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<sst xmlns="http://schemas.openxmlformats.org/spreadsheetml/2006/main" count="104" uniqueCount="62">
  <si>
    <t>weights</t>
  </si>
  <si>
    <t>AXISBANK.NS</t>
  </si>
  <si>
    <t>BPCL.NS</t>
  </si>
  <si>
    <t>BRITANNIA.NS</t>
  </si>
  <si>
    <t>CIPLA.NS</t>
  </si>
  <si>
    <t>DRREDDY.NS</t>
  </si>
  <si>
    <t>EICHERMOT.NS</t>
  </si>
  <si>
    <t>GAIL.NS</t>
  </si>
  <si>
    <t>HDFCBANK.NS</t>
  </si>
  <si>
    <t>HINDALCO.NS</t>
  </si>
  <si>
    <t>HINDUNILVR.NS</t>
  </si>
  <si>
    <t>INFY.NS</t>
  </si>
  <si>
    <t>IOC.NS</t>
  </si>
  <si>
    <t>ITC.NS</t>
  </si>
  <si>
    <t>M&amp;M.NS</t>
  </si>
  <si>
    <t>MARICO.NS</t>
  </si>
  <si>
    <t>ONGC.NS</t>
  </si>
  <si>
    <t>RELIANCE.NS</t>
  </si>
  <si>
    <t>SAIL.NS</t>
  </si>
  <si>
    <t>SBIN.NS</t>
  </si>
  <si>
    <t>SIEMENS.NS</t>
  </si>
  <si>
    <t>SUNPHARMA.NS</t>
  </si>
  <si>
    <t>TATACONSUM.NS</t>
  </si>
  <si>
    <t>TATAMOTORS.NS</t>
  </si>
  <si>
    <t>TATAPOWER.NS</t>
  </si>
  <si>
    <t>TATASTEEL.NS</t>
  </si>
  <si>
    <t>TITAN.NS</t>
  </si>
  <si>
    <t>VEDL.NS</t>
  </si>
  <si>
    <t>WIPRO.NS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</si>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</sst>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HIB65"/>
  <sheetViews>
    <sheetView showGridLines="0" tabSelected="1" workbookViewId="0"/>
  </sheetViews>
  <sheetFormatPr defaultRowHeight="15"/>
  <cols>
    <col min="1" max="1" width="36.7109375" customWidth="1"/>
    <col min="2" max="5644" width="11.7109375" style="1" customWidth="1"/>
  </cols>
  <sheetData>
    <row r="1" spans="1:11">
      <c r="A1" s="2" t="s">
        <v>61</v>
      </c>
    </row>
    <row r="2" spans="1:11" ht="215" customHeight="1">
      <c r="A2" s="3" t="s">
        <v>56</v>
      </c>
      <c r="B2" s="3"/>
      <c r="C2" s="3"/>
      <c r="D2" s="3"/>
      <c r="E2" s="3"/>
      <c r="F2" s="3"/>
      <c r="G2" s="3"/>
      <c r="H2" s="3"/>
      <c r="I2" s="3"/>
      <c r="J2" s="3"/>
      <c r="K2" s="3"/>
    </row>
    <row r="3" spans="1:11">
      <c r="A3" s="4" t="s">
        <v>57</v>
      </c>
    </row>
    <row r="4" spans="1:11">
      <c r="B4" s="5" t="s">
        <v>55</v>
      </c>
    </row>
    <row r="5" spans="1:11">
      <c r="A5" s="5" t="s">
        <v>30</v>
      </c>
    </row>
    <row r="6" spans="1:11">
      <c r="A6" s="5" t="s">
        <v>31</v>
      </c>
      <c r="B6" s="6">
        <f>8243</f>
        <v>0</v>
      </c>
    </row>
    <row r="7" spans="1:11">
      <c r="A7" s="5" t="s">
        <v>32</v>
      </c>
      <c r="B7" s="7">
        <f>AVERAGE(Portfolios!$B$2:$B$5644) * 252</f>
        <v>0</v>
      </c>
    </row>
    <row r="8" spans="1:11">
      <c r="A8" s="5" t="s">
        <v>33</v>
      </c>
      <c r="B8" s="7">
        <f t="array" ref="B8">PRODUCT(1 + Portfolios!$B$2:$B$5644)^(252/8243)-1</f>
        <v>0</v>
      </c>
    </row>
    <row r="9" spans="1:11">
      <c r="A9" s="5" t="s">
        <v>34</v>
      </c>
      <c r="B9" s="7">
        <f>0</f>
        <v>0</v>
      </c>
    </row>
    <row r="10" spans="1:11">
      <c r="A10" s="5" t="s">
        <v>35</v>
      </c>
      <c r="B10" s="7">
        <f>0.05</f>
        <v>0</v>
      </c>
    </row>
    <row r="12" spans="1:11">
      <c r="A12" s="5" t="s">
        <v>36</v>
      </c>
    </row>
    <row r="13" spans="1:11">
      <c r="A13" s="5" t="s">
        <v>37</v>
      </c>
      <c r="B13" s="7">
        <f>STDEV(Portfolios!$B$2:$B$5644) * SQRT(252)</f>
        <v>0</v>
      </c>
    </row>
    <row r="14" spans="1:11">
      <c r="A14" s="5" t="s">
        <v>38</v>
      </c>
      <c r="B14" s="7">
        <f>AVERAGE(Absdev!$B$2:$B$5644) * SQRT(252)</f>
        <v>0</v>
      </c>
    </row>
    <row r="15" spans="1:11">
      <c r="A15" s="5" t="s">
        <v>39</v>
      </c>
      <c r="B15" s="7">
        <f>SQRT(SUMSQ(devBelowMean!$B$2:$B$5644)/(COUNT(devBelowMean!$B$2:$B$5644) - 1)) * SQRT(252)</f>
        <v>0</v>
      </c>
    </row>
    <row r="16" spans="1:11">
      <c r="A16" s="5" t="s">
        <v>40</v>
      </c>
      <c r="B16" s="7">
        <f>AVERAGE(devBelowTarget!$B$2:$B$5644) * SQRT(252)</f>
        <v>0</v>
      </c>
    </row>
    <row r="17" spans="1:2">
      <c r="A17" s="5" t="s">
        <v>41</v>
      </c>
      <c r="B17" s="7">
        <f>SQRT(SUMSQ(devBelowTarget!$B$2:$B$5644)/(COUNT(devBelowTarget!$B$2:$B$5644) - 1)) * SQRT(252)</f>
        <v>0</v>
      </c>
    </row>
    <row r="18" spans="1:2">
      <c r="A18" s="5" t="s">
        <v>42</v>
      </c>
      <c r="B18" s="7">
        <f>-SMALL(Portfolios!$B$2:$B$5644,ROUNDUP(COUNT(Portfolios!$B$2:$B$5644)*B10,0)) * SQRT(252)</f>
        <v>0</v>
      </c>
    </row>
    <row r="19" spans="1:2">
      <c r="A19" s="5" t="s">
        <v>43</v>
      </c>
      <c r="B19" s="7">
        <f>-((SUMIF(Portfolios!$B$2:$B$5644,"&lt;="&amp;(-B18/SQRT(252)),Portfolios!$B$2:$B$5644)-ROUNDUP(COUNT(Portfolios!$B$2:$B$5644)*B10,0)*(-B18/SQRT(252)))/(COUNT(Portfolios!$B$2:$B$5644)*B10)-B18/SQRT(252)) * SQRT(252)</f>
        <v>0</v>
      </c>
    </row>
    <row r="20" spans="1:2">
      <c r="A20" s="5" t="s">
        <v>44</v>
      </c>
      <c r="B20" s="7">
        <f>0.05219692759897148 * SQRT(252)</f>
        <v>0</v>
      </c>
    </row>
    <row r="21" spans="1:2">
      <c r="A21" s="5" t="s">
        <v>45</v>
      </c>
      <c r="B21" s="7">
        <f>-MIN(Portfolios!$B$2:$B$5644) * SQRT(252)</f>
        <v>0</v>
      </c>
    </row>
    <row r="22" spans="1:2">
      <c r="A22" s="5" t="s">
        <v>46</v>
      </c>
      <c r="B22" s="8">
        <f>SKEW(Portfolios!$B$2:$B$5644)</f>
        <v>0</v>
      </c>
    </row>
    <row r="23" spans="1:2">
      <c r="A23" s="5" t="s">
        <v>47</v>
      </c>
      <c r="B23" s="8">
        <f>KURT(Portfolios!$B$2:$B$5644)</f>
        <v>0</v>
      </c>
    </row>
    <row r="25" spans="1:2">
      <c r="A25" s="5" t="s">
        <v>48</v>
      </c>
    </row>
    <row r="26" spans="1:2">
      <c r="A26" s="5" t="s">
        <v>49</v>
      </c>
      <c r="B26" s="7">
        <f>SQRT(SUMSQ(Drawdown!$B$2:$B$5644)/COUNT(Drawdown!$B$2:$B$5644))</f>
        <v>0</v>
      </c>
    </row>
    <row r="27" spans="1:2">
      <c r="A27" s="5" t="s">
        <v>50</v>
      </c>
      <c r="B27" s="7">
        <f>AVERAGE(Drawdown!$B$2:$B$5644)</f>
        <v>0</v>
      </c>
    </row>
    <row r="28" spans="1:2">
      <c r="A28" s="5" t="s">
        <v>51</v>
      </c>
      <c r="B28" s="7">
        <f>+LARGE(Drawdown!$B$2:$B$5644,ROUNDUP(COUNT(Drawdown!$B$2:$B$5644)*B10,0))</f>
        <v>0</v>
      </c>
    </row>
    <row r="29" spans="1:2">
      <c r="A29" s="5" t="s">
        <v>52</v>
      </c>
      <c r="B29" s="7">
        <f>((SUMIF(Drawdown!$B$2:$B$5644,"&gt;="&amp;LARGE(Drawdown!$B$2:$B$5644,ROUNDUP(COUNT(Drawdown!$B$2:$B$5644)*B10,0)),Drawdown!$B$2:$B$5644)-ROUNDUP(COUNT(Drawdown!$B$2:$B$5644)*B10,0)*LARGE(Drawdown!$B$2:$B$5644,ROUNDUP(COUNT(Drawdown!$B$2:$B$5644)*B10,0)))/(COUNT(Drawdown!$B$2:$B$5644)*B10)+LARGE(Drawdown!$B$2:$B$5644,ROUNDUP(COUNT(Drawdown!$B$2:$B$5644)*B10,0)))</f>
        <v>0</v>
      </c>
    </row>
    <row r="30" spans="1:2">
      <c r="A30" s="5" t="s">
        <v>53</v>
      </c>
      <c r="B30" s="7">
        <f>0.28320221847655397</f>
        <v>0</v>
      </c>
    </row>
    <row r="31" spans="1:2">
      <c r="A31" s="5" t="s">
        <v>54</v>
      </c>
      <c r="B31" s="7">
        <f>MAX(Drawdown!$B$2:$B$5644)</f>
        <v>0</v>
      </c>
    </row>
    <row r="32" spans="1:2">
      <c r="A32" t="s">
        <v>58</v>
      </c>
    </row>
    <row r="33" spans="1:2">
      <c r="A33" t="s">
        <v>59</v>
      </c>
    </row>
    <row r="34" spans="1:2">
      <c r="A34" t="s">
        <v>60</v>
      </c>
    </row>
    <row r="37" spans="1:2">
      <c r="B37" s="5" t="s">
        <v>55</v>
      </c>
    </row>
    <row r="38" spans="1:2">
      <c r="A38" s="9" t="s">
        <v>1</v>
      </c>
      <c r="B38" s="1">
        <v>0.03904462752939358</v>
      </c>
    </row>
    <row r="39" spans="1:2">
      <c r="A39" s="9" t="s">
        <v>2</v>
      </c>
      <c r="B39" s="1">
        <v>3.190609946600066E-08</v>
      </c>
    </row>
    <row r="40" spans="1:2">
      <c r="A40" s="9" t="s">
        <v>3</v>
      </c>
      <c r="B40" s="1">
        <v>0.1469219945661001</v>
      </c>
    </row>
    <row r="41" spans="1:2">
      <c r="A41" s="9" t="s">
        <v>4</v>
      </c>
      <c r="B41" s="1">
        <v>0.009864735554460748</v>
      </c>
    </row>
    <row r="42" spans="1:2">
      <c r="A42" s="9" t="s">
        <v>5</v>
      </c>
      <c r="B42" s="1">
        <v>0.01413764350920506</v>
      </c>
    </row>
    <row r="43" spans="1:2">
      <c r="A43" s="9" t="s">
        <v>6</v>
      </c>
      <c r="B43" s="1">
        <v>0.00299000434300522</v>
      </c>
    </row>
    <row r="44" spans="1:2">
      <c r="A44" s="9" t="s">
        <v>7</v>
      </c>
      <c r="B44" s="1">
        <v>9.139709425631943E-09</v>
      </c>
    </row>
    <row r="45" spans="1:2">
      <c r="A45" s="9" t="s">
        <v>8</v>
      </c>
      <c r="B45" s="1">
        <v>0.1150744212872635</v>
      </c>
    </row>
    <row r="46" spans="1:2">
      <c r="A46" s="9" t="s">
        <v>9</v>
      </c>
      <c r="B46" s="1">
        <v>8.841365244914091E-09</v>
      </c>
    </row>
    <row r="47" spans="1:2">
      <c r="A47" s="9" t="s">
        <v>10</v>
      </c>
      <c r="B47" s="1">
        <v>0.02192511430732112</v>
      </c>
    </row>
    <row r="48" spans="1:2">
      <c r="A48" s="9" t="s">
        <v>11</v>
      </c>
      <c r="B48" s="1">
        <v>0.0135367827565837</v>
      </c>
    </row>
    <row r="49" spans="1:2">
      <c r="A49" s="9" t="s">
        <v>12</v>
      </c>
      <c r="B49" s="1">
        <v>8.135286727318316E-09</v>
      </c>
    </row>
    <row r="50" spans="1:2">
      <c r="A50" s="9" t="s">
        <v>13</v>
      </c>
      <c r="B50" s="1">
        <v>0.06272935804743428</v>
      </c>
    </row>
    <row r="51" spans="1:2">
      <c r="A51" s="9" t="s">
        <v>14</v>
      </c>
      <c r="B51" s="1">
        <v>1.217998200042587E-08</v>
      </c>
    </row>
    <row r="52" spans="1:2">
      <c r="A52" s="9" t="s">
        <v>15</v>
      </c>
      <c r="B52" s="1">
        <v>0.2655144115769671</v>
      </c>
    </row>
    <row r="53" spans="1:2">
      <c r="A53" s="9" t="s">
        <v>16</v>
      </c>
      <c r="B53" s="1">
        <v>1.853055067700819E-08</v>
      </c>
    </row>
    <row r="54" spans="1:2">
      <c r="A54" s="9" t="s">
        <v>17</v>
      </c>
      <c r="B54" s="1">
        <v>2.765463284134868E-08</v>
      </c>
    </row>
    <row r="55" spans="1:2">
      <c r="A55" s="9" t="s">
        <v>18</v>
      </c>
      <c r="B55" s="1">
        <v>7.149661539074019E-09</v>
      </c>
    </row>
    <row r="56" spans="1:2">
      <c r="A56" s="9" t="s">
        <v>19</v>
      </c>
      <c r="B56" s="1">
        <v>2.107553013952679E-08</v>
      </c>
    </row>
    <row r="57" spans="1:2">
      <c r="A57" s="9" t="s">
        <v>20</v>
      </c>
      <c r="B57" s="1">
        <v>0.006266528273247086</v>
      </c>
    </row>
    <row r="58" spans="1:2">
      <c r="A58" s="9" t="s">
        <v>21</v>
      </c>
      <c r="B58" s="1">
        <v>0.1331261784598372</v>
      </c>
    </row>
    <row r="59" spans="1:2">
      <c r="A59" s="9" t="s">
        <v>22</v>
      </c>
      <c r="B59" s="1">
        <v>2.52453180042901E-08</v>
      </c>
    </row>
    <row r="60" spans="1:2">
      <c r="A60" s="9" t="s">
        <v>23</v>
      </c>
      <c r="B60" s="1">
        <v>1.171519465691964E-08</v>
      </c>
    </row>
    <row r="61" spans="1:2">
      <c r="A61" s="9" t="s">
        <v>24</v>
      </c>
      <c r="B61" s="1">
        <v>6.338919824636103E-08</v>
      </c>
    </row>
    <row r="62" spans="1:2">
      <c r="A62" s="9" t="s">
        <v>25</v>
      </c>
      <c r="B62" s="1">
        <v>0.02730981330226982</v>
      </c>
    </row>
    <row r="63" spans="1:2">
      <c r="A63" s="9" t="s">
        <v>26</v>
      </c>
      <c r="B63" s="1">
        <v>0.09058651152061463</v>
      </c>
    </row>
    <row r="64" spans="1:2">
      <c r="A64" s="9" t="s">
        <v>27</v>
      </c>
      <c r="B64" s="1">
        <v>0.05097161704614302</v>
      </c>
    </row>
    <row r="65" spans="1:2">
      <c r="A65" s="9" t="s">
        <v>28</v>
      </c>
      <c r="B65" s="1">
        <v>1.295762495152752E-08</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IB5644"/>
  <sheetViews>
    <sheetView showGridLines="0" workbookViewId="0"/>
  </sheetViews>
  <sheetFormatPr defaultRowHeight="15"/>
  <cols>
    <col min="1" max="1" width="10.7109375" style="10" customWidth="1"/>
    <col min="2" max="5644" width="9.7109375" style="1" customWidth="1"/>
  </cols>
  <sheetData>
    <row r="1" spans="1:29">
      <c r="A1" s="5" t="s">
        <v>29</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s="11">
        <v>36529</v>
      </c>
      <c r="B2" s="1">
        <v>0.03860998909137736</v>
      </c>
      <c r="C2" s="1">
        <v>-0.07201000148679859</v>
      </c>
      <c r="D2" s="1">
        <v>-0.003104889545031297</v>
      </c>
      <c r="E2" s="1">
        <v>0.005420781675744335</v>
      </c>
      <c r="F2" s="1">
        <v>0.08002670971656323</v>
      </c>
      <c r="G2" s="1">
        <v>0.05220043167753619</v>
      </c>
      <c r="H2" s="1">
        <v>-0.03420692624192001</v>
      </c>
      <c r="I2" s="1">
        <v>0.02235337348432065</v>
      </c>
      <c r="J2" s="1">
        <v>0.03792748745190444</v>
      </c>
      <c r="K2" s="1">
        <v>-0.01148377894105923</v>
      </c>
      <c r="L2" s="1">
        <v>0.07876385303139588</v>
      </c>
      <c r="M2" s="1">
        <v>-0.02381402784752429</v>
      </c>
      <c r="N2" s="1">
        <v>0.005434039483886322</v>
      </c>
      <c r="O2" s="1">
        <v>0.08007066524381123</v>
      </c>
      <c r="P2" s="1">
        <v>-0.02132346056052958</v>
      </c>
      <c r="Q2" s="1">
        <v>-0.03232588728842301</v>
      </c>
      <c r="R2" s="1">
        <v>0.08005521532350524</v>
      </c>
      <c r="S2" s="1">
        <v>-0.02651515278867189</v>
      </c>
      <c r="T2" s="1">
        <v>0.06341062721367385</v>
      </c>
      <c r="U2" s="1">
        <v>0.002936121262916647</v>
      </c>
      <c r="V2" s="1">
        <v>-0.0134058912367927</v>
      </c>
      <c r="W2" s="1">
        <v>-0.02409227391259139</v>
      </c>
      <c r="X2" s="1">
        <v>-0.03944656607039765</v>
      </c>
      <c r="Y2" s="1">
        <v>0.001954386221151072</v>
      </c>
      <c r="Z2" s="1">
        <v>-0.01082297066818094</v>
      </c>
      <c r="AA2" s="1">
        <v>-0.05330792719332667</v>
      </c>
      <c r="AB2" s="1">
        <v>-0.01418165583509146</v>
      </c>
      <c r="AC2" s="1">
        <v>0.08000510320147347</v>
      </c>
    </row>
    <row r="3" spans="1:29">
      <c r="A3" s="11">
        <v>36530</v>
      </c>
      <c r="B3" s="1">
        <v>-0.0260224402421434</v>
      </c>
      <c r="C3" s="1">
        <v>-0.02847497569303759</v>
      </c>
      <c r="D3" s="1">
        <v>-0.02551188707746188</v>
      </c>
      <c r="E3" s="1">
        <v>-0.02061072576411438</v>
      </c>
      <c r="F3" s="1">
        <v>-0.03738603895837833</v>
      </c>
      <c r="G3" s="1">
        <v>0.08073938940133507</v>
      </c>
      <c r="H3" s="1">
        <v>-0.04747515796265234</v>
      </c>
      <c r="I3" s="1">
        <v>-0.03941325180310828</v>
      </c>
      <c r="J3" s="1">
        <v>0.07996859200210715</v>
      </c>
      <c r="K3" s="1">
        <v>-0.03557590712999203</v>
      </c>
      <c r="L3" s="1">
        <v>-0.07999871691553229</v>
      </c>
      <c r="M3" s="1">
        <v>-0.01172477017948881</v>
      </c>
      <c r="N3" s="1">
        <v>0.01944274584800731</v>
      </c>
      <c r="O3" s="1">
        <v>0.05146518432029157</v>
      </c>
      <c r="P3" s="1">
        <v>-0.0274983297973056</v>
      </c>
      <c r="Q3" s="1">
        <v>0.08012625916270677</v>
      </c>
      <c r="R3" s="1">
        <v>0.03917633055101044</v>
      </c>
      <c r="S3" s="1">
        <v>0</v>
      </c>
      <c r="T3" s="1">
        <v>-0.04110402279425052</v>
      </c>
      <c r="U3" s="1">
        <v>-0.04400329122136903</v>
      </c>
      <c r="V3" s="1">
        <v>-0.03510162147910112</v>
      </c>
      <c r="W3" s="1">
        <v>-0.04165886861151002</v>
      </c>
      <c r="X3" s="1">
        <v>0.02425587819385266</v>
      </c>
      <c r="Y3" s="1">
        <v>0.01950585089389256</v>
      </c>
      <c r="Z3" s="1">
        <v>0.03812973764375283</v>
      </c>
      <c r="AA3" s="1">
        <v>-0.06105819882342589</v>
      </c>
      <c r="AB3" s="1">
        <v>-0.006103003562580644</v>
      </c>
      <c r="AC3" s="1">
        <v>0.01629758861035868</v>
      </c>
    </row>
    <row r="4" spans="1:29">
      <c r="A4" s="11">
        <v>36531</v>
      </c>
      <c r="B4" s="1">
        <v>-0.02480898339800741</v>
      </c>
      <c r="C4" s="1">
        <v>0.05653581293974419</v>
      </c>
      <c r="D4" s="1">
        <v>0.06847547319105796</v>
      </c>
      <c r="E4" s="1">
        <v>-0.05518972479082029</v>
      </c>
      <c r="F4" s="1">
        <v>0.05962810218984704</v>
      </c>
      <c r="G4" s="1">
        <v>0.08010823561961411</v>
      </c>
      <c r="H4" s="1">
        <v>0.02768993205720505</v>
      </c>
      <c r="I4" s="1">
        <v>0.008086304648735165</v>
      </c>
      <c r="J4" s="1">
        <v>0.07826436853910246</v>
      </c>
      <c r="K4" s="1">
        <v>0.04013839030534894</v>
      </c>
      <c r="L4" s="1">
        <v>-0.08000021597021001</v>
      </c>
      <c r="M4" s="1">
        <v>-0.004592291059585918</v>
      </c>
      <c r="N4" s="1">
        <v>0.08000542018316814</v>
      </c>
      <c r="O4" s="1">
        <v>0.0188406457558008</v>
      </c>
      <c r="P4" s="1">
        <v>0.03244784470952866</v>
      </c>
      <c r="Q4" s="1">
        <v>-0.01703284201767352</v>
      </c>
      <c r="R4" s="1">
        <v>0.04194661053190818</v>
      </c>
      <c r="S4" s="1">
        <v>0.03501962144110982</v>
      </c>
      <c r="T4" s="1">
        <v>0.0505132046470298</v>
      </c>
      <c r="U4" s="1">
        <v>0.01435396672394273</v>
      </c>
      <c r="V4" s="1">
        <v>-0.0009731698864174909</v>
      </c>
      <c r="W4" s="1">
        <v>0.03343098557055946</v>
      </c>
      <c r="X4" s="1">
        <v>0.04150025302017069</v>
      </c>
      <c r="Y4" s="1">
        <v>0.03125007446993111</v>
      </c>
      <c r="Z4" s="1">
        <v>0.07473645229208703</v>
      </c>
      <c r="AA4" s="1">
        <v>0.08020250732197187</v>
      </c>
      <c r="AB4" s="1">
        <v>0.0464917049813911</v>
      </c>
      <c r="AC4" s="1">
        <v>-0.01934738800443969</v>
      </c>
    </row>
    <row r="5" spans="1:29">
      <c r="A5" s="11">
        <v>36532</v>
      </c>
      <c r="B5" s="1">
        <v>-0.04892402489715475</v>
      </c>
      <c r="C5" s="1">
        <v>-0.00118339471733464</v>
      </c>
      <c r="D5" s="1">
        <v>0.07999757475572156</v>
      </c>
      <c r="E5" s="1">
        <v>-0.07987597458842444</v>
      </c>
      <c r="F5" s="1">
        <v>-0.07971457994188047</v>
      </c>
      <c r="G5" s="1">
        <v>0.07749972394502525</v>
      </c>
      <c r="H5" s="1">
        <v>-0.03541208215367475</v>
      </c>
      <c r="I5" s="1">
        <v>0.0002970329862308496</v>
      </c>
      <c r="J5" s="1">
        <v>0.04435099859772418</v>
      </c>
      <c r="K5" s="1">
        <v>0.05451897393138116</v>
      </c>
      <c r="L5" s="1">
        <v>-0.08000021087737319</v>
      </c>
      <c r="M5" s="1">
        <v>0.01672419705198291</v>
      </c>
      <c r="N5" s="1">
        <v>0.08000768018234239</v>
      </c>
      <c r="O5" s="1">
        <v>-0.05366499684740911</v>
      </c>
      <c r="P5" s="1">
        <v>-0.0305297842497918</v>
      </c>
      <c r="Q5" s="1">
        <v>-0.0161887114514927</v>
      </c>
      <c r="R5" s="1">
        <v>0.06862586944137727</v>
      </c>
      <c r="S5" s="1">
        <v>-0.03007504161841723</v>
      </c>
      <c r="T5" s="1">
        <v>0.04712635952054667</v>
      </c>
      <c r="U5" s="1">
        <v>-0.07962237222744217</v>
      </c>
      <c r="V5" s="1">
        <v>-0.07999092897204751</v>
      </c>
      <c r="W5" s="1">
        <v>0.07972876654492289</v>
      </c>
      <c r="X5" s="1">
        <v>0.08014393606418913</v>
      </c>
      <c r="Y5" s="1">
        <v>-0.001855066776521808</v>
      </c>
      <c r="Z5" s="1">
        <v>0.02199102931347063</v>
      </c>
      <c r="AA5" s="1">
        <v>-0.02107048229365149</v>
      </c>
      <c r="AB5" s="1">
        <v>-0.02347037498306215</v>
      </c>
      <c r="AC5" s="1">
        <v>-0.07998949283945156</v>
      </c>
    </row>
    <row r="6" spans="1:29">
      <c r="A6" s="11">
        <v>36535</v>
      </c>
      <c r="B6" s="1">
        <v>0.03086449562233096</v>
      </c>
      <c r="C6" s="1">
        <v>0.01342641339757722</v>
      </c>
      <c r="D6" s="1">
        <v>0.0750736282569282</v>
      </c>
      <c r="E6" s="1">
        <v>-0.03338558802698011</v>
      </c>
      <c r="F6" s="1">
        <v>-0.01648033898484524</v>
      </c>
      <c r="G6" s="1">
        <v>0.01314788200976835</v>
      </c>
      <c r="H6" s="1">
        <v>-0.005586418852969177</v>
      </c>
      <c r="I6" s="1">
        <v>-0.01455292223786264</v>
      </c>
      <c r="J6" s="1">
        <v>-0.06580195592619276</v>
      </c>
      <c r="K6" s="1">
        <v>0.007583635557808943</v>
      </c>
      <c r="L6" s="1">
        <v>0.04813560421560226</v>
      </c>
      <c r="M6" s="1">
        <v>-0.04953692270643295</v>
      </c>
      <c r="N6" s="1">
        <v>0.08004237571754391</v>
      </c>
      <c r="O6" s="1">
        <v>0.001611579238040006</v>
      </c>
      <c r="P6" s="1">
        <v>0.02562536937604132</v>
      </c>
      <c r="Q6" s="1">
        <v>-0.02896792381252855</v>
      </c>
      <c r="R6" s="1">
        <v>-0.01923390560720351</v>
      </c>
      <c r="S6" s="1">
        <v>0.05813925752773619</v>
      </c>
      <c r="T6" s="1">
        <v>-0.01390398493517542</v>
      </c>
      <c r="U6" s="1">
        <v>-0.01824552876188623</v>
      </c>
      <c r="V6" s="1">
        <v>-0.04593293019170153</v>
      </c>
      <c r="W6" s="1">
        <v>0.008827184650941122</v>
      </c>
      <c r="X6" s="1">
        <v>0.07899148230499486</v>
      </c>
      <c r="Y6" s="1">
        <v>0.07001225224148255</v>
      </c>
      <c r="Z6" s="1">
        <v>0.0599012327219135</v>
      </c>
      <c r="AA6" s="1">
        <v>-0.009907747841244041</v>
      </c>
      <c r="AB6" s="1">
        <v>0.02145912685675744</v>
      </c>
      <c r="AC6" s="1">
        <v>0.001352887709766826</v>
      </c>
    </row>
    <row r="7" spans="1:29">
      <c r="A7" s="11">
        <v>36536</v>
      </c>
      <c r="B7" s="1">
        <v>-0.04990015624097288</v>
      </c>
      <c r="C7" s="1">
        <v>-0.03156296347807053</v>
      </c>
      <c r="D7" s="1">
        <v>-0.06407626989384907</v>
      </c>
      <c r="E7" s="1">
        <v>-0.07600149615576191</v>
      </c>
      <c r="F7" s="1">
        <v>-0.03810098823216579</v>
      </c>
      <c r="G7" s="1">
        <v>-0.05954207185051108</v>
      </c>
      <c r="H7" s="1">
        <v>-0.04012887935983389</v>
      </c>
      <c r="I7" s="1">
        <v>-0.01506950932027351</v>
      </c>
      <c r="J7" s="1">
        <v>-0.02898622966177067</v>
      </c>
      <c r="K7" s="1">
        <v>0.02243707687186203</v>
      </c>
      <c r="L7" s="1">
        <v>-0.079997792489927</v>
      </c>
      <c r="M7" s="1">
        <v>-0.04615071627388301</v>
      </c>
      <c r="N7" s="1">
        <v>-0.03404910609443279</v>
      </c>
      <c r="O7" s="1">
        <v>0.07160076269694393</v>
      </c>
      <c r="P7" s="1">
        <v>-0.07134286828055747</v>
      </c>
      <c r="Q7" s="1">
        <v>-0.06873537773766658</v>
      </c>
      <c r="R7" s="1">
        <v>-0.0648296062429411</v>
      </c>
      <c r="S7" s="1">
        <v>-0.08424891394523049</v>
      </c>
      <c r="T7" s="1">
        <v>-0.07996275605996239</v>
      </c>
      <c r="U7" s="1">
        <v>-0.06076417169271164</v>
      </c>
      <c r="V7" s="1">
        <v>-0.01609175489022663</v>
      </c>
      <c r="W7" s="1">
        <v>-0.04627283776764646</v>
      </c>
      <c r="X7" s="1">
        <v>-0.07996904621766743</v>
      </c>
      <c r="Y7" s="1">
        <v>-0.04748093539967313</v>
      </c>
      <c r="Z7" s="1">
        <v>-0.07983545479129572</v>
      </c>
      <c r="AA7" s="1">
        <v>-0.02691510582608403</v>
      </c>
      <c r="AB7" s="1">
        <v>-0.03739499265835311</v>
      </c>
      <c r="AC7" s="1">
        <v>-0.07992315812410633</v>
      </c>
    </row>
    <row r="8" spans="1:29">
      <c r="A8" s="11">
        <v>36537</v>
      </c>
      <c r="B8" s="1">
        <v>0.004201612304810975</v>
      </c>
      <c r="C8" s="1">
        <v>0.01394871408526299</v>
      </c>
      <c r="D8" s="1">
        <v>0.0339095793896218</v>
      </c>
      <c r="E8" s="1">
        <v>0.08000930155672781</v>
      </c>
      <c r="F8" s="1">
        <v>0.03062338184024971</v>
      </c>
      <c r="G8" s="1">
        <v>0.03814959944179197</v>
      </c>
      <c r="H8" s="1">
        <v>0.02926468046234421</v>
      </c>
      <c r="I8" s="1">
        <v>0.01254605506635409</v>
      </c>
      <c r="J8" s="1">
        <v>-0.02204899328773124</v>
      </c>
      <c r="K8" s="1">
        <v>0.06517015783357549</v>
      </c>
      <c r="L8" s="1">
        <v>0.0332471208982239</v>
      </c>
      <c r="M8" s="1">
        <v>0.08008356730055555</v>
      </c>
      <c r="N8" s="1">
        <v>0.005262059731068636</v>
      </c>
      <c r="O8" s="1">
        <v>-0.07986107763688188</v>
      </c>
      <c r="P8" s="1">
        <v>0.07844408340611309</v>
      </c>
      <c r="Q8" s="1">
        <v>0.03639207277857026</v>
      </c>
      <c r="R8" s="1">
        <v>0.0457537861970303</v>
      </c>
      <c r="S8" s="1">
        <v>0.008000049231800421</v>
      </c>
      <c r="T8" s="1">
        <v>-0.0129059131655378</v>
      </c>
      <c r="U8" s="1">
        <v>0.03256993894047944</v>
      </c>
      <c r="V8" s="1">
        <v>-0.05984575754698873</v>
      </c>
      <c r="W8" s="1">
        <v>0.01437876506846769</v>
      </c>
      <c r="X8" s="1">
        <v>0.008818129621581905</v>
      </c>
      <c r="Y8" s="1">
        <v>0.0158053398815583</v>
      </c>
      <c r="Z8" s="1">
        <v>-0.01431100782561734</v>
      </c>
      <c r="AA8" s="1">
        <v>0.04893641020671868</v>
      </c>
      <c r="AB8" s="1">
        <v>0.007856959057863211</v>
      </c>
      <c r="AC8" s="1">
        <v>0.03116184908899355</v>
      </c>
    </row>
    <row r="9" spans="1:29">
      <c r="A9" s="11">
        <v>36538</v>
      </c>
      <c r="B9" s="1">
        <v>-0.01255230739198654</v>
      </c>
      <c r="C9" s="1">
        <v>-0.005290848040281015</v>
      </c>
      <c r="D9" s="1">
        <v>-0.001472694685948017</v>
      </c>
      <c r="E9" s="1">
        <v>0.07782109086542244</v>
      </c>
      <c r="F9" s="1">
        <v>-0.009021135803955471</v>
      </c>
      <c r="G9" s="1">
        <v>-0.04222068565835257</v>
      </c>
      <c r="H9" s="1">
        <v>0.004874277075499478</v>
      </c>
      <c r="I9" s="1">
        <v>-0.002115458582467866</v>
      </c>
      <c r="J9" s="1">
        <v>0.004632751401543844</v>
      </c>
      <c r="K9" s="1">
        <v>0.0524399968018463</v>
      </c>
      <c r="L9" s="1">
        <v>-0.07546911419160562</v>
      </c>
      <c r="M9" s="1">
        <v>0.0523268518634552</v>
      </c>
      <c r="N9" s="1">
        <v>-0.009680978753138891</v>
      </c>
      <c r="O9" s="1">
        <v>0.01784818133483723</v>
      </c>
      <c r="P9" s="1">
        <v>0.02284343449763582</v>
      </c>
      <c r="Q9" s="1">
        <v>-0.0165680066634728</v>
      </c>
      <c r="R9" s="1">
        <v>0.0336428574568346</v>
      </c>
      <c r="S9" s="1">
        <v>-0.0158728779670656</v>
      </c>
      <c r="T9" s="1">
        <v>-0.001021670466474611</v>
      </c>
      <c r="U9" s="1">
        <v>0.02971268571825725</v>
      </c>
      <c r="V9" s="1">
        <v>0.05328129233515133</v>
      </c>
      <c r="W9" s="1">
        <v>-0.02878490423951663</v>
      </c>
      <c r="X9" s="1">
        <v>-0.01997949786382958</v>
      </c>
      <c r="Y9" s="1">
        <v>-0.02573338008914094</v>
      </c>
      <c r="Z9" s="1">
        <v>-0.03690280828952475</v>
      </c>
      <c r="AA9" s="1">
        <v>0.006423138556243879</v>
      </c>
      <c r="AB9" s="1">
        <v>-0.003031558216980978</v>
      </c>
      <c r="AC9" s="1">
        <v>-0.03224893662583106</v>
      </c>
    </row>
    <row r="10" spans="1:29">
      <c r="A10" s="11">
        <v>36539</v>
      </c>
      <c r="B10" s="1">
        <v>-0.008474721926944317</v>
      </c>
      <c r="C10" s="1">
        <v>-0.004255425432055149</v>
      </c>
      <c r="D10" s="1">
        <v>-0.01333085744830886</v>
      </c>
      <c r="E10" s="1">
        <v>-0.01260567601892604</v>
      </c>
      <c r="F10" s="1">
        <v>-0.002673499188002082</v>
      </c>
      <c r="G10" s="1">
        <v>0.01795912677446476</v>
      </c>
      <c r="H10" s="1">
        <v>0.009700827512811649</v>
      </c>
      <c r="I10" s="1">
        <v>0.002119943234577759</v>
      </c>
      <c r="J10" s="1">
        <v>-0.03253563426045281</v>
      </c>
      <c r="K10" s="1">
        <v>-0.03034113973072095</v>
      </c>
      <c r="L10" s="1">
        <v>0.007096355809606436</v>
      </c>
      <c r="M10" s="1">
        <v>0.01669684418964379</v>
      </c>
      <c r="N10" s="1">
        <v>0.008866034663492339</v>
      </c>
      <c r="O10" s="1">
        <v>0.0400800806040067</v>
      </c>
      <c r="P10" s="1">
        <v>0.006170633028374839</v>
      </c>
      <c r="Q10" s="1">
        <v>-0.02237870051794122</v>
      </c>
      <c r="R10" s="1">
        <v>0.014269804764526</v>
      </c>
      <c r="S10" s="1">
        <v>-0.02016152988478237</v>
      </c>
      <c r="T10" s="1">
        <v>-0.02167677403846879</v>
      </c>
      <c r="U10" s="1">
        <v>-0.02927332097938107</v>
      </c>
      <c r="V10" s="1">
        <v>0.05752120141325667</v>
      </c>
      <c r="W10" s="1">
        <v>-0.01620713964040643</v>
      </c>
      <c r="X10" s="1">
        <v>0.01529008550180322</v>
      </c>
      <c r="Y10" s="1">
        <v>-0.005528119671459386</v>
      </c>
      <c r="Z10" s="1">
        <v>-0.003140641133238975</v>
      </c>
      <c r="AA10" s="1">
        <v>-0.02922416791471938</v>
      </c>
      <c r="AB10" s="1">
        <v>-0.01042596456080402</v>
      </c>
      <c r="AC10" s="1">
        <v>0.007096196621169115</v>
      </c>
    </row>
    <row r="11" spans="1:29">
      <c r="A11" s="11">
        <v>36542</v>
      </c>
      <c r="B11" s="1">
        <v>0.0790601651550531</v>
      </c>
      <c r="C11" s="1">
        <v>0.003873216792227518</v>
      </c>
      <c r="D11" s="1">
        <v>0.007243999727897465</v>
      </c>
      <c r="E11" s="1">
        <v>-0.008315735941073155</v>
      </c>
      <c r="F11" s="1">
        <v>0.02392235349652228</v>
      </c>
      <c r="G11" s="1">
        <v>0.04651178263654776</v>
      </c>
      <c r="H11" s="1">
        <v>0.02161701752574174</v>
      </c>
      <c r="I11" s="1">
        <v>0.08008472804136169</v>
      </c>
      <c r="J11" s="1">
        <v>-0.02065467446606706</v>
      </c>
      <c r="K11" s="1">
        <v>-0.03843291903364321</v>
      </c>
      <c r="L11" s="1">
        <v>-0.02508926381998333</v>
      </c>
      <c r="M11" s="1">
        <v>-0.04114737017991987</v>
      </c>
      <c r="N11" s="1">
        <v>-0.07909400832891966</v>
      </c>
      <c r="O11" s="1">
        <v>0.08005799928306079</v>
      </c>
      <c r="P11" s="1">
        <v>-0.01445651923781399</v>
      </c>
      <c r="Q11" s="1">
        <v>0.003086547357388669</v>
      </c>
      <c r="R11" s="1">
        <v>-0.0238702388373756</v>
      </c>
      <c r="S11" s="1">
        <v>0.01234587742760085</v>
      </c>
      <c r="T11" s="1">
        <v>-0.01379589562567574</v>
      </c>
      <c r="U11" s="1">
        <v>0.006246685419260434</v>
      </c>
      <c r="V11" s="1">
        <v>0.08001987325903159</v>
      </c>
      <c r="W11" s="1">
        <v>0.01492692263470796</v>
      </c>
      <c r="X11" s="1">
        <v>0.04852533840060724</v>
      </c>
      <c r="Y11" s="1">
        <v>0.001853194670520475</v>
      </c>
      <c r="Z11" s="1">
        <v>0.05103966785020719</v>
      </c>
      <c r="AA11" s="1">
        <v>-0.005190261809237096</v>
      </c>
      <c r="AB11" s="1">
        <v>0.01448646703217826</v>
      </c>
      <c r="AC11" s="1">
        <v>0.08000880463179416</v>
      </c>
    </row>
    <row r="12" spans="1:29">
      <c r="A12" s="11">
        <v>36543</v>
      </c>
      <c r="B12" s="1">
        <v>-0.003960397348673039</v>
      </c>
      <c r="C12" s="1">
        <v>0.01303633394411441</v>
      </c>
      <c r="D12" s="1">
        <v>0.005822379327597993</v>
      </c>
      <c r="E12" s="1">
        <v>-0.03928974224840787</v>
      </c>
      <c r="F12" s="1">
        <v>-0.03870731219483503</v>
      </c>
      <c r="G12" s="1">
        <v>0.004597394369552976</v>
      </c>
      <c r="H12" s="1">
        <v>0.04937345887310096</v>
      </c>
      <c r="I12" s="1">
        <v>-0.07274778756427513</v>
      </c>
      <c r="J12" s="1">
        <v>-0.01097759108107454</v>
      </c>
      <c r="K12" s="1">
        <v>-0.0141637595296904</v>
      </c>
      <c r="L12" s="1">
        <v>0.005454509481777725</v>
      </c>
      <c r="M12" s="1">
        <v>-0.0231510960045137</v>
      </c>
      <c r="N12" s="1">
        <v>0.004893841257000542</v>
      </c>
      <c r="O12" s="1">
        <v>0.02390484747344779</v>
      </c>
      <c r="P12" s="1">
        <v>-0.0213361676041558</v>
      </c>
      <c r="Q12" s="1">
        <v>-0.04410279104404069</v>
      </c>
      <c r="R12" s="1">
        <v>0.01765206776456307</v>
      </c>
      <c r="S12" s="1">
        <v>-0.01219531555654874</v>
      </c>
      <c r="T12" s="1">
        <v>0.00233153078265369</v>
      </c>
      <c r="U12" s="1">
        <v>-0.01766045872641231</v>
      </c>
      <c r="V12" s="1">
        <v>-0.03513902390743817</v>
      </c>
      <c r="W12" s="1">
        <v>-0.0353333571009623</v>
      </c>
      <c r="X12" s="1">
        <v>-0.01057250285786637</v>
      </c>
      <c r="Y12" s="1">
        <v>-0.04007433412849393</v>
      </c>
      <c r="Z12" s="1">
        <v>0.03597114776161581</v>
      </c>
      <c r="AA12" s="1">
        <v>-0.03165222455564132</v>
      </c>
      <c r="AB12" s="1">
        <v>-0.01298134604822732</v>
      </c>
      <c r="AC12" s="1">
        <v>-0.007617855240461768</v>
      </c>
    </row>
    <row r="13" spans="1:29">
      <c r="A13" s="11">
        <v>36544</v>
      </c>
      <c r="B13" s="1">
        <v>0.01391630649975628</v>
      </c>
      <c r="C13" s="1">
        <v>-0.01024248723550203</v>
      </c>
      <c r="D13" s="1">
        <v>0.02247300046616085</v>
      </c>
      <c r="E13" s="1">
        <v>-0.01335900500299647</v>
      </c>
      <c r="F13" s="1">
        <v>0.08001520395208761</v>
      </c>
      <c r="G13" s="1">
        <v>0.007627954781812329</v>
      </c>
      <c r="H13" s="1">
        <v>-0.01717722117427289</v>
      </c>
      <c r="I13" s="1">
        <v>0.08026553158070282</v>
      </c>
      <c r="J13" s="1">
        <v>0.01591108414371956</v>
      </c>
      <c r="K13" s="1">
        <v>-0.01268787082356271</v>
      </c>
      <c r="L13" s="1">
        <v>0.07994528294259351</v>
      </c>
      <c r="M13" s="1">
        <v>-0.0371868954146104</v>
      </c>
      <c r="N13" s="1">
        <v>0.005783176994297534</v>
      </c>
      <c r="O13" s="1">
        <v>0.04399335834256779</v>
      </c>
      <c r="P13" s="1">
        <v>0.01786528038477275</v>
      </c>
      <c r="Q13" s="1">
        <v>0.03084774032696447</v>
      </c>
      <c r="R13" s="1">
        <v>0.01718661884181416</v>
      </c>
      <c r="S13" s="1">
        <v>0.01646082493149015</v>
      </c>
      <c r="T13" s="1">
        <v>0.03171883031054068</v>
      </c>
      <c r="U13" s="1">
        <v>0.02909145470334185</v>
      </c>
      <c r="V13" s="1">
        <v>0.03499000100077776</v>
      </c>
      <c r="W13" s="1">
        <v>0.0001857073926163633</v>
      </c>
      <c r="X13" s="1">
        <v>0.01008056045364847</v>
      </c>
      <c r="Y13" s="1">
        <v>-0.01156030080889925</v>
      </c>
      <c r="Z13" s="1">
        <v>0.0002895418911474934</v>
      </c>
      <c r="AA13" s="1">
        <v>0.02119279943056829</v>
      </c>
      <c r="AB13" s="1">
        <v>0.02937292721546259</v>
      </c>
      <c r="AC13" s="1">
        <v>0.04009880987295822</v>
      </c>
    </row>
    <row r="14" spans="1:29">
      <c r="A14" s="11">
        <v>36545</v>
      </c>
      <c r="B14" s="1">
        <v>-0.04705904455278198</v>
      </c>
      <c r="C14" s="1">
        <v>-0.0149929544153663</v>
      </c>
      <c r="D14" s="1">
        <v>-0.005716799318638777</v>
      </c>
      <c r="E14" s="1">
        <v>0.004111860728830186</v>
      </c>
      <c r="F14" s="1">
        <v>-0.01873722840819048</v>
      </c>
      <c r="G14" s="1">
        <v>-0.05526116393709923</v>
      </c>
      <c r="H14" s="1">
        <v>-0.03647423327004673</v>
      </c>
      <c r="I14" s="1">
        <v>-0.002234472743329885</v>
      </c>
      <c r="J14" s="1">
        <v>0.01474701223717512</v>
      </c>
      <c r="K14" s="1">
        <v>-0.00179927917766276</v>
      </c>
      <c r="L14" s="1">
        <v>-0.0110783720174662</v>
      </c>
      <c r="M14" s="1">
        <v>0.02381443782255821</v>
      </c>
      <c r="N14" s="1">
        <v>-0.04842039633717865</v>
      </c>
      <c r="O14" s="1">
        <v>-0.04480976005873305</v>
      </c>
      <c r="P14" s="1">
        <v>-0.02022963430307401</v>
      </c>
      <c r="Q14" s="1">
        <v>0.00130094246781165</v>
      </c>
      <c r="R14" s="1">
        <v>-0.02112021132052555</v>
      </c>
      <c r="S14" s="1">
        <v>-0.0040483089982013</v>
      </c>
      <c r="T14" s="1">
        <v>-0.02561996268537692</v>
      </c>
      <c r="U14" s="1">
        <v>-0.01895183972631231</v>
      </c>
      <c r="V14" s="1">
        <v>-0.0158314246076835</v>
      </c>
      <c r="W14" s="1">
        <v>-0.02555989649281942</v>
      </c>
      <c r="X14" s="1">
        <v>-0.05908180587806133</v>
      </c>
      <c r="Y14" s="1">
        <v>-0.02729072413795386</v>
      </c>
      <c r="Z14" s="1">
        <v>-0.05640734518937152</v>
      </c>
      <c r="AA14" s="1">
        <v>-0.007386924435221931</v>
      </c>
      <c r="AB14" s="1">
        <v>-0.008517544105962171</v>
      </c>
      <c r="AC14" s="1">
        <v>0.004273805913780793</v>
      </c>
    </row>
    <row r="15" spans="1:29">
      <c r="A15" s="11">
        <v>36546</v>
      </c>
      <c r="B15" s="1">
        <v>0.02469123929693784</v>
      </c>
      <c r="C15" s="1">
        <v>-0.005118540831247409</v>
      </c>
      <c r="D15" s="1">
        <v>-0.008317448986791098</v>
      </c>
      <c r="E15" s="1">
        <v>-0.006369994356118958</v>
      </c>
      <c r="F15" s="1">
        <v>0.009401254399850956</v>
      </c>
      <c r="G15" s="1">
        <v>0.01362189872156261</v>
      </c>
      <c r="H15" s="1">
        <v>-0.01813873602832439</v>
      </c>
      <c r="I15" s="1">
        <v>0.05347116044847722</v>
      </c>
      <c r="J15" s="1">
        <v>-0.03389180478925824</v>
      </c>
      <c r="K15" s="1">
        <v>0.009388652721637802</v>
      </c>
      <c r="L15" s="1">
        <v>0.05280808398829739</v>
      </c>
      <c r="M15" s="1">
        <v>0.004886770862013057</v>
      </c>
      <c r="N15" s="1">
        <v>0.057816938628517</v>
      </c>
      <c r="O15" s="1">
        <v>-0.03904937945041054</v>
      </c>
      <c r="P15" s="1">
        <v>-0.004098815920612897</v>
      </c>
      <c r="Q15" s="1">
        <v>-0.008575830994065781</v>
      </c>
      <c r="R15" s="1">
        <v>0.04315169433714194</v>
      </c>
      <c r="S15" s="1">
        <v>-0.01626020024710673</v>
      </c>
      <c r="T15" s="1">
        <v>-0.00105161558819522</v>
      </c>
      <c r="U15" s="1">
        <v>-0.01413810430731643</v>
      </c>
      <c r="V15" s="1">
        <v>0.08001314824665329</v>
      </c>
      <c r="W15" s="1">
        <v>0.01344918232406678</v>
      </c>
      <c r="X15" s="1">
        <v>-0.01484936732080344</v>
      </c>
      <c r="Y15" s="1">
        <v>-0.01068767835488715</v>
      </c>
      <c r="Z15" s="1">
        <v>-0.004291934514565998</v>
      </c>
      <c r="AA15" s="1">
        <v>-0.01594613727768845</v>
      </c>
      <c r="AB15" s="1">
        <v>-0.01890041632924488</v>
      </c>
      <c r="AC15" s="1">
        <v>0.06912439280439853</v>
      </c>
    </row>
    <row r="16" spans="1:29">
      <c r="A16" s="11">
        <v>36549</v>
      </c>
      <c r="B16" s="1">
        <v>0.01204860549441356</v>
      </c>
      <c r="C16" s="1">
        <v>-0.03818016363244148</v>
      </c>
      <c r="D16" s="1">
        <v>-0.003940292789456068</v>
      </c>
      <c r="E16" s="1">
        <v>0.009074814069283565</v>
      </c>
      <c r="F16" s="1">
        <v>-0.01965883593652895</v>
      </c>
      <c r="G16" s="1">
        <v>-0.05296454431438558</v>
      </c>
      <c r="H16" s="1">
        <v>-0.001606509420046698</v>
      </c>
      <c r="I16" s="1">
        <v>0.06590491298448109</v>
      </c>
      <c r="J16" s="1">
        <v>-0.03321453174721611</v>
      </c>
      <c r="K16" s="1">
        <v>0.01193045837684781</v>
      </c>
      <c r="L16" s="1">
        <v>0.03417229613445039</v>
      </c>
      <c r="M16" s="1">
        <v>-0.01128215132533616</v>
      </c>
      <c r="N16" s="1">
        <v>-0.04702041419918346</v>
      </c>
      <c r="O16" s="1">
        <v>-0.06418178299834632</v>
      </c>
      <c r="P16" s="1">
        <v>-0.02865878104529229</v>
      </c>
      <c r="Q16" s="1">
        <v>0.005766970373835445</v>
      </c>
      <c r="R16" s="1">
        <v>-0.0006127218378642052</v>
      </c>
      <c r="S16" s="1">
        <v>-0.0578511618689298</v>
      </c>
      <c r="T16" s="1">
        <v>-0.03853442751026204</v>
      </c>
      <c r="U16" s="1">
        <v>-0.01587273870224204</v>
      </c>
      <c r="V16" s="1">
        <v>0.0496573186249718</v>
      </c>
      <c r="W16" s="1">
        <v>-0.01355289887405753</v>
      </c>
      <c r="X16" s="1">
        <v>-0.07988807261655562</v>
      </c>
      <c r="Y16" s="1">
        <v>-0.007427444651689319</v>
      </c>
      <c r="Z16" s="1">
        <v>-0.06927328363789065</v>
      </c>
      <c r="AA16" s="1">
        <v>0.008642659508689032</v>
      </c>
      <c r="AB16" s="1">
        <v>-0.0192643426798994</v>
      </c>
      <c r="AC16" s="1">
        <v>0.08000817496828705</v>
      </c>
    </row>
    <row r="17" spans="1:29">
      <c r="A17" s="11">
        <v>36550</v>
      </c>
      <c r="B17" s="1">
        <v>-0.01587302323292294</v>
      </c>
      <c r="C17" s="1">
        <v>-0.01872186673082343</v>
      </c>
      <c r="D17" s="1">
        <v>-0.003956180226121431</v>
      </c>
      <c r="E17" s="1">
        <v>-0.01460380422557617</v>
      </c>
      <c r="F17" s="1">
        <v>-0.04414844794011785</v>
      </c>
      <c r="G17" s="1">
        <v>-0.0492486735473906</v>
      </c>
      <c r="H17" s="1">
        <v>-0.02574413503057715</v>
      </c>
      <c r="I17" s="1">
        <v>0.08002984200029628</v>
      </c>
      <c r="J17" s="1">
        <v>-0.05156178763743013</v>
      </c>
      <c r="K17" s="1">
        <v>-0.01025799096406776</v>
      </c>
      <c r="L17" s="1">
        <v>0.01661528179740435</v>
      </c>
      <c r="M17" s="1">
        <v>-0.039740108764167</v>
      </c>
      <c r="N17" s="1">
        <v>-0.07937415898651212</v>
      </c>
      <c r="O17" s="1">
        <v>-0.01447464522530384</v>
      </c>
      <c r="P17" s="1">
        <v>-0.02165707587867138</v>
      </c>
      <c r="Q17" s="1">
        <v>-0.01329189780173501</v>
      </c>
      <c r="R17" s="1">
        <v>-0.01900979101428357</v>
      </c>
      <c r="S17" s="1">
        <v>-0.04385997581180967</v>
      </c>
      <c r="T17" s="1">
        <v>-0.01511146927952234</v>
      </c>
      <c r="U17" s="1">
        <v>0.03170156743471764</v>
      </c>
      <c r="V17" s="1">
        <v>0.02361456756231783</v>
      </c>
      <c r="W17" s="1">
        <v>-0.05581552176500315</v>
      </c>
      <c r="X17" s="1">
        <v>-0.07980335215856771</v>
      </c>
      <c r="Y17" s="1">
        <v>0.08027188687871623</v>
      </c>
      <c r="Z17" s="1">
        <v>-0.01786329363359129</v>
      </c>
      <c r="AA17" s="1">
        <v>-0.01677968022622034</v>
      </c>
      <c r="AB17" s="1">
        <v>-0.03973223134572323</v>
      </c>
      <c r="AC17" s="1">
        <v>0.08001144033228735</v>
      </c>
    </row>
    <row r="18" spans="1:29">
      <c r="A18" s="11">
        <v>36551</v>
      </c>
      <c r="B18" s="1">
        <v>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row>
    <row r="19" spans="1:29">
      <c r="A19" s="11">
        <v>36552</v>
      </c>
      <c r="B19" s="1">
        <v>0.07258054474278652</v>
      </c>
      <c r="C19" s="1">
        <v>0.04977793386203699</v>
      </c>
      <c r="D19" s="1">
        <v>-0.05781554400548183</v>
      </c>
      <c r="E19" s="1">
        <v>-0.003349124102716039</v>
      </c>
      <c r="F19" s="1">
        <v>0.01134923893160811</v>
      </c>
      <c r="G19" s="1">
        <v>0.001755856337458228</v>
      </c>
      <c r="H19" s="1">
        <v>0.004128809826861479</v>
      </c>
      <c r="I19" s="1">
        <v>0.06048016490448394</v>
      </c>
      <c r="J19" s="1">
        <v>0.02245302571635643</v>
      </c>
      <c r="K19" s="1">
        <v>0.002977871058111869</v>
      </c>
      <c r="L19" s="1">
        <v>0.04763512133929759</v>
      </c>
      <c r="M19" s="1">
        <v>0.02458504312401844</v>
      </c>
      <c r="N19" s="1">
        <v>0.06757587656417896</v>
      </c>
      <c r="O19" s="1">
        <v>-0.01567273727719631</v>
      </c>
      <c r="P19" s="1">
        <v>0.007379034117596772</v>
      </c>
      <c r="Q19" s="1">
        <v>0.08003159615758859</v>
      </c>
      <c r="R19" s="1">
        <v>0.04688226156783393</v>
      </c>
      <c r="S19" s="1">
        <v>0.004587117053458156</v>
      </c>
      <c r="T19" s="1">
        <v>0.02357107162124894</v>
      </c>
      <c r="U19" s="1">
        <v>0.07601140087057412</v>
      </c>
      <c r="V19" s="1">
        <v>-0.03724074622160045</v>
      </c>
      <c r="W19" s="1">
        <v>-0.008184976309660974</v>
      </c>
      <c r="X19" s="1">
        <v>-0.07985778999024362</v>
      </c>
      <c r="Y19" s="1">
        <v>-0.01385385794364935</v>
      </c>
      <c r="Z19" s="1">
        <v>-0.001010025471328779</v>
      </c>
      <c r="AA19" s="1">
        <v>0.007261861950323079</v>
      </c>
      <c r="AB19" s="1">
        <v>0.006043705254939136</v>
      </c>
      <c r="AC19" s="1">
        <v>0.080005941321319</v>
      </c>
    </row>
    <row r="20" spans="1:29">
      <c r="A20" s="11">
        <v>36553</v>
      </c>
      <c r="B20" s="1">
        <v>0.07894709924414767</v>
      </c>
      <c r="C20" s="1">
        <v>0.02555306349639008</v>
      </c>
      <c r="D20" s="1">
        <v>-0.04558586065255288</v>
      </c>
      <c r="E20" s="1">
        <v>-0.005502931579168369</v>
      </c>
      <c r="F20" s="1">
        <v>-0.02819063605554195</v>
      </c>
      <c r="G20" s="1">
        <v>-0.02892211945594958</v>
      </c>
      <c r="H20" s="1">
        <v>0.0008223793579329453</v>
      </c>
      <c r="I20" s="1">
        <v>-0.007836029855493032</v>
      </c>
      <c r="J20" s="1">
        <v>-0.01633809678917808</v>
      </c>
      <c r="K20" s="1">
        <v>-0.01402508612126718</v>
      </c>
      <c r="L20" s="1">
        <v>0.02987532124001335</v>
      </c>
      <c r="M20" s="1">
        <v>-0.003998950430128989</v>
      </c>
      <c r="N20" s="1">
        <v>-0.07658714742927197</v>
      </c>
      <c r="O20" s="1">
        <v>0.02363330119246676</v>
      </c>
      <c r="P20" s="1">
        <v>0.001433243170968934</v>
      </c>
      <c r="Q20" s="1">
        <v>0.004646795977245821</v>
      </c>
      <c r="R20" s="1">
        <v>0.01015066415857491</v>
      </c>
      <c r="S20" s="1">
        <v>-0.02283092500064343</v>
      </c>
      <c r="T20" s="1">
        <v>0.07973041914642964</v>
      </c>
      <c r="U20" s="1">
        <v>-0.03757516513134229</v>
      </c>
      <c r="V20" s="1">
        <v>0.03039988916096359</v>
      </c>
      <c r="W20" s="1">
        <v>0.01029041746710435</v>
      </c>
      <c r="X20" s="1">
        <v>-0.03150885003408765</v>
      </c>
      <c r="Y20" s="1">
        <v>0.04406158213849443</v>
      </c>
      <c r="Z20" s="1">
        <v>-0.02562386747256651</v>
      </c>
      <c r="AA20" s="1">
        <v>-0.01802426664415702</v>
      </c>
      <c r="AB20" s="1">
        <v>-0.0226433980317915</v>
      </c>
      <c r="AC20" s="1">
        <v>0.07999982032606323</v>
      </c>
    </row>
    <row r="21" spans="1:29">
      <c r="A21" s="11">
        <v>36556</v>
      </c>
      <c r="B21" s="1">
        <v>0.07839739270153245</v>
      </c>
      <c r="C21" s="1">
        <v>0.01852113897676078</v>
      </c>
      <c r="D21" s="1">
        <v>-0.05766921133643477</v>
      </c>
      <c r="E21" s="1">
        <v>-0.00899661306952404</v>
      </c>
      <c r="F21" s="1">
        <v>-0.0434598793391231</v>
      </c>
      <c r="G21" s="1">
        <v>-0.06949444855883102</v>
      </c>
      <c r="H21" s="1">
        <v>-0.03861949449959456</v>
      </c>
      <c r="I21" s="1">
        <v>0.04322063998840475</v>
      </c>
      <c r="J21" s="1">
        <v>-0.0799500024262314</v>
      </c>
      <c r="K21" s="1">
        <v>-0.03318489819868342</v>
      </c>
      <c r="L21" s="1">
        <v>-0.05121838534413792</v>
      </c>
      <c r="M21" s="1">
        <v>-0.007428402855721772</v>
      </c>
      <c r="N21" s="1">
        <v>-0.0375417284969366</v>
      </c>
      <c r="O21" s="1">
        <v>-0.006554742687895909</v>
      </c>
      <c r="P21" s="1">
        <v>-0.07330272069361443</v>
      </c>
      <c r="Q21" s="1">
        <v>0.02093490129732789</v>
      </c>
      <c r="R21" s="1">
        <v>-0.03014627744494569</v>
      </c>
      <c r="S21" s="1">
        <v>-0.1028037557610567</v>
      </c>
      <c r="T21" s="1">
        <v>-0.01529147295789923</v>
      </c>
      <c r="U21" s="1">
        <v>-0.07891728288907995</v>
      </c>
      <c r="V21" s="1">
        <v>0.00534093922488954</v>
      </c>
      <c r="W21" s="1">
        <v>-0.02732961525453115</v>
      </c>
      <c r="X21" s="1">
        <v>0.02568485801186293</v>
      </c>
      <c r="Y21" s="1">
        <v>0.007950743762332735</v>
      </c>
      <c r="Z21" s="1">
        <v>-0.03564018874086683</v>
      </c>
      <c r="AA21" s="1">
        <v>-0.001101498126376721</v>
      </c>
      <c r="AB21" s="1">
        <v>-0.07990537987611113</v>
      </c>
      <c r="AC21" s="1">
        <v>-0.0645474565943881</v>
      </c>
    </row>
    <row r="22" spans="1:29">
      <c r="A22" s="11">
        <v>36557</v>
      </c>
      <c r="B22" s="1">
        <v>0.07915987874560826</v>
      </c>
      <c r="C22" s="1">
        <v>-0.008503683983103194</v>
      </c>
      <c r="D22" s="1">
        <v>-0.02042175190225426</v>
      </c>
      <c r="E22" s="1">
        <v>0.03955312563502233</v>
      </c>
      <c r="F22" s="1">
        <v>0.02447316242186326</v>
      </c>
      <c r="G22" s="1">
        <v>-0.0029099149854801</v>
      </c>
      <c r="H22" s="1">
        <v>0.00170942431461385</v>
      </c>
      <c r="I22" s="1">
        <v>0.01345928977073751</v>
      </c>
      <c r="J22" s="1">
        <v>0.01352301746036089</v>
      </c>
      <c r="K22" s="1">
        <v>-0.04643440828857415</v>
      </c>
      <c r="L22" s="1">
        <v>0.02709900514293939</v>
      </c>
      <c r="M22" s="1">
        <v>0.008697349269875865</v>
      </c>
      <c r="N22" s="1">
        <v>0.01350784373465164</v>
      </c>
      <c r="O22" s="1">
        <v>-0.05081221076672215</v>
      </c>
      <c r="P22" s="1">
        <v>0.001544400697914394</v>
      </c>
      <c r="Q22" s="1">
        <v>0.02575086616790867</v>
      </c>
      <c r="R22" s="1">
        <v>0.017979697298802</v>
      </c>
      <c r="S22" s="1">
        <v>0.01562502046586745</v>
      </c>
      <c r="T22" s="1">
        <v>0.007355749611490436</v>
      </c>
      <c r="U22" s="1">
        <v>0.009042513694409449</v>
      </c>
      <c r="V22" s="1">
        <v>0.08001934414443834</v>
      </c>
      <c r="W22" s="1">
        <v>-0.02602382398013414</v>
      </c>
      <c r="X22" s="1">
        <v>-0.02448543949363091</v>
      </c>
      <c r="Y22" s="1">
        <v>-0.02973297143585052</v>
      </c>
      <c r="Z22" s="1">
        <v>0.008252717652754482</v>
      </c>
      <c r="AA22" s="1">
        <v>-0.009555125954926913</v>
      </c>
      <c r="AB22" s="1">
        <v>0.005652554689063782</v>
      </c>
      <c r="AC22" s="1">
        <v>0.07999999738464458</v>
      </c>
    </row>
    <row r="23" spans="1:29">
      <c r="A23" s="11">
        <v>36558</v>
      </c>
      <c r="B23" s="1">
        <v>0.07934167273968873</v>
      </c>
      <c r="C23" s="1">
        <v>0.05634030945828084</v>
      </c>
      <c r="D23" s="1">
        <v>-0.000615403557579941</v>
      </c>
      <c r="E23" s="1">
        <v>0.04210738392995172</v>
      </c>
      <c r="F23" s="1">
        <v>0.06838052289693541</v>
      </c>
      <c r="G23" s="1">
        <v>0.08073938940133507</v>
      </c>
      <c r="H23" s="1">
        <v>0.0418088949463864</v>
      </c>
      <c r="I23" s="1">
        <v>0.01265835895166489</v>
      </c>
      <c r="J23" s="1">
        <v>0.07999225562576151</v>
      </c>
      <c r="K23" s="1">
        <v>0.0344908144061018</v>
      </c>
      <c r="L23" s="1">
        <v>-0.006956557009376918</v>
      </c>
      <c r="M23" s="1">
        <v>0.05213585472265359</v>
      </c>
      <c r="N23" s="1">
        <v>0.01781740432281498</v>
      </c>
      <c r="O23" s="1">
        <v>0.08009112911828042</v>
      </c>
      <c r="P23" s="1">
        <v>0.0145621688467612</v>
      </c>
      <c r="Q23" s="1">
        <v>-0.002091659243278476</v>
      </c>
      <c r="R23" s="1">
        <v>0.01826073577246823</v>
      </c>
      <c r="S23" s="1">
        <v>0.05128199098099695</v>
      </c>
      <c r="T23" s="1">
        <v>0.004056980941304023</v>
      </c>
      <c r="U23" s="1">
        <v>0.01187385182267775</v>
      </c>
      <c r="V23" s="1">
        <v>0.07994108205121453</v>
      </c>
      <c r="W23" s="1">
        <v>-0.06717046642346802</v>
      </c>
      <c r="X23" s="1">
        <v>0.02738156510425416</v>
      </c>
      <c r="Y23" s="1">
        <v>0.01876182691791906</v>
      </c>
      <c r="Z23" s="1">
        <v>0.003914245988696274</v>
      </c>
      <c r="AA23" s="1">
        <v>-0.04192959704910348</v>
      </c>
      <c r="AB23" s="1">
        <v>0.02452764215878256</v>
      </c>
      <c r="AC23" s="1">
        <v>0.07999978931858553</v>
      </c>
    </row>
    <row r="24" spans="1:29">
      <c r="A24" s="11">
        <v>36559</v>
      </c>
      <c r="B24" s="1">
        <v>0.07905689474925626</v>
      </c>
      <c r="C24" s="1">
        <v>-0.04621549182348494</v>
      </c>
      <c r="D24" s="1">
        <v>-0.02311715979632467</v>
      </c>
      <c r="E24" s="1">
        <v>-0.02159962202034937</v>
      </c>
      <c r="F24" s="1">
        <v>-0.003776510756183016</v>
      </c>
      <c r="G24" s="1">
        <v>0.05940590039428661</v>
      </c>
      <c r="H24" s="1">
        <v>-0.001638086905524916</v>
      </c>
      <c r="I24" s="1">
        <v>-0.07397529913743173</v>
      </c>
      <c r="J24" s="1">
        <v>0.03251190264157922</v>
      </c>
      <c r="K24" s="1">
        <v>0.01285873276569993</v>
      </c>
      <c r="L24" s="1">
        <v>0.01018213849569505</v>
      </c>
      <c r="M24" s="1">
        <v>-0.01086376083781448</v>
      </c>
      <c r="N24" s="1">
        <v>-0.006932207059851647</v>
      </c>
      <c r="O24" s="1">
        <v>-0.002593215393920656</v>
      </c>
      <c r="P24" s="1">
        <v>-0.0206012098821885</v>
      </c>
      <c r="Q24" s="1">
        <v>-0.02306098244336974</v>
      </c>
      <c r="R24" s="1">
        <v>0.004409832364750121</v>
      </c>
      <c r="S24" s="1">
        <v>-0.01463402173000039</v>
      </c>
      <c r="T24" s="1">
        <v>0.0456565218653886</v>
      </c>
      <c r="U24" s="1">
        <v>-0.009520463830168246</v>
      </c>
      <c r="V24" s="1">
        <v>-0.02065034432776836</v>
      </c>
      <c r="W24" s="1">
        <v>-0.02362211401398995</v>
      </c>
      <c r="X24" s="1">
        <v>-0.01526896183104587</v>
      </c>
      <c r="Y24" s="1">
        <v>-0.02516894105734013</v>
      </c>
      <c r="Z24" s="1">
        <v>-0.007444135374929939</v>
      </c>
      <c r="AA24" s="1">
        <v>-0.02749803008264395</v>
      </c>
      <c r="AB24" s="1">
        <v>0.006982341583356977</v>
      </c>
      <c r="AC24" s="1">
        <v>0.07999942150047312</v>
      </c>
    </row>
    <row r="25" spans="1:29">
      <c r="A25" s="11">
        <v>36560</v>
      </c>
      <c r="B25" s="1">
        <v>0.07969137242361946</v>
      </c>
      <c r="C25" s="1">
        <v>-0.02867985071927781</v>
      </c>
      <c r="D25" s="1">
        <v>-0.0009101733285306057</v>
      </c>
      <c r="E25" s="1">
        <v>-0.02191558607953314</v>
      </c>
      <c r="F25" s="1">
        <v>-0.00620668810710967</v>
      </c>
      <c r="G25" s="1">
        <v>0.08071376001600883</v>
      </c>
      <c r="H25" s="1">
        <v>-0.01804762806812099</v>
      </c>
      <c r="I25" s="1">
        <v>0.0132773009511844</v>
      </c>
      <c r="J25" s="1">
        <v>-0.04620135340941822</v>
      </c>
      <c r="K25" s="1">
        <v>-0.03738876582134998</v>
      </c>
      <c r="L25" s="1">
        <v>0.06130363779839176</v>
      </c>
      <c r="M25" s="1">
        <v>-0.006551100803969478</v>
      </c>
      <c r="N25" s="1">
        <v>-0.0191791511970969</v>
      </c>
      <c r="O25" s="1">
        <v>-0.01926061299339965</v>
      </c>
      <c r="P25" s="1">
        <v>0.01189692994131319</v>
      </c>
      <c r="Q25" s="1">
        <v>0.01144481660017704</v>
      </c>
      <c r="R25" s="1">
        <v>0.007317451871824865</v>
      </c>
      <c r="S25" s="1">
        <v>0.14851466658816</v>
      </c>
      <c r="T25" s="1">
        <v>-0.01120566029731607</v>
      </c>
      <c r="U25" s="1">
        <v>-0.0453782916842228</v>
      </c>
      <c r="V25" s="1">
        <v>-0.03510581579059568</v>
      </c>
      <c r="W25" s="1">
        <v>0.08006097112607113</v>
      </c>
      <c r="X25" s="1">
        <v>0.009021660550412536</v>
      </c>
      <c r="Y25" s="1">
        <v>-0.04785912230057321</v>
      </c>
      <c r="Z25" s="1">
        <v>0.0007144369229141745</v>
      </c>
      <c r="AA25" s="1">
        <v>-0.01473541263200262</v>
      </c>
      <c r="AB25" s="1">
        <v>-0.03615654276637548</v>
      </c>
      <c r="AC25" s="1">
        <v>0.08000930532683248</v>
      </c>
    </row>
    <row r="26" spans="1:29">
      <c r="A26" s="11">
        <v>36563</v>
      </c>
      <c r="B26" s="1">
        <v>-0.05357153360781786</v>
      </c>
      <c r="C26" s="1">
        <v>-0.006606405427692641</v>
      </c>
      <c r="D26" s="1">
        <v>-0.01653826791035373</v>
      </c>
      <c r="E26" s="1">
        <v>0.003823228076627938</v>
      </c>
      <c r="F26" s="1">
        <v>-0.0789955003370193</v>
      </c>
      <c r="G26" s="1">
        <v>-0.04952848529399467</v>
      </c>
      <c r="H26" s="1">
        <v>-0.01837900663754188</v>
      </c>
      <c r="I26" s="1">
        <v>0.07752776188465105</v>
      </c>
      <c r="J26" s="1">
        <v>-0.01326534599168916</v>
      </c>
      <c r="K26" s="1">
        <v>-0.01610735726167611</v>
      </c>
      <c r="L26" s="1">
        <v>0.07588414741257776</v>
      </c>
      <c r="M26" s="1">
        <v>-0.01493404174994029</v>
      </c>
      <c r="N26" s="1">
        <v>0.07447863508651742</v>
      </c>
      <c r="O26" s="1">
        <v>-0.006578945681189996</v>
      </c>
      <c r="P26" s="1">
        <v>-0.04753817409625938</v>
      </c>
      <c r="Q26" s="1">
        <v>0.02074483894819656</v>
      </c>
      <c r="R26" s="1">
        <v>-0.001598163859729218</v>
      </c>
      <c r="S26" s="1">
        <v>-0.04310333778851305</v>
      </c>
      <c r="T26" s="1">
        <v>-0.03321618239807933</v>
      </c>
      <c r="U26" s="1">
        <v>0.004917245811898008</v>
      </c>
      <c r="V26" s="1">
        <v>-0.004539016120165829</v>
      </c>
      <c r="W26" s="1">
        <v>0.08007773380534</v>
      </c>
      <c r="X26" s="1">
        <v>-0.006426364165125764</v>
      </c>
      <c r="Y26" s="1">
        <v>0.0191799715194092</v>
      </c>
      <c r="Z26" s="1">
        <v>-0.007851479827101993</v>
      </c>
      <c r="AA26" s="1">
        <v>-0.07841549024808203</v>
      </c>
      <c r="AB26" s="1">
        <v>-0.02363839413550195</v>
      </c>
      <c r="AC26" s="1">
        <v>0.01592685538176553</v>
      </c>
    </row>
    <row r="27" spans="1:29">
      <c r="A27" s="11">
        <v>36564</v>
      </c>
      <c r="B27" s="1">
        <v>-0.02641502588288891</v>
      </c>
      <c r="C27" s="1">
        <v>-0.03963092330798024</v>
      </c>
      <c r="D27" s="1">
        <v>-0.02308653908444247</v>
      </c>
      <c r="E27" s="1">
        <v>-0.01240959920171869</v>
      </c>
      <c r="F27" s="1">
        <v>0.01748427742358682</v>
      </c>
      <c r="G27" s="1">
        <v>-0.05128182065304299</v>
      </c>
      <c r="H27" s="1">
        <v>-0.03063863108615017</v>
      </c>
      <c r="I27" s="1">
        <v>0.01641698781195911</v>
      </c>
      <c r="J27" s="1">
        <v>-0.05432212113428669</v>
      </c>
      <c r="K27" s="1">
        <v>-0.000866412525000082</v>
      </c>
      <c r="L27" s="1">
        <v>0.04731507087506004</v>
      </c>
      <c r="M27" s="1">
        <v>-0.04528417916884631</v>
      </c>
      <c r="N27" s="1">
        <v>0.0213434506093293</v>
      </c>
      <c r="O27" s="1">
        <v>0.08006325203436737</v>
      </c>
      <c r="P27" s="1">
        <v>-0.01252237839702675</v>
      </c>
      <c r="Q27" s="1">
        <v>-0.03094702841872388</v>
      </c>
      <c r="R27" s="1">
        <v>-0.003492424623255164</v>
      </c>
      <c r="S27" s="1">
        <v>0.02702726115379717</v>
      </c>
      <c r="T27" s="1">
        <v>-0.02061439677189503</v>
      </c>
      <c r="U27" s="1">
        <v>-0.02143737524006251</v>
      </c>
      <c r="V27" s="1">
        <v>0.05201414631547263</v>
      </c>
      <c r="W27" s="1">
        <v>0.02414585051881546</v>
      </c>
      <c r="X27" s="1">
        <v>0.01574791307690293</v>
      </c>
      <c r="Y27" s="1">
        <v>0.02595738738471631</v>
      </c>
      <c r="Z27" s="1">
        <v>0.01510797043657774</v>
      </c>
      <c r="AA27" s="1">
        <v>0.03596528203431104</v>
      </c>
      <c r="AB27" s="1">
        <v>-0.02631559843327613</v>
      </c>
      <c r="AC27" s="1">
        <v>-0.07436535911964448</v>
      </c>
    </row>
    <row r="28" spans="1:29">
      <c r="A28" s="11">
        <v>36565</v>
      </c>
      <c r="B28" s="1">
        <v>-0.04780372857868465</v>
      </c>
      <c r="C28" s="1">
        <v>0.07617253071218943</v>
      </c>
      <c r="D28" s="1">
        <v>0.03194734875631067</v>
      </c>
      <c r="E28" s="1">
        <v>0.01036771325510166</v>
      </c>
      <c r="F28" s="1">
        <v>0.01822826368211983</v>
      </c>
      <c r="G28" s="1">
        <v>-0.03661720891117448</v>
      </c>
      <c r="H28" s="1">
        <v>0.03160702713011987</v>
      </c>
      <c r="I28" s="1">
        <v>0.006978706048211825</v>
      </c>
      <c r="J28" s="1">
        <v>0.04239028261601496</v>
      </c>
      <c r="K28" s="1">
        <v>0.04818069205356834</v>
      </c>
      <c r="L28" s="1">
        <v>-0.02117858029423236</v>
      </c>
      <c r="M28" s="1">
        <v>0.03340924148454016</v>
      </c>
      <c r="N28" s="1">
        <v>0.08005249451219765</v>
      </c>
      <c r="O28" s="1">
        <v>-0.03138987692981365</v>
      </c>
      <c r="P28" s="1">
        <v>-0.003623479983633326</v>
      </c>
      <c r="Q28" s="1">
        <v>0.01406085548392366</v>
      </c>
      <c r="R28" s="1">
        <v>0.02336455528719328</v>
      </c>
      <c r="S28" s="1">
        <v>-0.01315816792625202</v>
      </c>
      <c r="T28" s="1">
        <v>0.01279403627758291</v>
      </c>
      <c r="U28" s="1">
        <v>0.001071076506620638</v>
      </c>
      <c r="V28" s="1">
        <v>-0.03487538757706865</v>
      </c>
      <c r="W28" s="1">
        <v>0.08002346819874306</v>
      </c>
      <c r="X28" s="1">
        <v>0.01688809385629475</v>
      </c>
      <c r="Y28" s="1">
        <v>0.001897199503634095</v>
      </c>
      <c r="Z28" s="1">
        <v>0.0233877548908672</v>
      </c>
      <c r="AA28" s="1">
        <v>-0.005080444646632709</v>
      </c>
      <c r="AB28" s="1">
        <v>-0.01567576308916263</v>
      </c>
      <c r="AC28" s="1">
        <v>0.07014077810022146</v>
      </c>
    </row>
    <row r="29" spans="1:29">
      <c r="A29" s="11">
        <v>36566</v>
      </c>
      <c r="B29" s="1">
        <v>0.07869747188858311</v>
      </c>
      <c r="C29" s="1">
        <v>-0.07997338643751772</v>
      </c>
      <c r="D29" s="1">
        <v>0.006644005002371944</v>
      </c>
      <c r="E29" s="1">
        <v>-0.0168700069397465</v>
      </c>
      <c r="F29" s="1">
        <v>0.003502855389850401</v>
      </c>
      <c r="G29" s="1">
        <v>0.02352949409524707</v>
      </c>
      <c r="H29" s="1">
        <v>0.04680832677095137</v>
      </c>
      <c r="I29" s="1">
        <v>-0.00297023609234881</v>
      </c>
      <c r="J29" s="1">
        <v>0.02999076614458507</v>
      </c>
      <c r="K29" s="1">
        <v>-0.03597900248804187</v>
      </c>
      <c r="L29" s="1">
        <v>0.05732098323292689</v>
      </c>
      <c r="M29" s="1">
        <v>-0.01516743964143819</v>
      </c>
      <c r="N29" s="1">
        <v>0.08000243119356032</v>
      </c>
      <c r="O29" s="1">
        <v>0.07945945914822206</v>
      </c>
      <c r="P29" s="1">
        <v>0.07854620747098373</v>
      </c>
      <c r="Q29" s="1">
        <v>-0.02890669781303201</v>
      </c>
      <c r="R29" s="1">
        <v>0.01526834602072302</v>
      </c>
      <c r="S29" s="1">
        <v>-0.03111117393659824</v>
      </c>
      <c r="T29" s="1">
        <v>0.01385501276501921</v>
      </c>
      <c r="U29" s="1">
        <v>0.08004294989197969</v>
      </c>
      <c r="V29" s="1">
        <v>-0.006620786877579055</v>
      </c>
      <c r="W29" s="1">
        <v>0.06911231882025715</v>
      </c>
      <c r="X29" s="1">
        <v>-0.01388528017570645</v>
      </c>
      <c r="Y29" s="1">
        <v>0.005051083961310043</v>
      </c>
      <c r="Z29" s="1">
        <v>-0.01765940530380194</v>
      </c>
      <c r="AA29" s="1">
        <v>-0.003404439080414434</v>
      </c>
      <c r="AB29" s="1">
        <v>-0.01372850572758955</v>
      </c>
      <c r="AC29" s="1">
        <v>0.08000779380421208</v>
      </c>
    </row>
    <row r="30" spans="1:29">
      <c r="A30" s="11">
        <v>36567</v>
      </c>
      <c r="B30" s="1">
        <v>0.04402526710153642</v>
      </c>
      <c r="C30" s="1">
        <v>-0.06451579765835036</v>
      </c>
      <c r="D30" s="1">
        <v>-0.01116427039718826</v>
      </c>
      <c r="E30" s="1">
        <v>-0.02667835735090329</v>
      </c>
      <c r="F30" s="1">
        <v>-0.004019329228624247</v>
      </c>
      <c r="G30" s="1">
        <v>-0.02740941663203544</v>
      </c>
      <c r="H30" s="1">
        <v>-0.01951232647732926</v>
      </c>
      <c r="I30" s="1">
        <v>-0.07805358657625783</v>
      </c>
      <c r="J30" s="1">
        <v>0.04187900673579437</v>
      </c>
      <c r="K30" s="1">
        <v>0.01947596113510075</v>
      </c>
      <c r="L30" s="1">
        <v>0.08000324231679556</v>
      </c>
      <c r="M30" s="1">
        <v>-0.02350518107724731</v>
      </c>
      <c r="N30" s="1">
        <v>0.08002894627860346</v>
      </c>
      <c r="O30" s="1">
        <v>0.08000007315267776</v>
      </c>
      <c r="P30" s="1">
        <v>-0.05596786401656428</v>
      </c>
      <c r="Q30" s="1">
        <v>-0.07333035062221582</v>
      </c>
      <c r="R30" s="1">
        <v>0.02122257403301742</v>
      </c>
      <c r="S30" s="1">
        <v>-0.05504567607657429</v>
      </c>
      <c r="T30" s="1">
        <v>0.005225137662696389</v>
      </c>
      <c r="U30" s="1">
        <v>-0.04492883440760609</v>
      </c>
      <c r="V30" s="1">
        <v>-0.02248796038898493</v>
      </c>
      <c r="W30" s="1">
        <v>-0.05803618271667532</v>
      </c>
      <c r="X30" s="1">
        <v>-0.06267235591077058</v>
      </c>
      <c r="Y30" s="1">
        <v>-0.00690978899042638</v>
      </c>
      <c r="Z30" s="1">
        <v>-0.01163223748135844</v>
      </c>
      <c r="AA30" s="1">
        <v>-0.07173345444839274</v>
      </c>
      <c r="AB30" s="1">
        <v>-0.02115814380026837</v>
      </c>
      <c r="AC30" s="1">
        <v>0.07999920406985606</v>
      </c>
    </row>
    <row r="31" spans="1:29">
      <c r="A31" s="11">
        <v>36570</v>
      </c>
      <c r="B31" s="1">
        <v>-0.07951811066998826</v>
      </c>
      <c r="C31" s="1">
        <v>0.07430540669895325</v>
      </c>
      <c r="D31" s="1">
        <v>-0.0192431506071904</v>
      </c>
      <c r="E31" s="1">
        <v>-0.0113241738234251</v>
      </c>
      <c r="F31" s="1">
        <v>-0.03564614685961565</v>
      </c>
      <c r="G31" s="1">
        <v>-0.04727296426574656</v>
      </c>
      <c r="H31" s="1">
        <v>-0.05223847159808304</v>
      </c>
      <c r="I31" s="1">
        <v>0.00581629940101025</v>
      </c>
      <c r="J31" s="1">
        <v>-0.009085662126395277</v>
      </c>
      <c r="K31" s="1">
        <v>-0.03206380411389365</v>
      </c>
      <c r="L31" s="1">
        <v>0.08000378976885125</v>
      </c>
      <c r="M31" s="1">
        <v>-0.04959562902245584</v>
      </c>
      <c r="N31" s="1">
        <v>-0.03015935987861429</v>
      </c>
      <c r="O31" s="1">
        <v>0.0597292843103181</v>
      </c>
      <c r="P31" s="1">
        <v>-0.0146428010791354</v>
      </c>
      <c r="Q31" s="1">
        <v>-0.01044647807141086</v>
      </c>
      <c r="R31" s="1">
        <v>-0.03082850231072654</v>
      </c>
      <c r="S31" s="1">
        <v>0.02912610413169281</v>
      </c>
      <c r="T31" s="1">
        <v>0.06597345968775703</v>
      </c>
      <c r="U31" s="1">
        <v>-0.03712675558488587</v>
      </c>
      <c r="V31" s="1">
        <v>0.007986375631998888</v>
      </c>
      <c r="W31" s="1">
        <v>-0.02248597947198205</v>
      </c>
      <c r="X31" s="1">
        <v>-0.07039778525184448</v>
      </c>
      <c r="Y31" s="1">
        <v>-0.01391541047028522</v>
      </c>
      <c r="Z31" s="1">
        <v>-0.03958595480760385</v>
      </c>
      <c r="AA31" s="1">
        <v>-0.06117748752905039</v>
      </c>
      <c r="AB31" s="1">
        <v>-0.04664378955663617</v>
      </c>
      <c r="AC31" s="1">
        <v>0.0800065148404232</v>
      </c>
    </row>
    <row r="32" spans="1:29">
      <c r="A32" s="11">
        <v>36571</v>
      </c>
      <c r="B32" s="1">
        <v>-0.06151835686535601</v>
      </c>
      <c r="C32" s="1">
        <v>-0.05439580927361753</v>
      </c>
      <c r="D32" s="1">
        <v>-0.05401090897542482</v>
      </c>
      <c r="E32" s="1">
        <v>-0.0005639046047273277</v>
      </c>
      <c r="F32" s="1">
        <v>-0.008295730117139799</v>
      </c>
      <c r="G32" s="1">
        <v>-0.06297690737585993</v>
      </c>
      <c r="H32" s="1">
        <v>0.01224849203204537</v>
      </c>
      <c r="I32" s="1">
        <v>-0.02505883345331961</v>
      </c>
      <c r="J32" s="1">
        <v>-0.02727495485127696</v>
      </c>
      <c r="K32" s="1">
        <v>0.000738858221530414</v>
      </c>
      <c r="L32" s="1">
        <v>-0.0725873714185834</v>
      </c>
      <c r="M32" s="1">
        <v>-0.007641944119086252</v>
      </c>
      <c r="N32" s="1">
        <v>0.07929880610434092</v>
      </c>
      <c r="O32" s="1">
        <v>-0.07999395724812974</v>
      </c>
      <c r="P32" s="1">
        <v>0.002718247058300483</v>
      </c>
      <c r="Q32" s="1">
        <v>-0.06096576501447271</v>
      </c>
      <c r="R32" s="1">
        <v>-0.02201076644131161</v>
      </c>
      <c r="S32" s="1">
        <v>0.202830331858455</v>
      </c>
      <c r="T32" s="1">
        <v>-0.04763661084013626</v>
      </c>
      <c r="U32" s="1">
        <v>-0.0392764555899312</v>
      </c>
      <c r="V32" s="1">
        <v>-0.03895286805275822</v>
      </c>
      <c r="W32" s="1">
        <v>-0.001563815299088889</v>
      </c>
      <c r="X32" s="1">
        <v>0.05069722961006828</v>
      </c>
      <c r="Y32" s="1">
        <v>-0.02886470595797375</v>
      </c>
      <c r="Z32" s="1">
        <v>-0.02153750701417434</v>
      </c>
      <c r="AA32" s="1">
        <v>0</v>
      </c>
      <c r="AB32" s="1">
        <v>0.004176284193398772</v>
      </c>
      <c r="AC32" s="1">
        <v>0.07999913868707553</v>
      </c>
    </row>
    <row r="33" spans="1:29">
      <c r="A33" s="11">
        <v>36572</v>
      </c>
      <c r="B33" s="1">
        <v>0.06834034501829533</v>
      </c>
      <c r="C33" s="1">
        <v>-0.008561051683652954</v>
      </c>
      <c r="D33" s="1">
        <v>0.03275675319771731</v>
      </c>
      <c r="E33" s="1">
        <v>0.01124337033431355</v>
      </c>
      <c r="F33" s="1">
        <v>0.02098666277002703</v>
      </c>
      <c r="G33" s="1">
        <v>-0.07331986769949128</v>
      </c>
      <c r="H33" s="1">
        <v>0.005185691070328513</v>
      </c>
      <c r="I33" s="1">
        <v>0.08018464929999958</v>
      </c>
      <c r="J33" s="1">
        <v>-0.003460166560349975</v>
      </c>
      <c r="K33" s="1">
        <v>0.00393119038492018</v>
      </c>
      <c r="L33" s="1">
        <v>0.007638589579023636</v>
      </c>
      <c r="M33" s="1">
        <v>0.00396072983723772</v>
      </c>
      <c r="N33" s="1">
        <v>-0.009240309478903197</v>
      </c>
      <c r="O33" s="1">
        <v>-0.07996683496203472</v>
      </c>
      <c r="P33" s="1">
        <v>0.01210923599142877</v>
      </c>
      <c r="Q33" s="1">
        <v>0.04693638674804923</v>
      </c>
      <c r="R33" s="1">
        <v>0.01103524147762891</v>
      </c>
      <c r="S33" s="1">
        <v>0.1019605932134562</v>
      </c>
      <c r="T33" s="1">
        <v>-0.01536032007400034</v>
      </c>
      <c r="U33" s="1">
        <v>0.003863691068476172</v>
      </c>
      <c r="V33" s="1">
        <v>0.00905616552373445</v>
      </c>
      <c r="W33" s="1">
        <v>0.03289977526961363</v>
      </c>
      <c r="X33" s="1">
        <v>-0.005729808131611946</v>
      </c>
      <c r="Y33" s="1">
        <v>0.07067393809206868</v>
      </c>
      <c r="Z33" s="1">
        <v>0.02732471733528707</v>
      </c>
      <c r="AA33" s="1">
        <v>0.01910811447836691</v>
      </c>
      <c r="AB33" s="1">
        <v>0.03089731717749422</v>
      </c>
      <c r="AC33" s="1">
        <v>0.07999935974340322</v>
      </c>
    </row>
    <row r="34" spans="1:29">
      <c r="A34" s="11">
        <v>36573</v>
      </c>
      <c r="B34" s="1">
        <v>-0.0208876522178143</v>
      </c>
      <c r="C34" s="1">
        <v>-0.006968345541581433</v>
      </c>
      <c r="D34" s="1">
        <v>0.003408942525737535</v>
      </c>
      <c r="E34" s="1">
        <v>0.07993131435651546</v>
      </c>
      <c r="F34" s="1">
        <v>0.08001046117190858</v>
      </c>
      <c r="G34" s="1">
        <v>0.02197794513307683</v>
      </c>
      <c r="H34" s="1">
        <v>0.07996531693754183</v>
      </c>
      <c r="I34" s="1">
        <v>0.01850731167864272</v>
      </c>
      <c r="J34" s="1">
        <v>-0.01269162266106771</v>
      </c>
      <c r="K34" s="1">
        <v>0.006923316624388942</v>
      </c>
      <c r="L34" s="1">
        <v>0.02594708889086972</v>
      </c>
      <c r="M34" s="1">
        <v>0.01051920408967177</v>
      </c>
      <c r="N34" s="1">
        <v>0.03299264926321444</v>
      </c>
      <c r="O34" s="1">
        <v>-0.04327795166131254</v>
      </c>
      <c r="P34" s="1">
        <v>0.002678596418214774</v>
      </c>
      <c r="Q34" s="1">
        <v>0.002147588205558382</v>
      </c>
      <c r="R34" s="1">
        <v>0.01838280620768229</v>
      </c>
      <c r="S34" s="1">
        <v>-0.01067627611185984</v>
      </c>
      <c r="T34" s="1">
        <v>0</v>
      </c>
      <c r="U34" s="1">
        <v>0.06270148238533579</v>
      </c>
      <c r="V34" s="1">
        <v>0.08001871420350426</v>
      </c>
      <c r="W34" s="1">
        <v>-0.001784225510546245</v>
      </c>
      <c r="X34" s="1">
        <v>0.00909918211310301</v>
      </c>
      <c r="Y34" s="1">
        <v>0.03084514664502636</v>
      </c>
      <c r="Z34" s="1">
        <v>0.003693920291303998</v>
      </c>
      <c r="AA34" s="1">
        <v>0.05721141813404662</v>
      </c>
      <c r="AB34" s="1">
        <v>-0.03170047238435647</v>
      </c>
      <c r="AC34" s="1">
        <v>0.08000514566502748</v>
      </c>
    </row>
    <row r="35" spans="1:29">
      <c r="A35" s="11">
        <v>36574</v>
      </c>
      <c r="B35" s="1">
        <v>-0.06000011573306441</v>
      </c>
      <c r="C35" s="1">
        <v>-0.07978688601122341</v>
      </c>
      <c r="D35" s="1">
        <v>-0.01469726767794988</v>
      </c>
      <c r="E35" s="1">
        <v>-0.0450767234696936</v>
      </c>
      <c r="F35" s="1">
        <v>0.08002412010477467</v>
      </c>
      <c r="G35" s="1">
        <v>-0.01290297378765959</v>
      </c>
      <c r="H35" s="1">
        <v>0.08041409750969031</v>
      </c>
      <c r="I35" s="1">
        <v>-0.03115031149677272</v>
      </c>
      <c r="J35" s="1">
        <v>-0.03383451662337245</v>
      </c>
      <c r="K35" s="1">
        <v>0.07990831040348345</v>
      </c>
      <c r="L35" s="1">
        <v>-0.04211405059592277</v>
      </c>
      <c r="M35" s="1">
        <v>-0.04641056881960692</v>
      </c>
      <c r="N35" s="1">
        <v>-0.07115814126170161</v>
      </c>
      <c r="O35" s="1">
        <v>-0.0631788072174142</v>
      </c>
      <c r="P35" s="1">
        <v>-0.006055058272360081</v>
      </c>
      <c r="Q35" s="1">
        <v>-0.01821612526512129</v>
      </c>
      <c r="R35" s="1">
        <v>-0.01438451181682643</v>
      </c>
      <c r="S35" s="1">
        <v>-0.1151075844375828</v>
      </c>
      <c r="T35" s="1">
        <v>-0.03560028423001083</v>
      </c>
      <c r="U35" s="1">
        <v>-0.03972381671179959</v>
      </c>
      <c r="V35" s="1">
        <v>0.0800062523581655</v>
      </c>
      <c r="W35" s="1">
        <v>0.03575249969060357</v>
      </c>
      <c r="X35" s="1">
        <v>-0.07303881967128989</v>
      </c>
      <c r="Y35" s="1">
        <v>-0.05625384337820871</v>
      </c>
      <c r="Z35" s="1">
        <v>-0.01950664241077049</v>
      </c>
      <c r="AA35" s="1">
        <v>-0.02910397803388765</v>
      </c>
      <c r="AB35" s="1">
        <v>-0.04642828876350291</v>
      </c>
      <c r="AC35" s="1">
        <v>0.08000489689555113</v>
      </c>
    </row>
    <row r="36" spans="1:29">
      <c r="A36" s="11">
        <v>36577</v>
      </c>
      <c r="B36" s="1">
        <v>0.01985826202063712</v>
      </c>
      <c r="C36" s="1">
        <v>-0.02536455552589434</v>
      </c>
      <c r="D36" s="1">
        <v>-0.002023715042452245</v>
      </c>
      <c r="E36" s="1">
        <v>-0.02868117894567468</v>
      </c>
      <c r="F36" s="1">
        <v>-0.02206687839109678</v>
      </c>
      <c r="G36" s="1">
        <v>-0.002178562255961358</v>
      </c>
      <c r="H36" s="1">
        <v>0.0803241664624097</v>
      </c>
      <c r="I36" s="1">
        <v>-0.02658691390496604</v>
      </c>
      <c r="J36" s="1">
        <v>0.002070830696329962</v>
      </c>
      <c r="K36" s="1">
        <v>0.08000421420148651</v>
      </c>
      <c r="L36" s="1">
        <v>0.03955074539013892</v>
      </c>
      <c r="M36" s="1">
        <v>-0.02683666929355233</v>
      </c>
      <c r="N36" s="1">
        <v>0.02414300782742229</v>
      </c>
      <c r="O36" s="1">
        <v>0.02379045241799815</v>
      </c>
      <c r="P36" s="1">
        <v>0.003404230378970974</v>
      </c>
      <c r="Q36" s="1">
        <v>-0.02155508153693364</v>
      </c>
      <c r="R36" s="1">
        <v>-0.01087428387044942</v>
      </c>
      <c r="S36" s="1">
        <v>-0.07723611654497553</v>
      </c>
      <c r="T36" s="1">
        <v>0.01285759654933716</v>
      </c>
      <c r="U36" s="1">
        <v>-0.000122074195616606</v>
      </c>
      <c r="V36" s="1">
        <v>0.08001727578417728</v>
      </c>
      <c r="W36" s="1">
        <v>0.02787362120132997</v>
      </c>
      <c r="X36" s="1">
        <v>0.08009081778997018</v>
      </c>
      <c r="Y36" s="1">
        <v>-0.01712112294094559</v>
      </c>
      <c r="Z36" s="1">
        <v>-0.0003755549611552667</v>
      </c>
      <c r="AA36" s="1">
        <v>-0.002810356938619751</v>
      </c>
      <c r="AB36" s="1">
        <v>-0.02434458605679868</v>
      </c>
      <c r="AC36" s="1">
        <v>0.0738214713914922</v>
      </c>
    </row>
    <row r="37" spans="1:29">
      <c r="A37" s="11">
        <v>36578</v>
      </c>
      <c r="B37" s="1">
        <v>-0.03755226607189255</v>
      </c>
      <c r="C37" s="1">
        <v>-0.07994528793156597</v>
      </c>
      <c r="D37" s="1">
        <v>-0.01239306785925598</v>
      </c>
      <c r="E37" s="1">
        <v>-0.03424163655111068</v>
      </c>
      <c r="F37" s="1">
        <v>-0.06372154688472598</v>
      </c>
      <c r="G37" s="1">
        <v>-0.0251092208986905</v>
      </c>
      <c r="H37" s="1">
        <v>0.08049114738239993</v>
      </c>
      <c r="I37" s="1">
        <v>-0.07876365983266331</v>
      </c>
      <c r="J37" s="1">
        <v>-0.01083442282438807</v>
      </c>
      <c r="K37" s="1">
        <v>0.08000920310184023</v>
      </c>
      <c r="L37" s="1">
        <v>-0.04141026907804257</v>
      </c>
      <c r="M37" s="1">
        <v>-0.03528871773931519</v>
      </c>
      <c r="N37" s="1">
        <v>-0.03939194185784478</v>
      </c>
      <c r="O37" s="1">
        <v>0.01496638409821682</v>
      </c>
      <c r="P37" s="1">
        <v>-0.0166072369485829</v>
      </c>
      <c r="Q37" s="1">
        <v>-0.02230880120383416</v>
      </c>
      <c r="R37" s="1">
        <v>-0.03269177914709798</v>
      </c>
      <c r="S37" s="1">
        <v>-0.05726856686678772</v>
      </c>
      <c r="T37" s="1">
        <v>-0.02907439294007497</v>
      </c>
      <c r="U37" s="1">
        <v>-0.04331957849743351</v>
      </c>
      <c r="V37" s="1">
        <v>0.03527314301048512</v>
      </c>
      <c r="W37" s="1">
        <v>-0.06565354139292523</v>
      </c>
      <c r="X37" s="1">
        <v>0.08015615804123621</v>
      </c>
      <c r="Y37" s="1">
        <v>0.05677422493712148</v>
      </c>
      <c r="Z37" s="1">
        <v>-0.01426969708093062</v>
      </c>
      <c r="AA37" s="1">
        <v>0.007515372875313453</v>
      </c>
      <c r="AB37" s="1">
        <v>-0.06333977600266583</v>
      </c>
      <c r="AC37" s="1">
        <v>-0.08000093416716403</v>
      </c>
    </row>
    <row r="38" spans="1:29">
      <c r="A38" s="11">
        <v>36579</v>
      </c>
      <c r="B38" s="1">
        <v>-0.02601147926520819</v>
      </c>
      <c r="C38" s="1">
        <v>-0.0221855556173356</v>
      </c>
      <c r="D38" s="1">
        <v>0.01247249456837896</v>
      </c>
      <c r="E38" s="1">
        <v>0.01473262682715681</v>
      </c>
      <c r="F38" s="1">
        <v>0.0800067909475628</v>
      </c>
      <c r="G38" s="1">
        <v>-0.03471468215506834</v>
      </c>
      <c r="H38" s="1">
        <v>0.05681835138193736</v>
      </c>
      <c r="I38" s="1">
        <v>0.008733869908084335</v>
      </c>
      <c r="J38" s="1">
        <v>-0.01190343550695871</v>
      </c>
      <c r="K38" s="1">
        <v>-0.01886570468522542</v>
      </c>
      <c r="L38" s="1">
        <v>-0.0625782462672777</v>
      </c>
      <c r="M38" s="1">
        <v>0.03391464459362958</v>
      </c>
      <c r="N38" s="1">
        <v>-0.07994230398486601</v>
      </c>
      <c r="O38" s="1">
        <v>-0.001261042674778667</v>
      </c>
      <c r="P38" s="1">
        <v>-0.01561653732996737</v>
      </c>
      <c r="Q38" s="1">
        <v>-0.001711491391971909</v>
      </c>
      <c r="R38" s="1">
        <v>-0.01360826349986366</v>
      </c>
      <c r="S38" s="1">
        <v>0.0186914976922592</v>
      </c>
      <c r="T38" s="1">
        <v>-0.01286321392442447</v>
      </c>
      <c r="U38" s="1">
        <v>0.01475452012423673</v>
      </c>
      <c r="V38" s="1">
        <v>-0.03328583742401892</v>
      </c>
      <c r="W38" s="1">
        <v>-0.05535117767729147</v>
      </c>
      <c r="X38" s="1">
        <v>-0.06586996875766082</v>
      </c>
      <c r="Y38" s="1">
        <v>-0.003052554138274877</v>
      </c>
      <c r="Z38" s="1">
        <v>-0.01904757964182968</v>
      </c>
      <c r="AA38" s="1">
        <v>0.01165499756956412</v>
      </c>
      <c r="AB38" s="1">
        <v>0.01912579169081718</v>
      </c>
      <c r="AC38" s="1">
        <v>-0.07999592937373168</v>
      </c>
    </row>
    <row r="39" spans="1:29">
      <c r="A39" s="11">
        <v>36580</v>
      </c>
      <c r="B39" s="1">
        <v>0.07863485565842687</v>
      </c>
      <c r="C39" s="1">
        <v>0.02136545959036718</v>
      </c>
      <c r="D39" s="1">
        <v>-0.005333117399346388</v>
      </c>
      <c r="E39" s="1">
        <v>0.005422314042136778</v>
      </c>
      <c r="F39" s="1">
        <v>-0.01376628618953624</v>
      </c>
      <c r="G39" s="1">
        <v>-0.05452434579634446</v>
      </c>
      <c r="H39" s="1">
        <v>-0.08004800957739233</v>
      </c>
      <c r="I39" s="1">
        <v>0.03440411430986412</v>
      </c>
      <c r="J39" s="1">
        <v>-0.003332188203103992</v>
      </c>
      <c r="K39" s="1">
        <v>0.07331616315169298</v>
      </c>
      <c r="L39" s="1">
        <v>0.008903994192237086</v>
      </c>
      <c r="M39" s="1">
        <v>0.01000505378947492</v>
      </c>
      <c r="N39" s="1">
        <v>-0.02696179967663048</v>
      </c>
      <c r="O39" s="1">
        <v>-0.001845623664776919</v>
      </c>
      <c r="P39" s="1">
        <v>0.01309731768304045</v>
      </c>
      <c r="Q39" s="1">
        <v>-0.01828566416554178</v>
      </c>
      <c r="R39" s="1">
        <v>0.02107302333870043</v>
      </c>
      <c r="S39" s="1">
        <v>0.01376162259545</v>
      </c>
      <c r="T39" s="1">
        <v>0.03973452687271029</v>
      </c>
      <c r="U39" s="1">
        <v>-0.0002503406691667376</v>
      </c>
      <c r="V39" s="1">
        <v>0.07037299706128408</v>
      </c>
      <c r="W39" s="1">
        <v>-0.04223326384477788</v>
      </c>
      <c r="X39" s="1">
        <v>0.01309159266626381</v>
      </c>
      <c r="Y39" s="1">
        <v>0.004898999606432586</v>
      </c>
      <c r="Z39" s="1">
        <v>0.001165053001302763</v>
      </c>
      <c r="AA39" s="1">
        <v>-0.01336423908889384</v>
      </c>
      <c r="AB39" s="1">
        <v>-0.0006703341677303243</v>
      </c>
      <c r="AC39" s="1">
        <v>-0.07999496471684131</v>
      </c>
    </row>
    <row r="40" spans="1:29">
      <c r="A40" s="11">
        <v>36581</v>
      </c>
      <c r="B40" s="1">
        <v>0.0770288435116242</v>
      </c>
      <c r="C40" s="1">
        <v>-0.0001854360156385848</v>
      </c>
      <c r="D40" s="1">
        <v>-0.03058467356751116</v>
      </c>
      <c r="E40" s="1">
        <v>-0.01287440153309338</v>
      </c>
      <c r="F40" s="1">
        <v>-0.008732025282450762</v>
      </c>
      <c r="G40" s="1">
        <v>0</v>
      </c>
      <c r="H40" s="1">
        <v>-0.07986999080234103</v>
      </c>
      <c r="I40" s="1">
        <v>0</v>
      </c>
      <c r="J40" s="1">
        <v>-0.01793758306845583</v>
      </c>
      <c r="K40" s="1">
        <v>0.01765583379077063</v>
      </c>
      <c r="L40" s="1">
        <v>-0.03332216488747475</v>
      </c>
      <c r="M40" s="1">
        <v>-0.01438700875346388</v>
      </c>
      <c r="N40" s="1">
        <v>-0.03862579089499341</v>
      </c>
      <c r="O40" s="1">
        <v>-0.03435191722823994</v>
      </c>
      <c r="P40" s="1">
        <v>-0.005826489257742429</v>
      </c>
      <c r="Q40" s="1">
        <v>-0.04918493634555399</v>
      </c>
      <c r="R40" s="1">
        <v>-0.0242016780247607</v>
      </c>
      <c r="S40" s="1">
        <v>-0.01357481116736026</v>
      </c>
      <c r="T40" s="1">
        <v>-0.009656535833030389</v>
      </c>
      <c r="U40" s="1">
        <v>0.02745727226489358</v>
      </c>
      <c r="V40" s="1">
        <v>-0.03710170377129296</v>
      </c>
      <c r="W40" s="1">
        <v>0.005164274900085308</v>
      </c>
      <c r="X40" s="1">
        <v>0.0743022791865442</v>
      </c>
      <c r="Y40" s="1">
        <v>0.005484324837466747</v>
      </c>
      <c r="Z40" s="1">
        <v>-0.003103146575432869</v>
      </c>
      <c r="AA40" s="1">
        <v>-0.04156938171330693</v>
      </c>
      <c r="AB40" s="1">
        <v>-0.06237438414348839</v>
      </c>
      <c r="AC40" s="1">
        <v>-0.07999922422151062</v>
      </c>
    </row>
    <row r="41" spans="1:29">
      <c r="A41" s="11">
        <v>36584</v>
      </c>
      <c r="B41" s="1">
        <v>0.01404871142049058</v>
      </c>
      <c r="C41" s="1">
        <v>0.0796149062307332</v>
      </c>
      <c r="D41" s="1">
        <v>-0.009347768476967055</v>
      </c>
      <c r="E41" s="1">
        <v>0.05349181689878257</v>
      </c>
      <c r="F41" s="1">
        <v>0.07346110994134136</v>
      </c>
      <c r="G41" s="1">
        <v>0.06993873774290327</v>
      </c>
      <c r="H41" s="1">
        <v>-0.01623114178315177</v>
      </c>
      <c r="I41" s="1">
        <v>0.002422904164910644</v>
      </c>
      <c r="J41" s="1">
        <v>0.03437011077512309</v>
      </c>
      <c r="K41" s="1">
        <v>-0.02728211457893659</v>
      </c>
      <c r="L41" s="1">
        <v>-0.05313138777762771</v>
      </c>
      <c r="M41" s="1">
        <v>0.05527654622832001</v>
      </c>
      <c r="N41" s="1">
        <v>-0.008208360986630803</v>
      </c>
      <c r="O41" s="1">
        <v>0.02841873227481195</v>
      </c>
      <c r="P41" s="1">
        <v>0.03681277681250217</v>
      </c>
      <c r="Q41" s="1">
        <v>0.08019537173724411</v>
      </c>
      <c r="R41" s="1">
        <v>0.01369420459891146</v>
      </c>
      <c r="S41" s="1">
        <v>0.06422018161856591</v>
      </c>
      <c r="T41" s="1">
        <v>0.01846452433270507</v>
      </c>
      <c r="U41" s="1">
        <v>0.06833464057707617</v>
      </c>
      <c r="V41" s="1">
        <v>0.07993455811224881</v>
      </c>
      <c r="W41" s="1">
        <v>0.07696872905046814</v>
      </c>
      <c r="X41" s="1">
        <v>-0.01011482920513906</v>
      </c>
      <c r="Y41" s="1">
        <v>0.07999995059037301</v>
      </c>
      <c r="Z41" s="1">
        <v>0.01750986322359238</v>
      </c>
      <c r="AA41" s="1">
        <v>0.003411439365431868</v>
      </c>
      <c r="AB41" s="1">
        <v>0.03648071908899131</v>
      </c>
      <c r="AC41" s="1">
        <v>0.01834481893301287</v>
      </c>
    </row>
    <row r="42" spans="1:29">
      <c r="A42" s="11">
        <v>36585</v>
      </c>
      <c r="B42" s="1">
        <v>-0.07808551353158644</v>
      </c>
      <c r="C42" s="1">
        <v>-0.05916647224542737</v>
      </c>
      <c r="D42" s="1">
        <v>-0.03829527761174034</v>
      </c>
      <c r="E42" s="1">
        <v>-0.03843736746106974</v>
      </c>
      <c r="F42" s="1">
        <v>-0.07154845187985559</v>
      </c>
      <c r="G42" s="1">
        <v>-0.0573394760249446</v>
      </c>
      <c r="H42" s="1">
        <v>-0.05954121376983368</v>
      </c>
      <c r="I42" s="1">
        <v>-0.047242254340078</v>
      </c>
      <c r="J42" s="1">
        <v>-0.04170903299828355</v>
      </c>
      <c r="K42" s="1">
        <v>-0.06262376382994972</v>
      </c>
      <c r="L42" s="1">
        <v>0.0316932462780497</v>
      </c>
      <c r="M42" s="1">
        <v>0.004988730036682876</v>
      </c>
      <c r="N42" s="1">
        <v>-0.07050410463748769</v>
      </c>
      <c r="O42" s="1">
        <v>-0.05507106319279031</v>
      </c>
      <c r="P42" s="1">
        <v>-0.03709589939392199</v>
      </c>
      <c r="Q42" s="1">
        <v>-0.05213927863329682</v>
      </c>
      <c r="R42" s="1">
        <v>-0.0667966713821051</v>
      </c>
      <c r="S42" s="1">
        <v>-0.09051711137802654</v>
      </c>
      <c r="T42" s="1">
        <v>-0.06803830119739951</v>
      </c>
      <c r="U42" s="1">
        <v>-0.05745335822705744</v>
      </c>
      <c r="V42" s="1">
        <v>-0.0736359399652885</v>
      </c>
      <c r="W42" s="1">
        <v>-0.07605499313670872</v>
      </c>
      <c r="X42" s="1">
        <v>-0.07981215709121126</v>
      </c>
      <c r="Y42" s="1">
        <v>-0.04826026445970322</v>
      </c>
      <c r="Z42" s="1">
        <v>-0.07801162115983096</v>
      </c>
      <c r="AA42" s="1">
        <v>-0.01796967418181683</v>
      </c>
      <c r="AB42" s="1">
        <v>-0.02898524650695777</v>
      </c>
      <c r="AC42" s="1">
        <v>-0.05399986611826846</v>
      </c>
    </row>
    <row r="43" spans="1:29">
      <c r="A43" s="11">
        <v>36586</v>
      </c>
      <c r="B43" s="1">
        <v>0.0792350015871337</v>
      </c>
      <c r="C43" s="1">
        <v>0.006015346017050449</v>
      </c>
      <c r="D43" s="1">
        <v>-0.07996728443720713</v>
      </c>
      <c r="E43" s="1">
        <v>-0.07999148501625097</v>
      </c>
      <c r="F43" s="1">
        <v>-0.01487072254980804</v>
      </c>
      <c r="G43" s="1">
        <v>0.03284678041932376</v>
      </c>
      <c r="H43" s="1">
        <v>0.04042757328403557</v>
      </c>
      <c r="I43" s="1">
        <v>0.08002729965705901</v>
      </c>
      <c r="J43" s="1">
        <v>-0.03982550412342267</v>
      </c>
      <c r="K43" s="1">
        <v>0.04416586306653802</v>
      </c>
      <c r="L43" s="1">
        <v>0.0799998803840416</v>
      </c>
      <c r="M43" s="1">
        <v>0.001353604352779314</v>
      </c>
      <c r="N43" s="1">
        <v>0.009238667560911074</v>
      </c>
      <c r="O43" s="1">
        <v>-0.04500668721855583</v>
      </c>
      <c r="P43" s="1">
        <v>0.02733469068392758</v>
      </c>
      <c r="Q43" s="1">
        <v>0.03139024308639038</v>
      </c>
      <c r="R43" s="1">
        <v>0.01914099691890181</v>
      </c>
      <c r="S43" s="1">
        <v>0.0284358438484893</v>
      </c>
      <c r="T43" s="1">
        <v>0.03256813502185496</v>
      </c>
      <c r="U43" s="1">
        <v>0.0244788327005443</v>
      </c>
      <c r="V43" s="1">
        <v>-0.07354170346155475</v>
      </c>
      <c r="W43" s="1">
        <v>-0.03663955991036671</v>
      </c>
      <c r="X43" s="1">
        <v>-0.05402161135726558</v>
      </c>
      <c r="Y43" s="1">
        <v>-0.03714620970461191</v>
      </c>
      <c r="Z43" s="1">
        <v>-0.03981743348757194</v>
      </c>
      <c r="AA43" s="1">
        <v>0.005440083732396905</v>
      </c>
      <c r="AB43" s="1">
        <v>0.03908999186725981</v>
      </c>
      <c r="AC43" s="1">
        <v>0.07974426716845273</v>
      </c>
    </row>
    <row r="44" spans="1:29">
      <c r="A44" s="11">
        <v>36587</v>
      </c>
      <c r="B44" s="1">
        <v>-0.05443039814818107</v>
      </c>
      <c r="C44" s="1">
        <v>-0.06794697597137989</v>
      </c>
      <c r="D44" s="1">
        <v>-0.0799857657762254</v>
      </c>
      <c r="E44" s="1">
        <v>-0.07999605558564282</v>
      </c>
      <c r="F44" s="1">
        <v>-0.07937122758358239</v>
      </c>
      <c r="G44" s="1">
        <v>-0.0188457088706484</v>
      </c>
      <c r="H44" s="1">
        <v>-0.06671600295994962</v>
      </c>
      <c r="I44" s="1">
        <v>0.08007708229054811</v>
      </c>
      <c r="J44" s="1">
        <v>-0.01258770467605574</v>
      </c>
      <c r="K44" s="1">
        <v>-0.05781281632261204</v>
      </c>
      <c r="L44" s="1">
        <v>0.08000096387244438</v>
      </c>
      <c r="M44" s="1">
        <v>-0.07999102787572931</v>
      </c>
      <c r="N44" s="1">
        <v>-0.03867317351259747</v>
      </c>
      <c r="O44" s="1">
        <v>-0.07981286167578194</v>
      </c>
      <c r="P44" s="1">
        <v>-0.04303589269003816</v>
      </c>
      <c r="Q44" s="1">
        <v>-0.07101442725887686</v>
      </c>
      <c r="R44" s="1">
        <v>-0.07907192439902189</v>
      </c>
      <c r="S44" s="1">
        <v>-0.06451619720374202</v>
      </c>
      <c r="T44" s="1">
        <v>-0.04318357648694837</v>
      </c>
      <c r="U44" s="1">
        <v>-0.03442159139361411</v>
      </c>
      <c r="V44" s="1">
        <v>0.01300026069056459</v>
      </c>
      <c r="W44" s="1">
        <v>-0.07998382660383252</v>
      </c>
      <c r="X44" s="1">
        <v>-0.06852800207744369</v>
      </c>
      <c r="Y44" s="1">
        <v>-0.07103476623507377</v>
      </c>
      <c r="Z44" s="1">
        <v>-0.003887703536820331</v>
      </c>
      <c r="AA44" s="1">
        <v>-0.0536153668796101</v>
      </c>
      <c r="AB44" s="1">
        <v>-0.069767501099817</v>
      </c>
      <c r="AC44" s="1">
        <v>0.04919252258446249</v>
      </c>
    </row>
    <row r="45" spans="1:29">
      <c r="A45" s="11">
        <v>36588</v>
      </c>
      <c r="B45" s="1">
        <v>-0.05220894339064419</v>
      </c>
      <c r="C45" s="1">
        <v>-0.03032659683218486</v>
      </c>
      <c r="D45" s="1">
        <v>-0.02511583031191467</v>
      </c>
      <c r="E45" s="1">
        <v>-0.07996292844127573</v>
      </c>
      <c r="F45" s="1">
        <v>-0.07998994688476158</v>
      </c>
      <c r="G45" s="1">
        <v>-0.009603749015836938</v>
      </c>
      <c r="H45" s="1">
        <v>-0.04791808909573481</v>
      </c>
      <c r="I45" s="1">
        <v>0.08007141045699773</v>
      </c>
      <c r="J45" s="1">
        <v>-0.0510622083036868</v>
      </c>
      <c r="K45" s="1">
        <v>-0.07956526390122987</v>
      </c>
      <c r="L45" s="1">
        <v>0.08000222841256499</v>
      </c>
      <c r="M45" s="1">
        <v>-0.06955622418805552</v>
      </c>
      <c r="N45" s="1">
        <v>-0.06796836556774133</v>
      </c>
      <c r="O45" s="1">
        <v>-0.07635153544486539</v>
      </c>
      <c r="P45" s="1">
        <v>-0.02575069809508557</v>
      </c>
      <c r="Q45" s="1">
        <v>-0.03088903959492795</v>
      </c>
      <c r="R45" s="1">
        <v>-0.07986299125160923</v>
      </c>
      <c r="S45" s="1">
        <v>-0.07389137073985519</v>
      </c>
      <c r="T45" s="1">
        <v>-0.07876107551996681</v>
      </c>
      <c r="U45" s="1">
        <v>-0.07252213220259185</v>
      </c>
      <c r="V45" s="1">
        <v>-0.08000006696281159</v>
      </c>
      <c r="W45" s="1">
        <v>-0.07035638038308811</v>
      </c>
      <c r="X45" s="1">
        <v>-0.07970011280532419</v>
      </c>
      <c r="Y45" s="1">
        <v>0.05866792272508836</v>
      </c>
      <c r="Z45" s="1">
        <v>-0.07675649915807137</v>
      </c>
      <c r="AA45" s="1">
        <v>-0.07068613313775418</v>
      </c>
      <c r="AB45" s="1">
        <v>-0.04999974137907426</v>
      </c>
      <c r="AC45" s="1">
        <v>-0.07999779885358504</v>
      </c>
    </row>
    <row r="46" spans="1:29">
      <c r="A46" s="11">
        <v>36591</v>
      </c>
      <c r="B46" s="1">
        <v>-0.01271187040084365</v>
      </c>
      <c r="C46" s="1">
        <v>-0.07979169352474624</v>
      </c>
      <c r="D46" s="1">
        <v>-0.05806576340438574</v>
      </c>
      <c r="E46" s="1">
        <v>0.03854109026449493</v>
      </c>
      <c r="F46" s="1">
        <v>0.01565698405666049</v>
      </c>
      <c r="G46" s="1">
        <v>-0.08000012497609099</v>
      </c>
      <c r="H46" s="1">
        <v>-0.009901120303833499</v>
      </c>
      <c r="I46" s="1">
        <v>-0.02599332855702186</v>
      </c>
      <c r="J46" s="1">
        <v>-0.01526978602438367</v>
      </c>
      <c r="K46" s="1">
        <v>-0.04642187621427984</v>
      </c>
      <c r="L46" s="1">
        <v>0.08000321306289715</v>
      </c>
      <c r="M46" s="1">
        <v>-0.06054247820650893</v>
      </c>
      <c r="N46" s="1">
        <v>0.08003224467315539</v>
      </c>
      <c r="O46" s="1">
        <v>0.02836329911580338</v>
      </c>
      <c r="P46" s="1">
        <v>-0.06531381460361052</v>
      </c>
      <c r="Q46" s="1">
        <v>0.01287799879092688</v>
      </c>
      <c r="R46" s="1">
        <v>-0.05401370910542713</v>
      </c>
      <c r="S46" s="1">
        <v>0.005318945521175067</v>
      </c>
      <c r="T46" s="1">
        <v>0.01873191944107178</v>
      </c>
      <c r="U46" s="1">
        <v>0.06841921377236981</v>
      </c>
      <c r="V46" s="1">
        <v>-0.07998153753829951</v>
      </c>
      <c r="W46" s="1">
        <v>0.03289964685348257</v>
      </c>
      <c r="X46" s="1">
        <v>0.02701685323096448</v>
      </c>
      <c r="Y46" s="1">
        <v>-0.04171804250265321</v>
      </c>
      <c r="Z46" s="1">
        <v>-0.03381832724686518</v>
      </c>
      <c r="AA46" s="1">
        <v>-0.02013395023296549</v>
      </c>
      <c r="AB46" s="1">
        <v>0.007739516006949554</v>
      </c>
      <c r="AC46" s="1">
        <v>0.006177686129301252</v>
      </c>
    </row>
    <row r="47" spans="1:29">
      <c r="A47" s="11">
        <v>36592</v>
      </c>
      <c r="B47" s="1">
        <v>-0.0429184754336599</v>
      </c>
      <c r="C47" s="1">
        <v>-0.07995641046266178</v>
      </c>
      <c r="D47" s="1">
        <v>-0.01251840588782827</v>
      </c>
      <c r="E47" s="1">
        <v>-0.005324652589545398</v>
      </c>
      <c r="F47" s="1">
        <v>0.0787532153490933</v>
      </c>
      <c r="G47" s="1">
        <v>-0.07905131502437601</v>
      </c>
      <c r="H47" s="1">
        <v>-0.04666670338167944</v>
      </c>
      <c r="I47" s="1">
        <v>-0.02950588875344662</v>
      </c>
      <c r="J47" s="1">
        <v>-0.07999089456188824</v>
      </c>
      <c r="K47" s="1">
        <v>0.003760121158407959</v>
      </c>
      <c r="L47" s="1">
        <v>0.08000043247523037</v>
      </c>
      <c r="M47" s="1">
        <v>-0.0313812360829403</v>
      </c>
      <c r="N47" s="1">
        <v>0.07019503266242655</v>
      </c>
      <c r="O47" s="1">
        <v>-0.07988572502771374</v>
      </c>
      <c r="P47" s="1">
        <v>0.0459019976082673</v>
      </c>
      <c r="Q47" s="1">
        <v>-0.04291160314554265</v>
      </c>
      <c r="R47" s="1">
        <v>-0.04587506875633707</v>
      </c>
      <c r="S47" s="1">
        <v>-0.08465583866162918</v>
      </c>
      <c r="T47" s="1">
        <v>-0.0216877806735879</v>
      </c>
      <c r="U47" s="1">
        <v>-0.04648336708833878</v>
      </c>
      <c r="V47" s="1">
        <v>-0.04428222131787574</v>
      </c>
      <c r="W47" s="1">
        <v>-0.03558514022030512</v>
      </c>
      <c r="X47" s="1">
        <v>-0.04792776855551495</v>
      </c>
      <c r="Y47" s="1">
        <v>-0.01624458375923477</v>
      </c>
      <c r="Z47" s="1">
        <v>-0.05542071519557756</v>
      </c>
      <c r="AA47" s="1">
        <v>-0.02739782431164639</v>
      </c>
      <c r="AB47" s="1">
        <v>-0.05222729194056031</v>
      </c>
      <c r="AC47" s="1">
        <v>-0.06710836257069652</v>
      </c>
    </row>
    <row r="48" spans="1:29">
      <c r="A48" s="11">
        <v>36593</v>
      </c>
      <c r="B48" s="1">
        <v>-0.07922285981647181</v>
      </c>
      <c r="C48" s="1">
        <v>-0.07222340032933272</v>
      </c>
      <c r="D48" s="1">
        <v>0.04271845297321253</v>
      </c>
      <c r="E48" s="1">
        <v>0.002920170364744124</v>
      </c>
      <c r="F48" s="1">
        <v>-0.07201621222607246</v>
      </c>
      <c r="G48" s="1">
        <v>-0.07439213379717191</v>
      </c>
      <c r="H48" s="1">
        <v>0.07342646411577824</v>
      </c>
      <c r="I48" s="1">
        <v>0.05364089742912737</v>
      </c>
      <c r="J48" s="1">
        <v>-0.02544357382997553</v>
      </c>
      <c r="K48" s="1">
        <v>0.003947496205196854</v>
      </c>
      <c r="L48" s="1">
        <v>-0.04533782383374085</v>
      </c>
      <c r="M48" s="1">
        <v>-0.02632333493972983</v>
      </c>
      <c r="N48" s="1">
        <v>0.03452433657821041</v>
      </c>
      <c r="O48" s="1">
        <v>-0.0546853932399356</v>
      </c>
      <c r="P48" s="1">
        <v>-0.07425537841364693</v>
      </c>
      <c r="Q48" s="1">
        <v>-0.02092298202046261</v>
      </c>
      <c r="R48" s="1">
        <v>-0.03858869231770445</v>
      </c>
      <c r="S48" s="1">
        <v>0</v>
      </c>
      <c r="T48" s="1">
        <v>-0.07734957123700448</v>
      </c>
      <c r="U48" s="1">
        <v>-0.0123166229192494</v>
      </c>
      <c r="V48" s="1">
        <v>-0.03449496875524505</v>
      </c>
      <c r="W48" s="1">
        <v>0.02092898550811495</v>
      </c>
      <c r="X48" s="1">
        <v>-0.03482213504093934</v>
      </c>
      <c r="Y48" s="1">
        <v>-0.04557448475030057</v>
      </c>
      <c r="Z48" s="1">
        <v>-0.06176012559548716</v>
      </c>
      <c r="AA48" s="1">
        <v>-0.06103275291042765</v>
      </c>
      <c r="AB48" s="1">
        <v>-0.007293138728916126</v>
      </c>
      <c r="AC48" s="1">
        <v>0.04461496267494525</v>
      </c>
    </row>
    <row r="49" spans="1:29">
      <c r="A49" s="11">
        <v>36594</v>
      </c>
      <c r="B49" s="1">
        <v>-0.07954539788632475</v>
      </c>
      <c r="C49" s="1">
        <v>0.01020920953240867</v>
      </c>
      <c r="D49" s="1">
        <v>0.02094420077404258</v>
      </c>
      <c r="E49" s="1">
        <v>-0.02803586374558631</v>
      </c>
      <c r="F49" s="1">
        <v>-0.07999973650159209</v>
      </c>
      <c r="G49" s="1">
        <v>-0.03709405308174862</v>
      </c>
      <c r="H49" s="1">
        <v>0.06433260454831746</v>
      </c>
      <c r="I49" s="1">
        <v>-0.009005889678727064</v>
      </c>
      <c r="J49" s="1">
        <v>0.07690991407135095</v>
      </c>
      <c r="K49" s="1">
        <v>-0.02957162241229783</v>
      </c>
      <c r="L49" s="1">
        <v>-0.03706825731575314</v>
      </c>
      <c r="M49" s="1">
        <v>0.03327365217709533</v>
      </c>
      <c r="N49" s="1">
        <v>0.02619042769918689</v>
      </c>
      <c r="O49" s="1">
        <v>-0.0799883904307106</v>
      </c>
      <c r="P49" s="1">
        <v>0.03534344743737572</v>
      </c>
      <c r="Q49" s="1">
        <v>0.04477557848080838</v>
      </c>
      <c r="R49" s="1">
        <v>-0.007083031328018019</v>
      </c>
      <c r="S49" s="1">
        <v>-0.03468203495712019</v>
      </c>
      <c r="T49" s="1">
        <v>-0.06555246917047153</v>
      </c>
      <c r="U49" s="1">
        <v>-0.07534760714886402</v>
      </c>
      <c r="V49" s="1">
        <v>0.005386314079258492</v>
      </c>
      <c r="W49" s="1">
        <v>-0.01279739408766611</v>
      </c>
      <c r="X49" s="1">
        <v>0.08000000000000007</v>
      </c>
      <c r="Y49" s="1">
        <v>0.003460265365763382</v>
      </c>
      <c r="Z49" s="1">
        <v>0.05375719206757767</v>
      </c>
      <c r="AA49" s="1">
        <v>-0.07437478515081986</v>
      </c>
      <c r="AB49" s="1">
        <v>0.01714287065447939</v>
      </c>
      <c r="AC49" s="1">
        <v>-0.04852143980350132</v>
      </c>
    </row>
    <row r="50" spans="1:29">
      <c r="A50" s="11">
        <v>36595</v>
      </c>
      <c r="B50" s="1">
        <v>0.005291008406310249</v>
      </c>
      <c r="C50" s="1">
        <v>0.003789532101294402</v>
      </c>
      <c r="D50" s="1">
        <v>-0.02701920225661325</v>
      </c>
      <c r="E50" s="1">
        <v>0.08004242884546753</v>
      </c>
      <c r="F50" s="1">
        <v>0.07984816448550047</v>
      </c>
      <c r="G50" s="1">
        <v>0</v>
      </c>
      <c r="H50" s="1">
        <v>0</v>
      </c>
      <c r="I50" s="1">
        <v>-0.05730697677080099</v>
      </c>
      <c r="J50" s="1">
        <v>-0.007720488793789171</v>
      </c>
      <c r="K50" s="1">
        <v>-0.01640234130827534</v>
      </c>
      <c r="L50" s="1">
        <v>-0.01633832997714635</v>
      </c>
      <c r="M50" s="1">
        <v>-0.0129383398748697</v>
      </c>
      <c r="N50" s="1">
        <v>0.01049865843171549</v>
      </c>
      <c r="O50" s="1">
        <v>0.08011194035902869</v>
      </c>
      <c r="P50" s="1">
        <v>0.001226539109385305</v>
      </c>
      <c r="Q50" s="1">
        <v>-0.06038929381576308</v>
      </c>
      <c r="R50" s="1">
        <v>-0.06247286161405452</v>
      </c>
      <c r="S50" s="1">
        <v>0.0239517085933032</v>
      </c>
      <c r="T50" s="1">
        <v>-0.04751230685024588</v>
      </c>
      <c r="U50" s="1">
        <v>-0.07013083924806274</v>
      </c>
      <c r="V50" s="1">
        <v>-0.01163318635784805</v>
      </c>
      <c r="W50" s="1">
        <v>-0.06097705736042691</v>
      </c>
      <c r="X50" s="1">
        <v>-0.06027593184730806</v>
      </c>
      <c r="Y50" s="1">
        <v>-0.01862051912296914</v>
      </c>
      <c r="Z50" s="1">
        <v>-0.0432065008844249</v>
      </c>
      <c r="AA50" s="1">
        <v>-0.0216071851304529</v>
      </c>
      <c r="AB50" s="1">
        <v>-0.03370789128856355</v>
      </c>
      <c r="AC50" s="1">
        <v>-0.01423718232879945</v>
      </c>
    </row>
    <row r="51" spans="1:29">
      <c r="A51" s="11">
        <v>36598</v>
      </c>
      <c r="B51" s="1">
        <v>-0.02982452030219451</v>
      </c>
      <c r="C51" s="1">
        <v>0.001007134328391279</v>
      </c>
      <c r="D51" s="1">
        <v>0.05317310301344502</v>
      </c>
      <c r="E51" s="1">
        <v>0.08001637401231143</v>
      </c>
      <c r="F51" s="1">
        <v>0.08002880168114168</v>
      </c>
      <c r="G51" s="1">
        <v>-0.01765689439583584</v>
      </c>
      <c r="H51" s="1">
        <v>-0.009181629911077738</v>
      </c>
      <c r="I51" s="1">
        <v>0.0621681707228352</v>
      </c>
      <c r="J51" s="1">
        <v>-0.01633991955402514</v>
      </c>
      <c r="K51" s="1">
        <v>0.06623729700017011</v>
      </c>
      <c r="L51" s="1">
        <v>-0.07999712884287202</v>
      </c>
      <c r="M51" s="1">
        <v>-0.03175081195498164</v>
      </c>
      <c r="N51" s="1">
        <v>-0.009971664852350903</v>
      </c>
      <c r="O51" s="1">
        <v>0.08006308764952319</v>
      </c>
      <c r="P51" s="1">
        <v>0.05818732328904219</v>
      </c>
      <c r="Q51" s="1">
        <v>-0.02902551328811342</v>
      </c>
      <c r="R51" s="1">
        <v>-0.06294678715982649</v>
      </c>
      <c r="S51" s="1">
        <v>0.01169624083696719</v>
      </c>
      <c r="T51" s="1">
        <v>-0.03550472085529033</v>
      </c>
      <c r="U51" s="1">
        <v>-0.05511463307911191</v>
      </c>
      <c r="V51" s="1">
        <v>0.03430396968153238</v>
      </c>
      <c r="W51" s="1">
        <v>-0.01994131865764148</v>
      </c>
      <c r="X51" s="1">
        <v>-0.0699384811536139</v>
      </c>
      <c r="Y51" s="1">
        <v>-0.06605767359498338</v>
      </c>
      <c r="Z51" s="1">
        <v>-0.01686590240225982</v>
      </c>
      <c r="AA51" s="1">
        <v>0.02829529622255733</v>
      </c>
      <c r="AB51" s="1">
        <v>-0.02990058532524886</v>
      </c>
      <c r="AC51" s="1">
        <v>-0.07999520492587175</v>
      </c>
    </row>
    <row r="52" spans="1:29">
      <c r="A52" s="11">
        <v>36599</v>
      </c>
      <c r="B52" s="1">
        <v>0.07775766723074273</v>
      </c>
      <c r="C52" s="1">
        <v>0.07040500546131656</v>
      </c>
      <c r="D52" s="1">
        <v>0.0155272877270598</v>
      </c>
      <c r="E52" s="1">
        <v>0.08003231175787096</v>
      </c>
      <c r="F52" s="1">
        <v>0.08001702952539258</v>
      </c>
      <c r="G52" s="1">
        <v>-0.03267949898050959</v>
      </c>
      <c r="H52" s="1">
        <v>0.003089024557838327</v>
      </c>
      <c r="I52" s="1">
        <v>-0.01685497082383003</v>
      </c>
      <c r="J52" s="1">
        <v>-0.0308493059178252</v>
      </c>
      <c r="K52" s="1">
        <v>0.05912603886750722</v>
      </c>
      <c r="L52" s="1">
        <v>-0.07999682364687788</v>
      </c>
      <c r="M52" s="1">
        <v>0.003911113044932968</v>
      </c>
      <c r="N52" s="1">
        <v>0.03612598462633576</v>
      </c>
      <c r="O52" s="1">
        <v>0.03114195430671929</v>
      </c>
      <c r="P52" s="1">
        <v>-0.02160902138123366</v>
      </c>
      <c r="Q52" s="1">
        <v>0.02491079539198404</v>
      </c>
      <c r="R52" s="1">
        <v>0.07874007350234491</v>
      </c>
      <c r="S52" s="1">
        <v>-0.005780552934202876</v>
      </c>
      <c r="T52" s="1">
        <v>0.08001181090330589</v>
      </c>
      <c r="U52" s="1">
        <v>-0.07384052681348341</v>
      </c>
      <c r="V52" s="1">
        <v>0.08003277510093354</v>
      </c>
      <c r="W52" s="1">
        <v>0.0795616518724227</v>
      </c>
      <c r="X52" s="1">
        <v>0.08018304987223424</v>
      </c>
      <c r="Y52" s="1">
        <v>0.01354380717509818</v>
      </c>
      <c r="Z52" s="1">
        <v>0.08024326717659847</v>
      </c>
      <c r="AA52" s="1">
        <v>0.08053721854206408</v>
      </c>
      <c r="AB52" s="1">
        <v>0.07534266392111189</v>
      </c>
      <c r="AC52" s="1">
        <v>-0.07999309613344241</v>
      </c>
    </row>
    <row r="53" spans="1:29">
      <c r="A53" s="11">
        <v>36600</v>
      </c>
      <c r="B53" s="1">
        <v>0</v>
      </c>
      <c r="C53" s="1">
        <v>0.05050477074796178</v>
      </c>
      <c r="D53" s="1">
        <v>0.03875385007108023</v>
      </c>
      <c r="E53" s="1">
        <v>0.01303284511968528</v>
      </c>
      <c r="F53" s="1">
        <v>0.03051457270903546</v>
      </c>
      <c r="G53" s="1">
        <v>0.08108118772731943</v>
      </c>
      <c r="H53" s="1">
        <v>-0.00230943937932615</v>
      </c>
      <c r="I53" s="1">
        <v>-0.02091197856931659</v>
      </c>
      <c r="J53" s="1">
        <v>0.07566066151223749</v>
      </c>
      <c r="K53" s="1">
        <v>0.07999928361075659</v>
      </c>
      <c r="L53" s="1">
        <v>0.009500753537529993</v>
      </c>
      <c r="M53" s="1">
        <v>0.04854656593509232</v>
      </c>
      <c r="N53" s="1">
        <v>-0.008498374850917978</v>
      </c>
      <c r="O53" s="1">
        <v>-0.07989152418963374</v>
      </c>
      <c r="P53" s="1">
        <v>0.03155214677860996</v>
      </c>
      <c r="Q53" s="1">
        <v>0.06284687113996035</v>
      </c>
      <c r="R53" s="1">
        <v>0.0800639213406571</v>
      </c>
      <c r="S53" s="1">
        <v>0.01744179795999901</v>
      </c>
      <c r="T53" s="1">
        <v>0.05070440519971853</v>
      </c>
      <c r="U53" s="1">
        <v>0.06856257425400192</v>
      </c>
      <c r="V53" s="1">
        <v>0.03438245992233102</v>
      </c>
      <c r="W53" s="1">
        <v>0.01268576698899548</v>
      </c>
      <c r="X53" s="1">
        <v>0.03999993819629366</v>
      </c>
      <c r="Y53" s="1">
        <v>0.01707515344733546</v>
      </c>
      <c r="Z53" s="1">
        <v>0.0804304280564514</v>
      </c>
      <c r="AA53" s="1">
        <v>0.08012419335425269</v>
      </c>
      <c r="AB53" s="1">
        <v>0.08041419320377186</v>
      </c>
      <c r="AC53" s="1">
        <v>-0.07999952172189018</v>
      </c>
    </row>
    <row r="54" spans="1:29">
      <c r="A54" s="11">
        <v>36601</v>
      </c>
      <c r="B54" s="1">
        <v>0.01845638617714185</v>
      </c>
      <c r="C54" s="1">
        <v>-0.002907151895906179</v>
      </c>
      <c r="D54" s="1">
        <v>0.006572935395271928</v>
      </c>
      <c r="E54" s="1">
        <v>-0.075756235823077</v>
      </c>
      <c r="F54" s="1">
        <v>-0.07934535535413145</v>
      </c>
      <c r="G54" s="1">
        <v>0.08124977895673124</v>
      </c>
      <c r="H54" s="1">
        <v>0.002314785235503658</v>
      </c>
      <c r="I54" s="1">
        <v>-0.01116038084009485</v>
      </c>
      <c r="J54" s="1">
        <v>0.06290322368395085</v>
      </c>
      <c r="K54" s="1">
        <v>0.01202480580074883</v>
      </c>
      <c r="L54" s="1">
        <v>-0.07999947602855562</v>
      </c>
      <c r="M54" s="1">
        <v>-0.03229517619143152</v>
      </c>
      <c r="N54" s="1">
        <v>-0.07755070579824708</v>
      </c>
      <c r="O54" s="1">
        <v>-0.07995509894096364</v>
      </c>
      <c r="P54" s="1">
        <v>-0.01739653862105994</v>
      </c>
      <c r="Q54" s="1">
        <v>-0.02874826299761857</v>
      </c>
      <c r="R54" s="1">
        <v>-0.008025244349183946</v>
      </c>
      <c r="S54" s="1">
        <v>-0.0399998309347197</v>
      </c>
      <c r="T54" s="1">
        <v>0.07077740020795087</v>
      </c>
      <c r="U54" s="1">
        <v>-0.01485712049058141</v>
      </c>
      <c r="V54" s="1">
        <v>0.02124382135677938</v>
      </c>
      <c r="W54" s="1">
        <v>-0.01562864766948091</v>
      </c>
      <c r="X54" s="1">
        <v>0.07544388917673661</v>
      </c>
      <c r="Y54" s="1">
        <v>-0.02189817264178928</v>
      </c>
      <c r="Z54" s="1">
        <v>0.03413961668586785</v>
      </c>
      <c r="AA54" s="1">
        <v>0.04657856519571379</v>
      </c>
      <c r="AB54" s="1">
        <v>0.005158339756397456</v>
      </c>
      <c r="AC54" s="1">
        <v>-0.06934998762292821</v>
      </c>
    </row>
    <row r="55" spans="1:29">
      <c r="A55" s="11">
        <v>36602</v>
      </c>
      <c r="B55" s="1">
        <v>0</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row>
    <row r="56" spans="1:29">
      <c r="A56" s="11">
        <v>36605</v>
      </c>
      <c r="B56" s="1">
        <v>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row>
    <row r="57" spans="1:29">
      <c r="A57" s="11">
        <v>36606</v>
      </c>
      <c r="B57" s="1">
        <v>0.04118607410334185</v>
      </c>
      <c r="C57" s="1">
        <v>0.07826910975452051</v>
      </c>
      <c r="D57" s="1">
        <v>0.002207115439317064</v>
      </c>
      <c r="E57" s="1">
        <v>0.06762289186916393</v>
      </c>
      <c r="F57" s="1">
        <v>0.07971670818788312</v>
      </c>
      <c r="G57" s="1">
        <v>0.08092490259089091</v>
      </c>
      <c r="H57" s="1">
        <v>-0.07544280365282263</v>
      </c>
      <c r="I57" s="1">
        <v>-0.004475493035742906</v>
      </c>
      <c r="J57" s="1">
        <v>-0.03298124222181398</v>
      </c>
      <c r="K57" s="1">
        <v>-0.03005619000101589</v>
      </c>
      <c r="L57" s="1">
        <v>0.08000310148327205</v>
      </c>
      <c r="M57" s="1">
        <v>-0.0153572567180541</v>
      </c>
      <c r="N57" s="1">
        <v>-0.07700628993036995</v>
      </c>
      <c r="O57" s="1">
        <v>0.0686079470981007</v>
      </c>
      <c r="P57" s="1">
        <v>0.04941639074322457</v>
      </c>
      <c r="Q57" s="1">
        <v>-0.06760878066945331</v>
      </c>
      <c r="R57" s="1">
        <v>0.01298687167998414</v>
      </c>
      <c r="S57" s="1">
        <v>-0.005952241532252489</v>
      </c>
      <c r="T57" s="1">
        <v>0.0660993626118469</v>
      </c>
      <c r="U57" s="1">
        <v>0.03165379476845054</v>
      </c>
      <c r="V57" s="1">
        <v>0.04849402325347141</v>
      </c>
      <c r="W57" s="1">
        <v>-0.02108846192237002</v>
      </c>
      <c r="X57" s="1">
        <v>0.02854193966385488</v>
      </c>
      <c r="Y57" s="1">
        <v>-0.01194033577587783</v>
      </c>
      <c r="Z57" s="1">
        <v>-0.005043929882974196</v>
      </c>
      <c r="AA57" s="1">
        <v>-0.006593528731048126</v>
      </c>
      <c r="AB57" s="1">
        <v>-0.02492680750474874</v>
      </c>
      <c r="AC57" s="1">
        <v>-0.07641088763238491</v>
      </c>
    </row>
    <row r="58" spans="1:29">
      <c r="A58" s="11">
        <v>36607</v>
      </c>
      <c r="B58" s="1">
        <v>0.009493782551251106</v>
      </c>
      <c r="C58" s="1">
        <v>0.06260363654242052</v>
      </c>
      <c r="D58" s="1">
        <v>0.05212438397538222</v>
      </c>
      <c r="E58" s="1">
        <v>0.0288505481058392</v>
      </c>
      <c r="F58" s="1">
        <v>0.08001263428246319</v>
      </c>
      <c r="G58" s="1">
        <v>0.0802140546224166</v>
      </c>
      <c r="H58" s="1">
        <v>0</v>
      </c>
      <c r="I58" s="1">
        <v>0.02091463629869916</v>
      </c>
      <c r="J58" s="1">
        <v>-0.0135831893852062</v>
      </c>
      <c r="K58" s="1">
        <v>-0.0405143939912791</v>
      </c>
      <c r="L58" s="1">
        <v>0.07988325621276116</v>
      </c>
      <c r="M58" s="1">
        <v>0.08008411625760736</v>
      </c>
      <c r="N58" s="1">
        <v>0.02109879160274386</v>
      </c>
      <c r="O58" s="1">
        <v>0.0535023485456505</v>
      </c>
      <c r="P58" s="1">
        <v>0</v>
      </c>
      <c r="Q58" s="1">
        <v>0.0364363541235202</v>
      </c>
      <c r="R58" s="1">
        <v>0.0231190959380243</v>
      </c>
      <c r="S58" s="1">
        <v>0.05988015730405749</v>
      </c>
      <c r="T58" s="1">
        <v>-0.003757658193123681</v>
      </c>
      <c r="U58" s="1">
        <v>-0.001285096317025114</v>
      </c>
      <c r="V58" s="1">
        <v>-0.07998524498382653</v>
      </c>
      <c r="W58" s="1">
        <v>-0.00334258519781927</v>
      </c>
      <c r="X58" s="1">
        <v>-0.02006018138359433</v>
      </c>
      <c r="Y58" s="1">
        <v>0.03851948253534343</v>
      </c>
      <c r="Z58" s="1">
        <v>0.009677621837972827</v>
      </c>
      <c r="AA58" s="1">
        <v>0.06415935235751014</v>
      </c>
      <c r="AB58" s="1">
        <v>-0.03834579674484528</v>
      </c>
      <c r="AC58" s="1">
        <v>0.07999960616270974</v>
      </c>
    </row>
    <row r="59" spans="1:29">
      <c r="A59" s="11">
        <v>36608</v>
      </c>
      <c r="B59" s="1">
        <v>-0.02351119339685181</v>
      </c>
      <c r="C59" s="1">
        <v>0.02622790481404191</v>
      </c>
      <c r="D59" s="1">
        <v>0.01081564600214246</v>
      </c>
      <c r="E59" s="1">
        <v>-0.002354547190200451</v>
      </c>
      <c r="F59" s="1">
        <v>-0.04611787997780969</v>
      </c>
      <c r="G59" s="1">
        <v>0.03465337947337188</v>
      </c>
      <c r="H59" s="1">
        <v>0</v>
      </c>
      <c r="I59" s="1">
        <v>0.07371233732234761</v>
      </c>
      <c r="J59" s="1">
        <v>0.03801820300193337</v>
      </c>
      <c r="K59" s="1">
        <v>-0.02698978318158018</v>
      </c>
      <c r="L59" s="1">
        <v>-0.04023189271229877</v>
      </c>
      <c r="M59" s="1">
        <v>0.07581222836938983</v>
      </c>
      <c r="N59" s="1">
        <v>-0.04821370932823188</v>
      </c>
      <c r="O59" s="1">
        <v>-0.07990252278704935</v>
      </c>
      <c r="P59" s="1">
        <v>0</v>
      </c>
      <c r="Q59" s="1">
        <v>-0.0010442895024253</v>
      </c>
      <c r="R59" s="1">
        <v>-0.01006553879386962</v>
      </c>
      <c r="S59" s="1">
        <v>-0.06214685393587105</v>
      </c>
      <c r="T59" s="1">
        <v>-0.0551627263941018</v>
      </c>
      <c r="U59" s="1">
        <v>-0.06739598436254601</v>
      </c>
      <c r="V59" s="1">
        <v>-0.01333331939347771</v>
      </c>
      <c r="W59" s="1">
        <v>-0.005714583299038178</v>
      </c>
      <c r="X59" s="1">
        <v>-0.07062449180567165</v>
      </c>
      <c r="Y59" s="1">
        <v>-0.02181775217891868</v>
      </c>
      <c r="Z59" s="1">
        <v>-0.04837989035654444</v>
      </c>
      <c r="AA59" s="1">
        <v>0.01975048198102725</v>
      </c>
      <c r="AB59" s="1">
        <v>-0.04691179804204626</v>
      </c>
      <c r="AC59" s="1">
        <v>0.08000734538071286</v>
      </c>
    </row>
    <row r="60" spans="1:29">
      <c r="A60" s="11">
        <v>36609</v>
      </c>
      <c r="B60" s="1">
        <v>-0.01926143734250851</v>
      </c>
      <c r="C60" s="1">
        <v>-0.06465719180184248</v>
      </c>
      <c r="D60" s="1">
        <v>0.03425675187719657</v>
      </c>
      <c r="E60" s="1">
        <v>-0.04033806378244997</v>
      </c>
      <c r="F60" s="1">
        <v>0.02698772395798277</v>
      </c>
      <c r="G60" s="1">
        <v>-0.02870795509608937</v>
      </c>
      <c r="H60" s="1">
        <v>0</v>
      </c>
      <c r="I60" s="1">
        <v>-0.02496420577600966</v>
      </c>
      <c r="J60" s="1">
        <v>0.06820477420582094</v>
      </c>
      <c r="K60" s="1">
        <v>-0.01037569999245858</v>
      </c>
      <c r="L60" s="1">
        <v>0.05450104094187003</v>
      </c>
      <c r="M60" s="1">
        <v>0.05007748018002034</v>
      </c>
      <c r="N60" s="1">
        <v>0.02362533780972753</v>
      </c>
      <c r="O60" s="1">
        <v>-0.02781849473972731</v>
      </c>
      <c r="P60" s="1">
        <v>0</v>
      </c>
      <c r="Q60" s="1">
        <v>0.01289165894127287</v>
      </c>
      <c r="R60" s="1">
        <v>-0.001452708281034609</v>
      </c>
      <c r="S60" s="1">
        <v>-0.02409653156309133</v>
      </c>
      <c r="T60" s="1">
        <v>-0.01571832248749949</v>
      </c>
      <c r="U60" s="1">
        <v>0.00551911785928616</v>
      </c>
      <c r="V60" s="1">
        <v>0.01110055172952729</v>
      </c>
      <c r="W60" s="1">
        <v>0.005622481695059856</v>
      </c>
      <c r="X60" s="1">
        <v>-0.00697505335859594</v>
      </c>
      <c r="Y60" s="1">
        <v>-0.01263960326098412</v>
      </c>
      <c r="Z60" s="1">
        <v>0.01534789597514408</v>
      </c>
      <c r="AA60" s="1">
        <v>-0.03669749808688949</v>
      </c>
      <c r="AB60" s="1">
        <v>0.004922298582861862</v>
      </c>
      <c r="AC60" s="1">
        <v>0.08000773378883896</v>
      </c>
    </row>
    <row r="61" spans="1:29">
      <c r="A61" s="11">
        <v>36612</v>
      </c>
      <c r="B61" s="1">
        <v>0.01472974039175412</v>
      </c>
      <c r="C61" s="1">
        <v>-0.07891526330521714</v>
      </c>
      <c r="D61" s="1">
        <v>0.06223906265119261</v>
      </c>
      <c r="E61" s="1">
        <v>-0.04807063316994109</v>
      </c>
      <c r="F61" s="1">
        <v>0.04262674514907716</v>
      </c>
      <c r="G61" s="1">
        <v>0.02339877374009869</v>
      </c>
      <c r="H61" s="1">
        <v>0</v>
      </c>
      <c r="I61" s="1">
        <v>-0.006217912387281088</v>
      </c>
      <c r="J61" s="1">
        <v>0.004049800307605711</v>
      </c>
      <c r="K61" s="1">
        <v>-0.04138374311966864</v>
      </c>
      <c r="L61" s="1">
        <v>-0.04213972051386827</v>
      </c>
      <c r="M61" s="1">
        <v>-0.06194702091246862</v>
      </c>
      <c r="N61" s="1">
        <v>-0.00124756840078255</v>
      </c>
      <c r="O61" s="1">
        <v>0.02846352095836169</v>
      </c>
      <c r="P61" s="1">
        <v>0</v>
      </c>
      <c r="Q61" s="1">
        <v>-0.0416235457016263</v>
      </c>
      <c r="R61" s="1">
        <v>0.08000820341180992</v>
      </c>
      <c r="S61" s="1">
        <v>0</v>
      </c>
      <c r="T61" s="1">
        <v>-0.02103941647639929</v>
      </c>
      <c r="U61" s="1">
        <v>-0.002229819730739546</v>
      </c>
      <c r="V61" s="1">
        <v>-0.07944080349995275</v>
      </c>
      <c r="W61" s="1">
        <v>-0.001863707691238892</v>
      </c>
      <c r="X61" s="1">
        <v>0.0007394954426400702</v>
      </c>
      <c r="Y61" s="1">
        <v>-0.006023699215225164</v>
      </c>
      <c r="Z61" s="1">
        <v>-0.01747760021188027</v>
      </c>
      <c r="AA61" s="1">
        <v>-0.0624338237096228</v>
      </c>
      <c r="AB61" s="1">
        <v>0.02775489872307291</v>
      </c>
      <c r="AC61" s="1">
        <v>0.0799989318253338</v>
      </c>
    </row>
    <row r="62" spans="1:29">
      <c r="A62" s="11">
        <v>36613</v>
      </c>
      <c r="B62" s="1">
        <v>0.06451639305157708</v>
      </c>
      <c r="C62" s="1">
        <v>0.08014176565207642</v>
      </c>
      <c r="D62" s="1">
        <v>-0.01099597327618795</v>
      </c>
      <c r="E62" s="1">
        <v>-0.0345730439290497</v>
      </c>
      <c r="F62" s="1">
        <v>-0.07999662534918606</v>
      </c>
      <c r="G62" s="1">
        <v>-0.02045714589251879</v>
      </c>
      <c r="H62" s="1">
        <v>0</v>
      </c>
      <c r="I62" s="1">
        <v>0.01251388395079589</v>
      </c>
      <c r="J62" s="1">
        <v>-0.005109061579600449</v>
      </c>
      <c r="K62" s="1">
        <v>0.001217478989517184</v>
      </c>
      <c r="L62" s="1">
        <v>-0.04048777987157903</v>
      </c>
      <c r="M62" s="1">
        <v>0.006027187363098596</v>
      </c>
      <c r="N62" s="1">
        <v>-0.02574603516144014</v>
      </c>
      <c r="O62" s="1">
        <v>0.02723355390791227</v>
      </c>
      <c r="P62" s="1">
        <v>0</v>
      </c>
      <c r="Q62" s="1">
        <v>-0.01076822338586625</v>
      </c>
      <c r="R62" s="1">
        <v>0.08004619157853887</v>
      </c>
      <c r="S62" s="1">
        <v>-0.02469142002945857</v>
      </c>
      <c r="T62" s="1">
        <v>0.0375453430376782</v>
      </c>
      <c r="U62" s="1">
        <v>-0.02234811051411256</v>
      </c>
      <c r="V62" s="1">
        <v>-0.07881482659958328</v>
      </c>
      <c r="W62" s="1">
        <v>-0.02053775310700789</v>
      </c>
      <c r="X62" s="1">
        <v>-0.01366819121851826</v>
      </c>
      <c r="Y62" s="1">
        <v>-0.02197009740898082</v>
      </c>
      <c r="Z62" s="1">
        <v>0.02259626813345639</v>
      </c>
      <c r="AA62" s="1">
        <v>-0.00169279434035674</v>
      </c>
      <c r="AB62" s="1">
        <v>-0.03018249531839257</v>
      </c>
      <c r="AC62" s="1">
        <v>0.05927813535171089</v>
      </c>
    </row>
    <row r="63" spans="1:29">
      <c r="A63" s="11">
        <v>36614</v>
      </c>
      <c r="B63" s="1">
        <v>0.07575761407775472</v>
      </c>
      <c r="C63" s="1">
        <v>0.07460496750029177</v>
      </c>
      <c r="D63" s="1">
        <v>0.02967523613879908</v>
      </c>
      <c r="E63" s="1">
        <v>0.02024122216931712</v>
      </c>
      <c r="F63" s="1">
        <v>-0.07997734607756912</v>
      </c>
      <c r="G63" s="1">
        <v>0.007370713417649277</v>
      </c>
      <c r="H63" s="1">
        <v>0</v>
      </c>
      <c r="I63" s="1">
        <v>-0.03525982553908258</v>
      </c>
      <c r="J63" s="1">
        <v>-0.02831058183119251</v>
      </c>
      <c r="K63" s="1">
        <v>-0.01120308679086579</v>
      </c>
      <c r="L63" s="1">
        <v>0.0242570737523693</v>
      </c>
      <c r="M63" s="1">
        <v>-0.002343908429795039</v>
      </c>
      <c r="N63" s="1">
        <v>0.03020183791711961</v>
      </c>
      <c r="O63" s="1">
        <v>0.007308654587111718</v>
      </c>
      <c r="P63" s="1">
        <v>0</v>
      </c>
      <c r="Q63" s="1">
        <v>-0.00399138363522189</v>
      </c>
      <c r="R63" s="1">
        <v>-0.03331537304573817</v>
      </c>
      <c r="S63" s="1">
        <v>0.02531652088019598</v>
      </c>
      <c r="T63" s="1">
        <v>-0.0139757429139532</v>
      </c>
      <c r="U63" s="1">
        <v>0.00316502493100268</v>
      </c>
      <c r="V63" s="1">
        <v>-0.04527180523685925</v>
      </c>
      <c r="W63" s="1">
        <v>0.004320721458025201</v>
      </c>
      <c r="X63" s="1">
        <v>0.01048667196719255</v>
      </c>
      <c r="Y63" s="1">
        <v>0.01549206248133883</v>
      </c>
      <c r="Z63" s="1">
        <v>-0.0141045917271847</v>
      </c>
      <c r="AA63" s="1">
        <v>-0.003957131644399037</v>
      </c>
      <c r="AB63" s="1">
        <v>0.001638002933267879</v>
      </c>
      <c r="AC63" s="1">
        <v>0.08000561198035805</v>
      </c>
    </row>
    <row r="64" spans="1:29">
      <c r="A64" s="11">
        <v>36615</v>
      </c>
      <c r="B64" s="1">
        <v>0.04929570378604176</v>
      </c>
      <c r="C64" s="1">
        <v>-0.03909949724068273</v>
      </c>
      <c r="D64" s="1">
        <v>-0.03487913746030158</v>
      </c>
      <c r="E64" s="1">
        <v>0.002289311609273925</v>
      </c>
      <c r="F64" s="1">
        <v>0.03811328358153698</v>
      </c>
      <c r="G64" s="1">
        <v>-0.02438996597505094</v>
      </c>
      <c r="H64" s="1">
        <v>0</v>
      </c>
      <c r="I64" s="1">
        <v>-0.01073876379498095</v>
      </c>
      <c r="J64" s="1">
        <v>0.01766232438111959</v>
      </c>
      <c r="K64" s="1">
        <v>0.01501944957950374</v>
      </c>
      <c r="L64" s="1">
        <v>-0.04349804193905871</v>
      </c>
      <c r="M64" s="1">
        <v>-0.04177583889619874</v>
      </c>
      <c r="N64" s="1">
        <v>-0.004148688727623528</v>
      </c>
      <c r="O64" s="1">
        <v>-0.07341012984709561</v>
      </c>
      <c r="P64" s="1">
        <v>0</v>
      </c>
      <c r="Q64" s="1">
        <v>-0.0127502057933514</v>
      </c>
      <c r="R64" s="1">
        <v>0.07998503723552486</v>
      </c>
      <c r="S64" s="1">
        <v>-0.00617278652028086</v>
      </c>
      <c r="T64" s="1">
        <v>0.01493283957068203</v>
      </c>
      <c r="U64" s="1">
        <v>-0.002979915454215609</v>
      </c>
      <c r="V64" s="1">
        <v>0.03082628620977257</v>
      </c>
      <c r="W64" s="1">
        <v>-0.00556724517896412</v>
      </c>
      <c r="X64" s="1">
        <v>-0.06041515094155958</v>
      </c>
      <c r="Y64" s="1">
        <v>0.05720815616256303</v>
      </c>
      <c r="Z64" s="1">
        <v>0.03528867352358178</v>
      </c>
      <c r="AA64" s="1">
        <v>0.01645855652956607</v>
      </c>
      <c r="AB64" s="1">
        <v>0.05151237607766457</v>
      </c>
      <c r="AC64" s="1">
        <v>-0.07999703888994825</v>
      </c>
    </row>
    <row r="65" spans="1:29">
      <c r="A65" s="11">
        <v>36616</v>
      </c>
      <c r="B65" s="1">
        <v>0.06174482039968421</v>
      </c>
      <c r="C65" s="1">
        <v>0.03414056612177396</v>
      </c>
      <c r="D65" s="1">
        <v>-0.002253545848424632</v>
      </c>
      <c r="E65" s="1">
        <v>0.07855896396703299</v>
      </c>
      <c r="F65" s="1">
        <v>0.07884721206886347</v>
      </c>
      <c r="G65" s="1">
        <v>0.06499992549032396</v>
      </c>
      <c r="H65" s="1">
        <v>0</v>
      </c>
      <c r="I65" s="1">
        <v>-0.02037710858646191</v>
      </c>
      <c r="J65" s="1">
        <v>0.007516087760109036</v>
      </c>
      <c r="K65" s="1">
        <v>-0.04170998802273307</v>
      </c>
      <c r="L65" s="1">
        <v>-0.07957892223050211</v>
      </c>
      <c r="M65" s="1">
        <v>0.03896483777815529</v>
      </c>
      <c r="N65" s="1">
        <v>0.02957732227983678</v>
      </c>
      <c r="O65" s="1">
        <v>-0.02395167558803146</v>
      </c>
      <c r="P65" s="1">
        <v>0</v>
      </c>
      <c r="Q65" s="1">
        <v>0.007379901991390714</v>
      </c>
      <c r="R65" s="1">
        <v>0.08003412537875221</v>
      </c>
      <c r="S65" s="1">
        <v>0</v>
      </c>
      <c r="T65" s="1">
        <v>0.0211969933156646</v>
      </c>
      <c r="U65" s="1">
        <v>-0.00210967365894843</v>
      </c>
      <c r="V65" s="1">
        <v>0.03464335202882607</v>
      </c>
      <c r="W65" s="1">
        <v>-0.02188606600945797</v>
      </c>
      <c r="X65" s="1">
        <v>0.07534536789059154</v>
      </c>
      <c r="Y65" s="1">
        <v>-0.02885996122227052</v>
      </c>
      <c r="Z65" s="1">
        <v>0.0608014556532126</v>
      </c>
      <c r="AA65" s="1">
        <v>0.003908227482045445</v>
      </c>
      <c r="AB65" s="1">
        <v>0.003110959522667933</v>
      </c>
      <c r="AC65" s="1">
        <v>-0.07999368724644518</v>
      </c>
    </row>
    <row r="66" spans="1:29">
      <c r="A66" s="11">
        <v>36619</v>
      </c>
      <c r="B66" s="1">
        <v>-0.01390620369265994</v>
      </c>
      <c r="C66" s="1">
        <v>0.0800384854080467</v>
      </c>
      <c r="D66" s="1">
        <v>-0.02976795369179897</v>
      </c>
      <c r="E66" s="1">
        <v>0.06494644983429954</v>
      </c>
      <c r="F66" s="1">
        <v>-0.0508467911472954</v>
      </c>
      <c r="G66" s="1">
        <v>-0.005868783733688487</v>
      </c>
      <c r="H66" s="1">
        <v>0</v>
      </c>
      <c r="I66" s="1">
        <v>-0.03907453892687984</v>
      </c>
      <c r="J66" s="1">
        <v>-0.04760969785038927</v>
      </c>
      <c r="K66" s="1">
        <v>0.08000345630298278</v>
      </c>
      <c r="L66" s="1">
        <v>-0.07999860462445174</v>
      </c>
      <c r="M66" s="1">
        <v>0.00917914598588121</v>
      </c>
      <c r="N66" s="1">
        <v>0.07492063622799194</v>
      </c>
      <c r="O66" s="1">
        <v>-0.06291030304358303</v>
      </c>
      <c r="P66" s="1">
        <v>0</v>
      </c>
      <c r="Q66" s="1">
        <v>-0.02014671863763395</v>
      </c>
      <c r="R66" s="1">
        <v>0.03839486702852679</v>
      </c>
      <c r="S66" s="1">
        <v>0.05590059771916267</v>
      </c>
      <c r="T66" s="1">
        <v>0.0417583501913088</v>
      </c>
      <c r="U66" s="1">
        <v>0.05126876296857752</v>
      </c>
      <c r="V66" s="1">
        <v>-0.07383725415338305</v>
      </c>
      <c r="W66" s="1">
        <v>-0.04110817027139724</v>
      </c>
      <c r="X66" s="1">
        <v>0.04695537147090278</v>
      </c>
      <c r="Y66" s="1">
        <v>0.02600290112874748</v>
      </c>
      <c r="Z66" s="1">
        <v>0.06513237176585451</v>
      </c>
      <c r="AA66" s="1">
        <v>0.001112525699237255</v>
      </c>
      <c r="AB66" s="1">
        <v>0.03488352573297293</v>
      </c>
      <c r="AC66" s="1">
        <v>-0.0799933768075981</v>
      </c>
    </row>
    <row r="67" spans="1:29">
      <c r="A67" s="11">
        <v>36620</v>
      </c>
      <c r="B67" s="1">
        <v>-0.07948738471099481</v>
      </c>
      <c r="C67" s="1">
        <v>-0.04549472596424453</v>
      </c>
      <c r="D67" s="1">
        <v>-0.05579097048291359</v>
      </c>
      <c r="E67" s="1">
        <v>-0.03301128966309874</v>
      </c>
      <c r="F67" s="1">
        <v>-0.08000118420468927</v>
      </c>
      <c r="G67" s="1">
        <v>-0.0791024390318128</v>
      </c>
      <c r="H67" s="1">
        <v>0</v>
      </c>
      <c r="I67" s="1">
        <v>-0.07991096331840364</v>
      </c>
      <c r="J67" s="1">
        <v>-0.06408870692326718</v>
      </c>
      <c r="K67" s="1">
        <v>-0.07968068281950558</v>
      </c>
      <c r="L67" s="1">
        <v>-0.07999932934580689</v>
      </c>
      <c r="M67" s="1">
        <v>-0.04158029742491942</v>
      </c>
      <c r="N67" s="1">
        <v>-0.07998764282325965</v>
      </c>
      <c r="O67" s="1">
        <v>0.01366580373351822</v>
      </c>
      <c r="P67" s="1">
        <v>0</v>
      </c>
      <c r="Q67" s="1">
        <v>-0.02429900579778843</v>
      </c>
      <c r="R67" s="1">
        <v>-0.07988458277606714</v>
      </c>
      <c r="S67" s="1">
        <v>-0.170588158000877</v>
      </c>
      <c r="T67" s="1">
        <v>-0.07946528456827928</v>
      </c>
      <c r="U67" s="1">
        <v>-0.07759358070954336</v>
      </c>
      <c r="V67" s="1">
        <v>-0.07997954095739801</v>
      </c>
      <c r="W67" s="1">
        <v>-0.06227111550799336</v>
      </c>
      <c r="X67" s="1">
        <v>-0.07988804792677617</v>
      </c>
      <c r="Y67" s="1">
        <v>-0.04055053825119692</v>
      </c>
      <c r="Z67" s="1">
        <v>-0.0693029657875156</v>
      </c>
      <c r="AA67" s="1">
        <v>-0.05388862151366014</v>
      </c>
      <c r="AB67" s="1">
        <v>-0.07940101312742776</v>
      </c>
      <c r="AC67" s="1">
        <v>-0.07999991102707249</v>
      </c>
    </row>
    <row r="68" spans="1:29">
      <c r="A68" s="11">
        <v>36621</v>
      </c>
      <c r="B68" s="1">
        <v>-0.02924783690933885</v>
      </c>
      <c r="C68" s="1">
        <v>-0.03444451295597906</v>
      </c>
      <c r="D68" s="1">
        <v>0.01937297127441573</v>
      </c>
      <c r="E68" s="1">
        <v>0.006758652660213471</v>
      </c>
      <c r="F68" s="1">
        <v>0.01308401215010879</v>
      </c>
      <c r="G68" s="1">
        <v>-0.02307693260958599</v>
      </c>
      <c r="H68" s="1">
        <v>0</v>
      </c>
      <c r="I68" s="1">
        <v>-0.07981519629283185</v>
      </c>
      <c r="J68" s="1">
        <v>0.01575003056968693</v>
      </c>
      <c r="K68" s="1">
        <v>0.05949216287905434</v>
      </c>
      <c r="L68" s="1">
        <v>0.02704016669894083</v>
      </c>
      <c r="M68" s="1">
        <v>-0.0119304780277929</v>
      </c>
      <c r="N68" s="1">
        <v>-0.04705068435328563</v>
      </c>
      <c r="O68" s="1">
        <v>0.06336361131667911</v>
      </c>
      <c r="P68" s="1">
        <v>0</v>
      </c>
      <c r="Q68" s="1">
        <v>0.0153257815633665</v>
      </c>
      <c r="R68" s="1">
        <v>-0.0003307863214506712</v>
      </c>
      <c r="S68" s="1">
        <v>0.09929085975923169</v>
      </c>
      <c r="T68" s="1">
        <v>-0.0007640055739333018</v>
      </c>
      <c r="U68" s="1">
        <v>0.04287792953426695</v>
      </c>
      <c r="V68" s="1">
        <v>0.04921229683824668</v>
      </c>
      <c r="W68" s="1">
        <v>-0.01924190749324484</v>
      </c>
      <c r="X68" s="1">
        <v>0.01713637900819376</v>
      </c>
      <c r="Y68" s="1">
        <v>-0.03999973081073083</v>
      </c>
      <c r="Z68" s="1">
        <v>0.03591784426798261</v>
      </c>
      <c r="AA68" s="1">
        <v>-0.01879075889884108</v>
      </c>
      <c r="AB68" s="1">
        <v>0.0317332606379559</v>
      </c>
      <c r="AC68" s="1">
        <v>0.01002448542295831</v>
      </c>
    </row>
    <row r="69" spans="1:29">
      <c r="A69" s="11">
        <v>36622</v>
      </c>
      <c r="B69" s="1">
        <v>-0.02725970002959111</v>
      </c>
      <c r="C69" s="1">
        <v>-0.01754706036925757</v>
      </c>
      <c r="D69" s="1">
        <v>0.02021433441689324</v>
      </c>
      <c r="E69" s="1">
        <v>-0.01791647905223126</v>
      </c>
      <c r="F69" s="1">
        <v>-0.01492353402392477</v>
      </c>
      <c r="G69" s="1">
        <v>-0.02493455231031794</v>
      </c>
      <c r="H69" s="1">
        <v>0</v>
      </c>
      <c r="I69" s="1">
        <v>-0.07271862473739266</v>
      </c>
      <c r="J69" s="1">
        <v>0.04928286543429405</v>
      </c>
      <c r="K69" s="1">
        <v>0.003168720836253636</v>
      </c>
      <c r="L69" s="1">
        <v>0.0792095938809052</v>
      </c>
      <c r="M69" s="1">
        <v>0.01811200476061559</v>
      </c>
      <c r="N69" s="1">
        <v>-0.02282642009154001</v>
      </c>
      <c r="O69" s="1">
        <v>-0.003486448548902787</v>
      </c>
      <c r="P69" s="1">
        <v>0</v>
      </c>
      <c r="Q69" s="1">
        <v>-0.04905683990149445</v>
      </c>
      <c r="R69" s="1">
        <v>0.1024254061178478</v>
      </c>
      <c r="S69" s="1">
        <v>-0.02580660677994639</v>
      </c>
      <c r="T69" s="1">
        <v>0.03924567018528413</v>
      </c>
      <c r="U69" s="1">
        <v>-0.0287455267150668</v>
      </c>
      <c r="V69" s="1">
        <v>-0.05052569810967922</v>
      </c>
      <c r="W69" s="1">
        <v>0.001622764781957553</v>
      </c>
      <c r="X69" s="1">
        <v>-0.03631591103225029</v>
      </c>
      <c r="Y69" s="1">
        <v>0.05509158474655984</v>
      </c>
      <c r="Z69" s="1">
        <v>0.008314951486454447</v>
      </c>
      <c r="AA69" s="1">
        <v>-0.07660067360241618</v>
      </c>
      <c r="AB69" s="1">
        <v>-0.01498445772605916</v>
      </c>
      <c r="AC69" s="1">
        <v>0.02154434102766656</v>
      </c>
    </row>
    <row r="70" spans="1:29">
      <c r="A70" s="11">
        <v>36623</v>
      </c>
      <c r="B70" s="1">
        <v>0.07964626171905764</v>
      </c>
      <c r="C70" s="1">
        <v>0.07026470508859206</v>
      </c>
      <c r="D70" s="1">
        <v>0.01160022329344979</v>
      </c>
      <c r="E70" s="1">
        <v>0.07933110907508878</v>
      </c>
      <c r="F70" s="1">
        <v>0.07926191999075183</v>
      </c>
      <c r="G70" s="1">
        <v>0.08075364094931814</v>
      </c>
      <c r="H70" s="1">
        <v>0</v>
      </c>
      <c r="I70" s="1">
        <v>0.07997919244324159</v>
      </c>
      <c r="J70" s="1">
        <v>0.07408469097531079</v>
      </c>
      <c r="K70" s="1">
        <v>0.07371003137528676</v>
      </c>
      <c r="L70" s="1">
        <v>0.0800031265285357</v>
      </c>
      <c r="M70" s="1">
        <v>0.03207513474169854</v>
      </c>
      <c r="N70" s="1">
        <v>0.07051878436384129</v>
      </c>
      <c r="O70" s="1">
        <v>0.07999355088221272</v>
      </c>
      <c r="P70" s="1">
        <v>0</v>
      </c>
      <c r="Q70" s="1">
        <v>0.0507937190042691</v>
      </c>
      <c r="R70" s="1">
        <v>0.08002481985751686</v>
      </c>
      <c r="S70" s="1">
        <v>0.08609265878649053</v>
      </c>
      <c r="T70" s="1">
        <v>0.06964205051273931</v>
      </c>
      <c r="U70" s="1">
        <v>0.07999983408302125</v>
      </c>
      <c r="V70" s="1">
        <v>0.0800077279531719</v>
      </c>
      <c r="W70" s="1">
        <v>0.08011760187817174</v>
      </c>
      <c r="X70" s="1">
        <v>0.07847714350622659</v>
      </c>
      <c r="Y70" s="1">
        <v>0.02531687300502949</v>
      </c>
      <c r="Z70" s="1">
        <v>0.0698783986259115</v>
      </c>
      <c r="AA70" s="1">
        <v>0.08036280302927534</v>
      </c>
      <c r="AB70" s="1">
        <v>-0.02401913146421297</v>
      </c>
      <c r="AC70" s="1">
        <v>0.08000905925560065</v>
      </c>
    </row>
    <row r="71" spans="1:29">
      <c r="A71" s="11">
        <v>36626</v>
      </c>
      <c r="B71" s="1">
        <v>0.02459008169177501</v>
      </c>
      <c r="C71" s="1">
        <v>-0.01485430529023535</v>
      </c>
      <c r="D71" s="1">
        <v>-0.02661752076211454</v>
      </c>
      <c r="E71" s="1">
        <v>0.05010280738732553</v>
      </c>
      <c r="F71" s="1">
        <v>0.0606417454098771</v>
      </c>
      <c r="G71" s="1">
        <v>0.01618935087412909</v>
      </c>
      <c r="H71" s="1">
        <v>0</v>
      </c>
      <c r="I71" s="1">
        <v>0.08006736607252574</v>
      </c>
      <c r="J71" s="1">
        <v>-0.004419843650220967</v>
      </c>
      <c r="K71" s="1">
        <v>0.003015023956885798</v>
      </c>
      <c r="L71" s="1">
        <v>0.08000190496712367</v>
      </c>
      <c r="M71" s="1">
        <v>-0.03395108160000293</v>
      </c>
      <c r="N71" s="1">
        <v>0.006908450569170776</v>
      </c>
      <c r="O71" s="1">
        <v>0.04594318375440487</v>
      </c>
      <c r="P71" s="1">
        <v>0</v>
      </c>
      <c r="Q71" s="1">
        <v>0.004531727845844546</v>
      </c>
      <c r="R71" s="1">
        <v>0.03491830114852879</v>
      </c>
      <c r="S71" s="1">
        <v>-0.04268274147412721</v>
      </c>
      <c r="T71" s="1">
        <v>0.01467187718733087</v>
      </c>
      <c r="U71" s="1">
        <v>0.06759667871278885</v>
      </c>
      <c r="V71" s="1">
        <v>0.08002375335039891</v>
      </c>
      <c r="W71" s="1">
        <v>0.01445325339838766</v>
      </c>
      <c r="X71" s="1">
        <v>0.006123632527418987</v>
      </c>
      <c r="Y71" s="1">
        <v>-0.03163620499584441</v>
      </c>
      <c r="Z71" s="1">
        <v>-0.02150087382805077</v>
      </c>
      <c r="AA71" s="1">
        <v>0.002999562796116351</v>
      </c>
      <c r="AB71" s="1">
        <v>0.0705497026898616</v>
      </c>
      <c r="AC71" s="1">
        <v>0.08000579207306702</v>
      </c>
    </row>
    <row r="72" spans="1:29">
      <c r="A72" s="11">
        <v>36627</v>
      </c>
      <c r="B72" s="1">
        <v>-0.003999912755074608</v>
      </c>
      <c r="C72" s="1">
        <v>-0.000744361818660888</v>
      </c>
      <c r="D72" s="1">
        <v>-0.006105749691284856</v>
      </c>
      <c r="E72" s="1">
        <v>-0.002189708286319814</v>
      </c>
      <c r="F72" s="1">
        <v>-0.01363370531863806</v>
      </c>
      <c r="G72" s="1">
        <v>-0.006127306537879851</v>
      </c>
      <c r="H72" s="1">
        <v>0</v>
      </c>
      <c r="I72" s="1">
        <v>0.007123815499904484</v>
      </c>
      <c r="J72" s="1">
        <v>0.07836178200431099</v>
      </c>
      <c r="K72" s="1">
        <v>-0.01497503094897457</v>
      </c>
      <c r="L72" s="1">
        <v>0.07982645398426724</v>
      </c>
      <c r="M72" s="1">
        <v>-0.02676394630937096</v>
      </c>
      <c r="N72" s="1">
        <v>-0.02581509812217064</v>
      </c>
      <c r="O72" s="1">
        <v>-0.01886547129140315</v>
      </c>
      <c r="P72" s="1">
        <v>0</v>
      </c>
      <c r="Q72" s="1">
        <v>-0.03721745635339158</v>
      </c>
      <c r="R72" s="1">
        <v>-0.0296255271600262</v>
      </c>
      <c r="S72" s="1">
        <v>-0.006369653609980763</v>
      </c>
      <c r="T72" s="1">
        <v>-0.002485095564074724</v>
      </c>
      <c r="U72" s="1">
        <v>-0.02784672360543372</v>
      </c>
      <c r="V72" s="1">
        <v>-0.05343709058838519</v>
      </c>
      <c r="W72" s="1">
        <v>0.01478325499945488</v>
      </c>
      <c r="X72" s="1">
        <v>-0.0121730833488628</v>
      </c>
      <c r="Y72" s="1">
        <v>-0.006374368131677244</v>
      </c>
      <c r="Z72" s="1">
        <v>-0.02860702460954145</v>
      </c>
      <c r="AA72" s="1">
        <v>0.002392283236066772</v>
      </c>
      <c r="AB72" s="1">
        <v>-0.03065115876447921</v>
      </c>
      <c r="AC72" s="1">
        <v>-0.01205111936504855</v>
      </c>
    </row>
    <row r="73" spans="1:29">
      <c r="A73" s="11">
        <v>36628</v>
      </c>
      <c r="B73" s="1">
        <v>-0.02811245985029254</v>
      </c>
      <c r="C73" s="1">
        <v>-0.0253354385157919</v>
      </c>
      <c r="D73" s="1">
        <v>-0.01159358328972271</v>
      </c>
      <c r="E73" s="1">
        <v>-0.04673901320767371</v>
      </c>
      <c r="F73" s="1">
        <v>-0.02477955836519974</v>
      </c>
      <c r="G73" s="1">
        <v>0.03575838870180292</v>
      </c>
      <c r="H73" s="1">
        <v>0</v>
      </c>
      <c r="I73" s="1">
        <v>0.0300620344282716</v>
      </c>
      <c r="J73" s="1">
        <v>-0.01964864100144592</v>
      </c>
      <c r="K73" s="1">
        <v>-0.02661354829858031</v>
      </c>
      <c r="L73" s="1">
        <v>-0.04926768691088257</v>
      </c>
      <c r="M73" s="1">
        <v>0.02000015515916709</v>
      </c>
      <c r="N73" s="1">
        <v>0.006764311989747585</v>
      </c>
      <c r="O73" s="1">
        <v>-0.07346817967626296</v>
      </c>
      <c r="P73" s="1">
        <v>0</v>
      </c>
      <c r="Q73" s="1">
        <v>0.01991401482795885</v>
      </c>
      <c r="R73" s="1">
        <v>-0.04466438190895772</v>
      </c>
      <c r="S73" s="1">
        <v>-0.006410012045087399</v>
      </c>
      <c r="T73" s="1">
        <v>-0.0126840849717752</v>
      </c>
      <c r="U73" s="1">
        <v>-0.01776289774393891</v>
      </c>
      <c r="V73" s="1">
        <v>0.02047498627131294</v>
      </c>
      <c r="W73" s="1">
        <v>-0.02219188827688789</v>
      </c>
      <c r="X73" s="1">
        <v>-0.01957249111059001</v>
      </c>
      <c r="Y73" s="1">
        <v>-0.003207758964224539</v>
      </c>
      <c r="Z73" s="1">
        <v>-0.003841266139823052</v>
      </c>
      <c r="AA73" s="1">
        <v>-0.01730315186987486</v>
      </c>
      <c r="AB73" s="1">
        <v>0.02371543312067947</v>
      </c>
      <c r="AC73" s="1">
        <v>-0.03805137036229223</v>
      </c>
    </row>
    <row r="74" spans="1:29">
      <c r="A74" s="11">
        <v>36629</v>
      </c>
      <c r="B74" s="1">
        <v>-0.03581268535084758</v>
      </c>
      <c r="C74" s="1">
        <v>-0.00439600601805934</v>
      </c>
      <c r="D74" s="1">
        <v>0.001138037832258076</v>
      </c>
      <c r="E74" s="1">
        <v>-0.02027465706173459</v>
      </c>
      <c r="F74" s="1">
        <v>-0.006065102343275619</v>
      </c>
      <c r="G74" s="1">
        <v>-0.01904781814192624</v>
      </c>
      <c r="H74" s="1">
        <v>0</v>
      </c>
      <c r="I74" s="1">
        <v>-0.006652484156760452</v>
      </c>
      <c r="J74" s="1">
        <v>-0.02926747316489353</v>
      </c>
      <c r="K74" s="1">
        <v>-0.02042504005001233</v>
      </c>
      <c r="L74" s="1">
        <v>-0.07999903391568552</v>
      </c>
      <c r="M74" s="1">
        <v>-0.006536065333082153</v>
      </c>
      <c r="N74" s="1">
        <v>-0.05014887653303601</v>
      </c>
      <c r="O74" s="1">
        <v>-0.04584173884458842</v>
      </c>
      <c r="P74" s="1">
        <v>0</v>
      </c>
      <c r="Q74" s="1">
        <v>-0.02143961836918495</v>
      </c>
      <c r="R74" s="1">
        <v>-0.07989342085207296</v>
      </c>
      <c r="S74" s="1">
        <v>-0.03871000560996596</v>
      </c>
      <c r="T74" s="1">
        <v>-0.06010565227602638</v>
      </c>
      <c r="U74" s="1">
        <v>-0.04089279925794842</v>
      </c>
      <c r="V74" s="1">
        <v>-0.04442243459052286</v>
      </c>
      <c r="W74" s="1">
        <v>-0.04594855414698462</v>
      </c>
      <c r="X74" s="1">
        <v>-0.04621052907107237</v>
      </c>
      <c r="Y74" s="1">
        <v>-0.028962157038814</v>
      </c>
      <c r="Z74" s="1">
        <v>-0.03856019398247756</v>
      </c>
      <c r="AA74" s="1">
        <v>-0.01032190495247465</v>
      </c>
      <c r="AB74" s="1">
        <v>-0.004743339976395089</v>
      </c>
      <c r="AC74" s="1">
        <v>-0.07999891180951368</v>
      </c>
    </row>
    <row r="75" spans="1:29">
      <c r="A75" s="11">
        <v>36630</v>
      </c>
      <c r="B75" s="1">
        <v>0</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row>
    <row r="76" spans="1:29">
      <c r="A76" s="11">
        <v>36633</v>
      </c>
      <c r="B76" s="1">
        <v>-0.02714305826765162</v>
      </c>
      <c r="C76" s="1">
        <v>-0.05029730596482207</v>
      </c>
      <c r="D76" s="1">
        <v>-0.08000331554225892</v>
      </c>
      <c r="E76" s="1">
        <v>-0.06575160710086803</v>
      </c>
      <c r="F76" s="1">
        <v>-0.08000108363619052</v>
      </c>
      <c r="G76" s="1">
        <v>0.01213612496043326</v>
      </c>
      <c r="H76" s="1">
        <v>0</v>
      </c>
      <c r="I76" s="1">
        <v>-0.07993099180410945</v>
      </c>
      <c r="J76" s="1">
        <v>-0.07393305421077878</v>
      </c>
      <c r="K76" s="1">
        <v>-0.03759033623823482</v>
      </c>
      <c r="L76" s="1">
        <v>-0.07999784165063217</v>
      </c>
      <c r="M76" s="1">
        <v>-0.05838845509747947</v>
      </c>
      <c r="N76" s="1">
        <v>-0.07999705271033242</v>
      </c>
      <c r="O76" s="1">
        <v>-0.07872093384135526</v>
      </c>
      <c r="P76" s="1">
        <v>0</v>
      </c>
      <c r="Q76" s="1">
        <v>-0.07981255821382738</v>
      </c>
      <c r="R76" s="1">
        <v>-0.04036037852268637</v>
      </c>
      <c r="S76" s="1">
        <v>0</v>
      </c>
      <c r="T76" s="1">
        <v>-0.02495670612669953</v>
      </c>
      <c r="U76" s="1">
        <v>0.02547985257307706</v>
      </c>
      <c r="V76" s="1">
        <v>-0.07992733305368338</v>
      </c>
      <c r="W76" s="1">
        <v>0.01503209539106654</v>
      </c>
      <c r="X76" s="1">
        <v>0.02170536147867153</v>
      </c>
      <c r="Y76" s="1">
        <v>-0.007456644549049485</v>
      </c>
      <c r="Z76" s="1">
        <v>0.01960756805547037</v>
      </c>
      <c r="AA76" s="1">
        <v>0.02024565065198258</v>
      </c>
      <c r="AB76" s="1">
        <v>0.00714859866683204</v>
      </c>
      <c r="AC76" s="1">
        <v>-0.07999890909352469</v>
      </c>
    </row>
    <row r="77" spans="1:29">
      <c r="A77" s="11">
        <v>36634</v>
      </c>
      <c r="B77" s="1">
        <v>0.01174733911469295</v>
      </c>
      <c r="C77" s="1">
        <v>-0.03052381900855805</v>
      </c>
      <c r="D77" s="1">
        <v>-0.03915613477045565</v>
      </c>
      <c r="E77" s="1">
        <v>0.01142843628298595</v>
      </c>
      <c r="F77" s="1">
        <v>-0.03068491765342751</v>
      </c>
      <c r="G77" s="1">
        <v>0.03477214739596679</v>
      </c>
      <c r="H77" s="1">
        <v>0</v>
      </c>
      <c r="I77" s="1">
        <v>0.04296788192480516</v>
      </c>
      <c r="J77" s="1">
        <v>-0.03439756624548762</v>
      </c>
      <c r="K77" s="1">
        <v>-0.005925564218600243</v>
      </c>
      <c r="L77" s="1">
        <v>-0.07999592357111807</v>
      </c>
      <c r="M77" s="1">
        <v>0.001747065610712806</v>
      </c>
      <c r="N77" s="1">
        <v>-0.07942345062724754</v>
      </c>
      <c r="O77" s="1">
        <v>-0.01338964207368343</v>
      </c>
      <c r="P77" s="1">
        <v>0</v>
      </c>
      <c r="Q77" s="1">
        <v>-0.07057780447126949</v>
      </c>
      <c r="R77" s="1">
        <v>0.005529792369124209</v>
      </c>
      <c r="S77" s="1">
        <v>-0.01342280479899749</v>
      </c>
      <c r="T77" s="1">
        <v>0.01875310737860891</v>
      </c>
      <c r="U77" s="1">
        <v>0.008944824497013393</v>
      </c>
      <c r="V77" s="1">
        <v>0.02282119234690527</v>
      </c>
      <c r="W77" s="1">
        <v>0.04112181864435449</v>
      </c>
      <c r="X77" s="1">
        <v>-0.07701070641947017</v>
      </c>
      <c r="Y77" s="1">
        <v>-0.01168616564126168</v>
      </c>
      <c r="Z77" s="1">
        <v>0.01398607445179567</v>
      </c>
      <c r="AA77" s="1">
        <v>-0.02044506177835992</v>
      </c>
      <c r="AB77" s="1">
        <v>-0.004731905948003212</v>
      </c>
      <c r="AC77" s="1">
        <v>-0.07999352389064318</v>
      </c>
    </row>
    <row r="78" spans="1:29">
      <c r="A78" s="11">
        <v>36635</v>
      </c>
      <c r="B78" s="1">
        <v>-0.007256802064822043</v>
      </c>
      <c r="C78" s="1">
        <v>-0.07151794638928033</v>
      </c>
      <c r="D78" s="1">
        <v>0.0310586500677863</v>
      </c>
      <c r="E78" s="1">
        <v>-0.04231722362569801</v>
      </c>
      <c r="F78" s="1">
        <v>-0.006014499402191453</v>
      </c>
      <c r="G78" s="1">
        <v>0.01158721036757671</v>
      </c>
      <c r="H78" s="1">
        <v>0</v>
      </c>
      <c r="I78" s="1">
        <v>0.01958579695718599</v>
      </c>
      <c r="J78" s="1">
        <v>-0.002858613847328662</v>
      </c>
      <c r="K78" s="1">
        <v>0.01518547526734593</v>
      </c>
      <c r="L78" s="1">
        <v>-0.07606168437873795</v>
      </c>
      <c r="M78" s="1">
        <v>0.002905828208143557</v>
      </c>
      <c r="N78" s="1">
        <v>0.00258355627794371</v>
      </c>
      <c r="O78" s="1">
        <v>0.01339284247938011</v>
      </c>
      <c r="P78" s="1">
        <v>0</v>
      </c>
      <c r="Q78" s="1">
        <v>-0.07959788687423808</v>
      </c>
      <c r="R78" s="1">
        <v>0.04932508113007561</v>
      </c>
      <c r="S78" s="1">
        <v>-0.006802361680951718</v>
      </c>
      <c r="T78" s="1">
        <v>0.008706640275070399</v>
      </c>
      <c r="U78" s="1">
        <v>-0.02610426224341156</v>
      </c>
      <c r="V78" s="1">
        <v>-0.07997447607153751</v>
      </c>
      <c r="W78" s="1">
        <v>-0.01643431100970794</v>
      </c>
      <c r="X78" s="1">
        <v>0.02383895452657891</v>
      </c>
      <c r="Y78" s="1">
        <v>-0.02111459157334827</v>
      </c>
      <c r="Z78" s="1">
        <v>-0.0004309644869542328</v>
      </c>
      <c r="AA78" s="1">
        <v>0.003683244975672295</v>
      </c>
      <c r="AB78" s="1">
        <v>-0.0285258862058565</v>
      </c>
      <c r="AC78" s="1">
        <v>-0.05220934561172463</v>
      </c>
    </row>
    <row r="79" spans="1:29">
      <c r="A79" s="11">
        <v>36636</v>
      </c>
      <c r="B79" s="1">
        <v>-0.03654963139365242</v>
      </c>
      <c r="C79" s="1">
        <v>-0.0597349483158085</v>
      </c>
      <c r="D79" s="1">
        <v>0.01717154693539302</v>
      </c>
      <c r="E79" s="1">
        <v>-0.05730688824104269</v>
      </c>
      <c r="F79" s="1">
        <v>-0.04626806232724889</v>
      </c>
      <c r="G79" s="1">
        <v>-0.02749115115164436</v>
      </c>
      <c r="H79" s="1">
        <v>0</v>
      </c>
      <c r="I79" s="1">
        <v>-0.003311948944705878</v>
      </c>
      <c r="J79" s="1">
        <v>0.008526871335984731</v>
      </c>
      <c r="K79" s="1">
        <v>0.01016493910022653</v>
      </c>
      <c r="L79" s="1">
        <v>0.0487580205960283</v>
      </c>
      <c r="M79" s="1">
        <v>-0.01709664865077343</v>
      </c>
      <c r="N79" s="1">
        <v>-0.01116467382844022</v>
      </c>
      <c r="O79" s="1">
        <v>-0.005286187147004906</v>
      </c>
      <c r="P79" s="1">
        <v>0</v>
      </c>
      <c r="Q79" s="1">
        <v>0.03180936546521429</v>
      </c>
      <c r="R79" s="1">
        <v>0.07273280706704655</v>
      </c>
      <c r="S79" s="1">
        <v>-0.04109603476200918</v>
      </c>
      <c r="T79" s="1">
        <v>0.003452264740537725</v>
      </c>
      <c r="U79" s="1">
        <v>-0.04450420769224284</v>
      </c>
      <c r="V79" s="1">
        <v>-0.01407205165766057</v>
      </c>
      <c r="W79" s="1">
        <v>-0.01825311668543772</v>
      </c>
      <c r="X79" s="1">
        <v>-0.01485338975371719</v>
      </c>
      <c r="Y79" s="1">
        <v>-0.05694574556586451</v>
      </c>
      <c r="Z79" s="1">
        <v>0.001293599257816247</v>
      </c>
      <c r="AA79" s="1">
        <v>-0.01529037282881707</v>
      </c>
      <c r="AB79" s="1">
        <v>-0.03670495977267674</v>
      </c>
      <c r="AC79" s="1">
        <v>0.02511491764067109</v>
      </c>
    </row>
    <row r="80" spans="1:29">
      <c r="A80" s="11">
        <v>36637</v>
      </c>
      <c r="B80" s="1">
        <v>0</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row>
    <row r="81" spans="1:29">
      <c r="A81" s="11">
        <v>36640</v>
      </c>
      <c r="B81" s="1">
        <v>-0.01062195752351758</v>
      </c>
      <c r="C81" s="1">
        <v>-0.02101729989349188</v>
      </c>
      <c r="D81" s="1">
        <v>-0.0456472719573251</v>
      </c>
      <c r="E81" s="1">
        <v>-0.07755885524547701</v>
      </c>
      <c r="F81" s="1">
        <v>0.04524575051313007</v>
      </c>
      <c r="G81" s="1">
        <v>-0.06478207680410053</v>
      </c>
      <c r="H81" s="1">
        <v>0</v>
      </c>
      <c r="I81" s="1">
        <v>0.0283560836957979</v>
      </c>
      <c r="J81" s="1">
        <v>-0.004737589974104339</v>
      </c>
      <c r="K81" s="1">
        <v>0.006286834527341023</v>
      </c>
      <c r="L81" s="1">
        <v>-0.03053195046450607</v>
      </c>
      <c r="M81" s="1">
        <v>-0.01061285306245685</v>
      </c>
      <c r="N81" s="1">
        <v>-0.07773163905364777</v>
      </c>
      <c r="O81" s="1">
        <v>-0.007263202172754446</v>
      </c>
      <c r="P81" s="1">
        <v>0</v>
      </c>
      <c r="Q81" s="1">
        <v>0.06963902369276331</v>
      </c>
      <c r="R81" s="1">
        <v>-0.002368338783527824</v>
      </c>
      <c r="S81" s="1">
        <v>-0.007143112250235117</v>
      </c>
      <c r="T81" s="1">
        <v>-0.01105898735662358</v>
      </c>
      <c r="U81" s="1">
        <v>-0.02452399202744204</v>
      </c>
      <c r="V81" s="1">
        <v>-0.04251417503783494</v>
      </c>
      <c r="W81" s="1">
        <v>-0.00572112328459784</v>
      </c>
      <c r="X81" s="1">
        <v>0.02444987775061125</v>
      </c>
      <c r="Y81" s="1">
        <v>-0.01097894474714867</v>
      </c>
      <c r="Z81" s="1">
        <v>-0.03574487303573304</v>
      </c>
      <c r="AA81" s="1">
        <v>-0.06583869777391116</v>
      </c>
      <c r="AB81" s="1">
        <v>-0.005927008308558523</v>
      </c>
      <c r="AC81" s="1">
        <v>-0.001952954763522863</v>
      </c>
    </row>
    <row r="82" spans="1:29">
      <c r="A82" s="11">
        <v>36641</v>
      </c>
      <c r="B82" s="1">
        <v>-0.02760767766434435</v>
      </c>
      <c r="C82" s="1">
        <v>-0.04171738944243009</v>
      </c>
      <c r="D82" s="1">
        <v>0.005929443591659478</v>
      </c>
      <c r="E82" s="1">
        <v>-0.0005236700116300064</v>
      </c>
      <c r="F82" s="1">
        <v>-0.06491266752839908</v>
      </c>
      <c r="G82" s="1">
        <v>0</v>
      </c>
      <c r="H82" s="1">
        <v>0</v>
      </c>
      <c r="I82" s="1">
        <v>-0.004954707301733086</v>
      </c>
      <c r="J82" s="1">
        <v>0.02797502335404811</v>
      </c>
      <c r="K82" s="1">
        <v>-0.0456972127040699</v>
      </c>
      <c r="L82" s="1">
        <v>-0.02700292060049958</v>
      </c>
      <c r="M82" s="1">
        <v>-0.04916544400055456</v>
      </c>
      <c r="N82" s="1">
        <v>-0.03267719671753722</v>
      </c>
      <c r="O82" s="1">
        <v>0.04764442617905407</v>
      </c>
      <c r="P82" s="1">
        <v>0</v>
      </c>
      <c r="Q82" s="1">
        <v>-0.005620644487650428</v>
      </c>
      <c r="R82" s="1">
        <v>-0.01454237941094949</v>
      </c>
      <c r="S82" s="1">
        <v>-0.07194216045399626</v>
      </c>
      <c r="T82" s="1">
        <v>-0.002485088738235164</v>
      </c>
      <c r="U82" s="1">
        <v>-0.02260768919548706</v>
      </c>
      <c r="V82" s="1">
        <v>-0.07749233185293203</v>
      </c>
      <c r="W82" s="1">
        <v>0.004171468779191834</v>
      </c>
      <c r="X82" s="1">
        <v>0.01392192007804383</v>
      </c>
      <c r="Y82" s="1">
        <v>-0.07863097507097039</v>
      </c>
      <c r="Z82" s="1">
        <v>-0.02456469305389763</v>
      </c>
      <c r="AA82" s="1">
        <v>-0.05917527673908274</v>
      </c>
      <c r="AB82" s="1">
        <v>-0.04770021209989683</v>
      </c>
      <c r="AC82" s="1">
        <v>-0.07999133134667569</v>
      </c>
    </row>
    <row r="83" spans="1:29">
      <c r="A83" s="11">
        <v>36642</v>
      </c>
      <c r="B83" s="1">
        <v>0.07886440314543486</v>
      </c>
      <c r="C83" s="1">
        <v>0.004327847138297036</v>
      </c>
      <c r="D83" s="1">
        <v>0.02308661565130254</v>
      </c>
      <c r="E83" s="1">
        <v>0.05555822100764951</v>
      </c>
      <c r="F83" s="1">
        <v>0.07606487211135726</v>
      </c>
      <c r="G83" s="1">
        <v>0.01385385917919746</v>
      </c>
      <c r="H83" s="1">
        <v>0</v>
      </c>
      <c r="I83" s="1">
        <v>0.07923782362549447</v>
      </c>
      <c r="J83" s="1">
        <v>0.01538800111802141</v>
      </c>
      <c r="K83" s="1">
        <v>0.02859560130666483</v>
      </c>
      <c r="L83" s="1">
        <v>0.07954833027868569</v>
      </c>
      <c r="M83" s="1">
        <v>0.06674970427717142</v>
      </c>
      <c r="N83" s="1">
        <v>0.08002354273427148</v>
      </c>
      <c r="O83" s="1">
        <v>0.05075794657368093</v>
      </c>
      <c r="P83" s="1">
        <v>0</v>
      </c>
      <c r="Q83" s="1">
        <v>0.04333521586599542</v>
      </c>
      <c r="R83" s="1">
        <v>0.07800028642853185</v>
      </c>
      <c r="S83" s="1">
        <v>0.1085269886601459</v>
      </c>
      <c r="T83" s="1">
        <v>0.07174895542700277</v>
      </c>
      <c r="U83" s="1">
        <v>0.08012560873497354</v>
      </c>
      <c r="V83" s="1">
        <v>-0.01340874428762573</v>
      </c>
      <c r="W83" s="1">
        <v>0.03122771709391592</v>
      </c>
      <c r="X83" s="1">
        <v>0.05100046383847667</v>
      </c>
      <c r="Y83" s="1">
        <v>0.02811225984424959</v>
      </c>
      <c r="Z83" s="1">
        <v>0.05769231072185588</v>
      </c>
      <c r="AA83" s="1">
        <v>0.07420489287336873</v>
      </c>
      <c r="AB83" s="1">
        <v>0.06171726601715877</v>
      </c>
      <c r="AC83" s="1">
        <v>0.06232444288242989</v>
      </c>
    </row>
    <row r="84" spans="1:29">
      <c r="A84" s="11">
        <v>36643</v>
      </c>
      <c r="B84" s="1">
        <v>0.04093569649038642</v>
      </c>
      <c r="C84" s="1">
        <v>-0.03346033676067328</v>
      </c>
      <c r="D84" s="1">
        <v>-0.02026142387797514</v>
      </c>
      <c r="E84" s="1">
        <v>-0.03833340689759712</v>
      </c>
      <c r="F84" s="1">
        <v>-0.05544496497930884</v>
      </c>
      <c r="G84" s="1">
        <v>-0.01118007922616604</v>
      </c>
      <c r="H84" s="1">
        <v>0</v>
      </c>
      <c r="I84" s="1">
        <v>-0.01504495376001458</v>
      </c>
      <c r="J84" s="1">
        <v>-0.009962679603502389</v>
      </c>
      <c r="K84" s="1">
        <v>-0.009207008224320745</v>
      </c>
      <c r="L84" s="1">
        <v>0.03168708056028424</v>
      </c>
      <c r="M84" s="1">
        <v>-0.02085748793420683</v>
      </c>
      <c r="N84" s="1">
        <v>0.03650598575838448</v>
      </c>
      <c r="O84" s="1">
        <v>-0.07991566197974953</v>
      </c>
      <c r="P84" s="1">
        <v>0</v>
      </c>
      <c r="Q84" s="1">
        <v>-0.02031620282962943</v>
      </c>
      <c r="R84" s="1">
        <v>-0.03436226542195209</v>
      </c>
      <c r="S84" s="1">
        <v>-0.03496514854193256</v>
      </c>
      <c r="T84" s="1">
        <v>-0.03905161568528026</v>
      </c>
      <c r="U84" s="1">
        <v>0.02604085056812178</v>
      </c>
      <c r="V84" s="1">
        <v>-0.07736074015741357</v>
      </c>
      <c r="W84" s="1">
        <v>-0.0525072987007944</v>
      </c>
      <c r="X84" s="1">
        <v>-0.03546097894941058</v>
      </c>
      <c r="Y84" s="1">
        <v>-0.02148408316382</v>
      </c>
      <c r="Z84" s="1">
        <v>-0.03593063428156051</v>
      </c>
      <c r="AA84" s="1">
        <v>-0.0375002061929457</v>
      </c>
      <c r="AB84" s="1">
        <v>-0.02443100213840654</v>
      </c>
      <c r="AC84" s="1">
        <v>-0.07999275689184981</v>
      </c>
    </row>
    <row r="85" spans="1:29">
      <c r="A85" s="11">
        <v>36644</v>
      </c>
      <c r="B85" s="1">
        <v>0.02470934348923604</v>
      </c>
      <c r="C85" s="1">
        <v>-0.07998936563642756</v>
      </c>
      <c r="D85" s="1">
        <v>-0.009212700108984784</v>
      </c>
      <c r="E85" s="1">
        <v>-0.07998156563833159</v>
      </c>
      <c r="F85" s="1">
        <v>-0.01239007659977664</v>
      </c>
      <c r="G85" s="1">
        <v>0.003968351147315419</v>
      </c>
      <c r="H85" s="1">
        <v>0</v>
      </c>
      <c r="I85" s="1">
        <v>-0.001425821734317489</v>
      </c>
      <c r="J85" s="1">
        <v>0.004960472681862615</v>
      </c>
      <c r="K85" s="1">
        <v>-0.03116946165425083</v>
      </c>
      <c r="L85" s="1">
        <v>0.01708170518773788</v>
      </c>
      <c r="M85" s="1">
        <v>-0.03660375608069988</v>
      </c>
      <c r="N85" s="1">
        <v>-0.0100008249782908</v>
      </c>
      <c r="O85" s="1">
        <v>-0.05214919178463351</v>
      </c>
      <c r="P85" s="1">
        <v>0</v>
      </c>
      <c r="Q85" s="1">
        <v>0.01059934090814152</v>
      </c>
      <c r="R85" s="1">
        <v>-0.001735771119296681</v>
      </c>
      <c r="S85" s="1">
        <v>-0.02898526178035443</v>
      </c>
      <c r="T85" s="1">
        <v>-0.001209515722453536</v>
      </c>
      <c r="U85" s="1">
        <v>0.0300549731414641</v>
      </c>
      <c r="V85" s="1">
        <v>-0.07037591431803358</v>
      </c>
      <c r="W85" s="1">
        <v>-0.0005863491143293098</v>
      </c>
      <c r="X85" s="1">
        <v>-0.01160990749677338</v>
      </c>
      <c r="Y85" s="1">
        <v>-0.0568860220134948</v>
      </c>
      <c r="Z85" s="1">
        <v>-0.02918752473846364</v>
      </c>
      <c r="AA85" s="1">
        <v>-0.04374570140038037</v>
      </c>
      <c r="AB85" s="1">
        <v>-0.03022456664058049</v>
      </c>
      <c r="AC85" s="1">
        <v>-0.07999719521822612</v>
      </c>
    </row>
    <row r="86" spans="1:29">
      <c r="A86" s="11">
        <v>36647</v>
      </c>
      <c r="B86" s="1">
        <v>0</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row>
    <row r="87" spans="1:29">
      <c r="A87" s="11">
        <v>36648</v>
      </c>
      <c r="B87" s="1">
        <v>-0.007092269327596212</v>
      </c>
      <c r="C87" s="1">
        <v>-0.1185862277776754</v>
      </c>
      <c r="D87" s="1">
        <v>0</v>
      </c>
      <c r="E87" s="1">
        <v>-0.1199909409127284</v>
      </c>
      <c r="F87" s="1">
        <v>-0.1199180722059481</v>
      </c>
      <c r="G87" s="1">
        <v>-0.03952584946527893</v>
      </c>
      <c r="H87" s="1">
        <v>0</v>
      </c>
      <c r="I87" s="1">
        <v>0.02467884912913809</v>
      </c>
      <c r="J87" s="1">
        <v>-0.002186147869242205</v>
      </c>
      <c r="K87" s="1">
        <v>-0.08807358779040375</v>
      </c>
      <c r="L87" s="1">
        <v>-0.02934755345208007</v>
      </c>
      <c r="M87" s="1">
        <v>-0.07256306918203048</v>
      </c>
      <c r="N87" s="1">
        <v>-0.07247017236454223</v>
      </c>
      <c r="O87" s="1">
        <v>-0.006133884963696934</v>
      </c>
      <c r="P87" s="1">
        <v>0</v>
      </c>
      <c r="Q87" s="1">
        <v>-0.01687198371099285</v>
      </c>
      <c r="R87" s="1">
        <v>-0.04608011753664853</v>
      </c>
      <c r="S87" s="1">
        <v>-0.04477606008515367</v>
      </c>
      <c r="T87" s="1">
        <v>-0.0518285269593256</v>
      </c>
      <c r="U87" s="1">
        <v>-0.02382864532380724</v>
      </c>
      <c r="V87" s="1">
        <v>-0.1199894761763527</v>
      </c>
      <c r="W87" s="1">
        <v>-0.01129536698012645</v>
      </c>
      <c r="X87" s="1">
        <v>-0.0105717018103143</v>
      </c>
      <c r="Y87" s="1">
        <v>-0.05396858177004626</v>
      </c>
      <c r="Z87" s="1">
        <v>-0.05642906834193973</v>
      </c>
      <c r="AA87" s="1">
        <v>-0.02501778164369373</v>
      </c>
      <c r="AB87" s="1">
        <v>-0.06411420508876609</v>
      </c>
      <c r="AC87" s="1">
        <v>-0.1199988699923225</v>
      </c>
    </row>
    <row r="88" spans="1:29">
      <c r="A88" s="11">
        <v>36649</v>
      </c>
      <c r="B88" s="1">
        <v>0.02714300079514365</v>
      </c>
      <c r="C88" s="1">
        <v>0.05336345226203743</v>
      </c>
      <c r="D88" s="1">
        <v>-0.01899301164989275</v>
      </c>
      <c r="E88" s="1">
        <v>-0.01014034685696086</v>
      </c>
      <c r="F88" s="1">
        <v>0.06159553555591279</v>
      </c>
      <c r="G88" s="1">
        <v>-0.05212618602287267</v>
      </c>
      <c r="H88" s="1">
        <v>0</v>
      </c>
      <c r="I88" s="1">
        <v>-0.01990442534664183</v>
      </c>
      <c r="J88" s="1">
        <v>0.01908141519516104</v>
      </c>
      <c r="K88" s="1">
        <v>-0.0003889646948097569</v>
      </c>
      <c r="L88" s="1">
        <v>-0.0297337131830856</v>
      </c>
      <c r="M88" s="1">
        <v>-0.07421102118990686</v>
      </c>
      <c r="N88" s="1">
        <v>-0.004261616722378125</v>
      </c>
      <c r="O88" s="1">
        <v>-0.002057220572205698</v>
      </c>
      <c r="P88" s="1">
        <v>0</v>
      </c>
      <c r="Q88" s="1">
        <v>0.005102161810924599</v>
      </c>
      <c r="R88" s="1">
        <v>-0.003494165025279883</v>
      </c>
      <c r="S88" s="1">
        <v>-0.0156250939021938</v>
      </c>
      <c r="T88" s="1">
        <v>0.004342350446572052</v>
      </c>
      <c r="U88" s="1">
        <v>-0.003321080491414552</v>
      </c>
      <c r="V88" s="1">
        <v>0.1080335362304594</v>
      </c>
      <c r="W88" s="1">
        <v>-0.002522133017713646</v>
      </c>
      <c r="X88" s="1">
        <v>0.007914556924608851</v>
      </c>
      <c r="Y88" s="1">
        <v>0.03467573610128238</v>
      </c>
      <c r="Z88" s="1">
        <v>0.01029421660887642</v>
      </c>
      <c r="AA88" s="1">
        <v>0.02639283076600485</v>
      </c>
      <c r="AB88" s="1">
        <v>0.0133201947734034</v>
      </c>
      <c r="AC88" s="1">
        <v>-0.1129240449354039</v>
      </c>
    </row>
    <row r="89" spans="1:29">
      <c r="A89" s="11">
        <v>36650</v>
      </c>
      <c r="B89" s="1">
        <v>0.01529885494587191</v>
      </c>
      <c r="C89" s="1">
        <v>0.03653677818293843</v>
      </c>
      <c r="D89" s="1">
        <v>0.07552680651466126</v>
      </c>
      <c r="E89" s="1">
        <v>0.08395070413027717</v>
      </c>
      <c r="F89" s="1">
        <v>0.0685897418543111</v>
      </c>
      <c r="G89" s="1">
        <v>0.04052112972332633</v>
      </c>
      <c r="H89" s="1">
        <v>0</v>
      </c>
      <c r="I89" s="1">
        <v>0.01868370154542731</v>
      </c>
      <c r="J89" s="1">
        <v>0.01574229614749489</v>
      </c>
      <c r="K89" s="1">
        <v>0.1024727007265114</v>
      </c>
      <c r="L89" s="1">
        <v>0.06937594633110988</v>
      </c>
      <c r="M89" s="1">
        <v>0.005803636720162819</v>
      </c>
      <c r="N89" s="1">
        <v>0.04460751234394822</v>
      </c>
      <c r="O89" s="1">
        <v>0.01199383365292728</v>
      </c>
      <c r="P89" s="1">
        <v>0</v>
      </c>
      <c r="Q89" s="1">
        <v>0.01984302326080223</v>
      </c>
      <c r="R89" s="1">
        <v>0.02804892304077766</v>
      </c>
      <c r="S89" s="1">
        <v>0.02380955176343269</v>
      </c>
      <c r="T89" s="1">
        <v>0.03306197068680605</v>
      </c>
      <c r="U89" s="1">
        <v>0.0254914971598752</v>
      </c>
      <c r="V89" s="1">
        <v>0.1199999573092045</v>
      </c>
      <c r="W89" s="1">
        <v>0.05369629973518664</v>
      </c>
      <c r="X89" s="1">
        <v>0.02787591741391893</v>
      </c>
      <c r="Y89" s="1">
        <v>0.02162185625198387</v>
      </c>
      <c r="Z89" s="1">
        <v>0.02280443044055258</v>
      </c>
      <c r="AA89" s="1">
        <v>-0.002857070005614082</v>
      </c>
      <c r="AB89" s="1">
        <v>0.0103290560485505</v>
      </c>
      <c r="AC89" s="1">
        <v>0.1149499478839764</v>
      </c>
    </row>
    <row r="90" spans="1:29">
      <c r="A90" s="11">
        <v>36651</v>
      </c>
      <c r="B90" s="1">
        <v>-0.03698621444127825</v>
      </c>
      <c r="C90" s="1">
        <v>-0.04354266342331692</v>
      </c>
      <c r="D90" s="1">
        <v>0.08494289075435169</v>
      </c>
      <c r="E90" s="1">
        <v>-0.02573697656111062</v>
      </c>
      <c r="F90" s="1">
        <v>0.03680594980889684</v>
      </c>
      <c r="G90" s="1">
        <v>0.02781620376197869</v>
      </c>
      <c r="H90" s="1">
        <v>0</v>
      </c>
      <c r="I90" s="1">
        <v>0.03608473967684023</v>
      </c>
      <c r="J90" s="1">
        <v>0.09933764768798747</v>
      </c>
      <c r="K90" s="1">
        <v>0.0525116147161826</v>
      </c>
      <c r="L90" s="1">
        <v>0.04724578852459937</v>
      </c>
      <c r="M90" s="1">
        <v>-0.0230797861611568</v>
      </c>
      <c r="N90" s="1">
        <v>0.02776973750679312</v>
      </c>
      <c r="O90" s="1">
        <v>0.1064817150942114</v>
      </c>
      <c r="P90" s="1">
        <v>0</v>
      </c>
      <c r="Q90" s="1">
        <v>-0.01628979670643305</v>
      </c>
      <c r="R90" s="1">
        <v>-0.005486249120459363</v>
      </c>
      <c r="S90" s="1">
        <v>0.007751870423422957</v>
      </c>
      <c r="T90" s="1">
        <v>-0.008370547310733056</v>
      </c>
      <c r="U90" s="1">
        <v>0.07506092181596768</v>
      </c>
      <c r="V90" s="1">
        <v>0.1200396366898813</v>
      </c>
      <c r="W90" s="1">
        <v>0.04065488250964489</v>
      </c>
      <c r="X90" s="1">
        <v>0.07868615276582847</v>
      </c>
      <c r="Y90" s="1">
        <v>-0.003174831561097768</v>
      </c>
      <c r="Z90" s="1">
        <v>0.01660341087543693</v>
      </c>
      <c r="AA90" s="1">
        <v>-0.01217785273896477</v>
      </c>
      <c r="AB90" s="1">
        <v>-0.001858941344455856</v>
      </c>
      <c r="AC90" s="1">
        <v>0.1104370531264214</v>
      </c>
    </row>
    <row r="91" spans="1:29">
      <c r="A91" s="11">
        <v>36654</v>
      </c>
      <c r="B91" s="1">
        <v>-0.004267486286390287</v>
      </c>
      <c r="C91" s="1">
        <v>-0.03251756878129286</v>
      </c>
      <c r="D91" s="1">
        <v>0.02039418577440744</v>
      </c>
      <c r="E91" s="1">
        <v>0.008785481764634895</v>
      </c>
      <c r="F91" s="1">
        <v>-0.008977868635882236</v>
      </c>
      <c r="G91" s="1">
        <v>0.02841685745886746</v>
      </c>
      <c r="H91" s="1">
        <v>0</v>
      </c>
      <c r="I91" s="1">
        <v>0.002309135067246615</v>
      </c>
      <c r="J91" s="1">
        <v>-0.03173532932749079</v>
      </c>
      <c r="K91" s="1">
        <v>-0.05659382075551433</v>
      </c>
      <c r="L91" s="1">
        <v>-0.113028225052535</v>
      </c>
      <c r="M91" s="1">
        <v>-0.02694694119360264</v>
      </c>
      <c r="N91" s="1">
        <v>-0.07804719526479675</v>
      </c>
      <c r="O91" s="1">
        <v>-0.05774087208352474</v>
      </c>
      <c r="P91" s="1">
        <v>0</v>
      </c>
      <c r="Q91" s="1">
        <v>-0.05933762447883595</v>
      </c>
      <c r="R91" s="1">
        <v>-0.03384540146516035</v>
      </c>
      <c r="S91" s="1">
        <v>-0.007692241166633473</v>
      </c>
      <c r="T91" s="1">
        <v>-0.01489552130265148</v>
      </c>
      <c r="U91" s="1">
        <v>-0.05153404730591371</v>
      </c>
      <c r="V91" s="1">
        <v>0.02103644416179273</v>
      </c>
      <c r="W91" s="1">
        <v>-0.009359703972609545</v>
      </c>
      <c r="X91" s="1">
        <v>0.02337110343060456</v>
      </c>
      <c r="Y91" s="1">
        <v>0.01167707795235762</v>
      </c>
      <c r="Z91" s="1">
        <v>-0.008865999739908204</v>
      </c>
      <c r="AA91" s="1">
        <v>-0.04858579724745071</v>
      </c>
      <c r="AB91" s="1">
        <v>0.006518192509576526</v>
      </c>
      <c r="AC91" s="1">
        <v>-0.1194024363314253</v>
      </c>
    </row>
    <row r="92" spans="1:29">
      <c r="A92" s="11">
        <v>36655</v>
      </c>
      <c r="B92" s="1">
        <v>0.03714299065653148</v>
      </c>
      <c r="C92" s="1">
        <v>0.01760538879811691</v>
      </c>
      <c r="D92" s="1">
        <v>-0.001016278676830185</v>
      </c>
      <c r="E92" s="1">
        <v>-0.008104213090280088</v>
      </c>
      <c r="F92" s="1">
        <v>0.04265277297591386</v>
      </c>
      <c r="G92" s="1">
        <v>0</v>
      </c>
      <c r="H92" s="1">
        <v>0</v>
      </c>
      <c r="I92" s="1">
        <v>0.003647621033283421</v>
      </c>
      <c r="J92" s="1">
        <v>-0.02360329894315205</v>
      </c>
      <c r="K92" s="1">
        <v>0.0263693632234332</v>
      </c>
      <c r="L92" s="1">
        <v>0.03661610267942339</v>
      </c>
      <c r="M92" s="1">
        <v>-0.01934795007330947</v>
      </c>
      <c r="N92" s="1">
        <v>0.0168153907839792</v>
      </c>
      <c r="O92" s="1">
        <v>-0.03090578690753776</v>
      </c>
      <c r="P92" s="1">
        <v>0</v>
      </c>
      <c r="Q92" s="1">
        <v>-0.01760390870165018</v>
      </c>
      <c r="R92" s="1">
        <v>0.01342606906477184</v>
      </c>
      <c r="S92" s="1">
        <v>-0.007751870423422846</v>
      </c>
      <c r="T92" s="1">
        <v>-0.006300507378075637</v>
      </c>
      <c r="U92" s="1">
        <v>-0.02262598152861706</v>
      </c>
      <c r="V92" s="1">
        <v>-0.02591642943869066</v>
      </c>
      <c r="W92" s="1">
        <v>-0.01999198363996035</v>
      </c>
      <c r="X92" s="1">
        <v>0.002421985912031355</v>
      </c>
      <c r="Y92" s="1">
        <v>0.02203592876688232</v>
      </c>
      <c r="Z92" s="1">
        <v>-0.01506613713224469</v>
      </c>
      <c r="AA92" s="1">
        <v>-0.001524148917657508</v>
      </c>
      <c r="AB92" s="1">
        <v>-0.01572663415142439</v>
      </c>
      <c r="AC92" s="1">
        <v>0.02345505020661109</v>
      </c>
    </row>
    <row r="93" spans="1:29">
      <c r="A93" s="11">
        <v>36656</v>
      </c>
      <c r="B93" s="1">
        <v>-0.02066127306778398</v>
      </c>
      <c r="C93" s="1">
        <v>0.01855948163396315</v>
      </c>
      <c r="D93" s="1">
        <v>0.0005931343381782028</v>
      </c>
      <c r="E93" s="1">
        <v>0.005243652309405933</v>
      </c>
      <c r="F93" s="1">
        <v>-0.05589543483086656</v>
      </c>
      <c r="G93" s="1">
        <v>-0.003947364579997892</v>
      </c>
      <c r="H93" s="1">
        <v>0</v>
      </c>
      <c r="I93" s="1">
        <v>0.004781827041881792</v>
      </c>
      <c r="J93" s="1">
        <v>-0.02377956143920257</v>
      </c>
      <c r="K93" s="1">
        <v>-0.01634777487392791</v>
      </c>
      <c r="L93" s="1">
        <v>-0.01460789239556559</v>
      </c>
      <c r="M93" s="1">
        <v>0.02978725620906664</v>
      </c>
      <c r="N93" s="1">
        <v>0.007371104692508235</v>
      </c>
      <c r="O93" s="1">
        <v>-0.04032251362362038</v>
      </c>
      <c r="P93" s="1">
        <v>0</v>
      </c>
      <c r="Q93" s="1">
        <v>0.04479834083304013</v>
      </c>
      <c r="R93" s="1">
        <v>-0.009441303182359917</v>
      </c>
      <c r="S93" s="1">
        <v>0.007812431379166096</v>
      </c>
      <c r="T93" s="1">
        <v>0.002536210540776906</v>
      </c>
      <c r="U93" s="1">
        <v>-0.01760652426885678</v>
      </c>
      <c r="V93" s="1">
        <v>-0.03929650571075582</v>
      </c>
      <c r="W93" s="1">
        <v>0.00530960698807581</v>
      </c>
      <c r="X93" s="1">
        <v>-0.007248748880572808</v>
      </c>
      <c r="Y93" s="1">
        <v>0.005133238290700781</v>
      </c>
      <c r="Z93" s="1">
        <v>-0.003824046652662005</v>
      </c>
      <c r="AA93" s="1">
        <v>-0.04580180716467031</v>
      </c>
      <c r="AB93" s="1">
        <v>0.009398459465115083</v>
      </c>
      <c r="AC93" s="1">
        <v>-0.03069289720942792</v>
      </c>
    </row>
    <row r="94" spans="1:29">
      <c r="A94" s="11">
        <v>36657</v>
      </c>
      <c r="B94" s="1">
        <v>0.001406610917046525</v>
      </c>
      <c r="C94" s="1">
        <v>-0.01358859120689959</v>
      </c>
      <c r="D94" s="1">
        <v>0.006185042380615569</v>
      </c>
      <c r="E94" s="1">
        <v>-0.03887922734010052</v>
      </c>
      <c r="F94" s="1">
        <v>-0.01878894283499755</v>
      </c>
      <c r="G94" s="1">
        <v>0.00792611709600255</v>
      </c>
      <c r="H94" s="1">
        <v>0</v>
      </c>
      <c r="I94" s="1">
        <v>0.01199312038764466</v>
      </c>
      <c r="J94" s="1">
        <v>-0.0183704892285097</v>
      </c>
      <c r="K94" s="1">
        <v>-0.05171951098512906</v>
      </c>
      <c r="L94" s="1">
        <v>-0.09019501862777746</v>
      </c>
      <c r="M94" s="1">
        <v>-0.003380639238609096</v>
      </c>
      <c r="N94" s="1">
        <v>0.0004689758541231992</v>
      </c>
      <c r="O94" s="1">
        <v>-0.1199387927749005</v>
      </c>
      <c r="P94" s="1">
        <v>0</v>
      </c>
      <c r="Q94" s="1">
        <v>-0.01048098950461662</v>
      </c>
      <c r="R94" s="1">
        <v>-0.02613363859941664</v>
      </c>
      <c r="S94" s="1">
        <v>-0.0232558406223331</v>
      </c>
      <c r="T94" s="1">
        <v>-0.0412345606209189</v>
      </c>
      <c r="U94" s="1">
        <v>-0.05575833309708</v>
      </c>
      <c r="V94" s="1">
        <v>-0.07670871203642804</v>
      </c>
      <c r="W94" s="1">
        <v>-0.004308728010508189</v>
      </c>
      <c r="X94" s="1">
        <v>-0.03998627978261016</v>
      </c>
      <c r="Y94" s="1">
        <v>0.004086206406363813</v>
      </c>
      <c r="Z94" s="1">
        <v>-0.01487497085026424</v>
      </c>
      <c r="AA94" s="1">
        <v>-0.03279973876412035</v>
      </c>
      <c r="AB94" s="1">
        <v>-0.01769073138303789</v>
      </c>
      <c r="AC94" s="1">
        <v>-0.1101615504887538</v>
      </c>
    </row>
    <row r="95" spans="1:29">
      <c r="A95" s="11">
        <v>36658</v>
      </c>
      <c r="B95" s="1">
        <v>-0.005618087488806656</v>
      </c>
      <c r="C95" s="1">
        <v>-0.013462981814931</v>
      </c>
      <c r="D95" s="1">
        <v>-0.03982800873719172</v>
      </c>
      <c r="E95" s="1">
        <v>-0.02107783804332342</v>
      </c>
      <c r="F95" s="1">
        <v>-0.01168498121743433</v>
      </c>
      <c r="G95" s="1">
        <v>-0.006553306893771205</v>
      </c>
      <c r="H95" s="1">
        <v>0</v>
      </c>
      <c r="I95" s="1">
        <v>-0.0139203140432741</v>
      </c>
      <c r="J95" s="1">
        <v>0.01041959931516145</v>
      </c>
      <c r="K95" s="1">
        <v>-0.005587266151968473</v>
      </c>
      <c r="L95" s="1">
        <v>-0.02833216221062429</v>
      </c>
      <c r="M95" s="1">
        <v>0.007161500617861805</v>
      </c>
      <c r="N95" s="1">
        <v>0.04913277533755123</v>
      </c>
      <c r="O95" s="1">
        <v>-0.1124132589102705</v>
      </c>
      <c r="P95" s="1">
        <v>0</v>
      </c>
      <c r="Q95" s="1">
        <v>0.01011040704134425</v>
      </c>
      <c r="R95" s="1">
        <v>-0.002683383353987323</v>
      </c>
      <c r="S95" s="1">
        <v>-0.007936556389949945</v>
      </c>
      <c r="T95" s="1">
        <v>-0.01266486153419544</v>
      </c>
      <c r="U95" s="1">
        <v>-0.0339194029335772</v>
      </c>
      <c r="V95" s="1">
        <v>-0.1037904363205649</v>
      </c>
      <c r="W95" s="1">
        <v>-0.0125625096125781</v>
      </c>
      <c r="X95" s="1">
        <v>-0.06483157841227483</v>
      </c>
      <c r="Y95" s="1">
        <v>-0.01932886473960593</v>
      </c>
      <c r="Z95" s="1">
        <v>-0.02338063832367032</v>
      </c>
      <c r="AA95" s="1">
        <v>0.01075256533496516</v>
      </c>
      <c r="AB95" s="1">
        <v>-0.03696672701470316</v>
      </c>
      <c r="AC95" s="1">
        <v>-0.04459912558068668</v>
      </c>
    </row>
    <row r="96" spans="1:29">
      <c r="A96" s="11">
        <v>36661</v>
      </c>
      <c r="B96" s="1">
        <v>0.02401133920688059</v>
      </c>
      <c r="C96" s="1">
        <v>-0.02316721224960505</v>
      </c>
      <c r="D96" s="1">
        <v>-0.05261813103051527</v>
      </c>
      <c r="E96" s="1">
        <v>0.01805068371087315</v>
      </c>
      <c r="F96" s="1">
        <v>-0.01573715127801323</v>
      </c>
      <c r="G96" s="1">
        <v>0.01451209664355724</v>
      </c>
      <c r="H96" s="1">
        <v>0</v>
      </c>
      <c r="I96" s="1">
        <v>-0.01907648598290113</v>
      </c>
      <c r="J96" s="1">
        <v>0.01594308235209119</v>
      </c>
      <c r="K96" s="1">
        <v>0.01986230855401305</v>
      </c>
      <c r="L96" s="1">
        <v>0.01142699941991943</v>
      </c>
      <c r="M96" s="1">
        <v>0.02320345024307757</v>
      </c>
      <c r="N96" s="1">
        <v>0.03753699973795888</v>
      </c>
      <c r="O96" s="1">
        <v>0.05207805600470228</v>
      </c>
      <c r="P96" s="1">
        <v>0</v>
      </c>
      <c r="Q96" s="1">
        <v>-0.004289550591395908</v>
      </c>
      <c r="R96" s="1">
        <v>0.01139592659141075</v>
      </c>
      <c r="S96" s="1">
        <v>-0.01599986177225254</v>
      </c>
      <c r="T96" s="1">
        <v>0.008017400376881589</v>
      </c>
      <c r="U96" s="1">
        <v>0.009823524604013034</v>
      </c>
      <c r="V96" s="1">
        <v>-0.007982217648848988</v>
      </c>
      <c r="W96" s="1">
        <v>-0.005371818692624375</v>
      </c>
      <c r="X96" s="1">
        <v>0.009295413292953469</v>
      </c>
      <c r="Y96" s="1">
        <v>0.01556004548040169</v>
      </c>
      <c r="Z96" s="1">
        <v>0.01645892523118708</v>
      </c>
      <c r="AA96" s="1">
        <v>-0.02455002858617372</v>
      </c>
      <c r="AB96" s="1">
        <v>0.01968502449016052</v>
      </c>
      <c r="AC96" s="1">
        <v>0.01361706009292996</v>
      </c>
    </row>
    <row r="97" spans="1:29">
      <c r="A97" s="11">
        <v>36662</v>
      </c>
      <c r="B97" s="1">
        <v>-0.02068968340402477</v>
      </c>
      <c r="C97" s="1">
        <v>0.04093588428992301</v>
      </c>
      <c r="D97" s="1">
        <v>-0.04489492325510225</v>
      </c>
      <c r="E97" s="1">
        <v>0.009308395853486973</v>
      </c>
      <c r="F97" s="1">
        <v>0.1030448946330655</v>
      </c>
      <c r="G97" s="1">
        <v>-0.007802332422656599</v>
      </c>
      <c r="H97" s="1">
        <v>0</v>
      </c>
      <c r="I97" s="1">
        <v>-0.003306351920784878</v>
      </c>
      <c r="J97" s="1">
        <v>-0.002537829895663757</v>
      </c>
      <c r="K97" s="1">
        <v>0.002238379526176004</v>
      </c>
      <c r="L97" s="1">
        <v>-0.01086552995689405</v>
      </c>
      <c r="M97" s="1">
        <v>0.04754962520299499</v>
      </c>
      <c r="N97" s="1">
        <v>0.07812859973757602</v>
      </c>
      <c r="O97" s="1">
        <v>-0.01022518916868376</v>
      </c>
      <c r="P97" s="1">
        <v>0</v>
      </c>
      <c r="Q97" s="1">
        <v>0.01340381104298882</v>
      </c>
      <c r="R97" s="1">
        <v>-0.006573225321816367</v>
      </c>
      <c r="S97" s="1">
        <v>-0.008130551135967945</v>
      </c>
      <c r="T97" s="1">
        <v>-0.001855860030880896</v>
      </c>
      <c r="U97" s="1">
        <v>-0.02468016614807389</v>
      </c>
      <c r="V97" s="1">
        <v>0.08935639956366082</v>
      </c>
      <c r="W97" s="1">
        <v>0.001989640137817661</v>
      </c>
      <c r="X97" s="1">
        <v>0.02072121677209315</v>
      </c>
      <c r="Y97" s="1">
        <v>0.02247192938941223</v>
      </c>
      <c r="Z97" s="1">
        <v>0.002944090888487016</v>
      </c>
      <c r="AA97" s="1">
        <v>0.00419485818143972</v>
      </c>
      <c r="AB97" s="1">
        <v>-0.03185345006970886</v>
      </c>
      <c r="AC97" s="1">
        <v>-0.007865282379664218</v>
      </c>
    </row>
    <row r="98" spans="1:29">
      <c r="A98" s="11">
        <v>36663</v>
      </c>
      <c r="B98" s="1">
        <v>0.03521125608676945</v>
      </c>
      <c r="C98" s="1">
        <v>0.06960024741592519</v>
      </c>
      <c r="D98" s="1">
        <v>-0.007559540271046994</v>
      </c>
      <c r="E98" s="1">
        <v>-0.008595248236902275</v>
      </c>
      <c r="F98" s="1">
        <v>-0.030993884492724</v>
      </c>
      <c r="G98" s="1">
        <v>-0.02752310687648529</v>
      </c>
      <c r="H98" s="1">
        <v>0</v>
      </c>
      <c r="I98" s="1">
        <v>0.007024639347521733</v>
      </c>
      <c r="J98" s="1">
        <v>-0.00836845895560856</v>
      </c>
      <c r="K98" s="1">
        <v>-0.004895932727486119</v>
      </c>
      <c r="L98" s="1">
        <v>0.01441621043992569</v>
      </c>
      <c r="M98" s="1">
        <v>0.06529348123064804</v>
      </c>
      <c r="N98" s="1">
        <v>-0.0115848423643059</v>
      </c>
      <c r="O98" s="1">
        <v>-0.0002347229696463282</v>
      </c>
      <c r="P98" s="1">
        <v>0</v>
      </c>
      <c r="Q98" s="1">
        <v>0.07557851295920837</v>
      </c>
      <c r="R98" s="1">
        <v>0.004568750710718827</v>
      </c>
      <c r="S98" s="1">
        <v>0.03278727982437779</v>
      </c>
      <c r="T98" s="1">
        <v>0.0100927643454225</v>
      </c>
      <c r="U98" s="1">
        <v>0.003324795432071648</v>
      </c>
      <c r="V98" s="1">
        <v>0.03822716908816748</v>
      </c>
      <c r="W98" s="1">
        <v>-0.003404160924064148</v>
      </c>
      <c r="X98" s="1">
        <v>0.007142873324010202</v>
      </c>
      <c r="Y98" s="1">
        <v>0.009989960260529784</v>
      </c>
      <c r="Z98" s="1">
        <v>0.02837566706804151</v>
      </c>
      <c r="AA98" s="1">
        <v>0.04594819820759355</v>
      </c>
      <c r="AB98" s="1">
        <v>0.03688968384089875</v>
      </c>
      <c r="AC98" s="1">
        <v>-0.0371601606583204</v>
      </c>
    </row>
    <row r="99" spans="1:29">
      <c r="A99" s="11">
        <v>36664</v>
      </c>
      <c r="B99" s="1">
        <v>0.009523799491787832</v>
      </c>
      <c r="C99" s="1">
        <v>0.1202219632122123</v>
      </c>
      <c r="D99" s="1">
        <v>-0.002538937759107074</v>
      </c>
      <c r="E99" s="1">
        <v>-0.02449054597436018</v>
      </c>
      <c r="F99" s="1">
        <v>-0.005261983092864964</v>
      </c>
      <c r="G99" s="1">
        <v>-0.002695243541096959</v>
      </c>
      <c r="H99" s="1">
        <v>0</v>
      </c>
      <c r="I99" s="1">
        <v>-0.007750544100636914</v>
      </c>
      <c r="J99" s="1">
        <v>0.001350280859813369</v>
      </c>
      <c r="K99" s="1">
        <v>0.01622691688467714</v>
      </c>
      <c r="L99" s="1">
        <v>-0.009335275228138151</v>
      </c>
      <c r="M99" s="1">
        <v>0.02130422448253522</v>
      </c>
      <c r="N99" s="1">
        <v>-0.02239113742669985</v>
      </c>
      <c r="O99" s="1">
        <v>-0.01432608394486645</v>
      </c>
      <c r="P99" s="1">
        <v>0</v>
      </c>
      <c r="Q99" s="1">
        <v>0.01756694468339459</v>
      </c>
      <c r="R99" s="1">
        <v>-0.0274422388073633</v>
      </c>
      <c r="S99" s="1">
        <v>0.007936321577115768</v>
      </c>
      <c r="T99" s="1">
        <v>-0.0307651861723317</v>
      </c>
      <c r="U99" s="1">
        <v>-0.001104766359638409</v>
      </c>
      <c r="V99" s="1">
        <v>0.02196696724598568</v>
      </c>
      <c r="W99" s="1">
        <v>0.01836052940182364</v>
      </c>
      <c r="X99" s="1">
        <v>-0.02388966833208217</v>
      </c>
      <c r="Y99" s="1">
        <v>0.006923969794368601</v>
      </c>
      <c r="Z99" s="1">
        <v>0.06041873639239315</v>
      </c>
      <c r="AA99" s="1">
        <v>0.003194890890021007</v>
      </c>
      <c r="AB99" s="1">
        <v>-0.05384606614828791</v>
      </c>
      <c r="AC99" s="1">
        <v>-0.119995008080643</v>
      </c>
    </row>
    <row r="100" spans="1:29">
      <c r="A100" s="11">
        <v>36665</v>
      </c>
      <c r="B100" s="1">
        <v>-0.002695253494864769</v>
      </c>
      <c r="C100" s="1">
        <v>-0.05131528941305319</v>
      </c>
      <c r="D100" s="1">
        <v>-0.01732916419706221</v>
      </c>
      <c r="E100" s="1">
        <v>0.04528063656461834</v>
      </c>
      <c r="F100" s="1">
        <v>0.005478797587757933</v>
      </c>
      <c r="G100" s="1">
        <v>0</v>
      </c>
      <c r="H100" s="1">
        <v>0</v>
      </c>
      <c r="I100" s="1">
        <v>-0.001171614278729138</v>
      </c>
      <c r="J100" s="1">
        <v>0.007079241235319111</v>
      </c>
      <c r="K100" s="1">
        <v>-0.04594861145222162</v>
      </c>
      <c r="L100" s="1">
        <v>-0.06400576911469114</v>
      </c>
      <c r="M100" s="1">
        <v>-0.01476267301758027</v>
      </c>
      <c r="N100" s="1">
        <v>0.02373083607458915</v>
      </c>
      <c r="O100" s="1">
        <v>-0.02096748318652908</v>
      </c>
      <c r="P100" s="1">
        <v>0</v>
      </c>
      <c r="Q100" s="1">
        <v>-0.009063549565258566</v>
      </c>
      <c r="R100" s="1">
        <v>0.01773588122715863</v>
      </c>
      <c r="S100" s="1">
        <v>-0.03149579517529311</v>
      </c>
      <c r="T100" s="1">
        <v>0.005426010651830238</v>
      </c>
      <c r="U100" s="1">
        <v>-0.02580128915990643</v>
      </c>
      <c r="V100" s="1">
        <v>0.109306358354379</v>
      </c>
      <c r="W100" s="1">
        <v>-0.006149766658954281</v>
      </c>
      <c r="X100" s="1">
        <v>0.0003825212741452866</v>
      </c>
      <c r="Y100" s="1">
        <v>0.001964595174363426</v>
      </c>
      <c r="Z100" s="1">
        <v>0.0183938416865439</v>
      </c>
      <c r="AA100" s="1">
        <v>-0.04936326825459791</v>
      </c>
      <c r="AB100" s="1">
        <v>-0.0558945440422095</v>
      </c>
      <c r="AC100" s="1">
        <v>-0.03309770458029049</v>
      </c>
    </row>
    <row r="101" spans="1:29">
      <c r="A101" s="11">
        <v>36668</v>
      </c>
      <c r="B101" s="1">
        <v>-0.02297300749433873</v>
      </c>
      <c r="C101" s="1">
        <v>0.02141664422126954</v>
      </c>
      <c r="D101" s="1">
        <v>-0.005579283664313373</v>
      </c>
      <c r="E101" s="1">
        <v>-0.04549144065811117</v>
      </c>
      <c r="F101" s="1">
        <v>-0.01882689426418982</v>
      </c>
      <c r="G101" s="1">
        <v>-0.02297298289212524</v>
      </c>
      <c r="H101" s="1">
        <v>0</v>
      </c>
      <c r="I101" s="1">
        <v>-0.02697961737597043</v>
      </c>
      <c r="J101" s="1">
        <v>-0.006494008349636871</v>
      </c>
      <c r="K101" s="1">
        <v>-0.01146192652713207</v>
      </c>
      <c r="L101" s="1">
        <v>-0.08013005304072318</v>
      </c>
      <c r="M101" s="1">
        <v>0.02374593952516091</v>
      </c>
      <c r="N101" s="1">
        <v>0.01518437253833937</v>
      </c>
      <c r="O101" s="1">
        <v>-0.02384997078834816</v>
      </c>
      <c r="P101" s="1">
        <v>0</v>
      </c>
      <c r="Q101" s="1">
        <v>0.000435357199397135</v>
      </c>
      <c r="R101" s="1">
        <v>-0.009980830056833701</v>
      </c>
      <c r="S101" s="1">
        <v>-0.008130551135967945</v>
      </c>
      <c r="T101" s="1">
        <v>-0.01349178216089342</v>
      </c>
      <c r="U101" s="1">
        <v>-0.03386323180512185</v>
      </c>
      <c r="V101" s="1">
        <v>-0.02664298814660448</v>
      </c>
      <c r="W101" s="1">
        <v>-0.006609287787736284</v>
      </c>
      <c r="X101" s="1">
        <v>-0.004586964448242137</v>
      </c>
      <c r="Y101" s="1">
        <v>0.00882369684880624</v>
      </c>
      <c r="Z101" s="1">
        <v>0.007929363783577559</v>
      </c>
      <c r="AA101" s="1">
        <v>0.002512787946234551</v>
      </c>
      <c r="AB101" s="1">
        <v>0.004305817854122207</v>
      </c>
      <c r="AC101" s="1">
        <v>-0.1062935961591248</v>
      </c>
    </row>
    <row r="102" spans="1:29">
      <c r="A102" s="11">
        <v>36669</v>
      </c>
      <c r="B102" s="1">
        <v>-0.04564299801001237</v>
      </c>
      <c r="C102" s="1">
        <v>0.01693529366381807</v>
      </c>
      <c r="D102" s="1">
        <v>0.001202200664289998</v>
      </c>
      <c r="E102" s="1">
        <v>-0.1130689175943648</v>
      </c>
      <c r="F102" s="1">
        <v>-0.05637681558269159</v>
      </c>
      <c r="G102" s="1">
        <v>0.03734414719767587</v>
      </c>
      <c r="H102" s="1">
        <v>0</v>
      </c>
      <c r="I102" s="1">
        <v>-0.06067904796964041</v>
      </c>
      <c r="J102" s="1">
        <v>-0.01940684888839261</v>
      </c>
      <c r="K102" s="1">
        <v>-0.007790053532920393</v>
      </c>
      <c r="L102" s="1">
        <v>0.01302379141869392</v>
      </c>
      <c r="M102" s="1">
        <v>0.001633486893901859</v>
      </c>
      <c r="N102" s="1">
        <v>0.02331149073885341</v>
      </c>
      <c r="O102" s="1">
        <v>-0.06606830855211865</v>
      </c>
      <c r="P102" s="1">
        <v>0</v>
      </c>
      <c r="Q102" s="1">
        <v>-0.0008702343137001467</v>
      </c>
      <c r="R102" s="1">
        <v>0.007360935837866789</v>
      </c>
      <c r="S102" s="1">
        <v>-0.008196289461732564</v>
      </c>
      <c r="T102" s="1">
        <v>-0.01312905516658813</v>
      </c>
      <c r="U102" s="1">
        <v>0.05854713981504167</v>
      </c>
      <c r="V102" s="1">
        <v>-0.02669420490929653</v>
      </c>
      <c r="W102" s="1">
        <v>-0.00169887733894114</v>
      </c>
      <c r="X102" s="1">
        <v>-0.009984863034032676</v>
      </c>
      <c r="Y102" s="1">
        <v>-0.01846448734954254</v>
      </c>
      <c r="Z102" s="1">
        <v>0.009178185137385109</v>
      </c>
      <c r="AA102" s="1">
        <v>0.003341690369887296</v>
      </c>
      <c r="AB102" s="1">
        <v>0.001071749061542615</v>
      </c>
      <c r="AC102" s="1">
        <v>0.0240329903439449</v>
      </c>
    </row>
    <row r="103" spans="1:29">
      <c r="A103" s="11">
        <v>36670</v>
      </c>
      <c r="B103" s="1">
        <v>0.02028964095966002</v>
      </c>
      <c r="C103" s="1">
        <v>0.1200104217281122</v>
      </c>
      <c r="D103" s="1">
        <v>0.004203124754327048</v>
      </c>
      <c r="E103" s="1">
        <v>0.02221246284582779</v>
      </c>
      <c r="F103" s="1">
        <v>0.01302847636222615</v>
      </c>
      <c r="G103" s="1">
        <v>-0.07866653446909</v>
      </c>
      <c r="H103" s="1">
        <v>0</v>
      </c>
      <c r="I103" s="1">
        <v>0.03572180510654377</v>
      </c>
      <c r="J103" s="1">
        <v>-0.02095928015151349</v>
      </c>
      <c r="K103" s="1">
        <v>0.007987425490062039</v>
      </c>
      <c r="L103" s="1">
        <v>0.005144474664912302</v>
      </c>
      <c r="M103" s="1">
        <v>-0.02283104624961019</v>
      </c>
      <c r="N103" s="1">
        <v>-0.02822269929746202</v>
      </c>
      <c r="O103" s="1">
        <v>0.04671640654234999</v>
      </c>
      <c r="P103" s="1">
        <v>0</v>
      </c>
      <c r="Q103" s="1">
        <v>0.02265714114429418</v>
      </c>
      <c r="R103" s="1">
        <v>-0.006353858390214406</v>
      </c>
      <c r="S103" s="1">
        <v>0.02479347734459969</v>
      </c>
      <c r="T103" s="1">
        <v>0.001108817676380491</v>
      </c>
      <c r="U103" s="1">
        <v>0.005364541039337034</v>
      </c>
      <c r="V103" s="1">
        <v>0.02765873465921431</v>
      </c>
      <c r="W103" s="1">
        <v>0.002694331430785679</v>
      </c>
      <c r="X103" s="1">
        <v>0.006594341132223569</v>
      </c>
      <c r="Y103" s="1">
        <v>0.004950350389810731</v>
      </c>
      <c r="Z103" s="1">
        <v>0.02425338537194488</v>
      </c>
      <c r="AA103" s="1">
        <v>0.04912581407439198</v>
      </c>
      <c r="AB103" s="1">
        <v>0.03426120011393397</v>
      </c>
      <c r="AC103" s="1">
        <v>-0.007103461058025284</v>
      </c>
    </row>
    <row r="104" spans="1:29">
      <c r="A104" s="11">
        <v>36671</v>
      </c>
      <c r="B104" s="1">
        <v>-0.02272735187566266</v>
      </c>
      <c r="C104" s="1">
        <v>0.08354977281880949</v>
      </c>
      <c r="D104" s="1">
        <v>0.01624309399231971</v>
      </c>
      <c r="E104" s="1">
        <v>-0.02395259783072246</v>
      </c>
      <c r="F104" s="1">
        <v>-0.000440493844693135</v>
      </c>
      <c r="G104" s="1">
        <v>-0.02894379061811503</v>
      </c>
      <c r="H104" s="1">
        <v>0</v>
      </c>
      <c r="I104" s="1">
        <v>-0.03510928374829336</v>
      </c>
      <c r="J104" s="1">
        <v>-0.0007020355325345617</v>
      </c>
      <c r="K104" s="1">
        <v>0.006798193614200754</v>
      </c>
      <c r="L104" s="1">
        <v>-0.001347799946186501</v>
      </c>
      <c r="M104" s="1">
        <v>0.02403187399557805</v>
      </c>
      <c r="N104" s="1">
        <v>0.04736367662154062</v>
      </c>
      <c r="O104" s="1">
        <v>0.1201223574015231</v>
      </c>
      <c r="P104" s="1">
        <v>0</v>
      </c>
      <c r="Q104" s="1">
        <v>0.03834728135810206</v>
      </c>
      <c r="R104" s="1">
        <v>0.0001597457835160743</v>
      </c>
      <c r="S104" s="1">
        <v>-0.008064564233892013</v>
      </c>
      <c r="T104" s="1">
        <v>0.0204871180903432</v>
      </c>
      <c r="U104" s="1">
        <v>0.0128790164707373</v>
      </c>
      <c r="V104" s="1">
        <v>-0.01243937272192852</v>
      </c>
      <c r="W104" s="1">
        <v>0.01004081073487106</v>
      </c>
      <c r="X104" s="1">
        <v>-0.0628132180382629</v>
      </c>
      <c r="Y104" s="1">
        <v>0</v>
      </c>
      <c r="Z104" s="1">
        <v>-0.03213560809379601</v>
      </c>
      <c r="AA104" s="1">
        <v>0.05238073917465824</v>
      </c>
      <c r="AB104" s="1">
        <v>0.027950292799374</v>
      </c>
      <c r="AC104" s="1">
        <v>-0.002449059219139071</v>
      </c>
    </row>
    <row r="105" spans="1:29">
      <c r="A105" s="11">
        <v>36672</v>
      </c>
      <c r="B105" s="1">
        <v>0.002907268433659294</v>
      </c>
      <c r="C105" s="1">
        <v>0.0472668411958781</v>
      </c>
      <c r="D105" s="1">
        <v>0.07776028089137688</v>
      </c>
      <c r="E105" s="1">
        <v>0.0247609765078407</v>
      </c>
      <c r="F105" s="1">
        <v>0.0150312050567436</v>
      </c>
      <c r="G105" s="1">
        <v>-0.0074513694249978</v>
      </c>
      <c r="H105" s="1">
        <v>0</v>
      </c>
      <c r="I105" s="1">
        <v>-0.01434086069258178</v>
      </c>
      <c r="J105" s="1">
        <v>0.001053793099001332</v>
      </c>
      <c r="K105" s="1">
        <v>0.1192845700269143</v>
      </c>
      <c r="L105" s="1">
        <v>-0.01006782155338315</v>
      </c>
      <c r="M105" s="1">
        <v>-0.01531933339740066</v>
      </c>
      <c r="N105" s="1">
        <v>0.02635402114203722</v>
      </c>
      <c r="O105" s="1">
        <v>-0.04007300823436655</v>
      </c>
      <c r="P105" s="1">
        <v>0</v>
      </c>
      <c r="Q105" s="1">
        <v>0.0102586902327011</v>
      </c>
      <c r="R105" s="1">
        <v>0.01166889158283291</v>
      </c>
      <c r="S105" s="1">
        <v>0.008130130191047691</v>
      </c>
      <c r="T105" s="1">
        <v>0.01899084770658055</v>
      </c>
      <c r="U105" s="1">
        <v>0.004359609581162438</v>
      </c>
      <c r="V105" s="1">
        <v>-0.04557426461756686</v>
      </c>
      <c r="W105" s="1">
        <v>0.006580853553213029</v>
      </c>
      <c r="X105" s="1">
        <v>-0.02343734917407136</v>
      </c>
      <c r="Y105" s="1">
        <v>0.008866768765604993</v>
      </c>
      <c r="Z105" s="1">
        <v>-0.004805563396731105</v>
      </c>
      <c r="AA105" s="1">
        <v>0.02564105029395569</v>
      </c>
      <c r="AB105" s="1">
        <v>0.02416900351249396</v>
      </c>
      <c r="AC105" s="1">
        <v>-0.1113868246399513</v>
      </c>
    </row>
    <row r="106" spans="1:29">
      <c r="A106" s="11">
        <v>36675</v>
      </c>
      <c r="B106" s="1">
        <v>0.02028964095966002</v>
      </c>
      <c r="C106" s="1">
        <v>-0.0002082846924990056</v>
      </c>
      <c r="D106" s="1">
        <v>0.06305149381542119</v>
      </c>
      <c r="E106" s="1">
        <v>0.01175871570529452</v>
      </c>
      <c r="F106" s="1">
        <v>0.04454450395899423</v>
      </c>
      <c r="G106" s="1">
        <v>0.08108112144070501</v>
      </c>
      <c r="H106" s="1">
        <v>0</v>
      </c>
      <c r="I106" s="1">
        <v>-0.02432138172513243</v>
      </c>
      <c r="J106" s="1">
        <v>0.01957610193624904</v>
      </c>
      <c r="K106" s="1">
        <v>0.02768659185442135</v>
      </c>
      <c r="L106" s="1">
        <v>-0.01455199509760596</v>
      </c>
      <c r="M106" s="1">
        <v>0.0003312160161916822</v>
      </c>
      <c r="N106" s="1">
        <v>-0.001935090736882916</v>
      </c>
      <c r="O106" s="1">
        <v>0.01589181374958248</v>
      </c>
      <c r="P106" s="1">
        <v>0</v>
      </c>
      <c r="Q106" s="1">
        <v>0.01096671349092859</v>
      </c>
      <c r="R106" s="1">
        <v>0.07268121178674392</v>
      </c>
      <c r="S106" s="1">
        <v>0.02419321550146702</v>
      </c>
      <c r="T106" s="1">
        <v>0.02502648304099364</v>
      </c>
      <c r="U106" s="1">
        <v>0.03436460259174479</v>
      </c>
      <c r="V106" s="1">
        <v>0.02519503864241091</v>
      </c>
      <c r="W106" s="1">
        <v>0.005424825231081121</v>
      </c>
      <c r="X106" s="1">
        <v>0.03494713998360743</v>
      </c>
      <c r="Y106" s="1">
        <v>0.02734419515314856</v>
      </c>
      <c r="Z106" s="1">
        <v>0.01843725282033093</v>
      </c>
      <c r="AA106" s="1">
        <v>0.01544115188608886</v>
      </c>
      <c r="AB106" s="1">
        <v>0.06096340510501852</v>
      </c>
      <c r="AC106" s="1">
        <v>0.03768554467751972</v>
      </c>
    </row>
    <row r="107" spans="1:29">
      <c r="A107" s="11">
        <v>36676</v>
      </c>
      <c r="B107" s="1">
        <v>-0.005681929614419823</v>
      </c>
      <c r="C107" s="1">
        <v>-0.04472620772166247</v>
      </c>
      <c r="D107" s="1">
        <v>0.02430686013142624</v>
      </c>
      <c r="E107" s="1">
        <v>0.02225207440122423</v>
      </c>
      <c r="F107" s="1">
        <v>0.02491370569494622</v>
      </c>
      <c r="G107" s="1">
        <v>0.08055544310291096</v>
      </c>
      <c r="H107" s="1">
        <v>0</v>
      </c>
      <c r="I107" s="1">
        <v>-0.003783644294343524</v>
      </c>
      <c r="J107" s="1">
        <v>-0.0005504306191681518</v>
      </c>
      <c r="K107" s="1">
        <v>-0.009193952143208728</v>
      </c>
      <c r="L107" s="1">
        <v>0.06375444970751465</v>
      </c>
      <c r="M107" s="1">
        <v>0.008603460929290208</v>
      </c>
      <c r="N107" s="1">
        <v>0.1023863712811597</v>
      </c>
      <c r="O107" s="1">
        <v>0.07074502722591314</v>
      </c>
      <c r="P107" s="1">
        <v>0</v>
      </c>
      <c r="Q107" s="1">
        <v>0.02571298302181946</v>
      </c>
      <c r="R107" s="1">
        <v>0.01281470374700877</v>
      </c>
      <c r="S107" s="1">
        <v>0</v>
      </c>
      <c r="T107" s="1">
        <v>0.03168827804727226</v>
      </c>
      <c r="U107" s="1">
        <v>0.02552898666013559</v>
      </c>
      <c r="V107" s="1">
        <v>0.02352223075288817</v>
      </c>
      <c r="W107" s="1">
        <v>0.006087741928816115</v>
      </c>
      <c r="X107" s="1">
        <v>-0.0008136017459801081</v>
      </c>
      <c r="Y107" s="1">
        <v>0.03992371269931905</v>
      </c>
      <c r="Z107" s="1">
        <v>0.004741425015367673</v>
      </c>
      <c r="AA107" s="1">
        <v>0.03620560596677347</v>
      </c>
      <c r="AB107" s="1">
        <v>0</v>
      </c>
      <c r="AC107" s="1">
        <v>0.03036381961781442</v>
      </c>
    </row>
    <row r="108" spans="1:29">
      <c r="A108" s="11">
        <v>36677</v>
      </c>
      <c r="B108" s="1">
        <v>0.02857134693584862</v>
      </c>
      <c r="C108" s="1">
        <v>-0.1054009174100337</v>
      </c>
      <c r="D108" s="1">
        <v>0.03651394085667259</v>
      </c>
      <c r="E108" s="1">
        <v>0.07175045739131369</v>
      </c>
      <c r="F108" s="1">
        <v>0.02799717512851729</v>
      </c>
      <c r="G108" s="1">
        <v>0.05141400182073741</v>
      </c>
      <c r="H108" s="1">
        <v>0</v>
      </c>
      <c r="I108" s="1">
        <v>0.02904387207365255</v>
      </c>
      <c r="J108" s="1">
        <v>-0.004131530392720628</v>
      </c>
      <c r="K108" s="1">
        <v>0.01182990277132379</v>
      </c>
      <c r="L108" s="1">
        <v>0.1167713589167239</v>
      </c>
      <c r="M108" s="1">
        <v>-0.01115481475732705</v>
      </c>
      <c r="N108" s="1">
        <v>-0.01833210937131791</v>
      </c>
      <c r="O108" s="1">
        <v>0.08547740963967798</v>
      </c>
      <c r="P108" s="1">
        <v>0</v>
      </c>
      <c r="Q108" s="1">
        <v>0.005875795910174508</v>
      </c>
      <c r="R108" s="1">
        <v>0.0002909133103199402</v>
      </c>
      <c r="S108" s="1">
        <v>0.03936997693307376</v>
      </c>
      <c r="T108" s="1">
        <v>0.02618336447669511</v>
      </c>
      <c r="U108" s="1">
        <v>0.0214833382162698</v>
      </c>
      <c r="V108" s="1">
        <v>0.01440705069067749</v>
      </c>
      <c r="W108" s="1">
        <v>0.002199937686657272</v>
      </c>
      <c r="X108" s="1">
        <v>0.01221508802487703</v>
      </c>
      <c r="Y108" s="1">
        <v>-0.003656083923824327</v>
      </c>
      <c r="Z108" s="1">
        <v>0.04847699696523389</v>
      </c>
      <c r="AA108" s="1">
        <v>0.03354315904480076</v>
      </c>
      <c r="AB108" s="1">
        <v>0.003707297215624905</v>
      </c>
      <c r="AC108" s="1">
        <v>0.0846032827207317</v>
      </c>
    </row>
    <row r="109" spans="1:29">
      <c r="A109" s="11">
        <v>36678</v>
      </c>
      <c r="B109" s="1">
        <v>-0.01944424705583059</v>
      </c>
      <c r="C109" s="1">
        <v>-0.1185490701496792</v>
      </c>
      <c r="D109" s="1">
        <v>-0.02112045035561883</v>
      </c>
      <c r="E109" s="1">
        <v>0.00517474649520433</v>
      </c>
      <c r="F109" s="1">
        <v>-0.04219740387010296</v>
      </c>
      <c r="G109" s="1">
        <v>-0.06234731505978897</v>
      </c>
      <c r="H109" s="1">
        <v>0</v>
      </c>
      <c r="I109" s="1">
        <v>-0.004559390707426059</v>
      </c>
      <c r="J109" s="1">
        <v>-0.008781014562954659</v>
      </c>
      <c r="K109" s="1">
        <v>-0.03429880995665924</v>
      </c>
      <c r="L109" s="1">
        <v>-0.0007289850031579892</v>
      </c>
      <c r="M109" s="1">
        <v>-0.03782367249625729</v>
      </c>
      <c r="N109" s="1">
        <v>-0.04127614314653394</v>
      </c>
      <c r="O109" s="1">
        <v>-0.1199275051908755</v>
      </c>
      <c r="P109" s="1">
        <v>0</v>
      </c>
      <c r="Q109" s="1">
        <v>-0.0315421963723429</v>
      </c>
      <c r="R109" s="1">
        <v>-0.01366664751745161</v>
      </c>
      <c r="S109" s="1">
        <v>-0.03787869363827967</v>
      </c>
      <c r="T109" s="1">
        <v>-0.02208039823604779</v>
      </c>
      <c r="U109" s="1">
        <v>-0.04790518312563641</v>
      </c>
      <c r="V109" s="1">
        <v>-0.01679434206497654</v>
      </c>
      <c r="W109" s="1">
        <v>-0.03142147994260447</v>
      </c>
      <c r="X109" s="1">
        <v>-0.01568790352561977</v>
      </c>
      <c r="Y109" s="1">
        <v>-0.02752301050446448</v>
      </c>
      <c r="Z109" s="1">
        <v>-0.02414056332744063</v>
      </c>
      <c r="AA109" s="1">
        <v>-0.0567953942640641</v>
      </c>
      <c r="AB109" s="1">
        <v>0.009233947615243654</v>
      </c>
      <c r="AC109" s="1">
        <v>-0.05950683148722935</v>
      </c>
    </row>
    <row r="110" spans="1:29">
      <c r="A110" s="11">
        <v>36679</v>
      </c>
      <c r="B110" s="1">
        <v>-0.007082223261381304</v>
      </c>
      <c r="C110" s="1">
        <v>0.01021819031785465</v>
      </c>
      <c r="D110" s="1">
        <v>0.0210820274517578</v>
      </c>
      <c r="E110" s="1">
        <v>0.01866149518779081</v>
      </c>
      <c r="F110" s="1">
        <v>-0.003746279150731335</v>
      </c>
      <c r="G110" s="1">
        <v>-0.02346773862947116</v>
      </c>
      <c r="H110" s="1">
        <v>0</v>
      </c>
      <c r="I110" s="1">
        <v>0.06652150681193003</v>
      </c>
      <c r="J110" s="1">
        <v>0.02497197804541984</v>
      </c>
      <c r="K110" s="1">
        <v>0.02589977515345021</v>
      </c>
      <c r="L110" s="1">
        <v>0.07729166199710313</v>
      </c>
      <c r="M110" s="1">
        <v>0.03758628405887987</v>
      </c>
      <c r="N110" s="1">
        <v>0.001222322178708213</v>
      </c>
      <c r="O110" s="1">
        <v>-0.02898886807078682</v>
      </c>
      <c r="P110" s="1">
        <v>0</v>
      </c>
      <c r="Q110" s="1">
        <v>0.006433087794299741</v>
      </c>
      <c r="R110" s="1">
        <v>-0.005159415831218928</v>
      </c>
      <c r="S110" s="1">
        <v>0.07086647100023891</v>
      </c>
      <c r="T110" s="1">
        <v>0.01379811504555595</v>
      </c>
      <c r="U110" s="1">
        <v>0.01385002084974296</v>
      </c>
      <c r="V110" s="1">
        <v>0.03358926517763261</v>
      </c>
      <c r="W110" s="1">
        <v>-0.02167443441856565</v>
      </c>
      <c r="X110" s="1">
        <v>-0.02860652871457314</v>
      </c>
      <c r="Y110" s="1">
        <v>0.106603512838028</v>
      </c>
      <c r="Z110" s="1">
        <v>0.1203353406125878</v>
      </c>
      <c r="AA110" s="1">
        <v>0.01362027712283154</v>
      </c>
      <c r="AB110" s="1">
        <v>-0.01280927140219312</v>
      </c>
      <c r="AC110" s="1">
        <v>0.07579581481270914</v>
      </c>
    </row>
    <row r="111" spans="1:29">
      <c r="A111" s="11">
        <v>36682</v>
      </c>
      <c r="B111" s="1">
        <v>0.0128388011866607</v>
      </c>
      <c r="C111" s="1">
        <v>0.0680697924415381</v>
      </c>
      <c r="D111" s="1">
        <v>-0.01153317323471026</v>
      </c>
      <c r="E111" s="1">
        <v>-0.03348079955021643</v>
      </c>
      <c r="F111" s="1">
        <v>-0.04147702763045436</v>
      </c>
      <c r="G111" s="1">
        <v>0.01869149905417933</v>
      </c>
      <c r="H111" s="1">
        <v>0</v>
      </c>
      <c r="I111" s="1">
        <v>0.0104293928309791</v>
      </c>
      <c r="J111" s="1">
        <v>0.01932798145703329</v>
      </c>
      <c r="K111" s="1">
        <v>0.003933293350647515</v>
      </c>
      <c r="L111" s="1">
        <v>0.06208363118093185</v>
      </c>
      <c r="M111" s="1">
        <v>-0.003323270594164374</v>
      </c>
      <c r="N111" s="1">
        <v>-0.04508282922080797</v>
      </c>
      <c r="O111" s="1">
        <v>-0.01222386373966189</v>
      </c>
      <c r="P111" s="1">
        <v>0</v>
      </c>
      <c r="Q111" s="1">
        <v>0.01198587956478425</v>
      </c>
      <c r="R111" s="1">
        <v>0.005186173456654508</v>
      </c>
      <c r="S111" s="1">
        <v>-0.01470597033157128</v>
      </c>
      <c r="T111" s="1">
        <v>0.01855979535032604</v>
      </c>
      <c r="U111" s="1">
        <v>0.02939624500913096</v>
      </c>
      <c r="V111" s="1">
        <v>0.03748876428016445</v>
      </c>
      <c r="W111" s="1">
        <v>0.0139009196156703</v>
      </c>
      <c r="X111" s="1">
        <v>0.002524296272400806</v>
      </c>
      <c r="Y111" s="1">
        <v>0.02557545681295315</v>
      </c>
      <c r="Z111" s="1">
        <v>-0.0247007053996513</v>
      </c>
      <c r="AA111" s="1">
        <v>0.0007073269196047338</v>
      </c>
      <c r="AB111" s="1">
        <v>0.05560758516831377</v>
      </c>
      <c r="AC111" s="1">
        <v>0.09101232418930816</v>
      </c>
    </row>
    <row r="112" spans="1:29">
      <c r="A112" s="11">
        <v>36683</v>
      </c>
      <c r="B112" s="1">
        <v>-0.016901377477758</v>
      </c>
      <c r="C112" s="1">
        <v>-0.0002559432677560203</v>
      </c>
      <c r="D112" s="1">
        <v>0.0003265201470243895</v>
      </c>
      <c r="E112" s="1">
        <v>-0.03797390341138163</v>
      </c>
      <c r="F112" s="1">
        <v>0.002039816705081465</v>
      </c>
      <c r="G112" s="1">
        <v>-0.04062911906606326</v>
      </c>
      <c r="H112" s="1">
        <v>0</v>
      </c>
      <c r="I112" s="1">
        <v>-0.009917038754585272</v>
      </c>
      <c r="J112" s="1">
        <v>0.01856026352961648</v>
      </c>
      <c r="K112" s="1">
        <v>0.01064376387482913</v>
      </c>
      <c r="L112" s="1">
        <v>-0.003786553877862642</v>
      </c>
      <c r="M112" s="1">
        <v>-0.00700218683706133</v>
      </c>
      <c r="N112" s="1">
        <v>0.00428499762524237</v>
      </c>
      <c r="O112" s="1">
        <v>0.01166121102516349</v>
      </c>
      <c r="P112" s="1">
        <v>0</v>
      </c>
      <c r="Q112" s="1">
        <v>-0.01737066027097878</v>
      </c>
      <c r="R112" s="1">
        <v>-0.001179340383302918</v>
      </c>
      <c r="S112" s="1">
        <v>0.007462511085246204</v>
      </c>
      <c r="T112" s="1">
        <v>0.01554922427043937</v>
      </c>
      <c r="U112" s="1">
        <v>0.01293481514648365</v>
      </c>
      <c r="V112" s="1">
        <v>0.03207180515744001</v>
      </c>
      <c r="W112" s="1">
        <v>-0.01299632162207232</v>
      </c>
      <c r="X112" s="1">
        <v>0.0008394187770404127</v>
      </c>
      <c r="Y112" s="1">
        <v>0.01911916655092605</v>
      </c>
      <c r="Z112" s="1">
        <v>0.02801235129582191</v>
      </c>
      <c r="AA112" s="1">
        <v>-0.0318024080019359</v>
      </c>
      <c r="AB112" s="1">
        <v>0.03160649097778689</v>
      </c>
      <c r="AC112" s="1">
        <v>0.1136600848329876</v>
      </c>
    </row>
    <row r="113" spans="1:29">
      <c r="A113" s="11">
        <v>36684</v>
      </c>
      <c r="B113" s="1">
        <v>0.01862456860227835</v>
      </c>
      <c r="C113" s="1">
        <v>0.06349190299169272</v>
      </c>
      <c r="D113" s="1">
        <v>-0.01769987240196946</v>
      </c>
      <c r="E113" s="1">
        <v>0.008764224753598171</v>
      </c>
      <c r="F113" s="1">
        <v>0.01652193957322767</v>
      </c>
      <c r="G113" s="1">
        <v>-0.004098460885016753</v>
      </c>
      <c r="H113" s="1">
        <v>0</v>
      </c>
      <c r="I113" s="1">
        <v>-0.02085035150354642</v>
      </c>
      <c r="J113" s="1">
        <v>0.03362642973441399</v>
      </c>
      <c r="K113" s="1">
        <v>-0.006596254931098389</v>
      </c>
      <c r="L113" s="1">
        <v>-0.01694107367525655</v>
      </c>
      <c r="M113" s="1">
        <v>0.002350357960659188</v>
      </c>
      <c r="N113" s="1">
        <v>0.03039166754283862</v>
      </c>
      <c r="O113" s="1">
        <v>0.01293798423480652</v>
      </c>
      <c r="P113" s="1">
        <v>0</v>
      </c>
      <c r="Q113" s="1">
        <v>0.01325809054923832</v>
      </c>
      <c r="R113" s="1">
        <v>-0.002508928854279779</v>
      </c>
      <c r="S113" s="1">
        <v>-0.00740723451556291</v>
      </c>
      <c r="T113" s="1">
        <v>-0.0007176964704953548</v>
      </c>
      <c r="U113" s="1">
        <v>0.003316830834661832</v>
      </c>
      <c r="V113" s="1">
        <v>0.05541738200787716</v>
      </c>
      <c r="W113" s="1">
        <v>0.007524145090294088</v>
      </c>
      <c r="X113" s="1">
        <v>0.01970626982170232</v>
      </c>
      <c r="Y113" s="1">
        <v>-0.007341018375640385</v>
      </c>
      <c r="Z113" s="1">
        <v>-0.02500937848482465</v>
      </c>
      <c r="AA113" s="1">
        <v>0.01094903331968222</v>
      </c>
      <c r="AB113" s="1">
        <v>-0.008510718322056077</v>
      </c>
      <c r="AC113" s="1">
        <v>0.05772563957144694</v>
      </c>
    </row>
    <row r="114" spans="1:29">
      <c r="A114" s="11">
        <v>36685</v>
      </c>
      <c r="B114" s="1">
        <v>0.008438758069909458</v>
      </c>
      <c r="C114" s="1">
        <v>0.03610976455671477</v>
      </c>
      <c r="D114" s="1">
        <v>-0.01752066665674301</v>
      </c>
      <c r="E114" s="1">
        <v>0.008755523778299246</v>
      </c>
      <c r="F114" s="1">
        <v>-0.002503249663055596</v>
      </c>
      <c r="G114" s="1">
        <v>0.01508928890941563</v>
      </c>
      <c r="H114" s="1">
        <v>0</v>
      </c>
      <c r="I114" s="1">
        <v>0.003548854013345704</v>
      </c>
      <c r="J114" s="1">
        <v>0.004375383687492684</v>
      </c>
      <c r="K114" s="1">
        <v>0.01405739152798979</v>
      </c>
      <c r="L114" s="1">
        <v>0.008970362450324121</v>
      </c>
      <c r="M114" s="1">
        <v>0.02345074544483827</v>
      </c>
      <c r="N114" s="1">
        <v>0.0281145988043634</v>
      </c>
      <c r="O114" s="1">
        <v>0.002090343323145172</v>
      </c>
      <c r="P114" s="1">
        <v>0</v>
      </c>
      <c r="Q114" s="1">
        <v>0.02498037860876257</v>
      </c>
      <c r="R114" s="1">
        <v>0.008581118485220252</v>
      </c>
      <c r="S114" s="1">
        <v>0</v>
      </c>
      <c r="T114" s="1">
        <v>0.05434508179405362</v>
      </c>
      <c r="U114" s="1">
        <v>0.002479243367031314</v>
      </c>
      <c r="V114" s="1">
        <v>0.1173815873066151</v>
      </c>
      <c r="W114" s="1">
        <v>0.01091516949092419</v>
      </c>
      <c r="X114" s="1">
        <v>0.05962194446993885</v>
      </c>
      <c r="Y114" s="1">
        <v>0.04765828298292596</v>
      </c>
      <c r="Z114" s="1">
        <v>0.01952525816005757</v>
      </c>
      <c r="AA114" s="1">
        <v>-0.0036103035370465</v>
      </c>
      <c r="AB114" s="1">
        <v>-0.01030029556303858</v>
      </c>
      <c r="AC114" s="1">
        <v>0.005661530872785869</v>
      </c>
    </row>
    <row r="115" spans="1:29">
      <c r="A115" s="11">
        <v>36686</v>
      </c>
      <c r="B115" s="1">
        <v>-0.01255221202434853</v>
      </c>
      <c r="C115" s="1">
        <v>0.007667467898935687</v>
      </c>
      <c r="D115" s="1">
        <v>-0.004394823248999979</v>
      </c>
      <c r="E115" s="1">
        <v>0.0329147962581644</v>
      </c>
      <c r="F115" s="1">
        <v>0.00656355917473217</v>
      </c>
      <c r="G115" s="1">
        <v>0.009459311510414237</v>
      </c>
      <c r="H115" s="1">
        <v>0</v>
      </c>
      <c r="I115" s="1">
        <v>0.02038688308689673</v>
      </c>
      <c r="J115" s="1">
        <v>0.0392727690064838</v>
      </c>
      <c r="K115" s="1">
        <v>-0.002393493874912944</v>
      </c>
      <c r="L115" s="1">
        <v>0.003560442434983768</v>
      </c>
      <c r="M115" s="1">
        <v>0.002945939306829404</v>
      </c>
      <c r="N115" s="1">
        <v>-0.01144699444312758</v>
      </c>
      <c r="O115" s="1">
        <v>-0.003708116646514381</v>
      </c>
      <c r="P115" s="1">
        <v>0</v>
      </c>
      <c r="Q115" s="1">
        <v>0.002321007491308702</v>
      </c>
      <c r="R115" s="1">
        <v>0.001026962502957307</v>
      </c>
      <c r="S115" s="1">
        <v>-0.02238808524111435</v>
      </c>
      <c r="T115" s="1">
        <v>0.01271576198641378</v>
      </c>
      <c r="U115" s="1">
        <v>-0.006430262181144175</v>
      </c>
      <c r="V115" s="1">
        <v>-0.07343011545667644</v>
      </c>
      <c r="W115" s="1">
        <v>0.01164929989604158</v>
      </c>
      <c r="X115" s="1">
        <v>0.04384932152557708</v>
      </c>
      <c r="Y115" s="1">
        <v>0.1168626713950112</v>
      </c>
      <c r="Z115" s="1">
        <v>-0.003755005694492275</v>
      </c>
      <c r="AA115" s="1">
        <v>-0.01594189342174501</v>
      </c>
      <c r="AB115" s="1">
        <v>-0.02601885647256685</v>
      </c>
      <c r="AC115" s="1">
        <v>-0.01938604377172448</v>
      </c>
    </row>
    <row r="116" spans="1:29">
      <c r="A116" s="11">
        <v>36689</v>
      </c>
      <c r="B116" s="1">
        <v>-0.07909623517590891</v>
      </c>
      <c r="C116" s="1">
        <v>-0.01152870157968944</v>
      </c>
      <c r="D116" s="1">
        <v>-0.004838619294931013</v>
      </c>
      <c r="E116" s="1">
        <v>0.002650189776884249</v>
      </c>
      <c r="F116" s="1">
        <v>-0.01848903192559714</v>
      </c>
      <c r="G116" s="1">
        <v>0.004015958141371234</v>
      </c>
      <c r="H116" s="1">
        <v>0</v>
      </c>
      <c r="I116" s="1">
        <v>-0.003669533763400956</v>
      </c>
      <c r="J116" s="1">
        <v>0.05419173467915894</v>
      </c>
      <c r="K116" s="1">
        <v>-0.0262952227858152</v>
      </c>
      <c r="L116" s="1">
        <v>-0.02153125081287233</v>
      </c>
      <c r="M116" s="1">
        <v>-0.0153392495458371</v>
      </c>
      <c r="N116" s="1">
        <v>-0.01608288938627322</v>
      </c>
      <c r="O116" s="1">
        <v>0.01000266071610878</v>
      </c>
      <c r="P116" s="1">
        <v>0</v>
      </c>
      <c r="Q116" s="1">
        <v>0.009648769367054388</v>
      </c>
      <c r="R116" s="1">
        <v>-0.005275413771361315</v>
      </c>
      <c r="S116" s="1">
        <v>0</v>
      </c>
      <c r="T116" s="1">
        <v>-0.02152464709622293</v>
      </c>
      <c r="U116" s="1">
        <v>-0.007633774309875441</v>
      </c>
      <c r="V116" s="1">
        <v>-0.07289774991240472</v>
      </c>
      <c r="W116" s="1">
        <v>0.01727273457892764</v>
      </c>
      <c r="X116" s="1">
        <v>0.02044611348276204</v>
      </c>
      <c r="Y116" s="1">
        <v>-0.01334289076944661</v>
      </c>
      <c r="Z116" s="1">
        <v>-0.02638521469330668</v>
      </c>
      <c r="AA116" s="1">
        <v>-0.00147259907987396</v>
      </c>
      <c r="AB116" s="1">
        <v>0.03561884285582306</v>
      </c>
      <c r="AC116" s="1">
        <v>-0.007807242910454093</v>
      </c>
    </row>
    <row r="117" spans="1:29">
      <c r="A117" s="11">
        <v>36690</v>
      </c>
      <c r="B117" s="1">
        <v>0.01073648407680627</v>
      </c>
      <c r="C117" s="1">
        <v>0.01936082961218344</v>
      </c>
      <c r="D117" s="1">
        <v>-0.002132478866583076</v>
      </c>
      <c r="E117" s="1">
        <v>0.02643127957603819</v>
      </c>
      <c r="F117" s="1">
        <v>-0.01664927661067073</v>
      </c>
      <c r="G117" s="1">
        <v>-0.01600008894775218</v>
      </c>
      <c r="H117" s="1">
        <v>0</v>
      </c>
      <c r="I117" s="1">
        <v>0.03785541043504081</v>
      </c>
      <c r="J117" s="1">
        <v>-0.04155120183832861</v>
      </c>
      <c r="K117" s="1">
        <v>-0.0146852928234823</v>
      </c>
      <c r="L117" s="1">
        <v>0.0008052944248686522</v>
      </c>
      <c r="M117" s="1">
        <v>0.006297581832258814</v>
      </c>
      <c r="N117" s="1">
        <v>0.002324624687302546</v>
      </c>
      <c r="O117" s="1">
        <v>0.01842449971685989</v>
      </c>
      <c r="P117" s="1">
        <v>0</v>
      </c>
      <c r="Q117" s="1">
        <v>-0.0149083051724116</v>
      </c>
      <c r="R117" s="1">
        <v>-0.002651602393410446</v>
      </c>
      <c r="S117" s="1">
        <v>0.01526704282069224</v>
      </c>
      <c r="T117" s="1">
        <v>-0.002062116355472599</v>
      </c>
      <c r="U117" s="1">
        <v>0.01170589492418617</v>
      </c>
      <c r="V117" s="1">
        <v>0.005521256138807606</v>
      </c>
      <c r="W117" s="1">
        <v>-0.01753148023051421</v>
      </c>
      <c r="X117" s="1">
        <v>0.0244897111711766</v>
      </c>
      <c r="Y117" s="1">
        <v>-0.03416366557439088</v>
      </c>
      <c r="Z117" s="1">
        <v>-0.02632582691373875</v>
      </c>
      <c r="AA117" s="1">
        <v>-0.01401185066070876</v>
      </c>
      <c r="AB117" s="1">
        <v>0.01547689234585925</v>
      </c>
      <c r="AC117" s="1">
        <v>-0.005512919446015729</v>
      </c>
    </row>
    <row r="118" spans="1:29">
      <c r="A118" s="11">
        <v>36691</v>
      </c>
      <c r="B118" s="1">
        <v>-0.01669186867022998</v>
      </c>
      <c r="C118" s="1">
        <v>-0.005949547244870734</v>
      </c>
      <c r="D118" s="1">
        <v>0.05949725791961735</v>
      </c>
      <c r="E118" s="1">
        <v>-0.004899081810053052</v>
      </c>
      <c r="F118" s="1">
        <v>0.005723340603163818</v>
      </c>
      <c r="G118" s="1">
        <v>0.001355185338414389</v>
      </c>
      <c r="H118" s="1">
        <v>0</v>
      </c>
      <c r="I118" s="1">
        <v>-0.01301279822789947</v>
      </c>
      <c r="J118" s="1">
        <v>0.01028198365177357</v>
      </c>
      <c r="K118" s="1">
        <v>0.01364402184978197</v>
      </c>
      <c r="L118" s="1">
        <v>0.005488391640001922</v>
      </c>
      <c r="M118" s="1">
        <v>0.01350467946874989</v>
      </c>
      <c r="N118" s="1">
        <v>0.01152393900481696</v>
      </c>
      <c r="O118" s="1">
        <v>0.03256435400193225</v>
      </c>
      <c r="P118" s="1">
        <v>0</v>
      </c>
      <c r="Q118" s="1">
        <v>0.01590996734224759</v>
      </c>
      <c r="R118" s="1">
        <v>-0.003397462733975454</v>
      </c>
      <c r="S118" s="1">
        <v>-0.01503746519563576</v>
      </c>
      <c r="T118" s="1">
        <v>0.01354742893377714</v>
      </c>
      <c r="U118" s="1">
        <v>0.01471055693698653</v>
      </c>
      <c r="V118" s="1">
        <v>0.02318509444804273</v>
      </c>
      <c r="W118" s="1">
        <v>-0.01643945377488676</v>
      </c>
      <c r="X118" s="1">
        <v>-0.03187252134256857</v>
      </c>
      <c r="Y118" s="1">
        <v>-0.03831995874161942</v>
      </c>
      <c r="Z118" s="1">
        <v>0.02027824505513465</v>
      </c>
      <c r="AA118" s="1">
        <v>0.03141332342061087</v>
      </c>
      <c r="AB118" s="1">
        <v>0.04318392333222176</v>
      </c>
      <c r="AC118" s="1">
        <v>0.01616372981296843</v>
      </c>
    </row>
    <row r="119" spans="1:29">
      <c r="A119" s="11">
        <v>36692</v>
      </c>
      <c r="B119" s="1">
        <v>0.02623460692844293</v>
      </c>
      <c r="C119" s="1">
        <v>-0.02325044176970814</v>
      </c>
      <c r="D119" s="1">
        <v>-0.01048910917826618</v>
      </c>
      <c r="E119" s="1">
        <v>-0.001703992193376913</v>
      </c>
      <c r="F119" s="1">
        <v>-0.00173889327238097</v>
      </c>
      <c r="G119" s="1">
        <v>-0.01217881587507053</v>
      </c>
      <c r="H119" s="1">
        <v>0</v>
      </c>
      <c r="I119" s="1">
        <v>0.002397508641779567</v>
      </c>
      <c r="J119" s="1">
        <v>0.01345069926657438</v>
      </c>
      <c r="K119" s="1">
        <v>-0.01926262736666262</v>
      </c>
      <c r="L119" s="1">
        <v>0.06005938313871817</v>
      </c>
      <c r="M119" s="1">
        <v>-0.002600161631028941</v>
      </c>
      <c r="N119" s="1">
        <v>0.02737201777920628</v>
      </c>
      <c r="O119" s="1">
        <v>-0.01795888778278487</v>
      </c>
      <c r="P119" s="1">
        <v>0</v>
      </c>
      <c r="Q119" s="1">
        <v>-0.02291786934939599</v>
      </c>
      <c r="R119" s="1">
        <v>-0.01748932726079622</v>
      </c>
      <c r="S119" s="1">
        <v>-0.007633634335601491</v>
      </c>
      <c r="T119" s="1">
        <v>0.01110114753883473</v>
      </c>
      <c r="U119" s="1">
        <v>-0.01498621525572175</v>
      </c>
      <c r="V119" s="1">
        <v>-0.002385319787214235</v>
      </c>
      <c r="W119" s="1">
        <v>-0.001571807704508377</v>
      </c>
      <c r="X119" s="1">
        <v>-0.01683495597598883</v>
      </c>
      <c r="Y119" s="1">
        <v>0.07662846473643459</v>
      </c>
      <c r="Z119" s="1">
        <v>-0.008963518279476501</v>
      </c>
      <c r="AA119" s="1">
        <v>-0.01957915909786745</v>
      </c>
      <c r="AB119" s="1">
        <v>-0.01542211192063181</v>
      </c>
      <c r="AC119" s="1">
        <v>0.07586791676153148</v>
      </c>
    </row>
    <row r="120" spans="1:29">
      <c r="A120" s="11">
        <v>36693</v>
      </c>
      <c r="B120" s="1">
        <v>0.006014863687118455</v>
      </c>
      <c r="C120" s="1">
        <v>0.006363301511424613</v>
      </c>
      <c r="D120" s="1">
        <v>-0.005952375834318846</v>
      </c>
      <c r="E120" s="1">
        <v>0.07700562754296314</v>
      </c>
      <c r="F120" s="1">
        <v>-0.005383622602467608</v>
      </c>
      <c r="G120" s="1">
        <v>0</v>
      </c>
      <c r="H120" s="1">
        <v>0</v>
      </c>
      <c r="I120" s="1">
        <v>0.0003984944608281804</v>
      </c>
      <c r="J120" s="1">
        <v>0.005990113475605519</v>
      </c>
      <c r="K120" s="1">
        <v>0.003058848871470454</v>
      </c>
      <c r="L120" s="1">
        <v>0.01307599493937439</v>
      </c>
      <c r="M120" s="1">
        <v>0.01075284644178742</v>
      </c>
      <c r="N120" s="1">
        <v>0.009485433388667364</v>
      </c>
      <c r="O120" s="1">
        <v>0.02118645078367964</v>
      </c>
      <c r="P120" s="1">
        <v>0</v>
      </c>
      <c r="Q120" s="1">
        <v>0.00586349096717842</v>
      </c>
      <c r="R120" s="1">
        <v>0.002413545274200679</v>
      </c>
      <c r="S120" s="1">
        <v>0.007692354960549874</v>
      </c>
      <c r="T120" s="1">
        <v>0.04682939110480944</v>
      </c>
      <c r="U120" s="1">
        <v>-0.001984504042174429</v>
      </c>
      <c r="V120" s="1">
        <v>0.008965930097189156</v>
      </c>
      <c r="W120" s="1">
        <v>-0.01144638640007767</v>
      </c>
      <c r="X120" s="1">
        <v>0.006849308643892993</v>
      </c>
      <c r="Y120" s="1">
        <v>0.1202849852633285</v>
      </c>
      <c r="Z120" s="1">
        <v>0.02516716255190832</v>
      </c>
      <c r="AA120" s="1">
        <v>-0.004437716844857387</v>
      </c>
      <c r="AB120" s="1">
        <v>-0.008243877850473647</v>
      </c>
      <c r="AC120" s="1">
        <v>0.08661795614127143</v>
      </c>
    </row>
    <row r="121" spans="1:29">
      <c r="A121" s="11">
        <v>36696</v>
      </c>
      <c r="B121" s="1">
        <v>0.01943191178352599</v>
      </c>
      <c r="C121" s="1">
        <v>0.01217824130012324</v>
      </c>
      <c r="D121" s="1">
        <v>-0.009187158910117788</v>
      </c>
      <c r="E121" s="1">
        <v>0.03510414645536009</v>
      </c>
      <c r="F121" s="1">
        <v>0.001631866108302349</v>
      </c>
      <c r="G121" s="1">
        <v>-0.0273971712666421</v>
      </c>
      <c r="H121" s="1">
        <v>0</v>
      </c>
      <c r="I121" s="1">
        <v>0.002589585848345122</v>
      </c>
      <c r="J121" s="1">
        <v>-0.005428911544802406</v>
      </c>
      <c r="K121" s="1">
        <v>0.01663187506406505</v>
      </c>
      <c r="L121" s="1">
        <v>0.02086249946426322</v>
      </c>
      <c r="M121" s="1">
        <v>0.00386822223374006</v>
      </c>
      <c r="N121" s="1">
        <v>0.01872328192358541</v>
      </c>
      <c r="O121" s="1">
        <v>-0.01572395962367945</v>
      </c>
      <c r="P121" s="1">
        <v>0</v>
      </c>
      <c r="Q121" s="1">
        <v>0.0007773377941888704</v>
      </c>
      <c r="R121" s="1">
        <v>-0.002708665126944232</v>
      </c>
      <c r="S121" s="1">
        <v>0.09160293447568524</v>
      </c>
      <c r="T121" s="1">
        <v>-0.009631877153826629</v>
      </c>
      <c r="U121" s="1">
        <v>0.07920487644169083</v>
      </c>
      <c r="V121" s="1">
        <v>0.07365719100894497</v>
      </c>
      <c r="W121" s="1">
        <v>-0.03111883029638185</v>
      </c>
      <c r="X121" s="1">
        <v>0.01625092450720356</v>
      </c>
      <c r="Y121" s="1">
        <v>0.0578140928813009</v>
      </c>
      <c r="Z121" s="1">
        <v>-0.01074021863165731</v>
      </c>
      <c r="AA121" s="1">
        <v>0.06537855739286136</v>
      </c>
      <c r="AB121" s="1">
        <v>0.008312404296134668</v>
      </c>
      <c r="AC121" s="1">
        <v>0.05305359913309982</v>
      </c>
    </row>
    <row r="122" spans="1:29">
      <c r="A122" s="11">
        <v>36697</v>
      </c>
      <c r="B122" s="1">
        <v>-0.002932372658143723</v>
      </c>
      <c r="C122" s="1">
        <v>0.00509008370519326</v>
      </c>
      <c r="D122" s="1">
        <v>-0.007119693240516756</v>
      </c>
      <c r="E122" s="1">
        <v>0.06187283460277393</v>
      </c>
      <c r="F122" s="1">
        <v>0.1194071607933866</v>
      </c>
      <c r="G122" s="1">
        <v>-0.01408435224500337</v>
      </c>
      <c r="H122" s="1">
        <v>0</v>
      </c>
      <c r="I122" s="1">
        <v>0.01172265493670555</v>
      </c>
      <c r="J122" s="1">
        <v>-0.003580341369074369</v>
      </c>
      <c r="K122" s="1">
        <v>-0.008781743711203438</v>
      </c>
      <c r="L122" s="1">
        <v>0.01905865838333209</v>
      </c>
      <c r="M122" s="1">
        <v>0.008670996068379955</v>
      </c>
      <c r="N122" s="1">
        <v>0.01919271252987631</v>
      </c>
      <c r="O122" s="1">
        <v>-0.01863750364814554</v>
      </c>
      <c r="P122" s="1">
        <v>0</v>
      </c>
      <c r="Q122" s="1">
        <v>-0.005436416026894486</v>
      </c>
      <c r="R122" s="1">
        <v>-0.003168931117097706</v>
      </c>
      <c r="S122" s="1">
        <v>-0.006993050398190759</v>
      </c>
      <c r="T122" s="1">
        <v>0.02528648477611561</v>
      </c>
      <c r="U122" s="1">
        <v>-0.01781038930681023</v>
      </c>
      <c r="V122" s="1">
        <v>0.114493220768825</v>
      </c>
      <c r="W122" s="1">
        <v>0.009112572401694718</v>
      </c>
      <c r="X122" s="1">
        <v>0.004834654256079762</v>
      </c>
      <c r="Y122" s="1">
        <v>0.09069045070547288</v>
      </c>
      <c r="Z122" s="1">
        <v>-0.01240796003838418</v>
      </c>
      <c r="AA122" s="1">
        <v>-0.0006972397131026487</v>
      </c>
      <c r="AB122" s="1">
        <v>-0.04534188356025159</v>
      </c>
      <c r="AC122" s="1">
        <v>0.004684743233950295</v>
      </c>
    </row>
    <row r="123" spans="1:29">
      <c r="A123" s="11">
        <v>36698</v>
      </c>
      <c r="B123" s="1">
        <v>-0.0147058377035082</v>
      </c>
      <c r="C123" s="1">
        <v>0.006445480317726737</v>
      </c>
      <c r="D123" s="1">
        <v>-0.01717667914957266</v>
      </c>
      <c r="E123" s="1">
        <v>-0.08326221043260751</v>
      </c>
      <c r="F123" s="1">
        <v>-0.06662901421312906</v>
      </c>
      <c r="G123" s="1">
        <v>0.007142777517059606</v>
      </c>
      <c r="H123" s="1">
        <v>0</v>
      </c>
      <c r="I123" s="1">
        <v>0.006284491419109361</v>
      </c>
      <c r="J123" s="1">
        <v>-0.02627246489042834</v>
      </c>
      <c r="K123" s="1">
        <v>0.02460769003941587</v>
      </c>
      <c r="L123" s="1">
        <v>-0.02614286779928643</v>
      </c>
      <c r="M123" s="1">
        <v>0.01782833531274752</v>
      </c>
      <c r="N123" s="1">
        <v>-0.03520074948345564</v>
      </c>
      <c r="O123" s="1">
        <v>-0.002486893614165098</v>
      </c>
      <c r="P123" s="1">
        <v>0</v>
      </c>
      <c r="Q123" s="1">
        <v>0.03865640993250863</v>
      </c>
      <c r="R123" s="1">
        <v>-0.003481425225705492</v>
      </c>
      <c r="S123" s="1">
        <v>-0.02112689261941714</v>
      </c>
      <c r="T123" s="1">
        <v>-0.05016852442411046</v>
      </c>
      <c r="U123" s="1">
        <v>-0.02407400180288877</v>
      </c>
      <c r="V123" s="1">
        <v>-0.05247938862566004</v>
      </c>
      <c r="W123" s="1">
        <v>-0.004885290779099494</v>
      </c>
      <c r="X123" s="1">
        <v>-0.03330871636739341</v>
      </c>
      <c r="Y123" s="1">
        <v>-0.006607440384302832</v>
      </c>
      <c r="Z123" s="1">
        <v>-0.03062441833550356</v>
      </c>
      <c r="AA123" s="1">
        <v>-0.02861137066090635</v>
      </c>
      <c r="AB123" s="1">
        <v>0.02763363684956532</v>
      </c>
      <c r="AC123" s="1">
        <v>-0.08089967699389</v>
      </c>
    </row>
    <row r="124" spans="1:29">
      <c r="A124" s="11">
        <v>36699</v>
      </c>
      <c r="B124" s="1">
        <v>-0.008955350359136527</v>
      </c>
      <c r="C124" s="1">
        <v>-0.001829705128594594</v>
      </c>
      <c r="D124" s="1">
        <v>0.005429512068564568</v>
      </c>
      <c r="E124" s="1">
        <v>0.01776850341784275</v>
      </c>
      <c r="F124" s="1">
        <v>0.01148542413685694</v>
      </c>
      <c r="G124" s="1">
        <v>-0.01702126181920538</v>
      </c>
      <c r="H124" s="1">
        <v>0</v>
      </c>
      <c r="I124" s="1">
        <v>0.003512872433151903</v>
      </c>
      <c r="J124" s="1">
        <v>-0.02226269943682713</v>
      </c>
      <c r="K124" s="1">
        <v>0.03204210164096777</v>
      </c>
      <c r="L124" s="1">
        <v>0.001393940688516171</v>
      </c>
      <c r="M124" s="1">
        <v>0.01219915744028111</v>
      </c>
      <c r="N124" s="1">
        <v>0.01524221324107988</v>
      </c>
      <c r="O124" s="1">
        <v>0.001586276175714163</v>
      </c>
      <c r="P124" s="1">
        <v>0</v>
      </c>
      <c r="Q124" s="1">
        <v>0.08007555131438071</v>
      </c>
      <c r="R124" s="1">
        <v>0.04815408800282484</v>
      </c>
      <c r="S124" s="1">
        <v>0.007194503395574481</v>
      </c>
      <c r="T124" s="1">
        <v>0.02308027796822842</v>
      </c>
      <c r="U124" s="1">
        <v>-0.0004806256024828537</v>
      </c>
      <c r="V124" s="1">
        <v>-0.01898475553165424</v>
      </c>
      <c r="W124" s="1">
        <v>0.006545907792687267</v>
      </c>
      <c r="X124" s="1">
        <v>-0.003062710683455538</v>
      </c>
      <c r="Y124" s="1">
        <v>-0.007760766709341671</v>
      </c>
      <c r="Z124" s="1">
        <v>0.01053054108444584</v>
      </c>
      <c r="AA124" s="1">
        <v>0.00359199602264848</v>
      </c>
      <c r="AB124" s="1">
        <v>0.03025215526367564</v>
      </c>
      <c r="AC124" s="1">
        <v>0.009395473038904978</v>
      </c>
    </row>
    <row r="125" spans="1:29">
      <c r="A125" s="11">
        <v>36700</v>
      </c>
      <c r="B125" s="1">
        <v>-0.01204833208183109</v>
      </c>
      <c r="C125" s="1">
        <v>-0.02749756227879085</v>
      </c>
      <c r="D125" s="1">
        <v>-0.02058897592114239</v>
      </c>
      <c r="E125" s="1">
        <v>-0.01024581949416459</v>
      </c>
      <c r="F125" s="1">
        <v>-0.03481713783682794</v>
      </c>
      <c r="G125" s="1">
        <v>0.002886037135304331</v>
      </c>
      <c r="H125" s="1">
        <v>0</v>
      </c>
      <c r="I125" s="1">
        <v>0.001166654130001943</v>
      </c>
      <c r="J125" s="1">
        <v>-0.02233628762943118</v>
      </c>
      <c r="K125" s="1">
        <v>0.05697278233356262</v>
      </c>
      <c r="L125" s="1">
        <v>-0.02976169347762947</v>
      </c>
      <c r="M125" s="1">
        <v>0.01699596270928527</v>
      </c>
      <c r="N125" s="1">
        <v>0.004619543874493592</v>
      </c>
      <c r="O125" s="1">
        <v>-0.034396939379431</v>
      </c>
      <c r="P125" s="1">
        <v>0</v>
      </c>
      <c r="Q125" s="1">
        <v>0.07553036862739004</v>
      </c>
      <c r="R125" s="1">
        <v>-0.02101468613560964</v>
      </c>
      <c r="S125" s="1">
        <v>-0.03571439892761918</v>
      </c>
      <c r="T125" s="1">
        <v>0.02646429562529495</v>
      </c>
      <c r="U125" s="1">
        <v>-0.02019204924069562</v>
      </c>
      <c r="V125" s="1">
        <v>-0.008521931761788726</v>
      </c>
      <c r="W125" s="1">
        <v>-0.01315412004476768</v>
      </c>
      <c r="X125" s="1">
        <v>-0.008064586363359272</v>
      </c>
      <c r="Y125" s="1">
        <v>0.01731854199456451</v>
      </c>
      <c r="Z125" s="1">
        <v>-0.01122220847055788</v>
      </c>
      <c r="AA125" s="1">
        <v>0.001431640696742509</v>
      </c>
      <c r="AB125" s="1">
        <v>-0.02202315170153968</v>
      </c>
      <c r="AC125" s="1">
        <v>-0.05060445889823018</v>
      </c>
    </row>
    <row r="126" spans="1:29">
      <c r="A126" s="11">
        <v>36703</v>
      </c>
      <c r="B126" s="1">
        <v>0.00762202813141899</v>
      </c>
      <c r="C126" s="1">
        <v>-0.08034881095790314</v>
      </c>
      <c r="D126" s="1">
        <v>-0.01369852061864429</v>
      </c>
      <c r="E126" s="1">
        <v>-0.00653508060532304</v>
      </c>
      <c r="F126" s="1">
        <v>-0.009544153854477488</v>
      </c>
      <c r="G126" s="1">
        <v>0</v>
      </c>
      <c r="H126" s="1">
        <v>0</v>
      </c>
      <c r="I126" s="1">
        <v>-0.008741240391982652</v>
      </c>
      <c r="J126" s="1">
        <v>-0.0001265837953133842</v>
      </c>
      <c r="K126" s="1">
        <v>-0.01677979574375044</v>
      </c>
      <c r="L126" s="1">
        <v>-0.02132176642361971</v>
      </c>
      <c r="M126" s="1">
        <v>-0.02461267616287555</v>
      </c>
      <c r="N126" s="1">
        <v>-0.01954264194279332</v>
      </c>
      <c r="O126" s="1">
        <v>0</v>
      </c>
      <c r="P126" s="1">
        <v>0</v>
      </c>
      <c r="Q126" s="1">
        <v>-0.01197389646796343</v>
      </c>
      <c r="R126" s="1">
        <v>-0.01954102128692703</v>
      </c>
      <c r="S126" s="1">
        <v>-0.01481479776913996</v>
      </c>
      <c r="T126" s="1">
        <v>-0.03719366528046242</v>
      </c>
      <c r="U126" s="1">
        <v>0.01193963837054479</v>
      </c>
      <c r="V126" s="1">
        <v>-0.01495201541616176</v>
      </c>
      <c r="W126" s="1">
        <v>-0.01288005347012677</v>
      </c>
      <c r="X126" s="1">
        <v>-0.02361592147901748</v>
      </c>
      <c r="Y126" s="1">
        <v>-0.03789132700022124</v>
      </c>
      <c r="Z126" s="1">
        <v>-0.01256591803821006</v>
      </c>
      <c r="AA126" s="1">
        <v>-0.02215866952145018</v>
      </c>
      <c r="AB126" s="1">
        <v>-0.02752286155143113</v>
      </c>
      <c r="AC126" s="1">
        <v>0.08107043954293802</v>
      </c>
    </row>
    <row r="127" spans="1:29">
      <c r="A127" s="11">
        <v>36704</v>
      </c>
      <c r="B127" s="1">
        <v>-0.009077090556071865</v>
      </c>
      <c r="C127" s="1">
        <v>-0.003843158131366597</v>
      </c>
      <c r="D127" s="1">
        <v>0.007250338973058934</v>
      </c>
      <c r="E127" s="1">
        <v>-0.003958821375247168</v>
      </c>
      <c r="F127" s="1">
        <v>-0.0148675019194161</v>
      </c>
      <c r="G127" s="1">
        <v>-0.001438810908808708</v>
      </c>
      <c r="H127" s="1">
        <v>0</v>
      </c>
      <c r="I127" s="1">
        <v>-0.0127376862003914</v>
      </c>
      <c r="J127" s="1">
        <v>0.001076134793436712</v>
      </c>
      <c r="K127" s="1">
        <v>0.02311702467281629</v>
      </c>
      <c r="L127" s="1">
        <v>0.009198247626903466</v>
      </c>
      <c r="M127" s="1">
        <v>-0.006230356593114439</v>
      </c>
      <c r="N127" s="1">
        <v>0.00459949572013052</v>
      </c>
      <c r="O127" s="1">
        <v>-0.01757663418116961</v>
      </c>
      <c r="P127" s="1">
        <v>0</v>
      </c>
      <c r="Q127" s="1">
        <v>-0.002292929356750406</v>
      </c>
      <c r="R127" s="1">
        <v>0.01011649379909185</v>
      </c>
      <c r="S127" s="1">
        <v>-0.02255630902059935</v>
      </c>
      <c r="T127" s="1">
        <v>-0.003292452573793403</v>
      </c>
      <c r="U127" s="1">
        <v>0.00840454461583362</v>
      </c>
      <c r="V127" s="1">
        <v>-0.03890199161196783</v>
      </c>
      <c r="W127" s="1">
        <v>-0.004096495553576274</v>
      </c>
      <c r="X127" s="1">
        <v>0.00475815614094488</v>
      </c>
      <c r="Y127" s="1">
        <v>-0.05650696375778141</v>
      </c>
      <c r="Z127" s="1">
        <v>-0.006978719569750269</v>
      </c>
      <c r="AA127" s="1">
        <v>-0.0168129213025463</v>
      </c>
      <c r="AB127" s="1">
        <v>-0.04716973828196769</v>
      </c>
      <c r="AC127" s="1">
        <v>-0.02275166148378771</v>
      </c>
    </row>
    <row r="128" spans="1:29">
      <c r="A128" s="11">
        <v>36705</v>
      </c>
      <c r="B128" s="1">
        <v>0.003053544293186716</v>
      </c>
      <c r="C128" s="1">
        <v>0.003086553525393665</v>
      </c>
      <c r="D128" s="1">
        <v>0.02566997517702729</v>
      </c>
      <c r="E128" s="1">
        <v>0.0005259057742379447</v>
      </c>
      <c r="F128" s="1">
        <v>0.0293448758840158</v>
      </c>
      <c r="G128" s="1">
        <v>0.03025955755566279</v>
      </c>
      <c r="H128" s="1">
        <v>0</v>
      </c>
      <c r="I128" s="1">
        <v>-0.005755903125438722</v>
      </c>
      <c r="J128" s="1">
        <v>-0.0006957318963145553</v>
      </c>
      <c r="K128" s="1">
        <v>0.0205757827155777</v>
      </c>
      <c r="L128" s="1">
        <v>0.007269495560221051</v>
      </c>
      <c r="M128" s="1">
        <v>0.01692806622492649</v>
      </c>
      <c r="N128" s="1">
        <v>0.04668731024222006</v>
      </c>
      <c r="O128" s="1">
        <v>0.02337764619217819</v>
      </c>
      <c r="P128" s="1">
        <v>0</v>
      </c>
      <c r="Q128" s="1">
        <v>-0.02527904412746496</v>
      </c>
      <c r="R128" s="1">
        <v>-0.002242179418460721</v>
      </c>
      <c r="S128" s="1">
        <v>0.007692354960549874</v>
      </c>
      <c r="T128" s="1">
        <v>0.00638636148203231</v>
      </c>
      <c r="U128" s="1">
        <v>-0.006571274650127856</v>
      </c>
      <c r="V128" s="1">
        <v>0.01721174195204611</v>
      </c>
      <c r="W128" s="1">
        <v>0.008379133031987118</v>
      </c>
      <c r="X128" s="1">
        <v>0.001578346544588438</v>
      </c>
      <c r="Y128" s="1">
        <v>-0.03992710333698102</v>
      </c>
      <c r="Z128" s="1">
        <v>0.008267886962092907</v>
      </c>
      <c r="AA128" s="1">
        <v>0.01040893303282298</v>
      </c>
      <c r="AB128" s="1">
        <v>0.009900719332937458</v>
      </c>
      <c r="AC128" s="1">
        <v>0.03619750475311911</v>
      </c>
    </row>
    <row r="129" spans="1:29">
      <c r="A129" s="11">
        <v>36706</v>
      </c>
      <c r="B129" s="1">
        <v>-0.004566471019686769</v>
      </c>
      <c r="C129" s="1">
        <v>0.01666639286051597</v>
      </c>
      <c r="D129" s="1">
        <v>0.0298469097073808</v>
      </c>
      <c r="E129" s="1">
        <v>0.01302644671278719</v>
      </c>
      <c r="F129" s="1">
        <v>0.02544428968070545</v>
      </c>
      <c r="G129" s="1">
        <v>-0.006993355670128487</v>
      </c>
      <c r="H129" s="1">
        <v>0</v>
      </c>
      <c r="I129" s="1">
        <v>0.02854826468415239</v>
      </c>
      <c r="J129" s="1">
        <v>0.01265445143145461</v>
      </c>
      <c r="K129" s="1">
        <v>0.002689818460334559</v>
      </c>
      <c r="L129" s="1">
        <v>0.02113937161889146</v>
      </c>
      <c r="M129" s="1">
        <v>0.002465932097702073</v>
      </c>
      <c r="N129" s="1">
        <v>0.05892115275984233</v>
      </c>
      <c r="O129" s="1">
        <v>0.002564392751537081</v>
      </c>
      <c r="P129" s="1">
        <v>0</v>
      </c>
      <c r="Q129" s="1">
        <v>-0.005052276181809034</v>
      </c>
      <c r="R129" s="1">
        <v>0.02546796568754406</v>
      </c>
      <c r="S129" s="1">
        <v>-0.007633634335601491</v>
      </c>
      <c r="T129" s="1">
        <v>0.006783324500561072</v>
      </c>
      <c r="U129" s="1">
        <v>0</v>
      </c>
      <c r="V129" s="1">
        <v>0.0002793398363789557</v>
      </c>
      <c r="W129" s="1">
        <v>0.005136569100947952</v>
      </c>
      <c r="X129" s="1">
        <v>-0.004334025837293587</v>
      </c>
      <c r="Y129" s="1">
        <v>0.02079398895911511</v>
      </c>
      <c r="Z129" s="1">
        <v>-0.004919884450109602</v>
      </c>
      <c r="AA129" s="1">
        <v>-0.01545259402791244</v>
      </c>
      <c r="AB129" s="1">
        <v>-0.01069469012760105</v>
      </c>
      <c r="AC129" s="1">
        <v>0.004102378809935026</v>
      </c>
    </row>
    <row r="130" spans="1:29">
      <c r="A130" s="11">
        <v>36707</v>
      </c>
      <c r="B130" s="1">
        <v>0.01529067434205977</v>
      </c>
      <c r="C130" s="1">
        <v>-0.02950813309631417</v>
      </c>
      <c r="D130" s="1">
        <v>-0.01995067048676469</v>
      </c>
      <c r="E130" s="1">
        <v>-0.002940561845156009</v>
      </c>
      <c r="F130" s="1">
        <v>-0.01214166239642656</v>
      </c>
      <c r="G130" s="1">
        <v>-0.01830991652096936</v>
      </c>
      <c r="H130" s="1">
        <v>0</v>
      </c>
      <c r="I130" s="1">
        <v>-0.02038045128828825</v>
      </c>
      <c r="J130" s="1">
        <v>-0.01074666087917031</v>
      </c>
      <c r="K130" s="1">
        <v>-0.01792674829106877</v>
      </c>
      <c r="L130" s="1">
        <v>-0.009546135059669725</v>
      </c>
      <c r="M130" s="1">
        <v>0.01260754259900865</v>
      </c>
      <c r="N130" s="1">
        <v>-0.008825274118753557</v>
      </c>
      <c r="O130" s="1">
        <v>-0.01395042648625711</v>
      </c>
      <c r="P130" s="1">
        <v>0</v>
      </c>
      <c r="Q130" s="1">
        <v>-0.04502383110141062</v>
      </c>
      <c r="R130" s="1">
        <v>-0.004236560619903074</v>
      </c>
      <c r="S130" s="1">
        <v>-0.007692241166633473</v>
      </c>
      <c r="T130" s="1">
        <v>-0.01151940741399538</v>
      </c>
      <c r="U130" s="1">
        <v>-0.01742509712568285</v>
      </c>
      <c r="V130" s="1">
        <v>0.003903683952747539</v>
      </c>
      <c r="W130" s="1">
        <v>0</v>
      </c>
      <c r="X130" s="1">
        <v>-0.02255625529015848</v>
      </c>
      <c r="Y130" s="1">
        <v>-0.0006172461598619172</v>
      </c>
      <c r="Z130" s="1">
        <v>-0.02389803983110594</v>
      </c>
      <c r="AA130" s="1">
        <v>-0.007473929266293866</v>
      </c>
      <c r="AB130" s="1">
        <v>-0.006306364100214568</v>
      </c>
      <c r="AC130" s="1">
        <v>0.01914268453617085</v>
      </c>
    </row>
    <row r="131" spans="1:29">
      <c r="A131" s="11">
        <v>36710</v>
      </c>
      <c r="B131" s="1">
        <v>0.01204804058287356</v>
      </c>
      <c r="C131" s="1">
        <v>0.01143439960373627</v>
      </c>
      <c r="D131" s="1">
        <v>0.02655589211672149</v>
      </c>
      <c r="E131" s="1">
        <v>0.0138221556702518</v>
      </c>
      <c r="F131" s="1">
        <v>0.01160165070466412</v>
      </c>
      <c r="G131" s="1">
        <v>0.00430437706062059</v>
      </c>
      <c r="H131" s="1">
        <v>0</v>
      </c>
      <c r="I131" s="1">
        <v>0.06459289441761595</v>
      </c>
      <c r="J131" s="1">
        <v>0.001394825787020215</v>
      </c>
      <c r="K131" s="1">
        <v>-0.04695755119294709</v>
      </c>
      <c r="L131" s="1">
        <v>0.0328683825684517</v>
      </c>
      <c r="M131" s="1">
        <v>-0.003644154248816478</v>
      </c>
      <c r="N131" s="1">
        <v>0.0320157589889849</v>
      </c>
      <c r="O131" s="1">
        <v>0.01320451382679444</v>
      </c>
      <c r="P131" s="1">
        <v>0</v>
      </c>
      <c r="Q131" s="1">
        <v>-0.00886192830972854</v>
      </c>
      <c r="R131" s="1">
        <v>0.02156695869465231</v>
      </c>
      <c r="S131" s="1">
        <v>0.01550385552287792</v>
      </c>
      <c r="T131" s="1">
        <v>0.02556666667895824</v>
      </c>
      <c r="U131" s="1">
        <v>0.008703005247902684</v>
      </c>
      <c r="V131" s="1">
        <v>0.04981003021605845</v>
      </c>
      <c r="W131" s="1">
        <v>0.02465063440510873</v>
      </c>
      <c r="X131" s="1">
        <v>0.01781376760645959</v>
      </c>
      <c r="Y131" s="1">
        <v>-0.008029847675953383</v>
      </c>
      <c r="Z131" s="1">
        <v>0.06711698938301991</v>
      </c>
      <c r="AA131" s="1">
        <v>-0.01129507427527754</v>
      </c>
      <c r="AB131" s="1">
        <v>-0.001813253350179234</v>
      </c>
      <c r="AC131" s="1">
        <v>0.06298491951859519</v>
      </c>
    </row>
    <row r="132" spans="1:29">
      <c r="A132" s="11">
        <v>36711</v>
      </c>
      <c r="B132" s="1">
        <v>-0.005952306659244511</v>
      </c>
      <c r="C132" s="1">
        <v>0.0002567793584273836</v>
      </c>
      <c r="D132" s="1">
        <v>0.01036386650228138</v>
      </c>
      <c r="E132" s="1">
        <v>0.1035936738656742</v>
      </c>
      <c r="F132" s="1">
        <v>0.0669187054517435</v>
      </c>
      <c r="G132" s="1">
        <v>0.001428424355039537</v>
      </c>
      <c r="H132" s="1">
        <v>0</v>
      </c>
      <c r="I132" s="1">
        <v>0.0379677597853525</v>
      </c>
      <c r="J132" s="1">
        <v>0.01373833501234412</v>
      </c>
      <c r="K132" s="1">
        <v>0.02486649855001533</v>
      </c>
      <c r="L132" s="1">
        <v>0.01937377163622522</v>
      </c>
      <c r="M132" s="1">
        <v>0.004571945876865824</v>
      </c>
      <c r="N132" s="1">
        <v>-0.009177964447133147</v>
      </c>
      <c r="O132" s="1">
        <v>0.06190377920870271</v>
      </c>
      <c r="P132" s="1">
        <v>0</v>
      </c>
      <c r="Q132" s="1">
        <v>0.007868570338023462</v>
      </c>
      <c r="R132" s="1">
        <v>-0.007898656102629409</v>
      </c>
      <c r="S132" s="1">
        <v>-0.0152671557459475</v>
      </c>
      <c r="T132" s="1">
        <v>0.01105595501560552</v>
      </c>
      <c r="U132" s="1">
        <v>0.005371714797145266</v>
      </c>
      <c r="V132" s="1">
        <v>0.1038011632744393</v>
      </c>
      <c r="W132" s="1">
        <v>0.0016135607323704</v>
      </c>
      <c r="X132" s="1">
        <v>-0.0190931882782861</v>
      </c>
      <c r="Y132" s="1">
        <v>0</v>
      </c>
      <c r="Z132" s="1">
        <v>0.01503178877565103</v>
      </c>
      <c r="AA132" s="1">
        <v>-0.002284563161245035</v>
      </c>
      <c r="AB132" s="1">
        <v>-0.0136241652666359</v>
      </c>
      <c r="AC132" s="1">
        <v>0.04885343108325979</v>
      </c>
    </row>
    <row r="133" spans="1:29">
      <c r="A133" s="11">
        <v>36712</v>
      </c>
      <c r="B133" s="1">
        <v>-0.004490792552060752</v>
      </c>
      <c r="C133" s="1">
        <v>0.03878815324589957</v>
      </c>
      <c r="D133" s="1">
        <v>-0.001857577545132494</v>
      </c>
      <c r="E133" s="1">
        <v>-0.05489481655019901</v>
      </c>
      <c r="F133" s="1">
        <v>-0.04377744648539894</v>
      </c>
      <c r="G133" s="1">
        <v>0.008559303425554887</v>
      </c>
      <c r="H133" s="1">
        <v>0</v>
      </c>
      <c r="I133" s="1">
        <v>-0.003048137301009057</v>
      </c>
      <c r="J133" s="1">
        <v>0.001561419585284884</v>
      </c>
      <c r="K133" s="1">
        <v>0.03438378165496259</v>
      </c>
      <c r="L133" s="1">
        <v>-0.017074128672255</v>
      </c>
      <c r="M133" s="1">
        <v>0.003034190458857111</v>
      </c>
      <c r="N133" s="1">
        <v>-0.01389514821301985</v>
      </c>
      <c r="O133" s="1">
        <v>-0.008327950734455247</v>
      </c>
      <c r="P133" s="1">
        <v>0</v>
      </c>
      <c r="Q133" s="1">
        <v>-0.007452261846952912</v>
      </c>
      <c r="R133" s="1">
        <v>0.02533281940557019</v>
      </c>
      <c r="S133" s="1">
        <v>0.01550385552287792</v>
      </c>
      <c r="T133" s="1">
        <v>-0.002572801303375671</v>
      </c>
      <c r="U133" s="1">
        <v>0.01910607641910955</v>
      </c>
      <c r="V133" s="1">
        <v>-0.04697988070879722</v>
      </c>
      <c r="W133" s="1">
        <v>0.002343256610552791</v>
      </c>
      <c r="X133" s="1">
        <v>0.02433094256262591</v>
      </c>
      <c r="Y133" s="1">
        <v>0.02552939977702562</v>
      </c>
      <c r="Z133" s="1">
        <v>-0.008963518279476501</v>
      </c>
      <c r="AA133" s="1">
        <v>0.02748093831772214</v>
      </c>
      <c r="AB133" s="1">
        <v>0.02670325460260625</v>
      </c>
      <c r="AC133" s="1">
        <v>-0.02129963013963099</v>
      </c>
    </row>
    <row r="134" spans="1:29">
      <c r="A134" s="11">
        <v>36713</v>
      </c>
      <c r="B134" s="1">
        <v>0.03308223538010036</v>
      </c>
      <c r="C134" s="1">
        <v>-0.01656790838503353</v>
      </c>
      <c r="D134" s="1">
        <v>-0.01440352007732892</v>
      </c>
      <c r="E134" s="1">
        <v>0.01777504414853448</v>
      </c>
      <c r="F134" s="1">
        <v>0.00508288105512511</v>
      </c>
      <c r="G134" s="1">
        <v>-0.03253183134534976</v>
      </c>
      <c r="H134" s="1">
        <v>0</v>
      </c>
      <c r="I134" s="1">
        <v>-0.00737429049208993</v>
      </c>
      <c r="J134" s="1">
        <v>-0.0003742420262390356</v>
      </c>
      <c r="K134" s="1">
        <v>-0.02406738370113037</v>
      </c>
      <c r="L134" s="1">
        <v>-0.0153710962789344</v>
      </c>
      <c r="M134" s="1">
        <v>0.002117170472921037</v>
      </c>
      <c r="N134" s="1">
        <v>0.013777574848167</v>
      </c>
      <c r="O134" s="1">
        <v>-0.00574593824784897</v>
      </c>
      <c r="P134" s="1">
        <v>0</v>
      </c>
      <c r="Q134" s="1">
        <v>0.0178762672153796</v>
      </c>
      <c r="R134" s="1">
        <v>0.02315397398061037</v>
      </c>
      <c r="S134" s="1">
        <v>-0.0152671557459475</v>
      </c>
      <c r="T134" s="1">
        <v>-0.01547716091191631</v>
      </c>
      <c r="U134" s="1">
        <v>0.006196605805833144</v>
      </c>
      <c r="V134" s="1">
        <v>0.007209870013449082</v>
      </c>
      <c r="W134" s="1">
        <v>-0.002337778595405182</v>
      </c>
      <c r="X134" s="1">
        <v>0.02771171424720942</v>
      </c>
      <c r="Y134" s="1">
        <v>0.006071662399486755</v>
      </c>
      <c r="Z134" s="1">
        <v>0.005898195398042372</v>
      </c>
      <c r="AA134" s="1">
        <v>0.001485648479404578</v>
      </c>
      <c r="AB134" s="1">
        <v>-0.00986526412460953</v>
      </c>
      <c r="AC134" s="1">
        <v>-0.02962753289694497</v>
      </c>
    </row>
    <row r="135" spans="1:29">
      <c r="A135" s="11">
        <v>36714</v>
      </c>
      <c r="B135" s="1">
        <v>-0.03347859846755985</v>
      </c>
      <c r="C135" s="1">
        <v>0.01810399923729888</v>
      </c>
      <c r="D135" s="1">
        <v>0.009769889396024745</v>
      </c>
      <c r="E135" s="1">
        <v>0.002794342330937782</v>
      </c>
      <c r="F135" s="1">
        <v>-0.006939437701321771</v>
      </c>
      <c r="G135" s="1">
        <v>-0.007309636721546164</v>
      </c>
      <c r="H135" s="1">
        <v>0</v>
      </c>
      <c r="I135" s="1">
        <v>0.02119969206449279</v>
      </c>
      <c r="J135" s="1">
        <v>0.0002497307122779624</v>
      </c>
      <c r="K135" s="1">
        <v>-0.01036410966254031</v>
      </c>
      <c r="L135" s="1">
        <v>0.002290577423686324</v>
      </c>
      <c r="M135" s="1">
        <v>0.002112844145379489</v>
      </c>
      <c r="N135" s="1">
        <v>0.02909565670714254</v>
      </c>
      <c r="O135" s="1">
        <v>0.00044459348742798</v>
      </c>
      <c r="P135" s="1">
        <v>0</v>
      </c>
      <c r="Q135" s="1">
        <v>0.01088881707082834</v>
      </c>
      <c r="R135" s="1">
        <v>-0.003173753548333935</v>
      </c>
      <c r="S135" s="1">
        <v>0</v>
      </c>
      <c r="T135" s="1">
        <v>0.01288210894520447</v>
      </c>
      <c r="U135" s="1">
        <v>0.0198956756158184</v>
      </c>
      <c r="V135" s="1">
        <v>0.01306814970111159</v>
      </c>
      <c r="W135" s="1">
        <v>0.01611014285404222</v>
      </c>
      <c r="X135" s="1">
        <v>-0.005778225418589522</v>
      </c>
      <c r="Y135" s="1">
        <v>0.06879878160447506</v>
      </c>
      <c r="Z135" s="1">
        <v>0.05512153160155209</v>
      </c>
      <c r="AA135" s="1">
        <v>-0.005934645367128066</v>
      </c>
      <c r="AB135" s="1">
        <v>-0.003623283696883139</v>
      </c>
      <c r="AC135" s="1">
        <v>-0.02879161593222979</v>
      </c>
    </row>
    <row r="136" spans="1:29">
      <c r="A136" s="11">
        <v>36717</v>
      </c>
      <c r="B136" s="1">
        <v>0.01807235237326799</v>
      </c>
      <c r="C136" s="1">
        <v>0.02914278100684875</v>
      </c>
      <c r="D136" s="1">
        <v>0.003740353531785479</v>
      </c>
      <c r="E136" s="1">
        <v>0.005090620683867453</v>
      </c>
      <c r="F136" s="1">
        <v>0.002638948609598124</v>
      </c>
      <c r="G136" s="1">
        <v>-0.03681910745668449</v>
      </c>
      <c r="H136" s="1">
        <v>0</v>
      </c>
      <c r="I136" s="1">
        <v>-0.02164671147360953</v>
      </c>
      <c r="J136" s="1">
        <v>-0.0009355077817465585</v>
      </c>
      <c r="K136" s="1">
        <v>0.00758338208169218</v>
      </c>
      <c r="L136" s="1">
        <v>-0.02250920881030649</v>
      </c>
      <c r="M136" s="1">
        <v>0.006023928047607319</v>
      </c>
      <c r="N136" s="1">
        <v>0.006002799558488592</v>
      </c>
      <c r="O136" s="1">
        <v>0.007109574289434706</v>
      </c>
      <c r="P136" s="1">
        <v>0</v>
      </c>
      <c r="Q136" s="1">
        <v>0.002084632106645223</v>
      </c>
      <c r="R136" s="1">
        <v>0.02021013307200747</v>
      </c>
      <c r="S136" s="1">
        <v>-0.007751870423422846</v>
      </c>
      <c r="T136" s="1">
        <v>-0.01401154417664074</v>
      </c>
      <c r="U136" s="1">
        <v>0.02244940993479316</v>
      </c>
      <c r="V136" s="1">
        <v>-0.001150425946449651</v>
      </c>
      <c r="W136" s="1">
        <v>-0.03675414971248148</v>
      </c>
      <c r="X136" s="1">
        <v>0.01627281226549981</v>
      </c>
      <c r="Y136" s="1">
        <v>-0.02823245112813466</v>
      </c>
      <c r="Z136" s="1">
        <v>-0.005187028451596798</v>
      </c>
      <c r="AA136" s="1">
        <v>-0.001492697303313473</v>
      </c>
      <c r="AB136" s="1">
        <v>0.04000025967274867</v>
      </c>
      <c r="AC136" s="1">
        <v>0.003284358618649508</v>
      </c>
    </row>
    <row r="137" spans="1:29">
      <c r="A137" s="11">
        <v>36718</v>
      </c>
      <c r="B137" s="1">
        <v>-0.0118344556295481</v>
      </c>
      <c r="C137" s="1">
        <v>0.1303096552487719</v>
      </c>
      <c r="D137" s="1">
        <v>0.01846884088876699</v>
      </c>
      <c r="E137" s="1">
        <v>-0.03172338423063048</v>
      </c>
      <c r="F137" s="1">
        <v>-0.01649747876508445</v>
      </c>
      <c r="G137" s="1">
        <v>0.00458691771575892</v>
      </c>
      <c r="H137" s="1">
        <v>0</v>
      </c>
      <c r="I137" s="1">
        <v>-0.003083045511647509</v>
      </c>
      <c r="J137" s="1">
        <v>0.0009986095535836625</v>
      </c>
      <c r="K137" s="1">
        <v>-0.003225718947316825</v>
      </c>
      <c r="L137" s="1">
        <v>-0.002814504723342659</v>
      </c>
      <c r="M137" s="1">
        <v>-0.00389216562692829</v>
      </c>
      <c r="N137" s="1">
        <v>0.03019257618854621</v>
      </c>
      <c r="O137" s="1">
        <v>-0.0101479132169735</v>
      </c>
      <c r="P137" s="1">
        <v>0</v>
      </c>
      <c r="Q137" s="1">
        <v>-0.004507508283105532</v>
      </c>
      <c r="R137" s="1">
        <v>0.02021719638334796</v>
      </c>
      <c r="S137" s="1">
        <v>-0.0234376408532907</v>
      </c>
      <c r="T137" s="1">
        <v>0.008744787509774143</v>
      </c>
      <c r="U137" s="1">
        <v>0.03089041202103848</v>
      </c>
      <c r="V137" s="1">
        <v>-0.02344327154474324</v>
      </c>
      <c r="W137" s="1">
        <v>-0.03217127170780876</v>
      </c>
      <c r="X137" s="1">
        <v>0.01334346165210265</v>
      </c>
      <c r="Y137" s="1">
        <v>-0.006428886059738681</v>
      </c>
      <c r="Z137" s="1">
        <v>0.0364989665074873</v>
      </c>
      <c r="AA137" s="1">
        <v>-0.002989222331331365</v>
      </c>
      <c r="AB137" s="1">
        <v>0.04108359168496212</v>
      </c>
      <c r="AC137" s="1">
        <v>-0.04682772410156388</v>
      </c>
    </row>
    <row r="138" spans="1:29">
      <c r="A138" s="11">
        <v>36719</v>
      </c>
      <c r="B138" s="1">
        <v>0.02844287737178908</v>
      </c>
      <c r="C138" s="1">
        <v>-0.04777034120270274</v>
      </c>
      <c r="D138" s="1">
        <v>0.02401994435207055</v>
      </c>
      <c r="E138" s="1">
        <v>-0.08000634232126402</v>
      </c>
      <c r="F138" s="1">
        <v>-0.03302040714948251</v>
      </c>
      <c r="G138" s="1">
        <v>0.07001548229875798</v>
      </c>
      <c r="H138" s="1">
        <v>0</v>
      </c>
      <c r="I138" s="1">
        <v>-0.02528641894954176</v>
      </c>
      <c r="J138" s="1">
        <v>0.01234726496471672</v>
      </c>
      <c r="K138" s="1">
        <v>0.01600143631093243</v>
      </c>
      <c r="L138" s="1">
        <v>0.01067310951847844</v>
      </c>
      <c r="M138" s="1">
        <v>0.01833495377134531</v>
      </c>
      <c r="N138" s="1">
        <v>-0.02056162963624175</v>
      </c>
      <c r="O138" s="1">
        <v>0.01002934385313958</v>
      </c>
      <c r="P138" s="1">
        <v>0</v>
      </c>
      <c r="Q138" s="1">
        <v>0.02890962458796631</v>
      </c>
      <c r="R138" s="1">
        <v>-0.01569356026821145</v>
      </c>
      <c r="S138" s="1">
        <v>0.03200007858152776</v>
      </c>
      <c r="T138" s="1">
        <v>-0.002600801581306489</v>
      </c>
      <c r="U138" s="1">
        <v>0.07535236003218948</v>
      </c>
      <c r="V138" s="1">
        <v>-0.06216288049645313</v>
      </c>
      <c r="W138" s="1">
        <v>0.001855422526120476</v>
      </c>
      <c r="X138" s="1">
        <v>-0.003762110632539284</v>
      </c>
      <c r="Y138" s="1">
        <v>0.02882324397399572</v>
      </c>
      <c r="Z138" s="1">
        <v>0.0104206330995591</v>
      </c>
      <c r="AA138" s="1">
        <v>0.03598179872756746</v>
      </c>
      <c r="AB138" s="1">
        <v>0.07136883157756246</v>
      </c>
      <c r="AC138" s="1">
        <v>0.04466990452062203</v>
      </c>
    </row>
    <row r="139" spans="1:29">
      <c r="A139" s="11">
        <v>36720</v>
      </c>
      <c r="B139" s="1">
        <v>0.07860282513826866</v>
      </c>
      <c r="C139" s="1">
        <v>-0.007581249808384594</v>
      </c>
      <c r="D139" s="1">
        <v>0.009630888690665529</v>
      </c>
      <c r="E139" s="1">
        <v>-0.001316793490027557</v>
      </c>
      <c r="F139" s="1">
        <v>0.006120314217463285</v>
      </c>
      <c r="G139" s="1">
        <v>-0.04409686809104119</v>
      </c>
      <c r="H139" s="1">
        <v>0</v>
      </c>
      <c r="I139" s="1">
        <v>-0.007652222142854104</v>
      </c>
      <c r="J139" s="1">
        <v>0.004435280564029309</v>
      </c>
      <c r="K139" s="1">
        <v>0.03663060221688941</v>
      </c>
      <c r="L139" s="1">
        <v>-0.03951409499293246</v>
      </c>
      <c r="M139" s="1">
        <v>-0.005312562790584008</v>
      </c>
      <c r="N139" s="1">
        <v>-0.01442960442378771</v>
      </c>
      <c r="O139" s="1">
        <v>-0.02934715367853613</v>
      </c>
      <c r="P139" s="1">
        <v>0</v>
      </c>
      <c r="Q139" s="1">
        <v>-0.01895686012444364</v>
      </c>
      <c r="R139" s="1">
        <v>-0.01161985658807618</v>
      </c>
      <c r="S139" s="1">
        <v>0.02325549659423642</v>
      </c>
      <c r="T139" s="1">
        <v>-0.003041940344787331</v>
      </c>
      <c r="U139" s="1">
        <v>-0.01311283437431121</v>
      </c>
      <c r="V139" s="1">
        <v>0.008622110154095752</v>
      </c>
      <c r="W139" s="1">
        <v>-0.01574062857834002</v>
      </c>
      <c r="X139" s="1">
        <v>-0.00490951071432133</v>
      </c>
      <c r="Y139" s="1">
        <v>-0.02001133341480588</v>
      </c>
      <c r="Z139" s="1">
        <v>0.00142212135896469</v>
      </c>
      <c r="AA139" s="1">
        <v>-0.005065166509815255</v>
      </c>
      <c r="AB139" s="1">
        <v>-0.0446707382373025</v>
      </c>
      <c r="AC139" s="1">
        <v>-0.03684833371447305</v>
      </c>
    </row>
    <row r="140" spans="1:29">
      <c r="A140" s="11">
        <v>36721</v>
      </c>
      <c r="B140" s="1">
        <v>0.07962220228525885</v>
      </c>
      <c r="C140" s="1">
        <v>0.005841474098013055</v>
      </c>
      <c r="D140" s="1">
        <v>0.03169497786918929</v>
      </c>
      <c r="E140" s="1">
        <v>-0.03727667068238028</v>
      </c>
      <c r="F140" s="1">
        <v>-0.009453319154143269</v>
      </c>
      <c r="G140" s="1">
        <v>0.008928678157406056</v>
      </c>
      <c r="H140" s="1">
        <v>0</v>
      </c>
      <c r="I140" s="1">
        <v>-0.000188084981553982</v>
      </c>
      <c r="J140" s="1">
        <v>0.002514360966438867</v>
      </c>
      <c r="K140" s="1">
        <v>0.007852766665875865</v>
      </c>
      <c r="L140" s="1">
        <v>-0.03251098283743425</v>
      </c>
      <c r="M140" s="1">
        <v>-0.02077186342203063</v>
      </c>
      <c r="N140" s="1">
        <v>-0.01014032712088542</v>
      </c>
      <c r="O140" s="1">
        <v>-0.009774886470822808</v>
      </c>
      <c r="P140" s="1">
        <v>0</v>
      </c>
      <c r="Q140" s="1">
        <v>-0.008972263611969677</v>
      </c>
      <c r="R140" s="1">
        <v>-0.01244023106600411</v>
      </c>
      <c r="S140" s="1">
        <v>-0.01515127572968367</v>
      </c>
      <c r="T140" s="1">
        <v>-0.01634721352835944</v>
      </c>
      <c r="U140" s="1">
        <v>0.05176473277855442</v>
      </c>
      <c r="V140" s="1">
        <v>0.02039182284542429</v>
      </c>
      <c r="W140" s="1">
        <v>0.003292452691181946</v>
      </c>
      <c r="X140" s="1">
        <v>-0.03453491435311307</v>
      </c>
      <c r="Y140" s="1">
        <v>-0.005250850568945031</v>
      </c>
      <c r="Z140" s="1">
        <v>-0.01953113426278752</v>
      </c>
      <c r="AA140" s="1">
        <v>-0.01527270457034502</v>
      </c>
      <c r="AB140" s="1">
        <v>0.02953223568401486</v>
      </c>
      <c r="AC140" s="1">
        <v>-0.01799960439298776</v>
      </c>
    </row>
    <row r="141" spans="1:29">
      <c r="A141" s="11">
        <v>36724</v>
      </c>
      <c r="B141" s="1">
        <v>-0.02499984676870692</v>
      </c>
      <c r="C141" s="1">
        <v>0.006477751842141721</v>
      </c>
      <c r="D141" s="1">
        <v>0.01155744119670388</v>
      </c>
      <c r="E141" s="1">
        <v>-0.007968078529453915</v>
      </c>
      <c r="F141" s="1">
        <v>-0.001604383403863485</v>
      </c>
      <c r="G141" s="1">
        <v>-0.03834831126474947</v>
      </c>
      <c r="H141" s="1">
        <v>0</v>
      </c>
      <c r="I141" s="1">
        <v>-0.04307736117526018</v>
      </c>
      <c r="J141" s="1">
        <v>0.03321690058580962</v>
      </c>
      <c r="K141" s="1">
        <v>-0.05691084796949097</v>
      </c>
      <c r="L141" s="1">
        <v>-0.009967725754263856</v>
      </c>
      <c r="M141" s="1">
        <v>-0.01515138691704232</v>
      </c>
      <c r="N141" s="1">
        <v>-0.05231233802576729</v>
      </c>
      <c r="O141" s="1">
        <v>-0.03236926625460146</v>
      </c>
      <c r="P141" s="1">
        <v>0</v>
      </c>
      <c r="Q141" s="1">
        <v>-0.004178137284890471</v>
      </c>
      <c r="R141" s="1">
        <v>0.005813918324825806</v>
      </c>
      <c r="S141" s="1">
        <v>0.007692354960549874</v>
      </c>
      <c r="T141" s="1">
        <v>-0.007312055029011666</v>
      </c>
      <c r="U141" s="1">
        <v>-0.01605482636910815</v>
      </c>
      <c r="V141" s="1">
        <v>0.02705296046148975</v>
      </c>
      <c r="W141" s="1">
        <v>-0.02891075608198834</v>
      </c>
      <c r="X141" s="1">
        <v>-0.003930792014815054</v>
      </c>
      <c r="Y141" s="1">
        <v>-0.02170078802145459</v>
      </c>
      <c r="Z141" s="1">
        <v>0.04273823690512235</v>
      </c>
      <c r="AA141" s="1">
        <v>0.06056128316250953</v>
      </c>
      <c r="AB141" s="1">
        <v>0.007171489852082491</v>
      </c>
      <c r="AC141" s="1">
        <v>-0.000807288905132153</v>
      </c>
    </row>
    <row r="142" spans="1:29">
      <c r="A142" s="11">
        <v>36725</v>
      </c>
      <c r="B142" s="1">
        <v>0.01410232242357035</v>
      </c>
      <c r="C142" s="1">
        <v>-0.03750572654091999</v>
      </c>
      <c r="D142" s="1">
        <v>-0.003243021898501341</v>
      </c>
      <c r="E142" s="1">
        <v>-0.05409128670218666</v>
      </c>
      <c r="F142" s="1">
        <v>-0.003408089352494148</v>
      </c>
      <c r="G142" s="1">
        <v>-0.01687084152975971</v>
      </c>
      <c r="H142" s="1">
        <v>0</v>
      </c>
      <c r="I142" s="1">
        <v>-0.01611966979438628</v>
      </c>
      <c r="J142" s="1">
        <v>0.005861647970281769</v>
      </c>
      <c r="K142" s="1">
        <v>-0.008800172646641125</v>
      </c>
      <c r="L142" s="1">
        <v>-0.03094539113167538</v>
      </c>
      <c r="M142" s="1">
        <v>-0.008000194291927332</v>
      </c>
      <c r="N142" s="1">
        <v>0.03102202703085011</v>
      </c>
      <c r="O142" s="1">
        <v>0.007829254738086489</v>
      </c>
      <c r="P142" s="1">
        <v>0</v>
      </c>
      <c r="Q142" s="1">
        <v>-0.02167823768969157</v>
      </c>
      <c r="R142" s="1">
        <v>-0.01417574299467883</v>
      </c>
      <c r="S142" s="1">
        <v>-0.03053453734240574</v>
      </c>
      <c r="T142" s="1">
        <v>0.02857153611358676</v>
      </c>
      <c r="U142" s="1">
        <v>-0.005884289545901034</v>
      </c>
      <c r="V142" s="1">
        <v>0.0004248947863059183</v>
      </c>
      <c r="W142" s="1">
        <v>-0.04779540182660047</v>
      </c>
      <c r="X142" s="1">
        <v>-0.01775861171653581</v>
      </c>
      <c r="Y142" s="1">
        <v>-0.01498810716641075</v>
      </c>
      <c r="Z142" s="1">
        <v>-0.0246613957852867</v>
      </c>
      <c r="AA142" s="1">
        <v>0.01532027614584308</v>
      </c>
      <c r="AB142" s="1">
        <v>-0.03085460992114009</v>
      </c>
      <c r="AC142" s="1">
        <v>-0.02695482942843019</v>
      </c>
    </row>
    <row r="143" spans="1:29">
      <c r="A143" s="11">
        <v>36726</v>
      </c>
      <c r="B143" s="1">
        <v>0.06826809982985393</v>
      </c>
      <c r="C143" s="1">
        <v>-0.0601798829570841</v>
      </c>
      <c r="D143" s="1">
        <v>-0.004733632937725329</v>
      </c>
      <c r="E143" s="1">
        <v>-0.02414757242457277</v>
      </c>
      <c r="F143" s="1">
        <v>-0.006329133710220924</v>
      </c>
      <c r="G143" s="1">
        <v>0.04992210636142724</v>
      </c>
      <c r="H143" s="1">
        <v>0</v>
      </c>
      <c r="I143" s="1">
        <v>0.003996105284001183</v>
      </c>
      <c r="J143" s="1">
        <v>-0.03372781467234265</v>
      </c>
      <c r="K143" s="1">
        <v>-0.03044021778047568</v>
      </c>
      <c r="L143" s="1">
        <v>-0.01736521014916725</v>
      </c>
      <c r="M143" s="1">
        <v>0.01488858607773613</v>
      </c>
      <c r="N143" s="1">
        <v>-0.02636639744249825</v>
      </c>
      <c r="O143" s="1">
        <v>-0.01741991653762243</v>
      </c>
      <c r="P143" s="1">
        <v>0</v>
      </c>
      <c r="Q143" s="1">
        <v>0.02180151512697415</v>
      </c>
      <c r="R143" s="1">
        <v>-0.01130819617032974</v>
      </c>
      <c r="S143" s="1">
        <v>-0.01574789758764661</v>
      </c>
      <c r="T143" s="1">
        <v>-0.03103308373887403</v>
      </c>
      <c r="U143" s="1">
        <v>-0.006323496536254525</v>
      </c>
      <c r="V143" s="1">
        <v>-0.01401385958859491</v>
      </c>
      <c r="W143" s="1">
        <v>0.0008450418290615325</v>
      </c>
      <c r="X143" s="1">
        <v>0</v>
      </c>
      <c r="Y143" s="1">
        <v>-0.003043156310346018</v>
      </c>
      <c r="Z143" s="1">
        <v>-0.0405980659629126</v>
      </c>
      <c r="AA143" s="1">
        <v>-0.03292177381569161</v>
      </c>
      <c r="AB143" s="1">
        <v>-0.004081451284357107</v>
      </c>
      <c r="AC143" s="1">
        <v>-0.01666727010730851</v>
      </c>
    </row>
    <row r="144" spans="1:29">
      <c r="A144" s="11">
        <v>36727</v>
      </c>
      <c r="B144" s="1">
        <v>-0.0343195339462814</v>
      </c>
      <c r="C144" s="1">
        <v>-0.02306193122239797</v>
      </c>
      <c r="D144" s="1">
        <v>-0.01017956452187174</v>
      </c>
      <c r="E144" s="1">
        <v>0.006050218356817405</v>
      </c>
      <c r="F144" s="1">
        <v>-0.01317407038403318</v>
      </c>
      <c r="G144" s="1">
        <v>-0.01634519974213988</v>
      </c>
      <c r="H144" s="1">
        <v>0</v>
      </c>
      <c r="I144" s="1">
        <v>-0.01154248139245972</v>
      </c>
      <c r="J144" s="1">
        <v>-0.01461989525820684</v>
      </c>
      <c r="K144" s="1">
        <v>-0.02149143153117361</v>
      </c>
      <c r="L144" s="1">
        <v>0.003023942978015892</v>
      </c>
      <c r="M144" s="1">
        <v>0.001527926011713809</v>
      </c>
      <c r="N144" s="1">
        <v>-0.01943419739926888</v>
      </c>
      <c r="O144" s="1">
        <v>-0.007666450427405658</v>
      </c>
      <c r="P144" s="1">
        <v>0</v>
      </c>
      <c r="Q144" s="1">
        <v>-0.01609001466379234</v>
      </c>
      <c r="R144" s="1">
        <v>0.009884454261442688</v>
      </c>
      <c r="S144" s="1">
        <v>0.01599986177225254</v>
      </c>
      <c r="T144" s="1">
        <v>-0.01522968631700072</v>
      </c>
      <c r="U144" s="1">
        <v>-0.0250474887433676</v>
      </c>
      <c r="V144" s="1">
        <v>0.0004306680675307817</v>
      </c>
      <c r="W144" s="1">
        <v>-0.02482264272938184</v>
      </c>
      <c r="X144" s="1">
        <v>-0.02129374397295247</v>
      </c>
      <c r="Y144" s="1">
        <v>0.001831331299793737</v>
      </c>
      <c r="Z144" s="1">
        <v>0.01076450714543142</v>
      </c>
      <c r="AA144" s="1">
        <v>-0.02127669353780792</v>
      </c>
      <c r="AB144" s="1">
        <v>-0.04836110437431995</v>
      </c>
      <c r="AC144" s="1">
        <v>-0.008832993759764651</v>
      </c>
    </row>
    <row r="145" spans="1:29">
      <c r="A145" s="11">
        <v>36728</v>
      </c>
      <c r="B145" s="1">
        <v>0.02083320979159042</v>
      </c>
      <c r="C145" s="1">
        <v>0.00251144709400819</v>
      </c>
      <c r="D145" s="1">
        <v>-0.02161992116218181</v>
      </c>
      <c r="E145" s="1">
        <v>-0.0348671621582044</v>
      </c>
      <c r="F145" s="1">
        <v>-0.06290096399875023</v>
      </c>
      <c r="G145" s="1">
        <v>0.01057443534366587</v>
      </c>
      <c r="H145" s="1">
        <v>0</v>
      </c>
      <c r="I145" s="1">
        <v>-0.02717905558227784</v>
      </c>
      <c r="J145" s="1">
        <v>-0.005254720442709915</v>
      </c>
      <c r="K145" s="1">
        <v>-0.02024443767829787</v>
      </c>
      <c r="L145" s="1">
        <v>0.000278612467434769</v>
      </c>
      <c r="M145" s="1">
        <v>0.005187764172136733</v>
      </c>
      <c r="N145" s="1">
        <v>-0.02040435440463784</v>
      </c>
      <c r="O145" s="1">
        <v>-0.02293568364776555</v>
      </c>
      <c r="P145" s="1">
        <v>0</v>
      </c>
      <c r="Q145" s="1">
        <v>0.002132884945001523</v>
      </c>
      <c r="R145" s="1">
        <v>-0.03831106389952388</v>
      </c>
      <c r="S145" s="1">
        <v>-0.02362172989949118</v>
      </c>
      <c r="T145" s="1">
        <v>-0.008414740157765443</v>
      </c>
      <c r="U145" s="1">
        <v>0.0006940373865291782</v>
      </c>
      <c r="V145" s="1">
        <v>0.02075083621569251</v>
      </c>
      <c r="W145" s="1">
        <v>-0.02683959427452864</v>
      </c>
      <c r="X145" s="1">
        <v>-0.03776665158228176</v>
      </c>
      <c r="Y145" s="1">
        <v>-0.01523442470605874</v>
      </c>
      <c r="Z145" s="1">
        <v>-0.07601899568308068</v>
      </c>
      <c r="AA145" s="1">
        <v>-0.008695508242017369</v>
      </c>
      <c r="AB145" s="1">
        <v>-0.04909533150018253</v>
      </c>
      <c r="AC145" s="1">
        <v>-0.04094669252357619</v>
      </c>
    </row>
    <row r="146" spans="1:29">
      <c r="A146" s="11">
        <v>36731</v>
      </c>
      <c r="B146" s="1">
        <v>-0.07803107357147787</v>
      </c>
      <c r="C146" s="1">
        <v>-0.04609184231569208</v>
      </c>
      <c r="D146" s="1">
        <v>-0.02248142749948578</v>
      </c>
      <c r="E146" s="1">
        <v>-0.04144783943238961</v>
      </c>
      <c r="F146" s="1">
        <v>-0.08308018892970492</v>
      </c>
      <c r="G146" s="1">
        <v>-0.0792229057703433</v>
      </c>
      <c r="H146" s="1">
        <v>0</v>
      </c>
      <c r="I146" s="1">
        <v>-0.04304673004663617</v>
      </c>
      <c r="J146" s="1">
        <v>-0.01802233512058815</v>
      </c>
      <c r="K146" s="1">
        <v>-0.06276796935421503</v>
      </c>
      <c r="L146" s="1">
        <v>-0.06769314066879251</v>
      </c>
      <c r="M146" s="1">
        <v>-0.04280512670596204</v>
      </c>
      <c r="N146" s="1">
        <v>-0.01936970046188968</v>
      </c>
      <c r="O146" s="1">
        <v>-0.1544354669505885</v>
      </c>
      <c r="P146" s="1">
        <v>0</v>
      </c>
      <c r="Q146" s="1">
        <v>-0.04505091260147687</v>
      </c>
      <c r="R146" s="1">
        <v>-0.05059600090737815</v>
      </c>
      <c r="S146" s="1">
        <v>-0.0322583165855943</v>
      </c>
      <c r="T146" s="1">
        <v>-0.08233919843126236</v>
      </c>
      <c r="U146" s="1">
        <v>-0.02608903687661657</v>
      </c>
      <c r="V146" s="1">
        <v>-0.03694666795333224</v>
      </c>
      <c r="W146" s="1">
        <v>-0.08398580639946884</v>
      </c>
      <c r="X146" s="1">
        <v>-0.09300347766481887</v>
      </c>
      <c r="Y146" s="1">
        <v>-0.05507427855770486</v>
      </c>
      <c r="Z146" s="1">
        <v>-0.07392701354379316</v>
      </c>
      <c r="AA146" s="1">
        <v>-0.04312865968271751</v>
      </c>
      <c r="AB146" s="1">
        <v>-0.06974630423781458</v>
      </c>
      <c r="AC146" s="1">
        <v>-0.1046305752043764</v>
      </c>
    </row>
    <row r="147" spans="1:29">
      <c r="A147" s="11">
        <v>36732</v>
      </c>
      <c r="B147" s="1">
        <v>0.06380193041182425</v>
      </c>
      <c r="C147" s="1">
        <v>0.1138278759401312</v>
      </c>
      <c r="D147" s="1">
        <v>0.02802191276032984</v>
      </c>
      <c r="E147" s="1">
        <v>0.03389065520891577</v>
      </c>
      <c r="F147" s="1">
        <v>0.00587870608569907</v>
      </c>
      <c r="G147" s="1">
        <v>-0.02272723321114345</v>
      </c>
      <c r="H147" s="1">
        <v>0</v>
      </c>
      <c r="I147" s="1">
        <v>0.04952435928409127</v>
      </c>
      <c r="J147" s="1">
        <v>0.01740381126638391</v>
      </c>
      <c r="K147" s="1">
        <v>-0.003744195594276523</v>
      </c>
      <c r="L147" s="1">
        <v>0.03891669609223292</v>
      </c>
      <c r="M147" s="1">
        <v>-0.006660183592945179</v>
      </c>
      <c r="N147" s="1">
        <v>0.02239061277879784</v>
      </c>
      <c r="O147" s="1">
        <v>0.06312098166276292</v>
      </c>
      <c r="P147" s="1">
        <v>0</v>
      </c>
      <c r="Q147" s="1">
        <v>0.005571795606725605</v>
      </c>
      <c r="R147" s="1">
        <v>0.02266456190441746</v>
      </c>
      <c r="S147" s="1">
        <v>-0.0166668320629767</v>
      </c>
      <c r="T147" s="1">
        <v>0.01224665430016114</v>
      </c>
      <c r="U147" s="1">
        <v>0.04331723890419448</v>
      </c>
      <c r="V147" s="1">
        <v>0.06280111095555907</v>
      </c>
      <c r="W147" s="1">
        <v>-0.006410398935578931</v>
      </c>
      <c r="X147" s="1">
        <v>0.01599239385014961</v>
      </c>
      <c r="Y147" s="1">
        <v>0.03405382740386753</v>
      </c>
      <c r="Z147" s="1">
        <v>0.03004276160036778</v>
      </c>
      <c r="AA147" s="1">
        <v>0.01375105004078425</v>
      </c>
      <c r="AB147" s="1">
        <v>0.01071077745660864</v>
      </c>
      <c r="AC147" s="1">
        <v>0.08544233682453206</v>
      </c>
    </row>
    <row r="148" spans="1:29">
      <c r="A148" s="11">
        <v>36733</v>
      </c>
      <c r="B148" s="1">
        <v>-0.02080771252096159</v>
      </c>
      <c r="C148" s="1">
        <v>-0.04516802418915944</v>
      </c>
      <c r="D148" s="1">
        <v>0.02641832070017514</v>
      </c>
      <c r="E148" s="1">
        <v>0.007700553308538138</v>
      </c>
      <c r="F148" s="1">
        <v>0.02463010414713218</v>
      </c>
      <c r="G148" s="1">
        <v>0.08139568057972668</v>
      </c>
      <c r="H148" s="1">
        <v>0</v>
      </c>
      <c r="I148" s="1">
        <v>0.009684823627247319</v>
      </c>
      <c r="J148" s="1">
        <v>-0.004602890146815586</v>
      </c>
      <c r="K148" s="1">
        <v>0.005219857611421519</v>
      </c>
      <c r="L148" s="1">
        <v>-0.06495062077635083</v>
      </c>
      <c r="M148" s="1">
        <v>0.01085533184983101</v>
      </c>
      <c r="N148" s="1">
        <v>-0.03116310171848546</v>
      </c>
      <c r="O148" s="1">
        <v>0.01071997501612043</v>
      </c>
      <c r="P148" s="1">
        <v>0</v>
      </c>
      <c r="Q148" s="1">
        <v>0.02955304734437258</v>
      </c>
      <c r="R148" s="1">
        <v>-0.02485754367799253</v>
      </c>
      <c r="S148" s="1">
        <v>0.008474881187308325</v>
      </c>
      <c r="T148" s="1">
        <v>-0.03876530330584993</v>
      </c>
      <c r="U148" s="1">
        <v>-0.03141237174135014</v>
      </c>
      <c r="V148" s="1">
        <v>-0.01063144031511898</v>
      </c>
      <c r="W148" s="1">
        <v>-0.02756589260497655</v>
      </c>
      <c r="X148" s="1">
        <v>-0.04027764590310012</v>
      </c>
      <c r="Y148" s="1">
        <v>0.01266630575734307</v>
      </c>
      <c r="Z148" s="1">
        <v>-0.02958340456445441</v>
      </c>
      <c r="AA148" s="1">
        <v>0.002260540435292002</v>
      </c>
      <c r="AB148" s="1">
        <v>0.02312153997095123</v>
      </c>
      <c r="AC148" s="1">
        <v>-0.03810597450602105</v>
      </c>
    </row>
    <row r="149" spans="1:29">
      <c r="A149" s="11">
        <v>36734</v>
      </c>
      <c r="B149" s="1">
        <v>-0.001249964111618151</v>
      </c>
      <c r="C149" s="1">
        <v>-0.03752645760642637</v>
      </c>
      <c r="D149" s="1">
        <v>-0.0001491189626529055</v>
      </c>
      <c r="E149" s="1">
        <v>0.009394348545848752</v>
      </c>
      <c r="F149" s="1">
        <v>-0.002942253265339922</v>
      </c>
      <c r="G149" s="1">
        <v>-0.01536116091196515</v>
      </c>
      <c r="H149" s="1">
        <v>0</v>
      </c>
      <c r="I149" s="1">
        <v>-0.002040730060887452</v>
      </c>
      <c r="J149" s="1">
        <v>-0.002562342023616493</v>
      </c>
      <c r="K149" s="1">
        <v>-0.0008310720969528784</v>
      </c>
      <c r="L149" s="1">
        <v>0.0196956265106063</v>
      </c>
      <c r="M149" s="1">
        <v>-0.01326575151215281</v>
      </c>
      <c r="N149" s="1">
        <v>0.00614626426112852</v>
      </c>
      <c r="O149" s="1">
        <v>0.116671246393901</v>
      </c>
      <c r="P149" s="1">
        <v>0</v>
      </c>
      <c r="Q149" s="1">
        <v>-0.006099771813096844</v>
      </c>
      <c r="R149" s="1">
        <v>0.05666438028086573</v>
      </c>
      <c r="S149" s="1">
        <v>0</v>
      </c>
      <c r="T149" s="1">
        <v>0.01541225955180137</v>
      </c>
      <c r="U149" s="1">
        <v>0.03158499869939102</v>
      </c>
      <c r="V149" s="1">
        <v>0.01499415592853204</v>
      </c>
      <c r="W149" s="1">
        <v>0.008443793710189773</v>
      </c>
      <c r="X149" s="1">
        <v>0.02460213893797958</v>
      </c>
      <c r="Y149" s="1">
        <v>0.005002792811573453</v>
      </c>
      <c r="Z149" s="1">
        <v>0.0120222966692014</v>
      </c>
      <c r="AA149" s="1">
        <v>-0.004511283240608677</v>
      </c>
      <c r="AB149" s="1">
        <v>0.001882939438278441</v>
      </c>
      <c r="AC149" s="1">
        <v>0.03827218971170088</v>
      </c>
    </row>
    <row r="150" spans="1:29">
      <c r="A150" s="11">
        <v>36735</v>
      </c>
      <c r="B150" s="1">
        <v>0</v>
      </c>
      <c r="C150" s="1">
        <v>-0.005765934810305962</v>
      </c>
      <c r="D150" s="1">
        <v>0.005134034869699544</v>
      </c>
      <c r="E150" s="1">
        <v>-0.01778006040537317</v>
      </c>
      <c r="F150" s="1">
        <v>-0.01589119604643741</v>
      </c>
      <c r="G150" s="1">
        <v>-0.02964129540826754</v>
      </c>
      <c r="H150" s="1">
        <v>0</v>
      </c>
      <c r="I150" s="1">
        <v>-0.03844598409675282</v>
      </c>
      <c r="J150" s="1">
        <v>0.001628936058297059</v>
      </c>
      <c r="K150" s="1">
        <v>-0.0172519488077898</v>
      </c>
      <c r="L150" s="1">
        <v>0.008560451329349794</v>
      </c>
      <c r="M150" s="1">
        <v>0.002240747713015523</v>
      </c>
      <c r="N150" s="1">
        <v>0.01547545739872058</v>
      </c>
      <c r="O150" s="1">
        <v>0.006575861026803187</v>
      </c>
      <c r="P150" s="1">
        <v>0</v>
      </c>
      <c r="Q150" s="1">
        <v>0.006858925782311953</v>
      </c>
      <c r="R150" s="1">
        <v>-0.01046370404098651</v>
      </c>
      <c r="S150" s="1">
        <v>0.04201693834787457</v>
      </c>
      <c r="T150" s="1">
        <v>0.04148746040434093</v>
      </c>
      <c r="U150" s="1">
        <v>0.01503571455526087</v>
      </c>
      <c r="V150" s="1">
        <v>-0.008781497981756425</v>
      </c>
      <c r="W150" s="1">
        <v>-0.06499198000185791</v>
      </c>
      <c r="X150" s="1">
        <v>-0.02024502326237787</v>
      </c>
      <c r="Y150" s="1">
        <v>-0.009333988079191835</v>
      </c>
      <c r="Z150" s="1">
        <v>0.002970270942340703</v>
      </c>
      <c r="AA150" s="1">
        <v>-0.07326248084598019</v>
      </c>
      <c r="AB150" s="1">
        <v>-0.003758864597107836</v>
      </c>
      <c r="AC150" s="1">
        <v>-0.0246603999921573</v>
      </c>
    </row>
    <row r="151" spans="1:29">
      <c r="A151" s="11">
        <v>36738</v>
      </c>
      <c r="B151" s="1">
        <v>-0.01001263156330756</v>
      </c>
      <c r="C151" s="1">
        <v>-0.001104660568449156</v>
      </c>
      <c r="D151" s="1">
        <v>0.05854898823345756</v>
      </c>
      <c r="E151" s="1">
        <v>0.02694102452864233</v>
      </c>
      <c r="F151" s="1">
        <v>0.06209901075725321</v>
      </c>
      <c r="G151" s="1">
        <v>-0.01929258749579432</v>
      </c>
      <c r="H151" s="1">
        <v>0</v>
      </c>
      <c r="I151" s="1">
        <v>-0.009357593605143211</v>
      </c>
      <c r="J151" s="1">
        <v>-0.0003753409907472083</v>
      </c>
      <c r="K151" s="1">
        <v>0.01840116817135162</v>
      </c>
      <c r="L151" s="1">
        <v>-0.01227866865365179</v>
      </c>
      <c r="M151" s="1">
        <v>-0.03481306925102046</v>
      </c>
      <c r="N151" s="1">
        <v>-0.00815450631955883</v>
      </c>
      <c r="O151" s="1">
        <v>-0.05202040227645532</v>
      </c>
      <c r="P151" s="1">
        <v>0</v>
      </c>
      <c r="Q151" s="1">
        <v>-0.02724955556114794</v>
      </c>
      <c r="R151" s="1">
        <v>-0.01072082037776101</v>
      </c>
      <c r="S151" s="1">
        <v>0</v>
      </c>
      <c r="T151" s="1">
        <v>-0.02526111371633954</v>
      </c>
      <c r="U151" s="1">
        <v>-0.02935639653746891</v>
      </c>
      <c r="V151" s="1">
        <v>0.005298972008973557</v>
      </c>
      <c r="W151" s="1">
        <v>-0.01556493029232553</v>
      </c>
      <c r="X151" s="1">
        <v>-0.1105239049249548</v>
      </c>
      <c r="Y151" s="1">
        <v>-0.02324140563477839</v>
      </c>
      <c r="Z151" s="1">
        <v>-0.002115224617904921</v>
      </c>
      <c r="AA151" s="1">
        <v>-0.03912017953908042</v>
      </c>
      <c r="AB151" s="1">
        <v>-0.06320786338401141</v>
      </c>
      <c r="AC151" s="1">
        <v>-0.01585629270219246</v>
      </c>
    </row>
    <row r="152" spans="1:29">
      <c r="A152" s="11">
        <v>36739</v>
      </c>
      <c r="B152" s="1">
        <v>-0.01011381673499145</v>
      </c>
      <c r="C152" s="1">
        <v>-0.0210119883887282</v>
      </c>
      <c r="D152" s="1">
        <v>-0.02167673841319018</v>
      </c>
      <c r="E152" s="1">
        <v>0.01039702853952562</v>
      </c>
      <c r="F152" s="1">
        <v>0.004995614402771409</v>
      </c>
      <c r="G152" s="1">
        <v>-0.03770492594833108</v>
      </c>
      <c r="H152" s="1">
        <v>0</v>
      </c>
      <c r="I152" s="1">
        <v>-0.02340055857346079</v>
      </c>
      <c r="J152" s="1">
        <v>0.007070848982586364</v>
      </c>
      <c r="K152" s="1">
        <v>0</v>
      </c>
      <c r="L152" s="1">
        <v>-0.0019370974674221</v>
      </c>
      <c r="M152" s="1">
        <v>-0.07346124753799932</v>
      </c>
      <c r="N152" s="1">
        <v>0.01314077889226062</v>
      </c>
      <c r="O152" s="1">
        <v>-0.09137288439259594</v>
      </c>
      <c r="P152" s="1">
        <v>0</v>
      </c>
      <c r="Q152" s="1">
        <v>-0.04165162906774367</v>
      </c>
      <c r="R152" s="1">
        <v>0.005047560057692246</v>
      </c>
      <c r="S152" s="1">
        <v>0.01612888986767946</v>
      </c>
      <c r="T152" s="1">
        <v>-0.003488827616288326</v>
      </c>
      <c r="U152" s="1">
        <v>0.007214186671737011</v>
      </c>
      <c r="V152" s="1">
        <v>-0.02643700338753174</v>
      </c>
      <c r="W152" s="1">
        <v>0.008013518179912582</v>
      </c>
      <c r="X152" s="1">
        <v>0.02485164800261663</v>
      </c>
      <c r="Y152" s="1">
        <v>0.0006431975087832775</v>
      </c>
      <c r="Z152" s="1">
        <v>0.0008480437456099832</v>
      </c>
      <c r="AA152" s="1">
        <v>-0.05089055245295604</v>
      </c>
      <c r="AB152" s="1">
        <v>-0.0433030523704484</v>
      </c>
      <c r="AC152" s="1">
        <v>-0.003566178621105753</v>
      </c>
    </row>
    <row r="153" spans="1:29">
      <c r="A153" s="11">
        <v>36740</v>
      </c>
      <c r="B153" s="1">
        <v>-0.003831143276765814</v>
      </c>
      <c r="C153" s="1">
        <v>0.009036787263180246</v>
      </c>
      <c r="D153" s="1">
        <v>-0.02801802366736894</v>
      </c>
      <c r="E153" s="1">
        <v>0.005452002260437849</v>
      </c>
      <c r="F153" s="1">
        <v>0.003544131436754583</v>
      </c>
      <c r="G153" s="1">
        <v>-0.01192498852614587</v>
      </c>
      <c r="H153" s="1">
        <v>0</v>
      </c>
      <c r="I153" s="1">
        <v>-0.01516829859939484</v>
      </c>
      <c r="J153" s="1">
        <v>0.05312541775540569</v>
      </c>
      <c r="K153" s="1">
        <v>-0.0002076070885106418</v>
      </c>
      <c r="L153" s="1">
        <v>-0.01793850179075995</v>
      </c>
      <c r="M153" s="1">
        <v>-0.01642859546723907</v>
      </c>
      <c r="N153" s="1">
        <v>0.01004396323858647</v>
      </c>
      <c r="O153" s="1">
        <v>0.01966297467708</v>
      </c>
      <c r="P153" s="1">
        <v>0</v>
      </c>
      <c r="Q153" s="1">
        <v>0.02307706884666327</v>
      </c>
      <c r="R153" s="1">
        <v>0.001476873047282057</v>
      </c>
      <c r="S153" s="1">
        <v>-0.03968248843370681</v>
      </c>
      <c r="T153" s="1">
        <v>0.01550386471586584</v>
      </c>
      <c r="U153" s="1">
        <v>-0.01253441741682337</v>
      </c>
      <c r="V153" s="1">
        <v>0.007106034225747404</v>
      </c>
      <c r="W153" s="1">
        <v>0.03717245258554325</v>
      </c>
      <c r="X153" s="1">
        <v>0.03690019374682452</v>
      </c>
      <c r="Y153" s="1">
        <v>0.0006426818639941878</v>
      </c>
      <c r="Z153" s="1">
        <v>-0.001270878470515768</v>
      </c>
      <c r="AA153" s="1">
        <v>-0.06255582679868632</v>
      </c>
      <c r="AB153" s="1">
        <v>-0.001052570443966561</v>
      </c>
      <c r="AC153" s="1">
        <v>0.01573210366051581</v>
      </c>
    </row>
    <row r="154" spans="1:29">
      <c r="A154" s="11">
        <v>36741</v>
      </c>
      <c r="B154" s="1">
        <v>-0.002564193975814977</v>
      </c>
      <c r="C154" s="1">
        <v>0.002799096809869672</v>
      </c>
      <c r="D154" s="1">
        <v>-0.006103295340593173</v>
      </c>
      <c r="E154" s="1">
        <v>0.007862129322268707</v>
      </c>
      <c r="F154" s="1">
        <v>-0.001033777654255608</v>
      </c>
      <c r="G154" s="1">
        <v>-0.01379300247494508</v>
      </c>
      <c r="H154" s="1">
        <v>0</v>
      </c>
      <c r="I154" s="1">
        <v>0.1270088739210122</v>
      </c>
      <c r="J154" s="1">
        <v>-0.02029620011972111</v>
      </c>
      <c r="K154" s="1">
        <v>-0.0103868024187439</v>
      </c>
      <c r="L154" s="1">
        <v>-0.02663334751124191</v>
      </c>
      <c r="M154" s="1">
        <v>0.01488724772342831</v>
      </c>
      <c r="N154" s="1">
        <v>-0.01277559956997665</v>
      </c>
      <c r="O154" s="1">
        <v>-0.03388457956083823</v>
      </c>
      <c r="P154" s="1">
        <v>0</v>
      </c>
      <c r="Q154" s="1">
        <v>0.01390978750887029</v>
      </c>
      <c r="R154" s="1">
        <v>-0.003982330556224323</v>
      </c>
      <c r="S154" s="1">
        <v>-0.008264635082434579</v>
      </c>
      <c r="T154" s="1">
        <v>-0.01231199900180713</v>
      </c>
      <c r="U154" s="1">
        <v>0.006137423597364133</v>
      </c>
      <c r="V154" s="1">
        <v>-0.009240090837252857</v>
      </c>
      <c r="W154" s="1">
        <v>-0.004764846542462897</v>
      </c>
      <c r="X154" s="1">
        <v>-0.03304516234220112</v>
      </c>
      <c r="Y154" s="1">
        <v>-0.01156063932331308</v>
      </c>
      <c r="Z154" s="1">
        <v>-0.02502107876435866</v>
      </c>
      <c r="AA154" s="1">
        <v>-0.01715901492672156</v>
      </c>
      <c r="AB154" s="1">
        <v>-0.05163327778734539</v>
      </c>
      <c r="AC154" s="1">
        <v>-0.02647004950628773</v>
      </c>
    </row>
    <row r="155" spans="1:29">
      <c r="A155" s="11">
        <v>36742</v>
      </c>
      <c r="B155" s="1">
        <v>-0.04113124865811191</v>
      </c>
      <c r="C155" s="1">
        <v>-0.005302729586654009</v>
      </c>
      <c r="D155" s="1">
        <v>0.004513070044647849</v>
      </c>
      <c r="E155" s="1">
        <v>-0.02999338357249559</v>
      </c>
      <c r="F155" s="1">
        <v>-0.006768815861930233</v>
      </c>
      <c r="G155" s="1">
        <v>-0.003496745035867943</v>
      </c>
      <c r="H155" s="1">
        <v>0</v>
      </c>
      <c r="I155" s="1">
        <v>-0.01069516427468398</v>
      </c>
      <c r="J155" s="1">
        <v>-0.002469155181291316</v>
      </c>
      <c r="K155" s="1">
        <v>0.07388736604246948</v>
      </c>
      <c r="L155" s="1">
        <v>-0.01943968629258608</v>
      </c>
      <c r="M155" s="1">
        <v>-0.01538442956803754</v>
      </c>
      <c r="N155" s="1">
        <v>0.01534261842932061</v>
      </c>
      <c r="O155" s="1">
        <v>-0.03193619761808342</v>
      </c>
      <c r="P155" s="1">
        <v>0</v>
      </c>
      <c r="Q155" s="1">
        <v>-0.06785302813436311</v>
      </c>
      <c r="R155" s="1">
        <v>-0.02236011693952122</v>
      </c>
      <c r="S155" s="1">
        <v>-0.008333200297170995</v>
      </c>
      <c r="T155" s="1">
        <v>0.006731369692102751</v>
      </c>
      <c r="U155" s="1">
        <v>-0.02897538866044691</v>
      </c>
      <c r="V155" s="1">
        <v>0.01610845773024194</v>
      </c>
      <c r="W155" s="1">
        <v>-0.006036646238535726</v>
      </c>
      <c r="X155" s="1">
        <v>-0.01735029244184694</v>
      </c>
      <c r="Y155" s="1">
        <v>0.0006498843094324691</v>
      </c>
      <c r="Z155" s="1">
        <v>-0.01043949469771721</v>
      </c>
      <c r="AA155" s="1">
        <v>-0.01260917992980215</v>
      </c>
      <c r="AB155" s="1">
        <v>-0.05555576763970627</v>
      </c>
      <c r="AC155" s="1">
        <v>-0.07468738299634881</v>
      </c>
    </row>
    <row r="156" spans="1:29">
      <c r="A156" s="11">
        <v>36745</v>
      </c>
      <c r="B156" s="1">
        <v>0.02815019305804012</v>
      </c>
      <c r="C156" s="1">
        <v>0.01515130713617951</v>
      </c>
      <c r="D156" s="1">
        <v>-0.01104791078411083</v>
      </c>
      <c r="E156" s="1">
        <v>-0.002634282619614514</v>
      </c>
      <c r="F156" s="1">
        <v>-0.004080373865881337</v>
      </c>
      <c r="G156" s="1">
        <v>-0.02631570117355952</v>
      </c>
      <c r="H156" s="1">
        <v>0</v>
      </c>
      <c r="I156" s="1">
        <v>-0.05825825241108107</v>
      </c>
      <c r="J156" s="1">
        <v>-0.0115310242436063</v>
      </c>
      <c r="K156" s="1">
        <v>0.0007820753381402312</v>
      </c>
      <c r="L156" s="1">
        <v>0.01795987975611668</v>
      </c>
      <c r="M156" s="1">
        <v>-0.01126471276328267</v>
      </c>
      <c r="N156" s="1">
        <v>0.01852721675647007</v>
      </c>
      <c r="O156" s="1">
        <v>0.02356420805701376</v>
      </c>
      <c r="P156" s="1">
        <v>0</v>
      </c>
      <c r="Q156" s="1">
        <v>-0.03579964534450408</v>
      </c>
      <c r="R156" s="1">
        <v>0.000454144584865368</v>
      </c>
      <c r="S156" s="1">
        <v>-0.008403661157460385</v>
      </c>
      <c r="T156" s="1">
        <v>-0.005943515958099721</v>
      </c>
      <c r="U156" s="1">
        <v>-0.02184479168407327</v>
      </c>
      <c r="V156" s="1">
        <v>-0.0118480609131002</v>
      </c>
      <c r="W156" s="1">
        <v>0.003978831543810513</v>
      </c>
      <c r="X156" s="1">
        <v>-0.01926148968216912</v>
      </c>
      <c r="Y156" s="1">
        <v>-0.01168835809255353</v>
      </c>
      <c r="Z156" s="1">
        <v>-0.04923071269212898</v>
      </c>
      <c r="AA156" s="1">
        <v>0.006876286538099574</v>
      </c>
      <c r="AB156" s="1">
        <v>0</v>
      </c>
      <c r="AC156" s="1">
        <v>0.00279746439266737</v>
      </c>
    </row>
    <row r="157" spans="1:29">
      <c r="A157" s="11">
        <v>36746</v>
      </c>
      <c r="B157" s="1">
        <v>-0.01825291464370093</v>
      </c>
      <c r="C157" s="1">
        <v>0.01381982130502779</v>
      </c>
      <c r="D157" s="1">
        <v>0.02249172232239904</v>
      </c>
      <c r="E157" s="1">
        <v>0.006742587730226068</v>
      </c>
      <c r="F157" s="1">
        <v>0.01041705932033699</v>
      </c>
      <c r="G157" s="1">
        <v>-0.01081100788996325</v>
      </c>
      <c r="H157" s="1">
        <v>0</v>
      </c>
      <c r="I157" s="1">
        <v>0.07589275629448378</v>
      </c>
      <c r="J157" s="1">
        <v>-0.003114660114259871</v>
      </c>
      <c r="K157" s="1">
        <v>-0.0228514452244063</v>
      </c>
      <c r="L157" s="1">
        <v>0.1584845105605484</v>
      </c>
      <c r="M157" s="1">
        <v>0.004042750655628202</v>
      </c>
      <c r="N157" s="1">
        <v>0.003934353025919268</v>
      </c>
      <c r="O157" s="1">
        <v>0.05122264878287841</v>
      </c>
      <c r="P157" s="1">
        <v>0</v>
      </c>
      <c r="Q157" s="1">
        <v>-0.01278877745396834</v>
      </c>
      <c r="R157" s="1">
        <v>0.001816904149486209</v>
      </c>
      <c r="S157" s="1">
        <v>-0.008474442405571936</v>
      </c>
      <c r="T157" s="1">
        <v>0.01295469420946671</v>
      </c>
      <c r="U157" s="1">
        <v>0.002043823234846531</v>
      </c>
      <c r="V157" s="1">
        <v>-0.001688716251223465</v>
      </c>
      <c r="W157" s="1">
        <v>-0.002294335555936833</v>
      </c>
      <c r="X157" s="1">
        <v>0.006546548880786318</v>
      </c>
      <c r="Y157" s="1">
        <v>-0.003942336497630761</v>
      </c>
      <c r="Z157" s="1">
        <v>0.01618114560748452</v>
      </c>
      <c r="AA157" s="1">
        <v>-0.02634153844750575</v>
      </c>
      <c r="AB157" s="1">
        <v>0.004706085249270409</v>
      </c>
      <c r="AC157" s="1">
        <v>0.08110280671003434</v>
      </c>
    </row>
    <row r="158" spans="1:29">
      <c r="A158" s="11">
        <v>36747</v>
      </c>
      <c r="B158" s="1">
        <v>0.007968155823084855</v>
      </c>
      <c r="C158" s="1">
        <v>-0.03735011131239974</v>
      </c>
      <c r="D158" s="1">
        <v>0.01617029565354167</v>
      </c>
      <c r="E158" s="1">
        <v>0.0122902465252972</v>
      </c>
      <c r="F158" s="1">
        <v>0.01074110316131804</v>
      </c>
      <c r="G158" s="1">
        <v>0.02003674106246423</v>
      </c>
      <c r="H158" s="1">
        <v>0</v>
      </c>
      <c r="I158" s="1">
        <v>-0.03556601982465746</v>
      </c>
      <c r="J158" s="1">
        <v>-0.01280510952074776</v>
      </c>
      <c r="K158" s="1">
        <v>-0.04117558074037586</v>
      </c>
      <c r="L158" s="1">
        <v>0.01506830870254161</v>
      </c>
      <c r="M158" s="1">
        <v>0.0201317408791426</v>
      </c>
      <c r="N158" s="1">
        <v>-0.01259308307962981</v>
      </c>
      <c r="O158" s="1">
        <v>-0.007664629877208284</v>
      </c>
      <c r="P158" s="1">
        <v>0</v>
      </c>
      <c r="Q158" s="1">
        <v>0.0004179042495220386</v>
      </c>
      <c r="R158" s="1">
        <v>0.008614259950495029</v>
      </c>
      <c r="S158" s="1">
        <v>0.03418824815952548</v>
      </c>
      <c r="T158" s="1">
        <v>-0.001475731571864869</v>
      </c>
      <c r="U158" s="1">
        <v>0.0158776141280208</v>
      </c>
      <c r="V158" s="1">
        <v>0.00718940798037937</v>
      </c>
      <c r="W158" s="1">
        <v>-0.01296267829059183</v>
      </c>
      <c r="X158" s="1">
        <v>0.01842836126535619</v>
      </c>
      <c r="Y158" s="1">
        <v>-0.01385210822278848</v>
      </c>
      <c r="Z158" s="1">
        <v>0.02001807800685795</v>
      </c>
      <c r="AA158" s="1">
        <v>0.05811639460036155</v>
      </c>
      <c r="AB158" s="1">
        <v>0.04215416696149976</v>
      </c>
      <c r="AC158" s="1">
        <v>0.02712518729519653</v>
      </c>
    </row>
    <row r="159" spans="1:29">
      <c r="A159" s="11">
        <v>36748</v>
      </c>
      <c r="B159" s="1">
        <v>-0.001317485202198987</v>
      </c>
      <c r="C159" s="1">
        <v>-0.04078179460395803</v>
      </c>
      <c r="D159" s="1">
        <v>-0.01419263979411567</v>
      </c>
      <c r="E159" s="1">
        <v>0.001091352229644293</v>
      </c>
      <c r="F159" s="1">
        <v>-0.0280398425768752</v>
      </c>
      <c r="G159" s="1">
        <v>0</v>
      </c>
      <c r="H159" s="1">
        <v>0</v>
      </c>
      <c r="I159" s="1">
        <v>-0.001638717873925</v>
      </c>
      <c r="J159" s="1">
        <v>-0.009122988544809307</v>
      </c>
      <c r="K159" s="1">
        <v>0.003544396059121047</v>
      </c>
      <c r="L159" s="1">
        <v>-0.03976687238403576</v>
      </c>
      <c r="M159" s="1">
        <v>0.02081065642805568</v>
      </c>
      <c r="N159" s="1">
        <v>-0.001366588231592858</v>
      </c>
      <c r="O159" s="1">
        <v>-0.008276206640483119</v>
      </c>
      <c r="P159" s="1">
        <v>0</v>
      </c>
      <c r="Q159" s="1">
        <v>-0.00250608683496234</v>
      </c>
      <c r="R159" s="1">
        <v>-0.01243636087628919</v>
      </c>
      <c r="S159" s="1">
        <v>-0.01652896452008057</v>
      </c>
      <c r="T159" s="1">
        <v>-0.01108373151613495</v>
      </c>
      <c r="U159" s="1">
        <v>0.01003732284101844</v>
      </c>
      <c r="V159" s="1">
        <v>0.007053957137746591</v>
      </c>
      <c r="W159" s="1">
        <v>0.001059568187203652</v>
      </c>
      <c r="X159" s="1">
        <v>-0.01383722774506146</v>
      </c>
      <c r="Y159" s="1">
        <v>0.03478241814025917</v>
      </c>
      <c r="Z159" s="1">
        <v>-0.01739512219301431</v>
      </c>
      <c r="AA159" s="1">
        <v>-0.0142047077988714</v>
      </c>
      <c r="AB159" s="1">
        <v>-0.02808962781335878</v>
      </c>
      <c r="AC159" s="1">
        <v>-0.05171464914924484</v>
      </c>
    </row>
    <row r="160" spans="1:29">
      <c r="A160" s="11">
        <v>36749</v>
      </c>
      <c r="B160" s="1">
        <v>-0.01055404142458072</v>
      </c>
      <c r="C160" s="1">
        <v>-0.05048672522090192</v>
      </c>
      <c r="D160" s="1">
        <v>0.001381593333879216</v>
      </c>
      <c r="E160" s="1">
        <v>-0.004428803854011454</v>
      </c>
      <c r="F160" s="1">
        <v>-0.03240532600498625</v>
      </c>
      <c r="G160" s="1">
        <v>-0.01071441159329689</v>
      </c>
      <c r="H160" s="1">
        <v>0</v>
      </c>
      <c r="I160" s="1">
        <v>-0.005951442644333227</v>
      </c>
      <c r="J160" s="1">
        <v>0.005887552030803489</v>
      </c>
      <c r="K160" s="1">
        <v>-0.03282107227772202</v>
      </c>
      <c r="L160" s="1">
        <v>-0.004813891448425811</v>
      </c>
      <c r="M160" s="1">
        <v>-0.002108785070727093</v>
      </c>
      <c r="N160" s="1">
        <v>-0.007949319963909907</v>
      </c>
      <c r="O160" s="1">
        <v>-0.03616132633394087</v>
      </c>
      <c r="P160" s="1">
        <v>0</v>
      </c>
      <c r="Q160" s="1">
        <v>-0.0242882189525071</v>
      </c>
      <c r="R160" s="1">
        <v>-0.0009102855251055253</v>
      </c>
      <c r="S160" s="1">
        <v>0</v>
      </c>
      <c r="T160" s="1">
        <v>-0.006226872562894448</v>
      </c>
      <c r="U160" s="1">
        <v>-0.009227935947197174</v>
      </c>
      <c r="V160" s="1">
        <v>-0.00658771395552471</v>
      </c>
      <c r="W160" s="1">
        <v>-0.0061364669015046</v>
      </c>
      <c r="X160" s="1">
        <v>-0.01942800251718957</v>
      </c>
      <c r="Y160" s="1">
        <v>-0.04718800247835775</v>
      </c>
      <c r="Z160" s="1">
        <v>-0.02678160834270726</v>
      </c>
      <c r="AA160" s="1">
        <v>-0.007684925798622455</v>
      </c>
      <c r="AB160" s="1">
        <v>-0.01387311778715472</v>
      </c>
      <c r="AC160" s="1">
        <v>0.0183077822701585</v>
      </c>
    </row>
    <row r="161" spans="1:29">
      <c r="A161" s="11">
        <v>36752</v>
      </c>
      <c r="B161" s="1">
        <v>-0.006666904667994578</v>
      </c>
      <c r="C161" s="1">
        <v>0.005285675611697682</v>
      </c>
      <c r="D161" s="1">
        <v>0.02098465973778207</v>
      </c>
      <c r="E161" s="1">
        <v>-0.004722032000648468</v>
      </c>
      <c r="F161" s="1">
        <v>-0.00131568441334784</v>
      </c>
      <c r="G161" s="1">
        <v>0.01444046661442178</v>
      </c>
      <c r="H161" s="1">
        <v>0</v>
      </c>
      <c r="I161" s="1">
        <v>0.005367350036610041</v>
      </c>
      <c r="J161" s="1">
        <v>0.0006847719321523282</v>
      </c>
      <c r="K161" s="1">
        <v>0.01288635572581875</v>
      </c>
      <c r="L161" s="1">
        <v>0.006212729724004218</v>
      </c>
      <c r="M161" s="1">
        <v>-0.01585038014478646</v>
      </c>
      <c r="N161" s="1">
        <v>0.05333300013045439</v>
      </c>
      <c r="O161" s="1">
        <v>0.001154531911196521</v>
      </c>
      <c r="P161" s="1">
        <v>0</v>
      </c>
      <c r="Q161" s="1">
        <v>-0.05321887367474731</v>
      </c>
      <c r="R161" s="1">
        <v>0.0003035767534249612</v>
      </c>
      <c r="S161" s="1">
        <v>0</v>
      </c>
      <c r="T161" s="1">
        <v>-0.001002237471252165</v>
      </c>
      <c r="U161" s="1">
        <v>0.009313883870978312</v>
      </c>
      <c r="V161" s="1">
        <v>-0.003777023387244283</v>
      </c>
      <c r="W161" s="1">
        <v>-0.02341927748733275</v>
      </c>
      <c r="X161" s="1">
        <v>-0.04127663401966963</v>
      </c>
      <c r="Y161" s="1">
        <v>0.04477626755536446</v>
      </c>
      <c r="Z161" s="1">
        <v>-0.01445901420466034</v>
      </c>
      <c r="AA161" s="1">
        <v>-0.008712239292332891</v>
      </c>
      <c r="AB161" s="1">
        <v>0.022274540527776</v>
      </c>
      <c r="AC161" s="1">
        <v>0.03274152744406544</v>
      </c>
    </row>
    <row r="162" spans="1:29">
      <c r="A162" s="11">
        <v>36753</v>
      </c>
      <c r="B162" s="1">
        <v>0</v>
      </c>
      <c r="C162" s="1">
        <v>0</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row>
    <row r="163" spans="1:29">
      <c r="A163" s="11">
        <v>36754</v>
      </c>
      <c r="B163" s="1">
        <v>0.02013425899263743</v>
      </c>
      <c r="C163" s="1">
        <v>0.004330529539938954</v>
      </c>
      <c r="D163" s="1">
        <v>-0.001280234967475868</v>
      </c>
      <c r="E163" s="1">
        <v>0.07240589428394228</v>
      </c>
      <c r="F163" s="1">
        <v>0.03417065115190487</v>
      </c>
      <c r="G163" s="1">
        <v>-0.007117385887687844</v>
      </c>
      <c r="H163" s="1">
        <v>0</v>
      </c>
      <c r="I163" s="1">
        <v>0.01026706328575799</v>
      </c>
      <c r="J163" s="1">
        <v>-0.002675256167390505</v>
      </c>
      <c r="K163" s="1">
        <v>0.03350344599737176</v>
      </c>
      <c r="L163" s="1">
        <v>0.06246805087931873</v>
      </c>
      <c r="M163" s="1">
        <v>-0.01324291528240651</v>
      </c>
      <c r="N163" s="1">
        <v>0.0211388823723937</v>
      </c>
      <c r="O163" s="1">
        <v>0.04814088035982511</v>
      </c>
      <c r="P163" s="1">
        <v>0</v>
      </c>
      <c r="Q163" s="1">
        <v>0.03581144655289981</v>
      </c>
      <c r="R163" s="1">
        <v>0.0244419036032093</v>
      </c>
      <c r="S163" s="1">
        <v>0.008403226063097069</v>
      </c>
      <c r="T163" s="1">
        <v>0.01078773990777182</v>
      </c>
      <c r="U163" s="1">
        <v>0.01078884967063565</v>
      </c>
      <c r="V163" s="1">
        <v>0.05578011114874615</v>
      </c>
      <c r="W163" s="1">
        <v>0.01787654843724251</v>
      </c>
      <c r="X163" s="1">
        <v>0.02812864290547745</v>
      </c>
      <c r="Y163" s="1">
        <v>0.01623376757492934</v>
      </c>
      <c r="Z163" s="1">
        <v>0.01893028841261124</v>
      </c>
      <c r="AA163" s="1">
        <v>0.03417945294407487</v>
      </c>
      <c r="AB163" s="1">
        <v>0.05160552744524316</v>
      </c>
      <c r="AC163" s="1">
        <v>0.04935812680709617</v>
      </c>
    </row>
    <row r="164" spans="1:29">
      <c r="A164" s="11">
        <v>36755</v>
      </c>
      <c r="B164" s="1">
        <v>-0.002631418768263116</v>
      </c>
      <c r="C164" s="1">
        <v>0.02433027857518621</v>
      </c>
      <c r="D164" s="1">
        <v>-0.01787365211906411</v>
      </c>
      <c r="E164" s="1">
        <v>-0.01205432788309269</v>
      </c>
      <c r="F164" s="1">
        <v>0.009842495487948799</v>
      </c>
      <c r="G164" s="1">
        <v>-0.0340503064858686</v>
      </c>
      <c r="H164" s="1">
        <v>0</v>
      </c>
      <c r="I164" s="1">
        <v>0.003861790422206912</v>
      </c>
      <c r="J164" s="1">
        <v>0.0009355597139157901</v>
      </c>
      <c r="K164" s="1">
        <v>-0.001846799580272784</v>
      </c>
      <c r="L164" s="1">
        <v>-0.02242305348408458</v>
      </c>
      <c r="M164" s="1">
        <v>0.02792867399712939</v>
      </c>
      <c r="N164" s="1">
        <v>-0.02314342544135339</v>
      </c>
      <c r="O164" s="1">
        <v>0.1072604872842473</v>
      </c>
      <c r="P164" s="1">
        <v>0</v>
      </c>
      <c r="Q164" s="1">
        <v>-0.0008753126934071265</v>
      </c>
      <c r="R164" s="1">
        <v>0.001037275772629132</v>
      </c>
      <c r="S164" s="1">
        <v>0</v>
      </c>
      <c r="T164" s="1">
        <v>-0.01935979866605286</v>
      </c>
      <c r="U164" s="1">
        <v>0.00702257971250031</v>
      </c>
      <c r="V164" s="1">
        <v>-0.06400657370073548</v>
      </c>
      <c r="W164" s="1">
        <v>-0.02077540596147331</v>
      </c>
      <c r="X164" s="1">
        <v>0.01004989541122425</v>
      </c>
      <c r="Y164" s="1">
        <v>0.02364196714141453</v>
      </c>
      <c r="Z164" s="1">
        <v>-0.005573672984657274</v>
      </c>
      <c r="AA164" s="1">
        <v>-0.001888776571987383</v>
      </c>
      <c r="AB164" s="1">
        <v>-0.0229008317770879</v>
      </c>
      <c r="AC164" s="1">
        <v>-0.02552858947420755</v>
      </c>
    </row>
    <row r="165" spans="1:29">
      <c r="A165" s="11">
        <v>36756</v>
      </c>
      <c r="B165" s="1">
        <v>0</v>
      </c>
      <c r="C165" s="1">
        <v>-0.006013192285558744</v>
      </c>
      <c r="D165" s="1">
        <v>0.0005800060905991611</v>
      </c>
      <c r="E165" s="1">
        <v>0.0005191494423886223</v>
      </c>
      <c r="F165" s="1">
        <v>4.300473064389188E-05</v>
      </c>
      <c r="G165" s="1">
        <v>-0.01298695492249646</v>
      </c>
      <c r="H165" s="1">
        <v>0</v>
      </c>
      <c r="I165" s="1">
        <v>-0.02996555563801018</v>
      </c>
      <c r="J165" s="1">
        <v>0.002680708964149625</v>
      </c>
      <c r="K165" s="1">
        <v>0.005960853223373697</v>
      </c>
      <c r="L165" s="1">
        <v>0.05409385550696522</v>
      </c>
      <c r="M165" s="1">
        <v>0.007057310223167468</v>
      </c>
      <c r="N165" s="1">
        <v>-0.007876780284488349</v>
      </c>
      <c r="O165" s="1">
        <v>-0.01788365424694294</v>
      </c>
      <c r="P165" s="1">
        <v>0</v>
      </c>
      <c r="Q165" s="1">
        <v>-0.01708273658092196</v>
      </c>
      <c r="R165" s="1">
        <v>-0.002368338783527824</v>
      </c>
      <c r="S165" s="1">
        <v>-0.008333200297170995</v>
      </c>
      <c r="T165" s="1">
        <v>-0.00354343586290129</v>
      </c>
      <c r="U165" s="1">
        <v>0.0005581571074033675</v>
      </c>
      <c r="V165" s="1">
        <v>0.009549655357681042</v>
      </c>
      <c r="W165" s="1">
        <v>-0.01902877308712514</v>
      </c>
      <c r="X165" s="1">
        <v>-0.009397207225639859</v>
      </c>
      <c r="Y165" s="1">
        <v>0.05867672234716825</v>
      </c>
      <c r="Z165" s="1">
        <v>-0.005137595807644724</v>
      </c>
      <c r="AA165" s="1">
        <v>-0.005676248298698505</v>
      </c>
      <c r="AB165" s="1">
        <v>-0.02008902490793674</v>
      </c>
      <c r="AC165" s="1">
        <v>0.05958455643900051</v>
      </c>
    </row>
    <row r="166" spans="1:29">
      <c r="A166" s="11">
        <v>36759</v>
      </c>
      <c r="B166" s="1">
        <v>0.002638361401973599</v>
      </c>
      <c r="C166" s="1">
        <v>0.0142164263361868</v>
      </c>
      <c r="D166" s="1">
        <v>-0.001014231254659714</v>
      </c>
      <c r="E166" s="1">
        <v>0.02536331262534719</v>
      </c>
      <c r="F166" s="1">
        <v>0.0165334339370089</v>
      </c>
      <c r="G166" s="1">
        <v>-0.001879865351453569</v>
      </c>
      <c r="H166" s="1">
        <v>0</v>
      </c>
      <c r="I166" s="1">
        <v>-0.01815907104892323</v>
      </c>
      <c r="J166" s="1">
        <v>-0.008019559923051478</v>
      </c>
      <c r="K166" s="1">
        <v>0.002247764823039899</v>
      </c>
      <c r="L166" s="1">
        <v>-0.0006273513439823963</v>
      </c>
      <c r="M166" s="1">
        <v>0.0007009385360212672</v>
      </c>
      <c r="N166" s="1">
        <v>-0.01594077257401283</v>
      </c>
      <c r="O166" s="1">
        <v>0.008345948631278466</v>
      </c>
      <c r="P166" s="1">
        <v>0</v>
      </c>
      <c r="Q166" s="1">
        <v>-0.0138151312723318</v>
      </c>
      <c r="R166" s="1">
        <v>-0.001335676130250762</v>
      </c>
      <c r="S166" s="1">
        <v>0</v>
      </c>
      <c r="T166" s="1">
        <v>0.003048382317627274</v>
      </c>
      <c r="U166" s="1">
        <v>-0.01184836726511196</v>
      </c>
      <c r="V166" s="1">
        <v>0.000844937260061851</v>
      </c>
      <c r="W166" s="1">
        <v>0.01761419478187376</v>
      </c>
      <c r="X166" s="1">
        <v>0.01506681060749249</v>
      </c>
      <c r="Y166" s="1">
        <v>0.0153301995159556</v>
      </c>
      <c r="Z166" s="1">
        <v>0.009859250482773918</v>
      </c>
      <c r="AA166" s="1">
        <v>0.01522361119422655</v>
      </c>
      <c r="AB166" s="1">
        <v>0.03758523037675698</v>
      </c>
      <c r="AC166" s="1">
        <v>0.02041453124839832</v>
      </c>
    </row>
    <row r="167" spans="1:29">
      <c r="A167" s="11">
        <v>36760</v>
      </c>
      <c r="B167" s="1">
        <v>-0.002631418768263116</v>
      </c>
      <c r="C167" s="1">
        <v>-0.01043837098181943</v>
      </c>
      <c r="D167" s="1">
        <v>-0.01073562170028708</v>
      </c>
      <c r="E167" s="1">
        <v>0.002973337570725487</v>
      </c>
      <c r="F167" s="1">
        <v>0.02435360343727777</v>
      </c>
      <c r="G167" s="1">
        <v>0.005649929555072486</v>
      </c>
      <c r="H167" s="1">
        <v>0</v>
      </c>
      <c r="I167" s="1">
        <v>-0.01998299238332912</v>
      </c>
      <c r="J167" s="1">
        <v>-0.009212461392356763</v>
      </c>
      <c r="K167" s="1">
        <v>-0.01100929412762164</v>
      </c>
      <c r="L167" s="1">
        <v>0.04142049558566052</v>
      </c>
      <c r="M167" s="1">
        <v>0.005602304971655592</v>
      </c>
      <c r="N167" s="1">
        <v>-0.01876072351357561</v>
      </c>
      <c r="O167" s="1">
        <v>0.01429647085279928</v>
      </c>
      <c r="P167" s="1">
        <v>0</v>
      </c>
      <c r="Q167" s="1">
        <v>-0.03072722972686304</v>
      </c>
      <c r="R167" s="1">
        <v>0.005349379747627392</v>
      </c>
      <c r="S167" s="1">
        <v>0</v>
      </c>
      <c r="T167" s="1">
        <v>0.00151896394884421</v>
      </c>
      <c r="U167" s="1">
        <v>-0.02242913094165966</v>
      </c>
      <c r="V167" s="1">
        <v>-0.007679317137527231</v>
      </c>
      <c r="W167" s="1">
        <v>0.01446099458300898</v>
      </c>
      <c r="X167" s="1">
        <v>0.01539289334749649</v>
      </c>
      <c r="Y167" s="1">
        <v>0.0005809123112403558</v>
      </c>
      <c r="Z167" s="1">
        <v>0.03672705626672168</v>
      </c>
      <c r="AA167" s="1">
        <v>-0.001874615159739079</v>
      </c>
      <c r="AB167" s="1">
        <v>0.01317209205193892</v>
      </c>
      <c r="AC167" s="1">
        <v>0.02556302711215341</v>
      </c>
    </row>
    <row r="168" spans="1:29">
      <c r="A168" s="11">
        <v>36761</v>
      </c>
      <c r="B168" s="1">
        <v>0.01451171120254524</v>
      </c>
      <c r="C168" s="1">
        <v>0.008137403509777874</v>
      </c>
      <c r="D168" s="1">
        <v>-0.004179574726435265</v>
      </c>
      <c r="E168" s="1">
        <v>-0.002459978138938168</v>
      </c>
      <c r="F168" s="1">
        <v>0.01788345192382668</v>
      </c>
      <c r="G168" s="1">
        <v>0.02247188918609089</v>
      </c>
      <c r="H168" s="1">
        <v>0</v>
      </c>
      <c r="I168" s="1">
        <v>0.009978199548363431</v>
      </c>
      <c r="J168" s="1">
        <v>0.003795359074634908</v>
      </c>
      <c r="K168" s="1">
        <v>0.0249437310806242</v>
      </c>
      <c r="L168" s="1">
        <v>-0.03013572675167231</v>
      </c>
      <c r="M168" s="1">
        <v>-0.01183847962518303</v>
      </c>
      <c r="N168" s="1">
        <v>0.01357283439777879</v>
      </c>
      <c r="O168" s="1">
        <v>-0.01063318116529399</v>
      </c>
      <c r="P168" s="1">
        <v>0</v>
      </c>
      <c r="Q168" s="1">
        <v>0.04382308072359131</v>
      </c>
      <c r="R168" s="1">
        <v>0.00369502086532858</v>
      </c>
      <c r="S168" s="1">
        <v>0</v>
      </c>
      <c r="T168" s="1">
        <v>0.009860982251182593</v>
      </c>
      <c r="U168" s="1">
        <v>0.008513916655674247</v>
      </c>
      <c r="V168" s="1">
        <v>0.001275523123767996</v>
      </c>
      <c r="W168" s="1">
        <v>0.0002161176960577826</v>
      </c>
      <c r="X168" s="1">
        <v>0.03735820583878735</v>
      </c>
      <c r="Y168" s="1">
        <v>-0.03656432116193276</v>
      </c>
      <c r="Z168" s="1">
        <v>0.008071826714233232</v>
      </c>
      <c r="AA168" s="1">
        <v>0.03755912756410651</v>
      </c>
      <c r="AB168" s="1">
        <v>-0.003250156194346654</v>
      </c>
      <c r="AC168" s="1">
        <v>0.003955784715088617</v>
      </c>
    </row>
    <row r="169" spans="1:29">
      <c r="A169" s="11">
        <v>36762</v>
      </c>
      <c r="B169" s="1">
        <v>-0.01170351181702733</v>
      </c>
      <c r="C169" s="1">
        <v>0.004484298336509429</v>
      </c>
      <c r="D169" s="1">
        <v>-0.007731453468062477</v>
      </c>
      <c r="E169" s="1">
        <v>0.03224791017664752</v>
      </c>
      <c r="F169" s="1">
        <v>0.06440605998567861</v>
      </c>
      <c r="G169" s="1">
        <v>0.02197807201937474</v>
      </c>
      <c r="H169" s="1">
        <v>0</v>
      </c>
      <c r="I169" s="1">
        <v>-0.005369383239462788</v>
      </c>
      <c r="J169" s="1">
        <v>-0.0008821321348361222</v>
      </c>
      <c r="K169" s="1">
        <v>-0.01810149016027074</v>
      </c>
      <c r="L169" s="1">
        <v>0.02053213550200916</v>
      </c>
      <c r="M169" s="1">
        <v>-0.002114242520372844</v>
      </c>
      <c r="N169" s="1">
        <v>-0.009206112919817544</v>
      </c>
      <c r="O169" s="1">
        <v>-0.008997593250452574</v>
      </c>
      <c r="P169" s="1">
        <v>0</v>
      </c>
      <c r="Q169" s="1">
        <v>-0.001339632422135528</v>
      </c>
      <c r="R169" s="1">
        <v>-0.01163317628734939</v>
      </c>
      <c r="S169" s="1">
        <v>-0.01680688722055756</v>
      </c>
      <c r="T169" s="1">
        <v>-0.002002813365507228</v>
      </c>
      <c r="U169" s="1">
        <v>-0.001717228028921269</v>
      </c>
      <c r="V169" s="1">
        <v>-0.006624760323164725</v>
      </c>
      <c r="W169" s="1">
        <v>-0.0207301976978097</v>
      </c>
      <c r="X169" s="1">
        <v>-0.01670168672665107</v>
      </c>
      <c r="Y169" s="1">
        <v>-0.02891555761215447</v>
      </c>
      <c r="Z169" s="1">
        <v>-0.01779330536011525</v>
      </c>
      <c r="AA169" s="1">
        <v>0</v>
      </c>
      <c r="AB169" s="1">
        <v>-0.01956496428401444</v>
      </c>
      <c r="AC169" s="1">
        <v>0.1017936136387783</v>
      </c>
    </row>
    <row r="170" spans="1:29">
      <c r="A170" s="11">
        <v>36763</v>
      </c>
      <c r="B170" s="1">
        <v>-0.009210432598725782</v>
      </c>
      <c r="C170" s="1">
        <v>-0.001785581502586231</v>
      </c>
      <c r="D170" s="1">
        <v>0.003561875049151064</v>
      </c>
      <c r="E170" s="1">
        <v>0.02970896209952945</v>
      </c>
      <c r="F170" s="1">
        <v>0.03968391231080393</v>
      </c>
      <c r="G170" s="1">
        <v>0.003584271651678295</v>
      </c>
      <c r="H170" s="1">
        <v>0</v>
      </c>
      <c r="I170" s="1">
        <v>0.03131067720451552</v>
      </c>
      <c r="J170" s="1">
        <v>-0.003279589630244439</v>
      </c>
      <c r="K170" s="1">
        <v>-0.01126602283447364</v>
      </c>
      <c r="L170" s="1">
        <v>-0.006722186454679369</v>
      </c>
      <c r="M170" s="1">
        <v>0.002824848340204467</v>
      </c>
      <c r="N170" s="1">
        <v>-0.01195585866884319</v>
      </c>
      <c r="O170" s="1">
        <v>0.002522245364771303</v>
      </c>
      <c r="P170" s="1">
        <v>0</v>
      </c>
      <c r="Q170" s="1">
        <v>-0.004919717952662328</v>
      </c>
      <c r="R170" s="1">
        <v>-0.005959673242508678</v>
      </c>
      <c r="S170" s="1">
        <v>-0.01709425051746205</v>
      </c>
      <c r="T170" s="1">
        <v>-0.003763027993363588</v>
      </c>
      <c r="U170" s="1">
        <v>-0.01117966090276168</v>
      </c>
      <c r="V170" s="1">
        <v>0.00478784985472358</v>
      </c>
      <c r="W170" s="1">
        <v>0.004410442765865552</v>
      </c>
      <c r="X170" s="1">
        <v>0.01486215062376428</v>
      </c>
      <c r="Y170" s="1">
        <v>0.04590570401354532</v>
      </c>
      <c r="Z170" s="1">
        <v>-0.002264903309197486</v>
      </c>
      <c r="AA170" s="1">
        <v>-0.00904997257423823</v>
      </c>
      <c r="AB170" s="1">
        <v>-0.002217240747816707</v>
      </c>
      <c r="AC170" s="1">
        <v>0.007707363264817912</v>
      </c>
    </row>
    <row r="171" spans="1:29">
      <c r="A171" s="11">
        <v>36766</v>
      </c>
      <c r="B171" s="1">
        <v>0.01195227657555664</v>
      </c>
      <c r="C171" s="1">
        <v>0.002384952508776461</v>
      </c>
      <c r="D171" s="1">
        <v>-0.003253405217799155</v>
      </c>
      <c r="E171" s="1">
        <v>-0.01314662233700903</v>
      </c>
      <c r="F171" s="1">
        <v>-0.02663302728420391</v>
      </c>
      <c r="G171" s="1">
        <v>-0.03571450039166912</v>
      </c>
      <c r="H171" s="1">
        <v>0</v>
      </c>
      <c r="I171" s="1">
        <v>-0.0150752518127909</v>
      </c>
      <c r="J171" s="1">
        <v>0.0005061289561894</v>
      </c>
      <c r="K171" s="1">
        <v>-0.0004143960236817623</v>
      </c>
      <c r="L171" s="1">
        <v>-0.04388886352320631</v>
      </c>
      <c r="M171" s="1">
        <v>0.007041971078037168</v>
      </c>
      <c r="N171" s="1">
        <v>0.004800503247096355</v>
      </c>
      <c r="O171" s="1">
        <v>0.007043851811261659</v>
      </c>
      <c r="P171" s="1">
        <v>0</v>
      </c>
      <c r="Q171" s="1">
        <v>0.03678121011553781</v>
      </c>
      <c r="R171" s="1">
        <v>-0.004196554948979414</v>
      </c>
      <c r="S171" s="1">
        <v>0</v>
      </c>
      <c r="T171" s="1">
        <v>0.005288277831801969</v>
      </c>
      <c r="U171" s="1">
        <v>-0.0008696442113353964</v>
      </c>
      <c r="V171" s="1">
        <v>-0.0104661755953086</v>
      </c>
      <c r="W171" s="1">
        <v>0.02832056661368298</v>
      </c>
      <c r="X171" s="1">
        <v>0.09571137505309291</v>
      </c>
      <c r="Y171" s="1">
        <v>-0.01423505805630787</v>
      </c>
      <c r="Z171" s="1">
        <v>0.004993161363323173</v>
      </c>
      <c r="AA171" s="1">
        <v>0.02739689742902618</v>
      </c>
      <c r="AB171" s="1">
        <v>0.01555554906827572</v>
      </c>
      <c r="AC171" s="1">
        <v>-0.01108331573168309</v>
      </c>
    </row>
    <row r="172" spans="1:29">
      <c r="A172" s="11">
        <v>36767</v>
      </c>
      <c r="B172" s="1">
        <v>-0.006561744903594069</v>
      </c>
      <c r="C172" s="1">
        <v>-0.0002975012254953224</v>
      </c>
      <c r="D172" s="1">
        <v>0.008531131126636504</v>
      </c>
      <c r="E172" s="1">
        <v>0.0005422229532230372</v>
      </c>
      <c r="F172" s="1">
        <v>0.009374681724603651</v>
      </c>
      <c r="G172" s="1">
        <v>0.03703726791098227</v>
      </c>
      <c r="H172" s="1">
        <v>0</v>
      </c>
      <c r="I172" s="1">
        <v>-0.001913165434488717</v>
      </c>
      <c r="J172" s="1">
        <v>0.005059235282383945</v>
      </c>
      <c r="K172" s="1">
        <v>-0.01015551967821315</v>
      </c>
      <c r="L172" s="1">
        <v>0.00558486495139987</v>
      </c>
      <c r="M172" s="1">
        <v>0.002797532967224292</v>
      </c>
      <c r="N172" s="1">
        <v>0.003992754176911362</v>
      </c>
      <c r="O172" s="1">
        <v>-0.04921288366818566</v>
      </c>
      <c r="P172" s="1">
        <v>0</v>
      </c>
      <c r="Q172" s="1">
        <v>-0.006651601001462781</v>
      </c>
      <c r="R172" s="1">
        <v>-0.00541833610991449</v>
      </c>
      <c r="S172" s="1">
        <v>-0.008695129797270607</v>
      </c>
      <c r="T172" s="1">
        <v>-0.001753555601797574</v>
      </c>
      <c r="U172" s="1">
        <v>-0.01218643769449745</v>
      </c>
      <c r="V172" s="1">
        <v>-0.03130127586430487</v>
      </c>
      <c r="W172" s="1">
        <v>-0.01110180667773941</v>
      </c>
      <c r="X172" s="1">
        <v>-0.02529838770976089</v>
      </c>
      <c r="Y172" s="1">
        <v>-0.01564362347519554</v>
      </c>
      <c r="Z172" s="1">
        <v>-0.008130082564242969</v>
      </c>
      <c r="AA172" s="1">
        <v>0.01066696357718233</v>
      </c>
      <c r="AB172" s="1">
        <v>-0.00656475931709577</v>
      </c>
      <c r="AC172" s="1">
        <v>0.01781087779306856</v>
      </c>
    </row>
    <row r="173" spans="1:29">
      <c r="A173" s="11">
        <v>36768</v>
      </c>
      <c r="B173" s="1">
        <v>0.01056815431242275</v>
      </c>
      <c r="C173" s="1">
        <v>0.02558775807310831</v>
      </c>
      <c r="D173" s="1">
        <v>-0.006914252671447518</v>
      </c>
      <c r="E173" s="1">
        <v>-0.02283391314742211</v>
      </c>
      <c r="F173" s="1">
        <v>-0.01238352015073785</v>
      </c>
      <c r="G173" s="1">
        <v>-0.03750016735077843</v>
      </c>
      <c r="H173" s="1">
        <v>0</v>
      </c>
      <c r="I173" s="1">
        <v>0.004898774798009375</v>
      </c>
      <c r="J173" s="1">
        <v>0.002202565850021765</v>
      </c>
      <c r="K173" s="1">
        <v>0.00062866441478171</v>
      </c>
      <c r="L173" s="1">
        <v>0.001370755296661308</v>
      </c>
      <c r="M173" s="1">
        <v>0.01743394082869099</v>
      </c>
      <c r="N173" s="1">
        <v>-0.01010461616265812</v>
      </c>
      <c r="O173" s="1">
        <v>-0.02443516235710474</v>
      </c>
      <c r="P173" s="1">
        <v>0</v>
      </c>
      <c r="Q173" s="1">
        <v>0.02008933597218143</v>
      </c>
      <c r="R173" s="1">
        <v>0.01967300991177567</v>
      </c>
      <c r="S173" s="1">
        <v>-0.008772241715804374</v>
      </c>
      <c r="T173" s="1">
        <v>0.007277244089779922</v>
      </c>
      <c r="U173" s="1">
        <v>-0.003524556389471356</v>
      </c>
      <c r="V173" s="1">
        <v>-0.004260752711093496</v>
      </c>
      <c r="W173" s="1">
        <v>-0.0008635773444385375</v>
      </c>
      <c r="X173" s="1">
        <v>-0.02546525854269188</v>
      </c>
      <c r="Y173" s="1">
        <v>0</v>
      </c>
      <c r="Z173" s="1">
        <v>0.003187644807486345</v>
      </c>
      <c r="AA173" s="1">
        <v>0.007035973269300388</v>
      </c>
      <c r="AB173" s="1">
        <v>0.006608140166824539</v>
      </c>
      <c r="AC173" s="1">
        <v>0.05346451433748323</v>
      </c>
    </row>
    <row r="174" spans="1:29">
      <c r="A174" s="11">
        <v>36769</v>
      </c>
      <c r="B174" s="1">
        <v>-0.009150400220897636</v>
      </c>
      <c r="C174" s="1">
        <v>0.02117792750123448</v>
      </c>
      <c r="D174" s="1">
        <v>-0.00970303237921355</v>
      </c>
      <c r="E174" s="1">
        <v>0.0007400234865488908</v>
      </c>
      <c r="F174" s="1">
        <v>0.008907020615338768</v>
      </c>
      <c r="G174" s="1">
        <v>0.01855274205517898</v>
      </c>
      <c r="H174" s="1">
        <v>0</v>
      </c>
      <c r="I174" s="1">
        <v>0.01462468137348694</v>
      </c>
      <c r="J174" s="1">
        <v>0.006027504905386616</v>
      </c>
      <c r="K174" s="1">
        <v>0</v>
      </c>
      <c r="L174" s="1">
        <v>0.0604417755390898</v>
      </c>
      <c r="M174" s="1">
        <v>0.006510992340185373</v>
      </c>
      <c r="N174" s="1">
        <v>0.02199559212552638</v>
      </c>
      <c r="O174" s="1">
        <v>-0.007271762464899245</v>
      </c>
      <c r="P174" s="1">
        <v>0</v>
      </c>
      <c r="Q174" s="1">
        <v>0.002188222315194777</v>
      </c>
      <c r="R174" s="1">
        <v>-0.001038627215247057</v>
      </c>
      <c r="S174" s="1">
        <v>0</v>
      </c>
      <c r="T174" s="1">
        <v>-0.01121074936118027</v>
      </c>
      <c r="U174" s="1">
        <v>-0.01164347683528966</v>
      </c>
      <c r="V174" s="1">
        <v>0.001961161937496403</v>
      </c>
      <c r="W174" s="1">
        <v>-0.008858927979507158</v>
      </c>
      <c r="X174" s="1">
        <v>0.006030186234536883</v>
      </c>
      <c r="Y174" s="1">
        <v>-0.004278783509652384</v>
      </c>
      <c r="Z174" s="1">
        <v>-0.0104400974081118</v>
      </c>
      <c r="AA174" s="1">
        <v>0.04978194447756445</v>
      </c>
      <c r="AB174" s="1">
        <v>-0.01641167717269421</v>
      </c>
      <c r="AC174" s="1">
        <v>-0.003178674294836203</v>
      </c>
    </row>
    <row r="175" spans="1:29">
      <c r="A175" s="11">
        <v>36770</v>
      </c>
      <c r="B175" s="1">
        <v>0</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row>
    <row r="176" spans="1:29">
      <c r="A176" s="11">
        <v>36773</v>
      </c>
      <c r="B176" s="1">
        <v>0.002638361401973599</v>
      </c>
      <c r="C176" s="1">
        <v>0.003408914945098651</v>
      </c>
      <c r="D176" s="1">
        <v>-0.01002233301974353</v>
      </c>
      <c r="E176" s="1">
        <v>0.01959173816873672</v>
      </c>
      <c r="F176" s="1">
        <v>0.03186567707071108</v>
      </c>
      <c r="G176" s="1">
        <v>-0.04371560751024883</v>
      </c>
      <c r="H176" s="1">
        <v>0</v>
      </c>
      <c r="I176" s="1">
        <v>-0.003760176089415035</v>
      </c>
      <c r="J176" s="1">
        <v>-0.001810060124389778</v>
      </c>
      <c r="K176" s="1">
        <v>0.03684932170249344</v>
      </c>
      <c r="L176" s="1">
        <v>0.03393836834082853</v>
      </c>
      <c r="M176" s="1">
        <v>-0.009873861555074859</v>
      </c>
      <c r="N176" s="1">
        <v>-0.005799414978128303</v>
      </c>
      <c r="O176" s="1">
        <v>0.01899071533307528</v>
      </c>
      <c r="P176" s="1">
        <v>0</v>
      </c>
      <c r="Q176" s="1">
        <v>0.01310017068545521</v>
      </c>
      <c r="R176" s="1">
        <v>0.05155214288126619</v>
      </c>
      <c r="S176" s="1">
        <v>0.01769889897925525</v>
      </c>
      <c r="T176" s="1">
        <v>0.01637687875990523</v>
      </c>
      <c r="U176" s="1">
        <v>0.01431567980777015</v>
      </c>
      <c r="V176" s="1">
        <v>-0.005249527099851381</v>
      </c>
      <c r="W176" s="1">
        <v>0.00610414723079411</v>
      </c>
      <c r="X176" s="1">
        <v>-0.02097902054850009</v>
      </c>
      <c r="Y176" s="1">
        <v>0.03314891506606443</v>
      </c>
      <c r="Z176" s="1">
        <v>0.01743088424916861</v>
      </c>
      <c r="AA176" s="1">
        <v>-0.03743785474326256</v>
      </c>
      <c r="AB176" s="1">
        <v>0.01446087410897667</v>
      </c>
      <c r="AC176" s="1">
        <v>0.05856281574528577</v>
      </c>
    </row>
    <row r="177" spans="1:29">
      <c r="A177" s="11">
        <v>36774</v>
      </c>
      <c r="B177" s="1">
        <v>0.00526326199998528</v>
      </c>
      <c r="C177" s="1">
        <v>0.05690806798072745</v>
      </c>
      <c r="D177" s="1">
        <v>-0.003022089624440505</v>
      </c>
      <c r="E177" s="1">
        <v>-0.003383690842056142</v>
      </c>
      <c r="F177" s="1">
        <v>-0.01237448403147889</v>
      </c>
      <c r="G177" s="1">
        <v>-0.06095259037343259</v>
      </c>
      <c r="H177" s="1">
        <v>0</v>
      </c>
      <c r="I177" s="1">
        <v>0.003355067549354329</v>
      </c>
      <c r="J177" s="1">
        <v>0.01469307661303665</v>
      </c>
      <c r="K177" s="1">
        <v>-0.007514001176434526</v>
      </c>
      <c r="L177" s="1">
        <v>-0.008978320393840611</v>
      </c>
      <c r="M177" s="1">
        <v>0.05123806397920116</v>
      </c>
      <c r="N177" s="1">
        <v>0.001166666681504003</v>
      </c>
      <c r="O177" s="1">
        <v>0.04233203986635892</v>
      </c>
      <c r="P177" s="1">
        <v>0</v>
      </c>
      <c r="Q177" s="1">
        <v>0.003448396072304849</v>
      </c>
      <c r="R177" s="1">
        <v>0.005227631063833726</v>
      </c>
      <c r="S177" s="1">
        <v>0.05217438060972346</v>
      </c>
      <c r="T177" s="1">
        <v>0.01710450927531282</v>
      </c>
      <c r="U177" s="1">
        <v>0.02205218383156704</v>
      </c>
      <c r="V177" s="1">
        <v>-0.04713791696200353</v>
      </c>
      <c r="W177" s="1">
        <v>0.003250213295655557</v>
      </c>
      <c r="X177" s="1">
        <v>0.03112241089644074</v>
      </c>
      <c r="Y177" s="1">
        <v>0.0005943738592675274</v>
      </c>
      <c r="Z177" s="1">
        <v>0.003156259918089654</v>
      </c>
      <c r="AA177" s="1">
        <v>0.00605009012188984</v>
      </c>
      <c r="AB177" s="1">
        <v>0.03399094847212258</v>
      </c>
      <c r="AC177" s="1">
        <v>-0.02117338044261208</v>
      </c>
    </row>
    <row r="178" spans="1:29">
      <c r="A178" s="11">
        <v>36775</v>
      </c>
      <c r="B178" s="1">
        <v>0.0353402283614952</v>
      </c>
      <c r="C178" s="1">
        <v>-0.008036276230977246</v>
      </c>
      <c r="D178" s="1">
        <v>0.0072746651784108</v>
      </c>
      <c r="E178" s="1">
        <v>-0.006002580854998829</v>
      </c>
      <c r="F178" s="1">
        <v>-0.02007736538671923</v>
      </c>
      <c r="G178" s="1">
        <v>0.05476677220905968</v>
      </c>
      <c r="H178" s="1">
        <v>0</v>
      </c>
      <c r="I178" s="1">
        <v>0.01379310539517542</v>
      </c>
      <c r="J178" s="1">
        <v>0.003574028342302471</v>
      </c>
      <c r="K178" s="1">
        <v>0.03069355064728407</v>
      </c>
      <c r="L178" s="1">
        <v>-0.02011243396854934</v>
      </c>
      <c r="M178" s="1">
        <v>0.003271009401103253</v>
      </c>
      <c r="N178" s="1">
        <v>-0.01016364807208137</v>
      </c>
      <c r="O178" s="1">
        <v>0.03550488328860468</v>
      </c>
      <c r="P178" s="1">
        <v>0</v>
      </c>
      <c r="Q178" s="1">
        <v>0.004724798723242607</v>
      </c>
      <c r="R178" s="1">
        <v>0.02206615923005573</v>
      </c>
      <c r="S178" s="1">
        <v>0.09917335921777926</v>
      </c>
      <c r="T178" s="1">
        <v>0.0173045193724688</v>
      </c>
      <c r="U178" s="1">
        <v>0.03380337623061691</v>
      </c>
      <c r="V178" s="1">
        <v>-0.004881250788956404</v>
      </c>
      <c r="W178" s="1">
        <v>0.08855315252743856</v>
      </c>
      <c r="X178" s="1">
        <v>0.00940143329808163</v>
      </c>
      <c r="Y178" s="1">
        <v>0.001781495733013561</v>
      </c>
      <c r="Z178" s="1">
        <v>0.01617977451641828</v>
      </c>
      <c r="AA178" s="1">
        <v>0.002577368047025352</v>
      </c>
      <c r="AB178" s="1">
        <v>0.08059389502320369</v>
      </c>
      <c r="AC178" s="1">
        <v>-0.006302855508677152</v>
      </c>
    </row>
    <row r="179" spans="1:29">
      <c r="A179" s="11">
        <v>36776</v>
      </c>
      <c r="B179" s="1">
        <v>0.01137808460970002</v>
      </c>
      <c r="C179" s="1">
        <v>-0.02295428240591224</v>
      </c>
      <c r="D179" s="1">
        <v>-0.005115583776073906</v>
      </c>
      <c r="E179" s="1">
        <v>-0.01445660794268833</v>
      </c>
      <c r="F179" s="1">
        <v>0.0492106565939685</v>
      </c>
      <c r="G179" s="1">
        <v>-0.04423056396784597</v>
      </c>
      <c r="H179" s="1">
        <v>0</v>
      </c>
      <c r="I179" s="1">
        <v>-0.01010102979007399</v>
      </c>
      <c r="J179" s="1">
        <v>0.01743709080985512</v>
      </c>
      <c r="K179" s="1">
        <v>0.0009927828832450025</v>
      </c>
      <c r="L179" s="1">
        <v>-0.0002867566935629284</v>
      </c>
      <c r="M179" s="1">
        <v>-0.06227596661149748</v>
      </c>
      <c r="N179" s="1">
        <v>-0.0006540802262950951</v>
      </c>
      <c r="O179" s="1">
        <v>-0.0123337282819167</v>
      </c>
      <c r="P179" s="1">
        <v>0</v>
      </c>
      <c r="Q179" s="1">
        <v>0.01282603047410924</v>
      </c>
      <c r="R179" s="1">
        <v>-0.004813097267057587</v>
      </c>
      <c r="S179" s="1">
        <v>-0.02255630902059935</v>
      </c>
      <c r="T179" s="1">
        <v>-0.002635548626915285</v>
      </c>
      <c r="U179" s="1">
        <v>-0.006956716449272649</v>
      </c>
      <c r="V179" s="1">
        <v>0.007075001558470184</v>
      </c>
      <c r="W179" s="1">
        <v>-0.02202400165857588</v>
      </c>
      <c r="X179" s="1">
        <v>0.002941012098943707</v>
      </c>
      <c r="Y179" s="1">
        <v>-0.004742112795408704</v>
      </c>
      <c r="Z179" s="1">
        <v>0.000442210296712986</v>
      </c>
      <c r="AA179" s="1">
        <v>0.01456732726556331</v>
      </c>
      <c r="AB179" s="1">
        <v>0.08047121049506223</v>
      </c>
      <c r="AC179" s="1">
        <v>-0.002858916087594143</v>
      </c>
    </row>
    <row r="180" spans="1:29">
      <c r="A180" s="11">
        <v>36777</v>
      </c>
      <c r="B180" s="1">
        <v>0</v>
      </c>
      <c r="C180" s="1">
        <v>-0.01105591748694645</v>
      </c>
      <c r="D180" s="1">
        <v>-0.01709034489847361</v>
      </c>
      <c r="E180" s="1">
        <v>-0.01559692206248842</v>
      </c>
      <c r="F180" s="1">
        <v>0.03062959615463612</v>
      </c>
      <c r="G180" s="1">
        <v>-0.008048538442249842</v>
      </c>
      <c r="H180" s="1">
        <v>0</v>
      </c>
      <c r="I180" s="1">
        <v>-0.006455671502638038</v>
      </c>
      <c r="J180" s="1">
        <v>0.0154486873865638</v>
      </c>
      <c r="K180" s="1">
        <v>-0.01090845705272303</v>
      </c>
      <c r="L180" s="1">
        <v>0.02687222665775946</v>
      </c>
      <c r="M180" s="1">
        <v>-0.03094560601899754</v>
      </c>
      <c r="N180" s="1">
        <v>-0.001701667715264366</v>
      </c>
      <c r="O180" s="1">
        <v>0.004745150098917739</v>
      </c>
      <c r="P180" s="1">
        <v>0</v>
      </c>
      <c r="Q180" s="1">
        <v>-0.01941736400158922</v>
      </c>
      <c r="R180" s="1">
        <v>0.02501038147297741</v>
      </c>
      <c r="S180" s="1">
        <v>-0.04615367458763364</v>
      </c>
      <c r="T180" s="1">
        <v>0.02209976302046113</v>
      </c>
      <c r="U180" s="1">
        <v>-0.0183555614891473</v>
      </c>
      <c r="V180" s="1">
        <v>0.02126267494302736</v>
      </c>
      <c r="W180" s="1">
        <v>-0.01075280776381593</v>
      </c>
      <c r="X180" s="1">
        <v>-0.02346036833582499</v>
      </c>
      <c r="Y180" s="1">
        <v>0.005956002870399324</v>
      </c>
      <c r="Z180" s="1">
        <v>-0.01370451323610833</v>
      </c>
      <c r="AA180" s="1">
        <v>0.01266879682681576</v>
      </c>
      <c r="AB180" s="1">
        <v>-0.01089916088710996</v>
      </c>
      <c r="AC180" s="1">
        <v>-0.006301363410890382</v>
      </c>
    </row>
    <row r="181" spans="1:29">
      <c r="A181" s="11">
        <v>36780</v>
      </c>
      <c r="B181" s="1">
        <v>0</v>
      </c>
      <c r="C181" s="1">
        <v>0.0002797706064383565</v>
      </c>
      <c r="D181" s="1">
        <v>-0.005923881381534213</v>
      </c>
      <c r="E181" s="1">
        <v>-0.009179441855653225</v>
      </c>
      <c r="F181" s="1">
        <v>-0.009579035463418539</v>
      </c>
      <c r="G181" s="1">
        <v>0.01419926407923322</v>
      </c>
      <c r="H181" s="1">
        <v>0</v>
      </c>
      <c r="I181" s="1">
        <v>0.006497617989930538</v>
      </c>
      <c r="J181" s="1">
        <v>0.007725718841798512</v>
      </c>
      <c r="K181" s="1">
        <v>0.007619706629816925</v>
      </c>
      <c r="L181" s="1">
        <v>0.01154040555134817</v>
      </c>
      <c r="M181" s="1">
        <v>0.00394683811576213</v>
      </c>
      <c r="N181" s="1">
        <v>-0.002097888685475224</v>
      </c>
      <c r="O181" s="1">
        <v>0.04573718913182856</v>
      </c>
      <c r="P181" s="1">
        <v>0</v>
      </c>
      <c r="Q181" s="1">
        <v>0.001291417409089002</v>
      </c>
      <c r="R181" s="1">
        <v>0.03302771574354546</v>
      </c>
      <c r="S181" s="1">
        <v>-0.01612954601796701</v>
      </c>
      <c r="T181" s="1">
        <v>0.0004699740260414309</v>
      </c>
      <c r="U181" s="1">
        <v>-0.00456715494760751</v>
      </c>
      <c r="V181" s="1">
        <v>0.04989458078639242</v>
      </c>
      <c r="W181" s="1">
        <v>0.04224783440822732</v>
      </c>
      <c r="X181" s="1">
        <v>-0.03053061691805858</v>
      </c>
      <c r="Y181" s="1">
        <v>-0.01243345759854531</v>
      </c>
      <c r="Z181" s="1">
        <v>-0.004034180499928985</v>
      </c>
      <c r="AA181" s="1">
        <v>-0.01251030629808403</v>
      </c>
      <c r="AB181" s="1">
        <v>0.01101926159205902</v>
      </c>
      <c r="AC181" s="1">
        <v>-0.01995602642063155</v>
      </c>
    </row>
    <row r="182" spans="1:29">
      <c r="A182" s="11">
        <v>36781</v>
      </c>
      <c r="B182" s="1">
        <v>0</v>
      </c>
      <c r="C182" s="1">
        <v>0.005867887597889476</v>
      </c>
      <c r="D182" s="1">
        <v>-0.03087995860669757</v>
      </c>
      <c r="E182" s="1">
        <v>-0.03109343061525105</v>
      </c>
      <c r="F182" s="1">
        <v>-0.02295658298535996</v>
      </c>
      <c r="G182" s="1">
        <v>0.005999839802303564</v>
      </c>
      <c r="H182" s="1">
        <v>0</v>
      </c>
      <c r="I182" s="1">
        <v>-0.01603509736907571</v>
      </c>
      <c r="J182" s="1">
        <v>-0.002771499599713456</v>
      </c>
      <c r="K182" s="1">
        <v>0.005970105339596188</v>
      </c>
      <c r="L182" s="1">
        <v>0.01838943260203707</v>
      </c>
      <c r="M182" s="1">
        <v>0.005718696615610419</v>
      </c>
      <c r="N182" s="1">
        <v>0.09072388731684167</v>
      </c>
      <c r="O182" s="1">
        <v>0.003565482155049482</v>
      </c>
      <c r="P182" s="1">
        <v>0</v>
      </c>
      <c r="Q182" s="1">
        <v>-0.009028067265171358</v>
      </c>
      <c r="R182" s="1">
        <v>0.0007828604949042806</v>
      </c>
      <c r="S182" s="1">
        <v>-0.02458977780410376</v>
      </c>
      <c r="T182" s="1">
        <v>-0.0004697532542133898</v>
      </c>
      <c r="U182" s="1">
        <v>-0.02036149980517743</v>
      </c>
      <c r="V182" s="1">
        <v>-0.04699913629178087</v>
      </c>
      <c r="W182" s="1">
        <v>-0.003541992406290717</v>
      </c>
      <c r="X182" s="1">
        <v>-0.01393894127651252</v>
      </c>
      <c r="Y182" s="1">
        <v>0.0005994327556486656</v>
      </c>
      <c r="Z182" s="1">
        <v>-0.01710179560608505</v>
      </c>
      <c r="AA182" s="1">
        <v>-0.01097978543283085</v>
      </c>
      <c r="AB182" s="1">
        <v>-0.03723866712378132</v>
      </c>
      <c r="AC182" s="1">
        <v>-0.006378295182972837</v>
      </c>
    </row>
    <row r="183" spans="1:29">
      <c r="A183" s="11">
        <v>36782</v>
      </c>
      <c r="B183" s="1">
        <v>-0.003750134279001616</v>
      </c>
      <c r="C183" s="1">
        <v>0.02027724826183563</v>
      </c>
      <c r="D183" s="1">
        <v>0.009583141189940525</v>
      </c>
      <c r="E183" s="1">
        <v>-0.005894376063027451</v>
      </c>
      <c r="F183" s="1">
        <v>-0.01827452904355831</v>
      </c>
      <c r="G183" s="1">
        <v>0.01391620769176649</v>
      </c>
      <c r="H183" s="1">
        <v>0</v>
      </c>
      <c r="I183" s="1">
        <v>-0.001693012421428053</v>
      </c>
      <c r="J183" s="1">
        <v>0.1201060842623538</v>
      </c>
      <c r="K183" s="1">
        <v>-0.01345188194224056</v>
      </c>
      <c r="L183" s="1">
        <v>-0.01417240841251843</v>
      </c>
      <c r="M183" s="1">
        <v>0.02203226097942901</v>
      </c>
      <c r="N183" s="1">
        <v>0.01222661066091946</v>
      </c>
      <c r="O183" s="1">
        <v>-0.04879187989447942</v>
      </c>
      <c r="P183" s="1">
        <v>0</v>
      </c>
      <c r="Q183" s="1">
        <v>0.01301501847383557</v>
      </c>
      <c r="R183" s="1">
        <v>-0.02073262976141099</v>
      </c>
      <c r="S183" s="1">
        <v>-0.01680688722055756</v>
      </c>
      <c r="T183" s="1">
        <v>-0.0321974436635365</v>
      </c>
      <c r="U183" s="1">
        <v>-0.005708501820137601</v>
      </c>
      <c r="V183" s="1">
        <v>-0.01668371911188749</v>
      </c>
      <c r="W183" s="1">
        <v>-0.01421803344020078</v>
      </c>
      <c r="X183" s="1">
        <v>-0.0005238536345976152</v>
      </c>
      <c r="Y183" s="1">
        <v>-0.01797487759344485</v>
      </c>
      <c r="Z183" s="1">
        <v>-0.01144660260707164</v>
      </c>
      <c r="AA183" s="1">
        <v>-0.009393372869924255</v>
      </c>
      <c r="AB183" s="1">
        <v>-0.026415841166334</v>
      </c>
      <c r="AC183" s="1">
        <v>0.007607702595426424</v>
      </c>
    </row>
    <row r="184" spans="1:29">
      <c r="A184" s="11">
        <v>36783</v>
      </c>
      <c r="B184" s="1">
        <v>-0.02383920221846314</v>
      </c>
      <c r="C184" s="1">
        <v>0.01252385979076021</v>
      </c>
      <c r="D184" s="1">
        <v>0.01669017509119075</v>
      </c>
      <c r="E184" s="1">
        <v>-0.01087022465930187</v>
      </c>
      <c r="F184" s="1">
        <v>-0.03486632705661052</v>
      </c>
      <c r="G184" s="1">
        <v>-0.06078399312370952</v>
      </c>
      <c r="H184" s="1">
        <v>0</v>
      </c>
      <c r="I184" s="1">
        <v>-0.01420376471643869</v>
      </c>
      <c r="J184" s="1">
        <v>-0.06187628352526031</v>
      </c>
      <c r="K184" s="1">
        <v>-0.03388829549815453</v>
      </c>
      <c r="L184" s="1">
        <v>-0.01428956695194528</v>
      </c>
      <c r="M184" s="1">
        <v>-0.005563431496037996</v>
      </c>
      <c r="N184" s="1">
        <v>-0.01993312987383533</v>
      </c>
      <c r="O184" s="1">
        <v>0.007220971440239365</v>
      </c>
      <c r="P184" s="1">
        <v>0</v>
      </c>
      <c r="Q184" s="1">
        <v>-0.005995706761058428</v>
      </c>
      <c r="R184" s="1">
        <v>0.0005325396839448437</v>
      </c>
      <c r="S184" s="1">
        <v>0.008546872383332405</v>
      </c>
      <c r="T184" s="1">
        <v>-0.008256501117760884</v>
      </c>
      <c r="U184" s="1">
        <v>-0.009862920090457084</v>
      </c>
      <c r="V184" s="1">
        <v>-0.002516914718157626</v>
      </c>
      <c r="W184" s="1">
        <v>-0.01221922438607459</v>
      </c>
      <c r="X184" s="1">
        <v>-0.01152410579745322</v>
      </c>
      <c r="Y184" s="1">
        <v>-0.004271049451488818</v>
      </c>
      <c r="Z184" s="1">
        <v>-0.01296916769919088</v>
      </c>
      <c r="AA184" s="1">
        <v>-0.0327589194551775</v>
      </c>
      <c r="AB184" s="1">
        <v>-0.01550344026950312</v>
      </c>
      <c r="AC184" s="1">
        <v>-0.02571365264708736</v>
      </c>
    </row>
    <row r="185" spans="1:29">
      <c r="A185" s="11">
        <v>36784</v>
      </c>
      <c r="B185" s="1">
        <v>-0.03213374654986012</v>
      </c>
      <c r="C185" s="1">
        <v>-0.03414892621619536</v>
      </c>
      <c r="D185" s="1">
        <v>-0.009569599781830695</v>
      </c>
      <c r="E185" s="1">
        <v>-0.0428264961518473</v>
      </c>
      <c r="F185" s="1">
        <v>-0.01917261823438832</v>
      </c>
      <c r="G185" s="1">
        <v>-0.01252632193427572</v>
      </c>
      <c r="H185" s="1">
        <v>0</v>
      </c>
      <c r="I185" s="1">
        <v>-0.02086053305861424</v>
      </c>
      <c r="J185" s="1">
        <v>0.0503684484902005</v>
      </c>
      <c r="K185" s="1">
        <v>-0.0006225752409828589</v>
      </c>
      <c r="L185" s="1">
        <v>-0.01091181591350798</v>
      </c>
      <c r="M185" s="1">
        <v>-0.0185311932908121</v>
      </c>
      <c r="N185" s="1">
        <v>-0.0222815884958224</v>
      </c>
      <c r="O185" s="1">
        <v>-0.03164408910103089</v>
      </c>
      <c r="P185" s="1">
        <v>0</v>
      </c>
      <c r="Q185" s="1">
        <v>-0.01206393995848043</v>
      </c>
      <c r="R185" s="1">
        <v>-0.02595153653594395</v>
      </c>
      <c r="S185" s="1">
        <v>-0.01694907286045955</v>
      </c>
      <c r="T185" s="1">
        <v>-0.02179263749605631</v>
      </c>
      <c r="U185" s="1">
        <v>-0.04058883896389331</v>
      </c>
      <c r="V185" s="1">
        <v>-0.02514028191307482</v>
      </c>
      <c r="W185" s="1">
        <v>-0.0346789097865039</v>
      </c>
      <c r="X185" s="1">
        <v>-0.03179668826136495</v>
      </c>
      <c r="Y185" s="1">
        <v>-0.008578446777934734</v>
      </c>
      <c r="Z185" s="1">
        <v>-0.01501640580316188</v>
      </c>
      <c r="AA185" s="1">
        <v>-0.01604270276893427</v>
      </c>
      <c r="AB185" s="1">
        <v>-0.06299225076672443</v>
      </c>
      <c r="AC185" s="1">
        <v>-0.07106581001495449</v>
      </c>
    </row>
    <row r="186" spans="1:29">
      <c r="A186" s="11">
        <v>36787</v>
      </c>
      <c r="B186" s="1">
        <v>-0.03984052206984756</v>
      </c>
      <c r="C186" s="1">
        <v>-0.03452095058998073</v>
      </c>
      <c r="D186" s="1">
        <v>0.01225457691110066</v>
      </c>
      <c r="E186" s="1">
        <v>-0.01349963459226011</v>
      </c>
      <c r="F186" s="1">
        <v>-0.03979701508812106</v>
      </c>
      <c r="G186" s="1">
        <v>-0.02748406614148469</v>
      </c>
      <c r="H186" s="1">
        <v>0</v>
      </c>
      <c r="I186" s="1">
        <v>-0.08038646612987077</v>
      </c>
      <c r="J186" s="1">
        <v>-0.02716435958405561</v>
      </c>
      <c r="K186" s="1">
        <v>-0.01308414383570411</v>
      </c>
      <c r="L186" s="1">
        <v>-0.05779725487161758</v>
      </c>
      <c r="M186" s="1">
        <v>-0.04061286405404463</v>
      </c>
      <c r="N186" s="1">
        <v>-0.03204187958306359</v>
      </c>
      <c r="O186" s="1">
        <v>-0.02195565731718918</v>
      </c>
      <c r="P186" s="1">
        <v>0</v>
      </c>
      <c r="Q186" s="1">
        <v>-0.01133888171845709</v>
      </c>
      <c r="R186" s="1">
        <v>-0.05396897109247278</v>
      </c>
      <c r="S186" s="1">
        <v>-0.02586204093141375</v>
      </c>
      <c r="T186" s="1">
        <v>-0.02002471389015281</v>
      </c>
      <c r="U186" s="1">
        <v>-0.0399814327960536</v>
      </c>
      <c r="V186" s="1">
        <v>-0.06039689554253136</v>
      </c>
      <c r="W186" s="1">
        <v>-0.02268889355471626</v>
      </c>
      <c r="X186" s="1">
        <v>0.007662881515724473</v>
      </c>
      <c r="Y186" s="1">
        <v>-0.04573529194945869</v>
      </c>
      <c r="Z186" s="1">
        <v>-0.03096709377987117</v>
      </c>
      <c r="AA186" s="1">
        <v>-0.02807978528377819</v>
      </c>
      <c r="AB186" s="1">
        <v>-0.03151276232978095</v>
      </c>
      <c r="AC186" s="1">
        <v>-0.08630027737528745</v>
      </c>
    </row>
    <row r="187" spans="1:29">
      <c r="A187" s="11">
        <v>36788</v>
      </c>
      <c r="B187" s="1">
        <v>-0.004149614941862056</v>
      </c>
      <c r="C187" s="1">
        <v>-0.0461366812512759</v>
      </c>
      <c r="D187" s="1">
        <v>0.02103044361951256</v>
      </c>
      <c r="E187" s="1">
        <v>-0.02496993326975105</v>
      </c>
      <c r="F187" s="1">
        <v>-0.006664061546089006</v>
      </c>
      <c r="G187" s="1">
        <v>-0.03043489251880027</v>
      </c>
      <c r="H187" s="1">
        <v>0</v>
      </c>
      <c r="I187" s="1">
        <v>0.1003105642496125</v>
      </c>
      <c r="J187" s="1">
        <v>-0.0122820090254725</v>
      </c>
      <c r="K187" s="1">
        <v>-0.02504222101156062</v>
      </c>
      <c r="L187" s="1">
        <v>-0.04557488511156638</v>
      </c>
      <c r="M187" s="1">
        <v>-0.02525065006731764</v>
      </c>
      <c r="N187" s="1">
        <v>-0.03265332953022537</v>
      </c>
      <c r="O187" s="1">
        <v>-0.02610267126625965</v>
      </c>
      <c r="P187" s="1">
        <v>0</v>
      </c>
      <c r="Q187" s="1">
        <v>-0.02778988690112205</v>
      </c>
      <c r="R187" s="1">
        <v>-0.0248412600936595</v>
      </c>
      <c r="S187" s="1">
        <v>-0.01769902989262873</v>
      </c>
      <c r="T187" s="1">
        <v>-0.02503184665253388</v>
      </c>
      <c r="U187" s="1">
        <v>-0.03050846114801209</v>
      </c>
      <c r="V187" s="1">
        <v>-0.04142419104310502</v>
      </c>
      <c r="W187" s="1">
        <v>-0.02923455285392473</v>
      </c>
      <c r="X187" s="1">
        <v>-0.02715884672980884</v>
      </c>
      <c r="Y187" s="1">
        <v>-0.01036251978411595</v>
      </c>
      <c r="Z187" s="1">
        <v>-0.04129824172645569</v>
      </c>
      <c r="AA187" s="1">
        <v>-0.02143520110990516</v>
      </c>
      <c r="AB187" s="1">
        <v>-0.029284374233708</v>
      </c>
      <c r="AC187" s="1">
        <v>-0.02437223839023983</v>
      </c>
    </row>
    <row r="188" spans="1:29">
      <c r="A188" s="11">
        <v>36789</v>
      </c>
      <c r="B188" s="1">
        <v>0.01805548747764152</v>
      </c>
      <c r="C188" s="1">
        <v>0.04292645269919348</v>
      </c>
      <c r="D188" s="1">
        <v>0.04735116022765418</v>
      </c>
      <c r="E188" s="1">
        <v>-0.01012800789675372</v>
      </c>
      <c r="F188" s="1">
        <v>0.04331991594984785</v>
      </c>
      <c r="G188" s="1">
        <v>0.05156977844682831</v>
      </c>
      <c r="H188" s="1">
        <v>0</v>
      </c>
      <c r="I188" s="1">
        <v>-0.02300849217287093</v>
      </c>
      <c r="J188" s="1">
        <v>-0.01243460503455185</v>
      </c>
      <c r="K188" s="1">
        <v>-0.008201807455866295</v>
      </c>
      <c r="L188" s="1">
        <v>0.02023748639043155</v>
      </c>
      <c r="M188" s="1">
        <v>0.03809528743922819</v>
      </c>
      <c r="N188" s="1">
        <v>0.02035973078261755</v>
      </c>
      <c r="O188" s="1">
        <v>0.02867878157226711</v>
      </c>
      <c r="P188" s="1">
        <v>0</v>
      </c>
      <c r="Q188" s="1">
        <v>0.03675151872488436</v>
      </c>
      <c r="R188" s="1">
        <v>0.02932455062932582</v>
      </c>
      <c r="S188" s="1">
        <v>0.03603572626830953</v>
      </c>
      <c r="T188" s="1">
        <v>0.01519508269476111</v>
      </c>
      <c r="U188" s="1">
        <v>0.01781540454246211</v>
      </c>
      <c r="V188" s="1">
        <v>0.04630123504653505</v>
      </c>
      <c r="W188" s="1">
        <v>0.01749327976801651</v>
      </c>
      <c r="X188" s="1">
        <v>0.01954181885647954</v>
      </c>
      <c r="Y188" s="1">
        <v>0.0222513855986417</v>
      </c>
      <c r="Z188" s="1">
        <v>0.01897463300068036</v>
      </c>
      <c r="AA188" s="1">
        <v>0.02761902497340163</v>
      </c>
      <c r="AB188" s="1">
        <v>0.03463721304734291</v>
      </c>
      <c r="AC188" s="1">
        <v>0.04667795309113676</v>
      </c>
    </row>
    <row r="189" spans="1:29">
      <c r="A189" s="11">
        <v>36790</v>
      </c>
      <c r="B189" s="1">
        <v>0.008185745541515299</v>
      </c>
      <c r="C189" s="1">
        <v>0.05449275320979985</v>
      </c>
      <c r="D189" s="1">
        <v>0.006966670954563048</v>
      </c>
      <c r="E189" s="1">
        <v>-0.007600499596350896</v>
      </c>
      <c r="F189" s="1">
        <v>-0.001450650866409497</v>
      </c>
      <c r="G189" s="1">
        <v>-0.01918990771005513</v>
      </c>
      <c r="H189" s="1">
        <v>0</v>
      </c>
      <c r="I189" s="1">
        <v>-0.004443269780783576</v>
      </c>
      <c r="J189" s="1">
        <v>0.003218745677394441</v>
      </c>
      <c r="K189" s="1">
        <v>0.01088146113987332</v>
      </c>
      <c r="L189" s="1">
        <v>-0.02778832613911841</v>
      </c>
      <c r="M189" s="1">
        <v>-0.0143117412587338</v>
      </c>
      <c r="N189" s="1">
        <v>0.003899548571523859</v>
      </c>
      <c r="O189" s="1">
        <v>-0.0106827375841374</v>
      </c>
      <c r="P189" s="1">
        <v>0</v>
      </c>
      <c r="Q189" s="1">
        <v>0.02757086543402143</v>
      </c>
      <c r="R189" s="1">
        <v>0.001151172186659499</v>
      </c>
      <c r="S189" s="1">
        <v>0</v>
      </c>
      <c r="T189" s="1">
        <v>-0.007741854940539472</v>
      </c>
      <c r="U189" s="1">
        <v>0.01472285304368182</v>
      </c>
      <c r="V189" s="1">
        <v>-0.01983740930540334</v>
      </c>
      <c r="W189" s="1">
        <v>-0.006964115969659623</v>
      </c>
      <c r="X189" s="1">
        <v>-0.02245334880577077</v>
      </c>
      <c r="Y189" s="1">
        <v>-0.0121639454389455</v>
      </c>
      <c r="Z189" s="1">
        <v>0.006039139518287051</v>
      </c>
      <c r="AA189" s="1">
        <v>0.0009269327123060389</v>
      </c>
      <c r="AB189" s="1">
        <v>-0.006479470642315355</v>
      </c>
      <c r="AC189" s="1">
        <v>-0.03891973703716833</v>
      </c>
    </row>
    <row r="190" spans="1:29">
      <c r="A190" s="11">
        <v>36791</v>
      </c>
      <c r="B190" s="1">
        <v>-0.04871447666292128</v>
      </c>
      <c r="C190" s="1">
        <v>-0.01429348465987634</v>
      </c>
      <c r="D190" s="1">
        <v>-0.02205234051963589</v>
      </c>
      <c r="E190" s="1">
        <v>-0.03844177121202985</v>
      </c>
      <c r="F190" s="1">
        <v>-0.03922570112009705</v>
      </c>
      <c r="G190" s="1">
        <v>-0.02608693193658418</v>
      </c>
      <c r="H190" s="1">
        <v>0</v>
      </c>
      <c r="I190" s="1">
        <v>-0.03191263593234051</v>
      </c>
      <c r="J190" s="1">
        <v>-0.07586690419099884</v>
      </c>
      <c r="K190" s="1">
        <v>-0.0413346583824572</v>
      </c>
      <c r="L190" s="1">
        <v>-0.07105113753070413</v>
      </c>
      <c r="M190" s="1">
        <v>-0.0320182913613789</v>
      </c>
      <c r="N190" s="1">
        <v>-0.06189279831793626</v>
      </c>
      <c r="O190" s="1">
        <v>-0.03818796032258176</v>
      </c>
      <c r="P190" s="1">
        <v>0</v>
      </c>
      <c r="Q190" s="1">
        <v>0.0004261148408521986</v>
      </c>
      <c r="R190" s="1">
        <v>-0.02745048325489308</v>
      </c>
      <c r="S190" s="1">
        <v>-0.04347802876431184</v>
      </c>
      <c r="T190" s="1">
        <v>-0.04785437700591488</v>
      </c>
      <c r="U190" s="1">
        <v>-0.03401579523784348</v>
      </c>
      <c r="V190" s="1">
        <v>-0.07348179364643881</v>
      </c>
      <c r="W190" s="1">
        <v>-0.03791370958835671</v>
      </c>
      <c r="X190" s="1">
        <v>-0.03697466295902263</v>
      </c>
      <c r="Y190" s="1">
        <v>-0.03629319354459681</v>
      </c>
      <c r="Z190" s="1">
        <v>-0.04402191896351793</v>
      </c>
      <c r="AA190" s="1">
        <v>-0.02962985260623419</v>
      </c>
      <c r="AB190" s="1">
        <v>-0.04239126853075681</v>
      </c>
      <c r="AC190" s="1">
        <v>-0.07159433030864171</v>
      </c>
    </row>
    <row r="191" spans="1:29">
      <c r="A191" s="11">
        <v>36794</v>
      </c>
      <c r="B191" s="1">
        <v>0.04551918069843275</v>
      </c>
      <c r="C191" s="1">
        <v>0.01059696939344423</v>
      </c>
      <c r="D191" s="1">
        <v>-0.0001474902528603161</v>
      </c>
      <c r="E191" s="1">
        <v>0.05950814425599416</v>
      </c>
      <c r="F191" s="1">
        <v>0.03069176608236002</v>
      </c>
      <c r="G191" s="1">
        <v>0.0245536045907393</v>
      </c>
      <c r="H191" s="1">
        <v>0</v>
      </c>
      <c r="I191" s="1">
        <v>0.03181186014004012</v>
      </c>
      <c r="J191" s="1">
        <v>-0.005176565994236881</v>
      </c>
      <c r="K191" s="1">
        <v>-0.04783321553206032</v>
      </c>
      <c r="L191" s="1">
        <v>0.0710035972636216</v>
      </c>
      <c r="M191" s="1">
        <v>0.007307807848201175</v>
      </c>
      <c r="N191" s="1">
        <v>0.008833247150148882</v>
      </c>
      <c r="O191" s="1">
        <v>0.02382220468893803</v>
      </c>
      <c r="P191" s="1">
        <v>0</v>
      </c>
      <c r="Q191" s="1">
        <v>-0.06045119919966313</v>
      </c>
      <c r="R191" s="1">
        <v>0.01064007477659046</v>
      </c>
      <c r="S191" s="1">
        <v>0</v>
      </c>
      <c r="T191" s="1">
        <v>0.01912038468200628</v>
      </c>
      <c r="U191" s="1">
        <v>-0.02469973190749719</v>
      </c>
      <c r="V191" s="1">
        <v>0.07415687007031857</v>
      </c>
      <c r="W191" s="1">
        <v>0.02050118724704486</v>
      </c>
      <c r="X191" s="1">
        <v>0.006398926911013181</v>
      </c>
      <c r="Y191" s="1">
        <v>-0.01479476123015988</v>
      </c>
      <c r="Z191" s="1">
        <v>0.006279494770553562</v>
      </c>
      <c r="AA191" s="1">
        <v>0.01717579442370343</v>
      </c>
      <c r="AB191" s="1">
        <v>0.02156668277583385</v>
      </c>
      <c r="AC191" s="1">
        <v>0.1436816636415457</v>
      </c>
    </row>
    <row r="192" spans="1:29">
      <c r="A192" s="11">
        <v>36795</v>
      </c>
      <c r="B192" s="1">
        <v>-0.005442108438028725</v>
      </c>
      <c r="C192" s="1">
        <v>-0.02345488569217657</v>
      </c>
      <c r="D192" s="1">
        <v>-0.01186585671330032</v>
      </c>
      <c r="E192" s="1">
        <v>-0.009614044687817014</v>
      </c>
      <c r="F192" s="1">
        <v>-0.02045989981711216</v>
      </c>
      <c r="G192" s="1">
        <v>0.01089304084104858</v>
      </c>
      <c r="H192" s="1">
        <v>0</v>
      </c>
      <c r="I192" s="1">
        <v>-0.006479208749466836</v>
      </c>
      <c r="J192" s="1">
        <v>-0.01291697197080555</v>
      </c>
      <c r="K192" s="1">
        <v>-0.004952660925460095</v>
      </c>
      <c r="L192" s="1">
        <v>-0.03890003256256069</v>
      </c>
      <c r="M192" s="1">
        <v>-0.02252755761667768</v>
      </c>
      <c r="N192" s="1">
        <v>0.0001369049649333487</v>
      </c>
      <c r="O192" s="1">
        <v>-0.006686006635782338</v>
      </c>
      <c r="P192" s="1">
        <v>0</v>
      </c>
      <c r="Q192" s="1">
        <v>-0.01223416049365689</v>
      </c>
      <c r="R192" s="1">
        <v>-0.001900934912584917</v>
      </c>
      <c r="S192" s="1">
        <v>-0.01818173015610136</v>
      </c>
      <c r="T192" s="1">
        <v>-0.02385420111931846</v>
      </c>
      <c r="U192" s="1">
        <v>-0.001197839221760644</v>
      </c>
      <c r="V192" s="1">
        <v>-0.02784452527603209</v>
      </c>
      <c r="W192" s="1">
        <v>-0.009374739255336384</v>
      </c>
      <c r="X192" s="1">
        <v>-0.04624283427964349</v>
      </c>
      <c r="Y192" s="1">
        <v>-0.01911254921811711</v>
      </c>
      <c r="Z192" s="1">
        <v>-0.004680321047229707</v>
      </c>
      <c r="AA192" s="1">
        <v>-0.01125694608059469</v>
      </c>
      <c r="AB192" s="1">
        <v>-0.03000027620841739</v>
      </c>
      <c r="AC192" s="1">
        <v>-0.04187083858656315</v>
      </c>
    </row>
    <row r="193" spans="1:29">
      <c r="A193" s="11">
        <v>36796</v>
      </c>
      <c r="B193" s="1">
        <v>0.02188772468368527</v>
      </c>
      <c r="C193" s="1">
        <v>0.04577564004330403</v>
      </c>
      <c r="D193" s="1">
        <v>-0.003804288066909134</v>
      </c>
      <c r="E193" s="1">
        <v>-0.005400971220149264</v>
      </c>
      <c r="F193" s="1">
        <v>0.01210335935018314</v>
      </c>
      <c r="G193" s="1">
        <v>-0.006465429650128751</v>
      </c>
      <c r="H193" s="1">
        <v>0</v>
      </c>
      <c r="I193" s="1">
        <v>0.01933920273073597</v>
      </c>
      <c r="J193" s="1">
        <v>0.0217686477730199</v>
      </c>
      <c r="K193" s="1">
        <v>0.01090274107148947</v>
      </c>
      <c r="L193" s="1">
        <v>0.02943690135984944</v>
      </c>
      <c r="M193" s="1">
        <v>0.03046854529023224</v>
      </c>
      <c r="N193" s="1">
        <v>0.003146222297215839</v>
      </c>
      <c r="O193" s="1">
        <v>0.0008076152636982137</v>
      </c>
      <c r="P193" s="1">
        <v>0</v>
      </c>
      <c r="Q193" s="1">
        <v>0.01651397410020605</v>
      </c>
      <c r="R193" s="1">
        <v>0.03105758248836921</v>
      </c>
      <c r="S193" s="1">
        <v>-0.009259316331826528</v>
      </c>
      <c r="T193" s="1">
        <v>-0.008511913133749216</v>
      </c>
      <c r="U193" s="1">
        <v>-0.02672582759568054</v>
      </c>
      <c r="V193" s="1">
        <v>-0.02048907735215322</v>
      </c>
      <c r="W193" s="1">
        <v>-0.008112213019367487</v>
      </c>
      <c r="X193" s="1">
        <v>0.01636377149955615</v>
      </c>
      <c r="Y193" s="1">
        <v>0.004871100762084746</v>
      </c>
      <c r="Z193" s="1">
        <v>-0.001044762369140639</v>
      </c>
      <c r="AA193" s="1">
        <v>-0.008539158313061845</v>
      </c>
      <c r="AB193" s="1">
        <v>0.02290949339088244</v>
      </c>
      <c r="AC193" s="1">
        <v>0.009477986763209989</v>
      </c>
    </row>
    <row r="194" spans="1:29">
      <c r="A194" s="11">
        <v>36797</v>
      </c>
      <c r="B194" s="1">
        <v>-0.02008009096495667</v>
      </c>
      <c r="C194" s="1">
        <v>-0.02918105445022712</v>
      </c>
      <c r="D194" s="1">
        <v>-0.01063185897414642</v>
      </c>
      <c r="E194" s="1">
        <v>0.000367027005984788</v>
      </c>
      <c r="F194" s="1">
        <v>-0.001679472955600891</v>
      </c>
      <c r="G194" s="1">
        <v>-0.01735353615814428</v>
      </c>
      <c r="H194" s="1">
        <v>0</v>
      </c>
      <c r="I194" s="1">
        <v>-0.0121332288102326</v>
      </c>
      <c r="J194" s="1">
        <v>-0.01128966920431707</v>
      </c>
      <c r="K194" s="1">
        <v>-0.06025773968328096</v>
      </c>
      <c r="L194" s="1">
        <v>-0.01130567122128912</v>
      </c>
      <c r="M194" s="1">
        <v>-0.002653194134930148</v>
      </c>
      <c r="N194" s="1">
        <v>-0.032183036936832</v>
      </c>
      <c r="O194" s="1">
        <v>-0.0002691796545754022</v>
      </c>
      <c r="P194" s="1">
        <v>0</v>
      </c>
      <c r="Q194" s="1">
        <v>-0.007671144456919965</v>
      </c>
      <c r="R194" s="1">
        <v>-0.01790288808297236</v>
      </c>
      <c r="S194" s="1">
        <v>0.009345852536855936</v>
      </c>
      <c r="T194" s="1">
        <v>-0.02021582697463598</v>
      </c>
      <c r="U194" s="1">
        <v>0.006688877360336187</v>
      </c>
      <c r="V194" s="1">
        <v>-0.0100757599187552</v>
      </c>
      <c r="W194" s="1">
        <v>-0.06428876902159597</v>
      </c>
      <c r="X194" s="1">
        <v>-0.02981509981435015</v>
      </c>
      <c r="Y194" s="1">
        <v>-0.0367034172952263</v>
      </c>
      <c r="Z194" s="1">
        <v>-0.01202931237280525</v>
      </c>
      <c r="AA194" s="1">
        <v>-0.01531102112920912</v>
      </c>
      <c r="AB194" s="1">
        <v>0.005599232805298504</v>
      </c>
      <c r="AC194" s="1">
        <v>-0.02600013328619866</v>
      </c>
    </row>
    <row r="195" spans="1:29">
      <c r="A195" s="11">
        <v>36798</v>
      </c>
      <c r="B195" s="1">
        <v>-0.01502759308545798</v>
      </c>
      <c r="C195" s="1">
        <v>-0.09128873370057333</v>
      </c>
      <c r="D195" s="1">
        <v>-0.00128648478347293</v>
      </c>
      <c r="E195" s="1">
        <v>0.01019637113939864</v>
      </c>
      <c r="F195" s="1">
        <v>0.002443514145415104</v>
      </c>
      <c r="G195" s="1">
        <v>0.004414894349139553</v>
      </c>
      <c r="H195" s="1">
        <v>0</v>
      </c>
      <c r="I195" s="1">
        <v>0.04622609000978661</v>
      </c>
      <c r="J195" s="1">
        <v>-0.001903178746438416</v>
      </c>
      <c r="K195" s="1">
        <v>0.0406686038096804</v>
      </c>
      <c r="L195" s="1">
        <v>-0.002107665556552507</v>
      </c>
      <c r="M195" s="1">
        <v>-0.008741844386825237</v>
      </c>
      <c r="N195" s="1">
        <v>0.004931615232209419</v>
      </c>
      <c r="O195" s="1">
        <v>-0.003229298868139607</v>
      </c>
      <c r="P195" s="1">
        <v>0</v>
      </c>
      <c r="Q195" s="1">
        <v>-0.03046886219069589</v>
      </c>
      <c r="R195" s="1">
        <v>-0.008969785604424851</v>
      </c>
      <c r="S195" s="1">
        <v>-0.009259316331826528</v>
      </c>
      <c r="T195" s="1">
        <v>0.003108930631780193</v>
      </c>
      <c r="U195" s="1">
        <v>0.003322258039600401</v>
      </c>
      <c r="V195" s="1">
        <v>-0.03739338412235693</v>
      </c>
      <c r="W195" s="1">
        <v>-0.0199079706911427</v>
      </c>
      <c r="X195" s="1">
        <v>0.001843857258479797</v>
      </c>
      <c r="Y195" s="1">
        <v>-0.01725376653690802</v>
      </c>
      <c r="Z195" s="1">
        <v>-0.001588339054152788</v>
      </c>
      <c r="AA195" s="1">
        <v>-0.008746416790873623</v>
      </c>
      <c r="AB195" s="1">
        <v>-0.01781768905984771</v>
      </c>
      <c r="AC195" s="1">
        <v>0.002283082522756885</v>
      </c>
    </row>
    <row r="196" spans="1:29">
      <c r="A196" s="11">
        <v>36801</v>
      </c>
      <c r="B196" s="1">
        <v>0</v>
      </c>
      <c r="C196" s="1">
        <v>0</v>
      </c>
      <c r="D196" s="1">
        <v>0</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row>
    <row r="197" spans="1:29">
      <c r="A197" s="11">
        <v>36802</v>
      </c>
      <c r="B197" s="1">
        <v>0.004161036962625486</v>
      </c>
      <c r="C197" s="1">
        <v>-0.03032159634180742</v>
      </c>
      <c r="D197" s="1">
        <v>-0.01022954592216896</v>
      </c>
      <c r="E197" s="1">
        <v>0.02759444579300041</v>
      </c>
      <c r="F197" s="1">
        <v>0.008912324758312939</v>
      </c>
      <c r="G197" s="1">
        <v>-0.04395606428053378</v>
      </c>
      <c r="H197" s="1">
        <v>0</v>
      </c>
      <c r="I197" s="1">
        <v>0.02155784650850201</v>
      </c>
      <c r="J197" s="1">
        <v>-0.0009226058112001834</v>
      </c>
      <c r="K197" s="1">
        <v>0.01534402500760312</v>
      </c>
      <c r="L197" s="1">
        <v>0.01485477459893869</v>
      </c>
      <c r="M197" s="1">
        <v>-0.02914117927852178</v>
      </c>
      <c r="N197" s="1">
        <v>0.0002102131829375686</v>
      </c>
      <c r="O197" s="1">
        <v>0.002430080614650221</v>
      </c>
      <c r="P197" s="1">
        <v>0</v>
      </c>
      <c r="Q197" s="1">
        <v>-0.008911744616371564</v>
      </c>
      <c r="R197" s="1">
        <v>0.001897790179097525</v>
      </c>
      <c r="S197" s="1">
        <v>-0.01869177420086243</v>
      </c>
      <c r="T197" s="1">
        <v>-0.02986757776648696</v>
      </c>
      <c r="U197" s="1">
        <v>-0.0006970418448818405</v>
      </c>
      <c r="V197" s="1">
        <v>-0.04758060403041675</v>
      </c>
      <c r="W197" s="1">
        <v>-0.00668798750564914</v>
      </c>
      <c r="X197" s="1">
        <v>0.003067464715119872</v>
      </c>
      <c r="Y197" s="1">
        <v>-0.02999271951906479</v>
      </c>
      <c r="Z197" s="1">
        <v>0.01431615114256668</v>
      </c>
      <c r="AA197" s="1">
        <v>0.009804141118720189</v>
      </c>
      <c r="AB197" s="1">
        <v>0.007936890447126865</v>
      </c>
      <c r="AC197" s="1">
        <v>-0.01195202073645119</v>
      </c>
    </row>
    <row r="198" spans="1:29">
      <c r="A198" s="11">
        <v>36803</v>
      </c>
      <c r="B198" s="1">
        <v>0.01104985127342362</v>
      </c>
      <c r="C198" s="1">
        <v>0.01042298928777097</v>
      </c>
      <c r="D198" s="1">
        <v>0.01538818863762792</v>
      </c>
      <c r="E198" s="1">
        <v>0.07094911390763481</v>
      </c>
      <c r="F198" s="1">
        <v>0.01762702978489772</v>
      </c>
      <c r="G198" s="1">
        <v>0.04827591179758062</v>
      </c>
      <c r="H198" s="1">
        <v>0</v>
      </c>
      <c r="I198" s="1">
        <v>-0.01337194271325881</v>
      </c>
      <c r="J198" s="1">
        <v>0.01711497172759446</v>
      </c>
      <c r="K198" s="1">
        <v>0.01086203714562872</v>
      </c>
      <c r="L198" s="1">
        <v>0.02424153405812057</v>
      </c>
      <c r="M198" s="1">
        <v>0.02330169854844089</v>
      </c>
      <c r="N198" s="1">
        <v>0.01485951651116757</v>
      </c>
      <c r="O198" s="1">
        <v>0.01211979612014447</v>
      </c>
      <c r="P198" s="1">
        <v>0</v>
      </c>
      <c r="Q198" s="1">
        <v>0.01325117156110012</v>
      </c>
      <c r="R198" s="1">
        <v>0.01019977625797219</v>
      </c>
      <c r="S198" s="1">
        <v>0</v>
      </c>
      <c r="T198" s="1">
        <v>0.01219868307791816</v>
      </c>
      <c r="U198" s="1">
        <v>0.01621894693593418</v>
      </c>
      <c r="V198" s="1">
        <v>0.05261264297883961</v>
      </c>
      <c r="W198" s="1">
        <v>0.02144618967721601</v>
      </c>
      <c r="X198" s="1">
        <v>0.03119257894258753</v>
      </c>
      <c r="Y198" s="1">
        <v>0.0294119022795154</v>
      </c>
      <c r="Z198" s="1">
        <v>0.02822791356565557</v>
      </c>
      <c r="AA198" s="1">
        <v>0.03398035620090045</v>
      </c>
      <c r="AB198" s="1">
        <v>0.01574779938426185</v>
      </c>
      <c r="AC198" s="1">
        <v>0.02369742360712057</v>
      </c>
    </row>
    <row r="199" spans="1:29">
      <c r="A199" s="11">
        <v>36804</v>
      </c>
      <c r="B199" s="1">
        <v>-0.01639376194957054</v>
      </c>
      <c r="C199" s="1">
        <v>-0.01312872720312475</v>
      </c>
      <c r="D199" s="1">
        <v>0.02714304057677519</v>
      </c>
      <c r="E199" s="1">
        <v>0.038402934520819</v>
      </c>
      <c r="F199" s="1">
        <v>0.02078628282443229</v>
      </c>
      <c r="G199" s="1">
        <v>0.004386268811866323</v>
      </c>
      <c r="H199" s="1">
        <v>0</v>
      </c>
      <c r="I199" s="1">
        <v>-0.006141566995449543</v>
      </c>
      <c r="J199" s="1">
        <v>-0.009745267228504662</v>
      </c>
      <c r="K199" s="1">
        <v>0.00397114123363318</v>
      </c>
      <c r="L199" s="1">
        <v>-0.01759726518138849</v>
      </c>
      <c r="M199" s="1">
        <v>-0.00617519905831021</v>
      </c>
      <c r="N199" s="1">
        <v>-0.0003452161101230589</v>
      </c>
      <c r="O199" s="1">
        <v>-0.04443875812245435</v>
      </c>
      <c r="P199" s="1">
        <v>0</v>
      </c>
      <c r="Q199" s="1">
        <v>-0.009808379275017098</v>
      </c>
      <c r="R199" s="1">
        <v>-0.01875097498165113</v>
      </c>
      <c r="S199" s="1">
        <v>0.009524011462908488</v>
      </c>
      <c r="T199" s="1">
        <v>-0.01262548202827263</v>
      </c>
      <c r="U199" s="1">
        <v>0.007036140440961569</v>
      </c>
      <c r="V199" s="1">
        <v>0.0339328274159143</v>
      </c>
      <c r="W199" s="1">
        <v>-0.01342737666721672</v>
      </c>
      <c r="X199" s="1">
        <v>-0.02135236649882155</v>
      </c>
      <c r="Y199" s="1">
        <v>-0.01538469425240163</v>
      </c>
      <c r="Z199" s="1">
        <v>-0.01118465161374849</v>
      </c>
      <c r="AA199" s="1">
        <v>-0.030985701646429</v>
      </c>
      <c r="AB199" s="1">
        <v>-0.01661108128586053</v>
      </c>
      <c r="AC199" s="1">
        <v>-0.016003248533355</v>
      </c>
    </row>
    <row r="200" spans="1:29">
      <c r="A200" s="11">
        <v>36805</v>
      </c>
      <c r="B200" s="1">
        <v>-0.03194442739385173</v>
      </c>
      <c r="C200" s="1">
        <v>-0.04371258983440107</v>
      </c>
      <c r="D200" s="1">
        <v>0.006900196742650078</v>
      </c>
      <c r="E200" s="1">
        <v>0.03863512591382734</v>
      </c>
      <c r="F200" s="1">
        <v>0.02463398359474511</v>
      </c>
      <c r="G200" s="1">
        <v>0.05021808841381548</v>
      </c>
      <c r="H200" s="1">
        <v>0</v>
      </c>
      <c r="I200" s="1">
        <v>0.04155102116005738</v>
      </c>
      <c r="J200" s="1">
        <v>-0.01246923934956701</v>
      </c>
      <c r="K200" s="1">
        <v>-0.004886004476319261</v>
      </c>
      <c r="L200" s="1">
        <v>0.002274892159883191</v>
      </c>
      <c r="M200" s="1">
        <v>-0.01902929111174789</v>
      </c>
      <c r="N200" s="1">
        <v>0.02217775915238263</v>
      </c>
      <c r="O200" s="1">
        <v>-0.0247842416921884</v>
      </c>
      <c r="P200" s="1">
        <v>0</v>
      </c>
      <c r="Q200" s="1">
        <v>-0.01415098080189459</v>
      </c>
      <c r="R200" s="1">
        <v>0.0007348546639909248</v>
      </c>
      <c r="S200" s="1">
        <v>-0.03773573451323609</v>
      </c>
      <c r="T200" s="1">
        <v>-0.003196650437987891</v>
      </c>
      <c r="U200" s="1">
        <v>-0.005794039015324604</v>
      </c>
      <c r="V200" s="1">
        <v>0.04900783099892969</v>
      </c>
      <c r="W200" s="1">
        <v>-0.01559032428950868</v>
      </c>
      <c r="X200" s="1">
        <v>-0.02121221062365941</v>
      </c>
      <c r="Y200" s="1">
        <v>-0.01711331393672955</v>
      </c>
      <c r="Z200" s="1">
        <v>-0.004113415535013765</v>
      </c>
      <c r="AA200" s="1">
        <v>0.01550368443879879</v>
      </c>
      <c r="AB200" s="1">
        <v>-0.01013500211548912</v>
      </c>
      <c r="AC200" s="1">
        <v>-0.01352169409901538</v>
      </c>
    </row>
    <row r="201" spans="1:29">
      <c r="A201" s="11">
        <v>36808</v>
      </c>
      <c r="B201" s="1">
        <v>0.01578202651236049</v>
      </c>
      <c r="C201" s="1">
        <v>0.002649777627836469</v>
      </c>
      <c r="D201" s="1">
        <v>0.02340150906554017</v>
      </c>
      <c r="E201" s="1">
        <v>0.01884371666154872</v>
      </c>
      <c r="F201" s="1">
        <v>0.001860642004466229</v>
      </c>
      <c r="G201" s="1">
        <v>-0.00207902671362048</v>
      </c>
      <c r="H201" s="1">
        <v>0</v>
      </c>
      <c r="I201" s="1">
        <v>-0.005114350691174274</v>
      </c>
      <c r="J201" s="1">
        <v>0.006746458912187281</v>
      </c>
      <c r="K201" s="1">
        <v>-0.03670829305636103</v>
      </c>
      <c r="L201" s="1">
        <v>-0.01860859384517421</v>
      </c>
      <c r="M201" s="1">
        <v>-0.001583237203295673</v>
      </c>
      <c r="N201" s="1">
        <v>-0.01723564247307929</v>
      </c>
      <c r="O201" s="1">
        <v>-0.05197025046932535</v>
      </c>
      <c r="P201" s="1">
        <v>0</v>
      </c>
      <c r="Q201" s="1">
        <v>-0.002870995015216926</v>
      </c>
      <c r="R201" s="1">
        <v>0.0001468630098304669</v>
      </c>
      <c r="S201" s="1">
        <v>0.009803908771734315</v>
      </c>
      <c r="T201" s="1">
        <v>0.005539040126448125</v>
      </c>
      <c r="U201" s="1">
        <v>-0.0143983029205037</v>
      </c>
      <c r="V201" s="1">
        <v>-0.02304196591204322</v>
      </c>
      <c r="W201" s="1">
        <v>-0.0002513125191948573</v>
      </c>
      <c r="X201" s="1">
        <v>-0.009906951900307326</v>
      </c>
      <c r="Y201" s="1">
        <v>-0.01211195303828161</v>
      </c>
      <c r="Z201" s="1">
        <v>-0.009292369074082041</v>
      </c>
      <c r="AA201" s="1">
        <v>-0.01717538892058013</v>
      </c>
      <c r="AB201" s="1">
        <v>-0.02047808067532841</v>
      </c>
      <c r="AC201" s="1">
        <v>-0.0307497223312444</v>
      </c>
    </row>
    <row r="202" spans="1:29">
      <c r="A202" s="11">
        <v>36809</v>
      </c>
      <c r="B202" s="1">
        <v>-0.00706212642752746</v>
      </c>
      <c r="C202" s="1">
        <v>-0.02114301164175514</v>
      </c>
      <c r="D202" s="1">
        <v>-0.005342664743055003</v>
      </c>
      <c r="E202" s="1">
        <v>-0.005284304551891439</v>
      </c>
      <c r="F202" s="1">
        <v>0.001857608461249827</v>
      </c>
      <c r="G202" s="1">
        <v>-0.01249998904250715</v>
      </c>
      <c r="H202" s="1">
        <v>0</v>
      </c>
      <c r="I202" s="1">
        <v>-0.01686208265618583</v>
      </c>
      <c r="J202" s="1">
        <v>0.002213273384948256</v>
      </c>
      <c r="K202" s="1">
        <v>-0.07135890992048766</v>
      </c>
      <c r="L202" s="1">
        <v>-0.007181767548444906</v>
      </c>
      <c r="M202" s="1">
        <v>-0.01506744507974722</v>
      </c>
      <c r="N202" s="1">
        <v>-0.009491070634030985</v>
      </c>
      <c r="O202" s="1">
        <v>-0.0246988787357143</v>
      </c>
      <c r="P202" s="1">
        <v>0</v>
      </c>
      <c r="Q202" s="1">
        <v>-0.03934707090862433</v>
      </c>
      <c r="R202" s="1">
        <v>-0.01542067655870238</v>
      </c>
      <c r="S202" s="1">
        <v>-0.02912624775507677</v>
      </c>
      <c r="T202" s="1">
        <v>-0.002609273287533687</v>
      </c>
      <c r="U202" s="1">
        <v>-0.0217391696881275</v>
      </c>
      <c r="V202" s="1">
        <v>-0.02899482701392397</v>
      </c>
      <c r="W202" s="1">
        <v>-0.01433273159188064</v>
      </c>
      <c r="X202" s="1">
        <v>-0.0100062358315971</v>
      </c>
      <c r="Y202" s="1">
        <v>-0.001532647780198571</v>
      </c>
      <c r="Z202" s="1">
        <v>-0.03856176221689922</v>
      </c>
      <c r="AA202" s="1">
        <v>-0.02912624063086588</v>
      </c>
      <c r="AB202" s="1">
        <v>-0.01974443535859882</v>
      </c>
      <c r="AC202" s="1">
        <v>-0.03570077628737667</v>
      </c>
    </row>
    <row r="203" spans="1:29">
      <c r="A203" s="11">
        <v>36810</v>
      </c>
      <c r="B203" s="1">
        <v>-0.03982935194303283</v>
      </c>
      <c r="C203" s="1">
        <v>0.01991234064356906</v>
      </c>
      <c r="D203" s="1">
        <v>0.001002844577442152</v>
      </c>
      <c r="E203" s="1">
        <v>-0.05867808822345699</v>
      </c>
      <c r="F203" s="1">
        <v>-0.02691881558011788</v>
      </c>
      <c r="G203" s="1">
        <v>-0.008438837974165669</v>
      </c>
      <c r="H203" s="1">
        <v>0</v>
      </c>
      <c r="I203" s="1">
        <v>-0.01004003166670031</v>
      </c>
      <c r="J203" s="1">
        <v>-0.006256975717926938</v>
      </c>
      <c r="K203" s="1">
        <v>-0.008363848509476024</v>
      </c>
      <c r="L203" s="1">
        <v>-0.07170806870974489</v>
      </c>
      <c r="M203" s="1">
        <v>-0.001207675977562994</v>
      </c>
      <c r="N203" s="1">
        <v>0.0006248828702266618</v>
      </c>
      <c r="O203" s="1">
        <v>-0.01111784346005074</v>
      </c>
      <c r="P203" s="1">
        <v>0</v>
      </c>
      <c r="Q203" s="1">
        <v>0.008491363384235173</v>
      </c>
      <c r="R203" s="1">
        <v>-0.01461811467067775</v>
      </c>
      <c r="S203" s="1">
        <v>0</v>
      </c>
      <c r="T203" s="1">
        <v>-0.02267436155884006</v>
      </c>
      <c r="U203" s="1">
        <v>-0.01457754761838637</v>
      </c>
      <c r="V203" s="1">
        <v>-0.03298070972938483</v>
      </c>
      <c r="W203" s="1">
        <v>-0.06020390952739352</v>
      </c>
      <c r="X203" s="1">
        <v>-0.01642460697335912</v>
      </c>
      <c r="Y203" s="1">
        <v>-0.00306987873722675</v>
      </c>
      <c r="Z203" s="1">
        <v>-0.04552851956786097</v>
      </c>
      <c r="AA203" s="1">
        <v>0.01200011771591591</v>
      </c>
      <c r="AB203" s="1">
        <v>0.01184853264845809</v>
      </c>
      <c r="AC203" s="1">
        <v>-0.06249749347333622</v>
      </c>
    </row>
    <row r="204" spans="1:29">
      <c r="A204" s="11">
        <v>36811</v>
      </c>
      <c r="B204" s="1">
        <v>-0.01037035975005074</v>
      </c>
      <c r="C204" s="1">
        <v>0.004301557497590647</v>
      </c>
      <c r="D204" s="1">
        <v>0.0108750063091243</v>
      </c>
      <c r="E204" s="1">
        <v>0.01006855452417632</v>
      </c>
      <c r="F204" s="1">
        <v>0.01021167701841841</v>
      </c>
      <c r="G204" s="1">
        <v>0.02127660440280943</v>
      </c>
      <c r="H204" s="1">
        <v>0</v>
      </c>
      <c r="I204" s="1">
        <v>-0.0008447900049926016</v>
      </c>
      <c r="J204" s="1">
        <v>-0.001728361867076811</v>
      </c>
      <c r="K204" s="1">
        <v>0.0147600008091453</v>
      </c>
      <c r="L204" s="1">
        <v>-0.002986267748204208</v>
      </c>
      <c r="M204" s="1">
        <v>-0.0120920474527233</v>
      </c>
      <c r="N204" s="1">
        <v>0.03504269129638171</v>
      </c>
      <c r="O204" s="1">
        <v>0.004372226529107071</v>
      </c>
      <c r="P204" s="1">
        <v>0</v>
      </c>
      <c r="Q204" s="1">
        <v>0.007924541210179825</v>
      </c>
      <c r="R204" s="1">
        <v>-0.008931312688060022</v>
      </c>
      <c r="S204" s="1">
        <v>-0.02000019674968045</v>
      </c>
      <c r="T204" s="1">
        <v>0.001189695358560172</v>
      </c>
      <c r="U204" s="1">
        <v>-0.0184018638213036</v>
      </c>
      <c r="V204" s="1">
        <v>0.001958826244840672</v>
      </c>
      <c r="W204" s="1">
        <v>0.001628782877053148</v>
      </c>
      <c r="X204" s="1">
        <v>0.0006424624963705661</v>
      </c>
      <c r="Y204" s="1">
        <v>-0.01616612525542493</v>
      </c>
      <c r="Z204" s="1">
        <v>-0.01135700018971153</v>
      </c>
      <c r="AA204" s="1">
        <v>-0.03557325738795114</v>
      </c>
      <c r="AB204" s="1">
        <v>-0.02224852778638287</v>
      </c>
      <c r="AC204" s="1">
        <v>0.01846537566542561</v>
      </c>
    </row>
    <row r="205" spans="1:29">
      <c r="A205" s="11">
        <v>36812</v>
      </c>
      <c r="B205" s="1">
        <v>-0.05089838548396897</v>
      </c>
      <c r="C205" s="1">
        <v>-0.01120252605343874</v>
      </c>
      <c r="D205" s="1">
        <v>0.05754108384830037</v>
      </c>
      <c r="E205" s="1">
        <v>-0.006666536423950986</v>
      </c>
      <c r="F205" s="1">
        <v>0.01350343338586524</v>
      </c>
      <c r="G205" s="1">
        <v>-0.06666658166308603</v>
      </c>
      <c r="H205" s="1">
        <v>0</v>
      </c>
      <c r="I205" s="1">
        <v>0</v>
      </c>
      <c r="J205" s="1">
        <v>-0.007544409297212007</v>
      </c>
      <c r="K205" s="1">
        <v>-0.03896108571678869</v>
      </c>
      <c r="L205" s="1">
        <v>-0.0407932457911474</v>
      </c>
      <c r="M205" s="1">
        <v>-0.02774387313553373</v>
      </c>
      <c r="N205" s="1">
        <v>0.02534188201438847</v>
      </c>
      <c r="O205" s="1">
        <v>-0.03917913946752127</v>
      </c>
      <c r="P205" s="1">
        <v>0</v>
      </c>
      <c r="Q205" s="1">
        <v>-0.01523304153323102</v>
      </c>
      <c r="R205" s="1">
        <v>-0.0276462707990931</v>
      </c>
      <c r="S205" s="1">
        <v>0</v>
      </c>
      <c r="T205" s="1">
        <v>-0.01633987894293276</v>
      </c>
      <c r="U205" s="1">
        <v>-0.03234683493974777</v>
      </c>
      <c r="V205" s="1">
        <v>-0.02380425864323066</v>
      </c>
      <c r="W205" s="1">
        <v>-0.0149054007966678</v>
      </c>
      <c r="X205" s="1">
        <v>-0.005134976061565877</v>
      </c>
      <c r="Y205" s="1">
        <v>-0.007824826913970018</v>
      </c>
      <c r="Z205" s="1">
        <v>0.03101645725829094</v>
      </c>
      <c r="AA205" s="1">
        <v>-0.01331952189881969</v>
      </c>
      <c r="AB205" s="1">
        <v>-0.03353293065331076</v>
      </c>
      <c r="AC205" s="1">
        <v>-0.06453142956873636</v>
      </c>
    </row>
    <row r="206" spans="1:29">
      <c r="A206" s="11">
        <v>36815</v>
      </c>
      <c r="B206" s="1">
        <v>0.07886454849396229</v>
      </c>
      <c r="C206" s="1">
        <v>0.05364899107553489</v>
      </c>
      <c r="D206" s="1">
        <v>0.02944733762153362</v>
      </c>
      <c r="E206" s="1">
        <v>0.01067424775606973</v>
      </c>
      <c r="F206" s="1">
        <v>0.01883135023755611</v>
      </c>
      <c r="G206" s="1">
        <v>0.01339275879987634</v>
      </c>
      <c r="H206" s="1">
        <v>0</v>
      </c>
      <c r="I206" s="1">
        <v>0.001691389414895772</v>
      </c>
      <c r="J206" s="1">
        <v>0.004984594896421113</v>
      </c>
      <c r="K206" s="1">
        <v>-0.06540543157968348</v>
      </c>
      <c r="L206" s="1">
        <v>0.0006753464374849028</v>
      </c>
      <c r="M206" s="1">
        <v>0.0138482953286565</v>
      </c>
      <c r="N206" s="1">
        <v>0.03321564582814673</v>
      </c>
      <c r="O206" s="1">
        <v>-0.008414082499539011</v>
      </c>
      <c r="P206" s="1">
        <v>0</v>
      </c>
      <c r="Q206" s="1">
        <v>-0.0009980668972362494</v>
      </c>
      <c r="R206" s="1">
        <v>-0.02513346361646196</v>
      </c>
      <c r="S206" s="1">
        <v>0</v>
      </c>
      <c r="T206" s="1">
        <v>0.003926379958330006</v>
      </c>
      <c r="U206" s="1">
        <v>0.02317164806889194</v>
      </c>
      <c r="V206" s="1">
        <v>0.07020893541729767</v>
      </c>
      <c r="W206" s="1">
        <v>-0.01980729581808038</v>
      </c>
      <c r="X206" s="1">
        <v>-0.01161281344799758</v>
      </c>
      <c r="Y206" s="1">
        <v>0.02050480990377568</v>
      </c>
      <c r="Z206" s="1">
        <v>-0.002785446444846795</v>
      </c>
      <c r="AA206" s="1">
        <v>0.03011408580761965</v>
      </c>
      <c r="AB206" s="1">
        <v>0.01363086082186871</v>
      </c>
      <c r="AC206" s="1">
        <v>0.01731487087080352</v>
      </c>
    </row>
    <row r="207" spans="1:29">
      <c r="A207" s="11">
        <v>36816</v>
      </c>
      <c r="B207" s="1">
        <v>0.05701770106832726</v>
      </c>
      <c r="C207" s="1">
        <v>-0.02118927262923909</v>
      </c>
      <c r="D207" s="1">
        <v>-0.008321657980734476</v>
      </c>
      <c r="E207" s="1">
        <v>0.0203643698124194</v>
      </c>
      <c r="F207" s="1">
        <v>0.01702222179340307</v>
      </c>
      <c r="G207" s="1">
        <v>-0.0506608892690833</v>
      </c>
      <c r="H207" s="1">
        <v>0</v>
      </c>
      <c r="I207" s="1">
        <v>0.003800150793146884</v>
      </c>
      <c r="J207" s="1">
        <v>-0.00967209759106924</v>
      </c>
      <c r="K207" s="1">
        <v>-0.003180818296905308</v>
      </c>
      <c r="L207" s="1">
        <v>-0.008755849686787665</v>
      </c>
      <c r="M207" s="1">
        <v>-0.009106026004637391</v>
      </c>
      <c r="N207" s="1">
        <v>-0.04676631073951265</v>
      </c>
      <c r="O207" s="1">
        <v>-0.03557458622465104</v>
      </c>
      <c r="P207" s="1">
        <v>0</v>
      </c>
      <c r="Q207" s="1">
        <v>-0.01198842792440702</v>
      </c>
      <c r="R207" s="1">
        <v>-0.02690930647568923</v>
      </c>
      <c r="S207" s="1">
        <v>-0.02040806622528557</v>
      </c>
      <c r="T207" s="1">
        <v>-0.02888101624079487</v>
      </c>
      <c r="U207" s="1">
        <v>-0.01559304031653019</v>
      </c>
      <c r="V207" s="1">
        <v>0.03456220442953528</v>
      </c>
      <c r="W207" s="1">
        <v>0.004490698792296133</v>
      </c>
      <c r="X207" s="1">
        <v>-0.02284604695052028</v>
      </c>
      <c r="Y207" s="1">
        <v>-0.01622889604424083</v>
      </c>
      <c r="Z207" s="1">
        <v>-0.01229023648820726</v>
      </c>
      <c r="AA207" s="1">
        <v>-0.008064738099499036</v>
      </c>
      <c r="AB207" s="1">
        <v>-0.02689536510364854</v>
      </c>
      <c r="AC207" s="1">
        <v>-0.0476965429473617</v>
      </c>
    </row>
    <row r="208" spans="1:29">
      <c r="A208" s="11">
        <v>36817</v>
      </c>
      <c r="B208" s="1">
        <v>0.00414934723052629</v>
      </c>
      <c r="C208" s="1">
        <v>0.01357032651610957</v>
      </c>
      <c r="D208" s="1">
        <v>-0.01311116593846828</v>
      </c>
      <c r="E208" s="1">
        <v>-0.01338773041562857</v>
      </c>
      <c r="F208" s="1">
        <v>-0.01759940328142173</v>
      </c>
      <c r="G208" s="1">
        <v>0.03016250812735888</v>
      </c>
      <c r="H208" s="1">
        <v>0</v>
      </c>
      <c r="I208" s="1">
        <v>0.001261795180860892</v>
      </c>
      <c r="J208" s="1">
        <v>-0.01233348386852051</v>
      </c>
      <c r="K208" s="1">
        <v>-0.001450352081028505</v>
      </c>
      <c r="L208" s="1">
        <v>-0.03622988990056597</v>
      </c>
      <c r="M208" s="1">
        <v>-0.0004179629944491836</v>
      </c>
      <c r="N208" s="1">
        <v>-0.01719434691163324</v>
      </c>
      <c r="O208" s="1">
        <v>-0.007106533365363821</v>
      </c>
      <c r="P208" s="1">
        <v>0</v>
      </c>
      <c r="Q208" s="1">
        <v>0.02982851061430036</v>
      </c>
      <c r="R208" s="1">
        <v>-0.01192283547673989</v>
      </c>
      <c r="S208" s="1">
        <v>0.01041650053197762</v>
      </c>
      <c r="T208" s="1">
        <v>-0.01517950288399761</v>
      </c>
      <c r="U208" s="1">
        <v>-0.009805922176466697</v>
      </c>
      <c r="V208" s="1">
        <v>-0.0580911425537366</v>
      </c>
      <c r="W208" s="1">
        <v>0.01145571786062538</v>
      </c>
      <c r="X208" s="1">
        <v>0.006680231259484248</v>
      </c>
      <c r="Y208" s="1">
        <v>0.07776900287393884</v>
      </c>
      <c r="Z208" s="1">
        <v>0.02149282962587007</v>
      </c>
      <c r="AA208" s="1">
        <v>0.01321145178915439</v>
      </c>
      <c r="AB208" s="1">
        <v>0.01633224317427651</v>
      </c>
      <c r="AC208" s="1">
        <v>-0.09222995614569385</v>
      </c>
    </row>
    <row r="209" spans="1:29">
      <c r="A209" s="11">
        <v>36818</v>
      </c>
      <c r="B209" s="1">
        <v>0.05647371389256062</v>
      </c>
      <c r="C209" s="1">
        <v>0.02135805344702457</v>
      </c>
      <c r="D209" s="1">
        <v>-0.007639352566988888</v>
      </c>
      <c r="E209" s="1">
        <v>0.00018824440373022</v>
      </c>
      <c r="F209" s="1">
        <v>0.003144514984808611</v>
      </c>
      <c r="G209" s="1">
        <v>0.03378392698284216</v>
      </c>
      <c r="H209" s="1">
        <v>0</v>
      </c>
      <c r="I209" s="1">
        <v>0.01617299414129958</v>
      </c>
      <c r="J209" s="1">
        <v>-0.0483643455577889</v>
      </c>
      <c r="K209" s="1">
        <v>0.03050521131159312</v>
      </c>
      <c r="L209" s="1">
        <v>0.07019244037272143</v>
      </c>
      <c r="M209" s="1">
        <v>0.01002952133781343</v>
      </c>
      <c r="N209" s="1">
        <v>0.01033500698424117</v>
      </c>
      <c r="O209" s="1">
        <v>-0.005453557357994132</v>
      </c>
      <c r="P209" s="1">
        <v>0</v>
      </c>
      <c r="Q209" s="1">
        <v>0.008836078350197285</v>
      </c>
      <c r="R209" s="1">
        <v>0.01608872751228652</v>
      </c>
      <c r="S209" s="1">
        <v>0</v>
      </c>
      <c r="T209" s="1">
        <v>0.0025163609549268</v>
      </c>
      <c r="U209" s="1">
        <v>0.007998853917020821</v>
      </c>
      <c r="V209" s="1">
        <v>0.02405925268822928</v>
      </c>
      <c r="W209" s="1">
        <v>0.003038742047328347</v>
      </c>
      <c r="X209" s="1">
        <v>-0.01858023088950711</v>
      </c>
      <c r="Y209" s="1">
        <v>0.02915478491247803</v>
      </c>
      <c r="Z209" s="1">
        <v>0.07530479580452831</v>
      </c>
      <c r="AA209" s="1">
        <v>0.01303939834522772</v>
      </c>
      <c r="AB209" s="1">
        <v>-0.002472377489490141</v>
      </c>
      <c r="AC209" s="1">
        <v>0.1460425370825502</v>
      </c>
    </row>
    <row r="210" spans="1:29">
      <c r="A210" s="11">
        <v>36819</v>
      </c>
      <c r="B210" s="1">
        <v>-0.0286832837682538</v>
      </c>
      <c r="C210" s="1">
        <v>0.004369383634852175</v>
      </c>
      <c r="D210" s="1">
        <v>-0.001539646424843166</v>
      </c>
      <c r="E210" s="1">
        <v>0.01287613999949144</v>
      </c>
      <c r="F210" s="1">
        <v>-0.000109515839582297</v>
      </c>
      <c r="G210" s="1">
        <v>0.02178658170309822</v>
      </c>
      <c r="H210" s="1">
        <v>0</v>
      </c>
      <c r="I210" s="1">
        <v>0.01157493324140568</v>
      </c>
      <c r="J210" s="1">
        <v>-0.0158530534519713</v>
      </c>
      <c r="K210" s="1">
        <v>-0.01494217164935652</v>
      </c>
      <c r="L210" s="1">
        <v>0.06846746846038321</v>
      </c>
      <c r="M210" s="1">
        <v>-0.002068722628085662</v>
      </c>
      <c r="N210" s="1">
        <v>0.0004679855975044944</v>
      </c>
      <c r="O210" s="1">
        <v>-0.002055849201760496</v>
      </c>
      <c r="P210" s="1">
        <v>0</v>
      </c>
      <c r="Q210" s="1">
        <v>0</v>
      </c>
      <c r="R210" s="1">
        <v>-0.01665852391514633</v>
      </c>
      <c r="S210" s="1">
        <v>0.01030934438462605</v>
      </c>
      <c r="T210" s="1">
        <v>0.0106684275781217</v>
      </c>
      <c r="U210" s="1">
        <v>0.0113353782242831</v>
      </c>
      <c r="V210" s="1">
        <v>0.05746816624159501</v>
      </c>
      <c r="W210" s="1">
        <v>-0.002478877239996402</v>
      </c>
      <c r="X210" s="1">
        <v>-0.01217020892191978</v>
      </c>
      <c r="Y210" s="1">
        <v>-0.01912194592310312</v>
      </c>
      <c r="Z210" s="1">
        <v>0.0535528370352083</v>
      </c>
      <c r="AA210" s="1">
        <v>0.02475223310248009</v>
      </c>
      <c r="AB210" s="1">
        <v>-0.00743468107588996</v>
      </c>
      <c r="AC210" s="1">
        <v>0.04563701254794261</v>
      </c>
    </row>
    <row r="211" spans="1:29">
      <c r="A211" s="11">
        <v>36822</v>
      </c>
      <c r="B211" s="1">
        <v>0.01476537152017143</v>
      </c>
      <c r="C211" s="1">
        <v>-0.02392765808738773</v>
      </c>
      <c r="D211" s="1">
        <v>-0.001407627544197876</v>
      </c>
      <c r="E211" s="1">
        <v>-0.004588850661764843</v>
      </c>
      <c r="F211" s="1">
        <v>-0.02307258703606607</v>
      </c>
      <c r="G211" s="1">
        <v>-0.02345410509028523</v>
      </c>
      <c r="H211" s="1">
        <v>0</v>
      </c>
      <c r="I211" s="1">
        <v>-0.006538472118960081</v>
      </c>
      <c r="J211" s="1">
        <v>-0.05326552371402349</v>
      </c>
      <c r="K211" s="1">
        <v>-0.02461347525050761</v>
      </c>
      <c r="L211" s="1">
        <v>-0.03559153057301767</v>
      </c>
      <c r="M211" s="1">
        <v>-0.02902165213185959</v>
      </c>
      <c r="N211" s="1">
        <v>-0.002138453799778284</v>
      </c>
      <c r="O211" s="1">
        <v>-0.06902494723457464</v>
      </c>
      <c r="P211" s="1">
        <v>0</v>
      </c>
      <c r="Q211" s="1">
        <v>0</v>
      </c>
      <c r="R211" s="1">
        <v>-0.04109374005958066</v>
      </c>
      <c r="S211" s="1">
        <v>-0.02040806622528557</v>
      </c>
      <c r="T211" s="1">
        <v>-0.02794177382468899</v>
      </c>
      <c r="U211" s="1">
        <v>-0.0212963778463503</v>
      </c>
      <c r="V211" s="1">
        <v>-0.02492982537700328</v>
      </c>
      <c r="W211" s="1">
        <v>-0.0149087271447792</v>
      </c>
      <c r="X211" s="1">
        <v>-0.05407257481469585</v>
      </c>
      <c r="Y211" s="1">
        <v>-0.04837550482175035</v>
      </c>
      <c r="Z211" s="1">
        <v>-0.05913993638257831</v>
      </c>
      <c r="AA211" s="1">
        <v>0.004830974405782396</v>
      </c>
      <c r="AB211" s="1">
        <v>-0.04868925260644841</v>
      </c>
      <c r="AC211" s="1">
        <v>-0.05813539014722313</v>
      </c>
    </row>
    <row r="212" spans="1:29">
      <c r="A212" s="11">
        <v>36823</v>
      </c>
      <c r="B212" s="1">
        <v>-0.009259589563785475</v>
      </c>
      <c r="C212" s="1">
        <v>-0.0009549516588901463</v>
      </c>
      <c r="D212" s="1">
        <v>0.01953704473278406</v>
      </c>
      <c r="E212" s="1">
        <v>0.01121363964651256</v>
      </c>
      <c r="F212" s="1">
        <v>0.008208209332598138</v>
      </c>
      <c r="G212" s="1">
        <v>-0.01310067228441825</v>
      </c>
      <c r="H212" s="1">
        <v>0</v>
      </c>
      <c r="I212" s="1">
        <v>0.0006171521244795475</v>
      </c>
      <c r="J212" s="1">
        <v>0.02916771616592806</v>
      </c>
      <c r="K212" s="1">
        <v>-0.009389921710985405</v>
      </c>
      <c r="L212" s="1">
        <v>0.02182582392469823</v>
      </c>
      <c r="M212" s="1">
        <v>-0.006831742924044093</v>
      </c>
      <c r="N212" s="1">
        <v>0.01687651658910116</v>
      </c>
      <c r="O212" s="1">
        <v>-0.005164098752501234</v>
      </c>
      <c r="P212" s="1">
        <v>0</v>
      </c>
      <c r="Q212" s="1">
        <v>-0.02870996574553075</v>
      </c>
      <c r="R212" s="1">
        <v>0.02396374348234653</v>
      </c>
      <c r="S212" s="1">
        <v>-0.01041642348400607</v>
      </c>
      <c r="T212" s="1">
        <v>-0.005109877463061907</v>
      </c>
      <c r="U212" s="1">
        <v>-0.01374305838809031</v>
      </c>
      <c r="V212" s="1">
        <v>-0.0002141390111545238</v>
      </c>
      <c r="W212" s="1">
        <v>-0.03026914451443352</v>
      </c>
      <c r="X212" s="1">
        <v>-0.007959392090693518</v>
      </c>
      <c r="Y212" s="1">
        <v>-0.02655537102007899</v>
      </c>
      <c r="Z212" s="1">
        <v>-0.007272441300939292</v>
      </c>
      <c r="AA212" s="1">
        <v>0</v>
      </c>
      <c r="AB212" s="1">
        <v>0.02362191497815136</v>
      </c>
      <c r="AC212" s="1">
        <v>0.01413565356391988</v>
      </c>
    </row>
    <row r="213" spans="1:29">
      <c r="A213" s="11">
        <v>36824</v>
      </c>
      <c r="B213" s="1">
        <v>0.01335135715295999</v>
      </c>
      <c r="C213" s="1">
        <v>0.03027354204971733</v>
      </c>
      <c r="D213" s="1">
        <v>-0.01205072101980886</v>
      </c>
      <c r="E213" s="1">
        <v>0.06715109589384527</v>
      </c>
      <c r="F213" s="1">
        <v>0.05995103545415281</v>
      </c>
      <c r="G213" s="1">
        <v>0.06858403709526062</v>
      </c>
      <c r="H213" s="1">
        <v>0</v>
      </c>
      <c r="I213" s="1">
        <v>-0.007605614249420412</v>
      </c>
      <c r="J213" s="1">
        <v>0.0008336450171486653</v>
      </c>
      <c r="K213" s="1">
        <v>0.02873254462901542</v>
      </c>
      <c r="L213" s="1">
        <v>0.02354736646946098</v>
      </c>
      <c r="M213" s="1">
        <v>0.03654365408349292</v>
      </c>
      <c r="N213" s="1">
        <v>0.007507991324428698</v>
      </c>
      <c r="O213" s="1">
        <v>0.04449391411263059</v>
      </c>
      <c r="P213" s="1">
        <v>0</v>
      </c>
      <c r="Q213" s="1">
        <v>0.03607225628335065</v>
      </c>
      <c r="R213" s="1">
        <v>0.04219336166891341</v>
      </c>
      <c r="S213" s="1">
        <v>0.03157859167580024</v>
      </c>
      <c r="T213" s="1">
        <v>0.009309643416829383</v>
      </c>
      <c r="U213" s="1">
        <v>0.02883664437950273</v>
      </c>
      <c r="V213" s="1">
        <v>0.04408313250931761</v>
      </c>
      <c r="W213" s="1">
        <v>-0.008670453807462453</v>
      </c>
      <c r="X213" s="1">
        <v>0.0459516319619</v>
      </c>
      <c r="Y213" s="1">
        <v>0.02416206264249476</v>
      </c>
      <c r="Z213" s="1">
        <v>0.02668740267057679</v>
      </c>
      <c r="AA213" s="1">
        <v>0.01634601731128549</v>
      </c>
      <c r="AB213" s="1">
        <v>0.01538467517863307</v>
      </c>
      <c r="AC213" s="1">
        <v>0.04040057592208934</v>
      </c>
    </row>
    <row r="214" spans="1:29">
      <c r="A214" s="11">
        <v>36825</v>
      </c>
      <c r="B214" s="1">
        <v>0.01054013663118036</v>
      </c>
      <c r="C214" s="1">
        <v>-0.003711701282240187</v>
      </c>
      <c r="D214" s="1">
        <v>0.003665976786223712</v>
      </c>
      <c r="E214" s="1">
        <v>0.03700501425787128</v>
      </c>
      <c r="F214" s="1">
        <v>-0.008134764436812159</v>
      </c>
      <c r="G214" s="1">
        <v>0.006211253909207848</v>
      </c>
      <c r="H214" s="1">
        <v>0</v>
      </c>
      <c r="I214" s="1">
        <v>-0.0002071350324561738</v>
      </c>
      <c r="J214" s="1">
        <v>0.03366182172603116</v>
      </c>
      <c r="K214" s="1">
        <v>0.002303397492825043</v>
      </c>
      <c r="L214" s="1">
        <v>-0.0057082987102135</v>
      </c>
      <c r="M214" s="1">
        <v>0.01244292146600134</v>
      </c>
      <c r="N214" s="1">
        <v>0.003529881297258841</v>
      </c>
      <c r="O214" s="1">
        <v>-0.07490241294305189</v>
      </c>
      <c r="P214" s="1">
        <v>0</v>
      </c>
      <c r="Q214" s="1">
        <v>0.0323981850345878</v>
      </c>
      <c r="R214" s="1">
        <v>0.001639130219985852</v>
      </c>
      <c r="S214" s="1">
        <v>0.02040836812757174</v>
      </c>
      <c r="T214" s="1">
        <v>0.01145047430268442</v>
      </c>
      <c r="U214" s="1">
        <v>0.01787093323390443</v>
      </c>
      <c r="V214" s="1">
        <v>0.04047943677017352</v>
      </c>
      <c r="W214" s="1">
        <v>0.004664564040169239</v>
      </c>
      <c r="X214" s="1">
        <v>0.01255246272590527</v>
      </c>
      <c r="Y214" s="1">
        <v>0.02587528642062442</v>
      </c>
      <c r="Z214" s="1">
        <v>0.01732924915793466</v>
      </c>
      <c r="AA214" s="1">
        <v>0.0179757746531537</v>
      </c>
      <c r="AB214" s="1">
        <v>0</v>
      </c>
      <c r="AC214" s="1">
        <v>0.003420356762606325</v>
      </c>
    </row>
    <row r="215" spans="1:29">
      <c r="A215" s="11">
        <v>36826</v>
      </c>
      <c r="B215" s="1">
        <v>0.003911398936446764</v>
      </c>
      <c r="C215" s="1">
        <v>-0.01241834624823013</v>
      </c>
      <c r="D215" s="1">
        <v>-0.001660603999623533</v>
      </c>
      <c r="E215" s="1">
        <v>0.004231125612642828</v>
      </c>
      <c r="F215" s="1">
        <v>-0.006300672536283858</v>
      </c>
      <c r="G215" s="1">
        <v>0.04938251199416177</v>
      </c>
      <c r="H215" s="1">
        <v>0</v>
      </c>
      <c r="I215" s="1">
        <v>-0.005593338142299453</v>
      </c>
      <c r="J215" s="1">
        <v>0.002215980621510738</v>
      </c>
      <c r="K215" s="1">
        <v>-0.02901483554980988</v>
      </c>
      <c r="L215" s="1">
        <v>0.008254203496465662</v>
      </c>
      <c r="M215" s="1">
        <v>-0.0122899979862412</v>
      </c>
      <c r="N215" s="1">
        <v>-0.01459093967780933</v>
      </c>
      <c r="O215" s="1">
        <v>0.01726798934922624</v>
      </c>
      <c r="P215" s="1">
        <v>0</v>
      </c>
      <c r="Q215" s="1">
        <v>-0.02201374041837578</v>
      </c>
      <c r="R215" s="1">
        <v>-0.008509259509670741</v>
      </c>
      <c r="S215" s="1">
        <v>0</v>
      </c>
      <c r="T215" s="1">
        <v>-0.002830167848938525</v>
      </c>
      <c r="U215" s="1">
        <v>0.02180700247670675</v>
      </c>
      <c r="V215" s="1">
        <v>0.07199882763212062</v>
      </c>
      <c r="W215" s="1">
        <v>0</v>
      </c>
      <c r="X215" s="1">
        <v>-0.009641844866529081</v>
      </c>
      <c r="Y215" s="1">
        <v>0.01335305306181578</v>
      </c>
      <c r="Z215" s="1">
        <v>-0.004508803388195926</v>
      </c>
      <c r="AA215" s="1">
        <v>-0.02230504780781528</v>
      </c>
      <c r="AB215" s="1">
        <v>0.03535344384904926</v>
      </c>
      <c r="AC215" s="1">
        <v>0.011034944316485</v>
      </c>
    </row>
    <row r="216" spans="1:29">
      <c r="A216" s="11">
        <v>36829</v>
      </c>
      <c r="B216" s="1">
        <v>-0.006493403660105757</v>
      </c>
      <c r="C216" s="1">
        <v>0.006287379275847105</v>
      </c>
      <c r="D216" s="1">
        <v>0.01037736239490505</v>
      </c>
      <c r="E216" s="1">
        <v>-0.03503539837238223</v>
      </c>
      <c r="F216" s="1">
        <v>-0.02132488762078</v>
      </c>
      <c r="G216" s="1">
        <v>-0.02352946912007037</v>
      </c>
      <c r="H216" s="1">
        <v>0</v>
      </c>
      <c r="I216" s="1">
        <v>0.02875005944959663</v>
      </c>
      <c r="J216" s="1">
        <v>-0.02807189670133903</v>
      </c>
      <c r="K216" s="1">
        <v>0.0269230412892465</v>
      </c>
      <c r="L216" s="1">
        <v>-0.01241503893134066</v>
      </c>
      <c r="M216" s="1">
        <v>-0.01244322366202966</v>
      </c>
      <c r="N216" s="1">
        <v>-0.007337666777225804</v>
      </c>
      <c r="O216" s="1">
        <v>-0.0113164707720903</v>
      </c>
      <c r="P216" s="1">
        <v>0</v>
      </c>
      <c r="Q216" s="1">
        <v>-0.007662664330126745</v>
      </c>
      <c r="R216" s="1">
        <v>-0.006436637940944734</v>
      </c>
      <c r="S216" s="1">
        <v>-0.02000019674968045</v>
      </c>
      <c r="T216" s="1">
        <v>-0.00946081340242233</v>
      </c>
      <c r="U216" s="1">
        <v>-0.01048972059619346</v>
      </c>
      <c r="V216" s="1">
        <v>-0.02416386486281596</v>
      </c>
      <c r="W216" s="1">
        <v>-0.01770155785666694</v>
      </c>
      <c r="X216" s="1">
        <v>-0.01668994428371295</v>
      </c>
      <c r="Y216" s="1">
        <v>0.005856708163276769</v>
      </c>
      <c r="Z216" s="1">
        <v>-0.0362354431534847</v>
      </c>
      <c r="AA216" s="1">
        <v>-0.0028517644017233</v>
      </c>
      <c r="AB216" s="1">
        <v>-0.02439006556378243</v>
      </c>
      <c r="AC216" s="1">
        <v>-0.03142540820513617</v>
      </c>
    </row>
    <row r="217" spans="1:29">
      <c r="A217" s="11">
        <v>36830</v>
      </c>
      <c r="B217" s="1">
        <v>0</v>
      </c>
      <c r="C217" s="1">
        <v>0.0768509040335934</v>
      </c>
      <c r="D217" s="1">
        <v>-0.004081791056091411</v>
      </c>
      <c r="E217" s="1">
        <v>0.01821118719978498</v>
      </c>
      <c r="F217" s="1">
        <v>0.01426076318927594</v>
      </c>
      <c r="G217" s="1">
        <v>-0.02409613845303848</v>
      </c>
      <c r="H217" s="1">
        <v>0</v>
      </c>
      <c r="I217" s="1">
        <v>0.01478310624591095</v>
      </c>
      <c r="J217" s="1">
        <v>-0.01468243983505424</v>
      </c>
      <c r="K217" s="1">
        <v>0.02506497985750133</v>
      </c>
      <c r="L217" s="1">
        <v>0.003009548699303588</v>
      </c>
      <c r="M217" s="1">
        <v>0.001680062318673681</v>
      </c>
      <c r="N217" s="1">
        <v>0.01191998027239616</v>
      </c>
      <c r="O217" s="1">
        <v>-0.01602459456850358</v>
      </c>
      <c r="P217" s="1">
        <v>0</v>
      </c>
      <c r="Q217" s="1">
        <v>0.007721834153256113</v>
      </c>
      <c r="R217" s="1">
        <v>0.003820630330901187</v>
      </c>
      <c r="S217" s="1">
        <v>-0.01020414632600009</v>
      </c>
      <c r="T217" s="1">
        <v>0.03947792717009913</v>
      </c>
      <c r="U217" s="1">
        <v>0.04551252048044452</v>
      </c>
      <c r="V217" s="1">
        <v>0.02438554112264391</v>
      </c>
      <c r="W217" s="1">
        <v>-0.003840469808189195</v>
      </c>
      <c r="X217" s="1">
        <v>-0.007779264725379265</v>
      </c>
      <c r="Y217" s="1">
        <v>-0.01018947518525448</v>
      </c>
      <c r="Z217" s="1">
        <v>0.008877368329801349</v>
      </c>
      <c r="AA217" s="1">
        <v>-0.01143937704419273</v>
      </c>
      <c r="AB217" s="1">
        <v>-0.01750007936782616</v>
      </c>
      <c r="AC217" s="1">
        <v>0.04810986148413399</v>
      </c>
    </row>
    <row r="218" spans="1:29">
      <c r="A218" s="11">
        <v>36831</v>
      </c>
      <c r="B218" s="1">
        <v>-0.00130732051415372</v>
      </c>
      <c r="C218" s="1">
        <v>0.09689602660985908</v>
      </c>
      <c r="D218" s="1">
        <v>0.02644275494126003</v>
      </c>
      <c r="E218" s="1">
        <v>-0.01258185514072285</v>
      </c>
      <c r="F218" s="1">
        <v>-0.007351472275943127</v>
      </c>
      <c r="G218" s="1">
        <v>0.04320975702515195</v>
      </c>
      <c r="H218" s="1">
        <v>0</v>
      </c>
      <c r="I218" s="1">
        <v>-0.01357016660589394</v>
      </c>
      <c r="J218" s="1">
        <v>-0.005037241468884068</v>
      </c>
      <c r="K218" s="1">
        <v>0.01939293142052834</v>
      </c>
      <c r="L218" s="1">
        <v>0.02382611485887365</v>
      </c>
      <c r="M218" s="1">
        <v>0.06079636881822248</v>
      </c>
      <c r="N218" s="1">
        <v>0.02625699344061005</v>
      </c>
      <c r="O218" s="1">
        <v>0.03606074983490259</v>
      </c>
      <c r="P218" s="1">
        <v>0</v>
      </c>
      <c r="Q218" s="1">
        <v>0.02538267079746492</v>
      </c>
      <c r="R218" s="1">
        <v>0.02118146030452683</v>
      </c>
      <c r="S218" s="1">
        <v>0.04123737753850398</v>
      </c>
      <c r="T218" s="1">
        <v>0.06309341181807571</v>
      </c>
      <c r="U218" s="1">
        <v>0.03636362286271178</v>
      </c>
      <c r="V218" s="1">
        <v>-0.02086426257852081</v>
      </c>
      <c r="W218" s="1">
        <v>0.1085409470424141</v>
      </c>
      <c r="X218" s="1">
        <v>0.05274416432534546</v>
      </c>
      <c r="Y218" s="1">
        <v>0.05661792083042538</v>
      </c>
      <c r="Z218" s="1">
        <v>0.03209077404604255</v>
      </c>
      <c r="AA218" s="1">
        <v>0.04243002563429266</v>
      </c>
      <c r="AB218" s="1">
        <v>0.03816778452275993</v>
      </c>
      <c r="AC218" s="1">
        <v>0.02831634525625226</v>
      </c>
    </row>
    <row r="219" spans="1:29">
      <c r="A219" s="11">
        <v>36832</v>
      </c>
      <c r="B219" s="1">
        <v>0.01047115687979372</v>
      </c>
      <c r="C219" s="1">
        <v>0.02512520308087196</v>
      </c>
      <c r="D219" s="1">
        <v>0.0357444322568985</v>
      </c>
      <c r="E219" s="1">
        <v>0.02097024970950701</v>
      </c>
      <c r="F219" s="1">
        <v>0.002193022089199248</v>
      </c>
      <c r="G219" s="1">
        <v>0.02169613386344382</v>
      </c>
      <c r="H219" s="1">
        <v>0</v>
      </c>
      <c r="I219" s="1">
        <v>0.0194216058350809</v>
      </c>
      <c r="J219" s="1">
        <v>-0.001828114770207612</v>
      </c>
      <c r="K219" s="1">
        <v>0.00385961798429979</v>
      </c>
      <c r="L219" s="1">
        <v>0.01430897867367298</v>
      </c>
      <c r="M219" s="1">
        <v>0.0118578585203033</v>
      </c>
      <c r="N219" s="1">
        <v>0.05354266988123979</v>
      </c>
      <c r="O219" s="1">
        <v>0.02582330407369393</v>
      </c>
      <c r="P219" s="1">
        <v>0</v>
      </c>
      <c r="Q219" s="1">
        <v>0.01401271317056252</v>
      </c>
      <c r="R219" s="1">
        <v>0.02317276340675356</v>
      </c>
      <c r="S219" s="1">
        <v>0.01980202877879722</v>
      </c>
      <c r="T219" s="1">
        <v>-0.006050138249963699</v>
      </c>
      <c r="U219" s="1">
        <v>0.007591279856108413</v>
      </c>
      <c r="V219" s="1">
        <v>0.01079553856418958</v>
      </c>
      <c r="W219" s="1">
        <v>-0.005617861636395882</v>
      </c>
      <c r="X219" s="1">
        <v>0.04739322255388001</v>
      </c>
      <c r="Y219" s="1">
        <v>0.009742644210656737</v>
      </c>
      <c r="Z219" s="1">
        <v>0.03761294313437746</v>
      </c>
      <c r="AA219" s="1">
        <v>0.01942672273403723</v>
      </c>
      <c r="AB219" s="1">
        <v>0.07720629150434233</v>
      </c>
      <c r="AC219" s="1">
        <v>-0.01614928956207695</v>
      </c>
    </row>
    <row r="220" spans="1:29">
      <c r="A220" s="11">
        <v>36833</v>
      </c>
      <c r="B220" s="1">
        <v>0.01295349799854928</v>
      </c>
      <c r="C220" s="1">
        <v>0.003612197306836373</v>
      </c>
      <c r="D220" s="1">
        <v>-0.0008707727360531825</v>
      </c>
      <c r="E220" s="1">
        <v>0.03833684432728091</v>
      </c>
      <c r="F220" s="1">
        <v>0.04333319850938366</v>
      </c>
      <c r="G220" s="1">
        <v>0.07335929175727118</v>
      </c>
      <c r="H220" s="1">
        <v>0</v>
      </c>
      <c r="I220" s="1">
        <v>-0.01528109204782202</v>
      </c>
      <c r="J220" s="1">
        <v>0.01042539899123374</v>
      </c>
      <c r="K220" s="1">
        <v>0.01263395181034088</v>
      </c>
      <c r="L220" s="1">
        <v>0.02195109904341863</v>
      </c>
      <c r="M220" s="1">
        <v>-0.003906235917865319</v>
      </c>
      <c r="N220" s="1">
        <v>-0.01558091759986668</v>
      </c>
      <c r="O220" s="1">
        <v>0.05217054076050265</v>
      </c>
      <c r="P220" s="1">
        <v>0</v>
      </c>
      <c r="Q220" s="1">
        <v>0.001381415219656734</v>
      </c>
      <c r="R220" s="1">
        <v>-0.0001581528390239839</v>
      </c>
      <c r="S220" s="1">
        <v>0.04854362657230804</v>
      </c>
      <c r="T220" s="1">
        <v>0.01333336004214658</v>
      </c>
      <c r="U220" s="1">
        <v>0.0170768676720332</v>
      </c>
      <c r="V220" s="1">
        <v>0.006407751280091745</v>
      </c>
      <c r="W220" s="1">
        <v>-0.004842722929555676</v>
      </c>
      <c r="X220" s="1">
        <v>0.1182934961610196</v>
      </c>
      <c r="Y220" s="1">
        <v>0.03514796292585998</v>
      </c>
      <c r="Z220" s="1">
        <v>0.02126618298755245</v>
      </c>
      <c r="AA220" s="1">
        <v>0.01996342853220412</v>
      </c>
      <c r="AB220" s="1">
        <v>0.04323072871687672</v>
      </c>
      <c r="AC220" s="1">
        <v>0.01216305024600084</v>
      </c>
    </row>
    <row r="221" spans="1:29">
      <c r="A221" s="11">
        <v>36836</v>
      </c>
      <c r="B221" s="1">
        <v>0.01023021447759009</v>
      </c>
      <c r="C221" s="1">
        <v>-0.02544973791478788</v>
      </c>
      <c r="D221" s="1">
        <v>-0.003609571675011636</v>
      </c>
      <c r="E221" s="1">
        <v>-0.01331345610941093</v>
      </c>
      <c r="F221" s="1">
        <v>-0.01021141738234765</v>
      </c>
      <c r="G221" s="1">
        <v>-0.03237413982036608</v>
      </c>
      <c r="H221" s="1">
        <v>0</v>
      </c>
      <c r="I221" s="1">
        <v>0.007658569956841443</v>
      </c>
      <c r="J221" s="1">
        <v>-0.0004879096903231961</v>
      </c>
      <c r="K221" s="1">
        <v>-0.04176811125241953</v>
      </c>
      <c r="L221" s="1">
        <v>0.003923450380875826</v>
      </c>
      <c r="M221" s="1">
        <v>0.003137243547721491</v>
      </c>
      <c r="N221" s="1">
        <v>-0.004451711667000424</v>
      </c>
      <c r="O221" s="1">
        <v>0.01213581072762948</v>
      </c>
      <c r="P221" s="1">
        <v>0</v>
      </c>
      <c r="Q221" s="1">
        <v>-0.00184004272811622</v>
      </c>
      <c r="R221" s="1">
        <v>-0.009345733460785044</v>
      </c>
      <c r="S221" s="1">
        <v>-0.009259316331826528</v>
      </c>
      <c r="T221" s="1">
        <v>-0.003718525630325598</v>
      </c>
      <c r="U221" s="1">
        <v>0.01432087087848766</v>
      </c>
      <c r="V221" s="1">
        <v>-0.01098078542038305</v>
      </c>
      <c r="W221" s="1">
        <v>0.04514728952343194</v>
      </c>
      <c r="X221" s="1">
        <v>0.02716782632881443</v>
      </c>
      <c r="Y221" s="1">
        <v>-0.01930752164180161</v>
      </c>
      <c r="Z221" s="1">
        <v>-0.0009462864586513575</v>
      </c>
      <c r="AA221" s="1">
        <v>0.02669060825232306</v>
      </c>
      <c r="AB221" s="1">
        <v>0.01962926339020066</v>
      </c>
      <c r="AC221" s="1">
        <v>-0.02711118140345847</v>
      </c>
    </row>
    <row r="222" spans="1:29">
      <c r="A222" s="11">
        <v>36837</v>
      </c>
      <c r="B222" s="1">
        <v>-0.0101266170136084</v>
      </c>
      <c r="C222" s="1">
        <v>0.02347635037938467</v>
      </c>
      <c r="D222" s="1">
        <v>0.004434435579656837</v>
      </c>
      <c r="E222" s="1">
        <v>0.01300148921866295</v>
      </c>
      <c r="F222" s="1">
        <v>0.003439119378651823</v>
      </c>
      <c r="G222" s="1">
        <v>-0.02788108754307839</v>
      </c>
      <c r="H222" s="1">
        <v>0</v>
      </c>
      <c r="I222" s="1">
        <v>-0.005000148138529115</v>
      </c>
      <c r="J222" s="1">
        <v>-0.02504018329226632</v>
      </c>
      <c r="K222" s="1">
        <v>0.01585061245840658</v>
      </c>
      <c r="L222" s="1">
        <v>0.01463883178200076</v>
      </c>
      <c r="M222" s="1">
        <v>0.001563716015879457</v>
      </c>
      <c r="N222" s="1">
        <v>0.00534086234837905</v>
      </c>
      <c r="O222" s="1">
        <v>-0.009249690424027457</v>
      </c>
      <c r="P222" s="1">
        <v>0</v>
      </c>
      <c r="Q222" s="1">
        <v>-0.01428578158837113</v>
      </c>
      <c r="R222" s="1">
        <v>0.001599029627053383</v>
      </c>
      <c r="S222" s="1">
        <v>-0.009345783409705044</v>
      </c>
      <c r="T222" s="1">
        <v>-0.0034453332520612</v>
      </c>
      <c r="U222" s="1">
        <v>-0.0004867902615601771</v>
      </c>
      <c r="V222" s="1">
        <v>0.00858349520871271</v>
      </c>
      <c r="W222" s="1">
        <v>0.006983963638947488</v>
      </c>
      <c r="X222" s="1">
        <v>-0.01631976790600553</v>
      </c>
      <c r="Y222" s="1">
        <v>-0.01018321429091984</v>
      </c>
      <c r="Z222" s="1">
        <v>-0.001895017466610804</v>
      </c>
      <c r="AA222" s="1">
        <v>0.006932138564332835</v>
      </c>
      <c r="AB222" s="1">
        <v>0.02566868962555691</v>
      </c>
      <c r="AC222" s="1">
        <v>-0.007180295874886333</v>
      </c>
    </row>
    <row r="223" spans="1:29">
      <c r="A223" s="11">
        <v>36838</v>
      </c>
      <c r="B223" s="1">
        <v>0.008951313911304659</v>
      </c>
      <c r="C223" s="1">
        <v>-0.02577311743505684</v>
      </c>
      <c r="D223" s="1">
        <v>0.006778157475078261</v>
      </c>
      <c r="E223" s="1">
        <v>0.06816211109924297</v>
      </c>
      <c r="F223" s="1">
        <v>0.06317710436968893</v>
      </c>
      <c r="G223" s="1">
        <v>-0.009560343419033002</v>
      </c>
      <c r="H223" s="1">
        <v>0</v>
      </c>
      <c r="I223" s="1">
        <v>-0.01949778562608728</v>
      </c>
      <c r="J223" s="1">
        <v>0.008727967033623107</v>
      </c>
      <c r="K223" s="1">
        <v>0.03928654160299416</v>
      </c>
      <c r="L223" s="1">
        <v>0.03119564708650691</v>
      </c>
      <c r="M223" s="1">
        <v>0.001561085035623577</v>
      </c>
      <c r="N223" s="1">
        <v>-0.02538921767510338</v>
      </c>
      <c r="O223" s="1">
        <v>0.003112089276138263</v>
      </c>
      <c r="P223" s="1">
        <v>0</v>
      </c>
      <c r="Q223" s="1">
        <v>0.01823323170067903</v>
      </c>
      <c r="R223" s="1">
        <v>0.01676214729517822</v>
      </c>
      <c r="S223" s="1">
        <v>0.04716982514495438</v>
      </c>
      <c r="T223" s="1">
        <v>0.009219159681694622</v>
      </c>
      <c r="U223" s="1">
        <v>0.02922554836933955</v>
      </c>
      <c r="V223" s="1">
        <v>0.03154463832226839</v>
      </c>
      <c r="W223" s="1">
        <v>-0.01643974569169959</v>
      </c>
      <c r="X223" s="1">
        <v>-0.0154462793979685</v>
      </c>
      <c r="Y223" s="1">
        <v>-0.01783298412146794</v>
      </c>
      <c r="Z223" s="1">
        <v>0.0118652438672413</v>
      </c>
      <c r="AA223" s="1">
        <v>0.006884689137085065</v>
      </c>
      <c r="AB223" s="1">
        <v>-0.006256855333788613</v>
      </c>
      <c r="AC223" s="1">
        <v>0.02393550260828747</v>
      </c>
    </row>
    <row r="224" spans="1:29">
      <c r="A224" s="11">
        <v>36839</v>
      </c>
      <c r="B224" s="1">
        <v>-0.00126730897267513</v>
      </c>
      <c r="C224" s="1">
        <v>0.02645494380857305</v>
      </c>
      <c r="D224" s="1">
        <v>-0.01080931944431507</v>
      </c>
      <c r="E224" s="1">
        <v>0.002372532870927424</v>
      </c>
      <c r="F224" s="1">
        <v>-0.009963609212267244</v>
      </c>
      <c r="G224" s="1">
        <v>-0.0212354076171376</v>
      </c>
      <c r="H224" s="1">
        <v>0</v>
      </c>
      <c r="I224" s="1">
        <v>0.004305342392502798</v>
      </c>
      <c r="J224" s="1">
        <v>-0.0119858455898002</v>
      </c>
      <c r="K224" s="1">
        <v>0.02466519723445804</v>
      </c>
      <c r="L224" s="1">
        <v>-0.003508447158345085</v>
      </c>
      <c r="M224" s="1">
        <v>0.03078772776519445</v>
      </c>
      <c r="N224" s="1">
        <v>-0.01565563863389963</v>
      </c>
      <c r="O224" s="1">
        <v>0.002413012588230012</v>
      </c>
      <c r="P224" s="1">
        <v>0</v>
      </c>
      <c r="Q224" s="1">
        <v>-0.001377497248343351</v>
      </c>
      <c r="R224" s="1">
        <v>0.002198300177387091</v>
      </c>
      <c r="S224" s="1">
        <v>-0.009009064839238801</v>
      </c>
      <c r="T224" s="1">
        <v>-0.01027690972222217</v>
      </c>
      <c r="U224" s="1">
        <v>0.06452085774485172</v>
      </c>
      <c r="V224" s="1">
        <v>-0.006636025647905774</v>
      </c>
      <c r="W224" s="1">
        <v>-0.01149135127885115</v>
      </c>
      <c r="X224" s="1">
        <v>-0.03544446776757071</v>
      </c>
      <c r="Y224" s="1">
        <v>0.007681553853504219</v>
      </c>
      <c r="Z224" s="1">
        <v>-0.007035634146701608</v>
      </c>
      <c r="AA224" s="1">
        <v>-0.02222224643688109</v>
      </c>
      <c r="AB224" s="1">
        <v>-0.02098613351799539</v>
      </c>
      <c r="AC224" s="1">
        <v>0.01881464248675613</v>
      </c>
    </row>
    <row r="225" spans="1:29">
      <c r="A225" s="11">
        <v>36840</v>
      </c>
      <c r="B225" s="1">
        <v>-0.01015223729944836</v>
      </c>
      <c r="C225" s="1">
        <v>-0.002319274808138538</v>
      </c>
      <c r="D225" s="1">
        <v>0.002935088750285919</v>
      </c>
      <c r="E225" s="1">
        <v>-0.006194799980714483</v>
      </c>
      <c r="F225" s="1">
        <v>-0.00559094165636842</v>
      </c>
      <c r="G225" s="1">
        <v>-0.03550300456235367</v>
      </c>
      <c r="H225" s="1">
        <v>0</v>
      </c>
      <c r="I225" s="1">
        <v>0.0008163483640266644</v>
      </c>
      <c r="J225" s="1">
        <v>-0.04730459180977198</v>
      </c>
      <c r="K225" s="1">
        <v>-0.02459483696467935</v>
      </c>
      <c r="L225" s="1">
        <v>-0.02341132694372394</v>
      </c>
      <c r="M225" s="1">
        <v>-0.02306298050745448</v>
      </c>
      <c r="N225" s="1">
        <v>-0.02073411767452893</v>
      </c>
      <c r="O225" s="1">
        <v>-0.03266858738924905</v>
      </c>
      <c r="P225" s="1">
        <v>0</v>
      </c>
      <c r="Q225" s="1">
        <v>-0.009655154836988533</v>
      </c>
      <c r="R225" s="1">
        <v>-0.02506662227661638</v>
      </c>
      <c r="S225" s="1">
        <v>-0.0272726960969526</v>
      </c>
      <c r="T225" s="1">
        <v>-0.02567061701254159</v>
      </c>
      <c r="U225" s="1">
        <v>-0.08521023441500597</v>
      </c>
      <c r="V225" s="1">
        <v>-0.02229826364316601</v>
      </c>
      <c r="W225" s="1">
        <v>-0.01928637599627625</v>
      </c>
      <c r="X225" s="1">
        <v>-0.04638555437938074</v>
      </c>
      <c r="Y225" s="1">
        <v>-0.002078919133980284</v>
      </c>
      <c r="Z225" s="1">
        <v>-0.03778928056494057</v>
      </c>
      <c r="AA225" s="1">
        <v>-0.01311157768357174</v>
      </c>
      <c r="AB225" s="1">
        <v>0.06538023083292721</v>
      </c>
      <c r="AC225" s="1">
        <v>-0.03088838681284933</v>
      </c>
    </row>
    <row r="226" spans="1:29">
      <c r="A226" s="11">
        <v>36843</v>
      </c>
      <c r="B226" s="1">
        <v>-0.005128387951630065</v>
      </c>
      <c r="C226" s="1">
        <v>0.004908138959120123</v>
      </c>
      <c r="D226" s="1">
        <v>-0.006537156908900998</v>
      </c>
      <c r="E226" s="1">
        <v>-0.02589690222885122</v>
      </c>
      <c r="F226" s="1">
        <v>-0.01977774448365111</v>
      </c>
      <c r="G226" s="1">
        <v>-0.03067474440646401</v>
      </c>
      <c r="H226" s="1">
        <v>0</v>
      </c>
      <c r="I226" s="1">
        <v>-0.01957986933835587</v>
      </c>
      <c r="J226" s="1">
        <v>-0.0124319619021106</v>
      </c>
      <c r="K226" s="1">
        <v>-0.008851963078504332</v>
      </c>
      <c r="L226" s="1">
        <v>-0.04874577995703633</v>
      </c>
      <c r="M226" s="1">
        <v>-0.02399325917992645</v>
      </c>
      <c r="N226" s="1">
        <v>-0.008153840137262058</v>
      </c>
      <c r="O226" s="1">
        <v>-0.01990738970146289</v>
      </c>
      <c r="P226" s="1">
        <v>0</v>
      </c>
      <c r="Q226" s="1">
        <v>-0.01346322396377719</v>
      </c>
      <c r="R226" s="1">
        <v>-0.02812135181356046</v>
      </c>
      <c r="S226" s="1">
        <v>-0.01869177420086243</v>
      </c>
      <c r="T226" s="1">
        <v>-0.02249837477094585</v>
      </c>
      <c r="U226" s="1">
        <v>-0.02780096368070806</v>
      </c>
      <c r="V226" s="1">
        <v>-0.05078495326999188</v>
      </c>
      <c r="W226" s="1">
        <v>-0.01831929167255641</v>
      </c>
      <c r="X226" s="1">
        <v>-0.05116869536917035</v>
      </c>
      <c r="Y226" s="1">
        <v>-0.02847193062709985</v>
      </c>
      <c r="Z226" s="1">
        <v>0.01914581645689784</v>
      </c>
      <c r="AA226" s="1">
        <v>-0.02302934192953898</v>
      </c>
      <c r="AB226" s="1">
        <v>-0.04627756290225904</v>
      </c>
      <c r="AC226" s="1">
        <v>-0.06919626707958537</v>
      </c>
    </row>
    <row r="227" spans="1:29">
      <c r="A227" s="11">
        <v>36844</v>
      </c>
      <c r="B227" s="1">
        <v>0.01288672715159644</v>
      </c>
      <c r="C227" s="1">
        <v>0.06092549216035192</v>
      </c>
      <c r="D227" s="1">
        <v>0.008084572593762829</v>
      </c>
      <c r="E227" s="1">
        <v>0.04396240597189638</v>
      </c>
      <c r="F227" s="1">
        <v>0.006612840411740706</v>
      </c>
      <c r="G227" s="1">
        <v>0.004219540036484393</v>
      </c>
      <c r="H227" s="1">
        <v>0</v>
      </c>
      <c r="I227" s="1">
        <v>-0.01893041621568714</v>
      </c>
      <c r="J227" s="1">
        <v>0.004424901099757905</v>
      </c>
      <c r="K227" s="1">
        <v>0.009201802362043487</v>
      </c>
      <c r="L227" s="1">
        <v>0.03911894853629772</v>
      </c>
      <c r="M227" s="1">
        <v>0.029738429130304</v>
      </c>
      <c r="N227" s="1">
        <v>0.01498304175990528</v>
      </c>
      <c r="O227" s="1">
        <v>0.01595931569197462</v>
      </c>
      <c r="P227" s="1">
        <v>0</v>
      </c>
      <c r="Q227" s="1">
        <v>0.006587794875183128</v>
      </c>
      <c r="R227" s="1">
        <v>0.02860419901395517</v>
      </c>
      <c r="S227" s="1">
        <v>0.01904781159420188</v>
      </c>
      <c r="T227" s="1">
        <v>0.0215021653610874</v>
      </c>
      <c r="U227" s="1">
        <v>0.03285117698709605</v>
      </c>
      <c r="V227" s="1">
        <v>0.02801533616992491</v>
      </c>
      <c r="W227" s="1">
        <v>0.05351259116631635</v>
      </c>
      <c r="X227" s="1">
        <v>0.03195733278189916</v>
      </c>
      <c r="Y227" s="1">
        <v>0.0407433384867224</v>
      </c>
      <c r="Z227" s="1">
        <v>0.03949908155449688</v>
      </c>
      <c r="AA227" s="1">
        <v>0.001813430928094828</v>
      </c>
      <c r="AB227" s="1">
        <v>0.03375551983445124</v>
      </c>
      <c r="AC227" s="1">
        <v>0.05773356090692894</v>
      </c>
    </row>
    <row r="228" spans="1:29">
      <c r="A228" s="11">
        <v>36845</v>
      </c>
      <c r="B228" s="1">
        <v>0.01526706403782785</v>
      </c>
      <c r="C228" s="1">
        <v>0.03973820362428993</v>
      </c>
      <c r="D228" s="1">
        <v>-0.01330371082431703</v>
      </c>
      <c r="E228" s="1">
        <v>0.008222709182835075</v>
      </c>
      <c r="F228" s="1">
        <v>-0.003887927537560509</v>
      </c>
      <c r="G228" s="1">
        <v>-0.004201810329572897</v>
      </c>
      <c r="H228" s="1">
        <v>0</v>
      </c>
      <c r="I228" s="1">
        <v>0.01929569169055889</v>
      </c>
      <c r="J228" s="1">
        <v>0.01997738118042669</v>
      </c>
      <c r="K228" s="1">
        <v>0.01126309945865844</v>
      </c>
      <c r="L228" s="1">
        <v>-0.005386407483311317</v>
      </c>
      <c r="M228" s="1">
        <v>0.01848279138404907</v>
      </c>
      <c r="N228" s="1">
        <v>0.004833387028662095</v>
      </c>
      <c r="O228" s="1">
        <v>0.008211211410631858</v>
      </c>
      <c r="P228" s="1">
        <v>0</v>
      </c>
      <c r="Q228" s="1">
        <v>0.01122069537807735</v>
      </c>
      <c r="R228" s="1">
        <v>0.006590973563328495</v>
      </c>
      <c r="S228" s="1">
        <v>0.009345852536855936</v>
      </c>
      <c r="T228" s="1">
        <v>0.02519986713360578</v>
      </c>
      <c r="U228" s="1">
        <v>-0.01928153735182592</v>
      </c>
      <c r="V228" s="1">
        <v>0.01409929678028088</v>
      </c>
      <c r="W228" s="1">
        <v>0.04714781856562067</v>
      </c>
      <c r="X228" s="1">
        <v>0.01161297248297322</v>
      </c>
      <c r="Y228" s="1">
        <v>0.01442315201692246</v>
      </c>
      <c r="Z228" s="1">
        <v>0.005560597672176426</v>
      </c>
      <c r="AA228" s="1">
        <v>0.0009047376621329484</v>
      </c>
      <c r="AB228" s="1">
        <v>-0.01326563363258659</v>
      </c>
      <c r="AC228" s="1">
        <v>0.02629649115445565</v>
      </c>
    </row>
    <row r="229" spans="1:29">
      <c r="A229" s="11">
        <v>36846</v>
      </c>
      <c r="B229" s="1">
        <v>0.07894736629341637</v>
      </c>
      <c r="C229" s="1">
        <v>-0.03612211081625438</v>
      </c>
      <c r="D229" s="1">
        <v>0.0069934418585893</v>
      </c>
      <c r="E229" s="1">
        <v>-0.02174857548187981</v>
      </c>
      <c r="F229" s="1">
        <v>-0.02654960289945851</v>
      </c>
      <c r="G229" s="1">
        <v>0</v>
      </c>
      <c r="H229" s="1">
        <v>0</v>
      </c>
      <c r="I229" s="1">
        <v>-0.03224459726101048</v>
      </c>
      <c r="J229" s="1">
        <v>-0.005287526492756989</v>
      </c>
      <c r="K229" s="1">
        <v>-0.03208695304736653</v>
      </c>
      <c r="L229" s="1">
        <v>-0.007972659840449925</v>
      </c>
      <c r="M229" s="1">
        <v>-0.01172059429813888</v>
      </c>
      <c r="N229" s="1">
        <v>-0.01547067234697563</v>
      </c>
      <c r="O229" s="1">
        <v>0.006374203991341476</v>
      </c>
      <c r="P229" s="1">
        <v>0</v>
      </c>
      <c r="Q229" s="1">
        <v>-0.01618182767287257</v>
      </c>
      <c r="R229" s="1">
        <v>-0.004631190434057131</v>
      </c>
      <c r="S229" s="1">
        <v>-0.009259316331826528</v>
      </c>
      <c r="T229" s="1">
        <v>0.005783737154367641</v>
      </c>
      <c r="U229" s="1">
        <v>0.001176605121586016</v>
      </c>
      <c r="V229" s="1">
        <v>-0.01390327044407347</v>
      </c>
      <c r="W229" s="1">
        <v>-0.03208952428050138</v>
      </c>
      <c r="X229" s="1">
        <v>0.001913158678507942</v>
      </c>
      <c r="Y229" s="1">
        <v>-0.0108331221120378</v>
      </c>
      <c r="Z229" s="1">
        <v>-0.01290319102711257</v>
      </c>
      <c r="AA229" s="1">
        <v>0.0235080639544909</v>
      </c>
      <c r="AB229" s="1">
        <v>0.01344397649939255</v>
      </c>
      <c r="AC229" s="1">
        <v>0.0006322516703405334</v>
      </c>
    </row>
    <row r="230" spans="1:29">
      <c r="A230" s="11">
        <v>36847</v>
      </c>
      <c r="B230" s="1">
        <v>-0.02439021831511401</v>
      </c>
      <c r="C230" s="1">
        <v>0.007979056496793202</v>
      </c>
      <c r="D230" s="1">
        <v>0.01952030410367911</v>
      </c>
      <c r="E230" s="1">
        <v>-0.01429958194809289</v>
      </c>
      <c r="F230" s="1">
        <v>-0.05091761268527251</v>
      </c>
      <c r="G230" s="1">
        <v>0.006329027606122972</v>
      </c>
      <c r="H230" s="1">
        <v>0</v>
      </c>
      <c r="I230" s="1">
        <v>-0.01225260722035515</v>
      </c>
      <c r="J230" s="1">
        <v>-0.001647206053187023</v>
      </c>
      <c r="K230" s="1">
        <v>0.005753226788710597</v>
      </c>
      <c r="L230" s="1">
        <v>0.01185273109156859</v>
      </c>
      <c r="M230" s="1">
        <v>0.003443033533853335</v>
      </c>
      <c r="N230" s="1">
        <v>0.01756235840208542</v>
      </c>
      <c r="O230" s="1">
        <v>-0.001407693570283475</v>
      </c>
      <c r="P230" s="1">
        <v>0</v>
      </c>
      <c r="Q230" s="1">
        <v>-0.003759103503297445</v>
      </c>
      <c r="R230" s="1">
        <v>-0.00256708749807355</v>
      </c>
      <c r="S230" s="1">
        <v>0</v>
      </c>
      <c r="T230" s="1">
        <v>-0.02788953963827867</v>
      </c>
      <c r="U230" s="1">
        <v>0.003020947973924049</v>
      </c>
      <c r="V230" s="1">
        <v>-0.007096730272350471</v>
      </c>
      <c r="W230" s="1">
        <v>0.0002570091106632866</v>
      </c>
      <c r="X230" s="1">
        <v>-0.01400366790750396</v>
      </c>
      <c r="Y230" s="1">
        <v>-0.01163580013079857</v>
      </c>
      <c r="Z230" s="1">
        <v>0.007936744412864627</v>
      </c>
      <c r="AA230" s="1">
        <v>-0.02915202048552323</v>
      </c>
      <c r="AB230" s="1">
        <v>0.03061218106539854</v>
      </c>
      <c r="AC230" s="1">
        <v>0.01116076620170192</v>
      </c>
    </row>
    <row r="231" spans="1:29">
      <c r="A231" s="11">
        <v>36850</v>
      </c>
      <c r="B231" s="1">
        <v>0.07023792095784698</v>
      </c>
      <c r="C231" s="1">
        <v>-0.03598018508407685</v>
      </c>
      <c r="D231" s="1">
        <v>0.001288957007414382</v>
      </c>
      <c r="E231" s="1">
        <v>-0.00815047851342332</v>
      </c>
      <c r="F231" s="1">
        <v>-0.01941297439547163</v>
      </c>
      <c r="G231" s="1">
        <v>0.01048222534899979</v>
      </c>
      <c r="H231" s="1">
        <v>0</v>
      </c>
      <c r="I231" s="1">
        <v>-0.004787845340248675</v>
      </c>
      <c r="J231" s="1">
        <v>-0.001124753220827723</v>
      </c>
      <c r="K231" s="1">
        <v>0.008444722916946867</v>
      </c>
      <c r="L231" s="1">
        <v>0.002572972139830654</v>
      </c>
      <c r="M231" s="1">
        <v>0</v>
      </c>
      <c r="N231" s="1">
        <v>-0.002076381944121963</v>
      </c>
      <c r="O231" s="1">
        <v>0.008809111893084864</v>
      </c>
      <c r="P231" s="1">
        <v>0</v>
      </c>
      <c r="Q231" s="1">
        <v>0.02688699211822132</v>
      </c>
      <c r="R231" s="1">
        <v>-0.002091018479795981</v>
      </c>
      <c r="S231" s="1">
        <v>0</v>
      </c>
      <c r="T231" s="1">
        <v>-0.0002957319832627148</v>
      </c>
      <c r="U231" s="1">
        <v>0.001338591114105281</v>
      </c>
      <c r="V231" s="1">
        <v>-0.002859109687542105</v>
      </c>
      <c r="W231" s="1">
        <v>0.01104824260998449</v>
      </c>
      <c r="X231" s="1">
        <v>0.06972249103219696</v>
      </c>
      <c r="Y231" s="1">
        <v>0.002077699461901616</v>
      </c>
      <c r="Z231" s="1">
        <v>0.007873770433022731</v>
      </c>
      <c r="AA231" s="1">
        <v>0.0100093519867801</v>
      </c>
      <c r="AB231" s="1">
        <v>-0.00990101453399217</v>
      </c>
      <c r="AC231" s="1">
        <v>0.03334171546486697</v>
      </c>
    </row>
    <row r="232" spans="1:29">
      <c r="A232" s="11">
        <v>36851</v>
      </c>
      <c r="B232" s="1">
        <v>0.07897675319195874</v>
      </c>
      <c r="C232" s="1">
        <v>-0.0313512725272338</v>
      </c>
      <c r="D232" s="1">
        <v>0.0002451410941137766</v>
      </c>
      <c r="E232" s="1">
        <v>0.005271437057671191</v>
      </c>
      <c r="F232" s="1">
        <v>-0.01872001252403377</v>
      </c>
      <c r="G232" s="1">
        <v>0.01037348810898631</v>
      </c>
      <c r="H232" s="1">
        <v>0</v>
      </c>
      <c r="I232" s="1">
        <v>-0.01727544734480047</v>
      </c>
      <c r="J232" s="1">
        <v>-0.00915929497090584</v>
      </c>
      <c r="K232" s="1">
        <v>-0.006482878336966258</v>
      </c>
      <c r="L232" s="1">
        <v>-0.003029984220780935</v>
      </c>
      <c r="M232" s="1">
        <v>-0.01181843997740417</v>
      </c>
      <c r="N232" s="1">
        <v>0.0128738653059195</v>
      </c>
      <c r="O232" s="1">
        <v>0.01955972100742609</v>
      </c>
      <c r="P232" s="1">
        <v>0</v>
      </c>
      <c r="Q232" s="1">
        <v>-0.01240306598974172</v>
      </c>
      <c r="R232" s="1">
        <v>-0.003546155752419011</v>
      </c>
      <c r="S232" s="1">
        <v>0</v>
      </c>
      <c r="T232" s="1">
        <v>-0.009171630250693341</v>
      </c>
      <c r="U232" s="1">
        <v>0.00284090623959421</v>
      </c>
      <c r="V232" s="1">
        <v>0.003631849560769451</v>
      </c>
      <c r="W232" s="1">
        <v>0.006607518455812533</v>
      </c>
      <c r="X232" s="1">
        <v>0.006034963424554229</v>
      </c>
      <c r="Y232" s="1">
        <v>-0.001382407593943702</v>
      </c>
      <c r="Z232" s="1">
        <v>0.002297895156181617</v>
      </c>
      <c r="AA232" s="1">
        <v>-0.002702944314178612</v>
      </c>
      <c r="AB232" s="1">
        <v>0.002999690848669134</v>
      </c>
      <c r="AC232" s="1">
        <v>0.027066220942358</v>
      </c>
    </row>
    <row r="233" spans="1:29">
      <c r="A233" s="11">
        <v>36852</v>
      </c>
      <c r="B233" s="1">
        <v>-0.003092761356725759</v>
      </c>
      <c r="C233" s="1">
        <v>0.001028041136812208</v>
      </c>
      <c r="D233" s="1">
        <v>-0.01783088763846385</v>
      </c>
      <c r="E233" s="1">
        <v>0.005141055265777128</v>
      </c>
      <c r="F233" s="1">
        <v>0.01283132944596388</v>
      </c>
      <c r="G233" s="1">
        <v>-0.008213571231646899</v>
      </c>
      <c r="H233" s="1">
        <v>0</v>
      </c>
      <c r="I233" s="1">
        <v>-0.002670254659594917</v>
      </c>
      <c r="J233" s="1">
        <v>-0.01333527935181988</v>
      </c>
      <c r="K233" s="1">
        <v>-0.009515876287048197</v>
      </c>
      <c r="L233" s="1">
        <v>-0.02373323843344965</v>
      </c>
      <c r="M233" s="1">
        <v>-0.003857916895406599</v>
      </c>
      <c r="N233" s="1">
        <v>0.006226693654678206</v>
      </c>
      <c r="O233" s="1">
        <v>-0.01747173516416689</v>
      </c>
      <c r="P233" s="1">
        <v>0</v>
      </c>
      <c r="Q233" s="1">
        <v>0.001395966079640987</v>
      </c>
      <c r="R233" s="1">
        <v>-0.003073469503143911</v>
      </c>
      <c r="S233" s="1">
        <v>0.08411205068734517</v>
      </c>
      <c r="T233" s="1">
        <v>0.007464933705656929</v>
      </c>
      <c r="U233" s="1">
        <v>-0.001832731635460827</v>
      </c>
      <c r="V233" s="1">
        <v>0.004761369870982968</v>
      </c>
      <c r="W233" s="1">
        <v>-0.003282148915159322</v>
      </c>
      <c r="X233" s="1">
        <v>-0.02759464126249178</v>
      </c>
      <c r="Y233" s="1">
        <v>0.004152633693816687</v>
      </c>
      <c r="Z233" s="1">
        <v>0.01696438240853304</v>
      </c>
      <c r="AA233" s="1">
        <v>-0.006323355559978872</v>
      </c>
      <c r="AB233" s="1">
        <v>0.07278181186817378</v>
      </c>
      <c r="AC233" s="1">
        <v>-0.02923797685083174</v>
      </c>
    </row>
    <row r="234" spans="1:29">
      <c r="A234" s="11">
        <v>36853</v>
      </c>
      <c r="B234" s="1">
        <v>-0.03309202191118299</v>
      </c>
      <c r="C234" s="1">
        <v>-0.0007700461178922202</v>
      </c>
      <c r="D234" s="1">
        <v>0.007049676804564031</v>
      </c>
      <c r="E234" s="1">
        <v>0.01028085262697243</v>
      </c>
      <c r="F234" s="1">
        <v>-0.001345040735458713</v>
      </c>
      <c r="G234" s="1">
        <v>0.006211253909207848</v>
      </c>
      <c r="H234" s="1">
        <v>0</v>
      </c>
      <c r="I234" s="1">
        <v>-0.03235157164750613</v>
      </c>
      <c r="J234" s="1">
        <v>-0.01190300926566057</v>
      </c>
      <c r="K234" s="1">
        <v>-0.04337122215621048</v>
      </c>
      <c r="L234" s="1">
        <v>-0.001972112956418637</v>
      </c>
      <c r="M234" s="1">
        <v>-0.01781576787683681</v>
      </c>
      <c r="N234" s="1">
        <v>-0.00529488778912568</v>
      </c>
      <c r="O234" s="1">
        <v>0.003138281176181978</v>
      </c>
      <c r="P234" s="1">
        <v>0</v>
      </c>
      <c r="Q234" s="1">
        <v>-0.009754025258027155</v>
      </c>
      <c r="R234" s="1">
        <v>0.009735534170589588</v>
      </c>
      <c r="S234" s="1">
        <v>0.04310372037157228</v>
      </c>
      <c r="T234" s="1">
        <v>-0.004149492841129421</v>
      </c>
      <c r="U234" s="1">
        <v>-0.01969951443625828</v>
      </c>
      <c r="V234" s="1">
        <v>0.002843575317784452</v>
      </c>
      <c r="W234" s="1">
        <v>-0.01241132168033043</v>
      </c>
      <c r="X234" s="1">
        <v>0.03146198212350226</v>
      </c>
      <c r="Y234" s="1">
        <v>0.007580636605123425</v>
      </c>
      <c r="Z234" s="1">
        <v>0.006312287153725782</v>
      </c>
      <c r="AA234" s="1">
        <v>0.006363594832745845</v>
      </c>
      <c r="AB234" s="1">
        <v>0.002787754615986016</v>
      </c>
      <c r="AC234" s="1">
        <v>-0.01233008384782852</v>
      </c>
    </row>
    <row r="235" spans="1:29">
      <c r="A235" s="11">
        <v>36854</v>
      </c>
      <c r="B235" s="1">
        <v>-0.007486554115686439</v>
      </c>
      <c r="C235" s="1">
        <v>-0.001284071649962581</v>
      </c>
      <c r="D235" s="1">
        <v>0.003903064820782509</v>
      </c>
      <c r="E235" s="1">
        <v>0.00906242692536785</v>
      </c>
      <c r="F235" s="1">
        <v>-0.002507492078527296</v>
      </c>
      <c r="G235" s="1">
        <v>0.01234574605906102</v>
      </c>
      <c r="H235" s="1">
        <v>0</v>
      </c>
      <c r="I235" s="1">
        <v>0.03158861031792304</v>
      </c>
      <c r="J235" s="1">
        <v>0.01639870931263387</v>
      </c>
      <c r="K235" s="1">
        <v>-0.009755844266801761</v>
      </c>
      <c r="L235" s="1">
        <v>0.002857139043556334</v>
      </c>
      <c r="M235" s="1">
        <v>0.00709786173515492</v>
      </c>
      <c r="N235" s="1">
        <v>0.00442548429171552</v>
      </c>
      <c r="O235" s="1">
        <v>0.00347593803528623</v>
      </c>
      <c r="P235" s="1">
        <v>0</v>
      </c>
      <c r="Q235" s="1">
        <v>0.005628767527628087</v>
      </c>
      <c r="R235" s="1">
        <v>0.007070454331078002</v>
      </c>
      <c r="S235" s="1">
        <v>0.01652896452008057</v>
      </c>
      <c r="T235" s="1">
        <v>0.008333401208306057</v>
      </c>
      <c r="U235" s="1">
        <v>-0.02179867039943639</v>
      </c>
      <c r="V235" s="1">
        <v>0</v>
      </c>
      <c r="W235" s="1">
        <v>0.02026167476889018</v>
      </c>
      <c r="X235" s="1">
        <v>0.04904343236503261</v>
      </c>
      <c r="Y235" s="1">
        <v>-0.004787915416793909</v>
      </c>
      <c r="Z235" s="1">
        <v>0.03853052292679182</v>
      </c>
      <c r="AA235" s="1">
        <v>-0.07859082466107714</v>
      </c>
      <c r="AB235" s="1">
        <v>0.01019491125413019</v>
      </c>
      <c r="AC235" s="1">
        <v>0.01993397698694488</v>
      </c>
    </row>
    <row r="236" spans="1:29">
      <c r="A236" s="11">
        <v>36857</v>
      </c>
      <c r="B236" s="1">
        <v>0.0204740352929742</v>
      </c>
      <c r="C236" s="1">
        <v>0.03805625057505013</v>
      </c>
      <c r="D236" s="1">
        <v>0.01160120074487248</v>
      </c>
      <c r="E236" s="1">
        <v>0.02538789396548635</v>
      </c>
      <c r="F236" s="1">
        <v>0.03353964811126509</v>
      </c>
      <c r="G236" s="1">
        <v>0.01626035349304411</v>
      </c>
      <c r="H236" s="1">
        <v>0</v>
      </c>
      <c r="I236" s="1">
        <v>0.009164196090326815</v>
      </c>
      <c r="J236" s="1">
        <v>0.02416255913913079</v>
      </c>
      <c r="K236" s="1">
        <v>0.0165164988711568</v>
      </c>
      <c r="L236" s="1">
        <v>0.01535871738762151</v>
      </c>
      <c r="M236" s="1">
        <v>0.01174585641453407</v>
      </c>
      <c r="N236" s="1">
        <v>0.005938029578235415</v>
      </c>
      <c r="O236" s="1">
        <v>0.03429189124475318</v>
      </c>
      <c r="P236" s="1">
        <v>0</v>
      </c>
      <c r="Q236" s="1">
        <v>0.04477608144623679</v>
      </c>
      <c r="R236" s="1">
        <v>0.01707351303300353</v>
      </c>
      <c r="S236" s="1">
        <v>0.1138209807848265</v>
      </c>
      <c r="T236" s="1">
        <v>0.05165294263026143</v>
      </c>
      <c r="U236" s="1">
        <v>0.03812703042185328</v>
      </c>
      <c r="V236" s="1">
        <v>0.03751990577765474</v>
      </c>
      <c r="W236" s="1">
        <v>0.02011052904806232</v>
      </c>
      <c r="X236" s="1">
        <v>0.02109465548375455</v>
      </c>
      <c r="Y236" s="1">
        <v>0.02405474918845618</v>
      </c>
      <c r="Z236" s="1">
        <v>0.03364979252890321</v>
      </c>
      <c r="AA236" s="1">
        <v>0.1000001145745135</v>
      </c>
      <c r="AB236" s="1">
        <v>0.07431232028911094</v>
      </c>
      <c r="AC236" s="1">
        <v>0.05078659604598035</v>
      </c>
    </row>
    <row r="237" spans="1:29">
      <c r="A237" s="11">
        <v>36858</v>
      </c>
      <c r="B237" s="1">
        <v>-0.04540640281826358</v>
      </c>
      <c r="C237" s="1">
        <v>0.08521167359111437</v>
      </c>
      <c r="D237" s="1">
        <v>0.007747459079148422</v>
      </c>
      <c r="E237" s="1">
        <v>0.04095507555222655</v>
      </c>
      <c r="F237" s="1">
        <v>-0.01804040544416363</v>
      </c>
      <c r="G237" s="1">
        <v>0</v>
      </c>
      <c r="H237" s="1">
        <v>0</v>
      </c>
      <c r="I237" s="1">
        <v>-0.01816175303191192</v>
      </c>
      <c r="J237" s="1">
        <v>0.01657464316443513</v>
      </c>
      <c r="K237" s="1">
        <v>0.04931601389001283</v>
      </c>
      <c r="L237" s="1">
        <v>-0.01543668519073882</v>
      </c>
      <c r="M237" s="1">
        <v>0.01741503836355607</v>
      </c>
      <c r="N237" s="1">
        <v>0.0173291415659631</v>
      </c>
      <c r="O237" s="1">
        <v>0.03449403637170034</v>
      </c>
      <c r="P237" s="1">
        <v>0</v>
      </c>
      <c r="Q237" s="1">
        <v>0.03482149540084656</v>
      </c>
      <c r="R237" s="1">
        <v>0.03388762822465297</v>
      </c>
      <c r="S237" s="1">
        <v>-0.02189772903721254</v>
      </c>
      <c r="T237" s="1">
        <v>0.04939642948056133</v>
      </c>
      <c r="U237" s="1">
        <v>0.008720390823503843</v>
      </c>
      <c r="V237" s="1">
        <v>-0.01940256639453908</v>
      </c>
      <c r="W237" s="1">
        <v>0.02267133116596565</v>
      </c>
      <c r="X237" s="1">
        <v>0.02791704137773654</v>
      </c>
      <c r="Y237" s="1">
        <v>0.03691324022339204</v>
      </c>
      <c r="Z237" s="1">
        <v>0.01126867108688523</v>
      </c>
      <c r="AA237" s="1">
        <v>0.1069520777470374</v>
      </c>
      <c r="AB237" s="1">
        <v>0.07856477725503264</v>
      </c>
      <c r="AC237" s="1">
        <v>-0.00811572222023238</v>
      </c>
    </row>
    <row r="238" spans="1:29">
      <c r="A238" s="11">
        <v>36859</v>
      </c>
      <c r="B238" s="1">
        <v>-0.0110622702779859</v>
      </c>
      <c r="C238" s="1">
        <v>-0.04451050702912418</v>
      </c>
      <c r="D238" s="1">
        <v>-0.005327079693061121</v>
      </c>
      <c r="E238" s="1">
        <v>-0.02688754443793784</v>
      </c>
      <c r="F238" s="1">
        <v>0.005655870352681669</v>
      </c>
      <c r="G238" s="1">
        <v>0.02199994813083173</v>
      </c>
      <c r="H238" s="1">
        <v>0</v>
      </c>
      <c r="I238" s="1">
        <v>0.001804733301087547</v>
      </c>
      <c r="J238" s="1">
        <v>0.01138390671961909</v>
      </c>
      <c r="K238" s="1">
        <v>0.007063488134196216</v>
      </c>
      <c r="L238" s="1">
        <v>-0.009931845163715036</v>
      </c>
      <c r="M238" s="1">
        <v>-0.01065040053321287</v>
      </c>
      <c r="N238" s="1">
        <v>0.01971671433745437</v>
      </c>
      <c r="O238" s="1">
        <v>-0.04855941485060722</v>
      </c>
      <c r="P238" s="1">
        <v>0</v>
      </c>
      <c r="Q238" s="1">
        <v>-0.04443491365889085</v>
      </c>
      <c r="R238" s="1">
        <v>-0.006980237505836095</v>
      </c>
      <c r="S238" s="1">
        <v>-0.03731343860283232</v>
      </c>
      <c r="T238" s="1">
        <v>-0.03423373628409632</v>
      </c>
      <c r="U238" s="1">
        <v>-0.001662485809921344</v>
      </c>
      <c r="V238" s="1">
        <v>-0.02480253544127564</v>
      </c>
      <c r="W238" s="1">
        <v>0.02433724199504828</v>
      </c>
      <c r="X238" s="1">
        <v>-0.0521454168692973</v>
      </c>
      <c r="Y238" s="1">
        <v>0.01229778866055997</v>
      </c>
      <c r="Z238" s="1">
        <v>-0.01898483794476957</v>
      </c>
      <c r="AA238" s="1">
        <v>0.03140086473290071</v>
      </c>
      <c r="AB238" s="1">
        <v>0.07996867044396483</v>
      </c>
      <c r="AC238" s="1">
        <v>0.006122107286108402</v>
      </c>
    </row>
    <row r="239" spans="1:29">
      <c r="A239" s="11">
        <v>36860</v>
      </c>
      <c r="B239" s="1">
        <v>-0.002237000524158317</v>
      </c>
      <c r="C239" s="1">
        <v>0.03440024422854959</v>
      </c>
      <c r="D239" s="1">
        <v>0.01101514516682478</v>
      </c>
      <c r="E239" s="1">
        <v>-0.04463323752682835</v>
      </c>
      <c r="F239" s="1">
        <v>-0.006542978588352288</v>
      </c>
      <c r="G239" s="1">
        <v>-0.01174189406657034</v>
      </c>
      <c r="H239" s="1">
        <v>0</v>
      </c>
      <c r="I239" s="1">
        <v>-0.004053131960997658</v>
      </c>
      <c r="J239" s="1">
        <v>0.0111100826610937</v>
      </c>
      <c r="K239" s="1">
        <v>0.04397086404277051</v>
      </c>
      <c r="L239" s="1">
        <v>-0.02678831969555362</v>
      </c>
      <c r="M239" s="1">
        <v>-0.003460055435959397</v>
      </c>
      <c r="N239" s="1">
        <v>0.0001223706180750739</v>
      </c>
      <c r="O239" s="1">
        <v>-0.005103916226318561</v>
      </c>
      <c r="P239" s="1">
        <v>0</v>
      </c>
      <c r="Q239" s="1">
        <v>0.01805839392850017</v>
      </c>
      <c r="R239" s="1">
        <v>0.002903548992829297</v>
      </c>
      <c r="S239" s="1">
        <v>0.02325549659423642</v>
      </c>
      <c r="T239" s="1">
        <v>0.01052325685544298</v>
      </c>
      <c r="U239" s="1">
        <v>-0.01582010791647803</v>
      </c>
      <c r="V239" s="1">
        <v>-0.0365783182975129</v>
      </c>
      <c r="W239" s="1">
        <v>-0.01599638404359327</v>
      </c>
      <c r="X239" s="1">
        <v>0.007449864828833253</v>
      </c>
      <c r="Y239" s="1">
        <v>0.03836284549587488</v>
      </c>
      <c r="Z239" s="1">
        <v>0.03575926791851614</v>
      </c>
      <c r="AA239" s="1">
        <v>-0.02419999135800488</v>
      </c>
      <c r="AB239" s="1">
        <v>0.0806449223066219</v>
      </c>
      <c r="AC239" s="1">
        <v>-0.01354726606113876</v>
      </c>
    </row>
    <row r="240" spans="1:29">
      <c r="A240" s="11">
        <v>36861</v>
      </c>
      <c r="B240" s="1">
        <v>-0.01457407990334381</v>
      </c>
      <c r="C240" s="1">
        <v>0.004157177692310832</v>
      </c>
      <c r="D240" s="1">
        <v>-0.01270091802447482</v>
      </c>
      <c r="E240" s="1">
        <v>0.03756687958468441</v>
      </c>
      <c r="F240" s="1">
        <v>-0.0004438843580364393</v>
      </c>
      <c r="G240" s="1">
        <v>0.00197991843545009</v>
      </c>
      <c r="H240" s="1">
        <v>0</v>
      </c>
      <c r="I240" s="1">
        <v>-0.02215674333763551</v>
      </c>
      <c r="J240" s="1">
        <v>-0.02405917762458143</v>
      </c>
      <c r="K240" s="1">
        <v>0.004393014924537697</v>
      </c>
      <c r="L240" s="1">
        <v>0.01449733797493447</v>
      </c>
      <c r="M240" s="1">
        <v>-0.005401027434835726</v>
      </c>
      <c r="N240" s="1">
        <v>0.02398288298304418</v>
      </c>
      <c r="O240" s="1">
        <v>-0.02462365991740667</v>
      </c>
      <c r="P240" s="1">
        <v>0</v>
      </c>
      <c r="Q240" s="1">
        <v>-0.001330058258808497</v>
      </c>
      <c r="R240" s="1">
        <v>-0.0001522489867192833</v>
      </c>
      <c r="S240" s="1">
        <v>-0.04545427546822478</v>
      </c>
      <c r="T240" s="1">
        <v>0.03261175556516482</v>
      </c>
      <c r="U240" s="1">
        <v>-0.005076457595671213</v>
      </c>
      <c r="V240" s="1">
        <v>0.01502887944596587</v>
      </c>
      <c r="W240" s="1">
        <v>-0.007410469103123041</v>
      </c>
      <c r="X240" s="1">
        <v>-0.01820253865649613</v>
      </c>
      <c r="Y240" s="1">
        <v>-0.02832500243106384</v>
      </c>
      <c r="Z240" s="1">
        <v>-0.004467955348815389</v>
      </c>
      <c r="AA240" s="1">
        <v>-0.06079998218537208</v>
      </c>
      <c r="AB240" s="1">
        <v>0.08005384680917338</v>
      </c>
      <c r="AC240" s="1">
        <v>0.09407950927492403</v>
      </c>
    </row>
    <row r="241" spans="1:29">
      <c r="A241" s="11">
        <v>36864</v>
      </c>
      <c r="B241" s="1">
        <v>-0.009101138357943017</v>
      </c>
      <c r="C241" s="1">
        <v>0.02138931665803789</v>
      </c>
      <c r="D241" s="1">
        <v>-0.03804432452602424</v>
      </c>
      <c r="E241" s="1">
        <v>-0.009941070723193612</v>
      </c>
      <c r="F241" s="1">
        <v>-0.0007772477209284645</v>
      </c>
      <c r="G241" s="1">
        <v>0.007905233955524338</v>
      </c>
      <c r="H241" s="1">
        <v>0</v>
      </c>
      <c r="I241" s="1">
        <v>0.0004622415299444516</v>
      </c>
      <c r="J241" s="1">
        <v>0.004341645405287586</v>
      </c>
      <c r="K241" s="1">
        <v>-0.03370244802487898</v>
      </c>
      <c r="L241" s="1">
        <v>-0.014537273720027</v>
      </c>
      <c r="M241" s="1">
        <v>0.0038785841410931</v>
      </c>
      <c r="N241" s="1">
        <v>0.01111305610520108</v>
      </c>
      <c r="O241" s="1">
        <v>0.02875169851438164</v>
      </c>
      <c r="P241" s="1">
        <v>0</v>
      </c>
      <c r="Q241" s="1">
        <v>0.06127879254437674</v>
      </c>
      <c r="R241" s="1">
        <v>0.01371520646050861</v>
      </c>
      <c r="S241" s="1">
        <v>0.02380955176343269</v>
      </c>
      <c r="T241" s="1">
        <v>0.03370512349100863</v>
      </c>
      <c r="U241" s="1">
        <v>0.02823143215311474</v>
      </c>
      <c r="V241" s="1">
        <v>-0.0007794936743681369</v>
      </c>
      <c r="W241" s="1">
        <v>0.001203902923420097</v>
      </c>
      <c r="X241" s="1">
        <v>0.02781012808006156</v>
      </c>
      <c r="Y241" s="1">
        <v>0.04499333624662571</v>
      </c>
      <c r="Z241" s="1">
        <v>0.02040017476719647</v>
      </c>
      <c r="AA241" s="1">
        <v>0.03747883647656169</v>
      </c>
      <c r="AB241" s="1">
        <v>0.07726190231358987</v>
      </c>
      <c r="AC241" s="1">
        <v>-0.01313810330464638</v>
      </c>
    </row>
    <row r="242" spans="1:29">
      <c r="A242" s="11">
        <v>36865</v>
      </c>
      <c r="B242" s="1">
        <v>0.01836983008020132</v>
      </c>
      <c r="C242" s="1">
        <v>0.042107515966473</v>
      </c>
      <c r="D242" s="1">
        <v>0.006274742647063736</v>
      </c>
      <c r="E242" s="1">
        <v>0.003888269704239722</v>
      </c>
      <c r="F242" s="1">
        <v>-0.001593266258959725</v>
      </c>
      <c r="G242" s="1">
        <v>0.02745100980516435</v>
      </c>
      <c r="H242" s="1">
        <v>0</v>
      </c>
      <c r="I242" s="1">
        <v>-0.01016888162593887</v>
      </c>
      <c r="J242" s="1">
        <v>0.07085325160611688</v>
      </c>
      <c r="K242" s="1">
        <v>-0.009052494628060459</v>
      </c>
      <c r="L242" s="1">
        <v>-0.0001180698618187259</v>
      </c>
      <c r="M242" s="1">
        <v>0.02125209281008011</v>
      </c>
      <c r="N242" s="1">
        <v>0.02582321669153975</v>
      </c>
      <c r="O242" s="1">
        <v>0.01601907298053962</v>
      </c>
      <c r="P242" s="1">
        <v>0</v>
      </c>
      <c r="Q242" s="1">
        <v>0.04644349929221314</v>
      </c>
      <c r="R242" s="1">
        <v>0.01834061642504237</v>
      </c>
      <c r="S242" s="1">
        <v>0</v>
      </c>
      <c r="T242" s="1">
        <v>-0.003850873488738471</v>
      </c>
      <c r="U242" s="1">
        <v>-0.005788904647820003</v>
      </c>
      <c r="V242" s="1">
        <v>0.01472033571998965</v>
      </c>
      <c r="W242" s="1">
        <v>-0.01178696013869796</v>
      </c>
      <c r="X242" s="1">
        <v>0.02029309954439107</v>
      </c>
      <c r="Y242" s="1">
        <v>0.02304457373219115</v>
      </c>
      <c r="Z242" s="1">
        <v>0.01519344550558155</v>
      </c>
      <c r="AA242" s="1">
        <v>-0.01477825207638173</v>
      </c>
      <c r="AB242" s="1">
        <v>0.07930009016694761</v>
      </c>
      <c r="AC242" s="1">
        <v>0.05019681432344192</v>
      </c>
    </row>
    <row r="243" spans="1:29">
      <c r="A243" s="11">
        <v>36866</v>
      </c>
      <c r="B243" s="1">
        <v>0.009019196888800485</v>
      </c>
      <c r="C243" s="1">
        <v>0.01534144154903561</v>
      </c>
      <c r="D243" s="1">
        <v>-0.006172652554938041</v>
      </c>
      <c r="E243" s="1">
        <v>-0.003088726510522055</v>
      </c>
      <c r="F243" s="1">
        <v>0.00478637259580128</v>
      </c>
      <c r="G243" s="1">
        <v>0.03053435170228447</v>
      </c>
      <c r="H243" s="1">
        <v>0</v>
      </c>
      <c r="I243" s="1">
        <v>0.02708396170051852</v>
      </c>
      <c r="J243" s="1">
        <v>0.02606898498052002</v>
      </c>
      <c r="K243" s="1">
        <v>0.046749295438963</v>
      </c>
      <c r="L243" s="1">
        <v>0.01714130563563843</v>
      </c>
      <c r="M243" s="1">
        <v>0.0457812807831075</v>
      </c>
      <c r="N243" s="1">
        <v>-0.008352838904200355</v>
      </c>
      <c r="O243" s="1">
        <v>0.01878568319813301</v>
      </c>
      <c r="P243" s="1">
        <v>0</v>
      </c>
      <c r="Q243" s="1">
        <v>-0.01199559584972154</v>
      </c>
      <c r="R243" s="1">
        <v>-0.004281244084662017</v>
      </c>
      <c r="S243" s="1">
        <v>-0.007751870423422846</v>
      </c>
      <c r="T243" s="1">
        <v>-0.01469108509808958</v>
      </c>
      <c r="U243" s="1">
        <v>0.01380816126291906</v>
      </c>
      <c r="V243" s="1">
        <v>0.005668393533753369</v>
      </c>
      <c r="W243" s="1">
        <v>0.01265762826894745</v>
      </c>
      <c r="X243" s="1">
        <v>0.0127070166726011</v>
      </c>
      <c r="Y243" s="1">
        <v>-0.01304069234865668</v>
      </c>
      <c r="Z243" s="1">
        <v>-0.007482928115621457</v>
      </c>
      <c r="AA243" s="1">
        <v>0.06499979194315353</v>
      </c>
      <c r="AB243" s="1">
        <v>-0.07995659627379292</v>
      </c>
      <c r="AC243" s="1">
        <v>-0.001368423229694993</v>
      </c>
    </row>
    <row r="244" spans="1:29">
      <c r="A244" s="11">
        <v>36867</v>
      </c>
      <c r="B244" s="1">
        <v>-0.001117646655980908</v>
      </c>
      <c r="C244" s="1">
        <v>0.005533029827425207</v>
      </c>
      <c r="D244" s="1">
        <v>-0.001457749717746037</v>
      </c>
      <c r="E244" s="1">
        <v>-0.003688535793832548</v>
      </c>
      <c r="F244" s="1">
        <v>-0.004800385457212841</v>
      </c>
      <c r="G244" s="1">
        <v>0.02962977182699134</v>
      </c>
      <c r="H244" s="1">
        <v>0</v>
      </c>
      <c r="I244" s="1">
        <v>-0.007729194064267197</v>
      </c>
      <c r="J244" s="1">
        <v>-0.009402761542344762</v>
      </c>
      <c r="K244" s="1">
        <v>-0.01257655035867733</v>
      </c>
      <c r="L244" s="1">
        <v>-0.002443502794696295</v>
      </c>
      <c r="M244" s="1">
        <v>0.01230105657672365</v>
      </c>
      <c r="N244" s="1">
        <v>0.002091337453826281</v>
      </c>
      <c r="O244" s="1">
        <v>0.03062226040534499</v>
      </c>
      <c r="P244" s="1">
        <v>0</v>
      </c>
      <c r="Q244" s="1">
        <v>-0.00930746054093301</v>
      </c>
      <c r="R244" s="1">
        <v>0.000889502230796424</v>
      </c>
      <c r="S244" s="1">
        <v>0.05468725079802428</v>
      </c>
      <c r="T244" s="1">
        <v>0.00601623041608601</v>
      </c>
      <c r="U244" s="1">
        <v>-0.003938393070429647</v>
      </c>
      <c r="V244" s="1">
        <v>0.006209209281037298</v>
      </c>
      <c r="W244" s="1">
        <v>0.01562542765178132</v>
      </c>
      <c r="X244" s="1">
        <v>0.05946540462257888</v>
      </c>
      <c r="Y244" s="1">
        <v>0.007807429413011491</v>
      </c>
      <c r="Z244" s="1">
        <v>0.02817432439544998</v>
      </c>
      <c r="AA244" s="1">
        <v>0.04460086247071904</v>
      </c>
      <c r="AB244" s="1">
        <v>-0.07985902660443234</v>
      </c>
      <c r="AC244" s="1">
        <v>0.005704491293985869</v>
      </c>
    </row>
    <row r="245" spans="1:29">
      <c r="A245" s="11">
        <v>36868</v>
      </c>
      <c r="B245" s="1">
        <v>0.01789744755909162</v>
      </c>
      <c r="C245" s="1">
        <v>0.03111146131165299</v>
      </c>
      <c r="D245" s="1">
        <v>0.006347152435060677</v>
      </c>
      <c r="E245" s="1">
        <v>-0.0008392592132870913</v>
      </c>
      <c r="F245" s="1">
        <v>-0.005454594698784843</v>
      </c>
      <c r="G245" s="1">
        <v>0.08093565914128154</v>
      </c>
      <c r="H245" s="1">
        <v>0</v>
      </c>
      <c r="I245" s="1">
        <v>0.004123909141548587</v>
      </c>
      <c r="J245" s="1">
        <v>0.004981607845041536</v>
      </c>
      <c r="K245" s="1">
        <v>-0.004939377875518347</v>
      </c>
      <c r="L245" s="1">
        <v>0.01440948633923589</v>
      </c>
      <c r="M245" s="1">
        <v>0.003574141985019041</v>
      </c>
      <c r="N245" s="1">
        <v>-0.005507136959994496</v>
      </c>
      <c r="O245" s="1">
        <v>0.01533548714257327</v>
      </c>
      <c r="P245" s="1">
        <v>0</v>
      </c>
      <c r="Q245" s="1">
        <v>0.01552264752259713</v>
      </c>
      <c r="R245" s="1">
        <v>0.005480748487548759</v>
      </c>
      <c r="S245" s="1">
        <v>0.01481490734847801</v>
      </c>
      <c r="T245" s="1">
        <v>0.02392093549590912</v>
      </c>
      <c r="U245" s="1">
        <v>0.02224046517812361</v>
      </c>
      <c r="V245" s="1">
        <v>0.01120268576286332</v>
      </c>
      <c r="W245" s="1">
        <v>0.01775151894385329</v>
      </c>
      <c r="X245" s="1">
        <v>0.02626158066681161</v>
      </c>
      <c r="Y245" s="1">
        <v>0.03158525450269489</v>
      </c>
      <c r="Z245" s="1">
        <v>0.009649011216534831</v>
      </c>
      <c r="AA245" s="1">
        <v>0.09513123570858473</v>
      </c>
      <c r="AB245" s="1">
        <v>0.06955919631757612</v>
      </c>
      <c r="AC245" s="1">
        <v>0.02556706304321898</v>
      </c>
    </row>
    <row r="246" spans="1:29">
      <c r="A246" s="11">
        <v>36871</v>
      </c>
      <c r="B246" s="1">
        <v>0.0791207229864348</v>
      </c>
      <c r="C246" s="1">
        <v>0.02155135025286836</v>
      </c>
      <c r="D246" s="1">
        <v>-0.004099292268718413</v>
      </c>
      <c r="E246" s="1">
        <v>0.001927079167384882</v>
      </c>
      <c r="F246" s="1">
        <v>0.03921195050652626</v>
      </c>
      <c r="G246" s="1">
        <v>0.02163016333685785</v>
      </c>
      <c r="H246" s="1">
        <v>0</v>
      </c>
      <c r="I246" s="1">
        <v>0.01574288039524241</v>
      </c>
      <c r="J246" s="1">
        <v>0.007569186068415501</v>
      </c>
      <c r="K246" s="1">
        <v>0.003134813684741555</v>
      </c>
      <c r="L246" s="1">
        <v>0.01055221020774733</v>
      </c>
      <c r="M246" s="1">
        <v>0.0163815310590294</v>
      </c>
      <c r="N246" s="1">
        <v>0.01737005564294436</v>
      </c>
      <c r="O246" s="1">
        <v>0.0264317417800406</v>
      </c>
      <c r="P246" s="1">
        <v>0</v>
      </c>
      <c r="Q246" s="1">
        <v>0.01367644854825323</v>
      </c>
      <c r="R246" s="1">
        <v>0.01929853479494703</v>
      </c>
      <c r="S246" s="1">
        <v>0</v>
      </c>
      <c r="T246" s="1">
        <v>-0.001777391038453313</v>
      </c>
      <c r="U246" s="1">
        <v>0.03819500078922378</v>
      </c>
      <c r="V246" s="1">
        <v>0.008731643964356328</v>
      </c>
      <c r="W246" s="1">
        <v>-0.01023264597796447</v>
      </c>
      <c r="X246" s="1">
        <v>0.003512344473083795</v>
      </c>
      <c r="Y246" s="1">
        <v>0.01270958233197539</v>
      </c>
      <c r="Z246" s="1">
        <v>-0.01605513320049246</v>
      </c>
      <c r="AA246" s="1">
        <v>-0.04240770388271664</v>
      </c>
      <c r="AB246" s="1">
        <v>-0.02446268238081517</v>
      </c>
      <c r="AC246" s="1">
        <v>-0.004152179197903672</v>
      </c>
    </row>
    <row r="247" spans="1:29">
      <c r="A247" s="11">
        <v>36872</v>
      </c>
      <c r="B247" s="1">
        <v>-0.03462334076083795</v>
      </c>
      <c r="C247" s="1">
        <v>0.00843874116298271</v>
      </c>
      <c r="D247" s="1">
        <v>6.330610525284719E-05</v>
      </c>
      <c r="E247" s="1">
        <v>0.06148897584646784</v>
      </c>
      <c r="F247" s="1">
        <v>0.0116678907709471</v>
      </c>
      <c r="G247" s="1">
        <v>-0.04560240090542933</v>
      </c>
      <c r="H247" s="1">
        <v>0</v>
      </c>
      <c r="I247" s="1">
        <v>0.02695384095065423</v>
      </c>
      <c r="J247" s="1">
        <v>-0.006581557851703557</v>
      </c>
      <c r="K247" s="1">
        <v>-0.01484374879889938</v>
      </c>
      <c r="L247" s="1">
        <v>-0.002175239685955233</v>
      </c>
      <c r="M247" s="1">
        <v>-0.001050854677835056</v>
      </c>
      <c r="N247" s="1">
        <v>0.03517828733605266</v>
      </c>
      <c r="O247" s="1">
        <v>-0.0199265116163182</v>
      </c>
      <c r="P247" s="1">
        <v>0</v>
      </c>
      <c r="Q247" s="1">
        <v>-0.009920632595277312</v>
      </c>
      <c r="R247" s="1">
        <v>-0.0047691861084459</v>
      </c>
      <c r="S247" s="1">
        <v>-0.007299099039564383</v>
      </c>
      <c r="T247" s="1">
        <v>-0.01882494710546823</v>
      </c>
      <c r="U247" s="1">
        <v>-0.01195274153297277</v>
      </c>
      <c r="V247" s="1">
        <v>0.02336182896541361</v>
      </c>
      <c r="W247" s="1">
        <v>-0.005404256198546009</v>
      </c>
      <c r="X247" s="1">
        <v>-0.02499989831702976</v>
      </c>
      <c r="Y247" s="1">
        <v>-0.003993115312170614</v>
      </c>
      <c r="Z247" s="1">
        <v>-0.0174825520677736</v>
      </c>
      <c r="AA247" s="1">
        <v>-0.03142837715782809</v>
      </c>
      <c r="AB247" s="1">
        <v>-0.0330275035814187</v>
      </c>
      <c r="AC247" s="1">
        <v>-0.003969352091247047</v>
      </c>
    </row>
    <row r="248" spans="1:29">
      <c r="A248" s="11">
        <v>36873</v>
      </c>
      <c r="B248" s="1">
        <v>-0.001054754111213474</v>
      </c>
      <c r="C248" s="1">
        <v>0</v>
      </c>
      <c r="D248" s="1">
        <v>0.002849328920972338</v>
      </c>
      <c r="E248" s="1">
        <v>0.0159334203040038</v>
      </c>
      <c r="F248" s="1">
        <v>0.00415225366876304</v>
      </c>
      <c r="G248" s="1">
        <v>0.03071675607598334</v>
      </c>
      <c r="H248" s="1">
        <v>0</v>
      </c>
      <c r="I248" s="1">
        <v>0.02580942583193924</v>
      </c>
      <c r="J248" s="1">
        <v>0.04035343172285044</v>
      </c>
      <c r="K248" s="1">
        <v>0.0145387782513855</v>
      </c>
      <c r="L248" s="1">
        <v>0.02270031007375839</v>
      </c>
      <c r="M248" s="1">
        <v>0.01613454185939256</v>
      </c>
      <c r="N248" s="1">
        <v>0.01627190764156961</v>
      </c>
      <c r="O248" s="1">
        <v>0.01345022436218857</v>
      </c>
      <c r="P248" s="1">
        <v>0</v>
      </c>
      <c r="Q248" s="1">
        <v>0.01242509078704312</v>
      </c>
      <c r="R248" s="1">
        <v>0.009003558718861271</v>
      </c>
      <c r="S248" s="1">
        <v>0.01470553523725537</v>
      </c>
      <c r="T248" s="1">
        <v>0.0329274514976905</v>
      </c>
      <c r="U248" s="1">
        <v>-0.01021220060961381</v>
      </c>
      <c r="V248" s="1">
        <v>0.02883140482149793</v>
      </c>
      <c r="W248" s="1">
        <v>0.02008034586178109</v>
      </c>
      <c r="X248" s="1">
        <v>0.008204985261896391</v>
      </c>
      <c r="Y248" s="1">
        <v>0.005727086076712018</v>
      </c>
      <c r="Z248" s="1">
        <v>0.01265334483827041</v>
      </c>
      <c r="AA248" s="1">
        <v>0.01696131396337597</v>
      </c>
      <c r="AB248" s="1">
        <v>0.006957090428625357</v>
      </c>
      <c r="AC248" s="1">
        <v>0.00817127844693899</v>
      </c>
    </row>
    <row r="249" spans="1:29">
      <c r="A249" s="11">
        <v>36874</v>
      </c>
      <c r="B249" s="1">
        <v>-0.02639880681080375</v>
      </c>
      <c r="C249" s="1">
        <v>-0.02012323603072275</v>
      </c>
      <c r="D249" s="1">
        <v>-0.005177688444861106</v>
      </c>
      <c r="E249" s="1">
        <v>-0.004389459487917247</v>
      </c>
      <c r="F249" s="1">
        <v>-0.007774925053677162</v>
      </c>
      <c r="G249" s="1">
        <v>-0.05132465807246878</v>
      </c>
      <c r="H249" s="1">
        <v>0</v>
      </c>
      <c r="I249" s="1">
        <v>-0.02238826389380255</v>
      </c>
      <c r="J249" s="1">
        <v>0.05564130624536445</v>
      </c>
      <c r="K249" s="1">
        <v>0.00651385064356691</v>
      </c>
      <c r="L249" s="1">
        <v>-0.01210830126315254</v>
      </c>
      <c r="M249" s="1">
        <v>-0.001380649711001602</v>
      </c>
      <c r="N249" s="1">
        <v>-0.008495842293038125</v>
      </c>
      <c r="O249" s="1">
        <v>0.03765434665937883</v>
      </c>
      <c r="P249" s="1">
        <v>0</v>
      </c>
      <c r="Q249" s="1">
        <v>-0.007521618887015191</v>
      </c>
      <c r="R249" s="1">
        <v>-0.003166338440321992</v>
      </c>
      <c r="S249" s="1">
        <v>-0.01449241649580324</v>
      </c>
      <c r="T249" s="1">
        <v>-0.005522340193308328</v>
      </c>
      <c r="U249" s="1">
        <v>0.005396966241461465</v>
      </c>
      <c r="V249" s="1">
        <v>0.032797038688261</v>
      </c>
      <c r="W249" s="1">
        <v>0.009263616500591043</v>
      </c>
      <c r="X249" s="1">
        <v>-0.01169885514732327</v>
      </c>
      <c r="Y249" s="1">
        <v>0.03132150525880206</v>
      </c>
      <c r="Z249" s="1">
        <v>-0.00468591587357281</v>
      </c>
      <c r="AA249" s="1">
        <v>-0.02610575091091383</v>
      </c>
      <c r="AB249" s="1">
        <v>-0.01256234603650885</v>
      </c>
      <c r="AC249" s="1">
        <v>-0.02345156165534523</v>
      </c>
    </row>
    <row r="250" spans="1:29">
      <c r="A250" s="11">
        <v>36875</v>
      </c>
      <c r="B250" s="1">
        <v>-0.03145363844340432</v>
      </c>
      <c r="C250" s="1">
        <v>-0.03355050395233627</v>
      </c>
      <c r="D250" s="1">
        <v>-0.01504291929229362</v>
      </c>
      <c r="E250" s="1">
        <v>-0.03949666082296333</v>
      </c>
      <c r="F250" s="1">
        <v>-0.03561780443094653</v>
      </c>
      <c r="G250" s="1">
        <v>-0.02617798600538512</v>
      </c>
      <c r="H250" s="1">
        <v>0</v>
      </c>
      <c r="I250" s="1">
        <v>-0.04143949840107786</v>
      </c>
      <c r="J250" s="1">
        <v>-0.0182195521831614</v>
      </c>
      <c r="K250" s="1">
        <v>0.001035758244404494</v>
      </c>
      <c r="L250" s="1">
        <v>-0.04355702182267096</v>
      </c>
      <c r="M250" s="1">
        <v>-0.03214656379761771</v>
      </c>
      <c r="N250" s="1">
        <v>0.01559909863827014</v>
      </c>
      <c r="O250" s="1">
        <v>-0.03628794769722987</v>
      </c>
      <c r="P250" s="1">
        <v>0</v>
      </c>
      <c r="Q250" s="1">
        <v>0.004786174032196611</v>
      </c>
      <c r="R250" s="1">
        <v>-0.02411210301678535</v>
      </c>
      <c r="S250" s="1">
        <v>-0.04411780222113471</v>
      </c>
      <c r="T250" s="1">
        <v>-0.03230683057108719</v>
      </c>
      <c r="U250" s="1">
        <v>-0.06346723076471983</v>
      </c>
      <c r="V250" s="1">
        <v>-0.03672006862171917</v>
      </c>
      <c r="W250" s="1">
        <v>-0.03832035916472476</v>
      </c>
      <c r="X250" s="1">
        <v>-0.06021635149845805</v>
      </c>
      <c r="Y250" s="1">
        <v>0.05300936419147373</v>
      </c>
      <c r="Z250" s="1">
        <v>-0.03373851131847383</v>
      </c>
      <c r="AA250" s="1">
        <v>-0.0632910090630675</v>
      </c>
      <c r="AB250" s="1">
        <v>-0.03816795594240785</v>
      </c>
      <c r="AC250" s="1">
        <v>-0.05359124544520144</v>
      </c>
    </row>
    <row r="251" spans="1:29">
      <c r="A251" s="11">
        <v>36878</v>
      </c>
      <c r="B251" s="1">
        <v>0.02687557731537549</v>
      </c>
      <c r="C251" s="1">
        <v>-0.01115082997445793</v>
      </c>
      <c r="D251" s="1">
        <v>-0.00695938050953504</v>
      </c>
      <c r="E251" s="1">
        <v>-0.01649630514531208</v>
      </c>
      <c r="F251" s="1">
        <v>0.001883724142980547</v>
      </c>
      <c r="G251" s="1">
        <v>0.003584271651678295</v>
      </c>
      <c r="H251" s="1">
        <v>0</v>
      </c>
      <c r="I251" s="1">
        <v>-0.01205942898076162</v>
      </c>
      <c r="J251" s="1">
        <v>-0.03301889369496624</v>
      </c>
      <c r="K251" s="1">
        <v>0.02482524231631733</v>
      </c>
      <c r="L251" s="1">
        <v>-0.01503671093347991</v>
      </c>
      <c r="M251" s="1">
        <v>0.00178540388951598</v>
      </c>
      <c r="N251" s="1">
        <v>-0.002109294654363603</v>
      </c>
      <c r="O251" s="1">
        <v>0.01018508066459245</v>
      </c>
      <c r="P251" s="1">
        <v>0</v>
      </c>
      <c r="Q251" s="1">
        <v>-0.001191024298032084</v>
      </c>
      <c r="R251" s="1">
        <v>0.009912842569977265</v>
      </c>
      <c r="S251" s="1">
        <v>0.007692354960549874</v>
      </c>
      <c r="T251" s="1">
        <v>-0.005477316474712723</v>
      </c>
      <c r="U251" s="1">
        <v>0.008428971306154942</v>
      </c>
      <c r="V251" s="1">
        <v>0.01395066185627014</v>
      </c>
      <c r="W251" s="1">
        <v>0.01717969660067187</v>
      </c>
      <c r="X251" s="1">
        <v>0.0273824882913869</v>
      </c>
      <c r="Y251" s="1">
        <v>0.02936553909903883</v>
      </c>
      <c r="Z251" s="1">
        <v>0.006496205075795736</v>
      </c>
      <c r="AA251" s="1">
        <v>-0.0246421011080733</v>
      </c>
      <c r="AB251" s="1">
        <v>0.06613774530255778</v>
      </c>
      <c r="AC251" s="1">
        <v>0.01020743716767059</v>
      </c>
    </row>
    <row r="252" spans="1:29">
      <c r="A252" s="11">
        <v>36879</v>
      </c>
      <c r="B252" s="1">
        <v>-0.01744819351874582</v>
      </c>
      <c r="C252" s="1">
        <v>0.05914896676002557</v>
      </c>
      <c r="D252" s="1">
        <v>-0.01161606785373381</v>
      </c>
      <c r="E252" s="1">
        <v>-0.02659339348948653</v>
      </c>
      <c r="F252" s="1">
        <v>-0.03616330553613101</v>
      </c>
      <c r="G252" s="1">
        <v>-0.05178598116873412</v>
      </c>
      <c r="H252" s="1">
        <v>0</v>
      </c>
      <c r="I252" s="1">
        <v>-0.009442175180494061</v>
      </c>
      <c r="J252" s="1">
        <v>0.002310729925625532</v>
      </c>
      <c r="K252" s="1">
        <v>0.0234668561381941</v>
      </c>
      <c r="L252" s="1">
        <v>-0.02886178813033147</v>
      </c>
      <c r="M252" s="1">
        <v>-0.007129840026016465</v>
      </c>
      <c r="N252" s="1">
        <v>-0.007099765964032723</v>
      </c>
      <c r="O252" s="1">
        <v>-0.01558203099703392</v>
      </c>
      <c r="P252" s="1">
        <v>0</v>
      </c>
      <c r="Q252" s="1">
        <v>-0.007153854509667879</v>
      </c>
      <c r="R252" s="1">
        <v>-0.005566912035906646</v>
      </c>
      <c r="S252" s="1">
        <v>-0.02290067715629363</v>
      </c>
      <c r="T252" s="1">
        <v>0.03094686624401088</v>
      </c>
      <c r="U252" s="1">
        <v>-0.0148780192256408</v>
      </c>
      <c r="V252" s="1">
        <v>-0.01130529792739576</v>
      </c>
      <c r="W252" s="1">
        <v>-0.003987961994632472</v>
      </c>
      <c r="X252" s="1">
        <v>-0.004264548377691191</v>
      </c>
      <c r="Y252" s="1">
        <v>-0.009679267573218131</v>
      </c>
      <c r="Z252" s="1">
        <v>0.0225896911165564</v>
      </c>
      <c r="AA252" s="1">
        <v>-0.04400998551492497</v>
      </c>
      <c r="AB252" s="1">
        <v>-0.01923086406534591</v>
      </c>
      <c r="AC252" s="1">
        <v>-0.05640952114174402</v>
      </c>
    </row>
    <row r="253" spans="1:29">
      <c r="A253" s="11">
        <v>36880</v>
      </c>
      <c r="B253" s="1">
        <v>0.007769209292460388</v>
      </c>
      <c r="C253" s="1">
        <v>0.005624880428596546</v>
      </c>
      <c r="D253" s="1">
        <v>0.01286849810081137</v>
      </c>
      <c r="E253" s="1">
        <v>-0.0260214083600897</v>
      </c>
      <c r="F253" s="1">
        <v>0.01774664184462882</v>
      </c>
      <c r="G253" s="1">
        <v>-0.001883261827061444</v>
      </c>
      <c r="H253" s="1">
        <v>0</v>
      </c>
      <c r="I253" s="1">
        <v>0.02278533489878898</v>
      </c>
      <c r="J253" s="1">
        <v>0.004674641140619551</v>
      </c>
      <c r="K253" s="1">
        <v>-0.03574939484550765</v>
      </c>
      <c r="L253" s="1">
        <v>-0.03602653502348507</v>
      </c>
      <c r="M253" s="1">
        <v>0.005386019580404522</v>
      </c>
      <c r="N253" s="1">
        <v>-0.02112455405231239</v>
      </c>
      <c r="O253" s="1">
        <v>-0.006828098353930501</v>
      </c>
      <c r="P253" s="1">
        <v>0</v>
      </c>
      <c r="Q253" s="1">
        <v>0.0004004364693854789</v>
      </c>
      <c r="R253" s="1">
        <v>0.007218608549139249</v>
      </c>
      <c r="S253" s="1">
        <v>0</v>
      </c>
      <c r="T253" s="1">
        <v>-0.0002544957099646084</v>
      </c>
      <c r="U253" s="1">
        <v>0.005769707935778801</v>
      </c>
      <c r="V253" s="1">
        <v>-0.0291611992947729</v>
      </c>
      <c r="W253" s="1">
        <v>0.05040044970340651</v>
      </c>
      <c r="X253" s="1">
        <v>-0.006423889055160448</v>
      </c>
      <c r="Y253" s="1">
        <v>-0.02366269561466305</v>
      </c>
      <c r="Z253" s="1">
        <v>-0.009072929395010032</v>
      </c>
      <c r="AA253" s="1">
        <v>0.04006810343984313</v>
      </c>
      <c r="AB253" s="1">
        <v>0.00822246531297921</v>
      </c>
      <c r="AC253" s="1">
        <v>-0.01357380374154016</v>
      </c>
    </row>
    <row r="254" spans="1:29">
      <c r="A254" s="11">
        <v>36881</v>
      </c>
      <c r="B254" s="1">
        <v>-0.00770931401835051</v>
      </c>
      <c r="C254" s="1">
        <v>-0.008789454227553617</v>
      </c>
      <c r="D254" s="1">
        <v>-0.01555708471599737</v>
      </c>
      <c r="E254" s="1">
        <v>0.01456336101506017</v>
      </c>
      <c r="F254" s="1">
        <v>0.002668005810546825</v>
      </c>
      <c r="G254" s="1">
        <v>-0.007547044257771751</v>
      </c>
      <c r="H254" s="1">
        <v>0</v>
      </c>
      <c r="I254" s="1">
        <v>-0.01045691009110605</v>
      </c>
      <c r="J254" s="1">
        <v>-0.009050970923660251</v>
      </c>
      <c r="K254" s="1">
        <v>0.01840918925024315</v>
      </c>
      <c r="L254" s="1">
        <v>-0.05493780427508399</v>
      </c>
      <c r="M254" s="1">
        <v>-0.01178579941233637</v>
      </c>
      <c r="N254" s="1">
        <v>0.01031636684718329</v>
      </c>
      <c r="O254" s="1">
        <v>-0.03124998955653469</v>
      </c>
      <c r="P254" s="1">
        <v>0</v>
      </c>
      <c r="Q254" s="1">
        <v>-0.003201391284742949</v>
      </c>
      <c r="R254" s="1">
        <v>0.001316253039181259</v>
      </c>
      <c r="S254" s="1">
        <v>-0.007812778094958506</v>
      </c>
      <c r="T254" s="1">
        <v>-0.01603041783372461</v>
      </c>
      <c r="U254" s="1">
        <v>-0.01366649983346557</v>
      </c>
      <c r="V254" s="1">
        <v>-0.01186897221546224</v>
      </c>
      <c r="W254" s="1">
        <v>0.03228697873763564</v>
      </c>
      <c r="X254" s="1">
        <v>-0.002155317823049341</v>
      </c>
      <c r="Y254" s="1">
        <v>0.01001050151632232</v>
      </c>
      <c r="Z254" s="1">
        <v>-0.004378817126311163</v>
      </c>
      <c r="AA254" s="1">
        <v>-0.02131149768035812</v>
      </c>
      <c r="AB254" s="1">
        <v>-0.01882041882227836</v>
      </c>
      <c r="AC254" s="1">
        <v>-0.04447390003114071</v>
      </c>
    </row>
    <row r="255" spans="1:29">
      <c r="A255" s="11">
        <v>36882</v>
      </c>
      <c r="B255" s="1">
        <v>0.007769209292460388</v>
      </c>
      <c r="C255" s="1">
        <v>-0.004836730194543448</v>
      </c>
      <c r="D255" s="1">
        <v>-0.00427993912543434</v>
      </c>
      <c r="E255" s="1">
        <v>-0.02860762285020024</v>
      </c>
      <c r="F255" s="1">
        <v>-0.03204520422087453</v>
      </c>
      <c r="G255" s="1">
        <v>-0.0190114154158656</v>
      </c>
      <c r="H255" s="1">
        <v>0</v>
      </c>
      <c r="I255" s="1">
        <v>-0.006432135708412612</v>
      </c>
      <c r="J255" s="1">
        <v>-0.0135076240868659</v>
      </c>
      <c r="K255" s="1">
        <v>0.006026159758644178</v>
      </c>
      <c r="L255" s="1">
        <v>-0.0739691817011634</v>
      </c>
      <c r="M255" s="1">
        <v>-0.002529937905753177</v>
      </c>
      <c r="N255" s="1">
        <v>-0.01120446501641892</v>
      </c>
      <c r="O255" s="1">
        <v>-0.07225788228229102</v>
      </c>
      <c r="P255" s="1">
        <v>0</v>
      </c>
      <c r="Q255" s="1">
        <v>-0.03091140743605159</v>
      </c>
      <c r="R255" s="1">
        <v>-0.01197767790084803</v>
      </c>
      <c r="S255" s="1">
        <v>-0.05511804924368835</v>
      </c>
      <c r="T255" s="1">
        <v>-0.02948030922824396</v>
      </c>
      <c r="U255" s="1">
        <v>-0.03010577570417106</v>
      </c>
      <c r="V255" s="1">
        <v>-0.02891986427613946</v>
      </c>
      <c r="W255" s="1">
        <v>-0.01802768425068968</v>
      </c>
      <c r="X255" s="1">
        <v>-0.0604750583517546</v>
      </c>
      <c r="Y255" s="1">
        <v>-0.08346335309368214</v>
      </c>
      <c r="Z255" s="1">
        <v>-0.0243903344965466</v>
      </c>
      <c r="AA255" s="1">
        <v>-0.06783922392579878</v>
      </c>
      <c r="AB255" s="1">
        <v>-0.03069065297690821</v>
      </c>
      <c r="AC255" s="1">
        <v>-0.07814597057056027</v>
      </c>
    </row>
    <row r="256" spans="1:29">
      <c r="A256" s="11">
        <v>36885</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row>
    <row r="257" spans="1:29">
      <c r="A257" s="11">
        <v>36886</v>
      </c>
      <c r="B257" s="1">
        <v>-0.02863446296499461</v>
      </c>
      <c r="C257" s="1">
        <v>-0.1077359920657854</v>
      </c>
      <c r="D257" s="1">
        <v>0.002843428588005015</v>
      </c>
      <c r="E257" s="1">
        <v>-0.02684833347315885</v>
      </c>
      <c r="F257" s="1">
        <v>-0.04398694882696597</v>
      </c>
      <c r="G257" s="1">
        <v>-0.00775195637358983</v>
      </c>
      <c r="H257" s="1">
        <v>0</v>
      </c>
      <c r="I257" s="1">
        <v>-0.004161943613196328</v>
      </c>
      <c r="J257" s="1">
        <v>-0.02412435514627398</v>
      </c>
      <c r="K257" s="1">
        <v>0.01322682197739966</v>
      </c>
      <c r="L257" s="1">
        <v>-0.05023992323042203</v>
      </c>
      <c r="M257" s="1">
        <v>-0.02137695445780796</v>
      </c>
      <c r="N257" s="1">
        <v>-0.03053289673835702</v>
      </c>
      <c r="O257" s="1">
        <v>-0.02851206385169724</v>
      </c>
      <c r="P257" s="1">
        <v>0</v>
      </c>
      <c r="Q257" s="1">
        <v>-0.03603969449326716</v>
      </c>
      <c r="R257" s="1">
        <v>-0.03015980762459869</v>
      </c>
      <c r="S257" s="1">
        <v>-0.02500003236014758</v>
      </c>
      <c r="T257" s="1">
        <v>-0.02344795014395606</v>
      </c>
      <c r="U257" s="1">
        <v>-0.01358041218792927</v>
      </c>
      <c r="V257" s="1">
        <v>-0.01912440330488963</v>
      </c>
      <c r="W257" s="1">
        <v>-0.05950011006447697</v>
      </c>
      <c r="X257" s="1">
        <v>-0.04022976740700324</v>
      </c>
      <c r="Y257" s="1">
        <v>0.008537116866365713</v>
      </c>
      <c r="Z257" s="1">
        <v>-0.01188535818797865</v>
      </c>
      <c r="AA257" s="1">
        <v>-0.017969471657442</v>
      </c>
      <c r="AB257" s="1">
        <v>-0.06860143561230381</v>
      </c>
      <c r="AC257" s="1">
        <v>-0.05357047246474433</v>
      </c>
    </row>
    <row r="258" spans="1:29">
      <c r="A258" s="11">
        <v>36887</v>
      </c>
      <c r="B258" s="1">
        <v>0.02040831105849827</v>
      </c>
      <c r="C258" s="1">
        <v>0.04766245866666474</v>
      </c>
      <c r="D258" s="1">
        <v>0.02215627196877046</v>
      </c>
      <c r="E258" s="1">
        <v>-0.02539712865618116</v>
      </c>
      <c r="F258" s="1">
        <v>0.01482431569684173</v>
      </c>
      <c r="G258" s="1">
        <v>0.02929692636325165</v>
      </c>
      <c r="H258" s="1">
        <v>0</v>
      </c>
      <c r="I258" s="1">
        <v>0.01346615104390403</v>
      </c>
      <c r="J258" s="1">
        <v>-0.01369690477830832</v>
      </c>
      <c r="K258" s="1">
        <v>0.03472936057441278</v>
      </c>
      <c r="L258" s="1">
        <v>-0.005761009651606641</v>
      </c>
      <c r="M258" s="1">
        <v>0.007034722048633091</v>
      </c>
      <c r="N258" s="1">
        <v>0.002648499322117415</v>
      </c>
      <c r="O258" s="1">
        <v>0.02863303643720982</v>
      </c>
      <c r="P258" s="1">
        <v>0</v>
      </c>
      <c r="Q258" s="1">
        <v>0.01504099413373705</v>
      </c>
      <c r="R258" s="1">
        <v>0.01539643912279542</v>
      </c>
      <c r="S258" s="1">
        <v>0.03418824815952548</v>
      </c>
      <c r="T258" s="1">
        <v>-0.0002729666473827441</v>
      </c>
      <c r="U258" s="1">
        <v>0.01823731028976328</v>
      </c>
      <c r="V258" s="1">
        <v>0.02269858959812887</v>
      </c>
      <c r="W258" s="1">
        <v>0.02845698356030923</v>
      </c>
      <c r="X258" s="1">
        <v>0.01556873048954621</v>
      </c>
      <c r="Y258" s="1">
        <v>0.03216674061979896</v>
      </c>
      <c r="Z258" s="1">
        <v>0.0120283190685071</v>
      </c>
      <c r="AA258" s="1">
        <v>0.02927705698692562</v>
      </c>
      <c r="AB258" s="1">
        <v>0.004249331521333666</v>
      </c>
      <c r="AC258" s="1">
        <v>0.03039910140820146</v>
      </c>
    </row>
    <row r="259" spans="1:29">
      <c r="A259" s="11">
        <v>36888</v>
      </c>
      <c r="B259" s="1">
        <v>-0.001111294231958548</v>
      </c>
      <c r="C259" s="1">
        <v>0.01516410717950922</v>
      </c>
      <c r="D259" s="1">
        <v>0.01851509444590027</v>
      </c>
      <c r="E259" s="1">
        <v>0.08953303835754189</v>
      </c>
      <c r="F259" s="1">
        <v>0.004948866586110601</v>
      </c>
      <c r="G259" s="1">
        <v>0.04933601515605823</v>
      </c>
      <c r="H259" s="1">
        <v>0</v>
      </c>
      <c r="I259" s="1">
        <v>0.008247508819706706</v>
      </c>
      <c r="J259" s="1">
        <v>0.001896840939734634</v>
      </c>
      <c r="K259" s="1">
        <v>-0.0171393521086125</v>
      </c>
      <c r="L259" s="1">
        <v>0.01077770586008597</v>
      </c>
      <c r="M259" s="1">
        <v>0.01176475105186392</v>
      </c>
      <c r="N259" s="1">
        <v>0.0245779147638967</v>
      </c>
      <c r="O259" s="1">
        <v>0.01704932267683379</v>
      </c>
      <c r="P259" s="1">
        <v>0</v>
      </c>
      <c r="Q259" s="1">
        <v>0.008890465004416148</v>
      </c>
      <c r="R259" s="1">
        <v>0.01726463034661396</v>
      </c>
      <c r="S259" s="1">
        <v>0</v>
      </c>
      <c r="T259" s="1">
        <v>0.02783873232843015</v>
      </c>
      <c r="U259" s="1">
        <v>0.003687187429296523</v>
      </c>
      <c r="V259" s="1">
        <v>0.01574495824330802</v>
      </c>
      <c r="W259" s="1">
        <v>0.009147107541848554</v>
      </c>
      <c r="X259" s="1">
        <v>0.02417456159570763</v>
      </c>
      <c r="Y259" s="1">
        <v>0.002187277185538239</v>
      </c>
      <c r="Z259" s="1">
        <v>0.01393406434733779</v>
      </c>
      <c r="AA259" s="1">
        <v>0.01777798931707664</v>
      </c>
      <c r="AB259" s="1">
        <v>0.0232722410558881</v>
      </c>
      <c r="AC259" s="1">
        <v>0.02213776369766718</v>
      </c>
    </row>
    <row r="260" spans="1:29">
      <c r="A260" s="11">
        <v>36889</v>
      </c>
      <c r="B260" s="1">
        <v>0.007786781095649564</v>
      </c>
      <c r="C260" s="1">
        <v>0.03969338240235354</v>
      </c>
      <c r="D260" s="1">
        <v>0.01646805943863394</v>
      </c>
      <c r="E260" s="1">
        <v>0.05130881760384343</v>
      </c>
      <c r="F260" s="1">
        <v>0.01243040719159816</v>
      </c>
      <c r="G260" s="1">
        <v>-0.001808408699259245</v>
      </c>
      <c r="H260" s="1">
        <v>0</v>
      </c>
      <c r="I260" s="1">
        <v>0.01249704194317403</v>
      </c>
      <c r="J260" s="1">
        <v>-0.001555009324413437</v>
      </c>
      <c r="K260" s="1">
        <v>0.0004847027091443579</v>
      </c>
      <c r="L260" s="1">
        <v>0.02644491716443498</v>
      </c>
      <c r="M260" s="1">
        <v>0.006903822942313509</v>
      </c>
      <c r="N260" s="1">
        <v>0.004483815407194447</v>
      </c>
      <c r="O260" s="1">
        <v>0.0164214363616475</v>
      </c>
      <c r="P260" s="1">
        <v>0</v>
      </c>
      <c r="Q260" s="1">
        <v>0.005874842768374799</v>
      </c>
      <c r="R260" s="1">
        <v>0.0004427631447996294</v>
      </c>
      <c r="S260" s="1">
        <v>0.05785128412684526</v>
      </c>
      <c r="T260" s="1">
        <v>0.0231012133023798</v>
      </c>
      <c r="U260" s="1">
        <v>0.008397600380781078</v>
      </c>
      <c r="V260" s="1">
        <v>0.004575517429831422</v>
      </c>
      <c r="W260" s="1">
        <v>0.001813071341350669</v>
      </c>
      <c r="X260" s="1">
        <v>0.01439260879125892</v>
      </c>
      <c r="Y260" s="1">
        <v>0.07146759583211693</v>
      </c>
      <c r="Z260" s="1">
        <v>0.05173802697281404</v>
      </c>
      <c r="AA260" s="1">
        <v>0.06113562198921607</v>
      </c>
      <c r="AB260" s="1">
        <v>0.01791837887639414</v>
      </c>
      <c r="AC260" s="1">
        <v>0.04449159861481666</v>
      </c>
    </row>
    <row r="261" spans="1:29">
      <c r="A261" s="11">
        <v>36892</v>
      </c>
      <c r="B261" s="1">
        <v>0.009933273989674252</v>
      </c>
      <c r="C261" s="1">
        <v>0.0164199214211036</v>
      </c>
      <c r="D261" s="1">
        <v>-0.004548849619474882</v>
      </c>
      <c r="E261" s="1">
        <v>-0.01652353956531438</v>
      </c>
      <c r="F261" s="1">
        <v>0.0005492495835786038</v>
      </c>
      <c r="G261" s="1">
        <v>0.01449285606133843</v>
      </c>
      <c r="H261" s="1">
        <v>0</v>
      </c>
      <c r="I261" s="1">
        <v>-0.002468397030365166</v>
      </c>
      <c r="J261" s="1">
        <v>0.00237005440325766</v>
      </c>
      <c r="K261" s="1">
        <v>-0.03364824263732458</v>
      </c>
      <c r="L261" s="1">
        <v>-0.0176496888203902</v>
      </c>
      <c r="M261" s="1">
        <v>0.01696145704248342</v>
      </c>
      <c r="N261" s="1">
        <v>-0.002510911759408652</v>
      </c>
      <c r="O261" s="1">
        <v>0.01514661438084275</v>
      </c>
      <c r="P261" s="1">
        <v>0</v>
      </c>
      <c r="Q261" s="1">
        <v>0.02336269094889776</v>
      </c>
      <c r="R261" s="1">
        <v>0.008260818353255761</v>
      </c>
      <c r="S261" s="1">
        <v>0</v>
      </c>
      <c r="T261" s="1">
        <v>0.0121984939999773</v>
      </c>
      <c r="U261" s="1">
        <v>0.015614167014391</v>
      </c>
      <c r="V261" s="1">
        <v>-0.02416812984741401</v>
      </c>
      <c r="W261" s="1">
        <v>0.02895241682225169</v>
      </c>
      <c r="X261" s="1">
        <v>0.01078315934292506</v>
      </c>
      <c r="Y261" s="1">
        <v>0.01171070214899039</v>
      </c>
      <c r="Z261" s="1">
        <v>0.01575733125416479</v>
      </c>
      <c r="AA261" s="1">
        <v>0.001646004460581052</v>
      </c>
      <c r="AB261" s="1">
        <v>0.0291134371064028</v>
      </c>
      <c r="AC261" s="1">
        <v>-0.01387922195567814</v>
      </c>
    </row>
    <row r="262" spans="1:29">
      <c r="A262" s="11">
        <v>36893</v>
      </c>
      <c r="B262" s="1">
        <v>0.005464678153725755</v>
      </c>
      <c r="C262" s="1">
        <v>-0.002826930805000738</v>
      </c>
      <c r="D262" s="1">
        <v>0.001502375086026797</v>
      </c>
      <c r="E262" s="1">
        <v>0.01387948980709863</v>
      </c>
      <c r="F262" s="1">
        <v>-0.005292839300851671</v>
      </c>
      <c r="G262" s="1">
        <v>0.02499981557261144</v>
      </c>
      <c r="H262" s="1">
        <v>0</v>
      </c>
      <c r="I262" s="1">
        <v>0.007873987033666152</v>
      </c>
      <c r="J262" s="1">
        <v>-0.002499760581524346</v>
      </c>
      <c r="K262" s="1">
        <v>-0.005009576327480447</v>
      </c>
      <c r="L262" s="1">
        <v>0.01559790303176123</v>
      </c>
      <c r="M262" s="1">
        <v>-0.005323034067366339</v>
      </c>
      <c r="N262" s="1">
        <v>0.01487919251871372</v>
      </c>
      <c r="O262" s="1">
        <v>0.01889899502355319</v>
      </c>
      <c r="P262" s="1">
        <v>0</v>
      </c>
      <c r="Q262" s="1">
        <v>0.01304552021348049</v>
      </c>
      <c r="R262" s="1">
        <v>0.03672264540899306</v>
      </c>
      <c r="S262" s="1">
        <v>0.007812431379166096</v>
      </c>
      <c r="T262" s="1">
        <v>0.05538427537354673</v>
      </c>
      <c r="U262" s="1">
        <v>0.02852743669290203</v>
      </c>
      <c r="V262" s="1">
        <v>0.01781305075909256</v>
      </c>
      <c r="W262" s="1">
        <v>0.03912950172817609</v>
      </c>
      <c r="X262" s="1">
        <v>0.05277923451933542</v>
      </c>
      <c r="Y262" s="1">
        <v>0.04328132956259179</v>
      </c>
      <c r="Z262" s="1">
        <v>0.01853958681979129</v>
      </c>
      <c r="AA262" s="1">
        <v>0.01479030732600473</v>
      </c>
      <c r="AB262" s="1">
        <v>0.02960535879792969</v>
      </c>
      <c r="AC262" s="1">
        <v>0.02064696551966327</v>
      </c>
    </row>
    <row r="263" spans="1:29">
      <c r="A263" s="11">
        <v>36894</v>
      </c>
      <c r="B263" s="1">
        <v>0.02173927983950064</v>
      </c>
      <c r="C263" s="1">
        <v>0.05346294853322653</v>
      </c>
      <c r="D263" s="1">
        <v>0.008937981319139254</v>
      </c>
      <c r="E263" s="1">
        <v>0.02459255209707334</v>
      </c>
      <c r="F263" s="1">
        <v>-0.005951454107724574</v>
      </c>
      <c r="G263" s="1">
        <v>0.02439033492352971</v>
      </c>
      <c r="H263" s="1">
        <v>0</v>
      </c>
      <c r="I263" s="1">
        <v>0.008258821155093132</v>
      </c>
      <c r="J263" s="1">
        <v>0.01869287028248556</v>
      </c>
      <c r="K263" s="1">
        <v>0.0153571339484786</v>
      </c>
      <c r="L263" s="1">
        <v>-0.01171466894475992</v>
      </c>
      <c r="M263" s="1">
        <v>0.03817372824926757</v>
      </c>
      <c r="N263" s="1">
        <v>0.04106265380912122</v>
      </c>
      <c r="O263" s="1">
        <v>0.02993814260782424</v>
      </c>
      <c r="P263" s="1">
        <v>0</v>
      </c>
      <c r="Q263" s="1">
        <v>0.05754496524636732</v>
      </c>
      <c r="R263" s="1">
        <v>0.01622923347714811</v>
      </c>
      <c r="S263" s="1">
        <v>0.03100759636972383</v>
      </c>
      <c r="T263" s="1">
        <v>0.05587975478301588</v>
      </c>
      <c r="U263" s="1">
        <v>0.01378515153407833</v>
      </c>
      <c r="V263" s="1">
        <v>0.06766510393775871</v>
      </c>
      <c r="W263" s="1">
        <v>0.05690726594799833</v>
      </c>
      <c r="X263" s="1">
        <v>0.08426684483334701</v>
      </c>
      <c r="Y263" s="1">
        <v>0.05451046444321772</v>
      </c>
      <c r="Z263" s="1">
        <v>0.01077282689923331</v>
      </c>
      <c r="AA263" s="1">
        <v>0.09068852867991328</v>
      </c>
      <c r="AB263" s="1">
        <v>0.03642128278126378</v>
      </c>
      <c r="AC263" s="1">
        <v>-0.004555512987621024</v>
      </c>
    </row>
    <row r="264" spans="1:29">
      <c r="A264" s="11">
        <v>36895</v>
      </c>
      <c r="B264" s="1">
        <v>-0.009574673191814154</v>
      </c>
      <c r="C264" s="1">
        <v>-0.02229934821946356</v>
      </c>
      <c r="D264" s="1">
        <v>-0.01728376947727139</v>
      </c>
      <c r="E264" s="1">
        <v>-0.01303270170359072</v>
      </c>
      <c r="F264" s="1">
        <v>-0.007572876606412593</v>
      </c>
      <c r="G264" s="1">
        <v>-0.01360540810109245</v>
      </c>
      <c r="H264" s="1">
        <v>0</v>
      </c>
      <c r="I264" s="1">
        <v>-0.002213865221870948</v>
      </c>
      <c r="J264" s="1">
        <v>0.009507259348257691</v>
      </c>
      <c r="K264" s="1">
        <v>0.0451274447169725</v>
      </c>
      <c r="L264" s="1">
        <v>0.08675142767727539</v>
      </c>
      <c r="M264" s="1">
        <v>-0.008591240956934421</v>
      </c>
      <c r="N264" s="1">
        <v>-0.02001261278347488</v>
      </c>
      <c r="O264" s="1">
        <v>-0.02654003941648897</v>
      </c>
      <c r="P264" s="1">
        <v>0</v>
      </c>
      <c r="Q264" s="1">
        <v>0</v>
      </c>
      <c r="R264" s="1">
        <v>-0.006248944241995846</v>
      </c>
      <c r="S264" s="1">
        <v>-0.01503746519563576</v>
      </c>
      <c r="T264" s="1">
        <v>-0.02139912727318061</v>
      </c>
      <c r="U264" s="1">
        <v>-0.01523595091635421</v>
      </c>
      <c r="V264" s="1">
        <v>-0.01735645618980086</v>
      </c>
      <c r="W264" s="1">
        <v>-0.008206568438091422</v>
      </c>
      <c r="X264" s="1">
        <v>0.03541542472349679</v>
      </c>
      <c r="Y264" s="1">
        <v>-0.04162842657586097</v>
      </c>
      <c r="Z264" s="1">
        <v>-0.01139278792268383</v>
      </c>
      <c r="AA264" s="1">
        <v>0.07572357795524698</v>
      </c>
      <c r="AB264" s="1">
        <v>-0.03205907710587708</v>
      </c>
      <c r="AC264" s="1">
        <v>0.105749302736782</v>
      </c>
    </row>
    <row r="265" spans="1:29">
      <c r="A265" s="11">
        <v>36896</v>
      </c>
      <c r="B265" s="1">
        <v>-0.00537034664148206</v>
      </c>
      <c r="C265" s="1">
        <v>-0.002752235196792796</v>
      </c>
      <c r="D265" s="1">
        <v>0.01248163697749516</v>
      </c>
      <c r="E265" s="1">
        <v>0.02104232772192027</v>
      </c>
      <c r="F265" s="1">
        <v>0.006632235941433251</v>
      </c>
      <c r="G265" s="1">
        <v>0.0172414509468295</v>
      </c>
      <c r="H265" s="1">
        <v>0</v>
      </c>
      <c r="I265" s="1">
        <v>0.01442210237465824</v>
      </c>
      <c r="J265" s="1">
        <v>-0.005268482792599283</v>
      </c>
      <c r="K265" s="1">
        <v>-0.01565830014198111</v>
      </c>
      <c r="L265" s="1">
        <v>0.04589964012837644</v>
      </c>
      <c r="M265" s="1">
        <v>-0.008665774169627105</v>
      </c>
      <c r="N265" s="1">
        <v>0.01177766406063796</v>
      </c>
      <c r="O265" s="1">
        <v>-0.0009739584475866314</v>
      </c>
      <c r="P265" s="1">
        <v>0</v>
      </c>
      <c r="Q265" s="1">
        <v>-0.02245057022453167</v>
      </c>
      <c r="R265" s="1">
        <v>0.01816646649435882</v>
      </c>
      <c r="S265" s="1">
        <v>-0.007633634335601491</v>
      </c>
      <c r="T265" s="1">
        <v>0.0108160478884054</v>
      </c>
      <c r="U265" s="1">
        <v>0.000831757679520484</v>
      </c>
      <c r="V265" s="1">
        <v>0.001694874299107862</v>
      </c>
      <c r="W265" s="1">
        <v>0.02199780659615058</v>
      </c>
      <c r="X265" s="1">
        <v>-0.01615170702134239</v>
      </c>
      <c r="Y265" s="1">
        <v>0.008114282400195849</v>
      </c>
      <c r="Z265" s="1">
        <v>-0.01078096165819864</v>
      </c>
      <c r="AA265" s="1">
        <v>-0.01656316460706142</v>
      </c>
      <c r="AB265" s="1">
        <v>-0.01656040842982964</v>
      </c>
      <c r="AC265" s="1">
        <v>0.05028241909434406</v>
      </c>
    </row>
    <row r="266" spans="1:29">
      <c r="A266" s="11">
        <v>36899</v>
      </c>
      <c r="B266" s="1">
        <v>0.007559386746004426</v>
      </c>
      <c r="C266" s="1">
        <v>0.006702862230500317</v>
      </c>
      <c r="D266" s="1">
        <v>0.01344890801608467</v>
      </c>
      <c r="E266" s="1">
        <v>0.02772586523274145</v>
      </c>
      <c r="F266" s="1">
        <v>0.007183377794991896</v>
      </c>
      <c r="G266" s="1">
        <v>0</v>
      </c>
      <c r="H266" s="1">
        <v>0</v>
      </c>
      <c r="I266" s="1">
        <v>0.006780530013710928</v>
      </c>
      <c r="J266" s="1">
        <v>-0.0004634347836453001</v>
      </c>
      <c r="K266" s="1">
        <v>0.01229195597865318</v>
      </c>
      <c r="L266" s="1">
        <v>-0.06217280482845522</v>
      </c>
      <c r="M266" s="1">
        <v>-0.006293599997961974</v>
      </c>
      <c r="N266" s="1">
        <v>-0.02787274213993218</v>
      </c>
      <c r="O266" s="1">
        <v>-0.00649762610257365</v>
      </c>
      <c r="P266" s="1">
        <v>0</v>
      </c>
      <c r="Q266" s="1">
        <v>0.003114160902764507</v>
      </c>
      <c r="R266" s="1">
        <v>-0.0112544342721328</v>
      </c>
      <c r="S266" s="1">
        <v>-0.007692241166633473</v>
      </c>
      <c r="T266" s="1">
        <v>-0.01023489169024638</v>
      </c>
      <c r="U266" s="1">
        <v>-0.003158159959630868</v>
      </c>
      <c r="V266" s="1">
        <v>-0.0220859036350084</v>
      </c>
      <c r="W266" s="1">
        <v>0.05154037865584904</v>
      </c>
      <c r="X266" s="1">
        <v>-0.02221173862084558</v>
      </c>
      <c r="Y266" s="1">
        <v>0.04971610493699474</v>
      </c>
      <c r="Z266" s="1">
        <v>-0.03043965430077256</v>
      </c>
      <c r="AA266" s="1">
        <v>-0.03508768267441287</v>
      </c>
      <c r="AB266" s="1">
        <v>0.02266808185830027</v>
      </c>
      <c r="AC266" s="1">
        <v>-0.0459943282444959</v>
      </c>
    </row>
    <row r="267" spans="1:29">
      <c r="A267" s="11">
        <v>36900</v>
      </c>
      <c r="B267" s="1">
        <v>-0.01286157379481045</v>
      </c>
      <c r="C267" s="1">
        <v>0.01527640741297898</v>
      </c>
      <c r="D267" s="1">
        <v>-0.01173413054805728</v>
      </c>
      <c r="E267" s="1">
        <v>-0.006291683677356108</v>
      </c>
      <c r="F267" s="1">
        <v>-0.007408360790774338</v>
      </c>
      <c r="G267" s="1">
        <v>0.01186435150658482</v>
      </c>
      <c r="H267" s="1">
        <v>0</v>
      </c>
      <c r="I267" s="1">
        <v>0.02433194509318648</v>
      </c>
      <c r="J267" s="1">
        <v>0.01026677687842859</v>
      </c>
      <c r="K267" s="1">
        <v>0.03095291715851034</v>
      </c>
      <c r="L267" s="1">
        <v>-0.009482755965161016</v>
      </c>
      <c r="M267" s="1">
        <v>-0.004925920203562195</v>
      </c>
      <c r="N267" s="1">
        <v>0.008238868101156038</v>
      </c>
      <c r="O267" s="1">
        <v>-0.01700495901618138</v>
      </c>
      <c r="P267" s="1">
        <v>0</v>
      </c>
      <c r="Q267" s="1">
        <v>-0.03841672355078185</v>
      </c>
      <c r="R267" s="1">
        <v>-0.006246692860093717</v>
      </c>
      <c r="S267" s="1">
        <v>-0.0232558406223331</v>
      </c>
      <c r="T267" s="1">
        <v>-0.0155114816850459</v>
      </c>
      <c r="U267" s="1">
        <v>-0.006003144052808218</v>
      </c>
      <c r="V267" s="1">
        <v>-0.001365806653422008</v>
      </c>
      <c r="W267" s="1">
        <v>0.01502369927214842</v>
      </c>
      <c r="X267" s="1">
        <v>-0.02172828186741127</v>
      </c>
      <c r="Y267" s="1">
        <v>-0.01533616488061207</v>
      </c>
      <c r="Z267" s="1">
        <v>-0.01550389147556019</v>
      </c>
      <c r="AA267" s="1">
        <v>0.02909117123599181</v>
      </c>
      <c r="AB267" s="1">
        <v>0.07916444986763205</v>
      </c>
      <c r="AC267" s="1">
        <v>0.0147376536435162</v>
      </c>
    </row>
    <row r="268" spans="1:29">
      <c r="A268" s="11">
        <v>36901</v>
      </c>
      <c r="B268" s="1">
        <v>0.001085885021862021</v>
      </c>
      <c r="C268" s="1">
        <v>-0.01388880686420091</v>
      </c>
      <c r="D268" s="1">
        <v>-0.01131473909274416</v>
      </c>
      <c r="E268" s="1">
        <v>-0.01803813922691677</v>
      </c>
      <c r="F268" s="1">
        <v>0.005518192558535695</v>
      </c>
      <c r="G268" s="1">
        <v>-0.006699990203231421</v>
      </c>
      <c r="H268" s="1">
        <v>0</v>
      </c>
      <c r="I268" s="1">
        <v>-0.04390252986315735</v>
      </c>
      <c r="J268" s="1">
        <v>0.02484920185439976</v>
      </c>
      <c r="K268" s="1">
        <v>-0.04526602577592453</v>
      </c>
      <c r="L268" s="1">
        <v>-0.04416392182778606</v>
      </c>
      <c r="M268" s="1">
        <v>0.001060515874975465</v>
      </c>
      <c r="N268" s="1">
        <v>-0.009587980677673302</v>
      </c>
      <c r="O268" s="1">
        <v>-0.007651092208141086</v>
      </c>
      <c r="P268" s="1">
        <v>0</v>
      </c>
      <c r="Q268" s="1">
        <v>0.004842462507564704</v>
      </c>
      <c r="R268" s="1">
        <v>-0.01746036912630577</v>
      </c>
      <c r="S268" s="1">
        <v>0.007936321577115768</v>
      </c>
      <c r="T268" s="1">
        <v>0.03485347556769081</v>
      </c>
      <c r="U268" s="1">
        <v>-0.009394259668057403</v>
      </c>
      <c r="V268" s="1">
        <v>0.006292144200942262</v>
      </c>
      <c r="W268" s="1">
        <v>0.05198894350263594</v>
      </c>
      <c r="X268" s="1">
        <v>-0.0545178674786746</v>
      </c>
      <c r="Y268" s="1">
        <v>-0.0343563258467583</v>
      </c>
      <c r="Z268" s="1">
        <v>0</v>
      </c>
      <c r="AA268" s="1">
        <v>0.0706709833116308</v>
      </c>
      <c r="AB268" s="1">
        <v>0.02699515955243359</v>
      </c>
      <c r="AC268" s="1">
        <v>0.004995445004679189</v>
      </c>
    </row>
    <row r="269" spans="1:29">
      <c r="A269" s="11">
        <v>36902</v>
      </c>
      <c r="B269" s="1">
        <v>0</v>
      </c>
      <c r="C269" s="1">
        <v>-0.006259743418109531</v>
      </c>
      <c r="D269" s="1">
        <v>0.002263623412629201</v>
      </c>
      <c r="E269" s="1">
        <v>0.009509254681365986</v>
      </c>
      <c r="F269" s="1">
        <v>0.03095409555690165</v>
      </c>
      <c r="G269" s="1">
        <v>-0.005059145167664925</v>
      </c>
      <c r="H269" s="1">
        <v>0</v>
      </c>
      <c r="I269" s="1">
        <v>0.0155278941655681</v>
      </c>
      <c r="J269" s="1">
        <v>-0.01106763110275677</v>
      </c>
      <c r="K269" s="1">
        <v>-0.01040108528528572</v>
      </c>
      <c r="L269" s="1">
        <v>-0.02078158865546431</v>
      </c>
      <c r="M269" s="1">
        <v>0.01201045031510684</v>
      </c>
      <c r="N269" s="1">
        <v>-0.01105609736951241</v>
      </c>
      <c r="O269" s="1">
        <v>-0.01240387491672001</v>
      </c>
      <c r="P269" s="1">
        <v>0</v>
      </c>
      <c r="Q269" s="1">
        <v>0.005622663496189784</v>
      </c>
      <c r="R269" s="1">
        <v>0.01165763508572049</v>
      </c>
      <c r="S269" s="1">
        <v>-0.01574789758764661</v>
      </c>
      <c r="T269" s="1">
        <v>-0.004613710840833507</v>
      </c>
      <c r="U269" s="1">
        <v>0.001016073075894353</v>
      </c>
      <c r="V269" s="1">
        <v>-0.003080962774971274</v>
      </c>
      <c r="W269" s="1">
        <v>-0.02057720730408807</v>
      </c>
      <c r="X269" s="1">
        <v>0.00106761446404402</v>
      </c>
      <c r="Y269" s="1">
        <v>-0.0303605457681303</v>
      </c>
      <c r="Z269" s="1">
        <v>-0.001574818295146052</v>
      </c>
      <c r="AA269" s="1">
        <v>-0.03432333180527436</v>
      </c>
      <c r="AB269" s="1">
        <v>-0.04628576408847973</v>
      </c>
      <c r="AC269" s="1">
        <v>-0.06964291716732307</v>
      </c>
    </row>
    <row r="270" spans="1:29">
      <c r="A270" s="11">
        <v>36903</v>
      </c>
      <c r="B270" s="1">
        <v>0.001084147341872566</v>
      </c>
      <c r="C270" s="1">
        <v>0.06614154890690505</v>
      </c>
      <c r="D270" s="1">
        <v>-0.01342517415474864</v>
      </c>
      <c r="E270" s="1">
        <v>-0.01493419116186334</v>
      </c>
      <c r="F270" s="1">
        <v>0.02052714059910632</v>
      </c>
      <c r="G270" s="1">
        <v>-0.01864428658129125</v>
      </c>
      <c r="H270" s="1">
        <v>0</v>
      </c>
      <c r="I270" s="1">
        <v>0.0366972350736694</v>
      </c>
      <c r="J270" s="1">
        <v>-0.0003879639186160633</v>
      </c>
      <c r="K270" s="1">
        <v>-0.01662223333743884</v>
      </c>
      <c r="L270" s="1">
        <v>0.04547320919334985</v>
      </c>
      <c r="M270" s="1">
        <v>0.04118665889499118</v>
      </c>
      <c r="N270" s="1">
        <v>-0.02986825623400036</v>
      </c>
      <c r="O270" s="1">
        <v>-0.01018292810421073</v>
      </c>
      <c r="P270" s="1">
        <v>0</v>
      </c>
      <c r="Q270" s="1">
        <v>0.01916917863252765</v>
      </c>
      <c r="R270" s="1">
        <v>-0.003513370705591101</v>
      </c>
      <c r="S270" s="1">
        <v>0</v>
      </c>
      <c r="T270" s="1">
        <v>0.02363840576432663</v>
      </c>
      <c r="U270" s="1">
        <v>-0.0113349842448518</v>
      </c>
      <c r="V270" s="1">
        <v>-0.02018004702216392</v>
      </c>
      <c r="W270" s="1">
        <v>-0.01382641967277032</v>
      </c>
      <c r="X270" s="1">
        <v>-0.01973322195286431</v>
      </c>
      <c r="Y270" s="1">
        <v>-0.008806220358893446</v>
      </c>
      <c r="Z270" s="1">
        <v>0.00906962366295283</v>
      </c>
      <c r="AA270" s="1">
        <v>-0.04716337630522927</v>
      </c>
      <c r="AB270" s="1">
        <v>0.08028738695690829</v>
      </c>
      <c r="AC270" s="1">
        <v>0.01329717850155254</v>
      </c>
    </row>
    <row r="271" spans="1:29">
      <c r="A271" s="11">
        <v>36906</v>
      </c>
      <c r="B271" s="1">
        <v>-0.003250247833319508</v>
      </c>
      <c r="C271" s="1">
        <v>0.1059824870270816</v>
      </c>
      <c r="D271" s="1">
        <v>0.001971137414549684</v>
      </c>
      <c r="E271" s="1">
        <v>0.01226827278939213</v>
      </c>
      <c r="F271" s="1">
        <v>0.02806955166031067</v>
      </c>
      <c r="G271" s="1">
        <v>0.01899850006104398</v>
      </c>
      <c r="H271" s="1">
        <v>0</v>
      </c>
      <c r="I271" s="1">
        <v>0.04930476290138452</v>
      </c>
      <c r="J271" s="1">
        <v>-0.003948173472233862</v>
      </c>
      <c r="K271" s="1">
        <v>-0.03554555347528621</v>
      </c>
      <c r="L271" s="1">
        <v>0.06356189882241892</v>
      </c>
      <c r="M271" s="1">
        <v>0.027488591538402</v>
      </c>
      <c r="N271" s="1">
        <v>-0.005905314625662794</v>
      </c>
      <c r="O271" s="1">
        <v>-0.002743573872257654</v>
      </c>
      <c r="P271" s="1">
        <v>0</v>
      </c>
      <c r="Q271" s="1">
        <v>0.03291539636147967</v>
      </c>
      <c r="R271" s="1">
        <v>0.002820481382992179</v>
      </c>
      <c r="S271" s="1">
        <v>0.04800005869945445</v>
      </c>
      <c r="T271" s="1">
        <v>-0.0006791056933415085</v>
      </c>
      <c r="U271" s="1">
        <v>0.008042596392179968</v>
      </c>
      <c r="V271" s="1">
        <v>-0.001020159284933264</v>
      </c>
      <c r="W271" s="1">
        <v>0.00801194316029763</v>
      </c>
      <c r="X271" s="1">
        <v>-0.02774754778282018</v>
      </c>
      <c r="Y271" s="1">
        <v>0.01233966574678536</v>
      </c>
      <c r="Z271" s="1">
        <v>0.03595141135384794</v>
      </c>
      <c r="AA271" s="1">
        <v>0.01578201557791536</v>
      </c>
      <c r="AB271" s="1">
        <v>0.04048801736276841</v>
      </c>
      <c r="AC271" s="1">
        <v>-0.0008007489460659656</v>
      </c>
    </row>
    <row r="272" spans="1:29">
      <c r="A272" s="11">
        <v>36907</v>
      </c>
      <c r="B272" s="1">
        <v>0.005435118007041995</v>
      </c>
      <c r="C272" s="1">
        <v>-0.02737884502613741</v>
      </c>
      <c r="D272" s="1">
        <v>-0.01358135956542539</v>
      </c>
      <c r="E272" s="1">
        <v>-0.005345575877801712</v>
      </c>
      <c r="F272" s="1">
        <v>-0.006424273902475797</v>
      </c>
      <c r="G272" s="1">
        <v>-0.00338993512073793</v>
      </c>
      <c r="H272" s="1">
        <v>0</v>
      </c>
      <c r="I272" s="1">
        <v>0.004016256344568481</v>
      </c>
      <c r="J272" s="1">
        <v>0.001104635547516608</v>
      </c>
      <c r="K272" s="1">
        <v>0.03041253045103254</v>
      </c>
      <c r="L272" s="1">
        <v>-0.01153269114822142</v>
      </c>
      <c r="M272" s="1">
        <v>-0.007503696460747777</v>
      </c>
      <c r="N272" s="1">
        <v>-0.002076064427629865</v>
      </c>
      <c r="O272" s="1">
        <v>0.003438589636924005</v>
      </c>
      <c r="P272" s="1">
        <v>0</v>
      </c>
      <c r="Q272" s="1">
        <v>-0.0201061145030681</v>
      </c>
      <c r="R272" s="1">
        <v>0.03614122778678741</v>
      </c>
      <c r="S272" s="1">
        <v>-0.0152671557459475</v>
      </c>
      <c r="T272" s="1">
        <v>0.006796486065835161</v>
      </c>
      <c r="U272" s="1">
        <v>0.00220676283130361</v>
      </c>
      <c r="V272" s="1">
        <v>0.02600262668472975</v>
      </c>
      <c r="W272" s="1">
        <v>0.02727552887212403</v>
      </c>
      <c r="X272" s="1">
        <v>0.008393971365371788</v>
      </c>
      <c r="Y272" s="1">
        <v>0.0380299403180222</v>
      </c>
      <c r="Z272" s="1">
        <v>-0.00792154971448622</v>
      </c>
      <c r="AA272" s="1">
        <v>-0.01765534693763626</v>
      </c>
      <c r="AB272" s="1">
        <v>-0.05543677587095863</v>
      </c>
      <c r="AC272" s="1">
        <v>-0.01645553915350506</v>
      </c>
    </row>
    <row r="273" spans="1:29">
      <c r="A273" s="11">
        <v>36908</v>
      </c>
      <c r="B273" s="1">
        <v>0.02918911152201398</v>
      </c>
      <c r="C273" s="1">
        <v>-0.03192591071705397</v>
      </c>
      <c r="D273" s="1">
        <v>0.006433657411101246</v>
      </c>
      <c r="E273" s="1">
        <v>-0.004494018263029642</v>
      </c>
      <c r="F273" s="1">
        <v>0.00213064617323111</v>
      </c>
      <c r="G273" s="1">
        <v>-0.001700700407796019</v>
      </c>
      <c r="H273" s="1">
        <v>0</v>
      </c>
      <c r="I273" s="1">
        <v>-0.003400071916978331</v>
      </c>
      <c r="J273" s="1">
        <v>-0.008501917475828957</v>
      </c>
      <c r="K273" s="1">
        <v>0.02126075146108164</v>
      </c>
      <c r="L273" s="1">
        <v>0.03273886518956348</v>
      </c>
      <c r="M273" s="1">
        <v>-0.004602377776759425</v>
      </c>
      <c r="N273" s="1">
        <v>0.009478060873383098</v>
      </c>
      <c r="O273" s="1">
        <v>0.005483461731064843</v>
      </c>
      <c r="P273" s="1">
        <v>0</v>
      </c>
      <c r="Q273" s="1">
        <v>0.0181957260242358</v>
      </c>
      <c r="R273" s="1">
        <v>-0.01723666292966719</v>
      </c>
      <c r="S273" s="1">
        <v>-0.01550408487494237</v>
      </c>
      <c r="T273" s="1">
        <v>-0.01890185760310736</v>
      </c>
      <c r="U273" s="1">
        <v>0.01727648161149409</v>
      </c>
      <c r="V273" s="1">
        <v>-0.006879167979139345</v>
      </c>
      <c r="W273" s="1">
        <v>-0.02145249796455717</v>
      </c>
      <c r="X273" s="1">
        <v>-0.03329619127083783</v>
      </c>
      <c r="Y273" s="1">
        <v>-0.00516643899515179</v>
      </c>
      <c r="Z273" s="1">
        <v>-0.05209116352621701</v>
      </c>
      <c r="AA273" s="1">
        <v>0.001437815894644201</v>
      </c>
      <c r="AB273" s="1">
        <v>0.007900522983370628</v>
      </c>
      <c r="AC273" s="1">
        <v>-0.005841696750385039</v>
      </c>
    </row>
    <row r="274" spans="1:29">
      <c r="A274" s="11">
        <v>36909</v>
      </c>
      <c r="B274" s="1">
        <v>-0.004201965995806023</v>
      </c>
      <c r="C274" s="1">
        <v>0.00212740424693747</v>
      </c>
      <c r="D274" s="1">
        <v>-0.01252937240495167</v>
      </c>
      <c r="E274" s="1">
        <v>0.002140948661167874</v>
      </c>
      <c r="F274" s="1">
        <v>-0.003446140698288636</v>
      </c>
      <c r="G274" s="1">
        <v>0.001703597717128247</v>
      </c>
      <c r="H274" s="1">
        <v>0</v>
      </c>
      <c r="I274" s="1">
        <v>0.003010016974323459</v>
      </c>
      <c r="J274" s="1">
        <v>0.06833792467957234</v>
      </c>
      <c r="K274" s="1">
        <v>-0.02130811683929468</v>
      </c>
      <c r="L274" s="1">
        <v>0.02103117872640237</v>
      </c>
      <c r="M274" s="1">
        <v>0.008586655181112013</v>
      </c>
      <c r="N274" s="1">
        <v>0.02782372386819931</v>
      </c>
      <c r="O274" s="1">
        <v>-0.001704204781585394</v>
      </c>
      <c r="P274" s="1">
        <v>0</v>
      </c>
      <c r="Q274" s="1">
        <v>0.02433467308459614</v>
      </c>
      <c r="R274" s="1">
        <v>0.007457414219142366</v>
      </c>
      <c r="S274" s="1">
        <v>-0.007873832311844575</v>
      </c>
      <c r="T274" s="1">
        <v>0.003669881358128624</v>
      </c>
      <c r="U274" s="1">
        <v>0.01581747451323556</v>
      </c>
      <c r="V274" s="1">
        <v>0.002005216978396618</v>
      </c>
      <c r="W274" s="1">
        <v>-0.008445076637124682</v>
      </c>
      <c r="X274" s="1">
        <v>0.04362783929061131</v>
      </c>
      <c r="Y274" s="1">
        <v>0.003777121380430737</v>
      </c>
      <c r="Z274" s="1">
        <v>0.02446819111003884</v>
      </c>
      <c r="AA274" s="1">
        <v>0.007896519112846612</v>
      </c>
      <c r="AB274" s="1">
        <v>0.003359494419174602</v>
      </c>
      <c r="AC274" s="1">
        <v>0.055884316008326</v>
      </c>
    </row>
    <row r="275" spans="1:29">
      <c r="A275" s="11">
        <v>36910</v>
      </c>
      <c r="B275" s="1">
        <v>0.009493603690128527</v>
      </c>
      <c r="C275" s="1">
        <v>0.02689326797749136</v>
      </c>
      <c r="D275" s="1">
        <v>0.03541162709016921</v>
      </c>
      <c r="E275" s="1">
        <v>0.002739816674950157</v>
      </c>
      <c r="F275" s="1">
        <v>-0.005076338362238086</v>
      </c>
      <c r="G275" s="1">
        <v>0.02040827478603502</v>
      </c>
      <c r="H275" s="1">
        <v>0</v>
      </c>
      <c r="I275" s="1">
        <v>0.007402955632716646</v>
      </c>
      <c r="J275" s="1">
        <v>-0.02058685069318489</v>
      </c>
      <c r="K275" s="1">
        <v>0.00225244148315551</v>
      </c>
      <c r="L275" s="1">
        <v>0.04970995533329781</v>
      </c>
      <c r="M275" s="1">
        <v>0.009495508987273915</v>
      </c>
      <c r="N275" s="1">
        <v>0.01999660760632205</v>
      </c>
      <c r="O275" s="1">
        <v>0.02594735957767447</v>
      </c>
      <c r="P275" s="1">
        <v>0</v>
      </c>
      <c r="Q275" s="1">
        <v>0.01373433388670398</v>
      </c>
      <c r="R275" s="1">
        <v>0.01192610564250551</v>
      </c>
      <c r="S275" s="1">
        <v>0</v>
      </c>
      <c r="T275" s="1">
        <v>0.003655957206463167</v>
      </c>
      <c r="U275" s="1">
        <v>0.02573375095762787</v>
      </c>
      <c r="V275" s="1">
        <v>0.04748047919512199</v>
      </c>
      <c r="W275" s="1">
        <v>0.009967054515132023</v>
      </c>
      <c r="X275" s="1">
        <v>0.004400330407824837</v>
      </c>
      <c r="Y275" s="1">
        <v>0.01928491499588159</v>
      </c>
      <c r="Z275" s="1">
        <v>-0.003131900518763775</v>
      </c>
      <c r="AA275" s="1">
        <v>-0.01780640017628277</v>
      </c>
      <c r="AB275" s="1">
        <v>-0.03571424812057777</v>
      </c>
      <c r="AC275" s="1">
        <v>0.102918730442338</v>
      </c>
    </row>
    <row r="276" spans="1:29">
      <c r="A276" s="11">
        <v>36913</v>
      </c>
      <c r="B276" s="1">
        <v>0.01985395233832543</v>
      </c>
      <c r="C276" s="1">
        <v>0.03859403059727473</v>
      </c>
      <c r="D276" s="1">
        <v>-0.02319624757546912</v>
      </c>
      <c r="E276" s="1">
        <v>0.01273623391945256</v>
      </c>
      <c r="F276" s="1">
        <v>0.01445664152178971</v>
      </c>
      <c r="G276" s="1">
        <v>-0.008333494840113365</v>
      </c>
      <c r="H276" s="1">
        <v>0</v>
      </c>
      <c r="I276" s="1">
        <v>-0.0146971092179633</v>
      </c>
      <c r="J276" s="1">
        <v>-6.279111961926542E-05</v>
      </c>
      <c r="K276" s="1">
        <v>0.003745354597706418</v>
      </c>
      <c r="L276" s="1">
        <v>0.01283718663223299</v>
      </c>
      <c r="M276" s="1">
        <v>0.01686725936851796</v>
      </c>
      <c r="N276" s="1">
        <v>-0.003003499682450506</v>
      </c>
      <c r="O276" s="1">
        <v>0.03161399115374808</v>
      </c>
      <c r="P276" s="1">
        <v>0</v>
      </c>
      <c r="Q276" s="1">
        <v>0.04210911428011221</v>
      </c>
      <c r="R276" s="1">
        <v>0.01463020473914711</v>
      </c>
      <c r="S276" s="1">
        <v>0.007936321577115768</v>
      </c>
      <c r="T276" s="1">
        <v>0.001366194509441421</v>
      </c>
      <c r="U276" s="1">
        <v>0.03371666935879913</v>
      </c>
      <c r="V276" s="1">
        <v>0.02361929867348977</v>
      </c>
      <c r="W276" s="1">
        <v>-0.005024336902111459</v>
      </c>
      <c r="X276" s="1">
        <v>0.04654987910358321</v>
      </c>
      <c r="Y276" s="1">
        <v>0.06598981940302018</v>
      </c>
      <c r="Z276" s="1">
        <v>0.01728163159402585</v>
      </c>
      <c r="AA276" s="1">
        <v>0.01087757597908512</v>
      </c>
      <c r="AB276" s="1">
        <v>-0.005208148555624681</v>
      </c>
      <c r="AC276" s="1">
        <v>-0.009971735364591283</v>
      </c>
    </row>
    <row r="277" spans="1:29">
      <c r="A277" s="11">
        <v>36914</v>
      </c>
      <c r="B277" s="1">
        <v>-0.006147628626856583</v>
      </c>
      <c r="C277" s="1">
        <v>-0.01526197414101227</v>
      </c>
      <c r="D277" s="1">
        <v>-0.01632225242399177</v>
      </c>
      <c r="E277" s="1">
        <v>0.005213160906235803</v>
      </c>
      <c r="F277" s="1">
        <v>-0.006305362912391921</v>
      </c>
      <c r="G277" s="1">
        <v>0</v>
      </c>
      <c r="H277" s="1">
        <v>0</v>
      </c>
      <c r="I277" s="1">
        <v>0.006450440026745774</v>
      </c>
      <c r="J277" s="1">
        <v>-0.03566051501535084</v>
      </c>
      <c r="K277" s="1">
        <v>0.000995115346862363</v>
      </c>
      <c r="L277" s="1">
        <v>-0.01178244450409105</v>
      </c>
      <c r="M277" s="1">
        <v>-0.005741990786630291</v>
      </c>
      <c r="N277" s="1">
        <v>-0.001424042407092152</v>
      </c>
      <c r="O277" s="1">
        <v>-0.009677271128487819</v>
      </c>
      <c r="P277" s="1">
        <v>0</v>
      </c>
      <c r="Q277" s="1">
        <v>-0.005621881361356329</v>
      </c>
      <c r="R277" s="1">
        <v>0.01909217382600281</v>
      </c>
      <c r="S277" s="1">
        <v>0</v>
      </c>
      <c r="T277" s="1">
        <v>0.03319699246381158</v>
      </c>
      <c r="U277" s="1">
        <v>-0.07651875491256543</v>
      </c>
      <c r="V277" s="1">
        <v>-0.03707168015579898</v>
      </c>
      <c r="W277" s="1">
        <v>0.04129863983802684</v>
      </c>
      <c r="X277" s="1">
        <v>-0.007849179151290242</v>
      </c>
      <c r="Y277" s="1">
        <v>-0.03939382965698257</v>
      </c>
      <c r="Z277" s="1">
        <v>0.009652736098723524</v>
      </c>
      <c r="AA277" s="1">
        <v>0.08249646311553271</v>
      </c>
      <c r="AB277" s="1">
        <v>0.01977888903694058</v>
      </c>
      <c r="AC277" s="1">
        <v>-0.02158323889773273</v>
      </c>
    </row>
    <row r="278" spans="1:29">
      <c r="A278" s="11">
        <v>36915</v>
      </c>
      <c r="B278" s="1">
        <v>0.02783511826596241</v>
      </c>
      <c r="C278" s="1">
        <v>0.02493241694965964</v>
      </c>
      <c r="D278" s="1">
        <v>-0.0007809263223015339</v>
      </c>
      <c r="E278" s="1">
        <v>-0.002229004106894639</v>
      </c>
      <c r="F278" s="1">
        <v>-0.004437969064015834</v>
      </c>
      <c r="G278" s="1">
        <v>0.008403525577149296</v>
      </c>
      <c r="H278" s="1">
        <v>0</v>
      </c>
      <c r="I278" s="1">
        <v>-0.001001449825199452</v>
      </c>
      <c r="J278" s="1">
        <v>0.003373559134181914</v>
      </c>
      <c r="K278" s="1">
        <v>0.009443272812307058</v>
      </c>
      <c r="L278" s="1">
        <v>0.01075368011682176</v>
      </c>
      <c r="M278" s="1">
        <v>0.01411600715115235</v>
      </c>
      <c r="N278" s="1">
        <v>-0.001919487891449689</v>
      </c>
      <c r="O278" s="1">
        <v>0.01889241101597494</v>
      </c>
      <c r="P278" s="1">
        <v>0</v>
      </c>
      <c r="Q278" s="1">
        <v>0.02296780075001159</v>
      </c>
      <c r="R278" s="1">
        <v>-0.003406308917816459</v>
      </c>
      <c r="S278" s="1">
        <v>0.02362219582740588</v>
      </c>
      <c r="T278" s="1">
        <v>-0.005061448056325801</v>
      </c>
      <c r="U278" s="1">
        <v>0.01272176021573102</v>
      </c>
      <c r="V278" s="1">
        <v>0.01110044593198456</v>
      </c>
      <c r="W278" s="1">
        <v>-0.03134739230799322</v>
      </c>
      <c r="X278" s="1">
        <v>0.005801689203727811</v>
      </c>
      <c r="Y278" s="1">
        <v>0.0004505158894287931</v>
      </c>
      <c r="Z278" s="1">
        <v>0.01070729526919245</v>
      </c>
      <c r="AA278" s="1">
        <v>0.005301529600418187</v>
      </c>
      <c r="AB278" s="1">
        <v>0</v>
      </c>
      <c r="AC278" s="1">
        <v>0.01151711051352078</v>
      </c>
    </row>
    <row r="279" spans="1:29">
      <c r="A279" s="11">
        <v>36916</v>
      </c>
      <c r="B279" s="1">
        <v>0.07923776610377287</v>
      </c>
      <c r="C279" s="1">
        <v>0.05292582209473329</v>
      </c>
      <c r="D279" s="1">
        <v>-0.005469932470317129</v>
      </c>
      <c r="E279" s="1">
        <v>-0.01249282928756312</v>
      </c>
      <c r="F279" s="1">
        <v>-0.03470511259272679</v>
      </c>
      <c r="G279" s="1">
        <v>0</v>
      </c>
      <c r="H279" s="1">
        <v>0</v>
      </c>
      <c r="I279" s="1">
        <v>0.0008019629858515565</v>
      </c>
      <c r="J279" s="1">
        <v>-0.02980743480998016</v>
      </c>
      <c r="K279" s="1">
        <v>0.01353998441339721</v>
      </c>
      <c r="L279" s="1">
        <v>-0.006092309168336585</v>
      </c>
      <c r="M279" s="1">
        <v>0.04555511812717539</v>
      </c>
      <c r="N279" s="1">
        <v>-0.007969075136174619</v>
      </c>
      <c r="O279" s="1">
        <v>0.01502570004696113</v>
      </c>
      <c r="P279" s="1">
        <v>0</v>
      </c>
      <c r="Q279" s="1">
        <v>0.009672226616362467</v>
      </c>
      <c r="R279" s="1">
        <v>0.003549222297619892</v>
      </c>
      <c r="S279" s="1">
        <v>-0.01538448233326684</v>
      </c>
      <c r="T279" s="1">
        <v>0.03583269941332046</v>
      </c>
      <c r="U279" s="1">
        <v>-0.02214881402420188</v>
      </c>
      <c r="V279" s="1">
        <v>-8.712427134904832E-05</v>
      </c>
      <c r="W279" s="1">
        <v>-0.02127664157880749</v>
      </c>
      <c r="X279" s="1">
        <v>-0.01678044594894867</v>
      </c>
      <c r="Y279" s="1">
        <v>0.03693698605054063</v>
      </c>
      <c r="Z279" s="1">
        <v>-0.01248586676660846</v>
      </c>
      <c r="AA279" s="1">
        <v>-0.01318385897699159</v>
      </c>
      <c r="AB279" s="1">
        <v>0.08043344507516736</v>
      </c>
      <c r="AC279" s="1">
        <v>-0.004939637354398507</v>
      </c>
    </row>
    <row r="280" spans="1:29">
      <c r="A280" s="11">
        <v>36917</v>
      </c>
      <c r="B280" s="1">
        <v>0</v>
      </c>
      <c r="C280" s="1">
        <v>0</v>
      </c>
      <c r="D280" s="1">
        <v>0</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row>
    <row r="281" spans="1:29">
      <c r="A281" s="11">
        <v>36920</v>
      </c>
      <c r="B281" s="1">
        <v>-0.07992562871295794</v>
      </c>
      <c r="C281" s="1">
        <v>-0.05775823995760165</v>
      </c>
      <c r="D281" s="1">
        <v>-0.002881096194751742</v>
      </c>
      <c r="E281" s="1">
        <v>-0.01805335673013708</v>
      </c>
      <c r="F281" s="1">
        <v>-0.02018999555888601</v>
      </c>
      <c r="G281" s="1">
        <v>-0.02000010710449629</v>
      </c>
      <c r="H281" s="1">
        <v>0</v>
      </c>
      <c r="I281" s="1">
        <v>-0.01722739548695362</v>
      </c>
      <c r="J281" s="1">
        <v>-0.002399202414333113</v>
      </c>
      <c r="K281" s="1">
        <v>-0.01093020867799244</v>
      </c>
      <c r="L281" s="1">
        <v>-0.02228505027654681</v>
      </c>
      <c r="M281" s="1">
        <v>-0.05990923978120843</v>
      </c>
      <c r="N281" s="1">
        <v>-0.02143928155769026</v>
      </c>
      <c r="O281" s="1">
        <v>0.01637784720058599</v>
      </c>
      <c r="P281" s="1">
        <v>0</v>
      </c>
      <c r="Q281" s="1">
        <v>-0.05747532650191189</v>
      </c>
      <c r="R281" s="1">
        <v>-0.01061034139589223</v>
      </c>
      <c r="S281" s="1">
        <v>-0.007812778094958506</v>
      </c>
      <c r="T281" s="1">
        <v>-0.0219944186209049</v>
      </c>
      <c r="U281" s="1">
        <v>-0.01132509163537709</v>
      </c>
      <c r="V281" s="1">
        <v>-0.00487971910897167</v>
      </c>
      <c r="W281" s="1">
        <v>-0.03069045574181684</v>
      </c>
      <c r="X281" s="1">
        <v>0.01333351213106448</v>
      </c>
      <c r="Y281" s="1">
        <v>-0.03344912316165716</v>
      </c>
      <c r="Z281" s="1">
        <v>-0.01724121680358859</v>
      </c>
      <c r="AA281" s="1">
        <v>-0.05477605867613344</v>
      </c>
      <c r="AB281" s="1">
        <v>0.02428716631894301</v>
      </c>
      <c r="AC281" s="1">
        <v>-0.04237142811100458</v>
      </c>
    </row>
    <row r="282" spans="1:29">
      <c r="A282" s="11">
        <v>36921</v>
      </c>
      <c r="B282" s="1">
        <v>-0.07979809249623249</v>
      </c>
      <c r="C282" s="1">
        <v>0.01093430414433327</v>
      </c>
      <c r="D282" s="1">
        <v>0.01733652536577224</v>
      </c>
      <c r="E282" s="1">
        <v>0.02797731819954885</v>
      </c>
      <c r="F282" s="1">
        <v>0.02426775715249652</v>
      </c>
      <c r="G282" s="1">
        <v>-0.001700700407796019</v>
      </c>
      <c r="H282" s="1">
        <v>0</v>
      </c>
      <c r="I282" s="1">
        <v>0.01671401406076733</v>
      </c>
      <c r="J282" s="1">
        <v>-0.0009351525008818307</v>
      </c>
      <c r="K282" s="1">
        <v>0.03732827486384815</v>
      </c>
      <c r="L282" s="1">
        <v>0.03808869068295961</v>
      </c>
      <c r="M282" s="1">
        <v>0.01866792901213987</v>
      </c>
      <c r="N282" s="1">
        <v>0.02406023632165288</v>
      </c>
      <c r="O282" s="1">
        <v>0.009606470097459185</v>
      </c>
      <c r="P282" s="1">
        <v>0</v>
      </c>
      <c r="Q282" s="1">
        <v>0.00145224484430817</v>
      </c>
      <c r="R282" s="1">
        <v>0.03177533707085201</v>
      </c>
      <c r="S282" s="1">
        <v>0.1102364479333127</v>
      </c>
      <c r="T282" s="1">
        <v>0.004803290580882358</v>
      </c>
      <c r="U282" s="1">
        <v>0.01470338613888122</v>
      </c>
      <c r="V282" s="1">
        <v>0.04509623050810618</v>
      </c>
      <c r="W282" s="1">
        <v>0.02657383038122174</v>
      </c>
      <c r="X282" s="1">
        <v>0.0036841996009227</v>
      </c>
      <c r="Y282" s="1">
        <v>0.008988808215790289</v>
      </c>
      <c r="Z282" s="1">
        <v>0.05497081428066397</v>
      </c>
      <c r="AA282" s="1">
        <v>0.01908094925644632</v>
      </c>
      <c r="AB282" s="1">
        <v>0.03762915194758576</v>
      </c>
      <c r="AC282" s="1">
        <v>0.0401102078432638</v>
      </c>
    </row>
    <row r="283" spans="1:29">
      <c r="A283" s="11">
        <v>36922</v>
      </c>
      <c r="B283" s="1">
        <v>-0.04829853327133138</v>
      </c>
      <c r="C283" s="1">
        <v>0.01474879289206688</v>
      </c>
      <c r="D283" s="1">
        <v>0.02962812307028817</v>
      </c>
      <c r="E283" s="1">
        <v>0.02904598895282029</v>
      </c>
      <c r="F283" s="1">
        <v>-0.01057239583113934</v>
      </c>
      <c r="G283" s="1">
        <v>-0.008517858256473332</v>
      </c>
      <c r="H283" s="1">
        <v>0</v>
      </c>
      <c r="I283" s="1">
        <v>0.01804344501778243</v>
      </c>
      <c r="J283" s="1">
        <v>0.02641234330611297</v>
      </c>
      <c r="K283" s="1">
        <v>-0.02036002577984586</v>
      </c>
      <c r="L283" s="1">
        <v>-0.01391422834090572</v>
      </c>
      <c r="M283" s="1">
        <v>0.002843092101880718</v>
      </c>
      <c r="N283" s="1">
        <v>0.007186947346999872</v>
      </c>
      <c r="O283" s="1">
        <v>0.004297403058475258</v>
      </c>
      <c r="P283" s="1">
        <v>0</v>
      </c>
      <c r="Q283" s="1">
        <v>0.02247142993361351</v>
      </c>
      <c r="R283" s="1">
        <v>-0.01296026984155618</v>
      </c>
      <c r="S283" s="1">
        <v>-0.01418469331003913</v>
      </c>
      <c r="T283" s="1">
        <v>0.001738689269166649</v>
      </c>
      <c r="U283" s="1">
        <v>0.003032499360331453</v>
      </c>
      <c r="V283" s="1">
        <v>0.01617092531562503</v>
      </c>
      <c r="W283" s="1">
        <v>-0.002570389873984391</v>
      </c>
      <c r="X283" s="1">
        <v>-0.0146827043900366</v>
      </c>
      <c r="Y283" s="1">
        <v>0.01915363706230888</v>
      </c>
      <c r="Z283" s="1">
        <v>0.0151514043795391</v>
      </c>
      <c r="AA283" s="1">
        <v>-0.03051284148234601</v>
      </c>
      <c r="AB283" s="1">
        <v>-0.002981121793071861</v>
      </c>
      <c r="AC283" s="1">
        <v>-0.01371488734899973</v>
      </c>
    </row>
    <row r="284" spans="1:29">
      <c r="A284" s="11">
        <v>36923</v>
      </c>
      <c r="B284" s="1">
        <v>0.003460108219820235</v>
      </c>
      <c r="C284" s="1">
        <v>-0.02228649907888969</v>
      </c>
      <c r="D284" s="1">
        <v>-0.003134613040296941</v>
      </c>
      <c r="E284" s="1">
        <v>-0.003556099205265228</v>
      </c>
      <c r="F284" s="1">
        <v>-0.007687345687334535</v>
      </c>
      <c r="G284" s="1">
        <v>-0.01374580136004844</v>
      </c>
      <c r="H284" s="1">
        <v>0</v>
      </c>
      <c r="I284" s="1">
        <v>-0.01063426053184602</v>
      </c>
      <c r="J284" s="1">
        <v>0.01048855403790405</v>
      </c>
      <c r="K284" s="1">
        <v>-0.01522453393093925</v>
      </c>
      <c r="L284" s="1">
        <v>-0.006087289457362033</v>
      </c>
      <c r="M284" s="1">
        <v>-0.00787627872362584</v>
      </c>
      <c r="N284" s="1">
        <v>-0.01904610331754686</v>
      </c>
      <c r="O284" s="1">
        <v>-0.03209048362648315</v>
      </c>
      <c r="P284" s="1">
        <v>0</v>
      </c>
      <c r="Q284" s="1">
        <v>0.03473948147154915</v>
      </c>
      <c r="R284" s="1">
        <v>0.004030353063999348</v>
      </c>
      <c r="S284" s="1">
        <v>-0.01438826180921415</v>
      </c>
      <c r="T284" s="1">
        <v>-0.01019533844634346</v>
      </c>
      <c r="U284" s="1">
        <v>-0.009406962392328189</v>
      </c>
      <c r="V284" s="1">
        <v>-0.01830464943861532</v>
      </c>
      <c r="W284" s="1">
        <v>-0.0189584211612962</v>
      </c>
      <c r="X284" s="1">
        <v>-0.03618960696949558</v>
      </c>
      <c r="Y284" s="1">
        <v>-0.01180085104643791</v>
      </c>
      <c r="Z284" s="1">
        <v>-0.003640369790930187</v>
      </c>
      <c r="AA284" s="1">
        <v>-0.00786880736001716</v>
      </c>
      <c r="AB284" s="1">
        <v>-0.03936187424517368</v>
      </c>
      <c r="AC284" s="1">
        <v>-0.01600146636572652</v>
      </c>
    </row>
    <row r="285" spans="1:29">
      <c r="A285" s="11">
        <v>36924</v>
      </c>
      <c r="B285" s="1">
        <v>-0.01149414632308643</v>
      </c>
      <c r="C285" s="1">
        <v>0.1295010253225963</v>
      </c>
      <c r="D285" s="1">
        <v>0.001823508611745961</v>
      </c>
      <c r="E285" s="1">
        <v>0.03051231965654599</v>
      </c>
      <c r="F285" s="1">
        <v>0.006042600847528501</v>
      </c>
      <c r="G285" s="1">
        <v>0.0365854024246326</v>
      </c>
      <c r="H285" s="1">
        <v>0</v>
      </c>
      <c r="I285" s="1">
        <v>0.004180046729767684</v>
      </c>
      <c r="J285" s="1">
        <v>0.002256815607456053</v>
      </c>
      <c r="K285" s="1">
        <v>-0.01840495627993788</v>
      </c>
      <c r="L285" s="1">
        <v>0.01662625242745364</v>
      </c>
      <c r="M285" s="1">
        <v>0.03842479755213102</v>
      </c>
      <c r="N285" s="1">
        <v>0.007273901623101375</v>
      </c>
      <c r="O285" s="1">
        <v>-0.001263369825431182</v>
      </c>
      <c r="P285" s="1">
        <v>0</v>
      </c>
      <c r="Q285" s="1">
        <v>0.02535166411593948</v>
      </c>
      <c r="R285" s="1">
        <v>0.02162352734753248</v>
      </c>
      <c r="S285" s="1">
        <v>0.01459830605875867</v>
      </c>
      <c r="T285" s="1">
        <v>0.02783239592597342</v>
      </c>
      <c r="U285" s="1">
        <v>0.009835757592518313</v>
      </c>
      <c r="V285" s="1">
        <v>0.01150658814191741</v>
      </c>
      <c r="W285" s="1">
        <v>0.01350874813508751</v>
      </c>
      <c r="X285" s="1">
        <v>-0.0027608879895622</v>
      </c>
      <c r="Y285" s="1">
        <v>0.01548000725611054</v>
      </c>
      <c r="Z285" s="1">
        <v>0.04201683365987785</v>
      </c>
      <c r="AA285" s="1">
        <v>-0.01369845490528543</v>
      </c>
      <c r="AB285" s="1">
        <v>-0.01348518321731118</v>
      </c>
      <c r="AC285" s="1">
        <v>0.02427464318689943</v>
      </c>
    </row>
    <row r="286" spans="1:29">
      <c r="A286" s="11">
        <v>36927</v>
      </c>
      <c r="B286" s="1">
        <v>-0.03837211579139033</v>
      </c>
      <c r="C286" s="1">
        <v>0.1146537845022426</v>
      </c>
      <c r="D286" s="1">
        <v>-0.02674203029138988</v>
      </c>
      <c r="E286" s="1">
        <v>0.008398095406870532</v>
      </c>
      <c r="F286" s="1">
        <v>-0.002849023722217625</v>
      </c>
      <c r="G286" s="1">
        <v>-0.02016785707397672</v>
      </c>
      <c r="H286" s="1">
        <v>0</v>
      </c>
      <c r="I286" s="1">
        <v>0.046580676715686</v>
      </c>
      <c r="J286" s="1">
        <v>0.001286358394611886</v>
      </c>
      <c r="K286" s="1">
        <v>0.0002495574670398071</v>
      </c>
      <c r="L286" s="1">
        <v>-0.02897184859569424</v>
      </c>
      <c r="M286" s="1">
        <v>0.04036712864980752</v>
      </c>
      <c r="N286" s="1">
        <v>-0.008665893031584604</v>
      </c>
      <c r="O286" s="1">
        <v>0.03351255572144263</v>
      </c>
      <c r="P286" s="1">
        <v>0</v>
      </c>
      <c r="Q286" s="1">
        <v>0.01904434356497675</v>
      </c>
      <c r="R286" s="1">
        <v>0.01178707157201031</v>
      </c>
      <c r="S286" s="1">
        <v>0.07913677027556143</v>
      </c>
      <c r="T286" s="1">
        <v>0.02196165304407605</v>
      </c>
      <c r="U286" s="1">
        <v>0.01645659211333861</v>
      </c>
      <c r="V286" s="1">
        <v>-0.006310727854507259</v>
      </c>
      <c r="W286" s="1">
        <v>0.05664550045053485</v>
      </c>
      <c r="X286" s="1">
        <v>0.0719822991963226</v>
      </c>
      <c r="Y286" s="1">
        <v>0.06620197378109194</v>
      </c>
      <c r="Z286" s="1">
        <v>0.04523136779966497</v>
      </c>
      <c r="AA286" s="1">
        <v>0.01827491108267476</v>
      </c>
      <c r="AB286" s="1">
        <v>0.02839064338604214</v>
      </c>
      <c r="AC286" s="1">
        <v>-0.007591756389420889</v>
      </c>
    </row>
    <row r="287" spans="1:29">
      <c r="A287" s="11">
        <v>36928</v>
      </c>
      <c r="B287" s="1">
        <v>0.003627543397622057</v>
      </c>
      <c r="C287" s="1">
        <v>-0.07320934728364081</v>
      </c>
      <c r="D287" s="1">
        <v>-0.001741246463401347</v>
      </c>
      <c r="E287" s="1">
        <v>0.008284788332497017</v>
      </c>
      <c r="F287" s="1">
        <v>0.002857163849804056</v>
      </c>
      <c r="G287" s="1">
        <v>0.04974217566068173</v>
      </c>
      <c r="H287" s="1">
        <v>0</v>
      </c>
      <c r="I287" s="1">
        <v>-0.01704533195796565</v>
      </c>
      <c r="J287" s="1">
        <v>-0.003019385448975398</v>
      </c>
      <c r="K287" s="1">
        <v>0.007248704953733975</v>
      </c>
      <c r="L287" s="1">
        <v>0.001462923698385188</v>
      </c>
      <c r="M287" s="1">
        <v>-0.01352133734767225</v>
      </c>
      <c r="N287" s="1">
        <v>-0.01641829677806084</v>
      </c>
      <c r="O287" s="1">
        <v>0.05016815494358262</v>
      </c>
      <c r="P287" s="1">
        <v>0</v>
      </c>
      <c r="Q287" s="1">
        <v>0.00426248886892644</v>
      </c>
      <c r="R287" s="1">
        <v>-0.003256965977670445</v>
      </c>
      <c r="S287" s="1">
        <v>0.05333337409684979</v>
      </c>
      <c r="T287" s="1">
        <v>-0.01564757255168492</v>
      </c>
      <c r="U287" s="1">
        <v>-0.007103925526589228</v>
      </c>
      <c r="V287" s="1">
        <v>0.003676904968914485</v>
      </c>
      <c r="W287" s="1">
        <v>0.0390679031610015</v>
      </c>
      <c r="X287" s="1">
        <v>0.05940076432855013</v>
      </c>
      <c r="Y287" s="1">
        <v>0.03472215364769982</v>
      </c>
      <c r="Z287" s="1">
        <v>0.02415297073830192</v>
      </c>
      <c r="AA287" s="1">
        <v>0.05455855883339944</v>
      </c>
      <c r="AB287" s="1">
        <v>0.01175880298353116</v>
      </c>
      <c r="AC287" s="1">
        <v>0.02513480592919692</v>
      </c>
    </row>
    <row r="288" spans="1:29">
      <c r="A288" s="11">
        <v>36929</v>
      </c>
      <c r="B288" s="1">
        <v>-0.004819294340823288</v>
      </c>
      <c r="C288" s="1">
        <v>0.06596834691392273</v>
      </c>
      <c r="D288" s="1">
        <v>-0.006590409471635583</v>
      </c>
      <c r="E288" s="1">
        <v>-0.001574846036966115</v>
      </c>
      <c r="F288" s="1">
        <v>0.006083180688837286</v>
      </c>
      <c r="G288" s="1">
        <v>-0.006535589854094415</v>
      </c>
      <c r="H288" s="1">
        <v>0</v>
      </c>
      <c r="I288" s="1">
        <v>-0.03159943573210811</v>
      </c>
      <c r="J288" s="1">
        <v>-0.004897226817600298</v>
      </c>
      <c r="K288" s="1">
        <v>0.006699356573115045</v>
      </c>
      <c r="L288" s="1">
        <v>-0.02668307302945438</v>
      </c>
      <c r="M288" s="1">
        <v>0.02175204014478682</v>
      </c>
      <c r="N288" s="1">
        <v>-0.1015779389041663</v>
      </c>
      <c r="O288" s="1">
        <v>-0.01019513305614006</v>
      </c>
      <c r="P288" s="1">
        <v>0</v>
      </c>
      <c r="Q288" s="1">
        <v>0.004896873572221239</v>
      </c>
      <c r="R288" s="1">
        <v>-0.01105922447835928</v>
      </c>
      <c r="S288" s="1">
        <v>0.0189874608810856</v>
      </c>
      <c r="T288" s="1">
        <v>0.006994456628287127</v>
      </c>
      <c r="U288" s="1">
        <v>0.02811981025819676</v>
      </c>
      <c r="V288" s="1">
        <v>0.003330351712619306</v>
      </c>
      <c r="W288" s="1">
        <v>-0.01989530369910819</v>
      </c>
      <c r="X288" s="1">
        <v>0.02194073815092623</v>
      </c>
      <c r="Y288" s="1">
        <v>0.04855921557557541</v>
      </c>
      <c r="Z288" s="1">
        <v>-0.005567952700294199</v>
      </c>
      <c r="AA288" s="1">
        <v>0.06535042073631558</v>
      </c>
      <c r="AB288" s="1">
        <v>0.01061158769063186</v>
      </c>
      <c r="AC288" s="1">
        <v>-0.01216306345776419</v>
      </c>
    </row>
    <row r="289" spans="1:29">
      <c r="A289" s="11">
        <v>36930</v>
      </c>
      <c r="B289" s="1">
        <v>0.04237291643901009</v>
      </c>
      <c r="C289" s="1">
        <v>0.03187246599294746</v>
      </c>
      <c r="D289" s="1">
        <v>0.01534948698444083</v>
      </c>
      <c r="E289" s="1">
        <v>-0.002473313775819719</v>
      </c>
      <c r="F289" s="1">
        <v>-0.002372910131028472</v>
      </c>
      <c r="G289" s="1">
        <v>-0.009868474860513787</v>
      </c>
      <c r="H289" s="1">
        <v>0</v>
      </c>
      <c r="I289" s="1">
        <v>0.02785550282108096</v>
      </c>
      <c r="J289" s="1">
        <v>0.02868614149655402</v>
      </c>
      <c r="K289" s="1">
        <v>0.03278290555159846</v>
      </c>
      <c r="L289" s="1">
        <v>0.006049283570549679</v>
      </c>
      <c r="M289" s="1">
        <v>0.007290551145410218</v>
      </c>
      <c r="N289" s="1">
        <v>0.03684197278017454</v>
      </c>
      <c r="O289" s="1">
        <v>0.02707466168002748</v>
      </c>
      <c r="P289" s="1">
        <v>0</v>
      </c>
      <c r="Q289" s="1">
        <v>0.004873306288769141</v>
      </c>
      <c r="R289" s="1">
        <v>0.006353775217065927</v>
      </c>
      <c r="S289" s="1">
        <v>0.05590059771916267</v>
      </c>
      <c r="T289" s="1">
        <v>0.03725494143520836</v>
      </c>
      <c r="U289" s="1">
        <v>0.01408007780694231</v>
      </c>
      <c r="V289" s="1">
        <v>8.289475498579613E-05</v>
      </c>
      <c r="W289" s="1">
        <v>0.0220194823202855</v>
      </c>
      <c r="X289" s="1">
        <v>0.01049618488941251</v>
      </c>
      <c r="Y289" s="1">
        <v>0.1223644164174309</v>
      </c>
      <c r="Z289" s="1">
        <v>0.04512484740570422</v>
      </c>
      <c r="AA289" s="1">
        <v>0.02172526247667528</v>
      </c>
      <c r="AB289" s="1">
        <v>0.02399981729823297</v>
      </c>
      <c r="AC289" s="1">
        <v>0.01974322558294772</v>
      </c>
    </row>
    <row r="290" spans="1:29">
      <c r="A290" s="11">
        <v>36931</v>
      </c>
      <c r="B290" s="1">
        <v>-0.003484295492356626</v>
      </c>
      <c r="C290" s="1">
        <v>-0.013899426450944</v>
      </c>
      <c r="D290" s="1">
        <v>-0.009032057074775834</v>
      </c>
      <c r="E290" s="1">
        <v>0.004701952573330725</v>
      </c>
      <c r="F290" s="1">
        <v>-0.004372630719977844</v>
      </c>
      <c r="G290" s="1">
        <v>0.00166127638765512</v>
      </c>
      <c r="H290" s="1">
        <v>0</v>
      </c>
      <c r="I290" s="1">
        <v>0.05361958452524762</v>
      </c>
      <c r="J290" s="1">
        <v>0.01567406556019679</v>
      </c>
      <c r="K290" s="1">
        <v>0.01789956885654265</v>
      </c>
      <c r="L290" s="1">
        <v>-0.01690688110125915</v>
      </c>
      <c r="M290" s="1">
        <v>0.005790508226927615</v>
      </c>
      <c r="N290" s="1">
        <v>-0.006727259775284211</v>
      </c>
      <c r="O290" s="1">
        <v>-0.01805153334830711</v>
      </c>
      <c r="P290" s="1">
        <v>0</v>
      </c>
      <c r="Q290" s="1">
        <v>-0.0003234045278690534</v>
      </c>
      <c r="R290" s="1">
        <v>0.007450468608855898</v>
      </c>
      <c r="S290" s="1">
        <v>0.08823505609541593</v>
      </c>
      <c r="T290" s="1">
        <v>0.04180246337948312</v>
      </c>
      <c r="U290" s="1">
        <v>-0.007660497068559868</v>
      </c>
      <c r="V290" s="1">
        <v>-0.009541830048117261</v>
      </c>
      <c r="W290" s="1">
        <v>0.02827840003050142</v>
      </c>
      <c r="X290" s="1">
        <v>-0.006610222101646968</v>
      </c>
      <c r="Y290" s="1">
        <v>0.09258650876325714</v>
      </c>
      <c r="Z290" s="1">
        <v>0.0264732977989286</v>
      </c>
      <c r="AA290" s="1">
        <v>0.05003125462606994</v>
      </c>
      <c r="AB290" s="1">
        <v>0.009277299451655452</v>
      </c>
      <c r="AC290" s="1">
        <v>0.0180942633456822</v>
      </c>
    </row>
    <row r="291" spans="1:29">
      <c r="A291" s="11">
        <v>36934</v>
      </c>
      <c r="B291" s="1">
        <v>0.004662171531216508</v>
      </c>
      <c r="C291" s="1">
        <v>-0.008092207396430684</v>
      </c>
      <c r="D291" s="1">
        <v>0.03160940028680792</v>
      </c>
      <c r="E291" s="1">
        <v>0.0134028926575771</v>
      </c>
      <c r="F291" s="1">
        <v>0.02928112227869839</v>
      </c>
      <c r="G291" s="1">
        <v>-0.0182424002368935</v>
      </c>
      <c r="H291" s="1">
        <v>0</v>
      </c>
      <c r="I291" s="1">
        <v>-0.03545826241435435</v>
      </c>
      <c r="J291" s="1">
        <v>0.04220679522955728</v>
      </c>
      <c r="K291" s="1">
        <v>0.01172328582287308</v>
      </c>
      <c r="L291" s="1">
        <v>-0.008754858982600089</v>
      </c>
      <c r="M291" s="1">
        <v>0.02590685130087578</v>
      </c>
      <c r="N291" s="1">
        <v>-0.0003076787238724954</v>
      </c>
      <c r="O291" s="1">
        <v>-0.009921274260912938</v>
      </c>
      <c r="P291" s="1">
        <v>0</v>
      </c>
      <c r="Q291" s="1">
        <v>0.06985740395477635</v>
      </c>
      <c r="R291" s="1">
        <v>0.004136441617288655</v>
      </c>
      <c r="S291" s="1">
        <v>0.05405423991472702</v>
      </c>
      <c r="T291" s="1">
        <v>-0.03291840987287387</v>
      </c>
      <c r="U291" s="1">
        <v>0.01447419169497666</v>
      </c>
      <c r="V291" s="1">
        <v>0.008796004489131981</v>
      </c>
      <c r="W291" s="1">
        <v>-0.0008187785575277662</v>
      </c>
      <c r="X291" s="1">
        <v>-0.05941056202609596</v>
      </c>
      <c r="Y291" s="1">
        <v>-0.0451338429162772</v>
      </c>
      <c r="Z291" s="1">
        <v>-0.03100985075708462</v>
      </c>
      <c r="AA291" s="1">
        <v>-0.007742617159121834</v>
      </c>
      <c r="AB291" s="1">
        <v>0.01693284764113523</v>
      </c>
      <c r="AC291" s="1">
        <v>0.01605177219825826</v>
      </c>
    </row>
    <row r="292" spans="1:29">
      <c r="A292" s="11">
        <v>36935</v>
      </c>
      <c r="B292" s="1">
        <v>-0.03248278286091177</v>
      </c>
      <c r="C292" s="1">
        <v>-0.05842096820255183</v>
      </c>
      <c r="D292" s="1">
        <v>-0.002130080473524476</v>
      </c>
      <c r="E292" s="1">
        <v>0.008900680895791213</v>
      </c>
      <c r="F292" s="1">
        <v>-0.02470493466127488</v>
      </c>
      <c r="G292" s="1">
        <v>0.001689597175583257</v>
      </c>
      <c r="H292" s="1">
        <v>0</v>
      </c>
      <c r="I292" s="1">
        <v>-0.01257151345481278</v>
      </c>
      <c r="J292" s="1">
        <v>0.01896968195598747</v>
      </c>
      <c r="K292" s="1">
        <v>-0.03360325134151987</v>
      </c>
      <c r="L292" s="1">
        <v>0.0007381026864488049</v>
      </c>
      <c r="M292" s="1">
        <v>0.009539670830827518</v>
      </c>
      <c r="N292" s="1">
        <v>-0.01330388251346148</v>
      </c>
      <c r="O292" s="1">
        <v>-0.01296782866530588</v>
      </c>
      <c r="P292" s="1">
        <v>0</v>
      </c>
      <c r="Q292" s="1">
        <v>-0.008161930727737632</v>
      </c>
      <c r="R292" s="1">
        <v>0.02371746701202104</v>
      </c>
      <c r="S292" s="1">
        <v>-0.06666662620660435</v>
      </c>
      <c r="T292" s="1">
        <v>-0.01027173942092352</v>
      </c>
      <c r="U292" s="1">
        <v>0.004438668954467762</v>
      </c>
      <c r="V292" s="1">
        <v>-0.00390287427478675</v>
      </c>
      <c r="W292" s="1">
        <v>-0.0170379964809958</v>
      </c>
      <c r="X292" s="1">
        <v>-0.007074321574746967</v>
      </c>
      <c r="Y292" s="1">
        <v>0.09614171495335522</v>
      </c>
      <c r="Z292" s="1">
        <v>0.003168379479044026</v>
      </c>
      <c r="AA292" s="1">
        <v>-0.02520991683677476</v>
      </c>
      <c r="AB292" s="1">
        <v>0.001903095578215996</v>
      </c>
      <c r="AC292" s="1">
        <v>0.006976636103937395</v>
      </c>
    </row>
    <row r="293" spans="1:29">
      <c r="A293" s="11">
        <v>36936</v>
      </c>
      <c r="B293" s="1">
        <v>-0.003597251143132918</v>
      </c>
      <c r="C293" s="1">
        <v>0.01984362030193365</v>
      </c>
      <c r="D293" s="1">
        <v>0.01437961617231376</v>
      </c>
      <c r="E293" s="1">
        <v>-0.007157539015274605</v>
      </c>
      <c r="F293" s="1">
        <v>0.006562849536378756</v>
      </c>
      <c r="G293" s="1">
        <v>0.06408084982285889</v>
      </c>
      <c r="H293" s="1">
        <v>0</v>
      </c>
      <c r="I293" s="1">
        <v>0.02044746538599385</v>
      </c>
      <c r="J293" s="1">
        <v>-0.03040537925980602</v>
      </c>
      <c r="K293" s="1">
        <v>-0.00479610623907456</v>
      </c>
      <c r="L293" s="1">
        <v>-0.0008391255206293691</v>
      </c>
      <c r="M293" s="1">
        <v>-0.01028348778905008</v>
      </c>
      <c r="N293" s="1">
        <v>0.007053339983351004</v>
      </c>
      <c r="O293" s="1">
        <v>0.01463129050844691</v>
      </c>
      <c r="P293" s="1">
        <v>0</v>
      </c>
      <c r="Q293" s="1">
        <v>-0.04419352435333268</v>
      </c>
      <c r="R293" s="1">
        <v>0.01341298078070108</v>
      </c>
      <c r="S293" s="1">
        <v>-0.01648353702715988</v>
      </c>
      <c r="T293" s="1">
        <v>-0.004680402748656554</v>
      </c>
      <c r="U293" s="1">
        <v>0.01025894323463983</v>
      </c>
      <c r="V293" s="1">
        <v>-0.007669929416309396</v>
      </c>
      <c r="W293" s="1">
        <v>-0.0103333649270827</v>
      </c>
      <c r="X293" s="1">
        <v>0.02340936890345091</v>
      </c>
      <c r="Y293" s="1">
        <v>-0.007626781645937553</v>
      </c>
      <c r="Z293" s="1">
        <v>0.002210958595358248</v>
      </c>
      <c r="AA293" s="1">
        <v>0.007388906683079233</v>
      </c>
      <c r="AB293" s="1">
        <v>0.009971281950493571</v>
      </c>
      <c r="AC293" s="1">
        <v>-0.03260992505017002</v>
      </c>
    </row>
    <row r="294" spans="1:29">
      <c r="A294" s="11">
        <v>36937</v>
      </c>
      <c r="B294" s="1">
        <v>-0.01323707377548677</v>
      </c>
      <c r="C294" s="1">
        <v>0.04165544862646997</v>
      </c>
      <c r="D294" s="1">
        <v>0.006067004097435769</v>
      </c>
      <c r="E294" s="1">
        <v>-0.001969969703441321</v>
      </c>
      <c r="F294" s="1">
        <v>0.004308766602429293</v>
      </c>
      <c r="G294" s="1">
        <v>0.06339109265011489</v>
      </c>
      <c r="H294" s="1">
        <v>0</v>
      </c>
      <c r="I294" s="1">
        <v>-0.01266533135044667</v>
      </c>
      <c r="J294" s="1">
        <v>0.002948994938239968</v>
      </c>
      <c r="K294" s="1">
        <v>0.06289138339568923</v>
      </c>
      <c r="L294" s="1">
        <v>0.01998134626023917</v>
      </c>
      <c r="M294" s="1">
        <v>-0.001965289613550802</v>
      </c>
      <c r="N294" s="1">
        <v>0.01729418799254967</v>
      </c>
      <c r="O294" s="1">
        <v>0.006768822778865591</v>
      </c>
      <c r="P294" s="1">
        <v>0</v>
      </c>
      <c r="Q294" s="1">
        <v>0.007653035906119543</v>
      </c>
      <c r="R294" s="1">
        <v>0.0172060062509114</v>
      </c>
      <c r="S294" s="1">
        <v>0.02234634193670071</v>
      </c>
      <c r="T294" s="1">
        <v>0.0004090872301933945</v>
      </c>
      <c r="U294" s="1">
        <v>-0.007811380720076366</v>
      </c>
      <c r="V294" s="1">
        <v>0.002688358384948186</v>
      </c>
      <c r="W294" s="1">
        <v>0.003031391950660156</v>
      </c>
      <c r="X294" s="1">
        <v>0.03928421336238275</v>
      </c>
      <c r="Y294" s="1">
        <v>-0.007685490506971759</v>
      </c>
      <c r="Z294" s="1">
        <v>-0.0006303243595153774</v>
      </c>
      <c r="AA294" s="1">
        <v>0.01589243705075338</v>
      </c>
      <c r="AB294" s="1">
        <v>0.03714173773766039</v>
      </c>
      <c r="AC294" s="1">
        <v>0.01301533432217661</v>
      </c>
    </row>
    <row r="295" spans="1:29">
      <c r="A295" s="11">
        <v>36938</v>
      </c>
      <c r="B295" s="1">
        <v>-0.04024369719666554</v>
      </c>
      <c r="C295" s="1">
        <v>-0.01341810418541578</v>
      </c>
      <c r="D295" s="1">
        <v>-0.006768736689784061</v>
      </c>
      <c r="E295" s="1">
        <v>-0.01066733783525153</v>
      </c>
      <c r="F295" s="1">
        <v>-0.01389567027455552</v>
      </c>
      <c r="G295" s="1">
        <v>-0.02980581974127772</v>
      </c>
      <c r="H295" s="1">
        <v>0</v>
      </c>
      <c r="I295" s="1">
        <v>-0.02814488166059737</v>
      </c>
      <c r="J295" s="1">
        <v>-0.05131111567723401</v>
      </c>
      <c r="K295" s="1">
        <v>-0.01995019318239211</v>
      </c>
      <c r="L295" s="1">
        <v>-0.03095161346838204</v>
      </c>
      <c r="M295" s="1">
        <v>-0.01631977905176651</v>
      </c>
      <c r="N295" s="1">
        <v>-0.01041936748975902</v>
      </c>
      <c r="O295" s="1">
        <v>-0.002046228675323114</v>
      </c>
      <c r="P295" s="1">
        <v>0</v>
      </c>
      <c r="Q295" s="1">
        <v>-0.05253200631168287</v>
      </c>
      <c r="R295" s="1">
        <v>-0.000591193575112281</v>
      </c>
      <c r="S295" s="1">
        <v>-0.06557393614183371</v>
      </c>
      <c r="T295" s="1">
        <v>-0.0386266075022742</v>
      </c>
      <c r="U295" s="1">
        <v>-0.03794669665054939</v>
      </c>
      <c r="V295" s="1">
        <v>-0.002094603550846341</v>
      </c>
      <c r="W295" s="1">
        <v>-0.04398923082618356</v>
      </c>
      <c r="X295" s="1">
        <v>0.03827762200572571</v>
      </c>
      <c r="Y295" s="1">
        <v>-0.05064053203854024</v>
      </c>
      <c r="Z295" s="1">
        <v>-0.03185118564979061</v>
      </c>
      <c r="AA295" s="1">
        <v>-0.06016840541209323</v>
      </c>
      <c r="AB295" s="1">
        <v>-0.03717138829377853</v>
      </c>
      <c r="AC295" s="1">
        <v>-0.03497551423985745</v>
      </c>
    </row>
    <row r="296" spans="1:29">
      <c r="A296" s="11">
        <v>36941</v>
      </c>
      <c r="B296" s="1">
        <v>0.002541222935049436</v>
      </c>
      <c r="C296" s="1">
        <v>0.05226732283102975</v>
      </c>
      <c r="D296" s="1">
        <v>0.004026727962124221</v>
      </c>
      <c r="E296" s="1">
        <v>-0.01265034367679918</v>
      </c>
      <c r="F296" s="1">
        <v>-0.002194559648468042</v>
      </c>
      <c r="G296" s="1">
        <v>-0.0399388420964556</v>
      </c>
      <c r="H296" s="1">
        <v>0</v>
      </c>
      <c r="I296" s="1">
        <v>0.0118204536471096</v>
      </c>
      <c r="J296" s="1">
        <v>0.01423340131357764</v>
      </c>
      <c r="K296" s="1">
        <v>0.0002316833032933729</v>
      </c>
      <c r="L296" s="1">
        <v>0.0002700086916440636</v>
      </c>
      <c r="M296" s="1">
        <v>-0.02574388482091772</v>
      </c>
      <c r="N296" s="1">
        <v>-0.02173515915312063</v>
      </c>
      <c r="O296" s="1">
        <v>0.03925000416612834</v>
      </c>
      <c r="P296" s="1">
        <v>0</v>
      </c>
      <c r="Q296" s="1">
        <v>-0.03473583578051731</v>
      </c>
      <c r="R296" s="1">
        <v>0.006864615203824309</v>
      </c>
      <c r="S296" s="1">
        <v>0.02924003977730583</v>
      </c>
      <c r="T296" s="1">
        <v>0.01913274720707747</v>
      </c>
      <c r="U296" s="1">
        <v>-0.007856160432020753</v>
      </c>
      <c r="V296" s="1">
        <v>-0.01267828012320438</v>
      </c>
      <c r="W296" s="1">
        <v>-0.04882325408376031</v>
      </c>
      <c r="X296" s="1">
        <v>0.0331796904180075</v>
      </c>
      <c r="Y296" s="1">
        <v>0.006903032685585897</v>
      </c>
      <c r="Z296" s="1">
        <v>0.01140070531126258</v>
      </c>
      <c r="AA296" s="1">
        <v>0.03777195299432856</v>
      </c>
      <c r="AB296" s="1">
        <v>-0.07721269647863749</v>
      </c>
      <c r="AC296" s="1">
        <v>0.007414294805244692</v>
      </c>
    </row>
    <row r="297" spans="1:29">
      <c r="A297" s="11">
        <v>36942</v>
      </c>
      <c r="B297" s="1">
        <v>-0.02408107833617978</v>
      </c>
      <c r="C297" s="1">
        <v>0.03649228598520438</v>
      </c>
      <c r="D297" s="1">
        <v>-0.01153809067056433</v>
      </c>
      <c r="E297" s="1">
        <v>-0.005503259318631826</v>
      </c>
      <c r="F297" s="1">
        <v>-0.01146039296345414</v>
      </c>
      <c r="G297" s="1">
        <v>-0.008000217391557096</v>
      </c>
      <c r="H297" s="1">
        <v>0</v>
      </c>
      <c r="I297" s="1">
        <v>-0.02336481330706641</v>
      </c>
      <c r="J297" s="1">
        <v>0.01047839560859698</v>
      </c>
      <c r="K297" s="1">
        <v>0.01133156886399012</v>
      </c>
      <c r="L297" s="1">
        <v>-0.005495113733966717</v>
      </c>
      <c r="M297" s="1">
        <v>0.01556061044802592</v>
      </c>
      <c r="N297" s="1">
        <v>-0.0194486482047026</v>
      </c>
      <c r="O297" s="1">
        <v>0.03833162744016616</v>
      </c>
      <c r="P297" s="1">
        <v>0</v>
      </c>
      <c r="Q297" s="1">
        <v>-0.04982730101412014</v>
      </c>
      <c r="R297" s="1">
        <v>-0.005995239626104376</v>
      </c>
      <c r="S297" s="1">
        <v>0.005681853044429808</v>
      </c>
      <c r="T297" s="1">
        <v>-0.01481038288314518</v>
      </c>
      <c r="U297" s="1">
        <v>-0.01352684433585161</v>
      </c>
      <c r="V297" s="1">
        <v>0.005867651426609166</v>
      </c>
      <c r="W297" s="1">
        <v>-0.02012567017624101</v>
      </c>
      <c r="X297" s="1">
        <v>-0.02230159271174403</v>
      </c>
      <c r="Y297" s="1">
        <v>0.02898106703898096</v>
      </c>
      <c r="Z297" s="1">
        <v>0.009983937231095918</v>
      </c>
      <c r="AA297" s="1">
        <v>-0.02714357116425425</v>
      </c>
      <c r="AB297" s="1">
        <v>-0.0015311761810195</v>
      </c>
      <c r="AC297" s="1">
        <v>-0.01580331060327489</v>
      </c>
    </row>
    <row r="298" spans="1:29">
      <c r="A298" s="11">
        <v>36943</v>
      </c>
      <c r="B298" s="1">
        <v>0.03116885706761363</v>
      </c>
      <c r="C298" s="1">
        <v>-0.06136885097441369</v>
      </c>
      <c r="D298" s="1">
        <v>-0.007615510800044301</v>
      </c>
      <c r="E298" s="1">
        <v>-0.02589624243251831</v>
      </c>
      <c r="F298" s="1">
        <v>0.02755812370485766</v>
      </c>
      <c r="G298" s="1">
        <v>-0.02741900774805062</v>
      </c>
      <c r="H298" s="1">
        <v>0</v>
      </c>
      <c r="I298" s="1">
        <v>-0.001993626570915619</v>
      </c>
      <c r="J298" s="1">
        <v>0.04178773149381354</v>
      </c>
      <c r="K298" s="1">
        <v>0.01715092575179256</v>
      </c>
      <c r="L298" s="1">
        <v>-0.05627106406873983</v>
      </c>
      <c r="M298" s="1">
        <v>0.001156469697032536</v>
      </c>
      <c r="N298" s="1">
        <v>0.01431415204748476</v>
      </c>
      <c r="O298" s="1">
        <v>0.01140066092134195</v>
      </c>
      <c r="P298" s="1">
        <v>0</v>
      </c>
      <c r="Q298" s="1">
        <v>0.04734169230965235</v>
      </c>
      <c r="R298" s="1">
        <v>-0.02057702812953166</v>
      </c>
      <c r="S298" s="1">
        <v>0.005649501251572264</v>
      </c>
      <c r="T298" s="1">
        <v>0.01122156724775447</v>
      </c>
      <c r="U298" s="1">
        <v>0.002508672232377496</v>
      </c>
      <c r="V298" s="1">
        <v>-0.01259726025973318</v>
      </c>
      <c r="W298" s="1">
        <v>-0.008290782301040855</v>
      </c>
      <c r="X298" s="1">
        <v>-0.0342152793701278</v>
      </c>
      <c r="Y298" s="1">
        <v>-0.01483958500600357</v>
      </c>
      <c r="Z298" s="1">
        <v>0.01753837785282375</v>
      </c>
      <c r="AA298" s="1">
        <v>0.005706875447628601</v>
      </c>
      <c r="AB298" s="1">
        <v>-0.008175583228391514</v>
      </c>
      <c r="AC298" s="1">
        <v>-0.02914730641367114</v>
      </c>
    </row>
    <row r="299" spans="1:29">
      <c r="A299" s="11">
        <v>36944</v>
      </c>
      <c r="B299" s="1">
        <v>-0.02644841450413438</v>
      </c>
      <c r="C299" s="1">
        <v>-0.03177958815329618</v>
      </c>
      <c r="D299" s="1">
        <v>-0.005849767377012149</v>
      </c>
      <c r="E299" s="1">
        <v>-0.01917262459371982</v>
      </c>
      <c r="F299" s="1">
        <v>-0.004672544793973388</v>
      </c>
      <c r="G299" s="1">
        <v>-0.006633703889687204</v>
      </c>
      <c r="H299" s="1">
        <v>0</v>
      </c>
      <c r="I299" s="1">
        <v>0.004794477608006886</v>
      </c>
      <c r="J299" s="1">
        <v>-0.03264645415412859</v>
      </c>
      <c r="K299" s="1">
        <v>-0.02023377766123546</v>
      </c>
      <c r="L299" s="1">
        <v>-0.01956256408865775</v>
      </c>
      <c r="M299" s="1">
        <v>-0.00288758908963449</v>
      </c>
      <c r="N299" s="1">
        <v>0.03733697344341058</v>
      </c>
      <c r="O299" s="1">
        <v>-0.02925397843154254</v>
      </c>
      <c r="P299" s="1">
        <v>0</v>
      </c>
      <c r="Q299" s="1">
        <v>0.004172409786252107</v>
      </c>
      <c r="R299" s="1">
        <v>0.001328202896066388</v>
      </c>
      <c r="S299" s="1">
        <v>-0.02808964952222082</v>
      </c>
      <c r="T299" s="1">
        <v>-0.02826630351799886</v>
      </c>
      <c r="U299" s="1">
        <v>0.001167506693512399</v>
      </c>
      <c r="V299" s="1">
        <v>-8.553512956555043E-05</v>
      </c>
      <c r="W299" s="1">
        <v>-0.04978157441550479</v>
      </c>
      <c r="X299" s="1">
        <v>-0.02834210264937864</v>
      </c>
      <c r="Y299" s="1">
        <v>-0.01967410753571319</v>
      </c>
      <c r="Z299" s="1">
        <v>-0.02663739949112376</v>
      </c>
      <c r="AA299" s="1">
        <v>-0.03467817204327728</v>
      </c>
      <c r="AB299" s="1">
        <v>-0.02627487988482546</v>
      </c>
      <c r="AC299" s="1">
        <v>-0.04297577757034776</v>
      </c>
    </row>
    <row r="300" spans="1:29">
      <c r="A300" s="11">
        <v>36945</v>
      </c>
      <c r="B300" s="1">
        <v>-0.04010350994497902</v>
      </c>
      <c r="C300" s="1">
        <v>-0.03255307681180319</v>
      </c>
      <c r="D300" s="1">
        <v>-0.01094592635386937</v>
      </c>
      <c r="E300" s="1">
        <v>-0.04131219977585454</v>
      </c>
      <c r="F300" s="1">
        <v>-0.008396278321993078</v>
      </c>
      <c r="G300" s="1">
        <v>-0.0217025863582867</v>
      </c>
      <c r="H300" s="1">
        <v>0</v>
      </c>
      <c r="I300" s="1">
        <v>-0.01630207244679238</v>
      </c>
      <c r="J300" s="1">
        <v>-0.006614605906863358</v>
      </c>
      <c r="K300" s="1">
        <v>-0.004130681055845686</v>
      </c>
      <c r="L300" s="1">
        <v>-0.02953211863660554</v>
      </c>
      <c r="M300" s="1">
        <v>-0.01853467981639889</v>
      </c>
      <c r="N300" s="1">
        <v>-0.01348203621364719</v>
      </c>
      <c r="O300" s="1">
        <v>-0.07105346036722926</v>
      </c>
      <c r="P300" s="1">
        <v>0</v>
      </c>
      <c r="Q300" s="1">
        <v>-0.02319949912568042</v>
      </c>
      <c r="R300" s="1">
        <v>-0.008079058700211417</v>
      </c>
      <c r="S300" s="1">
        <v>-0.03468203495712019</v>
      </c>
      <c r="T300" s="1">
        <v>-0.04093931148845531</v>
      </c>
      <c r="U300" s="1">
        <v>-0.02165935766874405</v>
      </c>
      <c r="V300" s="1">
        <v>-0.004195856998363223</v>
      </c>
      <c r="W300" s="1">
        <v>-0.03419326495511521</v>
      </c>
      <c r="X300" s="1">
        <v>-0.07632457524307834</v>
      </c>
      <c r="Y300" s="1">
        <v>-0.07118230671646875</v>
      </c>
      <c r="Z300" s="1">
        <v>-0.02124928440906815</v>
      </c>
      <c r="AA300" s="1">
        <v>-0.1123451010740344</v>
      </c>
      <c r="AB300" s="1">
        <v>-0.05714281640640317</v>
      </c>
      <c r="AC300" s="1">
        <v>-0.03221189329437635</v>
      </c>
    </row>
    <row r="301" spans="1:29">
      <c r="A301" s="11">
        <v>36948</v>
      </c>
      <c r="B301" s="1">
        <v>0.02021566201658564</v>
      </c>
      <c r="C301" s="1">
        <v>-0.02753037348206711</v>
      </c>
      <c r="D301" s="1">
        <v>-0.009723305482689848</v>
      </c>
      <c r="E301" s="1">
        <v>-0.03233107066330776</v>
      </c>
      <c r="F301" s="1">
        <v>0.0009236935147751701</v>
      </c>
      <c r="G301" s="1">
        <v>0</v>
      </c>
      <c r="H301" s="1">
        <v>0</v>
      </c>
      <c r="I301" s="1">
        <v>0.0105094347675303</v>
      </c>
      <c r="J301" s="1">
        <v>-0.02379922974775084</v>
      </c>
      <c r="K301" s="1">
        <v>-0.04147424010458367</v>
      </c>
      <c r="L301" s="1">
        <v>0.01799002750381162</v>
      </c>
      <c r="M301" s="1">
        <v>-0.003245532653903926</v>
      </c>
      <c r="N301" s="1">
        <v>0.003524827020332966</v>
      </c>
      <c r="O301" s="1">
        <v>-0.06249993634459061</v>
      </c>
      <c r="P301" s="1">
        <v>0</v>
      </c>
      <c r="Q301" s="1">
        <v>-0.01063439544408162</v>
      </c>
      <c r="R301" s="1">
        <v>-0.01227814260608784</v>
      </c>
      <c r="S301" s="1">
        <v>-0.04790439158948578</v>
      </c>
      <c r="T301" s="1">
        <v>-0.0004494029480609507</v>
      </c>
      <c r="U301" s="1">
        <v>0.002384160732228358</v>
      </c>
      <c r="V301" s="1">
        <v>0.0095452144453958</v>
      </c>
      <c r="W301" s="1">
        <v>0.02422389837781647</v>
      </c>
      <c r="X301" s="1">
        <v>0.02894744011894468</v>
      </c>
      <c r="Y301" s="1">
        <v>0.02329515881339805</v>
      </c>
      <c r="Z301" s="1">
        <v>0.01513149644690448</v>
      </c>
      <c r="AA301" s="1">
        <v>0.03458417236221289</v>
      </c>
      <c r="AB301" s="1">
        <v>-0.02749722097928897</v>
      </c>
      <c r="AC301" s="1">
        <v>-0.003832055473752094</v>
      </c>
    </row>
    <row r="302" spans="1:29">
      <c r="A302" s="11">
        <v>36949</v>
      </c>
      <c r="B302" s="1">
        <v>-0.0568031582500077</v>
      </c>
      <c r="C302" s="1">
        <v>-0.04260790901132705</v>
      </c>
      <c r="D302" s="1">
        <v>0.00678259133981185</v>
      </c>
      <c r="E302" s="1">
        <v>-0.003706974709063893</v>
      </c>
      <c r="F302" s="1">
        <v>0.01845736790867614</v>
      </c>
      <c r="G302" s="1">
        <v>0.04095545718206184</v>
      </c>
      <c r="H302" s="1">
        <v>0</v>
      </c>
      <c r="I302" s="1">
        <v>0.001599716006282614</v>
      </c>
      <c r="J302" s="1">
        <v>-0.02216910192970967</v>
      </c>
      <c r="K302" s="1">
        <v>-0.008893974231267032</v>
      </c>
      <c r="L302" s="1">
        <v>-0.01554939676127531</v>
      </c>
      <c r="M302" s="1">
        <v>-0.01953818431833443</v>
      </c>
      <c r="N302" s="1">
        <v>0.02088990548778891</v>
      </c>
      <c r="O302" s="1">
        <v>-0.02126980005616619</v>
      </c>
      <c r="P302" s="1">
        <v>0</v>
      </c>
      <c r="Q302" s="1">
        <v>0.007882489547386573</v>
      </c>
      <c r="R302" s="1">
        <v>-0.01021542022038768</v>
      </c>
      <c r="S302" s="1">
        <v>-0.006289347381238874</v>
      </c>
      <c r="T302" s="1">
        <v>0.003821207574663754</v>
      </c>
      <c r="U302" s="1">
        <v>-0.02072723413861188</v>
      </c>
      <c r="V302" s="1">
        <v>-0.00204454889506489</v>
      </c>
      <c r="W302" s="1">
        <v>-0.03032159367498444</v>
      </c>
      <c r="X302" s="1">
        <v>0.005114929887217734</v>
      </c>
      <c r="Y302" s="1">
        <v>0.03629180653730413</v>
      </c>
      <c r="Z302" s="1">
        <v>0.02268330238914129</v>
      </c>
      <c r="AA302" s="1">
        <v>-0.04694150503704109</v>
      </c>
      <c r="AB302" s="1">
        <v>-0.04789388010937778</v>
      </c>
      <c r="AC302" s="1">
        <v>-0.07191979547941962</v>
      </c>
    </row>
    <row r="303" spans="1:29">
      <c r="A303" s="11">
        <v>36950</v>
      </c>
      <c r="B303" s="1">
        <v>0.04201686443284669</v>
      </c>
      <c r="C303" s="1">
        <v>0.05167263435880209</v>
      </c>
      <c r="D303" s="1">
        <v>-0.05845365706817074</v>
      </c>
      <c r="E303" s="1">
        <v>-0.01419779049733516</v>
      </c>
      <c r="F303" s="1">
        <v>0.002491445240909496</v>
      </c>
      <c r="G303" s="1">
        <v>0.01311490953086536</v>
      </c>
      <c r="H303" s="1">
        <v>0</v>
      </c>
      <c r="I303" s="1">
        <v>0.02456053122416502</v>
      </c>
      <c r="J303" s="1">
        <v>-0.01356396692074135</v>
      </c>
      <c r="K303" s="1">
        <v>0.1142366105402401</v>
      </c>
      <c r="L303" s="1">
        <v>0.1077069799962767</v>
      </c>
      <c r="M303" s="1">
        <v>0.01932344974006051</v>
      </c>
      <c r="N303" s="1">
        <v>-0.06295664926095002</v>
      </c>
      <c r="O303" s="1">
        <v>0.04800526970102292</v>
      </c>
      <c r="P303" s="1">
        <v>0</v>
      </c>
      <c r="Q303" s="1">
        <v>0.0209739216702769</v>
      </c>
      <c r="R303" s="1">
        <v>0.02984329198945401</v>
      </c>
      <c r="S303" s="1">
        <v>-0.0189870863694136</v>
      </c>
      <c r="T303" s="1">
        <v>0.09941750322766829</v>
      </c>
      <c r="U303" s="1">
        <v>0.01960427246339913</v>
      </c>
      <c r="V303" s="1">
        <v>0.006913597939603999</v>
      </c>
      <c r="W303" s="1">
        <v>0.1179902299951594</v>
      </c>
      <c r="X303" s="1">
        <v>0.04732843072225168</v>
      </c>
      <c r="Y303" s="1">
        <v>-0.07004157292152102</v>
      </c>
      <c r="Z303" s="1">
        <v>-0.0209125255591841</v>
      </c>
      <c r="AA303" s="1">
        <v>0.01641792606807502</v>
      </c>
      <c r="AB303" s="1">
        <v>0.01090878417165975</v>
      </c>
      <c r="AC303" s="1">
        <v>0.08640280832087521</v>
      </c>
    </row>
    <row r="304" spans="1:29">
      <c r="A304" s="11">
        <v>36951</v>
      </c>
      <c r="B304" s="1">
        <v>-0.005376276016798354</v>
      </c>
      <c r="C304" s="1">
        <v>0.04231755912842528</v>
      </c>
      <c r="D304" s="1">
        <v>-0.03516430891488798</v>
      </c>
      <c r="E304" s="1">
        <v>0.0570127408580392</v>
      </c>
      <c r="F304" s="1">
        <v>0.02320001240808267</v>
      </c>
      <c r="G304" s="1">
        <v>-0.01941782667133363</v>
      </c>
      <c r="H304" s="1">
        <v>0</v>
      </c>
      <c r="I304" s="1">
        <v>0.03274241376105791</v>
      </c>
      <c r="J304" s="1">
        <v>0.05290724604788388</v>
      </c>
      <c r="K304" s="1">
        <v>0.006094958794243377</v>
      </c>
      <c r="L304" s="1">
        <v>-0.09274042708943098</v>
      </c>
      <c r="M304" s="1">
        <v>-0.0002961714747231614</v>
      </c>
      <c r="N304" s="1">
        <v>-0.02235255290647153</v>
      </c>
      <c r="O304" s="1">
        <v>0.01857034455015283</v>
      </c>
      <c r="P304" s="1">
        <v>0</v>
      </c>
      <c r="Q304" s="1">
        <v>0.06023694675647184</v>
      </c>
      <c r="R304" s="1">
        <v>0.05819886604257229</v>
      </c>
      <c r="S304" s="1">
        <v>0.06451575342949489</v>
      </c>
      <c r="T304" s="1">
        <v>0.06476592602384734</v>
      </c>
      <c r="U304" s="1">
        <v>0.01956803232965587</v>
      </c>
      <c r="V304" s="1">
        <v>-0.009493881657380965</v>
      </c>
      <c r="W304" s="1">
        <v>0.01491702386519389</v>
      </c>
      <c r="X304" s="1">
        <v>0.03207003544904685</v>
      </c>
      <c r="Y304" s="1">
        <v>-0.01266684125505457</v>
      </c>
      <c r="Z304" s="1">
        <v>0.05501591637725012</v>
      </c>
      <c r="AA304" s="1">
        <v>0.01762108386448391</v>
      </c>
      <c r="AB304" s="1">
        <v>0.02098349590626714</v>
      </c>
      <c r="AC304" s="1">
        <v>-0.05406316680991097</v>
      </c>
    </row>
    <row r="305" spans="1:29">
      <c r="A305" s="11">
        <v>36952</v>
      </c>
      <c r="B305" s="1">
        <v>-0.0567568625594409</v>
      </c>
      <c r="C305" s="1">
        <v>0.1196183424837101</v>
      </c>
      <c r="D305" s="1">
        <v>0.01412642617021653</v>
      </c>
      <c r="E305" s="1">
        <v>-0.012591501376504</v>
      </c>
      <c r="F305" s="1">
        <v>-0.0161221898888898</v>
      </c>
      <c r="G305" s="1">
        <v>-0.03960374353312524</v>
      </c>
      <c r="H305" s="1">
        <v>0</v>
      </c>
      <c r="I305" s="1">
        <v>-0.001320897214228234</v>
      </c>
      <c r="J305" s="1">
        <v>0.02058464653235048</v>
      </c>
      <c r="K305" s="1">
        <v>-0.001297841018973456</v>
      </c>
      <c r="L305" s="1">
        <v>-0.1240551012091837</v>
      </c>
      <c r="M305" s="1">
        <v>0.006814609659590465</v>
      </c>
      <c r="N305" s="1">
        <v>-0.006193644518507901</v>
      </c>
      <c r="O305" s="1">
        <v>-0.02522073365519417</v>
      </c>
      <c r="P305" s="1">
        <v>0</v>
      </c>
      <c r="Q305" s="1">
        <v>-0.01083745180177664</v>
      </c>
      <c r="R305" s="1">
        <v>-0.04358756807633579</v>
      </c>
      <c r="S305" s="1">
        <v>-0.01818166495184947</v>
      </c>
      <c r="T305" s="1">
        <v>0.01434602627646075</v>
      </c>
      <c r="U305" s="1">
        <v>-0.029539526823541</v>
      </c>
      <c r="V305" s="1">
        <v>-0.009157176731858674</v>
      </c>
      <c r="W305" s="1">
        <v>-0.04629793597822551</v>
      </c>
      <c r="X305" s="1">
        <v>-0.09792852958189002</v>
      </c>
      <c r="Y305" s="1">
        <v>-0.02669915306624038</v>
      </c>
      <c r="Z305" s="1">
        <v>-0.03619624449306547</v>
      </c>
      <c r="AA305" s="1">
        <v>-0.1269839469091453</v>
      </c>
      <c r="AB305" s="1">
        <v>-0.07281296767890755</v>
      </c>
      <c r="AC305" s="1">
        <v>-0.1270295027949592</v>
      </c>
    </row>
    <row r="306" spans="1:29">
      <c r="A306" s="11">
        <v>36955</v>
      </c>
      <c r="B306" s="1">
        <v>-0.06303737826651157</v>
      </c>
      <c r="C306" s="1">
        <v>-0.002433568004125641</v>
      </c>
      <c r="D306" s="1">
        <v>-0.0005572153772935851</v>
      </c>
      <c r="E306" s="1">
        <v>-0.03359371129805133</v>
      </c>
      <c r="F306" s="1">
        <v>-0.02476587744438485</v>
      </c>
      <c r="G306" s="1">
        <v>-0.06185567891151955</v>
      </c>
      <c r="H306" s="1">
        <v>0</v>
      </c>
      <c r="I306" s="1">
        <v>-0.02777799758035648</v>
      </c>
      <c r="J306" s="1">
        <v>-0.01279626947474954</v>
      </c>
      <c r="K306" s="1">
        <v>-0.02426329797083515</v>
      </c>
      <c r="L306" s="1">
        <v>-0.03347552945458065</v>
      </c>
      <c r="M306" s="1">
        <v>-0.01530285146913291</v>
      </c>
      <c r="N306" s="1">
        <v>-0.0236687974770865</v>
      </c>
      <c r="O306" s="1">
        <v>-0.03210719550858088</v>
      </c>
      <c r="P306" s="1">
        <v>0</v>
      </c>
      <c r="Q306" s="1">
        <v>-0.05112888186787945</v>
      </c>
      <c r="R306" s="1">
        <v>-0.02493455213596418</v>
      </c>
      <c r="S306" s="1">
        <v>-0.08024704660865656</v>
      </c>
      <c r="T306" s="1">
        <v>-0.0133886240483333</v>
      </c>
      <c r="U306" s="1">
        <v>0.0003438536009925386</v>
      </c>
      <c r="V306" s="1">
        <v>-0.007773281286905465</v>
      </c>
      <c r="W306" s="1">
        <v>-0.07647867565771593</v>
      </c>
      <c r="X306" s="1">
        <v>-0.03966626474650725</v>
      </c>
      <c r="Y306" s="1">
        <v>-0.1026004485165198</v>
      </c>
      <c r="Z306" s="1">
        <v>-0.05251443911917208</v>
      </c>
      <c r="AA306" s="1">
        <v>-0.01404964178080192</v>
      </c>
      <c r="AB306" s="1">
        <v>-0.03989854277906602</v>
      </c>
      <c r="AC306" s="1">
        <v>-0.04410675487231674</v>
      </c>
    </row>
    <row r="307" spans="1:29">
      <c r="A307" s="11">
        <v>36956</v>
      </c>
      <c r="B307" s="1">
        <v>0</v>
      </c>
      <c r="C307" s="1">
        <v>0</v>
      </c>
      <c r="D307" s="1">
        <v>0</v>
      </c>
      <c r="E307" s="1">
        <v>0</v>
      </c>
      <c r="F307" s="1">
        <v>0</v>
      </c>
      <c r="G307" s="1">
        <v>0</v>
      </c>
      <c r="H307" s="1">
        <v>0</v>
      </c>
      <c r="I307" s="1">
        <v>0</v>
      </c>
      <c r="J307" s="1">
        <v>0</v>
      </c>
      <c r="K307" s="1">
        <v>0</v>
      </c>
      <c r="L307" s="1">
        <v>0</v>
      </c>
      <c r="M307" s="1">
        <v>0</v>
      </c>
      <c r="N307" s="1">
        <v>0</v>
      </c>
      <c r="O307" s="1">
        <v>0</v>
      </c>
      <c r="P307" s="1">
        <v>0</v>
      </c>
      <c r="Q307" s="1">
        <v>0</v>
      </c>
      <c r="R307" s="1">
        <v>0</v>
      </c>
      <c r="S307" s="1">
        <v>0</v>
      </c>
      <c r="T307" s="1">
        <v>0</v>
      </c>
      <c r="U307" s="1">
        <v>0</v>
      </c>
      <c r="V307" s="1">
        <v>0</v>
      </c>
      <c r="W307" s="1">
        <v>0</v>
      </c>
      <c r="X307" s="1">
        <v>0</v>
      </c>
      <c r="Y307" s="1">
        <v>0</v>
      </c>
      <c r="Z307" s="1">
        <v>0</v>
      </c>
      <c r="AA307" s="1">
        <v>0</v>
      </c>
      <c r="AB307" s="1">
        <v>0</v>
      </c>
      <c r="AC307" s="1">
        <v>0</v>
      </c>
    </row>
    <row r="308" spans="1:29">
      <c r="A308" s="11">
        <v>36957</v>
      </c>
      <c r="B308" s="1">
        <v>0.04587162841794856</v>
      </c>
      <c r="C308" s="1">
        <v>-0.03439887692488364</v>
      </c>
      <c r="D308" s="1">
        <v>-0.01358880621160574</v>
      </c>
      <c r="E308" s="1">
        <v>0.004234206300809173</v>
      </c>
      <c r="F308" s="1">
        <v>0.01687876940643385</v>
      </c>
      <c r="G308" s="1">
        <v>0.00732602400645832</v>
      </c>
      <c r="H308" s="1">
        <v>0</v>
      </c>
      <c r="I308" s="1">
        <v>0.0005831183432682963</v>
      </c>
      <c r="J308" s="1">
        <v>-0.05129335938974644</v>
      </c>
      <c r="K308" s="1">
        <v>0.001109811752583845</v>
      </c>
      <c r="L308" s="1">
        <v>0.08305764461437914</v>
      </c>
      <c r="M308" s="1">
        <v>0.02032276933924271</v>
      </c>
      <c r="N308" s="1">
        <v>0.01201915969230249</v>
      </c>
      <c r="O308" s="1">
        <v>-0.01771337019821606</v>
      </c>
      <c r="P308" s="1">
        <v>0</v>
      </c>
      <c r="Q308" s="1">
        <v>0.03009096892557461</v>
      </c>
      <c r="R308" s="1">
        <v>0.008197602127000714</v>
      </c>
      <c r="S308" s="1">
        <v>0.02013445540675529</v>
      </c>
      <c r="T308" s="1">
        <v>0.005160142254740707</v>
      </c>
      <c r="U308" s="1">
        <v>-0.01684708539696356</v>
      </c>
      <c r="V308" s="1">
        <v>-0.05936629408554472</v>
      </c>
      <c r="W308" s="1">
        <v>-0.004797584073958583</v>
      </c>
      <c r="X308" s="1">
        <v>0.002174060264527267</v>
      </c>
      <c r="Y308" s="1">
        <v>0.05835635470298528</v>
      </c>
      <c r="Z308" s="1">
        <v>0.002351325335013366</v>
      </c>
      <c r="AA308" s="1">
        <v>-0.05280822519839745</v>
      </c>
      <c r="AB308" s="1">
        <v>0.0237467499196784</v>
      </c>
      <c r="AC308" s="1">
        <v>0.07045860794854675</v>
      </c>
    </row>
    <row r="309" spans="1:29">
      <c r="A309" s="11">
        <v>36958</v>
      </c>
      <c r="B309" s="1">
        <v>-0.03654960279655373</v>
      </c>
      <c r="C309" s="1">
        <v>0.01995996115042309</v>
      </c>
      <c r="D309" s="1">
        <v>-0.0115860259671684</v>
      </c>
      <c r="E309" s="1">
        <v>0.00593250482082941</v>
      </c>
      <c r="F309" s="1">
        <v>0.002490021165179934</v>
      </c>
      <c r="G309" s="1">
        <v>0</v>
      </c>
      <c r="H309" s="1">
        <v>0</v>
      </c>
      <c r="I309" s="1">
        <v>0.01884238478250988</v>
      </c>
      <c r="J309" s="1">
        <v>0.02231612816611817</v>
      </c>
      <c r="K309" s="1">
        <v>0.01108911608021446</v>
      </c>
      <c r="L309" s="1">
        <v>-0.01179622237672462</v>
      </c>
      <c r="M309" s="1">
        <v>0.005565333859564259</v>
      </c>
      <c r="N309" s="1">
        <v>0.06864418284875629</v>
      </c>
      <c r="O309" s="1">
        <v>0.009508289792532931</v>
      </c>
      <c r="P309" s="1">
        <v>0</v>
      </c>
      <c r="Q309" s="1">
        <v>-0.00883138606529621</v>
      </c>
      <c r="R309" s="1">
        <v>0.003398371643365428</v>
      </c>
      <c r="S309" s="1">
        <v>-0.02631565885497644</v>
      </c>
      <c r="T309" s="1">
        <v>-0.003612647715229511</v>
      </c>
      <c r="U309" s="1">
        <v>-0.01311402891212887</v>
      </c>
      <c r="V309" s="1">
        <v>-0.03775656037758957</v>
      </c>
      <c r="W309" s="1">
        <v>0.01341455545999892</v>
      </c>
      <c r="X309" s="1">
        <v>0.001084671989990182</v>
      </c>
      <c r="Y309" s="1">
        <v>0.01800455522924649</v>
      </c>
      <c r="Z309" s="1">
        <v>0.01172927847071437</v>
      </c>
      <c r="AA309" s="1">
        <v>-0.04247782601803629</v>
      </c>
      <c r="AB309" s="1">
        <v>-0.007731858299906191</v>
      </c>
      <c r="AC309" s="1">
        <v>0.03949712384799908</v>
      </c>
    </row>
    <row r="310" spans="1:29">
      <c r="A310" s="11">
        <v>36959</v>
      </c>
      <c r="B310" s="1">
        <v>-0.07890751395003104</v>
      </c>
      <c r="C310" s="1">
        <v>-0.04260597221941975</v>
      </c>
      <c r="D310" s="1">
        <v>-0.006361148059133459</v>
      </c>
      <c r="E310" s="1">
        <v>-0.02631935418326303</v>
      </c>
      <c r="F310" s="1">
        <v>0.01004746008494206</v>
      </c>
      <c r="G310" s="1">
        <v>-0.03272731192726908</v>
      </c>
      <c r="H310" s="1">
        <v>0</v>
      </c>
      <c r="I310" s="1">
        <v>-0.03660615346684082</v>
      </c>
      <c r="J310" s="1">
        <v>-0.02011053818887298</v>
      </c>
      <c r="K310" s="1">
        <v>-0.01601225849865817</v>
      </c>
      <c r="L310" s="1">
        <v>-0.04312797819577918</v>
      </c>
      <c r="M310" s="1">
        <v>-0.00903014559655102</v>
      </c>
      <c r="N310" s="1">
        <v>-0.006090632867286616</v>
      </c>
      <c r="O310" s="1">
        <v>-0.07632355819879966</v>
      </c>
      <c r="P310" s="1">
        <v>0</v>
      </c>
      <c r="Q310" s="1">
        <v>-0.02673069025184471</v>
      </c>
      <c r="R310" s="1">
        <v>-0.009434167456778719</v>
      </c>
      <c r="S310" s="1">
        <v>-0.08783806476066192</v>
      </c>
      <c r="T310" s="1">
        <v>-0.008205936141327697</v>
      </c>
      <c r="U310" s="1">
        <v>-0.00442953979329308</v>
      </c>
      <c r="V310" s="1">
        <v>-0.0410657461911077</v>
      </c>
      <c r="W310" s="1">
        <v>-0.049845002192895</v>
      </c>
      <c r="X310" s="1">
        <v>-0.1495126033947206</v>
      </c>
      <c r="Y310" s="1">
        <v>-0.08658788900027725</v>
      </c>
      <c r="Z310" s="1">
        <v>-0.05929104319847234</v>
      </c>
      <c r="AA310" s="1">
        <v>-0.06931610029736901</v>
      </c>
      <c r="AB310" s="1">
        <v>-0.07727275073616946</v>
      </c>
      <c r="AC310" s="1">
        <v>-0.1138104486664993</v>
      </c>
    </row>
    <row r="311" spans="1:29">
      <c r="A311" s="11">
        <v>36962</v>
      </c>
      <c r="B311" s="1">
        <v>-0.07907739268547964</v>
      </c>
      <c r="C311" s="1">
        <v>-0.03518750890254074</v>
      </c>
      <c r="D311" s="1">
        <v>-0.01453044789584912</v>
      </c>
      <c r="E311" s="1">
        <v>-0.03619176329194496</v>
      </c>
      <c r="F311" s="1">
        <v>-0.03189163582086585</v>
      </c>
      <c r="G311" s="1">
        <v>-0.02443594872012056</v>
      </c>
      <c r="H311" s="1">
        <v>0</v>
      </c>
      <c r="I311" s="1">
        <v>-0.009697226331644382</v>
      </c>
      <c r="J311" s="1">
        <v>-0.007144143211036957</v>
      </c>
      <c r="K311" s="1">
        <v>-0.03811914544562356</v>
      </c>
      <c r="L311" s="1">
        <v>-0.09353589643501481</v>
      </c>
      <c r="M311" s="1">
        <v>-0.02469126812759703</v>
      </c>
      <c r="N311" s="1">
        <v>-0.0339881626900771</v>
      </c>
      <c r="O311" s="1">
        <v>-0.07735585684063095</v>
      </c>
      <c r="P311" s="1">
        <v>0</v>
      </c>
      <c r="Q311" s="1">
        <v>-0.01654906170680648</v>
      </c>
      <c r="R311" s="1">
        <v>-0.003662893778863752</v>
      </c>
      <c r="S311" s="1">
        <v>-0.1407407979655062</v>
      </c>
      <c r="T311" s="1">
        <v>-0.055993622978045</v>
      </c>
      <c r="U311" s="1">
        <v>-0.02260208731671642</v>
      </c>
      <c r="V311" s="1">
        <v>-0.0238692667379985</v>
      </c>
      <c r="W311" s="1">
        <v>-0.06682622883060652</v>
      </c>
      <c r="X311" s="1">
        <v>-0.05159215827644237</v>
      </c>
      <c r="Y311" s="1">
        <v>-0.1512707988591557</v>
      </c>
      <c r="Z311" s="1">
        <v>-0.07077453350078378</v>
      </c>
      <c r="AA311" s="1">
        <v>-0.03972177518136544</v>
      </c>
      <c r="AB311" s="1">
        <v>-0.07952154649813403</v>
      </c>
      <c r="AC311" s="1">
        <v>-0.1599838396352806</v>
      </c>
    </row>
    <row r="312" spans="1:29">
      <c r="A312" s="11">
        <v>36963</v>
      </c>
      <c r="B312" s="1">
        <v>-0.07871191652075959</v>
      </c>
      <c r="C312" s="1">
        <v>-0.02681696955906809</v>
      </c>
      <c r="D312" s="1">
        <v>-0.03379567942461503</v>
      </c>
      <c r="E312" s="1">
        <v>-0.0355769373968251</v>
      </c>
      <c r="F312" s="1">
        <v>-0.04179302229473447</v>
      </c>
      <c r="G312" s="1">
        <v>-0.07707123598675658</v>
      </c>
      <c r="H312" s="1">
        <v>0</v>
      </c>
      <c r="I312" s="1">
        <v>-0.1161071626081559</v>
      </c>
      <c r="J312" s="1">
        <v>-0.03597826969703177</v>
      </c>
      <c r="K312" s="1">
        <v>-0.02039381387566452</v>
      </c>
      <c r="L312" s="1">
        <v>-0.05808088733498562</v>
      </c>
      <c r="M312" s="1">
        <v>-0.07866173383001329</v>
      </c>
      <c r="N312" s="1">
        <v>-0.0805702172283056</v>
      </c>
      <c r="O312" s="1">
        <v>-0.1288108664534855</v>
      </c>
      <c r="P312" s="1">
        <v>0</v>
      </c>
      <c r="Q312" s="1">
        <v>-0.07984285357782306</v>
      </c>
      <c r="R312" s="1">
        <v>-0.04877454670178305</v>
      </c>
      <c r="S312" s="1">
        <v>-0.1206894605827543</v>
      </c>
      <c r="T312" s="1">
        <v>-0.07032240026352155</v>
      </c>
      <c r="U312" s="1">
        <v>-0.114165954510441</v>
      </c>
      <c r="V312" s="1">
        <v>-0.07263937644148066</v>
      </c>
      <c r="W312" s="1">
        <v>-0.1205969849330969</v>
      </c>
      <c r="X312" s="1">
        <v>-0.09402305170023739</v>
      </c>
      <c r="Y312" s="1">
        <v>-0.1326046793514813</v>
      </c>
      <c r="Z312" s="1">
        <v>-0.1583933183328191</v>
      </c>
      <c r="AA312" s="1">
        <v>-0.09410533867728421</v>
      </c>
      <c r="AB312" s="1">
        <v>-0.07951063280113357</v>
      </c>
      <c r="AC312" s="1">
        <v>-0.1591419715102853</v>
      </c>
    </row>
    <row r="313" spans="1:29">
      <c r="A313" s="11">
        <v>36964</v>
      </c>
      <c r="B313" s="1">
        <v>0.07961148628544823</v>
      </c>
      <c r="C313" s="1">
        <v>-0.1314412638449506</v>
      </c>
      <c r="D313" s="1">
        <v>0.01458050661937005</v>
      </c>
      <c r="E313" s="1">
        <v>0.04814448560352691</v>
      </c>
      <c r="F313" s="1">
        <v>0.01461899985194037</v>
      </c>
      <c r="G313" s="1">
        <v>0.07098092043578719</v>
      </c>
      <c r="H313" s="1">
        <v>0</v>
      </c>
      <c r="I313" s="1">
        <v>0.1028709721883732</v>
      </c>
      <c r="J313" s="1">
        <v>0.01336758723909104</v>
      </c>
      <c r="K313" s="1">
        <v>0.02626022379958926</v>
      </c>
      <c r="L313" s="1">
        <v>0.1262837888350246</v>
      </c>
      <c r="M313" s="1">
        <v>0.009159112326874386</v>
      </c>
      <c r="N313" s="1">
        <v>0.07112867533914002</v>
      </c>
      <c r="O313" s="1">
        <v>0.07917746875996734</v>
      </c>
      <c r="P313" s="1">
        <v>0</v>
      </c>
      <c r="Q313" s="1">
        <v>0.0143970040724255</v>
      </c>
      <c r="R313" s="1">
        <v>0.02911613111277522</v>
      </c>
      <c r="S313" s="1">
        <v>0.1862745567258628</v>
      </c>
      <c r="T313" s="1">
        <v>0.03683408322446002</v>
      </c>
      <c r="U313" s="1">
        <v>0.03761540227114768</v>
      </c>
      <c r="V313" s="1">
        <v>0.02415213144007256</v>
      </c>
      <c r="W313" s="1">
        <v>0.1281164507757635</v>
      </c>
      <c r="X313" s="1">
        <v>0.1052634319913714</v>
      </c>
      <c r="Y313" s="1">
        <v>0.1599998989146483</v>
      </c>
      <c r="Z313" s="1">
        <v>0.1206663355679911</v>
      </c>
      <c r="AA313" s="1">
        <v>0.06164333097301156</v>
      </c>
      <c r="AB313" s="1">
        <v>0.06146181223732672</v>
      </c>
      <c r="AC313" s="1">
        <v>0.1374300318869066</v>
      </c>
    </row>
    <row r="314" spans="1:29">
      <c r="A314" s="11">
        <v>36965</v>
      </c>
      <c r="B314" s="1">
        <v>0.07733811760017861</v>
      </c>
      <c r="C314" s="1">
        <v>0.02728475348611981</v>
      </c>
      <c r="D314" s="1">
        <v>0.0189127836680032</v>
      </c>
      <c r="E314" s="1">
        <v>0.02944073694715543</v>
      </c>
      <c r="F314" s="1">
        <v>0.02687707780512061</v>
      </c>
      <c r="G314" s="1">
        <v>0.02923996579276777</v>
      </c>
      <c r="H314" s="1">
        <v>0</v>
      </c>
      <c r="I314" s="1">
        <v>-0.006354723032234166</v>
      </c>
      <c r="J314" s="1">
        <v>0.0340832698358311</v>
      </c>
      <c r="K314" s="1">
        <v>0.02028579205225922</v>
      </c>
      <c r="L314" s="1">
        <v>0.03185401155124934</v>
      </c>
      <c r="M314" s="1">
        <v>0.006483037164080718</v>
      </c>
      <c r="N314" s="1">
        <v>0.02749180826095055</v>
      </c>
      <c r="O314" s="1">
        <v>0.02229429077641565</v>
      </c>
      <c r="P314" s="1">
        <v>0</v>
      </c>
      <c r="Q314" s="1">
        <v>0.008438829596259412</v>
      </c>
      <c r="R314" s="1">
        <v>-0.005382786308520293</v>
      </c>
      <c r="S314" s="1">
        <v>0.008264023792857511</v>
      </c>
      <c r="T314" s="1">
        <v>0</v>
      </c>
      <c r="U314" s="1">
        <v>0.01584790593630903</v>
      </c>
      <c r="V314" s="1">
        <v>0.08967996890184171</v>
      </c>
      <c r="W314" s="1">
        <v>0.125088228157626</v>
      </c>
      <c r="X314" s="1">
        <v>0.02012092426998136</v>
      </c>
      <c r="Y314" s="1">
        <v>0.1459616714001599</v>
      </c>
      <c r="Z314" s="1">
        <v>0.06749658445797224</v>
      </c>
      <c r="AA314" s="1">
        <v>0.04408590051081762</v>
      </c>
      <c r="AB314" s="1">
        <v>-0.03912378691622242</v>
      </c>
      <c r="AC314" s="1">
        <v>0.06050710281112281</v>
      </c>
    </row>
    <row r="315" spans="1:29">
      <c r="A315" s="11">
        <v>36966</v>
      </c>
      <c r="B315" s="1">
        <v>-0.03338899440305199</v>
      </c>
      <c r="C315" s="1">
        <v>-0.01019172783833577</v>
      </c>
      <c r="D315" s="1">
        <v>-0.02301939298533362</v>
      </c>
      <c r="E315" s="1">
        <v>-0.03593525196884118</v>
      </c>
      <c r="F315" s="1">
        <v>0.003353743584937563</v>
      </c>
      <c r="G315" s="1">
        <v>-0.0151517654202874</v>
      </c>
      <c r="H315" s="1">
        <v>0</v>
      </c>
      <c r="I315" s="1">
        <v>-0.04064368699355758</v>
      </c>
      <c r="J315" s="1">
        <v>-0.01269199310994884</v>
      </c>
      <c r="K315" s="1">
        <v>-0.00813408711287289</v>
      </c>
      <c r="L315" s="1">
        <v>-0.0353559414807143</v>
      </c>
      <c r="M315" s="1">
        <v>0.01964546415552437</v>
      </c>
      <c r="N315" s="1">
        <v>0.008724807787736877</v>
      </c>
      <c r="O315" s="1">
        <v>-0.005551098970202228</v>
      </c>
      <c r="P315" s="1">
        <v>0</v>
      </c>
      <c r="Q315" s="1">
        <v>-0.01863806183928518</v>
      </c>
      <c r="R315" s="1">
        <v>-0.03335441651808013</v>
      </c>
      <c r="S315" s="1">
        <v>-0.04918016188747831</v>
      </c>
      <c r="T315" s="1">
        <v>-0.01268765688004103</v>
      </c>
      <c r="U315" s="1">
        <v>0.00292547999196735</v>
      </c>
      <c r="V315" s="1">
        <v>0.02084768474123977</v>
      </c>
      <c r="W315" s="1">
        <v>-0.02089885944359393</v>
      </c>
      <c r="X315" s="1">
        <v>-0.03944795391847566</v>
      </c>
      <c r="Y315" s="1">
        <v>-0.05482286072550158</v>
      </c>
      <c r="Z315" s="1">
        <v>-0.05457258308357593</v>
      </c>
      <c r="AA315" s="1">
        <v>-0.04325399369726612</v>
      </c>
      <c r="AB315" s="1">
        <v>-0.06514643363068484</v>
      </c>
      <c r="AC315" s="1">
        <v>-0.01725885718661202</v>
      </c>
    </row>
    <row r="316" spans="1:29">
      <c r="A316" s="11">
        <v>36969</v>
      </c>
      <c r="B316" s="1">
        <v>0.01554415345895754</v>
      </c>
      <c r="C316" s="1">
        <v>-0.0003120745383083934</v>
      </c>
      <c r="D316" s="1">
        <v>-0.0004488076505849703</v>
      </c>
      <c r="E316" s="1">
        <v>-0.02195080173845121</v>
      </c>
      <c r="F316" s="1">
        <v>-0.01844116576764632</v>
      </c>
      <c r="G316" s="1">
        <v>-0.04423056396784597</v>
      </c>
      <c r="H316" s="1">
        <v>0</v>
      </c>
      <c r="I316" s="1">
        <v>0.01010742840454548</v>
      </c>
      <c r="J316" s="1">
        <v>-0.01836398671395256</v>
      </c>
      <c r="K316" s="1">
        <v>-0.006833662905528781</v>
      </c>
      <c r="L316" s="1">
        <v>-0.05192872093046064</v>
      </c>
      <c r="M316" s="1">
        <v>-0.01579274396768959</v>
      </c>
      <c r="N316" s="1">
        <v>0.005061613946948373</v>
      </c>
      <c r="O316" s="1">
        <v>0.03748012017312186</v>
      </c>
      <c r="P316" s="1">
        <v>0</v>
      </c>
      <c r="Q316" s="1">
        <v>0.03139521491058295</v>
      </c>
      <c r="R316" s="1">
        <v>-0.003906297022035932</v>
      </c>
      <c r="S316" s="1">
        <v>0.02586229598678669</v>
      </c>
      <c r="T316" s="1">
        <v>-0.002355835758638292</v>
      </c>
      <c r="U316" s="1">
        <v>0.0009720460189814872</v>
      </c>
      <c r="V316" s="1">
        <v>-0.008654790231584997</v>
      </c>
      <c r="W316" s="1">
        <v>-0.001707294664786141</v>
      </c>
      <c r="X316" s="1">
        <v>0.02464054847097374</v>
      </c>
      <c r="Y316" s="1">
        <v>0.04012200136785471</v>
      </c>
      <c r="Z316" s="1">
        <v>0.06130563123141664</v>
      </c>
      <c r="AA316" s="1">
        <v>0.01291701189530658</v>
      </c>
      <c r="AB316" s="1">
        <v>-0.03745638690123532</v>
      </c>
      <c r="AC316" s="1">
        <v>-0.0078453143845576</v>
      </c>
    </row>
    <row r="317" spans="1:29">
      <c r="A317" s="11">
        <v>36970</v>
      </c>
      <c r="B317" s="1">
        <v>-0.02721108962203389</v>
      </c>
      <c r="C317" s="1">
        <v>-0.007490847278549873</v>
      </c>
      <c r="D317" s="1">
        <v>-0.002619404282411142</v>
      </c>
      <c r="E317" s="1">
        <v>0.0195850737513823</v>
      </c>
      <c r="F317" s="1">
        <v>0.02101883376526681</v>
      </c>
      <c r="G317" s="1">
        <v>-0.03621719155004288</v>
      </c>
      <c r="H317" s="1">
        <v>0</v>
      </c>
      <c r="I317" s="1">
        <v>-0.02299354131672626</v>
      </c>
      <c r="J317" s="1">
        <v>-0.01824038940531336</v>
      </c>
      <c r="K317" s="1">
        <v>-0.01467882217134664</v>
      </c>
      <c r="L317" s="1">
        <v>-0.02008670582321126</v>
      </c>
      <c r="M317" s="1">
        <v>0.00353058317598931</v>
      </c>
      <c r="N317" s="1">
        <v>-6.383151981181889E-05</v>
      </c>
      <c r="O317" s="1">
        <v>-0.003843384999874244</v>
      </c>
      <c r="P317" s="1">
        <v>0</v>
      </c>
      <c r="Q317" s="1">
        <v>0.01803861732221557</v>
      </c>
      <c r="R317" s="1">
        <v>-0.02392162595176461</v>
      </c>
      <c r="S317" s="1">
        <v>-0.03361383659745265</v>
      </c>
      <c r="T317" s="1">
        <v>-0.006870192856077151</v>
      </c>
      <c r="U317" s="1">
        <v>0.01767673187047314</v>
      </c>
      <c r="V317" s="1">
        <v>0.04532049569065433</v>
      </c>
      <c r="W317" s="1">
        <v>-0.02223665272733966</v>
      </c>
      <c r="X317" s="1">
        <v>-0.02271197942142644</v>
      </c>
      <c r="Y317" s="1">
        <v>-0.02138359101470821</v>
      </c>
      <c r="Z317" s="1">
        <v>-0.01087769495981528</v>
      </c>
      <c r="AA317" s="1">
        <v>-0.03613180938256244</v>
      </c>
      <c r="AB317" s="1">
        <v>0.01809959440857289</v>
      </c>
      <c r="AC317" s="1">
        <v>-0.01931284525997812</v>
      </c>
    </row>
    <row r="318" spans="1:29">
      <c r="A318" s="11">
        <v>36971</v>
      </c>
      <c r="B318" s="1">
        <v>-0.04020977068766629</v>
      </c>
      <c r="C318" s="1">
        <v>0.06477988237734378</v>
      </c>
      <c r="D318" s="1">
        <v>0.004426720682944474</v>
      </c>
      <c r="E318" s="1">
        <v>0.02772292034869239</v>
      </c>
      <c r="F318" s="1">
        <v>-0.002453761025429713</v>
      </c>
      <c r="G318" s="1">
        <v>0.02296421814082672</v>
      </c>
      <c r="H318" s="1">
        <v>0</v>
      </c>
      <c r="I318" s="1">
        <v>0.02920009262457213</v>
      </c>
      <c r="J318" s="1">
        <v>0.01891942188174434</v>
      </c>
      <c r="K318" s="1">
        <v>0.04073534388479305</v>
      </c>
      <c r="L318" s="1">
        <v>0.02597241993951727</v>
      </c>
      <c r="M318" s="1">
        <v>0.02590312604437917</v>
      </c>
      <c r="N318" s="1">
        <v>0.01906162376561538</v>
      </c>
      <c r="O318" s="1">
        <v>-0.008487541816155186</v>
      </c>
      <c r="P318" s="1">
        <v>0</v>
      </c>
      <c r="Q318" s="1">
        <v>0.01181204582117745</v>
      </c>
      <c r="R318" s="1">
        <v>0.07486269997365214</v>
      </c>
      <c r="S318" s="1">
        <v>0.04347854331089751</v>
      </c>
      <c r="T318" s="1">
        <v>0.02594043007650471</v>
      </c>
      <c r="U318" s="1">
        <v>0</v>
      </c>
      <c r="V318" s="1">
        <v>0.007507849258540089</v>
      </c>
      <c r="W318" s="1">
        <v>0.01640071935105847</v>
      </c>
      <c r="X318" s="1">
        <v>0.01093624328463538</v>
      </c>
      <c r="Y318" s="1">
        <v>0.02313599963150725</v>
      </c>
      <c r="Z318" s="1">
        <v>0.04019738355431057</v>
      </c>
      <c r="AA318" s="1">
        <v>0.003307786493562448</v>
      </c>
      <c r="AB318" s="1">
        <v>0.02044433479277186</v>
      </c>
      <c r="AC318" s="1">
        <v>-0.01042029015359691</v>
      </c>
    </row>
    <row r="319" spans="1:29">
      <c r="A319" s="11">
        <v>36972</v>
      </c>
      <c r="B319" s="1">
        <v>-0.005464207303300439</v>
      </c>
      <c r="C319" s="1">
        <v>-0.02274038224392905</v>
      </c>
      <c r="D319" s="1">
        <v>0.02711620378345891</v>
      </c>
      <c r="E319" s="1">
        <v>0.005101820813418811</v>
      </c>
      <c r="F319" s="1">
        <v>-0.001498667505480999</v>
      </c>
      <c r="G319" s="1">
        <v>0.004081837532592836</v>
      </c>
      <c r="H319" s="1">
        <v>0</v>
      </c>
      <c r="I319" s="1">
        <v>-0.01418572374571447</v>
      </c>
      <c r="J319" s="1">
        <v>-0.01188875465707284</v>
      </c>
      <c r="K319" s="1">
        <v>-0.01945845537279633</v>
      </c>
      <c r="L319" s="1">
        <v>-0.03820701299496831</v>
      </c>
      <c r="M319" s="1">
        <v>0.01995027930981541</v>
      </c>
      <c r="N319" s="1">
        <v>0.01238695736009787</v>
      </c>
      <c r="O319" s="1">
        <v>-0.02179001564751948</v>
      </c>
      <c r="P319" s="1">
        <v>0</v>
      </c>
      <c r="Q319" s="1">
        <v>-0.0291862872787485</v>
      </c>
      <c r="R319" s="1">
        <v>-0.01968609172042057</v>
      </c>
      <c r="S319" s="1">
        <v>-0.008333200297170995</v>
      </c>
      <c r="T319" s="1">
        <v>-0.04888331641476762</v>
      </c>
      <c r="U319" s="1">
        <v>0.0005727522318819123</v>
      </c>
      <c r="V319" s="1">
        <v>0.03027186243766566</v>
      </c>
      <c r="W319" s="1">
        <v>-0.01570557940687367</v>
      </c>
      <c r="X319" s="1">
        <v>-0.0453006109938221</v>
      </c>
      <c r="Y319" s="1">
        <v>-0.02135653133382354</v>
      </c>
      <c r="Z319" s="1">
        <v>-0.01786357012134721</v>
      </c>
      <c r="AA319" s="1">
        <v>-0.02417590230799194</v>
      </c>
      <c r="AB319" s="1">
        <v>-0.006968471813919908</v>
      </c>
      <c r="AC319" s="1">
        <v>-0.05619113891722272</v>
      </c>
    </row>
    <row r="320" spans="1:29">
      <c r="A320" s="11">
        <v>36973</v>
      </c>
      <c r="B320" s="1">
        <v>-0.02930407064035612</v>
      </c>
      <c r="C320" s="1">
        <v>-0.01450613388071131</v>
      </c>
      <c r="D320" s="1">
        <v>-0.0234909020743832</v>
      </c>
      <c r="E320" s="1">
        <v>-0.0006026191317384244</v>
      </c>
      <c r="F320" s="1">
        <v>-0.06919936233714108</v>
      </c>
      <c r="G320" s="1">
        <v>-0.01422780930641365</v>
      </c>
      <c r="H320" s="1">
        <v>0</v>
      </c>
      <c r="I320" s="1">
        <v>-0.01396047378845078</v>
      </c>
      <c r="J320" s="1">
        <v>0.007164878995060908</v>
      </c>
      <c r="K320" s="1">
        <v>-0.01824848673341917</v>
      </c>
      <c r="L320" s="1">
        <v>-0.022212408189906</v>
      </c>
      <c r="M320" s="1">
        <v>-0.02872879450608723</v>
      </c>
      <c r="N320" s="1">
        <v>0.0002469911428637506</v>
      </c>
      <c r="O320" s="1">
        <v>-0.03659478443924491</v>
      </c>
      <c r="P320" s="1">
        <v>0</v>
      </c>
      <c r="Q320" s="1">
        <v>-0.035700643952155</v>
      </c>
      <c r="R320" s="1">
        <v>-0.035205775727016</v>
      </c>
      <c r="S320" s="1">
        <v>-0.03361383659745265</v>
      </c>
      <c r="T320" s="1">
        <v>-0.02724869011226594</v>
      </c>
      <c r="U320" s="1">
        <v>-0.01011080355602889</v>
      </c>
      <c r="V320" s="1">
        <v>-0.0118435703541061</v>
      </c>
      <c r="W320" s="1">
        <v>-0.0246996772592184</v>
      </c>
      <c r="X320" s="1">
        <v>-0.03399444283250741</v>
      </c>
      <c r="Y320" s="1">
        <v>-0.07531024268542208</v>
      </c>
      <c r="Z320" s="1">
        <v>-0.01076495414198497</v>
      </c>
      <c r="AA320" s="1">
        <v>-0.02252242309060137</v>
      </c>
      <c r="AB320" s="1">
        <v>-0.04912314167990983</v>
      </c>
      <c r="AC320" s="1">
        <v>-0.05727810254013999</v>
      </c>
    </row>
    <row r="321" spans="1:29">
      <c r="A321" s="11">
        <v>36976</v>
      </c>
      <c r="B321" s="1">
        <v>0.01886762478975967</v>
      </c>
      <c r="C321" s="1">
        <v>0.007359745789138117</v>
      </c>
      <c r="D321" s="1">
        <v>-0.008490352657338662</v>
      </c>
      <c r="E321" s="1">
        <v>-0.007996173568002529</v>
      </c>
      <c r="F321" s="1">
        <v>-0.01827565627413286</v>
      </c>
      <c r="G321" s="1">
        <v>0.0268039697129252</v>
      </c>
      <c r="H321" s="1">
        <v>0</v>
      </c>
      <c r="I321" s="1">
        <v>-0.009148085909525205</v>
      </c>
      <c r="J321" s="1">
        <v>0.009060468569207503</v>
      </c>
      <c r="K321" s="1">
        <v>-0.01905202257809868</v>
      </c>
      <c r="L321" s="1">
        <v>0.02501967772212565</v>
      </c>
      <c r="M321" s="1">
        <v>-0.004405041258764841</v>
      </c>
      <c r="N321" s="1">
        <v>0.007166150644873692</v>
      </c>
      <c r="O321" s="1">
        <v>0.002890146356488765</v>
      </c>
      <c r="P321" s="1">
        <v>0</v>
      </c>
      <c r="Q321" s="1">
        <v>-0.008184193445827992</v>
      </c>
      <c r="R321" s="1">
        <v>0.01225134859094901</v>
      </c>
      <c r="S321" s="1">
        <v>0.01739154596100545</v>
      </c>
      <c r="T321" s="1">
        <v>-0.03051671551885382</v>
      </c>
      <c r="U321" s="1">
        <v>-0.007708590509675428</v>
      </c>
      <c r="V321" s="1">
        <v>-0.002836194706045236</v>
      </c>
      <c r="W321" s="1">
        <v>-0.05154620732905546</v>
      </c>
      <c r="X321" s="1">
        <v>-0.01466275235843872</v>
      </c>
      <c r="Y321" s="1">
        <v>0.002776454529310746</v>
      </c>
      <c r="Z321" s="1">
        <v>0.0007506053643882016</v>
      </c>
      <c r="AA321" s="1">
        <v>-0.03686651117585849</v>
      </c>
      <c r="AB321" s="1">
        <v>-0.03782261874561166</v>
      </c>
      <c r="AC321" s="1">
        <v>0.00257092248294577</v>
      </c>
    </row>
    <row r="322" spans="1:29">
      <c r="A322" s="11">
        <v>36977</v>
      </c>
      <c r="B322" s="1">
        <v>0</v>
      </c>
      <c r="C322" s="1">
        <v>0.08188752280751044</v>
      </c>
      <c r="D322" s="1">
        <v>0.01547358829338652</v>
      </c>
      <c r="E322" s="1">
        <v>0.01358600485290329</v>
      </c>
      <c r="F322" s="1">
        <v>0.02779775950643315</v>
      </c>
      <c r="G322" s="1">
        <v>-0.02208815891965143</v>
      </c>
      <c r="H322" s="1">
        <v>0</v>
      </c>
      <c r="I322" s="1">
        <v>-0.001099195108071993</v>
      </c>
      <c r="J322" s="1">
        <v>0.01270360720978148</v>
      </c>
      <c r="K322" s="1">
        <v>0.004543827425143698</v>
      </c>
      <c r="L322" s="1">
        <v>0.07871516562070591</v>
      </c>
      <c r="M322" s="1">
        <v>0.01042968048376469</v>
      </c>
      <c r="N322" s="1">
        <v>0.0008586959818555062</v>
      </c>
      <c r="O322" s="1">
        <v>0.004116504744943184</v>
      </c>
      <c r="P322" s="1">
        <v>0</v>
      </c>
      <c r="Q322" s="1">
        <v>0.002750397192311516</v>
      </c>
      <c r="R322" s="1">
        <v>0.01691809220615714</v>
      </c>
      <c r="S322" s="1">
        <v>-0.008547062039881315</v>
      </c>
      <c r="T322" s="1">
        <v>-0.0230208965520734</v>
      </c>
      <c r="U322" s="1">
        <v>-0.0009710929591588702</v>
      </c>
      <c r="V322" s="1">
        <v>0.0370674978271226</v>
      </c>
      <c r="W322" s="1">
        <v>0.02551992270421377</v>
      </c>
      <c r="X322" s="1">
        <v>0.02529767581764553</v>
      </c>
      <c r="Y322" s="1">
        <v>0.02584221836030154</v>
      </c>
      <c r="Z322" s="1">
        <v>-0.02249720765956587</v>
      </c>
      <c r="AA322" s="1">
        <v>0.0119617338890694</v>
      </c>
      <c r="AB322" s="1">
        <v>0.07190791613670156</v>
      </c>
      <c r="AC322" s="1">
        <v>0.01809319855701164</v>
      </c>
    </row>
    <row r="323" spans="1:29">
      <c r="A323" s="11">
        <v>36978</v>
      </c>
      <c r="B323" s="1">
        <v>-0.009258935671338731</v>
      </c>
      <c r="C323" s="1">
        <v>0.05543037341845181</v>
      </c>
      <c r="D323" s="1">
        <v>0.02751670497184744</v>
      </c>
      <c r="E323" s="1">
        <v>0.04131224308714754</v>
      </c>
      <c r="F323" s="1">
        <v>0.0596646780962331</v>
      </c>
      <c r="G323" s="1">
        <v>-0.01026698367590906</v>
      </c>
      <c r="H323" s="1">
        <v>0</v>
      </c>
      <c r="I323" s="1">
        <v>0.006382049798736356</v>
      </c>
      <c r="J323" s="1">
        <v>0.03152505257366367</v>
      </c>
      <c r="K323" s="1">
        <v>0.05022554035666316</v>
      </c>
      <c r="L323" s="1">
        <v>0.01092734471125256</v>
      </c>
      <c r="M323" s="1">
        <v>0.02752577999370387</v>
      </c>
      <c r="N323" s="1">
        <v>0.02862041633247325</v>
      </c>
      <c r="O323" s="1">
        <v>0.04223082233200559</v>
      </c>
      <c r="P323" s="1">
        <v>0</v>
      </c>
      <c r="Q323" s="1">
        <v>0.02625397783159245</v>
      </c>
      <c r="R323" s="1">
        <v>0.02892269987013218</v>
      </c>
      <c r="S323" s="1">
        <v>0.02586229598678669</v>
      </c>
      <c r="T323" s="1">
        <v>0.01923554718485043</v>
      </c>
      <c r="U323" s="1">
        <v>-0.01360797768994348</v>
      </c>
      <c r="V323" s="1">
        <v>0.03680461958138226</v>
      </c>
      <c r="W323" s="1">
        <v>0.08640537883321198</v>
      </c>
      <c r="X323" s="1">
        <v>0.01523934249572778</v>
      </c>
      <c r="Y323" s="1">
        <v>0.01484463777621525</v>
      </c>
      <c r="Z323" s="1">
        <v>0.009589393723134387</v>
      </c>
      <c r="AA323" s="1">
        <v>0.02836869546434784</v>
      </c>
      <c r="AB323" s="1">
        <v>0.04561705726700649</v>
      </c>
      <c r="AC323" s="1">
        <v>0.03188517515287281</v>
      </c>
    </row>
    <row r="324" spans="1:29">
      <c r="A324" s="11">
        <v>36979</v>
      </c>
      <c r="B324" s="1">
        <v>-0.01308409682154466</v>
      </c>
      <c r="C324" s="1">
        <v>0.09277528683857628</v>
      </c>
      <c r="D324" s="1">
        <v>0.0005039832439805991</v>
      </c>
      <c r="E324" s="1">
        <v>-0.01815537107429965</v>
      </c>
      <c r="F324" s="1">
        <v>-3.866115115558344E-05</v>
      </c>
      <c r="G324" s="1">
        <v>-0.02489624448526029</v>
      </c>
      <c r="H324" s="1">
        <v>0</v>
      </c>
      <c r="I324" s="1">
        <v>0.003717255794224439</v>
      </c>
      <c r="J324" s="1">
        <v>-0.004902534870011688</v>
      </c>
      <c r="K324" s="1">
        <v>0.02651849866081513</v>
      </c>
      <c r="L324" s="1">
        <v>-0.0632948798082027</v>
      </c>
      <c r="M324" s="1">
        <v>0.00395762631730201</v>
      </c>
      <c r="N324" s="1">
        <v>-0.03253112442042716</v>
      </c>
      <c r="O324" s="1">
        <v>-0.01022814376043857</v>
      </c>
      <c r="P324" s="1">
        <v>0</v>
      </c>
      <c r="Q324" s="1">
        <v>0.03398241637028243</v>
      </c>
      <c r="R324" s="1">
        <v>-0.01380616801359613</v>
      </c>
      <c r="S324" s="1">
        <v>-0.01680688722055756</v>
      </c>
      <c r="T324" s="1">
        <v>0.01910807174063223</v>
      </c>
      <c r="U324" s="1">
        <v>-0.0161610367450663</v>
      </c>
      <c r="V324" s="1">
        <v>-0.01749296395500766</v>
      </c>
      <c r="W324" s="1">
        <v>0.01845190912570827</v>
      </c>
      <c r="X324" s="1">
        <v>-0.00857743020508217</v>
      </c>
      <c r="Y324" s="1">
        <v>-0.05452100071178101</v>
      </c>
      <c r="Z324" s="1">
        <v>-0.02697555267212337</v>
      </c>
      <c r="AA324" s="1">
        <v>-0.008045619012106209</v>
      </c>
      <c r="AB324" s="1">
        <v>-0.02993994169822034</v>
      </c>
      <c r="AC324" s="1">
        <v>-0.04925921137943956</v>
      </c>
    </row>
    <row r="325" spans="1:29">
      <c r="A325" s="11">
        <v>36980</v>
      </c>
      <c r="B325" s="1">
        <v>-0.07007587514119518</v>
      </c>
      <c r="C325" s="1">
        <v>-0.06538174037297262</v>
      </c>
      <c r="D325" s="1">
        <v>0.005972064909539609</v>
      </c>
      <c r="E325" s="1">
        <v>-0.02348120517366215</v>
      </c>
      <c r="F325" s="1">
        <v>-0.03685494752808949</v>
      </c>
      <c r="G325" s="1">
        <v>-0.01063834289460852</v>
      </c>
      <c r="H325" s="1">
        <v>0</v>
      </c>
      <c r="I325" s="1">
        <v>-0.005010839324415595</v>
      </c>
      <c r="J325" s="1">
        <v>-0.01286066385321361</v>
      </c>
      <c r="K325" s="1">
        <v>-0.03179494480295364</v>
      </c>
      <c r="L325" s="1">
        <v>-0.07415801554922508</v>
      </c>
      <c r="M325" s="1">
        <v>-0.006974154111529907</v>
      </c>
      <c r="N325" s="1">
        <v>0.002586738860760551</v>
      </c>
      <c r="O325" s="1">
        <v>-0.04689969505643221</v>
      </c>
      <c r="P325" s="1">
        <v>0</v>
      </c>
      <c r="Q325" s="1">
        <v>-0.01994091877909321</v>
      </c>
      <c r="R325" s="1">
        <v>-0.0174043743689033</v>
      </c>
      <c r="S325" s="1">
        <v>-0.03418805850297635</v>
      </c>
      <c r="T325" s="1">
        <v>-0.06921284911432268</v>
      </c>
      <c r="U325" s="1">
        <v>-0.01001597265648535</v>
      </c>
      <c r="V325" s="1">
        <v>-0.05601891053368779</v>
      </c>
      <c r="W325" s="1">
        <v>-0.02311575932281729</v>
      </c>
      <c r="X325" s="1">
        <v>-0.05839945211025432</v>
      </c>
      <c r="Y325" s="1">
        <v>-0.06469783739842128</v>
      </c>
      <c r="Z325" s="1">
        <v>-0.04451401767897267</v>
      </c>
      <c r="AA325" s="1">
        <v>-0.04287384854478316</v>
      </c>
      <c r="AB325" s="1">
        <v>-0.06701972442128346</v>
      </c>
      <c r="AC325" s="1">
        <v>-0.05845957471457164</v>
      </c>
    </row>
    <row r="326" spans="1:29">
      <c r="A326" s="11">
        <v>36983</v>
      </c>
      <c r="B326" s="1">
        <v>-0.02443967673765335</v>
      </c>
      <c r="C326" s="1">
        <v>-0.07543731677012966</v>
      </c>
      <c r="D326" s="1">
        <v>-0.02360374241066387</v>
      </c>
      <c r="E326" s="1">
        <v>-0.02825352181463769</v>
      </c>
      <c r="F326" s="1">
        <v>-0.06946415910952097</v>
      </c>
      <c r="G326" s="1">
        <v>-0.03225820250321854</v>
      </c>
      <c r="H326" s="1">
        <v>0</v>
      </c>
      <c r="I326" s="1">
        <v>-0.02277206706102775</v>
      </c>
      <c r="J326" s="1">
        <v>-0.02754713525087227</v>
      </c>
      <c r="K326" s="1">
        <v>0.01345528761690518</v>
      </c>
      <c r="L326" s="1">
        <v>0.007125444298511585</v>
      </c>
      <c r="M326" s="1">
        <v>-0.03083998931542642</v>
      </c>
      <c r="N326" s="1">
        <v>0.001105681837836325</v>
      </c>
      <c r="O326" s="1">
        <v>-0.006255561113200137</v>
      </c>
      <c r="P326" s="1">
        <v>0</v>
      </c>
      <c r="Q326" s="1">
        <v>-0.05312703488538817</v>
      </c>
      <c r="R326" s="1">
        <v>0.00385048111101538</v>
      </c>
      <c r="S326" s="1">
        <v>0</v>
      </c>
      <c r="T326" s="1">
        <v>-0.03581220268156171</v>
      </c>
      <c r="U326" s="1">
        <v>-0.01092677792096275</v>
      </c>
      <c r="V326" s="1">
        <v>-0.09136065279816408</v>
      </c>
      <c r="W326" s="1">
        <v>-0.0803663031793338</v>
      </c>
      <c r="X326" s="1">
        <v>-0.06584993123458105</v>
      </c>
      <c r="Y326" s="1">
        <v>0.03358383826659828</v>
      </c>
      <c r="Z326" s="1">
        <v>-0.05394328413128746</v>
      </c>
      <c r="AA326" s="1">
        <v>0.001210590454175264</v>
      </c>
      <c r="AB326" s="1">
        <v>-0.04253291716335661</v>
      </c>
      <c r="AC326" s="1">
        <v>-0.05226389199693993</v>
      </c>
    </row>
    <row r="327" spans="1:29">
      <c r="A327" s="11">
        <v>36984</v>
      </c>
      <c r="B327" s="1">
        <v>0.05219170026383857</v>
      </c>
      <c r="C327" s="1">
        <v>0.05392411047756607</v>
      </c>
      <c r="D327" s="1">
        <v>0.006446585358355073</v>
      </c>
      <c r="E327" s="1">
        <v>0.03943693233736578</v>
      </c>
      <c r="F327" s="1">
        <v>0.01682849387700469</v>
      </c>
      <c r="G327" s="1">
        <v>0.01111124522789808</v>
      </c>
      <c r="H327" s="1">
        <v>0</v>
      </c>
      <c r="I327" s="1">
        <v>0.008514456638156753</v>
      </c>
      <c r="J327" s="1">
        <v>0.04292462297313926</v>
      </c>
      <c r="K327" s="1">
        <v>0.0002243840337887715</v>
      </c>
      <c r="L327" s="1">
        <v>-0.009324046496019922</v>
      </c>
      <c r="M327" s="1">
        <v>0.01197254049261187</v>
      </c>
      <c r="N327" s="1">
        <v>0.003497360419096651</v>
      </c>
      <c r="O327" s="1">
        <v>0.01426781747188577</v>
      </c>
      <c r="P327" s="1">
        <v>0</v>
      </c>
      <c r="Q327" s="1">
        <v>0.01830442985735248</v>
      </c>
      <c r="R327" s="1">
        <v>-0.000511282502973609</v>
      </c>
      <c r="S327" s="1">
        <v>-0.008849482217970994</v>
      </c>
      <c r="T327" s="1">
        <v>0.02579327829944011</v>
      </c>
      <c r="U327" s="1">
        <v>-0.0100246402960994</v>
      </c>
      <c r="V327" s="1">
        <v>0.08748489060741416</v>
      </c>
      <c r="W327" s="1">
        <v>0.01738515698749343</v>
      </c>
      <c r="X327" s="1">
        <v>-0.03606568407134392</v>
      </c>
      <c r="Y327" s="1">
        <v>-0.004364211812626029</v>
      </c>
      <c r="Z327" s="1">
        <v>0.02980544876041558</v>
      </c>
      <c r="AA327" s="1">
        <v>-0.02176537251013455</v>
      </c>
      <c r="AB327" s="1">
        <v>0.04540997005352865</v>
      </c>
      <c r="AC327" s="1">
        <v>0.02372988786053698</v>
      </c>
    </row>
    <row r="328" spans="1:29">
      <c r="A328" s="11">
        <v>36985</v>
      </c>
      <c r="B328" s="1">
        <v>0.07936517689863298</v>
      </c>
      <c r="C328" s="1">
        <v>-0.03616382620039971</v>
      </c>
      <c r="D328" s="1">
        <v>-0.001455685632077319</v>
      </c>
      <c r="E328" s="1">
        <v>-0.00262853317172107</v>
      </c>
      <c r="F328" s="1">
        <v>-0.05936774139428869</v>
      </c>
      <c r="G328" s="1">
        <v>0.02637360494052809</v>
      </c>
      <c r="H328" s="1">
        <v>0</v>
      </c>
      <c r="I328" s="1">
        <v>0.003999202900450083</v>
      </c>
      <c r="J328" s="1">
        <v>-6.392832779644753E-05</v>
      </c>
      <c r="K328" s="1">
        <v>-0.0175472193260563</v>
      </c>
      <c r="L328" s="1">
        <v>-0.03929326863257432</v>
      </c>
      <c r="M328" s="1">
        <v>0.004358639224441241</v>
      </c>
      <c r="N328" s="1">
        <v>0.02892075916908832</v>
      </c>
      <c r="O328" s="1">
        <v>-0.0008273885978772322</v>
      </c>
      <c r="P328" s="1">
        <v>0</v>
      </c>
      <c r="Q328" s="1">
        <v>0.03008991917173343</v>
      </c>
      <c r="R328" s="1">
        <v>-0.01982846790006432</v>
      </c>
      <c r="S328" s="1">
        <v>0.01785738579410667</v>
      </c>
      <c r="T328" s="1">
        <v>-0.01156646125910066</v>
      </c>
      <c r="U328" s="1">
        <v>-0.01797870895127029</v>
      </c>
      <c r="V328" s="1">
        <v>0.0006518097917427301</v>
      </c>
      <c r="W328" s="1">
        <v>0.005468132823805982</v>
      </c>
      <c r="X328" s="1">
        <v>0.04846952009968319</v>
      </c>
      <c r="Y328" s="1">
        <v>-0.001948702702070371</v>
      </c>
      <c r="Z328" s="1">
        <v>0</v>
      </c>
      <c r="AA328" s="1">
        <v>0.02966614863397221</v>
      </c>
      <c r="AB328" s="1">
        <v>-0.0009447410158952563</v>
      </c>
      <c r="AC328" s="1">
        <v>-0.05140363265210735</v>
      </c>
    </row>
    <row r="329" spans="1:29">
      <c r="A329" s="11">
        <v>36986</v>
      </c>
      <c r="B329" s="1">
        <v>0</v>
      </c>
      <c r="C329" s="1">
        <v>0</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row>
    <row r="330" spans="1:29">
      <c r="A330" s="11">
        <v>36987</v>
      </c>
      <c r="B330" s="1">
        <v>0.0790439837859469</v>
      </c>
      <c r="C330" s="1">
        <v>0.06364683625653278</v>
      </c>
      <c r="D330" s="1">
        <v>-0.02164874473729561</v>
      </c>
      <c r="E330" s="1">
        <v>0.008801613479237913</v>
      </c>
      <c r="F330" s="1">
        <v>-0.103627138854126</v>
      </c>
      <c r="G330" s="1">
        <v>0.01927217907653067</v>
      </c>
      <c r="H330" s="1">
        <v>0</v>
      </c>
      <c r="I330" s="1">
        <v>0.008630441404277933</v>
      </c>
      <c r="J330" s="1">
        <v>0.01284668904617803</v>
      </c>
      <c r="K330" s="1">
        <v>0.003205732055247879</v>
      </c>
      <c r="L330" s="1">
        <v>0.0293017607683721</v>
      </c>
      <c r="M330" s="1">
        <v>-0.01208911803213453</v>
      </c>
      <c r="N330" s="1">
        <v>-0.003446551073683302</v>
      </c>
      <c r="O330" s="1">
        <v>-0.009109785307492069</v>
      </c>
      <c r="P330" s="1">
        <v>0</v>
      </c>
      <c r="Q330" s="1">
        <v>-0.02352042215514727</v>
      </c>
      <c r="R330" s="1">
        <v>-0.000913869494345354</v>
      </c>
      <c r="S330" s="1">
        <v>0.008771398243501372</v>
      </c>
      <c r="T330" s="1">
        <v>0.01399128666884808</v>
      </c>
      <c r="U330" s="1">
        <v>-0.01241569125755715</v>
      </c>
      <c r="V330" s="1">
        <v>0.03256711555759573</v>
      </c>
      <c r="W330" s="1">
        <v>-0.03761623061628594</v>
      </c>
      <c r="X330" s="1">
        <v>0.0437957765816428</v>
      </c>
      <c r="Y330" s="1">
        <v>-0.01220099899526117</v>
      </c>
      <c r="Z330" s="1">
        <v>0.03565426906796487</v>
      </c>
      <c r="AA330" s="1">
        <v>0.03721492155260986</v>
      </c>
      <c r="AB330" s="1">
        <v>-0.00283537499137998</v>
      </c>
      <c r="AC330" s="1">
        <v>-0.06092674815409294</v>
      </c>
    </row>
    <row r="331" spans="1:29">
      <c r="A331" s="11">
        <v>36990</v>
      </c>
      <c r="B331" s="1">
        <v>0.07836474421842721</v>
      </c>
      <c r="C331" s="1">
        <v>-0.007055608451587481</v>
      </c>
      <c r="D331" s="1">
        <v>0.02324529353769789</v>
      </c>
      <c r="E331" s="1">
        <v>-0.02405485092696469</v>
      </c>
      <c r="F331" s="1">
        <v>-0.04373626659515628</v>
      </c>
      <c r="G331" s="1">
        <v>0.002100623902978604</v>
      </c>
      <c r="H331" s="1">
        <v>0</v>
      </c>
      <c r="I331" s="1">
        <v>-0.01096994952797814</v>
      </c>
      <c r="J331" s="1">
        <v>-0.02189660018155914</v>
      </c>
      <c r="K331" s="1">
        <v>-0.02191261533604505</v>
      </c>
      <c r="L331" s="1">
        <v>-0.01460600521995636</v>
      </c>
      <c r="M331" s="1">
        <v>0.01600256414125267</v>
      </c>
      <c r="N331" s="1">
        <v>0.008228990168277939</v>
      </c>
      <c r="O331" s="1">
        <v>0.003761036873534351</v>
      </c>
      <c r="P331" s="1">
        <v>0</v>
      </c>
      <c r="Q331" s="1">
        <v>0.006215957730746124</v>
      </c>
      <c r="R331" s="1">
        <v>-0.06662302969822997</v>
      </c>
      <c r="S331" s="1">
        <v>0.01739154596100545</v>
      </c>
      <c r="T331" s="1">
        <v>-0.00150521119734548</v>
      </c>
      <c r="U331" s="1">
        <v>-0.04048601767900828</v>
      </c>
      <c r="V331" s="1">
        <v>-0.01036299299566168</v>
      </c>
      <c r="W331" s="1">
        <v>-0.003531701088269723</v>
      </c>
      <c r="X331" s="1">
        <v>0.024863975008655</v>
      </c>
      <c r="Y331" s="1">
        <v>0.01679832114221158</v>
      </c>
      <c r="Z331" s="1">
        <v>0.02592160524420062</v>
      </c>
      <c r="AA331" s="1">
        <v>0.02546274051578301</v>
      </c>
      <c r="AB331" s="1">
        <v>-0.01421776071322389</v>
      </c>
      <c r="AC331" s="1">
        <v>-0.0006055821513263338</v>
      </c>
    </row>
    <row r="332" spans="1:29">
      <c r="A332" s="11">
        <v>36991</v>
      </c>
      <c r="B332" s="1">
        <v>-0.01895751455818273</v>
      </c>
      <c r="C332" s="1">
        <v>0.01657908574873224</v>
      </c>
      <c r="D332" s="1">
        <v>-0.01063054305955768</v>
      </c>
      <c r="E332" s="1">
        <v>0.003535351003403964</v>
      </c>
      <c r="F332" s="1">
        <v>0.02326290393982622</v>
      </c>
      <c r="G332" s="1">
        <v>0</v>
      </c>
      <c r="H332" s="1">
        <v>0</v>
      </c>
      <c r="I332" s="1">
        <v>0.002661961813218428</v>
      </c>
      <c r="J332" s="1">
        <v>0.010580355608514</v>
      </c>
      <c r="K332" s="1">
        <v>0.0077012672077581</v>
      </c>
      <c r="L332" s="1">
        <v>-0.03581662083011905</v>
      </c>
      <c r="M332" s="1">
        <v>-0.01050049368026262</v>
      </c>
      <c r="N332" s="1">
        <v>0.009818010658653842</v>
      </c>
      <c r="O332" s="1">
        <v>-0.01124074438822054</v>
      </c>
      <c r="P332" s="1">
        <v>0</v>
      </c>
      <c r="Q332" s="1">
        <v>0.0115831301178313</v>
      </c>
      <c r="R332" s="1">
        <v>-0.08019596014542363</v>
      </c>
      <c r="S332" s="1">
        <v>-0.0256407435876963</v>
      </c>
      <c r="T332" s="1">
        <v>0.008793866450055532</v>
      </c>
      <c r="U332" s="1">
        <v>-0.008216675561815379</v>
      </c>
      <c r="V332" s="1">
        <v>-0.01438741382709419</v>
      </c>
      <c r="W332" s="1">
        <v>-0.02693765269209625</v>
      </c>
      <c r="X332" s="1">
        <v>-0.02729365438677889</v>
      </c>
      <c r="Y332" s="1">
        <v>-0.01895021968178134</v>
      </c>
      <c r="Z332" s="1">
        <v>-0.01697614605625164</v>
      </c>
      <c r="AA332" s="1">
        <v>-0.01580107262269981</v>
      </c>
      <c r="AB332" s="1">
        <v>0.009615149176511517</v>
      </c>
      <c r="AC332" s="1">
        <v>-0.0693741789508</v>
      </c>
    </row>
    <row r="333" spans="1:29">
      <c r="A333" s="11">
        <v>36992</v>
      </c>
      <c r="B333" s="1">
        <v>-0.07890502323391402</v>
      </c>
      <c r="C333" s="1">
        <v>-0.03054577999863151</v>
      </c>
      <c r="D333" s="1">
        <v>-0.02347661550200242</v>
      </c>
      <c r="E333" s="1">
        <v>-0.0775076601958119</v>
      </c>
      <c r="F333" s="1">
        <v>-0.0303465589345211</v>
      </c>
      <c r="G333" s="1">
        <v>-0.02096437050593658</v>
      </c>
      <c r="H333" s="1">
        <v>0</v>
      </c>
      <c r="I333" s="1">
        <v>0.02013280948035745</v>
      </c>
      <c r="J333" s="1">
        <v>-0.03192035248972913</v>
      </c>
      <c r="K333" s="1">
        <v>-0.01018995978657733</v>
      </c>
      <c r="L333" s="1">
        <v>-0.1599895941245516</v>
      </c>
      <c r="M333" s="1">
        <v>0.00405752715289065</v>
      </c>
      <c r="N333" s="1">
        <v>-0.02190486962770055</v>
      </c>
      <c r="O333" s="1">
        <v>-0.01389468622135048</v>
      </c>
      <c r="P333" s="1">
        <v>0</v>
      </c>
      <c r="Q333" s="1">
        <v>0.03091633461989884</v>
      </c>
      <c r="R333" s="1">
        <v>-0.01323783237660869</v>
      </c>
      <c r="S333" s="1">
        <v>-0.008772241715804374</v>
      </c>
      <c r="T333" s="1">
        <v>0.03088429645944735</v>
      </c>
      <c r="U333" s="1">
        <v>-0.006941491180275872</v>
      </c>
      <c r="V333" s="1">
        <v>-0.06162215887031475</v>
      </c>
      <c r="W333" s="1">
        <v>-0.002913735650482807</v>
      </c>
      <c r="X333" s="1">
        <v>-0.01325022637848794</v>
      </c>
      <c r="Y333" s="1">
        <v>-0.02327883289183175</v>
      </c>
      <c r="Z333" s="1">
        <v>-0.01927715671230867</v>
      </c>
      <c r="AA333" s="1">
        <v>-0.01376147962649188</v>
      </c>
      <c r="AB333" s="1">
        <v>-0.02857169804311588</v>
      </c>
      <c r="AC333" s="1">
        <v>-0.1599664428094765</v>
      </c>
    </row>
    <row r="334" spans="1:29">
      <c r="A334" s="11">
        <v>36993</v>
      </c>
      <c r="B334" s="1">
        <v>-0.03146831021779373</v>
      </c>
      <c r="C334" s="1">
        <v>-0.003204836005343825</v>
      </c>
      <c r="D334" s="1">
        <v>0.01499729440906261</v>
      </c>
      <c r="E334" s="1">
        <v>-0.004582872002518057</v>
      </c>
      <c r="F334" s="1">
        <v>-0.009707066021517607</v>
      </c>
      <c r="G334" s="1">
        <v>-0.01498914497812409</v>
      </c>
      <c r="H334" s="1">
        <v>0</v>
      </c>
      <c r="I334" s="1">
        <v>0.003686718925619337</v>
      </c>
      <c r="J334" s="1">
        <v>0.01041946073706312</v>
      </c>
      <c r="K334" s="1">
        <v>-0.01661223186418059</v>
      </c>
      <c r="L334" s="1">
        <v>-0.110150978713965</v>
      </c>
      <c r="M334" s="1">
        <v>-0.03450433174516143</v>
      </c>
      <c r="N334" s="1">
        <v>-0.02766489090892643</v>
      </c>
      <c r="O334" s="1">
        <v>-0.03202396722178313</v>
      </c>
      <c r="P334" s="1">
        <v>0</v>
      </c>
      <c r="Q334" s="1">
        <v>-0.01962266975802529</v>
      </c>
      <c r="R334" s="1">
        <v>-0.08296065555746612</v>
      </c>
      <c r="S334" s="1">
        <v>-0.06194683372260423</v>
      </c>
      <c r="T334" s="1">
        <v>-0.02633524064743642</v>
      </c>
      <c r="U334" s="1">
        <v>-0.0299883423403885</v>
      </c>
      <c r="V334" s="1">
        <v>-0.03849576536462052</v>
      </c>
      <c r="W334" s="1">
        <v>-0.02459832721251431</v>
      </c>
      <c r="X334" s="1">
        <v>-0.003949227527590748</v>
      </c>
      <c r="Y334" s="1">
        <v>0.02079077544775387</v>
      </c>
      <c r="Z334" s="1">
        <v>-0.05814884854100055</v>
      </c>
      <c r="AA334" s="1">
        <v>-0.08139560453000172</v>
      </c>
      <c r="AB334" s="1">
        <v>-0.05980337940045566</v>
      </c>
      <c r="AC334" s="1">
        <v>-0.0676625083995116</v>
      </c>
    </row>
    <row r="335" spans="1:29">
      <c r="A335" s="11">
        <v>36994</v>
      </c>
      <c r="B335" s="1">
        <v>0</v>
      </c>
      <c r="C335" s="1">
        <v>0</v>
      </c>
      <c r="D335" s="1">
        <v>0</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row>
    <row r="336" spans="1:29">
      <c r="A336" s="11">
        <v>36997</v>
      </c>
      <c r="B336" s="1">
        <v>0.07942231077785133</v>
      </c>
      <c r="C336" s="1">
        <v>0.01848410765823849</v>
      </c>
      <c r="D336" s="1">
        <v>-0.003712207024207825</v>
      </c>
      <c r="E336" s="1">
        <v>0.009372782716123629</v>
      </c>
      <c r="F336" s="1">
        <v>0.02062227767967761</v>
      </c>
      <c r="G336" s="1">
        <v>-0.02173938713272427</v>
      </c>
      <c r="H336" s="1">
        <v>0</v>
      </c>
      <c r="I336" s="1">
        <v>0.01836666311225121</v>
      </c>
      <c r="J336" s="1">
        <v>0.01592475185797348</v>
      </c>
      <c r="K336" s="1">
        <v>-0.01808237786465927</v>
      </c>
      <c r="L336" s="1">
        <v>0.06998336229563029</v>
      </c>
      <c r="M336" s="1">
        <v>0.009337242213054875</v>
      </c>
      <c r="N336" s="1">
        <v>0.01441087614570824</v>
      </c>
      <c r="O336" s="1">
        <v>0.01499798005414332</v>
      </c>
      <c r="P336" s="1">
        <v>0</v>
      </c>
      <c r="Q336" s="1">
        <v>-0.006041905461334096</v>
      </c>
      <c r="R336" s="1">
        <v>0.03632067425727126</v>
      </c>
      <c r="S336" s="1">
        <v>0.02830178344010381</v>
      </c>
      <c r="T336" s="1">
        <v>0.00670018519861193</v>
      </c>
      <c r="U336" s="1">
        <v>-0.02580205068440988</v>
      </c>
      <c r="V336" s="1">
        <v>-0.006245890570281909</v>
      </c>
      <c r="W336" s="1">
        <v>0.04619246417594414</v>
      </c>
      <c r="X336" s="1">
        <v>-0.000793172635807915</v>
      </c>
      <c r="Y336" s="1">
        <v>0.08693502920266183</v>
      </c>
      <c r="Z336" s="1">
        <v>0.04826080442801839</v>
      </c>
      <c r="AA336" s="1">
        <v>-0.01139221636106569</v>
      </c>
      <c r="AB336" s="1">
        <v>0.06256490043810903</v>
      </c>
      <c r="AC336" s="1">
        <v>0.1600403193872941</v>
      </c>
    </row>
    <row r="337" spans="1:29">
      <c r="A337" s="11">
        <v>36998</v>
      </c>
      <c r="B337" s="1">
        <v>-0.01839476826659447</v>
      </c>
      <c r="C337" s="1">
        <v>0.06286179111265988</v>
      </c>
      <c r="D337" s="1">
        <v>0.01661950700636283</v>
      </c>
      <c r="E337" s="1">
        <v>0.0583188803370962</v>
      </c>
      <c r="F337" s="1">
        <v>0.02115040160542292</v>
      </c>
      <c r="G337" s="1">
        <v>0.002222589059968971</v>
      </c>
      <c r="H337" s="1">
        <v>0</v>
      </c>
      <c r="I337" s="1">
        <v>0.04286021098159809</v>
      </c>
      <c r="J337" s="1">
        <v>0.02935897564890211</v>
      </c>
      <c r="K337" s="1">
        <v>0.02277702529289716</v>
      </c>
      <c r="L337" s="1">
        <v>-0.001959826168919099</v>
      </c>
      <c r="M337" s="1">
        <v>0.02009526343861734</v>
      </c>
      <c r="N337" s="1">
        <v>-0.003399626990815197</v>
      </c>
      <c r="O337" s="1">
        <v>0.04476299238668857</v>
      </c>
      <c r="P337" s="1">
        <v>0</v>
      </c>
      <c r="Q337" s="1">
        <v>0.02811476265213519</v>
      </c>
      <c r="R337" s="1">
        <v>0.0228785823590949</v>
      </c>
      <c r="S337" s="1">
        <v>0.02752304161459351</v>
      </c>
      <c r="T337" s="1">
        <v>0.02292321771731842</v>
      </c>
      <c r="U337" s="1">
        <v>0.01216891835731793</v>
      </c>
      <c r="V337" s="1">
        <v>0.005460891308517679</v>
      </c>
      <c r="W337" s="1">
        <v>0.0183767763210676</v>
      </c>
      <c r="X337" s="1">
        <v>0.04365080956581124</v>
      </c>
      <c r="Y337" s="1">
        <v>0.02376601308652737</v>
      </c>
      <c r="Z337" s="1">
        <v>0.04935708567864627</v>
      </c>
      <c r="AA337" s="1">
        <v>0.03841226049428559</v>
      </c>
      <c r="AB337" s="1">
        <v>0.02355259133774168</v>
      </c>
      <c r="AC337" s="1">
        <v>0.1043018293237703</v>
      </c>
    </row>
    <row r="338" spans="1:29">
      <c r="A338" s="11">
        <v>36999</v>
      </c>
      <c r="B338" s="1">
        <v>0.04429339824599943</v>
      </c>
      <c r="C338" s="1">
        <v>0.123484010098031</v>
      </c>
      <c r="D338" s="1">
        <v>0.004398197894554645</v>
      </c>
      <c r="E338" s="1">
        <v>0.03673654019807593</v>
      </c>
      <c r="F338" s="1">
        <v>0.1027906895611215</v>
      </c>
      <c r="G338" s="1">
        <v>0.05099761627194432</v>
      </c>
      <c r="H338" s="1">
        <v>0</v>
      </c>
      <c r="I338" s="1">
        <v>-0.00203495975290624</v>
      </c>
      <c r="J338" s="1">
        <v>-0.006802886592848223</v>
      </c>
      <c r="K338" s="1">
        <v>-0.006159849742191637</v>
      </c>
      <c r="L338" s="1">
        <v>0.1599990486184955</v>
      </c>
      <c r="M338" s="1">
        <v>0.01907438995374555</v>
      </c>
      <c r="N338" s="1">
        <v>0.01419319815228781</v>
      </c>
      <c r="O338" s="1">
        <v>0.02454244431012054</v>
      </c>
      <c r="P338" s="1">
        <v>0</v>
      </c>
      <c r="Q338" s="1">
        <v>0.02586890700539057</v>
      </c>
      <c r="R338" s="1">
        <v>0.03807082201262668</v>
      </c>
      <c r="S338" s="1">
        <v>0.06250012382709325</v>
      </c>
      <c r="T338" s="1">
        <v>0.03445774269235824</v>
      </c>
      <c r="U338" s="1">
        <v>0.02899581733499823</v>
      </c>
      <c r="V338" s="1">
        <v>0.05308481669702947</v>
      </c>
      <c r="W338" s="1">
        <v>0.04944910117250156</v>
      </c>
      <c r="X338" s="1">
        <v>0.05095063926602106</v>
      </c>
      <c r="Y338" s="1">
        <v>0.05892862290199652</v>
      </c>
      <c r="Z338" s="1">
        <v>0.04624509468408</v>
      </c>
      <c r="AA338" s="1">
        <v>0.07891493188603427</v>
      </c>
      <c r="AB338" s="1">
        <v>0.07286695618721639</v>
      </c>
      <c r="AC338" s="1">
        <v>0.1574025506519054</v>
      </c>
    </row>
    <row r="339" spans="1:29">
      <c r="A339" s="11">
        <v>37000</v>
      </c>
      <c r="B339" s="1">
        <v>0.004893611960305577</v>
      </c>
      <c r="C339" s="1">
        <v>-0.09427280665131954</v>
      </c>
      <c r="D339" s="1">
        <v>0.013721674379227</v>
      </c>
      <c r="E339" s="1">
        <v>0.007967718676981095</v>
      </c>
      <c r="F339" s="1">
        <v>0.0534560105722981</v>
      </c>
      <c r="G339" s="1">
        <v>-0.02953581186017828</v>
      </c>
      <c r="H339" s="1">
        <v>0</v>
      </c>
      <c r="I339" s="1">
        <v>-0.02303762929061615</v>
      </c>
      <c r="J339" s="1">
        <v>-0.01903983827318612</v>
      </c>
      <c r="K339" s="1">
        <v>0.0200236963305962</v>
      </c>
      <c r="L339" s="1">
        <v>0.07892362176593037</v>
      </c>
      <c r="M339" s="1">
        <v>0.01135324656916947</v>
      </c>
      <c r="N339" s="1">
        <v>0.01579688835743553</v>
      </c>
      <c r="O339" s="1">
        <v>-0.01827038195810637</v>
      </c>
      <c r="P339" s="1">
        <v>0</v>
      </c>
      <c r="Q339" s="1">
        <v>-0.006484149266292927</v>
      </c>
      <c r="R339" s="1">
        <v>0.1300431347375621</v>
      </c>
      <c r="S339" s="1">
        <v>0.008403226063097069</v>
      </c>
      <c r="T339" s="1">
        <v>0.0377360276541856</v>
      </c>
      <c r="U339" s="1">
        <v>-0.02428445765709664</v>
      </c>
      <c r="V339" s="1">
        <v>0.02929150989842411</v>
      </c>
      <c r="W339" s="1">
        <v>-0.02702072777249231</v>
      </c>
      <c r="X339" s="1">
        <v>0</v>
      </c>
      <c r="Y339" s="1">
        <v>0.006745114162010957</v>
      </c>
      <c r="Z339" s="1">
        <v>0.04420107957020991</v>
      </c>
      <c r="AA339" s="1">
        <v>-0.002285716505951108</v>
      </c>
      <c r="AB339" s="1">
        <v>-0.04110838555750251</v>
      </c>
      <c r="AC339" s="1">
        <v>0.03433931378121424</v>
      </c>
    </row>
    <row r="340" spans="1:29">
      <c r="A340" s="11">
        <v>37001</v>
      </c>
      <c r="B340" s="1">
        <v>-0.02110392109812909</v>
      </c>
      <c r="C340" s="1">
        <v>0.0323439376622161</v>
      </c>
      <c r="D340" s="1">
        <v>-0.001727942089226886</v>
      </c>
      <c r="E340" s="1">
        <v>0.0896060682033919</v>
      </c>
      <c r="F340" s="1">
        <v>0.01676701924355761</v>
      </c>
      <c r="G340" s="1">
        <v>-0.006521732984146045</v>
      </c>
      <c r="H340" s="1">
        <v>0</v>
      </c>
      <c r="I340" s="1">
        <v>0.02546294947757688</v>
      </c>
      <c r="J340" s="1">
        <v>0.0320928754345251</v>
      </c>
      <c r="K340" s="1">
        <v>0.02383757465247749</v>
      </c>
      <c r="L340" s="1">
        <v>-0.001503174743994418</v>
      </c>
      <c r="M340" s="1">
        <v>0.01243909034707724</v>
      </c>
      <c r="N340" s="1">
        <v>0.02536651069280382</v>
      </c>
      <c r="O340" s="1">
        <v>-0.008684871534930028</v>
      </c>
      <c r="P340" s="1">
        <v>0</v>
      </c>
      <c r="Q340" s="1">
        <v>0.00145017059788799</v>
      </c>
      <c r="R340" s="1">
        <v>-0.02947971993409793</v>
      </c>
      <c r="S340" s="1">
        <v>-0.02500003236014758</v>
      </c>
      <c r="T340" s="1">
        <v>-0.03299680301993679</v>
      </c>
      <c r="U340" s="1">
        <v>-0.05987326466233611</v>
      </c>
      <c r="V340" s="1">
        <v>0.02079983609834146</v>
      </c>
      <c r="W340" s="1">
        <v>-0.03282099717544185</v>
      </c>
      <c r="X340" s="1">
        <v>-0.03400874947192001</v>
      </c>
      <c r="Y340" s="1">
        <v>-0.02051913260302807</v>
      </c>
      <c r="Z340" s="1">
        <v>-0.03075263677430362</v>
      </c>
      <c r="AA340" s="1">
        <v>-0.0389461397259826</v>
      </c>
      <c r="AB340" s="1">
        <v>-0.001863824766066058</v>
      </c>
      <c r="AC340" s="1">
        <v>0.06225797450280557</v>
      </c>
    </row>
    <row r="341" spans="1:29">
      <c r="A341" s="11">
        <v>37004</v>
      </c>
      <c r="B341" s="1">
        <v>0.003316761828703108</v>
      </c>
      <c r="C341" s="1">
        <v>-0.02497043825944434</v>
      </c>
      <c r="D341" s="1">
        <v>0.001154056767363354</v>
      </c>
      <c r="E341" s="1">
        <v>-0.009282880670813287</v>
      </c>
      <c r="F341" s="1">
        <v>-0.0218859477470279</v>
      </c>
      <c r="G341" s="1">
        <v>0.01531713261924761</v>
      </c>
      <c r="H341" s="1">
        <v>0</v>
      </c>
      <c r="I341" s="1">
        <v>-0.00123113439560063</v>
      </c>
      <c r="J341" s="1">
        <v>0.03159140287105955</v>
      </c>
      <c r="K341" s="1">
        <v>0.005706286920737158</v>
      </c>
      <c r="L341" s="1">
        <v>-0.02610966493775757</v>
      </c>
      <c r="M341" s="1">
        <v>0.0179805962746391</v>
      </c>
      <c r="N341" s="1">
        <v>0.01297511520722727</v>
      </c>
      <c r="O341" s="1">
        <v>0.01627021284531449</v>
      </c>
      <c r="P341" s="1">
        <v>0</v>
      </c>
      <c r="Q341" s="1">
        <v>0.009413487381839003</v>
      </c>
      <c r="R341" s="1">
        <v>-0.01323668591598015</v>
      </c>
      <c r="S341" s="1">
        <v>0.008546872383332405</v>
      </c>
      <c r="T341" s="1">
        <v>0.00719587696738655</v>
      </c>
      <c r="U341" s="1">
        <v>-0.03871101884055483</v>
      </c>
      <c r="V341" s="1">
        <v>-0.007409533973434357</v>
      </c>
      <c r="W341" s="1">
        <v>0.006407501727642373</v>
      </c>
      <c r="X341" s="1">
        <v>0.02771538236126658</v>
      </c>
      <c r="Y341" s="1">
        <v>0.00855084171338838</v>
      </c>
      <c r="Z341" s="1">
        <v>0.01082516667760447</v>
      </c>
      <c r="AA341" s="1">
        <v>0.02502988446362453</v>
      </c>
      <c r="AB341" s="1">
        <v>0.08029871094556174</v>
      </c>
      <c r="AC341" s="1">
        <v>-0.002695463462592751</v>
      </c>
    </row>
    <row r="342" spans="1:29">
      <c r="A342" s="11">
        <v>37005</v>
      </c>
      <c r="B342" s="1">
        <v>0.02148773568295659</v>
      </c>
      <c r="C342" s="1">
        <v>-0.007973073894230964</v>
      </c>
      <c r="D342" s="1">
        <v>7.201691577085612E-05</v>
      </c>
      <c r="E342" s="1">
        <v>0.06458668269175294</v>
      </c>
      <c r="F342" s="1">
        <v>-0.0009342353641408341</v>
      </c>
      <c r="G342" s="1">
        <v>-0.002155115737101587</v>
      </c>
      <c r="H342" s="1">
        <v>0</v>
      </c>
      <c r="I342" s="1">
        <v>-0.02280672171460085</v>
      </c>
      <c r="J342" s="1">
        <v>0.008904198295794474</v>
      </c>
      <c r="K342" s="1">
        <v>-0.02383127587784439</v>
      </c>
      <c r="L342" s="1">
        <v>0.03369343799953639</v>
      </c>
      <c r="M342" s="1">
        <v>0.002060383632150664</v>
      </c>
      <c r="N342" s="1">
        <v>-0.003870926980041989</v>
      </c>
      <c r="O342" s="1">
        <v>0.0004107310556227262</v>
      </c>
      <c r="P342" s="1">
        <v>0</v>
      </c>
      <c r="Q342" s="1">
        <v>0.007173402283783936</v>
      </c>
      <c r="R342" s="1">
        <v>-0.01313188419157008</v>
      </c>
      <c r="S342" s="1">
        <v>-0.02542382868155746</v>
      </c>
      <c r="T342" s="1">
        <v>-0.001843694182364075</v>
      </c>
      <c r="U342" s="1">
        <v>-0.03247561029915802</v>
      </c>
      <c r="V342" s="1">
        <v>0.01502290308410759</v>
      </c>
      <c r="W342" s="1">
        <v>0.04527242775930285</v>
      </c>
      <c r="X342" s="1">
        <v>0.05539364493476984</v>
      </c>
      <c r="Y342" s="1">
        <v>-0.01907598912224073</v>
      </c>
      <c r="Z342" s="1">
        <v>-0.001846461861821358</v>
      </c>
      <c r="AA342" s="1">
        <v>-0.01744212262205236</v>
      </c>
      <c r="AB342" s="1">
        <v>0.08038034398743976</v>
      </c>
      <c r="AC342" s="1">
        <v>0.08806043283046838</v>
      </c>
    </row>
    <row r="343" spans="1:29">
      <c r="A343" s="11">
        <v>37006</v>
      </c>
      <c r="B343" s="1">
        <v>-0.008090382607916724</v>
      </c>
      <c r="C343" s="1">
        <v>0.03701924450013294</v>
      </c>
      <c r="D343" s="1">
        <v>-0.01037295543279126</v>
      </c>
      <c r="E343" s="1">
        <v>-0.03990449593958845</v>
      </c>
      <c r="F343" s="1">
        <v>-0.009706442552447236</v>
      </c>
      <c r="G343" s="1">
        <v>0.002159770292046614</v>
      </c>
      <c r="H343" s="1">
        <v>0</v>
      </c>
      <c r="I343" s="1">
        <v>-0.002523217193928229</v>
      </c>
      <c r="J343" s="1">
        <v>0.01037667425722133</v>
      </c>
      <c r="K343" s="1">
        <v>-0.006974487412062302</v>
      </c>
      <c r="L343" s="1">
        <v>0.0004031111586166869</v>
      </c>
      <c r="M343" s="1">
        <v>-0.007050432291049846</v>
      </c>
      <c r="N343" s="1">
        <v>-0.005486545270945609</v>
      </c>
      <c r="O343" s="1">
        <v>0.05662689705204249</v>
      </c>
      <c r="P343" s="1">
        <v>0</v>
      </c>
      <c r="Q343" s="1">
        <v>0.01958700272078562</v>
      </c>
      <c r="R343" s="1">
        <v>0.02632731253916809</v>
      </c>
      <c r="S343" s="1">
        <v>0.06956573361575935</v>
      </c>
      <c r="T343" s="1">
        <v>0.008774026608983743</v>
      </c>
      <c r="U343" s="1">
        <v>0.003759031684454461</v>
      </c>
      <c r="V343" s="1">
        <v>-0.00110314975613357</v>
      </c>
      <c r="W343" s="1">
        <v>0.01894846673963779</v>
      </c>
      <c r="X343" s="1">
        <v>0.02348071577122068</v>
      </c>
      <c r="Y343" s="1">
        <v>0.05661176541094437</v>
      </c>
      <c r="Z343" s="1">
        <v>0.08102083253910886</v>
      </c>
      <c r="AA343" s="1">
        <v>0.02840265046309165</v>
      </c>
      <c r="AB343" s="1">
        <v>0.0799998792767036</v>
      </c>
      <c r="AC343" s="1">
        <v>-0.00657964726730953</v>
      </c>
    </row>
    <row r="344" spans="1:29">
      <c r="A344" s="11">
        <v>37007</v>
      </c>
      <c r="B344" s="1">
        <v>-0.01794496294242742</v>
      </c>
      <c r="C344" s="1">
        <v>-0.03029622536516197</v>
      </c>
      <c r="D344" s="1">
        <v>0.01907104922817204</v>
      </c>
      <c r="E344" s="1">
        <v>-0.02661051585977281</v>
      </c>
      <c r="F344" s="1">
        <v>0.01564658222617266</v>
      </c>
      <c r="G344" s="1">
        <v>0.03232789020006011</v>
      </c>
      <c r="H344" s="1">
        <v>0</v>
      </c>
      <c r="I344" s="1">
        <v>0.002951356779852032</v>
      </c>
      <c r="J344" s="1">
        <v>-0.02650098870640683</v>
      </c>
      <c r="K344" s="1">
        <v>-0.02130698594543523</v>
      </c>
      <c r="L344" s="1">
        <v>-0.04450440072370365</v>
      </c>
      <c r="M344" s="1">
        <v>-0.01360927387626287</v>
      </c>
      <c r="N344" s="1">
        <v>-0.0213193814639675</v>
      </c>
      <c r="O344" s="1">
        <v>0.08737862706759669</v>
      </c>
      <c r="P344" s="1">
        <v>0</v>
      </c>
      <c r="Q344" s="1">
        <v>-0.02444959895268495</v>
      </c>
      <c r="R344" s="1">
        <v>0.008533323305034202</v>
      </c>
      <c r="S344" s="1">
        <v>-0.03252040049421334</v>
      </c>
      <c r="T344" s="1">
        <v>0.002059763121546432</v>
      </c>
      <c r="U344" s="1">
        <v>0.02782226468356286</v>
      </c>
      <c r="V344" s="1">
        <v>-0.005245858686151239</v>
      </c>
      <c r="W344" s="1">
        <v>-0.01261894591007717</v>
      </c>
      <c r="X344" s="1">
        <v>0.0141699982293948</v>
      </c>
      <c r="Y344" s="1">
        <v>0.01717807365038504</v>
      </c>
      <c r="Z344" s="1">
        <v>-0.03730334165380167</v>
      </c>
      <c r="AA344" s="1">
        <v>0.005753622597494346</v>
      </c>
      <c r="AB344" s="1">
        <v>-0.01703689745884218</v>
      </c>
      <c r="AC344" s="1">
        <v>-0.0243629703226631</v>
      </c>
    </row>
    <row r="345" spans="1:29">
      <c r="A345" s="11">
        <v>37008</v>
      </c>
      <c r="B345" s="1">
        <v>-0.06644489609742676</v>
      </c>
      <c r="C345" s="1">
        <v>-0.04528943458597356</v>
      </c>
      <c r="D345" s="1">
        <v>-0.006500093699929987</v>
      </c>
      <c r="E345" s="1">
        <v>0.01897230100723712</v>
      </c>
      <c r="F345" s="1">
        <v>0.0007529478565535541</v>
      </c>
      <c r="G345" s="1">
        <v>-0.06054318394365399</v>
      </c>
      <c r="H345" s="1">
        <v>0</v>
      </c>
      <c r="I345" s="1">
        <v>-0.02290895932249004</v>
      </c>
      <c r="J345" s="1">
        <v>-0.0008486903311610838</v>
      </c>
      <c r="K345" s="1">
        <v>0.01076542087692411</v>
      </c>
      <c r="L345" s="1">
        <v>-0.1141517743132</v>
      </c>
      <c r="M345" s="1">
        <v>-0.02819439796535472</v>
      </c>
      <c r="N345" s="1">
        <v>-0.01573597391889736</v>
      </c>
      <c r="O345" s="1">
        <v>-0.02464304404421835</v>
      </c>
      <c r="P345" s="1">
        <v>0</v>
      </c>
      <c r="Q345" s="1">
        <v>-0.03258163405078829</v>
      </c>
      <c r="R345" s="1">
        <v>-0.02677194701122354</v>
      </c>
      <c r="S345" s="1">
        <v>-0.04201668972252415</v>
      </c>
      <c r="T345" s="1">
        <v>-0.04476922937038952</v>
      </c>
      <c r="U345" s="1">
        <v>-0.04632996079125984</v>
      </c>
      <c r="V345" s="1">
        <v>-0.02701437455528566</v>
      </c>
      <c r="W345" s="1">
        <v>-0.05179360360297691</v>
      </c>
      <c r="X345" s="1">
        <v>-0.0445774039960084</v>
      </c>
      <c r="Y345" s="1">
        <v>-0.07438681309068251</v>
      </c>
      <c r="Z345" s="1">
        <v>-0.07323116359786253</v>
      </c>
      <c r="AA345" s="1">
        <v>-0.05377567444399611</v>
      </c>
      <c r="AB345" s="1">
        <v>-0.07987965766339666</v>
      </c>
      <c r="AC345" s="1">
        <v>-0.1365982288115493</v>
      </c>
    </row>
    <row r="346" spans="1:29">
      <c r="A346" s="11">
        <v>37011</v>
      </c>
      <c r="B346" s="1">
        <v>0.0747330090650693</v>
      </c>
      <c r="C346" s="1">
        <v>-0.0104007342118958</v>
      </c>
      <c r="D346" s="1">
        <v>-0.001006662104668266</v>
      </c>
      <c r="E346" s="1">
        <v>0.03046319879965309</v>
      </c>
      <c r="F346" s="1">
        <v>-0.008405161975574948</v>
      </c>
      <c r="G346" s="1">
        <v>-0.01777756734665015</v>
      </c>
      <c r="H346" s="1">
        <v>0</v>
      </c>
      <c r="I346" s="1">
        <v>-0.008818898091548566</v>
      </c>
      <c r="J346" s="1">
        <v>-0.01717239641761426</v>
      </c>
      <c r="K346" s="1">
        <v>-0.004023266427530481</v>
      </c>
      <c r="L346" s="1">
        <v>0.1417756180993885</v>
      </c>
      <c r="M346" s="1">
        <v>0.0006171316742213939</v>
      </c>
      <c r="N346" s="1">
        <v>0.001252698283259246</v>
      </c>
      <c r="O346" s="1">
        <v>-0.009153938874487788</v>
      </c>
      <c r="P346" s="1">
        <v>0</v>
      </c>
      <c r="Q346" s="1">
        <v>0.02035531649219102</v>
      </c>
      <c r="R346" s="1">
        <v>-0.00825236724023537</v>
      </c>
      <c r="S346" s="1">
        <v>0</v>
      </c>
      <c r="T346" s="1">
        <v>0.002152131034756755</v>
      </c>
      <c r="U346" s="1">
        <v>-0.02019620987399262</v>
      </c>
      <c r="V346" s="1">
        <v>0.04716168101316143</v>
      </c>
      <c r="W346" s="1">
        <v>0.01087702064235763</v>
      </c>
      <c r="X346" s="1">
        <v>0.05292475211612069</v>
      </c>
      <c r="Y346" s="1">
        <v>0.04865321352870833</v>
      </c>
      <c r="Z346" s="1">
        <v>0.03068670659316441</v>
      </c>
      <c r="AA346" s="1">
        <v>-0.001209126696938068</v>
      </c>
      <c r="AB346" s="1">
        <v>0.01064711168708277</v>
      </c>
      <c r="AC346" s="1">
        <v>0.1368685373389547</v>
      </c>
    </row>
    <row r="347" spans="1:29">
      <c r="A347" s="11">
        <v>37012</v>
      </c>
      <c r="B347" s="1">
        <v>0</v>
      </c>
      <c r="C347" s="1">
        <v>0</v>
      </c>
      <c r="D347" s="1">
        <v>0</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row>
    <row r="348" spans="1:29">
      <c r="A348" s="11">
        <v>37013</v>
      </c>
      <c r="B348" s="1">
        <v>0.07946994471603075</v>
      </c>
      <c r="C348" s="1">
        <v>0.02486553597081387</v>
      </c>
      <c r="D348" s="1">
        <v>-0.0118027467570393</v>
      </c>
      <c r="E348" s="1">
        <v>-0.02203043894257817</v>
      </c>
      <c r="F348" s="1">
        <v>0.00745017940779058</v>
      </c>
      <c r="G348" s="1">
        <v>-0.01809950247808989</v>
      </c>
      <c r="H348" s="1">
        <v>0</v>
      </c>
      <c r="I348" s="1">
        <v>0.02430546673147282</v>
      </c>
      <c r="J348" s="1">
        <v>0.006297432870095321</v>
      </c>
      <c r="K348" s="1">
        <v>-0.001425918546819838</v>
      </c>
      <c r="L348" s="1">
        <v>0.06369638005739198</v>
      </c>
      <c r="M348" s="1">
        <v>0.01172104184108691</v>
      </c>
      <c r="N348" s="1">
        <v>-0.002443011670675621</v>
      </c>
      <c r="O348" s="1">
        <v>-0.005912663838985477</v>
      </c>
      <c r="P348" s="1">
        <v>0</v>
      </c>
      <c r="Q348" s="1">
        <v>0.01414571472174142</v>
      </c>
      <c r="R348" s="1">
        <v>-0.0005838400368985974</v>
      </c>
      <c r="S348" s="1">
        <v>0.02631549238020092</v>
      </c>
      <c r="T348" s="1">
        <v>0.02529243308029727</v>
      </c>
      <c r="U348" s="1">
        <v>0.03091894953994645</v>
      </c>
      <c r="V348" s="1">
        <v>-0.002724111434499799</v>
      </c>
      <c r="W348" s="1">
        <v>0.01871359170456821</v>
      </c>
      <c r="X348" s="1">
        <v>-0.01124349207392095</v>
      </c>
      <c r="Y348" s="1">
        <v>0.007042411262798476</v>
      </c>
      <c r="Z348" s="1">
        <v>0.02753981847171438</v>
      </c>
      <c r="AA348" s="1">
        <v>0.03147657371774937</v>
      </c>
      <c r="AB348" s="1">
        <v>-0.01053494495156604</v>
      </c>
      <c r="AC348" s="1">
        <v>0.05984286732461919</v>
      </c>
    </row>
    <row r="349" spans="1:29">
      <c r="A349" s="11">
        <v>37014</v>
      </c>
      <c r="B349" s="1">
        <v>0.02300636991081006</v>
      </c>
      <c r="C349" s="1">
        <v>0</v>
      </c>
      <c r="D349" s="1">
        <v>0.003495803998440961</v>
      </c>
      <c r="E349" s="1">
        <v>-0.03699588845103507</v>
      </c>
      <c r="F349" s="1">
        <v>0.008147477863668762</v>
      </c>
      <c r="G349" s="1">
        <v>0.01382495993276178</v>
      </c>
      <c r="H349" s="1">
        <v>0</v>
      </c>
      <c r="I349" s="1">
        <v>-0.01122889090260137</v>
      </c>
      <c r="J349" s="1">
        <v>0.00644206639618039</v>
      </c>
      <c r="K349" s="1">
        <v>0.005473241429927223</v>
      </c>
      <c r="L349" s="1">
        <v>-0.03617017307898218</v>
      </c>
      <c r="M349" s="1">
        <v>0.005182945430614261</v>
      </c>
      <c r="N349" s="1">
        <v>-0.001433119608265865</v>
      </c>
      <c r="O349" s="1">
        <v>-0.03048353024138228</v>
      </c>
      <c r="P349" s="1">
        <v>0</v>
      </c>
      <c r="Q349" s="1">
        <v>-0.001072704187966456</v>
      </c>
      <c r="R349" s="1">
        <v>0.004820174664524668</v>
      </c>
      <c r="S349" s="1">
        <v>-0.0256407435876963</v>
      </c>
      <c r="T349" s="1">
        <v>-0.008145443662756047</v>
      </c>
      <c r="U349" s="1">
        <v>0.1164550444033825</v>
      </c>
      <c r="V349" s="1">
        <v>0.00145677551917478</v>
      </c>
      <c r="W349" s="1">
        <v>-0.0188289405202211</v>
      </c>
      <c r="X349" s="1">
        <v>-0.0247491861033301</v>
      </c>
      <c r="Y349" s="1">
        <v>-0.02838355086124622</v>
      </c>
      <c r="Z349" s="1">
        <v>-0.03078605559947856</v>
      </c>
      <c r="AA349" s="1">
        <v>-0.0269949647356923</v>
      </c>
      <c r="AB349" s="1">
        <v>-0.0655198045149421</v>
      </c>
      <c r="AC349" s="1">
        <v>0.05626390044311647</v>
      </c>
    </row>
    <row r="350" spans="1:29">
      <c r="A350" s="11">
        <v>37015</v>
      </c>
      <c r="B350" s="1">
        <v>0</v>
      </c>
      <c r="C350" s="1">
        <v>-0.001250600737561114</v>
      </c>
      <c r="D350" s="1">
        <v>-0.01117653113662864</v>
      </c>
      <c r="E350" s="1">
        <v>0.02496410130071469</v>
      </c>
      <c r="F350" s="1">
        <v>-0.001098043207663379</v>
      </c>
      <c r="G350" s="1">
        <v>-0.006818435709265214</v>
      </c>
      <c r="H350" s="1">
        <v>0</v>
      </c>
      <c r="I350" s="1">
        <v>-0.004928360248668273</v>
      </c>
      <c r="J350" s="1">
        <v>0.0004881045424593999</v>
      </c>
      <c r="K350" s="1">
        <v>-0.004496620208270796</v>
      </c>
      <c r="L350" s="1">
        <v>0.005036585773199098</v>
      </c>
      <c r="M350" s="1">
        <v>0.007279613502200855</v>
      </c>
      <c r="N350" s="1">
        <v>-0.006160685039783398</v>
      </c>
      <c r="O350" s="1">
        <v>-0.01111957728088986</v>
      </c>
      <c r="P350" s="1">
        <v>0</v>
      </c>
      <c r="Q350" s="1">
        <v>-0.0007163650076150718</v>
      </c>
      <c r="R350" s="1">
        <v>-0.0007268589039448603</v>
      </c>
      <c r="S350" s="1">
        <v>0.008771398243501372</v>
      </c>
      <c r="T350" s="1">
        <v>0.05678099747704879</v>
      </c>
      <c r="U350" s="1">
        <v>0.002661830268544385</v>
      </c>
      <c r="V350" s="1">
        <v>0.1034639982799477</v>
      </c>
      <c r="W350" s="1">
        <v>0.004680446080763456</v>
      </c>
      <c r="X350" s="1">
        <v>0.02194783460514915</v>
      </c>
      <c r="Y350" s="1">
        <v>0.005080775989219521</v>
      </c>
      <c r="Z350" s="1">
        <v>0.02242135659705347</v>
      </c>
      <c r="AA350" s="1">
        <v>-0.002412547399507803</v>
      </c>
      <c r="AB350" s="1">
        <v>0.01051695096986172</v>
      </c>
      <c r="AC350" s="1">
        <v>0.04103762914989906</v>
      </c>
    </row>
    <row r="351" spans="1:29">
      <c r="A351" s="11">
        <v>37018</v>
      </c>
      <c r="B351" s="1">
        <v>-0.05097449925663544</v>
      </c>
      <c r="C351" s="1">
        <v>0.006511253138802964</v>
      </c>
      <c r="D351" s="1">
        <v>-0.001467788031440431</v>
      </c>
      <c r="E351" s="1">
        <v>-0.01267432708831118</v>
      </c>
      <c r="F351" s="1">
        <v>0.01314766719668459</v>
      </c>
      <c r="G351" s="1">
        <v>0.002288532025530809</v>
      </c>
      <c r="H351" s="1">
        <v>0</v>
      </c>
      <c r="I351" s="1">
        <v>0.02260974943287186</v>
      </c>
      <c r="J351" s="1">
        <v>0.02126460908798156</v>
      </c>
      <c r="K351" s="1">
        <v>0.002377217639818019</v>
      </c>
      <c r="L351" s="1">
        <v>0.04496639430381122</v>
      </c>
      <c r="M351" s="1">
        <v>-0.0231858080906695</v>
      </c>
      <c r="N351" s="1">
        <v>0.005596908663982436</v>
      </c>
      <c r="O351" s="1">
        <v>0.003489704505068358</v>
      </c>
      <c r="P351" s="1">
        <v>0</v>
      </c>
      <c r="Q351" s="1">
        <v>-0.004299561952771702</v>
      </c>
      <c r="R351" s="1">
        <v>-0.008146578589717457</v>
      </c>
      <c r="S351" s="1">
        <v>0</v>
      </c>
      <c r="T351" s="1">
        <v>0.0299734464086856</v>
      </c>
      <c r="U351" s="1">
        <v>-0.0115855285658355</v>
      </c>
      <c r="V351" s="1">
        <v>0.02957913780005494</v>
      </c>
      <c r="W351" s="1">
        <v>0.006755545963434528</v>
      </c>
      <c r="X351" s="1">
        <v>-0.01409391959313899</v>
      </c>
      <c r="Y351" s="1">
        <v>0.08087584798066283</v>
      </c>
      <c r="Z351" s="1">
        <v>0.004386385467345821</v>
      </c>
      <c r="AA351" s="1">
        <v>-0.003627572790564138</v>
      </c>
      <c r="AB351" s="1">
        <v>-0.01214211743963123</v>
      </c>
      <c r="AC351" s="1">
        <v>0.04499071811260458</v>
      </c>
    </row>
    <row r="352" spans="1:29">
      <c r="A352" s="11">
        <v>37019</v>
      </c>
      <c r="B352" s="1">
        <v>0.03633478606838003</v>
      </c>
      <c r="C352" s="1">
        <v>-0.006469130989343208</v>
      </c>
      <c r="D352" s="1">
        <v>-0.008305715821265158</v>
      </c>
      <c r="E352" s="1">
        <v>-0.01128354961648226</v>
      </c>
      <c r="F352" s="1">
        <v>-0.001172257364605245</v>
      </c>
      <c r="G352" s="1">
        <v>0.03424654244325942</v>
      </c>
      <c r="H352" s="1">
        <v>0</v>
      </c>
      <c r="I352" s="1">
        <v>-0.0187404767407291</v>
      </c>
      <c r="J352" s="1">
        <v>0.04415014876884427</v>
      </c>
      <c r="K352" s="1">
        <v>0.01114804161933924</v>
      </c>
      <c r="L352" s="1">
        <v>-0.006222308688702993</v>
      </c>
      <c r="M352" s="1">
        <v>-0.000616670189105939</v>
      </c>
      <c r="N352" s="1">
        <v>-0.01101198948666482</v>
      </c>
      <c r="O352" s="1">
        <v>-0.002704683920490059</v>
      </c>
      <c r="P352" s="1">
        <v>0</v>
      </c>
      <c r="Q352" s="1">
        <v>-0.003958018322511747</v>
      </c>
      <c r="R352" s="1">
        <v>0.01525382033405376</v>
      </c>
      <c r="S352" s="1">
        <v>-0.008695129797270607</v>
      </c>
      <c r="T352" s="1">
        <v>0.01595178199163749</v>
      </c>
      <c r="U352" s="1">
        <v>-0.02710633570997767</v>
      </c>
      <c r="V352" s="1">
        <v>0.01208373080509273</v>
      </c>
      <c r="W352" s="1">
        <v>-0.002776554091476147</v>
      </c>
      <c r="X352" s="1">
        <v>0.01906053037333644</v>
      </c>
      <c r="Y352" s="1">
        <v>0.003507574126431656</v>
      </c>
      <c r="Z352" s="1">
        <v>-0.006186313198350835</v>
      </c>
      <c r="AA352" s="1">
        <v>0.00364077998497403</v>
      </c>
      <c r="AB352" s="1">
        <v>-0.02282701530002673</v>
      </c>
      <c r="AC352" s="1">
        <v>0.02482955653166319</v>
      </c>
    </row>
    <row r="353" spans="1:29">
      <c r="A353" s="11">
        <v>37020</v>
      </c>
      <c r="B353" s="1">
        <v>-0.01829255279128328</v>
      </c>
      <c r="C353" s="1">
        <v>0.001252166698157309</v>
      </c>
      <c r="D353" s="1">
        <v>-0.0007413237956184204</v>
      </c>
      <c r="E353" s="1">
        <v>0.04449470159705227</v>
      </c>
      <c r="F353" s="1">
        <v>0.02098767092806986</v>
      </c>
      <c r="G353" s="1">
        <v>-0.002207531615208369</v>
      </c>
      <c r="H353" s="1">
        <v>0</v>
      </c>
      <c r="I353" s="1">
        <v>0.01974228480440066</v>
      </c>
      <c r="J353" s="1">
        <v>-0.01262794200556838</v>
      </c>
      <c r="K353" s="1">
        <v>0.01079056583225646</v>
      </c>
      <c r="L353" s="1">
        <v>-0.02662093166886803</v>
      </c>
      <c r="M353" s="1">
        <v>0.01727352433713314</v>
      </c>
      <c r="N353" s="1">
        <v>0.009077297795164307</v>
      </c>
      <c r="O353" s="1">
        <v>-0.002712267678694147</v>
      </c>
      <c r="P353" s="1">
        <v>0</v>
      </c>
      <c r="Q353" s="1">
        <v>0.001083883345721182</v>
      </c>
      <c r="R353" s="1">
        <v>0.0163246580916383</v>
      </c>
      <c r="S353" s="1">
        <v>0</v>
      </c>
      <c r="T353" s="1">
        <v>-0.02418878322439921</v>
      </c>
      <c r="U353" s="1">
        <v>0.00100423331888444</v>
      </c>
      <c r="V353" s="1">
        <v>-0.02103275499485024</v>
      </c>
      <c r="W353" s="1">
        <v>0.00788838763841837</v>
      </c>
      <c r="X353" s="1">
        <v>0.01870410413049339</v>
      </c>
      <c r="Y353" s="1">
        <v>-0.02524248687203667</v>
      </c>
      <c r="Z353" s="1">
        <v>-0.004394162374372068</v>
      </c>
      <c r="AA353" s="1">
        <v>0.01692841608963258</v>
      </c>
      <c r="AB353" s="1">
        <v>0.05570508715458056</v>
      </c>
      <c r="AC353" s="1">
        <v>-0.08260755544156373</v>
      </c>
    </row>
    <row r="354" spans="1:29">
      <c r="A354" s="11">
        <v>37021</v>
      </c>
      <c r="B354" s="1">
        <v>0.02484470742942824</v>
      </c>
      <c r="C354" s="1">
        <v>-0.03276640937424768</v>
      </c>
      <c r="D354" s="1">
        <v>-0.0002967495057173419</v>
      </c>
      <c r="E354" s="1">
        <v>-0.01552690155806635</v>
      </c>
      <c r="F354" s="1">
        <v>-0.005022055196433506</v>
      </c>
      <c r="G354" s="1">
        <v>0.0154868245205686</v>
      </c>
      <c r="H354" s="1">
        <v>0</v>
      </c>
      <c r="I354" s="1">
        <v>-0.005050494610206124</v>
      </c>
      <c r="J354" s="1">
        <v>-0.0008679075073503295</v>
      </c>
      <c r="K354" s="1">
        <v>-0.02436774176037493</v>
      </c>
      <c r="L354" s="1">
        <v>-0.0009449791867371937</v>
      </c>
      <c r="M354" s="1">
        <v>0.002425703085694675</v>
      </c>
      <c r="N354" s="1">
        <v>-0.004198026522262421</v>
      </c>
      <c r="O354" s="1">
        <v>-0.01981326772507053</v>
      </c>
      <c r="P354" s="1">
        <v>0</v>
      </c>
      <c r="Q354" s="1">
        <v>-0.009743978400242548</v>
      </c>
      <c r="R354" s="1">
        <v>0.009665952658598265</v>
      </c>
      <c r="S354" s="1">
        <v>-0.008772241715804374</v>
      </c>
      <c r="T354" s="1">
        <v>0.05870848286179076</v>
      </c>
      <c r="U354" s="1">
        <v>-0.008024300771279136</v>
      </c>
      <c r="V354" s="1">
        <v>-0.004926613995192897</v>
      </c>
      <c r="W354" s="1">
        <v>-0.004834085726737158</v>
      </c>
      <c r="X354" s="1">
        <v>0.01377069483635918</v>
      </c>
      <c r="Y354" s="1">
        <v>0.001593202067506683</v>
      </c>
      <c r="Z354" s="1">
        <v>-0.002206841398142867</v>
      </c>
      <c r="AA354" s="1">
        <v>-0.004756058484037817</v>
      </c>
      <c r="AB354" s="1">
        <v>-0.00680845998884505</v>
      </c>
      <c r="AC354" s="1">
        <v>-0.004345054349975896</v>
      </c>
    </row>
    <row r="355" spans="1:29">
      <c r="A355" s="11">
        <v>37022</v>
      </c>
      <c r="B355" s="1">
        <v>-0.01363626499247184</v>
      </c>
      <c r="C355" s="1">
        <v>-0.002844653783466544</v>
      </c>
      <c r="D355" s="1">
        <v>-0.007419218551958262</v>
      </c>
      <c r="E355" s="1">
        <v>-0.04331582597274575</v>
      </c>
      <c r="F355" s="1">
        <v>-0.001069420750066885</v>
      </c>
      <c r="G355" s="1">
        <v>0.08061021896252973</v>
      </c>
      <c r="H355" s="1">
        <v>0</v>
      </c>
      <c r="I355" s="1">
        <v>-0.01163279367994707</v>
      </c>
      <c r="J355" s="1">
        <v>0.01424852377549302</v>
      </c>
      <c r="K355" s="1">
        <v>0</v>
      </c>
      <c r="L355" s="1">
        <v>0.007501438564869067</v>
      </c>
      <c r="M355" s="1">
        <v>-0.01482151562371903</v>
      </c>
      <c r="N355" s="1">
        <v>-0.02746126941905824</v>
      </c>
      <c r="O355" s="1">
        <v>0.005548897583013357</v>
      </c>
      <c r="P355" s="1">
        <v>0</v>
      </c>
      <c r="Q355" s="1">
        <v>0.001093529111031444</v>
      </c>
      <c r="R355" s="1">
        <v>0.0005632193126152707</v>
      </c>
      <c r="S355" s="1">
        <v>-0.008849482217970994</v>
      </c>
      <c r="T355" s="1">
        <v>-0.0154032182883751</v>
      </c>
      <c r="U355" s="1">
        <v>-0.02249720217024931</v>
      </c>
      <c r="V355" s="1">
        <v>0.00105511574424022</v>
      </c>
      <c r="W355" s="1">
        <v>-0.01804301117074725</v>
      </c>
      <c r="X355" s="1">
        <v>-0.02587321028375167</v>
      </c>
      <c r="Y355" s="1">
        <v>-0.03301497625290162</v>
      </c>
      <c r="Z355" s="1">
        <v>-0.01953544319890632</v>
      </c>
      <c r="AA355" s="1">
        <v>0.009557763743367031</v>
      </c>
      <c r="AB355" s="1">
        <v>-0.04798633429980603</v>
      </c>
      <c r="AC355" s="1">
        <v>-0.01510420821131075</v>
      </c>
    </row>
    <row r="356" spans="1:29">
      <c r="A356" s="11">
        <v>37025</v>
      </c>
      <c r="B356" s="1">
        <v>0.02918591813394067</v>
      </c>
      <c r="C356" s="1">
        <v>-0.002333780769507521</v>
      </c>
      <c r="D356" s="1">
        <v>-0.008073260452074793</v>
      </c>
      <c r="E356" s="1">
        <v>0.008266150357742363</v>
      </c>
      <c r="F356" s="1">
        <v>0.06328693202133207</v>
      </c>
      <c r="G356" s="1">
        <v>0.01209652852852106</v>
      </c>
      <c r="H356" s="1">
        <v>0</v>
      </c>
      <c r="I356" s="1">
        <v>0.01562156762228994</v>
      </c>
      <c r="J356" s="1">
        <v>-0.006681535704754271</v>
      </c>
      <c r="K356" s="1">
        <v>0.004995223464220988</v>
      </c>
      <c r="L356" s="1">
        <v>-0.002482104625273096</v>
      </c>
      <c r="M356" s="1">
        <v>-0.00644766325522439</v>
      </c>
      <c r="N356" s="1">
        <v>-0.04155091338419536</v>
      </c>
      <c r="O356" s="1">
        <v>-0.01655500029380341</v>
      </c>
      <c r="P356" s="1">
        <v>0</v>
      </c>
      <c r="Q356" s="1">
        <v>0.0003637255921147275</v>
      </c>
      <c r="R356" s="1">
        <v>0.01252274007192034</v>
      </c>
      <c r="S356" s="1">
        <v>0</v>
      </c>
      <c r="T356" s="1">
        <v>0.009595230305248004</v>
      </c>
      <c r="U356" s="1">
        <v>0.009309403809637073</v>
      </c>
      <c r="V356" s="1">
        <v>-0.001297468911448552</v>
      </c>
      <c r="W356" s="1">
        <v>-0.0007068714905217321</v>
      </c>
      <c r="X356" s="1">
        <v>-0.003984086569116418</v>
      </c>
      <c r="Y356" s="1">
        <v>-0.009049824966500197</v>
      </c>
      <c r="Z356" s="1">
        <v>-0.03458634673939698</v>
      </c>
      <c r="AA356" s="1">
        <v>-0.004733733167193721</v>
      </c>
      <c r="AB356" s="1">
        <v>-0.01440157549976107</v>
      </c>
      <c r="AC356" s="1">
        <v>-0.008799344458218838</v>
      </c>
    </row>
    <row r="357" spans="1:29">
      <c r="A357" s="11">
        <v>37026</v>
      </c>
      <c r="B357" s="1">
        <v>-0.02089578540593162</v>
      </c>
      <c r="C357" s="1">
        <v>0.03847101626091942</v>
      </c>
      <c r="D357" s="1">
        <v>-0.0226073274714621</v>
      </c>
      <c r="E357" s="1">
        <v>0.0030279245354361</v>
      </c>
      <c r="F357" s="1">
        <v>-0.00885950817033998</v>
      </c>
      <c r="G357" s="1">
        <v>-0.01195195140735061</v>
      </c>
      <c r="H357" s="1">
        <v>0</v>
      </c>
      <c r="I357" s="1">
        <v>0.01453878810253073</v>
      </c>
      <c r="J357" s="1">
        <v>0.000920186731986572</v>
      </c>
      <c r="K357" s="1">
        <v>-0.004496620208270796</v>
      </c>
      <c r="L357" s="1">
        <v>0.006136372820154667</v>
      </c>
      <c r="M357" s="1">
        <v>-0.012361341496675</v>
      </c>
      <c r="N357" s="1">
        <v>-0.003941064184946885</v>
      </c>
      <c r="O357" s="1">
        <v>-0.04849706861450576</v>
      </c>
      <c r="P357" s="1">
        <v>0</v>
      </c>
      <c r="Q357" s="1">
        <v>-0.01091656359481552</v>
      </c>
      <c r="R357" s="1">
        <v>0.03057274980542091</v>
      </c>
      <c r="S357" s="1">
        <v>-0.0267858145266946</v>
      </c>
      <c r="T357" s="1">
        <v>-0.01095041511123707</v>
      </c>
      <c r="U357" s="1">
        <v>0.003330781300750596</v>
      </c>
      <c r="V357" s="1">
        <v>-0.002435476066164122</v>
      </c>
      <c r="W357" s="1">
        <v>-0.0174444262114305</v>
      </c>
      <c r="X357" s="1">
        <v>-0.01133352177206914</v>
      </c>
      <c r="Y357" s="1">
        <v>0.04649252594273046</v>
      </c>
      <c r="Z357" s="1">
        <v>-0.01168235411862106</v>
      </c>
      <c r="AA357" s="1">
        <v>-0.02259192523001319</v>
      </c>
      <c r="AB357" s="1">
        <v>-0.04018247787855622</v>
      </c>
      <c r="AC357" s="1">
        <v>0.0215275257265739</v>
      </c>
    </row>
    <row r="358" spans="1:29">
      <c r="A358" s="11">
        <v>37027</v>
      </c>
      <c r="B358" s="1">
        <v>0.001524641669375493</v>
      </c>
      <c r="C358" s="1">
        <v>-0.008510350917779075</v>
      </c>
      <c r="D358" s="1">
        <v>0.003392452601926443</v>
      </c>
      <c r="E358" s="1">
        <v>0.02349988393626723</v>
      </c>
      <c r="F358" s="1">
        <v>0.009060560562466513</v>
      </c>
      <c r="G358" s="1">
        <v>-0.01209714548980478</v>
      </c>
      <c r="H358" s="1">
        <v>0</v>
      </c>
      <c r="I358" s="1">
        <v>-0.02118389208519811</v>
      </c>
      <c r="J358" s="1">
        <v>0.04072375579561904</v>
      </c>
      <c r="K358" s="1">
        <v>0.009748067279019113</v>
      </c>
      <c r="L358" s="1">
        <v>-0.02039724525179087</v>
      </c>
      <c r="M358" s="1">
        <v>0.001251940032110488</v>
      </c>
      <c r="N358" s="1">
        <v>-0.0007781456363616934</v>
      </c>
      <c r="O358" s="1">
        <v>0.03159203464638716</v>
      </c>
      <c r="P358" s="1">
        <v>0</v>
      </c>
      <c r="Q358" s="1">
        <v>0.0033107138692825</v>
      </c>
      <c r="R358" s="1">
        <v>-0.01038294942340212</v>
      </c>
      <c r="S358" s="1">
        <v>0.03669727572151005</v>
      </c>
      <c r="T358" s="1">
        <v>-0.004804688894055387</v>
      </c>
      <c r="U358" s="1">
        <v>0.006384148190951455</v>
      </c>
      <c r="V358" s="1">
        <v>0.01627731990798731</v>
      </c>
      <c r="W358" s="1">
        <v>0.01391535189537429</v>
      </c>
      <c r="X358" s="1">
        <v>0.06743095160347834</v>
      </c>
      <c r="Y358" s="1">
        <v>0.01070960442083524</v>
      </c>
      <c r="Z358" s="1">
        <v>0.07289220030946408</v>
      </c>
      <c r="AA358" s="1">
        <v>0.05352777046808943</v>
      </c>
      <c r="AB358" s="1">
        <v>0.06279689797343724</v>
      </c>
      <c r="AC358" s="1">
        <v>0.02830557085962471</v>
      </c>
    </row>
    <row r="359" spans="1:29">
      <c r="A359" s="11">
        <v>37028</v>
      </c>
      <c r="B359" s="1">
        <v>0.004566078213422919</v>
      </c>
      <c r="C359" s="1">
        <v>0.02751819237186726</v>
      </c>
      <c r="D359" s="1">
        <v>-0.004610261638445357</v>
      </c>
      <c r="E359" s="1">
        <v>0.01996560801362701</v>
      </c>
      <c r="F359" s="1">
        <v>-0.005596735209204229</v>
      </c>
      <c r="G359" s="1">
        <v>-0.03877550494667525</v>
      </c>
      <c r="H359" s="1">
        <v>0</v>
      </c>
      <c r="I359" s="1">
        <v>-0.005304315540267002</v>
      </c>
      <c r="J359" s="1">
        <v>-0.008168476797726476</v>
      </c>
      <c r="K359" s="1">
        <v>-0.003296729611179994</v>
      </c>
      <c r="L359" s="1">
        <v>0.02015468923193731</v>
      </c>
      <c r="M359" s="1">
        <v>0.01125003235036059</v>
      </c>
      <c r="N359" s="1">
        <v>-0.0007141082794653864</v>
      </c>
      <c r="O359" s="1">
        <v>0.0244999488219797</v>
      </c>
      <c r="P359" s="1">
        <v>0</v>
      </c>
      <c r="Q359" s="1">
        <v>0.01650161194732136</v>
      </c>
      <c r="R359" s="1">
        <v>0.04251256773958945</v>
      </c>
      <c r="S359" s="1">
        <v>0.008849874958091419</v>
      </c>
      <c r="T359" s="1">
        <v>0.00923612619789016</v>
      </c>
      <c r="U359" s="1">
        <v>0.02461297045011035</v>
      </c>
      <c r="V359" s="1">
        <v>-0.003523708570962625</v>
      </c>
      <c r="W359" s="1">
        <v>0.03028872978225805</v>
      </c>
      <c r="X359" s="1">
        <v>0.04421993997786444</v>
      </c>
      <c r="Y359" s="1">
        <v>0.02276312628447585</v>
      </c>
      <c r="Z359" s="1">
        <v>0.01799471325695579</v>
      </c>
      <c r="AA359" s="1">
        <v>0.0103927438556406</v>
      </c>
      <c r="AB359" s="1">
        <v>-0.01432355888989689</v>
      </c>
      <c r="AC359" s="1">
        <v>0.005613761580649745</v>
      </c>
    </row>
    <row r="360" spans="1:29">
      <c r="A360" s="11">
        <v>37029</v>
      </c>
      <c r="B360" s="1">
        <v>-0.004545323908949239</v>
      </c>
      <c r="C360" s="1">
        <v>0.0383295529554244</v>
      </c>
      <c r="D360" s="1">
        <v>-0.01551648278295747</v>
      </c>
      <c r="E360" s="1">
        <v>-0.007251468805623329</v>
      </c>
      <c r="F360" s="1">
        <v>0.008867698814504443</v>
      </c>
      <c r="G360" s="1">
        <v>0.008492589176206433</v>
      </c>
      <c r="H360" s="1">
        <v>0</v>
      </c>
      <c r="I360" s="1">
        <v>0.005119346814435488</v>
      </c>
      <c r="J360" s="1">
        <v>0.004284508733456427</v>
      </c>
      <c r="K360" s="1">
        <v>-0.02078910035827242</v>
      </c>
      <c r="L360" s="1">
        <v>0.01246197287974815</v>
      </c>
      <c r="M360" s="1">
        <v>0.01236081614003659</v>
      </c>
      <c r="N360" s="1">
        <v>0.02124190165102857</v>
      </c>
      <c r="O360" s="1">
        <v>-0.009166926808992226</v>
      </c>
      <c r="P360" s="1">
        <v>0</v>
      </c>
      <c r="Q360" s="1">
        <v>0.03102461150289582</v>
      </c>
      <c r="R360" s="1">
        <v>-0.02012831967190487</v>
      </c>
      <c r="S360" s="1">
        <v>0.008771398243501372</v>
      </c>
      <c r="T360" s="1">
        <v>-0.01580711195273632</v>
      </c>
      <c r="U360" s="1">
        <v>-0.01139183879877081</v>
      </c>
      <c r="V360" s="1">
        <v>0.001767775718203302</v>
      </c>
      <c r="W360" s="1">
        <v>0.002067249604028598</v>
      </c>
      <c r="X360" s="1">
        <v>-0.0006050760173814673</v>
      </c>
      <c r="Y360" s="1">
        <v>0.02609366413376035</v>
      </c>
      <c r="Z360" s="1">
        <v>0.02164522985443051</v>
      </c>
      <c r="AA360" s="1">
        <v>0.08457157142979432</v>
      </c>
      <c r="AB360" s="1">
        <v>-0.01180743449235711</v>
      </c>
      <c r="AC360" s="1">
        <v>-0.01359607383978945</v>
      </c>
    </row>
    <row r="361" spans="1:29">
      <c r="A361" s="11">
        <v>37032</v>
      </c>
      <c r="B361" s="1">
        <v>0.04109568593646529</v>
      </c>
      <c r="C361" s="1">
        <v>-0.03076198819148346</v>
      </c>
      <c r="D361" s="1">
        <v>0.01897572431924832</v>
      </c>
      <c r="E361" s="1">
        <v>0.01129252984990914</v>
      </c>
      <c r="F361" s="1">
        <v>0.02059009574718274</v>
      </c>
      <c r="G361" s="1">
        <v>0.00631586474777257</v>
      </c>
      <c r="H361" s="1">
        <v>0</v>
      </c>
      <c r="I361" s="1">
        <v>0.006790998527424597</v>
      </c>
      <c r="J361" s="1">
        <v>0.007923432974557443</v>
      </c>
      <c r="K361" s="1">
        <v>-0.02798562369908453</v>
      </c>
      <c r="L361" s="1">
        <v>0.001202463383332297</v>
      </c>
      <c r="M361" s="1">
        <v>0.006410046837489025</v>
      </c>
      <c r="N361" s="1">
        <v>-0.01094068617527522</v>
      </c>
      <c r="O361" s="1">
        <v>0.01689462552684406</v>
      </c>
      <c r="P361" s="1">
        <v>0</v>
      </c>
      <c r="Q361" s="1">
        <v>0.04618644337255917</v>
      </c>
      <c r="R361" s="1">
        <v>0.004802163380610347</v>
      </c>
      <c r="S361" s="1">
        <v>0.03478302760368779</v>
      </c>
      <c r="T361" s="1">
        <v>-0.02176683856885497</v>
      </c>
      <c r="U361" s="1">
        <v>0.003256407297879793</v>
      </c>
      <c r="V361" s="1">
        <v>-0.09153618485336246</v>
      </c>
      <c r="W361" s="1">
        <v>0.01031388893088692</v>
      </c>
      <c r="X361" s="1">
        <v>-0.004237350414144192</v>
      </c>
      <c r="Y361" s="1">
        <v>0.02019460810208518</v>
      </c>
      <c r="Z361" s="1">
        <v>0.01836120809893615</v>
      </c>
      <c r="AA361" s="1">
        <v>0.1064276282388212</v>
      </c>
      <c r="AB361" s="1">
        <v>0.0358452997540637</v>
      </c>
      <c r="AC361" s="1">
        <v>0.02784087705109428</v>
      </c>
    </row>
    <row r="362" spans="1:29">
      <c r="A362" s="11">
        <v>37033</v>
      </c>
      <c r="B362" s="1">
        <v>-0.01461993544382845</v>
      </c>
      <c r="C362" s="1">
        <v>-0.01001002183421118</v>
      </c>
      <c r="D362" s="1">
        <v>0.000615822158285928</v>
      </c>
      <c r="E362" s="1">
        <v>0.007001488597033978</v>
      </c>
      <c r="F362" s="1">
        <v>0.07165310119058454</v>
      </c>
      <c r="G362" s="1">
        <v>-0.02301266480402131</v>
      </c>
      <c r="H362" s="1">
        <v>0</v>
      </c>
      <c r="I362" s="1">
        <v>-0.005902054711681037</v>
      </c>
      <c r="J362" s="1">
        <v>0.01159894639242975</v>
      </c>
      <c r="K362" s="1">
        <v>0.002978286827523879</v>
      </c>
      <c r="L362" s="1">
        <v>0.005084821757384672</v>
      </c>
      <c r="M362" s="1">
        <v>-0.01395224878799561</v>
      </c>
      <c r="N362" s="1">
        <v>-0.008038888283286361</v>
      </c>
      <c r="O362" s="1">
        <v>0.0110759312947577</v>
      </c>
      <c r="P362" s="1">
        <v>0</v>
      </c>
      <c r="Q362" s="1">
        <v>-0.003679617383008482</v>
      </c>
      <c r="R362" s="1">
        <v>0.002123865519358725</v>
      </c>
      <c r="S362" s="1">
        <v>-0.01680688722055756</v>
      </c>
      <c r="T362" s="1">
        <v>-0.01685048770781383</v>
      </c>
      <c r="U362" s="1">
        <v>-0.00898851752386598</v>
      </c>
      <c r="V362" s="1">
        <v>0.08866141823118245</v>
      </c>
      <c r="W362" s="1">
        <v>-0.003176183075408345</v>
      </c>
      <c r="X362" s="1">
        <v>-0.01458967763243268</v>
      </c>
      <c r="Y362" s="1">
        <v>-0.01759553358497568</v>
      </c>
      <c r="Z362" s="1">
        <v>-0.002080344880571627</v>
      </c>
      <c r="AA362" s="1">
        <v>0.06952393046119565</v>
      </c>
      <c r="AB362" s="1">
        <v>0.01331009707736186</v>
      </c>
      <c r="AC362" s="1">
        <v>0.02690987193363803</v>
      </c>
    </row>
    <row r="363" spans="1:29">
      <c r="A363" s="11">
        <v>37034</v>
      </c>
      <c r="B363" s="1">
        <v>0.01038593804219068</v>
      </c>
      <c r="C363" s="1">
        <v>0.002959224876957434</v>
      </c>
      <c r="D363" s="1">
        <v>0.006152566322535247</v>
      </c>
      <c r="E363" s="1">
        <v>-0.005852616143098954</v>
      </c>
      <c r="F363" s="1">
        <v>-0.01548594419702853</v>
      </c>
      <c r="G363" s="1">
        <v>0.03640267728538049</v>
      </c>
      <c r="H363" s="1">
        <v>0</v>
      </c>
      <c r="I363" s="1">
        <v>0.006573345055973734</v>
      </c>
      <c r="J363" s="1">
        <v>-0.00483626434144957</v>
      </c>
      <c r="K363" s="1">
        <v>-0.002227082230970567</v>
      </c>
      <c r="L363" s="1">
        <v>0.06266657525025243</v>
      </c>
      <c r="M363" s="1">
        <v>0.001230834695075567</v>
      </c>
      <c r="N363" s="1">
        <v>0.00538078334915526</v>
      </c>
      <c r="O363" s="1">
        <v>0.01103844473196358</v>
      </c>
      <c r="P363" s="1">
        <v>0</v>
      </c>
      <c r="Q363" s="1">
        <v>-0.01342695944999373</v>
      </c>
      <c r="R363" s="1">
        <v>0.009537838696094258</v>
      </c>
      <c r="S363" s="1">
        <v>0.01709418729861234</v>
      </c>
      <c r="T363" s="1">
        <v>-0.002636683503100867</v>
      </c>
      <c r="U363" s="1">
        <v>0.01410913804494651</v>
      </c>
      <c r="V363" s="1">
        <v>-0.001054742844391443</v>
      </c>
      <c r="W363" s="1">
        <v>0.03504776027504164</v>
      </c>
      <c r="X363" s="1">
        <v>-0.004318233746365974</v>
      </c>
      <c r="Y363" s="1">
        <v>0.007836160559044236</v>
      </c>
      <c r="Z363" s="1">
        <v>-0.01876291270135211</v>
      </c>
      <c r="AA363" s="1">
        <v>0.07569013648523004</v>
      </c>
      <c r="AB363" s="1">
        <v>0.01488582792964532</v>
      </c>
      <c r="AC363" s="1">
        <v>0.0191701055269049</v>
      </c>
    </row>
    <row r="364" spans="1:29">
      <c r="A364" s="11">
        <v>37035</v>
      </c>
      <c r="B364" s="1">
        <v>0.001468291747997563</v>
      </c>
      <c r="C364" s="1">
        <v>-0.003934081220105523</v>
      </c>
      <c r="D364" s="1">
        <v>0.0009934859209277391</v>
      </c>
      <c r="E364" s="1">
        <v>-0.02182164512477247</v>
      </c>
      <c r="F364" s="1">
        <v>-0.01461190627452447</v>
      </c>
      <c r="G364" s="1">
        <v>-0.02066116486270275</v>
      </c>
      <c r="H364" s="1">
        <v>0</v>
      </c>
      <c r="I364" s="1">
        <v>-0.004002605507780088</v>
      </c>
      <c r="J364" s="1">
        <v>-0.01370622971000268</v>
      </c>
      <c r="K364" s="1">
        <v>0.001240281784656405</v>
      </c>
      <c r="L364" s="1">
        <v>-0.01461249105216189</v>
      </c>
      <c r="M364" s="1">
        <v>-0.01136734496229586</v>
      </c>
      <c r="N364" s="1">
        <v>-0.007286767817792583</v>
      </c>
      <c r="O364" s="1">
        <v>0.0008086127771909091</v>
      </c>
      <c r="P364" s="1">
        <v>0</v>
      </c>
      <c r="Q364" s="1">
        <v>-0.01292899503650824</v>
      </c>
      <c r="R364" s="1">
        <v>0.03109820685866271</v>
      </c>
      <c r="S364" s="1">
        <v>-0.008403661157460385</v>
      </c>
      <c r="T364" s="1">
        <v>0.0004408120051904163</v>
      </c>
      <c r="U364" s="1">
        <v>0.008447540471796078</v>
      </c>
      <c r="V364" s="1">
        <v>-0.01372301460641789</v>
      </c>
      <c r="W364" s="1">
        <v>-0.007255901856935254</v>
      </c>
      <c r="X364" s="1">
        <v>0.006195746932137647</v>
      </c>
      <c r="Y364" s="1">
        <v>0.04553856197882289</v>
      </c>
      <c r="Z364" s="1">
        <v>0.03891340970914836</v>
      </c>
      <c r="AA364" s="1">
        <v>-0.08692056227237832</v>
      </c>
      <c r="AB364" s="1">
        <v>-0.02415863628263004</v>
      </c>
      <c r="AC364" s="1">
        <v>0.008174649390505717</v>
      </c>
    </row>
    <row r="365" spans="1:29">
      <c r="A365" s="11">
        <v>37036</v>
      </c>
      <c r="B365" s="1">
        <v>-0.00586521832539455</v>
      </c>
      <c r="C365" s="1">
        <v>-0.03702778256121464</v>
      </c>
      <c r="D365" s="1">
        <v>-0.01870797063727014</v>
      </c>
      <c r="E365" s="1">
        <v>-0.02991115425606983</v>
      </c>
      <c r="F365" s="1">
        <v>0.0006053994540553553</v>
      </c>
      <c r="G365" s="1">
        <v>0.006329027606122972</v>
      </c>
      <c r="H365" s="1">
        <v>0</v>
      </c>
      <c r="I365" s="1">
        <v>-0.02389993853867101</v>
      </c>
      <c r="J365" s="1">
        <v>-0.0164431384579512</v>
      </c>
      <c r="K365" s="1">
        <v>-0.00792673610459449</v>
      </c>
      <c r="L365" s="1">
        <v>0.003509082227931781</v>
      </c>
      <c r="M365" s="1">
        <v>-0.0003106376880043227</v>
      </c>
      <c r="N365" s="1">
        <v>-0.001364279973806504</v>
      </c>
      <c r="O365" s="1">
        <v>-0.009292939550822554</v>
      </c>
      <c r="P365" s="1">
        <v>0</v>
      </c>
      <c r="Q365" s="1">
        <v>-0.03584999797562938</v>
      </c>
      <c r="R365" s="1">
        <v>0.001654353811472387</v>
      </c>
      <c r="S365" s="1">
        <v>-0.008474442405571936</v>
      </c>
      <c r="T365" s="1">
        <v>-0.01475442529270221</v>
      </c>
      <c r="U365" s="1">
        <v>0.002217090984046211</v>
      </c>
      <c r="V365" s="1">
        <v>-0.0109499222217917</v>
      </c>
      <c r="W365" s="1">
        <v>-0.01351035814360779</v>
      </c>
      <c r="X365" s="1">
        <v>-0.02894094418091464</v>
      </c>
      <c r="Y365" s="1">
        <v>0.02939086169778782</v>
      </c>
      <c r="Z365" s="1">
        <v>-0.008480670376019295</v>
      </c>
      <c r="AA365" s="1">
        <v>0.08794200873860447</v>
      </c>
      <c r="AB365" s="1">
        <v>-0.03006211190483343</v>
      </c>
      <c r="AC365" s="1">
        <v>0.00406796709194901</v>
      </c>
    </row>
    <row r="366" spans="1:29">
      <c r="A366" s="11">
        <v>37039</v>
      </c>
      <c r="B366" s="1">
        <v>0.008849685524895623</v>
      </c>
      <c r="C366" s="1">
        <v>0.03717000105879675</v>
      </c>
      <c r="D366" s="1">
        <v>-0.007081263608977872</v>
      </c>
      <c r="E366" s="1">
        <v>0.02980700176762419</v>
      </c>
      <c r="F366" s="1">
        <v>0.02438374929229381</v>
      </c>
      <c r="G366" s="1">
        <v>0.004193162792614835</v>
      </c>
      <c r="H366" s="1">
        <v>0</v>
      </c>
      <c r="I366" s="1">
        <v>0.01560097375107894</v>
      </c>
      <c r="J366" s="1">
        <v>0.001913651572555963</v>
      </c>
      <c r="K366" s="1">
        <v>-0.0004994826152371346</v>
      </c>
      <c r="L366" s="1">
        <v>0.02603437140347498</v>
      </c>
      <c r="M366" s="1">
        <v>-0.001865084730561462</v>
      </c>
      <c r="N366" s="1">
        <v>0.006049363268888053</v>
      </c>
      <c r="O366" s="1">
        <v>0.01223507633963417</v>
      </c>
      <c r="P366" s="1">
        <v>0</v>
      </c>
      <c r="Q366" s="1">
        <v>0.02216678587655996</v>
      </c>
      <c r="R366" s="1">
        <v>0.01333995865540172</v>
      </c>
      <c r="S366" s="1">
        <v>0.008546872383332405</v>
      </c>
      <c r="T366" s="1">
        <v>0.01184597721063385</v>
      </c>
      <c r="U366" s="1">
        <v>0.03392348440419402</v>
      </c>
      <c r="V366" s="1">
        <v>-0.0009156861141221828</v>
      </c>
      <c r="W366" s="1">
        <v>0.03255499156722585</v>
      </c>
      <c r="X366" s="1">
        <v>0.01838957404399699</v>
      </c>
      <c r="Y366" s="1">
        <v>0.02958359820952805</v>
      </c>
      <c r="Z366" s="1">
        <v>0.03314339741763317</v>
      </c>
      <c r="AA366" s="1">
        <v>0.003333247749665924</v>
      </c>
      <c r="AB366" s="1">
        <v>0.04375580679910041</v>
      </c>
      <c r="AC366" s="1">
        <v>0.03012134786224996</v>
      </c>
    </row>
    <row r="367" spans="1:29">
      <c r="A367" s="11">
        <v>37040</v>
      </c>
      <c r="B367" s="1">
        <v>0.01754401685780094</v>
      </c>
      <c r="C367" s="1">
        <v>0.001235629114527015</v>
      </c>
      <c r="D367" s="1">
        <v>0.001802816575499744</v>
      </c>
      <c r="E367" s="1">
        <v>0.00588852270595086</v>
      </c>
      <c r="F367" s="1">
        <v>0.03044628671583594</v>
      </c>
      <c r="G367" s="1">
        <v>-0.004175653597315754</v>
      </c>
      <c r="H367" s="1">
        <v>0</v>
      </c>
      <c r="I367" s="1">
        <v>0.003200549340627301</v>
      </c>
      <c r="J367" s="1">
        <v>-0.01483224234411773</v>
      </c>
      <c r="K367" s="1">
        <v>0.0004997322227946466</v>
      </c>
      <c r="L367" s="1">
        <v>-0.008765367844670524</v>
      </c>
      <c r="M367" s="1">
        <v>0.01899723946328602</v>
      </c>
      <c r="N367" s="1">
        <v>0.005043432418645022</v>
      </c>
      <c r="O367" s="1">
        <v>0.01289286929757272</v>
      </c>
      <c r="P367" s="1">
        <v>0</v>
      </c>
      <c r="Q367" s="1">
        <v>0.02168583690114056</v>
      </c>
      <c r="R367" s="1">
        <v>0.01153485730556802</v>
      </c>
      <c r="S367" s="1">
        <v>0.02542407941397817</v>
      </c>
      <c r="T367" s="1">
        <v>0.01678823674815688</v>
      </c>
      <c r="U367" s="1">
        <v>-0.001902345809099981</v>
      </c>
      <c r="V367" s="1">
        <v>0.0002496195083208086</v>
      </c>
      <c r="W367" s="1">
        <v>0.0328333051049825</v>
      </c>
      <c r="X367" s="1">
        <v>0.04483167802565813</v>
      </c>
      <c r="Y367" s="1">
        <v>-0.006348016109469778</v>
      </c>
      <c r="Z367" s="1">
        <v>0.002069676159045519</v>
      </c>
      <c r="AA367" s="1">
        <v>-0.01910287621444573</v>
      </c>
      <c r="AB367" s="1">
        <v>0.08034927766291555</v>
      </c>
      <c r="AC367" s="1">
        <v>0.005072970381682973</v>
      </c>
    </row>
    <row r="368" spans="1:29">
      <c r="A368" s="11">
        <v>37041</v>
      </c>
      <c r="B368" s="1">
        <v>0.07902293509733149</v>
      </c>
      <c r="C368" s="1">
        <v>-0.03184358665275366</v>
      </c>
      <c r="D368" s="1">
        <v>0.00344191398927185</v>
      </c>
      <c r="E368" s="1">
        <v>0.003422560812085917</v>
      </c>
      <c r="F368" s="1">
        <v>0.01941122649872362</v>
      </c>
      <c r="G368" s="1">
        <v>0.002096541300275812</v>
      </c>
      <c r="H368" s="1">
        <v>0</v>
      </c>
      <c r="I368" s="1">
        <v>-0.02105494265063612</v>
      </c>
      <c r="J368" s="1">
        <v>-0.01408610843831981</v>
      </c>
      <c r="K368" s="1">
        <v>0.00299632434628605</v>
      </c>
      <c r="L368" s="1">
        <v>-0.07487444621612327</v>
      </c>
      <c r="M368" s="1">
        <v>0.00641788305090274</v>
      </c>
      <c r="N368" s="1">
        <v>0.003538259792269294</v>
      </c>
      <c r="O368" s="1">
        <v>-0.003182189767638954</v>
      </c>
      <c r="P368" s="1">
        <v>0</v>
      </c>
      <c r="Q368" s="1">
        <v>-0.002396745913433862</v>
      </c>
      <c r="R368" s="1">
        <v>-0.02937531621247691</v>
      </c>
      <c r="S368" s="1">
        <v>-0.01652896452008057</v>
      </c>
      <c r="T368" s="1">
        <v>-0.01499019561152792</v>
      </c>
      <c r="U368" s="1">
        <v>-0.004525623372347076</v>
      </c>
      <c r="V368" s="1">
        <v>0.01432757652821182</v>
      </c>
      <c r="W368" s="1">
        <v>0.02610540197219358</v>
      </c>
      <c r="X368" s="1">
        <v>0.008343388883453429</v>
      </c>
      <c r="Y368" s="1">
        <v>-0.02555492514279201</v>
      </c>
      <c r="Z368" s="1">
        <v>-0.0134252807696148</v>
      </c>
      <c r="AA368" s="1">
        <v>-0.005927410319019555</v>
      </c>
      <c r="AB368" s="1">
        <v>0.02667758931097053</v>
      </c>
      <c r="AC368" s="1">
        <v>-0.06336876736225572</v>
      </c>
    </row>
    <row r="369" spans="1:29">
      <c r="A369" s="11">
        <v>37042</v>
      </c>
      <c r="B369" s="1">
        <v>-0.0279628566254333</v>
      </c>
      <c r="C369" s="1">
        <v>-0.00458964108994131</v>
      </c>
      <c r="D369" s="1">
        <v>0.0013252988375827</v>
      </c>
      <c r="E369" s="1">
        <v>-0.006731893682643153</v>
      </c>
      <c r="F369" s="1">
        <v>-0.01429881552979362</v>
      </c>
      <c r="G369" s="1">
        <v>0.004184069948910851</v>
      </c>
      <c r="H369" s="1">
        <v>0</v>
      </c>
      <c r="I369" s="1">
        <v>-0.001086350877655851</v>
      </c>
      <c r="J369" s="1">
        <v>0.003470816587498593</v>
      </c>
      <c r="K369" s="1">
        <v>-0.01443843250979038</v>
      </c>
      <c r="L369" s="1">
        <v>-0.03976088800982658</v>
      </c>
      <c r="M369" s="1">
        <v>0.008199291745925263</v>
      </c>
      <c r="N369" s="1">
        <v>0.02064258374035721</v>
      </c>
      <c r="O369" s="1">
        <v>-0.02075059146981562</v>
      </c>
      <c r="P369" s="1">
        <v>0</v>
      </c>
      <c r="Q369" s="1">
        <v>0.01304022720877995</v>
      </c>
      <c r="R369" s="1">
        <v>0.001915408375996908</v>
      </c>
      <c r="S369" s="1">
        <v>-0.008403661157460385</v>
      </c>
      <c r="T369" s="1">
        <v>-0.02293774538746562</v>
      </c>
      <c r="U369" s="1">
        <v>0.006699846035318258</v>
      </c>
      <c r="V369" s="1">
        <v>-0.01708129016461357</v>
      </c>
      <c r="W369" s="1">
        <v>-0.02503096008045325</v>
      </c>
      <c r="X369" s="1">
        <v>-0.02777790323137552</v>
      </c>
      <c r="Y369" s="1">
        <v>0.01000703200996833</v>
      </c>
      <c r="Z369" s="1">
        <v>-0.01465432000265876</v>
      </c>
      <c r="AA369" s="1">
        <v>-0.01192469355706738</v>
      </c>
      <c r="AB369" s="1">
        <v>-0.03070884202298108</v>
      </c>
      <c r="AC369" s="1">
        <v>-0.03558572035379859</v>
      </c>
    </row>
    <row r="370" spans="1:29">
      <c r="A370" s="11">
        <v>37043</v>
      </c>
      <c r="B370" s="1">
        <v>-0.01232876760756951</v>
      </c>
      <c r="C370" s="1">
        <v>-0.01997984300961764</v>
      </c>
      <c r="D370" s="1">
        <v>-0.001401376171268565</v>
      </c>
      <c r="E370" s="1">
        <v>0.009126649957396316</v>
      </c>
      <c r="F370" s="1">
        <v>0.02559075144602296</v>
      </c>
      <c r="G370" s="1">
        <v>0</v>
      </c>
      <c r="H370" s="1">
        <v>0</v>
      </c>
      <c r="I370" s="1">
        <v>0.002609825081026029</v>
      </c>
      <c r="J370" s="1">
        <v>-0.001671679905192347</v>
      </c>
      <c r="K370" s="1">
        <v>-0.02424897627885114</v>
      </c>
      <c r="L370" s="1">
        <v>-0.004267858509493627</v>
      </c>
      <c r="M370" s="1">
        <v>0.01204851446399635</v>
      </c>
      <c r="N370" s="1">
        <v>-0.03021175560352551</v>
      </c>
      <c r="O370" s="1">
        <v>-0.01670707950932093</v>
      </c>
      <c r="P370" s="1">
        <v>0</v>
      </c>
      <c r="Q370" s="1">
        <v>0.03523097298351008</v>
      </c>
      <c r="R370" s="1">
        <v>-0.03071644576331511</v>
      </c>
      <c r="S370" s="1">
        <v>-0.01694907286045955</v>
      </c>
      <c r="T370" s="1">
        <v>-0.02279912458949529</v>
      </c>
      <c r="U370" s="1">
        <v>-0.02376966863730534</v>
      </c>
      <c r="V370" s="1">
        <v>-0.004428176001257111</v>
      </c>
      <c r="W370" s="1">
        <v>-0.03661615689420461</v>
      </c>
      <c r="X370" s="1">
        <v>-0.01945270370913166</v>
      </c>
      <c r="Y370" s="1">
        <v>-0.01400758869808416</v>
      </c>
      <c r="Z370" s="1">
        <v>0.003540992592014458</v>
      </c>
      <c r="AA370" s="1">
        <v>-0.01379347990546675</v>
      </c>
      <c r="AB370" s="1">
        <v>-0.02437022479873074</v>
      </c>
      <c r="AC370" s="1">
        <v>-0.002181088463182101</v>
      </c>
    </row>
    <row r="371" spans="1:29">
      <c r="A371" s="11">
        <v>37046</v>
      </c>
      <c r="B371" s="1">
        <v>-0.0303906032510316</v>
      </c>
      <c r="C371" s="1">
        <v>0.02038717557705683</v>
      </c>
      <c r="D371" s="1">
        <v>-0.005145973876234389</v>
      </c>
      <c r="E371" s="1">
        <v>-0.0007162798873782128</v>
      </c>
      <c r="F371" s="1">
        <v>0.02846206894986092</v>
      </c>
      <c r="G371" s="1">
        <v>-0.01458334711321063</v>
      </c>
      <c r="H371" s="1">
        <v>0</v>
      </c>
      <c r="I371" s="1">
        <v>0.007809385442394401</v>
      </c>
      <c r="J371" s="1">
        <v>5.74925612810695E-05</v>
      </c>
      <c r="K371" s="1">
        <v>-0.02951034794546636</v>
      </c>
      <c r="L371" s="1">
        <v>-0.03683254886546738</v>
      </c>
      <c r="M371" s="1">
        <v>-0.01398836489431943</v>
      </c>
      <c r="N371" s="1">
        <v>-0.01554408846650146</v>
      </c>
      <c r="O371" s="1">
        <v>-0.03605479793205302</v>
      </c>
      <c r="P371" s="1">
        <v>0</v>
      </c>
      <c r="Q371" s="1">
        <v>-0.04515730616564517</v>
      </c>
      <c r="R371" s="1">
        <v>-0.01446402234337518</v>
      </c>
      <c r="S371" s="1">
        <v>-0.01724104180172648</v>
      </c>
      <c r="T371" s="1">
        <v>-0.008084786039057046</v>
      </c>
      <c r="U371" s="1">
        <v>-0.008278987875227739</v>
      </c>
      <c r="V371" s="1">
        <v>0.004196047828206373</v>
      </c>
      <c r="W371" s="1">
        <v>0.005024008758689913</v>
      </c>
      <c r="X371" s="1">
        <v>-0.01797898678077481</v>
      </c>
      <c r="Y371" s="1">
        <v>-0.04781678798377598</v>
      </c>
      <c r="Z371" s="1">
        <v>-0.02999299593515981</v>
      </c>
      <c r="AA371" s="1">
        <v>-0.04108382256576215</v>
      </c>
      <c r="AB371" s="1">
        <v>-0.04995827228057725</v>
      </c>
      <c r="AC371" s="1">
        <v>-0.06776019552186285</v>
      </c>
    </row>
    <row r="372" spans="1:29">
      <c r="A372" s="11">
        <v>37047</v>
      </c>
      <c r="B372" s="1">
        <v>0</v>
      </c>
      <c r="C372" s="1">
        <v>-0.06582992423833978</v>
      </c>
      <c r="D372" s="1">
        <v>-0.02876168029281412</v>
      </c>
      <c r="E372" s="1">
        <v>-0.01469619002563283</v>
      </c>
      <c r="F372" s="1">
        <v>-0.02213283906972974</v>
      </c>
      <c r="G372" s="1">
        <v>-0.02325568606570605</v>
      </c>
      <c r="H372" s="1">
        <v>0</v>
      </c>
      <c r="I372" s="1">
        <v>-0.001721939412950957</v>
      </c>
      <c r="J372" s="1">
        <v>-0.01691695614256206</v>
      </c>
      <c r="K372" s="1">
        <v>-0.02347305925265586</v>
      </c>
      <c r="L372" s="1">
        <v>0.04823303694638681</v>
      </c>
      <c r="M372" s="1">
        <v>-0.02022354421798234</v>
      </c>
      <c r="N372" s="1">
        <v>-0.0240788654684887</v>
      </c>
      <c r="O372" s="1">
        <v>-0.01504696716016596</v>
      </c>
      <c r="P372" s="1">
        <v>0</v>
      </c>
      <c r="Q372" s="1">
        <v>0.0191912707851194</v>
      </c>
      <c r="R372" s="1">
        <v>-0.004803195145882011</v>
      </c>
      <c r="S372" s="1">
        <v>0.008771398243501372</v>
      </c>
      <c r="T372" s="1">
        <v>-0.01979544367007835</v>
      </c>
      <c r="U372" s="1">
        <v>0.02725332277088288</v>
      </c>
      <c r="V372" s="1">
        <v>-0.01278647617101203</v>
      </c>
      <c r="W372" s="1">
        <v>-0.03042825986394215</v>
      </c>
      <c r="X372" s="1">
        <v>-0.009469791138283612</v>
      </c>
      <c r="Y372" s="1">
        <v>-0.01419220468720661</v>
      </c>
      <c r="Z372" s="1">
        <v>-0.01345958153647497</v>
      </c>
      <c r="AA372" s="1">
        <v>-0.05104826864592149</v>
      </c>
      <c r="AB372" s="1">
        <v>-0.02979881498611781</v>
      </c>
      <c r="AC372" s="1">
        <v>-0.005588982027048273</v>
      </c>
    </row>
    <row r="373" spans="1:29">
      <c r="A373" s="11">
        <v>37048</v>
      </c>
      <c r="B373" s="1">
        <v>0.001492688695591715</v>
      </c>
      <c r="C373" s="1">
        <v>-0.01919392989718416</v>
      </c>
      <c r="D373" s="1">
        <v>-0.005970995566126902</v>
      </c>
      <c r="E373" s="1">
        <v>0.00409299084220005</v>
      </c>
      <c r="F373" s="1">
        <v>-0.00342117445830592</v>
      </c>
      <c r="G373" s="1">
        <v>0.00216436202115533</v>
      </c>
      <c r="H373" s="1">
        <v>0</v>
      </c>
      <c r="I373" s="1">
        <v>0.009486665862472599</v>
      </c>
      <c r="J373" s="1">
        <v>-0.008868259744598483</v>
      </c>
      <c r="K373" s="1">
        <v>0.006282321460877149</v>
      </c>
      <c r="L373" s="1">
        <v>0.003520408667808672</v>
      </c>
      <c r="M373" s="1">
        <v>0.01386327974542123</v>
      </c>
      <c r="N373" s="1">
        <v>0.01092069799131012</v>
      </c>
      <c r="O373" s="1">
        <v>0.003928181524172736</v>
      </c>
      <c r="P373" s="1">
        <v>0</v>
      </c>
      <c r="Q373" s="1">
        <v>0.02286489622191956</v>
      </c>
      <c r="R373" s="1">
        <v>-0.01984193015111579</v>
      </c>
      <c r="S373" s="1">
        <v>0.008695837298825948</v>
      </c>
      <c r="T373" s="1">
        <v>0.01758151816256626</v>
      </c>
      <c r="U373" s="1">
        <v>-0.004541537177279453</v>
      </c>
      <c r="V373" s="1">
        <v>-0.000677006946273373</v>
      </c>
      <c r="W373" s="1">
        <v>0.001793427726469732</v>
      </c>
      <c r="X373" s="1">
        <v>-0.01848294494126712</v>
      </c>
      <c r="Y373" s="1">
        <v>-0.0007382892565176435</v>
      </c>
      <c r="Z373" s="1">
        <v>-0.01179929289047343</v>
      </c>
      <c r="AA373" s="1">
        <v>-0.02977893438349088</v>
      </c>
      <c r="AB373" s="1">
        <v>0.01264697559357719</v>
      </c>
      <c r="AC373" s="1">
        <v>0.03330101707041111</v>
      </c>
    </row>
    <row r="374" spans="1:29">
      <c r="A374" s="11">
        <v>37049</v>
      </c>
      <c r="B374" s="1">
        <v>-0.01788400018246061</v>
      </c>
      <c r="C374" s="1">
        <v>-0.04417125095467256</v>
      </c>
      <c r="D374" s="1">
        <v>-0.01461184244034031</v>
      </c>
      <c r="E374" s="1">
        <v>-0.01317879589378568</v>
      </c>
      <c r="F374" s="1">
        <v>0.01477133109297579</v>
      </c>
      <c r="G374" s="1">
        <v>0.006479558726758317</v>
      </c>
      <c r="H374" s="1">
        <v>0</v>
      </c>
      <c r="I374" s="1">
        <v>-0.01730014378560008</v>
      </c>
      <c r="J374" s="1">
        <v>0.0002964314356324049</v>
      </c>
      <c r="K374" s="1">
        <v>0.01004357837357639</v>
      </c>
      <c r="L374" s="1">
        <v>0.01617332739220845</v>
      </c>
      <c r="M374" s="1">
        <v>-0.005773116023692015</v>
      </c>
      <c r="N374" s="1">
        <v>-0.01353683807893591</v>
      </c>
      <c r="O374" s="1">
        <v>-0.03739120166084242</v>
      </c>
      <c r="P374" s="1">
        <v>0</v>
      </c>
      <c r="Q374" s="1">
        <v>0.007560619684481962</v>
      </c>
      <c r="R374" s="1">
        <v>-0.003692975359800177</v>
      </c>
      <c r="S374" s="1">
        <v>0.008620744074314457</v>
      </c>
      <c r="T374" s="1">
        <v>0.04085925135541224</v>
      </c>
      <c r="U374" s="1">
        <v>-0.01608636453130941</v>
      </c>
      <c r="V374" s="1">
        <v>-0.01228290852595249</v>
      </c>
      <c r="W374" s="1">
        <v>0.007384232717304373</v>
      </c>
      <c r="X374" s="1">
        <v>-0.04025973215241829</v>
      </c>
      <c r="Y374" s="1">
        <v>-0.002955456420207114</v>
      </c>
      <c r="Z374" s="1">
        <v>-0.0201491016182932</v>
      </c>
      <c r="AA374" s="1">
        <v>-0.05544569640283181</v>
      </c>
      <c r="AB374" s="1">
        <v>-0.05441531224190532</v>
      </c>
      <c r="AC374" s="1">
        <v>-0.001469261524818966</v>
      </c>
    </row>
    <row r="375" spans="1:29">
      <c r="A375" s="11">
        <v>37050</v>
      </c>
      <c r="B375" s="1">
        <v>-0.003034927991184544</v>
      </c>
      <c r="C375" s="1">
        <v>0.03539072033556478</v>
      </c>
      <c r="D375" s="1">
        <v>0.03501119088085458</v>
      </c>
      <c r="E375" s="1">
        <v>-0.004818780489384999</v>
      </c>
      <c r="F375" s="1">
        <v>0.002460423171823489</v>
      </c>
      <c r="G375" s="1">
        <v>0.0107294943055174</v>
      </c>
      <c r="H375" s="1">
        <v>0</v>
      </c>
      <c r="I375" s="1">
        <v>0.006302680441825137</v>
      </c>
      <c r="J375" s="1">
        <v>0.003732127877676739</v>
      </c>
      <c r="K375" s="1">
        <v>0.00188093364768771</v>
      </c>
      <c r="L375" s="1">
        <v>0.01950966787647768</v>
      </c>
      <c r="M375" s="1">
        <v>-0.006418476852607546</v>
      </c>
      <c r="N375" s="1">
        <v>-0.0097341405515744</v>
      </c>
      <c r="O375" s="1">
        <v>0.01083995707873986</v>
      </c>
      <c r="P375" s="1">
        <v>0</v>
      </c>
      <c r="Q375" s="1">
        <v>0.01239823331772083</v>
      </c>
      <c r="R375" s="1">
        <v>0.01702363658165118</v>
      </c>
      <c r="S375" s="1">
        <v>-0.008547062039881315</v>
      </c>
      <c r="T375" s="1">
        <v>0.006280832049488261</v>
      </c>
      <c r="U375" s="1">
        <v>-0.000976071480269125</v>
      </c>
      <c r="V375" s="1">
        <v>0.01046299903443182</v>
      </c>
      <c r="W375" s="1">
        <v>0.01199466945210403</v>
      </c>
      <c r="X375" s="1">
        <v>0.02097420178850617</v>
      </c>
      <c r="Y375" s="1">
        <v>0.05261205348483178</v>
      </c>
      <c r="Z375" s="1">
        <v>0.006092760042605505</v>
      </c>
      <c r="AA375" s="1">
        <v>0.001048497491401568</v>
      </c>
      <c r="AB375" s="1">
        <v>0.01509396740842961</v>
      </c>
      <c r="AC375" s="1">
        <v>0.05318679788591618</v>
      </c>
    </row>
    <row r="376" spans="1:29">
      <c r="A376" s="11">
        <v>37053</v>
      </c>
      <c r="B376" s="1">
        <v>0.03652981358819307</v>
      </c>
      <c r="C376" s="1">
        <v>0.03898316353395526</v>
      </c>
      <c r="D376" s="1">
        <v>-0.01575918365976647</v>
      </c>
      <c r="E376" s="1">
        <v>0.03255701923378163</v>
      </c>
      <c r="F376" s="1">
        <v>0.009509880172450691</v>
      </c>
      <c r="G376" s="1">
        <v>-0.008492589176206433</v>
      </c>
      <c r="H376" s="1">
        <v>0</v>
      </c>
      <c r="I376" s="1">
        <v>-0.003671514281931132</v>
      </c>
      <c r="J376" s="1">
        <v>0.03275482780243144</v>
      </c>
      <c r="K376" s="1">
        <v>0.02360549779909227</v>
      </c>
      <c r="L376" s="1">
        <v>-0.03418969237388936</v>
      </c>
      <c r="M376" s="1">
        <v>0.005844447774614014</v>
      </c>
      <c r="N376" s="1">
        <v>0.02484812223470234</v>
      </c>
      <c r="O376" s="1">
        <v>0.008489819121948017</v>
      </c>
      <c r="P376" s="1">
        <v>0</v>
      </c>
      <c r="Q376" s="1">
        <v>0.004189465276132953</v>
      </c>
      <c r="R376" s="1">
        <v>0.0008098781317056325</v>
      </c>
      <c r="S376" s="1">
        <v>0</v>
      </c>
      <c r="T376" s="1">
        <v>-0.004012638915985467</v>
      </c>
      <c r="U376" s="1">
        <v>0.01196838853145388</v>
      </c>
      <c r="V376" s="1">
        <v>-0.01239183800850108</v>
      </c>
      <c r="W376" s="1">
        <v>0.008340439395984944</v>
      </c>
      <c r="X376" s="1">
        <v>-0.01325380619445893</v>
      </c>
      <c r="Y376" s="1">
        <v>-0.01126344997328699</v>
      </c>
      <c r="Z376" s="1">
        <v>0.003406317017861538</v>
      </c>
      <c r="AA376" s="1">
        <v>0.06806237582644692</v>
      </c>
      <c r="AB376" s="1">
        <v>0.01115258370370031</v>
      </c>
      <c r="AC376" s="1">
        <v>0.005885334503572981</v>
      </c>
    </row>
    <row r="377" spans="1:29">
      <c r="A377" s="11">
        <v>37054</v>
      </c>
      <c r="B377" s="1">
        <v>0.06167399881071911</v>
      </c>
      <c r="C377" s="1">
        <v>0.03697653964741754</v>
      </c>
      <c r="D377" s="1">
        <v>0.01002739433992428</v>
      </c>
      <c r="E377" s="1">
        <v>-0.001161129784106874</v>
      </c>
      <c r="F377" s="1">
        <v>0.02360088961241713</v>
      </c>
      <c r="G377" s="1">
        <v>-0.002141189412247946</v>
      </c>
      <c r="H377" s="1">
        <v>0</v>
      </c>
      <c r="I377" s="1">
        <v>-0.01235633352111365</v>
      </c>
      <c r="J377" s="1">
        <v>-0.05737475304166562</v>
      </c>
      <c r="K377" s="1">
        <v>0.009957867766242634</v>
      </c>
      <c r="L377" s="1">
        <v>0.007142977264726236</v>
      </c>
      <c r="M377" s="1">
        <v>-0.003057721947387848</v>
      </c>
      <c r="N377" s="1">
        <v>-0.0004663313691971593</v>
      </c>
      <c r="O377" s="1">
        <v>-0.02126723582794143</v>
      </c>
      <c r="P377" s="1">
        <v>0</v>
      </c>
      <c r="Q377" s="1">
        <v>0.002246246965262655</v>
      </c>
      <c r="R377" s="1">
        <v>-0.001753427696851273</v>
      </c>
      <c r="S377" s="1">
        <v>0</v>
      </c>
      <c r="T377" s="1">
        <v>-0.03939087006709274</v>
      </c>
      <c r="U377" s="1">
        <v>-0.006999378767220343</v>
      </c>
      <c r="V377" s="1">
        <v>-0.003523450057161259</v>
      </c>
      <c r="W377" s="1">
        <v>-0.002611899392960915</v>
      </c>
      <c r="X377" s="1">
        <v>-0.0006718025291262419</v>
      </c>
      <c r="Y377" s="1">
        <v>-0.02242785756206023</v>
      </c>
      <c r="Z377" s="1">
        <v>-0.005280915312751544</v>
      </c>
      <c r="AA377" s="1">
        <v>-0.02450977992423287</v>
      </c>
      <c r="AB377" s="1">
        <v>-0.006433697130356242</v>
      </c>
      <c r="AC377" s="1">
        <v>0.02632923377063467</v>
      </c>
    </row>
    <row r="378" spans="1:29">
      <c r="A378" s="11">
        <v>37055</v>
      </c>
      <c r="B378" s="1">
        <v>0.02489622510480127</v>
      </c>
      <c r="C378" s="1">
        <v>-0.005505907479941063</v>
      </c>
      <c r="D378" s="1">
        <v>0.03042425301607121</v>
      </c>
      <c r="E378" s="1">
        <v>-0.001252128672987185</v>
      </c>
      <c r="F378" s="1">
        <v>-0.01626172707189977</v>
      </c>
      <c r="G378" s="1">
        <v>0.01931320466892905</v>
      </c>
      <c r="H378" s="1">
        <v>0</v>
      </c>
      <c r="I378" s="1">
        <v>-0.002195017348840089</v>
      </c>
      <c r="J378" s="1">
        <v>0.02903911008595261</v>
      </c>
      <c r="K378" s="1">
        <v>0.00259486609167614</v>
      </c>
      <c r="L378" s="1">
        <v>0.0004565600080739252</v>
      </c>
      <c r="M378" s="1">
        <v>0.01533751289381535</v>
      </c>
      <c r="N378" s="1">
        <v>0.001066096812428308</v>
      </c>
      <c r="O378" s="1">
        <v>-0.01493895763823816</v>
      </c>
      <c r="P378" s="1">
        <v>0</v>
      </c>
      <c r="Q378" s="1">
        <v>0.04675040533730002</v>
      </c>
      <c r="R378" s="1">
        <v>0.0144573829304091</v>
      </c>
      <c r="S378" s="1">
        <v>0</v>
      </c>
      <c r="T378" s="1">
        <v>0.01211559463275846</v>
      </c>
      <c r="U378" s="1">
        <v>0.01555640527642965</v>
      </c>
      <c r="V378" s="1">
        <v>0.0005175086419884067</v>
      </c>
      <c r="W378" s="1">
        <v>0.01287649800485147</v>
      </c>
      <c r="X378" s="1">
        <v>-0.0147849528051246</v>
      </c>
      <c r="Y378" s="1">
        <v>0.006555072594371048</v>
      </c>
      <c r="Z378" s="1">
        <v>-0.01365167031202041</v>
      </c>
      <c r="AA378" s="1">
        <v>0.02211079110434588</v>
      </c>
      <c r="AB378" s="1">
        <v>0.08048077123219932</v>
      </c>
      <c r="AC378" s="1">
        <v>0.002274376220718022</v>
      </c>
    </row>
    <row r="379" spans="1:29">
      <c r="A379" s="11">
        <v>37056</v>
      </c>
      <c r="B379" s="1">
        <v>-0.04588392350354042</v>
      </c>
      <c r="C379" s="1">
        <v>-0.0121276366354498</v>
      </c>
      <c r="D379" s="1">
        <v>0.01336455159042038</v>
      </c>
      <c r="E379" s="1">
        <v>-0.002596763431661819</v>
      </c>
      <c r="F379" s="1">
        <v>-0.000737683232762909</v>
      </c>
      <c r="G379" s="1">
        <v>-0.01894727212447123</v>
      </c>
      <c r="H379" s="1">
        <v>0</v>
      </c>
      <c r="I379" s="1">
        <v>-0.04179491408008529</v>
      </c>
      <c r="J379" s="1">
        <v>0.007364227113777044</v>
      </c>
      <c r="K379" s="1">
        <v>0.0012940092949425</v>
      </c>
      <c r="L379" s="1">
        <v>-0.009421739102771554</v>
      </c>
      <c r="M379" s="1">
        <v>0.01238662118416944</v>
      </c>
      <c r="N379" s="1">
        <v>-0.007056249751978383</v>
      </c>
      <c r="O379" s="1">
        <v>-0.0358457532749582</v>
      </c>
      <c r="P379" s="1">
        <v>0</v>
      </c>
      <c r="Q379" s="1">
        <v>0.01407114513531438</v>
      </c>
      <c r="R379" s="1">
        <v>-0.030633960457635</v>
      </c>
      <c r="S379" s="1">
        <v>0</v>
      </c>
      <c r="T379" s="1">
        <v>-0.02094875768225579</v>
      </c>
      <c r="U379" s="1">
        <v>-0.008855948522974666</v>
      </c>
      <c r="V379" s="1">
        <v>0</v>
      </c>
      <c r="W379" s="1">
        <v>-0.02111635060115102</v>
      </c>
      <c r="X379" s="1">
        <v>-0.02455651307149231</v>
      </c>
      <c r="Y379" s="1">
        <v>-0.005065417278391715</v>
      </c>
      <c r="Z379" s="1">
        <v>-0.01191870856371524</v>
      </c>
      <c r="AA379" s="1">
        <v>-0.04228120458346118</v>
      </c>
      <c r="AB379" s="1">
        <v>0.06763727222232796</v>
      </c>
      <c r="AC379" s="1">
        <v>-0.04745621729584304</v>
      </c>
    </row>
    <row r="380" spans="1:29">
      <c r="A380" s="11">
        <v>37057</v>
      </c>
      <c r="B380" s="1">
        <v>-0.01838766932386249</v>
      </c>
      <c r="C380" s="1">
        <v>0.01120893475688978</v>
      </c>
      <c r="D380" s="1">
        <v>-0.00935443068269437</v>
      </c>
      <c r="E380" s="1">
        <v>-0.01252289481552471</v>
      </c>
      <c r="F380" s="1">
        <v>-0.02691195856622552</v>
      </c>
      <c r="G380" s="1">
        <v>-0.01287552450261831</v>
      </c>
      <c r="H380" s="1">
        <v>0</v>
      </c>
      <c r="I380" s="1">
        <v>-0.01652899254441997</v>
      </c>
      <c r="J380" s="1">
        <v>-0.01731096803455268</v>
      </c>
      <c r="K380" s="1">
        <v>0.0245538772639966</v>
      </c>
      <c r="L380" s="1">
        <v>-0.1042047725996788</v>
      </c>
      <c r="M380" s="1">
        <v>-0.0292449605719638</v>
      </c>
      <c r="N380" s="1">
        <v>-0.03077248920863307</v>
      </c>
      <c r="O380" s="1">
        <v>-0.05195395866722707</v>
      </c>
      <c r="P380" s="1">
        <v>0</v>
      </c>
      <c r="Q380" s="1">
        <v>0.01176469620723597</v>
      </c>
      <c r="R380" s="1">
        <v>-0.01731225511007273</v>
      </c>
      <c r="S380" s="1">
        <v>-0.008620871602000868</v>
      </c>
      <c r="T380" s="1">
        <v>-0.009169974953692206</v>
      </c>
      <c r="U380" s="1">
        <v>0.001449015850702784</v>
      </c>
      <c r="V380" s="1">
        <v>0</v>
      </c>
      <c r="W380" s="1">
        <v>-0.04336346554465398</v>
      </c>
      <c r="X380" s="1">
        <v>-0.04335672882365094</v>
      </c>
      <c r="Y380" s="1">
        <v>-0.02363655416308885</v>
      </c>
      <c r="Z380" s="1">
        <v>-0.03463019711710524</v>
      </c>
      <c r="AA380" s="1">
        <v>-0.05441455918327764</v>
      </c>
      <c r="AB380" s="1">
        <v>-0.06255047189942897</v>
      </c>
      <c r="AC380" s="1">
        <v>-0.05579189857619782</v>
      </c>
    </row>
    <row r="381" spans="1:29">
      <c r="A381" s="11">
        <v>37060</v>
      </c>
      <c r="B381" s="1">
        <v>-0.03314092356687903</v>
      </c>
      <c r="C381" s="1">
        <v>0.006740400574438254</v>
      </c>
      <c r="D381" s="1">
        <v>-0.02933414385172473</v>
      </c>
      <c r="E381" s="1">
        <v>-0.009454532621245626</v>
      </c>
      <c r="F381" s="1">
        <v>-0.01806937042209367</v>
      </c>
      <c r="G381" s="1">
        <v>-0.03478268678967389</v>
      </c>
      <c r="H381" s="1">
        <v>0</v>
      </c>
      <c r="I381" s="1">
        <v>-0.07352949300086142</v>
      </c>
      <c r="J381" s="1">
        <v>-0.01136707829390005</v>
      </c>
      <c r="K381" s="1">
        <v>-0.002522538748059078</v>
      </c>
      <c r="L381" s="1">
        <v>-0.02091226659827572</v>
      </c>
      <c r="M381" s="1">
        <v>0.001229629364176255</v>
      </c>
      <c r="N381" s="1">
        <v>0.03389359162125594</v>
      </c>
      <c r="O381" s="1">
        <v>-0.011060921042639</v>
      </c>
      <c r="P381" s="1">
        <v>0</v>
      </c>
      <c r="Q381" s="1">
        <v>-0.0163983517588866</v>
      </c>
      <c r="R381" s="1">
        <v>-0.04753912657076931</v>
      </c>
      <c r="S381" s="1">
        <v>0</v>
      </c>
      <c r="T381" s="1">
        <v>0.007356457984412312</v>
      </c>
      <c r="U381" s="1">
        <v>0.02821291993717234</v>
      </c>
      <c r="V381" s="1">
        <v>-0.008102889801344548</v>
      </c>
      <c r="W381" s="1">
        <v>-0.005291995768898494</v>
      </c>
      <c r="X381" s="1">
        <v>-0.002192680356000398</v>
      </c>
      <c r="Y381" s="1">
        <v>-0.001862103417520689</v>
      </c>
      <c r="Z381" s="1">
        <v>-0.007255128381340681</v>
      </c>
      <c r="AA381" s="1">
        <v>-0.02063028245660037</v>
      </c>
      <c r="AB381" s="1">
        <v>-0.03336158675259637</v>
      </c>
      <c r="AC381" s="1">
        <v>-0.0092333251761475</v>
      </c>
    </row>
    <row r="382" spans="1:29">
      <c r="A382" s="11">
        <v>37061</v>
      </c>
      <c r="B382" s="1">
        <v>-0.00447102308357572</v>
      </c>
      <c r="C382" s="1">
        <v>0.01071236315647051</v>
      </c>
      <c r="D382" s="1">
        <v>-0.003189568304672985</v>
      </c>
      <c r="E382" s="1">
        <v>-0.008672586113497638</v>
      </c>
      <c r="F382" s="1">
        <v>0.02082492379927303</v>
      </c>
      <c r="G382" s="1">
        <v>0.01351332956675577</v>
      </c>
      <c r="H382" s="1">
        <v>0</v>
      </c>
      <c r="I382" s="1">
        <v>0.02922670955449735</v>
      </c>
      <c r="J382" s="1">
        <v>-0.00222718712542147</v>
      </c>
      <c r="K382" s="1">
        <v>0.01593323177965633</v>
      </c>
      <c r="L382" s="1">
        <v>0.03913322062389546</v>
      </c>
      <c r="M382" s="1">
        <v>0.003377066905281279</v>
      </c>
      <c r="N382" s="1">
        <v>0.05626578417712569</v>
      </c>
      <c r="O382" s="1">
        <v>0.01830193817240122</v>
      </c>
      <c r="P382" s="1">
        <v>0</v>
      </c>
      <c r="Q382" s="1">
        <v>0.05819962552885327</v>
      </c>
      <c r="R382" s="1">
        <v>0.01834992229949362</v>
      </c>
      <c r="S382" s="1">
        <v>0</v>
      </c>
      <c r="T382" s="1">
        <v>0.03415755615514104</v>
      </c>
      <c r="U382" s="1">
        <v>0.005394189387772697</v>
      </c>
      <c r="V382" s="1">
        <v>0.02346423276748633</v>
      </c>
      <c r="W382" s="1">
        <v>0.009715274603141699</v>
      </c>
      <c r="X382" s="1">
        <v>-0.04322355561205993</v>
      </c>
      <c r="Y382" s="1">
        <v>-0.01231335622331864</v>
      </c>
      <c r="Z382" s="1">
        <v>0.01867602387973055</v>
      </c>
      <c r="AA382" s="1">
        <v>-0.01662955466183125</v>
      </c>
      <c r="AB382" s="1">
        <v>-0.00619462790440628</v>
      </c>
      <c r="AC382" s="1">
        <v>0.006159266498361848</v>
      </c>
    </row>
    <row r="383" spans="1:29">
      <c r="A383" s="11">
        <v>37062</v>
      </c>
      <c r="B383" s="1">
        <v>0.002993945184625479</v>
      </c>
      <c r="C383" s="1">
        <v>0.004504573170191373</v>
      </c>
      <c r="D383" s="1">
        <v>0.005119486888922387</v>
      </c>
      <c r="E383" s="1">
        <v>0.007359862382019244</v>
      </c>
      <c r="F383" s="1">
        <v>0.004300408124979782</v>
      </c>
      <c r="G383" s="1">
        <v>0.02222249045579616</v>
      </c>
      <c r="H383" s="1">
        <v>0</v>
      </c>
      <c r="I383" s="1">
        <v>0.04406366006690776</v>
      </c>
      <c r="J383" s="1">
        <v>0.0002412585169841996</v>
      </c>
      <c r="K383" s="1">
        <v>0.02887705489901937</v>
      </c>
      <c r="L383" s="1">
        <v>-0.02889789414819866</v>
      </c>
      <c r="M383" s="1">
        <v>0.009791886007464834</v>
      </c>
      <c r="N383" s="1">
        <v>-0.01507487717960576</v>
      </c>
      <c r="O383" s="1">
        <v>0.01797320185466678</v>
      </c>
      <c r="P383" s="1">
        <v>0</v>
      </c>
      <c r="Q383" s="1">
        <v>0.03551961251592117</v>
      </c>
      <c r="R383" s="1">
        <v>-0.005766431495529911</v>
      </c>
      <c r="S383" s="1">
        <v>0</v>
      </c>
      <c r="T383" s="1">
        <v>0.02801836343151787</v>
      </c>
      <c r="U383" s="1">
        <v>0.002799550442504239</v>
      </c>
      <c r="V383" s="1">
        <v>0.009849541309545407</v>
      </c>
      <c r="W383" s="1">
        <v>-0.06139720924160019</v>
      </c>
      <c r="X383" s="1">
        <v>0.009954163622720724</v>
      </c>
      <c r="Y383" s="1">
        <v>0.03513420955869107</v>
      </c>
      <c r="Z383" s="1">
        <v>-0.01315243754880513</v>
      </c>
      <c r="AA383" s="1">
        <v>0.0529874729290003</v>
      </c>
      <c r="AB383" s="1">
        <v>-0.01424804105182709</v>
      </c>
      <c r="AC383" s="1">
        <v>-0.02503109598956976</v>
      </c>
    </row>
    <row r="384" spans="1:29">
      <c r="A384" s="11">
        <v>37063</v>
      </c>
      <c r="B384" s="1">
        <v>-0.01641800673177318</v>
      </c>
      <c r="C384" s="1">
        <v>-0.0005277518266268988</v>
      </c>
      <c r="D384" s="1">
        <v>-0.004377374515235899</v>
      </c>
      <c r="E384" s="1">
        <v>-0.002619156891156771</v>
      </c>
      <c r="F384" s="1">
        <v>0.001781367017741564</v>
      </c>
      <c r="G384" s="1">
        <v>-0.00869575485308971</v>
      </c>
      <c r="H384" s="1">
        <v>0</v>
      </c>
      <c r="I384" s="1">
        <v>0.03563856361138229</v>
      </c>
      <c r="J384" s="1">
        <v>-0.004463516140838952</v>
      </c>
      <c r="K384" s="1">
        <v>-0.007016413031161517</v>
      </c>
      <c r="L384" s="1">
        <v>0.01261973518582082</v>
      </c>
      <c r="M384" s="1">
        <v>-0.007878759466488972</v>
      </c>
      <c r="N384" s="1">
        <v>0.007781326459469051</v>
      </c>
      <c r="O384" s="1">
        <v>-0.02599324052277385</v>
      </c>
      <c r="P384" s="1">
        <v>0</v>
      </c>
      <c r="Q384" s="1">
        <v>-0.06749648587711299</v>
      </c>
      <c r="R384" s="1">
        <v>-0.01087415969393257</v>
      </c>
      <c r="S384" s="1">
        <v>-0.02608667575827606</v>
      </c>
      <c r="T384" s="1">
        <v>0.005761181963858997</v>
      </c>
      <c r="U384" s="1">
        <v>-0.01372439973885919</v>
      </c>
      <c r="V384" s="1">
        <v>0</v>
      </c>
      <c r="W384" s="1">
        <v>0.004637422411563952</v>
      </c>
      <c r="X384" s="1">
        <v>-0.02577715855833373</v>
      </c>
      <c r="Y384" s="1">
        <v>-0.03759120287321915</v>
      </c>
      <c r="Z384" s="1">
        <v>-0.03029095273101312</v>
      </c>
      <c r="AA384" s="1">
        <v>-0.02676645511197762</v>
      </c>
      <c r="AB384" s="1">
        <v>-0.03884366927030247</v>
      </c>
      <c r="AC384" s="1">
        <v>0.003057082489071439</v>
      </c>
    </row>
    <row r="385" spans="1:29">
      <c r="A385" s="11">
        <v>37064</v>
      </c>
      <c r="B385" s="1">
        <v>-0.0349013434939851</v>
      </c>
      <c r="C385" s="1">
        <v>-0.008973269877396217</v>
      </c>
      <c r="D385" s="1">
        <v>-0.002318047789041766</v>
      </c>
      <c r="E385" s="1">
        <v>0.003179066190082791</v>
      </c>
      <c r="F385" s="1">
        <v>0.02444834787212846</v>
      </c>
      <c r="G385" s="1">
        <v>0.00657910961989483</v>
      </c>
      <c r="H385" s="1">
        <v>0</v>
      </c>
      <c r="I385" s="1">
        <v>-0.009055667573571125</v>
      </c>
      <c r="J385" s="1">
        <v>-0.007270391978354551</v>
      </c>
      <c r="K385" s="1">
        <v>-0.005116999867114225</v>
      </c>
      <c r="L385" s="1">
        <v>0.007647778809992012</v>
      </c>
      <c r="M385" s="1">
        <v>-0.02138057068660304</v>
      </c>
      <c r="N385" s="1">
        <v>0.001659122795684587</v>
      </c>
      <c r="O385" s="1">
        <v>-0.0709968228605633</v>
      </c>
      <c r="P385" s="1">
        <v>0</v>
      </c>
      <c r="Q385" s="1">
        <v>-0.05873609214917008</v>
      </c>
      <c r="R385" s="1">
        <v>0.003811173620930974</v>
      </c>
      <c r="S385" s="1">
        <v>-0.00892856081482063</v>
      </c>
      <c r="T385" s="1">
        <v>-0.01013423023980098</v>
      </c>
      <c r="U385" s="1">
        <v>-0.02948097081867129</v>
      </c>
      <c r="V385" s="1">
        <v>0.00521324614221963</v>
      </c>
      <c r="W385" s="1">
        <v>-0.07483007086667992</v>
      </c>
      <c r="X385" s="1">
        <v>-0.04824921130654214</v>
      </c>
      <c r="Y385" s="1">
        <v>-0.03185442731886867</v>
      </c>
      <c r="Z385" s="1">
        <v>-0.01790888438323968</v>
      </c>
      <c r="AA385" s="1">
        <v>-0.04400426884015507</v>
      </c>
      <c r="AB385" s="1">
        <v>-0.07612766096202539</v>
      </c>
      <c r="AC385" s="1">
        <v>-0.02880747750565726</v>
      </c>
    </row>
    <row r="386" spans="1:29">
      <c r="A386" s="11">
        <v>37067</v>
      </c>
      <c r="B386" s="1">
        <v>-0.05345900392975822</v>
      </c>
      <c r="C386" s="1">
        <v>-0.03808252258374201</v>
      </c>
      <c r="D386" s="1">
        <v>-8.009509349116151E-05</v>
      </c>
      <c r="E386" s="1">
        <v>-0.003720067903927204</v>
      </c>
      <c r="F386" s="1">
        <v>0.02236318567372808</v>
      </c>
      <c r="G386" s="1">
        <v>0.09546509286723381</v>
      </c>
      <c r="H386" s="1">
        <v>0</v>
      </c>
      <c r="I386" s="1">
        <v>-0.03632599543981707</v>
      </c>
      <c r="J386" s="1">
        <v>-0.006103217466437716</v>
      </c>
      <c r="K386" s="1">
        <v>-0.0188583560909561</v>
      </c>
      <c r="L386" s="1">
        <v>-0.02887325380965899</v>
      </c>
      <c r="M386" s="1">
        <v>-0.02652943130341001</v>
      </c>
      <c r="N386" s="1">
        <v>-0.02643820381047557</v>
      </c>
      <c r="O386" s="1">
        <v>-0.03252053625282203</v>
      </c>
      <c r="P386" s="1">
        <v>0</v>
      </c>
      <c r="Q386" s="1">
        <v>-0.0006300717193454819</v>
      </c>
      <c r="R386" s="1">
        <v>-0.0027743677232831</v>
      </c>
      <c r="S386" s="1">
        <v>-0.0180181296784776</v>
      </c>
      <c r="T386" s="1">
        <v>-0.05052322614913152</v>
      </c>
      <c r="U386" s="1">
        <v>-0.02065644629815711</v>
      </c>
      <c r="V386" s="1">
        <v>-0.02869078911159617</v>
      </c>
      <c r="W386" s="1">
        <v>-0.01890743556836094</v>
      </c>
      <c r="X386" s="1">
        <v>-0.0376122508767982</v>
      </c>
      <c r="Y386" s="1">
        <v>-0.07050538722936073</v>
      </c>
      <c r="Z386" s="1">
        <v>-0.007209512379034222</v>
      </c>
      <c r="AA386" s="1">
        <v>0.008055426183319891</v>
      </c>
      <c r="AB386" s="1">
        <v>-0.04374357289150577</v>
      </c>
      <c r="AC386" s="1">
        <v>-0.1349126048430132</v>
      </c>
    </row>
    <row r="387" spans="1:29">
      <c r="A387" s="11">
        <v>37068</v>
      </c>
      <c r="B387" s="1">
        <v>0.0382058474935858</v>
      </c>
      <c r="C387" s="1">
        <v>0.05287936131274384</v>
      </c>
      <c r="D387" s="1">
        <v>-0.0004007610319338717</v>
      </c>
      <c r="E387" s="1">
        <v>0.03498825759890489</v>
      </c>
      <c r="F387" s="1">
        <v>0.1043095983913325</v>
      </c>
      <c r="G387" s="1">
        <v>-0.002178466095434262</v>
      </c>
      <c r="H387" s="1">
        <v>0</v>
      </c>
      <c r="I387" s="1">
        <v>0.02394463184314755</v>
      </c>
      <c r="J387" s="1">
        <v>-0.001350762062301003</v>
      </c>
      <c r="K387" s="1">
        <v>-0.0117325580214569</v>
      </c>
      <c r="L387" s="1">
        <v>0.07696826981405147</v>
      </c>
      <c r="M387" s="1">
        <v>0.008656706841519091</v>
      </c>
      <c r="N387" s="1">
        <v>0.04475852823630766</v>
      </c>
      <c r="O387" s="1">
        <v>-0.02240880812885171</v>
      </c>
      <c r="P387" s="1">
        <v>0</v>
      </c>
      <c r="Q387" s="1">
        <v>0.0100912288585131</v>
      </c>
      <c r="R387" s="1">
        <v>0.01566833791359357</v>
      </c>
      <c r="S387" s="1">
        <v>0</v>
      </c>
      <c r="T387" s="1">
        <v>0.01898759522989968</v>
      </c>
      <c r="U387" s="1">
        <v>0.0076924822957809</v>
      </c>
      <c r="V387" s="1">
        <v>-0.002411283582914314</v>
      </c>
      <c r="W387" s="1">
        <v>0.01927181619128282</v>
      </c>
      <c r="X387" s="1">
        <v>0.0271873999296719</v>
      </c>
      <c r="Y387" s="1">
        <v>0.05520436317917499</v>
      </c>
      <c r="Z387" s="1">
        <v>0.01409651928983013</v>
      </c>
      <c r="AA387" s="1">
        <v>0.02168939090416422</v>
      </c>
      <c r="AB387" s="1">
        <v>0.07765943799392683</v>
      </c>
      <c r="AC387" s="1">
        <v>0.07407559740106051</v>
      </c>
    </row>
    <row r="388" spans="1:29">
      <c r="A388" s="11">
        <v>37069</v>
      </c>
      <c r="B388" s="1">
        <v>-0.01280001313846713</v>
      </c>
      <c r="C388" s="1">
        <v>-0.02208831809204437</v>
      </c>
      <c r="D388" s="1">
        <v>-0.01450883498559619</v>
      </c>
      <c r="E388" s="1">
        <v>-0.02324948992904596</v>
      </c>
      <c r="F388" s="1">
        <v>-0.05865479134201368</v>
      </c>
      <c r="G388" s="1">
        <v>-0.08296945661814192</v>
      </c>
      <c r="H388" s="1">
        <v>0</v>
      </c>
      <c r="I388" s="1">
        <v>-0.01134492875884696</v>
      </c>
      <c r="J388" s="1">
        <v>-0.01838535644117656</v>
      </c>
      <c r="K388" s="1">
        <v>-0.002525916298100506</v>
      </c>
      <c r="L388" s="1">
        <v>-0.01338539179611065</v>
      </c>
      <c r="M388" s="1">
        <v>-0.02066096626277181</v>
      </c>
      <c r="N388" s="1">
        <v>-0.01878996484027484</v>
      </c>
      <c r="O388" s="1">
        <v>-0.06762163679372035</v>
      </c>
      <c r="P388" s="1">
        <v>0</v>
      </c>
      <c r="Q388" s="1">
        <v>-0.005307575526735886</v>
      </c>
      <c r="R388" s="1">
        <v>0.0325835968400332</v>
      </c>
      <c r="S388" s="1">
        <v>0.009174369824454187</v>
      </c>
      <c r="T388" s="1">
        <v>-0.005291015721506476</v>
      </c>
      <c r="U388" s="1">
        <v>-0.0002461842577681228</v>
      </c>
      <c r="V388" s="1">
        <v>-0.02089097813595808</v>
      </c>
      <c r="W388" s="1">
        <v>0.00945383643371156</v>
      </c>
      <c r="X388" s="1">
        <v>0.03143102656791963</v>
      </c>
      <c r="Y388" s="1">
        <v>0.0115814299025585</v>
      </c>
      <c r="Z388" s="1">
        <v>0.0151640480966182</v>
      </c>
      <c r="AA388" s="1">
        <v>0</v>
      </c>
      <c r="AB388" s="1">
        <v>0.01283355600881309</v>
      </c>
      <c r="AC388" s="1">
        <v>0.01180307668075686</v>
      </c>
    </row>
    <row r="389" spans="1:29">
      <c r="A389" s="11">
        <v>37070</v>
      </c>
      <c r="B389" s="1">
        <v>0</v>
      </c>
      <c r="C389" s="1">
        <v>-0.008873077498676163</v>
      </c>
      <c r="D389" s="1">
        <v>-0.002521572707247732</v>
      </c>
      <c r="E389" s="1">
        <v>0.01509325791163429</v>
      </c>
      <c r="F389" s="1">
        <v>-0.007223554301267421</v>
      </c>
      <c r="G389" s="1">
        <v>-0.009523921958628168</v>
      </c>
      <c r="H389" s="1">
        <v>0</v>
      </c>
      <c r="I389" s="1">
        <v>0.008196449602914102</v>
      </c>
      <c r="J389" s="1">
        <v>0.002693401317154231</v>
      </c>
      <c r="K389" s="1">
        <v>-0.003039200177542556</v>
      </c>
      <c r="L389" s="1">
        <v>0.0203717646508812</v>
      </c>
      <c r="M389" s="1">
        <v>-0.003894982100834055</v>
      </c>
      <c r="N389" s="1">
        <v>-0.01417065600505019</v>
      </c>
      <c r="O389" s="1">
        <v>0.01659460077922104</v>
      </c>
      <c r="P389" s="1">
        <v>0</v>
      </c>
      <c r="Q389" s="1">
        <v>-0.005335610971167304</v>
      </c>
      <c r="R389" s="1">
        <v>0.0117286961747014</v>
      </c>
      <c r="S389" s="1">
        <v>-0.009090965940851237</v>
      </c>
      <c r="T389" s="1">
        <v>0.01387589586844862</v>
      </c>
      <c r="U389" s="1">
        <v>0</v>
      </c>
      <c r="V389" s="1">
        <v>-0.02891901654019069</v>
      </c>
      <c r="W389" s="1">
        <v>-0.01196689211304403</v>
      </c>
      <c r="X389" s="1">
        <v>0.005613654713978455</v>
      </c>
      <c r="Y389" s="1">
        <v>-0.03750473401134757</v>
      </c>
      <c r="Z389" s="1">
        <v>-0.02489616642181036</v>
      </c>
      <c r="AA389" s="1">
        <v>-0.02458120261186225</v>
      </c>
      <c r="AB389" s="1">
        <v>-0.0009748646831089225</v>
      </c>
      <c r="AC389" s="1">
        <v>-0.008686403214955507</v>
      </c>
    </row>
    <row r="390" spans="1:29">
      <c r="A390" s="11">
        <v>37071</v>
      </c>
      <c r="B390" s="1">
        <v>0.02431124600321999</v>
      </c>
      <c r="C390" s="1">
        <v>0.02007595223225556</v>
      </c>
      <c r="D390" s="1">
        <v>0.0006523235177247066</v>
      </c>
      <c r="E390" s="1">
        <v>0.02695290368517567</v>
      </c>
      <c r="F390" s="1">
        <v>0.01720937503930831</v>
      </c>
      <c r="G390" s="1">
        <v>-0.007211351619135775</v>
      </c>
      <c r="H390" s="1">
        <v>0</v>
      </c>
      <c r="I390" s="1">
        <v>-0.02624850307413029</v>
      </c>
      <c r="J390" s="1">
        <v>0.03729644765707119</v>
      </c>
      <c r="K390" s="1">
        <v>0.04343395948114948</v>
      </c>
      <c r="L390" s="1">
        <v>0.0373008547537379</v>
      </c>
      <c r="M390" s="1">
        <v>0.00749407240239397</v>
      </c>
      <c r="N390" s="1">
        <v>-0.02318064266299102</v>
      </c>
      <c r="O390" s="1">
        <v>-0.02720683142879465</v>
      </c>
      <c r="P390" s="1">
        <v>0</v>
      </c>
      <c r="Q390" s="1">
        <v>-0.01735593652905643</v>
      </c>
      <c r="R390" s="1">
        <v>0.01711274077075275</v>
      </c>
      <c r="S390" s="1">
        <v>-0.009174166248147708</v>
      </c>
      <c r="T390" s="1">
        <v>-0.01072054331829808</v>
      </c>
      <c r="U390" s="1">
        <v>0.0002462448793809635</v>
      </c>
      <c r="V390" s="1">
        <v>-0.05629205318620478</v>
      </c>
      <c r="W390" s="1">
        <v>-0.02632945131418851</v>
      </c>
      <c r="X390" s="1">
        <v>-0.004784618924465245</v>
      </c>
      <c r="Y390" s="1">
        <v>0.06070536316922692</v>
      </c>
      <c r="Z390" s="1">
        <v>-0.0191489815421686</v>
      </c>
      <c r="AA390" s="1">
        <v>-0.01947285689259515</v>
      </c>
      <c r="AB390" s="1">
        <v>-0.01073187249469421</v>
      </c>
      <c r="AC390" s="1">
        <v>0.01803161691890365</v>
      </c>
    </row>
    <row r="391" spans="1:29">
      <c r="A391" s="11">
        <v>37074</v>
      </c>
      <c r="B391" s="1">
        <v>0.05063276525396754</v>
      </c>
      <c r="C391" s="1">
        <v>-0.00558512553704904</v>
      </c>
      <c r="D391" s="1">
        <v>0.02146194159297443</v>
      </c>
      <c r="E391" s="1">
        <v>-0.005467657995864905</v>
      </c>
      <c r="F391" s="1">
        <v>0.0008086370028053125</v>
      </c>
      <c r="G391" s="1">
        <v>0.01694907659288636</v>
      </c>
      <c r="H391" s="1">
        <v>0.07243975810018433</v>
      </c>
      <c r="I391" s="1">
        <v>0.0145517536462465</v>
      </c>
      <c r="J391" s="1">
        <v>-0.005011105496015689</v>
      </c>
      <c r="K391" s="1">
        <v>-0.0335923269880507</v>
      </c>
      <c r="L391" s="1">
        <v>-0.003947935945848302</v>
      </c>
      <c r="M391" s="1">
        <v>-0.002263702666660539</v>
      </c>
      <c r="N391" s="1">
        <v>0.005965962375058531</v>
      </c>
      <c r="O391" s="1">
        <v>0.02423902624872087</v>
      </c>
      <c r="P391" s="1">
        <v>0.4540598215518761</v>
      </c>
      <c r="Q391" s="1">
        <v>-0.004816968546127787</v>
      </c>
      <c r="R391" s="1">
        <v>-0.026729847865127</v>
      </c>
      <c r="S391" s="1">
        <v>0</v>
      </c>
      <c r="T391" s="1">
        <v>0.01628481250590386</v>
      </c>
      <c r="U391" s="1">
        <v>-0.00246252515880252</v>
      </c>
      <c r="V391" s="1">
        <v>-0.005099268891317732</v>
      </c>
      <c r="W391" s="1">
        <v>0.02785327525656744</v>
      </c>
      <c r="X391" s="1">
        <v>0.02003192110602159</v>
      </c>
      <c r="Y391" s="1">
        <v>0.04485695047223781</v>
      </c>
      <c r="Z391" s="1">
        <v>0.03861161656461776</v>
      </c>
      <c r="AA391" s="1">
        <v>0</v>
      </c>
      <c r="AB391" s="1">
        <v>0.01873745073139377</v>
      </c>
      <c r="AC391" s="1">
        <v>-0.04840642408218865</v>
      </c>
    </row>
    <row r="392" spans="1:29">
      <c r="A392" s="11">
        <v>37075</v>
      </c>
      <c r="B392" s="1">
        <v>-0.09638537050755491</v>
      </c>
      <c r="C392" s="1">
        <v>0.01604702451610063</v>
      </c>
      <c r="D392" s="1">
        <v>0.001368691779175535</v>
      </c>
      <c r="E392" s="1">
        <v>-0.03114002187872167</v>
      </c>
      <c r="F392" s="1">
        <v>-0.03536258872485532</v>
      </c>
      <c r="G392" s="1">
        <v>-0.01428584136873112</v>
      </c>
      <c r="H392" s="1">
        <v>0</v>
      </c>
      <c r="I392" s="1">
        <v>-0.02586422844376413</v>
      </c>
      <c r="J392" s="1">
        <v>-0.02855927565451943</v>
      </c>
      <c r="K392" s="1">
        <v>0.02241805689466525</v>
      </c>
      <c r="L392" s="1">
        <v>-0.117934198632123</v>
      </c>
      <c r="M392" s="1">
        <v>-0.01815236235541662</v>
      </c>
      <c r="N392" s="1">
        <v>-0.001535932169180576</v>
      </c>
      <c r="O392" s="1">
        <v>-0.0194176590099111</v>
      </c>
      <c r="P392" s="1">
        <v>-0.1024072374385112</v>
      </c>
      <c r="Q392" s="1">
        <v>0.001936084293342022</v>
      </c>
      <c r="R392" s="1">
        <v>-0.08155588751422127</v>
      </c>
      <c r="S392" s="1">
        <v>0</v>
      </c>
      <c r="T392" s="1">
        <v>0.02136546937351169</v>
      </c>
      <c r="U392" s="1">
        <v>0.0009875100900744727</v>
      </c>
      <c r="V392" s="1">
        <v>0.0007736547565881935</v>
      </c>
      <c r="W392" s="1">
        <v>0</v>
      </c>
      <c r="X392" s="1">
        <v>-0.04948925412047378</v>
      </c>
      <c r="Y392" s="1">
        <v>-0.01369338449140189</v>
      </c>
      <c r="Z392" s="1">
        <v>-0.06766895456655442</v>
      </c>
      <c r="AA392" s="1">
        <v>-0.02102830127090483</v>
      </c>
      <c r="AB392" s="1">
        <v>0.003872319434365057</v>
      </c>
      <c r="AC392" s="1">
        <v>-0.03225584277793192</v>
      </c>
    </row>
    <row r="393" spans="1:29">
      <c r="A393" s="11">
        <v>37076</v>
      </c>
      <c r="B393" s="1">
        <v>-0.02666669140022437</v>
      </c>
      <c r="C393" s="1">
        <v>-0.02237409206963148</v>
      </c>
      <c r="D393" s="1">
        <v>-0.010692356304003</v>
      </c>
      <c r="E393" s="1">
        <v>-0.007172804683486134</v>
      </c>
      <c r="F393" s="1">
        <v>0.03691640058689871</v>
      </c>
      <c r="G393" s="1">
        <v>-0.02898526277293401</v>
      </c>
      <c r="H393" s="1">
        <v>0.01009348222510908</v>
      </c>
      <c r="I393" s="1">
        <v>-0.02220622605919376</v>
      </c>
      <c r="J393" s="1">
        <v>-0.05114742103526992</v>
      </c>
      <c r="K393" s="1">
        <v>-0.02808578554115815</v>
      </c>
      <c r="L393" s="1">
        <v>0.05302820338959746</v>
      </c>
      <c r="M393" s="1">
        <v>0.01650711801110871</v>
      </c>
      <c r="N393" s="1">
        <v>0.03042895946633761</v>
      </c>
      <c r="O393" s="1">
        <v>-0.009282113204277964</v>
      </c>
      <c r="P393" s="1">
        <v>0.06795518331669514</v>
      </c>
      <c r="Q393" s="1">
        <v>0.009984236148278924</v>
      </c>
      <c r="R393" s="1">
        <v>-0.009714451292951565</v>
      </c>
      <c r="S393" s="1">
        <v>0</v>
      </c>
      <c r="T393" s="1">
        <v>0.03819933366193573</v>
      </c>
      <c r="U393" s="1">
        <v>-0.01183740512467735</v>
      </c>
      <c r="V393" s="1">
        <v>-0.02560619143311382</v>
      </c>
      <c r="W393" s="1">
        <v>-0.002631261757529701</v>
      </c>
      <c r="X393" s="1">
        <v>-0.003305906178881712</v>
      </c>
      <c r="Y393" s="1">
        <v>0.006003590314576757</v>
      </c>
      <c r="Z393" s="1">
        <v>-0.04480277931527465</v>
      </c>
      <c r="AA393" s="1">
        <v>0.001193382022846468</v>
      </c>
      <c r="AB393" s="1">
        <v>-0.001928333905343527</v>
      </c>
      <c r="AC393" s="1">
        <v>-0.04070742691846274</v>
      </c>
    </row>
    <row r="394" spans="1:29">
      <c r="A394" s="11">
        <v>37077</v>
      </c>
      <c r="B394" s="1">
        <v>0.04452051095974041</v>
      </c>
      <c r="C394" s="1">
        <v>-0.00538477277901539</v>
      </c>
      <c r="D394" s="1">
        <v>-0.001950145271555903</v>
      </c>
      <c r="E394" s="1">
        <v>-0.02487444423242247</v>
      </c>
      <c r="F394" s="1">
        <v>-0.02398334705226257</v>
      </c>
      <c r="G394" s="1">
        <v>-0.02985083442611747</v>
      </c>
      <c r="H394" s="1">
        <v>-0.0007689482363434363</v>
      </c>
      <c r="I394" s="1">
        <v>0.0061713487830517</v>
      </c>
      <c r="J394" s="1">
        <v>0.02485342263340273</v>
      </c>
      <c r="K394" s="1">
        <v>0</v>
      </c>
      <c r="L394" s="1">
        <v>0.004945428192490775</v>
      </c>
      <c r="M394" s="1">
        <v>0.01591408118850635</v>
      </c>
      <c r="N394" s="1">
        <v>-0.01771833399047695</v>
      </c>
      <c r="O394" s="1">
        <v>-0.003122898172233657</v>
      </c>
      <c r="P394" s="1">
        <v>-0.06363111896292328</v>
      </c>
      <c r="Q394" s="1">
        <v>0.01690048749609074</v>
      </c>
      <c r="R394" s="1">
        <v>0.01701404285784891</v>
      </c>
      <c r="S394" s="1">
        <v>0</v>
      </c>
      <c r="T394" s="1">
        <v>-0.009636540817383965</v>
      </c>
      <c r="U394" s="1">
        <v>0.01098085406693983</v>
      </c>
      <c r="V394" s="1">
        <v>-0.00823110259835258</v>
      </c>
      <c r="W394" s="1">
        <v>-0.02110245031776592</v>
      </c>
      <c r="X394" s="1">
        <v>0.06799346293744923</v>
      </c>
      <c r="Y394" s="1">
        <v>0.03804552284357898</v>
      </c>
      <c r="Z394" s="1">
        <v>-0.005628820682678226</v>
      </c>
      <c r="AA394" s="1">
        <v>-0.02264615528777725</v>
      </c>
      <c r="AB394" s="1">
        <v>0.01159411479153238</v>
      </c>
      <c r="AC394" s="1">
        <v>0.007207102576360924</v>
      </c>
    </row>
    <row r="395" spans="1:29">
      <c r="A395" s="11">
        <v>37078</v>
      </c>
      <c r="B395" s="1">
        <v>-0.03770499331028176</v>
      </c>
      <c r="C395" s="1">
        <v>-0.02815429615346166</v>
      </c>
      <c r="D395" s="1">
        <v>-0.004966573691249976</v>
      </c>
      <c r="E395" s="1">
        <v>0.0004690497981947317</v>
      </c>
      <c r="F395" s="1">
        <v>0.02530494028299879</v>
      </c>
      <c r="G395" s="1">
        <v>-0.015384572683936</v>
      </c>
      <c r="H395" s="1">
        <v>0</v>
      </c>
      <c r="I395" s="1">
        <v>0.0009815347676376263</v>
      </c>
      <c r="J395" s="1">
        <v>-0.009167257062926537</v>
      </c>
      <c r="K395" s="1">
        <v>0.002027543397226994</v>
      </c>
      <c r="L395" s="1">
        <v>0.04415653654573659</v>
      </c>
      <c r="M395" s="1">
        <v>-0.04763414349142459</v>
      </c>
      <c r="N395" s="1">
        <v>0.001387519773253798</v>
      </c>
      <c r="O395" s="1">
        <v>-0.001253393096764532</v>
      </c>
      <c r="P395" s="1">
        <v>0.02272771409251617</v>
      </c>
      <c r="Q395" s="1">
        <v>-0.02163695705108193</v>
      </c>
      <c r="R395" s="1">
        <v>-0.01823667910882354</v>
      </c>
      <c r="S395" s="1">
        <v>-0.01851856417657227</v>
      </c>
      <c r="T395" s="1">
        <v>-0.01083599827308201</v>
      </c>
      <c r="U395" s="1">
        <v>0.0108615845916038</v>
      </c>
      <c r="V395" s="1">
        <v>-0.005099109982436345</v>
      </c>
      <c r="W395" s="1">
        <v>-0.003772733415609797</v>
      </c>
      <c r="X395" s="1">
        <v>0.002329158296353828</v>
      </c>
      <c r="Y395" s="1">
        <v>-0.0003592148201772005</v>
      </c>
      <c r="Z395" s="1">
        <v>-0.04150912323430422</v>
      </c>
      <c r="AA395" s="1">
        <v>0.01585380555920679</v>
      </c>
      <c r="AB395" s="1">
        <v>-0.006685638209331213</v>
      </c>
      <c r="AC395" s="1">
        <v>-0.02958018805140283</v>
      </c>
    </row>
    <row r="396" spans="1:29">
      <c r="A396" s="11">
        <v>37081</v>
      </c>
      <c r="B396" s="1">
        <v>-0.01022134430486576</v>
      </c>
      <c r="C396" s="1">
        <v>-0.008913524619672542</v>
      </c>
      <c r="D396" s="1">
        <v>-0.003191325887305307</v>
      </c>
      <c r="E396" s="1">
        <v>0.01031105286891854</v>
      </c>
      <c r="F396" s="1">
        <v>-0.02589108104693272</v>
      </c>
      <c r="G396" s="1">
        <v>-0.005208258029738788</v>
      </c>
      <c r="H396" s="1">
        <v>0</v>
      </c>
      <c r="I396" s="1">
        <v>0.003676270620882827</v>
      </c>
      <c r="J396" s="1">
        <v>0.009120851223262338</v>
      </c>
      <c r="K396" s="1">
        <v>0.003289152517910177</v>
      </c>
      <c r="L396" s="1">
        <v>-0.03756327984214747</v>
      </c>
      <c r="M396" s="1">
        <v>0.03289723356538521</v>
      </c>
      <c r="N396" s="1">
        <v>-0.01398788709166776</v>
      </c>
      <c r="O396" s="1">
        <v>0.005646159535482198</v>
      </c>
      <c r="P396" s="1">
        <v>0.006222314345064595</v>
      </c>
      <c r="Q396" s="1">
        <v>-0.008974415172848249</v>
      </c>
      <c r="R396" s="1">
        <v>0.004605235803407659</v>
      </c>
      <c r="S396" s="1">
        <v>-0.009434160411011194</v>
      </c>
      <c r="T396" s="1">
        <v>-0.0221326777291817</v>
      </c>
      <c r="U396" s="1">
        <v>-0.001709320132611936</v>
      </c>
      <c r="V396" s="1">
        <v>0.08974877798679115</v>
      </c>
      <c r="W396" s="1">
        <v>-0.003246029498367387</v>
      </c>
      <c r="X396" s="1">
        <v>0.04337719523103178</v>
      </c>
      <c r="Y396" s="1">
        <v>0.01938856428905922</v>
      </c>
      <c r="Z396" s="1">
        <v>-0.03838593158253367</v>
      </c>
      <c r="AA396" s="1">
        <v>0.004801925361627157</v>
      </c>
      <c r="AB396" s="1">
        <v>-0.0384615683585382</v>
      </c>
      <c r="AC396" s="1">
        <v>-0.02063666120861452</v>
      </c>
    </row>
    <row r="397" spans="1:29">
      <c r="A397" s="11">
        <v>37082</v>
      </c>
      <c r="B397" s="1">
        <v>0.00688484772631659</v>
      </c>
      <c r="C397" s="1">
        <v>0.003373047417596808</v>
      </c>
      <c r="D397" s="1">
        <v>0.003694213519759515</v>
      </c>
      <c r="E397" s="1">
        <v>0.04509188144143961</v>
      </c>
      <c r="F397" s="1">
        <v>-0.002708739536400606</v>
      </c>
      <c r="G397" s="1">
        <v>-0.005235526000068602</v>
      </c>
      <c r="H397" s="1">
        <v>-0.001538362258415304</v>
      </c>
      <c r="I397" s="1">
        <v>0.01587320971838424</v>
      </c>
      <c r="J397" s="1">
        <v>-0.001235671047327025</v>
      </c>
      <c r="K397" s="1">
        <v>0.01185056933133732</v>
      </c>
      <c r="L397" s="1">
        <v>0.0001856626043796883</v>
      </c>
      <c r="M397" s="1">
        <v>-0.000325108999125967</v>
      </c>
      <c r="N397" s="1">
        <v>0.009502174819082443</v>
      </c>
      <c r="O397" s="1">
        <v>0.03992508010418772</v>
      </c>
      <c r="P397" s="1">
        <v>0.002429255188313384</v>
      </c>
      <c r="Q397" s="1">
        <v>0.02134572606790908</v>
      </c>
      <c r="R397" s="1">
        <v>0.01986568004496503</v>
      </c>
      <c r="S397" s="1">
        <v>0.01904781159420188</v>
      </c>
      <c r="T397" s="1">
        <v>0.001829002498107579</v>
      </c>
      <c r="U397" s="1">
        <v>-0.009295474417611693</v>
      </c>
      <c r="V397" s="1">
        <v>-0.008946167701754937</v>
      </c>
      <c r="W397" s="1">
        <v>0.0005429166098234184</v>
      </c>
      <c r="X397" s="1">
        <v>0.0705271932376963</v>
      </c>
      <c r="Y397" s="1">
        <v>0.01463042382536361</v>
      </c>
      <c r="Z397" s="1">
        <v>0.06704181369545092</v>
      </c>
      <c r="AA397" s="1">
        <v>0.002389488535214923</v>
      </c>
      <c r="AB397" s="1">
        <v>0.02499996126345283</v>
      </c>
      <c r="AC397" s="1">
        <v>0.04361505481769301</v>
      </c>
    </row>
    <row r="398" spans="1:29">
      <c r="A398" s="11">
        <v>37083</v>
      </c>
      <c r="B398" s="1">
        <v>0.05641015504767455</v>
      </c>
      <c r="C398" s="1">
        <v>-0.009804051633787503</v>
      </c>
      <c r="D398" s="1">
        <v>-0.00539797547714338</v>
      </c>
      <c r="E398" s="1">
        <v>-0.01318332951646306</v>
      </c>
      <c r="F398" s="1">
        <v>0.01255870271392756</v>
      </c>
      <c r="G398" s="1">
        <v>0.005263080997471192</v>
      </c>
      <c r="H398" s="1">
        <v>0.003851891057120804</v>
      </c>
      <c r="I398" s="1">
        <v>0.01442261456002392</v>
      </c>
      <c r="J398" s="1">
        <v>-0.01705702972580325</v>
      </c>
      <c r="K398" s="1">
        <v>0.01794159557200814</v>
      </c>
      <c r="L398" s="1">
        <v>0.06943754875516039</v>
      </c>
      <c r="M398" s="1">
        <v>0.002600612468001584</v>
      </c>
      <c r="N398" s="1">
        <v>0.001259499594647329</v>
      </c>
      <c r="O398" s="1">
        <v>0.01679675826120097</v>
      </c>
      <c r="P398" s="1">
        <v>-0.009033471241254531</v>
      </c>
      <c r="Q398" s="1">
        <v>0.008865992745803242</v>
      </c>
      <c r="R398" s="1">
        <v>0.00869041795021297</v>
      </c>
      <c r="S398" s="1">
        <v>-0.009345783409705044</v>
      </c>
      <c r="T398" s="1">
        <v>-0.001369047219186736</v>
      </c>
      <c r="U398" s="1">
        <v>-0.003703933961150319</v>
      </c>
      <c r="V398" s="1">
        <v>-0.02131009461429945</v>
      </c>
      <c r="W398" s="1">
        <v>0.01247622148160654</v>
      </c>
      <c r="X398" s="1">
        <v>0.03814130723625664</v>
      </c>
      <c r="Y398" s="1">
        <v>-0.02126872155537307</v>
      </c>
      <c r="Z398" s="1">
        <v>-0.03693003720437238</v>
      </c>
      <c r="AA398" s="1">
        <v>-0.007151377471166565</v>
      </c>
      <c r="AB398" s="1">
        <v>0.01268278146526725</v>
      </c>
      <c r="AC398" s="1">
        <v>-0.02603461199287904</v>
      </c>
    </row>
    <row r="399" spans="1:29">
      <c r="A399" s="11">
        <v>37084</v>
      </c>
      <c r="B399" s="1">
        <v>0.003235973637150558</v>
      </c>
      <c r="C399" s="1">
        <v>0.01640702551812034</v>
      </c>
      <c r="D399" s="1">
        <v>-0.01151228526502079</v>
      </c>
      <c r="E399" s="1">
        <v>0.008096712479742196</v>
      </c>
      <c r="F399" s="1">
        <v>0.01316062034050614</v>
      </c>
      <c r="G399" s="1">
        <v>-0.03141397867891549</v>
      </c>
      <c r="H399" s="1">
        <v>-0.0007674699204240909</v>
      </c>
      <c r="I399" s="1">
        <v>0.02109075818910866</v>
      </c>
      <c r="J399" s="1">
        <v>0.0006622059921805867</v>
      </c>
      <c r="K399" s="1">
        <v>0.04749057926657541</v>
      </c>
      <c r="L399" s="1">
        <v>0.04098581808968182</v>
      </c>
      <c r="M399" s="1">
        <v>-0.01426721254052477</v>
      </c>
      <c r="N399" s="1">
        <v>0.001655085524866484</v>
      </c>
      <c r="O399" s="1">
        <v>0.007669731858552353</v>
      </c>
      <c r="P399" s="1">
        <v>0.02223248018634782</v>
      </c>
      <c r="Q399" s="1">
        <v>-0.01946036925856354</v>
      </c>
      <c r="R399" s="1">
        <v>0.01069517236211848</v>
      </c>
      <c r="S399" s="1">
        <v>-0.009434160411011194</v>
      </c>
      <c r="T399" s="1">
        <v>0.01645337238127986</v>
      </c>
      <c r="U399" s="1">
        <v>-0.0007433118251499726</v>
      </c>
      <c r="V399" s="1">
        <v>0.0115049608110902</v>
      </c>
      <c r="W399" s="1">
        <v>-0.01044727380909061</v>
      </c>
      <c r="X399" s="1">
        <v>-0.008683880740372185</v>
      </c>
      <c r="Y399" s="1">
        <v>0.01436461867000616</v>
      </c>
      <c r="Z399" s="1">
        <v>0.03685214105597789</v>
      </c>
      <c r="AA399" s="1">
        <v>-0.009603914493843235</v>
      </c>
      <c r="AB399" s="1">
        <v>0.0173410738511417</v>
      </c>
      <c r="AC399" s="1">
        <v>0.08896439746818841</v>
      </c>
    </row>
    <row r="400" spans="1:29">
      <c r="A400" s="11">
        <v>37085</v>
      </c>
      <c r="B400" s="1">
        <v>-0.001612767944025539</v>
      </c>
      <c r="C400" s="1">
        <v>-0.01781216380077033</v>
      </c>
      <c r="D400" s="1">
        <v>-0.003577209762475664</v>
      </c>
      <c r="E400" s="1">
        <v>0.02298003018979489</v>
      </c>
      <c r="F400" s="1">
        <v>-0.008192802507322239</v>
      </c>
      <c r="G400" s="1">
        <v>0.05135166252839451</v>
      </c>
      <c r="H400" s="1">
        <v>-0.009216652879377674</v>
      </c>
      <c r="I400" s="1">
        <v>0.005337194179426241</v>
      </c>
      <c r="J400" s="1">
        <v>-0.002449077663973176</v>
      </c>
      <c r="K400" s="1">
        <v>0.04510426153702829</v>
      </c>
      <c r="L400" s="1">
        <v>-0.05289786296973598</v>
      </c>
      <c r="M400" s="1">
        <v>0.0009869583922021974</v>
      </c>
      <c r="N400" s="1">
        <v>0.03337741334005351</v>
      </c>
      <c r="O400" s="1">
        <v>0.008782198809203612</v>
      </c>
      <c r="P400" s="1">
        <v>-0.0126142874543973</v>
      </c>
      <c r="Q400" s="1">
        <v>0.09347045620616301</v>
      </c>
      <c r="R400" s="1">
        <v>0.01116996591692287</v>
      </c>
      <c r="S400" s="1">
        <v>0</v>
      </c>
      <c r="T400" s="1">
        <v>0.00741894154280609</v>
      </c>
      <c r="U400" s="1">
        <v>-0.00719241129624848</v>
      </c>
      <c r="V400" s="1">
        <v>0.04549740207299613</v>
      </c>
      <c r="W400" s="1">
        <v>0.003519054649026243</v>
      </c>
      <c r="X400" s="1">
        <v>-0.05592987055873067</v>
      </c>
      <c r="Y400" s="1">
        <v>0.03558448429860173</v>
      </c>
      <c r="Z400" s="1">
        <v>-0.02545628613160189</v>
      </c>
      <c r="AA400" s="1">
        <v>-0.00121199368292646</v>
      </c>
      <c r="AB400" s="1">
        <v>0.006628658656901987</v>
      </c>
      <c r="AC400" s="1">
        <v>3.779765892630849E-05</v>
      </c>
    </row>
    <row r="401" spans="1:29">
      <c r="A401" s="11">
        <v>37088</v>
      </c>
      <c r="B401" s="1">
        <v>0.009693038142225996</v>
      </c>
      <c r="C401" s="1">
        <v>0.01785221702965201</v>
      </c>
      <c r="D401" s="1">
        <v>-0.01569517955146504</v>
      </c>
      <c r="E401" s="1">
        <v>-0.009334633971379125</v>
      </c>
      <c r="F401" s="1">
        <v>0.01925265612242821</v>
      </c>
      <c r="G401" s="1">
        <v>0.02827758534903269</v>
      </c>
      <c r="H401" s="1">
        <v>0.003875960582356619</v>
      </c>
      <c r="I401" s="1">
        <v>0.01108061878632993</v>
      </c>
      <c r="J401" s="1">
        <v>0.008891357859118765</v>
      </c>
      <c r="K401" s="1">
        <v>0.01582981448498066</v>
      </c>
      <c r="L401" s="1">
        <v>-0.01698876566361662</v>
      </c>
      <c r="M401" s="1">
        <v>-0.009530073548243645</v>
      </c>
      <c r="N401" s="1">
        <v>0.00882638495335053</v>
      </c>
      <c r="O401" s="1">
        <v>-0.03772504576733926</v>
      </c>
      <c r="P401" s="1">
        <v>0.04405312999700262</v>
      </c>
      <c r="Q401" s="1">
        <v>-0.007318762093245668</v>
      </c>
      <c r="R401" s="1">
        <v>-0.03488379127330965</v>
      </c>
      <c r="S401" s="1">
        <v>-0.02857111861839279</v>
      </c>
      <c r="T401" s="1">
        <v>0.003793830284178457</v>
      </c>
      <c r="U401" s="1">
        <v>-0.003497671335229602</v>
      </c>
      <c r="V401" s="1">
        <v>-0.03542522770146683</v>
      </c>
      <c r="W401" s="1">
        <v>0.009981261013075393</v>
      </c>
      <c r="X401" s="1">
        <v>-0.0171308076715051</v>
      </c>
      <c r="Y401" s="1">
        <v>0.001402445377042705</v>
      </c>
      <c r="Z401" s="1">
        <v>0.02464300394375085</v>
      </c>
      <c r="AA401" s="1">
        <v>0.006067966641623235</v>
      </c>
      <c r="AB401" s="1">
        <v>-0.01128865908165921</v>
      </c>
      <c r="AC401" s="1">
        <v>-0.008891279710435573</v>
      </c>
    </row>
    <row r="402" spans="1:29">
      <c r="A402" s="11">
        <v>37089</v>
      </c>
      <c r="B402" s="1">
        <v>-0.03679987700495191</v>
      </c>
      <c r="C402" s="1">
        <v>0.003340150504181016</v>
      </c>
      <c r="D402" s="1">
        <v>0.03299399855288776</v>
      </c>
      <c r="E402" s="1">
        <v>-0.02364392993973885</v>
      </c>
      <c r="F402" s="1">
        <v>-0.004467969603489053</v>
      </c>
      <c r="G402" s="1">
        <v>-0.04249982431812516</v>
      </c>
      <c r="H402" s="1">
        <v>-0.009266053024402421</v>
      </c>
      <c r="I402" s="1">
        <v>0.009588763754921459</v>
      </c>
      <c r="J402" s="1">
        <v>6.579905768044902E-05</v>
      </c>
      <c r="K402" s="1">
        <v>0.0006682516655920345</v>
      </c>
      <c r="L402" s="1">
        <v>0.01273771275805857</v>
      </c>
      <c r="M402" s="1">
        <v>-0.004644972829185301</v>
      </c>
      <c r="N402" s="1">
        <v>-0.008812667692047027</v>
      </c>
      <c r="O402" s="1">
        <v>0.00180938398357533</v>
      </c>
      <c r="P402" s="1">
        <v>-0.008438575446352403</v>
      </c>
      <c r="Q402" s="1">
        <v>-0.01032142122339053</v>
      </c>
      <c r="R402" s="1">
        <v>0.003012085670991205</v>
      </c>
      <c r="S402" s="1">
        <v>0.01960767251201445</v>
      </c>
      <c r="T402" s="1">
        <v>-0.02867938145041715</v>
      </c>
      <c r="U402" s="1">
        <v>-0.00125337085184285</v>
      </c>
      <c r="V402" s="1">
        <v>0.02237040839998761</v>
      </c>
      <c r="W402" s="1">
        <v>-0.005609019806511739</v>
      </c>
      <c r="X402" s="1">
        <v>0.02106035656466942</v>
      </c>
      <c r="Y402" s="1">
        <v>-0.004551671521217493</v>
      </c>
      <c r="Z402" s="1">
        <v>-0.04569539843785109</v>
      </c>
      <c r="AA402" s="1">
        <v>-0.01326913885386116</v>
      </c>
      <c r="AB402" s="1">
        <v>0.0009513554924851508</v>
      </c>
      <c r="AC402" s="1">
        <v>-0.02330905926025717</v>
      </c>
    </row>
    <row r="403" spans="1:29">
      <c r="A403" s="11">
        <v>37090</v>
      </c>
      <c r="B403" s="1">
        <v>0.02325570646198072</v>
      </c>
      <c r="C403" s="1">
        <v>0.008879420740580679</v>
      </c>
      <c r="D403" s="1">
        <v>-0.02036303383985427</v>
      </c>
      <c r="E403" s="1">
        <v>0.002390238041051207</v>
      </c>
      <c r="F403" s="1">
        <v>-0.02052131838996285</v>
      </c>
      <c r="G403" s="1">
        <v>0</v>
      </c>
      <c r="H403" s="1">
        <v>0.0109115219488185</v>
      </c>
      <c r="I403" s="1">
        <v>0.02781543578010837</v>
      </c>
      <c r="J403" s="1">
        <v>0.01196886131108443</v>
      </c>
      <c r="K403" s="1">
        <v>-0.02580681966905041</v>
      </c>
      <c r="L403" s="1">
        <v>0.002148495793162564</v>
      </c>
      <c r="M403" s="1">
        <v>-0.003999904149314615</v>
      </c>
      <c r="N403" s="1">
        <v>-0.001343233477612671</v>
      </c>
      <c r="O403" s="1">
        <v>-0.007224464104660822</v>
      </c>
      <c r="P403" s="1">
        <v>-0.04638322257587635</v>
      </c>
      <c r="Q403" s="1">
        <v>-0.0125151475621843</v>
      </c>
      <c r="R403" s="1">
        <v>-0.01876872178178901</v>
      </c>
      <c r="S403" s="1">
        <v>0</v>
      </c>
      <c r="T403" s="1">
        <v>-0.009155477016949409</v>
      </c>
      <c r="U403" s="1">
        <v>-0.00426671602021178</v>
      </c>
      <c r="V403" s="1">
        <v>-0.003039094958887434</v>
      </c>
      <c r="W403" s="1">
        <v>-0.01745910747194068</v>
      </c>
      <c r="X403" s="1">
        <v>0.009957384229377197</v>
      </c>
      <c r="Y403" s="1">
        <v>-0.007738514403259789</v>
      </c>
      <c r="Z403" s="1">
        <v>0.008064561995138941</v>
      </c>
      <c r="AA403" s="1">
        <v>0.01467000683298481</v>
      </c>
      <c r="AB403" s="1">
        <v>0.02376461185957246</v>
      </c>
      <c r="AC403" s="1">
        <v>0.07913324257226884</v>
      </c>
    </row>
    <row r="404" spans="1:29">
      <c r="A404" s="11">
        <v>37091</v>
      </c>
      <c r="B404" s="1">
        <v>-0.01623370724439333</v>
      </c>
      <c r="C404" s="1">
        <v>-0.02255199093284044</v>
      </c>
      <c r="D404" s="1">
        <v>-8.382458011724214E-05</v>
      </c>
      <c r="E404" s="1">
        <v>-0.04773274355286505</v>
      </c>
      <c r="F404" s="1">
        <v>0.05444764077246078</v>
      </c>
      <c r="G404" s="1">
        <v>0.01827658696519885</v>
      </c>
      <c r="H404" s="1">
        <v>-0.02081707059014648</v>
      </c>
      <c r="I404" s="1">
        <v>-0.01276116824494367</v>
      </c>
      <c r="J404" s="1">
        <v>0.01117764894867945</v>
      </c>
      <c r="K404" s="1">
        <v>-0.0274029558306419</v>
      </c>
      <c r="L404" s="1">
        <v>0.00326988776886461</v>
      </c>
      <c r="M404" s="1">
        <v>-0.02074991118118896</v>
      </c>
      <c r="N404" s="1">
        <v>0.009159174084731436</v>
      </c>
      <c r="O404" s="1">
        <v>0.000606274923739214</v>
      </c>
      <c r="P404" s="1">
        <v>0.02855890199296307</v>
      </c>
      <c r="Q404" s="1">
        <v>0.01267376155825373</v>
      </c>
      <c r="R404" s="1">
        <v>-0.008110238174022899</v>
      </c>
      <c r="S404" s="1">
        <v>-0.009615231431248872</v>
      </c>
      <c r="T404" s="1">
        <v>-0.01178086859505767</v>
      </c>
      <c r="U404" s="1">
        <v>-0.03075389847089105</v>
      </c>
      <c r="V404" s="1">
        <v>0.02568125364497309</v>
      </c>
      <c r="W404" s="1">
        <v>-0.07189702218804794</v>
      </c>
      <c r="X404" s="1">
        <v>-0.004225463482098846</v>
      </c>
      <c r="Y404" s="1">
        <v>0.006735147148323462</v>
      </c>
      <c r="Z404" s="1">
        <v>-0.07249971417150136</v>
      </c>
      <c r="AA404" s="1">
        <v>-0.02048194737382747</v>
      </c>
      <c r="AB404" s="1">
        <v>-0.003714241999764556</v>
      </c>
      <c r="AC404" s="1">
        <v>-0.007238429837288618</v>
      </c>
    </row>
    <row r="405" spans="1:29">
      <c r="A405" s="11">
        <v>37092</v>
      </c>
      <c r="B405" s="1">
        <v>-0.02640256314761058</v>
      </c>
      <c r="C405" s="1">
        <v>0.01266163496972661</v>
      </c>
      <c r="D405" s="1">
        <v>-0.02171010872530232</v>
      </c>
      <c r="E405" s="1">
        <v>-0.005527490051216111</v>
      </c>
      <c r="F405" s="1">
        <v>-0.02160750148634671</v>
      </c>
      <c r="G405" s="1">
        <v>-0.03076923490155459</v>
      </c>
      <c r="H405" s="1">
        <v>-0.007873874990174223</v>
      </c>
      <c r="I405" s="1">
        <v>0.002897194476044973</v>
      </c>
      <c r="J405" s="1">
        <v>-0.0051415113978448</v>
      </c>
      <c r="K405" s="1">
        <v>0.01479167795601866</v>
      </c>
      <c r="L405" s="1">
        <v>0.01743302634543009</v>
      </c>
      <c r="M405" s="1">
        <v>-0.02631557104638105</v>
      </c>
      <c r="N405" s="1">
        <v>0.00310991390657156</v>
      </c>
      <c r="O405" s="1">
        <v>-0.01939381827895825</v>
      </c>
      <c r="P405" s="1">
        <v>0.006507605467959143</v>
      </c>
      <c r="Q405" s="1">
        <v>-0.005661588584866206</v>
      </c>
      <c r="R405" s="1">
        <v>-0.03147185218706161</v>
      </c>
      <c r="S405" s="1">
        <v>-0.009708725314461653</v>
      </c>
      <c r="T405" s="1">
        <v>-0.01262291842767937</v>
      </c>
      <c r="U405" s="1">
        <v>-0.01950598401910553</v>
      </c>
      <c r="V405" s="1">
        <v>0.0353056393443747</v>
      </c>
      <c r="W405" s="1">
        <v>-0.01178220710082056</v>
      </c>
      <c r="X405" s="1">
        <v>0.008486526078497203</v>
      </c>
      <c r="Y405" s="1">
        <v>0.003521360570630128</v>
      </c>
      <c r="Z405" s="1">
        <v>0.003234317326999081</v>
      </c>
      <c r="AA405" s="1">
        <v>0.01107018689017947</v>
      </c>
      <c r="AB405" s="1">
        <v>0.002795862718375064</v>
      </c>
      <c r="AC405" s="1">
        <v>0.0212142207232382</v>
      </c>
    </row>
    <row r="406" spans="1:29">
      <c r="A406" s="11">
        <v>37095</v>
      </c>
      <c r="B406" s="1">
        <v>0</v>
      </c>
      <c r="C406" s="1">
        <v>0.008613538704716373</v>
      </c>
      <c r="D406" s="1">
        <v>-0.002912811310626262</v>
      </c>
      <c r="E406" s="1">
        <v>0.0150594837978888</v>
      </c>
      <c r="F406" s="1">
        <v>0.02643442261060636</v>
      </c>
      <c r="G406" s="1">
        <v>0</v>
      </c>
      <c r="H406" s="1">
        <v>-0.01587334693002085</v>
      </c>
      <c r="I406" s="1">
        <v>-0.02599982179261939</v>
      </c>
      <c r="J406" s="1">
        <v>0.007106114339909597</v>
      </c>
      <c r="K406" s="1">
        <v>-0.003702099966238825</v>
      </c>
      <c r="L406" s="1">
        <v>-0.03704614312657517</v>
      </c>
      <c r="M406" s="1">
        <v>0.04598091417790529</v>
      </c>
      <c r="N406" s="1">
        <v>0.001012326819988418</v>
      </c>
      <c r="O406" s="1">
        <v>-0.009888846694002584</v>
      </c>
      <c r="P406" s="1">
        <v>0</v>
      </c>
      <c r="Q406" s="1">
        <v>-0.03955633454504859</v>
      </c>
      <c r="R406" s="1">
        <v>-0.002867250374473218</v>
      </c>
      <c r="S406" s="1">
        <v>-0.009803981287461627</v>
      </c>
      <c r="T406" s="1">
        <v>0.009943076561203634</v>
      </c>
      <c r="U406" s="1">
        <v>0.01273221540253888</v>
      </c>
      <c r="V406" s="1">
        <v>8.694274642295774E-05</v>
      </c>
      <c r="W406" s="1">
        <v>0.0193743255845189</v>
      </c>
      <c r="X406" s="1">
        <v>-0.01963528785589908</v>
      </c>
      <c r="Y406" s="1">
        <v>-0.002105251832425492</v>
      </c>
      <c r="Z406" s="1">
        <v>0.004836013696629449</v>
      </c>
      <c r="AA406" s="1">
        <v>-0.02068121929392375</v>
      </c>
      <c r="AB406" s="1">
        <v>0.05118121131275166</v>
      </c>
      <c r="AC406" s="1">
        <v>-0.02676515732068085</v>
      </c>
    </row>
    <row r="407" spans="1:29">
      <c r="A407" s="11">
        <v>37096</v>
      </c>
      <c r="B407" s="1">
        <v>-0.02033915784127616</v>
      </c>
      <c r="C407" s="1">
        <v>-0.02479360469787684</v>
      </c>
      <c r="D407" s="1">
        <v>0.01031182155966914</v>
      </c>
      <c r="E407" s="1">
        <v>0.01296387463994542</v>
      </c>
      <c r="F407" s="1">
        <v>-0.007430624843413725</v>
      </c>
      <c r="G407" s="1">
        <v>0.01851843640649875</v>
      </c>
      <c r="H407" s="1">
        <v>0.003225849735645658</v>
      </c>
      <c r="I407" s="1">
        <v>0.03536408901443311</v>
      </c>
      <c r="J407" s="1">
        <v>-0.01173837221613128</v>
      </c>
      <c r="K407" s="1">
        <v>0.009986174426425576</v>
      </c>
      <c r="L407" s="1">
        <v>0.02080239062176759</v>
      </c>
      <c r="M407" s="1">
        <v>-0.04932896339463233</v>
      </c>
      <c r="N407" s="1">
        <v>-0.0006951637541584565</v>
      </c>
      <c r="O407" s="1">
        <v>-0.01872627067608945</v>
      </c>
      <c r="P407" s="1">
        <v>-0.02801760414179466</v>
      </c>
      <c r="Q407" s="1">
        <v>0.008111985664383203</v>
      </c>
      <c r="R407" s="1">
        <v>0.004313391559041868</v>
      </c>
      <c r="S407" s="1">
        <v>0.009901051006253159</v>
      </c>
      <c r="T407" s="1">
        <v>-0.01383028270263176</v>
      </c>
      <c r="U407" s="1">
        <v>-0.02671540550348417</v>
      </c>
      <c r="V407" s="1">
        <v>0.04088385707027919</v>
      </c>
      <c r="W407" s="1">
        <v>-0.01315818792904477</v>
      </c>
      <c r="X407" s="1">
        <v>0.1080115098770071</v>
      </c>
      <c r="Y407" s="1">
        <v>-0.1209564661608089</v>
      </c>
      <c r="Z407" s="1">
        <v>-0.02566841579099532</v>
      </c>
      <c r="AA407" s="1">
        <v>0.01863329240274858</v>
      </c>
      <c r="AB407" s="1">
        <v>-0.04213506569002223</v>
      </c>
      <c r="AC407" s="1">
        <v>-0.003613224955225425</v>
      </c>
    </row>
    <row r="408" spans="1:29">
      <c r="A408" s="11">
        <v>37097</v>
      </c>
      <c r="B408" s="1">
        <v>-0.05709333806038175</v>
      </c>
      <c r="C408" s="1">
        <v>0.01807876559314781</v>
      </c>
      <c r="D408" s="1">
        <v>-0.02466613707612864</v>
      </c>
      <c r="E408" s="1">
        <v>-0.01778784640854081</v>
      </c>
      <c r="F408" s="1">
        <v>-0.04290298646572399</v>
      </c>
      <c r="G408" s="1">
        <v>0</v>
      </c>
      <c r="H408" s="1">
        <v>-0.04983908239653789</v>
      </c>
      <c r="I408" s="1">
        <v>0.02159534731691237</v>
      </c>
      <c r="J408" s="1">
        <v>0.01285125878204085</v>
      </c>
      <c r="K408" s="1">
        <v>0.02759221491532315</v>
      </c>
      <c r="L408" s="1">
        <v>-0.003123821581916597</v>
      </c>
      <c r="M408" s="1">
        <v>-0.01941367959777518</v>
      </c>
      <c r="N408" s="1">
        <v>-0.002214171589810521</v>
      </c>
      <c r="O408" s="1">
        <v>-0.05916051505811692</v>
      </c>
      <c r="P408" s="1">
        <v>-0.001552070806915107</v>
      </c>
      <c r="Q408" s="1">
        <v>-0.01918863504045853</v>
      </c>
      <c r="R408" s="1">
        <v>-0.0116113647609728</v>
      </c>
      <c r="S408" s="1">
        <v>-0.009803981287461627</v>
      </c>
      <c r="T408" s="1">
        <v>0.003328051699964529</v>
      </c>
      <c r="U408" s="1">
        <v>-0.04144266319152023</v>
      </c>
      <c r="V408" s="1">
        <v>-0.01479195755153684</v>
      </c>
      <c r="W408" s="1">
        <v>-0.08148135785662991</v>
      </c>
      <c r="X408" s="1">
        <v>-0.03679803000348991</v>
      </c>
      <c r="Y408" s="1">
        <v>0.0008001388452782976</v>
      </c>
      <c r="Z408" s="1">
        <v>-0.003292897974261133</v>
      </c>
      <c r="AA408" s="1">
        <v>-0.0317072224288395</v>
      </c>
      <c r="AB408" s="1">
        <v>-0.008797456292067518</v>
      </c>
      <c r="AC408" s="1">
        <v>0.01287574971907524</v>
      </c>
    </row>
    <row r="409" spans="1:29">
      <c r="A409" s="11">
        <v>37098</v>
      </c>
      <c r="B409" s="1">
        <v>-0.001834821582548329</v>
      </c>
      <c r="C409" s="1">
        <v>-0.0163702231767916</v>
      </c>
      <c r="D409" s="1">
        <v>-0.007412668274414114</v>
      </c>
      <c r="E409" s="1">
        <v>0.02446029610165223</v>
      </c>
      <c r="F409" s="1">
        <v>0.008764063769823194</v>
      </c>
      <c r="G409" s="1">
        <v>0.06233785739395681</v>
      </c>
      <c r="H409" s="1">
        <v>-0.0126905888914477</v>
      </c>
      <c r="I409" s="1">
        <v>-0.01056937513465872</v>
      </c>
      <c r="J409" s="1">
        <v>-0.01884025063056538</v>
      </c>
      <c r="K409" s="1">
        <v>-0.02103349285526634</v>
      </c>
      <c r="L409" s="1">
        <v>-0.009332586188924297</v>
      </c>
      <c r="M409" s="1">
        <v>-0.011879221503594</v>
      </c>
      <c r="N409" s="1">
        <v>-0.01248800279770035</v>
      </c>
      <c r="O409" s="1">
        <v>-0.02163617192967449</v>
      </c>
      <c r="P409" s="1">
        <v>0.0162112953063418</v>
      </c>
      <c r="Q409" s="1">
        <v>-0.00568016769588775</v>
      </c>
      <c r="R409" s="1">
        <v>-0.01882842574051258</v>
      </c>
      <c r="S409" s="1">
        <v>0</v>
      </c>
      <c r="T409" s="1">
        <v>-0.01610975034944628</v>
      </c>
      <c r="U409" s="1">
        <v>0.05783260886877439</v>
      </c>
      <c r="V409" s="1">
        <v>0.001187488667154124</v>
      </c>
      <c r="W409" s="1">
        <v>0.0006454672661231342</v>
      </c>
      <c r="X409" s="1">
        <v>-0.001340490546679285</v>
      </c>
      <c r="Y409" s="1">
        <v>0.03916859443370413</v>
      </c>
      <c r="Z409" s="1">
        <v>-0.0104628741763173</v>
      </c>
      <c r="AA409" s="1">
        <v>-0.01763219260542304</v>
      </c>
      <c r="AB409" s="1">
        <v>0.008875538453682275</v>
      </c>
      <c r="AC409" s="1">
        <v>-0.01333268292753831</v>
      </c>
    </row>
    <row r="410" spans="1:29">
      <c r="A410" s="11">
        <v>37099</v>
      </c>
      <c r="B410" s="1">
        <v>-0.005514924019330403</v>
      </c>
      <c r="C410" s="1">
        <v>0.01551505072689729</v>
      </c>
      <c r="D410" s="1">
        <v>0.0188014082715986</v>
      </c>
      <c r="E410" s="1">
        <v>-0.02001922247226517</v>
      </c>
      <c r="F410" s="1">
        <v>-0.01329668141923601</v>
      </c>
      <c r="G410" s="1">
        <v>-0.06845968859514018</v>
      </c>
      <c r="H410" s="1">
        <v>0.0111398242955647</v>
      </c>
      <c r="I410" s="1">
        <v>0.0132980706500947</v>
      </c>
      <c r="J410" s="1">
        <v>-0.01959371480564531</v>
      </c>
      <c r="K410" s="1">
        <v>-0.005485647797988991</v>
      </c>
      <c r="L410" s="1">
        <v>-0.009010082642321948</v>
      </c>
      <c r="M410" s="1">
        <v>0.008014541812577214</v>
      </c>
      <c r="N410" s="1">
        <v>-0.03158292331550738</v>
      </c>
      <c r="O410" s="1">
        <v>-0.0096752912234227</v>
      </c>
      <c r="P410" s="1">
        <v>-0.01660804501844748</v>
      </c>
      <c r="Q410" s="1">
        <v>0.01840657421321845</v>
      </c>
      <c r="R410" s="1">
        <v>0.003936288650571607</v>
      </c>
      <c r="S410" s="1">
        <v>-0.009900977772544062</v>
      </c>
      <c r="T410" s="1">
        <v>0.009390531993370255</v>
      </c>
      <c r="U410" s="1">
        <v>-0.04723953234170619</v>
      </c>
      <c r="V410" s="1">
        <v>0.01084487550024926</v>
      </c>
      <c r="W410" s="1">
        <v>0.008059009486122815</v>
      </c>
      <c r="X410" s="1">
        <v>-0.06510060391049977</v>
      </c>
      <c r="Y410" s="1">
        <v>0.003076749255431999</v>
      </c>
      <c r="Z410" s="1">
        <v>0</v>
      </c>
      <c r="AA410" s="1">
        <v>0.003846021305839775</v>
      </c>
      <c r="AB410" s="1">
        <v>-0.001954914287899512</v>
      </c>
      <c r="AC410" s="1">
        <v>-0.003665251024720817</v>
      </c>
    </row>
    <row r="411" spans="1:29">
      <c r="A411" s="11">
        <v>37102</v>
      </c>
      <c r="B411" s="1">
        <v>0.01848433779143233</v>
      </c>
      <c r="C411" s="1">
        <v>0.02722180908134431</v>
      </c>
      <c r="D411" s="1">
        <v>0.003449758825998739</v>
      </c>
      <c r="E411" s="1">
        <v>0.009417546756250061</v>
      </c>
      <c r="F411" s="1">
        <v>0.009720349478670842</v>
      </c>
      <c r="G411" s="1">
        <v>-0.002624542260840079</v>
      </c>
      <c r="H411" s="1">
        <v>0.0008475347958398771</v>
      </c>
      <c r="I411" s="1">
        <v>-0.0004300835622484955</v>
      </c>
      <c r="J411" s="1">
        <v>-0.008993246640019881</v>
      </c>
      <c r="K411" s="1">
        <v>0.0004597069939946685</v>
      </c>
      <c r="L411" s="1">
        <v>0.01032175054824402</v>
      </c>
      <c r="M411" s="1">
        <v>0.0003610059188996484</v>
      </c>
      <c r="N411" s="1">
        <v>0.0247251145279388</v>
      </c>
      <c r="O411" s="1">
        <v>-0.0006979460973937091</v>
      </c>
      <c r="P411" s="1">
        <v>0.008221963678834321</v>
      </c>
      <c r="Q411" s="1">
        <v>0.04518551803053317</v>
      </c>
      <c r="R411" s="1">
        <v>0.02221858447126657</v>
      </c>
      <c r="S411" s="1">
        <v>0</v>
      </c>
      <c r="T411" s="1">
        <v>-0.02003834086129908</v>
      </c>
      <c r="U411" s="1">
        <v>0.01504155721934719</v>
      </c>
      <c r="V411" s="1">
        <v>0.01315892245780725</v>
      </c>
      <c r="W411" s="1">
        <v>0.09146149457390496</v>
      </c>
      <c r="X411" s="1">
        <v>-0.05312262681096747</v>
      </c>
      <c r="Y411" s="1">
        <v>-0.003067311905809778</v>
      </c>
      <c r="Z411" s="1">
        <v>0.001669631761288315</v>
      </c>
      <c r="AA411" s="1">
        <v>-0.03192851486221904</v>
      </c>
      <c r="AB411" s="1">
        <v>0.01762987492800883</v>
      </c>
      <c r="AC411" s="1">
        <v>0.009921614706732473</v>
      </c>
    </row>
    <row r="412" spans="1:29">
      <c r="A412" s="11">
        <v>37103</v>
      </c>
      <c r="B412" s="1">
        <v>0</v>
      </c>
      <c r="C412" s="1">
        <v>0.006760306721746989</v>
      </c>
      <c r="D412" s="1">
        <v>-0.001547094921988235</v>
      </c>
      <c r="E412" s="1">
        <v>-0.006220028239069531</v>
      </c>
      <c r="F412" s="1">
        <v>0.05616692231478271</v>
      </c>
      <c r="G412" s="1">
        <v>0</v>
      </c>
      <c r="H412" s="1">
        <v>0.01608801051704289</v>
      </c>
      <c r="I412" s="1">
        <v>0.008178947918757062</v>
      </c>
      <c r="J412" s="1">
        <v>0.003764194685685007</v>
      </c>
      <c r="K412" s="1">
        <v>0.01447273034737329</v>
      </c>
      <c r="L412" s="1">
        <v>0.0264766227565354</v>
      </c>
      <c r="M412" s="1">
        <v>0.001084030765942545</v>
      </c>
      <c r="N412" s="1">
        <v>0.02555124273093123</v>
      </c>
      <c r="O412" s="1">
        <v>-0.04329602041515668</v>
      </c>
      <c r="P412" s="1">
        <v>0.01388609545812014</v>
      </c>
      <c r="Q412" s="1">
        <v>-0.004770657439146397</v>
      </c>
      <c r="R412" s="1">
        <v>0.01917846136464285</v>
      </c>
      <c r="S412" s="1">
        <v>0</v>
      </c>
      <c r="T412" s="1">
        <v>-0.01825701825241643</v>
      </c>
      <c r="U412" s="1">
        <v>0.02936328363880092</v>
      </c>
      <c r="V412" s="1">
        <v>-0.009265398093836752</v>
      </c>
      <c r="W412" s="1">
        <v>-0.0266628281974981</v>
      </c>
      <c r="X412" s="1">
        <v>0.07202406732796685</v>
      </c>
      <c r="Y412" s="1">
        <v>-0.01807690434303066</v>
      </c>
      <c r="Z412" s="1">
        <v>0.04388898184498324</v>
      </c>
      <c r="AA412" s="1">
        <v>0.001319543014411284</v>
      </c>
      <c r="AB412" s="1">
        <v>0.005774427947944805</v>
      </c>
      <c r="AC412" s="1">
        <v>0.06206967162303823</v>
      </c>
    </row>
    <row r="413" spans="1:29">
      <c r="A413" s="11">
        <v>37104</v>
      </c>
      <c r="B413" s="1">
        <v>0</v>
      </c>
      <c r="C413" s="1">
        <v>-0.05264544657347814</v>
      </c>
      <c r="D413" s="1">
        <v>-0.00731614667769942</v>
      </c>
      <c r="E413" s="1">
        <v>-0.003923426678394848</v>
      </c>
      <c r="F413" s="1">
        <v>0.08469697611540661</v>
      </c>
      <c r="G413" s="1">
        <v>-0.005263356666913799</v>
      </c>
      <c r="H413" s="1">
        <v>-0.007500164407667542</v>
      </c>
      <c r="I413" s="1">
        <v>0.009180064766924678</v>
      </c>
      <c r="J413" s="1">
        <v>-0.00743353251358414</v>
      </c>
      <c r="K413" s="1">
        <v>-0.04144040991910036</v>
      </c>
      <c r="L413" s="1">
        <v>-0.0281786580031852</v>
      </c>
      <c r="M413" s="1">
        <v>0.004691561945945111</v>
      </c>
      <c r="N413" s="1">
        <v>-0.007316686352185742</v>
      </c>
      <c r="O413" s="1">
        <v>0.007299219364347742</v>
      </c>
      <c r="P413" s="1">
        <v>-0.008260925672270103</v>
      </c>
      <c r="Q413" s="1">
        <v>-0.05512244891986584</v>
      </c>
      <c r="R413" s="1">
        <v>-0.01050648351975914</v>
      </c>
      <c r="S413" s="1">
        <v>0</v>
      </c>
      <c r="T413" s="1">
        <v>0.0218200743183754</v>
      </c>
      <c r="U413" s="1">
        <v>-0.03172502225907881</v>
      </c>
      <c r="V413" s="1">
        <v>-0.02429855665833425</v>
      </c>
      <c r="W413" s="1">
        <v>-0.009331575026530592</v>
      </c>
      <c r="X413" s="1">
        <v>-0.02475249121349365</v>
      </c>
      <c r="Y413" s="1">
        <v>0.01410092131047769</v>
      </c>
      <c r="Z413" s="1">
        <v>-0.02182046765235157</v>
      </c>
      <c r="AA413" s="1">
        <v>0</v>
      </c>
      <c r="AB413" s="1">
        <v>-0.0133970396550791</v>
      </c>
      <c r="AC413" s="1">
        <v>0.03983915127893378</v>
      </c>
    </row>
    <row r="414" spans="1:29">
      <c r="A414" s="11">
        <v>37105</v>
      </c>
      <c r="B414" s="1">
        <v>-0.00725947986128106</v>
      </c>
      <c r="C414" s="1">
        <v>0.04541481893521504</v>
      </c>
      <c r="D414" s="1">
        <v>0.007023469679198424</v>
      </c>
      <c r="E414" s="1">
        <v>0.004736213530085243</v>
      </c>
      <c r="F414" s="1">
        <v>-0.002782670281738508</v>
      </c>
      <c r="G414" s="1">
        <v>0.01851843640649875</v>
      </c>
      <c r="H414" s="1">
        <v>0.006717461234293065</v>
      </c>
      <c r="I414" s="1">
        <v>-0.01205824532528688</v>
      </c>
      <c r="J414" s="1">
        <v>-0.0392683949733037</v>
      </c>
      <c r="K414" s="1">
        <v>-0.003779581919014174</v>
      </c>
      <c r="L414" s="1">
        <v>0.02954401000195572</v>
      </c>
      <c r="M414" s="1">
        <v>-0.009339046242214821</v>
      </c>
      <c r="N414" s="1">
        <v>-0.02490811169841689</v>
      </c>
      <c r="O414" s="1">
        <v>0.01884064258368334</v>
      </c>
      <c r="P414" s="1">
        <v>0.02093830063888902</v>
      </c>
      <c r="Q414" s="1">
        <v>0.03043758740886005</v>
      </c>
      <c r="R414" s="1">
        <v>0.007289929788315552</v>
      </c>
      <c r="S414" s="1">
        <v>0</v>
      </c>
      <c r="T414" s="1">
        <v>0.006794482628458276</v>
      </c>
      <c r="U414" s="1">
        <v>0.05809507594435392</v>
      </c>
      <c r="V414" s="1">
        <v>-0.01189553510743291</v>
      </c>
      <c r="W414" s="1">
        <v>-0.003950255338793895</v>
      </c>
      <c r="X414" s="1">
        <v>0.01305310387050929</v>
      </c>
      <c r="Y414" s="1">
        <v>0.0154498202992821</v>
      </c>
      <c r="Z414" s="1">
        <v>0.005440931102876023</v>
      </c>
      <c r="AA414" s="1">
        <v>-0.04479582154822837</v>
      </c>
      <c r="AB414" s="1">
        <v>-0.01745863318385388</v>
      </c>
      <c r="AC414" s="1">
        <v>0.02375387081997626</v>
      </c>
    </row>
    <row r="415" spans="1:29">
      <c r="A415" s="11">
        <v>37106</v>
      </c>
      <c r="B415" s="1">
        <v>0.007312565281677674</v>
      </c>
      <c r="C415" s="1">
        <v>0.00276734330253281</v>
      </c>
      <c r="D415" s="1">
        <v>0.009298982864417438</v>
      </c>
      <c r="E415" s="1">
        <v>0.01512084020680904</v>
      </c>
      <c r="F415" s="1">
        <v>0.02571736701841032</v>
      </c>
      <c r="G415" s="1">
        <v>0</v>
      </c>
      <c r="H415" s="1">
        <v>-0.002502766134998557</v>
      </c>
      <c r="I415" s="1">
        <v>-0.008565546759943699</v>
      </c>
      <c r="J415" s="1">
        <v>-0.007233842383845501</v>
      </c>
      <c r="K415" s="1">
        <v>0.01256778926310353</v>
      </c>
      <c r="L415" s="1">
        <v>0.02914924099695315</v>
      </c>
      <c r="M415" s="1">
        <v>0.004713411030734305</v>
      </c>
      <c r="N415" s="1">
        <v>-0.00983965915867957</v>
      </c>
      <c r="O415" s="1">
        <v>0.01635840812700828</v>
      </c>
      <c r="P415" s="1">
        <v>0.02040840354365958</v>
      </c>
      <c r="Q415" s="1">
        <v>0.002153492639734411</v>
      </c>
      <c r="R415" s="1">
        <v>-0.001887749517189619</v>
      </c>
      <c r="S415" s="1">
        <v>0</v>
      </c>
      <c r="T415" s="1">
        <v>0.0009643874421341181</v>
      </c>
      <c r="U415" s="1">
        <v>-0.02966436341090228</v>
      </c>
      <c r="V415" s="1">
        <v>0.01758187600791272</v>
      </c>
      <c r="W415" s="1">
        <v>-0.02501526273404542</v>
      </c>
      <c r="X415" s="1">
        <v>-0.006442369637321255</v>
      </c>
      <c r="Y415" s="1">
        <v>0.02206177974820767</v>
      </c>
      <c r="Z415" s="1">
        <v>0.005952492659615949</v>
      </c>
      <c r="AA415" s="1">
        <v>0.02482738822575703</v>
      </c>
      <c r="AB415" s="1">
        <v>0.01480769153483052</v>
      </c>
      <c r="AC415" s="1">
        <v>0.003091650778690891</v>
      </c>
    </row>
    <row r="416" spans="1:29">
      <c r="A416" s="11">
        <v>37109</v>
      </c>
      <c r="B416" s="1">
        <v>0.03629751152764649</v>
      </c>
      <c r="C416" s="1">
        <v>0.008829786271668194</v>
      </c>
      <c r="D416" s="1">
        <v>-0.004180103094410303</v>
      </c>
      <c r="E416" s="1">
        <v>0.03407072776304387</v>
      </c>
      <c r="F416" s="1">
        <v>-0.03011404906136872</v>
      </c>
      <c r="G416" s="1">
        <v>0.01038973359545814</v>
      </c>
      <c r="H416" s="1">
        <v>0.001672588779854101</v>
      </c>
      <c r="I416" s="1">
        <v>0.01015132085694193</v>
      </c>
      <c r="J416" s="1">
        <v>0.01181383765055211</v>
      </c>
      <c r="K416" s="1">
        <v>0.002342373467733694</v>
      </c>
      <c r="L416" s="1">
        <v>-0.01851579897043609</v>
      </c>
      <c r="M416" s="1">
        <v>0.007217672996142843</v>
      </c>
      <c r="N416" s="1">
        <v>0.0001317546444850048</v>
      </c>
      <c r="O416" s="1">
        <v>0.02029408683126288</v>
      </c>
      <c r="P416" s="1">
        <v>-0.005106701690408166</v>
      </c>
      <c r="Q416" s="1">
        <v>-0.001227992652272358</v>
      </c>
      <c r="R416" s="1">
        <v>0.01891554862718969</v>
      </c>
      <c r="S416" s="1">
        <v>0</v>
      </c>
      <c r="T416" s="1">
        <v>-0.01155811807254237</v>
      </c>
      <c r="U416" s="1">
        <v>-0.0002684741531062684</v>
      </c>
      <c r="V416" s="1">
        <v>-0.007064448636719622</v>
      </c>
      <c r="W416" s="1">
        <v>-0.0153316314942149</v>
      </c>
      <c r="X416" s="1">
        <v>0.03170011596173961</v>
      </c>
      <c r="Y416" s="1">
        <v>-0.01749166733331042</v>
      </c>
      <c r="Z416" s="1">
        <v>0.0005379823386120197</v>
      </c>
      <c r="AA416" s="1">
        <v>-0.03768488649427748</v>
      </c>
      <c r="AB416" s="1">
        <v>0.006809444822798438</v>
      </c>
      <c r="AC416" s="1">
        <v>-0.006034272440764932</v>
      </c>
    </row>
    <row r="417" spans="1:29">
      <c r="A417" s="11">
        <v>37110</v>
      </c>
      <c r="B417" s="1">
        <v>0.03152403265393633</v>
      </c>
      <c r="C417" s="1">
        <v>-0.006564449389204974</v>
      </c>
      <c r="D417" s="1">
        <v>0.001456245229333186</v>
      </c>
      <c r="E417" s="1">
        <v>0.002187574162951567</v>
      </c>
      <c r="F417" s="1">
        <v>0.01738100426704525</v>
      </c>
      <c r="G417" s="1">
        <v>-0.01028289703467833</v>
      </c>
      <c r="H417" s="1">
        <v>0.008347162307484224</v>
      </c>
      <c r="I417" s="1">
        <v>-0.007910886507519699</v>
      </c>
      <c r="J417" s="1">
        <v>0.006571937791757687</v>
      </c>
      <c r="K417" s="1">
        <v>-0.01308426454332889</v>
      </c>
      <c r="L417" s="1">
        <v>-0.009729050931529426</v>
      </c>
      <c r="M417" s="1">
        <v>-0.004299344656240378</v>
      </c>
      <c r="N417" s="1">
        <v>-0.005527436140862707</v>
      </c>
      <c r="O417" s="1">
        <v>-0.006858591843980189</v>
      </c>
      <c r="P417" s="1">
        <v>-0.03336174505787992</v>
      </c>
      <c r="Q417" s="1">
        <v>-0.001537139983797564</v>
      </c>
      <c r="R417" s="1">
        <v>0.0184098610568002</v>
      </c>
      <c r="S417" s="1">
        <v>0</v>
      </c>
      <c r="T417" s="1">
        <v>-0.0004874279252714553</v>
      </c>
      <c r="U417" s="1">
        <v>0.008047279011189623</v>
      </c>
      <c r="V417" s="1">
        <v>-0.007629127689341653</v>
      </c>
      <c r="W417" s="1">
        <v>-0.02129021155254984</v>
      </c>
      <c r="X417" s="1">
        <v>0.03351966606942769</v>
      </c>
      <c r="Y417" s="1">
        <v>0.006060496949599425</v>
      </c>
      <c r="Z417" s="1">
        <v>-0.008064682326170636</v>
      </c>
      <c r="AA417" s="1">
        <v>-0.01118882116407871</v>
      </c>
      <c r="AB417" s="1">
        <v>-0.02898556158077403</v>
      </c>
      <c r="AC417" s="1">
        <v>-0.003068366298472958</v>
      </c>
    </row>
    <row r="418" spans="1:29">
      <c r="A418" s="11">
        <v>37111</v>
      </c>
      <c r="B418" s="1">
        <v>-0.01018684437313189</v>
      </c>
      <c r="C418" s="1">
        <v>-0.0005507544765861461</v>
      </c>
      <c r="D418" s="1">
        <v>0.00239538612605239</v>
      </c>
      <c r="E418" s="1">
        <v>0.0001781896809094352</v>
      </c>
      <c r="F418" s="1">
        <v>-0.02313905366442759</v>
      </c>
      <c r="G418" s="1">
        <v>0</v>
      </c>
      <c r="H418" s="1">
        <v>-0.007449916448302063</v>
      </c>
      <c r="I418" s="1">
        <v>0.0133620229240865</v>
      </c>
      <c r="J418" s="1">
        <v>-0.01972630680561183</v>
      </c>
      <c r="K418" s="1">
        <v>0.007102216252390603</v>
      </c>
      <c r="L418" s="1">
        <v>-0.01879732997053529</v>
      </c>
      <c r="M418" s="1">
        <v>0.000359709212331305</v>
      </c>
      <c r="N418" s="1">
        <v>-0.01409378661521676</v>
      </c>
      <c r="O418" s="1">
        <v>-0.005525232048508522</v>
      </c>
      <c r="P418" s="1">
        <v>0.000442165848535625</v>
      </c>
      <c r="Q418" s="1">
        <v>-0.003693906114589307</v>
      </c>
      <c r="R418" s="1">
        <v>-0.00212707431265946</v>
      </c>
      <c r="S418" s="1">
        <v>0.00999998742577235</v>
      </c>
      <c r="T418" s="1">
        <v>-0.0221786825550836</v>
      </c>
      <c r="U418" s="1">
        <v>-0.007184629058887615</v>
      </c>
      <c r="V418" s="1">
        <v>0.008724194736472013</v>
      </c>
      <c r="W418" s="1">
        <v>-0.0175323729116893</v>
      </c>
      <c r="X418" s="1">
        <v>0.01081079055389322</v>
      </c>
      <c r="Y418" s="1">
        <v>-0.02070759064354899</v>
      </c>
      <c r="Z418" s="1">
        <v>-0.005420106847984441</v>
      </c>
      <c r="AA418" s="1">
        <v>-0.004243285296864352</v>
      </c>
      <c r="AB418" s="1">
        <v>0.008955082931453084</v>
      </c>
      <c r="AC418" s="1">
        <v>-0.0114586408524564</v>
      </c>
    </row>
    <row r="419" spans="1:29">
      <c r="A419" s="11">
        <v>37112</v>
      </c>
      <c r="B419" s="1">
        <v>0.01029168415798676</v>
      </c>
      <c r="C419" s="1">
        <v>0.004683234146028781</v>
      </c>
      <c r="D419" s="1">
        <v>-0.02636984618496419</v>
      </c>
      <c r="E419" s="1">
        <v>0.00173657514899328</v>
      </c>
      <c r="F419" s="1">
        <v>0.01344839028153477</v>
      </c>
      <c r="G419" s="1">
        <v>-0.03116865660758217</v>
      </c>
      <c r="H419" s="1">
        <v>0.0008337798467150659</v>
      </c>
      <c r="I419" s="1">
        <v>-0.03062529343213416</v>
      </c>
      <c r="J419" s="1">
        <v>0.004251581679871608</v>
      </c>
      <c r="K419" s="1">
        <v>0.02139160434314036</v>
      </c>
      <c r="L419" s="1">
        <v>-0.0006651168394661289</v>
      </c>
      <c r="M419" s="1">
        <v>-0.001078914327388159</v>
      </c>
      <c r="N419" s="1">
        <v>0.01483216791232356</v>
      </c>
      <c r="O419" s="1">
        <v>-0.01180534708766567</v>
      </c>
      <c r="P419" s="1">
        <v>0.02167203605621726</v>
      </c>
      <c r="Q419" s="1">
        <v>-0.006799153523042945</v>
      </c>
      <c r="R419" s="1">
        <v>0.02237796374043421</v>
      </c>
      <c r="S419" s="1">
        <v>0</v>
      </c>
      <c r="T419" s="1">
        <v>-0.003489471575167991</v>
      </c>
      <c r="U419" s="1">
        <v>-0.00455635233265328</v>
      </c>
      <c r="V419" s="1">
        <v>-0.03159761912478132</v>
      </c>
      <c r="W419" s="1">
        <v>0.04296087186115605</v>
      </c>
      <c r="X419" s="1">
        <v>0.004679130561946243</v>
      </c>
      <c r="Y419" s="1">
        <v>-0.02845087558386017</v>
      </c>
      <c r="Z419" s="1">
        <v>0.00490462579541795</v>
      </c>
      <c r="AA419" s="1">
        <v>-0.007102128246524453</v>
      </c>
      <c r="AB419" s="1">
        <v>0.02761309299538772</v>
      </c>
      <c r="AC419" s="1">
        <v>-0.01440655644920719</v>
      </c>
    </row>
    <row r="420" spans="1:29">
      <c r="A420" s="11">
        <v>37113</v>
      </c>
      <c r="B420" s="1">
        <v>-0.01188480924035551</v>
      </c>
      <c r="C420" s="1">
        <v>-0.005210108714068462</v>
      </c>
      <c r="D420" s="1">
        <v>-0.005521653398155801</v>
      </c>
      <c r="E420" s="1">
        <v>-0.03325748621596325</v>
      </c>
      <c r="F420" s="1">
        <v>-0.02217119821003743</v>
      </c>
      <c r="G420" s="1">
        <v>-0.008043246809694926</v>
      </c>
      <c r="H420" s="1">
        <v>-0.0008330852370337372</v>
      </c>
      <c r="I420" s="1">
        <v>0.00921489065044101</v>
      </c>
      <c r="J420" s="1">
        <v>0.008678378594514591</v>
      </c>
      <c r="K420" s="1">
        <v>-0.0108169922387612</v>
      </c>
      <c r="L420" s="1">
        <v>-0.008770053126597399</v>
      </c>
      <c r="M420" s="1">
        <v>0.002520477347975003</v>
      </c>
      <c r="N420" s="1">
        <v>-0.0229481272160319</v>
      </c>
      <c r="O420" s="1">
        <v>0.009135694148783235</v>
      </c>
      <c r="P420" s="1">
        <v>0</v>
      </c>
      <c r="Q420" s="1">
        <v>0</v>
      </c>
      <c r="R420" s="1">
        <v>0.01191181472171254</v>
      </c>
      <c r="S420" s="1">
        <v>0.009901051006253159</v>
      </c>
      <c r="T420" s="1">
        <v>0.01575764158748538</v>
      </c>
      <c r="U420" s="1">
        <v>0.004577207703650776</v>
      </c>
      <c r="V420" s="1">
        <v>-0.03722709575259553</v>
      </c>
      <c r="W420" s="1">
        <v>0.01362486213556346</v>
      </c>
      <c r="X420" s="1">
        <v>0.0179638901706578</v>
      </c>
      <c r="Y420" s="1">
        <v>-0.00791407849280612</v>
      </c>
      <c r="Z420" s="1">
        <v>-0.003253971874920381</v>
      </c>
      <c r="AA420" s="1">
        <v>-0.002861536485654126</v>
      </c>
      <c r="AB420" s="1">
        <v>-0.002878749788928769</v>
      </c>
      <c r="AC420" s="1">
        <v>-0.04291164853618856</v>
      </c>
    </row>
    <row r="421" spans="1:29">
      <c r="A421" s="11">
        <v>37116</v>
      </c>
      <c r="B421" s="1">
        <v>-0.003436243932415373</v>
      </c>
      <c r="C421" s="1">
        <v>-0.001653507451988556</v>
      </c>
      <c r="D421" s="1">
        <v>-0.01004787729853407</v>
      </c>
      <c r="E421" s="1">
        <v>0.02580160173860802</v>
      </c>
      <c r="F421" s="1">
        <v>-0.009661498978517091</v>
      </c>
      <c r="G421" s="1">
        <v>0.01891902859607342</v>
      </c>
      <c r="H421" s="1">
        <v>0.001667754229091711</v>
      </c>
      <c r="I421" s="1">
        <v>0.003260691572958496</v>
      </c>
      <c r="J421" s="1">
        <v>-0.006855244673955263</v>
      </c>
      <c r="K421" s="1">
        <v>-0.01070270814103536</v>
      </c>
      <c r="L421" s="1">
        <v>-0.008533051521530832</v>
      </c>
      <c r="M421" s="1">
        <v>0.002514314985690769</v>
      </c>
      <c r="N421" s="1">
        <v>-0.001759966868621454</v>
      </c>
      <c r="O421" s="1">
        <v>0.005570976843362496</v>
      </c>
      <c r="P421" s="1">
        <v>-0.004328915035042402</v>
      </c>
      <c r="Q421" s="1">
        <v>0.07849032581303406</v>
      </c>
      <c r="R421" s="1">
        <v>-0.03899346119058711</v>
      </c>
      <c r="S421" s="1">
        <v>0</v>
      </c>
      <c r="T421" s="1">
        <v>0.01699091882913839</v>
      </c>
      <c r="U421" s="1">
        <v>-0.007504827964003424</v>
      </c>
      <c r="V421" s="1">
        <v>0.02011400618039305</v>
      </c>
      <c r="W421" s="1">
        <v>0.01375404279351478</v>
      </c>
      <c r="X421" s="1">
        <v>0.03006554112512272</v>
      </c>
      <c r="Y421" s="1">
        <v>0.009174220472883965</v>
      </c>
      <c r="Z421" s="1">
        <v>-0.010881230232206</v>
      </c>
      <c r="AA421" s="1">
        <v>0</v>
      </c>
      <c r="AB421" s="1">
        <v>0.0009624964934173974</v>
      </c>
      <c r="AC421" s="1">
        <v>-0.0369001489532238</v>
      </c>
    </row>
    <row r="422" spans="1:29">
      <c r="A422" s="11">
        <v>37117</v>
      </c>
      <c r="B422" s="1">
        <v>-0.01379343577787939</v>
      </c>
      <c r="C422" s="1">
        <v>-0.002760506659379325</v>
      </c>
      <c r="D422" s="1">
        <v>-0.003561276689222237</v>
      </c>
      <c r="E422" s="1">
        <v>-0.007577193806788007</v>
      </c>
      <c r="F422" s="1">
        <v>0.01319564994730249</v>
      </c>
      <c r="G422" s="1">
        <v>-0.04509265811342</v>
      </c>
      <c r="H422" s="1">
        <v>0.006661075094179791</v>
      </c>
      <c r="I422" s="1">
        <v>0.004333426441031962</v>
      </c>
      <c r="J422" s="1">
        <v>-0.005141312697193423</v>
      </c>
      <c r="K422" s="1">
        <v>0.01646294825579164</v>
      </c>
      <c r="L422" s="1">
        <v>0.04667968660266575</v>
      </c>
      <c r="M422" s="1">
        <v>0.0254390364622854</v>
      </c>
      <c r="N422" s="1">
        <v>0.01939257314078979</v>
      </c>
      <c r="O422" s="1">
        <v>0.0159278514579837</v>
      </c>
      <c r="P422" s="1">
        <v>-0.02065214666747395</v>
      </c>
      <c r="Q422" s="1">
        <v>0.01096709857319778</v>
      </c>
      <c r="R422" s="1">
        <v>-0.0168427676712759</v>
      </c>
      <c r="S422" s="1">
        <v>0</v>
      </c>
      <c r="T422" s="1">
        <v>0.01743327645458481</v>
      </c>
      <c r="U422" s="1">
        <v>-0.0008098926298086839</v>
      </c>
      <c r="V422" s="1">
        <v>-0.01035393687264496</v>
      </c>
      <c r="W422" s="1">
        <v>0.008017543281182427</v>
      </c>
      <c r="X422" s="1">
        <v>0.01269027335296768</v>
      </c>
      <c r="Y422" s="1">
        <v>-0.020948765370713</v>
      </c>
      <c r="Z422" s="1">
        <v>-0.0005500238775716371</v>
      </c>
      <c r="AA422" s="1">
        <v>-0.00286936730713816</v>
      </c>
      <c r="AB422" s="1">
        <v>0.0009613263257290949</v>
      </c>
      <c r="AC422" s="1">
        <v>0.05333365727968653</v>
      </c>
    </row>
    <row r="423" spans="1:29">
      <c r="A423" s="11">
        <v>37118</v>
      </c>
      <c r="B423" s="1">
        <v>0</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row>
    <row r="424" spans="1:29">
      <c r="A424" s="11">
        <v>37119</v>
      </c>
      <c r="B424" s="1">
        <v>-0.0122376017867839</v>
      </c>
      <c r="C424" s="1">
        <v>-0.01993381800190142</v>
      </c>
      <c r="D424" s="1">
        <v>-0.02474976784749694</v>
      </c>
      <c r="E424" s="1">
        <v>-0.01359825733036568</v>
      </c>
      <c r="F424" s="1">
        <v>-0.0551010802575862</v>
      </c>
      <c r="G424" s="1">
        <v>0</v>
      </c>
      <c r="H424" s="1">
        <v>0.01240679230479835</v>
      </c>
      <c r="I424" s="1">
        <v>0.005393965024772518</v>
      </c>
      <c r="J424" s="1">
        <v>-0.01762846921724015</v>
      </c>
      <c r="K424" s="1">
        <v>0.02660818910748231</v>
      </c>
      <c r="L424" s="1">
        <v>-0.00839459577992363</v>
      </c>
      <c r="M424" s="1">
        <v>0.001746811379756963</v>
      </c>
      <c r="N424" s="1">
        <v>-0.02481036300560779</v>
      </c>
      <c r="O424" s="1">
        <v>0.02453995861662817</v>
      </c>
      <c r="P424" s="1">
        <v>0.01087602863031756</v>
      </c>
      <c r="Q424" s="1">
        <v>0.004931320031357211</v>
      </c>
      <c r="R424" s="1">
        <v>0.01822143458485237</v>
      </c>
      <c r="S424" s="1">
        <v>-0.01960789005919605</v>
      </c>
      <c r="T424" s="1">
        <v>-0.01999020782849281</v>
      </c>
      <c r="U424" s="1">
        <v>-0.002702787575892596</v>
      </c>
      <c r="V424" s="1">
        <v>-0.0177402039024348</v>
      </c>
      <c r="W424" s="1">
        <v>0.003365111202270121</v>
      </c>
      <c r="X424" s="1">
        <v>0.03571445947195118</v>
      </c>
      <c r="Y424" s="1">
        <v>-0.001614579932229132</v>
      </c>
      <c r="Z424" s="1">
        <v>-0.002201580257358504</v>
      </c>
      <c r="AA424" s="1">
        <v>0.01582727742303547</v>
      </c>
      <c r="AB424" s="1">
        <v>0.01248798961491238</v>
      </c>
      <c r="AC424" s="1">
        <v>0.01287432748796213</v>
      </c>
    </row>
    <row r="425" spans="1:29">
      <c r="A425" s="11">
        <v>37120</v>
      </c>
      <c r="B425" s="1">
        <v>-0.01238954440123008</v>
      </c>
      <c r="C425" s="1">
        <v>0.002259826898237449</v>
      </c>
      <c r="D425" s="1">
        <v>0.007420942092370986</v>
      </c>
      <c r="E425" s="1">
        <v>0.04950993589085795</v>
      </c>
      <c r="F425" s="1">
        <v>-0.004506006391337025</v>
      </c>
      <c r="G425" s="1">
        <v>0.02777747332181746</v>
      </c>
      <c r="H425" s="1">
        <v>0.005719222187815065</v>
      </c>
      <c r="I425" s="1">
        <v>0.02703842156772751</v>
      </c>
      <c r="J425" s="1">
        <v>0.01189124005027264</v>
      </c>
      <c r="K425" s="1">
        <v>-0.01510055610724703</v>
      </c>
      <c r="L425" s="1">
        <v>-0.0228401920245811</v>
      </c>
      <c r="M425" s="1">
        <v>-0.00209251842071867</v>
      </c>
      <c r="N425" s="1">
        <v>-0.02496405646641064</v>
      </c>
      <c r="O425" s="1">
        <v>0.002661420675848403</v>
      </c>
      <c r="P425" s="1">
        <v>0.01010175632703758</v>
      </c>
      <c r="Q425" s="1">
        <v>0.01766389537254542</v>
      </c>
      <c r="R425" s="1">
        <v>-0.02860212630390369</v>
      </c>
      <c r="S425" s="1">
        <v>0</v>
      </c>
      <c r="T425" s="1">
        <v>-0.01092762074385445</v>
      </c>
      <c r="U425" s="1">
        <v>0.04281823648003402</v>
      </c>
      <c r="V425" s="1">
        <v>0.004075078319975667</v>
      </c>
      <c r="W425" s="1">
        <v>0.07548388761613745</v>
      </c>
      <c r="X425" s="1">
        <v>-0.01270428492243025</v>
      </c>
      <c r="Y425" s="1">
        <v>0.002426251501876697</v>
      </c>
      <c r="Z425" s="1">
        <v>-0.004412418180711586</v>
      </c>
      <c r="AA425" s="1">
        <v>-0.008498592521720139</v>
      </c>
      <c r="AB425" s="1">
        <v>-0.01328252069933855</v>
      </c>
      <c r="AC425" s="1">
        <v>-0.01906636882130408</v>
      </c>
    </row>
    <row r="426" spans="1:29">
      <c r="A426" s="11">
        <v>37123</v>
      </c>
      <c r="B426" s="1">
        <v>0.001792518628297657</v>
      </c>
      <c r="C426" s="1">
        <v>-0.01296511323628424</v>
      </c>
      <c r="D426" s="1">
        <v>-0.0001818094727962238</v>
      </c>
      <c r="E426" s="1">
        <v>-0.03822834804552777</v>
      </c>
      <c r="F426" s="1">
        <v>-0.00544379943203388</v>
      </c>
      <c r="G426" s="1">
        <v>-0.04054034414191487</v>
      </c>
      <c r="H426" s="1">
        <v>0.005686067098711778</v>
      </c>
      <c r="I426" s="1">
        <v>-0.01713328559108274</v>
      </c>
      <c r="J426" s="1">
        <v>0.005768668775286923</v>
      </c>
      <c r="K426" s="1">
        <v>0.003432582483002156</v>
      </c>
      <c r="L426" s="1">
        <v>-0.001157965746999223</v>
      </c>
      <c r="M426" s="1">
        <v>-0.01048622894053175</v>
      </c>
      <c r="N426" s="1">
        <v>0.02035661386086596</v>
      </c>
      <c r="O426" s="1">
        <v>-0.01327150994960891</v>
      </c>
      <c r="P426" s="1">
        <v>-0.01739128742820306</v>
      </c>
      <c r="Q426" s="1">
        <v>-0.02153587493125086</v>
      </c>
      <c r="R426" s="1">
        <v>0.0009447644847586645</v>
      </c>
      <c r="S426" s="1">
        <v>0.00999998742577235</v>
      </c>
      <c r="T426" s="1">
        <v>0</v>
      </c>
      <c r="U426" s="1">
        <v>-0.02572703685156541</v>
      </c>
      <c r="V426" s="1">
        <v>-0.01208386923099936</v>
      </c>
      <c r="W426" s="1">
        <v>-0.003899301599272098</v>
      </c>
      <c r="X426" s="1">
        <v>-0.04901959451570459</v>
      </c>
      <c r="Y426" s="1">
        <v>0.02420286283188977</v>
      </c>
      <c r="Z426" s="1">
        <v>-0.009972010230984041</v>
      </c>
      <c r="AA426" s="1">
        <v>-0.008571210016842357</v>
      </c>
      <c r="AB426" s="1">
        <v>0.00769195623026242</v>
      </c>
      <c r="AC426" s="1">
        <v>-0.01020621718031833</v>
      </c>
    </row>
    <row r="427" spans="1:29">
      <c r="A427" s="11">
        <v>37124</v>
      </c>
      <c r="B427" s="1">
        <v>0.001788868793796805</v>
      </c>
      <c r="C427" s="1">
        <v>0.008566493846443812</v>
      </c>
      <c r="D427" s="1">
        <v>-0.002274219871291949</v>
      </c>
      <c r="E427" s="1">
        <v>0.0003179428717456911</v>
      </c>
      <c r="F427" s="1">
        <v>0.005146297703771063</v>
      </c>
      <c r="G427" s="1">
        <v>0.01126773890596655</v>
      </c>
      <c r="H427" s="1">
        <v>0.0008082050681723629</v>
      </c>
      <c r="I427" s="1">
        <v>-0.0004250584384161149</v>
      </c>
      <c r="J427" s="1">
        <v>0.004107101855647333</v>
      </c>
      <c r="K427" s="1">
        <v>0.02029639637026071</v>
      </c>
      <c r="L427" s="1">
        <v>0.02033324658303703</v>
      </c>
      <c r="M427" s="1">
        <v>0.006005310945258691</v>
      </c>
      <c r="N427" s="1">
        <v>0.0002741396452483613</v>
      </c>
      <c r="O427" s="1">
        <v>0.01210467349562871</v>
      </c>
      <c r="P427" s="1">
        <v>-0.01216841347026343</v>
      </c>
      <c r="Q427" s="1">
        <v>-0.01248407436981802</v>
      </c>
      <c r="R427" s="1">
        <v>0.00330350575582572</v>
      </c>
      <c r="S427" s="1">
        <v>0</v>
      </c>
      <c r="T427" s="1">
        <v>-0.02258789705805808</v>
      </c>
      <c r="U427" s="1">
        <v>-0.001867937278072329</v>
      </c>
      <c r="V427" s="1">
        <v>-0.005695430364269782</v>
      </c>
      <c r="W427" s="1">
        <v>0.02228249026930484</v>
      </c>
      <c r="X427" s="1">
        <v>-0.04832466889102816</v>
      </c>
      <c r="Y427" s="1">
        <v>-0.009058537018373447</v>
      </c>
      <c r="Z427" s="1">
        <v>-0.003917420948410189</v>
      </c>
      <c r="AA427" s="1">
        <v>0.002881617177613371</v>
      </c>
      <c r="AB427" s="1">
        <v>-0.01812941937336132</v>
      </c>
      <c r="AC427" s="1">
        <v>0.01129690246674397</v>
      </c>
    </row>
    <row r="428" spans="1:29">
      <c r="A428" s="11">
        <v>37125</v>
      </c>
      <c r="B428" s="1">
        <v>0</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row>
    <row r="429" spans="1:29">
      <c r="A429" s="11">
        <v>37126</v>
      </c>
      <c r="B429" s="1">
        <v>-0.01071437799190467</v>
      </c>
      <c r="C429" s="1">
        <v>0.00141583244777288</v>
      </c>
      <c r="D429" s="1">
        <v>0.005196564154949623</v>
      </c>
      <c r="E429" s="1">
        <v>0.01764470446141297</v>
      </c>
      <c r="F429" s="1">
        <v>0.06265160619033616</v>
      </c>
      <c r="G429" s="1">
        <v>0.03621166069184012</v>
      </c>
      <c r="H429" s="1">
        <v>-0.03228396075053108</v>
      </c>
      <c r="I429" s="1">
        <v>0</v>
      </c>
      <c r="J429" s="1">
        <v>0.003032369802761226</v>
      </c>
      <c r="K429" s="1">
        <v>-0.00782280344901487</v>
      </c>
      <c r="L429" s="1">
        <v>0.006535403760542957</v>
      </c>
      <c r="M429" s="1">
        <v>0.008075599206050166</v>
      </c>
      <c r="N429" s="1">
        <v>0.03721749639001293</v>
      </c>
      <c r="O429" s="1">
        <v>-0.01461771939396939</v>
      </c>
      <c r="P429" s="1">
        <v>0.03023542818223546</v>
      </c>
      <c r="Q429" s="1">
        <v>-0.004989984144815662</v>
      </c>
      <c r="R429" s="1">
        <v>-0.00595821032402577</v>
      </c>
      <c r="S429" s="1">
        <v>-0.009900977772544062</v>
      </c>
      <c r="T429" s="1">
        <v>0.00452145815210736</v>
      </c>
      <c r="U429" s="1">
        <v>-0.004008246997055598</v>
      </c>
      <c r="V429" s="1">
        <v>-0.003098830207893033</v>
      </c>
      <c r="W429" s="1">
        <v>0.004418141742446258</v>
      </c>
      <c r="X429" s="1">
        <v>0.01760318502750025</v>
      </c>
      <c r="Y429" s="1">
        <v>-0.02424480560292763</v>
      </c>
      <c r="Z429" s="1">
        <v>-0.02303370744618571</v>
      </c>
      <c r="AA429" s="1">
        <v>0.001436783144431075</v>
      </c>
      <c r="AB429" s="1">
        <v>0.01068998084983508</v>
      </c>
      <c r="AC429" s="1">
        <v>-0.01245824463021616</v>
      </c>
    </row>
    <row r="430" spans="1:29">
      <c r="A430" s="11">
        <v>37127</v>
      </c>
      <c r="B430" s="1">
        <v>0.03068568546391104</v>
      </c>
      <c r="C430" s="1">
        <v>-0.003675500086904537</v>
      </c>
      <c r="D430" s="1">
        <v>0.0002719248278078013</v>
      </c>
      <c r="E430" s="1">
        <v>0.03917969978838842</v>
      </c>
      <c r="F430" s="1">
        <v>0.006071314472764877</v>
      </c>
      <c r="G430" s="1">
        <v>-0.04838724211502521</v>
      </c>
      <c r="H430" s="1">
        <v>-0.01000873011205194</v>
      </c>
      <c r="I430" s="1">
        <v>0.00319014858111788</v>
      </c>
      <c r="J430" s="1">
        <v>-0.0009844716002360698</v>
      </c>
      <c r="K430" s="1">
        <v>-0.01441774989992473</v>
      </c>
      <c r="L430" s="1">
        <v>0.01082205444833817</v>
      </c>
      <c r="M430" s="1">
        <v>-0.01184226821495693</v>
      </c>
      <c r="N430" s="1">
        <v>-0.02174088677910524</v>
      </c>
      <c r="O430" s="1">
        <v>-0.003371382698896253</v>
      </c>
      <c r="P430" s="1">
        <v>-0.0132606749646702</v>
      </c>
      <c r="Q430" s="1">
        <v>-0.001671735589110379</v>
      </c>
      <c r="R430" s="1">
        <v>-0.005835683175872131</v>
      </c>
      <c r="S430" s="1">
        <v>-0.00999998742577235</v>
      </c>
      <c r="T430" s="1">
        <v>-0.0005000779324692006</v>
      </c>
      <c r="U430" s="1">
        <v>-0.007512634479578395</v>
      </c>
      <c r="V430" s="1">
        <v>0.006876185222928655</v>
      </c>
      <c r="W430" s="1">
        <v>-0.06216997065775076</v>
      </c>
      <c r="X430" s="1">
        <v>-0.004657338268118649</v>
      </c>
      <c r="Y430" s="1">
        <v>-0.0183299032862877</v>
      </c>
      <c r="Z430" s="1">
        <v>-0.001725222446823493</v>
      </c>
      <c r="AA430" s="1">
        <v>-0.007173532588304332</v>
      </c>
      <c r="AB430" s="1">
        <v>-0.005769609402538456</v>
      </c>
      <c r="AC430" s="1">
        <v>0.0521180499568854</v>
      </c>
    </row>
    <row r="431" spans="1:29">
      <c r="A431" s="11">
        <v>37130</v>
      </c>
      <c r="B431" s="1">
        <v>0.014010524759825</v>
      </c>
      <c r="C431" s="1">
        <v>0.01702595201960522</v>
      </c>
      <c r="D431" s="1">
        <v>-0.003989452298599372</v>
      </c>
      <c r="E431" s="1">
        <v>0.05250076976041895</v>
      </c>
      <c r="F431" s="1">
        <v>0.001661015947074018</v>
      </c>
      <c r="G431" s="1">
        <v>0.0169493046802045</v>
      </c>
      <c r="H431" s="1">
        <v>-0.01263667642650423</v>
      </c>
      <c r="I431" s="1">
        <v>-0.004028156390989968</v>
      </c>
      <c r="J431" s="1">
        <v>-0.01140108834697695</v>
      </c>
      <c r="K431" s="1">
        <v>0.01074293285112438</v>
      </c>
      <c r="L431" s="1">
        <v>0.02917631910693319</v>
      </c>
      <c r="M431" s="1">
        <v>0.06006784122988074</v>
      </c>
      <c r="N431" s="1">
        <v>-0.01283436894099932</v>
      </c>
      <c r="O431" s="1">
        <v>-0.00135332267200805</v>
      </c>
      <c r="P431" s="1">
        <v>-0.02797983042309082</v>
      </c>
      <c r="Q431" s="1">
        <v>0.008707595047064531</v>
      </c>
      <c r="R431" s="1">
        <v>0.0004759302865122716</v>
      </c>
      <c r="S431" s="1">
        <v>0</v>
      </c>
      <c r="T431" s="1">
        <v>-0.005754483004282274</v>
      </c>
      <c r="U431" s="1">
        <v>0.02162745903256869</v>
      </c>
      <c r="V431" s="1">
        <v>-0.001309603716104002</v>
      </c>
      <c r="W431" s="1">
        <v>-0.01469680114150396</v>
      </c>
      <c r="X431" s="1">
        <v>0.02606954762939506</v>
      </c>
      <c r="Y431" s="1">
        <v>-0.003734483336883199</v>
      </c>
      <c r="Z431" s="1">
        <v>-0.004608129746825784</v>
      </c>
      <c r="AA431" s="1">
        <v>-0.01589589285605997</v>
      </c>
      <c r="AB431" s="1">
        <v>-0.0009671510686154461</v>
      </c>
      <c r="AC431" s="1">
        <v>0.03101427248062705</v>
      </c>
    </row>
    <row r="432" spans="1:29">
      <c r="A432" s="11">
        <v>37131</v>
      </c>
      <c r="B432" s="1">
        <v>-0.01036257311940014</v>
      </c>
      <c r="C432" s="1">
        <v>0.02176343994115881</v>
      </c>
      <c r="D432" s="1">
        <v>-0.00263968637706069</v>
      </c>
      <c r="E432" s="1">
        <v>-0.002159804399262</v>
      </c>
      <c r="F432" s="1">
        <v>0.02243994345255129</v>
      </c>
      <c r="G432" s="1">
        <v>0</v>
      </c>
      <c r="H432" s="1">
        <v>-0.01023904301858858</v>
      </c>
      <c r="I432" s="1">
        <v>0.0004259814871980794</v>
      </c>
      <c r="J432" s="1">
        <v>0.0005695463768837783</v>
      </c>
      <c r="K432" s="1">
        <v>-0.008819672742554907</v>
      </c>
      <c r="L432" s="1">
        <v>0.004199348714838624</v>
      </c>
      <c r="M432" s="1">
        <v>0.0249464833755253</v>
      </c>
      <c r="N432" s="1">
        <v>-0.003010501044650726</v>
      </c>
      <c r="O432" s="1">
        <v>0.004742528212669406</v>
      </c>
      <c r="P432" s="1">
        <v>0</v>
      </c>
      <c r="Q432" s="1">
        <v>-0.01162023029103909</v>
      </c>
      <c r="R432" s="1">
        <v>-0.007770454011038819</v>
      </c>
      <c r="S432" s="1">
        <v>0</v>
      </c>
      <c r="T432" s="1">
        <v>0.0005033598437089726</v>
      </c>
      <c r="U432" s="1">
        <v>0.004498416916913106</v>
      </c>
      <c r="V432" s="1">
        <v>0.007494153793967673</v>
      </c>
      <c r="W432" s="1">
        <v>-0.009203412602408867</v>
      </c>
      <c r="X432" s="1">
        <v>-0.04690556962940062</v>
      </c>
      <c r="Y432" s="1">
        <v>0.0004165973295626735</v>
      </c>
      <c r="Z432" s="1">
        <v>-0.01620364835364496</v>
      </c>
      <c r="AA432" s="1">
        <v>-0.001468430155728506</v>
      </c>
      <c r="AB432" s="1">
        <v>0.005808708869757817</v>
      </c>
      <c r="AC432" s="1">
        <v>-0.02498120740361653</v>
      </c>
    </row>
    <row r="433" spans="1:29">
      <c r="A433" s="11">
        <v>37132</v>
      </c>
      <c r="B433" s="1">
        <v>-0.01221635045945391</v>
      </c>
      <c r="C433" s="1">
        <v>-0.003550254750885551</v>
      </c>
      <c r="D433" s="1">
        <v>0.005841432948142877</v>
      </c>
      <c r="E433" s="1">
        <v>0.006902075502978722</v>
      </c>
      <c r="F433" s="1">
        <v>0.01059560370958978</v>
      </c>
      <c r="G433" s="1">
        <v>-0.005555475265399679</v>
      </c>
      <c r="H433" s="1">
        <v>-0.00172456307996649</v>
      </c>
      <c r="I433" s="1">
        <v>0.001914675435248148</v>
      </c>
      <c r="J433" s="1">
        <v>-0.02490220777403107</v>
      </c>
      <c r="K433" s="1">
        <v>0.001368708126978424</v>
      </c>
      <c r="L433" s="1">
        <v>-0.04509747311900492</v>
      </c>
      <c r="M433" s="1">
        <v>-0.06502073513813678</v>
      </c>
      <c r="N433" s="1">
        <v>-0.003843843821494164</v>
      </c>
      <c r="O433" s="1">
        <v>-0.02494919808293194</v>
      </c>
      <c r="P433" s="1">
        <v>-0.002720204069601939</v>
      </c>
      <c r="Q433" s="1">
        <v>-0.00436692562606289</v>
      </c>
      <c r="R433" s="1">
        <v>0.0177401735615359</v>
      </c>
      <c r="S433" s="1">
        <v>-0.01010122141100311</v>
      </c>
      <c r="T433" s="1">
        <v>0.005281770261434726</v>
      </c>
      <c r="U433" s="1">
        <v>0.006058859772563041</v>
      </c>
      <c r="V433" s="1">
        <v>0.01292433547234384</v>
      </c>
      <c r="W433" s="1">
        <v>0.002242164529046464</v>
      </c>
      <c r="X433" s="1">
        <v>0.02665749844081478</v>
      </c>
      <c r="Y433" s="1">
        <v>-0.0008329753560570863</v>
      </c>
      <c r="Z433" s="1">
        <v>-0.03117655407406428</v>
      </c>
      <c r="AA433" s="1">
        <v>-0.007352948069320853</v>
      </c>
      <c r="AB433" s="1">
        <v>-0.0009624964934172864</v>
      </c>
      <c r="AC433" s="1">
        <v>0.01585922779041127</v>
      </c>
    </row>
    <row r="434" spans="1:29">
      <c r="A434" s="11">
        <v>37133</v>
      </c>
      <c r="B434" s="1">
        <v>0.001766745270007197</v>
      </c>
      <c r="C434" s="1">
        <v>-0.03535203433256262</v>
      </c>
      <c r="D434" s="1">
        <v>0.01116153115291274</v>
      </c>
      <c r="E434" s="1">
        <v>0.004664582035487586</v>
      </c>
      <c r="F434" s="1">
        <v>-0.005562895233557685</v>
      </c>
      <c r="G434" s="1">
        <v>-0.008380059093574088</v>
      </c>
      <c r="H434" s="1">
        <v>-0.006907886542968922</v>
      </c>
      <c r="I434" s="1">
        <v>-0.002548306407414214</v>
      </c>
      <c r="J434" s="1">
        <v>-0.02634051461391218</v>
      </c>
      <c r="K434" s="1">
        <v>-0.004556582666106035</v>
      </c>
      <c r="L434" s="1">
        <v>-0.01296510626883063</v>
      </c>
      <c r="M434" s="1">
        <v>0.004462472422923192</v>
      </c>
      <c r="N434" s="1">
        <v>-0.006131874860032194</v>
      </c>
      <c r="O434" s="1">
        <v>-0.0304290031682547</v>
      </c>
      <c r="P434" s="1">
        <v>0</v>
      </c>
      <c r="Q434" s="1">
        <v>0.01147114103533831</v>
      </c>
      <c r="R434" s="1">
        <v>0.002198402724240101</v>
      </c>
      <c r="S434" s="1">
        <v>0.01020429727714323</v>
      </c>
      <c r="T434" s="1">
        <v>-0.005754483004282274</v>
      </c>
      <c r="U434" s="1">
        <v>-0.01544902762653699</v>
      </c>
      <c r="V434" s="1">
        <v>-0.0009180028859001599</v>
      </c>
      <c r="W434" s="1">
        <v>0</v>
      </c>
      <c r="X434" s="1">
        <v>-0.003328955504104725</v>
      </c>
      <c r="Y434" s="1">
        <v>-0.02208298623710203</v>
      </c>
      <c r="Z434" s="1">
        <v>-0.001214159450741659</v>
      </c>
      <c r="AA434" s="1">
        <v>-0.004444527339281135</v>
      </c>
      <c r="AB434" s="1">
        <v>0.02986478913116275</v>
      </c>
      <c r="AC434" s="1">
        <v>0.01223345375036589</v>
      </c>
    </row>
    <row r="435" spans="1:29">
      <c r="A435" s="11">
        <v>37134</v>
      </c>
      <c r="B435" s="1">
        <v>0.01234573286642004</v>
      </c>
      <c r="C435" s="1">
        <v>-0.008806269885933693</v>
      </c>
      <c r="D435" s="1">
        <v>0.01157684095358125</v>
      </c>
      <c r="E435" s="1">
        <v>-0.006742324151243317</v>
      </c>
      <c r="F435" s="1">
        <v>-0.04717489757955307</v>
      </c>
      <c r="G435" s="1">
        <v>-0.002816959316729761</v>
      </c>
      <c r="H435" s="1">
        <v>-0.02608709761711514</v>
      </c>
      <c r="I435" s="1">
        <v>0.007238853749924612</v>
      </c>
      <c r="J435" s="1">
        <v>0.001948352613659887</v>
      </c>
      <c r="K435" s="1">
        <v>0.001373324114158248</v>
      </c>
      <c r="L435" s="1">
        <v>-0.04556889550293264</v>
      </c>
      <c r="M435" s="1">
        <v>0.001110347202675888</v>
      </c>
      <c r="N435" s="1">
        <v>-0.001455813618270518</v>
      </c>
      <c r="O435" s="1">
        <v>-0.04422246550592213</v>
      </c>
      <c r="P435" s="1">
        <v>0</v>
      </c>
      <c r="Q435" s="1">
        <v>0</v>
      </c>
      <c r="R435" s="1">
        <v>-0.02491372316365759</v>
      </c>
      <c r="S435" s="1">
        <v>0</v>
      </c>
      <c r="T435" s="1">
        <v>-0.002012827758987257</v>
      </c>
      <c r="U435" s="1">
        <v>-0.005053179349346903</v>
      </c>
      <c r="V435" s="1">
        <v>-0.01488440288614046</v>
      </c>
      <c r="W435" s="1">
        <v>-0.007350500726761688</v>
      </c>
      <c r="X435" s="1">
        <v>0.008684127738582292</v>
      </c>
      <c r="Y435" s="1">
        <v>0.0004260517376535322</v>
      </c>
      <c r="Z435" s="1">
        <v>-0.02614024706521545</v>
      </c>
      <c r="AA435" s="1">
        <v>0</v>
      </c>
      <c r="AB435" s="1">
        <v>0.02993482840463302</v>
      </c>
      <c r="AC435" s="1">
        <v>-0.02861035806559087</v>
      </c>
    </row>
    <row r="436" spans="1:29">
      <c r="A436" s="11">
        <v>37137</v>
      </c>
      <c r="B436" s="1">
        <v>0.01567952546037699</v>
      </c>
      <c r="C436" s="1">
        <v>-0.05789653223676205</v>
      </c>
      <c r="D436" s="1">
        <v>-0.0007098946821127994</v>
      </c>
      <c r="E436" s="1">
        <v>0.02316881479599875</v>
      </c>
      <c r="F436" s="1">
        <v>0.002822770045735945</v>
      </c>
      <c r="G436" s="1">
        <v>0.03107369236743707</v>
      </c>
      <c r="H436" s="1">
        <v>-0.03571413695897496</v>
      </c>
      <c r="I436" s="1">
        <v>-0.006764008055123005</v>
      </c>
      <c r="J436" s="1">
        <v>0.0179505597404821</v>
      </c>
      <c r="K436" s="1">
        <v>0.004342569861243595</v>
      </c>
      <c r="L436" s="1">
        <v>-0.03251238195809958</v>
      </c>
      <c r="M436" s="1">
        <v>-0.002958284344247386</v>
      </c>
      <c r="N436" s="1">
        <v>0.0009718946657399918</v>
      </c>
      <c r="O436" s="1">
        <v>-0.03507470118609102</v>
      </c>
      <c r="P436" s="1">
        <v>0</v>
      </c>
      <c r="Q436" s="1">
        <v>0</v>
      </c>
      <c r="R436" s="1">
        <v>0.004981601992720686</v>
      </c>
      <c r="S436" s="1">
        <v>-0.02020229339565405</v>
      </c>
      <c r="T436" s="1">
        <v>-0.007564536447516312</v>
      </c>
      <c r="U436" s="1">
        <v>-0.008286310147715081</v>
      </c>
      <c r="V436" s="1">
        <v>-0.008020835245663882</v>
      </c>
      <c r="W436" s="1">
        <v>-0.02124929413892185</v>
      </c>
      <c r="X436" s="1">
        <v>0.004635748021456942</v>
      </c>
      <c r="Y436" s="1">
        <v>-0.01575798448035137</v>
      </c>
      <c r="Z436" s="1">
        <v>-0.01498115275667156</v>
      </c>
      <c r="AA436" s="1">
        <v>0.007440483836581357</v>
      </c>
      <c r="AB436" s="1">
        <v>0.004541422308018239</v>
      </c>
      <c r="AC436" s="1">
        <v>-0.05436932423330487</v>
      </c>
    </row>
    <row r="437" spans="1:29">
      <c r="A437" s="11">
        <v>37138</v>
      </c>
      <c r="B437" s="1">
        <v>-0.01886824671532628</v>
      </c>
      <c r="C437" s="1">
        <v>-0.001521043670701383</v>
      </c>
      <c r="D437" s="1">
        <v>-0.005592919204523872</v>
      </c>
      <c r="E437" s="1">
        <v>-0.02026057400000192</v>
      </c>
      <c r="F437" s="1">
        <v>-0.0006473056949710676</v>
      </c>
      <c r="G437" s="1">
        <v>0.002739590522243152</v>
      </c>
      <c r="H437" s="1">
        <v>0.01388892788358786</v>
      </c>
      <c r="I437" s="1">
        <v>-0.01234332573945307</v>
      </c>
      <c r="J437" s="1">
        <v>-0.01660537224255809</v>
      </c>
      <c r="K437" s="1">
        <v>0.0009106457208234442</v>
      </c>
      <c r="L437" s="1">
        <v>0.001212607605490579</v>
      </c>
      <c r="M437" s="1">
        <v>-0.0003705780370190093</v>
      </c>
      <c r="N437" s="1">
        <v>-0.0006242365089235147</v>
      </c>
      <c r="O437" s="1">
        <v>-0.003093432684517672</v>
      </c>
      <c r="P437" s="1">
        <v>0.03750001047015039</v>
      </c>
      <c r="Q437" s="1">
        <v>-0.02434952977850213</v>
      </c>
      <c r="R437" s="1">
        <v>0.005276648325588162</v>
      </c>
      <c r="S437" s="1">
        <v>0</v>
      </c>
      <c r="T437" s="1">
        <v>-0.01041647583562721</v>
      </c>
      <c r="U437" s="1">
        <v>0.03504059691069483</v>
      </c>
      <c r="V437" s="1">
        <v>0.004042799910952688</v>
      </c>
      <c r="W437" s="1">
        <v>-0.009868433990467329</v>
      </c>
      <c r="X437" s="1">
        <v>0.01450223011548402</v>
      </c>
      <c r="Y437" s="1">
        <v>-0.01471240737531709</v>
      </c>
      <c r="Z437" s="1">
        <v>0.05766793142820603</v>
      </c>
      <c r="AA437" s="1">
        <v>0</v>
      </c>
      <c r="AB437" s="1">
        <v>-0.01898723620706655</v>
      </c>
      <c r="AC437" s="1">
        <v>0.05781293159943135</v>
      </c>
    </row>
    <row r="438" spans="1:29">
      <c r="A438" s="11">
        <v>37139</v>
      </c>
      <c r="B438" s="1">
        <v>-0.006992853534591892</v>
      </c>
      <c r="C438" s="1">
        <v>0.02589881122241322</v>
      </c>
      <c r="D438" s="1">
        <v>-0.0001783887114279459</v>
      </c>
      <c r="E438" s="1">
        <v>0.03353332080442706</v>
      </c>
      <c r="F438" s="1">
        <v>0.06709109171376015</v>
      </c>
      <c r="G438" s="1">
        <v>0.008196507823809096</v>
      </c>
      <c r="H438" s="1">
        <v>-0.07214628537022039</v>
      </c>
      <c r="I438" s="1">
        <v>0.0127131942251657</v>
      </c>
      <c r="J438" s="1">
        <v>0.02196634598143965</v>
      </c>
      <c r="K438" s="1">
        <v>-0.02160055572247355</v>
      </c>
      <c r="L438" s="1">
        <v>-0.01855445496114372</v>
      </c>
      <c r="M438" s="1">
        <v>0.005565523886718715</v>
      </c>
      <c r="N438" s="1">
        <v>0.04302848240049206</v>
      </c>
      <c r="O438" s="1">
        <v>0.02715271832055843</v>
      </c>
      <c r="P438" s="1">
        <v>-0.03439203264593593</v>
      </c>
      <c r="Q438" s="1">
        <v>-0.006154083277236988</v>
      </c>
      <c r="R438" s="1">
        <v>-0.01017984152856011</v>
      </c>
      <c r="S438" s="1">
        <v>0</v>
      </c>
      <c r="T438" s="1">
        <v>-0.009499190749072461</v>
      </c>
      <c r="U438" s="1">
        <v>0.04010374642473846</v>
      </c>
      <c r="V438" s="1">
        <v>0.01844778883250475</v>
      </c>
      <c r="W438" s="1">
        <v>-0.01495013861916905</v>
      </c>
      <c r="X438" s="1">
        <v>-0.00584802815049279</v>
      </c>
      <c r="Y438" s="1">
        <v>-0.01273621205441922</v>
      </c>
      <c r="Z438" s="1">
        <v>-0.002995636392776557</v>
      </c>
      <c r="AA438" s="1">
        <v>0.01033974466813636</v>
      </c>
      <c r="AB438" s="1">
        <v>0.01658971747775517</v>
      </c>
      <c r="AC438" s="1">
        <v>-0.03297888651717551</v>
      </c>
    </row>
    <row r="439" spans="1:29">
      <c r="A439" s="11">
        <v>37140</v>
      </c>
      <c r="B439" s="1">
        <v>-0.02464777807811735</v>
      </c>
      <c r="C439" s="1">
        <v>0.0008908798039799493</v>
      </c>
      <c r="D439" s="1">
        <v>-0.002054075794202359</v>
      </c>
      <c r="E439" s="1">
        <v>0.01863560757923599</v>
      </c>
      <c r="F439" s="1">
        <v>0.04091223267083288</v>
      </c>
      <c r="G439" s="1">
        <v>0</v>
      </c>
      <c r="H439" s="1">
        <v>0.0177165417599443</v>
      </c>
      <c r="I439" s="1">
        <v>0</v>
      </c>
      <c r="J439" s="1">
        <v>-0.01447575430590675</v>
      </c>
      <c r="K439" s="1">
        <v>0.01998556651206451</v>
      </c>
      <c r="L439" s="1">
        <v>-0.02223462497993933</v>
      </c>
      <c r="M439" s="1">
        <v>0.003321233518838618</v>
      </c>
      <c r="N439" s="1">
        <v>-0.09880875870171091</v>
      </c>
      <c r="O439" s="1">
        <v>0.0279459032957412</v>
      </c>
      <c r="P439" s="1">
        <v>-0.001814976111961797</v>
      </c>
      <c r="Q439" s="1">
        <v>-0.02958384748358267</v>
      </c>
      <c r="R439" s="1">
        <v>0.001446145961617296</v>
      </c>
      <c r="S439" s="1">
        <v>-0.01030911562360026</v>
      </c>
      <c r="T439" s="1">
        <v>-0.01944014368600988</v>
      </c>
      <c r="U439" s="1">
        <v>0.001502694172991426</v>
      </c>
      <c r="V439" s="1">
        <v>0.08771586845789137</v>
      </c>
      <c r="W439" s="1">
        <v>0.001011892108624179</v>
      </c>
      <c r="X439" s="1">
        <v>-0.01241833540364667</v>
      </c>
      <c r="Y439" s="1">
        <v>-0.0404803972533061</v>
      </c>
      <c r="Z439" s="1">
        <v>0.01021616534698966</v>
      </c>
      <c r="AA439" s="1">
        <v>0.02923987326470745</v>
      </c>
      <c r="AB439" s="1">
        <v>-0.004533187355980628</v>
      </c>
      <c r="AC439" s="1">
        <v>-0.01096542829604275</v>
      </c>
    </row>
    <row r="440" spans="1:29">
      <c r="A440" s="11">
        <v>37141</v>
      </c>
      <c r="B440" s="1">
        <v>0.01263532164285741</v>
      </c>
      <c r="C440" s="1">
        <v>-0.002670338355964419</v>
      </c>
      <c r="D440" s="1">
        <v>-0.001341843457269509</v>
      </c>
      <c r="E440" s="1">
        <v>0.002695999511341141</v>
      </c>
      <c r="F440" s="1">
        <v>0.01473262387754715</v>
      </c>
      <c r="G440" s="1">
        <v>0.002709988633150529</v>
      </c>
      <c r="H440" s="1">
        <v>0.004835804685283662</v>
      </c>
      <c r="I440" s="1">
        <v>-0.01234069784475988</v>
      </c>
      <c r="J440" s="1">
        <v>-0.03635027113408262</v>
      </c>
      <c r="K440" s="1">
        <v>0.0009113394455895207</v>
      </c>
      <c r="L440" s="1">
        <v>0.008223751258037648</v>
      </c>
      <c r="M440" s="1">
        <v>-0.001470939731307186</v>
      </c>
      <c r="N440" s="1">
        <v>-0.01676038315509087</v>
      </c>
      <c r="O440" s="1">
        <v>0.02938964004135047</v>
      </c>
      <c r="P440" s="1">
        <v>-0.007954502350159931</v>
      </c>
      <c r="Q440" s="1">
        <v>-0.01630611569346629</v>
      </c>
      <c r="R440" s="1">
        <v>-0.012516163039062</v>
      </c>
      <c r="S440" s="1">
        <v>0.01041650053197762</v>
      </c>
      <c r="T440" s="1">
        <v>0</v>
      </c>
      <c r="U440" s="1">
        <v>0.0004997614958426322</v>
      </c>
      <c r="V440" s="1">
        <v>-0.03043106060666956</v>
      </c>
      <c r="W440" s="1">
        <v>0.00471691009920594</v>
      </c>
      <c r="X440" s="1">
        <v>-0.01257432649364276</v>
      </c>
      <c r="Y440" s="1">
        <v>-0.03013452441784614</v>
      </c>
      <c r="Z440" s="1">
        <v>0.00119009555413041</v>
      </c>
      <c r="AA440" s="1">
        <v>-0.0198866080103296</v>
      </c>
      <c r="AB440" s="1">
        <v>-0.009107313844702092</v>
      </c>
      <c r="AC440" s="1">
        <v>0.03500476777328609</v>
      </c>
    </row>
    <row r="441" spans="1:29">
      <c r="A441" s="11">
        <v>37144</v>
      </c>
      <c r="B441" s="1">
        <v>-0.001782381482543283</v>
      </c>
      <c r="C441" s="1">
        <v>0.008033166768058209</v>
      </c>
      <c r="D441" s="1">
        <v>0.003494229764287038</v>
      </c>
      <c r="E441" s="1">
        <v>0.006299373108595407</v>
      </c>
      <c r="F441" s="1">
        <v>-0.05395187835170268</v>
      </c>
      <c r="G441" s="1">
        <v>0.02702749379259184</v>
      </c>
      <c r="H441" s="1">
        <v>0.009624390959724893</v>
      </c>
      <c r="I441" s="1">
        <v>0.0040932393640849</v>
      </c>
      <c r="J441" s="1">
        <v>0.005388977717874166</v>
      </c>
      <c r="K441" s="1">
        <v>-0.005690828460780839</v>
      </c>
      <c r="L441" s="1">
        <v>0.04723504922028976</v>
      </c>
      <c r="M441" s="1">
        <v>0.000368234914512211</v>
      </c>
      <c r="N441" s="1">
        <v>-0.01606946395729714</v>
      </c>
      <c r="O441" s="1">
        <v>0.01784464139202968</v>
      </c>
      <c r="P441" s="1">
        <v>0.008018283807551319</v>
      </c>
      <c r="Q441" s="1">
        <v>0.002882875993762468</v>
      </c>
      <c r="R441" s="1">
        <v>-0.01153707473736654</v>
      </c>
      <c r="S441" s="1">
        <v>-0.01030911562360026</v>
      </c>
      <c r="T441" s="1">
        <v>-0.008194673283894449</v>
      </c>
      <c r="U441" s="1">
        <v>0.006996282925271657</v>
      </c>
      <c r="V441" s="1">
        <v>0.0003488605574175629</v>
      </c>
      <c r="W441" s="1">
        <v>0.007377570178039639</v>
      </c>
      <c r="X441" s="1">
        <v>0.00268106370200738</v>
      </c>
      <c r="Y441" s="1">
        <v>-0.01481832775464809</v>
      </c>
      <c r="Z441" s="1">
        <v>-0.002376868837402846</v>
      </c>
      <c r="AA441" s="1">
        <v>-0.01159398532708045</v>
      </c>
      <c r="AB441" s="1">
        <v>0.01194840699794852</v>
      </c>
      <c r="AC441" s="1">
        <v>-0.01997617575657051</v>
      </c>
    </row>
    <row r="442" spans="1:29">
      <c r="A442" s="11">
        <v>37145</v>
      </c>
      <c r="B442" s="1">
        <v>0</v>
      </c>
      <c r="C442" s="1">
        <v>-0.06316424575712187</v>
      </c>
      <c r="D442" s="1">
        <v>0.005624970899611892</v>
      </c>
      <c r="E442" s="1">
        <v>-0.03179623285130007</v>
      </c>
      <c r="F442" s="1">
        <v>-0.02155451707389244</v>
      </c>
      <c r="G442" s="1">
        <v>0.01052616199494261</v>
      </c>
      <c r="H442" s="1">
        <v>0.0009531533291660121</v>
      </c>
      <c r="I442" s="1">
        <v>0.006436516504272793</v>
      </c>
      <c r="J442" s="1">
        <v>0.03330791876794059</v>
      </c>
      <c r="K442" s="1">
        <v>-0.03640079680953867</v>
      </c>
      <c r="L442" s="1">
        <v>0.008868387229139296</v>
      </c>
      <c r="M442" s="1">
        <v>-0.008100188438175726</v>
      </c>
      <c r="N442" s="1">
        <v>0.02342977950505665</v>
      </c>
      <c r="O442" s="1">
        <v>-0.04628331589651125</v>
      </c>
      <c r="P442" s="1">
        <v>0.0002271125203734403</v>
      </c>
      <c r="Q442" s="1">
        <v>-0.01940391804378006</v>
      </c>
      <c r="R442" s="1">
        <v>0.002959062388975253</v>
      </c>
      <c r="S442" s="1">
        <v>0.03125011797970667</v>
      </c>
      <c r="T442" s="1">
        <v>-0.004531101432438733</v>
      </c>
      <c r="U442" s="1">
        <v>-0.0158810060045429</v>
      </c>
      <c r="V442" s="1">
        <v>-0.01638509260559173</v>
      </c>
      <c r="W442" s="1">
        <v>-0.002330238889051595</v>
      </c>
      <c r="X442" s="1">
        <v>0.0006683295263321121</v>
      </c>
      <c r="Y442" s="1">
        <v>-0.01795225759542485</v>
      </c>
      <c r="Z442" s="1">
        <v>-0.001787071807435092</v>
      </c>
      <c r="AA442" s="1">
        <v>-0.01173029413244608</v>
      </c>
      <c r="AB442" s="1">
        <v>-0.0009084693447061198</v>
      </c>
      <c r="AC442" s="1">
        <v>0.02687957797259855</v>
      </c>
    </row>
    <row r="443" spans="1:29">
      <c r="A443" s="11">
        <v>37146</v>
      </c>
      <c r="B443" s="1">
        <v>-0.06607161115492244</v>
      </c>
      <c r="C443" s="1">
        <v>-0.09924393419957667</v>
      </c>
      <c r="D443" s="1">
        <v>0.001420738306999958</v>
      </c>
      <c r="E443" s="1">
        <v>-0.02684800948022026</v>
      </c>
      <c r="F443" s="1">
        <v>0.002834799549032763</v>
      </c>
      <c r="G443" s="1">
        <v>0.002604038082226978</v>
      </c>
      <c r="H443" s="1">
        <v>-0.04761880079538428</v>
      </c>
      <c r="I443" s="1">
        <v>-0.06182053720239367</v>
      </c>
      <c r="J443" s="1">
        <v>-0.02289763226802477</v>
      </c>
      <c r="K443" s="1">
        <v>-0.02494646350953289</v>
      </c>
      <c r="L443" s="1">
        <v>-0.08938761732345657</v>
      </c>
      <c r="M443" s="1">
        <v>-0.05382323506666686</v>
      </c>
      <c r="N443" s="1">
        <v>0.001267621080252468</v>
      </c>
      <c r="O443" s="1">
        <v>-0.05882364449861044</v>
      </c>
      <c r="P443" s="1">
        <v>0.01795049616646227</v>
      </c>
      <c r="Q443" s="1">
        <v>0.009527551526933964</v>
      </c>
      <c r="R443" s="1">
        <v>-0.02343893104626926</v>
      </c>
      <c r="S443" s="1">
        <v>-0.04040391437272317</v>
      </c>
      <c r="T443" s="1">
        <v>-0.03962519827168764</v>
      </c>
      <c r="U443" s="1">
        <v>0.001764918782400482</v>
      </c>
      <c r="V443" s="1">
        <v>0.004341783117944642</v>
      </c>
      <c r="W443" s="1">
        <v>-0.0487154273720718</v>
      </c>
      <c r="X443" s="1">
        <v>-0.06680008961095063</v>
      </c>
      <c r="Y443" s="1">
        <v>-0.004446995040024215</v>
      </c>
      <c r="Z443" s="1">
        <v>-0.03400911234352455</v>
      </c>
      <c r="AA443" s="1">
        <v>-0.03857578599431888</v>
      </c>
      <c r="AB443" s="1">
        <v>0.002727539264109069</v>
      </c>
      <c r="AC443" s="1">
        <v>-0.04003339931787941</v>
      </c>
    </row>
    <row r="444" spans="1:29">
      <c r="A444" s="11">
        <v>37147</v>
      </c>
      <c r="B444" s="1">
        <v>0.005736129077032581</v>
      </c>
      <c r="C444" s="1">
        <v>-0.06260946303713255</v>
      </c>
      <c r="D444" s="1">
        <v>-0.01383124890494192</v>
      </c>
      <c r="E444" s="1">
        <v>-0.01195108898101394</v>
      </c>
      <c r="F444" s="1">
        <v>-0.01117189141446651</v>
      </c>
      <c r="G444" s="1">
        <v>0.002597456072980897</v>
      </c>
      <c r="H444" s="1">
        <v>-0.01899978463406837</v>
      </c>
      <c r="I444" s="1">
        <v>-0.002272526895897076</v>
      </c>
      <c r="J444" s="1">
        <v>0.001820292899345377</v>
      </c>
      <c r="K444" s="1">
        <v>-0.0004874357717454814</v>
      </c>
      <c r="L444" s="1">
        <v>-0.006863972565843479</v>
      </c>
      <c r="M444" s="1">
        <v>0.01019974198393592</v>
      </c>
      <c r="N444" s="1">
        <v>-0.01541680917467569</v>
      </c>
      <c r="O444" s="1">
        <v>-0.05703116167783784</v>
      </c>
      <c r="P444" s="1">
        <v>-0.02232126855248129</v>
      </c>
      <c r="Q444" s="1">
        <v>0.007259690916055384</v>
      </c>
      <c r="R444" s="1">
        <v>-0.02551155153018947</v>
      </c>
      <c r="S444" s="1">
        <v>-0.0105264567552128</v>
      </c>
      <c r="T444" s="1">
        <v>-0.003623970486030248</v>
      </c>
      <c r="U444" s="1">
        <v>-0.001509590703470232</v>
      </c>
      <c r="V444" s="1">
        <v>-0.01429209363601502</v>
      </c>
      <c r="W444" s="1">
        <v>-0.04384417536871321</v>
      </c>
      <c r="X444" s="1">
        <v>0.01503216641166327</v>
      </c>
      <c r="Y444" s="1">
        <v>0.005459283147707605</v>
      </c>
      <c r="Z444" s="1">
        <v>-0.000617937572623517</v>
      </c>
      <c r="AA444" s="1">
        <v>-0.00154296571750201</v>
      </c>
      <c r="AB444" s="1">
        <v>-0.0009064759918235854</v>
      </c>
      <c r="AC444" s="1">
        <v>-0.00348676056782582</v>
      </c>
    </row>
    <row r="445" spans="1:29">
      <c r="A445" s="11">
        <v>37148</v>
      </c>
      <c r="B445" s="1">
        <v>-0.05323182071459298</v>
      </c>
      <c r="C445" s="1">
        <v>-0.03805933940197126</v>
      </c>
      <c r="D445" s="1">
        <v>-0.02418389614948202</v>
      </c>
      <c r="E445" s="1">
        <v>-0.09065559875375195</v>
      </c>
      <c r="F445" s="1">
        <v>-0.01061753051968817</v>
      </c>
      <c r="G445" s="1">
        <v>-0.05699472256680516</v>
      </c>
      <c r="H445" s="1">
        <v>-0.06320100292784803</v>
      </c>
      <c r="I445" s="1">
        <v>-0.07150964558782102</v>
      </c>
      <c r="J445" s="1">
        <v>-0.0578350461389272</v>
      </c>
      <c r="K445" s="1">
        <v>-0.02242807704836502</v>
      </c>
      <c r="L445" s="1">
        <v>-0.08255643540345581</v>
      </c>
      <c r="M445" s="1">
        <v>-0.0333980778003683</v>
      </c>
      <c r="N445" s="1">
        <v>-0.02314655179926828</v>
      </c>
      <c r="O445" s="1">
        <v>-0.04308182302396724</v>
      </c>
      <c r="P445" s="1">
        <v>-0.01278551074818213</v>
      </c>
      <c r="Q445" s="1">
        <v>-0.05513524323542196</v>
      </c>
      <c r="R445" s="1">
        <v>-0.09989692270294048</v>
      </c>
      <c r="S445" s="1">
        <v>-0.06382978555984509</v>
      </c>
      <c r="T445" s="1">
        <v>-0.02881929045851128</v>
      </c>
      <c r="U445" s="1">
        <v>-0.01714150954382943</v>
      </c>
      <c r="V445" s="1">
        <v>-0.05280569623652098</v>
      </c>
      <c r="W445" s="1">
        <v>-0.04988999131961125</v>
      </c>
      <c r="X445" s="1">
        <v>-0.05359666631782911</v>
      </c>
      <c r="Y445" s="1">
        <v>0.01332698466367965</v>
      </c>
      <c r="Z445" s="1">
        <v>-0.05438823377385238</v>
      </c>
      <c r="AA445" s="1">
        <v>-0.08655348330230372</v>
      </c>
      <c r="AB445" s="1">
        <v>-0.07622524829487576</v>
      </c>
      <c r="AC445" s="1">
        <v>-0.1214528548319871</v>
      </c>
    </row>
    <row r="446" spans="1:29">
      <c r="A446" s="11">
        <v>37151</v>
      </c>
      <c r="B446" s="1">
        <v>-0.1084339324061147</v>
      </c>
      <c r="C446" s="1">
        <v>-0.0461597811736898</v>
      </c>
      <c r="D446" s="1">
        <v>-0.0326150450499979</v>
      </c>
      <c r="E446" s="1">
        <v>-0.03792045385890008</v>
      </c>
      <c r="F446" s="1">
        <v>-0.0156844534363344</v>
      </c>
      <c r="G446" s="1">
        <v>-0.005494521834050081</v>
      </c>
      <c r="H446" s="1">
        <v>-0.05331893629301199</v>
      </c>
      <c r="I446" s="1">
        <v>-0.05420630082658673</v>
      </c>
      <c r="J446" s="1">
        <v>-0.03687944495077489</v>
      </c>
      <c r="K446" s="1">
        <v>-0.06184559628741848</v>
      </c>
      <c r="L446" s="1">
        <v>-0.09999443832024124</v>
      </c>
      <c r="M446" s="1">
        <v>-0.1056646847759548</v>
      </c>
      <c r="N446" s="1">
        <v>-0.03647214819310229</v>
      </c>
      <c r="O446" s="1">
        <v>-0.09783557539361876</v>
      </c>
      <c r="P446" s="1">
        <v>-0.02867684666281611</v>
      </c>
      <c r="Q446" s="1">
        <v>-0.06178481286003101</v>
      </c>
      <c r="R446" s="1">
        <v>0.005166468969745708</v>
      </c>
      <c r="S446" s="1">
        <v>-0.09090939655390518</v>
      </c>
      <c r="T446" s="1">
        <v>-0.09968326225945601</v>
      </c>
      <c r="U446" s="1">
        <v>-0.03898442694132398</v>
      </c>
      <c r="V446" s="1">
        <v>-0.04620652604912578</v>
      </c>
      <c r="W446" s="1">
        <v>-0.0841699292395669</v>
      </c>
      <c r="X446" s="1">
        <v>-0.05067057130285268</v>
      </c>
      <c r="Y446" s="1">
        <v>-0.0691671899261741</v>
      </c>
      <c r="Z446" s="1">
        <v>-0.06601292083631538</v>
      </c>
      <c r="AA446" s="1">
        <v>-0.06937392741383064</v>
      </c>
      <c r="AB446" s="1">
        <v>-0.1110022317083801</v>
      </c>
      <c r="AC446" s="1">
        <v>-0.1346186168851962</v>
      </c>
    </row>
    <row r="447" spans="1:29">
      <c r="A447" s="11">
        <v>37152</v>
      </c>
      <c r="B447" s="1">
        <v>0.09459467175524461</v>
      </c>
      <c r="C447" s="1">
        <v>0.04676655927674234</v>
      </c>
      <c r="D447" s="1">
        <v>-0.03247611840814668</v>
      </c>
      <c r="E447" s="1">
        <v>0.04185217423083865</v>
      </c>
      <c r="F447" s="1">
        <v>0.02689282140881866</v>
      </c>
      <c r="G447" s="1">
        <v>0.02209912776043765</v>
      </c>
      <c r="H447" s="1">
        <v>0.04597690877336325</v>
      </c>
      <c r="I447" s="1">
        <v>0.0689829785238405</v>
      </c>
      <c r="J447" s="1">
        <v>0.0001670206338626468</v>
      </c>
      <c r="K447" s="1">
        <v>0.08346617016332769</v>
      </c>
      <c r="L447" s="1">
        <v>0.01630077291726151</v>
      </c>
      <c r="M447" s="1">
        <v>0.04043115023275834</v>
      </c>
      <c r="N447" s="1">
        <v>0.03150364458434396</v>
      </c>
      <c r="O447" s="1">
        <v>0.03742779691473208</v>
      </c>
      <c r="P447" s="1">
        <v>0.02690484472984034</v>
      </c>
      <c r="Q447" s="1">
        <v>0.0662600159198099</v>
      </c>
      <c r="R447" s="1">
        <v>-0.03616973068077012</v>
      </c>
      <c r="S447" s="1">
        <v>0.06250031204435746</v>
      </c>
      <c r="T447" s="1">
        <v>0.01984003492749054</v>
      </c>
      <c r="U447" s="1">
        <v>0.01441150094109478</v>
      </c>
      <c r="V447" s="1">
        <v>0.05062425760160849</v>
      </c>
      <c r="W447" s="1">
        <v>0.03288385551180117</v>
      </c>
      <c r="X447" s="1">
        <v>0.02511769171479927</v>
      </c>
      <c r="Y447" s="1">
        <v>0.0146519893782584</v>
      </c>
      <c r="Z447" s="1">
        <v>0.02309315691479052</v>
      </c>
      <c r="AA447" s="1">
        <v>0.06181834407840481</v>
      </c>
      <c r="AB447" s="1">
        <v>0.05414388313840601</v>
      </c>
      <c r="AC447" s="1">
        <v>0.01099982099782504</v>
      </c>
    </row>
    <row r="448" spans="1:29">
      <c r="A448" s="11">
        <v>37153</v>
      </c>
      <c r="B448" s="1">
        <v>-0.01646073282975169</v>
      </c>
      <c r="C448" s="1">
        <v>0.01825972695285927</v>
      </c>
      <c r="D448" s="1">
        <v>0.0001969945118254213</v>
      </c>
      <c r="E448" s="1">
        <v>0.07305426580869967</v>
      </c>
      <c r="F448" s="1">
        <v>0.005362713830095789</v>
      </c>
      <c r="G448" s="1">
        <v>0</v>
      </c>
      <c r="H448" s="1">
        <v>0.009890327994167558</v>
      </c>
      <c r="I448" s="1">
        <v>0.0356623599292083</v>
      </c>
      <c r="J448" s="1">
        <v>-0.01025938756233913</v>
      </c>
      <c r="K448" s="1">
        <v>0.03876351692506086</v>
      </c>
      <c r="L448" s="1">
        <v>-0.0298408328806784</v>
      </c>
      <c r="M448" s="1">
        <v>0.03454207725231195</v>
      </c>
      <c r="N448" s="1">
        <v>-0.008180799848095721</v>
      </c>
      <c r="O448" s="1">
        <v>0.04810376943726746</v>
      </c>
      <c r="P448" s="1">
        <v>-0.02875021774688036</v>
      </c>
      <c r="Q448" s="1">
        <v>0.008006298213744323</v>
      </c>
      <c r="R448" s="1">
        <v>-0.0246888602042461</v>
      </c>
      <c r="S448" s="1">
        <v>0</v>
      </c>
      <c r="T448" s="1">
        <v>0.0279260752795234</v>
      </c>
      <c r="U448" s="1">
        <v>0.06287817297012688</v>
      </c>
      <c r="V448" s="1">
        <v>0.02998582376818759</v>
      </c>
      <c r="W448" s="1">
        <v>0.02163266657797003</v>
      </c>
      <c r="X448" s="1">
        <v>0.084992321281399</v>
      </c>
      <c r="Y448" s="1">
        <v>-0.001547339136507397</v>
      </c>
      <c r="Z448" s="1">
        <v>-0.02257190047525048</v>
      </c>
      <c r="AA448" s="1">
        <v>0.05479457038928337</v>
      </c>
      <c r="AB448" s="1">
        <v>0.01991608636314046</v>
      </c>
      <c r="AC448" s="1">
        <v>-0.09072707066437247</v>
      </c>
    </row>
    <row r="449" spans="1:29">
      <c r="A449" s="11">
        <v>37154</v>
      </c>
      <c r="B449" s="1">
        <v>-0.01464421966918095</v>
      </c>
      <c r="C449" s="1">
        <v>0.0557038077418861</v>
      </c>
      <c r="D449" s="1">
        <v>-0.01594343637631113</v>
      </c>
      <c r="E449" s="1">
        <v>-0.009013191826863221</v>
      </c>
      <c r="F449" s="1">
        <v>-0.04197003639898456</v>
      </c>
      <c r="G449" s="1">
        <v>0</v>
      </c>
      <c r="H449" s="1">
        <v>0.04134907701525425</v>
      </c>
      <c r="I449" s="1">
        <v>0.01475744398848544</v>
      </c>
      <c r="J449" s="1">
        <v>-0.07112802505201055</v>
      </c>
      <c r="K449" s="1">
        <v>-0.006849001097778307</v>
      </c>
      <c r="L449" s="1">
        <v>-0.04279507406059069</v>
      </c>
      <c r="M449" s="1">
        <v>-0.003755919872196256</v>
      </c>
      <c r="N449" s="1">
        <v>0.006755889109249846</v>
      </c>
      <c r="O449" s="1">
        <v>-0.04324801731069627</v>
      </c>
      <c r="P449" s="1">
        <v>0.05036962062990447</v>
      </c>
      <c r="Q449" s="1">
        <v>-0.03517395881855168</v>
      </c>
      <c r="R449" s="1">
        <v>-0.02835159757524552</v>
      </c>
      <c r="S449" s="1">
        <v>-0.0235292960807828</v>
      </c>
      <c r="T449" s="1">
        <v>-0.06135542436593677</v>
      </c>
      <c r="U449" s="1">
        <v>-0.004950307666041209</v>
      </c>
      <c r="V449" s="1">
        <v>-0.03900012588268043</v>
      </c>
      <c r="W449" s="1">
        <v>0.007990193212725982</v>
      </c>
      <c r="X449" s="1">
        <v>0.002117204826889596</v>
      </c>
      <c r="Y449" s="1">
        <v>0.03564070649132289</v>
      </c>
      <c r="Z449" s="1">
        <v>0.006997968563950963</v>
      </c>
      <c r="AA449" s="1">
        <v>-0.03571440274779902</v>
      </c>
      <c r="AB449" s="1">
        <v>-0.02055490019228545</v>
      </c>
      <c r="AC449" s="1">
        <v>-0.04711129598270125</v>
      </c>
    </row>
    <row r="450" spans="1:29">
      <c r="A450" s="11">
        <v>37155</v>
      </c>
      <c r="B450" s="1">
        <v>0.02123134111595726</v>
      </c>
      <c r="C450" s="1">
        <v>0</v>
      </c>
      <c r="D450" s="1">
        <v>-0.007500747284170717</v>
      </c>
      <c r="E450" s="1">
        <v>-0.04932515912061053</v>
      </c>
      <c r="F450" s="1">
        <v>-0.005115927769338779</v>
      </c>
      <c r="G450" s="1">
        <v>-0.005405045766363581</v>
      </c>
      <c r="H450" s="1">
        <v>-0.01671864993160566</v>
      </c>
      <c r="I450" s="1">
        <v>-0.01754389219837982</v>
      </c>
      <c r="J450" s="1">
        <v>-0.03511110420562924</v>
      </c>
      <c r="K450" s="1">
        <v>-0.07657571693121978</v>
      </c>
      <c r="L450" s="1">
        <v>-0.09998573684252376</v>
      </c>
      <c r="M450" s="1">
        <v>-0.009216637108394043</v>
      </c>
      <c r="N450" s="1">
        <v>-0.05485310742649452</v>
      </c>
      <c r="O450" s="1">
        <v>-0.02859792497775737</v>
      </c>
      <c r="P450" s="1">
        <v>-0.03590854760346629</v>
      </c>
      <c r="Q450" s="1">
        <v>0.001176016196430263</v>
      </c>
      <c r="R450" s="1">
        <v>-0.09691523156446291</v>
      </c>
      <c r="S450" s="1">
        <v>-0.02409653156309133</v>
      </c>
      <c r="T450" s="1">
        <v>-0.07999993676588601</v>
      </c>
      <c r="U450" s="1">
        <v>-0.001741669750454533</v>
      </c>
      <c r="V450" s="1">
        <v>-0.008764372814093035</v>
      </c>
      <c r="W450" s="1">
        <v>-0.008719857647872531</v>
      </c>
      <c r="X450" s="1">
        <v>-0.02887336394787898</v>
      </c>
      <c r="Y450" s="1">
        <v>-0.002493930535921285</v>
      </c>
      <c r="Z450" s="1">
        <v>-0.0138984440098866</v>
      </c>
      <c r="AA450" s="1">
        <v>0.008417427268855082</v>
      </c>
      <c r="AB450" s="1">
        <v>-0.02098627089596017</v>
      </c>
      <c r="AC450" s="1">
        <v>-0.07665637500035116</v>
      </c>
    </row>
    <row r="451" spans="1:29">
      <c r="A451" s="11">
        <v>37158</v>
      </c>
      <c r="B451" s="1">
        <v>0.03742171697547936</v>
      </c>
      <c r="C451" s="1">
        <v>0.03035774728281293</v>
      </c>
      <c r="D451" s="1">
        <v>0.02781161290295397</v>
      </c>
      <c r="E451" s="1">
        <v>-0.01210332145159709</v>
      </c>
      <c r="F451" s="1">
        <v>-0.01903379782433534</v>
      </c>
      <c r="G451" s="1">
        <v>0.005434419050042605</v>
      </c>
      <c r="H451" s="1">
        <v>0.01062696692212151</v>
      </c>
      <c r="I451" s="1">
        <v>-0.04887236109120674</v>
      </c>
      <c r="J451" s="1">
        <v>-0.03601298811365128</v>
      </c>
      <c r="K451" s="1">
        <v>0.001030550643726702</v>
      </c>
      <c r="L451" s="1">
        <v>0.08011415120951959</v>
      </c>
      <c r="M451" s="1">
        <v>0.01310752439468166</v>
      </c>
      <c r="N451" s="1">
        <v>0.01073198406752551</v>
      </c>
      <c r="O451" s="1">
        <v>0.003798683202202557</v>
      </c>
      <c r="P451" s="1">
        <v>0.01367233461586204</v>
      </c>
      <c r="Q451" s="1">
        <v>0.03445574842120802</v>
      </c>
      <c r="R451" s="1">
        <v>0.02077079758902189</v>
      </c>
      <c r="S451" s="1">
        <v>0.02469151134557035</v>
      </c>
      <c r="T451" s="1">
        <v>0.03499469564718494</v>
      </c>
      <c r="U451" s="1">
        <v>-0.0271616166442078</v>
      </c>
      <c r="V451" s="1">
        <v>-0.02047102821777114</v>
      </c>
      <c r="W451" s="1">
        <v>0.02958823027233137</v>
      </c>
      <c r="X451" s="1">
        <v>-0.003625703292234439</v>
      </c>
      <c r="Y451" s="1">
        <v>0.008500211004669689</v>
      </c>
      <c r="Z451" s="1">
        <v>0.02255109701592017</v>
      </c>
      <c r="AA451" s="1">
        <v>-0.01335560686733595</v>
      </c>
      <c r="AB451" s="1">
        <v>0.009646356399682698</v>
      </c>
      <c r="AC451" s="1">
        <v>0.1937524002724813</v>
      </c>
    </row>
    <row r="452" spans="1:29">
      <c r="A452" s="11">
        <v>37159</v>
      </c>
      <c r="B452" s="1">
        <v>0.01603233108081525</v>
      </c>
      <c r="C452" s="1">
        <v>0.08944241058960278</v>
      </c>
      <c r="D452" s="1">
        <v>-0.006078797842447359</v>
      </c>
      <c r="E452" s="1">
        <v>-0.0312148974755222</v>
      </c>
      <c r="F452" s="1">
        <v>0.04213718997116245</v>
      </c>
      <c r="G452" s="1">
        <v>0</v>
      </c>
      <c r="H452" s="1">
        <v>0.002102831836977126</v>
      </c>
      <c r="I452" s="1">
        <v>0.02939735380576569</v>
      </c>
      <c r="J452" s="1">
        <v>-0.02604407580714418</v>
      </c>
      <c r="K452" s="1">
        <v>-0.01672246491798945</v>
      </c>
      <c r="L452" s="1">
        <v>0.03699211714923334</v>
      </c>
      <c r="M452" s="1">
        <v>0.01627726054095691</v>
      </c>
      <c r="N452" s="1">
        <v>-0.03495870574846849</v>
      </c>
      <c r="O452" s="1">
        <v>-0.01986747080222462</v>
      </c>
      <c r="P452" s="1">
        <v>-0.02232563640865037</v>
      </c>
      <c r="Q452" s="1">
        <v>-0.007948420437865589</v>
      </c>
      <c r="R452" s="1">
        <v>-0.06579237597449172</v>
      </c>
      <c r="S452" s="1">
        <v>0</v>
      </c>
      <c r="T452" s="1">
        <v>0.00887986754401271</v>
      </c>
      <c r="U452" s="1">
        <v>-0.01536850859824201</v>
      </c>
      <c r="V452" s="1">
        <v>0.03394820934582921</v>
      </c>
      <c r="W452" s="1">
        <v>-0.02135919754035021</v>
      </c>
      <c r="X452" s="1">
        <v>0.03420658126690235</v>
      </c>
      <c r="Y452" s="1">
        <v>-0.009915839757584921</v>
      </c>
      <c r="Z452" s="1">
        <v>-0.01171642123033689</v>
      </c>
      <c r="AA452" s="1">
        <v>0.001692139085455624</v>
      </c>
      <c r="AB452" s="1">
        <v>-0.01273874425413035</v>
      </c>
      <c r="AC452" s="1">
        <v>0.008150888036892789</v>
      </c>
    </row>
    <row r="453" spans="1:29">
      <c r="A453" s="11">
        <v>37160</v>
      </c>
      <c r="B453" s="1">
        <v>-0.007889553687949746</v>
      </c>
      <c r="C453" s="1">
        <v>-0.002253790811802103</v>
      </c>
      <c r="D453" s="1">
        <v>-0.001084941150833463</v>
      </c>
      <c r="E453" s="1">
        <v>0.02343315312282712</v>
      </c>
      <c r="F453" s="1">
        <v>-0.01528425379791831</v>
      </c>
      <c r="G453" s="1">
        <v>-0.02432407436243711</v>
      </c>
      <c r="H453" s="1">
        <v>0.04197295298271508</v>
      </c>
      <c r="I453" s="1">
        <v>0.03071773255259491</v>
      </c>
      <c r="J453" s="1">
        <v>0.01071619746725294</v>
      </c>
      <c r="K453" s="1">
        <v>0.00497121824151292</v>
      </c>
      <c r="L453" s="1">
        <v>0.0250475880366241</v>
      </c>
      <c r="M453" s="1">
        <v>0.06078066269309024</v>
      </c>
      <c r="N453" s="1">
        <v>-0.009225603849936648</v>
      </c>
      <c r="O453" s="1">
        <v>0.009652541118007507</v>
      </c>
      <c r="P453" s="1">
        <v>0</v>
      </c>
      <c r="Q453" s="1">
        <v>0.01030116909209844</v>
      </c>
      <c r="R453" s="1">
        <v>0.0994674674349616</v>
      </c>
      <c r="S453" s="1">
        <v>0</v>
      </c>
      <c r="T453" s="1">
        <v>0.03080557195067279</v>
      </c>
      <c r="U453" s="1">
        <v>0.01664895330944915</v>
      </c>
      <c r="V453" s="1">
        <v>-0.01907388297359724</v>
      </c>
      <c r="W453" s="1">
        <v>0.009920930791623039</v>
      </c>
      <c r="X453" s="1">
        <v>-0.01759321861896057</v>
      </c>
      <c r="Y453" s="1">
        <v>-0.007010504047970545</v>
      </c>
      <c r="Z453" s="1">
        <v>-0.004881059116116471</v>
      </c>
      <c r="AA453" s="1">
        <v>-0.008446044013718512</v>
      </c>
      <c r="AB453" s="1">
        <v>-0.006452172453462302</v>
      </c>
      <c r="AC453" s="1">
        <v>0.08368801130830739</v>
      </c>
    </row>
    <row r="454" spans="1:29">
      <c r="A454" s="11">
        <v>37161</v>
      </c>
      <c r="B454" s="1">
        <v>-0.007952539596742247</v>
      </c>
      <c r="C454" s="1">
        <v>-0.01516593188757331</v>
      </c>
      <c r="D454" s="1">
        <v>0.00592479491689879</v>
      </c>
      <c r="E454" s="1">
        <v>0.0179448910972384</v>
      </c>
      <c r="F454" s="1">
        <v>-0.002596345847405535</v>
      </c>
      <c r="G454" s="1">
        <v>0.03878137832233741</v>
      </c>
      <c r="H454" s="1">
        <v>0.009063093544072753</v>
      </c>
      <c r="I454" s="1">
        <v>-0.0004657433789329035</v>
      </c>
      <c r="J454" s="1">
        <v>0.006639170727720911</v>
      </c>
      <c r="K454" s="1">
        <v>0.03644861012040379</v>
      </c>
      <c r="L454" s="1">
        <v>-0.06985707916492745</v>
      </c>
      <c r="M454" s="1">
        <v>-0.007355936161527743</v>
      </c>
      <c r="N454" s="1">
        <v>0.02135639595910011</v>
      </c>
      <c r="O454" s="1">
        <v>-0.00191195422424284</v>
      </c>
      <c r="P454" s="1">
        <v>0.02759310446658736</v>
      </c>
      <c r="Q454" s="1">
        <v>-0.004909642820915328</v>
      </c>
      <c r="R454" s="1">
        <v>0.06405465655330733</v>
      </c>
      <c r="S454" s="1">
        <v>-0.01204835489725586</v>
      </c>
      <c r="T454" s="1">
        <v>0.03940914792091021</v>
      </c>
      <c r="U454" s="1">
        <v>0.006396981199883189</v>
      </c>
      <c r="V454" s="1">
        <v>0.02302432194623405</v>
      </c>
      <c r="W454" s="1">
        <v>-0.005108384829569101</v>
      </c>
      <c r="X454" s="1">
        <v>-0.02292259512064709</v>
      </c>
      <c r="Y454" s="1">
        <v>-0.002017341154872954</v>
      </c>
      <c r="Z454" s="1">
        <v>-0.05746343052826586</v>
      </c>
      <c r="AA454" s="1">
        <v>-0.005110557097147805</v>
      </c>
      <c r="AB454" s="1">
        <v>0.01731633560530543</v>
      </c>
      <c r="AC454" s="1">
        <v>-0.1142234233327142</v>
      </c>
    </row>
    <row r="455" spans="1:29">
      <c r="A455" s="11">
        <v>37162</v>
      </c>
      <c r="B455" s="1">
        <v>0.01803635697646055</v>
      </c>
      <c r="C455" s="1">
        <v>0.05242462246135582</v>
      </c>
      <c r="D455" s="1">
        <v>-0.008736467308365414</v>
      </c>
      <c r="E455" s="1">
        <v>0.007675979383151343</v>
      </c>
      <c r="F455" s="1">
        <v>0.01278898693891373</v>
      </c>
      <c r="G455" s="1">
        <v>0.01066669696008349</v>
      </c>
      <c r="H455" s="1">
        <v>0.009980407447497841</v>
      </c>
      <c r="I455" s="1">
        <v>0.01141394954376973</v>
      </c>
      <c r="J455" s="1">
        <v>0.003051265654746116</v>
      </c>
      <c r="K455" s="1">
        <v>0.04019103058796958</v>
      </c>
      <c r="L455" s="1">
        <v>-0.002675408844881488</v>
      </c>
      <c r="M455" s="1">
        <v>0.05070203931787831</v>
      </c>
      <c r="N455" s="1">
        <v>-0.03019386477138319</v>
      </c>
      <c r="O455" s="1">
        <v>0.02777771787322814</v>
      </c>
      <c r="P455" s="1">
        <v>-0.01226870158450544</v>
      </c>
      <c r="Q455" s="1">
        <v>0.02504759330128215</v>
      </c>
      <c r="R455" s="1">
        <v>0.09474544531047457</v>
      </c>
      <c r="S455" s="1">
        <v>0.02439030550414767</v>
      </c>
      <c r="T455" s="1">
        <v>0.04233791506289641</v>
      </c>
      <c r="U455" s="1">
        <v>0.01296730615937647</v>
      </c>
      <c r="V455" s="1">
        <v>0.01408956665831007</v>
      </c>
      <c r="W455" s="1">
        <v>0.02251200340358772</v>
      </c>
      <c r="X455" s="1">
        <v>0.01246328077017012</v>
      </c>
      <c r="Y455" s="1">
        <v>0.01414861629016451</v>
      </c>
      <c r="Z455" s="1">
        <v>0.03048321069742266</v>
      </c>
      <c r="AA455" s="1">
        <v>0.008561560662883272</v>
      </c>
      <c r="AB455" s="1">
        <v>0.04255341898127374</v>
      </c>
      <c r="AC455" s="1">
        <v>0.02512072051855618</v>
      </c>
    </row>
    <row r="456" spans="1:29">
      <c r="A456" s="11">
        <v>37165</v>
      </c>
      <c r="B456" s="1">
        <v>-0.01574786329207789</v>
      </c>
      <c r="C456" s="1">
        <v>-0.00498135116557874</v>
      </c>
      <c r="D456" s="1">
        <v>-0.006238826896873939</v>
      </c>
      <c r="E456" s="1">
        <v>-0.0006198995941661956</v>
      </c>
      <c r="F456" s="1">
        <v>-0.002318867672120306</v>
      </c>
      <c r="G456" s="1">
        <v>-0.021108330866492</v>
      </c>
      <c r="H456" s="1">
        <v>0.03557328256162551</v>
      </c>
      <c r="I456" s="1">
        <v>-0.03385532168874827</v>
      </c>
      <c r="J456" s="1">
        <v>0.01020617447628247</v>
      </c>
      <c r="K456" s="1">
        <v>0.01473089008846507</v>
      </c>
      <c r="L456" s="1">
        <v>-0.01700443308616728</v>
      </c>
      <c r="M456" s="1">
        <v>-0.03674851789153599</v>
      </c>
      <c r="N456" s="1">
        <v>0.0275119986383463</v>
      </c>
      <c r="O456" s="1">
        <v>0.04100627328016038</v>
      </c>
      <c r="P456" s="1">
        <v>0.02882541330070443</v>
      </c>
      <c r="Q456" s="1">
        <v>-0.01851160371349203</v>
      </c>
      <c r="R456" s="1">
        <v>-0.01908537853699444</v>
      </c>
      <c r="S456" s="1">
        <v>0</v>
      </c>
      <c r="T456" s="1">
        <v>0.06153368710214613</v>
      </c>
      <c r="U456" s="1">
        <v>-0.01706813966589416</v>
      </c>
      <c r="V456" s="1">
        <v>-0.03039880868407174</v>
      </c>
      <c r="W456" s="1">
        <v>0.009656084990613323</v>
      </c>
      <c r="X456" s="1">
        <v>-0.02461980831754451</v>
      </c>
      <c r="Y456" s="1">
        <v>-0.02690553704621967</v>
      </c>
      <c r="Z456" s="1">
        <v>0.005050758104586217</v>
      </c>
      <c r="AA456" s="1">
        <v>-0.01527988041754291</v>
      </c>
      <c r="AB456" s="1">
        <v>-0.03979602831613016</v>
      </c>
      <c r="AC456" s="1">
        <v>-0.00610295327471766</v>
      </c>
    </row>
    <row r="457" spans="1:29">
      <c r="A457" s="11">
        <v>37166</v>
      </c>
      <c r="B457" s="1">
        <v>0</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row>
    <row r="458" spans="1:29">
      <c r="A458" s="11">
        <v>37167</v>
      </c>
      <c r="B458" s="1">
        <v>-0.02400026514368991</v>
      </c>
      <c r="C458" s="1">
        <v>0.0006258066718574096</v>
      </c>
      <c r="D458" s="1">
        <v>-0.002192465865411108</v>
      </c>
      <c r="E458" s="1">
        <v>-0.02348785792885077</v>
      </c>
      <c r="F458" s="1">
        <v>-0.0117605432010045</v>
      </c>
      <c r="G458" s="1">
        <v>-0.002695755197342997</v>
      </c>
      <c r="H458" s="1">
        <v>0.02194610793325213</v>
      </c>
      <c r="I458" s="1">
        <v>0.005244451559285546</v>
      </c>
      <c r="J458" s="1">
        <v>0.004468773093586176</v>
      </c>
      <c r="K458" s="1">
        <v>0.009519078962010985</v>
      </c>
      <c r="L458" s="1">
        <v>-0.05993189193150816</v>
      </c>
      <c r="M458" s="1">
        <v>0.01657016165862291</v>
      </c>
      <c r="N458" s="1">
        <v>0.0232497312179667</v>
      </c>
      <c r="O458" s="1">
        <v>-0.002685545622392094</v>
      </c>
      <c r="P458" s="1">
        <v>-0.00227761843217078</v>
      </c>
      <c r="Q458" s="1">
        <v>0.0282913799371638</v>
      </c>
      <c r="R458" s="1">
        <v>-0.04989422139533461</v>
      </c>
      <c r="S458" s="1">
        <v>0</v>
      </c>
      <c r="T458" s="1">
        <v>-0.01513428776955339</v>
      </c>
      <c r="U458" s="1">
        <v>-0.004851641168730714</v>
      </c>
      <c r="V458" s="1">
        <v>-0.02115807102598344</v>
      </c>
      <c r="W458" s="1">
        <v>-0.02601352510322974</v>
      </c>
      <c r="X458" s="1">
        <v>0.04677083161768603</v>
      </c>
      <c r="Y458" s="1">
        <v>0.00102385056837373</v>
      </c>
      <c r="Z458" s="1">
        <v>0.00215338377391916</v>
      </c>
      <c r="AA458" s="1">
        <v>-0.03793133703811846</v>
      </c>
      <c r="AB458" s="1">
        <v>-0.01168954691961577</v>
      </c>
      <c r="AC458" s="1">
        <v>-0.1077105889216943</v>
      </c>
    </row>
    <row r="459" spans="1:29">
      <c r="A459" s="11">
        <v>37168</v>
      </c>
      <c r="B459" s="1">
        <v>0.004098269778516794</v>
      </c>
      <c r="C459" s="1">
        <v>0.04065051718547052</v>
      </c>
      <c r="D459" s="1">
        <v>-0.0003996294060863992</v>
      </c>
      <c r="E459" s="1">
        <v>0.01130048483625656</v>
      </c>
      <c r="F459" s="1">
        <v>0.01600921227233187</v>
      </c>
      <c r="G459" s="1">
        <v>0.01621655289957458</v>
      </c>
      <c r="H459" s="1">
        <v>0.02707771612913445</v>
      </c>
      <c r="I459" s="1">
        <v>0.005928204224666</v>
      </c>
      <c r="J459" s="1">
        <v>0.009380918644442238</v>
      </c>
      <c r="K459" s="1">
        <v>0.002357241230042106</v>
      </c>
      <c r="L459" s="1">
        <v>0.0831828470825966</v>
      </c>
      <c r="M459" s="1">
        <v>0.0219864503975804</v>
      </c>
      <c r="N459" s="1">
        <v>-0.01074571100511712</v>
      </c>
      <c r="O459" s="1">
        <v>0.07899468426378919</v>
      </c>
      <c r="P459" s="1">
        <v>0.004566176563835622</v>
      </c>
      <c r="Q459" s="1">
        <v>0.005135735739776548</v>
      </c>
      <c r="R459" s="1">
        <v>0.01155749893506264</v>
      </c>
      <c r="S459" s="1">
        <v>-0.01190465917414085</v>
      </c>
      <c r="T459" s="1">
        <v>-0.00840810879293008</v>
      </c>
      <c r="U459" s="1">
        <v>-0.02001586687568013</v>
      </c>
      <c r="V459" s="1">
        <v>0.01179014797875966</v>
      </c>
      <c r="W459" s="1">
        <v>-0.006677271224882375</v>
      </c>
      <c r="X459" s="1">
        <v>-0.02482287978027919</v>
      </c>
      <c r="Y459" s="1">
        <v>-0.008695632397473174</v>
      </c>
      <c r="Z459" s="1">
        <v>0.007163393944350283</v>
      </c>
      <c r="AA459" s="1">
        <v>0.005376349716055495</v>
      </c>
      <c r="AB459" s="1">
        <v>0</v>
      </c>
      <c r="AC459" s="1">
        <v>0.01652504001964972</v>
      </c>
    </row>
    <row r="460" spans="1:29">
      <c r="A460" s="11">
        <v>37169</v>
      </c>
      <c r="B460" s="1">
        <v>0.004081542516173098</v>
      </c>
      <c r="C460" s="1">
        <v>-0.009615758950349051</v>
      </c>
      <c r="D460" s="1">
        <v>0.0090919930654485</v>
      </c>
      <c r="E460" s="1">
        <v>-0.06188320544500292</v>
      </c>
      <c r="F460" s="1">
        <v>0.00186859938768924</v>
      </c>
      <c r="G460" s="1">
        <v>0.02127656610615625</v>
      </c>
      <c r="H460" s="1">
        <v>-0.001818347212431903</v>
      </c>
      <c r="I460" s="1">
        <v>0.00966545169158306</v>
      </c>
      <c r="J460" s="1">
        <v>-0.0001917168808008851</v>
      </c>
      <c r="K460" s="1">
        <v>-0.002586784705249645</v>
      </c>
      <c r="L460" s="1">
        <v>0.04476025847230281</v>
      </c>
      <c r="M460" s="1">
        <v>0.01372433112513427</v>
      </c>
      <c r="N460" s="1">
        <v>0.0009954638229767721</v>
      </c>
      <c r="O460" s="1">
        <v>0.02329432711246526</v>
      </c>
      <c r="P460" s="1">
        <v>0.01659082089688857</v>
      </c>
      <c r="Q460" s="1">
        <v>-0.01058383511308059</v>
      </c>
      <c r="R460" s="1">
        <v>0.004810243657418889</v>
      </c>
      <c r="S460" s="1">
        <v>0.01204808755012543</v>
      </c>
      <c r="T460" s="1">
        <v>0.02456137968055727</v>
      </c>
      <c r="U460" s="1">
        <v>0.009426535583348272</v>
      </c>
      <c r="V460" s="1">
        <v>0.08322007146509169</v>
      </c>
      <c r="W460" s="1">
        <v>-0.002372572312125065</v>
      </c>
      <c r="X460" s="1">
        <v>0.02254545245933648</v>
      </c>
      <c r="Y460" s="1">
        <v>-0.01754397762276971</v>
      </c>
      <c r="Z460" s="1">
        <v>0.02560463569374671</v>
      </c>
      <c r="AA460" s="1">
        <v>-0.0106950089263953</v>
      </c>
      <c r="AB460" s="1">
        <v>0.01075243516825575</v>
      </c>
      <c r="AC460" s="1">
        <v>-0.01737534424330422</v>
      </c>
    </row>
    <row r="461" spans="1:29">
      <c r="A461" s="11">
        <v>37172</v>
      </c>
      <c r="B461" s="1">
        <v>-0.01625999349738505</v>
      </c>
      <c r="C461" s="1">
        <v>-0.0273058641598567</v>
      </c>
      <c r="D461" s="1">
        <v>0.001485209931019638</v>
      </c>
      <c r="E461" s="1">
        <v>-0.00530986878632711</v>
      </c>
      <c r="F461" s="1">
        <v>-0.003813716270356537</v>
      </c>
      <c r="G461" s="1">
        <v>0.03645844273666876</v>
      </c>
      <c r="H461" s="1">
        <v>0.000911396291549682</v>
      </c>
      <c r="I461" s="1">
        <v>0.001634460320030229</v>
      </c>
      <c r="J461" s="1">
        <v>-0.00555837235707124</v>
      </c>
      <c r="K461" s="1">
        <v>-0.01768466177702732</v>
      </c>
      <c r="L461" s="1">
        <v>-0.0342579386878874</v>
      </c>
      <c r="M461" s="1">
        <v>-0.04720122418562567</v>
      </c>
      <c r="N461" s="1">
        <v>-0.0175615527894728</v>
      </c>
      <c r="O461" s="1">
        <v>-0.04146351102700285</v>
      </c>
      <c r="P461" s="1">
        <v>-0.07176365525224282</v>
      </c>
      <c r="Q461" s="1">
        <v>-0.02397650485407232</v>
      </c>
      <c r="R461" s="1">
        <v>0.006782612165367574</v>
      </c>
      <c r="S461" s="1">
        <v>0.01190474722895885</v>
      </c>
      <c r="T461" s="1">
        <v>-0.01712321640548564</v>
      </c>
      <c r="U461" s="1">
        <v>-0.01271046107876328</v>
      </c>
      <c r="V461" s="1">
        <v>0.002420196635116056</v>
      </c>
      <c r="W461" s="1">
        <v>-0.007926856100910262</v>
      </c>
      <c r="X461" s="1">
        <v>-0.007112417306697982</v>
      </c>
      <c r="Y461" s="1">
        <v>0.02048324821495395</v>
      </c>
      <c r="Z461" s="1">
        <v>-0.002080440875329437</v>
      </c>
      <c r="AA461" s="1">
        <v>0.01081062869680749</v>
      </c>
      <c r="AB461" s="1">
        <v>-0.01914911298038235</v>
      </c>
      <c r="AC461" s="1">
        <v>-0.0357998483045272</v>
      </c>
    </row>
    <row r="462" spans="1:29">
      <c r="A462" s="11">
        <v>37173</v>
      </c>
      <c r="B462" s="1">
        <v>0.008264471256594463</v>
      </c>
      <c r="C462" s="1">
        <v>0.02963196080627317</v>
      </c>
      <c r="D462" s="1">
        <v>0.0006919116795456315</v>
      </c>
      <c r="E462" s="1">
        <v>0.005819175104701202</v>
      </c>
      <c r="F462" s="1">
        <v>-0.000167456104477326</v>
      </c>
      <c r="G462" s="1">
        <v>0.02010020977198801</v>
      </c>
      <c r="H462" s="1">
        <v>0</v>
      </c>
      <c r="I462" s="1">
        <v>-0.002564157273725054</v>
      </c>
      <c r="J462" s="1">
        <v>0.02630840366051301</v>
      </c>
      <c r="K462" s="1">
        <v>0.01368230997477315</v>
      </c>
      <c r="L462" s="1">
        <v>0.01503871176802662</v>
      </c>
      <c r="M462" s="1">
        <v>0.02534576046940606</v>
      </c>
      <c r="N462" s="1">
        <v>0.02377731630743973</v>
      </c>
      <c r="O462" s="1">
        <v>0.01526740152105477</v>
      </c>
      <c r="P462" s="1">
        <v>0.0763488696790342</v>
      </c>
      <c r="Q462" s="1">
        <v>0.02532133712496765</v>
      </c>
      <c r="R462" s="1">
        <v>0.002971914603873138</v>
      </c>
      <c r="S462" s="1">
        <v>0.01176460453095118</v>
      </c>
      <c r="T462" s="1">
        <v>0.004065049575726176</v>
      </c>
      <c r="U462" s="1">
        <v>-0.00236483439543711</v>
      </c>
      <c r="V462" s="1">
        <v>0.01207312775570157</v>
      </c>
      <c r="W462" s="1">
        <v>0.02157404486072889</v>
      </c>
      <c r="X462" s="1">
        <v>0</v>
      </c>
      <c r="Y462" s="1">
        <v>0.02624840605509693</v>
      </c>
      <c r="Z462" s="1">
        <v>0.00069488760602332</v>
      </c>
      <c r="AA462" s="1">
        <v>-0.007129942824482982</v>
      </c>
      <c r="AB462" s="1">
        <v>0.01952296035391088</v>
      </c>
      <c r="AC462" s="1">
        <v>0.03133482327939174</v>
      </c>
    </row>
    <row r="463" spans="1:29">
      <c r="A463" s="11">
        <v>37174</v>
      </c>
      <c r="B463" s="1">
        <v>-0.03483586330704169</v>
      </c>
      <c r="C463" s="1">
        <v>-0.01423795456268118</v>
      </c>
      <c r="D463" s="1">
        <v>0.003853111780094176</v>
      </c>
      <c r="E463" s="1">
        <v>-0.001434325444315876</v>
      </c>
      <c r="F463" s="1">
        <v>1.045163093446551</v>
      </c>
      <c r="G463" s="1">
        <v>-0.01477820014011977</v>
      </c>
      <c r="H463" s="1">
        <v>-0.0009105664047052153</v>
      </c>
      <c r="I463" s="1">
        <v>0.009347713639255462</v>
      </c>
      <c r="J463" s="1">
        <v>-0.001972026235005142</v>
      </c>
      <c r="K463" s="1">
        <v>0.08808908923568559</v>
      </c>
      <c r="L463" s="1">
        <v>0.0335663854401218</v>
      </c>
      <c r="M463" s="1">
        <v>-0.01385738133853409</v>
      </c>
      <c r="N463" s="1">
        <v>0.07420524797392947</v>
      </c>
      <c r="O463" s="1">
        <v>0.02088540042241882</v>
      </c>
      <c r="P463" s="1">
        <v>0.00246096085977765</v>
      </c>
      <c r="Q463" s="1">
        <v>0.004423173100408295</v>
      </c>
      <c r="R463" s="1">
        <v>0.01995273850842083</v>
      </c>
      <c r="S463" s="1">
        <v>0.011627721961597</v>
      </c>
      <c r="T463" s="1">
        <v>0.0254481800548747</v>
      </c>
      <c r="U463" s="1">
        <v>0.01606538336168128</v>
      </c>
      <c r="V463" s="1">
        <v>-0.009543217686714178</v>
      </c>
      <c r="W463" s="1">
        <v>-0.0125146362771702</v>
      </c>
      <c r="X463" s="1">
        <v>-0.02148983359995282</v>
      </c>
      <c r="Y463" s="1">
        <v>-0.00601802069184787</v>
      </c>
      <c r="Z463" s="1">
        <v>0.009722016720112636</v>
      </c>
      <c r="AA463" s="1">
        <v>0</v>
      </c>
      <c r="AB463" s="1">
        <v>-0.004255802065311509</v>
      </c>
      <c r="AC463" s="1">
        <v>0.06316433579002179</v>
      </c>
    </row>
    <row r="464" spans="1:29">
      <c r="A464" s="11">
        <v>37175</v>
      </c>
      <c r="B464" s="1">
        <v>0.02972345745950022</v>
      </c>
      <c r="C464" s="1">
        <v>-0.02366330469792255</v>
      </c>
      <c r="D464" s="1">
        <v>0.0007873086058436396</v>
      </c>
      <c r="E464" s="1">
        <v>-0.01671064416802381</v>
      </c>
      <c r="F464" s="1">
        <v>0.01568794539403018</v>
      </c>
      <c r="G464" s="1">
        <v>0</v>
      </c>
      <c r="H464" s="1">
        <v>0</v>
      </c>
      <c r="I464" s="1">
        <v>0.02106984755158292</v>
      </c>
      <c r="J464" s="1">
        <v>-0.009220195773341988</v>
      </c>
      <c r="K464" s="1">
        <v>-0.01349308045753128</v>
      </c>
      <c r="L464" s="1">
        <v>0.1000021019603108</v>
      </c>
      <c r="M464" s="1">
        <v>0.007595693831376371</v>
      </c>
      <c r="N464" s="1">
        <v>-0.001763352997850798</v>
      </c>
      <c r="O464" s="1">
        <v>0.005728291554630616</v>
      </c>
      <c r="P464" s="1">
        <v>-0.004464077427328128</v>
      </c>
      <c r="Q464" s="1">
        <v>0.02532102796108826</v>
      </c>
      <c r="R464" s="1">
        <v>0.02808431177090931</v>
      </c>
      <c r="S464" s="1">
        <v>0.01149458219798261</v>
      </c>
      <c r="T464" s="1">
        <v>0.0219967522453024</v>
      </c>
      <c r="U464" s="1">
        <v>-0.00596172996865918</v>
      </c>
      <c r="V464" s="1">
        <v>-0.0188239370167983</v>
      </c>
      <c r="W464" s="1">
        <v>0.02098999983877436</v>
      </c>
      <c r="X464" s="1">
        <v>0.02488997315432484</v>
      </c>
      <c r="Y464" s="1">
        <v>-0.03279561753515048</v>
      </c>
      <c r="Z464" s="1">
        <v>-0.001375095736860787</v>
      </c>
      <c r="AA464" s="1">
        <v>0.0394972455337439</v>
      </c>
      <c r="AB464" s="1">
        <v>-0.01388861987710088</v>
      </c>
      <c r="AC464" s="1">
        <v>0.04930487916594695</v>
      </c>
    </row>
    <row r="465" spans="1:29">
      <c r="A465" s="11">
        <v>37176</v>
      </c>
      <c r="B465" s="1">
        <v>-0.002061555602430376</v>
      </c>
      <c r="C465" s="1">
        <v>0.003777626889174712</v>
      </c>
      <c r="D465" s="1">
        <v>-0.004523334662123957</v>
      </c>
      <c r="E465" s="1">
        <v>0.01962400506834472</v>
      </c>
      <c r="F465" s="1">
        <v>-0.002556325482160671</v>
      </c>
      <c r="G465" s="1">
        <v>-0.01499978394402968</v>
      </c>
      <c r="H465" s="1">
        <v>-0.01183972539291966</v>
      </c>
      <c r="I465" s="1">
        <v>0.05782292744130957</v>
      </c>
      <c r="J465" s="1">
        <v>-0.02402384314517603</v>
      </c>
      <c r="K465" s="1">
        <v>-0.006176942269931707</v>
      </c>
      <c r="L465" s="1">
        <v>0.069578536602382</v>
      </c>
      <c r="M465" s="1">
        <v>0.00113069252824749</v>
      </c>
      <c r="N465" s="1">
        <v>-0.01274963409399654</v>
      </c>
      <c r="O465" s="1">
        <v>0.0154599003941418</v>
      </c>
      <c r="P465" s="1">
        <v>-0.005380913728306735</v>
      </c>
      <c r="Q465" s="1">
        <v>0.007516008097767868</v>
      </c>
      <c r="R465" s="1">
        <v>0.006217061499556698</v>
      </c>
      <c r="S465" s="1">
        <v>0.01136345393188787</v>
      </c>
      <c r="T465" s="1">
        <v>0.01214125271645861</v>
      </c>
      <c r="U465" s="1">
        <v>0.002347193023858996</v>
      </c>
      <c r="V465" s="1">
        <v>0.002727619911910617</v>
      </c>
      <c r="W465" s="1">
        <v>0.001163793660344803</v>
      </c>
      <c r="X465" s="1">
        <v>0.01642871379733402</v>
      </c>
      <c r="Y465" s="1">
        <v>0.01564961210079474</v>
      </c>
      <c r="Z465" s="1">
        <v>-0.01377423502185648</v>
      </c>
      <c r="AA465" s="1">
        <v>0.04835900919890657</v>
      </c>
      <c r="AB465" s="1">
        <v>0.005417372186480973</v>
      </c>
      <c r="AC465" s="1">
        <v>0.0252789491324672</v>
      </c>
    </row>
    <row r="466" spans="1:29">
      <c r="A466" s="11">
        <v>37179</v>
      </c>
      <c r="B466" s="1">
        <v>-0.01239661106789769</v>
      </c>
      <c r="C466" s="1">
        <v>0.002821981900925197</v>
      </c>
      <c r="D466" s="1">
        <v>0.004939174974846861</v>
      </c>
      <c r="E466" s="1">
        <v>0.01561703708816831</v>
      </c>
      <c r="F466" s="1">
        <v>-0.4997841602262081</v>
      </c>
      <c r="G466" s="1">
        <v>-0.005076333777254471</v>
      </c>
      <c r="H466" s="1">
        <v>0.01106005603836246</v>
      </c>
      <c r="I466" s="1">
        <v>-0.02293658197894133</v>
      </c>
      <c r="J466" s="1">
        <v>-0.001070535649297488</v>
      </c>
      <c r="K466" s="1">
        <v>-0.005771341737340285</v>
      </c>
      <c r="L466" s="1">
        <v>-0.01401366768598677</v>
      </c>
      <c r="M466" s="1">
        <v>-0.01091859326939004</v>
      </c>
      <c r="N466" s="1">
        <v>0.009724626049533613</v>
      </c>
      <c r="O466" s="1">
        <v>0.01201922820666157</v>
      </c>
      <c r="P466" s="1">
        <v>-0.06898072155025181</v>
      </c>
      <c r="Q466" s="1">
        <v>-0.01598567393518335</v>
      </c>
      <c r="R466" s="1">
        <v>0.02452710478858933</v>
      </c>
      <c r="S466" s="1">
        <v>0</v>
      </c>
      <c r="T466" s="1">
        <v>0.004089294024886225</v>
      </c>
      <c r="U466" s="1">
        <v>-0.008845361129542928</v>
      </c>
      <c r="V466" s="1">
        <v>0.009884017911742982</v>
      </c>
      <c r="W466" s="1">
        <v>-0.0023248816381779</v>
      </c>
      <c r="X466" s="1">
        <v>0.03583985473749252</v>
      </c>
      <c r="Y466" s="1">
        <v>-0.002567908623085979</v>
      </c>
      <c r="Z466" s="1">
        <v>0.02513962790458368</v>
      </c>
      <c r="AA466" s="1">
        <v>-0.01482694747645918</v>
      </c>
      <c r="AB466" s="1">
        <v>-0.005388182397027541</v>
      </c>
      <c r="AC466" s="1">
        <v>-0.02904295411565827</v>
      </c>
    </row>
    <row r="467" spans="1:29">
      <c r="A467" s="11">
        <v>37180</v>
      </c>
      <c r="B467" s="1">
        <v>0.004183942642982386</v>
      </c>
      <c r="C467" s="1">
        <v>-0.05347079238459707</v>
      </c>
      <c r="D467" s="1">
        <v>0.003440450144137186</v>
      </c>
      <c r="E467" s="1">
        <v>0.02398169344893586</v>
      </c>
      <c r="F467" s="1">
        <v>0.007010885057511684</v>
      </c>
      <c r="G467" s="1">
        <v>0.03571412664843443</v>
      </c>
      <c r="H467" s="1">
        <v>0.02005453516999656</v>
      </c>
      <c r="I467" s="1">
        <v>-0.003291032375157488</v>
      </c>
      <c r="J467" s="1">
        <v>0.01792155403900231</v>
      </c>
      <c r="K467" s="1">
        <v>0.01518190694872623</v>
      </c>
      <c r="L467" s="1">
        <v>0.02119063202208582</v>
      </c>
      <c r="M467" s="1">
        <v>0.01256183727447535</v>
      </c>
      <c r="N467" s="1">
        <v>0.001309820068402745</v>
      </c>
      <c r="O467" s="1">
        <v>0.02216958983062245</v>
      </c>
      <c r="P467" s="1">
        <v>0.05811059658158335</v>
      </c>
      <c r="Q467" s="1">
        <v>0.006859055312863127</v>
      </c>
      <c r="R467" s="1">
        <v>0</v>
      </c>
      <c r="S467" s="1">
        <v>0.02247205204949965</v>
      </c>
      <c r="T467" s="1">
        <v>0.003529802035432628</v>
      </c>
      <c r="U467" s="1">
        <v>0.0005247448257765797</v>
      </c>
      <c r="V467" s="1">
        <v>-0.006105822299575459</v>
      </c>
      <c r="W467" s="1">
        <v>-0.01708720325388413</v>
      </c>
      <c r="X467" s="1">
        <v>0.0373134390759271</v>
      </c>
      <c r="Y467" s="1">
        <v>-0.001029728953044429</v>
      </c>
      <c r="Z467" s="1">
        <v>0.01226156282533419</v>
      </c>
      <c r="AA467" s="1">
        <v>-0.00167224258523635</v>
      </c>
      <c r="AB467" s="1">
        <v>0.006500763922117958</v>
      </c>
      <c r="AC467" s="1">
        <v>0.08344816168075608</v>
      </c>
    </row>
    <row r="468" spans="1:29">
      <c r="A468" s="11">
        <v>37181</v>
      </c>
      <c r="B468" s="1">
        <v>0.01249998148203368</v>
      </c>
      <c r="C468" s="1">
        <v>0.02279452015864147</v>
      </c>
      <c r="D468" s="1">
        <v>-0.004506462087886631</v>
      </c>
      <c r="E468" s="1">
        <v>0.04596824255526655</v>
      </c>
      <c r="F468" s="1">
        <v>0.03893547587055979</v>
      </c>
      <c r="G468" s="1">
        <v>-0.01231500910709837</v>
      </c>
      <c r="H468" s="1">
        <v>-0.002680723174095179</v>
      </c>
      <c r="I468" s="1">
        <v>-0.008364188406093431</v>
      </c>
      <c r="J468" s="1">
        <v>0.0171274842781195</v>
      </c>
      <c r="K468" s="1">
        <v>-0.002639015519490195</v>
      </c>
      <c r="L468" s="1">
        <v>0.01146043020853083</v>
      </c>
      <c r="M468" s="1">
        <v>-0.01654118492924295</v>
      </c>
      <c r="N468" s="1">
        <v>0.05701768155143006</v>
      </c>
      <c r="O468" s="1">
        <v>0.00542205101114801</v>
      </c>
      <c r="P468" s="1">
        <v>-0.01372981721146971</v>
      </c>
      <c r="Q468" s="1">
        <v>-0.01613462757687978</v>
      </c>
      <c r="R468" s="1">
        <v>0.04002218257714096</v>
      </c>
      <c r="S468" s="1">
        <v>0.04395623420804551</v>
      </c>
      <c r="T468" s="1">
        <v>0.008657704046477699</v>
      </c>
      <c r="U468" s="1">
        <v>0.005247059425224965</v>
      </c>
      <c r="V468" s="1">
        <v>0.01057006080104461</v>
      </c>
      <c r="W468" s="1">
        <v>0.00750666459857241</v>
      </c>
      <c r="X468" s="1">
        <v>-0.003924156037618864</v>
      </c>
      <c r="Y468" s="1">
        <v>0.09999978661856579</v>
      </c>
      <c r="Z468" s="1">
        <v>0.02826375544603188</v>
      </c>
      <c r="AA468" s="1">
        <v>-0.008375129343179077</v>
      </c>
      <c r="AB468" s="1">
        <v>-0.001076394350080001</v>
      </c>
      <c r="AC468" s="1">
        <v>0.06922303306863742</v>
      </c>
    </row>
    <row r="469" spans="1:29">
      <c r="A469" s="11">
        <v>37182</v>
      </c>
      <c r="B469" s="1">
        <v>0.00617276685926571</v>
      </c>
      <c r="C469" s="1">
        <v>0.03520691324599712</v>
      </c>
      <c r="D469" s="1">
        <v>-0.003641111424426691</v>
      </c>
      <c r="E469" s="1">
        <v>-0.002370861853224326</v>
      </c>
      <c r="F469" s="1">
        <v>-0.006185879296805918</v>
      </c>
      <c r="G469" s="1">
        <v>0.00997509144240194</v>
      </c>
      <c r="H469" s="1">
        <v>0.02060910268867411</v>
      </c>
      <c r="I469" s="1">
        <v>-0.004439732323608281</v>
      </c>
      <c r="J469" s="1">
        <v>0.03452510296544942</v>
      </c>
      <c r="K469" s="1">
        <v>-0.0275635083953486</v>
      </c>
      <c r="L469" s="1">
        <v>-0.04575362970989871</v>
      </c>
      <c r="M469" s="1">
        <v>0.006116199739323758</v>
      </c>
      <c r="N469" s="1">
        <v>-0.01172016648341623</v>
      </c>
      <c r="O469" s="1">
        <v>-0.03698000696502746</v>
      </c>
      <c r="P469" s="1">
        <v>0.03480273972452141</v>
      </c>
      <c r="Q469" s="1">
        <v>-0.002186673259627292</v>
      </c>
      <c r="R469" s="1">
        <v>-0.03022335685520949</v>
      </c>
      <c r="S469" s="1">
        <v>-0.0105264567552128</v>
      </c>
      <c r="T469" s="1">
        <v>-0.008583391582441813</v>
      </c>
      <c r="U469" s="1">
        <v>-0.006002299720145432</v>
      </c>
      <c r="V469" s="1">
        <v>-0.01242635566986428</v>
      </c>
      <c r="W469" s="1">
        <v>0.04745108275061027</v>
      </c>
      <c r="X469" s="1">
        <v>-0.005909383092970177</v>
      </c>
      <c r="Y469" s="1">
        <v>0.04217430981869463</v>
      </c>
      <c r="Z469" s="1">
        <v>0.04581152770613306</v>
      </c>
      <c r="AA469" s="1">
        <v>-0.03040525595436416</v>
      </c>
      <c r="AB469" s="1">
        <v>0.003232936856899071</v>
      </c>
      <c r="AC469" s="1">
        <v>-0.07067756153297811</v>
      </c>
    </row>
    <row r="470" spans="1:29">
      <c r="A470" s="11">
        <v>37183</v>
      </c>
      <c r="B470" s="1">
        <v>-0.004089952786205608</v>
      </c>
      <c r="C470" s="1">
        <v>0.02652103224598501</v>
      </c>
      <c r="D470" s="1">
        <v>-0.006617297039762771</v>
      </c>
      <c r="E470" s="1">
        <v>0.01821948195205625</v>
      </c>
      <c r="F470" s="1">
        <v>0.0178950814914447</v>
      </c>
      <c r="G470" s="1">
        <v>0.01234549912622773</v>
      </c>
      <c r="H470" s="1">
        <v>0.01404746142938018</v>
      </c>
      <c r="I470" s="1">
        <v>0</v>
      </c>
      <c r="J470" s="1">
        <v>-0.01636818409819618</v>
      </c>
      <c r="K470" s="1">
        <v>-0.01065801419890389</v>
      </c>
      <c r="L470" s="1">
        <v>0.03329947168048619</v>
      </c>
      <c r="M470" s="1">
        <v>0.004939219277918294</v>
      </c>
      <c r="N470" s="1">
        <v>0.02025628696408188</v>
      </c>
      <c r="O470" s="1">
        <v>0.005600058816132236</v>
      </c>
      <c r="P470" s="1">
        <v>-0.04439472216673912</v>
      </c>
      <c r="Q470" s="1">
        <v>-0.006574251777571871</v>
      </c>
      <c r="R470" s="1">
        <v>0.001993274709813475</v>
      </c>
      <c r="S470" s="1">
        <v>-0.01063867791517104</v>
      </c>
      <c r="T470" s="1">
        <v>0</v>
      </c>
      <c r="U470" s="1">
        <v>0.001575496699304457</v>
      </c>
      <c r="V470" s="1">
        <v>0.02407876950283061</v>
      </c>
      <c r="W470" s="1">
        <v>0.0430549339727142</v>
      </c>
      <c r="X470" s="1">
        <v>0.01387049967078502</v>
      </c>
      <c r="Y470" s="1">
        <v>-0.003597194960038963</v>
      </c>
      <c r="Z470" s="1">
        <v>-0.01251576568203805</v>
      </c>
      <c r="AA470" s="1">
        <v>0</v>
      </c>
      <c r="AB470" s="1">
        <v>0.007518299190127253</v>
      </c>
      <c r="AC470" s="1">
        <v>0.006204924639170217</v>
      </c>
    </row>
    <row r="471" spans="1:29">
      <c r="A471" s="11">
        <v>37186</v>
      </c>
      <c r="B471" s="1">
        <v>0.03696137761377605</v>
      </c>
      <c r="C471" s="1">
        <v>-0.02006085642221</v>
      </c>
      <c r="D471" s="1">
        <v>0.00855052701269976</v>
      </c>
      <c r="E471" s="1">
        <v>-0.07745182692869113</v>
      </c>
      <c r="F471" s="1">
        <v>-0.006573601908341775</v>
      </c>
      <c r="G471" s="1">
        <v>0.07804867911926916</v>
      </c>
      <c r="H471" s="1">
        <v>-0.003463316937961758</v>
      </c>
      <c r="I471" s="1">
        <v>-0.004682239219604867</v>
      </c>
      <c r="J471" s="1">
        <v>0.01451410117281227</v>
      </c>
      <c r="K471" s="1">
        <v>-0.01787696697978225</v>
      </c>
      <c r="L471" s="1">
        <v>0.0178131595575941</v>
      </c>
      <c r="M471" s="1">
        <v>-0.003402765081816583</v>
      </c>
      <c r="N471" s="1">
        <v>-0.05342555261747428</v>
      </c>
      <c r="O471" s="1">
        <v>0.07478113387919971</v>
      </c>
      <c r="P471" s="1">
        <v>0.01525130012642406</v>
      </c>
      <c r="Q471" s="1">
        <v>0.01470584823289101</v>
      </c>
      <c r="R471" s="1">
        <v>-0.01338181037159392</v>
      </c>
      <c r="S471" s="1">
        <v>0.04301087412628579</v>
      </c>
      <c r="T471" s="1">
        <v>0.01893958159338238</v>
      </c>
      <c r="U471" s="1">
        <v>-0.001310959685946078</v>
      </c>
      <c r="V471" s="1">
        <v>-0.02139115869203523</v>
      </c>
      <c r="W471" s="1">
        <v>0.02189545702757134</v>
      </c>
      <c r="X471" s="1">
        <v>0.1003258351633793</v>
      </c>
      <c r="Y471" s="1">
        <v>0.003610181486687791</v>
      </c>
      <c r="Z471" s="1">
        <v>0.006337302880068396</v>
      </c>
      <c r="AA471" s="1">
        <v>0.01045306292392034</v>
      </c>
      <c r="AB471" s="1">
        <v>0.04797476812539014</v>
      </c>
      <c r="AC471" s="1">
        <v>0.02888219953524818</v>
      </c>
    </row>
    <row r="472" spans="1:29">
      <c r="A472" s="11">
        <v>37187</v>
      </c>
      <c r="B472" s="1">
        <v>0.01782162772988949</v>
      </c>
      <c r="C472" s="1">
        <v>0.01116628327979585</v>
      </c>
      <c r="D472" s="1">
        <v>0.005520705737153575</v>
      </c>
      <c r="E472" s="1">
        <v>0.007355433697364244</v>
      </c>
      <c r="F472" s="1">
        <v>0.02539089987025123</v>
      </c>
      <c r="G472" s="1">
        <v>-0.067873201646651</v>
      </c>
      <c r="H472" s="1">
        <v>0.007819392685593618</v>
      </c>
      <c r="I472" s="1">
        <v>0.00716827629886696</v>
      </c>
      <c r="J472" s="1">
        <v>-0.008747585287005921</v>
      </c>
      <c r="K472" s="1">
        <v>0.02987147382029054</v>
      </c>
      <c r="L472" s="1">
        <v>0.004836747880953229</v>
      </c>
      <c r="M472" s="1">
        <v>0.0003794427967633851</v>
      </c>
      <c r="N472" s="1">
        <v>0.01807614547592884</v>
      </c>
      <c r="O472" s="1">
        <v>-0.04515177118779778</v>
      </c>
      <c r="P472" s="1">
        <v>0.02149300579027091</v>
      </c>
      <c r="Q472" s="1">
        <v>0.007608526414193406</v>
      </c>
      <c r="R472" s="1">
        <v>0.007698317582755188</v>
      </c>
      <c r="S472" s="1">
        <v>-0.02061815499352526</v>
      </c>
      <c r="T472" s="1">
        <v>0.002655301581965475</v>
      </c>
      <c r="U472" s="1">
        <v>-0.004724279788484442</v>
      </c>
      <c r="V472" s="1">
        <v>0.003522517061802732</v>
      </c>
      <c r="W472" s="1">
        <v>0</v>
      </c>
      <c r="X472" s="1">
        <v>0.02664295420269513</v>
      </c>
      <c r="Y472" s="1">
        <v>-0.008093688660087639</v>
      </c>
      <c r="Z472" s="1">
        <v>0.008186455957268191</v>
      </c>
      <c r="AA472" s="1">
        <v>0.01379302196676968</v>
      </c>
      <c r="AB472" s="1">
        <v>0.01017283195171181</v>
      </c>
      <c r="AC472" s="1">
        <v>-0.006742268741705471</v>
      </c>
    </row>
    <row r="473" spans="1:29">
      <c r="A473" s="11">
        <v>37188</v>
      </c>
      <c r="B473" s="1">
        <v>0.01167325285864473</v>
      </c>
      <c r="C473" s="1">
        <v>-0.0003067604599041873</v>
      </c>
      <c r="D473" s="1">
        <v>-0.002843247525336823</v>
      </c>
      <c r="E473" s="1">
        <v>0.01213848792817007</v>
      </c>
      <c r="F473" s="1">
        <v>0.0789395989212196</v>
      </c>
      <c r="G473" s="1">
        <v>-0.0218444302097478</v>
      </c>
      <c r="H473" s="1">
        <v>0.01551744834906765</v>
      </c>
      <c r="I473" s="1">
        <v>0.002002147740428395</v>
      </c>
      <c r="J473" s="1">
        <v>0.02730240358343861</v>
      </c>
      <c r="K473" s="1">
        <v>-0.02311373231043667</v>
      </c>
      <c r="L473" s="1">
        <v>-0.0001155820343489156</v>
      </c>
      <c r="M473" s="1">
        <v>0.00796355774782409</v>
      </c>
      <c r="N473" s="1">
        <v>0.01161227808538823</v>
      </c>
      <c r="O473" s="1">
        <v>-0.03100769412989601</v>
      </c>
      <c r="P473" s="1">
        <v>0.01228541002587225</v>
      </c>
      <c r="Q473" s="1">
        <v>0.003595803491813987</v>
      </c>
      <c r="R473" s="1">
        <v>-0.0325574437448789</v>
      </c>
      <c r="S473" s="1">
        <v>-0.0105264567552128</v>
      </c>
      <c r="T473" s="1">
        <v>-0.003972547482613331</v>
      </c>
      <c r="U473" s="1">
        <v>0.01977861585873608</v>
      </c>
      <c r="V473" s="1">
        <v>-0.00288012073055266</v>
      </c>
      <c r="W473" s="1">
        <v>-0.007376424220637778</v>
      </c>
      <c r="X473" s="1">
        <v>-0.07093427351783332</v>
      </c>
      <c r="Y473" s="1">
        <v>-0.002719910327402597</v>
      </c>
      <c r="Z473" s="1">
        <v>-0.0006246777887711774</v>
      </c>
      <c r="AA473" s="1">
        <v>0.1224487177854081</v>
      </c>
      <c r="AB473" s="1">
        <v>-0.06445110836849899</v>
      </c>
      <c r="AC473" s="1">
        <v>-0.01685981062172037</v>
      </c>
    </row>
    <row r="474" spans="1:29">
      <c r="A474" s="11">
        <v>37189</v>
      </c>
      <c r="B474" s="1">
        <v>0.01153820359235858</v>
      </c>
      <c r="C474" s="1">
        <v>0.01350128008983686</v>
      </c>
      <c r="D474" s="1">
        <v>0.01464968080877327</v>
      </c>
      <c r="E474" s="1">
        <v>-0.002159755710816835</v>
      </c>
      <c r="F474" s="1">
        <v>0.02114237442585654</v>
      </c>
      <c r="G474" s="1">
        <v>-0.007444406310806118</v>
      </c>
      <c r="H474" s="1">
        <v>0</v>
      </c>
      <c r="I474" s="1">
        <v>-0.01553827021709131</v>
      </c>
      <c r="J474" s="1">
        <v>-0.002326415854672748</v>
      </c>
      <c r="K474" s="1">
        <v>-0.01716535163066291</v>
      </c>
      <c r="L474" s="1">
        <v>-0.0009762556549792745</v>
      </c>
      <c r="M474" s="1">
        <v>-0.0003761316665437109</v>
      </c>
      <c r="N474" s="1">
        <v>0.001925426826703713</v>
      </c>
      <c r="O474" s="1">
        <v>0.02399983101823966</v>
      </c>
      <c r="P474" s="1">
        <v>-0.01133037671313875</v>
      </c>
      <c r="Q474" s="1">
        <v>-0.003582920015511415</v>
      </c>
      <c r="R474" s="1">
        <v>-0.007708218003788625</v>
      </c>
      <c r="S474" s="1">
        <v>-0.01063867791517104</v>
      </c>
      <c r="T474" s="1">
        <v>-0.004786156036125866</v>
      </c>
      <c r="U474" s="1">
        <v>0.02379093756623152</v>
      </c>
      <c r="V474" s="1">
        <v>0.0103809581688683</v>
      </c>
      <c r="W474" s="1">
        <v>0.01167738974476973</v>
      </c>
      <c r="X474" s="1">
        <v>0.01986324756768409</v>
      </c>
      <c r="Y474" s="1">
        <v>-0.006817798363352057</v>
      </c>
      <c r="Z474" s="1">
        <v>0</v>
      </c>
      <c r="AA474" s="1">
        <v>-0.0454542710697029</v>
      </c>
      <c r="AB474" s="1">
        <v>-0.001076394350080001</v>
      </c>
      <c r="AC474" s="1">
        <v>0.007220582048043989</v>
      </c>
    </row>
    <row r="475" spans="1:29">
      <c r="A475" s="11">
        <v>37190</v>
      </c>
      <c r="B475" s="1">
        <v>0</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row>
    <row r="476" spans="1:29">
      <c r="A476" s="11">
        <v>37193</v>
      </c>
      <c r="B476" s="1">
        <v>0.03802303136601215</v>
      </c>
      <c r="C476" s="1">
        <v>0.0438994464678748</v>
      </c>
      <c r="D476" s="1">
        <v>0.002518848835247667</v>
      </c>
      <c r="E476" s="1">
        <v>-0.02689262734210218</v>
      </c>
      <c r="F476" s="1">
        <v>-0.05407717235734955</v>
      </c>
      <c r="G476" s="1">
        <v>-0.007499979267356349</v>
      </c>
      <c r="H476" s="1">
        <v>0.002546590750313049</v>
      </c>
      <c r="I476" s="1">
        <v>-0.0124014153025358</v>
      </c>
      <c r="J476" s="1">
        <v>0.002780423169209456</v>
      </c>
      <c r="K476" s="1">
        <v>-0.001416227710048568</v>
      </c>
      <c r="L476" s="1">
        <v>-0.0009270693738214764</v>
      </c>
      <c r="M476" s="1">
        <v>-0.009032688776440922</v>
      </c>
      <c r="N476" s="1">
        <v>-0.006652454512155348</v>
      </c>
      <c r="O476" s="1">
        <v>0.05937519938072255</v>
      </c>
      <c r="P476" s="1">
        <v>0.02452424913374052</v>
      </c>
      <c r="Q476" s="1">
        <v>0.009709222562975572</v>
      </c>
      <c r="R476" s="1">
        <v>-0.01307344894360785</v>
      </c>
      <c r="S476" s="1">
        <v>0</v>
      </c>
      <c r="T476" s="1">
        <v>0.01763313107396791</v>
      </c>
      <c r="U476" s="1">
        <v>-0.02904748557130488</v>
      </c>
      <c r="V476" s="1">
        <v>-0.0150093132809298</v>
      </c>
      <c r="W476" s="1">
        <v>-0.0349770123778278</v>
      </c>
      <c r="X476" s="1">
        <v>0.006694997397302505</v>
      </c>
      <c r="Y476" s="1">
        <v>-0.01784901206388689</v>
      </c>
      <c r="Z476" s="1">
        <v>0.0006250682550266173</v>
      </c>
      <c r="AA476" s="1">
        <v>0.02539650739421706</v>
      </c>
      <c r="AB476" s="1">
        <v>-0.01293113050723949</v>
      </c>
      <c r="AC476" s="1">
        <v>0.01523346182759866</v>
      </c>
    </row>
    <row r="477" spans="1:29">
      <c r="A477" s="11">
        <v>37194</v>
      </c>
      <c r="B477" s="1">
        <v>-0.02380989860940563</v>
      </c>
      <c r="C477" s="1">
        <v>-0.00725071029166835</v>
      </c>
      <c r="D477" s="1">
        <v>0.005219585414979022</v>
      </c>
      <c r="E477" s="1">
        <v>0.007571459547471182</v>
      </c>
      <c r="F477" s="1">
        <v>-0.01012824101974419</v>
      </c>
      <c r="G477" s="1">
        <v>-0.002518679443596628</v>
      </c>
      <c r="H477" s="1">
        <v>0.01439444217282082</v>
      </c>
      <c r="I477" s="1">
        <v>-0.004566539149497229</v>
      </c>
      <c r="J477" s="1">
        <v>-0.03085881168542581</v>
      </c>
      <c r="K477" s="1">
        <v>-0.007326840947073809</v>
      </c>
      <c r="L477" s="1">
        <v>-0.01615980323961153</v>
      </c>
      <c r="M477" s="1">
        <v>-0.008735232938110626</v>
      </c>
      <c r="N477" s="1">
        <v>-0.002380902191073453</v>
      </c>
      <c r="O477" s="1">
        <v>0.04867241876898842</v>
      </c>
      <c r="P477" s="1">
        <v>-0.01118543491039714</v>
      </c>
      <c r="Q477" s="1">
        <v>-0.001068733235419339</v>
      </c>
      <c r="R477" s="1">
        <v>-0.03033191909953814</v>
      </c>
      <c r="S477" s="1">
        <v>-0.01075236063121532</v>
      </c>
      <c r="T477" s="1">
        <v>-0.01811516083241582</v>
      </c>
      <c r="U477" s="1">
        <v>-0.007804733943291398</v>
      </c>
      <c r="V477" s="1">
        <v>0.00916091067626934</v>
      </c>
      <c r="W477" s="1">
        <v>0.01304788955385683</v>
      </c>
      <c r="X477" s="1">
        <v>-0.03264802474699779</v>
      </c>
      <c r="Y477" s="1">
        <v>-0.03308493731944351</v>
      </c>
      <c r="Z477" s="1">
        <v>-0.0224861201715475</v>
      </c>
      <c r="AA477" s="1">
        <v>-0.02321975683288224</v>
      </c>
      <c r="AB477" s="1">
        <v>-0.004366544152318297</v>
      </c>
      <c r="AC477" s="1">
        <v>-0.08332216637094791</v>
      </c>
    </row>
    <row r="478" spans="1:29">
      <c r="A478" s="11">
        <v>37195</v>
      </c>
      <c r="B478" s="1">
        <v>-0.0037521469303754</v>
      </c>
      <c r="C478" s="1">
        <v>0.02074193022673687</v>
      </c>
      <c r="D478" s="1">
        <v>0.01740417259614291</v>
      </c>
      <c r="E478" s="1">
        <v>-0.003663194877882137</v>
      </c>
      <c r="F478" s="1">
        <v>0.01028028225103106</v>
      </c>
      <c r="G478" s="1">
        <v>0.01010077407142029</v>
      </c>
      <c r="H478" s="1">
        <v>0.000835060197410975</v>
      </c>
      <c r="I478" s="1">
        <v>-0.001375887990530678</v>
      </c>
      <c r="J478" s="1">
        <v>0.03174895813771439</v>
      </c>
      <c r="K478" s="1">
        <v>0.02285723110576487</v>
      </c>
      <c r="L478" s="1">
        <v>-0.01740258863126876</v>
      </c>
      <c r="M478" s="1">
        <v>-0.01954035861786352</v>
      </c>
      <c r="N478" s="1">
        <v>0.02334598407076727</v>
      </c>
      <c r="O478" s="1">
        <v>0.03234891159261521</v>
      </c>
      <c r="P478" s="1">
        <v>-0.002262651297696761</v>
      </c>
      <c r="Q478" s="1">
        <v>-0.0007127120708619872</v>
      </c>
      <c r="R478" s="1">
        <v>0.007325546015384488</v>
      </c>
      <c r="S478" s="1">
        <v>0.01086923051752353</v>
      </c>
      <c r="T478" s="1">
        <v>-0.007754110977138962</v>
      </c>
      <c r="U478" s="1">
        <v>0.006817314079639258</v>
      </c>
      <c r="V478" s="1">
        <v>-0.003505445898017157</v>
      </c>
      <c r="W478" s="1">
        <v>0.09767444087039068</v>
      </c>
      <c r="X478" s="1">
        <v>0.06000004776018963</v>
      </c>
      <c r="Y478" s="1">
        <v>0.01397600132526344</v>
      </c>
      <c r="Z478" s="1">
        <v>-0.03769966655441537</v>
      </c>
      <c r="AA478" s="1">
        <v>0.0190174518584445</v>
      </c>
      <c r="AB478" s="1">
        <v>-0.005482780719181957</v>
      </c>
      <c r="AC478" s="1">
        <v>0.03177500608351336</v>
      </c>
    </row>
    <row r="479" spans="1:29">
      <c r="A479" s="11">
        <v>37196</v>
      </c>
      <c r="B479" s="1">
        <v>0.009416336866444164</v>
      </c>
      <c r="C479" s="1">
        <v>-0.009158466007611388</v>
      </c>
      <c r="D479" s="1">
        <v>0.01134056205027312</v>
      </c>
      <c r="E479" s="1">
        <v>0.009239081476173805</v>
      </c>
      <c r="F479" s="1">
        <v>0.03887888803535144</v>
      </c>
      <c r="G479" s="1">
        <v>0</v>
      </c>
      <c r="H479" s="1">
        <v>0.007505834286612112</v>
      </c>
      <c r="I479" s="1">
        <v>0.0006889431091741116</v>
      </c>
      <c r="J479" s="1">
        <v>0.01932194551613886</v>
      </c>
      <c r="K479" s="1">
        <v>0.001862136147550375</v>
      </c>
      <c r="L479" s="1">
        <v>0.01371604109481694</v>
      </c>
      <c r="M479" s="1">
        <v>-0.000390860142023719</v>
      </c>
      <c r="N479" s="1">
        <v>0.07813374792692507</v>
      </c>
      <c r="O479" s="1">
        <v>0.02656680783095089</v>
      </c>
      <c r="P479" s="1">
        <v>-0.002267429243219543</v>
      </c>
      <c r="Q479" s="1">
        <v>0.001427003648350578</v>
      </c>
      <c r="R479" s="1">
        <v>0.02476411264575007</v>
      </c>
      <c r="S479" s="1">
        <v>-0.03225779769435821</v>
      </c>
      <c r="T479" s="1">
        <v>0.02398286330157262</v>
      </c>
      <c r="U479" s="1">
        <v>-0.001302424762276377</v>
      </c>
      <c r="V479" s="1">
        <v>0.03030614654280495</v>
      </c>
      <c r="W479" s="1">
        <v>0.05280316349274727</v>
      </c>
      <c r="X479" s="1">
        <v>-0.01297170179823792</v>
      </c>
      <c r="Y479" s="1">
        <v>0.08317501106166958</v>
      </c>
      <c r="Z479" s="1">
        <v>0</v>
      </c>
      <c r="AA479" s="1">
        <v>-0.007776057475660014</v>
      </c>
      <c r="AB479" s="1">
        <v>0.01102545358857454</v>
      </c>
      <c r="AC479" s="1">
        <v>-0.002333052870347796</v>
      </c>
    </row>
    <row r="480" spans="1:29">
      <c r="A480" s="11">
        <v>37197</v>
      </c>
      <c r="B480" s="1">
        <v>-0.005597351755834534</v>
      </c>
      <c r="C480" s="1">
        <v>0.04852686610470069</v>
      </c>
      <c r="D480" s="1">
        <v>0.04719212454797339</v>
      </c>
      <c r="E480" s="1">
        <v>0.001401163734349176</v>
      </c>
      <c r="F480" s="1">
        <v>-0.04075042904632997</v>
      </c>
      <c r="G480" s="1">
        <v>0.01250016913472418</v>
      </c>
      <c r="H480" s="1">
        <v>-0.008278063963985005</v>
      </c>
      <c r="I480" s="1">
        <v>0.01973839415627521</v>
      </c>
      <c r="J480" s="1">
        <v>0.01404128828693962</v>
      </c>
      <c r="K480" s="1">
        <v>0.01835520459970086</v>
      </c>
      <c r="L480" s="1">
        <v>-0.01623622583776652</v>
      </c>
      <c r="M480" s="1">
        <v>-0.001172861750781351</v>
      </c>
      <c r="N480" s="1">
        <v>-0.08065141904352957</v>
      </c>
      <c r="O480" s="1">
        <v>0.08161919877785651</v>
      </c>
      <c r="P480" s="1">
        <v>0</v>
      </c>
      <c r="Q480" s="1">
        <v>0.02386856718901065</v>
      </c>
      <c r="R480" s="1">
        <v>0.008630596871777918</v>
      </c>
      <c r="S480" s="1">
        <v>0.01111118051135862</v>
      </c>
      <c r="T480" s="1">
        <v>0.0210529944050899</v>
      </c>
      <c r="U480" s="1">
        <v>-0.002346952088422394</v>
      </c>
      <c r="V480" s="1">
        <v>0.01067969643130207</v>
      </c>
      <c r="W480" s="1">
        <v>-0.0006188962001254517</v>
      </c>
      <c r="X480" s="1">
        <v>-0.006571089107511252</v>
      </c>
      <c r="Y480" s="1">
        <v>0.03071516797089435</v>
      </c>
      <c r="Z480" s="1">
        <v>0.02257651501211488</v>
      </c>
      <c r="AA480" s="1">
        <v>0.001567316423567666</v>
      </c>
      <c r="AB480" s="1">
        <v>0.002181099216567617</v>
      </c>
      <c r="AC480" s="1">
        <v>-0.03484408255287086</v>
      </c>
    </row>
    <row r="481" spans="1:29">
      <c r="A481" s="11">
        <v>37200</v>
      </c>
      <c r="B481" s="1">
        <v>-0.001875667426346039</v>
      </c>
      <c r="C481" s="1">
        <v>-0.02837460873402686</v>
      </c>
      <c r="D481" s="1">
        <v>-0.02088137864287543</v>
      </c>
      <c r="E481" s="1">
        <v>0.01273298495833486</v>
      </c>
      <c r="F481" s="1">
        <v>-0.04272226454930483</v>
      </c>
      <c r="G481" s="1">
        <v>0.01481485760429369</v>
      </c>
      <c r="H481" s="1">
        <v>0</v>
      </c>
      <c r="I481" s="1">
        <v>-0.004051458365220362</v>
      </c>
      <c r="J481" s="1">
        <v>0.005971350738023684</v>
      </c>
      <c r="K481" s="1">
        <v>-0.02053406346395925</v>
      </c>
      <c r="L481" s="1">
        <v>-0.02238418795310926</v>
      </c>
      <c r="M481" s="1">
        <v>0.009002173583738227</v>
      </c>
      <c r="N481" s="1">
        <v>-0.04912131961136967</v>
      </c>
      <c r="O481" s="1">
        <v>0.02392617144590714</v>
      </c>
      <c r="P481" s="1">
        <v>0</v>
      </c>
      <c r="Q481" s="1">
        <v>-0.004175184697627232</v>
      </c>
      <c r="R481" s="1">
        <v>-0.005514400589475277</v>
      </c>
      <c r="S481" s="1">
        <v>-0.02197815774470857</v>
      </c>
      <c r="T481" s="1">
        <v>0.03376265342563523</v>
      </c>
      <c r="U481" s="1">
        <v>-0.00261341639078061</v>
      </c>
      <c r="V481" s="1">
        <v>0.002425666500260659</v>
      </c>
      <c r="W481" s="1">
        <v>0.01920665907986119</v>
      </c>
      <c r="X481" s="1">
        <v>-0.02826208391207341</v>
      </c>
      <c r="Y481" s="1">
        <v>0.01191994410302954</v>
      </c>
      <c r="Z481" s="1">
        <v>0.01038945142037129</v>
      </c>
      <c r="AA481" s="1">
        <v>0.01721433296849773</v>
      </c>
      <c r="AB481" s="1">
        <v>-0.006528641820311543</v>
      </c>
      <c r="AC481" s="1">
        <v>-0.003198342292098144</v>
      </c>
    </row>
    <row r="482" spans="1:29">
      <c r="A482" s="11">
        <v>37201</v>
      </c>
      <c r="B482" s="1">
        <v>0.01315759957608931</v>
      </c>
      <c r="C482" s="1">
        <v>-0.02268201059404995</v>
      </c>
      <c r="D482" s="1">
        <v>0.005468213715900339</v>
      </c>
      <c r="E482" s="1">
        <v>0.01082344714672057</v>
      </c>
      <c r="F482" s="1">
        <v>0.01544643345814833</v>
      </c>
      <c r="G482" s="1">
        <v>0.02189757518654867</v>
      </c>
      <c r="H482" s="1">
        <v>0.01335577120895204</v>
      </c>
      <c r="I482" s="1">
        <v>-0.01581919273490273</v>
      </c>
      <c r="J482" s="1">
        <v>0.01367879096806468</v>
      </c>
      <c r="K482" s="1">
        <v>0.01281192375155538</v>
      </c>
      <c r="L482" s="1">
        <v>0.03747542106219237</v>
      </c>
      <c r="M482" s="1">
        <v>0.003491111939105229</v>
      </c>
      <c r="N482" s="1">
        <v>0.02018396534404943</v>
      </c>
      <c r="O482" s="1">
        <v>0.09466759215088016</v>
      </c>
      <c r="P482" s="1">
        <v>0.009090800727613368</v>
      </c>
      <c r="Q482" s="1">
        <v>0.009433810797191189</v>
      </c>
      <c r="R482" s="1">
        <v>0.0038241390164091</v>
      </c>
      <c r="S482" s="1">
        <v>0.01123602602474993</v>
      </c>
      <c r="T482" s="1">
        <v>0.02692604049736169</v>
      </c>
      <c r="U482" s="1">
        <v>-0.0002618690354575515</v>
      </c>
      <c r="V482" s="1">
        <v>0.0159855315044819</v>
      </c>
      <c r="W482" s="1">
        <v>-0.01519767464398347</v>
      </c>
      <c r="X482" s="1">
        <v>0.02908406005793451</v>
      </c>
      <c r="Y482" s="1">
        <v>0.00294485093240171</v>
      </c>
      <c r="Z482" s="1">
        <v>0.01349633949583162</v>
      </c>
      <c r="AA482" s="1">
        <v>0.1661538728085989</v>
      </c>
      <c r="AB482" s="1">
        <v>0.003285563523577117</v>
      </c>
      <c r="AC482" s="1">
        <v>0.07681120287216681</v>
      </c>
    </row>
    <row r="483" spans="1:29">
      <c r="A483" s="11">
        <v>37202</v>
      </c>
      <c r="B483" s="1">
        <v>0.001855590650851724</v>
      </c>
      <c r="C483" s="1">
        <v>-0.01450577878550396</v>
      </c>
      <c r="D483" s="1">
        <v>0.006163813372144444</v>
      </c>
      <c r="E483" s="1">
        <v>-0.01262071869960879</v>
      </c>
      <c r="F483" s="1">
        <v>0.001139753815146083</v>
      </c>
      <c r="G483" s="1">
        <v>-0.01190467381762406</v>
      </c>
      <c r="H483" s="1">
        <v>0.03047784134786524</v>
      </c>
      <c r="I483" s="1">
        <v>0.007807323923560761</v>
      </c>
      <c r="J483" s="1">
        <v>0.0007637923418055692</v>
      </c>
      <c r="K483" s="1">
        <v>-0.01034950271596968</v>
      </c>
      <c r="L483" s="1">
        <v>-0.04166445829857268</v>
      </c>
      <c r="M483" s="1">
        <v>0.003865508576145427</v>
      </c>
      <c r="N483" s="1">
        <v>-0.02493921656124842</v>
      </c>
      <c r="O483" s="1">
        <v>-0.04324028143102188</v>
      </c>
      <c r="P483" s="1">
        <v>-0.01621586092223004</v>
      </c>
      <c r="Q483" s="1">
        <v>0.001384729731611634</v>
      </c>
      <c r="R483" s="1">
        <v>-0.01295249301117241</v>
      </c>
      <c r="S483" s="1">
        <v>-0.01111118051135851</v>
      </c>
      <c r="T483" s="1">
        <v>-0.02986171617600986</v>
      </c>
      <c r="U483" s="1">
        <v>0.00366960933752547</v>
      </c>
      <c r="V483" s="1">
        <v>0.006208575596559074</v>
      </c>
      <c r="W483" s="1">
        <v>-0.0280862220032243</v>
      </c>
      <c r="X483" s="1">
        <v>0.001202504678280425</v>
      </c>
      <c r="Y483" s="1">
        <v>-0.0008390716845816382</v>
      </c>
      <c r="Z483" s="1">
        <v>-0.004438976541588424</v>
      </c>
      <c r="AA483" s="1">
        <v>-0.03298135708365924</v>
      </c>
      <c r="AB483" s="1">
        <v>0.04257661799565082</v>
      </c>
      <c r="AC483" s="1">
        <v>-0.009436039277329611</v>
      </c>
    </row>
    <row r="484" spans="1:29">
      <c r="A484" s="11">
        <v>37203</v>
      </c>
      <c r="B484" s="1">
        <v>-0.003703964101537616</v>
      </c>
      <c r="C484" s="1">
        <v>0.002060799928846446</v>
      </c>
      <c r="D484" s="1">
        <v>0.01675692367947335</v>
      </c>
      <c r="E484" s="1">
        <v>-0.001799868636044755</v>
      </c>
      <c r="F484" s="1">
        <v>0.04088103778742802</v>
      </c>
      <c r="G484" s="1">
        <v>0.009638583006968071</v>
      </c>
      <c r="H484" s="1">
        <v>0.001598431239085318</v>
      </c>
      <c r="I484" s="1">
        <v>-0.005240420877691943</v>
      </c>
      <c r="J484" s="1">
        <v>0.05868390518623157</v>
      </c>
      <c r="K484" s="1">
        <v>0.007204240865373635</v>
      </c>
      <c r="L484" s="1">
        <v>0.01422046194731963</v>
      </c>
      <c r="M484" s="1">
        <v>-0.006546261410694254</v>
      </c>
      <c r="N484" s="1">
        <v>0.02293371965762758</v>
      </c>
      <c r="O484" s="1">
        <v>0.004576439323187298</v>
      </c>
      <c r="P484" s="1">
        <v>-0.001602437597782114</v>
      </c>
      <c r="Q484" s="1">
        <v>0.03594909741418051</v>
      </c>
      <c r="R484" s="1">
        <v>0.006175346564563311</v>
      </c>
      <c r="S484" s="1">
        <v>0.01123602602474993</v>
      </c>
      <c r="T484" s="1">
        <v>0.001251302243051367</v>
      </c>
      <c r="U484" s="1">
        <v>0.01331920687437793</v>
      </c>
      <c r="V484" s="1">
        <v>0.01386178148546957</v>
      </c>
      <c r="W484" s="1">
        <v>0.01111460773012363</v>
      </c>
      <c r="X484" s="1">
        <v>0.04384407134380197</v>
      </c>
      <c r="Y484" s="1">
        <v>-0.0008397119516383444</v>
      </c>
      <c r="Z484" s="1">
        <v>-0.007006289584706504</v>
      </c>
      <c r="AA484" s="1">
        <v>0.01364243271400989</v>
      </c>
      <c r="AB484" s="1">
        <v>0.02617809695793261</v>
      </c>
      <c r="AC484" s="1">
        <v>-0.03108305657480115</v>
      </c>
    </row>
    <row r="485" spans="1:29">
      <c r="A485" s="11">
        <v>37204</v>
      </c>
      <c r="B485" s="1">
        <v>0</v>
      </c>
      <c r="C485" s="1">
        <v>0.009988485966192728</v>
      </c>
      <c r="D485" s="1">
        <v>0.001594795464680665</v>
      </c>
      <c r="E485" s="1">
        <v>-0.01543984273702081</v>
      </c>
      <c r="F485" s="1">
        <v>0.02115924594265817</v>
      </c>
      <c r="G485" s="1">
        <v>0.01670670168147059</v>
      </c>
      <c r="H485" s="1">
        <v>-0.01117296180721239</v>
      </c>
      <c r="I485" s="1">
        <v>0.004580875743745549</v>
      </c>
      <c r="J485" s="1">
        <v>0.01842357222346624</v>
      </c>
      <c r="K485" s="1">
        <v>-0.001615285475575323</v>
      </c>
      <c r="L485" s="1">
        <v>0.0228630037838411</v>
      </c>
      <c r="M485" s="1">
        <v>-0.001550627255293091</v>
      </c>
      <c r="N485" s="1">
        <v>-0.012691634376927</v>
      </c>
      <c r="O485" s="1">
        <v>-0.01936219395693006</v>
      </c>
      <c r="P485" s="1">
        <v>-0.005962016798837788</v>
      </c>
      <c r="Q485" s="1">
        <v>-0.02535878999543517</v>
      </c>
      <c r="R485" s="1">
        <v>0.01285010569026079</v>
      </c>
      <c r="S485" s="1">
        <v>-0.01111118051135851</v>
      </c>
      <c r="T485" s="1">
        <v>-0.000749775566820321</v>
      </c>
      <c r="U485" s="1">
        <v>0.008247301891328274</v>
      </c>
      <c r="V485" s="1">
        <v>8.339789006517329E-05</v>
      </c>
      <c r="W485" s="1">
        <v>0.007223528652305022</v>
      </c>
      <c r="X485" s="1">
        <v>0.05120805129726369</v>
      </c>
      <c r="Y485" s="1">
        <v>0.03025226573277195</v>
      </c>
      <c r="Z485" s="1">
        <v>0.0558046046930798</v>
      </c>
      <c r="AA485" s="1">
        <v>0.002691721431962391</v>
      </c>
      <c r="AB485" s="1">
        <v>0.04591822957978864</v>
      </c>
      <c r="AC485" s="1">
        <v>0.01524074514468765</v>
      </c>
    </row>
    <row r="486" spans="1:29">
      <c r="A486" s="11">
        <v>37207</v>
      </c>
      <c r="B486" s="1">
        <v>-0.007434779315618312</v>
      </c>
      <c r="C486" s="1">
        <v>0.01512474573912792</v>
      </c>
      <c r="D486" s="1">
        <v>0.02857380055907854</v>
      </c>
      <c r="E486" s="1">
        <v>-0.008264101406860958</v>
      </c>
      <c r="F486" s="1">
        <v>0.001210866215020756</v>
      </c>
      <c r="G486" s="1">
        <v>0.07746421957828087</v>
      </c>
      <c r="H486" s="1">
        <v>0.01129920742016965</v>
      </c>
      <c r="I486" s="1">
        <v>0.001595975092730351</v>
      </c>
      <c r="J486" s="1">
        <v>-0.002045162838525405</v>
      </c>
      <c r="K486" s="1">
        <v>-0.004391207313000356</v>
      </c>
      <c r="L486" s="1">
        <v>0.01109917802073568</v>
      </c>
      <c r="M486" s="1">
        <v>0.007764297514263552</v>
      </c>
      <c r="N486" s="1">
        <v>0.01755052448218253</v>
      </c>
      <c r="O486" s="1">
        <v>0.004065262426465654</v>
      </c>
      <c r="P486" s="1">
        <v>0.008073239956605249</v>
      </c>
      <c r="Q486" s="1">
        <v>0.01095505718492729</v>
      </c>
      <c r="R486" s="1">
        <v>0.008141979120717568</v>
      </c>
      <c r="S486" s="1">
        <v>0.01123602602474993</v>
      </c>
      <c r="T486" s="1">
        <v>-0.0005003380169349425</v>
      </c>
      <c r="U486" s="1">
        <v>0.01073651275259824</v>
      </c>
      <c r="V486" s="1">
        <v>-0.01742252252823562</v>
      </c>
      <c r="W486" s="1">
        <v>0.0673527373736531</v>
      </c>
      <c r="X486" s="1">
        <v>-0.02353568965022912</v>
      </c>
      <c r="Y486" s="1">
        <v>0.03099523180581909</v>
      </c>
      <c r="Z486" s="1">
        <v>0.0303769751158216</v>
      </c>
      <c r="AA486" s="1">
        <v>0.01342290540862856</v>
      </c>
      <c r="AB486" s="1">
        <v>0.05268241575888122</v>
      </c>
      <c r="AC486" s="1">
        <v>0.009914946598797325</v>
      </c>
    </row>
    <row r="487" spans="1:29">
      <c r="A487" s="11">
        <v>37208</v>
      </c>
      <c r="B487" s="1">
        <v>0.007490469301847824</v>
      </c>
      <c r="C487" s="1">
        <v>0.003438530296581144</v>
      </c>
      <c r="D487" s="1">
        <v>-0.01943743021851374</v>
      </c>
      <c r="E487" s="1">
        <v>-0.004402657131233445</v>
      </c>
      <c r="F487" s="1">
        <v>-0.02836975782244278</v>
      </c>
      <c r="G487" s="1">
        <v>0.08061009222573801</v>
      </c>
      <c r="H487" s="1">
        <v>0.003990414417589516</v>
      </c>
      <c r="I487" s="1">
        <v>-0.0009105035395596817</v>
      </c>
      <c r="J487" s="1">
        <v>0.0101673856736304</v>
      </c>
      <c r="K487" s="1">
        <v>-0.006267057291256317</v>
      </c>
      <c r="L487" s="1">
        <v>-0.02156720948641822</v>
      </c>
      <c r="M487" s="1">
        <v>-0.0007704914097671489</v>
      </c>
      <c r="N487" s="1">
        <v>-0.003101690728550266</v>
      </c>
      <c r="O487" s="1">
        <v>0.001735082897944773</v>
      </c>
      <c r="P487" s="1">
        <v>0.006636755655430537</v>
      </c>
      <c r="Q487" s="1">
        <v>-0.007788645503363556</v>
      </c>
      <c r="R487" s="1">
        <v>0.008452631577719139</v>
      </c>
      <c r="S487" s="1">
        <v>0</v>
      </c>
      <c r="T487" s="1">
        <v>0.00150163027482364</v>
      </c>
      <c r="U487" s="1">
        <v>-0.003287819446261997</v>
      </c>
      <c r="V487" s="1">
        <v>-0.0005936836704317772</v>
      </c>
      <c r="W487" s="1">
        <v>0.02687717529262623</v>
      </c>
      <c r="X487" s="1">
        <v>0.005605414083168503</v>
      </c>
      <c r="Y487" s="1">
        <v>-0.01107611106350226</v>
      </c>
      <c r="Z487" s="1">
        <v>0.002948141879083321</v>
      </c>
      <c r="AA487" s="1">
        <v>-0.03576148642848798</v>
      </c>
      <c r="AB487" s="1">
        <v>-0.001853042286057094</v>
      </c>
      <c r="AC487" s="1">
        <v>-0.007523841794760289</v>
      </c>
    </row>
    <row r="488" spans="1:29">
      <c r="A488" s="11">
        <v>37209</v>
      </c>
      <c r="B488" s="1">
        <v>0.00185869482890455</v>
      </c>
      <c r="C488" s="1">
        <v>0.03369492572385124</v>
      </c>
      <c r="D488" s="1">
        <v>0.01736690210269987</v>
      </c>
      <c r="E488" s="1">
        <v>0.01174550572108335</v>
      </c>
      <c r="F488" s="1">
        <v>-0.003255003309245441</v>
      </c>
      <c r="G488" s="1">
        <v>0.02217752481211965</v>
      </c>
      <c r="H488" s="1">
        <v>0.009539140450794736</v>
      </c>
      <c r="I488" s="1">
        <v>0.009797290904551614</v>
      </c>
      <c r="J488" s="1">
        <v>0.0205195138086891</v>
      </c>
      <c r="K488" s="1">
        <v>0.006773452388866508</v>
      </c>
      <c r="L488" s="1">
        <v>0.01844051725726636</v>
      </c>
      <c r="M488" s="1">
        <v>0.01657681005928113</v>
      </c>
      <c r="N488" s="1">
        <v>0.003338965132695604</v>
      </c>
      <c r="O488" s="1">
        <v>-0.004041553790717467</v>
      </c>
      <c r="P488" s="1">
        <v>-0.0111388414802146</v>
      </c>
      <c r="Q488" s="1">
        <v>0.01058015336642049</v>
      </c>
      <c r="R488" s="1">
        <v>0.01769427195238649</v>
      </c>
      <c r="S488" s="1">
        <v>0.02222227883821359</v>
      </c>
      <c r="T488" s="1">
        <v>-0.002998825006390482</v>
      </c>
      <c r="U488" s="1">
        <v>-0.001522433652453969</v>
      </c>
      <c r="V488" s="1">
        <v>0.0008487963196386339</v>
      </c>
      <c r="W488" s="1">
        <v>0.02873397187864035</v>
      </c>
      <c r="X488" s="1">
        <v>0.04682274109627316</v>
      </c>
      <c r="Y488" s="1">
        <v>0.02159994652249009</v>
      </c>
      <c r="Z488" s="1">
        <v>0.007642617795847739</v>
      </c>
      <c r="AA488" s="1">
        <v>0.01373620379804219</v>
      </c>
      <c r="AB488" s="1">
        <v>0.008356415330415201</v>
      </c>
      <c r="AC488" s="1">
        <v>0.02842861286131937</v>
      </c>
    </row>
    <row r="489" spans="1:29">
      <c r="A489" s="11">
        <v>37210</v>
      </c>
      <c r="B489" s="1">
        <v>0.005565968914870156</v>
      </c>
      <c r="C489" s="1">
        <v>-0.007458421176598229</v>
      </c>
      <c r="D489" s="1">
        <v>-0.005258847410715028</v>
      </c>
      <c r="E489" s="1">
        <v>0.006486339825729992</v>
      </c>
      <c r="F489" s="1">
        <v>0.02468322603373752</v>
      </c>
      <c r="G489" s="1">
        <v>-0.04142007310769702</v>
      </c>
      <c r="H489" s="1">
        <v>0.003936876275060008</v>
      </c>
      <c r="I489" s="1">
        <v>-0.004061412530928066</v>
      </c>
      <c r="J489" s="1">
        <v>0.06108559088955356</v>
      </c>
      <c r="K489" s="1">
        <v>0.004408529745005385</v>
      </c>
      <c r="L489" s="1">
        <v>0.1000087310906494</v>
      </c>
      <c r="M489" s="1">
        <v>0</v>
      </c>
      <c r="N489" s="1">
        <v>0.03335367921468313</v>
      </c>
      <c r="O489" s="1">
        <v>0.06318816140501093</v>
      </c>
      <c r="P489" s="1">
        <v>-0.009426221973814153</v>
      </c>
      <c r="Q489" s="1">
        <v>0.002701650182557636</v>
      </c>
      <c r="R489" s="1">
        <v>0.01775248299195975</v>
      </c>
      <c r="S489" s="1">
        <v>0.01086923051752353</v>
      </c>
      <c r="T489" s="1">
        <v>0.004260758414997845</v>
      </c>
      <c r="U489" s="1">
        <v>0.009402362260746644</v>
      </c>
      <c r="V489" s="1">
        <v>0.001102378437129348</v>
      </c>
      <c r="W489" s="1">
        <v>-0.01327446134277921</v>
      </c>
      <c r="X489" s="1">
        <v>0.003194709951996</v>
      </c>
      <c r="Y489" s="1">
        <v>-0.02114325338016698</v>
      </c>
      <c r="Z489" s="1">
        <v>-0.00350028801982738</v>
      </c>
      <c r="AA489" s="1">
        <v>0.009484960450119706</v>
      </c>
      <c r="AB489" s="1">
        <v>-0.002762583361029081</v>
      </c>
      <c r="AC489" s="1">
        <v>0.1134934650447603</v>
      </c>
    </row>
    <row r="490" spans="1:29">
      <c r="A490" s="11">
        <v>37211</v>
      </c>
      <c r="B490" s="1">
        <v>0</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row>
    <row r="491" spans="1:29">
      <c r="A491" s="11">
        <v>37214</v>
      </c>
      <c r="B491" s="1">
        <v>0.06642055559466131</v>
      </c>
      <c r="C491" s="1">
        <v>0.03005845291247744</v>
      </c>
      <c r="D491" s="1">
        <v>-0.003293739621300973</v>
      </c>
      <c r="E491" s="1">
        <v>0.04067405772244981</v>
      </c>
      <c r="F491" s="1">
        <v>-0.0999624048616391</v>
      </c>
      <c r="G491" s="1">
        <v>0.07201628305933738</v>
      </c>
      <c r="H491" s="1">
        <v>-0.0007840802798687596</v>
      </c>
      <c r="I491" s="1">
        <v>0.006343201749949179</v>
      </c>
      <c r="J491" s="1">
        <v>-0.0242092005612603</v>
      </c>
      <c r="K491" s="1">
        <v>0.01848080644110328</v>
      </c>
      <c r="L491" s="1">
        <v>0.1000076006901427</v>
      </c>
      <c r="M491" s="1">
        <v>-0.003033961341934344</v>
      </c>
      <c r="N491" s="1">
        <v>0.01990766061351845</v>
      </c>
      <c r="O491" s="1">
        <v>0.04580168261920314</v>
      </c>
      <c r="P491" s="1">
        <v>0.01670987922236811</v>
      </c>
      <c r="Q491" s="1">
        <v>-0.009767966458359867</v>
      </c>
      <c r="R491" s="1">
        <v>0.09782430450085511</v>
      </c>
      <c r="S491" s="1">
        <v>0.04301087412628579</v>
      </c>
      <c r="T491" s="1">
        <v>0.002246093717090947</v>
      </c>
      <c r="U491" s="1">
        <v>-0.002769171288737104</v>
      </c>
      <c r="V491" s="1">
        <v>-0.006438928309419167</v>
      </c>
      <c r="W491" s="1">
        <v>0.005605148780472691</v>
      </c>
      <c r="X491" s="1">
        <v>0.073779015765149</v>
      </c>
      <c r="Y491" s="1">
        <v>0.04760025806578216</v>
      </c>
      <c r="Z491" s="1">
        <v>0.02341883970603309</v>
      </c>
      <c r="AA491" s="1">
        <v>0.002684780730785485</v>
      </c>
      <c r="AB491" s="1">
        <v>0.005540472739861579</v>
      </c>
      <c r="AC491" s="1">
        <v>0.08654570846117182</v>
      </c>
    </row>
    <row r="492" spans="1:29">
      <c r="A492" s="11">
        <v>37215</v>
      </c>
      <c r="B492" s="1">
        <v>-0.005190410439103066</v>
      </c>
      <c r="C492" s="1">
        <v>-0.006214637538176637</v>
      </c>
      <c r="D492" s="1">
        <v>-0.0515650414834159</v>
      </c>
      <c r="E492" s="1">
        <v>-0.02284046508510396</v>
      </c>
      <c r="F492" s="1">
        <v>-0.05305927540192679</v>
      </c>
      <c r="G492" s="1">
        <v>-0.02111300938011185</v>
      </c>
      <c r="H492" s="1">
        <v>0.004709393821166419</v>
      </c>
      <c r="I492" s="1">
        <v>0.01215661045912597</v>
      </c>
      <c r="J492" s="1">
        <v>-0.06793181869041987</v>
      </c>
      <c r="K492" s="1">
        <v>-0.02699068150749495</v>
      </c>
      <c r="L492" s="1">
        <v>0.006181489999387058</v>
      </c>
      <c r="M492" s="1">
        <v>0.004564834509773075</v>
      </c>
      <c r="N492" s="1">
        <v>-0.010405462374101</v>
      </c>
      <c r="O492" s="1">
        <v>-0.06152245935742351</v>
      </c>
      <c r="P492" s="1">
        <v>-0.008673939823812815</v>
      </c>
      <c r="Q492" s="1">
        <v>-0.02448921246290336</v>
      </c>
      <c r="R492" s="1">
        <v>-0.04651948419316398</v>
      </c>
      <c r="S492" s="1">
        <v>0</v>
      </c>
      <c r="T492" s="1">
        <v>0.01842617275206893</v>
      </c>
      <c r="U492" s="1">
        <v>0.007826366882014879</v>
      </c>
      <c r="V492" s="1">
        <v>-0.005116525650498249</v>
      </c>
      <c r="W492" s="1">
        <v>-0.02396872499960134</v>
      </c>
      <c r="X492" s="1">
        <v>-0.02026665961556418</v>
      </c>
      <c r="Y492" s="1">
        <v>-0.02634607974693493</v>
      </c>
      <c r="Z492" s="1">
        <v>0.001716339734641359</v>
      </c>
      <c r="AA492" s="1">
        <v>0.04819260229968703</v>
      </c>
      <c r="AB492" s="1">
        <v>-0.02571159706511661</v>
      </c>
      <c r="AC492" s="1">
        <v>-0.01708962117114865</v>
      </c>
    </row>
    <row r="493" spans="1:29">
      <c r="A493" s="11">
        <v>37216</v>
      </c>
      <c r="B493" s="1">
        <v>0.005217491360727688</v>
      </c>
      <c r="C493" s="1">
        <v>0.03643312928539011</v>
      </c>
      <c r="D493" s="1">
        <v>0.03603178394688578</v>
      </c>
      <c r="E493" s="1">
        <v>-0.009046334510110388</v>
      </c>
      <c r="F493" s="1">
        <v>0.0144617215446472</v>
      </c>
      <c r="G493" s="1">
        <v>-0.01568604682370967</v>
      </c>
      <c r="H493" s="1">
        <v>0.01406268706560909</v>
      </c>
      <c r="I493" s="1">
        <v>-0.000667183954374817</v>
      </c>
      <c r="J493" s="1">
        <v>0.02313220050221765</v>
      </c>
      <c r="K493" s="1">
        <v>0.002331100958506971</v>
      </c>
      <c r="L493" s="1">
        <v>-0.02443445492709362</v>
      </c>
      <c r="M493" s="1">
        <v>0.001514468359486099</v>
      </c>
      <c r="N493" s="1">
        <v>0.02015956266771823</v>
      </c>
      <c r="O493" s="1">
        <v>0.05777762717553747</v>
      </c>
      <c r="P493" s="1">
        <v>0.03039422475114684</v>
      </c>
      <c r="Q493" s="1">
        <v>0.007321873704881465</v>
      </c>
      <c r="R493" s="1">
        <v>0.0115100213114947</v>
      </c>
      <c r="S493" s="1">
        <v>0.01030934438462605</v>
      </c>
      <c r="T493" s="1">
        <v>-0.0212709438646651</v>
      </c>
      <c r="U493" s="1">
        <v>0.0005008789105560574</v>
      </c>
      <c r="V493" s="1">
        <v>-0.007199844359410124</v>
      </c>
      <c r="W493" s="1">
        <v>-0.008852040140282513</v>
      </c>
      <c r="X493" s="1">
        <v>0.02219974277498316</v>
      </c>
      <c r="Y493" s="1">
        <v>0.02470556828867654</v>
      </c>
      <c r="Z493" s="1">
        <v>0.0251283035407559</v>
      </c>
      <c r="AA493" s="1">
        <v>0.0779054405782269</v>
      </c>
      <c r="AB493" s="1">
        <v>-0.005655293248241655</v>
      </c>
      <c r="AC493" s="1">
        <v>0.01923890876186118</v>
      </c>
    </row>
    <row r="494" spans="1:29">
      <c r="A494" s="11">
        <v>37217</v>
      </c>
      <c r="B494" s="1">
        <v>-0.003460130987310905</v>
      </c>
      <c r="C494" s="1">
        <v>0.006557666466156409</v>
      </c>
      <c r="D494" s="1">
        <v>0.0008849615630368568</v>
      </c>
      <c r="E494" s="1">
        <v>0.003104489620501694</v>
      </c>
      <c r="F494" s="1">
        <v>0.03403981883218798</v>
      </c>
      <c r="G494" s="1">
        <v>0.009959803813003543</v>
      </c>
      <c r="H494" s="1">
        <v>-0.004622496886279248</v>
      </c>
      <c r="I494" s="1">
        <v>-0.007344420141816133</v>
      </c>
      <c r="J494" s="1">
        <v>-0.001316051527875062</v>
      </c>
      <c r="K494" s="1">
        <v>-0.001163015181756544</v>
      </c>
      <c r="L494" s="1">
        <v>-0.007565251310727938</v>
      </c>
      <c r="M494" s="1">
        <v>0.0192813645260177</v>
      </c>
      <c r="N494" s="1">
        <v>0.01158633288305566</v>
      </c>
      <c r="O494" s="1">
        <v>-0.004201695125878868</v>
      </c>
      <c r="P494" s="1">
        <v>0.005139125516645304</v>
      </c>
      <c r="Q494" s="1">
        <v>0.003461448878522511</v>
      </c>
      <c r="R494" s="1">
        <v>-0.008492058509967704</v>
      </c>
      <c r="S494" s="1">
        <v>0.03061243897800048</v>
      </c>
      <c r="T494" s="1">
        <v>0.01698707013772105</v>
      </c>
      <c r="U494" s="1">
        <v>-0.00450657878375349</v>
      </c>
      <c r="V494" s="1">
        <v>-0.01623041738267506</v>
      </c>
      <c r="W494" s="1">
        <v>0.03745298876815495</v>
      </c>
      <c r="X494" s="1">
        <v>0.02369220603201638</v>
      </c>
      <c r="Y494" s="1">
        <v>0.008036874380388692</v>
      </c>
      <c r="Z494" s="1">
        <v>0.02005568496781351</v>
      </c>
      <c r="AA494" s="1">
        <v>-0.009478494905868384</v>
      </c>
      <c r="AB494" s="1">
        <v>0.002843517711178078</v>
      </c>
      <c r="AC494" s="1">
        <v>0.01105080644945611</v>
      </c>
    </row>
    <row r="495" spans="1:29">
      <c r="A495" s="11">
        <v>37218</v>
      </c>
      <c r="B495" s="1">
        <v>-0.02604173208338689</v>
      </c>
      <c r="C495" s="1">
        <v>-0.0304921344665009</v>
      </c>
      <c r="D495" s="1">
        <v>0.005216647441230515</v>
      </c>
      <c r="E495" s="1">
        <v>-0.008269254089697586</v>
      </c>
      <c r="F495" s="1">
        <v>0.004036261291456178</v>
      </c>
      <c r="G495" s="1">
        <v>0.003944991881705384</v>
      </c>
      <c r="H495" s="1">
        <v>0</v>
      </c>
      <c r="I495" s="1">
        <v>0.009641023546322902</v>
      </c>
      <c r="J495" s="1">
        <v>0.01387815556458771</v>
      </c>
      <c r="K495" s="1">
        <v>-0.0009314018335129237</v>
      </c>
      <c r="L495" s="1">
        <v>0.0202557449286922</v>
      </c>
      <c r="M495" s="1">
        <v>0.008160365397172908</v>
      </c>
      <c r="N495" s="1">
        <v>-0.01349152950481525</v>
      </c>
      <c r="O495" s="1">
        <v>-0.04324860876464776</v>
      </c>
      <c r="P495" s="1">
        <v>0.01756369646801548</v>
      </c>
      <c r="Q495" s="1">
        <v>0.006898677020566568</v>
      </c>
      <c r="R495" s="1">
        <v>0</v>
      </c>
      <c r="S495" s="1">
        <v>0.009901051006253159</v>
      </c>
      <c r="T495" s="1">
        <v>-0.007860530837252799</v>
      </c>
      <c r="U495" s="1">
        <v>-0.009808882664420482</v>
      </c>
      <c r="V495" s="1">
        <v>-0.001053052868611459</v>
      </c>
      <c r="W495" s="1">
        <v>0.004443438496924745</v>
      </c>
      <c r="X495" s="1">
        <v>-0.004821747419758715</v>
      </c>
      <c r="Y495" s="1">
        <v>-0.003036918224745722</v>
      </c>
      <c r="Z495" s="1">
        <v>-0.01092273769896046</v>
      </c>
      <c r="AA495" s="1">
        <v>-0.03349291843114155</v>
      </c>
      <c r="AB495" s="1">
        <v>0.03969751298245794</v>
      </c>
      <c r="AC495" s="1">
        <v>-0.02259365963744708</v>
      </c>
    </row>
    <row r="496" spans="1:29">
      <c r="A496" s="11">
        <v>37221</v>
      </c>
      <c r="B496" s="1">
        <v>0.01069517066211767</v>
      </c>
      <c r="C496" s="1">
        <v>0.02096778389610066</v>
      </c>
      <c r="D496" s="1">
        <v>0.001407400087784394</v>
      </c>
      <c r="E496" s="1">
        <v>0.004192534683086668</v>
      </c>
      <c r="F496" s="1">
        <v>-0.005534054456495574</v>
      </c>
      <c r="G496" s="1">
        <v>0.06679735239629947</v>
      </c>
      <c r="H496" s="1">
        <v>0.0007737030739787265</v>
      </c>
      <c r="I496" s="1">
        <v>0.008216965897216655</v>
      </c>
      <c r="J496" s="1">
        <v>0.02447042561352464</v>
      </c>
      <c r="K496" s="1">
        <v>-0.001397936514464959</v>
      </c>
      <c r="L496" s="1">
        <v>0.09888859392288585</v>
      </c>
      <c r="M496" s="1">
        <v>0.01398098729790886</v>
      </c>
      <c r="N496" s="1">
        <v>-0.003418913501710419</v>
      </c>
      <c r="O496" s="1">
        <v>-0.02260208290386601</v>
      </c>
      <c r="P496" s="1">
        <v>0.00043703020954311</v>
      </c>
      <c r="Q496" s="1">
        <v>-0.01336035009091163</v>
      </c>
      <c r="R496" s="1">
        <v>0.0229531211992815</v>
      </c>
      <c r="S496" s="1">
        <v>0</v>
      </c>
      <c r="T496" s="1">
        <v>0.02079707094394356</v>
      </c>
      <c r="U496" s="1">
        <v>0.006350212549939727</v>
      </c>
      <c r="V496" s="1">
        <v>-0.001054580646724257</v>
      </c>
      <c r="W496" s="1">
        <v>0.01410020401531042</v>
      </c>
      <c r="X496" s="1">
        <v>-0.01453496964827472</v>
      </c>
      <c r="Y496" s="1">
        <v>-0.001904279034562806</v>
      </c>
      <c r="Z496" s="1">
        <v>0.04251782116908775</v>
      </c>
      <c r="AA496" s="1">
        <v>0.009900934770157521</v>
      </c>
      <c r="AB496" s="1">
        <v>0.1145457773336549</v>
      </c>
      <c r="AC496" s="1">
        <v>0.09794332072667866</v>
      </c>
    </row>
    <row r="497" spans="1:29">
      <c r="A497" s="11">
        <v>37222</v>
      </c>
      <c r="B497" s="1">
        <v>-0.0141091441435498</v>
      </c>
      <c r="C497" s="1">
        <v>0.003949393731601081</v>
      </c>
      <c r="D497" s="1">
        <v>-0.004830903240943152</v>
      </c>
      <c r="E497" s="1">
        <v>0.01502992718431773</v>
      </c>
      <c r="F497" s="1">
        <v>0.01931955884376824</v>
      </c>
      <c r="G497" s="1">
        <v>-0.005524654038732923</v>
      </c>
      <c r="H497" s="1">
        <v>-0.03866967746846828</v>
      </c>
      <c r="I497" s="1">
        <v>0.004625219800716618</v>
      </c>
      <c r="J497" s="1">
        <v>0.00627000848464454</v>
      </c>
      <c r="K497" s="1">
        <v>-0.01073541109755283</v>
      </c>
      <c r="L497" s="1">
        <v>-0.03307403335049908</v>
      </c>
      <c r="M497" s="1">
        <v>-0.005805507721492131</v>
      </c>
      <c r="N497" s="1">
        <v>-0.02372957185607827</v>
      </c>
      <c r="O497" s="1">
        <v>-0.04399325730134818</v>
      </c>
      <c r="P497" s="1">
        <v>-0.003276067920118697</v>
      </c>
      <c r="Q497" s="1">
        <v>0.006250173332507103</v>
      </c>
      <c r="R497" s="1">
        <v>-0.01808426703614308</v>
      </c>
      <c r="S497" s="1">
        <v>0</v>
      </c>
      <c r="T497" s="1">
        <v>0.03856448401749013</v>
      </c>
      <c r="U497" s="1">
        <v>0.004038187581281827</v>
      </c>
      <c r="V497" s="1">
        <v>0.0008794940897780545</v>
      </c>
      <c r="W497" s="1">
        <v>0.005997795191891475</v>
      </c>
      <c r="X497" s="1">
        <v>-0.01720736410152002</v>
      </c>
      <c r="Y497" s="1">
        <v>-0.02937808121449359</v>
      </c>
      <c r="Z497" s="1">
        <v>-0.02277545096197986</v>
      </c>
      <c r="AA497" s="1">
        <v>-0.02941160195800019</v>
      </c>
      <c r="AB497" s="1">
        <v>-0.03588893522819714</v>
      </c>
      <c r="AC497" s="1">
        <v>0.04843129040321692</v>
      </c>
    </row>
    <row r="498" spans="1:29">
      <c r="A498" s="11">
        <v>37223</v>
      </c>
      <c r="B498" s="1">
        <v>-0.01431150342630538</v>
      </c>
      <c r="C498" s="1">
        <v>0.001573625491990027</v>
      </c>
      <c r="D498" s="1">
        <v>-8.836328415151584E-05</v>
      </c>
      <c r="E498" s="1">
        <v>0.0249986924424983</v>
      </c>
      <c r="F498" s="1">
        <v>-0.01091875574193535</v>
      </c>
      <c r="G498" s="1">
        <v>-0.00740762295142916</v>
      </c>
      <c r="H498" s="1">
        <v>0.005631423985096085</v>
      </c>
      <c r="I498" s="1">
        <v>-0.01534729985361383</v>
      </c>
      <c r="J498" s="1">
        <v>0.02462732489186159</v>
      </c>
      <c r="K498" s="1">
        <v>0.002359147148556229</v>
      </c>
      <c r="L498" s="1">
        <v>0.01051491352835199</v>
      </c>
      <c r="M498" s="1">
        <v>-0.00839419616935666</v>
      </c>
      <c r="N498" s="1">
        <v>-0.02342801758096158</v>
      </c>
      <c r="O498" s="1">
        <v>0.06607672847304102</v>
      </c>
      <c r="P498" s="1">
        <v>0.005477528729093128</v>
      </c>
      <c r="Q498" s="1">
        <v>0.00724580527589902</v>
      </c>
      <c r="R498" s="1">
        <v>-0.00903816308694616</v>
      </c>
      <c r="S498" s="1">
        <v>0</v>
      </c>
      <c r="T498" s="1">
        <v>0.007939969233588862</v>
      </c>
      <c r="U498" s="1">
        <v>-0.006033093517827326</v>
      </c>
      <c r="V498" s="1">
        <v>-0.0002634409177135755</v>
      </c>
      <c r="W498" s="1">
        <v>-0.003252237123305024</v>
      </c>
      <c r="X498" s="1">
        <v>0.02451224631971649</v>
      </c>
      <c r="Y498" s="1">
        <v>-0.02869491681504333</v>
      </c>
      <c r="Z498" s="1">
        <v>-0.005420106847984441</v>
      </c>
      <c r="AA498" s="1">
        <v>-0.0126263415542397</v>
      </c>
      <c r="AB498" s="1">
        <v>-0.04060942881332685</v>
      </c>
      <c r="AC498" s="1">
        <v>-0.04567220932498728</v>
      </c>
    </row>
    <row r="499" spans="1:29">
      <c r="A499" s="11">
        <v>37224</v>
      </c>
      <c r="B499" s="1">
        <v>0.01088927590254207</v>
      </c>
      <c r="C499" s="1">
        <v>-0.01466388943829111</v>
      </c>
      <c r="D499" s="1">
        <v>0.01544723014277105</v>
      </c>
      <c r="E499" s="1">
        <v>-0.007133845970472508</v>
      </c>
      <c r="F499" s="1">
        <v>-0.01062267218638613</v>
      </c>
      <c r="G499" s="1">
        <v>0.007462905340312354</v>
      </c>
      <c r="H499" s="1">
        <v>-0.008799745031561335</v>
      </c>
      <c r="I499" s="1">
        <v>-0.01068811746917275</v>
      </c>
      <c r="J499" s="1">
        <v>0.009845738942650284</v>
      </c>
      <c r="K499" s="1">
        <v>-0.01059088018452925</v>
      </c>
      <c r="L499" s="1">
        <v>0.02028571283219582</v>
      </c>
      <c r="M499" s="1">
        <v>0.002576247845551327</v>
      </c>
      <c r="N499" s="1">
        <v>0.0005248475960455412</v>
      </c>
      <c r="O499" s="1">
        <v>0.004980561865281619</v>
      </c>
      <c r="P499" s="1">
        <v>-0.01067777342493759</v>
      </c>
      <c r="Q499" s="1">
        <v>-0.01267513463787762</v>
      </c>
      <c r="R499" s="1">
        <v>-0.002065010467765416</v>
      </c>
      <c r="S499" s="1">
        <v>-0.01960789005919605</v>
      </c>
      <c r="T499" s="1">
        <v>-0.03429115772390767</v>
      </c>
      <c r="U499" s="1">
        <v>0</v>
      </c>
      <c r="V499" s="1">
        <v>0.005449223279671456</v>
      </c>
      <c r="W499" s="1">
        <v>-0.0372484885862604</v>
      </c>
      <c r="X499" s="1">
        <v>0.01953136519151322</v>
      </c>
      <c r="Y499" s="1">
        <v>-0.005261041106742748</v>
      </c>
      <c r="Z499" s="1">
        <v>-0.02125328801729298</v>
      </c>
      <c r="AA499" s="1">
        <v>-0.01406651049664309</v>
      </c>
      <c r="AB499" s="1">
        <v>-0.01146395401853184</v>
      </c>
      <c r="AC499" s="1">
        <v>-0.01458645379987877</v>
      </c>
    </row>
    <row r="500" spans="1:29">
      <c r="A500" s="11">
        <v>37225</v>
      </c>
      <c r="B500" s="1">
        <v>0</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row>
    <row r="501" spans="1:29">
      <c r="A501" s="11">
        <v>37228</v>
      </c>
      <c r="B501" s="1">
        <v>0.005386210461963747</v>
      </c>
      <c r="C501" s="1">
        <v>0.01541328242641438</v>
      </c>
      <c r="D501" s="1">
        <v>0.06006582239798353</v>
      </c>
      <c r="E501" s="1">
        <v>0.02716872460296438</v>
      </c>
      <c r="F501" s="1">
        <v>-0.02278956783060415</v>
      </c>
      <c r="G501" s="1">
        <v>0.007407234972189869</v>
      </c>
      <c r="H501" s="1">
        <v>0.01129920742016965</v>
      </c>
      <c r="I501" s="1">
        <v>0.01057837246423321</v>
      </c>
      <c r="J501" s="1">
        <v>-0.02243903400384273</v>
      </c>
      <c r="K501" s="1">
        <v>-0.002378429322878461</v>
      </c>
      <c r="L501" s="1">
        <v>-0.02428834257829049</v>
      </c>
      <c r="M501" s="1">
        <v>0.01578595008350248</v>
      </c>
      <c r="N501" s="1">
        <v>0.01925672831228797</v>
      </c>
      <c r="O501" s="1">
        <v>-0.01046256108626964</v>
      </c>
      <c r="P501" s="1">
        <v>0.009031222445123666</v>
      </c>
      <c r="Q501" s="1">
        <v>0.002428631949590532</v>
      </c>
      <c r="R501" s="1">
        <v>0.001724563650260302</v>
      </c>
      <c r="S501" s="1">
        <v>0</v>
      </c>
      <c r="T501" s="1">
        <v>-0.03358939582745868</v>
      </c>
      <c r="U501" s="1">
        <v>0.0108750771157764</v>
      </c>
      <c r="V501" s="1">
        <v>0.0196676352264733</v>
      </c>
      <c r="W501" s="1">
        <v>-0.001976692760747634</v>
      </c>
      <c r="X501" s="1">
        <v>0.02155152415250905</v>
      </c>
      <c r="Y501" s="1">
        <v>0.00650936400186608</v>
      </c>
      <c r="Z501" s="1">
        <v>0.02394175164529155</v>
      </c>
      <c r="AA501" s="1">
        <v>0.06614799718342068</v>
      </c>
      <c r="AB501" s="1">
        <v>-0.001783841694547483</v>
      </c>
      <c r="AC501" s="1">
        <v>0.06173963598044008</v>
      </c>
    </row>
    <row r="502" spans="1:29">
      <c r="A502" s="11">
        <v>37229</v>
      </c>
      <c r="B502" s="1">
        <v>-0.01607162219668878</v>
      </c>
      <c r="C502" s="1">
        <v>-0.004448859938028238</v>
      </c>
      <c r="D502" s="1">
        <v>0.02976643536494583</v>
      </c>
      <c r="E502" s="1">
        <v>0.000306542109925978</v>
      </c>
      <c r="F502" s="1">
        <v>-0.006840293069317882</v>
      </c>
      <c r="G502" s="1">
        <v>-0.009191172694838046</v>
      </c>
      <c r="H502" s="1">
        <v>-0.00718273354153387</v>
      </c>
      <c r="I502" s="1">
        <v>-0.004677124562849633</v>
      </c>
      <c r="J502" s="1">
        <v>0.004693703770843438</v>
      </c>
      <c r="K502" s="1">
        <v>0.01740575037279291</v>
      </c>
      <c r="L502" s="1">
        <v>0.0493641641591418</v>
      </c>
      <c r="M502" s="1">
        <v>-0.002168461420156698</v>
      </c>
      <c r="N502" s="1">
        <v>0.03153744509238554</v>
      </c>
      <c r="O502" s="1">
        <v>0.01057318366625415</v>
      </c>
      <c r="P502" s="1">
        <v>-0.01790043890439286</v>
      </c>
      <c r="Q502" s="1">
        <v>-0.01419182435360389</v>
      </c>
      <c r="R502" s="1">
        <v>0.02771543887242878</v>
      </c>
      <c r="S502" s="1">
        <v>0.02000004881758999</v>
      </c>
      <c r="T502" s="1">
        <v>-0.008440724150760026</v>
      </c>
      <c r="U502" s="1">
        <v>-0.005754288062314261</v>
      </c>
      <c r="V502" s="1">
        <v>-0.006943725498667619</v>
      </c>
      <c r="W502" s="1">
        <v>-0.006791357341862758</v>
      </c>
      <c r="X502" s="1">
        <v>0.03656825913244388</v>
      </c>
      <c r="Y502" s="1">
        <v>0.0008084237694807594</v>
      </c>
      <c r="Z502" s="1">
        <v>0.02066368242586303</v>
      </c>
      <c r="AA502" s="1">
        <v>-0.007299470548791875</v>
      </c>
      <c r="AB502" s="1">
        <v>0.05808743960902274</v>
      </c>
      <c r="AC502" s="1">
        <v>0.04015948727117369</v>
      </c>
    </row>
    <row r="503" spans="1:29">
      <c r="A503" s="11">
        <v>37230</v>
      </c>
      <c r="B503" s="1">
        <v>-0.001814841910010023</v>
      </c>
      <c r="C503" s="1">
        <v>0.04994751134266573</v>
      </c>
      <c r="D503" s="1">
        <v>0.002627849041731301</v>
      </c>
      <c r="E503" s="1">
        <v>0.0002185075302052475</v>
      </c>
      <c r="F503" s="1">
        <v>0.03470725641101469</v>
      </c>
      <c r="G503" s="1">
        <v>0.01113130618969649</v>
      </c>
      <c r="H503" s="1">
        <v>0.009646306270067795</v>
      </c>
      <c r="I503" s="1">
        <v>-0.002908763848800233</v>
      </c>
      <c r="J503" s="1">
        <v>0.02277367364510852</v>
      </c>
      <c r="K503" s="1">
        <v>0.02109205249840418</v>
      </c>
      <c r="L503" s="1">
        <v>0.06626041757792622</v>
      </c>
      <c r="M503" s="1">
        <v>0.01557374243946175</v>
      </c>
      <c r="N503" s="1">
        <v>0.01418149649418265</v>
      </c>
      <c r="O503" s="1">
        <v>0.03414124981558175</v>
      </c>
      <c r="P503" s="1">
        <v>0.003556511869005741</v>
      </c>
      <c r="Q503" s="1">
        <v>0.005267301384354495</v>
      </c>
      <c r="R503" s="1">
        <v>0.04958135400790842</v>
      </c>
      <c r="S503" s="1">
        <v>0</v>
      </c>
      <c r="T503" s="1">
        <v>0.001251929028910803</v>
      </c>
      <c r="U503" s="1">
        <v>-0.008052336642427327</v>
      </c>
      <c r="V503" s="1">
        <v>-0.01545237608571981</v>
      </c>
      <c r="W503" s="1">
        <v>0.06467238609264125</v>
      </c>
      <c r="X503" s="1">
        <v>-0.02487563021069028</v>
      </c>
      <c r="Y503" s="1">
        <v>0.03594508620266867</v>
      </c>
      <c r="Z503" s="1">
        <v>-0.01971225068278204</v>
      </c>
      <c r="AA503" s="1">
        <v>0.01838243838381448</v>
      </c>
      <c r="AB503" s="1">
        <v>-0.01604746609794683</v>
      </c>
      <c r="AC503" s="1">
        <v>0.105593228105187</v>
      </c>
    </row>
    <row r="504" spans="1:29">
      <c r="A504" s="11">
        <v>37231</v>
      </c>
      <c r="B504" s="1">
        <v>0.01636383607180703</v>
      </c>
      <c r="C504" s="1">
        <v>0.03505243349505394</v>
      </c>
      <c r="D504" s="1">
        <v>-0.01302529412985287</v>
      </c>
      <c r="E504" s="1">
        <v>-0.005112784668422465</v>
      </c>
      <c r="F504" s="1">
        <v>-0.01577550357696522</v>
      </c>
      <c r="G504" s="1">
        <v>-0.03669673514639482</v>
      </c>
      <c r="H504" s="1">
        <v>-0.008757831275779226</v>
      </c>
      <c r="I504" s="1">
        <v>0.01862658706165354</v>
      </c>
      <c r="J504" s="1">
        <v>0.00706534840200268</v>
      </c>
      <c r="K504" s="1">
        <v>-0.0100984735617009</v>
      </c>
      <c r="L504" s="1">
        <v>0.06237789844571973</v>
      </c>
      <c r="M504" s="1">
        <v>0.004636163139217997</v>
      </c>
      <c r="N504" s="1">
        <v>0.01215673978324849</v>
      </c>
      <c r="O504" s="1">
        <v>0.0005320742580359195</v>
      </c>
      <c r="P504" s="1">
        <v>-0.02502772110492457</v>
      </c>
      <c r="Q504" s="1">
        <v>-0.005239702293211801</v>
      </c>
      <c r="R504" s="1">
        <v>-0.01069279776517684</v>
      </c>
      <c r="S504" s="1">
        <v>0.009803908771734315</v>
      </c>
      <c r="T504" s="1">
        <v>0.01150314309616918</v>
      </c>
      <c r="U504" s="1">
        <v>0.002790361562133636</v>
      </c>
      <c r="V504" s="1">
        <v>-0.02884697879373865</v>
      </c>
      <c r="W504" s="1">
        <v>-0.03023789015277811</v>
      </c>
      <c r="X504" s="1">
        <v>0.0004638532334984014</v>
      </c>
      <c r="Y504" s="1">
        <v>-0.007407706273956038</v>
      </c>
      <c r="Z504" s="1">
        <v>-0.02065217479527603</v>
      </c>
      <c r="AA504" s="1">
        <v>-0.04572808527778105</v>
      </c>
      <c r="AB504" s="1">
        <v>-0.006866859521009183</v>
      </c>
      <c r="AC504" s="1">
        <v>0.005025358017132442</v>
      </c>
    </row>
    <row r="505" spans="1:29">
      <c r="A505" s="11">
        <v>37232</v>
      </c>
      <c r="B505" s="1">
        <v>-0.01610037222010208</v>
      </c>
      <c r="C505" s="1">
        <v>0.04789546923468024</v>
      </c>
      <c r="D505" s="1">
        <v>-0.008610231431032234</v>
      </c>
      <c r="E505" s="1">
        <v>-0.005621928763818174</v>
      </c>
      <c r="F505" s="1">
        <v>-0.0003728105697317075</v>
      </c>
      <c r="G505" s="1">
        <v>0.009523405391945072</v>
      </c>
      <c r="H505" s="1">
        <v>0.007228886469462514</v>
      </c>
      <c r="I505" s="1">
        <v>0.03172497701045862</v>
      </c>
      <c r="J505" s="1">
        <v>0.003614160393158317</v>
      </c>
      <c r="K505" s="1">
        <v>-0.004637572215789532</v>
      </c>
      <c r="L505" s="1">
        <v>0.004019651071619057</v>
      </c>
      <c r="M505" s="1">
        <v>0.01419968934031868</v>
      </c>
      <c r="N505" s="1">
        <v>-0.01666214031757463</v>
      </c>
      <c r="O505" s="1">
        <v>-0.02341657286973298</v>
      </c>
      <c r="P505" s="1">
        <v>0.01317583795837973</v>
      </c>
      <c r="Q505" s="1">
        <v>-0.0003510103162687184</v>
      </c>
      <c r="R505" s="1">
        <v>0.006613771724815587</v>
      </c>
      <c r="S505" s="1">
        <v>0.0097085816910778</v>
      </c>
      <c r="T505" s="1">
        <v>-0.01186671649076343</v>
      </c>
      <c r="U505" s="1">
        <v>-0.03541590821835594</v>
      </c>
      <c r="V505" s="1">
        <v>0.04667737256482662</v>
      </c>
      <c r="W505" s="1">
        <v>0.02842173729635711</v>
      </c>
      <c r="X505" s="1">
        <v>-0.05285126619962288</v>
      </c>
      <c r="Y505" s="1">
        <v>0.001178553825151196</v>
      </c>
      <c r="Z505" s="1">
        <v>0.03551601238661051</v>
      </c>
      <c r="AA505" s="1">
        <v>-0.00882718080916467</v>
      </c>
      <c r="AB505" s="1">
        <v>0.002593055927736732</v>
      </c>
      <c r="AC505" s="1">
        <v>-0.0001979663141138399</v>
      </c>
    </row>
    <row r="506" spans="1:29">
      <c r="A506" s="11">
        <v>37235</v>
      </c>
      <c r="B506" s="1">
        <v>0.00909082017273688</v>
      </c>
      <c r="C506" s="1">
        <v>0.02239147268283448</v>
      </c>
      <c r="D506" s="1">
        <v>-0.004220738928745971</v>
      </c>
      <c r="E506" s="1">
        <v>0.005432792586370194</v>
      </c>
      <c r="F506" s="1">
        <v>0.0115066680061584</v>
      </c>
      <c r="G506" s="1">
        <v>0.01132099040515189</v>
      </c>
      <c r="H506" s="1">
        <v>0.01116423644906051</v>
      </c>
      <c r="I506" s="1">
        <v>-0.008541482487782193</v>
      </c>
      <c r="J506" s="1">
        <v>0.04483826031890503</v>
      </c>
      <c r="K506" s="1">
        <v>0.0004660350733849405</v>
      </c>
      <c r="L506" s="1">
        <v>-0.02794931250128452</v>
      </c>
      <c r="M506" s="1">
        <v>0.00700048024549238</v>
      </c>
      <c r="N506" s="1">
        <v>0.007625074368853957</v>
      </c>
      <c r="O506" s="1">
        <v>0.02561313469834103</v>
      </c>
      <c r="P506" s="1">
        <v>0.01905836070643319</v>
      </c>
      <c r="Q506" s="1">
        <v>-0.001756014192750954</v>
      </c>
      <c r="R506" s="1">
        <v>0.009775983633689256</v>
      </c>
      <c r="S506" s="1">
        <v>-0.009615231431248872</v>
      </c>
      <c r="T506" s="1">
        <v>-0.005254019736238846</v>
      </c>
      <c r="U506" s="1">
        <v>0.01416192491242207</v>
      </c>
      <c r="V506" s="1">
        <v>0.003450444421277066</v>
      </c>
      <c r="W506" s="1">
        <v>0.03836838868609482</v>
      </c>
      <c r="X506" s="1">
        <v>0.003426565541617688</v>
      </c>
      <c r="Y506" s="1">
        <v>0.08905479986305398</v>
      </c>
      <c r="Z506" s="1">
        <v>0.01768504172419894</v>
      </c>
      <c r="AA506" s="1">
        <v>0.1183205954677595</v>
      </c>
      <c r="AB506" s="1">
        <v>0.06120672249037074</v>
      </c>
      <c r="AC506" s="1">
        <v>-0.02590963261686208</v>
      </c>
    </row>
    <row r="507" spans="1:29">
      <c r="A507" s="11">
        <v>37236</v>
      </c>
      <c r="B507" s="1">
        <v>0.009009255923075443</v>
      </c>
      <c r="C507" s="1">
        <v>-0.03748046735748134</v>
      </c>
      <c r="D507" s="1">
        <v>-0.001059785046186867</v>
      </c>
      <c r="E507" s="1">
        <v>0.01107070073104421</v>
      </c>
      <c r="F507" s="1">
        <v>-0.02027626850546516</v>
      </c>
      <c r="G507" s="1">
        <v>0.01119419514601394</v>
      </c>
      <c r="H507" s="1">
        <v>0.007886540265779285</v>
      </c>
      <c r="I507" s="1">
        <v>-0.03166080503276991</v>
      </c>
      <c r="J507" s="1">
        <v>-0.03264163663278841</v>
      </c>
      <c r="K507" s="1">
        <v>0.01024471775398705</v>
      </c>
      <c r="L507" s="1">
        <v>-0.03998672093623001</v>
      </c>
      <c r="M507" s="1">
        <v>0.004518368122990557</v>
      </c>
      <c r="N507" s="1">
        <v>-0.01373313014125754</v>
      </c>
      <c r="O507" s="1">
        <v>0.09883096725246632</v>
      </c>
      <c r="P507" s="1">
        <v>-0.002640301055332084</v>
      </c>
      <c r="Q507" s="1">
        <v>-0.0003522369963759875</v>
      </c>
      <c r="R507" s="1">
        <v>-0.01460097749975964</v>
      </c>
      <c r="S507" s="1">
        <v>0</v>
      </c>
      <c r="T507" s="1">
        <v>-0.03420513572195427</v>
      </c>
      <c r="U507" s="1">
        <v>0.04066535200996491</v>
      </c>
      <c r="V507" s="1">
        <v>0.004727985908247856</v>
      </c>
      <c r="W507" s="1">
        <v>0.02532276612605844</v>
      </c>
      <c r="X507" s="1">
        <v>0.02829260573480519</v>
      </c>
      <c r="Y507" s="1">
        <v>-0.03206080073133377</v>
      </c>
      <c r="Z507" s="1">
        <v>0.01895705566503536</v>
      </c>
      <c r="AA507" s="1">
        <v>0.007963482309167436</v>
      </c>
      <c r="AB507" s="1">
        <v>-0.03493084810518787</v>
      </c>
      <c r="AC507" s="1">
        <v>-0.03889763267209267</v>
      </c>
    </row>
    <row r="508" spans="1:29">
      <c r="A508" s="11">
        <v>37237</v>
      </c>
      <c r="B508" s="1">
        <v>0</v>
      </c>
      <c r="C508" s="1">
        <v>-0.05066820046709219</v>
      </c>
      <c r="D508" s="1">
        <v>-0.01501407212171302</v>
      </c>
      <c r="E508" s="1">
        <v>-0.002042075965493106</v>
      </c>
      <c r="F508" s="1">
        <v>-0.004192845231674847</v>
      </c>
      <c r="G508" s="1">
        <v>-0.00922547392507711</v>
      </c>
      <c r="H508" s="1">
        <v>0.000782117922527803</v>
      </c>
      <c r="I508" s="1">
        <v>-0.0004446237814432763</v>
      </c>
      <c r="J508" s="1">
        <v>0.002724560152565836</v>
      </c>
      <c r="K508" s="1">
        <v>-0.008758124627077479</v>
      </c>
      <c r="L508" s="1">
        <v>0.04297599151315645</v>
      </c>
      <c r="M508" s="1">
        <v>0.002076249640792449</v>
      </c>
      <c r="N508" s="1">
        <v>-0.02649922260498683</v>
      </c>
      <c r="O508" s="1">
        <v>-0.0362669193002404</v>
      </c>
      <c r="P508" s="1">
        <v>0.001764631353113888</v>
      </c>
      <c r="Q508" s="1">
        <v>0.01267181075015156</v>
      </c>
      <c r="R508" s="1">
        <v>0.001771763912083557</v>
      </c>
      <c r="S508" s="1">
        <v>0</v>
      </c>
      <c r="T508" s="1">
        <v>-0.01432286794936899</v>
      </c>
      <c r="U508" s="1">
        <v>0.00228353304154405</v>
      </c>
      <c r="V508" s="1">
        <v>-0.0004277795030158682</v>
      </c>
      <c r="W508" s="1">
        <v>-0.03679403878731313</v>
      </c>
      <c r="X508" s="1">
        <v>0.007115644958667788</v>
      </c>
      <c r="Y508" s="1">
        <v>-0.02084082475455051</v>
      </c>
      <c r="Z508" s="1">
        <v>-0.006201199917433953</v>
      </c>
      <c r="AA508" s="1">
        <v>-0.0361173626775001</v>
      </c>
      <c r="AB508" s="1">
        <v>-0.03535355752869718</v>
      </c>
      <c r="AC508" s="1">
        <v>0.03678994903758936</v>
      </c>
    </row>
    <row r="509" spans="1:29">
      <c r="A509" s="11">
        <v>37238</v>
      </c>
      <c r="B509" s="1">
        <v>-0.02499999447911683</v>
      </c>
      <c r="C509" s="1">
        <v>0.03904116810943759</v>
      </c>
      <c r="D509" s="1">
        <v>-0.01209514672140988</v>
      </c>
      <c r="E509" s="1">
        <v>0.02716805578176418</v>
      </c>
      <c r="F509" s="1">
        <v>0.003994631203397381</v>
      </c>
      <c r="G509" s="1">
        <v>-0.03165716908244542</v>
      </c>
      <c r="H509" s="1">
        <v>-0.0226738458779564</v>
      </c>
      <c r="I509" s="1">
        <v>0.02692486917159065</v>
      </c>
      <c r="J509" s="1">
        <v>-0.0161640822210245</v>
      </c>
      <c r="K509" s="1">
        <v>0.00883550709939751</v>
      </c>
      <c r="L509" s="1">
        <v>-0.02734542946083995</v>
      </c>
      <c r="M509" s="1">
        <v>-0.03142263704647286</v>
      </c>
      <c r="N509" s="1">
        <v>0.008100601652149653</v>
      </c>
      <c r="O509" s="1">
        <v>-0.01806338287084219</v>
      </c>
      <c r="P509" s="1">
        <v>-0.003963197847932198</v>
      </c>
      <c r="Q509" s="1">
        <v>-0.004865911692322755</v>
      </c>
      <c r="R509" s="1">
        <v>0</v>
      </c>
      <c r="S509" s="1">
        <v>-0.009708725314461653</v>
      </c>
      <c r="T509" s="1">
        <v>-0.03302508889580835</v>
      </c>
      <c r="U509" s="1">
        <v>-0.006328950087257201</v>
      </c>
      <c r="V509" s="1">
        <v>0</v>
      </c>
      <c r="W509" s="1">
        <v>-0.04395627641470656</v>
      </c>
      <c r="X509" s="1">
        <v>-0.0438059344233781</v>
      </c>
      <c r="Y509" s="1">
        <v>-0.02964664948054097</v>
      </c>
      <c r="Z509" s="1">
        <v>-0.03848168083670089</v>
      </c>
      <c r="AA509" s="1">
        <v>-0.04566749843809603</v>
      </c>
      <c r="AB509" s="1">
        <v>-0.06980784599881862</v>
      </c>
      <c r="AC509" s="1">
        <v>-0.02418995050356065</v>
      </c>
    </row>
    <row r="510" spans="1:29">
      <c r="A510" s="11">
        <v>37239</v>
      </c>
      <c r="B510" s="1">
        <v>-0.009157757848742287</v>
      </c>
      <c r="C510" s="1">
        <v>0.00142686619965593</v>
      </c>
      <c r="D510" s="1">
        <v>-0.002767339712639427</v>
      </c>
      <c r="E510" s="1">
        <v>0.0006783826560476935</v>
      </c>
      <c r="F510" s="1">
        <v>-0.001505292881587184</v>
      </c>
      <c r="G510" s="1">
        <v>0</v>
      </c>
      <c r="H510" s="1">
        <v>0.007200096732756567</v>
      </c>
      <c r="I510" s="1">
        <v>-0.02578576915102326</v>
      </c>
      <c r="J510" s="1">
        <v>-0.01331336338134526</v>
      </c>
      <c r="K510" s="1">
        <v>-0.0002304891619685501</v>
      </c>
      <c r="L510" s="1">
        <v>-0.02947764946907538</v>
      </c>
      <c r="M510" s="1">
        <v>0.004277847288106207</v>
      </c>
      <c r="N510" s="1">
        <v>-0.006370476095064137</v>
      </c>
      <c r="O510" s="1">
        <v>-0.02248305160970487</v>
      </c>
      <c r="P510" s="1">
        <v>0.02144534433732814</v>
      </c>
      <c r="Q510" s="1">
        <v>-0.002794540035407578</v>
      </c>
      <c r="R510" s="1">
        <v>-0.002251011277227932</v>
      </c>
      <c r="S510" s="1">
        <v>0.009803908771734315</v>
      </c>
      <c r="T510" s="1">
        <v>-0.03743174285818007</v>
      </c>
      <c r="U510" s="1">
        <v>-0.005350501846572708</v>
      </c>
      <c r="V510" s="1">
        <v>-0.00582038871341084</v>
      </c>
      <c r="W510" s="1">
        <v>-0.03721921279038953</v>
      </c>
      <c r="X510" s="1">
        <v>0.02364552160442424</v>
      </c>
      <c r="Y510" s="1">
        <v>0.002349923343734961</v>
      </c>
      <c r="Z510" s="1">
        <v>-0.005949452493855589</v>
      </c>
      <c r="AA510" s="1">
        <v>-0.009815832078474029</v>
      </c>
      <c r="AB510" s="1">
        <v>0.02720416851155449</v>
      </c>
      <c r="AC510" s="1">
        <v>-0.01333468150726236</v>
      </c>
    </row>
    <row r="511" spans="1:29">
      <c r="A511" s="11">
        <v>37242</v>
      </c>
      <c r="B511" s="1">
        <v>0</v>
      </c>
      <c r="C511" s="1">
        <v>0</v>
      </c>
      <c r="D511" s="1">
        <v>0</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row>
    <row r="512" spans="1:29">
      <c r="A512" s="11">
        <v>37243</v>
      </c>
      <c r="B512" s="1">
        <v>0.01663594973051952</v>
      </c>
      <c r="C512" s="1">
        <v>0.02066029871234365</v>
      </c>
      <c r="D512" s="1">
        <v>-0.005718149343975742</v>
      </c>
      <c r="E512" s="1">
        <v>-0.006946800927505548</v>
      </c>
      <c r="F512" s="1">
        <v>-0.002477173604180205</v>
      </c>
      <c r="G512" s="1">
        <v>-0.03846139124748615</v>
      </c>
      <c r="H512" s="1">
        <v>-0.01668018893546996</v>
      </c>
      <c r="I512" s="1">
        <v>-0.01579174167686026</v>
      </c>
      <c r="J512" s="1">
        <v>-0.02547912390711971</v>
      </c>
      <c r="K512" s="1">
        <v>0.001613448370347603</v>
      </c>
      <c r="L512" s="1">
        <v>0.01420215262960767</v>
      </c>
      <c r="M512" s="1">
        <v>0.001420009154083912</v>
      </c>
      <c r="N512" s="1">
        <v>-0.01187531878103565</v>
      </c>
      <c r="O512" s="1">
        <v>-0.03763744179450268</v>
      </c>
      <c r="P512" s="1">
        <v>-0.02272717310046857</v>
      </c>
      <c r="Q512" s="1">
        <v>-0.02171625404409361</v>
      </c>
      <c r="R512" s="1">
        <v>-0.003706097137882058</v>
      </c>
      <c r="S512" s="1">
        <v>-0.009708725314461653</v>
      </c>
      <c r="T512" s="1">
        <v>0.02015325711029337</v>
      </c>
      <c r="U512" s="1">
        <v>-0.006915990137265182</v>
      </c>
      <c r="V512" s="1">
        <v>-0.00792075981789353</v>
      </c>
      <c r="W512" s="1">
        <v>-0.002558250491355052</v>
      </c>
      <c r="X512" s="1">
        <v>0.02550511407163891</v>
      </c>
      <c r="Y512" s="1">
        <v>-0.03126177112490602</v>
      </c>
      <c r="Z512" s="1">
        <v>-0.02230677025134398</v>
      </c>
      <c r="AA512" s="1">
        <v>-0.009913137774236636</v>
      </c>
      <c r="AB512" s="1">
        <v>-0.01917821333772673</v>
      </c>
      <c r="AC512" s="1">
        <v>-0.01303092108839476</v>
      </c>
    </row>
    <row r="513" spans="1:29">
      <c r="A513" s="11">
        <v>37244</v>
      </c>
      <c r="B513" s="1">
        <v>-0.01818152792019878</v>
      </c>
      <c r="C513" s="1">
        <v>-0.02140540718657691</v>
      </c>
      <c r="D513" s="1">
        <v>-0.01040248845886516</v>
      </c>
      <c r="E513" s="1">
        <v>0.003241862830599684</v>
      </c>
      <c r="F513" s="1">
        <v>-0.02753045245120178</v>
      </c>
      <c r="G513" s="1">
        <v>-0.02999991549811387</v>
      </c>
      <c r="H513" s="1">
        <v>-0.01534697834363363</v>
      </c>
      <c r="I513" s="1">
        <v>-0.006327737637783826</v>
      </c>
      <c r="J513" s="1">
        <v>-0.05796137473848784</v>
      </c>
      <c r="K513" s="1">
        <v>-0.004372553348969688</v>
      </c>
      <c r="L513" s="1">
        <v>-0.05520777242180519</v>
      </c>
      <c r="M513" s="1">
        <v>-0.03261245264077073</v>
      </c>
      <c r="N513" s="1">
        <v>-0.01120664067614008</v>
      </c>
      <c r="O513" s="1">
        <v>-0.002172517042379529</v>
      </c>
      <c r="P513" s="1">
        <v>-0.003321702028111773</v>
      </c>
      <c r="Q513" s="1">
        <v>-0.01718571058675611</v>
      </c>
      <c r="R513" s="1">
        <v>-0.001455401235513687</v>
      </c>
      <c r="S513" s="1">
        <v>0</v>
      </c>
      <c r="T513" s="1">
        <v>-0.006677843369710557</v>
      </c>
      <c r="U513" s="1">
        <v>-0.004900593021468724</v>
      </c>
      <c r="V513" s="1">
        <v>-0.001649053273588996</v>
      </c>
      <c r="W513" s="1">
        <v>-0.04702220094839793</v>
      </c>
      <c r="X513" s="1">
        <v>-0.04739560963404599</v>
      </c>
      <c r="Y513" s="1">
        <v>-0.02622043292222653</v>
      </c>
      <c r="Z513" s="1">
        <v>-0.006677788310897048</v>
      </c>
      <c r="AA513" s="1">
        <v>-0.05381732168148456</v>
      </c>
      <c r="AB513" s="1">
        <v>-0.03910618098700192</v>
      </c>
      <c r="AC513" s="1">
        <v>-0.01136521449052275</v>
      </c>
    </row>
    <row r="514" spans="1:29">
      <c r="A514" s="11">
        <v>37245</v>
      </c>
      <c r="B514" s="1">
        <v>0</v>
      </c>
      <c r="C514" s="1">
        <v>-0.02116026394458614</v>
      </c>
      <c r="D514" s="1">
        <v>-0.007435193583060551</v>
      </c>
      <c r="E514" s="1">
        <v>-0.002933651217149613</v>
      </c>
      <c r="F514" s="1">
        <v>0.002497975307022671</v>
      </c>
      <c r="G514" s="1">
        <v>-0.008247662717054016</v>
      </c>
      <c r="H514" s="1">
        <v>-0.000820164083841779</v>
      </c>
      <c r="I514" s="1">
        <v>0.01182639029647015</v>
      </c>
      <c r="J514" s="1">
        <v>-0.03174089640825939</v>
      </c>
      <c r="K514" s="1">
        <v>0.004160807213801521</v>
      </c>
      <c r="L514" s="1">
        <v>0.03072035134845463</v>
      </c>
      <c r="M514" s="1">
        <v>-0.009161305300839584</v>
      </c>
      <c r="N514" s="1">
        <v>0.01193047474680298</v>
      </c>
      <c r="O514" s="1">
        <v>-0.0315734819520016</v>
      </c>
      <c r="P514" s="1">
        <v>-0.01777824859637211</v>
      </c>
      <c r="Q514" s="1">
        <v>-0.008014498272133519</v>
      </c>
      <c r="R514" s="1">
        <v>0.005182827716431637</v>
      </c>
      <c r="S514" s="1">
        <v>-0.009803981287461627</v>
      </c>
      <c r="T514" s="1">
        <v>0.03333333333333344</v>
      </c>
      <c r="U514" s="1">
        <v>-0.01088637465195086</v>
      </c>
      <c r="V514" s="1">
        <v>-0.0002605415379010045</v>
      </c>
      <c r="W514" s="1">
        <v>-0.00478450854777257</v>
      </c>
      <c r="X514" s="1">
        <v>-0.03054181078713347</v>
      </c>
      <c r="Y514" s="1">
        <v>0</v>
      </c>
      <c r="Z514" s="1">
        <v>0.03305330529334438</v>
      </c>
      <c r="AA514" s="1">
        <v>-0.001322822889712416</v>
      </c>
      <c r="AB514" s="1">
        <v>-0.001937619440816607</v>
      </c>
      <c r="AC514" s="1">
        <v>0.01478026896430928</v>
      </c>
    </row>
    <row r="515" spans="1:29">
      <c r="A515" s="11">
        <v>37246</v>
      </c>
      <c r="B515" s="1">
        <v>-0.02407433532010939</v>
      </c>
      <c r="C515" s="1">
        <v>-0.00437203181371415</v>
      </c>
      <c r="D515" s="1">
        <v>0.0128291464530188</v>
      </c>
      <c r="E515" s="1">
        <v>0</v>
      </c>
      <c r="F515" s="1">
        <v>0.005703372572245069</v>
      </c>
      <c r="G515" s="1">
        <v>-0.04781694473532816</v>
      </c>
      <c r="H515" s="1">
        <v>0.00820984122584667</v>
      </c>
      <c r="I515" s="1">
        <v>0.005843980406120997</v>
      </c>
      <c r="J515" s="1">
        <v>0.03447690205031284</v>
      </c>
      <c r="K515" s="1">
        <v>0.004143566631868767</v>
      </c>
      <c r="L515" s="1">
        <v>-0.02879561028024646</v>
      </c>
      <c r="M515" s="1">
        <v>-0.01294334249844753</v>
      </c>
      <c r="N515" s="1">
        <v>-0.02011662870432473</v>
      </c>
      <c r="O515" s="1">
        <v>-0.008431702816013353</v>
      </c>
      <c r="P515" s="1">
        <v>-0.02375531268973896</v>
      </c>
      <c r="Q515" s="1">
        <v>0.001468493549122707</v>
      </c>
      <c r="R515" s="1">
        <v>0.0001611564184196279</v>
      </c>
      <c r="S515" s="1">
        <v>-0.009900977772544062</v>
      </c>
      <c r="T515" s="1">
        <v>-0.02358371189523956</v>
      </c>
      <c r="U515" s="1">
        <v>-0.01781976379191597</v>
      </c>
      <c r="V515" s="1">
        <v>-0.01069490861596134</v>
      </c>
      <c r="W515" s="1">
        <v>-0.003004811445023736</v>
      </c>
      <c r="X515" s="1">
        <v>-0.009146144795911915</v>
      </c>
      <c r="Y515" s="1">
        <v>-0.009941760551509748</v>
      </c>
      <c r="Z515" s="1">
        <v>-0.02657269383067273</v>
      </c>
      <c r="AA515" s="1">
        <v>-0.04370851468318127</v>
      </c>
      <c r="AB515" s="1">
        <v>-0.04174744432170274</v>
      </c>
      <c r="AC515" s="1">
        <v>-0.004457944977649508</v>
      </c>
    </row>
    <row r="516" spans="1:29">
      <c r="A516" s="11">
        <v>37249</v>
      </c>
      <c r="B516" s="1">
        <v>-0.03605303541674465</v>
      </c>
      <c r="C516" s="1">
        <v>-0.01927284986630839</v>
      </c>
      <c r="D516" s="1">
        <v>-0.01368699427262454</v>
      </c>
      <c r="E516" s="1">
        <v>0.006865264202237764</v>
      </c>
      <c r="F516" s="1">
        <v>-0.008093606177780099</v>
      </c>
      <c r="G516" s="1">
        <v>-0.02620102950559655</v>
      </c>
      <c r="H516" s="1">
        <v>0.002443156161669124</v>
      </c>
      <c r="I516" s="1">
        <v>-0.01765368473074214</v>
      </c>
      <c r="J516" s="1">
        <v>0.003746595592885038</v>
      </c>
      <c r="K516" s="1">
        <v>-0.008482441069183833</v>
      </c>
      <c r="L516" s="1">
        <v>0.01528122964326917</v>
      </c>
      <c r="M516" s="1">
        <v>-0.01049057441886803</v>
      </c>
      <c r="N516" s="1">
        <v>0.005940857461314009</v>
      </c>
      <c r="O516" s="1">
        <v>-0.02721074385439393</v>
      </c>
      <c r="P516" s="1">
        <v>0.04240966181109851</v>
      </c>
      <c r="Q516" s="1">
        <v>-0.02236877589156139</v>
      </c>
      <c r="R516" s="1">
        <v>0.001127813077467454</v>
      </c>
      <c r="S516" s="1">
        <v>-0.04999986316281624</v>
      </c>
      <c r="T516" s="1">
        <v>0.01054967662993356</v>
      </c>
      <c r="U516" s="1">
        <v>-0.004002211480019779</v>
      </c>
      <c r="V516" s="1">
        <v>-0.007206878179747855</v>
      </c>
      <c r="W516" s="1">
        <v>-0.01657631441759011</v>
      </c>
      <c r="X516" s="1">
        <v>-0.01692326800025412</v>
      </c>
      <c r="Y516" s="1">
        <v>-0.03012586550375551</v>
      </c>
      <c r="Z516" s="1">
        <v>-0.03064069144171333</v>
      </c>
      <c r="AA516" s="1">
        <v>-0.04016624340394026</v>
      </c>
      <c r="AB516" s="1">
        <v>-0.02228993968395288</v>
      </c>
      <c r="AC516" s="1">
        <v>0.04833750953030225</v>
      </c>
    </row>
    <row r="517" spans="1:29">
      <c r="A517" s="11">
        <v>37250</v>
      </c>
      <c r="B517" s="1">
        <v>0</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row>
    <row r="518" spans="1:29">
      <c r="A518" s="11">
        <v>37251</v>
      </c>
      <c r="B518" s="1">
        <v>0.005905562847275503</v>
      </c>
      <c r="C518" s="1">
        <v>-0.004975513555098843</v>
      </c>
      <c r="D518" s="1">
        <v>0.01068791856082774</v>
      </c>
      <c r="E518" s="1">
        <v>-0.01355234424232588</v>
      </c>
      <c r="F518" s="1">
        <v>0.001165799004270607</v>
      </c>
      <c r="G518" s="1">
        <v>0.03139023529034124</v>
      </c>
      <c r="H518" s="1">
        <v>0.0008124216189668854</v>
      </c>
      <c r="I518" s="1">
        <v>0.00341241427700667</v>
      </c>
      <c r="J518" s="1">
        <v>0.003343711577673547</v>
      </c>
      <c r="K518" s="1">
        <v>-0.005780184867329785</v>
      </c>
      <c r="L518" s="1">
        <v>-0.0251599480690291</v>
      </c>
      <c r="M518" s="1">
        <v>-0.02196137852571212</v>
      </c>
      <c r="N518" s="1">
        <v>0.002093122203297604</v>
      </c>
      <c r="O518" s="1">
        <v>-0.009323860437599585</v>
      </c>
      <c r="P518" s="1">
        <v>-0.0213427745248993</v>
      </c>
      <c r="Q518" s="1">
        <v>-0.00300059563632038</v>
      </c>
      <c r="R518" s="1">
        <v>-0.01255231714976834</v>
      </c>
      <c r="S518" s="1">
        <v>-0.0105264567552128</v>
      </c>
      <c r="T518" s="1">
        <v>-0.01291209736965182</v>
      </c>
      <c r="U518" s="1">
        <v>0.004821903769053781</v>
      </c>
      <c r="V518" s="1">
        <v>-0.007613260284286549</v>
      </c>
      <c r="W518" s="1">
        <v>-0.0260497255042238</v>
      </c>
      <c r="X518" s="1">
        <v>0.005738069814307911</v>
      </c>
      <c r="Y518" s="1">
        <v>-0.0332181371743312</v>
      </c>
      <c r="Z518" s="1">
        <v>-0.03390803572782441</v>
      </c>
      <c r="AA518" s="1">
        <v>0.008658247246298156</v>
      </c>
      <c r="AB518" s="1">
        <v>0.00518132529127735</v>
      </c>
      <c r="AC518" s="1">
        <v>-0.02220566455547923</v>
      </c>
    </row>
    <row r="519" spans="1:29">
      <c r="A519" s="11">
        <v>37252</v>
      </c>
      <c r="B519" s="1">
        <v>-0.003914109459175474</v>
      </c>
      <c r="C519" s="1">
        <v>-0.08349973881088035</v>
      </c>
      <c r="D519" s="1">
        <v>-0.01859144531139645</v>
      </c>
      <c r="E519" s="1">
        <v>-0.02073695365542472</v>
      </c>
      <c r="F519" s="1">
        <v>-0.007761841086723842</v>
      </c>
      <c r="G519" s="1">
        <v>-0.01086940927390845</v>
      </c>
      <c r="H519" s="1">
        <v>-0.01055202411999412</v>
      </c>
      <c r="I519" s="1">
        <v>0.003173656786105594</v>
      </c>
      <c r="J519" s="1">
        <v>-0.03448814522125787</v>
      </c>
      <c r="K519" s="1">
        <v>0.0130236418558709</v>
      </c>
      <c r="L519" s="1">
        <v>-0.01140614329779743</v>
      </c>
      <c r="M519" s="1">
        <v>0.003096862283101798</v>
      </c>
      <c r="N519" s="1">
        <v>-0.006266250581668964</v>
      </c>
      <c r="O519" s="1">
        <v>-0.02470607860253915</v>
      </c>
      <c r="P519" s="1">
        <v>0.01544738771777676</v>
      </c>
      <c r="Q519" s="1">
        <v>-0.006395724866006924</v>
      </c>
      <c r="R519" s="1">
        <v>-0.01483040938040681</v>
      </c>
      <c r="S519" s="1">
        <v>-0.02127664764480308</v>
      </c>
      <c r="T519" s="1">
        <v>-0.05148878553409741</v>
      </c>
      <c r="U519" s="1">
        <v>0.003732024006970258</v>
      </c>
      <c r="V519" s="1">
        <v>-0.02016065719867577</v>
      </c>
      <c r="W519" s="1">
        <v>0.003461417702310454</v>
      </c>
      <c r="X519" s="1">
        <v>-0.01919088957269943</v>
      </c>
      <c r="Y519" s="1">
        <v>0.008032016137236475</v>
      </c>
      <c r="Z519" s="1">
        <v>-0.03985724381332434</v>
      </c>
      <c r="AA519" s="1">
        <v>-0.01430631450834863</v>
      </c>
      <c r="AB519" s="1">
        <v>-0.004123523528197448</v>
      </c>
      <c r="AC519" s="1">
        <v>-0.1265374535626689</v>
      </c>
    </row>
    <row r="520" spans="1:29">
      <c r="A520" s="11">
        <v>37253</v>
      </c>
      <c r="B520" s="1">
        <v>-0.003929125469372741</v>
      </c>
      <c r="C520" s="1">
        <v>-0.01200229247384788</v>
      </c>
      <c r="D520" s="1">
        <v>-0.0009555090746572459</v>
      </c>
      <c r="E520" s="1">
        <v>-0.006795109801420285</v>
      </c>
      <c r="F520" s="1">
        <v>0.02128831554810673</v>
      </c>
      <c r="G520" s="1">
        <v>0.03296686177077612</v>
      </c>
      <c r="H520" s="1">
        <v>0.004101458232479205</v>
      </c>
      <c r="I520" s="1">
        <v>-0.001581707370110541</v>
      </c>
      <c r="J520" s="1">
        <v>0.007304664590541021</v>
      </c>
      <c r="K520" s="1">
        <v>0.004131342310527364</v>
      </c>
      <c r="L520" s="1">
        <v>0.03146678921397128</v>
      </c>
      <c r="M520" s="1">
        <v>-0.001929552402963108</v>
      </c>
      <c r="N520" s="1">
        <v>-0.007882128784274967</v>
      </c>
      <c r="O520" s="1">
        <v>0.003015660547367904</v>
      </c>
      <c r="P520" s="1">
        <v>0.01275177219277923</v>
      </c>
      <c r="Q520" s="1">
        <v>-0.01211659319871261</v>
      </c>
      <c r="R520" s="1">
        <v>-0.001158037188110139</v>
      </c>
      <c r="S520" s="1">
        <v>0.04347820843616557</v>
      </c>
      <c r="T520" s="1">
        <v>0.02699521606173394</v>
      </c>
      <c r="U520" s="1">
        <v>-0.001593260155644094</v>
      </c>
      <c r="V520" s="1">
        <v>0.00182078921932094</v>
      </c>
      <c r="W520" s="1">
        <v>0.04076500363417712</v>
      </c>
      <c r="X520" s="1">
        <v>0.02062409886969796</v>
      </c>
      <c r="Y520" s="1">
        <v>-0.003541597241216388</v>
      </c>
      <c r="Z520" s="1">
        <v>0.05080556096459632</v>
      </c>
      <c r="AA520" s="1">
        <v>0.01161088702418334</v>
      </c>
      <c r="AB520" s="1">
        <v>0</v>
      </c>
      <c r="AC520" s="1">
        <v>0.08587962552799411</v>
      </c>
    </row>
    <row r="521" spans="1:29">
      <c r="A521" s="11">
        <v>37256</v>
      </c>
      <c r="B521" s="1">
        <v>0.04141998916626255</v>
      </c>
      <c r="C521" s="1">
        <v>0.05245744686551457</v>
      </c>
      <c r="D521" s="1">
        <v>0.06097228091419926</v>
      </c>
      <c r="E521" s="1">
        <v>0.0009266736169613043</v>
      </c>
      <c r="F521" s="1">
        <v>0.01077812154603408</v>
      </c>
      <c r="G521" s="1">
        <v>0.02127703360454825</v>
      </c>
      <c r="H521" s="1">
        <v>0.03349724875538929</v>
      </c>
      <c r="I521" s="1">
        <v>0.02127636135704458</v>
      </c>
      <c r="J521" s="1">
        <v>0.01800933110892156</v>
      </c>
      <c r="K521" s="1">
        <v>0.01943355599680285</v>
      </c>
      <c r="L521" s="1">
        <v>0.01288465398242944</v>
      </c>
      <c r="M521" s="1">
        <v>0.01198752737751141</v>
      </c>
      <c r="N521" s="1">
        <v>0.02542354976486672</v>
      </c>
      <c r="O521" s="1">
        <v>0.07276028093869336</v>
      </c>
      <c r="P521" s="1">
        <v>-0.07819749758739269</v>
      </c>
      <c r="Q521" s="1">
        <v>0.04177834748992248</v>
      </c>
      <c r="R521" s="1">
        <v>0.01424311810509038</v>
      </c>
      <c r="S521" s="1">
        <v>0.01041650053197762</v>
      </c>
      <c r="T521" s="1">
        <v>0.03685702691772996</v>
      </c>
      <c r="U521" s="1">
        <v>0.01276918977251573</v>
      </c>
      <c r="V521" s="1">
        <v>0.041803162736614</v>
      </c>
      <c r="W521" s="1">
        <v>0.01717388013262267</v>
      </c>
      <c r="X521" s="1">
        <v>0.03471507021250386</v>
      </c>
      <c r="Y521" s="1">
        <v>0.06308333937253674</v>
      </c>
      <c r="Z521" s="1">
        <v>0.02712276831031213</v>
      </c>
      <c r="AA521" s="1">
        <v>0.06456240300385385</v>
      </c>
      <c r="AB521" s="1">
        <v>0.03623179100871576</v>
      </c>
      <c r="AC521" s="1">
        <v>0.01608894531049887</v>
      </c>
    </row>
    <row r="522" spans="1:29">
      <c r="A522" s="11">
        <v>37257</v>
      </c>
      <c r="B522" s="1">
        <v>-0.005681692422009332</v>
      </c>
      <c r="C522" s="1">
        <v>0.00839438825626404</v>
      </c>
      <c r="D522" s="1">
        <v>-0.01746193302199506</v>
      </c>
      <c r="E522" s="1">
        <v>-0.0009258156879889956</v>
      </c>
      <c r="F522" s="1">
        <v>0.002111100862426829</v>
      </c>
      <c r="G522" s="1">
        <v>-0.004167041612146538</v>
      </c>
      <c r="H522" s="1">
        <v>0.01106666179887683</v>
      </c>
      <c r="I522" s="1">
        <v>-0.002437995923016856</v>
      </c>
      <c r="J522" s="1">
        <v>-0.01909987443135608</v>
      </c>
      <c r="K522" s="1">
        <v>-0.009867806418285885</v>
      </c>
      <c r="L522" s="1">
        <v>-0.009035474581916114</v>
      </c>
      <c r="M522" s="1">
        <v>0.0175772809401058</v>
      </c>
      <c r="N522" s="1">
        <v>0.009518811429815033</v>
      </c>
      <c r="O522" s="1">
        <v>-0.01961886617154751</v>
      </c>
      <c r="P522" s="1">
        <v>-0.0004790916323099692</v>
      </c>
      <c r="Q522" s="1">
        <v>0.004414964427128076</v>
      </c>
      <c r="R522" s="1">
        <v>-0.003918629726261891</v>
      </c>
      <c r="S522" s="1">
        <v>0</v>
      </c>
      <c r="T522" s="1">
        <v>0.01102247366854758</v>
      </c>
      <c r="U522" s="1">
        <v>-0.003414780932179839</v>
      </c>
      <c r="V522" s="1">
        <v>-0.0136950497585564</v>
      </c>
      <c r="W522" s="1">
        <v>0.001481086839804746</v>
      </c>
      <c r="X522" s="1">
        <v>0.009013449413719288</v>
      </c>
      <c r="Y522" s="1">
        <v>-0.005014791106217942</v>
      </c>
      <c r="Z522" s="1">
        <v>-0.01377743789988994</v>
      </c>
      <c r="AA522" s="1">
        <v>0.0148248853551316</v>
      </c>
      <c r="AB522" s="1">
        <v>0.008991059334064966</v>
      </c>
      <c r="AC522" s="1">
        <v>-0.01291571562108718</v>
      </c>
    </row>
    <row r="523" spans="1:29">
      <c r="A523" s="11">
        <v>37258</v>
      </c>
      <c r="B523" s="1">
        <v>-0.001904719504377206</v>
      </c>
      <c r="C523" s="1">
        <v>-0.02003124872071282</v>
      </c>
      <c r="D523" s="1">
        <v>-0.009929134660885963</v>
      </c>
      <c r="E523" s="1">
        <v>-0.005076585109304199</v>
      </c>
      <c r="F523" s="1">
        <v>0.010694344250884</v>
      </c>
      <c r="G523" s="1">
        <v>-0.02301258638129833</v>
      </c>
      <c r="H523" s="1">
        <v>0.01250994284290075</v>
      </c>
      <c r="I523" s="1">
        <v>-0.0002221145323318963</v>
      </c>
      <c r="J523" s="1">
        <v>0.02194556352276988</v>
      </c>
      <c r="K523" s="1">
        <v>0.007700821194671637</v>
      </c>
      <c r="L523" s="1">
        <v>-0.002050899062593148</v>
      </c>
      <c r="M523" s="1">
        <v>0.01426957235105286</v>
      </c>
      <c r="N523" s="1">
        <v>0.03413523094157722</v>
      </c>
      <c r="O523" s="1">
        <v>-0.005145959988999582</v>
      </c>
      <c r="P523" s="1">
        <v>0.002157630464713733</v>
      </c>
      <c r="Q523" s="1">
        <v>0.02307698753680421</v>
      </c>
      <c r="R523" s="1">
        <v>-0.004590585704477457</v>
      </c>
      <c r="S523" s="1">
        <v>0</v>
      </c>
      <c r="T523" s="1">
        <v>0.02807323230445902</v>
      </c>
      <c r="U523" s="1">
        <v>0.001581558544408113</v>
      </c>
      <c r="V523" s="1">
        <v>0.008843962316467113</v>
      </c>
      <c r="W523" s="1">
        <v>-0.003253336463344247</v>
      </c>
      <c r="X523" s="1">
        <v>-0.01538436977440161</v>
      </c>
      <c r="Y523" s="1">
        <v>-0.007139776881248006</v>
      </c>
      <c r="Z523" s="1">
        <v>0.01979068609733714</v>
      </c>
      <c r="AA523" s="1">
        <v>-0.005312019694098336</v>
      </c>
      <c r="AB523" s="1">
        <v>0.0009900065330732399</v>
      </c>
      <c r="AC523" s="1">
        <v>0.0244709120417399</v>
      </c>
    </row>
    <row r="524" spans="1:29">
      <c r="A524" s="11">
        <v>37259</v>
      </c>
      <c r="B524" s="1">
        <v>0.04389297686173421</v>
      </c>
      <c r="C524" s="1">
        <v>-0.0124767023068284</v>
      </c>
      <c r="D524" s="1">
        <v>0.01104002818265881</v>
      </c>
      <c r="E524" s="1">
        <v>0.002262379937151504</v>
      </c>
      <c r="F524" s="1">
        <v>0.02431612187886345</v>
      </c>
      <c r="G524" s="1">
        <v>0.0128480056060436</v>
      </c>
      <c r="H524" s="1">
        <v>0.003089024557838327</v>
      </c>
      <c r="I524" s="1">
        <v>0.005555684547534856</v>
      </c>
      <c r="J524" s="1">
        <v>0.03506179478128923</v>
      </c>
      <c r="K524" s="1">
        <v>-0.01033923130475667</v>
      </c>
      <c r="L524" s="1">
        <v>0.05873240770775201</v>
      </c>
      <c r="M524" s="1">
        <v>-0.001481078165171179</v>
      </c>
      <c r="N524" s="1">
        <v>0.0004943569063335929</v>
      </c>
      <c r="O524" s="1">
        <v>0.0379313358609048</v>
      </c>
      <c r="P524" s="1">
        <v>0.03325365364885347</v>
      </c>
      <c r="Q524" s="1">
        <v>0.001432042517985677</v>
      </c>
      <c r="R524" s="1">
        <v>-0.02355066977786469</v>
      </c>
      <c r="S524" s="1">
        <v>0</v>
      </c>
      <c r="T524" s="1">
        <v>0.05567320861258085</v>
      </c>
      <c r="U524" s="1">
        <v>0.005263378472952329</v>
      </c>
      <c r="V524" s="1">
        <v>-0.009029606184527528</v>
      </c>
      <c r="W524" s="1">
        <v>0.01246288896106829</v>
      </c>
      <c r="X524" s="1">
        <v>0.01360829560964838</v>
      </c>
      <c r="Y524" s="1">
        <v>0.02791843868276267</v>
      </c>
      <c r="Z524" s="1">
        <v>0.04394916837719332</v>
      </c>
      <c r="AA524" s="1">
        <v>0.01869153509610566</v>
      </c>
      <c r="AB524" s="1">
        <v>-0.008901875697774231</v>
      </c>
      <c r="AC524" s="1">
        <v>0.03229850303209569</v>
      </c>
    </row>
    <row r="525" spans="1:29">
      <c r="A525" s="11">
        <v>37260</v>
      </c>
      <c r="B525" s="1">
        <v>-0.001828000018086695</v>
      </c>
      <c r="C525" s="1">
        <v>0.00107509923111615</v>
      </c>
      <c r="D525" s="1">
        <v>-0.01058602313234991</v>
      </c>
      <c r="E525" s="1">
        <v>0.004205622471215253</v>
      </c>
      <c r="F525" s="1">
        <v>-0.02316483486521836</v>
      </c>
      <c r="G525" s="1">
        <v>-0.006342551057070933</v>
      </c>
      <c r="H525" s="1">
        <v>0.00153990556825967</v>
      </c>
      <c r="I525" s="1">
        <v>-0.01016573981583235</v>
      </c>
      <c r="J525" s="1">
        <v>-0.002414224194499326</v>
      </c>
      <c r="K525" s="1">
        <v>0.01271875109915133</v>
      </c>
      <c r="L525" s="1">
        <v>0.04869211269519091</v>
      </c>
      <c r="M525" s="1">
        <v>-0.001482854915388021</v>
      </c>
      <c r="N525" s="1">
        <v>-0.001200808621078187</v>
      </c>
      <c r="O525" s="1">
        <v>0.01550346920397239</v>
      </c>
      <c r="P525" s="1">
        <v>-0.01967988616357852</v>
      </c>
      <c r="Q525" s="1">
        <v>-0.00107237263768134</v>
      </c>
      <c r="R525" s="1">
        <v>0.08298197495365334</v>
      </c>
      <c r="S525" s="1">
        <v>0.01030934438462605</v>
      </c>
      <c r="T525" s="1">
        <v>0.01808149276233673</v>
      </c>
      <c r="U525" s="1">
        <v>0.002355982961406156</v>
      </c>
      <c r="V525" s="1">
        <v>0.01238505414991176</v>
      </c>
      <c r="W525" s="1">
        <v>-0.006154863809203936</v>
      </c>
      <c r="X525" s="1">
        <v>0.006961937766312154</v>
      </c>
      <c r="Y525" s="1">
        <v>0.002469375871526402</v>
      </c>
      <c r="Z525" s="1">
        <v>0.04209995233245278</v>
      </c>
      <c r="AA525" s="1">
        <v>0.001310478024760142</v>
      </c>
      <c r="AB525" s="1">
        <v>-0.0009981646036471004</v>
      </c>
      <c r="AC525" s="1">
        <v>0.06450961804651323</v>
      </c>
    </row>
    <row r="526" spans="1:29">
      <c r="A526" s="11">
        <v>37263</v>
      </c>
      <c r="B526" s="1">
        <v>0.01465191426289292</v>
      </c>
      <c r="C526" s="1">
        <v>0.02416752212259743</v>
      </c>
      <c r="D526" s="1">
        <v>0.008930187612120388</v>
      </c>
      <c r="E526" s="1">
        <v>0.01375358865365239</v>
      </c>
      <c r="F526" s="1">
        <v>0.02723938631286371</v>
      </c>
      <c r="G526" s="1">
        <v>-0.004255035251347072</v>
      </c>
      <c r="H526" s="1">
        <v>-0.00230612757381321</v>
      </c>
      <c r="I526" s="1">
        <v>0</v>
      </c>
      <c r="J526" s="1">
        <v>0.0484005687237874</v>
      </c>
      <c r="K526" s="1">
        <v>-0.02377220183147943</v>
      </c>
      <c r="L526" s="1">
        <v>0.04239474195170478</v>
      </c>
      <c r="M526" s="1">
        <v>0.004455928414343724</v>
      </c>
      <c r="N526" s="1">
        <v>0.006719478203328855</v>
      </c>
      <c r="O526" s="1">
        <v>0.03217020155829498</v>
      </c>
      <c r="P526" s="1">
        <v>-0.01346339419705556</v>
      </c>
      <c r="Q526" s="1">
        <v>0.0007160119658136122</v>
      </c>
      <c r="R526" s="1">
        <v>-0.003270578396845747</v>
      </c>
      <c r="S526" s="1">
        <v>0</v>
      </c>
      <c r="T526" s="1">
        <v>-0.04045405104083899</v>
      </c>
      <c r="U526" s="1">
        <v>-0.002089311015367135</v>
      </c>
      <c r="V526" s="1">
        <v>0.009699469421216023</v>
      </c>
      <c r="W526" s="1">
        <v>0.02624578665245081</v>
      </c>
      <c r="X526" s="1">
        <v>-0.01580232041421958</v>
      </c>
      <c r="Y526" s="1">
        <v>0.004926082640845486</v>
      </c>
      <c r="Z526" s="1">
        <v>0.03672622302558182</v>
      </c>
      <c r="AA526" s="1">
        <v>-0.04450245871935221</v>
      </c>
      <c r="AB526" s="1">
        <v>0.03596385604950836</v>
      </c>
      <c r="AC526" s="1">
        <v>0.02251899910927557</v>
      </c>
    </row>
    <row r="527" spans="1:29">
      <c r="A527" s="11">
        <v>37264</v>
      </c>
      <c r="B527" s="1">
        <v>-0.01985582433458521</v>
      </c>
      <c r="C527" s="1">
        <v>0.005244112793844513</v>
      </c>
      <c r="D527" s="1">
        <v>-0.008266578008614522</v>
      </c>
      <c r="E527" s="1">
        <v>0.01391486543757758</v>
      </c>
      <c r="F527" s="1">
        <v>0.01445423490136366</v>
      </c>
      <c r="G527" s="1">
        <v>-0.0213677311721896</v>
      </c>
      <c r="H527" s="1">
        <v>-0.005393222514245122</v>
      </c>
      <c r="I527" s="1">
        <v>-0.005358426719419884</v>
      </c>
      <c r="J527" s="1">
        <v>0.01002681619673584</v>
      </c>
      <c r="K527" s="1">
        <v>0.01148623892208622</v>
      </c>
      <c r="L527" s="1">
        <v>0.0305402496670657</v>
      </c>
      <c r="M527" s="1">
        <v>0.002217996828106195</v>
      </c>
      <c r="N527" s="1">
        <v>0.008009706195222899</v>
      </c>
      <c r="O527" s="1">
        <v>-0.03011084592051594</v>
      </c>
      <c r="P527" s="1">
        <v>0.02705295619874426</v>
      </c>
      <c r="Q527" s="1">
        <v>-0.003934331181685402</v>
      </c>
      <c r="R527" s="1">
        <v>-0.006718794648958193</v>
      </c>
      <c r="S527" s="1">
        <v>0.02040836812757174</v>
      </c>
      <c r="T527" s="1">
        <v>-0.01053985946483782</v>
      </c>
      <c r="U527" s="1">
        <v>-0.009160080730386211</v>
      </c>
      <c r="V527" s="1">
        <v>0.01246206953817186</v>
      </c>
      <c r="W527" s="1">
        <v>-0.007471177203080659</v>
      </c>
      <c r="X527" s="1">
        <v>-0.001003394472678609</v>
      </c>
      <c r="Y527" s="1">
        <v>-0.009395208982664327</v>
      </c>
      <c r="Z527" s="1">
        <v>0.003542644926306959</v>
      </c>
      <c r="AA527" s="1">
        <v>-0.005479384469937454</v>
      </c>
      <c r="AB527" s="1">
        <v>0.005786056563679365</v>
      </c>
      <c r="AC527" s="1">
        <v>0.0001914127107416341</v>
      </c>
    </row>
    <row r="528" spans="1:29">
      <c r="A528" s="11">
        <v>37265</v>
      </c>
      <c r="B528" s="1">
        <v>-0.003683160302765276</v>
      </c>
      <c r="C528" s="1">
        <v>0.01199755952622406</v>
      </c>
      <c r="D528" s="1">
        <v>-0.008335307958353244</v>
      </c>
      <c r="E528" s="1">
        <v>0.01458164292822106</v>
      </c>
      <c r="F528" s="1">
        <v>-0.004459167459038738</v>
      </c>
      <c r="G528" s="1">
        <v>0.006550276436517288</v>
      </c>
      <c r="H528" s="1">
        <v>0.000774904862315795</v>
      </c>
      <c r="I528" s="1">
        <v>0.007182958626851921</v>
      </c>
      <c r="J528" s="1">
        <v>0.0009283160867594731</v>
      </c>
      <c r="K528" s="1">
        <v>-0.02271160690100305</v>
      </c>
      <c r="L528" s="1">
        <v>-0.07905504671311359</v>
      </c>
      <c r="M528" s="1">
        <v>-0.006270486236634176</v>
      </c>
      <c r="N528" s="1">
        <v>0.01617044964125292</v>
      </c>
      <c r="O528" s="1">
        <v>-0.008169710222995952</v>
      </c>
      <c r="P528" s="1">
        <v>0.009324082543904044</v>
      </c>
      <c r="Q528" s="1">
        <v>0.002872382596858181</v>
      </c>
      <c r="R528" s="1">
        <v>0.033034568960707</v>
      </c>
      <c r="S528" s="1">
        <v>-0.03000025814149809</v>
      </c>
      <c r="T528" s="1">
        <v>0.0631331932152539</v>
      </c>
      <c r="U528" s="1">
        <v>0.008187765000251757</v>
      </c>
      <c r="V528" s="1">
        <v>0.0266689783081222</v>
      </c>
      <c r="W528" s="1">
        <v>-0.006658782286007137</v>
      </c>
      <c r="X528" s="1">
        <v>0.01958791834980134</v>
      </c>
      <c r="Y528" s="1">
        <v>-0.006597881333857303</v>
      </c>
      <c r="Z528" s="1">
        <v>0.02017148110355627</v>
      </c>
      <c r="AA528" s="1">
        <v>-0.02341607169067428</v>
      </c>
      <c r="AB528" s="1">
        <v>-0.039309491867354</v>
      </c>
      <c r="AC528" s="1">
        <v>-0.04573174957003223</v>
      </c>
    </row>
    <row r="529" spans="1:29">
      <c r="A529" s="11">
        <v>37266</v>
      </c>
      <c r="B529" s="1">
        <v>-0.005545164182738094</v>
      </c>
      <c r="C529" s="1">
        <v>0.005670122988193915</v>
      </c>
      <c r="D529" s="1">
        <v>-0.004075403165986091</v>
      </c>
      <c r="E529" s="1">
        <v>0.009215082409735897</v>
      </c>
      <c r="F529" s="1">
        <v>-0.01096550902283733</v>
      </c>
      <c r="G529" s="1">
        <v>-0.02386128062901727</v>
      </c>
      <c r="H529" s="1">
        <v>0.003095955669828676</v>
      </c>
      <c r="I529" s="1">
        <v>0.005348773891853398</v>
      </c>
      <c r="J529" s="1">
        <v>0.0146269728418118</v>
      </c>
      <c r="K529" s="1">
        <v>-0.001859456715661678</v>
      </c>
      <c r="L529" s="1">
        <v>-0.04320224117518179</v>
      </c>
      <c r="M529" s="1">
        <v>0.001485010353436733</v>
      </c>
      <c r="N529" s="1">
        <v>0.01220925616324786</v>
      </c>
      <c r="O529" s="1">
        <v>0.01098267221345273</v>
      </c>
      <c r="P529" s="1">
        <v>-0.009237947162029192</v>
      </c>
      <c r="Q529" s="1">
        <v>0.0003581341970919638</v>
      </c>
      <c r="R529" s="1">
        <v>-0.01126848922747037</v>
      </c>
      <c r="S529" s="1">
        <v>-0.01030911562360026</v>
      </c>
      <c r="T529" s="1">
        <v>-0.01661761281769281</v>
      </c>
      <c r="U529" s="1">
        <v>-0.001047466085070337</v>
      </c>
      <c r="V529" s="1">
        <v>0.003080661604380808</v>
      </c>
      <c r="W529" s="1">
        <v>-0.002040149322202978</v>
      </c>
      <c r="X529" s="1">
        <v>0.05073888422359096</v>
      </c>
      <c r="Y529" s="1">
        <v>0.00249013724012781</v>
      </c>
      <c r="Z529" s="1">
        <v>0.03114149017183743</v>
      </c>
      <c r="AA529" s="1">
        <v>0.008462706579619228</v>
      </c>
      <c r="AB529" s="1">
        <v>-0.008982338714331184</v>
      </c>
      <c r="AC529" s="1">
        <v>-0.07769587549967782</v>
      </c>
    </row>
    <row r="530" spans="1:29">
      <c r="A530" s="11">
        <v>37267</v>
      </c>
      <c r="B530" s="1">
        <v>0.009293474144522751</v>
      </c>
      <c r="C530" s="1">
        <v>0.02562781368301725</v>
      </c>
      <c r="D530" s="1">
        <v>0.01926674693846819</v>
      </c>
      <c r="E530" s="1">
        <v>-0.001005420049463246</v>
      </c>
      <c r="F530" s="1">
        <v>-0.01093140838949613</v>
      </c>
      <c r="G530" s="1">
        <v>0</v>
      </c>
      <c r="H530" s="1">
        <v>-0.02314821230609065</v>
      </c>
      <c r="I530" s="1">
        <v>0.00354694380221221</v>
      </c>
      <c r="J530" s="1">
        <v>0.003867964539815638</v>
      </c>
      <c r="K530" s="1">
        <v>0.001630070277756968</v>
      </c>
      <c r="L530" s="1">
        <v>-0.0737200095553352</v>
      </c>
      <c r="M530" s="1">
        <v>-0.0003712270169952125</v>
      </c>
      <c r="N530" s="1">
        <v>0.02744460551181049</v>
      </c>
      <c r="O530" s="1">
        <v>0.01195001109550176</v>
      </c>
      <c r="P530" s="1">
        <v>-0.04242388258866681</v>
      </c>
      <c r="Q530" s="1">
        <v>-0.0003580059829068061</v>
      </c>
      <c r="R530" s="1">
        <v>0.006622464601577782</v>
      </c>
      <c r="S530" s="1">
        <v>0.02083323220787059</v>
      </c>
      <c r="T530" s="1">
        <v>-0.007207053028922661</v>
      </c>
      <c r="U530" s="1">
        <v>-0.005507721964428502</v>
      </c>
      <c r="V530" s="1">
        <v>0.0486386505408658</v>
      </c>
      <c r="W530" s="1">
        <v>-0.00525713177774445</v>
      </c>
      <c r="X530" s="1">
        <v>0.04547604089959134</v>
      </c>
      <c r="Y530" s="1">
        <v>-0.001241721985691169</v>
      </c>
      <c r="Z530" s="1">
        <v>-0.04074800410820278</v>
      </c>
      <c r="AA530" s="1">
        <v>-0.02937058126074532</v>
      </c>
      <c r="AB530" s="1">
        <v>-0.0281973158701283</v>
      </c>
      <c r="AC530" s="1">
        <v>-0.05121530049228917</v>
      </c>
    </row>
    <row r="531" spans="1:29">
      <c r="A531" s="11">
        <v>37270</v>
      </c>
      <c r="B531" s="1">
        <v>0.04051578820188473</v>
      </c>
      <c r="C531" s="1">
        <v>0.07646208873357963</v>
      </c>
      <c r="D531" s="1">
        <v>-0.002174706934640391</v>
      </c>
      <c r="E531" s="1">
        <v>0.003941090945326797</v>
      </c>
      <c r="F531" s="1">
        <v>0.01810421098276405</v>
      </c>
      <c r="G531" s="1">
        <v>0.08888900959356461</v>
      </c>
      <c r="H531" s="1">
        <v>0.03001564139259427</v>
      </c>
      <c r="I531" s="1">
        <v>0.03247188768171116</v>
      </c>
      <c r="J531" s="1">
        <v>0.002592069287696397</v>
      </c>
      <c r="K531" s="1">
        <v>-0.0009300029324837977</v>
      </c>
      <c r="L531" s="1">
        <v>0.0248119104782385</v>
      </c>
      <c r="M531" s="1">
        <v>0.0007415534864987361</v>
      </c>
      <c r="N531" s="1">
        <v>-0.006397615709654136</v>
      </c>
      <c r="O531" s="1">
        <v>0.09178727773589501</v>
      </c>
      <c r="P531" s="1">
        <v>0.03700098491057346</v>
      </c>
      <c r="Q531" s="1">
        <v>0.01181496861135933</v>
      </c>
      <c r="R531" s="1">
        <v>-0.003365862847599432</v>
      </c>
      <c r="S531" s="1">
        <v>0.02040836812757174</v>
      </c>
      <c r="T531" s="1">
        <v>0.08260353394383424</v>
      </c>
      <c r="U531" s="1">
        <v>0.0005273647731427467</v>
      </c>
      <c r="V531" s="1">
        <v>0.01804667469252896</v>
      </c>
      <c r="W531" s="1">
        <v>0.01879024335935719</v>
      </c>
      <c r="X531" s="1">
        <v>0.05156933620737303</v>
      </c>
      <c r="Y531" s="1">
        <v>0.04850757890596435</v>
      </c>
      <c r="Z531" s="1">
        <v>0.01849120461183817</v>
      </c>
      <c r="AA531" s="1">
        <v>0.03890462572005027</v>
      </c>
      <c r="AB531" s="1">
        <v>0.04041449547634346</v>
      </c>
      <c r="AC531" s="1">
        <v>0.06562646770943648</v>
      </c>
    </row>
    <row r="532" spans="1:29">
      <c r="A532" s="11">
        <v>37271</v>
      </c>
      <c r="B532" s="1">
        <v>0.008849580766131959</v>
      </c>
      <c r="C532" s="1">
        <v>-0.006035275195435341</v>
      </c>
      <c r="D532" s="1">
        <v>-0.02179350234089028</v>
      </c>
      <c r="E532" s="1">
        <v>-0.007391646639367533</v>
      </c>
      <c r="F532" s="1">
        <v>-0.002222656146769642</v>
      </c>
      <c r="G532" s="1">
        <v>-0.008163289738636337</v>
      </c>
      <c r="H532" s="1">
        <v>-0.00460099032758754</v>
      </c>
      <c r="I532" s="1">
        <v>0.02631584980888113</v>
      </c>
      <c r="J532" s="1">
        <v>0.004261975963526066</v>
      </c>
      <c r="K532" s="1">
        <v>-0.01605417919894059</v>
      </c>
      <c r="L532" s="1">
        <v>-0.04039334711620801</v>
      </c>
      <c r="M532" s="1">
        <v>-0.002963512227951215</v>
      </c>
      <c r="N532" s="1">
        <v>-0.0259541674288214</v>
      </c>
      <c r="O532" s="1">
        <v>-0.0117991491088224</v>
      </c>
      <c r="P532" s="1">
        <v>-0.01267568472083624</v>
      </c>
      <c r="Q532" s="1">
        <v>-0.00530746950930161</v>
      </c>
      <c r="R532" s="1">
        <v>-0.009057507323022018</v>
      </c>
      <c r="S532" s="1">
        <v>0</v>
      </c>
      <c r="T532" s="1">
        <v>-0.02242778595978145</v>
      </c>
      <c r="U532" s="1">
        <v>-0.01765937563705799</v>
      </c>
      <c r="V532" s="1">
        <v>0.008785162960750936</v>
      </c>
      <c r="W532" s="1">
        <v>-0.02132561252507581</v>
      </c>
      <c r="X532" s="1">
        <v>-0.01108753874426027</v>
      </c>
      <c r="Y532" s="1">
        <v>-0.01383934463339442</v>
      </c>
      <c r="Z532" s="1">
        <v>-0.006869578004192634</v>
      </c>
      <c r="AA532" s="1">
        <v>-0.03883484702136109</v>
      </c>
      <c r="AB532" s="1">
        <v>-0.01095623057921546</v>
      </c>
      <c r="AC532" s="1">
        <v>0.005832873415248407</v>
      </c>
    </row>
    <row r="533" spans="1:29">
      <c r="A533" s="11">
        <v>37272</v>
      </c>
      <c r="B533" s="1">
        <v>-0.01052640828339979</v>
      </c>
      <c r="C533" s="1">
        <v>-0.01961752177990939</v>
      </c>
      <c r="D533" s="1">
        <v>0.0004281382754991458</v>
      </c>
      <c r="E533" s="1">
        <v>-0.004039045586022971</v>
      </c>
      <c r="F533" s="1">
        <v>-0.004196462637805487</v>
      </c>
      <c r="G533" s="1">
        <v>0.02880659944135289</v>
      </c>
      <c r="H533" s="1">
        <v>0.03852064765391705</v>
      </c>
      <c r="I533" s="1">
        <v>-0.03731514302952932</v>
      </c>
      <c r="J533" s="1">
        <v>-0.006122518728294501</v>
      </c>
      <c r="K533" s="1">
        <v>-0.006384010843330512</v>
      </c>
      <c r="L533" s="1">
        <v>0.005172686528295722</v>
      </c>
      <c r="M533" s="1">
        <v>0.003344176603243154</v>
      </c>
      <c r="N533" s="1">
        <v>-0.008518307090614519</v>
      </c>
      <c r="O533" s="1">
        <v>-0.01592024541751469</v>
      </c>
      <c r="P533" s="1">
        <v>0.02116013338692446</v>
      </c>
      <c r="Q533" s="1">
        <v>0.006759222712189317</v>
      </c>
      <c r="R533" s="1">
        <v>-0.007745933310429165</v>
      </c>
      <c r="S533" s="1">
        <v>0.00999998742577235</v>
      </c>
      <c r="T533" s="1">
        <v>0.03878882026259545</v>
      </c>
      <c r="U533" s="1">
        <v>0.00107324571184253</v>
      </c>
      <c r="V533" s="1">
        <v>0.05032798172785791</v>
      </c>
      <c r="W533" s="1">
        <v>0.002944728581244949</v>
      </c>
      <c r="X533" s="1">
        <v>0.07287649722892664</v>
      </c>
      <c r="Y533" s="1">
        <v>-0.009623409458976329</v>
      </c>
      <c r="Z533" s="1">
        <v>0.02371554528881603</v>
      </c>
      <c r="AA533" s="1">
        <v>-0.01298702592851964</v>
      </c>
      <c r="AB533" s="1">
        <v>0.003021058623527306</v>
      </c>
      <c r="AC533" s="1">
        <v>0.04471508677054015</v>
      </c>
    </row>
    <row r="534" spans="1:29">
      <c r="A534" s="11">
        <v>37273</v>
      </c>
      <c r="B534" s="1">
        <v>0.0106383923446991</v>
      </c>
      <c r="C534" s="1">
        <v>0.02525049291402692</v>
      </c>
      <c r="D534" s="1">
        <v>0.01421838364572592</v>
      </c>
      <c r="E534" s="1">
        <v>-0.01339133020076511</v>
      </c>
      <c r="F534" s="1">
        <v>0.001196516647835377</v>
      </c>
      <c r="G534" s="1">
        <v>0.01800015880767702</v>
      </c>
      <c r="H534" s="1">
        <v>0.002967398414995825</v>
      </c>
      <c r="I534" s="1">
        <v>0.009311458887080404</v>
      </c>
      <c r="J534" s="1">
        <v>-0.005600414289322009</v>
      </c>
      <c r="K534" s="1">
        <v>0.00642502829362579</v>
      </c>
      <c r="L534" s="1">
        <v>0.06228213733659116</v>
      </c>
      <c r="M534" s="1">
        <v>-0.002592552774449475</v>
      </c>
      <c r="N534" s="1">
        <v>0.02708083612253875</v>
      </c>
      <c r="O534" s="1">
        <v>0.08746196185755273</v>
      </c>
      <c r="P534" s="1">
        <v>-0.003725615201965682</v>
      </c>
      <c r="Q534" s="1">
        <v>0.00494679233068096</v>
      </c>
      <c r="R534" s="1">
        <v>-0.004839854282580491</v>
      </c>
      <c r="S534" s="1">
        <v>-0.009900977772544062</v>
      </c>
      <c r="T534" s="1">
        <v>-0.01958093721117171</v>
      </c>
      <c r="U534" s="1">
        <v>0.006968557455493185</v>
      </c>
      <c r="V534" s="1">
        <v>-0.03654250198391229</v>
      </c>
      <c r="W534" s="1">
        <v>0.01233099533852577</v>
      </c>
      <c r="X534" s="1">
        <v>0.0506434323924132</v>
      </c>
      <c r="Y534" s="1">
        <v>0.02510128644806886</v>
      </c>
      <c r="Z534" s="1">
        <v>0.03812748757025752</v>
      </c>
      <c r="AA534" s="1">
        <v>0.04093563618145502</v>
      </c>
      <c r="AB534" s="1">
        <v>0.01606423009632008</v>
      </c>
      <c r="AC534" s="1">
        <v>0.02357718308340573</v>
      </c>
    </row>
    <row r="535" spans="1:29">
      <c r="A535" s="11">
        <v>37274</v>
      </c>
      <c r="B535" s="1">
        <v>0.008771844182037247</v>
      </c>
      <c r="C535" s="1">
        <v>0.006970289586995637</v>
      </c>
      <c r="D535" s="1">
        <v>0.007178627603993348</v>
      </c>
      <c r="E535" s="1">
        <v>0.0005137147350164906</v>
      </c>
      <c r="F535" s="1">
        <v>0.0140823202584428</v>
      </c>
      <c r="G535" s="1">
        <v>0.01178764700858315</v>
      </c>
      <c r="H535" s="1">
        <v>-0.01109470628713438</v>
      </c>
      <c r="I535" s="1">
        <v>0.01823623794524254</v>
      </c>
      <c r="J535" s="1">
        <v>0.0003522351665055101</v>
      </c>
      <c r="K535" s="1">
        <v>0.01016800028535081</v>
      </c>
      <c r="L535" s="1">
        <v>-0.04264343639550672</v>
      </c>
      <c r="M535" s="1">
        <v>0.001856973415215624</v>
      </c>
      <c r="N535" s="1">
        <v>-0.02435923927448391</v>
      </c>
      <c r="O535" s="1">
        <v>0.06787538365139545</v>
      </c>
      <c r="P535" s="1">
        <v>-0.0231362987298136</v>
      </c>
      <c r="Q535" s="1">
        <v>0.005625727286892257</v>
      </c>
      <c r="R535" s="1">
        <v>-0.02227821992158652</v>
      </c>
      <c r="S535" s="1">
        <v>-0.02000019674968045</v>
      </c>
      <c r="T535" s="1">
        <v>0.0220622628565923</v>
      </c>
      <c r="U535" s="1">
        <v>0.04498288522454885</v>
      </c>
      <c r="V535" s="1">
        <v>-0.03853779680371006</v>
      </c>
      <c r="W535" s="1">
        <v>0.008410742870655019</v>
      </c>
      <c r="X535" s="1">
        <v>-0.02677917211965053</v>
      </c>
      <c r="Y535" s="1">
        <v>0.0007896630855608322</v>
      </c>
      <c r="Z535" s="1">
        <v>0.01255197234148775</v>
      </c>
      <c r="AA535" s="1">
        <v>-0.02528070145857175</v>
      </c>
      <c r="AB535" s="1">
        <v>-0.0009879245908742673</v>
      </c>
      <c r="AC535" s="1">
        <v>-0.08006262753869842</v>
      </c>
    </row>
    <row r="536" spans="1:29">
      <c r="A536" s="11">
        <v>37277</v>
      </c>
      <c r="B536" s="1">
        <v>0.008695890626033265</v>
      </c>
      <c r="C536" s="1">
        <v>0.008537119297883589</v>
      </c>
      <c r="D536" s="1">
        <v>-0.003605617146147932</v>
      </c>
      <c r="E536" s="1">
        <v>-0.03205392983638944</v>
      </c>
      <c r="F536" s="1">
        <v>0.01988232992911154</v>
      </c>
      <c r="G536" s="1">
        <v>0.1203881025302223</v>
      </c>
      <c r="H536" s="1">
        <v>0.0007478367687496768</v>
      </c>
      <c r="I536" s="1">
        <v>0.006953374345334051</v>
      </c>
      <c r="J536" s="1">
        <v>-0.007037386337913287</v>
      </c>
      <c r="K536" s="1">
        <v>-0.004213403136924421</v>
      </c>
      <c r="L536" s="1">
        <v>-0.009918284607157268</v>
      </c>
      <c r="M536" s="1">
        <v>0.01074853392624386</v>
      </c>
      <c r="N536" s="1">
        <v>0.01495299176051867</v>
      </c>
      <c r="O536" s="1">
        <v>-0.05528948369227193</v>
      </c>
      <c r="P536" s="1">
        <v>0.0244021958323859</v>
      </c>
      <c r="Q536" s="1">
        <v>0.04300725299008357</v>
      </c>
      <c r="R536" s="1">
        <v>0.00256754585358987</v>
      </c>
      <c r="S536" s="1">
        <v>0.02040836812757174</v>
      </c>
      <c r="T536" s="1">
        <v>-0.02272211676842939</v>
      </c>
      <c r="U536" s="1">
        <v>0.04686676567400805</v>
      </c>
      <c r="V536" s="1">
        <v>-0.002930844012872247</v>
      </c>
      <c r="W536" s="1">
        <v>0.01179197914856012</v>
      </c>
      <c r="X536" s="1">
        <v>-0.08333333333333337</v>
      </c>
      <c r="Y536" s="1">
        <v>0.01026042434633445</v>
      </c>
      <c r="Z536" s="1">
        <v>0.04040411505320507</v>
      </c>
      <c r="AA536" s="1">
        <v>0.01584992780839789</v>
      </c>
      <c r="AB536" s="1">
        <v>0.02571697721921162</v>
      </c>
      <c r="AC536" s="1">
        <v>-0.01709605221868216</v>
      </c>
    </row>
    <row r="537" spans="1:29">
      <c r="A537" s="11">
        <v>37278</v>
      </c>
      <c r="B537" s="1">
        <v>-0.001724419345095929</v>
      </c>
      <c r="C537" s="1">
        <v>-0.005262099955778199</v>
      </c>
      <c r="D537" s="1">
        <v>-0.001851238029723423</v>
      </c>
      <c r="E537" s="1">
        <v>-0.004951520068588011</v>
      </c>
      <c r="F537" s="1">
        <v>0.0045217474691015</v>
      </c>
      <c r="G537" s="1">
        <v>-0.031195941555622</v>
      </c>
      <c r="H537" s="1">
        <v>-0.001494439636272049</v>
      </c>
      <c r="I537" s="1">
        <v>0.007323746481357807</v>
      </c>
      <c r="J537" s="1">
        <v>-0.008859017788302115</v>
      </c>
      <c r="K537" s="1">
        <v>-0.006817154037942807</v>
      </c>
      <c r="L537" s="1">
        <v>0.02122341211312584</v>
      </c>
      <c r="M537" s="1">
        <v>-0.007700982796205347</v>
      </c>
      <c r="N537" s="1">
        <v>6.769503888803818E-05</v>
      </c>
      <c r="O537" s="1">
        <v>0.05299544125642197</v>
      </c>
      <c r="P537" s="1">
        <v>0.004203398093427069</v>
      </c>
      <c r="Q537" s="1">
        <v>-0.02849466051546268</v>
      </c>
      <c r="R537" s="1">
        <v>0.0006401928989989703</v>
      </c>
      <c r="S537" s="1">
        <v>-0.00999998742577235</v>
      </c>
      <c r="T537" s="1">
        <v>-0.004649706340945858</v>
      </c>
      <c r="U537" s="1">
        <v>0.01411226315356107</v>
      </c>
      <c r="V537" s="1">
        <v>0.006832548286446194</v>
      </c>
      <c r="W537" s="1">
        <v>-0.02359313216478454</v>
      </c>
      <c r="X537" s="1">
        <v>0.03516278471919354</v>
      </c>
      <c r="Y537" s="1">
        <v>-0.007030973944228025</v>
      </c>
      <c r="Z537" s="1">
        <v>-0.04589595985263284</v>
      </c>
      <c r="AA537" s="1">
        <v>-0.008510345880390902</v>
      </c>
      <c r="AB537" s="1">
        <v>-0.02025061522665572</v>
      </c>
      <c r="AC537" s="1">
        <v>0.01167970696249032</v>
      </c>
    </row>
    <row r="538" spans="1:29">
      <c r="A538" s="11">
        <v>37279</v>
      </c>
      <c r="B538" s="1">
        <v>0.006908738060662056</v>
      </c>
      <c r="C538" s="1">
        <v>-0.03196859117765716</v>
      </c>
      <c r="D538" s="1">
        <v>-0.01348967318045491</v>
      </c>
      <c r="E538" s="1">
        <v>0.005331718110732186</v>
      </c>
      <c r="F538" s="1">
        <v>0.002450927468571118</v>
      </c>
      <c r="G538" s="1">
        <v>0.0393562492988262</v>
      </c>
      <c r="H538" s="1">
        <v>0.01646681496476132</v>
      </c>
      <c r="I538" s="1">
        <v>0.007477986580194163</v>
      </c>
      <c r="J538" s="1">
        <v>-0.01237046826224697</v>
      </c>
      <c r="K538" s="1">
        <v>0.02059195886678</v>
      </c>
      <c r="L538" s="1">
        <v>-0.02868979571795094</v>
      </c>
      <c r="M538" s="1">
        <v>0.01626041586328841</v>
      </c>
      <c r="N538" s="1">
        <v>0.003378843792043229</v>
      </c>
      <c r="O538" s="1">
        <v>0.002625963103946471</v>
      </c>
      <c r="P538" s="1">
        <v>-0.01348789765872882</v>
      </c>
      <c r="Q538" s="1">
        <v>0.02829508226396316</v>
      </c>
      <c r="R538" s="1">
        <v>0.006558002532703222</v>
      </c>
      <c r="S538" s="1">
        <v>0</v>
      </c>
      <c r="T538" s="1">
        <v>-0.01751953913918591</v>
      </c>
      <c r="U538" s="1">
        <v>-0.0136756577092022</v>
      </c>
      <c r="V538" s="1">
        <v>-0.003708872736495117</v>
      </c>
      <c r="W538" s="1">
        <v>-0.01106255637691955</v>
      </c>
      <c r="X538" s="1">
        <v>0.02816897812872465</v>
      </c>
      <c r="Y538" s="1">
        <v>-0.01219527641424278</v>
      </c>
      <c r="Z538" s="1">
        <v>-0.04116563814932428</v>
      </c>
      <c r="AA538" s="1">
        <v>-0.002861536485654126</v>
      </c>
      <c r="AB538" s="1">
        <v>0.01968495605495479</v>
      </c>
      <c r="AC538" s="1">
        <v>-0.01775391959097528</v>
      </c>
    </row>
    <row r="539" spans="1:29">
      <c r="A539" s="11">
        <v>37280</v>
      </c>
      <c r="B539" s="1">
        <v>0.03259006801304043</v>
      </c>
      <c r="C539" s="1">
        <v>-0.009265598922452045</v>
      </c>
      <c r="D539" s="1">
        <v>-0.00307682277188237</v>
      </c>
      <c r="E539" s="1">
        <v>-0.01118171083466879</v>
      </c>
      <c r="F539" s="1">
        <v>-0.01122660692520461</v>
      </c>
      <c r="G539" s="1">
        <v>0.08950095730389185</v>
      </c>
      <c r="H539" s="1">
        <v>-0.001472773612184008</v>
      </c>
      <c r="I539" s="1">
        <v>-0.03113385830106252</v>
      </c>
      <c r="J539" s="1">
        <v>0.02874298202595993</v>
      </c>
      <c r="K539" s="1">
        <v>0.02064011707396718</v>
      </c>
      <c r="L539" s="1">
        <v>-0.005835341713446573</v>
      </c>
      <c r="M539" s="1">
        <v>0.001818071102697605</v>
      </c>
      <c r="N539" s="1">
        <v>-0.001347150580707113</v>
      </c>
      <c r="O539" s="1">
        <v>-0.03055456785446908</v>
      </c>
      <c r="P539" s="1">
        <v>0.03677456525620482</v>
      </c>
      <c r="Q539" s="1">
        <v>-0.0473153861186697</v>
      </c>
      <c r="R539" s="1">
        <v>-0.003495931580625999</v>
      </c>
      <c r="S539" s="1">
        <v>0.01010099727147473</v>
      </c>
      <c r="T539" s="1">
        <v>-0.01735609501955893</v>
      </c>
      <c r="U539" s="1">
        <v>-0.02359490353077232</v>
      </c>
      <c r="V539" s="1">
        <v>-0.002771919838232217</v>
      </c>
      <c r="W539" s="1">
        <v>-0.02207837570707405</v>
      </c>
      <c r="X539" s="1">
        <v>-0.02175643098432956</v>
      </c>
      <c r="Y539" s="1">
        <v>-0.05217055959011496</v>
      </c>
      <c r="Z539" s="1">
        <v>-0.03232032328888357</v>
      </c>
      <c r="AA539" s="1">
        <v>0.01147777408311002</v>
      </c>
      <c r="AB539" s="1">
        <v>-0.03185338296328433</v>
      </c>
      <c r="AC539" s="1">
        <v>0.005781420348030641</v>
      </c>
    </row>
    <row r="540" spans="1:29">
      <c r="A540" s="11">
        <v>37281</v>
      </c>
      <c r="B540" s="1">
        <v>0.0166111308607515</v>
      </c>
      <c r="C540" s="1">
        <v>-0.008633240943116127</v>
      </c>
      <c r="D540" s="1">
        <v>0.003343258229922208</v>
      </c>
      <c r="E540" s="1">
        <v>0.005720791446185647</v>
      </c>
      <c r="F540" s="1">
        <v>-0.02558393110793167</v>
      </c>
      <c r="G540" s="1">
        <v>0.003159511997826936</v>
      </c>
      <c r="H540" s="1">
        <v>0.0007374729367730648</v>
      </c>
      <c r="I540" s="1">
        <v>-0.0246862713889674</v>
      </c>
      <c r="J540" s="1">
        <v>0.01252751137186925</v>
      </c>
      <c r="K540" s="1">
        <v>0.001135981939452302</v>
      </c>
      <c r="L540" s="1">
        <v>-0.008188804442233688</v>
      </c>
      <c r="M540" s="1">
        <v>-0.002541289058737739</v>
      </c>
      <c r="N540" s="1">
        <v>-0.02333411795355811</v>
      </c>
      <c r="O540" s="1">
        <v>-0.02071141151369582</v>
      </c>
      <c r="P540" s="1">
        <v>0.01637095453488691</v>
      </c>
      <c r="Q540" s="1">
        <v>-0.02888339428509024</v>
      </c>
      <c r="R540" s="1">
        <v>0.003986356718400863</v>
      </c>
      <c r="S540" s="1">
        <v>0</v>
      </c>
      <c r="T540" s="1">
        <v>0.007984317175596667</v>
      </c>
      <c r="U540" s="1">
        <v>-0.00348794862745927</v>
      </c>
      <c r="V540" s="1">
        <v>0.003335776251272904</v>
      </c>
      <c r="W540" s="1">
        <v>-0.007826604336057086</v>
      </c>
      <c r="X540" s="1">
        <v>0.002471133224741573</v>
      </c>
      <c r="Y540" s="1">
        <v>-0.03445364541950469</v>
      </c>
      <c r="Z540" s="1">
        <v>-0.05633105048383891</v>
      </c>
      <c r="AA540" s="1">
        <v>0</v>
      </c>
      <c r="AB540" s="1">
        <v>-0.04586245550613999</v>
      </c>
      <c r="AC540" s="1">
        <v>-0.001073828623957551</v>
      </c>
    </row>
    <row r="541" spans="1:29">
      <c r="A541" s="11">
        <v>37284</v>
      </c>
      <c r="B541" s="1">
        <v>-0.02614381858498771</v>
      </c>
      <c r="C541" s="1">
        <v>0.03870342486254885</v>
      </c>
      <c r="D541" s="1">
        <v>-0.00401545321333141</v>
      </c>
      <c r="E541" s="1">
        <v>-0.0099546330127811</v>
      </c>
      <c r="F541" s="1">
        <v>-0.0241325891440487</v>
      </c>
      <c r="G541" s="1">
        <v>0.04724396372648987</v>
      </c>
      <c r="H541" s="1">
        <v>0.003684532765974469</v>
      </c>
      <c r="I541" s="1">
        <v>0.002836897121608395</v>
      </c>
      <c r="J541" s="1">
        <v>-0.01278920748856949</v>
      </c>
      <c r="K541" s="1">
        <v>-0.005220295106897699</v>
      </c>
      <c r="L541" s="1">
        <v>-0.009053572317741843</v>
      </c>
      <c r="M541" s="1">
        <v>-0.003274565259015594</v>
      </c>
      <c r="N541" s="1">
        <v>-0.02257995255054845</v>
      </c>
      <c r="O541" s="1">
        <v>-0.008275935795059697</v>
      </c>
      <c r="P541" s="1">
        <v>0.0158836335586281</v>
      </c>
      <c r="Q541" s="1">
        <v>0.01523403930228784</v>
      </c>
      <c r="R541" s="1">
        <v>-0.001111673070437691</v>
      </c>
      <c r="S541" s="1">
        <v>-0.00999998742577235</v>
      </c>
      <c r="T541" s="1">
        <v>0.04080651276829017</v>
      </c>
      <c r="U541" s="1">
        <v>-0.002000445196895573</v>
      </c>
      <c r="V541" s="1">
        <v>0.005461881730486562</v>
      </c>
      <c r="W541" s="1">
        <v>-0.01699029776099059</v>
      </c>
      <c r="X541" s="1">
        <v>-0.0398522514318308</v>
      </c>
      <c r="Y541" s="1">
        <v>-0.02915574322065817</v>
      </c>
      <c r="Z541" s="1">
        <v>0.01954581848903847</v>
      </c>
      <c r="AA541" s="1">
        <v>0.01134760504960552</v>
      </c>
      <c r="AB541" s="1">
        <v>-0.004179538771787672</v>
      </c>
      <c r="AC541" s="1">
        <v>-0.03351451262393423</v>
      </c>
    </row>
    <row r="542" spans="1:29">
      <c r="A542" s="11">
        <v>37285</v>
      </c>
      <c r="B542" s="1">
        <v>-0.003355630542421273</v>
      </c>
      <c r="C542" s="1">
        <v>0.01094532243384005</v>
      </c>
      <c r="D542" s="1">
        <v>-0.004632564831164254</v>
      </c>
      <c r="E542" s="1">
        <v>-0.003276898785507298</v>
      </c>
      <c r="F542" s="1">
        <v>0.008013175936507633</v>
      </c>
      <c r="G542" s="1">
        <v>0.00751889964064234</v>
      </c>
      <c r="H542" s="1">
        <v>-0.007342013642116174</v>
      </c>
      <c r="I542" s="1">
        <v>-0.01392537890979717</v>
      </c>
      <c r="J542" s="1">
        <v>-0.01309608971146292</v>
      </c>
      <c r="K542" s="1">
        <v>0.01117979061323893</v>
      </c>
      <c r="L542" s="1">
        <v>-0.004785515338996627</v>
      </c>
      <c r="M542" s="1">
        <v>-0.006206630957290682</v>
      </c>
      <c r="N542" s="1">
        <v>-0.008265374491894684</v>
      </c>
      <c r="O542" s="1">
        <v>0.0500697061297366</v>
      </c>
      <c r="P542" s="1">
        <v>-0.005285254873062639</v>
      </c>
      <c r="Q542" s="1">
        <v>0.01643434793373566</v>
      </c>
      <c r="R542" s="1">
        <v>0.006837380074708355</v>
      </c>
      <c r="S542" s="1">
        <v>0</v>
      </c>
      <c r="T542" s="1">
        <v>-0.02998140643071046</v>
      </c>
      <c r="U542" s="1">
        <v>-0.01052095202885617</v>
      </c>
      <c r="V542" s="1">
        <v>-0.01495838326385923</v>
      </c>
      <c r="W542" s="1">
        <v>0.009567853180158181</v>
      </c>
      <c r="X542" s="1">
        <v>0.02096720365277682</v>
      </c>
      <c r="Y542" s="1">
        <v>0.01165385828061671</v>
      </c>
      <c r="Z542" s="1">
        <v>-0.009844346555252459</v>
      </c>
      <c r="AA542" s="1">
        <v>0.002805126308539796</v>
      </c>
      <c r="AB542" s="1">
        <v>-0.02203549099282032</v>
      </c>
      <c r="AC542" s="1">
        <v>0.01975896373050245</v>
      </c>
    </row>
    <row r="543" spans="1:29">
      <c r="A543" s="11">
        <v>37286</v>
      </c>
      <c r="B543" s="1">
        <v>-0.01346802713737882</v>
      </c>
      <c r="C543" s="1">
        <v>-0.030407665538698</v>
      </c>
      <c r="D543" s="1">
        <v>-0.0049125277699269</v>
      </c>
      <c r="E543" s="1">
        <v>-9.022227920474357E-05</v>
      </c>
      <c r="F543" s="1">
        <v>-0.007686167522566789</v>
      </c>
      <c r="G543" s="1">
        <v>-0.08656716977969681</v>
      </c>
      <c r="H543" s="1">
        <v>-0.0125739007799901</v>
      </c>
      <c r="I543" s="1">
        <v>-0.007943594625832051</v>
      </c>
      <c r="J543" s="1">
        <v>-0.01269886664369457</v>
      </c>
      <c r="K543" s="1">
        <v>-0.001353915787890125</v>
      </c>
      <c r="L543" s="1">
        <v>-0.02828183718105226</v>
      </c>
      <c r="M543" s="1">
        <v>-0.008082499602701354</v>
      </c>
      <c r="N543" s="1">
        <v>0.001210913029003224</v>
      </c>
      <c r="O543" s="1">
        <v>-0.005298210612524334</v>
      </c>
      <c r="P543" s="1">
        <v>-0.0006644832987066085</v>
      </c>
      <c r="Q543" s="1">
        <v>-0.00210897547075195</v>
      </c>
      <c r="R543" s="1">
        <v>-0.008054446093485712</v>
      </c>
      <c r="S543" s="1">
        <v>0.01010099727147473</v>
      </c>
      <c r="T543" s="1">
        <v>0.02211127222532316</v>
      </c>
      <c r="U543" s="1">
        <v>0.02329094866786807</v>
      </c>
      <c r="V543" s="1">
        <v>-0.007193007829430775</v>
      </c>
      <c r="W543" s="1">
        <v>0.009477351006633938</v>
      </c>
      <c r="X543" s="1">
        <v>0.01005883763463844</v>
      </c>
      <c r="Y543" s="1">
        <v>0.01816576935346159</v>
      </c>
      <c r="Z543" s="1">
        <v>0.04029283609202228</v>
      </c>
      <c r="AA543" s="1">
        <v>-0.03636366878325581</v>
      </c>
      <c r="AB543" s="1">
        <v>0.007510573848629631</v>
      </c>
      <c r="AC543" s="1">
        <v>-0.001636302150200386</v>
      </c>
    </row>
    <row r="544" spans="1:29">
      <c r="A544" s="11">
        <v>37287</v>
      </c>
      <c r="B544" s="1">
        <v>-0.00682599834842279</v>
      </c>
      <c r="C544" s="1">
        <v>0.02542171476483968</v>
      </c>
      <c r="D544" s="1">
        <v>-0.01169230184385917</v>
      </c>
      <c r="E544" s="1">
        <v>-0.001396295962109551</v>
      </c>
      <c r="F544" s="1">
        <v>-0.01803827225258292</v>
      </c>
      <c r="G544" s="1">
        <v>-0.01633974845704056</v>
      </c>
      <c r="H544" s="1">
        <v>0.01947579529221666</v>
      </c>
      <c r="I544" s="1">
        <v>-0.0004446237814432763</v>
      </c>
      <c r="J544" s="1">
        <v>0.04017658264947244</v>
      </c>
      <c r="K544" s="1">
        <v>-0.003615109754627643</v>
      </c>
      <c r="L544" s="1">
        <v>0.05724225943834171</v>
      </c>
      <c r="M544" s="1">
        <v>0.006296367446748885</v>
      </c>
      <c r="N544" s="1">
        <v>-0.01195291165008183</v>
      </c>
      <c r="O544" s="1">
        <v>0.02707494250768416</v>
      </c>
      <c r="P544" s="1">
        <v>-0.016171370302557</v>
      </c>
      <c r="Q544" s="1">
        <v>0.02078220348555226</v>
      </c>
      <c r="R544" s="1">
        <v>-0.04441961786674908</v>
      </c>
      <c r="S544" s="1">
        <v>-0.02000019674968045</v>
      </c>
      <c r="T544" s="1">
        <v>-0.02302879634499333</v>
      </c>
      <c r="U544" s="1">
        <v>0.01509202407291443</v>
      </c>
      <c r="V544" s="1">
        <v>-0.002093120314726638</v>
      </c>
      <c r="W544" s="1">
        <v>0.003331344642432121</v>
      </c>
      <c r="X544" s="1">
        <v>0.03775891117586361</v>
      </c>
      <c r="Y544" s="1">
        <v>0.006092444011042586</v>
      </c>
      <c r="Z544" s="1">
        <v>0.008048251614349633</v>
      </c>
      <c r="AA544" s="1">
        <v>-0.004354217556526541</v>
      </c>
      <c r="AB544" s="1">
        <v>0.01703950772542506</v>
      </c>
      <c r="AC544" s="1">
        <v>0.0574534578399708</v>
      </c>
    </row>
    <row r="545" spans="1:29">
      <c r="A545" s="11">
        <v>37288</v>
      </c>
      <c r="B545" s="1">
        <v>-0.003436243932415373</v>
      </c>
      <c r="C545" s="1">
        <v>0.08294744681705679</v>
      </c>
      <c r="D545" s="1">
        <v>0.0158618166399016</v>
      </c>
      <c r="E545" s="1">
        <v>0.0009472580095613026</v>
      </c>
      <c r="F545" s="1">
        <v>0.01356080241576052</v>
      </c>
      <c r="G545" s="1">
        <v>0.09468428845255006</v>
      </c>
      <c r="H545" s="1">
        <v>0.06833174197430059</v>
      </c>
      <c r="I545" s="1">
        <v>0.0004448215596872807</v>
      </c>
      <c r="J545" s="1">
        <v>0.008474960312512714</v>
      </c>
      <c r="K545" s="1">
        <v>-0.005895439998531482</v>
      </c>
      <c r="L545" s="1">
        <v>-0.01382277642321927</v>
      </c>
      <c r="M545" s="1">
        <v>0.02392332606023562</v>
      </c>
      <c r="N545" s="1">
        <v>0.007417097899152569</v>
      </c>
      <c r="O545" s="1">
        <v>0.02809009386244155</v>
      </c>
      <c r="P545" s="1">
        <v>0.01328592217031188</v>
      </c>
      <c r="Q545" s="1">
        <v>0.06625234974030447</v>
      </c>
      <c r="R545" s="1">
        <v>0.001832662312795552</v>
      </c>
      <c r="S545" s="1">
        <v>-0.01020414632600009</v>
      </c>
      <c r="T545" s="1">
        <v>0.01000008809177344</v>
      </c>
      <c r="U545" s="1">
        <v>0</v>
      </c>
      <c r="V545" s="1">
        <v>0.008551135864578674</v>
      </c>
      <c r="W545" s="1">
        <v>0.01841219293391405</v>
      </c>
      <c r="X545" s="1">
        <v>0.01079591991618267</v>
      </c>
      <c r="Y545" s="1">
        <v>0.02119389765776791</v>
      </c>
      <c r="Z545" s="1">
        <v>0.008483216603886401</v>
      </c>
      <c r="AA545" s="1">
        <v>0.1122449335164017</v>
      </c>
      <c r="AB545" s="1">
        <v>0.004188556793301101</v>
      </c>
      <c r="AC545" s="1">
        <v>-0.0241272519905793</v>
      </c>
    </row>
    <row r="546" spans="1:29">
      <c r="A546" s="11">
        <v>37291</v>
      </c>
      <c r="B546" s="1">
        <v>0.08275869568438865</v>
      </c>
      <c r="C546" s="1">
        <v>0.04514314020753174</v>
      </c>
      <c r="D546" s="1">
        <v>-0.005434665018438034</v>
      </c>
      <c r="E546" s="1">
        <v>-0.02496401034791584</v>
      </c>
      <c r="F546" s="1">
        <v>-0.01321941881035449</v>
      </c>
      <c r="G546" s="1">
        <v>0.001517322839735824</v>
      </c>
      <c r="H546" s="1">
        <v>0.07359001059723869</v>
      </c>
      <c r="I546" s="1">
        <v>0.00155712670744923</v>
      </c>
      <c r="J546" s="1">
        <v>-0.007577195119991997</v>
      </c>
      <c r="K546" s="1">
        <v>-0.002053109484262516</v>
      </c>
      <c r="L546" s="1">
        <v>-0.02991543425253773</v>
      </c>
      <c r="M546" s="1">
        <v>0.07045321741504584</v>
      </c>
      <c r="N546" s="1">
        <v>-0.003717286987984125</v>
      </c>
      <c r="O546" s="1">
        <v>-0.02564104328925298</v>
      </c>
      <c r="P546" s="1">
        <v>0.009555309529760692</v>
      </c>
      <c r="Q546" s="1">
        <v>0.02783166588674635</v>
      </c>
      <c r="R546" s="1">
        <v>0.007151116775712119</v>
      </c>
      <c r="S546" s="1">
        <v>0.01030934438462605</v>
      </c>
      <c r="T546" s="1">
        <v>0.03017446969864812</v>
      </c>
      <c r="U546" s="1">
        <v>0</v>
      </c>
      <c r="V546" s="1">
        <v>-0.0003999269513419446</v>
      </c>
      <c r="W546" s="1">
        <v>-0.0017782059534589</v>
      </c>
      <c r="X546" s="1">
        <v>0.008702533805591717</v>
      </c>
      <c r="Y546" s="1">
        <v>0.002964547256514516</v>
      </c>
      <c r="Z546" s="1">
        <v>-0.01187553867290703</v>
      </c>
      <c r="AA546" s="1">
        <v>0.005242538688969178</v>
      </c>
      <c r="AB546" s="1">
        <v>-0.03023979283533418</v>
      </c>
      <c r="AC546" s="1">
        <v>-0.006102830285983463</v>
      </c>
    </row>
    <row r="547" spans="1:29">
      <c r="A547" s="11">
        <v>37292</v>
      </c>
      <c r="B547" s="1">
        <v>0.009554025046466519</v>
      </c>
      <c r="C547" s="1">
        <v>0.05629499678295291</v>
      </c>
      <c r="D547" s="1">
        <v>0.0002599703100854001</v>
      </c>
      <c r="E547" s="1">
        <v>-0.005129891850270463</v>
      </c>
      <c r="F547" s="1">
        <v>0.008102728973281792</v>
      </c>
      <c r="G547" s="1">
        <v>0.05151526213736046</v>
      </c>
      <c r="H547" s="1">
        <v>0.03074983344383941</v>
      </c>
      <c r="I547" s="1">
        <v>-0.01088175093253596</v>
      </c>
      <c r="J547" s="1">
        <v>-0.0009716636296801529</v>
      </c>
      <c r="K547" s="1">
        <v>-0.00731438861133038</v>
      </c>
      <c r="L547" s="1">
        <v>0.009811963138473434</v>
      </c>
      <c r="M547" s="1">
        <v>0.2001339357831107</v>
      </c>
      <c r="N547" s="1">
        <v>0.003659095174790794</v>
      </c>
      <c r="O547" s="1">
        <v>-0.01768756425973661</v>
      </c>
      <c r="P547" s="1">
        <v>-0.01540881804346816</v>
      </c>
      <c r="Q547" s="1">
        <v>0.02865270744995363</v>
      </c>
      <c r="R547" s="1">
        <v>-0.02939215148653274</v>
      </c>
      <c r="S547" s="1">
        <v>0.02040836812757174</v>
      </c>
      <c r="T547" s="1">
        <v>-0.009611067587334099</v>
      </c>
      <c r="U547" s="1">
        <v>0.02534688590014333</v>
      </c>
      <c r="V547" s="1">
        <v>-0.0156036956834209</v>
      </c>
      <c r="W547" s="1">
        <v>-0.03741104331607492</v>
      </c>
      <c r="X547" s="1">
        <v>-0.02549036932320203</v>
      </c>
      <c r="Y547" s="1">
        <v>0.007601375412367384</v>
      </c>
      <c r="Z547" s="1">
        <v>-0.01852765882909957</v>
      </c>
      <c r="AA547" s="1">
        <v>-0.04432859271452771</v>
      </c>
      <c r="AB547" s="1">
        <v>-0.005376593780166194</v>
      </c>
      <c r="AC547" s="1">
        <v>0.006798407430598452</v>
      </c>
    </row>
    <row r="548" spans="1:29">
      <c r="A548" s="11">
        <v>37293</v>
      </c>
      <c r="B548" s="1">
        <v>0.0772870056360524</v>
      </c>
      <c r="C548" s="1">
        <v>0.09999972553045566</v>
      </c>
      <c r="D548" s="1">
        <v>-0.007977600515890582</v>
      </c>
      <c r="E548" s="1">
        <v>-0.02401633768911171</v>
      </c>
      <c r="F548" s="1">
        <v>0</v>
      </c>
      <c r="G548" s="1">
        <v>0.09077809986768348</v>
      </c>
      <c r="H548" s="1">
        <v>0.08266006065518461</v>
      </c>
      <c r="I548" s="1">
        <v>0.01122612498590247</v>
      </c>
      <c r="J548" s="1">
        <v>0.01667462235777251</v>
      </c>
      <c r="K548" s="1">
        <v>0.02256494006432019</v>
      </c>
      <c r="L548" s="1">
        <v>0.04610146593943587</v>
      </c>
      <c r="M548" s="1">
        <v>0.1846670711309566</v>
      </c>
      <c r="N548" s="1">
        <v>-0.00100063020226937</v>
      </c>
      <c r="O548" s="1">
        <v>0.06895025159063284</v>
      </c>
      <c r="P548" s="1">
        <v>0.006036970859521595</v>
      </c>
      <c r="Q548" s="1">
        <v>0.1374347412058898</v>
      </c>
      <c r="R548" s="1">
        <v>-0.007485398880270777</v>
      </c>
      <c r="S548" s="1">
        <v>0.1099999356495407</v>
      </c>
      <c r="T548" s="1">
        <v>0.1000461252540259</v>
      </c>
      <c r="U548" s="1">
        <v>0.07962928847731221</v>
      </c>
      <c r="V548" s="1">
        <v>-0.004145758736691429</v>
      </c>
      <c r="W548" s="1">
        <v>0.02004942502987972</v>
      </c>
      <c r="X548" s="1">
        <v>0.08732419710299499</v>
      </c>
      <c r="Y548" s="1">
        <v>0.04945486777047026</v>
      </c>
      <c r="Z548" s="1">
        <v>0.0306126276062344</v>
      </c>
      <c r="AA548" s="1">
        <v>0.0327421863721773</v>
      </c>
      <c r="AB548" s="1">
        <v>0.008648736152583547</v>
      </c>
      <c r="AC548" s="1">
        <v>0.08115498878362049</v>
      </c>
    </row>
    <row r="549" spans="1:29">
      <c r="A549" s="11">
        <v>37294</v>
      </c>
      <c r="B549" s="1">
        <v>-0.06442159819173421</v>
      </c>
      <c r="C549" s="1">
        <v>0.1000706043044599</v>
      </c>
      <c r="D549" s="1">
        <v>-0.01800698190760552</v>
      </c>
      <c r="E549" s="1">
        <v>0.01513570908659023</v>
      </c>
      <c r="F549" s="1">
        <v>-0.0008572093206237197</v>
      </c>
      <c r="G549" s="1">
        <v>-0.005284032060477339</v>
      </c>
      <c r="H549" s="1">
        <v>-0.08381165000618152</v>
      </c>
      <c r="I549" s="1">
        <v>0.006438416882065479</v>
      </c>
      <c r="J549" s="1">
        <v>-0.002323617319114346</v>
      </c>
      <c r="K549" s="1">
        <v>0.009908145405362445</v>
      </c>
      <c r="L549" s="1">
        <v>-0.06271082401661088</v>
      </c>
      <c r="M549" s="1">
        <v>-0.06872951289938067</v>
      </c>
      <c r="N549" s="1">
        <v>0.001574367985626601</v>
      </c>
      <c r="O549" s="1">
        <v>-0.01848825042505908</v>
      </c>
      <c r="P549" s="1">
        <v>0.02155483686481907</v>
      </c>
      <c r="Q549" s="1">
        <v>-0.05678156727497985</v>
      </c>
      <c r="R549" s="1">
        <v>0.05570763818486557</v>
      </c>
      <c r="S549" s="1">
        <v>-0.02702699460947422</v>
      </c>
      <c r="T549" s="1">
        <v>0.0403278413274295</v>
      </c>
      <c r="U549" s="1">
        <v>-0.02708021963966889</v>
      </c>
      <c r="V549" s="1">
        <v>-0.0004080430984171324</v>
      </c>
      <c r="W549" s="1">
        <v>-0.01360721657320896</v>
      </c>
      <c r="X549" s="1">
        <v>0.02960750460142636</v>
      </c>
      <c r="Y549" s="1">
        <v>-0.02436081642389798</v>
      </c>
      <c r="Z549" s="1">
        <v>-0.008911204551238505</v>
      </c>
      <c r="AA549" s="1">
        <v>0.01849393200749549</v>
      </c>
      <c r="AB549" s="1">
        <v>0.01178998357968353</v>
      </c>
      <c r="AC549" s="1">
        <v>-0.05503110149524515</v>
      </c>
    </row>
    <row r="550" spans="1:29">
      <c r="A550" s="11">
        <v>37295</v>
      </c>
      <c r="B550" s="1">
        <v>0.02816887097888565</v>
      </c>
      <c r="C550" s="1">
        <v>-0.074311469497647</v>
      </c>
      <c r="D550" s="1">
        <v>0.01851513687068862</v>
      </c>
      <c r="E550" s="1">
        <v>0.002203702574615107</v>
      </c>
      <c r="F550" s="1">
        <v>0.02402656589960128</v>
      </c>
      <c r="G550" s="1">
        <v>0.02523241197058668</v>
      </c>
      <c r="H550" s="1">
        <v>-0.004386314465036234</v>
      </c>
      <c r="I550" s="1">
        <v>-0.007059361004061016</v>
      </c>
      <c r="J550" s="1">
        <v>-0.004041207739609365</v>
      </c>
      <c r="K550" s="1">
        <v>0.02720149383828696</v>
      </c>
      <c r="L550" s="1">
        <v>0.00624844826486215</v>
      </c>
      <c r="M550" s="1">
        <v>-0.1110826320884846</v>
      </c>
      <c r="N550" s="1">
        <v>0.02200437499957641</v>
      </c>
      <c r="O550" s="1">
        <v>0.02678945721206549</v>
      </c>
      <c r="P550" s="1">
        <v>0.01305206286959004</v>
      </c>
      <c r="Q550" s="1">
        <v>-0.02253954996522167</v>
      </c>
      <c r="R550" s="1">
        <v>0.01055379244924293</v>
      </c>
      <c r="S550" s="1">
        <v>-0.03703712835314454</v>
      </c>
      <c r="T550" s="1">
        <v>0.005855112891291814</v>
      </c>
      <c r="U550" s="1">
        <v>0.07490327250686746</v>
      </c>
      <c r="V550" s="1">
        <v>0.002204580676191448</v>
      </c>
      <c r="W550" s="1">
        <v>0.00214567197993798</v>
      </c>
      <c r="X550" s="1">
        <v>-0.02803732935098768</v>
      </c>
      <c r="Y550" s="1">
        <v>0.01678288982559151</v>
      </c>
      <c r="Z550" s="1">
        <v>-0.0004998037255021792</v>
      </c>
      <c r="AA550" s="1">
        <v>0.07522712459504777</v>
      </c>
      <c r="AB550" s="1">
        <v>-0.001059492637594195</v>
      </c>
      <c r="AC550" s="1">
        <v>0.01961508033140702</v>
      </c>
    </row>
    <row r="551" spans="1:29">
      <c r="A551" s="11">
        <v>37298</v>
      </c>
      <c r="B551" s="1">
        <v>0.07305943894532629</v>
      </c>
      <c r="C551" s="1">
        <v>0.0261246387875349</v>
      </c>
      <c r="D551" s="1">
        <v>0.01520708521078795</v>
      </c>
      <c r="E551" s="1">
        <v>-0.0003743719148100455</v>
      </c>
      <c r="F551" s="1">
        <v>-0.003142345242230005</v>
      </c>
      <c r="G551" s="1">
        <v>0.1023316721888887</v>
      </c>
      <c r="H551" s="1">
        <v>0.03524237179561207</v>
      </c>
      <c r="I551" s="1">
        <v>0.01644084030520654</v>
      </c>
      <c r="J551" s="1">
        <v>0.001238009375148952</v>
      </c>
      <c r="K551" s="1">
        <v>0.0379857012418261</v>
      </c>
      <c r="L551" s="1">
        <v>0.01339287078371876</v>
      </c>
      <c r="M551" s="1">
        <v>0.02710397675067511</v>
      </c>
      <c r="N551" s="1">
        <v>-0.001258429921770055</v>
      </c>
      <c r="O551" s="1">
        <v>0.03546695854983151</v>
      </c>
      <c r="P551" s="1">
        <v>0.08009430323577216</v>
      </c>
      <c r="Q551" s="1">
        <v>-0.005545707010293999</v>
      </c>
      <c r="R551" s="1">
        <v>-0.008354898439726921</v>
      </c>
      <c r="S551" s="1">
        <v>0</v>
      </c>
      <c r="T551" s="1">
        <v>-0.01445239959205524</v>
      </c>
      <c r="U551" s="1">
        <v>0.03915820214273746</v>
      </c>
      <c r="V551" s="1">
        <v>0.002037023449362296</v>
      </c>
      <c r="W551" s="1">
        <v>0.08075867972144213</v>
      </c>
      <c r="X551" s="1">
        <v>0.08616853430369442</v>
      </c>
      <c r="Y551" s="1">
        <v>0.03502389830711428</v>
      </c>
      <c r="Z551" s="1">
        <v>0.03048494589718009</v>
      </c>
      <c r="AA551" s="1">
        <v>0.08323262896988193</v>
      </c>
      <c r="AB551" s="1">
        <v>0.03711543381961047</v>
      </c>
      <c r="AC551" s="1">
        <v>-0.02712402062093844</v>
      </c>
    </row>
    <row r="552" spans="1:29">
      <c r="A552" s="11">
        <v>37299</v>
      </c>
      <c r="B552" s="1">
        <v>0.02553196229307453</v>
      </c>
      <c r="C552" s="1">
        <v>-0.02900015379840948</v>
      </c>
      <c r="D552" s="1">
        <v>-0.007747805115428053</v>
      </c>
      <c r="E552" s="1">
        <v>-0.003791074254558491</v>
      </c>
      <c r="F552" s="1">
        <v>0.001155673555122583</v>
      </c>
      <c r="G552" s="1">
        <v>-0.0246768226056151</v>
      </c>
      <c r="H552" s="1">
        <v>-0.01033420066105462</v>
      </c>
      <c r="I552" s="1">
        <v>0.009398977075701476</v>
      </c>
      <c r="J552" s="1">
        <v>0.002541448384892897</v>
      </c>
      <c r="K552" s="1">
        <v>-0.03199521119619475</v>
      </c>
      <c r="L552" s="1">
        <v>0.002429851099538638</v>
      </c>
      <c r="M552" s="1">
        <v>-0.02305545468719383</v>
      </c>
      <c r="N552" s="1">
        <v>-0.01588837785780461</v>
      </c>
      <c r="O552" s="1">
        <v>-0.002755813667704388</v>
      </c>
      <c r="P552" s="1">
        <v>0.03161066090297471</v>
      </c>
      <c r="Q552" s="1">
        <v>0.04960402082560567</v>
      </c>
      <c r="R552" s="1">
        <v>0.001944328866348988</v>
      </c>
      <c r="S552" s="1">
        <v>0</v>
      </c>
      <c r="T552" s="1">
        <v>-0.02219913093803183</v>
      </c>
      <c r="U552" s="1">
        <v>-0.01073747155203408</v>
      </c>
      <c r="V552" s="1">
        <v>-0.003658894531359924</v>
      </c>
      <c r="W552" s="1">
        <v>-0.02009628573820588</v>
      </c>
      <c r="X552" s="1">
        <v>-0.01157621449913182</v>
      </c>
      <c r="Y552" s="1">
        <v>0.01400237867380105</v>
      </c>
      <c r="Z552" s="1">
        <v>0.02036862899419489</v>
      </c>
      <c r="AA552" s="1">
        <v>0.006681639900355085</v>
      </c>
      <c r="AB552" s="1">
        <v>0.03169783850819519</v>
      </c>
      <c r="AC552" s="1">
        <v>0.03693819965190248</v>
      </c>
    </row>
    <row r="553" spans="1:29">
      <c r="A553" s="11">
        <v>37300</v>
      </c>
      <c r="B553" s="1">
        <v>-0.00414945637486086</v>
      </c>
      <c r="C553" s="1">
        <v>0.03698562287050011</v>
      </c>
      <c r="D553" s="1">
        <v>-0.006420345052632337</v>
      </c>
      <c r="E553" s="1">
        <v>-0.01108690054997474</v>
      </c>
      <c r="F553" s="1">
        <v>0.006454986087190751</v>
      </c>
      <c r="G553" s="1">
        <v>0.04819266261459254</v>
      </c>
      <c r="H553" s="1">
        <v>-0.01658450761399988</v>
      </c>
      <c r="I553" s="1">
        <v>-0.004330998805115005</v>
      </c>
      <c r="J553" s="1">
        <v>0.01438844866738709</v>
      </c>
      <c r="K553" s="1">
        <v>0.00842505930225923</v>
      </c>
      <c r="L553" s="1">
        <v>0.009068611600724363</v>
      </c>
      <c r="M553" s="1">
        <v>0.01222620541777597</v>
      </c>
      <c r="N553" s="1">
        <v>-0.00184934227987088</v>
      </c>
      <c r="O553" s="1">
        <v>-0.01381787305728077</v>
      </c>
      <c r="P553" s="1">
        <v>0.07920599460979894</v>
      </c>
      <c r="Q553" s="1">
        <v>0.1868008103416841</v>
      </c>
      <c r="R553" s="1">
        <v>0.002587273779292243</v>
      </c>
      <c r="S553" s="1">
        <v>0</v>
      </c>
      <c r="T553" s="1">
        <v>0.01791287580059597</v>
      </c>
      <c r="U553" s="1">
        <v>0.05693243953058214</v>
      </c>
      <c r="V553" s="1">
        <v>0.005631114796204262</v>
      </c>
      <c r="W553" s="1">
        <v>0.003466340749173291</v>
      </c>
      <c r="X553" s="1">
        <v>-0.02928016111845477</v>
      </c>
      <c r="Y553" s="1">
        <v>-0.01802854347853955</v>
      </c>
      <c r="Z553" s="1">
        <v>-0.008079705841480767</v>
      </c>
      <c r="AA553" s="1">
        <v>0.04867249460916878</v>
      </c>
      <c r="AB553" s="1">
        <v>-0.0118931115363774</v>
      </c>
      <c r="AC553" s="1">
        <v>-0.01486470375856885</v>
      </c>
    </row>
    <row r="554" spans="1:29">
      <c r="A554" s="11">
        <v>37301</v>
      </c>
      <c r="B554" s="1">
        <v>0.03472231168099071</v>
      </c>
      <c r="C554" s="1">
        <v>0.01255870244571611</v>
      </c>
      <c r="D554" s="1">
        <v>0.0110024805748532</v>
      </c>
      <c r="E554" s="1">
        <v>-0.003040277123842583</v>
      </c>
      <c r="F554" s="1">
        <v>-0.00568359018086495</v>
      </c>
      <c r="G554" s="1">
        <v>-0.01724129211879966</v>
      </c>
      <c r="H554" s="1">
        <v>0.04309774630634444</v>
      </c>
      <c r="I554" s="1">
        <v>-0.006741942923732425</v>
      </c>
      <c r="J554" s="1">
        <v>0.01594051779362915</v>
      </c>
      <c r="K554" s="1">
        <v>-0.01006819521641433</v>
      </c>
      <c r="L554" s="1">
        <v>0.0119964457321633</v>
      </c>
      <c r="M554" s="1">
        <v>0.03258447206075932</v>
      </c>
      <c r="N554" s="1">
        <v>0.01104485027276247</v>
      </c>
      <c r="O554" s="1">
        <v>0.02762229402415262</v>
      </c>
      <c r="P554" s="1">
        <v>-0.03160723768966556</v>
      </c>
      <c r="Q554" s="1">
        <v>0.1291232411183347</v>
      </c>
      <c r="R554" s="1">
        <v>0.004999981965077227</v>
      </c>
      <c r="S554" s="1">
        <v>0.02884619214218787</v>
      </c>
      <c r="T554" s="1">
        <v>0.03028444573731481</v>
      </c>
      <c r="U554" s="1">
        <v>0.06626594691868881</v>
      </c>
      <c r="V554" s="1">
        <v>0.007060675833231222</v>
      </c>
      <c r="W554" s="1">
        <v>-0.006908569581266399</v>
      </c>
      <c r="X554" s="1">
        <v>0.01242012013099547</v>
      </c>
      <c r="Y554" s="1">
        <v>0.008593865101220288</v>
      </c>
      <c r="Z554" s="1">
        <v>0.007187339786606906</v>
      </c>
      <c r="AA554" s="1">
        <v>0.0274263000696735</v>
      </c>
      <c r="AB554" s="1">
        <v>0.01905705030852767</v>
      </c>
      <c r="AC554" s="1">
        <v>0.01926720473007437</v>
      </c>
    </row>
    <row r="555" spans="1:29">
      <c r="A555" s="11">
        <v>37302</v>
      </c>
      <c r="B555" s="1">
        <v>0.0362413855838879</v>
      </c>
      <c r="C555" s="1">
        <v>0.01289876715755756</v>
      </c>
      <c r="D555" s="1">
        <v>-0.01338741082611328</v>
      </c>
      <c r="E555" s="1">
        <v>0.002287135280111041</v>
      </c>
      <c r="F555" s="1">
        <v>0.009124427312427574</v>
      </c>
      <c r="G555" s="1">
        <v>-0.05146189773977161</v>
      </c>
      <c r="H555" s="1">
        <v>0.02754490192770187</v>
      </c>
      <c r="I555" s="1">
        <v>0.02277204422792312</v>
      </c>
      <c r="J555" s="1">
        <v>-0.002592795393582259</v>
      </c>
      <c r="K555" s="1">
        <v>0.01536453907253255</v>
      </c>
      <c r="L555" s="1">
        <v>0.0006781081968709746</v>
      </c>
      <c r="M555" s="1">
        <v>0.01877048204650356</v>
      </c>
      <c r="N555" s="1">
        <v>0.02360974810110261</v>
      </c>
      <c r="O555" s="1">
        <v>0.01441377869631499</v>
      </c>
      <c r="P555" s="1">
        <v>-0.01530479896238646</v>
      </c>
      <c r="Q555" s="1">
        <v>-0.02211997899786844</v>
      </c>
      <c r="R555" s="1">
        <v>0.01299940112889253</v>
      </c>
      <c r="S555" s="1">
        <v>0.04672898617567589</v>
      </c>
      <c r="T555" s="1">
        <v>-0.01290988994438169</v>
      </c>
      <c r="U555" s="1">
        <v>-0.04215876516458128</v>
      </c>
      <c r="V555" s="1">
        <v>-0.001773081031366419</v>
      </c>
      <c r="W555" s="1">
        <v>0.009855019461912029</v>
      </c>
      <c r="X555" s="1">
        <v>-0.02558692928076844</v>
      </c>
      <c r="Y555" s="1">
        <v>0.01665376740257596</v>
      </c>
      <c r="Z555" s="1">
        <v>0.04376772417891606</v>
      </c>
      <c r="AA555" s="1">
        <v>-0.03593437747708905</v>
      </c>
      <c r="AB555" s="1">
        <v>0.0009841601493214558</v>
      </c>
      <c r="AC555" s="1">
        <v>-0.02040717847612927</v>
      </c>
    </row>
    <row r="556" spans="1:29">
      <c r="A556" s="11">
        <v>37305</v>
      </c>
      <c r="B556" s="1">
        <v>0.071243956476297</v>
      </c>
      <c r="C556" s="1">
        <v>-0.01910206129989622</v>
      </c>
      <c r="D556" s="1">
        <v>0.0001751047838369768</v>
      </c>
      <c r="E556" s="1">
        <v>-0.0004755776168987591</v>
      </c>
      <c r="F556" s="1">
        <v>0.01829150492963127</v>
      </c>
      <c r="G556" s="1">
        <v>0.080147832432236</v>
      </c>
      <c r="H556" s="1">
        <v>-0.04720278738066863</v>
      </c>
      <c r="I556" s="1">
        <v>0.06379806896319673</v>
      </c>
      <c r="J556" s="1">
        <v>0.01913077554384923</v>
      </c>
      <c r="K556" s="1">
        <v>0.03537932661152965</v>
      </c>
      <c r="L556" s="1">
        <v>-0.02799267620636325</v>
      </c>
      <c r="M556" s="1">
        <v>-0.03337798365844091</v>
      </c>
      <c r="N556" s="1">
        <v>0.02816056485009089</v>
      </c>
      <c r="O556" s="1">
        <v>0.006528300792307817</v>
      </c>
      <c r="P556" s="1">
        <v>-0.01011293580583161</v>
      </c>
      <c r="Q556" s="1">
        <v>-0.02176692533699331</v>
      </c>
      <c r="R556" s="1">
        <v>0.009981172983181574</v>
      </c>
      <c r="S556" s="1">
        <v>0.05357123280669063</v>
      </c>
      <c r="T556" s="1">
        <v>-0.02132775486987126</v>
      </c>
      <c r="U556" s="1">
        <v>0.003035209407647121</v>
      </c>
      <c r="V556" s="1">
        <v>0.01759917484892104</v>
      </c>
      <c r="W556" s="1">
        <v>0.01234230767030864</v>
      </c>
      <c r="X556" s="1">
        <v>-0.006834726939003555</v>
      </c>
      <c r="Y556" s="1">
        <v>0.01942852657194449</v>
      </c>
      <c r="Z556" s="1">
        <v>-0.01230604653998135</v>
      </c>
      <c r="AA556" s="1">
        <v>-0.03301370655018609</v>
      </c>
      <c r="AB556" s="1">
        <v>-0.002949702687307432</v>
      </c>
      <c r="AC556" s="1">
        <v>0.005147811968425176</v>
      </c>
    </row>
    <row r="557" spans="1:29">
      <c r="A557" s="11">
        <v>37306</v>
      </c>
      <c r="B557" s="1">
        <v>-0.0785975955516689</v>
      </c>
      <c r="C557" s="1">
        <v>-0.02579876744868059</v>
      </c>
      <c r="D557" s="1">
        <v>-0.01067860707584867</v>
      </c>
      <c r="E557" s="1">
        <v>0.002330749532188925</v>
      </c>
      <c r="F557" s="1">
        <v>-0.007246366308983898</v>
      </c>
      <c r="G557" s="1">
        <v>-0.04908684690430398</v>
      </c>
      <c r="H557" s="1">
        <v>-0.00978596698326295</v>
      </c>
      <c r="I557" s="1">
        <v>-0.05333083524621207</v>
      </c>
      <c r="J557" s="1">
        <v>-0.01929493844264973</v>
      </c>
      <c r="K557" s="1">
        <v>-0.008233776659222092</v>
      </c>
      <c r="L557" s="1">
        <v>-0.00592613201641512</v>
      </c>
      <c r="M557" s="1">
        <v>-0.02817667467527696</v>
      </c>
      <c r="N557" s="1">
        <v>0.00381666674684622</v>
      </c>
      <c r="O557" s="1">
        <v>-0.05303311254554588</v>
      </c>
      <c r="P557" s="1">
        <v>-0.04332164400367056</v>
      </c>
      <c r="Q557" s="1">
        <v>-0.01657938891231214</v>
      </c>
      <c r="R557" s="1">
        <v>0.006588258359587984</v>
      </c>
      <c r="S557" s="1">
        <v>-0.05932184903626603</v>
      </c>
      <c r="T557" s="1">
        <v>-0.01439125655486884</v>
      </c>
      <c r="U557" s="1">
        <v>-0.009268051319107573</v>
      </c>
      <c r="V557" s="1">
        <v>-0.001110615056838071</v>
      </c>
      <c r="W557" s="1">
        <v>-0.00907284508427364</v>
      </c>
      <c r="X557" s="1">
        <v>-0.009416800141420767</v>
      </c>
      <c r="Y557" s="1">
        <v>-0.0257846747446524</v>
      </c>
      <c r="Z557" s="1">
        <v>-0.03276431694869897</v>
      </c>
      <c r="AA557" s="1">
        <v>-0.03303985014759769</v>
      </c>
      <c r="AB557" s="1">
        <v>-0.01282050799489154</v>
      </c>
      <c r="AC557" s="1">
        <v>-0.001048152840093519</v>
      </c>
    </row>
    <row r="558" spans="1:29">
      <c r="A558" s="11">
        <v>37307</v>
      </c>
      <c r="B558" s="1">
        <v>0.03018370754609734</v>
      </c>
      <c r="C558" s="1">
        <v>-0.03297488893702438</v>
      </c>
      <c r="D558" s="1">
        <v>-0.0002652608672819579</v>
      </c>
      <c r="E558" s="1">
        <v>0.01001305261762209</v>
      </c>
      <c r="F558" s="1">
        <v>-0.001542280066322177</v>
      </c>
      <c r="G558" s="1">
        <v>0.1860746964804696</v>
      </c>
      <c r="H558" s="1">
        <v>-0.02903007409679792</v>
      </c>
      <c r="I558" s="1">
        <v>0.00467678188047449</v>
      </c>
      <c r="J558" s="1">
        <v>0.0135387882273954</v>
      </c>
      <c r="K558" s="1">
        <v>-0.003320665982475268</v>
      </c>
      <c r="L558" s="1">
        <v>-0.01552376782728648</v>
      </c>
      <c r="M558" s="1">
        <v>0.003979665285576583</v>
      </c>
      <c r="N558" s="1">
        <v>-0.02848551011570588</v>
      </c>
      <c r="O558" s="1">
        <v>-0.04593064071072084</v>
      </c>
      <c r="P558" s="1">
        <v>-0.01839063203723168</v>
      </c>
      <c r="Q558" s="1">
        <v>0.03194287342193891</v>
      </c>
      <c r="R558" s="1">
        <v>-0.01184370625285158</v>
      </c>
      <c r="S558" s="1">
        <v>-0.03603605944871302</v>
      </c>
      <c r="T558" s="1">
        <v>0.002920322844394363</v>
      </c>
      <c r="U558" s="1">
        <v>0.06930167374587826</v>
      </c>
      <c r="V558" s="1">
        <v>0.005003324523321417</v>
      </c>
      <c r="W558" s="1">
        <v>-0.03118750443924156</v>
      </c>
      <c r="X558" s="1">
        <v>0.002193842244166966</v>
      </c>
      <c r="Y558" s="1">
        <v>-0.02838521992771736</v>
      </c>
      <c r="Z558" s="1">
        <v>-0.01479010764841038</v>
      </c>
      <c r="AA558" s="1">
        <v>0.03986324573688105</v>
      </c>
      <c r="AB558" s="1">
        <v>-0.0179820551203379</v>
      </c>
      <c r="AC558" s="1">
        <v>-0.02824243886480005</v>
      </c>
    </row>
    <row r="559" spans="1:29">
      <c r="A559" s="11">
        <v>37308</v>
      </c>
      <c r="B559" s="1">
        <v>0.08789811285293658</v>
      </c>
      <c r="C559" s="1">
        <v>0.01660796460546043</v>
      </c>
      <c r="D559" s="1">
        <v>-0.004867057391361951</v>
      </c>
      <c r="E559" s="1">
        <v>0.0002817471792773141</v>
      </c>
      <c r="F559" s="1">
        <v>0.006486953203193035</v>
      </c>
      <c r="G559" s="1">
        <v>0.001012131011131512</v>
      </c>
      <c r="H559" s="1">
        <v>-0.006361307298158203</v>
      </c>
      <c r="I559" s="1">
        <v>0.001481440610292983</v>
      </c>
      <c r="J559" s="1">
        <v>0.01329210424201777</v>
      </c>
      <c r="K559" s="1">
        <v>0.002706827380724919</v>
      </c>
      <c r="L559" s="1">
        <v>0.002328600642620637</v>
      </c>
      <c r="M559" s="1">
        <v>-0.004813574936998632</v>
      </c>
      <c r="N559" s="1">
        <v>0.01297816356523707</v>
      </c>
      <c r="O559" s="1">
        <v>0.0244931033707827</v>
      </c>
      <c r="P559" s="1">
        <v>0.01269142771840626</v>
      </c>
      <c r="Q559" s="1">
        <v>-0.0169816804696642</v>
      </c>
      <c r="R559" s="1">
        <v>-0.008358074668575854</v>
      </c>
      <c r="S559" s="1">
        <v>-0.01869177420086243</v>
      </c>
      <c r="T559" s="1">
        <v>0.0158066183452934</v>
      </c>
      <c r="U559" s="1">
        <v>-0.008569949416191269</v>
      </c>
      <c r="V559" s="1">
        <v>0.007823858356857505</v>
      </c>
      <c r="W559" s="1">
        <v>0.005020604108613824</v>
      </c>
      <c r="X559" s="1">
        <v>0.005107699662763254</v>
      </c>
      <c r="Y559" s="1">
        <v>0.00197401428967714</v>
      </c>
      <c r="Z559" s="1">
        <v>0.0004842340279109791</v>
      </c>
      <c r="AA559" s="1">
        <v>0.02847769439663428</v>
      </c>
      <c r="AB559" s="1">
        <v>-0.01119009573345209</v>
      </c>
      <c r="AC559" s="1">
        <v>-0.002406701752891816</v>
      </c>
    </row>
    <row r="560" spans="1:29">
      <c r="A560" s="11">
        <v>37309</v>
      </c>
      <c r="B560" s="1">
        <v>0.02459027076152864</v>
      </c>
      <c r="C560" s="1">
        <v>0.0199859228770205</v>
      </c>
      <c r="D560" s="1">
        <v>-0.002401426283647812</v>
      </c>
      <c r="E560" s="1">
        <v>-0.002207636024922133</v>
      </c>
      <c r="F560" s="1">
        <v>0.01887468539346004</v>
      </c>
      <c r="G560" s="1">
        <v>0.05055608801685274</v>
      </c>
      <c r="H560" s="1">
        <v>0.004481094297702271</v>
      </c>
      <c r="I560" s="1">
        <v>0.04331275592048733</v>
      </c>
      <c r="J560" s="1">
        <v>0.02298836866875309</v>
      </c>
      <c r="K560" s="1">
        <v>0.000207808026318812</v>
      </c>
      <c r="L560" s="1">
        <v>0.01072955100509043</v>
      </c>
      <c r="M560" s="1">
        <v>0.000569174785524762</v>
      </c>
      <c r="N560" s="1">
        <v>0.01531974316498497</v>
      </c>
      <c r="O560" s="1">
        <v>-0.01030499905043458</v>
      </c>
      <c r="P560" s="1">
        <v>-0.002188085707013454</v>
      </c>
      <c r="Q560" s="1">
        <v>0.02820913314641493</v>
      </c>
      <c r="R560" s="1">
        <v>0.00159035033349153</v>
      </c>
      <c r="S560" s="1">
        <v>0.171429036358125</v>
      </c>
      <c r="T560" s="1">
        <v>-0.01044219006639424</v>
      </c>
      <c r="U560" s="1">
        <v>0.0695118612692649</v>
      </c>
      <c r="V560" s="1">
        <v>0.01176196983467515</v>
      </c>
      <c r="W560" s="1">
        <v>0.02879802424387012</v>
      </c>
      <c r="X560" s="1">
        <v>-0.006170567278098393</v>
      </c>
      <c r="Y560" s="1">
        <v>0.02364053626454887</v>
      </c>
      <c r="Z560" s="1">
        <v>0.0958373941059989</v>
      </c>
      <c r="AA560" s="1">
        <v>-0.01703930686445365</v>
      </c>
      <c r="AB560" s="1">
        <v>0.01337441368936831</v>
      </c>
      <c r="AC560" s="1">
        <v>0.02016476087922414</v>
      </c>
    </row>
    <row r="561" spans="1:29">
      <c r="A561" s="11">
        <v>37312</v>
      </c>
      <c r="B561" s="1">
        <v>0.01485688280144992</v>
      </c>
      <c r="C561" s="1">
        <v>-0.009030273823628088</v>
      </c>
      <c r="D561" s="1">
        <v>0.009538464634178956</v>
      </c>
      <c r="E561" s="1">
        <v>0.004236640112353918</v>
      </c>
      <c r="F561" s="1">
        <v>0.0175209421099547</v>
      </c>
      <c r="G561" s="1">
        <v>0.004812115240995229</v>
      </c>
      <c r="H561" s="1">
        <v>-0.05608633964526033</v>
      </c>
      <c r="I561" s="1">
        <v>-0.01761845418328423</v>
      </c>
      <c r="J561" s="1">
        <v>-0.005459151627954295</v>
      </c>
      <c r="K561" s="1">
        <v>-0.008097922184441719</v>
      </c>
      <c r="L561" s="1">
        <v>0.01317141596658944</v>
      </c>
      <c r="M561" s="1">
        <v>-0.01990314907259694</v>
      </c>
      <c r="N561" s="1">
        <v>-0.02997709168880969</v>
      </c>
      <c r="O561" s="1">
        <v>0.007913544077019496</v>
      </c>
      <c r="P561" s="1">
        <v>0.008572662599206193</v>
      </c>
      <c r="Q561" s="1">
        <v>-0.005316469967288184</v>
      </c>
      <c r="R561" s="1">
        <v>-0.0006353075969808275</v>
      </c>
      <c r="S561" s="1">
        <v>-0.05691085120234496</v>
      </c>
      <c r="T561" s="1">
        <v>0.001034428729581593</v>
      </c>
      <c r="U561" s="1">
        <v>-0.01515390214065693</v>
      </c>
      <c r="V561" s="1">
        <v>0.02069281956220692</v>
      </c>
      <c r="W561" s="1">
        <v>0.01913758762134643</v>
      </c>
      <c r="X561" s="1">
        <v>0.03177490731786015</v>
      </c>
      <c r="Y561" s="1">
        <v>0.004234141885181009</v>
      </c>
      <c r="Z561" s="1">
        <v>-0.004858748084638376</v>
      </c>
      <c r="AA561" s="1">
        <v>0.1798481306394191</v>
      </c>
      <c r="AB561" s="1">
        <v>0.009136848394678987</v>
      </c>
      <c r="AC561" s="1">
        <v>-0.001697849827478337</v>
      </c>
    </row>
    <row r="562" spans="1:29">
      <c r="A562" s="11">
        <v>37313</v>
      </c>
      <c r="B562" s="1">
        <v>-0.05405404840815287</v>
      </c>
      <c r="C562" s="1">
        <v>0.05467645883707895</v>
      </c>
      <c r="D562" s="1">
        <v>0.01554071848739413</v>
      </c>
      <c r="E562" s="1">
        <v>-0.01767213493875464</v>
      </c>
      <c r="F562" s="1">
        <v>0.09290509804130398</v>
      </c>
      <c r="G562" s="1">
        <v>0.0009577069083732681</v>
      </c>
      <c r="H562" s="1">
        <v>0.04118818750618813</v>
      </c>
      <c r="I562" s="1">
        <v>-0.02618019738514665</v>
      </c>
      <c r="J562" s="1">
        <v>0.05546669508667534</v>
      </c>
      <c r="K562" s="1">
        <v>0.008582745482825116</v>
      </c>
      <c r="L562" s="1">
        <v>0.02427879463328897</v>
      </c>
      <c r="M562" s="1">
        <v>0.04931813675761165</v>
      </c>
      <c r="N562" s="1">
        <v>-0.003166186937132554</v>
      </c>
      <c r="O562" s="1">
        <v>0.02437979548997382</v>
      </c>
      <c r="P562" s="1">
        <v>0.02787133093614158</v>
      </c>
      <c r="Q562" s="1">
        <v>0.04297590846109145</v>
      </c>
      <c r="R562" s="1">
        <v>0.02113136112428449</v>
      </c>
      <c r="S562" s="1">
        <v>-0.0344826574780418</v>
      </c>
      <c r="T562" s="1">
        <v>0.07027706233763054</v>
      </c>
      <c r="U562" s="1">
        <v>0.001538699903780971</v>
      </c>
      <c r="V562" s="1">
        <v>-0.01981785265236113</v>
      </c>
      <c r="W562" s="1">
        <v>0.01149083026670228</v>
      </c>
      <c r="X562" s="1">
        <v>0.03964581232594178</v>
      </c>
      <c r="Y562" s="1">
        <v>0.00728254299354214</v>
      </c>
      <c r="Z562" s="1">
        <v>-0.004882544432281199</v>
      </c>
      <c r="AA562" s="1">
        <v>-0.02112016914398374</v>
      </c>
      <c r="AB562" s="1">
        <v>0.01307840412559935</v>
      </c>
      <c r="AC562" s="1">
        <v>0.009839144721117465</v>
      </c>
    </row>
    <row r="563" spans="1:29">
      <c r="A563" s="11">
        <v>37314</v>
      </c>
      <c r="B563" s="1">
        <v>-0.04285693569251292</v>
      </c>
      <c r="C563" s="1">
        <v>-0.01613937391878406</v>
      </c>
      <c r="D563" s="1">
        <v>0.01904166690140352</v>
      </c>
      <c r="E563" s="1">
        <v>0.003483674475226683</v>
      </c>
      <c r="F563" s="1">
        <v>-0.02302373412832182</v>
      </c>
      <c r="G563" s="1">
        <v>-0.04401898290694994</v>
      </c>
      <c r="H563" s="1">
        <v>-0.0356682331849707</v>
      </c>
      <c r="I563" s="1">
        <v>0.002963662688209912</v>
      </c>
      <c r="J563" s="1">
        <v>-0.04402507624344731</v>
      </c>
      <c r="K563" s="1">
        <v>0.02324622729389358</v>
      </c>
      <c r="L563" s="1">
        <v>-0.0005473488989145014</v>
      </c>
      <c r="M563" s="1">
        <v>-0.00829447663047167</v>
      </c>
      <c r="N563" s="1">
        <v>0.009252454082841144</v>
      </c>
      <c r="O563" s="1">
        <v>-0.0209761063920415</v>
      </c>
      <c r="P563" s="1">
        <v>-0.01288466811973366</v>
      </c>
      <c r="Q563" s="1">
        <v>-0.04202539199185595</v>
      </c>
      <c r="R563" s="1">
        <v>0.01369236608690638</v>
      </c>
      <c r="S563" s="1">
        <v>0</v>
      </c>
      <c r="T563" s="1">
        <v>-0.02356114085436301</v>
      </c>
      <c r="U563" s="1">
        <v>-0.05445550939631005</v>
      </c>
      <c r="V563" s="1">
        <v>-0.008366302869209585</v>
      </c>
      <c r="W563" s="1">
        <v>-0.02244363081270517</v>
      </c>
      <c r="X563" s="1">
        <v>-0.02315276472073802</v>
      </c>
      <c r="Y563" s="1">
        <v>-0.004185806203496845</v>
      </c>
      <c r="Z563" s="1">
        <v>-0.01115072065060796</v>
      </c>
      <c r="AA563" s="1">
        <v>-0.04221407103808794</v>
      </c>
      <c r="AB563" s="1">
        <v>-0.006951009212781356</v>
      </c>
      <c r="AC563" s="1">
        <v>0.005713498579739129</v>
      </c>
    </row>
    <row r="564" spans="1:29">
      <c r="A564" s="11">
        <v>37315</v>
      </c>
      <c r="B564" s="1">
        <v>-0.08208941965888761</v>
      </c>
      <c r="C564" s="1">
        <v>-0.05915494769530083</v>
      </c>
      <c r="D564" s="1">
        <v>-0.03336156390595568</v>
      </c>
      <c r="E564" s="1">
        <v>-0.03614058005636211</v>
      </c>
      <c r="F564" s="1">
        <v>-0.02689351686556207</v>
      </c>
      <c r="G564" s="1">
        <v>-0.04604615513888055</v>
      </c>
      <c r="H564" s="1">
        <v>-0.0511092604149761</v>
      </c>
      <c r="I564" s="1">
        <v>-0.01392994494763022</v>
      </c>
      <c r="J564" s="1">
        <v>-0.01322087347139445</v>
      </c>
      <c r="K564" s="1">
        <v>0.008113423727942326</v>
      </c>
      <c r="L564" s="1">
        <v>-0.07865811999790917</v>
      </c>
      <c r="M564" s="1">
        <v>-0.0618899786356899</v>
      </c>
      <c r="N564" s="1">
        <v>0.01689764407035699</v>
      </c>
      <c r="O564" s="1">
        <v>-0.06386470670981392</v>
      </c>
      <c r="P564" s="1">
        <v>-0.03233985564412534</v>
      </c>
      <c r="Q564" s="1">
        <v>-0.04429727846570741</v>
      </c>
      <c r="R564" s="1">
        <v>-0.05495036623311511</v>
      </c>
      <c r="S564" s="1">
        <v>-0.09821423500414272</v>
      </c>
      <c r="T564" s="1">
        <v>-0.09988150587951761</v>
      </c>
      <c r="U564" s="1">
        <v>-0.07763112066898126</v>
      </c>
      <c r="V564" s="1">
        <v>-0.01265503551336056</v>
      </c>
      <c r="W564" s="1">
        <v>0.01105432989227362</v>
      </c>
      <c r="X564" s="1">
        <v>-0.0142907135965753</v>
      </c>
      <c r="Y564" s="1">
        <v>-0.0886509935300388</v>
      </c>
      <c r="Z564" s="1">
        <v>-0.04691013298482072</v>
      </c>
      <c r="AA564" s="1">
        <v>-0.07051886380152983</v>
      </c>
      <c r="AB564" s="1">
        <v>-0.0390002359344368</v>
      </c>
      <c r="AC564" s="1">
        <v>-0.05154880874536028</v>
      </c>
    </row>
    <row r="565" spans="1:29">
      <c r="A565" s="11">
        <v>37316</v>
      </c>
      <c r="B565" s="1">
        <v>0.09891587097429344</v>
      </c>
      <c r="C565" s="1">
        <v>0.06657285636658883</v>
      </c>
      <c r="D565" s="1">
        <v>-0.02462693884840295</v>
      </c>
      <c r="E565" s="1">
        <v>0.01119939953133353</v>
      </c>
      <c r="F565" s="1">
        <v>-0.0009496667838212458</v>
      </c>
      <c r="G565" s="1">
        <v>0.05876206865192746</v>
      </c>
      <c r="H565" s="1">
        <v>0.04606667252955754</v>
      </c>
      <c r="I565" s="1">
        <v>0.01241437259709022</v>
      </c>
      <c r="J565" s="1">
        <v>-0.01923231515463353</v>
      </c>
      <c r="K565" s="1">
        <v>0.05714299877999829</v>
      </c>
      <c r="L565" s="1">
        <v>0.02298136354379032</v>
      </c>
      <c r="M565" s="1">
        <v>0.01961363835476337</v>
      </c>
      <c r="N565" s="1">
        <v>0.02011602738346929</v>
      </c>
      <c r="O565" s="1">
        <v>0.01892591331709181</v>
      </c>
      <c r="P565" s="1">
        <v>0.05254662617627237</v>
      </c>
      <c r="Q565" s="1">
        <v>0.08105668146668865</v>
      </c>
      <c r="R565" s="1">
        <v>0.04693860563804453</v>
      </c>
      <c r="S565" s="1">
        <v>0.02970286008392287</v>
      </c>
      <c r="T565" s="1">
        <v>0.02592859980220341</v>
      </c>
      <c r="U565" s="1">
        <v>0.06165552387982931</v>
      </c>
      <c r="V565" s="1">
        <v>0.02120419291312658</v>
      </c>
      <c r="W565" s="1">
        <v>0.01626029496914749</v>
      </c>
      <c r="X565" s="1">
        <v>0.01626587796943646</v>
      </c>
      <c r="Y565" s="1">
        <v>0.02683447235827496</v>
      </c>
      <c r="Z565" s="1">
        <v>0.00283956088348214</v>
      </c>
      <c r="AA565" s="1">
        <v>0.0252896879973088</v>
      </c>
      <c r="AB565" s="1">
        <v>0.002081368646171144</v>
      </c>
      <c r="AC565" s="1">
        <v>0.02935062074026273</v>
      </c>
    </row>
    <row r="566" spans="1:29">
      <c r="A566" s="11">
        <v>37319</v>
      </c>
      <c r="B566" s="1">
        <v>-0.02096176637248681</v>
      </c>
      <c r="C566" s="1">
        <v>0.03451089065414603</v>
      </c>
      <c r="D566" s="1">
        <v>-0.002895775991644145</v>
      </c>
      <c r="E566" s="1">
        <v>-0.002000471342170962</v>
      </c>
      <c r="F566" s="1">
        <v>0.01411659504827734</v>
      </c>
      <c r="G566" s="1">
        <v>0.02874153520744627</v>
      </c>
      <c r="H566" s="1">
        <v>0.01422740673440637</v>
      </c>
      <c r="I566" s="1">
        <v>-0.001268543408577405</v>
      </c>
      <c r="J566" s="1">
        <v>-0.01320356003892753</v>
      </c>
      <c r="K566" s="1">
        <v>-0.04967663670786326</v>
      </c>
      <c r="L566" s="1">
        <v>0.008437868953555361</v>
      </c>
      <c r="M566" s="1">
        <v>0.02972901483927837</v>
      </c>
      <c r="N566" s="1">
        <v>-0.0356129753165052</v>
      </c>
      <c r="O566" s="1">
        <v>0.03498916137378494</v>
      </c>
      <c r="P566" s="1">
        <v>0.01377199253174433</v>
      </c>
      <c r="Q566" s="1">
        <v>0.02526944538440135</v>
      </c>
      <c r="R566" s="1">
        <v>-0.02683844861965479</v>
      </c>
      <c r="S566" s="1">
        <v>-0.01923060510490948</v>
      </c>
      <c r="T566" s="1">
        <v>0.01499230533504092</v>
      </c>
      <c r="U566" s="1">
        <v>-0.0007373773140531004</v>
      </c>
      <c r="V566" s="1">
        <v>0.00976202562234274</v>
      </c>
      <c r="W566" s="1">
        <v>0.0962756340095352</v>
      </c>
      <c r="X566" s="1">
        <v>-0.0323590384448792</v>
      </c>
      <c r="Y566" s="1">
        <v>0.04981606159585739</v>
      </c>
      <c r="Z566" s="1">
        <v>0.03822560652200413</v>
      </c>
      <c r="AA566" s="1">
        <v>0.05344300951895931</v>
      </c>
      <c r="AB566" s="1">
        <v>-0.003115238046105473</v>
      </c>
      <c r="AC566" s="1">
        <v>0.04756357184376925</v>
      </c>
    </row>
    <row r="567" spans="1:29">
      <c r="A567" s="11">
        <v>37320</v>
      </c>
      <c r="B567" s="1">
        <v>0.01385390722455071</v>
      </c>
      <c r="C567" s="1">
        <v>0.02889092379772484</v>
      </c>
      <c r="D567" s="1">
        <v>-0.008985533419241354</v>
      </c>
      <c r="E567" s="1">
        <v>-0.007088814756229356</v>
      </c>
      <c r="F567" s="1">
        <v>-0.01359189285266682</v>
      </c>
      <c r="G567" s="1">
        <v>-0.07514441572351838</v>
      </c>
      <c r="H567" s="1">
        <v>-0.01536364249218269</v>
      </c>
      <c r="I567" s="1">
        <v>0.003598740015656299</v>
      </c>
      <c r="J567" s="1">
        <v>-0.01039928064453033</v>
      </c>
      <c r="K567" s="1">
        <v>-0.007810955619524607</v>
      </c>
      <c r="L567" s="1">
        <v>0.05134455365651958</v>
      </c>
      <c r="M567" s="1">
        <v>0.01669949572741181</v>
      </c>
      <c r="N567" s="1">
        <v>-0.0222253202469801</v>
      </c>
      <c r="O567" s="1">
        <v>0.02420679334692033</v>
      </c>
      <c r="P567" s="1">
        <v>-0.01188664173246978</v>
      </c>
      <c r="Q567" s="1">
        <v>0.001818192683961772</v>
      </c>
      <c r="R567" s="1">
        <v>0.0003188702881220529</v>
      </c>
      <c r="S567" s="1">
        <v>-0.009803981287461627</v>
      </c>
      <c r="T567" s="1">
        <v>-0.01983530925076749</v>
      </c>
      <c r="U567" s="1">
        <v>-0.02195583406617674</v>
      </c>
      <c r="V567" s="1">
        <v>-0.001918237174255877</v>
      </c>
      <c r="W567" s="1">
        <v>-0.03699027991860138</v>
      </c>
      <c r="X567" s="1">
        <v>-0.05537569287757094</v>
      </c>
      <c r="Y567" s="1">
        <v>-0.02333721827790891</v>
      </c>
      <c r="Z567" s="1">
        <v>-0.03454530794388966</v>
      </c>
      <c r="AA567" s="1">
        <v>-0.007804884925108335</v>
      </c>
      <c r="AB567" s="1">
        <v>-0.0145832960610669</v>
      </c>
      <c r="AC567" s="1">
        <v>0.03104889790818932</v>
      </c>
    </row>
    <row r="568" spans="1:29">
      <c r="A568" s="11">
        <v>37321</v>
      </c>
      <c r="B568" s="1">
        <v>-0.00372670187229962</v>
      </c>
      <c r="C568" s="1">
        <v>0.01815105554912244</v>
      </c>
      <c r="D568" s="1">
        <v>0.005678040389830885</v>
      </c>
      <c r="E568" s="1">
        <v>0.007877788344368808</v>
      </c>
      <c r="F568" s="1">
        <v>-0.03150255123729273</v>
      </c>
      <c r="G568" s="1">
        <v>-0.072917044794788</v>
      </c>
      <c r="H568" s="1">
        <v>-0.02238834784303945</v>
      </c>
      <c r="I568" s="1">
        <v>-0.008015153296022759</v>
      </c>
      <c r="J568" s="1">
        <v>-0.003614590030108333</v>
      </c>
      <c r="K568" s="1">
        <v>-0.006459214637043242</v>
      </c>
      <c r="L568" s="1">
        <v>0.02340760772116202</v>
      </c>
      <c r="M568" s="1">
        <v>0.003341337293193858</v>
      </c>
      <c r="N568" s="1">
        <v>-0.00461602750883916</v>
      </c>
      <c r="O568" s="1">
        <v>0.01915278489969796</v>
      </c>
      <c r="P568" s="1">
        <v>-0.01088387401026392</v>
      </c>
      <c r="Q568" s="1">
        <v>-0.01008252600507309</v>
      </c>
      <c r="R568" s="1">
        <v>-0.01944231327037815</v>
      </c>
      <c r="S568" s="1">
        <v>0</v>
      </c>
      <c r="T568" s="1">
        <v>-0.007965356669510926</v>
      </c>
      <c r="U568" s="1">
        <v>-0.0186757680765528</v>
      </c>
      <c r="V568" s="1">
        <v>-7.690327191256507E-05</v>
      </c>
      <c r="W568" s="1">
        <v>-0.02978847046069111</v>
      </c>
      <c r="X568" s="1">
        <v>-0.0392082402022329</v>
      </c>
      <c r="Y568" s="1">
        <v>-0.01951413589701978</v>
      </c>
      <c r="Z568" s="1">
        <v>-0.03813561473790017</v>
      </c>
      <c r="AA568" s="1">
        <v>-0.05211415947175368</v>
      </c>
      <c r="AB568" s="1">
        <v>-0.01057151756197261</v>
      </c>
      <c r="AC568" s="1">
        <v>0.01616280808878701</v>
      </c>
    </row>
    <row r="569" spans="1:29">
      <c r="A569" s="11">
        <v>37322</v>
      </c>
      <c r="B569" s="1">
        <v>0.01371548221223162</v>
      </c>
      <c r="C569" s="1">
        <v>-0.01310387446418892</v>
      </c>
      <c r="D569" s="1">
        <v>0.004371101470937999</v>
      </c>
      <c r="E569" s="1">
        <v>0.002882402568011422</v>
      </c>
      <c r="F569" s="1">
        <v>0.01143110224041943</v>
      </c>
      <c r="G569" s="1">
        <v>0.004494239017245105</v>
      </c>
      <c r="H569" s="1">
        <v>0.007633688282950413</v>
      </c>
      <c r="I569" s="1">
        <v>0.006378940268783717</v>
      </c>
      <c r="J569" s="1">
        <v>0.04762908501604612</v>
      </c>
      <c r="K569" s="1">
        <v>0.02072326238020805</v>
      </c>
      <c r="L569" s="1">
        <v>0.05213065815819795</v>
      </c>
      <c r="M569" s="1">
        <v>-0.006104546560850577</v>
      </c>
      <c r="N569" s="1">
        <v>0.01595006062988791</v>
      </c>
      <c r="O569" s="1">
        <v>0.003598428770669626</v>
      </c>
      <c r="P569" s="1">
        <v>0</v>
      </c>
      <c r="Q569" s="1">
        <v>-0.01201867702554393</v>
      </c>
      <c r="R569" s="1">
        <v>0.01186403682351167</v>
      </c>
      <c r="S569" s="1">
        <v>0</v>
      </c>
      <c r="T569" s="1">
        <v>0.001953263047589582</v>
      </c>
      <c r="U569" s="1">
        <v>0.02633626715193227</v>
      </c>
      <c r="V569" s="1">
        <v>0.0005384374129562275</v>
      </c>
      <c r="W569" s="1">
        <v>0.007810383144882138</v>
      </c>
      <c r="X569" s="1">
        <v>0.02575275337070537</v>
      </c>
      <c r="Y569" s="1">
        <v>-0.0008121773039972968</v>
      </c>
      <c r="Z569" s="1">
        <v>0.01125788338147005</v>
      </c>
      <c r="AA569" s="1">
        <v>-0.002074580645189728</v>
      </c>
      <c r="AB569" s="1">
        <v>0.007479094046226598</v>
      </c>
      <c r="AC569" s="1">
        <v>0.02907705300382291</v>
      </c>
    </row>
    <row r="570" spans="1:29">
      <c r="A570" s="11">
        <v>37323</v>
      </c>
      <c r="B570" s="1">
        <v>-0.01230000381803464</v>
      </c>
      <c r="C570" s="1">
        <v>-0.01435877692093512</v>
      </c>
      <c r="D570" s="1">
        <v>0.00199496303576252</v>
      </c>
      <c r="E570" s="1">
        <v>0.002240680141277984</v>
      </c>
      <c r="F570" s="1">
        <v>0.02396204459747397</v>
      </c>
      <c r="G570" s="1">
        <v>0.08389283082870524</v>
      </c>
      <c r="H570" s="1">
        <v>-0.01446278469300222</v>
      </c>
      <c r="I570" s="1">
        <v>-0.009296345311100795</v>
      </c>
      <c r="J570" s="1">
        <v>-0.03751219224272462</v>
      </c>
      <c r="K570" s="1">
        <v>-0.01871012359122126</v>
      </c>
      <c r="L570" s="1">
        <v>0.02525298270057186</v>
      </c>
      <c r="M570" s="1">
        <v>-0.01647143161155529</v>
      </c>
      <c r="N570" s="1">
        <v>-0.0136940713083904</v>
      </c>
      <c r="O570" s="1">
        <v>-0.01513920682315018</v>
      </c>
      <c r="P570" s="1">
        <v>-0.00637116991978548</v>
      </c>
      <c r="Q570" s="1">
        <v>0.01051528037386218</v>
      </c>
      <c r="R570" s="1">
        <v>-0.01397357482757022</v>
      </c>
      <c r="S570" s="1">
        <v>0.009901051006253159</v>
      </c>
      <c r="T570" s="1">
        <v>0.001948870318525975</v>
      </c>
      <c r="U570" s="1">
        <v>0.0134856254764073</v>
      </c>
      <c r="V570" s="1">
        <v>0.004380003120014297</v>
      </c>
      <c r="W570" s="1">
        <v>-0.01336193235409533</v>
      </c>
      <c r="X570" s="1">
        <v>0.03089985741032164</v>
      </c>
      <c r="Y570" s="1">
        <v>-0.01260172310076368</v>
      </c>
      <c r="Z570" s="1">
        <v>-0.001936239590915045</v>
      </c>
      <c r="AA570" s="1">
        <v>0.00415800783163256</v>
      </c>
      <c r="AB570" s="1">
        <v>-0.009543928222655151</v>
      </c>
      <c r="AC570" s="1">
        <v>0.002196637455490702</v>
      </c>
    </row>
    <row r="571" spans="1:29">
      <c r="A571" s="11">
        <v>37326</v>
      </c>
      <c r="B571" s="1">
        <v>-0.02864264811105521</v>
      </c>
      <c r="C571" s="1">
        <v>-0.0430762055859617</v>
      </c>
      <c r="D571" s="1">
        <v>-0.02597045211876381</v>
      </c>
      <c r="E571" s="1">
        <v>-0.007825221175637553</v>
      </c>
      <c r="F571" s="1">
        <v>0.00288961016464695</v>
      </c>
      <c r="G571" s="1">
        <v>-0.02786373581103874</v>
      </c>
      <c r="H571" s="1">
        <v>0</v>
      </c>
      <c r="I571" s="1">
        <v>-0.00725120224091369</v>
      </c>
      <c r="J571" s="1">
        <v>-0.002864915496327058</v>
      </c>
      <c r="K571" s="1">
        <v>-0.02880326107598452</v>
      </c>
      <c r="L571" s="1">
        <v>0.001642493369837572</v>
      </c>
      <c r="M571" s="1">
        <v>-0.005677021217530775</v>
      </c>
      <c r="N571" s="1">
        <v>0.003786747590523776</v>
      </c>
      <c r="O571" s="1">
        <v>-0.01011348588706451</v>
      </c>
      <c r="P571" s="1">
        <v>-0.005245420207686036</v>
      </c>
      <c r="Q571" s="1">
        <v>-0.01285435425828707</v>
      </c>
      <c r="R571" s="1">
        <v>-0.02769194932546515</v>
      </c>
      <c r="S571" s="1">
        <v>0</v>
      </c>
      <c r="T571" s="1">
        <v>0.001297070015860546</v>
      </c>
      <c r="U571" s="1">
        <v>-0.03936427183852309</v>
      </c>
      <c r="V571" s="1">
        <v>-0.005585205465619691</v>
      </c>
      <c r="W571" s="1">
        <v>-0.01516778254389162</v>
      </c>
      <c r="X571" s="1">
        <v>0.01011627813544536</v>
      </c>
      <c r="Y571" s="1">
        <v>-0.01852610577918734</v>
      </c>
      <c r="Z571" s="1">
        <v>-0.01163892915961007</v>
      </c>
      <c r="AA571" s="1">
        <v>-0.004140790392750393</v>
      </c>
      <c r="AB571" s="1">
        <v>0.008565396682784332</v>
      </c>
      <c r="AC571" s="1">
        <v>-0.03149435754494045</v>
      </c>
    </row>
    <row r="572" spans="1:29">
      <c r="A572" s="11">
        <v>37327</v>
      </c>
      <c r="B572" s="1">
        <v>-0.02820505929752404</v>
      </c>
      <c r="C572" s="1">
        <v>-0.00605648824142635</v>
      </c>
      <c r="D572" s="1">
        <v>-0.01217038244156188</v>
      </c>
      <c r="E572" s="1">
        <v>-0.002448709399839655</v>
      </c>
      <c r="F572" s="1">
        <v>-0.01728790748659037</v>
      </c>
      <c r="G572" s="1">
        <v>-0.06157127306552235</v>
      </c>
      <c r="H572" s="1">
        <v>0.01537373890821114</v>
      </c>
      <c r="I572" s="1">
        <v>-0.008592764340306203</v>
      </c>
      <c r="J572" s="1">
        <v>0.001937537360581665</v>
      </c>
      <c r="K572" s="1">
        <v>-0.03007513822598173</v>
      </c>
      <c r="L572" s="1">
        <v>-0.01123299235309683</v>
      </c>
      <c r="M572" s="1">
        <v>-0.0005706716926140443</v>
      </c>
      <c r="N572" s="1">
        <v>0.005658456622555041</v>
      </c>
      <c r="O572" s="1">
        <v>-0.009399274352465792</v>
      </c>
      <c r="P572" s="1">
        <v>0</v>
      </c>
      <c r="Q572" s="1">
        <v>-0.02625072232940306</v>
      </c>
      <c r="R572" s="1">
        <v>-0.02077382392656713</v>
      </c>
      <c r="S572" s="1">
        <v>-0.02941179883093048</v>
      </c>
      <c r="T572" s="1">
        <v>-0.009930738798971106</v>
      </c>
      <c r="U572" s="1">
        <v>-0.006925630420549611</v>
      </c>
      <c r="V572" s="1">
        <v>0.0001538517138699458</v>
      </c>
      <c r="W572" s="1">
        <v>-0.02420240396280626</v>
      </c>
      <c r="X572" s="1">
        <v>-0.03746296722646403</v>
      </c>
      <c r="Y572" s="1">
        <v>-0.01342321760935372</v>
      </c>
      <c r="Z572" s="1">
        <v>-0.03238472307466578</v>
      </c>
      <c r="AA572" s="1">
        <v>0.06340923289780465</v>
      </c>
      <c r="AB572" s="1">
        <v>-0.01167720474227241</v>
      </c>
      <c r="AC572" s="1">
        <v>-0.002319093221419988</v>
      </c>
    </row>
    <row r="573" spans="1:29">
      <c r="A573" s="11">
        <v>37328</v>
      </c>
      <c r="B573" s="1">
        <v>-0.00263838230773894</v>
      </c>
      <c r="C573" s="1">
        <v>0.01284583196157985</v>
      </c>
      <c r="D573" s="1">
        <v>0.007053903574078646</v>
      </c>
      <c r="E573" s="1">
        <v>-0.005009217201271565</v>
      </c>
      <c r="F573" s="1">
        <v>0.03172345282077815</v>
      </c>
      <c r="G573" s="1">
        <v>0.01018116589774332</v>
      </c>
      <c r="H573" s="1">
        <v>-0.006882189012983542</v>
      </c>
      <c r="I573" s="1">
        <v>0.01733486678842588</v>
      </c>
      <c r="J573" s="1">
        <v>0.01187005865007462</v>
      </c>
      <c r="K573" s="1">
        <v>0.02713169607693144</v>
      </c>
      <c r="L573" s="1">
        <v>-0.03201781524683378</v>
      </c>
      <c r="M573" s="1">
        <v>0.01028268067748717</v>
      </c>
      <c r="N573" s="1">
        <v>-0.0003474325674814871</v>
      </c>
      <c r="O573" s="1">
        <v>0.0008251274442774292</v>
      </c>
      <c r="P573" s="1">
        <v>0.03593718796600665</v>
      </c>
      <c r="Q573" s="1">
        <v>0.01804337684458424</v>
      </c>
      <c r="R573" s="1">
        <v>0.004790329937920168</v>
      </c>
      <c r="S573" s="1">
        <v>0</v>
      </c>
      <c r="T573" s="1">
        <v>0.001090142513520576</v>
      </c>
      <c r="U573" s="1">
        <v>0.01142966076069185</v>
      </c>
      <c r="V573" s="1">
        <v>0.01353847738321745</v>
      </c>
      <c r="W573" s="1">
        <v>0.005073078454990609</v>
      </c>
      <c r="X573" s="1">
        <v>0.004624304801160939</v>
      </c>
      <c r="Y573" s="1">
        <v>0.003401560759826561</v>
      </c>
      <c r="Z573" s="1">
        <v>0.01622693201172987</v>
      </c>
      <c r="AA573" s="1">
        <v>-0.009775182740096144</v>
      </c>
      <c r="AB573" s="1">
        <v>-0.007519324077326472</v>
      </c>
      <c r="AC573" s="1">
        <v>-0.01268470058403515</v>
      </c>
    </row>
    <row r="574" spans="1:29">
      <c r="A574" s="11">
        <v>37329</v>
      </c>
      <c r="B574" s="1">
        <v>0.03571397899856099</v>
      </c>
      <c r="C574" s="1">
        <v>0.01203230699974189</v>
      </c>
      <c r="D574" s="1">
        <v>0.005416330248386281</v>
      </c>
      <c r="E574" s="1">
        <v>0.006021072017506901</v>
      </c>
      <c r="F574" s="1">
        <v>0.002002935433366826</v>
      </c>
      <c r="G574" s="1">
        <v>0.02015671790495577</v>
      </c>
      <c r="H574" s="1">
        <v>0.0395005847101213</v>
      </c>
      <c r="I574" s="1">
        <v>0.0004256829067486034</v>
      </c>
      <c r="J574" s="1">
        <v>0.002767795356738656</v>
      </c>
      <c r="K574" s="1">
        <v>0.001048631387409626</v>
      </c>
      <c r="L574" s="1">
        <v>-0.003908297627210677</v>
      </c>
      <c r="M574" s="1">
        <v>0.01300510608511507</v>
      </c>
      <c r="N574" s="1">
        <v>-0.004099810531637882</v>
      </c>
      <c r="O574" s="1">
        <v>-0.01525159770386575</v>
      </c>
      <c r="P574" s="1">
        <v>0.005467771643189234</v>
      </c>
      <c r="Q574" s="1">
        <v>0.003752819219908332</v>
      </c>
      <c r="R574" s="1">
        <v>0.01311115852077749</v>
      </c>
      <c r="S574" s="1">
        <v>0</v>
      </c>
      <c r="T574" s="1">
        <v>-0.004356292182168486</v>
      </c>
      <c r="U574" s="1">
        <v>0.01264090962069808</v>
      </c>
      <c r="V574" s="1">
        <v>-0.008955633202332947</v>
      </c>
      <c r="W574" s="1">
        <v>-0.004766941795123381</v>
      </c>
      <c r="X574" s="1">
        <v>-0.01227452832552545</v>
      </c>
      <c r="Y574" s="1">
        <v>-0.001694689857009046</v>
      </c>
      <c r="Z574" s="1">
        <v>-0.002494868875306033</v>
      </c>
      <c r="AA574" s="1">
        <v>-0.01184580650499945</v>
      </c>
      <c r="AB574" s="1">
        <v>0.03355024533747275</v>
      </c>
      <c r="AC574" s="1">
        <v>-0.002041831520758208</v>
      </c>
    </row>
    <row r="575" spans="1:29">
      <c r="A575" s="11">
        <v>37330</v>
      </c>
      <c r="B575" s="1">
        <v>0.0217115199414355</v>
      </c>
      <c r="C575" s="1">
        <v>0.0266708164810332</v>
      </c>
      <c r="D575" s="1">
        <v>0.01681211044272435</v>
      </c>
      <c r="E575" s="1">
        <v>-0.004022495716777041</v>
      </c>
      <c r="F575" s="1">
        <v>-0.00804359552846734</v>
      </c>
      <c r="G575" s="1">
        <v>0.02524692411848184</v>
      </c>
      <c r="H575" s="1">
        <v>0.02200008915270724</v>
      </c>
      <c r="I575" s="1">
        <v>0.0004258820297271537</v>
      </c>
      <c r="J575" s="1">
        <v>-0.002431842618176971</v>
      </c>
      <c r="K575" s="1">
        <v>-0.005654866547487147</v>
      </c>
      <c r="L575" s="1">
        <v>-0.01112645131329082</v>
      </c>
      <c r="M575" s="1">
        <v>0.009489489641424598</v>
      </c>
      <c r="N575" s="1">
        <v>-0.007814690017012293</v>
      </c>
      <c r="O575" s="1">
        <v>-0.01506903219897637</v>
      </c>
      <c r="P575" s="1">
        <v>-0.006187997699291792</v>
      </c>
      <c r="Q575" s="1">
        <v>0.03385958110365039</v>
      </c>
      <c r="R575" s="1">
        <v>0.03546180370347507</v>
      </c>
      <c r="S575" s="1">
        <v>0.01010099727147473</v>
      </c>
      <c r="T575" s="1">
        <v>0.01903316148049705</v>
      </c>
      <c r="U575" s="1">
        <v>0.006998682484159247</v>
      </c>
      <c r="V575" s="1">
        <v>-0.004824606629836192</v>
      </c>
      <c r="W575" s="1">
        <v>0.01549722064422276</v>
      </c>
      <c r="X575" s="1">
        <v>0.01009700202114261</v>
      </c>
      <c r="Y575" s="1">
        <v>0.01740230385168551</v>
      </c>
      <c r="Z575" s="1">
        <v>0.001000194493791851</v>
      </c>
      <c r="AA575" s="1">
        <v>0.07492530967470157</v>
      </c>
      <c r="AB575" s="1">
        <v>0.004188556793301101</v>
      </c>
      <c r="AC575" s="1">
        <v>0.0007955759840791998</v>
      </c>
    </row>
    <row r="576" spans="1:29">
      <c r="A576" s="11">
        <v>37333</v>
      </c>
      <c r="B576" s="1">
        <v>-0.02249996463873893</v>
      </c>
      <c r="C576" s="1">
        <v>0.003599638681680561</v>
      </c>
      <c r="D576" s="1">
        <v>-0.005298366146971545</v>
      </c>
      <c r="E576" s="1">
        <v>0.007634420317570445</v>
      </c>
      <c r="F576" s="1">
        <v>-0.01153013242685841</v>
      </c>
      <c r="G576" s="1">
        <v>-0.006423890646260699</v>
      </c>
      <c r="H576" s="1">
        <v>0.003914149598051031</v>
      </c>
      <c r="I576" s="1">
        <v>0.01851446598551387</v>
      </c>
      <c r="J576" s="1">
        <v>0.02365126909122051</v>
      </c>
      <c r="K576" s="1">
        <v>0.004212266638087936</v>
      </c>
      <c r="L576" s="1">
        <v>-0.0005754579126390214</v>
      </c>
      <c r="M576" s="1">
        <v>0.01271790096370973</v>
      </c>
      <c r="N576" s="1">
        <v>-0.003867725982823811</v>
      </c>
      <c r="O576" s="1">
        <v>0.002124888799544866</v>
      </c>
      <c r="P576" s="1">
        <v>0.006037821034806656</v>
      </c>
      <c r="Q576" s="1">
        <v>0.03214780206590739</v>
      </c>
      <c r="R576" s="1">
        <v>-0.004382097617296798</v>
      </c>
      <c r="S576" s="1">
        <v>-0.00999998742577235</v>
      </c>
      <c r="T576" s="1">
        <v>-0.002361566690661898</v>
      </c>
      <c r="U576" s="1">
        <v>-0.01765596377521239</v>
      </c>
      <c r="V576" s="1">
        <v>0.02493273013640129</v>
      </c>
      <c r="W576" s="1">
        <v>-0.005272139942676612</v>
      </c>
      <c r="X576" s="1">
        <v>0.04882735182383247</v>
      </c>
      <c r="Y576" s="1">
        <v>-0.005423395513798446</v>
      </c>
      <c r="Z576" s="1">
        <v>0.02548772646086572</v>
      </c>
      <c r="AA576" s="1">
        <v>0.02230455411922905</v>
      </c>
      <c r="AB576" s="1">
        <v>0.03232497099681408</v>
      </c>
      <c r="AC576" s="1">
        <v>-0.006077077534148212</v>
      </c>
    </row>
    <row r="577" spans="1:29">
      <c r="A577" s="11">
        <v>37334</v>
      </c>
      <c r="B577" s="1">
        <v>-0.02685417677299018</v>
      </c>
      <c r="C577" s="1">
        <v>-0.02947151487411115</v>
      </c>
      <c r="D577" s="1">
        <v>-0.01616316917659621</v>
      </c>
      <c r="E577" s="1">
        <v>0.009532436440759851</v>
      </c>
      <c r="F577" s="1">
        <v>0.006970184718547934</v>
      </c>
      <c r="G577" s="1">
        <v>-0.06034478347144057</v>
      </c>
      <c r="H577" s="1">
        <v>-0.03703742248169906</v>
      </c>
      <c r="I577" s="1">
        <v>-0.01629745412396388</v>
      </c>
      <c r="J577" s="1">
        <v>0.00791628166866154</v>
      </c>
      <c r="K577" s="1">
        <v>-0.02328025019949542</v>
      </c>
      <c r="L577" s="1">
        <v>-0.01102096344905013</v>
      </c>
      <c r="M577" s="1">
        <v>0.01337698959831424</v>
      </c>
      <c r="N577" s="1">
        <v>0.004023982753484701</v>
      </c>
      <c r="O577" s="1">
        <v>-0.004664877806710543</v>
      </c>
      <c r="P577" s="1">
        <v>-0.01162802135381391</v>
      </c>
      <c r="Q577" s="1">
        <v>-0.02822650089285639</v>
      </c>
      <c r="R577" s="1">
        <v>-0.02314988102558613</v>
      </c>
      <c r="S577" s="1">
        <v>0.02020199454294969</v>
      </c>
      <c r="T577" s="1">
        <v>0.003012819097188757</v>
      </c>
      <c r="U577" s="1">
        <v>-0.02179763793825196</v>
      </c>
      <c r="V577" s="1">
        <v>-0.008934872676618633</v>
      </c>
      <c r="W577" s="1">
        <v>-0.009762796204974333</v>
      </c>
      <c r="X577" s="1">
        <v>-0.03848980400657864</v>
      </c>
      <c r="Y577" s="1">
        <v>-0.01845661873340243</v>
      </c>
      <c r="Z577" s="1">
        <v>-0.009746600674184314</v>
      </c>
      <c r="AA577" s="1">
        <v>-0.04545449716281236</v>
      </c>
      <c r="AB577" s="1">
        <v>0.01919238123583233</v>
      </c>
      <c r="AC577" s="1">
        <v>-0.02037045484030986</v>
      </c>
    </row>
    <row r="578" spans="1:29">
      <c r="A578" s="11">
        <v>37335</v>
      </c>
      <c r="B578" s="1">
        <v>-0.0236531302169809</v>
      </c>
      <c r="C578" s="1">
        <v>0.008515547181762839</v>
      </c>
      <c r="D578" s="1">
        <v>0</v>
      </c>
      <c r="E578" s="1">
        <v>-0.009780872214103176</v>
      </c>
      <c r="F578" s="1">
        <v>-0.002307201059244868</v>
      </c>
      <c r="G578" s="1">
        <v>-0.02178915550093952</v>
      </c>
      <c r="H578" s="1">
        <v>0.01012169941219931</v>
      </c>
      <c r="I578" s="1">
        <v>-0.001487009508078563</v>
      </c>
      <c r="J578" s="1">
        <v>0.009960812559548726</v>
      </c>
      <c r="K578" s="1">
        <v>0.01481648393625767</v>
      </c>
      <c r="L578" s="1">
        <v>-0.0112823139147078</v>
      </c>
      <c r="M578" s="1">
        <v>0.04876044116612888</v>
      </c>
      <c r="N578" s="1">
        <v>0.00674993650162814</v>
      </c>
      <c r="O578" s="1">
        <v>-0.002982431829164134</v>
      </c>
      <c r="P578" s="1">
        <v>-0.01404130379495261</v>
      </c>
      <c r="Q578" s="1">
        <v>-0.006811305442794513</v>
      </c>
      <c r="R578" s="1">
        <v>0.01385203779343991</v>
      </c>
      <c r="S578" s="1">
        <v>-0.01980195554508801</v>
      </c>
      <c r="T578" s="1">
        <v>-0.007080139489107795</v>
      </c>
      <c r="U578" s="1">
        <v>-0.01700508875653828</v>
      </c>
      <c r="V578" s="1">
        <v>0.006515250011670304</v>
      </c>
      <c r="W578" s="1">
        <v>0.004225478160985174</v>
      </c>
      <c r="X578" s="1">
        <v>-0.01829948372264023</v>
      </c>
      <c r="Y578" s="1">
        <v>-0.00683748408418916</v>
      </c>
      <c r="Z578" s="1">
        <v>-0.01377980598304951</v>
      </c>
      <c r="AA578" s="1">
        <v>-0.005714291496152768</v>
      </c>
      <c r="AB578" s="1">
        <v>-0.02874141302254352</v>
      </c>
      <c r="AC578" s="1">
        <v>-0.007262262302191957</v>
      </c>
    </row>
    <row r="579" spans="1:29">
      <c r="A579" s="11">
        <v>37336</v>
      </c>
      <c r="B579" s="1">
        <v>0.01884244448452033</v>
      </c>
      <c r="C579" s="1">
        <v>-0.01354165369657445</v>
      </c>
      <c r="D579" s="1">
        <v>-0.004107030971297942</v>
      </c>
      <c r="E579" s="1">
        <v>0.004498562921770421</v>
      </c>
      <c r="F579" s="1">
        <v>0.004106223593368874</v>
      </c>
      <c r="G579" s="1">
        <v>0.04572090279232133</v>
      </c>
      <c r="H579" s="1">
        <v>0.0006679076799931405</v>
      </c>
      <c r="I579" s="1">
        <v>-0.005318046537798771</v>
      </c>
      <c r="J579" s="1">
        <v>-0.01915650954128589</v>
      </c>
      <c r="K579" s="1">
        <v>-0.01460016088700855</v>
      </c>
      <c r="L579" s="1">
        <v>-0.02045297644159827</v>
      </c>
      <c r="M579" s="1">
        <v>-0.0002566927542562158</v>
      </c>
      <c r="N579" s="1">
        <v>-0.009777607543458799</v>
      </c>
      <c r="O579" s="1">
        <v>-0.01153856448278079</v>
      </c>
      <c r="P579" s="1">
        <v>0.02001497092761784</v>
      </c>
      <c r="Q579" s="1">
        <v>0.007463183481760893</v>
      </c>
      <c r="R579" s="1">
        <v>-0.0006585260979312668</v>
      </c>
      <c r="S579" s="1">
        <v>0</v>
      </c>
      <c r="T579" s="1">
        <v>-0.01642186580377436</v>
      </c>
      <c r="U579" s="1">
        <v>0.0001986435738714487</v>
      </c>
      <c r="V579" s="1">
        <v>0.002182670855940261</v>
      </c>
      <c r="W579" s="1">
        <v>-0.01122029009579362</v>
      </c>
      <c r="X579" s="1">
        <v>-0.05203899150216384</v>
      </c>
      <c r="Y579" s="1">
        <v>-0.007315023377450713</v>
      </c>
      <c r="Z579" s="1">
        <v>-0.002993842650367173</v>
      </c>
      <c r="AA579" s="1">
        <v>0.02969326239691283</v>
      </c>
      <c r="AB579" s="1">
        <v>-0.003061522543726269</v>
      </c>
      <c r="AC579" s="1">
        <v>0.00129275157588582</v>
      </c>
    </row>
    <row r="580" spans="1:29">
      <c r="A580" s="11">
        <v>37337</v>
      </c>
      <c r="B580" s="1">
        <v>-0.02113600395344895</v>
      </c>
      <c r="C580" s="1">
        <v>-0.007751903179993191</v>
      </c>
      <c r="D580" s="1">
        <v>0.01368455727581841</v>
      </c>
      <c r="E580" s="1">
        <v>0.0002433770902385834</v>
      </c>
      <c r="F580" s="1">
        <v>0.008320243810565398</v>
      </c>
      <c r="G580" s="1">
        <v>0.007847813270929649</v>
      </c>
      <c r="H580" s="1">
        <v>0</v>
      </c>
      <c r="I580" s="1">
        <v>0</v>
      </c>
      <c r="J580" s="1">
        <v>0.001933856290563085</v>
      </c>
      <c r="K580" s="1">
        <v>-0.007300650815803333</v>
      </c>
      <c r="L580" s="1">
        <v>0.002274733003340579</v>
      </c>
      <c r="M580" s="1">
        <v>0.001027733312404466</v>
      </c>
      <c r="N580" s="1">
        <v>-0.002045615006211809</v>
      </c>
      <c r="O580" s="1">
        <v>-0.02204933817385857</v>
      </c>
      <c r="P580" s="1">
        <v>-0.007735982695446619</v>
      </c>
      <c r="Q580" s="1">
        <v>0.03083074290278875</v>
      </c>
      <c r="R580" s="1">
        <v>0.0008234954044188392</v>
      </c>
      <c r="S580" s="1">
        <v>-0.01010122141100311</v>
      </c>
      <c r="T580" s="1">
        <v>-0.02021100933542364</v>
      </c>
      <c r="U580" s="1">
        <v>-0.005367618209479508</v>
      </c>
      <c r="V580" s="1">
        <v>-0.005106921550203425</v>
      </c>
      <c r="W580" s="1">
        <v>-0.0124822215282181</v>
      </c>
      <c r="X580" s="1">
        <v>0.01024179022845617</v>
      </c>
      <c r="Y580" s="1">
        <v>-0.01040333214993827</v>
      </c>
      <c r="Z580" s="1">
        <v>-0.000500721266186166</v>
      </c>
      <c r="AA580" s="1">
        <v>-0.004650921462579394</v>
      </c>
      <c r="AB580" s="1">
        <v>-0.005117425772975581</v>
      </c>
      <c r="AC580" s="1">
        <v>-0.003814293374371669</v>
      </c>
    </row>
    <row r="581" spans="1:29">
      <c r="A581" s="11">
        <v>37340</v>
      </c>
      <c r="B581" s="1">
        <v>0</v>
      </c>
      <c r="C581" s="1">
        <v>0</v>
      </c>
      <c r="D581" s="1">
        <v>0</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row>
    <row r="582" spans="1:29">
      <c r="A582" s="11">
        <v>37341</v>
      </c>
      <c r="B582" s="1">
        <v>0.06342772752162551</v>
      </c>
      <c r="C582" s="1">
        <v>0.03092441038336902</v>
      </c>
      <c r="D582" s="1">
        <v>-0.01054121605912794</v>
      </c>
      <c r="E582" s="1">
        <v>-0.01309191268480425</v>
      </c>
      <c r="F582" s="1">
        <v>-0.0116545976271486</v>
      </c>
      <c r="G582" s="1">
        <v>-0.06562861027853095</v>
      </c>
      <c r="H582" s="1">
        <v>0</v>
      </c>
      <c r="I582" s="1">
        <v>-0.01475605386852497</v>
      </c>
      <c r="J582" s="1">
        <v>-0.03750640106838499</v>
      </c>
      <c r="K582" s="1">
        <v>-0.005624030377094691</v>
      </c>
      <c r="L582" s="1">
        <v>-0.04092178310571948</v>
      </c>
      <c r="M582" s="1">
        <v>0.002310084024522485</v>
      </c>
      <c r="N582" s="1">
        <v>-0.005936846711675492</v>
      </c>
      <c r="O582" s="1">
        <v>-0.01547279114048383</v>
      </c>
      <c r="P582" s="1">
        <v>0.000570335353435647</v>
      </c>
      <c r="Q582" s="1">
        <v>0.005049502250436655</v>
      </c>
      <c r="R582" s="1">
        <v>-0.01250830306809425</v>
      </c>
      <c r="S582" s="1">
        <v>-0.03061191064899937</v>
      </c>
      <c r="T582" s="1">
        <v>0.001793734843809514</v>
      </c>
      <c r="U582" s="1">
        <v>-0.008394979199974228</v>
      </c>
      <c r="V582" s="1">
        <v>-0.0003018478399754443</v>
      </c>
      <c r="W582" s="1">
        <v>-0.01637447063808362</v>
      </c>
      <c r="X582" s="1">
        <v>-0.04744525802820443</v>
      </c>
      <c r="Y582" s="1">
        <v>-0.01182628298381216</v>
      </c>
      <c r="Z582" s="1">
        <v>-0.0005007228323794521</v>
      </c>
      <c r="AA582" s="1">
        <v>-0.02242992881302586</v>
      </c>
      <c r="AB582" s="1">
        <v>-0.01131712369969795</v>
      </c>
      <c r="AC582" s="1">
        <v>-0.02320849589505114</v>
      </c>
    </row>
    <row r="583" spans="1:29">
      <c r="A583" s="11">
        <v>37342</v>
      </c>
      <c r="B583" s="1">
        <v>-0.0253806983119188</v>
      </c>
      <c r="C583" s="1">
        <v>0.02162969573336371</v>
      </c>
      <c r="D583" s="1">
        <v>0.01308317407600224</v>
      </c>
      <c r="E583" s="1">
        <v>0.006903927473989491</v>
      </c>
      <c r="F583" s="1">
        <v>0.0159425622196514</v>
      </c>
      <c r="G583" s="1">
        <v>0.01190484009446857</v>
      </c>
      <c r="H583" s="1">
        <v>0.01802406578952698</v>
      </c>
      <c r="I583" s="1">
        <v>0.03538076303608673</v>
      </c>
      <c r="J583" s="1">
        <v>0.007686458694726062</v>
      </c>
      <c r="K583" s="1">
        <v>-0.009788695475361653</v>
      </c>
      <c r="L583" s="1">
        <v>0.001196692577885017</v>
      </c>
      <c r="M583" s="1">
        <v>0.02151066626000575</v>
      </c>
      <c r="N583" s="1">
        <v>-0.01621027611639536</v>
      </c>
      <c r="O583" s="1">
        <v>0.01526708576998681</v>
      </c>
      <c r="P583" s="1">
        <v>0.007221840471932195</v>
      </c>
      <c r="Q583" s="1">
        <v>0.04888891802107187</v>
      </c>
      <c r="R583" s="1">
        <v>0.0003334824565552896</v>
      </c>
      <c r="S583" s="1">
        <v>0</v>
      </c>
      <c r="T583" s="1">
        <v>0.0002240647201907642</v>
      </c>
      <c r="U583" s="1">
        <v>-0.007861587613341547</v>
      </c>
      <c r="V583" s="1">
        <v>0.003700098839240384</v>
      </c>
      <c r="W583" s="1">
        <v>-0.001752488116579132</v>
      </c>
      <c r="X583" s="1">
        <v>0.04980843193325812</v>
      </c>
      <c r="Y583" s="1">
        <v>0.009751902584002048</v>
      </c>
      <c r="Z583" s="1">
        <v>-0.02855699627287556</v>
      </c>
      <c r="AA583" s="1">
        <v>0.007648394463847019</v>
      </c>
      <c r="AB583" s="1">
        <v>0.01560900718172786</v>
      </c>
      <c r="AC583" s="1">
        <v>0.009588491770345264</v>
      </c>
    </row>
    <row r="584" spans="1:29">
      <c r="A584" s="11">
        <v>37343</v>
      </c>
      <c r="B584" s="1">
        <v>0.03906252075723016</v>
      </c>
      <c r="C584" s="1">
        <v>0.0154530278567262</v>
      </c>
      <c r="D584" s="1">
        <v>0.003413059100984883</v>
      </c>
      <c r="E584" s="1">
        <v>-0.00352651681372862</v>
      </c>
      <c r="F584" s="1">
        <v>0.01299990374104487</v>
      </c>
      <c r="G584" s="1">
        <v>-0.005882350041400586</v>
      </c>
      <c r="H584" s="1">
        <v>-0.001967239392018705</v>
      </c>
      <c r="I584" s="1">
        <v>-0.007966238918084789</v>
      </c>
      <c r="J584" s="1">
        <v>0.02427686259223427</v>
      </c>
      <c r="K584" s="1">
        <v>-0.01076471875413187</v>
      </c>
      <c r="L584" s="1">
        <v>0.01851663979524143</v>
      </c>
      <c r="M584" s="1">
        <v>0.00200571174534292</v>
      </c>
      <c r="N584" s="1">
        <v>0.007009941558677513</v>
      </c>
      <c r="O584" s="1">
        <v>0.008845672147516304</v>
      </c>
      <c r="P584" s="1">
        <v>0.004150659037023274</v>
      </c>
      <c r="Q584" s="1">
        <v>0.01197503798583166</v>
      </c>
      <c r="R584" s="1">
        <v>0.0006664320682268077</v>
      </c>
      <c r="S584" s="1">
        <v>0.01052606746029361</v>
      </c>
      <c r="T584" s="1">
        <v>-0.01566355254044072</v>
      </c>
      <c r="U584" s="1">
        <v>0.03128813292906396</v>
      </c>
      <c r="V584" s="1">
        <v>0.004739814217654237</v>
      </c>
      <c r="W584" s="1">
        <v>-0.007314186700368763</v>
      </c>
      <c r="X584" s="1">
        <v>0.02189768836853112</v>
      </c>
      <c r="Y584" s="1">
        <v>-0.005706774202319576</v>
      </c>
      <c r="Z584" s="1">
        <v>0.008251807690424995</v>
      </c>
      <c r="AA584" s="1">
        <v>-0.02182169987461657</v>
      </c>
      <c r="AB584" s="1">
        <v>-0.01024592167281124</v>
      </c>
      <c r="AC584" s="1">
        <v>0.01579883959632444</v>
      </c>
    </row>
    <row r="585" spans="1:29">
      <c r="A585" s="11">
        <v>37344</v>
      </c>
      <c r="B585" s="1">
        <v>0</v>
      </c>
      <c r="C585" s="1">
        <v>0</v>
      </c>
      <c r="D585" s="1">
        <v>0</v>
      </c>
      <c r="E585" s="1">
        <v>0</v>
      </c>
      <c r="F585" s="1">
        <v>0</v>
      </c>
      <c r="G585" s="1">
        <v>0</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row>
    <row r="586" spans="1:29">
      <c r="A586" s="11">
        <v>37347</v>
      </c>
      <c r="B586" s="1">
        <v>0.01754378080362695</v>
      </c>
      <c r="C586" s="1">
        <v>0.03637213284013141</v>
      </c>
      <c r="D586" s="1">
        <v>0.005423720476648741</v>
      </c>
      <c r="E586" s="1">
        <v>0.0001479080564654733</v>
      </c>
      <c r="F586" s="1">
        <v>0.004720397771630136</v>
      </c>
      <c r="G586" s="1">
        <v>-0.003550244509588185</v>
      </c>
      <c r="H586" s="1">
        <v>0.1044679777001101</v>
      </c>
      <c r="I586" s="1">
        <v>-0.01246832930558439</v>
      </c>
      <c r="J586" s="1">
        <v>-0.01107362708912341</v>
      </c>
      <c r="K586" s="1">
        <v>0.00932697264818283</v>
      </c>
      <c r="L586" s="1">
        <v>-0.04867122999558082</v>
      </c>
      <c r="M586" s="1">
        <v>0.1386039620990582</v>
      </c>
      <c r="N586" s="1">
        <v>0.01377958328270878</v>
      </c>
      <c r="O586" s="1">
        <v>-0.01096007307732338</v>
      </c>
      <c r="P586" s="1">
        <v>0.003382870051540143</v>
      </c>
      <c r="Q586" s="1">
        <v>0.2000729256805027</v>
      </c>
      <c r="R586" s="1">
        <v>0.006160623867243364</v>
      </c>
      <c r="S586" s="1">
        <v>0.04166677260762763</v>
      </c>
      <c r="T586" s="1">
        <v>0.07047042596605912</v>
      </c>
      <c r="U586" s="1">
        <v>0.0293539728315535</v>
      </c>
      <c r="V586" s="1">
        <v>0.03923617027351534</v>
      </c>
      <c r="W586" s="1">
        <v>0.00383141408839438</v>
      </c>
      <c r="X586" s="1">
        <v>-0.0007936066197727909</v>
      </c>
      <c r="Y586" s="1">
        <v>0.007063753772465153</v>
      </c>
      <c r="Z586" s="1">
        <v>0.00102287493297748</v>
      </c>
      <c r="AA586" s="1">
        <v>0.04849644162126832</v>
      </c>
      <c r="AB586" s="1">
        <v>0</v>
      </c>
      <c r="AC586" s="1">
        <v>-0.005968267895006263</v>
      </c>
    </row>
    <row r="587" spans="1:29">
      <c r="A587" s="11">
        <v>37348</v>
      </c>
      <c r="B587" s="1">
        <v>-0.01847272690720669</v>
      </c>
      <c r="C587" s="1">
        <v>-0.03950062683146782</v>
      </c>
      <c r="D587" s="1">
        <v>-0.004297243135022</v>
      </c>
      <c r="E587" s="1">
        <v>0.01115525987434429</v>
      </c>
      <c r="F587" s="1">
        <v>0.01313768201093435</v>
      </c>
      <c r="G587" s="1">
        <v>0.03206620876083499</v>
      </c>
      <c r="H587" s="1">
        <v>0.01308743606138107</v>
      </c>
      <c r="I587" s="1">
        <v>0.005135876173308906</v>
      </c>
      <c r="J587" s="1">
        <v>-0.01172144778896422</v>
      </c>
      <c r="K587" s="1">
        <v>-0.02112229798140719</v>
      </c>
      <c r="L587" s="1">
        <v>-0.001430210960075118</v>
      </c>
      <c r="M587" s="1">
        <v>0.00395501385838215</v>
      </c>
      <c r="N587" s="1">
        <v>-0.01083137937347645</v>
      </c>
      <c r="O587" s="1">
        <v>0.008422080603203597</v>
      </c>
      <c r="P587" s="1">
        <v>0.01235928242936835</v>
      </c>
      <c r="Q587" s="1">
        <v>0.04930214067951644</v>
      </c>
      <c r="R587" s="1">
        <v>0.004633373156925247</v>
      </c>
      <c r="S587" s="1">
        <v>-0.00999998742577235</v>
      </c>
      <c r="T587" s="1">
        <v>-0.01295404627270946</v>
      </c>
      <c r="U587" s="1">
        <v>-0.0086125628269067</v>
      </c>
      <c r="V587" s="1">
        <v>-0.02356104684125349</v>
      </c>
      <c r="W587" s="1">
        <v>0.009101538492914063</v>
      </c>
      <c r="X587" s="1">
        <v>-0.01985680435789672</v>
      </c>
      <c r="Y587" s="1">
        <v>0.01139860752320332</v>
      </c>
      <c r="Z587" s="1">
        <v>0.01737356436357151</v>
      </c>
      <c r="AA587" s="1">
        <v>0.01202586521226445</v>
      </c>
      <c r="AB587" s="1">
        <v>-0.001035363358014685</v>
      </c>
      <c r="AC587" s="1">
        <v>-0.0145524521138517</v>
      </c>
    </row>
    <row r="588" spans="1:29">
      <c r="A588" s="11">
        <v>37349</v>
      </c>
      <c r="B588" s="1">
        <v>-0.03262246078571251</v>
      </c>
      <c r="C588" s="1">
        <v>-0.01314770918102259</v>
      </c>
      <c r="D588" s="1">
        <v>-0.002846868128377533</v>
      </c>
      <c r="E588" s="1">
        <v>0.01302467262972939</v>
      </c>
      <c r="F588" s="1">
        <v>0.02093634690180846</v>
      </c>
      <c r="G588" s="1">
        <v>0.0414270615044714</v>
      </c>
      <c r="H588" s="1">
        <v>0.002935942865532892</v>
      </c>
      <c r="I588" s="1">
        <v>-0.02725150662897735</v>
      </c>
      <c r="J588" s="1">
        <v>-0.02935342131717766</v>
      </c>
      <c r="K588" s="1">
        <v>-0.01977918772546861</v>
      </c>
      <c r="L588" s="1">
        <v>-0.01138711626582667</v>
      </c>
      <c r="M588" s="1">
        <v>-0.0361130263063012</v>
      </c>
      <c r="N588" s="1">
        <v>-0.01431316407551997</v>
      </c>
      <c r="O588" s="1">
        <v>0.009230820166572284</v>
      </c>
      <c r="P588" s="1">
        <v>0.002589703297424251</v>
      </c>
      <c r="Q588" s="1">
        <v>0.008095546725109815</v>
      </c>
      <c r="R588" s="1">
        <v>-0.01515403446749841</v>
      </c>
      <c r="S588" s="1">
        <v>-0.01010122141100311</v>
      </c>
      <c r="T588" s="1">
        <v>-0.007315041835847857</v>
      </c>
      <c r="U588" s="1">
        <v>0.008301327995869023</v>
      </c>
      <c r="V588" s="1">
        <v>0.02471960349164903</v>
      </c>
      <c r="W588" s="1">
        <v>-0.007564564428755638</v>
      </c>
      <c r="X588" s="1">
        <v>0.01337075242294206</v>
      </c>
      <c r="Y588" s="1">
        <v>-0.01300376643954426</v>
      </c>
      <c r="Z588" s="1">
        <v>-0.005022650433231135</v>
      </c>
      <c r="AA588" s="1">
        <v>0.04021932427875985</v>
      </c>
      <c r="AB588" s="1">
        <v>-0.01761665101102483</v>
      </c>
      <c r="AC588" s="1">
        <v>-0.01869912400244644</v>
      </c>
    </row>
    <row r="589" spans="1:29">
      <c r="A589" s="11">
        <v>37350</v>
      </c>
      <c r="B589" s="1">
        <v>0.03631647024177287</v>
      </c>
      <c r="C589" s="1">
        <v>0.00108418851390768</v>
      </c>
      <c r="D589" s="1">
        <v>-0.001749798958859072</v>
      </c>
      <c r="E589" s="1">
        <v>-0.00287852740797534</v>
      </c>
      <c r="F589" s="1">
        <v>-0.02822480567091401</v>
      </c>
      <c r="G589" s="1">
        <v>0.1878453857242766</v>
      </c>
      <c r="H589" s="1">
        <v>0.008196830262776622</v>
      </c>
      <c r="I589" s="1">
        <v>-0.01466370921314142</v>
      </c>
      <c r="J589" s="1">
        <v>0.001911531633371988</v>
      </c>
      <c r="K589" s="1">
        <v>0.04425549008333585</v>
      </c>
      <c r="L589" s="1">
        <v>0.0369268517283079</v>
      </c>
      <c r="M589" s="1">
        <v>-0.01158035946008751</v>
      </c>
      <c r="N589" s="1">
        <v>-0.002396187357680879</v>
      </c>
      <c r="O589" s="1">
        <v>-0.007404225912597706</v>
      </c>
      <c r="P589" s="1">
        <v>0.01476025825924965</v>
      </c>
      <c r="Q589" s="1">
        <v>-0.04517395212744413</v>
      </c>
      <c r="R589" s="1">
        <v>0.02140827802958478</v>
      </c>
      <c r="S589" s="1">
        <v>-0.01020414632600009</v>
      </c>
      <c r="T589" s="1">
        <v>0.009970301329708997</v>
      </c>
      <c r="U589" s="1">
        <v>0.01091320947577468</v>
      </c>
      <c r="V589" s="1">
        <v>-0.01598593745313748</v>
      </c>
      <c r="W589" s="1">
        <v>0.02550550392820572</v>
      </c>
      <c r="X589" s="1">
        <v>0.0003999657003292967</v>
      </c>
      <c r="Y589" s="1">
        <v>-0.003074316128282018</v>
      </c>
      <c r="Z589" s="1">
        <v>0.006562305717905836</v>
      </c>
      <c r="AA589" s="1">
        <v>0.01669602320440822</v>
      </c>
      <c r="AB589" s="1">
        <v>0.0232068024420049</v>
      </c>
      <c r="AC589" s="1">
        <v>0.08206371580932048</v>
      </c>
    </row>
    <row r="590" spans="1:29">
      <c r="A590" s="11">
        <v>37351</v>
      </c>
      <c r="B590" s="1">
        <v>0.007509530082464355</v>
      </c>
      <c r="C590" s="1">
        <v>-0.01129688976339605</v>
      </c>
      <c r="D590" s="1">
        <v>-0.0002763979304958308</v>
      </c>
      <c r="E590" s="1">
        <v>0.002164784453712931</v>
      </c>
      <c r="F590" s="1">
        <v>-0.009258220354499413</v>
      </c>
      <c r="G590" s="1">
        <v>-0.04372101429291875</v>
      </c>
      <c r="H590" s="1">
        <v>0.03019739144788769</v>
      </c>
      <c r="I590" s="1">
        <v>-0.001110821504076154</v>
      </c>
      <c r="J590" s="1">
        <v>0.005382516133999538</v>
      </c>
      <c r="K590" s="1">
        <v>-0.0004387733909885227</v>
      </c>
      <c r="L590" s="1">
        <v>-0.005780363585459303</v>
      </c>
      <c r="M590" s="1">
        <v>0.02595938944976917</v>
      </c>
      <c r="N590" s="1">
        <v>-0.02110618011967103</v>
      </c>
      <c r="O590" s="1">
        <v>0.07152234613039177</v>
      </c>
      <c r="P590" s="1">
        <v>0.01272683566920496</v>
      </c>
      <c r="Q590" s="1">
        <v>0.02553306392027754</v>
      </c>
      <c r="R590" s="1">
        <v>0.001146178788633101</v>
      </c>
      <c r="S590" s="1">
        <v>0</v>
      </c>
      <c r="T590" s="1">
        <v>0.0006435130993511784</v>
      </c>
      <c r="U590" s="1">
        <v>0.003787951817965762</v>
      </c>
      <c r="V590" s="1">
        <v>-0.000658782844590533</v>
      </c>
      <c r="W590" s="1">
        <v>-0.0002858210616917267</v>
      </c>
      <c r="X590" s="1">
        <v>0.02358125101971176</v>
      </c>
      <c r="Y590" s="1">
        <v>0.009251390082585909</v>
      </c>
      <c r="Z590" s="1">
        <v>-0.004011809072240857</v>
      </c>
      <c r="AA590" s="1">
        <v>0.08124459206679435</v>
      </c>
      <c r="AB590" s="1">
        <v>0.01958763846616129</v>
      </c>
      <c r="AC590" s="1">
        <v>-0.02292410966592195</v>
      </c>
    </row>
    <row r="591" spans="1:29">
      <c r="A591" s="11">
        <v>37354</v>
      </c>
      <c r="B591" s="1">
        <v>-0.001242285165626522</v>
      </c>
      <c r="C591" s="1">
        <v>-0.02613851225149111</v>
      </c>
      <c r="D591" s="1">
        <v>-0.001476683530605372</v>
      </c>
      <c r="E591" s="1">
        <v>0.03024657800060004</v>
      </c>
      <c r="F591" s="1">
        <v>0.003755925958691231</v>
      </c>
      <c r="G591" s="1">
        <v>-0.009727351154129371</v>
      </c>
      <c r="H591" s="1">
        <v>0.0214201885393126</v>
      </c>
      <c r="I591" s="1">
        <v>0.001112056800684158</v>
      </c>
      <c r="J591" s="1">
        <v>-0.003320655982834708</v>
      </c>
      <c r="K591" s="1">
        <v>0.002887410965511927</v>
      </c>
      <c r="L591" s="1">
        <v>-0.001474034186235706</v>
      </c>
      <c r="M591" s="1">
        <v>-0.009628406936122436</v>
      </c>
      <c r="N591" s="1">
        <v>-0.03680305396285033</v>
      </c>
      <c r="O591" s="1">
        <v>-0.00655194442828666</v>
      </c>
      <c r="P591" s="1">
        <v>0.03285474527314891</v>
      </c>
      <c r="Q591" s="1">
        <v>0.03471033762393883</v>
      </c>
      <c r="R591" s="1">
        <v>-0.008832176155826987</v>
      </c>
      <c r="S591" s="1">
        <v>0.01030934438462605</v>
      </c>
      <c r="T591" s="1">
        <v>0.0242332124394764</v>
      </c>
      <c r="U591" s="1">
        <v>0.028113175575458</v>
      </c>
      <c r="V591" s="1">
        <v>0.00183079504217476</v>
      </c>
      <c r="W591" s="1">
        <v>-0.001429758115829016</v>
      </c>
      <c r="X591" s="1">
        <v>-0.003514200604546436</v>
      </c>
      <c r="Y591" s="1">
        <v>-0.0004368004843018358</v>
      </c>
      <c r="Z591" s="1">
        <v>0.00704911200539815</v>
      </c>
      <c r="AA591" s="1">
        <v>0.009592166470984154</v>
      </c>
      <c r="AB591" s="1">
        <v>0.0343780408747596</v>
      </c>
      <c r="AC591" s="1">
        <v>-0.0200201729811551</v>
      </c>
    </row>
    <row r="592" spans="1:29">
      <c r="A592" s="11">
        <v>37355</v>
      </c>
      <c r="B592" s="1">
        <v>-0.02611959152404941</v>
      </c>
      <c r="C592" s="1">
        <v>0.01960776709800438</v>
      </c>
      <c r="D592" s="1">
        <v>-0.005082501927172856</v>
      </c>
      <c r="E592" s="1">
        <v>-0.02152928513630337</v>
      </c>
      <c r="F592" s="1">
        <v>0.007849830015073778</v>
      </c>
      <c r="G592" s="1">
        <v>-0.01669944100122422</v>
      </c>
      <c r="H592" s="1">
        <v>-0.05297982101147414</v>
      </c>
      <c r="I592" s="1">
        <v>0.004220129910574855</v>
      </c>
      <c r="J592" s="1">
        <v>-0.006663362346996493</v>
      </c>
      <c r="K592" s="1">
        <v>-0.003100702449204684</v>
      </c>
      <c r="L592" s="1">
        <v>-0.006608229168117208</v>
      </c>
      <c r="M592" s="1">
        <v>-0.01831323325990064</v>
      </c>
      <c r="N592" s="1">
        <v>-0.03311450697001583</v>
      </c>
      <c r="O592" s="1">
        <v>-0.007419687059360136</v>
      </c>
      <c r="P592" s="1">
        <v>0.008517618926365156</v>
      </c>
      <c r="Q592" s="1">
        <v>-0.06001441489323101</v>
      </c>
      <c r="R592" s="1">
        <v>-0.009405790738480024</v>
      </c>
      <c r="S592" s="1">
        <v>0</v>
      </c>
      <c r="T592" s="1">
        <v>-0.01444743018385386</v>
      </c>
      <c r="U592" s="1">
        <v>0.01853526156802565</v>
      </c>
      <c r="V592" s="1">
        <v>-0.01447252035237268</v>
      </c>
      <c r="W592" s="1">
        <v>-0.01116861901596833</v>
      </c>
      <c r="X592" s="1">
        <v>0.01763316199747966</v>
      </c>
      <c r="Y592" s="1">
        <v>-0.005676736727667775</v>
      </c>
      <c r="Z592" s="1">
        <v>0.0004998057693714753</v>
      </c>
      <c r="AA592" s="1">
        <v>-0.01821033745618361</v>
      </c>
      <c r="AB592" s="1">
        <v>0.04496564023147576</v>
      </c>
      <c r="AC592" s="1">
        <v>-0.02007414159258769</v>
      </c>
    </row>
    <row r="593" spans="1:29">
      <c r="A593" s="11">
        <v>37356</v>
      </c>
      <c r="B593" s="1">
        <v>-0.01787979188112099</v>
      </c>
      <c r="C593" s="1">
        <v>-0.01938787676439646</v>
      </c>
      <c r="D593" s="1">
        <v>-0.02127079430541046</v>
      </c>
      <c r="E593" s="1">
        <v>0.0002382077985907394</v>
      </c>
      <c r="F593" s="1">
        <v>0.007063441536341308</v>
      </c>
      <c r="G593" s="1">
        <v>-0.01198804648792673</v>
      </c>
      <c r="H593" s="1">
        <v>-0.02447548582069603</v>
      </c>
      <c r="I593" s="1">
        <v>0.003981559632828091</v>
      </c>
      <c r="J593" s="1">
        <v>0.004517438944664054</v>
      </c>
      <c r="K593" s="1">
        <v>-0.001555615290593448</v>
      </c>
      <c r="L593" s="1">
        <v>0.04955384783693839</v>
      </c>
      <c r="M593" s="1">
        <v>-0.02671590556585623</v>
      </c>
      <c r="N593" s="1">
        <v>-0.0001598284716946008</v>
      </c>
      <c r="O593" s="1">
        <v>0.02117945095248586</v>
      </c>
      <c r="P593" s="1">
        <v>0.1140984191689161</v>
      </c>
      <c r="Q593" s="1">
        <v>-0.02800805366735859</v>
      </c>
      <c r="R593" s="1">
        <v>-0.01299362105553559</v>
      </c>
      <c r="S593" s="1">
        <v>0.01020429727714323</v>
      </c>
      <c r="T593" s="1">
        <v>0.004886367822103832</v>
      </c>
      <c r="U593" s="1">
        <v>0.005766073749853939</v>
      </c>
      <c r="V593" s="1">
        <v>0.005414116013164882</v>
      </c>
      <c r="W593" s="1">
        <v>0</v>
      </c>
      <c r="X593" s="1">
        <v>0.02233345021004585</v>
      </c>
      <c r="Y593" s="1">
        <v>-0.0004392842091399674</v>
      </c>
      <c r="Z593" s="1">
        <v>0.002498858501069678</v>
      </c>
      <c r="AA593" s="1">
        <v>-0.03225800923943811</v>
      </c>
      <c r="AB593" s="1">
        <v>0.01403186899463216</v>
      </c>
      <c r="AC593" s="1">
        <v>0.06498140853984524</v>
      </c>
    </row>
    <row r="594" spans="1:29">
      <c r="A594" s="11">
        <v>37357</v>
      </c>
      <c r="B594" s="1">
        <v>-0.01300393421194823</v>
      </c>
      <c r="C594" s="1">
        <v>0.01012657971692454</v>
      </c>
      <c r="D594" s="1">
        <v>0.007117971029642733</v>
      </c>
      <c r="E594" s="1">
        <v>-0.0004285045807213006</v>
      </c>
      <c r="F594" s="1">
        <v>0.002472838459588012</v>
      </c>
      <c r="G594" s="1">
        <v>-0.03640072231456437</v>
      </c>
      <c r="H594" s="1">
        <v>0.02508956511593863</v>
      </c>
      <c r="I594" s="1">
        <v>-0.01321883879304608</v>
      </c>
      <c r="J594" s="1">
        <v>-0.004497123463988895</v>
      </c>
      <c r="K594" s="1">
        <v>-0.007120282491946184</v>
      </c>
      <c r="L594" s="1">
        <v>0.02747134148283514</v>
      </c>
      <c r="M594" s="1">
        <v>0.01372445753067653</v>
      </c>
      <c r="N594" s="1">
        <v>0.009262333760476471</v>
      </c>
      <c r="O594" s="1">
        <v>0.01667351977106746</v>
      </c>
      <c r="P594" s="1">
        <v>-0.002010945804882036</v>
      </c>
      <c r="Q594" s="1">
        <v>0.06072875236083863</v>
      </c>
      <c r="R594" s="1">
        <v>0.001012691724959325</v>
      </c>
      <c r="S594" s="1">
        <v>0.04040406379907524</v>
      </c>
      <c r="T594" s="1">
        <v>0.02558147342380623</v>
      </c>
      <c r="U594" s="1">
        <v>0.02131847065302028</v>
      </c>
      <c r="V594" s="1">
        <v>-0.005458895960546051</v>
      </c>
      <c r="W594" s="1">
        <v>0.006371412777369967</v>
      </c>
      <c r="X594" s="1">
        <v>-0.002260132389926395</v>
      </c>
      <c r="Y594" s="1">
        <v>0.0298772461319905</v>
      </c>
      <c r="Z594" s="1">
        <v>0.03240311166357657</v>
      </c>
      <c r="AA594" s="1">
        <v>0.007500050907526257</v>
      </c>
      <c r="AB594" s="1">
        <v>-0.002767094055964647</v>
      </c>
      <c r="AC594" s="1">
        <v>-0.001018047981631187</v>
      </c>
    </row>
    <row r="595" spans="1:29">
      <c r="A595" s="11">
        <v>37358</v>
      </c>
      <c r="B595" s="1">
        <v>-0.01185768915552321</v>
      </c>
      <c r="C595" s="1">
        <v>0.005091829050103414</v>
      </c>
      <c r="D595" s="1">
        <v>0.004146118422879708</v>
      </c>
      <c r="E595" s="1">
        <v>-0.002048433090465762</v>
      </c>
      <c r="F595" s="1">
        <v>-0.01628076783345844</v>
      </c>
      <c r="G595" s="1">
        <v>0.02938107096619791</v>
      </c>
      <c r="H595" s="1">
        <v>-0.02039626838959896</v>
      </c>
      <c r="I595" s="1">
        <v>-0.003348979315960454</v>
      </c>
      <c r="J595" s="1">
        <v>0.01505902956039717</v>
      </c>
      <c r="K595" s="1">
        <v>0.002913184559085291</v>
      </c>
      <c r="L595" s="1">
        <v>0.003941048804045222</v>
      </c>
      <c r="M595" s="1">
        <v>-0.004201616221071625</v>
      </c>
      <c r="N595" s="1">
        <v>0.02539564308173259</v>
      </c>
      <c r="O595" s="1">
        <v>-0.0192001431760187</v>
      </c>
      <c r="P595" s="1">
        <v>0.001085097918817501</v>
      </c>
      <c r="Q595" s="1">
        <v>-0.0004384961356808104</v>
      </c>
      <c r="R595" s="1">
        <v>0.00573264125059203</v>
      </c>
      <c r="S595" s="1">
        <v>-0.009708725314461653</v>
      </c>
      <c r="T595" s="1">
        <v>0.002680025150148868</v>
      </c>
      <c r="U595" s="1">
        <v>-0.005086948495946042</v>
      </c>
      <c r="V595" s="1">
        <v>-0.005266190021831041</v>
      </c>
      <c r="W595" s="1">
        <v>0.004604388308766305</v>
      </c>
      <c r="X595" s="1">
        <v>0.02755776076618255</v>
      </c>
      <c r="Y595" s="1">
        <v>0.0004264661769806111</v>
      </c>
      <c r="Z595" s="1">
        <v>0.01255408914106781</v>
      </c>
      <c r="AA595" s="1">
        <v>0.02481382862101067</v>
      </c>
      <c r="AB595" s="1">
        <v>0.02775172256656955</v>
      </c>
      <c r="AC595" s="1">
        <v>-0.00673954057216386</v>
      </c>
    </row>
    <row r="596" spans="1:29">
      <c r="A596" s="11">
        <v>37361</v>
      </c>
      <c r="B596" s="1">
        <v>0.006666683705341292</v>
      </c>
      <c r="C596" s="1">
        <v>-0.03831516011407043</v>
      </c>
      <c r="D596" s="1">
        <v>0.01116738226046565</v>
      </c>
      <c r="E596" s="1">
        <v>-0.03436776407698294</v>
      </c>
      <c r="F596" s="1">
        <v>-0.04924119798467741</v>
      </c>
      <c r="G596" s="1">
        <v>-0.03363922950584752</v>
      </c>
      <c r="H596" s="1">
        <v>-0.01963133909964954</v>
      </c>
      <c r="I596" s="1">
        <v>-0.007616587390355312</v>
      </c>
      <c r="J596" s="1">
        <v>-0.003776353330034898</v>
      </c>
      <c r="K596" s="1">
        <v>-0.0002234743900126901</v>
      </c>
      <c r="L596" s="1">
        <v>-0.02243684092481524</v>
      </c>
      <c r="M596" s="1">
        <v>-0.03141109907348016</v>
      </c>
      <c r="N596" s="1">
        <v>-0.006326551058650209</v>
      </c>
      <c r="O596" s="1">
        <v>-0.03548092003727266</v>
      </c>
      <c r="P596" s="1">
        <v>0.01935556187753895</v>
      </c>
      <c r="Q596" s="1">
        <v>-0.03492103376495237</v>
      </c>
      <c r="R596" s="1">
        <v>-0.01274095821861732</v>
      </c>
      <c r="S596" s="1">
        <v>-0.01960789005919605</v>
      </c>
      <c r="T596" s="1">
        <v>-0.00575670250359539</v>
      </c>
      <c r="U596" s="1">
        <v>-0.005465366588444875</v>
      </c>
      <c r="V596" s="1">
        <v>-0.001565871544645381</v>
      </c>
      <c r="W596" s="1">
        <v>-0.009452801231690566</v>
      </c>
      <c r="X596" s="1">
        <v>-0.01469498319569429</v>
      </c>
      <c r="Y596" s="1">
        <v>-0.01066116315223964</v>
      </c>
      <c r="Z596" s="1">
        <v>-0.01430581700730948</v>
      </c>
      <c r="AA596" s="1">
        <v>0.02179174430077935</v>
      </c>
      <c r="AB596" s="1">
        <v>0.02790322554787639</v>
      </c>
      <c r="AC596" s="1">
        <v>-0.004190777057636708</v>
      </c>
    </row>
    <row r="597" spans="1:29">
      <c r="A597" s="11">
        <v>37362</v>
      </c>
      <c r="B597" s="1">
        <v>-0.009271481198686593</v>
      </c>
      <c r="C597" s="1">
        <v>0.01811034311470849</v>
      </c>
      <c r="D597" s="1">
        <v>0.002320346286757369</v>
      </c>
      <c r="E597" s="1">
        <v>0.01369284261314863</v>
      </c>
      <c r="F597" s="1">
        <v>0.004460055019126496</v>
      </c>
      <c r="G597" s="1">
        <v>0</v>
      </c>
      <c r="H597" s="1">
        <v>-0.0236647994847401</v>
      </c>
      <c r="I597" s="1">
        <v>0.01106106764435366</v>
      </c>
      <c r="J597" s="1">
        <v>-0.0223381278503989</v>
      </c>
      <c r="K597" s="1">
        <v>-0.05498432050656332</v>
      </c>
      <c r="L597" s="1">
        <v>0.000564273293895301</v>
      </c>
      <c r="M597" s="1">
        <v>-0.008470398191414041</v>
      </c>
      <c r="N597" s="1">
        <v>-0.01118097429408371</v>
      </c>
      <c r="O597" s="1">
        <v>-0.01310801328352529</v>
      </c>
      <c r="P597" s="1">
        <v>-0.0200513779485012</v>
      </c>
      <c r="Q597" s="1">
        <v>-0.003633870742360212</v>
      </c>
      <c r="R597" s="1">
        <v>-0.01833956470023823</v>
      </c>
      <c r="S597" s="1">
        <v>0</v>
      </c>
      <c r="T597" s="1">
        <v>-0.0103392108192919</v>
      </c>
      <c r="U597" s="1">
        <v>-0.02978201423765781</v>
      </c>
      <c r="V597" s="1">
        <v>0.0002239858921555538</v>
      </c>
      <c r="W597" s="1">
        <v>-0.0112781843469224</v>
      </c>
      <c r="X597" s="1">
        <v>-0.01342289713183842</v>
      </c>
      <c r="Y597" s="1">
        <v>-0.009913631421635816</v>
      </c>
      <c r="Z597" s="1">
        <v>-0.01015995647556434</v>
      </c>
      <c r="AA597" s="1">
        <v>-0.03238553788980292</v>
      </c>
      <c r="AB597" s="1">
        <v>-0.004378486716651864</v>
      </c>
      <c r="AC597" s="1">
        <v>-0.01898071983863481</v>
      </c>
    </row>
    <row r="598" spans="1:29">
      <c r="A598" s="11">
        <v>37363</v>
      </c>
      <c r="B598" s="1">
        <v>0.00668442600082253</v>
      </c>
      <c r="C598" s="1">
        <v>-0.02894581773343152</v>
      </c>
      <c r="D598" s="1">
        <v>-0.001852057205924962</v>
      </c>
      <c r="E598" s="1">
        <v>0.001608858964445403</v>
      </c>
      <c r="F598" s="1">
        <v>-0.007972899504475994</v>
      </c>
      <c r="G598" s="1">
        <v>0.1234179467160963</v>
      </c>
      <c r="H598" s="1">
        <v>-0.01491648629024867</v>
      </c>
      <c r="I598" s="1">
        <v>0.004911617012503866</v>
      </c>
      <c r="J598" s="1">
        <v>0.006092845333652397</v>
      </c>
      <c r="K598" s="1">
        <v>-0.01702961420947602</v>
      </c>
      <c r="L598" s="1">
        <v>0.03754911347873913</v>
      </c>
      <c r="M598" s="1">
        <v>0.004149479030872261</v>
      </c>
      <c r="N598" s="1">
        <v>0.002591068986253831</v>
      </c>
      <c r="O598" s="1">
        <v>-0.01113992926962226</v>
      </c>
      <c r="P598" s="1">
        <v>-0.0150364948696925</v>
      </c>
      <c r="Q598" s="1">
        <v>-0.002887096665925126</v>
      </c>
      <c r="R598" s="1">
        <v>0.003459867397181071</v>
      </c>
      <c r="S598" s="1">
        <v>0.00999998742577235</v>
      </c>
      <c r="T598" s="1">
        <v>0.006059531542788488</v>
      </c>
      <c r="U598" s="1">
        <v>0.04476537393799873</v>
      </c>
      <c r="V598" s="1">
        <v>-0.01388799152083031</v>
      </c>
      <c r="W598" s="1">
        <v>0.004679553305450224</v>
      </c>
      <c r="X598" s="1">
        <v>-0.03061216979872639</v>
      </c>
      <c r="Y598" s="1">
        <v>-0.01828475465028423</v>
      </c>
      <c r="Z598" s="1">
        <v>0.02199443077126206</v>
      </c>
      <c r="AA598" s="1">
        <v>-0.003265482835183575</v>
      </c>
      <c r="AB598" s="1">
        <v>0.008794924878198662</v>
      </c>
      <c r="AC598" s="1">
        <v>0.04561247391241308</v>
      </c>
    </row>
    <row r="599" spans="1:29">
      <c r="A599" s="11">
        <v>37364</v>
      </c>
      <c r="B599" s="1">
        <v>0.002656065724919054</v>
      </c>
      <c r="C599" s="1">
        <v>-0.01282258124393731</v>
      </c>
      <c r="D599" s="1">
        <v>-0.007421102256315204</v>
      </c>
      <c r="E599" s="1">
        <v>-0.007010501421852555</v>
      </c>
      <c r="F599" s="1">
        <v>-0.006063937433511524</v>
      </c>
      <c r="G599" s="1">
        <v>0.04976486489534793</v>
      </c>
      <c r="H599" s="1">
        <v>0.01388021599535438</v>
      </c>
      <c r="I599" s="1">
        <v>0.009775618689167098</v>
      </c>
      <c r="J599" s="1">
        <v>0.01851225254322508</v>
      </c>
      <c r="K599" s="1">
        <v>-0.01154946502844489</v>
      </c>
      <c r="L599" s="1">
        <v>0.001555242978275473</v>
      </c>
      <c r="M599" s="1">
        <v>0.02843941565265062</v>
      </c>
      <c r="N599" s="1">
        <v>0.003837810442674616</v>
      </c>
      <c r="O599" s="1">
        <v>-0.01603091872916862</v>
      </c>
      <c r="P599" s="1">
        <v>0.0426499704234522</v>
      </c>
      <c r="Q599" s="1">
        <v>0.02057330043349204</v>
      </c>
      <c r="R599" s="1">
        <v>0.007929357856619967</v>
      </c>
      <c r="S599" s="1">
        <v>0</v>
      </c>
      <c r="T599" s="1">
        <v>0.001661430131147723</v>
      </c>
      <c r="U599" s="1">
        <v>0.008219411337943683</v>
      </c>
      <c r="V599" s="1">
        <v>-0.02210947905196092</v>
      </c>
      <c r="W599" s="1">
        <v>-0.0005820435222360087</v>
      </c>
      <c r="X599" s="1">
        <v>0.002728940638429433</v>
      </c>
      <c r="Y599" s="1">
        <v>0.009312588982549608</v>
      </c>
      <c r="Z599" s="1">
        <v>0.05404091061061966</v>
      </c>
      <c r="AA599" s="1">
        <v>0.03030328342925981</v>
      </c>
      <c r="AB599" s="1">
        <v>0.04446383287263633</v>
      </c>
      <c r="AC599" s="1">
        <v>0.02500683471564979</v>
      </c>
    </row>
    <row r="600" spans="1:29">
      <c r="A600" s="11">
        <v>37365</v>
      </c>
      <c r="B600" s="1">
        <v>-0.01456945875519267</v>
      </c>
      <c r="C600" s="1">
        <v>-0.05229420249421057</v>
      </c>
      <c r="D600" s="1">
        <v>0.009719631170288734</v>
      </c>
      <c r="E600" s="1">
        <v>-0.008580036670965629</v>
      </c>
      <c r="F600" s="1">
        <v>-0.009780649283292142</v>
      </c>
      <c r="G600" s="1">
        <v>-0.0715558401755827</v>
      </c>
      <c r="H600" s="1">
        <v>-0.01742371506330553</v>
      </c>
      <c r="I600" s="1">
        <v>-0.003520115627118625</v>
      </c>
      <c r="J600" s="1">
        <v>-0.03871609702802126</v>
      </c>
      <c r="K600" s="1">
        <v>-0.01119735386114962</v>
      </c>
      <c r="L600" s="1">
        <v>-0.0279433309999193</v>
      </c>
      <c r="M600" s="1">
        <v>-0.02387153516976015</v>
      </c>
      <c r="N600" s="1">
        <v>-0.008738616168095015</v>
      </c>
      <c r="O600" s="1">
        <v>-0.01541164920598914</v>
      </c>
      <c r="P600" s="1">
        <v>-0.07894316256898759</v>
      </c>
      <c r="Q600" s="1">
        <v>-0.005375689895123603</v>
      </c>
      <c r="R600" s="1">
        <v>-0.02616702127049242</v>
      </c>
      <c r="S600" s="1">
        <v>-0.01980195554508801</v>
      </c>
      <c r="T600" s="1">
        <v>-0.01078177530007551</v>
      </c>
      <c r="U600" s="1">
        <v>-0.03850799850448894</v>
      </c>
      <c r="V600" s="1">
        <v>-0.03948888653278082</v>
      </c>
      <c r="W600" s="1">
        <v>-0.008156174369780111</v>
      </c>
      <c r="X600" s="1">
        <v>0.005054486343024855</v>
      </c>
      <c r="Y600" s="1">
        <v>-0.002636189955761981</v>
      </c>
      <c r="Z600" s="1">
        <v>0.002268699795521023</v>
      </c>
      <c r="AA600" s="1">
        <v>0.01589809705568346</v>
      </c>
      <c r="AB600" s="1">
        <v>-0.04507506404409511</v>
      </c>
      <c r="AC600" s="1">
        <v>-0.09693404704828112</v>
      </c>
    </row>
    <row r="601" spans="1:29">
      <c r="A601" s="11">
        <v>37368</v>
      </c>
      <c r="B601" s="1">
        <v>-0.0255378135867681</v>
      </c>
      <c r="C601" s="1">
        <v>-0.01068018735984866</v>
      </c>
      <c r="D601" s="1">
        <v>0.001758706477286376</v>
      </c>
      <c r="E601" s="1">
        <v>-0.0009891797466479169</v>
      </c>
      <c r="F601" s="1">
        <v>0.0007824311025945718</v>
      </c>
      <c r="G601" s="1">
        <v>0.04046230524229411</v>
      </c>
      <c r="H601" s="1">
        <v>-0.01773238886383688</v>
      </c>
      <c r="I601" s="1">
        <v>-0.02075500419201393</v>
      </c>
      <c r="J601" s="1">
        <v>0.002038236454276365</v>
      </c>
      <c r="K601" s="1">
        <v>0.02634143098704111</v>
      </c>
      <c r="L601" s="1">
        <v>0.02335796418746083</v>
      </c>
      <c r="M601" s="1">
        <v>-0.01089598952527748</v>
      </c>
      <c r="N601" s="1">
        <v>0.01062570426750109</v>
      </c>
      <c r="O601" s="1">
        <v>-0.03935629840552013</v>
      </c>
      <c r="P601" s="1">
        <v>0.01507697840557243</v>
      </c>
      <c r="Q601" s="1">
        <v>-0.01456238472417526</v>
      </c>
      <c r="R601" s="1">
        <v>0.008956819965071139</v>
      </c>
      <c r="S601" s="1">
        <v>0</v>
      </c>
      <c r="T601" s="1">
        <v>-0.009851077956945065</v>
      </c>
      <c r="U601" s="1">
        <v>-0.01371110279282683</v>
      </c>
      <c r="V601" s="1">
        <v>-0.02555423205724805</v>
      </c>
      <c r="W601" s="1">
        <v>-0.007048567022963192</v>
      </c>
      <c r="X601" s="1">
        <v>-0.02514514424405079</v>
      </c>
      <c r="Y601" s="1">
        <v>-0.007929405924377519</v>
      </c>
      <c r="Z601" s="1">
        <v>-0.009054032431928927</v>
      </c>
      <c r="AA601" s="1">
        <v>-0.01643198420638114</v>
      </c>
      <c r="AB601" s="1">
        <v>-0.002622410965527844</v>
      </c>
      <c r="AC601" s="1">
        <v>0.002291628489104358</v>
      </c>
    </row>
    <row r="602" spans="1:29">
      <c r="A602" s="11">
        <v>37369</v>
      </c>
      <c r="B602" s="1">
        <v>0.01517259036897278</v>
      </c>
      <c r="C602" s="1">
        <v>0.02338996618601263</v>
      </c>
      <c r="D602" s="1">
        <v>-0.003788262825663802</v>
      </c>
      <c r="E602" s="1">
        <v>-0.0004457129945399929</v>
      </c>
      <c r="F602" s="1">
        <v>0.002100948785140888</v>
      </c>
      <c r="G602" s="1">
        <v>0.05925897905203104</v>
      </c>
      <c r="H602" s="1">
        <v>0.01482903499185051</v>
      </c>
      <c r="I602" s="1">
        <v>0.01352851465722482</v>
      </c>
      <c r="J602" s="1">
        <v>0.01157403657111056</v>
      </c>
      <c r="K602" s="1">
        <v>0.009115512199532549</v>
      </c>
      <c r="L602" s="1">
        <v>-0.003007112238209819</v>
      </c>
      <c r="M602" s="1">
        <v>0.01101601996340906</v>
      </c>
      <c r="N602" s="1">
        <v>-0.00903406602327439</v>
      </c>
      <c r="O602" s="1">
        <v>-0.01769079298741105</v>
      </c>
      <c r="P602" s="1">
        <v>-0.007426771235811369</v>
      </c>
      <c r="Q602" s="1">
        <v>0.007464804050996809</v>
      </c>
      <c r="R602" s="1">
        <v>0.01375112765345254</v>
      </c>
      <c r="S602" s="1">
        <v>0.01010099727147473</v>
      </c>
      <c r="T602" s="1">
        <v>0.001269933247039834</v>
      </c>
      <c r="U602" s="1">
        <v>0.02268163377147148</v>
      </c>
      <c r="V602" s="1">
        <v>0.02126065172291947</v>
      </c>
      <c r="W602" s="1">
        <v>0</v>
      </c>
      <c r="X602" s="1">
        <v>0.02341281366071568</v>
      </c>
      <c r="Y602" s="1">
        <v>0.009769086762088097</v>
      </c>
      <c r="Z602" s="1">
        <v>-0.003197777747624087</v>
      </c>
      <c r="AA602" s="1">
        <v>0.001591429792623833</v>
      </c>
      <c r="AB602" s="1">
        <v>0.0008767326983274426</v>
      </c>
      <c r="AC602" s="1">
        <v>-0.02860847614941675</v>
      </c>
    </row>
    <row r="603" spans="1:29">
      <c r="A603" s="11">
        <v>37370</v>
      </c>
      <c r="B603" s="1">
        <v>0.005434577597630552</v>
      </c>
      <c r="C603" s="1">
        <v>0.005625914063484894</v>
      </c>
      <c r="D603" s="1">
        <v>-0.00408094072546028</v>
      </c>
      <c r="E603" s="1">
        <v>-0.0009407769590581427</v>
      </c>
      <c r="F603" s="1">
        <v>0.01316412256446386</v>
      </c>
      <c r="G603" s="1">
        <v>-0.004370627983227071</v>
      </c>
      <c r="H603" s="1">
        <v>0.001270565933836343</v>
      </c>
      <c r="I603" s="1">
        <v>0.0008898425928252074</v>
      </c>
      <c r="J603" s="1">
        <v>0.007350444004037282</v>
      </c>
      <c r="K603" s="1">
        <v>-0.004754325004290849</v>
      </c>
      <c r="L603" s="1">
        <v>-0.01147863081728218</v>
      </c>
      <c r="M603" s="1">
        <v>0.005569305165178617</v>
      </c>
      <c r="N603" s="1">
        <v>0.003929379402854982</v>
      </c>
      <c r="O603" s="1">
        <v>0.03222749900134825</v>
      </c>
      <c r="P603" s="1">
        <v>0.004392051146757003</v>
      </c>
      <c r="Q603" s="1">
        <v>0.01739013428201197</v>
      </c>
      <c r="R603" s="1">
        <v>-0.005323102259539914</v>
      </c>
      <c r="S603" s="1">
        <v>-0.02000019674968045</v>
      </c>
      <c r="T603" s="1">
        <v>0.0006344467592285241</v>
      </c>
      <c r="U603" s="1">
        <v>0.02861748485743543</v>
      </c>
      <c r="V603" s="1">
        <v>0.0195221275993287</v>
      </c>
      <c r="W603" s="1">
        <v>0.001774524198068672</v>
      </c>
      <c r="X603" s="1">
        <v>0.004265220151941751</v>
      </c>
      <c r="Y603" s="1">
        <v>0</v>
      </c>
      <c r="Z603" s="1">
        <v>0.006416224766962131</v>
      </c>
      <c r="AA603" s="1">
        <v>0.06751365869366643</v>
      </c>
      <c r="AB603" s="1">
        <v>-0.003502856215344519</v>
      </c>
      <c r="AC603" s="1">
        <v>0.01056038195612197</v>
      </c>
    </row>
    <row r="604" spans="1:29">
      <c r="A604" s="11">
        <v>37371</v>
      </c>
      <c r="B604" s="1">
        <v>0.004054215300984154</v>
      </c>
      <c r="C604" s="1">
        <v>-0.0309440239601898</v>
      </c>
      <c r="D604" s="1">
        <v>0.01024396296882024</v>
      </c>
      <c r="E604" s="1">
        <v>-0.02676868304617042</v>
      </c>
      <c r="F604" s="1">
        <v>-0.004379023413130234</v>
      </c>
      <c r="G604" s="1">
        <v>0.004389814228133782</v>
      </c>
      <c r="H604" s="1">
        <v>-0.01713171286936654</v>
      </c>
      <c r="I604" s="1">
        <v>-0.0117802794329086</v>
      </c>
      <c r="J604" s="1">
        <v>0.0009637924422136734</v>
      </c>
      <c r="K604" s="1">
        <v>-0.003582569594597351</v>
      </c>
      <c r="L604" s="1">
        <v>-0.02268327475927878</v>
      </c>
      <c r="M604" s="1">
        <v>-0.01420708293852546</v>
      </c>
      <c r="N604" s="1">
        <v>-0.04047253647794558</v>
      </c>
      <c r="O604" s="1">
        <v>-0.02157929121799873</v>
      </c>
      <c r="P604" s="1">
        <v>-0.01506095779601668</v>
      </c>
      <c r="Q604" s="1">
        <v>-0.01486315032658125</v>
      </c>
      <c r="R604" s="1">
        <v>-0.009148723483060395</v>
      </c>
      <c r="S604" s="1">
        <v>0</v>
      </c>
      <c r="T604" s="1">
        <v>0.0002113481639185455</v>
      </c>
      <c r="U604" s="1">
        <v>0.04294884382204289</v>
      </c>
      <c r="V604" s="1">
        <v>0.01755928042082444</v>
      </c>
      <c r="W604" s="1">
        <v>-0.02214339519115704</v>
      </c>
      <c r="X604" s="1">
        <v>0.01544391549151269</v>
      </c>
      <c r="Y604" s="1">
        <v>-0.02418643749882854</v>
      </c>
      <c r="Z604" s="1">
        <v>0.01821488490837164</v>
      </c>
      <c r="AA604" s="1">
        <v>-0.02455339903830611</v>
      </c>
      <c r="AB604" s="1">
        <v>0.0043938778389494</v>
      </c>
      <c r="AC604" s="1">
        <v>-0.02589507008534397</v>
      </c>
    </row>
    <row r="605" spans="1:29">
      <c r="A605" s="11">
        <v>37372</v>
      </c>
      <c r="B605" s="1">
        <v>-0.01076725380018395</v>
      </c>
      <c r="C605" s="1">
        <v>0.006133533598591479</v>
      </c>
      <c r="D605" s="1">
        <v>-0.003134084744272014</v>
      </c>
      <c r="E605" s="1">
        <v>0.02088327739002271</v>
      </c>
      <c r="F605" s="1">
        <v>-0.01957558121377334</v>
      </c>
      <c r="G605" s="1">
        <v>0.03321679709080616</v>
      </c>
      <c r="H605" s="1">
        <v>-0.01872209880248843</v>
      </c>
      <c r="I605" s="1">
        <v>0.008771834680598278</v>
      </c>
      <c r="J605" s="1">
        <v>-0.002957242062431309</v>
      </c>
      <c r="K605" s="1">
        <v>-0.006711432195350087</v>
      </c>
      <c r="L605" s="1">
        <v>0.002647476775655022</v>
      </c>
      <c r="M605" s="1">
        <v>0.00146564766516466</v>
      </c>
      <c r="N605" s="1">
        <v>0.00946376530640558</v>
      </c>
      <c r="O605" s="1">
        <v>0.007507947942179349</v>
      </c>
      <c r="P605" s="1">
        <v>0.002137762292752088</v>
      </c>
      <c r="Q605" s="1">
        <v>-0.04254689869586525</v>
      </c>
      <c r="R605" s="1">
        <v>0.005226437094337788</v>
      </c>
      <c r="S605" s="1">
        <v>0</v>
      </c>
      <c r="T605" s="1">
        <v>-0.001478782252878674</v>
      </c>
      <c r="U605" s="1">
        <v>-0.0008337404729518161</v>
      </c>
      <c r="V605" s="1">
        <v>-0.01147819454882659</v>
      </c>
      <c r="W605" s="1">
        <v>0.005434652275343232</v>
      </c>
      <c r="X605" s="1">
        <v>-0.007224260438164487</v>
      </c>
      <c r="Y605" s="1">
        <v>0.003605092911446395</v>
      </c>
      <c r="Z605" s="1">
        <v>0.01475825423565302</v>
      </c>
      <c r="AA605" s="1">
        <v>0.04118980432142338</v>
      </c>
      <c r="AB605" s="1">
        <v>0.01574744867378453</v>
      </c>
      <c r="AC605" s="1">
        <v>-0.001761579862616047</v>
      </c>
    </row>
    <row r="606" spans="1:29">
      <c r="A606" s="11">
        <v>37375</v>
      </c>
      <c r="B606" s="1">
        <v>0.0013606823703467</v>
      </c>
      <c r="C606" s="1">
        <v>0.009323999238910918</v>
      </c>
      <c r="D606" s="1">
        <v>0.001479534396033877</v>
      </c>
      <c r="E606" s="1">
        <v>-0.01157490161180197</v>
      </c>
      <c r="F606" s="1">
        <v>-0.01409987670536517</v>
      </c>
      <c r="G606" s="1">
        <v>0.00253821202578397</v>
      </c>
      <c r="H606" s="1">
        <v>0.02565782675992501</v>
      </c>
      <c r="I606" s="1">
        <v>-0.01984398907547202</v>
      </c>
      <c r="J606" s="1">
        <v>-0.02103711382747198</v>
      </c>
      <c r="K606" s="1">
        <v>-0.01978757103151008</v>
      </c>
      <c r="L606" s="1">
        <v>-0.04487815698054132</v>
      </c>
      <c r="M606" s="1">
        <v>-0.0019513000690079</v>
      </c>
      <c r="N606" s="1">
        <v>-0.01769983147973453</v>
      </c>
      <c r="O606" s="1">
        <v>-0.03446629250169853</v>
      </c>
      <c r="P606" s="1">
        <v>0.001640754228938057</v>
      </c>
      <c r="Q606" s="1">
        <v>0.02395225845027049</v>
      </c>
      <c r="R606" s="1">
        <v>-0.04575390612257335</v>
      </c>
      <c r="S606" s="1">
        <v>0</v>
      </c>
      <c r="T606" s="1">
        <v>-0.04040628528249934</v>
      </c>
      <c r="U606" s="1">
        <v>-0.008009017014103059</v>
      </c>
      <c r="V606" s="1">
        <v>-0.003238203226846426</v>
      </c>
      <c r="W606" s="1">
        <v>-0.006906822905918042</v>
      </c>
      <c r="X606" s="1">
        <v>-0.007276830154363978</v>
      </c>
      <c r="Y606" s="1">
        <v>-0.0004487338758207837</v>
      </c>
      <c r="Z606" s="1">
        <v>-0.008814543118552676</v>
      </c>
      <c r="AA606" s="1">
        <v>0.01684994999241129</v>
      </c>
      <c r="AB606" s="1">
        <v>0.003445423751398335</v>
      </c>
      <c r="AC606" s="1">
        <v>-0.04219844591108657</v>
      </c>
    </row>
    <row r="607" spans="1:29">
      <c r="A607" s="11">
        <v>37376</v>
      </c>
      <c r="B607" s="1">
        <v>0.005434577597630552</v>
      </c>
      <c r="C607" s="1">
        <v>0.03997170138437522</v>
      </c>
      <c r="D607" s="1">
        <v>-0.005263452460446461</v>
      </c>
      <c r="E607" s="1">
        <v>0.0407346572562628</v>
      </c>
      <c r="F607" s="1">
        <v>-0.0006001871998930763</v>
      </c>
      <c r="G607" s="1">
        <v>0.1831222529593488</v>
      </c>
      <c r="H607" s="1">
        <v>0.02052595330345364</v>
      </c>
      <c r="I607" s="1">
        <v>-0.0009100854840451422</v>
      </c>
      <c r="J607" s="1">
        <v>0.02888721464663324</v>
      </c>
      <c r="K607" s="1">
        <v>-0.002954534436330092</v>
      </c>
      <c r="L607" s="1">
        <v>0.01347985972472121</v>
      </c>
      <c r="M607" s="1">
        <v>0.03030312091876786</v>
      </c>
      <c r="N607" s="1">
        <v>0.03611971391959812</v>
      </c>
      <c r="O607" s="1">
        <v>0.01447157712939862</v>
      </c>
      <c r="P607" s="1">
        <v>0.002947975438017725</v>
      </c>
      <c r="Q607" s="1">
        <v>0.05909514345836642</v>
      </c>
      <c r="R607" s="1">
        <v>0.01107909573350052</v>
      </c>
      <c r="S607" s="1">
        <v>-0.01020414632600009</v>
      </c>
      <c r="T607" s="1">
        <v>0.00529134109544338</v>
      </c>
      <c r="U607" s="1">
        <v>-0.007065078171339945</v>
      </c>
      <c r="V607" s="1">
        <v>-0.001585252158857631</v>
      </c>
      <c r="W607" s="1">
        <v>0.006350286915583592</v>
      </c>
      <c r="X607" s="1">
        <v>-0.003858094623555686</v>
      </c>
      <c r="Y607" s="1">
        <v>0.006289020541994095</v>
      </c>
      <c r="Z607" s="1">
        <v>-0.0093373258847812</v>
      </c>
      <c r="AA607" s="1">
        <v>-0.01873208078754252</v>
      </c>
      <c r="AB607" s="1">
        <v>-0.006866859521009183</v>
      </c>
      <c r="AC607" s="1">
        <v>0.01378640288931221</v>
      </c>
    </row>
    <row r="608" spans="1:29">
      <c r="A608" s="11">
        <v>37377</v>
      </c>
      <c r="B608" s="1">
        <v>0</v>
      </c>
      <c r="C608" s="1">
        <v>0</v>
      </c>
      <c r="D608" s="1">
        <v>0</v>
      </c>
      <c r="E608" s="1">
        <v>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row>
    <row r="609" spans="1:29">
      <c r="A609" s="11">
        <v>37378</v>
      </c>
      <c r="B609" s="1">
        <v>0.07567559392303047</v>
      </c>
      <c r="C609" s="1">
        <v>0.01315342161001576</v>
      </c>
      <c r="D609" s="1">
        <v>0.003991807240042222</v>
      </c>
      <c r="E609" s="1">
        <v>0.02381429264533197</v>
      </c>
      <c r="F609" s="1">
        <v>0</v>
      </c>
      <c r="G609" s="1">
        <v>-0.05848793202230418</v>
      </c>
      <c r="H609" s="1">
        <v>0</v>
      </c>
      <c r="I609" s="1">
        <v>-0.005919520907775144</v>
      </c>
      <c r="J609" s="1">
        <v>0.01260019144668312</v>
      </c>
      <c r="K609" s="1">
        <v>0.0034570176894273</v>
      </c>
      <c r="L609" s="1">
        <v>0.01731795645431555</v>
      </c>
      <c r="M609" s="1">
        <v>-0.004032034838741705</v>
      </c>
      <c r="N609" s="1">
        <v>-0.004684850308134481</v>
      </c>
      <c r="O609" s="1">
        <v>0.007132666368133922</v>
      </c>
      <c r="P609" s="1">
        <v>0.02711089396237076</v>
      </c>
      <c r="Q609" s="1">
        <v>0.02368480537439566</v>
      </c>
      <c r="R609" s="1">
        <v>0.02155529875755002</v>
      </c>
      <c r="S609" s="1">
        <v>0.01030934438462605</v>
      </c>
      <c r="T609" s="1">
        <v>-0.005044123794180844</v>
      </c>
      <c r="U609" s="1">
        <v>0.03201780435216994</v>
      </c>
      <c r="V609" s="1">
        <v>0.005635497498114539</v>
      </c>
      <c r="W609" s="1">
        <v>0.03725967902656668</v>
      </c>
      <c r="X609" s="1">
        <v>0.01123159775098825</v>
      </c>
      <c r="Y609" s="1">
        <v>0.05758932311501685</v>
      </c>
      <c r="Z609" s="1">
        <v>0.03007212427011963</v>
      </c>
      <c r="AA609" s="1">
        <v>-0.01688698579300651</v>
      </c>
      <c r="AB609" s="1">
        <v>0.01382922843116163</v>
      </c>
      <c r="AC609" s="1">
        <v>-0.006426251260613025</v>
      </c>
    </row>
    <row r="610" spans="1:29">
      <c r="A610" s="11">
        <v>37379</v>
      </c>
      <c r="B610" s="1">
        <v>0.01758809681667994</v>
      </c>
      <c r="C610" s="1">
        <v>-0.03119215700633116</v>
      </c>
      <c r="D610" s="1">
        <v>0.002033862801122721</v>
      </c>
      <c r="E610" s="1">
        <v>0.02491855506428964</v>
      </c>
      <c r="F610" s="1">
        <v>-0.0002000167545117559</v>
      </c>
      <c r="G610" s="1">
        <v>0.01439410412483766</v>
      </c>
      <c r="H610" s="1">
        <v>-0.02074136321414166</v>
      </c>
      <c r="I610" s="1">
        <v>-0.008245617246723125</v>
      </c>
      <c r="J610" s="1">
        <v>-0.006762783183307475</v>
      </c>
      <c r="K610" s="1">
        <v>0.0007382854768289704</v>
      </c>
      <c r="L610" s="1">
        <v>0.001600899313499493</v>
      </c>
      <c r="M610" s="1">
        <v>-0.007620959116214854</v>
      </c>
      <c r="N610" s="1">
        <v>0.00255291952252934</v>
      </c>
      <c r="O610" s="1">
        <v>0.0004722658565894378</v>
      </c>
      <c r="P610" s="1">
        <v>-0.01128960914537025</v>
      </c>
      <c r="Q610" s="1">
        <v>-0.01618167259549375</v>
      </c>
      <c r="R610" s="1">
        <v>0.01230881790235294</v>
      </c>
      <c r="S610" s="1">
        <v>0</v>
      </c>
      <c r="T610" s="1">
        <v>0.008155323531960912</v>
      </c>
      <c r="U610" s="1">
        <v>0.01247541011852449</v>
      </c>
      <c r="V610" s="1">
        <v>0.01010284091787539</v>
      </c>
      <c r="W610" s="1">
        <v>0.00840082976615375</v>
      </c>
      <c r="X610" s="1">
        <v>0.006127956350914676</v>
      </c>
      <c r="Y610" s="1">
        <v>0.01646268418126673</v>
      </c>
      <c r="Z610" s="1">
        <v>-0.00305029711240179</v>
      </c>
      <c r="AA610" s="1">
        <v>-0.01344296048860127</v>
      </c>
      <c r="AB610" s="1">
        <v>0.04688778462950771</v>
      </c>
      <c r="AC610" s="1">
        <v>0.01189039807281533</v>
      </c>
    </row>
    <row r="611" spans="1:29">
      <c r="A611" s="11">
        <v>37382</v>
      </c>
      <c r="B611" s="1">
        <v>0.02716050325162356</v>
      </c>
      <c r="C611" s="1">
        <v>0.01340065046489891</v>
      </c>
      <c r="D611" s="1">
        <v>-0.003598271071103998</v>
      </c>
      <c r="E611" s="1">
        <v>-0.01206386504829615</v>
      </c>
      <c r="F611" s="1">
        <v>-0.001150877200962075</v>
      </c>
      <c r="G611" s="1">
        <v>0.005974625911770115</v>
      </c>
      <c r="H611" s="1">
        <v>0.02695739161965016</v>
      </c>
      <c r="I611" s="1">
        <v>0.005542816195281741</v>
      </c>
      <c r="J611" s="1">
        <v>0.005991853092701893</v>
      </c>
      <c r="K611" s="1">
        <v>0.002212549932923524</v>
      </c>
      <c r="L611" s="1">
        <v>-0.006793111783147676</v>
      </c>
      <c r="M611" s="1">
        <v>-0.009359595624749528</v>
      </c>
      <c r="N611" s="1">
        <v>0.002785128621273891</v>
      </c>
      <c r="O611" s="1">
        <v>0.03586579646691268</v>
      </c>
      <c r="P611" s="1">
        <v>0.03956274452687381</v>
      </c>
      <c r="Q611" s="1">
        <v>0.005915335347261408</v>
      </c>
      <c r="R611" s="1">
        <v>0.006426973217384058</v>
      </c>
      <c r="S611" s="1">
        <v>0</v>
      </c>
      <c r="T611" s="1">
        <v>0.005028331154256049</v>
      </c>
      <c r="U611" s="1">
        <v>0.00113490426225793</v>
      </c>
      <c r="V611" s="1">
        <v>-0.01211151015125178</v>
      </c>
      <c r="W611" s="1">
        <v>0.006607215277648848</v>
      </c>
      <c r="X611" s="1">
        <v>0.02283959305697092</v>
      </c>
      <c r="Y611" s="1">
        <v>0.02782374964050049</v>
      </c>
      <c r="Z611" s="1">
        <v>0.03540219588115079</v>
      </c>
      <c r="AA611" s="1">
        <v>-0.01741087007381992</v>
      </c>
      <c r="AB611" s="1">
        <v>0.09609148598208694</v>
      </c>
      <c r="AC611" s="1">
        <v>0.005519983931355776</v>
      </c>
    </row>
    <row r="612" spans="1:29">
      <c r="A612" s="11">
        <v>37383</v>
      </c>
      <c r="B612" s="1">
        <v>-0.02403852370965953</v>
      </c>
      <c r="C612" s="1">
        <v>0.008586976045827477</v>
      </c>
      <c r="D612" s="1">
        <v>-0.002222577700462858</v>
      </c>
      <c r="E612" s="1">
        <v>0.003041053346638511</v>
      </c>
      <c r="F612" s="1">
        <v>0.002003940002897275</v>
      </c>
      <c r="G612" s="1">
        <v>0.087602055830442</v>
      </c>
      <c r="H612" s="1">
        <v>-0.007500002672637063</v>
      </c>
      <c r="I612" s="1">
        <v>0.0239312870006958</v>
      </c>
      <c r="J612" s="1">
        <v>0.002504046065052945</v>
      </c>
      <c r="K612" s="1">
        <v>0.02649680352138173</v>
      </c>
      <c r="L612" s="1">
        <v>-0.001877815883740142</v>
      </c>
      <c r="M612" s="1">
        <v>-0.003633281623789508</v>
      </c>
      <c r="N612" s="1">
        <v>0.01412619627177447</v>
      </c>
      <c r="O612" s="1">
        <v>0.005466988356971791</v>
      </c>
      <c r="P612" s="1">
        <v>-0.009591517394857973</v>
      </c>
      <c r="Q612" s="1">
        <v>-0.008175608407173462</v>
      </c>
      <c r="R612" s="1">
        <v>0.01190888967656067</v>
      </c>
      <c r="S612" s="1">
        <v>0</v>
      </c>
      <c r="T612" s="1">
        <v>0.00587345925824434</v>
      </c>
      <c r="U612" s="1">
        <v>0.02056667697317027</v>
      </c>
      <c r="V612" s="1">
        <v>-0.003954818407181926</v>
      </c>
      <c r="W612" s="1">
        <v>-0.002853722684288296</v>
      </c>
      <c r="X612" s="1">
        <v>0.04131005203284799</v>
      </c>
      <c r="Y612" s="1">
        <v>0</v>
      </c>
      <c r="Z612" s="1">
        <v>0.001266355309082146</v>
      </c>
      <c r="AA612" s="1">
        <v>-0.002311291080092759</v>
      </c>
      <c r="AB612" s="1">
        <v>0.03120358522228139</v>
      </c>
      <c r="AC612" s="1">
        <v>0.0005779493981710182</v>
      </c>
    </row>
    <row r="613" spans="1:29">
      <c r="A613" s="11">
        <v>37384</v>
      </c>
      <c r="B613" s="1">
        <v>-0.01108365137434997</v>
      </c>
      <c r="C613" s="1">
        <v>-0.008173223647268579</v>
      </c>
      <c r="D613" s="1">
        <v>9.301170744868692E-05</v>
      </c>
      <c r="E613" s="1">
        <v>-0.01366707168296721</v>
      </c>
      <c r="F613" s="1">
        <v>-0.001150182947824208</v>
      </c>
      <c r="G613" s="1">
        <v>0.1023893157084701</v>
      </c>
      <c r="H613" s="1">
        <v>-0.004407923314374451</v>
      </c>
      <c r="I613" s="1">
        <v>0.003630317553382056</v>
      </c>
      <c r="J613" s="1">
        <v>-0.001755025970550772</v>
      </c>
      <c r="K613" s="1">
        <v>0.005019479722226716</v>
      </c>
      <c r="L613" s="1">
        <v>0.02285490636264398</v>
      </c>
      <c r="M613" s="1">
        <v>0.0009722905994131725</v>
      </c>
      <c r="N613" s="1">
        <v>0.007042567993779336</v>
      </c>
      <c r="O613" s="1">
        <v>-0.008155847985892417</v>
      </c>
      <c r="P613" s="1">
        <v>-0.02702247154555959</v>
      </c>
      <c r="Q613" s="1">
        <v>0.0008679123627544083</v>
      </c>
      <c r="R613" s="1">
        <v>-0.01091592083652915</v>
      </c>
      <c r="S613" s="1">
        <v>0.04081658530400056</v>
      </c>
      <c r="T613" s="1">
        <v>0.003892775447503993</v>
      </c>
      <c r="U613" s="1">
        <v>-0.01126631761655383</v>
      </c>
      <c r="V613" s="1">
        <v>0.0002383128177410043</v>
      </c>
      <c r="W613" s="1">
        <v>0.001144674412277835</v>
      </c>
      <c r="X613" s="1">
        <v>-0.005003471586249253</v>
      </c>
      <c r="Y613" s="1">
        <v>-0.006060326736422539</v>
      </c>
      <c r="Z613" s="1">
        <v>0.02065755018911841</v>
      </c>
      <c r="AA613" s="1">
        <v>0.01003857848963707</v>
      </c>
      <c r="AB613" s="1">
        <v>-0.01512969197811476</v>
      </c>
      <c r="AC613" s="1">
        <v>0.02846075226308575</v>
      </c>
    </row>
    <row r="614" spans="1:29">
      <c r="A614" s="11">
        <v>37385</v>
      </c>
      <c r="B614" s="1">
        <v>-0.002490681793050675</v>
      </c>
      <c r="C614" s="1">
        <v>0.05939894432453774</v>
      </c>
      <c r="D614" s="1">
        <v>0.0001853272597196476</v>
      </c>
      <c r="E614" s="1">
        <v>-0.006242216317123517</v>
      </c>
      <c r="F614" s="1">
        <v>0.0001002361663604567</v>
      </c>
      <c r="G614" s="1">
        <v>-0.0006194886654243836</v>
      </c>
      <c r="H614" s="1">
        <v>0.0120175736335304</v>
      </c>
      <c r="I614" s="1">
        <v>0.003391454930672611</v>
      </c>
      <c r="J614" s="1">
        <v>-0.008251077189042388</v>
      </c>
      <c r="K614" s="1">
        <v>0.0133172844892171</v>
      </c>
      <c r="L614" s="1">
        <v>0.009536734214400377</v>
      </c>
      <c r="M614" s="1">
        <v>0.0123877458912629</v>
      </c>
      <c r="N614" s="1">
        <v>0.003185837426969984</v>
      </c>
      <c r="O614" s="1">
        <v>-0.01416164681540832</v>
      </c>
      <c r="P614" s="1">
        <v>-0.01091699489151365</v>
      </c>
      <c r="Q614" s="1">
        <v>0.008958143129229379</v>
      </c>
      <c r="R614" s="1">
        <v>0.005173369583556298</v>
      </c>
      <c r="S614" s="1">
        <v>-0.01960789005919605</v>
      </c>
      <c r="T614" s="1">
        <v>-0.001507973935787499</v>
      </c>
      <c r="U614" s="1">
        <v>0.01059256561375621</v>
      </c>
      <c r="V614" s="1">
        <v>-0.002540718304208878</v>
      </c>
      <c r="W614" s="1">
        <v>-0.001143365630896231</v>
      </c>
      <c r="X614" s="1">
        <v>0.002514360373885971</v>
      </c>
      <c r="Y614" s="1">
        <v>0.01097530026123983</v>
      </c>
      <c r="Z614" s="1">
        <v>-0.008674227397110768</v>
      </c>
      <c r="AA614" s="1">
        <v>-0.02981658343579818</v>
      </c>
      <c r="AB614" s="1">
        <v>0.01755673066175611</v>
      </c>
      <c r="AC614" s="1">
        <v>0.01909328577326064</v>
      </c>
    </row>
    <row r="615" spans="1:29">
      <c r="A615" s="11">
        <v>37386</v>
      </c>
      <c r="B615" s="1">
        <v>0.001248566183001065</v>
      </c>
      <c r="C615" s="1">
        <v>-0.02819615099567352</v>
      </c>
      <c r="D615" s="1">
        <v>-0.003618205441464517</v>
      </c>
      <c r="E615" s="1">
        <v>-0.01360972222469026</v>
      </c>
      <c r="F615" s="1">
        <v>0.001051165860794123</v>
      </c>
      <c r="G615" s="1">
        <v>-0.1697645444429147</v>
      </c>
      <c r="H615" s="1">
        <v>-0.02750017177767194</v>
      </c>
      <c r="I615" s="1">
        <v>-0.0002254653965814146</v>
      </c>
      <c r="J615" s="1">
        <v>0.007910594911157975</v>
      </c>
      <c r="K615" s="1">
        <v>-0.01408094008002836</v>
      </c>
      <c r="L615" s="1">
        <v>-0.00774217225515883</v>
      </c>
      <c r="M615" s="1">
        <v>-0.01415574098651773</v>
      </c>
      <c r="N615" s="1">
        <v>-0.005112104063918044</v>
      </c>
      <c r="O615" s="1">
        <v>-0.005097589348422638</v>
      </c>
      <c r="P615" s="1">
        <v>-0.007790798356863249</v>
      </c>
      <c r="Q615" s="1">
        <v>0.03336645555206097</v>
      </c>
      <c r="R615" s="1">
        <v>-0.0116659094791669</v>
      </c>
      <c r="S615" s="1">
        <v>0</v>
      </c>
      <c r="T615" s="1">
        <v>-0.007335673057616954</v>
      </c>
      <c r="U615" s="1">
        <v>0.0003174308021687278</v>
      </c>
      <c r="V615" s="1">
        <v>0.002149236497679174</v>
      </c>
      <c r="W615" s="1">
        <v>-0.01001730659064071</v>
      </c>
      <c r="X615" s="1">
        <v>0.003941329001124538</v>
      </c>
      <c r="Y615" s="1">
        <v>0.002010402853020121</v>
      </c>
      <c r="Z615" s="1">
        <v>-0.02249997355360156</v>
      </c>
      <c r="AA615" s="1">
        <v>-0.04018904177253868</v>
      </c>
      <c r="AB615" s="1">
        <v>-0.0316320767616477</v>
      </c>
      <c r="AC615" s="1">
        <v>-0.01824581485931731</v>
      </c>
    </row>
    <row r="616" spans="1:29">
      <c r="A616" s="11">
        <v>37389</v>
      </c>
      <c r="B616" s="1">
        <v>0.02119699777174389</v>
      </c>
      <c r="C616" s="1">
        <v>-0.0001668877550395909</v>
      </c>
      <c r="D616" s="1">
        <v>0.00717004648852626</v>
      </c>
      <c r="E616" s="1">
        <v>0.0210343585881847</v>
      </c>
      <c r="F616" s="1">
        <v>-0.0005499547432336049</v>
      </c>
      <c r="G616" s="1">
        <v>0.0268658063671503</v>
      </c>
      <c r="H616" s="1">
        <v>-0.01413840862055582</v>
      </c>
      <c r="I616" s="1">
        <v>-0.01104343192150081</v>
      </c>
      <c r="J616" s="1">
        <v>0.01170476679501542</v>
      </c>
      <c r="K616" s="1">
        <v>0.0009520810718990358</v>
      </c>
      <c r="L616" s="1">
        <v>0.004511150703014444</v>
      </c>
      <c r="M616" s="1">
        <v>-0.001459966563159054</v>
      </c>
      <c r="N616" s="1">
        <v>-0.008798024095999057</v>
      </c>
      <c r="O616" s="1">
        <v>0.01024703448697961</v>
      </c>
      <c r="P616" s="1">
        <v>-0.003108321579402107</v>
      </c>
      <c r="Q616" s="1">
        <v>-0.008037342964020699</v>
      </c>
      <c r="R616" s="1">
        <v>-0.007116498343800459</v>
      </c>
      <c r="S616" s="1">
        <v>0.00999998742577235</v>
      </c>
      <c r="T616" s="1">
        <v>0.002608000584147119</v>
      </c>
      <c r="U616" s="1">
        <v>0.01009767560391106</v>
      </c>
      <c r="V616" s="1">
        <v>-0.008656750594894791</v>
      </c>
      <c r="W616" s="1">
        <v>0.005782025680937775</v>
      </c>
      <c r="X616" s="1">
        <v>0.0185581916975428</v>
      </c>
      <c r="Y616" s="1">
        <v>-0.008426738513934495</v>
      </c>
      <c r="Z616" s="1">
        <v>-0.002983704318813452</v>
      </c>
      <c r="AA616" s="1">
        <v>-0.03366172924320421</v>
      </c>
      <c r="AB616" s="1">
        <v>-0.03266506626111554</v>
      </c>
      <c r="AC616" s="1">
        <v>0.001153720053140184</v>
      </c>
    </row>
    <row r="617" spans="1:29">
      <c r="A617" s="11">
        <v>37390</v>
      </c>
      <c r="B617" s="1">
        <v>-0.006105021131110333</v>
      </c>
      <c r="C617" s="1">
        <v>0.00550366610719033</v>
      </c>
      <c r="D617" s="1">
        <v>0.000184641891351367</v>
      </c>
      <c r="E617" s="1">
        <v>0.008882908781579379</v>
      </c>
      <c r="F617" s="1">
        <v>0</v>
      </c>
      <c r="G617" s="1">
        <v>0.04869191498043723</v>
      </c>
      <c r="H617" s="1">
        <v>-0.01108218174814557</v>
      </c>
      <c r="I617" s="1">
        <v>0.00410200617071288</v>
      </c>
      <c r="J617" s="1">
        <v>6.698330405363606E-05</v>
      </c>
      <c r="K617" s="1">
        <v>-0.01807422621940091</v>
      </c>
      <c r="L617" s="1">
        <v>0.002911123118191083</v>
      </c>
      <c r="M617" s="1">
        <v>-0.003168419763207475</v>
      </c>
      <c r="N617" s="1">
        <v>-0.004084367822651425</v>
      </c>
      <c r="O617" s="1">
        <v>-0.009220680603297615</v>
      </c>
      <c r="P617" s="1">
        <v>-0.003445826147427833</v>
      </c>
      <c r="Q617" s="1">
        <v>-0.003213170073964822</v>
      </c>
      <c r="R617" s="1">
        <v>-0.008042402512178359</v>
      </c>
      <c r="S617" s="1">
        <v>0.009901051006253159</v>
      </c>
      <c r="T617" s="1">
        <v>-0.01083855865716521</v>
      </c>
      <c r="U617" s="1">
        <v>-0.02158046549967019</v>
      </c>
      <c r="V617" s="1">
        <v>-0.003204922121664677</v>
      </c>
      <c r="W617" s="1">
        <v>0.006036331732138578</v>
      </c>
      <c r="X617" s="1">
        <v>0.02873138111943985</v>
      </c>
      <c r="Y617" s="1">
        <v>-0.0004046716054554311</v>
      </c>
      <c r="Z617" s="1">
        <v>0.0115433795992681</v>
      </c>
      <c r="AA617" s="1">
        <v>0.04417989002484268</v>
      </c>
      <c r="AB617" s="1">
        <v>0.06600162626329298</v>
      </c>
      <c r="AC617" s="1">
        <v>-0.0009343518488826863</v>
      </c>
    </row>
    <row r="618" spans="1:29">
      <c r="A618" s="11">
        <v>37391</v>
      </c>
      <c r="B618" s="1">
        <v>-0.03562665423709166</v>
      </c>
      <c r="C618" s="1">
        <v>-0.04644192827495919</v>
      </c>
      <c r="D618" s="1">
        <v>-0.01044565251517271</v>
      </c>
      <c r="E618" s="1">
        <v>0.002716426008434025</v>
      </c>
      <c r="F618" s="1">
        <v>-0.003051956799006939</v>
      </c>
      <c r="G618" s="1">
        <v>-0.01940422070426895</v>
      </c>
      <c r="H618" s="1">
        <v>-0.01384319052894112</v>
      </c>
      <c r="I618" s="1">
        <v>0.007035883768570672</v>
      </c>
      <c r="J618" s="1">
        <v>0.001470972367432877</v>
      </c>
      <c r="K618" s="1">
        <v>-0.0002419601542571481</v>
      </c>
      <c r="L618" s="1">
        <v>0.008109091410222868</v>
      </c>
      <c r="M618" s="1">
        <v>-0.01662588240925711</v>
      </c>
      <c r="N618" s="1">
        <v>-0.002287248474829195</v>
      </c>
      <c r="O618" s="1">
        <v>-0.02140541918219674</v>
      </c>
      <c r="P618" s="1">
        <v>0.00477506513726178</v>
      </c>
      <c r="Q618" s="1">
        <v>0.0423265477018766</v>
      </c>
      <c r="R618" s="1">
        <v>-0.002819937308207399</v>
      </c>
      <c r="S618" s="1">
        <v>0.04901947134294482</v>
      </c>
      <c r="T618" s="1">
        <v>-0.01183450478696213</v>
      </c>
      <c r="U618" s="1">
        <v>-0.03519304103125764</v>
      </c>
      <c r="V618" s="1">
        <v>-0.0003216831649343055</v>
      </c>
      <c r="W618" s="1">
        <v>-0.01171440574536364</v>
      </c>
      <c r="X618" s="1">
        <v>-0.03780640805162017</v>
      </c>
      <c r="Y618" s="1">
        <v>-0.02105287006719325</v>
      </c>
      <c r="Z618" s="1">
        <v>-0.01225684114464232</v>
      </c>
      <c r="AA618" s="1">
        <v>-0.008950160482208203</v>
      </c>
      <c r="AB618" s="1">
        <v>-0.002880141859237129</v>
      </c>
      <c r="AC618" s="1">
        <v>-0.002493935143266013</v>
      </c>
    </row>
    <row r="619" spans="1:29">
      <c r="A619" s="11">
        <v>37392</v>
      </c>
      <c r="B619" s="1">
        <v>-0.007643221692813729</v>
      </c>
      <c r="C619" s="1">
        <v>0.02713484127159371</v>
      </c>
      <c r="D619" s="1">
        <v>-0.0009339540168955551</v>
      </c>
      <c r="E619" s="1">
        <v>-0.009528262222504025</v>
      </c>
      <c r="F619" s="1">
        <v>-0.008781968711417121</v>
      </c>
      <c r="G619" s="1">
        <v>-0.03674918106478453</v>
      </c>
      <c r="H619" s="1">
        <v>-0.003342394052625819</v>
      </c>
      <c r="I619" s="1">
        <v>-0.02388989952838561</v>
      </c>
      <c r="J619" s="1">
        <v>0.0008682420006593805</v>
      </c>
      <c r="K619" s="1">
        <v>-0.01647293323668642</v>
      </c>
      <c r="L619" s="1">
        <v>-0.01626890268614511</v>
      </c>
      <c r="M619" s="1">
        <v>0.00149177209769813</v>
      </c>
      <c r="N619" s="1">
        <v>-0.0001579403210603125</v>
      </c>
      <c r="O619" s="1">
        <v>-0.01759370274496608</v>
      </c>
      <c r="P619" s="1">
        <v>-0.004752372250210524</v>
      </c>
      <c r="Q619" s="1">
        <v>0.05445744200368674</v>
      </c>
      <c r="R619" s="1">
        <v>-0.01767376281464461</v>
      </c>
      <c r="S619" s="1">
        <v>0.1308413133716242</v>
      </c>
      <c r="T619" s="1">
        <v>-0.01840784204976653</v>
      </c>
      <c r="U619" s="1">
        <v>0.01243929408296074</v>
      </c>
      <c r="V619" s="1">
        <v>-0.01985819062156591</v>
      </c>
      <c r="W619" s="1">
        <v>-0.009251290470537965</v>
      </c>
      <c r="X619" s="1">
        <v>-0.02017704322732172</v>
      </c>
      <c r="Y619" s="1">
        <v>-0.01116606893768801</v>
      </c>
      <c r="Z619" s="1">
        <v>0.006418405117853299</v>
      </c>
      <c r="AA619" s="1">
        <v>-0.02380959026776253</v>
      </c>
      <c r="AB619" s="1">
        <v>-0.06642569366237938</v>
      </c>
      <c r="AC619" s="1">
        <v>-0.028753825005015</v>
      </c>
    </row>
    <row r="620" spans="1:29">
      <c r="A620" s="11">
        <v>37393</v>
      </c>
      <c r="B620" s="1">
        <v>-0.00128350976499314</v>
      </c>
      <c r="C620" s="1">
        <v>-0.0335307109315518</v>
      </c>
      <c r="D620" s="1">
        <v>-0.007199546452024808</v>
      </c>
      <c r="E620" s="1">
        <v>-0.0004713059120302621</v>
      </c>
      <c r="F620" s="1">
        <v>0.007644953887556927</v>
      </c>
      <c r="G620" s="1">
        <v>-0.001467227980256891</v>
      </c>
      <c r="H620" s="1">
        <v>-0.001341399529623644</v>
      </c>
      <c r="I620" s="1">
        <v>0.01154454728322651</v>
      </c>
      <c r="J620" s="1">
        <v>-0.004403289316726067</v>
      </c>
      <c r="K620" s="1">
        <v>-0.001724159260308555</v>
      </c>
      <c r="L620" s="1">
        <v>-0.007179319188019395</v>
      </c>
      <c r="M620" s="1">
        <v>-0.003972245921683104</v>
      </c>
      <c r="N620" s="1">
        <v>-0.0002372694084822324</v>
      </c>
      <c r="O620" s="1">
        <v>-0.02758995035530765</v>
      </c>
      <c r="P620" s="1">
        <v>-0.005927873463681066</v>
      </c>
      <c r="Q620" s="1">
        <v>-0.02665108403755601</v>
      </c>
      <c r="R620" s="1">
        <v>0.01043515600873968</v>
      </c>
      <c r="S620" s="1">
        <v>-0.03305805129807649</v>
      </c>
      <c r="T620" s="1">
        <v>-0.005196352022005302</v>
      </c>
      <c r="U620" s="1">
        <v>0.01759902193430762</v>
      </c>
      <c r="V620" s="1">
        <v>0.03289302543839101</v>
      </c>
      <c r="W620" s="1">
        <v>-0.01196369232578887</v>
      </c>
      <c r="X620" s="1">
        <v>-0.01914735553901503</v>
      </c>
      <c r="Y620" s="1">
        <v>-0.006691767903290957</v>
      </c>
      <c r="Z620" s="1">
        <v>-0.0004248637730259741</v>
      </c>
      <c r="AA620" s="1">
        <v>-0.06812458902782137</v>
      </c>
      <c r="AB620" s="1">
        <v>0.0332558911579941</v>
      </c>
      <c r="AC620" s="1">
        <v>0.02300820710531304</v>
      </c>
    </row>
    <row r="621" spans="1:29">
      <c r="A621" s="11">
        <v>37396</v>
      </c>
      <c r="B621" s="1">
        <v>-0.07197964918092359</v>
      </c>
      <c r="C621" s="1">
        <v>-0.007009117947097465</v>
      </c>
      <c r="D621" s="1">
        <v>-0.01083078468761445</v>
      </c>
      <c r="E621" s="1">
        <v>-0.00740724082766353</v>
      </c>
      <c r="F621" s="1">
        <v>-0.001005110243904928</v>
      </c>
      <c r="G621" s="1">
        <v>-0.06098487103123695</v>
      </c>
      <c r="H621" s="1">
        <v>0.006716319791353786</v>
      </c>
      <c r="I621" s="1">
        <v>-0.009815006966317541</v>
      </c>
      <c r="J621" s="1">
        <v>-0.001005183937562326</v>
      </c>
      <c r="K621" s="1">
        <v>-0.0170243218181656</v>
      </c>
      <c r="L621" s="1">
        <v>-0.001189731469675714</v>
      </c>
      <c r="M621" s="1">
        <v>-0.02766685636581467</v>
      </c>
      <c r="N621" s="1">
        <v>0.0001581099525551632</v>
      </c>
      <c r="O621" s="1">
        <v>-0.09407649459962963</v>
      </c>
      <c r="P621" s="1">
        <v>-0.02335631395318927</v>
      </c>
      <c r="Q621" s="1">
        <v>-0.0636712558001481</v>
      </c>
      <c r="R621" s="1">
        <v>-0.01638157257256323</v>
      </c>
      <c r="S621" s="1">
        <v>-0.008547062039881315</v>
      </c>
      <c r="T621" s="1">
        <v>-0.001362762911332194</v>
      </c>
      <c r="U621" s="1">
        <v>-0.02496325202472127</v>
      </c>
      <c r="V621" s="1">
        <v>-0.04296367472491225</v>
      </c>
      <c r="W621" s="1">
        <v>-0.009746101118153216</v>
      </c>
      <c r="X621" s="1">
        <v>-0.02357279073238705</v>
      </c>
      <c r="Y621" s="1">
        <v>-0.01557897215760962</v>
      </c>
      <c r="Z621" s="1">
        <v>-0.01020875804536903</v>
      </c>
      <c r="AA621" s="1">
        <v>-0.04061352542775276</v>
      </c>
      <c r="AB621" s="1">
        <v>-0.08982036555384576</v>
      </c>
      <c r="AC621" s="1">
        <v>-0.02560473395961138</v>
      </c>
    </row>
    <row r="622" spans="1:29">
      <c r="A622" s="11">
        <v>37397</v>
      </c>
      <c r="B622" s="1">
        <v>-0.07894724446477408</v>
      </c>
      <c r="C622" s="1">
        <v>-0.03599781260366808</v>
      </c>
      <c r="D622" s="1">
        <v>0.03722731783694222</v>
      </c>
      <c r="E622" s="1">
        <v>-0.01482981678536055</v>
      </c>
      <c r="F622" s="1">
        <v>-0.06588528157867724</v>
      </c>
      <c r="G622" s="1">
        <v>-0.06650983555137335</v>
      </c>
      <c r="H622" s="1">
        <v>-0.01601077765596981</v>
      </c>
      <c r="I622" s="1">
        <v>0.03088999945768278</v>
      </c>
      <c r="J622" s="1">
        <v>-0.02891069642185473</v>
      </c>
      <c r="K622" s="1">
        <v>-0.006526353997988621</v>
      </c>
      <c r="L622" s="1">
        <v>-0.04027810657631747</v>
      </c>
      <c r="M622" s="1">
        <v>-0.02512172255274059</v>
      </c>
      <c r="N622" s="1">
        <v>-0.03392117358842994</v>
      </c>
      <c r="O622" s="1">
        <v>0.005494467183893459</v>
      </c>
      <c r="P622" s="1">
        <v>0.0005087166161326095</v>
      </c>
      <c r="Q622" s="1">
        <v>-0.02420573600766451</v>
      </c>
      <c r="R622" s="1">
        <v>-0.05050702699128451</v>
      </c>
      <c r="S622" s="1">
        <v>-0.04310333778851305</v>
      </c>
      <c r="T622" s="1">
        <v>-0.0009094412804776519</v>
      </c>
      <c r="U622" s="1">
        <v>-0.05153933595255322</v>
      </c>
      <c r="V622" s="1">
        <v>0.04489241796810894</v>
      </c>
      <c r="W622" s="1">
        <v>-0.03727971661224205</v>
      </c>
      <c r="X622" s="1">
        <v>-0.01999241053483225</v>
      </c>
      <c r="Y622" s="1">
        <v>-0.03763885231160835</v>
      </c>
      <c r="Z622" s="1">
        <v>-0.03910607035607039</v>
      </c>
      <c r="AA622" s="1">
        <v>-0.04233300997713452</v>
      </c>
      <c r="AB622" s="1">
        <v>-0.02878287950786573</v>
      </c>
      <c r="AC622" s="1">
        <v>-0.001904538958514834</v>
      </c>
    </row>
    <row r="623" spans="1:29">
      <c r="A623" s="11">
        <v>37398</v>
      </c>
      <c r="B623" s="1">
        <v>0.01804498903726959</v>
      </c>
      <c r="C623" s="1">
        <v>-0.006040537304501825</v>
      </c>
      <c r="D623" s="1">
        <v>-0.02882295936897272</v>
      </c>
      <c r="E623" s="1">
        <v>-0.01075884056748433</v>
      </c>
      <c r="F623" s="1">
        <v>0.03036644306837655</v>
      </c>
      <c r="G623" s="1">
        <v>0.01760260341182662</v>
      </c>
      <c r="H623" s="1">
        <v>0.02033861639341561</v>
      </c>
      <c r="I623" s="1">
        <v>-0.02347966154055703</v>
      </c>
      <c r="J623" s="1">
        <v>-0.004627970821533878</v>
      </c>
      <c r="K623" s="1">
        <v>-0.008337442332920886</v>
      </c>
      <c r="L623" s="1">
        <v>0.01039179216532493</v>
      </c>
      <c r="M623" s="1">
        <v>0.01393620887927582</v>
      </c>
      <c r="N623" s="1">
        <v>0.0114586017836622</v>
      </c>
      <c r="O623" s="1">
        <v>-0.06065557433692581</v>
      </c>
      <c r="P623" s="1">
        <v>-0.009323460422587027</v>
      </c>
      <c r="Q623" s="1">
        <v>0.00874663500687789</v>
      </c>
      <c r="R623" s="1">
        <v>-0.01334615060279776</v>
      </c>
      <c r="S623" s="1">
        <v>0.01801792977023542</v>
      </c>
      <c r="T623" s="1">
        <v>0.0006829323710682011</v>
      </c>
      <c r="U623" s="1">
        <v>0.02240615852714134</v>
      </c>
      <c r="V623" s="1">
        <v>-0.0222363657220066</v>
      </c>
      <c r="W623" s="1">
        <v>0.004956175967793852</v>
      </c>
      <c r="X623" s="1">
        <v>-0.04849889106327465</v>
      </c>
      <c r="Y623" s="1">
        <v>0.006222142875151659</v>
      </c>
      <c r="Z623" s="1">
        <v>-0.02862255007458314</v>
      </c>
      <c r="AA623" s="1">
        <v>0.08447934630192955</v>
      </c>
      <c r="AB623" s="1">
        <v>0.01947509058288133</v>
      </c>
      <c r="AC623" s="1">
        <v>-0.000291244940614499</v>
      </c>
    </row>
    <row r="624" spans="1:29">
      <c r="A624" s="11">
        <v>37399</v>
      </c>
      <c r="B624" s="1">
        <v>0.02363370146575572</v>
      </c>
      <c r="C624" s="1">
        <v>0.006998238292887704</v>
      </c>
      <c r="D624" s="1">
        <v>0.008034128228388671</v>
      </c>
      <c r="E624" s="1">
        <v>-0.003999275371712185</v>
      </c>
      <c r="F624" s="1">
        <v>-0.01719156522250831</v>
      </c>
      <c r="G624" s="1">
        <v>-0.01894553437866076</v>
      </c>
      <c r="H624" s="1">
        <v>0</v>
      </c>
      <c r="I624" s="1">
        <v>-0.01900625830120162</v>
      </c>
      <c r="J624" s="1">
        <v>-0.00763361464405532</v>
      </c>
      <c r="K624" s="1">
        <v>-0.03337555960045335</v>
      </c>
      <c r="L624" s="1">
        <v>-0.002766010005036845</v>
      </c>
      <c r="M624" s="1">
        <v>-0.005705423878416549</v>
      </c>
      <c r="N624" s="1">
        <v>-0.06077064770005403</v>
      </c>
      <c r="O624" s="1">
        <v>-0.02617824112605727</v>
      </c>
      <c r="P624" s="1">
        <v>-0.0006846500221033835</v>
      </c>
      <c r="Q624" s="1">
        <v>-0.02288578033844646</v>
      </c>
      <c r="R624" s="1">
        <v>-0.01816391487754709</v>
      </c>
      <c r="S624" s="1">
        <v>-0.01769902989262873</v>
      </c>
      <c r="T624" s="1">
        <v>-0.006824785794724342</v>
      </c>
      <c r="U624" s="1">
        <v>-0.02053478694891753</v>
      </c>
      <c r="V624" s="1">
        <v>-0.01981820248892607</v>
      </c>
      <c r="W624" s="1">
        <v>-0.01171363476248122</v>
      </c>
      <c r="X624" s="1">
        <v>0.004045181665712105</v>
      </c>
      <c r="Y624" s="1">
        <v>0.003533572494003767</v>
      </c>
      <c r="Z624" s="1">
        <v>-0.03545125016674033</v>
      </c>
      <c r="AA624" s="1">
        <v>-0.03713766878155855</v>
      </c>
      <c r="AB624" s="1">
        <v>-0.0290699609593309</v>
      </c>
      <c r="AC624" s="1">
        <v>-0.006729710078988926</v>
      </c>
    </row>
    <row r="625" spans="1:29">
      <c r="A625" s="11">
        <v>37400</v>
      </c>
      <c r="B625" s="1">
        <v>0.07503610323316323</v>
      </c>
      <c r="C625" s="1">
        <v>0.03310167669192543</v>
      </c>
      <c r="D625" s="1">
        <v>0.003844189175536972</v>
      </c>
      <c r="E625" s="1">
        <v>0.01841174300400872</v>
      </c>
      <c r="F625" s="1">
        <v>0.03498494748229719</v>
      </c>
      <c r="G625" s="1">
        <v>0.01259433466618387</v>
      </c>
      <c r="H625" s="1">
        <v>0.001993278934548481</v>
      </c>
      <c r="I625" s="1">
        <v>0.01774042940893494</v>
      </c>
      <c r="J625" s="1">
        <v>-0.01895114192576253</v>
      </c>
      <c r="K625" s="1">
        <v>0.0516608186521299</v>
      </c>
      <c r="L625" s="1">
        <v>0.03816377805056237</v>
      </c>
      <c r="M625" s="1">
        <v>0.08033403898011926</v>
      </c>
      <c r="N625" s="1">
        <v>0.05470869089722186</v>
      </c>
      <c r="O625" s="1">
        <v>0.07765838117905521</v>
      </c>
      <c r="P625" s="1">
        <v>0.02637019371842264</v>
      </c>
      <c r="Q625" s="1">
        <v>-0.02138494320789985</v>
      </c>
      <c r="R625" s="1">
        <v>0.06514425328151785</v>
      </c>
      <c r="S625" s="1">
        <v>0.2072073584891201</v>
      </c>
      <c r="T625" s="1">
        <v>0.0199267812998809</v>
      </c>
      <c r="U625" s="1">
        <v>0.02466526907440669</v>
      </c>
      <c r="V625" s="1">
        <v>0.01251249508115748</v>
      </c>
      <c r="W625" s="1">
        <v>0.03930124955346459</v>
      </c>
      <c r="X625" s="1">
        <v>0.02256248589081133</v>
      </c>
      <c r="Y625" s="1">
        <v>0.04841539013123919</v>
      </c>
      <c r="Z625" s="1">
        <v>0.07064482619462598</v>
      </c>
      <c r="AA625" s="1">
        <v>0.09877708991014722</v>
      </c>
      <c r="AB625" s="1">
        <v>0.0675790932927729</v>
      </c>
      <c r="AC625" s="1">
        <v>0.01742625369687323</v>
      </c>
    </row>
    <row r="626" spans="1:29">
      <c r="A626" s="11">
        <v>37403</v>
      </c>
      <c r="B626" s="1">
        <v>-0.006711592104118647</v>
      </c>
      <c r="C626" s="1">
        <v>-0.05505423283137711</v>
      </c>
      <c r="D626" s="1">
        <v>0.001868318856627971</v>
      </c>
      <c r="E626" s="1">
        <v>0.0005766619217035807</v>
      </c>
      <c r="F626" s="1">
        <v>0.001438540108305908</v>
      </c>
      <c r="G626" s="1">
        <v>-0.004975168744942526</v>
      </c>
      <c r="H626" s="1">
        <v>0.06432416697489751</v>
      </c>
      <c r="I626" s="1">
        <v>0.00825710447184913</v>
      </c>
      <c r="J626" s="1">
        <v>0.009409211811266527</v>
      </c>
      <c r="K626" s="1">
        <v>0.01177919712066156</v>
      </c>
      <c r="L626" s="1">
        <v>-0.02480297118247066</v>
      </c>
      <c r="M626" s="1">
        <v>-0.03476603936882516</v>
      </c>
      <c r="N626" s="1">
        <v>-0.001143536153037195</v>
      </c>
      <c r="O626" s="1">
        <v>0.004988958304779745</v>
      </c>
      <c r="P626" s="1">
        <v>0.01634995367235903</v>
      </c>
      <c r="Q626" s="1">
        <v>-0.07744887096422393</v>
      </c>
      <c r="R626" s="1">
        <v>-0.004619307705304609</v>
      </c>
      <c r="S626" s="1">
        <v>0.2014924359788042</v>
      </c>
      <c r="T626" s="1">
        <v>-0.01122829918810264</v>
      </c>
      <c r="U626" s="1">
        <v>-0.01461480738770582</v>
      </c>
      <c r="V626" s="1">
        <v>-0.00916598637020527</v>
      </c>
      <c r="W626" s="1">
        <v>0.01380535122897553</v>
      </c>
      <c r="X626" s="1">
        <v>-0.00709219238206793</v>
      </c>
      <c r="Y626" s="1">
        <v>0.002098958051734323</v>
      </c>
      <c r="Z626" s="1">
        <v>0.002674318412788423</v>
      </c>
      <c r="AA626" s="1">
        <v>-0.01027398194799067</v>
      </c>
      <c r="AB626" s="1">
        <v>0.05849380334650789</v>
      </c>
      <c r="AC626" s="1">
        <v>-0.001120239668075951</v>
      </c>
    </row>
    <row r="627" spans="1:29">
      <c r="A627" s="11">
        <v>37404</v>
      </c>
      <c r="B627" s="1">
        <v>-0.03648626652218701</v>
      </c>
      <c r="C627" s="1">
        <v>-0.05938545853396715</v>
      </c>
      <c r="D627" s="1">
        <v>-0.01230644788537094</v>
      </c>
      <c r="E627" s="1">
        <v>-0.01369511067744478</v>
      </c>
      <c r="F627" s="1">
        <v>-0.05273415162093009</v>
      </c>
      <c r="G627" s="1">
        <v>-0.02833310229164254</v>
      </c>
      <c r="H627" s="1">
        <v>-0.01869173456378603</v>
      </c>
      <c r="I627" s="1">
        <v>0.01069149041382467</v>
      </c>
      <c r="J627" s="1">
        <v>-0.01023931733004735</v>
      </c>
      <c r="K627" s="1">
        <v>-0.01139489678517669</v>
      </c>
      <c r="L627" s="1">
        <v>-0.04659378053621599</v>
      </c>
      <c r="M627" s="1">
        <v>0.004002166470446378</v>
      </c>
      <c r="N627" s="1">
        <v>-0.03222149874973756</v>
      </c>
      <c r="O627" s="1">
        <v>-0.03033675493653298</v>
      </c>
      <c r="P627" s="1">
        <v>-0.02790553201638424</v>
      </c>
      <c r="Q627" s="1">
        <v>-0.009345636987789674</v>
      </c>
      <c r="R627" s="1">
        <v>-0.03471321802736294</v>
      </c>
      <c r="S627" s="1">
        <v>-0.02484459779560966</v>
      </c>
      <c r="T627" s="1">
        <v>-0.0004542543037774349</v>
      </c>
      <c r="U627" s="1">
        <v>-0.03071022362296139</v>
      </c>
      <c r="V627" s="1">
        <v>-0.009663832314287579</v>
      </c>
      <c r="W627" s="1">
        <v>-0.008647143356533715</v>
      </c>
      <c r="X627" s="1">
        <v>-0.05198411925952096</v>
      </c>
      <c r="Y627" s="1">
        <v>-0.00712176654854646</v>
      </c>
      <c r="Z627" s="1">
        <v>-0.02166899157234603</v>
      </c>
      <c r="AA627" s="1">
        <v>-0.03200708768808291</v>
      </c>
      <c r="AB627" s="1">
        <v>0.02498110439695478</v>
      </c>
      <c r="AC627" s="1">
        <v>-0.01846096730007429</v>
      </c>
    </row>
    <row r="628" spans="1:29">
      <c r="A628" s="11">
        <v>37405</v>
      </c>
      <c r="B628" s="1">
        <v>0.009817539717001944</v>
      </c>
      <c r="C628" s="1">
        <v>0.03545144764578789</v>
      </c>
      <c r="D628" s="1">
        <v>-0.0002834078187216038</v>
      </c>
      <c r="E628" s="1">
        <v>-0.00306945567862682</v>
      </c>
      <c r="F628" s="1">
        <v>0.01077635845522718</v>
      </c>
      <c r="G628" s="1">
        <v>0.03173207647226484</v>
      </c>
      <c r="H628" s="1">
        <v>-0.001269956673576433</v>
      </c>
      <c r="I628" s="1">
        <v>-0.003376088779690534</v>
      </c>
      <c r="J628" s="1">
        <v>-0.006706588520666412</v>
      </c>
      <c r="K628" s="1">
        <v>-0.03282349695645737</v>
      </c>
      <c r="L628" s="1">
        <v>0.008621884685820369</v>
      </c>
      <c r="M628" s="1">
        <v>-0.005231664617070142</v>
      </c>
      <c r="N628" s="1">
        <v>0.002957748963247298</v>
      </c>
      <c r="O628" s="1">
        <v>0.02957928858353087</v>
      </c>
      <c r="P628" s="1">
        <v>0.009962702125150269</v>
      </c>
      <c r="Q628" s="1">
        <v>0.04098865853590472</v>
      </c>
      <c r="R628" s="1">
        <v>0.02038465604767969</v>
      </c>
      <c r="S628" s="1">
        <v>-0.03821669674461803</v>
      </c>
      <c r="T628" s="1">
        <v>0.005453160751159869</v>
      </c>
      <c r="U628" s="1">
        <v>0.03438335548016247</v>
      </c>
      <c r="V628" s="1">
        <v>0.004920862284616634</v>
      </c>
      <c r="W628" s="1">
        <v>0.003426765906578089</v>
      </c>
      <c r="X628" s="1">
        <v>0.03683561233647814</v>
      </c>
      <c r="Y628" s="1">
        <v>0.00837022250985453</v>
      </c>
      <c r="Z628" s="1">
        <v>0.003298904570915751</v>
      </c>
      <c r="AA628" s="1">
        <v>0.07059877849445373</v>
      </c>
      <c r="AB628" s="1">
        <v>0.03692765295004419</v>
      </c>
      <c r="AC628" s="1">
        <v>0.005191712780443281</v>
      </c>
    </row>
    <row r="629" spans="1:29">
      <c r="A629" s="11">
        <v>37406</v>
      </c>
      <c r="B629" s="1">
        <v>0.004166746106053054</v>
      </c>
      <c r="C629" s="1">
        <v>-0.03500667759066756</v>
      </c>
      <c r="D629" s="1">
        <v>0.0007554421734474737</v>
      </c>
      <c r="E629" s="1">
        <v>-0.01431920596187719</v>
      </c>
      <c r="F629" s="1">
        <v>0.005143265598186897</v>
      </c>
      <c r="G629" s="1">
        <v>-0.03740641618409191</v>
      </c>
      <c r="H629" s="1">
        <v>-0.0190719910350402</v>
      </c>
      <c r="I629" s="1">
        <v>0.004968450280908199</v>
      </c>
      <c r="J629" s="1">
        <v>0.0002872086074858782</v>
      </c>
      <c r="K629" s="1">
        <v>-0.02616569595523266</v>
      </c>
      <c r="L629" s="1">
        <v>0.0002257565050869381</v>
      </c>
      <c r="M629" s="1">
        <v>0.001001737548167236</v>
      </c>
      <c r="N629" s="1">
        <v>0.02367512218708745</v>
      </c>
      <c r="O629" s="1">
        <v>-0.001104693357976028</v>
      </c>
      <c r="P629" s="1">
        <v>0.003678235447180711</v>
      </c>
      <c r="Q629" s="1">
        <v>-0.006093662919664289</v>
      </c>
      <c r="R629" s="1">
        <v>-0.01451163333057037</v>
      </c>
      <c r="S629" s="1">
        <v>0.1258278074327746</v>
      </c>
      <c r="T629" s="1">
        <v>-0.008135499666984125</v>
      </c>
      <c r="U629" s="1">
        <v>-0.01792536955613333</v>
      </c>
      <c r="V629" s="1">
        <v>-0.01427494054146883</v>
      </c>
      <c r="W629" s="1">
        <v>-0.02794175804848487</v>
      </c>
      <c r="X629" s="1">
        <v>-0.02543411655716954</v>
      </c>
      <c r="Y629" s="1">
        <v>-0.01004824473922816</v>
      </c>
      <c r="Z629" s="1">
        <v>0.006576115165453311</v>
      </c>
      <c r="AA629" s="1">
        <v>-0.01168606732627042</v>
      </c>
      <c r="AB629" s="1">
        <v>0.0170941433346552</v>
      </c>
      <c r="AC629" s="1">
        <v>-0.006561785909577011</v>
      </c>
    </row>
    <row r="630" spans="1:29">
      <c r="A630" s="11">
        <v>37407</v>
      </c>
      <c r="B630" s="1">
        <v>-0.006915646592687175</v>
      </c>
      <c r="C630" s="1">
        <v>0.02312102829827678</v>
      </c>
      <c r="D630" s="1">
        <v>-0.01103901571644106</v>
      </c>
      <c r="E630" s="1">
        <v>-0.0157173876132618</v>
      </c>
      <c r="F630" s="1">
        <v>0.01321901514442758</v>
      </c>
      <c r="G630" s="1">
        <v>-0.006044878916975582</v>
      </c>
      <c r="H630" s="1">
        <v>-0.01749811043142635</v>
      </c>
      <c r="I630" s="1">
        <v>0.03101097744423553</v>
      </c>
      <c r="J630" s="1">
        <v>-0.002728871451870396</v>
      </c>
      <c r="K630" s="1">
        <v>-0.01409989958975999</v>
      </c>
      <c r="L630" s="1">
        <v>-0.04423997450668204</v>
      </c>
      <c r="M630" s="1">
        <v>0.0002500136912260142</v>
      </c>
      <c r="N630" s="1">
        <v>0.002469165000977824</v>
      </c>
      <c r="O630" s="1">
        <v>-0.01769928234954365</v>
      </c>
      <c r="P630" s="1">
        <v>0.00982836158391498</v>
      </c>
      <c r="Q630" s="1">
        <v>0.004402014712942881</v>
      </c>
      <c r="R630" s="1">
        <v>0.007840650850408748</v>
      </c>
      <c r="S630" s="1">
        <v>-0.01176469154983151</v>
      </c>
      <c r="T630" s="1">
        <v>0.001139258280404842</v>
      </c>
      <c r="U630" s="1">
        <v>-0.01382259023873866</v>
      </c>
      <c r="V630" s="1">
        <v>-0.05809559510071061</v>
      </c>
      <c r="W630" s="1">
        <v>-0.0003192497674043837</v>
      </c>
      <c r="X630" s="1">
        <v>0.003314225682675698</v>
      </c>
      <c r="Y630" s="1">
        <v>0.01235654234561023</v>
      </c>
      <c r="Z630" s="1">
        <v>0.0223986222160788</v>
      </c>
      <c r="AA630" s="1">
        <v>0.0008444608313653568</v>
      </c>
      <c r="AB630" s="1">
        <v>-0.03991611144099716</v>
      </c>
      <c r="AC630" s="1">
        <v>-0.005362539183079384</v>
      </c>
    </row>
    <row r="631" spans="1:29">
      <c r="A631" s="11">
        <v>37410</v>
      </c>
      <c r="B631" s="1">
        <v>0.0222843163918216</v>
      </c>
      <c r="C631" s="1">
        <v>0.005065257587565153</v>
      </c>
      <c r="D631" s="1">
        <v>0.01078068652750175</v>
      </c>
      <c r="E631" s="1">
        <v>0.02558948891062762</v>
      </c>
      <c r="F631" s="1">
        <v>0.000683931932524251</v>
      </c>
      <c r="G631" s="1">
        <v>0.1520419527340053</v>
      </c>
      <c r="H631" s="1">
        <v>0.01385211689739174</v>
      </c>
      <c r="I631" s="1">
        <v>-0.004141189889324215</v>
      </c>
      <c r="J631" s="1">
        <v>0.009432782893641134</v>
      </c>
      <c r="K631" s="1">
        <v>0.02077737547684255</v>
      </c>
      <c r="L631" s="1">
        <v>-0.01738199904147852</v>
      </c>
      <c r="M631" s="1">
        <v>0.01100556104579131</v>
      </c>
      <c r="N631" s="1">
        <v>0.017651781258889</v>
      </c>
      <c r="O631" s="1">
        <v>0.04729721942813847</v>
      </c>
      <c r="P631" s="1">
        <v>-0.009897776486750165</v>
      </c>
      <c r="Q631" s="1">
        <v>0.02347773848043055</v>
      </c>
      <c r="R631" s="1">
        <v>0.02599622327471796</v>
      </c>
      <c r="S631" s="1">
        <v>0.1190476483992251</v>
      </c>
      <c r="T631" s="1">
        <v>0.01001381841546167</v>
      </c>
      <c r="U631" s="1">
        <v>0.003414377249188139</v>
      </c>
      <c r="V631" s="1">
        <v>-0.002949972612557916</v>
      </c>
      <c r="W631" s="1">
        <v>0.008626245323498205</v>
      </c>
      <c r="X631" s="1">
        <v>0.03385615556101995</v>
      </c>
      <c r="Y631" s="1">
        <v>0.01874474600427467</v>
      </c>
      <c r="Z631" s="1">
        <v>0.08534879919338034</v>
      </c>
      <c r="AA631" s="1">
        <v>-0.01012641431619721</v>
      </c>
      <c r="AB631" s="1">
        <v>0.04668107472082461</v>
      </c>
      <c r="AC631" s="1">
        <v>0.003517560660875718</v>
      </c>
    </row>
    <row r="632" spans="1:29">
      <c r="A632" s="11">
        <v>37411</v>
      </c>
      <c r="B632" s="1">
        <v>0.00817403526081506</v>
      </c>
      <c r="C632" s="1">
        <v>-0.03741044075244049</v>
      </c>
      <c r="D632" s="1">
        <v>-0.00122722853388213</v>
      </c>
      <c r="E632" s="1">
        <v>-0.00407675788403894</v>
      </c>
      <c r="F632" s="1">
        <v>0.01361576231113282</v>
      </c>
      <c r="G632" s="1">
        <v>-0.009804042392613566</v>
      </c>
      <c r="H632" s="1">
        <v>-0.007156893810355669</v>
      </c>
      <c r="I632" s="1">
        <v>-0.01575821826120549</v>
      </c>
      <c r="J632" s="1">
        <v>-0.002639161756127884</v>
      </c>
      <c r="K632" s="1">
        <v>0.04546649278868897</v>
      </c>
      <c r="L632" s="1">
        <v>0.0006606708376046821</v>
      </c>
      <c r="M632" s="1">
        <v>-0.01138055413222172</v>
      </c>
      <c r="N632" s="1">
        <v>-0.001290610572967865</v>
      </c>
      <c r="O632" s="1">
        <v>-0.009139842629380168</v>
      </c>
      <c r="P632" s="1">
        <v>0.01549516104988413</v>
      </c>
      <c r="Q632" s="1">
        <v>-0.01865741481606631</v>
      </c>
      <c r="R632" s="1">
        <v>0.009802299611216814</v>
      </c>
      <c r="S632" s="1">
        <v>0.17021263034745</v>
      </c>
      <c r="T632" s="1">
        <v>-0.00360543520162937</v>
      </c>
      <c r="U632" s="1">
        <v>0.006088788566935399</v>
      </c>
      <c r="V632" s="1">
        <v>-0.007620412639214758</v>
      </c>
      <c r="W632" s="1">
        <v>0.01520417914823824</v>
      </c>
      <c r="X632" s="1">
        <v>0.001996939961460997</v>
      </c>
      <c r="Y632" s="1">
        <v>0.02738530666576855</v>
      </c>
      <c r="Z632" s="1">
        <v>0.01345671368579726</v>
      </c>
      <c r="AA632" s="1">
        <v>0.02046046808706437</v>
      </c>
      <c r="AB632" s="1">
        <v>0.1839722794576641</v>
      </c>
      <c r="AC632" s="1">
        <v>-0.004717633642525088</v>
      </c>
    </row>
    <row r="633" spans="1:29">
      <c r="A633" s="11">
        <v>37412</v>
      </c>
      <c r="B633" s="1">
        <v>0.02702718285389216</v>
      </c>
      <c r="C633" s="1">
        <v>-0.007853129949928705</v>
      </c>
      <c r="D633" s="1">
        <v>0.02031750621602191</v>
      </c>
      <c r="E633" s="1">
        <v>0.007693559314395859</v>
      </c>
      <c r="F633" s="1">
        <v>0.01026907046009562</v>
      </c>
      <c r="G633" s="1">
        <v>0.05102813566725128</v>
      </c>
      <c r="H633" s="1">
        <v>0.02621236399579163</v>
      </c>
      <c r="I633" s="1">
        <v>-0.006448786167131404</v>
      </c>
      <c r="J633" s="1">
        <v>0.004362646731979503</v>
      </c>
      <c r="K633" s="1">
        <v>0.01238940590086246</v>
      </c>
      <c r="L633" s="1">
        <v>0.03316428060922316</v>
      </c>
      <c r="M633" s="1">
        <v>-0.008258301937700052</v>
      </c>
      <c r="N633" s="1">
        <v>0.04313715528156115</v>
      </c>
      <c r="O633" s="1">
        <v>0.02333157530529228</v>
      </c>
      <c r="P633" s="1">
        <v>-0.01460226960493849</v>
      </c>
      <c r="Q633" s="1">
        <v>0.03771263111788703</v>
      </c>
      <c r="R633" s="1">
        <v>0.005127995084988735</v>
      </c>
      <c r="S633" s="1">
        <v>0.08636357126128336</v>
      </c>
      <c r="T633" s="1">
        <v>0.0264586604271797</v>
      </c>
      <c r="U633" s="1">
        <v>0.01512980908284689</v>
      </c>
      <c r="V633" s="1">
        <v>0.01689379898070742</v>
      </c>
      <c r="W633" s="1">
        <v>0.02028087977185766</v>
      </c>
      <c r="X633" s="1">
        <v>0.07453160033078121</v>
      </c>
      <c r="Y633" s="1">
        <v>0.03956671529639522</v>
      </c>
      <c r="Z633" s="1">
        <v>0.02116187653544466</v>
      </c>
      <c r="AA633" s="1">
        <v>0.2005009784096625</v>
      </c>
      <c r="AB633" s="1">
        <v>-0.0141259868557021</v>
      </c>
      <c r="AC633" s="1">
        <v>0.007833990483666398</v>
      </c>
    </row>
    <row r="634" spans="1:29">
      <c r="A634" s="11">
        <v>37413</v>
      </c>
      <c r="B634" s="1">
        <v>-0.01447376953188406</v>
      </c>
      <c r="C634" s="1">
        <v>0.008524150001703479</v>
      </c>
      <c r="D634" s="1">
        <v>0.00509379929364151</v>
      </c>
      <c r="E634" s="1">
        <v>-0.01933129637787867</v>
      </c>
      <c r="F634" s="1">
        <v>-0.009240566312842646</v>
      </c>
      <c r="G634" s="1">
        <v>0.01884091620335182</v>
      </c>
      <c r="H634" s="1">
        <v>0.0006386773976119198</v>
      </c>
      <c r="I634" s="1">
        <v>-0.005371576786727172</v>
      </c>
      <c r="J634" s="1">
        <v>-0.02193269592726987</v>
      </c>
      <c r="K634" s="1">
        <v>0.0112386762481278</v>
      </c>
      <c r="L634" s="1">
        <v>-0.007015148875470278</v>
      </c>
      <c r="M634" s="1">
        <v>0.00832706939098693</v>
      </c>
      <c r="N634" s="1">
        <v>-0.03260248653621323</v>
      </c>
      <c r="O634" s="1">
        <v>0.0005301430550608277</v>
      </c>
      <c r="P634" s="1">
        <v>0.008990831145434974</v>
      </c>
      <c r="Q634" s="1">
        <v>-0.01696986676886203</v>
      </c>
      <c r="R634" s="1">
        <v>0.003097751625677159</v>
      </c>
      <c r="S634" s="1">
        <v>0.01255256619203982</v>
      </c>
      <c r="T634" s="1">
        <v>0.02996258157947507</v>
      </c>
      <c r="U634" s="1">
        <v>-0.01385215945003426</v>
      </c>
      <c r="V634" s="1">
        <v>-0.01723516855007101</v>
      </c>
      <c r="W634" s="1">
        <v>0.004587106964845322</v>
      </c>
      <c r="X634" s="1">
        <v>0.04562311521675078</v>
      </c>
      <c r="Y634" s="1">
        <v>0.0004006589398128924</v>
      </c>
      <c r="Z634" s="1">
        <v>-0.02153579996561283</v>
      </c>
      <c r="AA634" s="1">
        <v>0.08002788459462651</v>
      </c>
      <c r="AB634" s="1">
        <v>0.1647762513586244</v>
      </c>
      <c r="AC634" s="1">
        <v>-0.007871125807171309</v>
      </c>
    </row>
    <row r="635" spans="1:29">
      <c r="A635" s="11">
        <v>37414</v>
      </c>
      <c r="B635" s="1">
        <v>0.01201608573068347</v>
      </c>
      <c r="C635" s="1">
        <v>0.01147141246404138</v>
      </c>
      <c r="D635" s="1">
        <v>-0.0177846013870292</v>
      </c>
      <c r="E635" s="1">
        <v>-0.001596747134712584</v>
      </c>
      <c r="F635" s="1">
        <v>-0.01005242880286894</v>
      </c>
      <c r="G635" s="1">
        <v>-0.05334317464874505</v>
      </c>
      <c r="H635" s="1">
        <v>-0.02297384086363297</v>
      </c>
      <c r="I635" s="1">
        <v>-0.02272695896279342</v>
      </c>
      <c r="J635" s="1">
        <v>-0.008445484674502568</v>
      </c>
      <c r="K635" s="1">
        <v>-0.01407748567638767</v>
      </c>
      <c r="L635" s="1">
        <v>-0.05025982516147298</v>
      </c>
      <c r="M635" s="1">
        <v>-0.01476470882442704</v>
      </c>
      <c r="N635" s="1">
        <v>-0.003442138533407912</v>
      </c>
      <c r="O635" s="1">
        <v>0.0148385265428399</v>
      </c>
      <c r="P635" s="1">
        <v>-0.0008251155260280418</v>
      </c>
      <c r="Q635" s="1">
        <v>-0.02123438791052867</v>
      </c>
      <c r="R635" s="1">
        <v>-0.00181644013167015</v>
      </c>
      <c r="S635" s="1">
        <v>-0.04132256412259561</v>
      </c>
      <c r="T635" s="1">
        <v>-0.02203211887502943</v>
      </c>
      <c r="U635" s="1">
        <v>0.0122687336574121</v>
      </c>
      <c r="V635" s="1">
        <v>-0.01979736719360736</v>
      </c>
      <c r="W635" s="1">
        <v>-0.01765591304954595</v>
      </c>
      <c r="X635" s="1">
        <v>-0.02802417752289255</v>
      </c>
      <c r="Y635" s="1">
        <v>-0.00760888295035056</v>
      </c>
      <c r="Z635" s="1">
        <v>-0.004568189276797696</v>
      </c>
      <c r="AA635" s="1">
        <v>-0.06765453750756856</v>
      </c>
      <c r="AB635" s="1">
        <v>-0.07175815614102765</v>
      </c>
      <c r="AC635" s="1">
        <v>-0.02169285172183988</v>
      </c>
    </row>
    <row r="636" spans="1:29">
      <c r="A636" s="11">
        <v>37417</v>
      </c>
      <c r="B636" s="1">
        <v>-0.01187341377287288</v>
      </c>
      <c r="C636" s="1">
        <v>0.02447249422231712</v>
      </c>
      <c r="D636" s="1">
        <v>0.003095927272720234</v>
      </c>
      <c r="E636" s="1">
        <v>-0.0005499723860939998</v>
      </c>
      <c r="F636" s="1">
        <v>0.01585974021803804</v>
      </c>
      <c r="G636" s="1">
        <v>0.02028557633713923</v>
      </c>
      <c r="H636" s="1">
        <v>0.0195947868167432</v>
      </c>
      <c r="I636" s="1">
        <v>0.0126637172026951</v>
      </c>
      <c r="J636" s="1">
        <v>0.001615329665488829</v>
      </c>
      <c r="K636" s="1">
        <v>-0.0112725223415574</v>
      </c>
      <c r="L636" s="1">
        <v>0.03979744431473908</v>
      </c>
      <c r="M636" s="1">
        <v>0.005079932092600492</v>
      </c>
      <c r="N636" s="1">
        <v>-0.004337922661919458</v>
      </c>
      <c r="O636" s="1">
        <v>0.03916459076625389</v>
      </c>
      <c r="P636" s="1">
        <v>0.003633626443064975</v>
      </c>
      <c r="Q636" s="1">
        <v>0.02013441080812273</v>
      </c>
      <c r="R636" s="1">
        <v>0.03330280263656804</v>
      </c>
      <c r="S636" s="1">
        <v>-0.02155179642194294</v>
      </c>
      <c r="T636" s="1">
        <v>0.02712165517267451</v>
      </c>
      <c r="U636" s="1">
        <v>0.02388900193285504</v>
      </c>
      <c r="V636" s="1">
        <v>0.01420235350079335</v>
      </c>
      <c r="W636" s="1">
        <v>0.0492715111720563</v>
      </c>
      <c r="X636" s="1">
        <v>0.02700741464859346</v>
      </c>
      <c r="Y636" s="1">
        <v>0.01089613101005482</v>
      </c>
      <c r="Z636" s="1">
        <v>0.06090936755863252</v>
      </c>
      <c r="AA636" s="1">
        <v>0.05735999779733669</v>
      </c>
      <c r="AB636" s="1">
        <v>0.1027055932040744</v>
      </c>
      <c r="AC636" s="1">
        <v>0.04529077400551773</v>
      </c>
    </row>
    <row r="637" spans="1:29">
      <c r="A637" s="11">
        <v>37418</v>
      </c>
      <c r="B637" s="1">
        <v>0.01468633617697734</v>
      </c>
      <c r="C637" s="1">
        <v>0.03515235655729354</v>
      </c>
      <c r="D637" s="1">
        <v>-0.008978501444516396</v>
      </c>
      <c r="E637" s="1">
        <v>0.003250566506432628</v>
      </c>
      <c r="F637" s="1">
        <v>0.01051138217830583</v>
      </c>
      <c r="G637" s="1">
        <v>0.04123734243255073</v>
      </c>
      <c r="H637" s="1">
        <v>0.00896892970533103</v>
      </c>
      <c r="I637" s="1">
        <v>0.003410532557122536</v>
      </c>
      <c r="J637" s="1">
        <v>0.01546798292391771</v>
      </c>
      <c r="K637" s="1">
        <v>0.02761571586177891</v>
      </c>
      <c r="L637" s="1">
        <v>0.04591690267486848</v>
      </c>
      <c r="M637" s="1">
        <v>0.02198641798761103</v>
      </c>
      <c r="N637" s="1">
        <v>-0.007099342348506621</v>
      </c>
      <c r="O637" s="1">
        <v>0.0412059022822262</v>
      </c>
      <c r="P637" s="1">
        <v>0.001481035744044013</v>
      </c>
      <c r="Q637" s="1">
        <v>0.05094864823404865</v>
      </c>
      <c r="R637" s="1">
        <v>0.01866858198774013</v>
      </c>
      <c r="S637" s="1">
        <v>0.05726889270847768</v>
      </c>
      <c r="T637" s="1">
        <v>0.02150779666974501</v>
      </c>
      <c r="U637" s="1">
        <v>0.05678497106013758</v>
      </c>
      <c r="V637" s="1">
        <v>0.01282194511852608</v>
      </c>
      <c r="W637" s="1">
        <v>0.05847630284391658</v>
      </c>
      <c r="X637" s="1">
        <v>0.1066096407486299</v>
      </c>
      <c r="Y637" s="1">
        <v>0.05828319546102367</v>
      </c>
      <c r="Z637" s="1">
        <v>0.01258365049903021</v>
      </c>
      <c r="AA637" s="1">
        <v>0.03986935452410578</v>
      </c>
      <c r="AB637" s="1">
        <v>-0.02303438058152174</v>
      </c>
      <c r="AC637" s="1">
        <v>0.02028018693004285</v>
      </c>
    </row>
    <row r="638" spans="1:29">
      <c r="A638" s="11">
        <v>37419</v>
      </c>
      <c r="B638" s="1">
        <v>0.0539473092206626</v>
      </c>
      <c r="C638" s="1">
        <v>0.06885563050043264</v>
      </c>
      <c r="D638" s="1">
        <v>-0.002359149782932612</v>
      </c>
      <c r="E638" s="1">
        <v>-0.004087574775713976</v>
      </c>
      <c r="F638" s="1">
        <v>-0.01050406644644231</v>
      </c>
      <c r="G638" s="1">
        <v>0.02404510770341339</v>
      </c>
      <c r="H638" s="1">
        <v>-0.02031772710632329</v>
      </c>
      <c r="I638" s="1">
        <v>-0.003398940360363922</v>
      </c>
      <c r="J638" s="1">
        <v>0.006136283169573487</v>
      </c>
      <c r="K638" s="1">
        <v>0.003205342961643209</v>
      </c>
      <c r="L638" s="1">
        <v>-0.01474192833321297</v>
      </c>
      <c r="M638" s="1">
        <v>0.006429179232660731</v>
      </c>
      <c r="N638" s="1">
        <v>-0.00731266580458656</v>
      </c>
      <c r="O638" s="1">
        <v>-0.0009651059379105487</v>
      </c>
      <c r="P638" s="1">
        <v>0.01807396326589372</v>
      </c>
      <c r="Q638" s="1">
        <v>0.008734946400549726</v>
      </c>
      <c r="R638" s="1">
        <v>-0.01002752990102962</v>
      </c>
      <c r="S638" s="1">
        <v>0.02500021727527679</v>
      </c>
      <c r="T638" s="1">
        <v>0.02772549554771575</v>
      </c>
      <c r="U638" s="1">
        <v>-0.006818287137149492</v>
      </c>
      <c r="V638" s="1">
        <v>0.01714831726085908</v>
      </c>
      <c r="W638" s="1">
        <v>0.02092634378948777</v>
      </c>
      <c r="X638" s="1">
        <v>-0.0138085898723973</v>
      </c>
      <c r="Y638" s="1">
        <v>0.01320237609090102</v>
      </c>
      <c r="Z638" s="1">
        <v>0.01475720065016062</v>
      </c>
      <c r="AA638" s="1">
        <v>0.04022624227109306</v>
      </c>
      <c r="AB638" s="1">
        <v>-0.04407988723545053</v>
      </c>
      <c r="AC638" s="1">
        <v>-0.01186344597237332</v>
      </c>
    </row>
    <row r="639" spans="1:29">
      <c r="A639" s="11">
        <v>37420</v>
      </c>
      <c r="B639" s="1">
        <v>0.04868898620887863</v>
      </c>
      <c r="C639" s="1">
        <v>-0.01544668699339513</v>
      </c>
      <c r="D639" s="1">
        <v>-0.0003787322326537224</v>
      </c>
      <c r="E639" s="1">
        <v>-0.004304681889934714</v>
      </c>
      <c r="F639" s="1">
        <v>0.006853735292686292</v>
      </c>
      <c r="G639" s="1">
        <v>-0.00759671985605237</v>
      </c>
      <c r="H639" s="1">
        <v>-0.0103691461165587</v>
      </c>
      <c r="I639" s="1">
        <v>0</v>
      </c>
      <c r="J639" s="1">
        <v>-0.000286899555164255</v>
      </c>
      <c r="K639" s="1">
        <v>-0.03760164079620465</v>
      </c>
      <c r="L639" s="1">
        <v>-0.005433565897571269</v>
      </c>
      <c r="M639" s="1">
        <v>-0.01670736183093502</v>
      </c>
      <c r="N639" s="1">
        <v>-0.003274422282980027</v>
      </c>
      <c r="O639" s="1">
        <v>0.02898539977026671</v>
      </c>
      <c r="P639" s="1">
        <v>-0.01646208834407681</v>
      </c>
      <c r="Q639" s="1">
        <v>-0.006206102910738753</v>
      </c>
      <c r="R639" s="1">
        <v>-0.006112436413769684</v>
      </c>
      <c r="S639" s="1">
        <v>-0.02439045070813162</v>
      </c>
      <c r="T639" s="1">
        <v>-0.01298161757375116</v>
      </c>
      <c r="U639" s="1">
        <v>0.04298798540563875</v>
      </c>
      <c r="V639" s="1">
        <v>0.006796798749421296</v>
      </c>
      <c r="W639" s="1">
        <v>0.02022430112574169</v>
      </c>
      <c r="X639" s="1">
        <v>0.02311954250231074</v>
      </c>
      <c r="Y639" s="1">
        <v>-0.03313461095617021</v>
      </c>
      <c r="Z639" s="1">
        <v>-0.01186345227796448</v>
      </c>
      <c r="AA639" s="1">
        <v>-0.04410883448381542</v>
      </c>
      <c r="AB639" s="1">
        <v>-0.05522828215218734</v>
      </c>
      <c r="AC639" s="1">
        <v>0.001245426224793622</v>
      </c>
    </row>
    <row r="640" spans="1:29">
      <c r="A640" s="11">
        <v>37421</v>
      </c>
      <c r="B640" s="1">
        <v>-0.02976176498712269</v>
      </c>
      <c r="C640" s="1">
        <v>0.03726173976960934</v>
      </c>
      <c r="D640" s="1">
        <v>0.00132522441043581</v>
      </c>
      <c r="E640" s="1">
        <v>-0.004021829031684576</v>
      </c>
      <c r="F640" s="1">
        <v>0.02170011106868253</v>
      </c>
      <c r="G640" s="1">
        <v>0.03270709103014569</v>
      </c>
      <c r="H640" s="1">
        <v>-0.01899173605561222</v>
      </c>
      <c r="I640" s="1">
        <v>-0.0002273153118289573</v>
      </c>
      <c r="J640" s="1">
        <v>0.01830190818293809</v>
      </c>
      <c r="K640" s="1">
        <v>0.0002555653400571067</v>
      </c>
      <c r="L640" s="1">
        <v>-0.02010274998706241</v>
      </c>
      <c r="M640" s="1">
        <v>0.003998165459682568</v>
      </c>
      <c r="N640" s="1">
        <v>0.007637070777231525</v>
      </c>
      <c r="O640" s="1">
        <v>0.02723018265114852</v>
      </c>
      <c r="P640" s="1">
        <v>0.002625740316208436</v>
      </c>
      <c r="Q640" s="1">
        <v>-0.01219873755599088</v>
      </c>
      <c r="R640" s="1">
        <v>-0.009488433849539679</v>
      </c>
      <c r="S640" s="1">
        <v>-0.008333200297170995</v>
      </c>
      <c r="T640" s="1">
        <v>0.004931939413690634</v>
      </c>
      <c r="U640" s="1">
        <v>-0.02789522086256435</v>
      </c>
      <c r="V640" s="1">
        <v>-0.005873952256057247</v>
      </c>
      <c r="W640" s="1">
        <v>-0.002946888606689568</v>
      </c>
      <c r="X640" s="1">
        <v>-0.02068744545937606</v>
      </c>
      <c r="Y640" s="1">
        <v>0.004620808487115324</v>
      </c>
      <c r="Z640" s="1">
        <v>0.02285030119456999</v>
      </c>
      <c r="AA640" s="1">
        <v>-0.01453840554015429</v>
      </c>
      <c r="AB640" s="1">
        <v>0.1021570316873395</v>
      </c>
      <c r="AC640" s="1">
        <v>0.01097006788468025</v>
      </c>
    </row>
    <row r="641" spans="1:29">
      <c r="A641" s="11">
        <v>37424</v>
      </c>
      <c r="B641" s="1">
        <v>0.02699387396748776</v>
      </c>
      <c r="C641" s="1">
        <v>-0.01736018792625216</v>
      </c>
      <c r="D641" s="1">
        <v>-0.003875003148180789</v>
      </c>
      <c r="E641" s="1">
        <v>0.004946554702198291</v>
      </c>
      <c r="F641" s="1">
        <v>0.0009517253516542201</v>
      </c>
      <c r="G641" s="1">
        <v>0.03099742001112116</v>
      </c>
      <c r="H641" s="1">
        <v>0.01735660391244775</v>
      </c>
      <c r="I641" s="1">
        <v>-0.003866142374100878</v>
      </c>
      <c r="J641" s="1">
        <v>0.005850011359515239</v>
      </c>
      <c r="K641" s="1">
        <v>-0.005361120904397776</v>
      </c>
      <c r="L641" s="1">
        <v>-0.002832020854132145</v>
      </c>
      <c r="M641" s="1">
        <v>-0.004480221650340344</v>
      </c>
      <c r="N641" s="1">
        <v>0.01752263985385349</v>
      </c>
      <c r="O641" s="1">
        <v>0.006855480099696942</v>
      </c>
      <c r="P641" s="1">
        <v>0.03109635241575193</v>
      </c>
      <c r="Q641" s="1">
        <v>0.002205363198361177</v>
      </c>
      <c r="R641" s="1">
        <v>0.01082107081589356</v>
      </c>
      <c r="S641" s="1">
        <v>0</v>
      </c>
      <c r="T641" s="1">
        <v>0.01063416168662079</v>
      </c>
      <c r="U641" s="1">
        <v>-0.0001612474775281036</v>
      </c>
      <c r="V641" s="1">
        <v>0.00255762089765299</v>
      </c>
      <c r="W641" s="1">
        <v>0.08463174598496326</v>
      </c>
      <c r="X641" s="1">
        <v>-0.007149743329606051</v>
      </c>
      <c r="Y641" s="1">
        <v>0.01418151980620608</v>
      </c>
      <c r="Z641" s="1">
        <v>0.01628156747293219</v>
      </c>
      <c r="AA641" s="1">
        <v>0.002565749459505939</v>
      </c>
      <c r="AB641" s="1">
        <v>-0.007723897175250349</v>
      </c>
      <c r="AC641" s="1">
        <v>-0.005867071767652887</v>
      </c>
    </row>
    <row r="642" spans="1:29">
      <c r="A642" s="11">
        <v>37425</v>
      </c>
      <c r="B642" s="1">
        <v>-0.01075267149044967</v>
      </c>
      <c r="C642" s="1">
        <v>-0.01171957181889438</v>
      </c>
      <c r="D642" s="1">
        <v>0.002087319809777499</v>
      </c>
      <c r="E642" s="1">
        <v>-0.04229037787190326</v>
      </c>
      <c r="F642" s="1">
        <v>-0.005304809052032233</v>
      </c>
      <c r="G642" s="1">
        <v>-0.008496744854368576</v>
      </c>
      <c r="H642" s="1">
        <v>-0.01771656636445063</v>
      </c>
      <c r="I642" s="1">
        <v>-0.002055051145006037</v>
      </c>
      <c r="J642" s="1">
        <v>0.0006306331057432946</v>
      </c>
      <c r="K642" s="1">
        <v>-0.0110372949944495</v>
      </c>
      <c r="L642" s="1">
        <v>-0.02782076517015053</v>
      </c>
      <c r="M642" s="1">
        <v>0.0005002189520102451</v>
      </c>
      <c r="N642" s="1">
        <v>-0.00136175484960277</v>
      </c>
      <c r="O642" s="1">
        <v>-0.02088073023884096</v>
      </c>
      <c r="P642" s="1">
        <v>0.003968577131526541</v>
      </c>
      <c r="Q642" s="1">
        <v>-0.0108548940755635</v>
      </c>
      <c r="R642" s="1">
        <v>-0.005440485484534463</v>
      </c>
      <c r="S642" s="1">
        <v>-0.05042035087998453</v>
      </c>
      <c r="T642" s="1">
        <v>-0.002225855598082527</v>
      </c>
      <c r="U642" s="1">
        <v>-0.0238633452903555</v>
      </c>
      <c r="V642" s="1">
        <v>-0.01363495568873618</v>
      </c>
      <c r="W642" s="1">
        <v>-0.008422133021654843</v>
      </c>
      <c r="X642" s="1">
        <v>-0.008837921202417554</v>
      </c>
      <c r="Y642" s="1">
        <v>-0.02607703722482801</v>
      </c>
      <c r="Z642" s="1">
        <v>-0.01490298054840911</v>
      </c>
      <c r="AA642" s="1">
        <v>-0.008317515451111257</v>
      </c>
      <c r="AB642" s="1">
        <v>0.1556819874359199</v>
      </c>
      <c r="AC642" s="1">
        <v>-0.03775866480900836</v>
      </c>
    </row>
    <row r="643" spans="1:29">
      <c r="A643" s="11">
        <v>37426</v>
      </c>
      <c r="B643" s="1">
        <v>-0.02294694838131472</v>
      </c>
      <c r="C643" s="1">
        <v>-0.007256412201274487</v>
      </c>
      <c r="D643" s="1">
        <v>-0.007479879957014712</v>
      </c>
      <c r="E643" s="1">
        <v>-0.002360062312925626</v>
      </c>
      <c r="F643" s="1">
        <v>-0.008653748738422173</v>
      </c>
      <c r="G643" s="1">
        <v>-0.0573503469255473</v>
      </c>
      <c r="H643" s="1">
        <v>0.003339953894634151</v>
      </c>
      <c r="I643" s="1">
        <v>0.0006864613523167584</v>
      </c>
      <c r="J643" s="1">
        <v>0.002241013224534294</v>
      </c>
      <c r="K643" s="1">
        <v>-0.01479334407286303</v>
      </c>
      <c r="L643" s="1">
        <v>-0.04115324292580302</v>
      </c>
      <c r="M643" s="1">
        <v>-0.0004999688581118766</v>
      </c>
      <c r="N643" s="1">
        <v>-0.01572029206056813</v>
      </c>
      <c r="O643" s="1">
        <v>-0.03291598219409775</v>
      </c>
      <c r="P643" s="1">
        <v>-0.01375535366692981</v>
      </c>
      <c r="Q643" s="1">
        <v>-0.01572048478280097</v>
      </c>
      <c r="R643" s="1">
        <v>0.01164632018156175</v>
      </c>
      <c r="S643" s="1">
        <v>-0.05752215807030547</v>
      </c>
      <c r="T643" s="1">
        <v>-0.0306224720336794</v>
      </c>
      <c r="U643" s="1">
        <v>-0.01618740182892431</v>
      </c>
      <c r="V643" s="1">
        <v>0.001605429916594181</v>
      </c>
      <c r="W643" s="1">
        <v>-0.03597272422554321</v>
      </c>
      <c r="X643" s="1">
        <v>-0.02741105172289149</v>
      </c>
      <c r="Y643" s="1">
        <v>-0.0259988979171546</v>
      </c>
      <c r="Z643" s="1">
        <v>-0.02496233052367325</v>
      </c>
      <c r="AA643" s="1">
        <v>-0.03935477635756468</v>
      </c>
      <c r="AB643" s="1">
        <v>0.01526752531429199</v>
      </c>
      <c r="AC643" s="1">
        <v>0.002539038027430829</v>
      </c>
    </row>
    <row r="644" spans="1:29">
      <c r="A644" s="11">
        <v>37427</v>
      </c>
      <c r="B644" s="1">
        <v>-0.01112475261660983</v>
      </c>
      <c r="C644" s="1">
        <v>-0.04171880289606233</v>
      </c>
      <c r="D644" s="1">
        <v>0.001621654061223055</v>
      </c>
      <c r="E644" s="1">
        <v>-0.02481150585620495</v>
      </c>
      <c r="F644" s="1">
        <v>-0.01395644227008386</v>
      </c>
      <c r="G644" s="1">
        <v>-0.007692051488191631</v>
      </c>
      <c r="H644" s="1">
        <v>-0.003328835736750579</v>
      </c>
      <c r="I644" s="1">
        <v>-0.001371678160891676</v>
      </c>
      <c r="J644" s="1">
        <v>0.00558953345611779</v>
      </c>
      <c r="K644" s="1">
        <v>0.01896705822476696</v>
      </c>
      <c r="L644" s="1">
        <v>0.03447844770524311</v>
      </c>
      <c r="M644" s="1">
        <v>0.0007500451783255535</v>
      </c>
      <c r="N644" s="1">
        <v>-0.01344501431172551</v>
      </c>
      <c r="O644" s="1">
        <v>0.008149520950598621</v>
      </c>
      <c r="P644" s="1">
        <v>-0.0161910850719158</v>
      </c>
      <c r="Q644" s="1">
        <v>-0.00135568610838932</v>
      </c>
      <c r="R644" s="1">
        <v>-0.0003486884470892404</v>
      </c>
      <c r="S644" s="1">
        <v>-0.02347411840792257</v>
      </c>
      <c r="T644" s="1">
        <v>0.01610859442180113</v>
      </c>
      <c r="U644" s="1">
        <v>0.01544643908480214</v>
      </c>
      <c r="V644" s="1">
        <v>-0.01985574544221769</v>
      </c>
      <c r="W644" s="1">
        <v>0.07437163877010411</v>
      </c>
      <c r="X644" s="1">
        <v>0.02037380419294887</v>
      </c>
      <c r="Y644" s="1">
        <v>0.02111506518765771</v>
      </c>
      <c r="Z644" s="1">
        <v>-0.006206436023066253</v>
      </c>
      <c r="AA644" s="1">
        <v>0.0376093125755832</v>
      </c>
      <c r="AB644" s="1">
        <v>0.006814993706388606</v>
      </c>
      <c r="AC644" s="1">
        <v>0.00213794847084503</v>
      </c>
    </row>
    <row r="645" spans="1:29">
      <c r="A645" s="11">
        <v>37428</v>
      </c>
      <c r="B645" s="1">
        <v>-0.002500021835095678</v>
      </c>
      <c r="C645" s="1">
        <v>-0.01860440605501978</v>
      </c>
      <c r="D645" s="1">
        <v>-0.02428562741163542</v>
      </c>
      <c r="E645" s="1">
        <v>0.003233853260903752</v>
      </c>
      <c r="F645" s="1">
        <v>-0.008595271661368087</v>
      </c>
      <c r="G645" s="1">
        <v>-0.01620870678591946</v>
      </c>
      <c r="H645" s="1">
        <v>0.002003826913646423</v>
      </c>
      <c r="I645" s="1">
        <v>0.005036799099772615</v>
      </c>
      <c r="J645" s="1">
        <v>-0.000833800948674579</v>
      </c>
      <c r="K645" s="1">
        <v>-0.003878030265580867</v>
      </c>
      <c r="L645" s="1">
        <v>-0.03691832925105476</v>
      </c>
      <c r="M645" s="1">
        <v>-0.002247996236734773</v>
      </c>
      <c r="N645" s="1">
        <v>0.02535681390482369</v>
      </c>
      <c r="O645" s="1">
        <v>0.02662871194572225</v>
      </c>
      <c r="P645" s="1">
        <v>0.01075446418825532</v>
      </c>
      <c r="Q645" s="1">
        <v>-0.008901403301053046</v>
      </c>
      <c r="R645" s="1">
        <v>-0.009248236249127517</v>
      </c>
      <c r="S645" s="1">
        <v>0.01923081846852726</v>
      </c>
      <c r="T645" s="1">
        <v>-0.01832387197676966</v>
      </c>
      <c r="U645" s="1">
        <v>-0.0100858820028642</v>
      </c>
      <c r="V645" s="1">
        <v>0.0004542047891740175</v>
      </c>
      <c r="W645" s="1">
        <v>-0.01760734322715507</v>
      </c>
      <c r="X645" s="1">
        <v>-0.004326250420000455</v>
      </c>
      <c r="Y645" s="1">
        <v>0.01014447049753242</v>
      </c>
      <c r="Z645" s="1">
        <v>0.01327108146546085</v>
      </c>
      <c r="AA645" s="1">
        <v>0.06537191053877933</v>
      </c>
      <c r="AB645" s="1">
        <v>-0.001804940964413859</v>
      </c>
      <c r="AC645" s="1">
        <v>0.0002626536325822659</v>
      </c>
    </row>
    <row r="646" spans="1:29">
      <c r="A646" s="11">
        <v>37431</v>
      </c>
      <c r="B646" s="1">
        <v>0.005012652703776377</v>
      </c>
      <c r="C646" s="1">
        <v>-0.004929201766637026</v>
      </c>
      <c r="D646" s="1">
        <v>0.007418464822730453</v>
      </c>
      <c r="E646" s="1">
        <v>0.001665593803311216</v>
      </c>
      <c r="F646" s="1">
        <v>-0.01235594675462504</v>
      </c>
      <c r="G646" s="1">
        <v>0.05802313721747066</v>
      </c>
      <c r="H646" s="1">
        <v>0.001333454968034609</v>
      </c>
      <c r="I646" s="1">
        <v>-0.02232372355107992</v>
      </c>
      <c r="J646" s="1">
        <v>0.001043297226651863</v>
      </c>
      <c r="K646" s="1">
        <v>-0.01842711513786477</v>
      </c>
      <c r="L646" s="1">
        <v>0.01541618938526157</v>
      </c>
      <c r="M646" s="1">
        <v>0.003755177496077122</v>
      </c>
      <c r="N646" s="1">
        <v>0.02094452982330663</v>
      </c>
      <c r="O646" s="1">
        <v>0.07271863023248959</v>
      </c>
      <c r="P646" s="1">
        <v>0.001773590528795443</v>
      </c>
      <c r="Q646" s="1">
        <v>-0.007459480049610612</v>
      </c>
      <c r="R646" s="1">
        <v>-0.0003518472527797023</v>
      </c>
      <c r="S646" s="1">
        <v>0.05660377621808643</v>
      </c>
      <c r="T646" s="1">
        <v>-0.00629197562687811</v>
      </c>
      <c r="U646" s="1">
        <v>0.005845927016405739</v>
      </c>
      <c r="V646" s="1">
        <v>0.007536393710884992</v>
      </c>
      <c r="W646" s="1">
        <v>0.001472751287267204</v>
      </c>
      <c r="X646" s="1">
        <v>-0.00802135490794198</v>
      </c>
      <c r="Y646" s="1">
        <v>-0.002317600159634225</v>
      </c>
      <c r="Z646" s="1">
        <v>0.02195692110422032</v>
      </c>
      <c r="AA646" s="1">
        <v>0.03766698149785341</v>
      </c>
      <c r="AB646" s="1">
        <v>-0.02486471778155641</v>
      </c>
      <c r="AC646" s="1">
        <v>0.000885998843746183</v>
      </c>
    </row>
    <row r="647" spans="1:29">
      <c r="A647" s="11">
        <v>37432</v>
      </c>
      <c r="B647" s="1">
        <v>0.003740642130330318</v>
      </c>
      <c r="C647" s="1">
        <v>-0.005143789363759255</v>
      </c>
      <c r="D647" s="1">
        <v>0.003584612633607875</v>
      </c>
      <c r="E647" s="1">
        <v>-0.004935213248485892</v>
      </c>
      <c r="F647" s="1">
        <v>-0.01303618979996046</v>
      </c>
      <c r="G647" s="1">
        <v>-0.03520655267422279</v>
      </c>
      <c r="H647" s="1">
        <v>-0.002663151411711473</v>
      </c>
      <c r="I647" s="1">
        <v>-0.006057705389943768</v>
      </c>
      <c r="J647" s="1">
        <v>-0.001042209891961909</v>
      </c>
      <c r="K647" s="1">
        <v>0.008990316936827059</v>
      </c>
      <c r="L647" s="1">
        <v>0.002462388904519885</v>
      </c>
      <c r="M647" s="1">
        <v>-0.002992993550865353</v>
      </c>
      <c r="N647" s="1">
        <v>-0.009862843578194891</v>
      </c>
      <c r="O647" s="1">
        <v>-0.005612990272778839</v>
      </c>
      <c r="P647" s="1">
        <v>-0.01850674795173102</v>
      </c>
      <c r="Q647" s="1">
        <v>-0.005061499873141861</v>
      </c>
      <c r="R647" s="1">
        <v>-0.03876015993671522</v>
      </c>
      <c r="S647" s="1">
        <v>0.01339267611943984</v>
      </c>
      <c r="T647" s="1">
        <v>-0.006331815254131068</v>
      </c>
      <c r="U647" s="1">
        <v>-0.009299106359175413</v>
      </c>
      <c r="V647" s="1">
        <v>-0.0009912744368173465</v>
      </c>
      <c r="W647" s="1">
        <v>0.04216744310261822</v>
      </c>
      <c r="X647" s="1">
        <v>0.01111851767936578</v>
      </c>
      <c r="Y647" s="1">
        <v>-0.0147113217778434</v>
      </c>
      <c r="Z647" s="1">
        <v>0.01846965285386792</v>
      </c>
      <c r="AA647" s="1">
        <v>-0.05035115782433675</v>
      </c>
      <c r="AB647" s="1">
        <v>0.03106190114250085</v>
      </c>
      <c r="AC647" s="1">
        <v>-0.006524075218615311</v>
      </c>
    </row>
    <row r="648" spans="1:29">
      <c r="A648" s="11">
        <v>37433</v>
      </c>
      <c r="B648" s="1">
        <v>0.007842995679308684</v>
      </c>
      <c r="C648" s="1">
        <v>0.008042909984498747</v>
      </c>
      <c r="D648" s="1">
        <v>-0.01052292366526819</v>
      </c>
      <c r="E648" s="1">
        <v>-0.0009700549989922758</v>
      </c>
      <c r="F648" s="1">
        <v>0.001863972582774709</v>
      </c>
      <c r="G648" s="1">
        <v>-0.02385969390055476</v>
      </c>
      <c r="H648" s="1">
        <v>-0.002670055116988035</v>
      </c>
      <c r="I648" s="1">
        <v>0.004922569656476528</v>
      </c>
      <c r="J648" s="1">
        <v>-0.004798336741651754</v>
      </c>
      <c r="K648" s="1">
        <v>0.007599355270982988</v>
      </c>
      <c r="L648" s="1">
        <v>-0.03955162679034552</v>
      </c>
      <c r="M648" s="1">
        <v>-0.0005002541522398651</v>
      </c>
      <c r="N648" s="1">
        <v>0.002629690137041729</v>
      </c>
      <c r="O648" s="1">
        <v>-0.02360412682505608</v>
      </c>
      <c r="P648" s="1">
        <v>-0.003771141149082724</v>
      </c>
      <c r="Q648" s="1">
        <v>-0.009249383307563086</v>
      </c>
      <c r="R648" s="1">
        <v>-0.02107752308504718</v>
      </c>
      <c r="S648" s="1">
        <v>-0.04845793791086606</v>
      </c>
      <c r="T648" s="1">
        <v>-0.007858882003995427</v>
      </c>
      <c r="U648" s="1">
        <v>0.01273862577094476</v>
      </c>
      <c r="V648" s="1">
        <v>-0.0001804885371764486</v>
      </c>
      <c r="W648" s="1">
        <v>-0.001646863436088331</v>
      </c>
      <c r="X648" s="1">
        <v>-0.02799067046101866</v>
      </c>
      <c r="Y648" s="1">
        <v>-0.005108165968309875</v>
      </c>
      <c r="Z648" s="1">
        <v>-0.02405637987855069</v>
      </c>
      <c r="AA648" s="1">
        <v>-0.0456227328640878</v>
      </c>
      <c r="AB648" s="1">
        <v>-0.02607906067268517</v>
      </c>
      <c r="AC648" s="1">
        <v>-0.02016227076327126</v>
      </c>
    </row>
    <row r="649" spans="1:29">
      <c r="A649" s="11">
        <v>37434</v>
      </c>
      <c r="B649" s="1">
        <v>0.0116730188944989</v>
      </c>
      <c r="C649" s="1">
        <v>0.007409055643101015</v>
      </c>
      <c r="D649" s="1">
        <v>-0.003415345818166715</v>
      </c>
      <c r="E649" s="1">
        <v>0.006960786754046877</v>
      </c>
      <c r="F649" s="1">
        <v>-0.01600124592285634</v>
      </c>
      <c r="G649" s="1">
        <v>0.01078380389052769</v>
      </c>
      <c r="H649" s="1">
        <v>-0.0006694569727659916</v>
      </c>
      <c r="I649" s="1">
        <v>-0.03638913824866141</v>
      </c>
      <c r="J649" s="1">
        <v>-0.005450499750514481</v>
      </c>
      <c r="K649" s="1">
        <v>-0.0122237331293652</v>
      </c>
      <c r="L649" s="1">
        <v>0.03315000638313337</v>
      </c>
      <c r="M649" s="1">
        <v>0.0007506433559214543</v>
      </c>
      <c r="N649" s="1">
        <v>0.01812092922240205</v>
      </c>
      <c r="O649" s="1">
        <v>0.02649929147837082</v>
      </c>
      <c r="P649" s="1">
        <v>0.03308094374573001</v>
      </c>
      <c r="Q649" s="1">
        <v>0.01089147379828859</v>
      </c>
      <c r="R649" s="1">
        <v>0.01759954686266951</v>
      </c>
      <c r="S649" s="1">
        <v>0.08333323060271236</v>
      </c>
      <c r="T649" s="1">
        <v>0.01006197383095864</v>
      </c>
      <c r="U649" s="1">
        <v>0.0205230337136153</v>
      </c>
      <c r="V649" s="1">
        <v>0.006676964835961696</v>
      </c>
      <c r="W649" s="1">
        <v>-0.01366627738163062</v>
      </c>
      <c r="X649" s="1">
        <v>0.02948230738743574</v>
      </c>
      <c r="Y649" s="1">
        <v>0.007898897086756174</v>
      </c>
      <c r="Z649" s="1">
        <v>0.04550640651862237</v>
      </c>
      <c r="AA649" s="1">
        <v>-0.009689966771981973</v>
      </c>
      <c r="AB649" s="1">
        <v>0.08171746720381545</v>
      </c>
      <c r="AC649" s="1">
        <v>-0.01522248351435018</v>
      </c>
    </row>
    <row r="650" spans="1:29">
      <c r="A650" s="11">
        <v>37435</v>
      </c>
      <c r="B650" s="1">
        <v>0.001282128935206961</v>
      </c>
      <c r="C650" s="1">
        <v>0.008108489061329216</v>
      </c>
      <c r="D650" s="1">
        <v>0.00979054936246837</v>
      </c>
      <c r="E650" s="1">
        <v>0.007609280110591365</v>
      </c>
      <c r="F650" s="1">
        <v>0.02160996933740256</v>
      </c>
      <c r="G650" s="1">
        <v>0.004978440664765715</v>
      </c>
      <c r="H650" s="1">
        <v>0.008037407220126802</v>
      </c>
      <c r="I650" s="1">
        <v>-0.024207155813051</v>
      </c>
      <c r="J650" s="1">
        <v>0.0004219140411489963</v>
      </c>
      <c r="K650" s="1">
        <v>0.0165877503285472</v>
      </c>
      <c r="L650" s="1">
        <v>0.03446649524873746</v>
      </c>
      <c r="M650" s="1">
        <v>-0.0007500803131179623</v>
      </c>
      <c r="N650" s="1">
        <v>0.0005467332608306563</v>
      </c>
      <c r="O650" s="1">
        <v>0.02717394388627725</v>
      </c>
      <c r="P650" s="1">
        <v>-0.02740134569139507</v>
      </c>
      <c r="Q650" s="1">
        <v>0.006003050031690327</v>
      </c>
      <c r="R650" s="1">
        <v>-0.008647694239659498</v>
      </c>
      <c r="S650" s="1">
        <v>0.0512823090204384</v>
      </c>
      <c r="T650" s="1">
        <v>0.01992382159127026</v>
      </c>
      <c r="U650" s="1">
        <v>0.01686680703019228</v>
      </c>
      <c r="V650" s="1">
        <v>0.004750375587010414</v>
      </c>
      <c r="W650" s="1">
        <v>0.002866642081541748</v>
      </c>
      <c r="X650" s="1">
        <v>0.03496501659614393</v>
      </c>
      <c r="Y650" s="1">
        <v>0.02155176084631294</v>
      </c>
      <c r="Z650" s="1">
        <v>0.02139994432134618</v>
      </c>
      <c r="AA650" s="1">
        <v>0.01891728017906846</v>
      </c>
      <c r="AB650" s="1">
        <v>0.01621835054129361</v>
      </c>
      <c r="AC650" s="1">
        <v>0.01341483711362867</v>
      </c>
    </row>
    <row r="651" spans="1:29">
      <c r="A651" s="11">
        <v>37438</v>
      </c>
      <c r="B651" s="1">
        <v>-0.01664528007036326</v>
      </c>
      <c r="C651" s="1">
        <v>0.03610194520077514</v>
      </c>
      <c r="D651" s="1">
        <v>-0.001163393806777102</v>
      </c>
      <c r="E651" s="1">
        <v>0.006222970399740291</v>
      </c>
      <c r="F651" s="1">
        <v>0.003543073842600331</v>
      </c>
      <c r="G651" s="1">
        <v>-0.007784989304622569</v>
      </c>
      <c r="H651" s="1">
        <v>0.001328921504051506</v>
      </c>
      <c r="I651" s="1">
        <v>0.05085596128880798</v>
      </c>
      <c r="J651" s="1">
        <v>-0.005618585190099723</v>
      </c>
      <c r="K651" s="1">
        <v>0.006993018701908937</v>
      </c>
      <c r="L651" s="1">
        <v>0.0114770104873172</v>
      </c>
      <c r="M651" s="1">
        <v>0.001001009063420044</v>
      </c>
      <c r="N651" s="1">
        <v>0.0429117651568951</v>
      </c>
      <c r="O651" s="1">
        <v>0.02645488303312327</v>
      </c>
      <c r="P651" s="1">
        <v>0.02571657331581223</v>
      </c>
      <c r="Q651" s="1">
        <v>0.01055697712886294</v>
      </c>
      <c r="R651" s="1">
        <v>0.008537736757267211</v>
      </c>
      <c r="S651" s="1">
        <v>-0.01626020024710673</v>
      </c>
      <c r="T651" s="1">
        <v>0.006026339939944281</v>
      </c>
      <c r="U651" s="1">
        <v>0.02137155401005564</v>
      </c>
      <c r="V651" s="1">
        <v>-0.007493360380696701</v>
      </c>
      <c r="W651" s="1">
        <v>-0.007860699318045561</v>
      </c>
      <c r="X651" s="1">
        <v>0.01190485254797147</v>
      </c>
      <c r="Y651" s="1">
        <v>0.02071359455890032</v>
      </c>
      <c r="Z651" s="1">
        <v>0.02556828805301903</v>
      </c>
      <c r="AA651" s="1">
        <v>-0.006786212045167606</v>
      </c>
      <c r="AB651" s="1">
        <v>-0.01931965205609787</v>
      </c>
      <c r="AC651" s="1">
        <v>0.00395108814370615</v>
      </c>
    </row>
    <row r="652" spans="1:29">
      <c r="A652" s="11">
        <v>37439</v>
      </c>
      <c r="B652" s="1">
        <v>-0.003906103550765372</v>
      </c>
      <c r="C652" s="1">
        <v>0.001263294421844918</v>
      </c>
      <c r="D652" s="1">
        <v>0.00601851161487521</v>
      </c>
      <c r="E652" s="1">
        <v>-0.0008988394614903861</v>
      </c>
      <c r="F652" s="1">
        <v>0.0001579699506881749</v>
      </c>
      <c r="G652" s="1">
        <v>0.08131273870482891</v>
      </c>
      <c r="H652" s="1">
        <v>-0.01061705615511999</v>
      </c>
      <c r="I652" s="1">
        <v>-0.01015118515935953</v>
      </c>
      <c r="J652" s="1">
        <v>0.009534721504968591</v>
      </c>
      <c r="K652" s="1">
        <v>-0.01183132855272728</v>
      </c>
      <c r="L652" s="1">
        <v>-0.01622892354819028</v>
      </c>
      <c r="M652" s="1">
        <v>0.001000234702704494</v>
      </c>
      <c r="N652" s="1">
        <v>0.02700663948246995</v>
      </c>
      <c r="O652" s="1">
        <v>0.002577230283145493</v>
      </c>
      <c r="P652" s="1">
        <v>-0.002555460991778613</v>
      </c>
      <c r="Q652" s="1">
        <v>-0.008327053144135399</v>
      </c>
      <c r="R652" s="1">
        <v>-0.01693035017253408</v>
      </c>
      <c r="S652" s="1">
        <v>-0.01652896452008057</v>
      </c>
      <c r="T652" s="1">
        <v>-0.001032830901693593</v>
      </c>
      <c r="U652" s="1">
        <v>0.02795142908865134</v>
      </c>
      <c r="V652" s="1">
        <v>-0.002246938258170683</v>
      </c>
      <c r="W652" s="1">
        <v>-0.009123796226743974</v>
      </c>
      <c r="X652" s="1">
        <v>0.008585164727500372</v>
      </c>
      <c r="Y652" s="1">
        <v>-0.0210448788473323</v>
      </c>
      <c r="Z652" s="1">
        <v>-0.01419672264141036</v>
      </c>
      <c r="AA652" s="1">
        <v>0.006832579377639592</v>
      </c>
      <c r="AB652" s="1">
        <v>-0.02655249796196768</v>
      </c>
      <c r="AC652" s="1">
        <v>-0.006357112544179921</v>
      </c>
    </row>
    <row r="653" spans="1:29">
      <c r="A653" s="11">
        <v>37440</v>
      </c>
      <c r="B653" s="1">
        <v>0.01568614498319731</v>
      </c>
      <c r="C653" s="1">
        <v>-0.003786425691324924</v>
      </c>
      <c r="D653" s="1">
        <v>0.0006751872419459293</v>
      </c>
      <c r="E653" s="1">
        <v>0.006083838325032342</v>
      </c>
      <c r="F653" s="1">
        <v>0.0005795556470686858</v>
      </c>
      <c r="G653" s="1">
        <v>0.02836402305112395</v>
      </c>
      <c r="H653" s="1">
        <v>0.0006708040564873397</v>
      </c>
      <c r="I653" s="1">
        <v>0.0009539264674487402</v>
      </c>
      <c r="J653" s="1">
        <v>-0.0009095888398336083</v>
      </c>
      <c r="K653" s="1">
        <v>0.0101511889952397</v>
      </c>
      <c r="L653" s="1">
        <v>0.03538303814153076</v>
      </c>
      <c r="M653" s="1">
        <v>-0.0004999572613527681</v>
      </c>
      <c r="N653" s="1">
        <v>-0.02483979715126694</v>
      </c>
      <c r="O653" s="1">
        <v>-0.02742060014119707</v>
      </c>
      <c r="P653" s="1">
        <v>0.005603644476480651</v>
      </c>
      <c r="Q653" s="1">
        <v>0.004885484378644112</v>
      </c>
      <c r="R653" s="1">
        <v>0.003930834614229717</v>
      </c>
      <c r="S653" s="1">
        <v>-0.02941206817506015</v>
      </c>
      <c r="T653" s="1">
        <v>-0.009925293918973233</v>
      </c>
      <c r="U653" s="1">
        <v>0.01974764694534148</v>
      </c>
      <c r="V653" s="1">
        <v>-0.008017251215428067</v>
      </c>
      <c r="W653" s="1">
        <v>-0.02180764230208643</v>
      </c>
      <c r="X653" s="1">
        <v>0.003467766433733699</v>
      </c>
      <c r="Y653" s="1">
        <v>-0.03493290758093548</v>
      </c>
      <c r="Z653" s="1">
        <v>-0.008429660993416355</v>
      </c>
      <c r="AA653" s="1">
        <v>-0.008706862478966793</v>
      </c>
      <c r="AB653" s="1">
        <v>0.03167628798012356</v>
      </c>
      <c r="AC653" s="1">
        <v>-0.01767062685109189</v>
      </c>
    </row>
    <row r="654" spans="1:29">
      <c r="A654" s="11">
        <v>37441</v>
      </c>
      <c r="B654" s="1">
        <v>-0.00257400685655651</v>
      </c>
      <c r="C654" s="1">
        <v>0.007963829481406837</v>
      </c>
      <c r="D654" s="1">
        <v>-0.006171033797547243</v>
      </c>
      <c r="E654" s="1">
        <v>0.003470224217256179</v>
      </c>
      <c r="F654" s="1">
        <v>0.03364762459248594</v>
      </c>
      <c r="G654" s="1">
        <v>0.1160998521478078</v>
      </c>
      <c r="H654" s="1">
        <v>0.006032042981055197</v>
      </c>
      <c r="I654" s="1">
        <v>0.03573993878898429</v>
      </c>
      <c r="J654" s="1">
        <v>-0.01057369600326175</v>
      </c>
      <c r="K654" s="1">
        <v>-0.007730141767636423</v>
      </c>
      <c r="L654" s="1">
        <v>-0.006332047135716778</v>
      </c>
      <c r="M654" s="1">
        <v>-0.0004995277141034427</v>
      </c>
      <c r="N654" s="1">
        <v>0.04683666510907614</v>
      </c>
      <c r="O654" s="1">
        <v>0.01233486247988091</v>
      </c>
      <c r="P654" s="1">
        <v>0.003184416375524579</v>
      </c>
      <c r="Q654" s="1">
        <v>0.02506821436710549</v>
      </c>
      <c r="R654" s="1">
        <v>-0.004288767762866574</v>
      </c>
      <c r="S654" s="1">
        <v>0.02597425635126749</v>
      </c>
      <c r="T654" s="1">
        <v>0.003759212744773643</v>
      </c>
      <c r="U654" s="1">
        <v>0.0111723195258151</v>
      </c>
      <c r="V654" s="1">
        <v>-0.001997757951698431</v>
      </c>
      <c r="W654" s="1">
        <v>0.02848651506295474</v>
      </c>
      <c r="X654" s="1">
        <v>0.01696503249549286</v>
      </c>
      <c r="Y654" s="1">
        <v>-0.001988834070559498</v>
      </c>
      <c r="Z654" s="1">
        <v>0.02479614327567603</v>
      </c>
      <c r="AA654" s="1">
        <v>-0.007491474719197533</v>
      </c>
      <c r="AB654" s="1">
        <v>-0.01833700595245258</v>
      </c>
      <c r="AC654" s="1">
        <v>-0.03246133100902904</v>
      </c>
    </row>
    <row r="655" spans="1:29">
      <c r="A655" s="11">
        <v>37442</v>
      </c>
      <c r="B655" s="1">
        <v>0.001290476375335414</v>
      </c>
      <c r="C655" s="1">
        <v>0.02226623807877282</v>
      </c>
      <c r="D655" s="1">
        <v>-0.003201758868561777</v>
      </c>
      <c r="E655" s="1">
        <v>-0.0001571134947601083</v>
      </c>
      <c r="F655" s="1">
        <v>0.009016913893543421</v>
      </c>
      <c r="G655" s="1">
        <v>0.08275871590835848</v>
      </c>
      <c r="H655" s="1">
        <v>0.001998590668284672</v>
      </c>
      <c r="I655" s="1">
        <v>-0.0181734681154293</v>
      </c>
      <c r="J655" s="1">
        <v>-0.00084902233260431</v>
      </c>
      <c r="K655" s="1">
        <v>0.001558304912912201</v>
      </c>
      <c r="L655" s="1">
        <v>0.01549931375309188</v>
      </c>
      <c r="M655" s="1">
        <v>0.005001400169924342</v>
      </c>
      <c r="N655" s="1">
        <v>0.0255458465233529</v>
      </c>
      <c r="O655" s="1">
        <v>0.0178415207897038</v>
      </c>
      <c r="P655" s="1">
        <v>0.01174404150722808</v>
      </c>
      <c r="Q655" s="1">
        <v>-0.01719253922881792</v>
      </c>
      <c r="R655" s="1">
        <v>-0.01385748136129084</v>
      </c>
      <c r="S655" s="1">
        <v>-0.008438870712590751</v>
      </c>
      <c r="T655" s="1">
        <v>0.004161297449995827</v>
      </c>
      <c r="U655" s="1">
        <v>-0.004861392739704873</v>
      </c>
      <c r="V655" s="1">
        <v>0.004822473531338911</v>
      </c>
      <c r="W655" s="1">
        <v>-0.003853488819775763</v>
      </c>
      <c r="X655" s="1">
        <v>0.001235643243462148</v>
      </c>
      <c r="Y655" s="1">
        <v>0.002790080260899108</v>
      </c>
      <c r="Z655" s="1">
        <v>-0.001382954477564091</v>
      </c>
      <c r="AA655" s="1">
        <v>0.004424713605842179</v>
      </c>
      <c r="AB655" s="1">
        <v>0.0004345929067421928</v>
      </c>
      <c r="AC655" s="1">
        <v>-0.003525805024885087</v>
      </c>
    </row>
    <row r="656" spans="1:29">
      <c r="A656" s="11">
        <v>37445</v>
      </c>
      <c r="B656" s="1">
        <v>0.01804111298938937</v>
      </c>
      <c r="C656" s="1">
        <v>-0.001405013176202341</v>
      </c>
      <c r="D656" s="1">
        <v>0.00243339369264528</v>
      </c>
      <c r="E656" s="1">
        <v>0.004402286642609665</v>
      </c>
      <c r="F656" s="1">
        <v>0.01241975870703382</v>
      </c>
      <c r="G656" s="1">
        <v>-0.08067964776127678</v>
      </c>
      <c r="H656" s="1">
        <v>-0.009308428971017024</v>
      </c>
      <c r="I656" s="1">
        <v>-0.01733814359531749</v>
      </c>
      <c r="J656" s="1">
        <v>0.006091532919272113</v>
      </c>
      <c r="K656" s="1">
        <v>0.007259356846047726</v>
      </c>
      <c r="L656" s="1">
        <v>0.004867276945696331</v>
      </c>
      <c r="M656" s="1">
        <v>-0.003234754474512491</v>
      </c>
      <c r="N656" s="1">
        <v>-0.02435259714697402</v>
      </c>
      <c r="O656" s="1">
        <v>0.01453626415240583</v>
      </c>
      <c r="P656" s="1">
        <v>0.008627225138140071</v>
      </c>
      <c r="Q656" s="1">
        <v>-0.005580220917575263</v>
      </c>
      <c r="R656" s="1">
        <v>0.03247265781073039</v>
      </c>
      <c r="S656" s="1">
        <v>-0.02553169631037189</v>
      </c>
      <c r="T656" s="1">
        <v>0.002279581594706537</v>
      </c>
      <c r="U656" s="1">
        <v>-0.03567736042356207</v>
      </c>
      <c r="V656" s="1">
        <v>0.005704945508866688</v>
      </c>
      <c r="W656" s="1">
        <v>-0.007978862904657658</v>
      </c>
      <c r="X656" s="1">
        <v>0.01511890006638339</v>
      </c>
      <c r="Y656" s="1">
        <v>0.002782200639693588</v>
      </c>
      <c r="Z656" s="1">
        <v>-0.007268682446056607</v>
      </c>
      <c r="AA656" s="1">
        <v>-0.02021257858613745</v>
      </c>
      <c r="AB656" s="1">
        <v>-0.003039538195834357</v>
      </c>
      <c r="AC656" s="1">
        <v>0.003359834092092395</v>
      </c>
    </row>
    <row r="657" spans="1:29">
      <c r="A657" s="11">
        <v>37446</v>
      </c>
      <c r="B657" s="1">
        <v>0.04303789634755462</v>
      </c>
      <c r="C657" s="1">
        <v>0.001055081043326078</v>
      </c>
      <c r="D657" s="1">
        <v>0.01204002131293302</v>
      </c>
      <c r="E657" s="1">
        <v>-0.009235675104583341</v>
      </c>
      <c r="F657" s="1">
        <v>-0.02209149024329216</v>
      </c>
      <c r="G657" s="1">
        <v>-0.02136224308350598</v>
      </c>
      <c r="H657" s="1">
        <v>0.05302011195502598</v>
      </c>
      <c r="I657" s="1">
        <v>0</v>
      </c>
      <c r="J657" s="1">
        <v>0.005382493514800579</v>
      </c>
      <c r="K657" s="1">
        <v>0.002573741133124585</v>
      </c>
      <c r="L657" s="1">
        <v>-0.01047578323833631</v>
      </c>
      <c r="M657" s="1">
        <v>0.003245252068160953</v>
      </c>
      <c r="N657" s="1">
        <v>0.008914197466061813</v>
      </c>
      <c r="O657" s="1">
        <v>-0.01727787603493169</v>
      </c>
      <c r="P657" s="1">
        <v>-0.01228607029802065</v>
      </c>
      <c r="Q657" s="1">
        <v>0.004094955301468417</v>
      </c>
      <c r="R657" s="1">
        <v>0.01857621502734963</v>
      </c>
      <c r="S657" s="1">
        <v>-0.008733999919121826</v>
      </c>
      <c r="T657" s="1">
        <v>-0.004341766550263082</v>
      </c>
      <c r="U657" s="1">
        <v>-0.01412334290744333</v>
      </c>
      <c r="V657" s="1">
        <v>-0.00450205465482878</v>
      </c>
      <c r="W657" s="1">
        <v>-0.02315350267476057</v>
      </c>
      <c r="X657" s="1">
        <v>-0.02370808389144552</v>
      </c>
      <c r="Y657" s="1">
        <v>-0.01942148673745703</v>
      </c>
      <c r="Z657" s="1">
        <v>-0.00418413590651967</v>
      </c>
      <c r="AA657" s="1">
        <v>0.04244902690115171</v>
      </c>
      <c r="AB657" s="1">
        <v>-0.06533101505760863</v>
      </c>
      <c r="AC657" s="1">
        <v>-0.005094138518358493</v>
      </c>
    </row>
    <row r="658" spans="1:29">
      <c r="A658" s="11">
        <v>37447</v>
      </c>
      <c r="B658" s="1">
        <v>0.03033978643934931</v>
      </c>
      <c r="C658" s="1">
        <v>-0.0007027074606904549</v>
      </c>
      <c r="D658" s="1">
        <v>0.004893167072132831</v>
      </c>
      <c r="E658" s="1">
        <v>-0.005477261676879341</v>
      </c>
      <c r="F658" s="1">
        <v>-0.002447742780838813</v>
      </c>
      <c r="G658" s="1">
        <v>0.001769762158699395</v>
      </c>
      <c r="H658" s="1">
        <v>-0.00191197236420948</v>
      </c>
      <c r="I658" s="1">
        <v>0.00286109633052245</v>
      </c>
      <c r="J658" s="1">
        <v>0.002783978510182195</v>
      </c>
      <c r="K658" s="1">
        <v>-0.01103962096248057</v>
      </c>
      <c r="L658" s="1">
        <v>-0.01694120951678468</v>
      </c>
      <c r="M658" s="1">
        <v>0.006966460875720282</v>
      </c>
      <c r="N658" s="1">
        <v>-0.017176864523752</v>
      </c>
      <c r="O658" s="1">
        <v>-0.01629499289463254</v>
      </c>
      <c r="P658" s="1">
        <v>-0.003936463851235916</v>
      </c>
      <c r="Q658" s="1">
        <v>-0.002416606925652598</v>
      </c>
      <c r="R658" s="1">
        <v>0.001625357643179726</v>
      </c>
      <c r="S658" s="1">
        <v>-0.008810433450907929</v>
      </c>
      <c r="T658" s="1">
        <v>0.01121263497090053</v>
      </c>
      <c r="U658" s="1">
        <v>-0.008564572798171022</v>
      </c>
      <c r="V658" s="1">
        <v>-0.00967802446650412</v>
      </c>
      <c r="W658" s="1">
        <v>-0.02569867060722208</v>
      </c>
      <c r="X658" s="1">
        <v>-0.01369870898433989</v>
      </c>
      <c r="Y658" s="1">
        <v>-0.01778504308433637</v>
      </c>
      <c r="Z658" s="1">
        <v>-0.007002673982575369</v>
      </c>
      <c r="AA658" s="1">
        <v>0.09450771041604455</v>
      </c>
      <c r="AB658" s="1">
        <v>-0.03401666330984321</v>
      </c>
      <c r="AC658" s="1">
        <v>-0.02355992431781395</v>
      </c>
    </row>
    <row r="659" spans="1:29">
      <c r="A659" s="11">
        <v>37448</v>
      </c>
      <c r="B659" s="1">
        <v>-0.05771485100244267</v>
      </c>
      <c r="C659" s="1">
        <v>-0.01336378203664856</v>
      </c>
      <c r="D659" s="1">
        <v>0.004200944933238748</v>
      </c>
      <c r="E659" s="1">
        <v>-0.008366585490458434</v>
      </c>
      <c r="F659" s="1">
        <v>-0.002709134528830259</v>
      </c>
      <c r="G659" s="1">
        <v>-0.02532383384527404</v>
      </c>
      <c r="H659" s="1">
        <v>-0.01213288461744688</v>
      </c>
      <c r="I659" s="1">
        <v>-0.0007131809823721635</v>
      </c>
      <c r="J659" s="1">
        <v>-0.01473527835231125</v>
      </c>
      <c r="K659" s="1">
        <v>0.006490057290841289</v>
      </c>
      <c r="L659" s="1">
        <v>-0.009569217951650666</v>
      </c>
      <c r="M659" s="1">
        <v>-0.01087197530974804</v>
      </c>
      <c r="N659" s="1">
        <v>0.007551824536015772</v>
      </c>
      <c r="O659" s="1">
        <v>-0.01264169071155197</v>
      </c>
      <c r="P659" s="1">
        <v>-0.009800591391220692</v>
      </c>
      <c r="Q659" s="1">
        <v>0.002119698216505927</v>
      </c>
      <c r="R659" s="1">
        <v>-0.04218490028110355</v>
      </c>
      <c r="S659" s="1">
        <v>0</v>
      </c>
      <c r="T659" s="1">
        <v>-0.01031560585579494</v>
      </c>
      <c r="U659" s="1">
        <v>0.00565447371284522</v>
      </c>
      <c r="V659" s="1">
        <v>0.005206080233422394</v>
      </c>
      <c r="W659" s="1">
        <v>-0.01280426293046699</v>
      </c>
      <c r="X659" s="1">
        <v>-0.003472223032749966</v>
      </c>
      <c r="Y659" s="1">
        <v>-0.01028779949578074</v>
      </c>
      <c r="Z659" s="1">
        <v>-0.001410524308069427</v>
      </c>
      <c r="AA659" s="1">
        <v>-0.03952297102609248</v>
      </c>
      <c r="AB659" s="1">
        <v>-0.02219022271651983</v>
      </c>
      <c r="AC659" s="1">
        <v>-0.04253596476551957</v>
      </c>
    </row>
    <row r="660" spans="1:29">
      <c r="A660" s="11">
        <v>37449</v>
      </c>
      <c r="B660" s="1">
        <v>0.009999869255870486</v>
      </c>
      <c r="C660" s="1">
        <v>0.02851559691811301</v>
      </c>
      <c r="D660" s="1">
        <v>-0.0002853562845100965</v>
      </c>
      <c r="E660" s="1">
        <v>0.01324362238209953</v>
      </c>
      <c r="F660" s="1">
        <v>0.008354971116825594</v>
      </c>
      <c r="G660" s="1">
        <v>-0.01389737520279943</v>
      </c>
      <c r="H660" s="1">
        <v>0.01616062683643493</v>
      </c>
      <c r="I660" s="1">
        <v>-0.0009517616569537646</v>
      </c>
      <c r="J660" s="1">
        <v>-0.01936265708367702</v>
      </c>
      <c r="K660" s="1">
        <v>0.003353140015785794</v>
      </c>
      <c r="L660" s="1">
        <v>0.005694134356599267</v>
      </c>
      <c r="M660" s="1">
        <v>0.001748605050179597</v>
      </c>
      <c r="N660" s="1">
        <v>0.01353832625835594</v>
      </c>
      <c r="O660" s="1">
        <v>-0.02075029362032854</v>
      </c>
      <c r="P660" s="1">
        <v>-0.001276908295220092</v>
      </c>
      <c r="Q660" s="1">
        <v>0.03837419752824522</v>
      </c>
      <c r="R660" s="1">
        <v>-0.001317819750178972</v>
      </c>
      <c r="S660" s="1">
        <v>0.004444406456940664</v>
      </c>
      <c r="T660" s="1">
        <v>-0.00255283116596694</v>
      </c>
      <c r="U660" s="1">
        <v>0.01842874990525512</v>
      </c>
      <c r="V660" s="1">
        <v>-0.000181956844778508</v>
      </c>
      <c r="W660" s="1">
        <v>-0.01297019698200419</v>
      </c>
      <c r="X660" s="1">
        <v>-0.01393736357648911</v>
      </c>
      <c r="Y660" s="1">
        <v>-0.01663232650218072</v>
      </c>
      <c r="Z660" s="1">
        <v>0.01341800446810981</v>
      </c>
      <c r="AA660" s="1">
        <v>-0.02823677297686067</v>
      </c>
      <c r="AB660" s="1">
        <v>0.01529355705066227</v>
      </c>
      <c r="AC660" s="1">
        <v>-0.001608639561283542</v>
      </c>
    </row>
    <row r="661" spans="1:29">
      <c r="A661" s="11">
        <v>37452</v>
      </c>
      <c r="B661" s="1">
        <v>-0.002475251845021176</v>
      </c>
      <c r="C661" s="1">
        <v>0.02235306126177439</v>
      </c>
      <c r="D661" s="1">
        <v>-0.001616917314193889</v>
      </c>
      <c r="E661" s="1">
        <v>-0.005955722396306262</v>
      </c>
      <c r="F661" s="1">
        <v>-0.01138687025043261</v>
      </c>
      <c r="G661" s="1">
        <v>0.03792666027185487</v>
      </c>
      <c r="H661" s="1">
        <v>0.03307871881615121</v>
      </c>
      <c r="I661" s="1">
        <v>0.0004759662782938268</v>
      </c>
      <c r="J661" s="1">
        <v>0.005673120018135913</v>
      </c>
      <c r="K661" s="1">
        <v>-0.01259617152832504</v>
      </c>
      <c r="L661" s="1">
        <v>-0.0221200437367044</v>
      </c>
      <c r="M661" s="1">
        <v>0.01172057593634857</v>
      </c>
      <c r="N661" s="1">
        <v>0.006319322840777852</v>
      </c>
      <c r="O661" s="1">
        <v>-0.02389565537631277</v>
      </c>
      <c r="P661" s="1">
        <v>0.015025324704808</v>
      </c>
      <c r="Q661" s="1">
        <v>0.07856842635890771</v>
      </c>
      <c r="R661" s="1">
        <v>0.002073174101199227</v>
      </c>
      <c r="S661" s="1">
        <v>-0.02212377100161433</v>
      </c>
      <c r="T661" s="1">
        <v>-0.008530504415072748</v>
      </c>
      <c r="U661" s="1">
        <v>-0.006440760384114674</v>
      </c>
      <c r="V661" s="1">
        <v>0</v>
      </c>
      <c r="W661" s="1">
        <v>-0.03731923013812122</v>
      </c>
      <c r="X661" s="1">
        <v>-0.03244440312725383</v>
      </c>
      <c r="Y661" s="1">
        <v>-0.03509490354227529</v>
      </c>
      <c r="Z661" s="1">
        <v>-0.04320557258140068</v>
      </c>
      <c r="AA661" s="1">
        <v>-0.04284118236971968</v>
      </c>
      <c r="AB661" s="1">
        <v>-0.07531611721327358</v>
      </c>
      <c r="AC661" s="1">
        <v>-0.01829761033079436</v>
      </c>
    </row>
    <row r="662" spans="1:29">
      <c r="A662" s="11">
        <v>37453</v>
      </c>
      <c r="B662" s="1">
        <v>-0.004962569124857374</v>
      </c>
      <c r="C662" s="1">
        <v>-0.009491451345943314</v>
      </c>
      <c r="D662" s="1">
        <v>-0.009335153059040535</v>
      </c>
      <c r="E662" s="1">
        <v>-0.0009541760253869436</v>
      </c>
      <c r="F662" s="1">
        <v>0.002725380194334104</v>
      </c>
      <c r="G662" s="1">
        <v>-0.01766133105204026</v>
      </c>
      <c r="H662" s="1">
        <v>-0.03263551620932059</v>
      </c>
      <c r="I662" s="1">
        <v>0.003094830563385109</v>
      </c>
      <c r="J662" s="1">
        <v>0.005054730635010163</v>
      </c>
      <c r="K662" s="1">
        <v>-0.02134858576332843</v>
      </c>
      <c r="L662" s="1">
        <v>-0.02417511707439135</v>
      </c>
      <c r="M662" s="1">
        <v>-0.01478891757799961</v>
      </c>
      <c r="N662" s="1">
        <v>-0.0003566899138053303</v>
      </c>
      <c r="O662" s="1">
        <v>-0.03325610250177247</v>
      </c>
      <c r="P662" s="1">
        <v>-0.01496065451882189</v>
      </c>
      <c r="Q662" s="1">
        <v>-0.03669247269307674</v>
      </c>
      <c r="R662" s="1">
        <v>-0.0299040214038695</v>
      </c>
      <c r="S662" s="1">
        <v>0</v>
      </c>
      <c r="T662" s="1">
        <v>-0.01548695204912476</v>
      </c>
      <c r="U662" s="1">
        <v>-0.0109585201910033</v>
      </c>
      <c r="V662" s="1">
        <v>0</v>
      </c>
      <c r="W662" s="1">
        <v>-0.01637969361994285</v>
      </c>
      <c r="X662" s="1">
        <v>0.003319785698519651</v>
      </c>
      <c r="Y662" s="1">
        <v>0.003944083970570889</v>
      </c>
      <c r="Z662" s="1">
        <v>-0.01128908893521718</v>
      </c>
      <c r="AA662" s="1">
        <v>0.01453023325435732</v>
      </c>
      <c r="AB662" s="1">
        <v>-0.03941114606612872</v>
      </c>
      <c r="AC662" s="1">
        <v>-0.01504374224194616</v>
      </c>
    </row>
    <row r="663" spans="1:29">
      <c r="A663" s="11">
        <v>37454</v>
      </c>
      <c r="B663" s="1">
        <v>-0.01995022865292417</v>
      </c>
      <c r="C663" s="1">
        <v>-0.01078039326633373</v>
      </c>
      <c r="D663" s="1">
        <v>0.008846132125847062</v>
      </c>
      <c r="E663" s="1">
        <v>-0.003608884911916466</v>
      </c>
      <c r="F663" s="1">
        <v>0.001333062050666856</v>
      </c>
      <c r="G663" s="1">
        <v>-0.01487908399214832</v>
      </c>
      <c r="H663" s="1">
        <v>-0.03437287284022605</v>
      </c>
      <c r="I663" s="1">
        <v>-0.003797004439911156</v>
      </c>
      <c r="J663" s="1">
        <v>-0.006778815787777615</v>
      </c>
      <c r="K663" s="1">
        <v>-0.01197203594660134</v>
      </c>
      <c r="L663" s="1">
        <v>0.005033446408815534</v>
      </c>
      <c r="M663" s="1">
        <v>0.001500989226507432</v>
      </c>
      <c r="N663" s="1">
        <v>-0.004212150972768058</v>
      </c>
      <c r="O663" s="1">
        <v>-0.03917831039075503</v>
      </c>
      <c r="P663" s="1">
        <v>-0.01103126687885281</v>
      </c>
      <c r="Q663" s="1">
        <v>-0.03290845673953979</v>
      </c>
      <c r="R663" s="1">
        <v>-0.01550965824146711</v>
      </c>
      <c r="S663" s="1">
        <v>0.01357461035456375</v>
      </c>
      <c r="T663" s="1">
        <v>0.008302092149320872</v>
      </c>
      <c r="U663" s="1">
        <v>-0.0009363940200577403</v>
      </c>
      <c r="V663" s="1">
        <v>-0.001454018543100344</v>
      </c>
      <c r="W663" s="1">
        <v>-0.01110201585069603</v>
      </c>
      <c r="X663" s="1">
        <v>-0.004301751509552809</v>
      </c>
      <c r="Y663" s="1">
        <v>-0.006110946591953548</v>
      </c>
      <c r="Z663" s="1">
        <v>0.01694289638671087</v>
      </c>
      <c r="AA663" s="1">
        <v>-0.06534502944236298</v>
      </c>
      <c r="AB663" s="1">
        <v>0.03446417415702507</v>
      </c>
      <c r="AC663" s="1">
        <v>0.0238028339251557</v>
      </c>
    </row>
    <row r="664" spans="1:29">
      <c r="A664" s="11">
        <v>37455</v>
      </c>
      <c r="B664" s="1">
        <v>0.003816725410630939</v>
      </c>
      <c r="C664" s="1">
        <v>0.07005714339637081</v>
      </c>
      <c r="D664" s="1">
        <v>0.004834692732711421</v>
      </c>
      <c r="E664" s="1">
        <v>0.004474036583418384</v>
      </c>
      <c r="F664" s="1">
        <v>0.01346872136488586</v>
      </c>
      <c r="G664" s="1">
        <v>0.01132796770054711</v>
      </c>
      <c r="H664" s="1">
        <v>0.004614226002667809</v>
      </c>
      <c r="I664" s="1">
        <v>0.003811476633611699</v>
      </c>
      <c r="J664" s="1">
        <v>0.002862149376359424</v>
      </c>
      <c r="K664" s="1">
        <v>0.005655022662870435</v>
      </c>
      <c r="L664" s="1">
        <v>0.007238097510306574</v>
      </c>
      <c r="M664" s="1">
        <v>-0.001249100648665125</v>
      </c>
      <c r="N664" s="1">
        <v>-0.01082479615652887</v>
      </c>
      <c r="O664" s="1">
        <v>0.03580300461338282</v>
      </c>
      <c r="P664" s="1">
        <v>0.02538010003255398</v>
      </c>
      <c r="Q664" s="1">
        <v>0.01896897065551206</v>
      </c>
      <c r="R664" s="1">
        <v>0.02146519680492842</v>
      </c>
      <c r="S664" s="1">
        <v>0.01339267611943984</v>
      </c>
      <c r="T664" s="1">
        <v>0.01256777828766076</v>
      </c>
      <c r="U664" s="1">
        <v>0.0110906048419217</v>
      </c>
      <c r="V664" s="1">
        <v>0.001638390752732866</v>
      </c>
      <c r="W664" s="1">
        <v>0.02133029860978208</v>
      </c>
      <c r="X664" s="1">
        <v>0.01196417898122726</v>
      </c>
      <c r="Y664" s="1">
        <v>0.008783424761102054</v>
      </c>
      <c r="Z664" s="1">
        <v>-0.007968156586941832</v>
      </c>
      <c r="AA664" s="1">
        <v>0.03529868272692371</v>
      </c>
      <c r="AB664" s="1">
        <v>0.01322040658475943</v>
      </c>
      <c r="AC664" s="1">
        <v>0.01143145039367588</v>
      </c>
    </row>
    <row r="665" spans="1:29">
      <c r="A665" s="11">
        <v>37456</v>
      </c>
      <c r="B665" s="1">
        <v>0.002534709636327959</v>
      </c>
      <c r="C665" s="1">
        <v>-0.02958302316031114</v>
      </c>
      <c r="D665" s="1">
        <v>-0.001732012049244891</v>
      </c>
      <c r="E665" s="1">
        <v>-0.005461614833098705</v>
      </c>
      <c r="F665" s="1">
        <v>0.02238493181914247</v>
      </c>
      <c r="G665" s="1">
        <v>0.00808964707664539</v>
      </c>
      <c r="H665" s="1">
        <v>-0.00984244617279928</v>
      </c>
      <c r="I665" s="1">
        <v>0.01637401211216249</v>
      </c>
      <c r="J665" s="1">
        <v>-0.008049639823021759</v>
      </c>
      <c r="K665" s="1">
        <v>0.002141536745838835</v>
      </c>
      <c r="L665" s="1">
        <v>-0.012953483786734</v>
      </c>
      <c r="M665" s="1">
        <v>0.007253799201561772</v>
      </c>
      <c r="N665" s="1">
        <v>-0.02290195918238369</v>
      </c>
      <c r="O665" s="1">
        <v>-0.001920397182239353</v>
      </c>
      <c r="P665" s="1">
        <v>-0.003468479343566977</v>
      </c>
      <c r="Q665" s="1">
        <v>-0.01890024772104038</v>
      </c>
      <c r="R665" s="1">
        <v>0.001734804650792565</v>
      </c>
      <c r="S665" s="1">
        <v>0.004405705487988687</v>
      </c>
      <c r="T665" s="1">
        <v>-0.01669136338035027</v>
      </c>
      <c r="U665" s="1">
        <v>-0.01112326637492189</v>
      </c>
      <c r="V665" s="1">
        <v>-0.0009085746342308854</v>
      </c>
      <c r="W665" s="1">
        <v>0.007969176731371652</v>
      </c>
      <c r="X665" s="1">
        <v>0.002298924828849636</v>
      </c>
      <c r="Y665" s="1">
        <v>-0.008271642097150034</v>
      </c>
      <c r="Z665" s="1">
        <v>-0.005111437063919366</v>
      </c>
      <c r="AA665" s="1">
        <v>0.0006608698167192006</v>
      </c>
      <c r="AB665" s="1">
        <v>-0.03653460761710681</v>
      </c>
      <c r="AC665" s="1">
        <v>-0.03336930265220883</v>
      </c>
    </row>
    <row r="666" spans="1:29">
      <c r="A666" s="11">
        <v>37459</v>
      </c>
      <c r="B666" s="1">
        <v>-0.0316052498389261</v>
      </c>
      <c r="C666" s="1">
        <v>-0.01915709448359848</v>
      </c>
      <c r="D666" s="1">
        <v>0.005012514405517532</v>
      </c>
      <c r="E666" s="1">
        <v>-0.007304420538807865</v>
      </c>
      <c r="F666" s="1">
        <v>-0.1323084233270434</v>
      </c>
      <c r="G666" s="1">
        <v>-0.05370368482168786</v>
      </c>
      <c r="H666" s="1">
        <v>-0.00596449947553912</v>
      </c>
      <c r="I666" s="1">
        <v>0.003268790210633421</v>
      </c>
      <c r="J666" s="1">
        <v>0.001401470728887855</v>
      </c>
      <c r="K666" s="1">
        <v>-0.01122075247656296</v>
      </c>
      <c r="L666" s="1">
        <v>-0.02421015874983934</v>
      </c>
      <c r="M666" s="1">
        <v>-0.00769820047080072</v>
      </c>
      <c r="N666" s="1">
        <v>-0.03026250842788969</v>
      </c>
      <c r="O666" s="1">
        <v>-0.04521414201648177</v>
      </c>
      <c r="P666" s="1">
        <v>-0.02009177082498115</v>
      </c>
      <c r="Q666" s="1">
        <v>-0.01984330748985541</v>
      </c>
      <c r="R666" s="1">
        <v>-0.01154736785600241</v>
      </c>
      <c r="S666" s="1">
        <v>-0.05263176335022013</v>
      </c>
      <c r="T666" s="1">
        <v>-0.003264650887577991</v>
      </c>
      <c r="U666" s="1">
        <v>-0.0007812982951385106</v>
      </c>
      <c r="V666" s="1">
        <v>0.005820131122879157</v>
      </c>
      <c r="W666" s="1">
        <v>-0.02917126555575167</v>
      </c>
      <c r="X666" s="1">
        <v>-0.03800800395505122</v>
      </c>
      <c r="Y666" s="1">
        <v>-0.02019308051859103</v>
      </c>
      <c r="Z666" s="1">
        <v>-0.01651366879518801</v>
      </c>
      <c r="AA666" s="1">
        <v>-0.06048605622017866</v>
      </c>
      <c r="AB666" s="1">
        <v>-0.04983785221304993</v>
      </c>
      <c r="AC666" s="1">
        <v>-0.04026808090886302</v>
      </c>
    </row>
    <row r="667" spans="1:29">
      <c r="A667" s="11">
        <v>37460</v>
      </c>
      <c r="B667" s="1">
        <v>-0.04177544430063496</v>
      </c>
      <c r="C667" s="1">
        <v>0.04449741929489215</v>
      </c>
      <c r="D667" s="1">
        <v>0.009783056955082969</v>
      </c>
      <c r="E667" s="1">
        <v>-0.008109911228903699</v>
      </c>
      <c r="F667" s="1">
        <v>0.01936646790410834</v>
      </c>
      <c r="G667" s="1">
        <v>0.003261451511962887</v>
      </c>
      <c r="H667" s="1">
        <v>-0.0006661573213551097</v>
      </c>
      <c r="I667" s="1">
        <v>-0.0002329664112356022</v>
      </c>
      <c r="J667" s="1">
        <v>0.008030161266827873</v>
      </c>
      <c r="K667" s="1">
        <v>-0.002161815425115399</v>
      </c>
      <c r="L667" s="1">
        <v>0.03976510017445101</v>
      </c>
      <c r="M667" s="1">
        <v>-0.00600591404928652</v>
      </c>
      <c r="N667" s="1">
        <v>-0.005354243954398763</v>
      </c>
      <c r="O667" s="1">
        <v>0.007052883160046708</v>
      </c>
      <c r="P667" s="1">
        <v>0.006942445750641291</v>
      </c>
      <c r="Q667" s="1">
        <v>0.03280563835215355</v>
      </c>
      <c r="R667" s="1">
        <v>-0.0001946701855263244</v>
      </c>
      <c r="S667" s="1">
        <v>0.0046294527046713</v>
      </c>
      <c r="T667" s="1">
        <v>-0.0004368658658455704</v>
      </c>
      <c r="U667" s="1">
        <v>-0.01954324591948142</v>
      </c>
      <c r="V667" s="1">
        <v>0.01889698003406259</v>
      </c>
      <c r="W667" s="1">
        <v>-0.003650932730052903</v>
      </c>
      <c r="X667" s="1">
        <v>0.003746847227083627</v>
      </c>
      <c r="Y667" s="1">
        <v>0.008960575481140598</v>
      </c>
      <c r="Z667" s="1">
        <v>-0.02649268339173039</v>
      </c>
      <c r="AA667" s="1">
        <v>0.01982005499962214</v>
      </c>
      <c r="AB667" s="1">
        <v>0.02850668496452435</v>
      </c>
      <c r="AC667" s="1">
        <v>0.05298383108408422</v>
      </c>
    </row>
    <row r="668" spans="1:29">
      <c r="A668" s="11">
        <v>37461</v>
      </c>
      <c r="B668" s="1">
        <v>-0.005449839739086526</v>
      </c>
      <c r="C668" s="1">
        <v>-0.03349621707263362</v>
      </c>
      <c r="D668" s="1">
        <v>-0.004084130285527121</v>
      </c>
      <c r="E668" s="1">
        <v>0.01039612833841197</v>
      </c>
      <c r="F668" s="1">
        <v>-0.02821875884278768</v>
      </c>
      <c r="G668" s="1">
        <v>-0.02275699956353694</v>
      </c>
      <c r="H668" s="1">
        <v>-0.001334551321044986</v>
      </c>
      <c r="I668" s="1">
        <v>-0.01745795584339982</v>
      </c>
      <c r="J668" s="1">
        <v>-0.001242480958708714</v>
      </c>
      <c r="K668" s="1">
        <v>-0.008123260313694591</v>
      </c>
      <c r="L668" s="1">
        <v>-0.04353644464213247</v>
      </c>
      <c r="M668" s="1">
        <v>0.009315005910875529</v>
      </c>
      <c r="N668" s="1">
        <v>-0.04529364795325619</v>
      </c>
      <c r="O668" s="1">
        <v>-0.02000996678521816</v>
      </c>
      <c r="P668" s="1">
        <v>0.02613411432336621</v>
      </c>
      <c r="Q668" s="1">
        <v>-0.01402140893347448</v>
      </c>
      <c r="R668" s="1">
        <v>-0.02025296808862043</v>
      </c>
      <c r="S668" s="1">
        <v>-0.01843316024593544</v>
      </c>
      <c r="T668" s="1">
        <v>-0.008081868402864623</v>
      </c>
      <c r="U668" s="1">
        <v>-0.0004784254422005585</v>
      </c>
      <c r="V668" s="1">
        <v>-0.02404810025087867</v>
      </c>
      <c r="W668" s="1">
        <v>-0.01296479844982645</v>
      </c>
      <c r="X668" s="1">
        <v>-0.03325447208045651</v>
      </c>
      <c r="Y668" s="1">
        <v>-0.01110134361313775</v>
      </c>
      <c r="Z668" s="1">
        <v>0.008815510135481208</v>
      </c>
      <c r="AA668" s="1">
        <v>-0.03211563091523761</v>
      </c>
      <c r="AB668" s="1">
        <v>0.02771602802035833</v>
      </c>
      <c r="AC668" s="1">
        <v>-0.0007842816201599767</v>
      </c>
    </row>
    <row r="669" spans="1:29">
      <c r="A669" s="11">
        <v>37462</v>
      </c>
      <c r="B669" s="1">
        <v>0</v>
      </c>
      <c r="C669" s="1">
        <v>0.0233849177063008</v>
      </c>
      <c r="D669" s="1">
        <v>0.002575121210781406</v>
      </c>
      <c r="E669" s="1">
        <v>0.001715017106027172</v>
      </c>
      <c r="F669" s="1">
        <v>-0.01483505890639603</v>
      </c>
      <c r="G669" s="1">
        <v>0.002661475295978155</v>
      </c>
      <c r="H669" s="1">
        <v>-0.007347919342928444</v>
      </c>
      <c r="I669" s="1">
        <v>0.008055005467879628</v>
      </c>
      <c r="J669" s="1">
        <v>-0.06358842726872105</v>
      </c>
      <c r="K669" s="1">
        <v>-0.004640886708101033</v>
      </c>
      <c r="L669" s="1">
        <v>0.01020384448190192</v>
      </c>
      <c r="M669" s="1">
        <v>-0.00274372814900492</v>
      </c>
      <c r="N669" s="1">
        <v>-0.0008861511050387572</v>
      </c>
      <c r="O669" s="1">
        <v>-0.01174051122510045</v>
      </c>
      <c r="P669" s="1">
        <v>0.02328135177791979</v>
      </c>
      <c r="Q669" s="1">
        <v>0.004643726630401357</v>
      </c>
      <c r="R669" s="1">
        <v>0.0009936651147917086</v>
      </c>
      <c r="S669" s="1">
        <v>0.00469493480430172</v>
      </c>
      <c r="T669" s="1">
        <v>-0.006166445178291902</v>
      </c>
      <c r="U669" s="1">
        <v>-0.02281426506059925</v>
      </c>
      <c r="V669" s="1">
        <v>0.008910438318758374</v>
      </c>
      <c r="W669" s="1">
        <v>-0.02684174304849274</v>
      </c>
      <c r="X669" s="1">
        <v>-0.001052812730935493</v>
      </c>
      <c r="Y669" s="1">
        <v>-0.01481827107158584</v>
      </c>
      <c r="Z669" s="1">
        <v>0.00265973973793332</v>
      </c>
      <c r="AA669" s="1">
        <v>0.009683707514632101</v>
      </c>
      <c r="AB669" s="1">
        <v>-0.0188778562540397</v>
      </c>
      <c r="AC669" s="1">
        <v>-0.007418434384174111</v>
      </c>
    </row>
    <row r="670" spans="1:29">
      <c r="A670" s="11">
        <v>37463</v>
      </c>
      <c r="B670" s="1">
        <v>-0.03150674412011545</v>
      </c>
      <c r="C670" s="1">
        <v>-0.005753577888490513</v>
      </c>
      <c r="D670" s="1">
        <v>-0.01569639896514974</v>
      </c>
      <c r="E670" s="1">
        <v>-0.001712080858068732</v>
      </c>
      <c r="F670" s="1">
        <v>-0.02900838854497712</v>
      </c>
      <c r="G670" s="1">
        <v>-0.03450536187357101</v>
      </c>
      <c r="H670" s="1">
        <v>-0.01547799680630868</v>
      </c>
      <c r="I670" s="1">
        <v>-0.008226010520787419</v>
      </c>
      <c r="J670" s="1">
        <v>-0.0218019946735466</v>
      </c>
      <c r="K670" s="1">
        <v>-0.04114163903686385</v>
      </c>
      <c r="L670" s="1">
        <v>-0.02812741393253859</v>
      </c>
      <c r="M670" s="1">
        <v>0.01375695130723908</v>
      </c>
      <c r="N670" s="1">
        <v>0.0234603213014184</v>
      </c>
      <c r="O670" s="1">
        <v>-0.03305788216409944</v>
      </c>
      <c r="P670" s="1">
        <v>-0.02366780578012462</v>
      </c>
      <c r="Q670" s="1">
        <v>0.00910015330436198</v>
      </c>
      <c r="R670" s="1">
        <v>-0.02541670765565307</v>
      </c>
      <c r="S670" s="1">
        <v>-0.07476626727764013</v>
      </c>
      <c r="T670" s="1">
        <v>-0.008641272893373131</v>
      </c>
      <c r="U670" s="1">
        <v>-0.007183703272310105</v>
      </c>
      <c r="V670" s="1">
        <v>-0.003694890407485163</v>
      </c>
      <c r="W670" s="1">
        <v>-0.02435449888432595</v>
      </c>
      <c r="X670" s="1">
        <v>-0.06676027935870454</v>
      </c>
      <c r="Y670" s="1">
        <v>-0.03372831185086145</v>
      </c>
      <c r="Z670" s="1">
        <v>-0.05949234112684287</v>
      </c>
      <c r="AA670" s="1">
        <v>-0.08787028789880391</v>
      </c>
      <c r="AB670" s="1">
        <v>-0.06267194860837033</v>
      </c>
      <c r="AC670" s="1">
        <v>-0.08173498625524034</v>
      </c>
    </row>
    <row r="671" spans="1:29">
      <c r="A671" s="11">
        <v>37466</v>
      </c>
      <c r="B671" s="1">
        <v>-0.02545981426075405</v>
      </c>
      <c r="C671" s="1">
        <v>-0.02546265800328373</v>
      </c>
      <c r="D671" s="1">
        <v>-0.01575346632110064</v>
      </c>
      <c r="E671" s="1">
        <v>-0.001018250941528964</v>
      </c>
      <c r="F671" s="1">
        <v>0.009557563309200434</v>
      </c>
      <c r="G671" s="1">
        <v>-0.02611713913818015</v>
      </c>
      <c r="H671" s="1">
        <v>-0.01982222958205448</v>
      </c>
      <c r="I671" s="1">
        <v>0.006161374931713759</v>
      </c>
      <c r="J671" s="1">
        <v>0.001358025421677844</v>
      </c>
      <c r="K671" s="1">
        <v>0.002861119015595159</v>
      </c>
      <c r="L671" s="1">
        <v>-0.003978153796137085</v>
      </c>
      <c r="M671" s="1">
        <v>-0.0009867962744835035</v>
      </c>
      <c r="N671" s="1">
        <v>-0.001024094814844556</v>
      </c>
      <c r="O671" s="1">
        <v>-0.01495754743621658</v>
      </c>
      <c r="P671" s="1">
        <v>-0.01704683980620925</v>
      </c>
      <c r="Q671" s="1">
        <v>-0.004867054831095619</v>
      </c>
      <c r="R671" s="1">
        <v>0.009575988668493629</v>
      </c>
      <c r="S671" s="1">
        <v>-0.1060605834202497</v>
      </c>
      <c r="T671" s="1">
        <v>0.02056299790780991</v>
      </c>
      <c r="U671" s="1">
        <v>0.02812031658753655</v>
      </c>
      <c r="V671" s="1">
        <v>-0.00398031877988958</v>
      </c>
      <c r="W671" s="1">
        <v>-0.009924821310786203</v>
      </c>
      <c r="X671" s="1">
        <v>-0.02522602556775311</v>
      </c>
      <c r="Y671" s="1">
        <v>-0.01509417965141002</v>
      </c>
      <c r="Z671" s="1">
        <v>-0.01410137497094444</v>
      </c>
      <c r="AA671" s="1">
        <v>-0.03834857811019532</v>
      </c>
      <c r="AB671" s="1">
        <v>-0.009384520933778617</v>
      </c>
      <c r="AC671" s="1">
        <v>-0.005641187151311788</v>
      </c>
    </row>
    <row r="672" spans="1:29">
      <c r="A672" s="11">
        <v>37467</v>
      </c>
      <c r="B672" s="1">
        <v>-0.002902506963313178</v>
      </c>
      <c r="C672" s="1">
        <v>0.00797394200583379</v>
      </c>
      <c r="D672" s="1">
        <v>0.00176738706090207</v>
      </c>
      <c r="E672" s="1">
        <v>0.005364523021728296</v>
      </c>
      <c r="F672" s="1">
        <v>0.004286884391352386</v>
      </c>
      <c r="G672" s="1">
        <v>-0.04375441497502197</v>
      </c>
      <c r="H672" s="1">
        <v>0.0132498280457749</v>
      </c>
      <c r="I672" s="1">
        <v>-0.01012696677183555</v>
      </c>
      <c r="J672" s="1">
        <v>0.01300370395711847</v>
      </c>
      <c r="K672" s="1">
        <v>-0.01055376841934463</v>
      </c>
      <c r="L672" s="1">
        <v>0.01126656052569874</v>
      </c>
      <c r="M672" s="1">
        <v>-0.01185526675581416</v>
      </c>
      <c r="N672" s="1">
        <v>-0.0007097397233178926</v>
      </c>
      <c r="O672" s="1">
        <v>-0.0195225289801807</v>
      </c>
      <c r="P672" s="1">
        <v>-0.01177426584346675</v>
      </c>
      <c r="Q672" s="1">
        <v>-0.01970675044512127</v>
      </c>
      <c r="R672" s="1">
        <v>-0.003834595317397049</v>
      </c>
      <c r="S672" s="1">
        <v>-0.0508475171229299</v>
      </c>
      <c r="T672" s="1">
        <v>-0.009636365650233181</v>
      </c>
      <c r="U672" s="1">
        <v>-0.02111311815477435</v>
      </c>
      <c r="V672" s="1">
        <v>-0.001906916300183359</v>
      </c>
      <c r="W672" s="1">
        <v>-0.01275819867948436</v>
      </c>
      <c r="X672" s="1">
        <v>-0.03592115445844102</v>
      </c>
      <c r="Y672" s="1">
        <v>-0.01197335893351337</v>
      </c>
      <c r="Z672" s="1">
        <v>-0.02860633199122375</v>
      </c>
      <c r="AA672" s="1">
        <v>-0.07750424843398385</v>
      </c>
      <c r="AB672" s="1">
        <v>-0.05861421552614476</v>
      </c>
      <c r="AC672" s="1">
        <v>-0.0230393058461501</v>
      </c>
    </row>
    <row r="673" spans="1:29">
      <c r="A673" s="11">
        <v>37468</v>
      </c>
      <c r="B673" s="1">
        <v>-0.007278031583697664</v>
      </c>
      <c r="C673" s="1">
        <v>-0.01817867338673573</v>
      </c>
      <c r="D673" s="1">
        <v>0.006763552524536198</v>
      </c>
      <c r="E673" s="1">
        <v>-0.006296067176178033</v>
      </c>
      <c r="F673" s="1">
        <v>0.005513884226701071</v>
      </c>
      <c r="G673" s="1">
        <v>-0.0280445121422368</v>
      </c>
      <c r="H673" s="1">
        <v>0.007570750375637259</v>
      </c>
      <c r="I673" s="1">
        <v>0.01237206141094283</v>
      </c>
      <c r="J673" s="1">
        <v>-0.01480572839925687</v>
      </c>
      <c r="K673" s="1">
        <v>-0.01527805173983743</v>
      </c>
      <c r="L673" s="1">
        <v>-0.001612697077834624</v>
      </c>
      <c r="M673" s="1">
        <v>0</v>
      </c>
      <c r="N673" s="1">
        <v>-0.007496213816219455</v>
      </c>
      <c r="O673" s="1">
        <v>0.01935820481268968</v>
      </c>
      <c r="P673" s="1">
        <v>-0.02946415455523432</v>
      </c>
      <c r="Q673" s="1">
        <v>0.004255537847941415</v>
      </c>
      <c r="R673" s="1">
        <v>-0.009926849461314835</v>
      </c>
      <c r="S673" s="1">
        <v>-0.0178573409804833</v>
      </c>
      <c r="T673" s="1">
        <v>0.02521002725181654</v>
      </c>
      <c r="U673" s="1">
        <v>-0.03741840274739516</v>
      </c>
      <c r="V673" s="1">
        <v>-0.004003773530378507</v>
      </c>
      <c r="W673" s="1">
        <v>0.01692303687868701</v>
      </c>
      <c r="X673" s="1">
        <v>0.01842934766560256</v>
      </c>
      <c r="Y673" s="1">
        <v>0.006301640648884943</v>
      </c>
      <c r="Z673" s="1">
        <v>0.0500628999414594</v>
      </c>
      <c r="AA673" s="1">
        <v>0.175527387169484</v>
      </c>
      <c r="AB673" s="1">
        <v>-0.02767317024840354</v>
      </c>
      <c r="AC673" s="1">
        <v>0.007003758772737179</v>
      </c>
    </row>
    <row r="674" spans="1:29">
      <c r="A674" s="11">
        <v>37469</v>
      </c>
      <c r="B674" s="1">
        <v>0.01173005114999159</v>
      </c>
      <c r="C674" s="1">
        <v>0.001885850599014471</v>
      </c>
      <c r="D674" s="1">
        <v>0.00905473620783237</v>
      </c>
      <c r="E674" s="1">
        <v>-0.002953368065102158</v>
      </c>
      <c r="F674" s="1">
        <v>0.03820769085591991</v>
      </c>
      <c r="G674" s="1">
        <v>-0.006073992439764364</v>
      </c>
      <c r="H674" s="1">
        <v>-0.01229513507473612</v>
      </c>
      <c r="I674" s="1">
        <v>-0.008930667386710556</v>
      </c>
      <c r="J674" s="1">
        <v>-0.01270978109533705</v>
      </c>
      <c r="K674" s="1">
        <v>-0.01639342711071534</v>
      </c>
      <c r="L674" s="1">
        <v>0.007186528774988821</v>
      </c>
      <c r="M674" s="1">
        <v>-0.0002496505854612252</v>
      </c>
      <c r="N674" s="1">
        <v>0.01494660364608236</v>
      </c>
      <c r="O674" s="1">
        <v>-0.00108507894283949</v>
      </c>
      <c r="P674" s="1">
        <v>0.01526223831344886</v>
      </c>
      <c r="Q674" s="1">
        <v>-0.002045676163515808</v>
      </c>
      <c r="R674" s="1">
        <v>0.002864371246105835</v>
      </c>
      <c r="S674" s="1">
        <v>0.006060913607280893</v>
      </c>
      <c r="T674" s="1">
        <v>-0.01682480606342562</v>
      </c>
      <c r="U674" s="1">
        <v>0.02427436197520971</v>
      </c>
      <c r="V674" s="1">
        <v>0.01489139936030304</v>
      </c>
      <c r="W674" s="1">
        <v>-0.002420527220156288</v>
      </c>
      <c r="X674" s="1">
        <v>-0.01494880285937128</v>
      </c>
      <c r="Y674" s="1">
        <v>-0.002890372331820434</v>
      </c>
      <c r="Z674" s="1">
        <v>-0.01602580111213148</v>
      </c>
      <c r="AA674" s="1">
        <v>-0.07784723332627053</v>
      </c>
      <c r="AB674" s="1">
        <v>0.020698807347453</v>
      </c>
      <c r="AC674" s="1">
        <v>-0.005502295905111754</v>
      </c>
    </row>
    <row r="675" spans="1:29">
      <c r="A675" s="11">
        <v>37470</v>
      </c>
      <c r="B675" s="1">
        <v>0.02898538629241032</v>
      </c>
      <c r="C675" s="1">
        <v>-0.002909214415170003</v>
      </c>
      <c r="D675" s="1">
        <v>-0.0130261272961858</v>
      </c>
      <c r="E675" s="1">
        <v>0.002423732514948984</v>
      </c>
      <c r="F675" s="1">
        <v>0.004827217720390964</v>
      </c>
      <c r="G675" s="1">
        <v>0.01298690015139448</v>
      </c>
      <c r="H675" s="1">
        <v>0.01175618513824728</v>
      </c>
      <c r="I675" s="1">
        <v>-0.004031479810677308</v>
      </c>
      <c r="J675" s="1">
        <v>-0.04534025527199159</v>
      </c>
      <c r="K675" s="1">
        <v>0.01904719900204777</v>
      </c>
      <c r="L675" s="1">
        <v>-0.01651245045188388</v>
      </c>
      <c r="M675" s="1">
        <v>0.002249908935224809</v>
      </c>
      <c r="N675" s="1">
        <v>0.05091674168424309</v>
      </c>
      <c r="O675" s="1">
        <v>-0.0195545514236739</v>
      </c>
      <c r="P675" s="1">
        <v>0.01846390618379012</v>
      </c>
      <c r="Q675" s="1">
        <v>0.04202059294220262</v>
      </c>
      <c r="R675" s="1">
        <v>-0.008977719968398579</v>
      </c>
      <c r="S675" s="1">
        <v>-0.006024400237903293</v>
      </c>
      <c r="T675" s="1">
        <v>0.007459561582587426</v>
      </c>
      <c r="U675" s="1">
        <v>-0.01441824671933478</v>
      </c>
      <c r="V675" s="1">
        <v>-0.01080189240478702</v>
      </c>
      <c r="W675" s="1">
        <v>-0.008189225461312843</v>
      </c>
      <c r="X675" s="1">
        <v>-0.01198075377124841</v>
      </c>
      <c r="Y675" s="1">
        <v>0.0004833261351104845</v>
      </c>
      <c r="Z675" s="1">
        <v>-0.01180731354652731</v>
      </c>
      <c r="AA675" s="1">
        <v>0.04068178236486686</v>
      </c>
      <c r="AB675" s="1">
        <v>0.00887159117753944</v>
      </c>
      <c r="AC675" s="1">
        <v>-0.03740269060190116</v>
      </c>
    </row>
    <row r="676" spans="1:29">
      <c r="A676" s="11">
        <v>37473</v>
      </c>
      <c r="B676" s="1">
        <v>-0.01408444992442948</v>
      </c>
      <c r="C676" s="1">
        <v>0.01115491045789163</v>
      </c>
      <c r="D676" s="1">
        <v>-0.007625253901549112</v>
      </c>
      <c r="E676" s="1">
        <v>0.002309889366531204</v>
      </c>
      <c r="F676" s="1">
        <v>0.01531672077558555</v>
      </c>
      <c r="G676" s="1">
        <v>0.09200591074698528</v>
      </c>
      <c r="H676" s="1">
        <v>0.004784753072963221</v>
      </c>
      <c r="I676" s="1">
        <v>0</v>
      </c>
      <c r="J676" s="1">
        <v>-0.04740898467609111</v>
      </c>
      <c r="K676" s="1">
        <v>0.009346463565334417</v>
      </c>
      <c r="L676" s="1">
        <v>0.02619146120155103</v>
      </c>
      <c r="M676" s="1">
        <v>0.007233896748505275</v>
      </c>
      <c r="N676" s="1">
        <v>0.0292932990126904</v>
      </c>
      <c r="O676" s="1">
        <v>0.03878108561223614</v>
      </c>
      <c r="P676" s="1">
        <v>0.007219509805481694</v>
      </c>
      <c r="Q676" s="1">
        <v>-0.02065489084321304</v>
      </c>
      <c r="R676" s="1">
        <v>0.004529652687831343</v>
      </c>
      <c r="S676" s="1">
        <v>0.05454535347887934</v>
      </c>
      <c r="T676" s="1">
        <v>0.007621731738675974</v>
      </c>
      <c r="U676" s="1">
        <v>0.005380756307960421</v>
      </c>
      <c r="V676" s="1">
        <v>0.004731879078566426</v>
      </c>
      <c r="W676" s="1">
        <v>0.01957189560810035</v>
      </c>
      <c r="X676" s="1">
        <v>0.06790622199863483</v>
      </c>
      <c r="Y676" s="1">
        <v>0.02897144804059604</v>
      </c>
      <c r="Z676" s="1">
        <v>0.02719383111068452</v>
      </c>
      <c r="AA676" s="1">
        <v>0.003708449942286807</v>
      </c>
      <c r="AB676" s="1">
        <v>0.04459855952044589</v>
      </c>
      <c r="AC676" s="1">
        <v>0.005242059433547164</v>
      </c>
    </row>
    <row r="677" spans="1:29">
      <c r="A677" s="11">
        <v>37474</v>
      </c>
      <c r="B677" s="1">
        <v>0</v>
      </c>
      <c r="C677" s="1">
        <v>0.0386967215325813</v>
      </c>
      <c r="D677" s="1">
        <v>0.008472332565919727</v>
      </c>
      <c r="E677" s="1">
        <v>0.01211413118282878</v>
      </c>
      <c r="F677" s="1">
        <v>0.008183028533998771</v>
      </c>
      <c r="G677" s="1">
        <v>0.02693402368991249</v>
      </c>
      <c r="H677" s="1">
        <v>-0.002721124703335631</v>
      </c>
      <c r="I677" s="1">
        <v>0.004286040218619114</v>
      </c>
      <c r="J677" s="1">
        <v>0.01700464090341902</v>
      </c>
      <c r="K677" s="1">
        <v>0.00289344049406548</v>
      </c>
      <c r="L677" s="1">
        <v>0.0151779670278398</v>
      </c>
      <c r="M677" s="1">
        <v>0.00198126057240966</v>
      </c>
      <c r="N677" s="1">
        <v>-0.01969732121283296</v>
      </c>
      <c r="O677" s="1">
        <v>0.005867020808365764</v>
      </c>
      <c r="P677" s="1">
        <v>0.02453041174680526</v>
      </c>
      <c r="Q677" s="1">
        <v>-0.007173493002839426</v>
      </c>
      <c r="R677" s="1">
        <v>-0.009838279720050025</v>
      </c>
      <c r="S677" s="1">
        <v>0.04023023001747128</v>
      </c>
      <c r="T677" s="1">
        <v>-0.001728916385573043</v>
      </c>
      <c r="U677" s="1">
        <v>0.003679373249635187</v>
      </c>
      <c r="V677" s="1">
        <v>0.00126793776235945</v>
      </c>
      <c r="W677" s="1">
        <v>0.001499711279182581</v>
      </c>
      <c r="X677" s="1">
        <v>0.009840946956723107</v>
      </c>
      <c r="Y677" s="1">
        <v>0.005161849257683482</v>
      </c>
      <c r="Z677" s="1">
        <v>-0.003609946543775444</v>
      </c>
      <c r="AA677" s="1">
        <v>0.03679194590369272</v>
      </c>
      <c r="AB677" s="1">
        <v>0.01262765859603565</v>
      </c>
      <c r="AC677" s="1">
        <v>0.006449828534688118</v>
      </c>
    </row>
    <row r="678" spans="1:29">
      <c r="A678" s="11">
        <v>37475</v>
      </c>
      <c r="B678" s="1">
        <v>-0.005714211842792416</v>
      </c>
      <c r="C678" s="1">
        <v>0.001960603819693318</v>
      </c>
      <c r="D678" s="1">
        <v>0.0003904284650526613</v>
      </c>
      <c r="E678" s="1">
        <v>0.006566988047732814</v>
      </c>
      <c r="F678" s="1">
        <v>-0.006404920007304638</v>
      </c>
      <c r="G678" s="1">
        <v>0.01412197017595496</v>
      </c>
      <c r="H678" s="1">
        <v>-0.00341036857267718</v>
      </c>
      <c r="I678" s="1">
        <v>-0.003082251161978911</v>
      </c>
      <c r="J678" s="1">
        <v>0.01426968042441068</v>
      </c>
      <c r="K678" s="1">
        <v>-0.004683998170103565</v>
      </c>
      <c r="L678" s="1">
        <v>-1.62937587150358E-05</v>
      </c>
      <c r="M678" s="1">
        <v>-0.01062789627311234</v>
      </c>
      <c r="N678" s="1">
        <v>0.001108187368804803</v>
      </c>
      <c r="O678" s="1">
        <v>-0.01802784184440465</v>
      </c>
      <c r="P678" s="1">
        <v>0.02114408781607224</v>
      </c>
      <c r="Q678" s="1">
        <v>0.006502700234217063</v>
      </c>
      <c r="R678" s="1">
        <v>-0.001241827342344237</v>
      </c>
      <c r="S678" s="1">
        <v>0.02209917432644315</v>
      </c>
      <c r="T678" s="1">
        <v>0.003896998701950816</v>
      </c>
      <c r="U678" s="1">
        <v>0.008831922256442581</v>
      </c>
      <c r="V678" s="1">
        <v>0.0005426769067364834</v>
      </c>
      <c r="W678" s="1">
        <v>0.008984629627571294</v>
      </c>
      <c r="X678" s="1">
        <v>0.007496296200481423</v>
      </c>
      <c r="Y678" s="1">
        <v>-0.001867565149167971</v>
      </c>
      <c r="Z678" s="1">
        <v>-0.0004027946163651652</v>
      </c>
      <c r="AA678" s="1">
        <v>-0.03979232136098021</v>
      </c>
      <c r="AB678" s="1">
        <v>0</v>
      </c>
      <c r="AC678" s="1">
        <v>0.03426982657034827</v>
      </c>
    </row>
    <row r="679" spans="1:29">
      <c r="A679" s="11">
        <v>37476</v>
      </c>
      <c r="B679" s="1">
        <v>0.001436868462582064</v>
      </c>
      <c r="C679" s="1">
        <v>-0.01792972044359553</v>
      </c>
      <c r="D679" s="1">
        <v>0.002441337882530981</v>
      </c>
      <c r="E679" s="1">
        <v>-0.005103394681476137</v>
      </c>
      <c r="F679" s="1">
        <v>-0.01594880976581692</v>
      </c>
      <c r="G679" s="1">
        <v>-0.02785135278909923</v>
      </c>
      <c r="H679" s="1">
        <v>-0.02395629513830355</v>
      </c>
      <c r="I679" s="1">
        <v>-0.004042879971516311</v>
      </c>
      <c r="J679" s="1">
        <v>0.0014671721192272</v>
      </c>
      <c r="K679" s="1">
        <v>-0.01088206722446561</v>
      </c>
      <c r="L679" s="1">
        <v>-0.009855187702663915</v>
      </c>
      <c r="M679" s="1">
        <v>0.0005000704763122865</v>
      </c>
      <c r="N679" s="1">
        <v>-0.03246764138712521</v>
      </c>
      <c r="O679" s="1">
        <v>-0.03239723741422162</v>
      </c>
      <c r="P679" s="1">
        <v>0.006394770206673783</v>
      </c>
      <c r="Q679" s="1">
        <v>-0.004163096618113982</v>
      </c>
      <c r="R679" s="1">
        <v>-0.03357489006478986</v>
      </c>
      <c r="S679" s="1">
        <v>-0.0648645601398079</v>
      </c>
      <c r="T679" s="1">
        <v>-0.007979262755794414</v>
      </c>
      <c r="U679" s="1">
        <v>-0.01123232550530806</v>
      </c>
      <c r="V679" s="1">
        <v>-0.01102973509911576</v>
      </c>
      <c r="W679" s="1">
        <v>-0.0284950263827537</v>
      </c>
      <c r="X679" s="1">
        <v>-0.05729159024547714</v>
      </c>
      <c r="Y679" s="1">
        <v>-0.06641735691505213</v>
      </c>
      <c r="Z679" s="1">
        <v>-0.07209029586654625</v>
      </c>
      <c r="AA679" s="1">
        <v>-0.0579866380430939</v>
      </c>
      <c r="AB679" s="1">
        <v>-0.05285028065519259</v>
      </c>
      <c r="AC679" s="1">
        <v>0.009184041316719238</v>
      </c>
    </row>
    <row r="680" spans="1:29">
      <c r="A680" s="11">
        <v>37477</v>
      </c>
      <c r="B680" s="1">
        <v>0.01004314200018253</v>
      </c>
      <c r="C680" s="1">
        <v>-0.001377715810423452</v>
      </c>
      <c r="D680" s="1">
        <v>0.009643434931598582</v>
      </c>
      <c r="E680" s="1">
        <v>-0.00486575834376024</v>
      </c>
      <c r="F680" s="1">
        <v>-0.005872959813281731</v>
      </c>
      <c r="G680" s="1">
        <v>0.02864927382145188</v>
      </c>
      <c r="H680" s="1">
        <v>0.002103923620179193</v>
      </c>
      <c r="I680" s="1">
        <v>0.002865301428403466</v>
      </c>
      <c r="J680" s="1">
        <v>0.008790707603096193</v>
      </c>
      <c r="K680" s="1">
        <v>-0.01129989529496267</v>
      </c>
      <c r="L680" s="1">
        <v>0.02031069992544765</v>
      </c>
      <c r="M680" s="1">
        <v>0.004993339498201355</v>
      </c>
      <c r="N680" s="1">
        <v>0.02532009906740829</v>
      </c>
      <c r="O680" s="1">
        <v>0.0128347387535428</v>
      </c>
      <c r="P680" s="1">
        <v>-0.01043881584064144</v>
      </c>
      <c r="Q680" s="1">
        <v>-0.001009498107930273</v>
      </c>
      <c r="R680" s="1">
        <v>0.006433438319217055</v>
      </c>
      <c r="S680" s="1">
        <v>0.02312135663808013</v>
      </c>
      <c r="T680" s="1">
        <v>0.008695435074099978</v>
      </c>
      <c r="U680" s="1">
        <v>-0.005679737346678038</v>
      </c>
      <c r="V680" s="1">
        <v>0.01480939241095469</v>
      </c>
      <c r="W680" s="1">
        <v>0.004582985733206923</v>
      </c>
      <c r="X680" s="1">
        <v>0.0007891246329554402</v>
      </c>
      <c r="Y680" s="1">
        <v>0.02304653450020266</v>
      </c>
      <c r="Z680" s="1">
        <v>0.02213560885704968</v>
      </c>
      <c r="AA680" s="1">
        <v>0.07518072398416531</v>
      </c>
      <c r="AB680" s="1">
        <v>0.001880682092592512</v>
      </c>
      <c r="AC680" s="1">
        <v>0.02085797649600929</v>
      </c>
    </row>
    <row r="681" spans="1:29">
      <c r="A681" s="11">
        <v>37480</v>
      </c>
      <c r="B681" s="1">
        <v>-0.007102617269474587</v>
      </c>
      <c r="C681" s="1">
        <v>-0.0001726156105917864</v>
      </c>
      <c r="D681" s="1">
        <v>-0.005209670348716999</v>
      </c>
      <c r="E681" s="1">
        <v>-0.004676275411247599</v>
      </c>
      <c r="F681" s="1">
        <v>-0.0106796634974281</v>
      </c>
      <c r="G681" s="1">
        <v>-0.001989061687039273</v>
      </c>
      <c r="H681" s="1">
        <v>-0.002099506419033559</v>
      </c>
      <c r="I681" s="1">
        <v>-0.0009523366138958211</v>
      </c>
      <c r="J681" s="1">
        <v>0.01161908921999966</v>
      </c>
      <c r="K681" s="1">
        <v>0.009023056120539108</v>
      </c>
      <c r="L681" s="1">
        <v>0.02079190410033993</v>
      </c>
      <c r="M681" s="1">
        <v>0.001987547091928832</v>
      </c>
      <c r="N681" s="1">
        <v>-0.009669412678351197</v>
      </c>
      <c r="O681" s="1">
        <v>-0.006611448466968928</v>
      </c>
      <c r="P681" s="1">
        <v>0.005198253371624384</v>
      </c>
      <c r="Q681" s="1">
        <v>0.002020239509668675</v>
      </c>
      <c r="R681" s="1">
        <v>0.02684878998472207</v>
      </c>
      <c r="S681" s="1">
        <v>0.005649501251572264</v>
      </c>
      <c r="T681" s="1">
        <v>-0.001293196333998492</v>
      </c>
      <c r="U681" s="1">
        <v>-0.003360270357545714</v>
      </c>
      <c r="V681" s="1">
        <v>-0.01594464521217787</v>
      </c>
      <c r="W681" s="1">
        <v>0.003649645637874732</v>
      </c>
      <c r="X681" s="1">
        <v>0.02996853474926797</v>
      </c>
      <c r="Y681" s="1">
        <v>0.001469141061992918</v>
      </c>
      <c r="Z681" s="1">
        <v>0.01910803483541312</v>
      </c>
      <c r="AA681" s="1">
        <v>0.005953919450073064</v>
      </c>
      <c r="AB681" s="1">
        <v>-0.001251563679589451</v>
      </c>
      <c r="AC681" s="1">
        <v>0.01765933817470944</v>
      </c>
    </row>
    <row r="682" spans="1:29">
      <c r="A682" s="11">
        <v>37481</v>
      </c>
      <c r="B682" s="1">
        <v>0.001430701875321461</v>
      </c>
      <c r="C682" s="1">
        <v>0.0001726454118848864</v>
      </c>
      <c r="D682" s="1">
        <v>-0.004461400548291583</v>
      </c>
      <c r="E682" s="1">
        <v>-0.001067863079897702</v>
      </c>
      <c r="F682" s="1">
        <v>-0.003502426764104727</v>
      </c>
      <c r="G682" s="1">
        <v>0.01461780259579171</v>
      </c>
      <c r="H682" s="1">
        <v>-0.00350646666997434</v>
      </c>
      <c r="I682" s="1">
        <v>0.0081028931736149</v>
      </c>
      <c r="J682" s="1">
        <v>-0.001182250229337489</v>
      </c>
      <c r="K682" s="1">
        <v>0.03338266620737573</v>
      </c>
      <c r="L682" s="1">
        <v>0.0002788446178412229</v>
      </c>
      <c r="M682" s="1">
        <v>0.04140847612263521</v>
      </c>
      <c r="N682" s="1">
        <v>0.0168995313684408</v>
      </c>
      <c r="O682" s="1">
        <v>0.00942854601821308</v>
      </c>
      <c r="P682" s="1">
        <v>0.001216430867679641</v>
      </c>
      <c r="Q682" s="1">
        <v>0.0155555558080418</v>
      </c>
      <c r="R682" s="1">
        <v>0.006639933509785534</v>
      </c>
      <c r="S682" s="1">
        <v>0</v>
      </c>
      <c r="T682" s="1">
        <v>-0.002373513058528176</v>
      </c>
      <c r="U682" s="1">
        <v>0.001348685264164873</v>
      </c>
      <c r="V682" s="1">
        <v>-0.0002746359072128834</v>
      </c>
      <c r="W682" s="1">
        <v>0.003939274412081639</v>
      </c>
      <c r="X682" s="1">
        <v>0.01914229567308712</v>
      </c>
      <c r="Y682" s="1">
        <v>0.0117356713957435</v>
      </c>
      <c r="Z682" s="1">
        <v>0.001250277644988973</v>
      </c>
      <c r="AA682" s="1">
        <v>0.0368795671061215</v>
      </c>
      <c r="AB682" s="1">
        <v>-0.0194234304422084</v>
      </c>
      <c r="AC682" s="1">
        <v>-0.01814942563935262</v>
      </c>
    </row>
    <row r="683" spans="1:29">
      <c r="A683" s="11">
        <v>37482</v>
      </c>
      <c r="B683" s="1">
        <v>0.001428825781554011</v>
      </c>
      <c r="C683" s="1">
        <v>0.005001665971784863</v>
      </c>
      <c r="D683" s="1">
        <v>-0.007988475641697246</v>
      </c>
      <c r="E683" s="1">
        <v>-0.0002694525674837855</v>
      </c>
      <c r="F683" s="1">
        <v>-0.02103147061716304</v>
      </c>
      <c r="G683" s="1">
        <v>-0.03077942329522965</v>
      </c>
      <c r="H683" s="1">
        <v>0.002111326917645373</v>
      </c>
      <c r="I683" s="1">
        <v>-0.01512994559092173</v>
      </c>
      <c r="J683" s="1">
        <v>-0.02291379655468817</v>
      </c>
      <c r="K683" s="1">
        <v>0.006633940968068464</v>
      </c>
      <c r="L683" s="1">
        <v>-0.02152431127204091</v>
      </c>
      <c r="M683" s="1">
        <v>0.05357141122961306</v>
      </c>
      <c r="N683" s="1">
        <v>0.01868676484825138</v>
      </c>
      <c r="O683" s="1">
        <v>-0.007143003908594459</v>
      </c>
      <c r="P683" s="1">
        <v>0.008741319144525361</v>
      </c>
      <c r="Q683" s="1">
        <v>0.02184069909748731</v>
      </c>
      <c r="R683" s="1">
        <v>-0.01649120340241483</v>
      </c>
      <c r="S683" s="1">
        <v>-0.02808964952222082</v>
      </c>
      <c r="T683" s="1">
        <v>-0.00540797956461303</v>
      </c>
      <c r="U683" s="1">
        <v>-0.005555711050215906</v>
      </c>
      <c r="V683" s="1">
        <v>0.006226935783369747</v>
      </c>
      <c r="W683" s="1">
        <v>-0.01207357581851765</v>
      </c>
      <c r="X683" s="1">
        <v>-0.009015553656614994</v>
      </c>
      <c r="Y683" s="1">
        <v>-0.00676635866378239</v>
      </c>
      <c r="Z683" s="1">
        <v>-0.01747830013934348</v>
      </c>
      <c r="AA683" s="1">
        <v>-0.02561466734311857</v>
      </c>
      <c r="AB683" s="1">
        <v>-0.001278112581214463</v>
      </c>
      <c r="AC683" s="1">
        <v>-0.01319061438726132</v>
      </c>
    </row>
    <row r="684" spans="1:29">
      <c r="A684" s="11">
        <v>37483</v>
      </c>
      <c r="B684" s="1">
        <v>0</v>
      </c>
      <c r="C684" s="1">
        <v>0</v>
      </c>
      <c r="D684" s="1">
        <v>0</v>
      </c>
      <c r="E684" s="1">
        <v>0</v>
      </c>
      <c r="F684" s="1">
        <v>0</v>
      </c>
      <c r="G684" s="1">
        <v>0</v>
      </c>
      <c r="H684" s="1">
        <v>0</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0</v>
      </c>
      <c r="AB684" s="1">
        <v>0</v>
      </c>
      <c r="AC684" s="1">
        <v>0</v>
      </c>
    </row>
    <row r="685" spans="1:29">
      <c r="A685" s="11">
        <v>37484</v>
      </c>
      <c r="B685" s="1">
        <v>-0.001426787151287523</v>
      </c>
      <c r="C685" s="1">
        <v>-0.0123564902058414</v>
      </c>
      <c r="D685" s="1">
        <v>0.01767671939607762</v>
      </c>
      <c r="E685" s="1">
        <v>-0.005602248462531989</v>
      </c>
      <c r="F685" s="1">
        <v>0.0008239659928890308</v>
      </c>
      <c r="G685" s="1">
        <v>0.008108141981176376</v>
      </c>
      <c r="H685" s="1">
        <v>-0.004915795288799263</v>
      </c>
      <c r="I685" s="1">
        <v>0.009601618390524091</v>
      </c>
      <c r="J685" s="1">
        <v>-0.004499787004215716</v>
      </c>
      <c r="K685" s="1">
        <v>0.04412615364868189</v>
      </c>
      <c r="L685" s="1">
        <v>0.01631651571131387</v>
      </c>
      <c r="M685" s="1">
        <v>0.003841799901330489</v>
      </c>
      <c r="N685" s="1">
        <v>0.01348620156117675</v>
      </c>
      <c r="O685" s="1">
        <v>-0.0005530231535104679</v>
      </c>
      <c r="P685" s="1">
        <v>-0.0220876882490314</v>
      </c>
      <c r="Q685" s="1">
        <v>0.0138792585743559</v>
      </c>
      <c r="R685" s="1">
        <v>0.0178157345293517</v>
      </c>
      <c r="S685" s="1">
        <v>0.005779954365090934</v>
      </c>
      <c r="T685" s="1">
        <v>-0.0002172341622718177</v>
      </c>
      <c r="U685" s="1">
        <v>-0.003047290276323444</v>
      </c>
      <c r="V685" s="1">
        <v>0.01283058059168951</v>
      </c>
      <c r="W685" s="1">
        <v>-0.006110647644275824</v>
      </c>
      <c r="X685" s="1">
        <v>0.009476580469638174</v>
      </c>
      <c r="Y685" s="1">
        <v>0.01313848312364607</v>
      </c>
      <c r="Z685" s="1">
        <v>0.00720024266292052</v>
      </c>
      <c r="AA685" s="1">
        <v>0.006609511219826558</v>
      </c>
      <c r="AB685" s="1">
        <v>0.01855377434609906</v>
      </c>
      <c r="AC685" s="1">
        <v>-0.01371385323433494</v>
      </c>
    </row>
    <row r="686" spans="1:29">
      <c r="A686" s="11">
        <v>37487</v>
      </c>
      <c r="B686" s="1">
        <v>-0.008571359736627926</v>
      </c>
      <c r="C686" s="1">
        <v>0.01563883213603101</v>
      </c>
      <c r="D686" s="1">
        <v>-0.003956614416772086</v>
      </c>
      <c r="E686" s="1">
        <v>-0.005254467466554447</v>
      </c>
      <c r="F686" s="1">
        <v>0.007586639790531757</v>
      </c>
      <c r="G686" s="1">
        <v>-0.01675574618716114</v>
      </c>
      <c r="H686" s="1">
        <v>-0.005645915120219169</v>
      </c>
      <c r="I686" s="1">
        <v>0.003328212898165539</v>
      </c>
      <c r="J686" s="1">
        <v>0.02016715475861308</v>
      </c>
      <c r="K686" s="1">
        <v>-0.01262335340218035</v>
      </c>
      <c r="L686" s="1">
        <v>0.005402750867786743</v>
      </c>
      <c r="M686" s="1">
        <v>0.08869884620846924</v>
      </c>
      <c r="N686" s="1">
        <v>-0.01187612719452247</v>
      </c>
      <c r="O686" s="1">
        <v>-0.0110742803197601</v>
      </c>
      <c r="P686" s="1">
        <v>-0.05383684832321156</v>
      </c>
      <c r="Q686" s="1">
        <v>-0.006023594824805523</v>
      </c>
      <c r="R686" s="1">
        <v>0.01009077417673665</v>
      </c>
      <c r="S686" s="1">
        <v>-0.01724132067691708</v>
      </c>
      <c r="T686" s="1">
        <v>0.0006526462887461726</v>
      </c>
      <c r="U686" s="1">
        <v>-0.0008488454674353552</v>
      </c>
      <c r="V686" s="1">
        <v>-0.007906483714781198</v>
      </c>
      <c r="W686" s="1">
        <v>-0.002766831973615269</v>
      </c>
      <c r="X686" s="1">
        <v>-0.006759103439210712</v>
      </c>
      <c r="Y686" s="1">
        <v>0.00240171456929672</v>
      </c>
      <c r="Z686" s="1">
        <v>-0.002102199310864639</v>
      </c>
      <c r="AA686" s="1">
        <v>-0.01238602706796199</v>
      </c>
      <c r="AB686" s="1">
        <v>-0.003768454082769379</v>
      </c>
      <c r="AC686" s="1">
        <v>0.01359737465788835</v>
      </c>
    </row>
    <row r="687" spans="1:29">
      <c r="A687" s="11">
        <v>37488</v>
      </c>
      <c r="B687" s="1">
        <v>0.01008664175318308</v>
      </c>
      <c r="C687" s="1">
        <v>-0.007698666414713728</v>
      </c>
      <c r="D687" s="1">
        <v>-0.01017213835257824</v>
      </c>
      <c r="E687" s="1">
        <v>-0.01965906743379264</v>
      </c>
      <c r="F687" s="1">
        <v>0.002801458724589034</v>
      </c>
      <c r="G687" s="1">
        <v>0.01022491905472389</v>
      </c>
      <c r="H687" s="1">
        <v>0.007097548359442429</v>
      </c>
      <c r="I687" s="1">
        <v>0.002606984962534309</v>
      </c>
      <c r="J687" s="1">
        <v>0.002129873901783874</v>
      </c>
      <c r="K687" s="1">
        <v>0</v>
      </c>
      <c r="L687" s="1">
        <v>0.02934984876339652</v>
      </c>
      <c r="M687" s="1">
        <v>0.009098381480149742</v>
      </c>
      <c r="N687" s="1">
        <v>0.001303444045070989</v>
      </c>
      <c r="O687" s="1">
        <v>-0.005039127868129989</v>
      </c>
      <c r="P687" s="1">
        <v>-0.0003266525767986472</v>
      </c>
      <c r="Q687" s="1">
        <v>0.01528735328733188</v>
      </c>
      <c r="R687" s="1">
        <v>0.01488271582540546</v>
      </c>
      <c r="S687" s="1">
        <v>-0.01169589479689825</v>
      </c>
      <c r="T687" s="1">
        <v>0.002391170204042448</v>
      </c>
      <c r="U687" s="1">
        <v>-0.007817764571267038</v>
      </c>
      <c r="V687" s="1">
        <v>0.01203390036314933</v>
      </c>
      <c r="W687" s="1">
        <v>0.008014975936397661</v>
      </c>
      <c r="X687" s="1">
        <v>0.01890356243745939</v>
      </c>
      <c r="Y687" s="1">
        <v>-0.002874997387741329</v>
      </c>
      <c r="Z687" s="1">
        <v>-0.003371467813886531</v>
      </c>
      <c r="AA687" s="1">
        <v>0.01178612969767401</v>
      </c>
      <c r="AB687" s="1">
        <v>0.007566120882706029</v>
      </c>
      <c r="AC687" s="1">
        <v>0.05266341592880197</v>
      </c>
    </row>
    <row r="688" spans="1:29">
      <c r="A688" s="11">
        <v>37489</v>
      </c>
      <c r="B688" s="1">
        <v>-0.005706226528969904</v>
      </c>
      <c r="C688" s="1">
        <v>0.003792919830666541</v>
      </c>
      <c r="D688" s="1">
        <v>-0.001370485353259121</v>
      </c>
      <c r="E688" s="1">
        <v>-0.0203866421482547</v>
      </c>
      <c r="F688" s="1">
        <v>0.01204835110882807</v>
      </c>
      <c r="G688" s="1">
        <v>-0.006073149309247294</v>
      </c>
      <c r="H688" s="1">
        <v>-0.00775193033914201</v>
      </c>
      <c r="I688" s="1">
        <v>-0.01016318132967398</v>
      </c>
      <c r="J688" s="1">
        <v>0.003571252367592148</v>
      </c>
      <c r="K688" s="1">
        <v>-0.0002782267319698661</v>
      </c>
      <c r="L688" s="1">
        <v>0.02056803921004091</v>
      </c>
      <c r="M688" s="1">
        <v>-0.0006146981868121459</v>
      </c>
      <c r="N688" s="1">
        <v>-0.01265366034363324</v>
      </c>
      <c r="O688" s="1">
        <v>0.01069209858740283</v>
      </c>
      <c r="P688" s="1">
        <v>-0.009813770017918055</v>
      </c>
      <c r="Q688" s="1">
        <v>0.02102548446616836</v>
      </c>
      <c r="R688" s="1">
        <v>-0.0148655048334152</v>
      </c>
      <c r="S688" s="1">
        <v>0</v>
      </c>
      <c r="T688" s="1">
        <v>-0.001084365113994346</v>
      </c>
      <c r="U688" s="1">
        <v>0.01113384494044367</v>
      </c>
      <c r="V688" s="1">
        <v>-0.0004517618499413345</v>
      </c>
      <c r="W688" s="1">
        <v>-0.007033625209794558</v>
      </c>
      <c r="X688" s="1">
        <v>-0.00259739499493139</v>
      </c>
      <c r="Y688" s="1">
        <v>0.003844264828543942</v>
      </c>
      <c r="Z688" s="1">
        <v>0.01395320101792064</v>
      </c>
      <c r="AA688" s="1">
        <v>-0.002986939764346608</v>
      </c>
      <c r="AB688" s="1">
        <v>-0.005006177217355967</v>
      </c>
      <c r="AC688" s="1">
        <v>0.00731718654146829</v>
      </c>
    </row>
    <row r="689" spans="1:29">
      <c r="A689" s="11">
        <v>37490</v>
      </c>
      <c r="B689" s="1">
        <v>0.01434714097097278</v>
      </c>
      <c r="C689" s="1">
        <v>0.003607031370184588</v>
      </c>
      <c r="D689" s="1">
        <v>0.003724359252002429</v>
      </c>
      <c r="E689" s="1">
        <v>0.02302221963430062</v>
      </c>
      <c r="F689" s="1">
        <v>-0.0008624383828201854</v>
      </c>
      <c r="G689" s="1">
        <v>-0.004752187848421907</v>
      </c>
      <c r="H689" s="1">
        <v>0.005681782414471037</v>
      </c>
      <c r="I689" s="1">
        <v>-0.002148633546211753</v>
      </c>
      <c r="J689" s="1">
        <v>0.004151665774424274</v>
      </c>
      <c r="K689" s="1">
        <v>-0.0105643170460108</v>
      </c>
      <c r="L689" s="1">
        <v>-0.005941489510656317</v>
      </c>
      <c r="M689" s="1">
        <v>-0.02993662363362981</v>
      </c>
      <c r="N689" s="1">
        <v>-0.004833887327804764</v>
      </c>
      <c r="O689" s="1">
        <v>-0.006681826952531833</v>
      </c>
      <c r="P689" s="1">
        <v>0.002312204762931813</v>
      </c>
      <c r="Q689" s="1">
        <v>0.005795735966555027</v>
      </c>
      <c r="R689" s="1">
        <v>0.009991879646236157</v>
      </c>
      <c r="S689" s="1">
        <v>-0.005916934972362897</v>
      </c>
      <c r="T689" s="1">
        <v>0.005210854370122364</v>
      </c>
      <c r="U689" s="1">
        <v>-0.0003390365259096084</v>
      </c>
      <c r="V689" s="1">
        <v>0.01708710830107263</v>
      </c>
      <c r="W689" s="1">
        <v>-0.002464016111786149</v>
      </c>
      <c r="X689" s="1">
        <v>-0.01116082564230481</v>
      </c>
      <c r="Y689" s="1">
        <v>-0.00957403336848861</v>
      </c>
      <c r="Z689" s="1">
        <v>0.01251046854710891</v>
      </c>
      <c r="AA689" s="1">
        <v>-0.02471546182639461</v>
      </c>
      <c r="AB689" s="1">
        <v>-0.005031287231868187</v>
      </c>
      <c r="AC689" s="1">
        <v>-0.02077205895402812</v>
      </c>
    </row>
    <row r="690" spans="1:29">
      <c r="A690" s="11">
        <v>37491</v>
      </c>
      <c r="B690" s="1">
        <v>0.004243122297037605</v>
      </c>
      <c r="C690" s="1">
        <v>0.00462074603925533</v>
      </c>
      <c r="D690" s="1">
        <v>0.01288957198380958</v>
      </c>
      <c r="E690" s="1">
        <v>0.00909060368337089</v>
      </c>
      <c r="F690" s="1">
        <v>-0.003281239105484279</v>
      </c>
      <c r="G690" s="1">
        <v>-0.01637086848196601</v>
      </c>
      <c r="H690" s="1">
        <v>-0.01200536866408031</v>
      </c>
      <c r="I690" s="1">
        <v>0.002631821037859305</v>
      </c>
      <c r="J690" s="1">
        <v>0.01290912426004276</v>
      </c>
      <c r="K690" s="1">
        <v>0.008148593415189032</v>
      </c>
      <c r="L690" s="1">
        <v>0.04796365011324655</v>
      </c>
      <c r="M690" s="1">
        <v>-0.006763506969127975</v>
      </c>
      <c r="N690" s="1">
        <v>0.007285561819570852</v>
      </c>
      <c r="O690" s="1">
        <v>-0.007286488054990659</v>
      </c>
      <c r="P690" s="1">
        <v>0.01120622484566547</v>
      </c>
      <c r="Q690" s="1">
        <v>-0.005762130572239954</v>
      </c>
      <c r="R690" s="1">
        <v>0.008479927858687342</v>
      </c>
      <c r="S690" s="1">
        <v>0</v>
      </c>
      <c r="T690" s="1">
        <v>0.001079801175492667</v>
      </c>
      <c r="U690" s="1">
        <v>0.005762082405463609</v>
      </c>
      <c r="V690" s="1">
        <v>-0.00817766816930976</v>
      </c>
      <c r="W690" s="1">
        <v>-0.006792086775334716</v>
      </c>
      <c r="X690" s="1">
        <v>0.003762296113515085</v>
      </c>
      <c r="Y690" s="1">
        <v>-0.009183092769514789</v>
      </c>
      <c r="Z690" s="1">
        <v>0.003706984681276726</v>
      </c>
      <c r="AA690" s="1">
        <v>0.001535863953048722</v>
      </c>
      <c r="AB690" s="1">
        <v>0.02591603014591515</v>
      </c>
      <c r="AC690" s="1">
        <v>0.01592018510407645</v>
      </c>
    </row>
    <row r="691" spans="1:29">
      <c r="A691" s="11">
        <v>37494</v>
      </c>
      <c r="B691" s="1">
        <v>0.02253541782430801</v>
      </c>
      <c r="C691" s="1">
        <v>-0.01635414519103706</v>
      </c>
      <c r="D691" s="1">
        <v>0.007133888338068273</v>
      </c>
      <c r="E691" s="1">
        <v>0.009722574920435489</v>
      </c>
      <c r="F691" s="1">
        <v>0.002656546427316941</v>
      </c>
      <c r="G691" s="1">
        <v>0.002773779511663799</v>
      </c>
      <c r="H691" s="1">
        <v>-0.003574027496058951</v>
      </c>
      <c r="I691" s="1">
        <v>0.004296164064736097</v>
      </c>
      <c r="J691" s="1">
        <v>0.000749687921572928</v>
      </c>
      <c r="K691" s="1">
        <v>0.009754694595751845</v>
      </c>
      <c r="L691" s="1">
        <v>-0.01258120806558516</v>
      </c>
      <c r="M691" s="1">
        <v>0.04277482213927453</v>
      </c>
      <c r="N691" s="1">
        <v>-0.01373444359780229</v>
      </c>
      <c r="O691" s="1">
        <v>0.004516768958025441</v>
      </c>
      <c r="P691" s="1">
        <v>0.001304036650506157</v>
      </c>
      <c r="Q691" s="1">
        <v>0.01642049737194906</v>
      </c>
      <c r="R691" s="1">
        <v>0.004804527878107479</v>
      </c>
      <c r="S691" s="1">
        <v>0.01785690070639334</v>
      </c>
      <c r="T691" s="1">
        <v>0.005609705227636042</v>
      </c>
      <c r="U691" s="1">
        <v>-0.008256096028762205</v>
      </c>
      <c r="V691" s="1">
        <v>0.04265971029424009</v>
      </c>
      <c r="W691" s="1">
        <v>0.007460558970199926</v>
      </c>
      <c r="X691" s="1">
        <v>0.02286363411680958</v>
      </c>
      <c r="Y691" s="1">
        <v>-0.001463479733599393</v>
      </c>
      <c r="Z691" s="1">
        <v>0.006155226820610649</v>
      </c>
      <c r="AA691" s="1">
        <v>0.007360760261881705</v>
      </c>
      <c r="AB691" s="1">
        <v>0.04066542041697629</v>
      </c>
      <c r="AC691" s="1">
        <v>0.03097155452822675</v>
      </c>
    </row>
    <row r="692" spans="1:29">
      <c r="A692" s="11">
        <v>37495</v>
      </c>
      <c r="B692" s="1">
        <v>0.001377331759455647</v>
      </c>
      <c r="C692" s="1">
        <v>-0.0219950839618811</v>
      </c>
      <c r="D692" s="1">
        <v>-0.008232083482183072</v>
      </c>
      <c r="E692" s="1">
        <v>0.008866992152637199</v>
      </c>
      <c r="F692" s="1">
        <v>0.00138245862684605</v>
      </c>
      <c r="G692" s="1">
        <v>-0.03250348876665821</v>
      </c>
      <c r="H692" s="1">
        <v>-0.004304662577590435</v>
      </c>
      <c r="I692" s="1">
        <v>-0.00261431327075512</v>
      </c>
      <c r="J692" s="1">
        <v>-0.001914536123104327</v>
      </c>
      <c r="K692" s="1">
        <v>0.002207952416504844</v>
      </c>
      <c r="L692" s="1">
        <v>-0.01930631373679892</v>
      </c>
      <c r="M692" s="1">
        <v>-0.001836845058604708</v>
      </c>
      <c r="N692" s="1">
        <v>0.0009629299065014862</v>
      </c>
      <c r="O692" s="1">
        <v>-0.01630142654953748</v>
      </c>
      <c r="P692" s="1">
        <v>-0.008788764757310719</v>
      </c>
      <c r="Q692" s="1">
        <v>0.003936957942644037</v>
      </c>
      <c r="R692" s="1">
        <v>-0.01733414939194766</v>
      </c>
      <c r="S692" s="1">
        <v>0</v>
      </c>
      <c r="T692" s="1">
        <v>-0.004505905623057416</v>
      </c>
      <c r="U692" s="1">
        <v>0.003227941158556735</v>
      </c>
      <c r="V692" s="1">
        <v>0.02148884909922044</v>
      </c>
      <c r="W692" s="1">
        <v>-0.01295904202458542</v>
      </c>
      <c r="X692" s="1">
        <v>-0.002565124887925929</v>
      </c>
      <c r="Y692" s="1">
        <v>-0.000488541548521737</v>
      </c>
      <c r="Z692" s="1">
        <v>-0.01916810004593517</v>
      </c>
      <c r="AA692" s="1">
        <v>-0.04003661938186154</v>
      </c>
      <c r="AB692" s="1">
        <v>-0.01776139687861011</v>
      </c>
      <c r="AC692" s="1">
        <v>-0.05487049576552794</v>
      </c>
    </row>
    <row r="693" spans="1:29">
      <c r="A693" s="11">
        <v>37496</v>
      </c>
      <c r="B693" s="1">
        <v>-0.01513069968513747</v>
      </c>
      <c r="C693" s="1">
        <v>0.009208236392706182</v>
      </c>
      <c r="D693" s="1">
        <v>0.001833732444875169</v>
      </c>
      <c r="E693" s="1">
        <v>0.01251067302575026</v>
      </c>
      <c r="F693" s="1">
        <v>0.0009777058560904717</v>
      </c>
      <c r="G693" s="1">
        <v>-0.0350249761561543</v>
      </c>
      <c r="H693" s="1">
        <v>-0.001440605468811307</v>
      </c>
      <c r="I693" s="1">
        <v>0</v>
      </c>
      <c r="J693" s="1">
        <v>0.001500942236674963</v>
      </c>
      <c r="K693" s="1">
        <v>-0.0110161829080776</v>
      </c>
      <c r="L693" s="1">
        <v>0.001651610356082189</v>
      </c>
      <c r="M693" s="1">
        <v>0.01328983631353764</v>
      </c>
      <c r="N693" s="1">
        <v>0.008066309875720545</v>
      </c>
      <c r="O693" s="1">
        <v>-0.011428103450147</v>
      </c>
      <c r="P693" s="1">
        <v>0.001313376528601751</v>
      </c>
      <c r="Q693" s="1">
        <v>0.0008116852271748964</v>
      </c>
      <c r="R693" s="1">
        <v>-0.00364931555574366</v>
      </c>
      <c r="S693" s="1">
        <v>0</v>
      </c>
      <c r="T693" s="1">
        <v>0.003017268882880453</v>
      </c>
      <c r="U693" s="1">
        <v>-0.001693394123708392</v>
      </c>
      <c r="V693" s="1">
        <v>-0.001094017175285233</v>
      </c>
      <c r="W693" s="1">
        <v>-0.01094091530404251</v>
      </c>
      <c r="X693" s="1">
        <v>-0.01065392620884864</v>
      </c>
      <c r="Y693" s="1">
        <v>-0.005376081300893509</v>
      </c>
      <c r="Z693" s="1">
        <v>0.001663104850998742</v>
      </c>
      <c r="AA693" s="1">
        <v>0.02473854208619275</v>
      </c>
      <c r="AB693" s="1">
        <v>-0.008439109296121572</v>
      </c>
      <c r="AC693" s="1">
        <v>-0.007619982846067241</v>
      </c>
    </row>
    <row r="694" spans="1:29">
      <c r="A694" s="11">
        <v>37497</v>
      </c>
      <c r="B694" s="1">
        <v>-0.02234640722791637</v>
      </c>
      <c r="C694" s="1">
        <v>-0.05106149425593354</v>
      </c>
      <c r="D694" s="1">
        <v>0.01868990171107021</v>
      </c>
      <c r="E694" s="1">
        <v>0.01230209983517327</v>
      </c>
      <c r="F694" s="1">
        <v>0.0001722574026619128</v>
      </c>
      <c r="G694" s="1">
        <v>-0.003703660244107176</v>
      </c>
      <c r="H694" s="1">
        <v>-0.00721521411552617</v>
      </c>
      <c r="I694" s="1">
        <v>0.003573867679292242</v>
      </c>
      <c r="J694" s="1">
        <v>-0.009076368447602179</v>
      </c>
      <c r="K694" s="1">
        <v>-0.006126301317830762</v>
      </c>
      <c r="L694" s="1">
        <v>0.01769843740649701</v>
      </c>
      <c r="M694" s="1">
        <v>-0.03490714669716288</v>
      </c>
      <c r="N694" s="1">
        <v>0.03083240275746468</v>
      </c>
      <c r="O694" s="1">
        <v>-0.03121414170107606</v>
      </c>
      <c r="P694" s="1">
        <v>0.005575418823936307</v>
      </c>
      <c r="Q694" s="1">
        <v>-0.02918568093627993</v>
      </c>
      <c r="R694" s="1">
        <v>0.0158725904768755</v>
      </c>
      <c r="S694" s="1">
        <v>0</v>
      </c>
      <c r="T694" s="1">
        <v>0.001719225795993706</v>
      </c>
      <c r="U694" s="1">
        <v>0.001017425463550437</v>
      </c>
      <c r="V694" s="1">
        <v>0.002190351396203161</v>
      </c>
      <c r="W694" s="1">
        <v>-0.03097361313454383</v>
      </c>
      <c r="X694" s="1">
        <v>0.007426705732655359</v>
      </c>
      <c r="Y694" s="1">
        <v>-0.02850126456442814</v>
      </c>
      <c r="Z694" s="1">
        <v>-0.01079286402382418</v>
      </c>
      <c r="AA694" s="1">
        <v>-0.004487738007249331</v>
      </c>
      <c r="AB694" s="1">
        <v>-0.01458958103034502</v>
      </c>
      <c r="AC694" s="1">
        <v>0.01370316778813585</v>
      </c>
    </row>
    <row r="695" spans="1:29">
      <c r="A695" s="11">
        <v>37498</v>
      </c>
      <c r="B695" s="1">
        <v>0.001428825781554011</v>
      </c>
      <c r="C695" s="1">
        <v>0.01627233916488602</v>
      </c>
      <c r="D695" s="1">
        <v>-0.003026220588139283</v>
      </c>
      <c r="E695" s="1">
        <v>-0.0007365836146274729</v>
      </c>
      <c r="F695" s="1">
        <v>0.02694470690160022</v>
      </c>
      <c r="G695" s="1">
        <v>-0.01189579080690206</v>
      </c>
      <c r="H695" s="1">
        <v>0.0072676517792305</v>
      </c>
      <c r="I695" s="1">
        <v>-0.004985366345413356</v>
      </c>
      <c r="J695" s="1">
        <v>-0.001848637252306884</v>
      </c>
      <c r="K695" s="1">
        <v>0.04595112720261629</v>
      </c>
      <c r="L695" s="1">
        <v>0.03351984663662333</v>
      </c>
      <c r="M695" s="1">
        <v>0.0160985755628773</v>
      </c>
      <c r="N695" s="1">
        <v>-0.003774334750898056</v>
      </c>
      <c r="O695" s="1">
        <v>0.03281633917576809</v>
      </c>
      <c r="P695" s="1">
        <v>-0.00358742806999357</v>
      </c>
      <c r="Q695" s="1">
        <v>-0.01517044646120869</v>
      </c>
      <c r="R695" s="1">
        <v>0.02363800737180832</v>
      </c>
      <c r="S695" s="1">
        <v>-0.01169589479689825</v>
      </c>
      <c r="T695" s="1">
        <v>0.03539224197987734</v>
      </c>
      <c r="U695" s="1">
        <v>0</v>
      </c>
      <c r="V695" s="1">
        <v>-0.003866548321841523</v>
      </c>
      <c r="W695" s="1">
        <v>0.03392055130586069</v>
      </c>
      <c r="X695" s="1">
        <v>0.02838178220441434</v>
      </c>
      <c r="Y695" s="1">
        <v>0.03136062681885821</v>
      </c>
      <c r="Z695" s="1">
        <v>0.03692844639632997</v>
      </c>
      <c r="AA695" s="1">
        <v>0.00761685834258663</v>
      </c>
      <c r="AB695" s="1">
        <v>0.02899423582376781</v>
      </c>
      <c r="AC695" s="1">
        <v>0.06105839191355789</v>
      </c>
    </row>
    <row r="696" spans="1:29">
      <c r="A696" s="11">
        <v>37501</v>
      </c>
      <c r="B696" s="1">
        <v>0.01426510528433478</v>
      </c>
      <c r="C696" s="1">
        <v>-0.04748934380002534</v>
      </c>
      <c r="D696" s="1">
        <v>0.005501625238118368</v>
      </c>
      <c r="E696" s="1">
        <v>-0.00210589554335705</v>
      </c>
      <c r="F696" s="1">
        <v>0.005650462144787483</v>
      </c>
      <c r="G696" s="1">
        <v>0.05191850523312058</v>
      </c>
      <c r="H696" s="1">
        <v>-0.006493591730692194</v>
      </c>
      <c r="I696" s="1">
        <v>0.001670009599632705</v>
      </c>
      <c r="J696" s="1">
        <v>-0.002694253790797907</v>
      </c>
      <c r="K696" s="1">
        <v>0.01419771171560669</v>
      </c>
      <c r="L696" s="1">
        <v>-0.00735232837719646</v>
      </c>
      <c r="M696" s="1">
        <v>-0.02798338828143687</v>
      </c>
      <c r="N696" s="1">
        <v>-0.01744240908071093</v>
      </c>
      <c r="O696" s="1">
        <v>0.03466197253034431</v>
      </c>
      <c r="P696" s="1">
        <v>0.009165404245170983</v>
      </c>
      <c r="Q696" s="1">
        <v>0.00508751921988071</v>
      </c>
      <c r="R696" s="1">
        <v>0.03816064125160601</v>
      </c>
      <c r="S696" s="1">
        <v>0.04142038301641127</v>
      </c>
      <c r="T696" s="1">
        <v>-0.01553751627404332</v>
      </c>
      <c r="U696" s="1">
        <v>-0.002033466189191535</v>
      </c>
      <c r="V696" s="1">
        <v>-0.000759291608580237</v>
      </c>
      <c r="W696" s="1">
        <v>0.02712931690123566</v>
      </c>
      <c r="X696" s="1">
        <v>0.006451872261340474</v>
      </c>
      <c r="Y696" s="1">
        <v>0.01127989148557274</v>
      </c>
      <c r="Z696" s="1">
        <v>0.003642021547990648</v>
      </c>
      <c r="AA696" s="1">
        <v>0.009719273792462291</v>
      </c>
      <c r="AB696" s="1">
        <v>0.003597417426866922</v>
      </c>
      <c r="AC696" s="1">
        <v>0.01025503903542679</v>
      </c>
    </row>
    <row r="697" spans="1:29">
      <c r="A697" s="11">
        <v>37502</v>
      </c>
      <c r="B697" s="1">
        <v>0.01969061082695989</v>
      </c>
      <c r="C697" s="1">
        <v>0.008978100899375008</v>
      </c>
      <c r="D697" s="1">
        <v>0.006415237505864813</v>
      </c>
      <c r="E697" s="1">
        <v>0.0119762669313439</v>
      </c>
      <c r="F697" s="1">
        <v>-0.00545163125898962</v>
      </c>
      <c r="G697" s="1">
        <v>-0.07009996349802605</v>
      </c>
      <c r="H697" s="1">
        <v>-0.001452564940821244</v>
      </c>
      <c r="I697" s="1">
        <v>0.0004763951512205544</v>
      </c>
      <c r="J697" s="1">
        <v>-0.00303881576314069</v>
      </c>
      <c r="K697" s="1">
        <v>-0.007923849642397895</v>
      </c>
      <c r="L697" s="1">
        <v>-0.0232536099477042</v>
      </c>
      <c r="M697" s="1">
        <v>-0.003387195371149621</v>
      </c>
      <c r="N697" s="1">
        <v>-0.01178576108838059</v>
      </c>
      <c r="O697" s="1">
        <v>-0.01451689091430042</v>
      </c>
      <c r="P697" s="1">
        <v>-0.0006490133144972932</v>
      </c>
      <c r="Q697" s="1">
        <v>0.04021380782392159</v>
      </c>
      <c r="R697" s="1">
        <v>-0.003581781672912676</v>
      </c>
      <c r="S697" s="1">
        <v>-0.03977297131100865</v>
      </c>
      <c r="T697" s="1">
        <v>-0.01136345369349112</v>
      </c>
      <c r="U697" s="1">
        <v>-0.0105279666616418</v>
      </c>
      <c r="V697" s="1">
        <v>0.001351001152287035</v>
      </c>
      <c r="W697" s="1">
        <v>-0.0122851883463484</v>
      </c>
      <c r="X697" s="1">
        <v>-0.005342064449422756</v>
      </c>
      <c r="Y697" s="1">
        <v>-0.004364532661709775</v>
      </c>
      <c r="Z697" s="1">
        <v>-0.009677631680837573</v>
      </c>
      <c r="AA697" s="1">
        <v>-0.02001542088881136</v>
      </c>
      <c r="AB697" s="1">
        <v>-0.02031076464977755</v>
      </c>
      <c r="AC697" s="1">
        <v>-0.04126661184968505</v>
      </c>
    </row>
    <row r="698" spans="1:29">
      <c r="A698" s="11">
        <v>37503</v>
      </c>
      <c r="B698" s="1">
        <v>-0.004137857027244785</v>
      </c>
      <c r="C698" s="1">
        <v>0.02783045324132671</v>
      </c>
      <c r="D698" s="1">
        <v>0.01162356624561789</v>
      </c>
      <c r="E698" s="1">
        <v>-0.007663690112538313</v>
      </c>
      <c r="F698" s="1">
        <v>0.0002233624403507051</v>
      </c>
      <c r="G698" s="1">
        <v>-0.04076922580213782</v>
      </c>
      <c r="H698" s="1">
        <v>0</v>
      </c>
      <c r="I698" s="1">
        <v>0.01357126965849442</v>
      </c>
      <c r="J698" s="1">
        <v>0.001100752136953709</v>
      </c>
      <c r="K698" s="1">
        <v>0.002662618738050515</v>
      </c>
      <c r="L698" s="1">
        <v>0.002331804496808587</v>
      </c>
      <c r="M698" s="1">
        <v>0.01338151417726041</v>
      </c>
      <c r="N698" s="1">
        <v>-0.00125201814892939</v>
      </c>
      <c r="O698" s="1">
        <v>-0.00226661683725915</v>
      </c>
      <c r="P698" s="1">
        <v>0.01200909141621165</v>
      </c>
      <c r="Q698" s="1">
        <v>-0.00364920339671071</v>
      </c>
      <c r="R698" s="1">
        <v>0.01891813376805795</v>
      </c>
      <c r="S698" s="1">
        <v>-0.01775115505230229</v>
      </c>
      <c r="T698" s="1">
        <v>0.00255423688444556</v>
      </c>
      <c r="U698" s="1">
        <v>-0.005319992029548248</v>
      </c>
      <c r="V698" s="1">
        <v>-0.002445594321030975</v>
      </c>
      <c r="W698" s="1">
        <v>-0.007773521897644575</v>
      </c>
      <c r="X698" s="1">
        <v>0.002864320490403083</v>
      </c>
      <c r="Y698" s="1">
        <v>-0.005845292414832004</v>
      </c>
      <c r="Z698" s="1">
        <v>0.001628896060948959</v>
      </c>
      <c r="AA698" s="1">
        <v>-0.003117851317931186</v>
      </c>
      <c r="AB698" s="1">
        <v>-0.01036618643639653</v>
      </c>
      <c r="AC698" s="1">
        <v>0.01465984205736492</v>
      </c>
    </row>
    <row r="699" spans="1:29">
      <c r="A699" s="11">
        <v>37504</v>
      </c>
      <c r="B699" s="1">
        <v>0</v>
      </c>
      <c r="C699" s="1">
        <v>-0.02597173467452474</v>
      </c>
      <c r="D699" s="1">
        <v>0.007134772441917514</v>
      </c>
      <c r="E699" s="1">
        <v>0.02038438330846293</v>
      </c>
      <c r="F699" s="1">
        <v>0.0001680403195116753</v>
      </c>
      <c r="G699" s="1">
        <v>0.07137096450219005</v>
      </c>
      <c r="H699" s="1">
        <v>0.0007272824324595639</v>
      </c>
      <c r="I699" s="1">
        <v>-0.004462978091240188</v>
      </c>
      <c r="J699" s="1">
        <v>-0.002198990145349522</v>
      </c>
      <c r="K699" s="1">
        <v>-0.003186592560327051</v>
      </c>
      <c r="L699" s="1">
        <v>0.02252452228477475</v>
      </c>
      <c r="M699" s="1">
        <v>-0.001257483704624085</v>
      </c>
      <c r="N699" s="1">
        <v>0.009509255657214943</v>
      </c>
      <c r="O699" s="1">
        <v>0</v>
      </c>
      <c r="P699" s="1">
        <v>-0.005131422079545978</v>
      </c>
      <c r="Q699" s="1">
        <v>0.003120267550422939</v>
      </c>
      <c r="R699" s="1">
        <v>-0.01243974240266399</v>
      </c>
      <c r="S699" s="1">
        <v>0.04216866288827936</v>
      </c>
      <c r="T699" s="1">
        <v>-0.00254772938009129</v>
      </c>
      <c r="U699" s="1">
        <v>0.01449251270947838</v>
      </c>
      <c r="V699" s="1">
        <v>-0.001606107027737225</v>
      </c>
      <c r="W699" s="1">
        <v>-0.007521261539382484</v>
      </c>
      <c r="X699" s="1">
        <v>0.01820769188120286</v>
      </c>
      <c r="Y699" s="1">
        <v>0.006859544251643923</v>
      </c>
      <c r="Z699" s="1">
        <v>0.01341468428636006</v>
      </c>
      <c r="AA699" s="1">
        <v>-0.003753688200955452</v>
      </c>
      <c r="AB699" s="1">
        <v>0.02772661377965124</v>
      </c>
      <c r="AC699" s="1">
        <v>-0.0008832546938115637</v>
      </c>
    </row>
    <row r="700" spans="1:29">
      <c r="A700" s="11">
        <v>37505</v>
      </c>
      <c r="B700" s="1">
        <v>-0.009695306640136625</v>
      </c>
      <c r="C700" s="1">
        <v>-0.04122529891485749</v>
      </c>
      <c r="D700" s="1">
        <v>-0.007912465220011211</v>
      </c>
      <c r="E700" s="1">
        <v>-0.006693253191353943</v>
      </c>
      <c r="F700" s="1">
        <v>-0.008107456592378215</v>
      </c>
      <c r="G700" s="1">
        <v>-0.04041907899463926</v>
      </c>
      <c r="H700" s="1">
        <v>0.001453394746352643</v>
      </c>
      <c r="I700" s="1">
        <v>-0.005898994098610499</v>
      </c>
      <c r="J700" s="1">
        <v>-0.002034822169714956</v>
      </c>
      <c r="K700" s="1">
        <v>-0.04075637506850216</v>
      </c>
      <c r="L700" s="1">
        <v>-0.01382010800869204</v>
      </c>
      <c r="M700" s="1">
        <v>-0.01553004598095797</v>
      </c>
      <c r="N700" s="1">
        <v>-0.0325664936251675</v>
      </c>
      <c r="O700" s="1">
        <v>-0.01760321287069488</v>
      </c>
      <c r="P700" s="1">
        <v>-0.01515139901302986</v>
      </c>
      <c r="Q700" s="1">
        <v>0.01000819806929876</v>
      </c>
      <c r="R700" s="1">
        <v>-0.001127835354958084</v>
      </c>
      <c r="S700" s="1">
        <v>-0.04046241687157681</v>
      </c>
      <c r="T700" s="1">
        <v>0.001702450802513411</v>
      </c>
      <c r="U700" s="1">
        <v>-0.009523678874684194</v>
      </c>
      <c r="V700" s="1">
        <v>-0.0001695918537226726</v>
      </c>
      <c r="W700" s="1">
        <v>-0.01294579499261528</v>
      </c>
      <c r="X700" s="1">
        <v>-0.03015424145416046</v>
      </c>
      <c r="Y700" s="1">
        <v>-0.01216556122301315</v>
      </c>
      <c r="Z700" s="1">
        <v>-0.02166044959000291</v>
      </c>
      <c r="AA700" s="1">
        <v>-0.02747242987602982</v>
      </c>
      <c r="AB700" s="1">
        <v>-0.0005994829478137564</v>
      </c>
      <c r="AC700" s="1">
        <v>-0.02683261432243356</v>
      </c>
    </row>
    <row r="701" spans="1:29">
      <c r="A701" s="11">
        <v>37508</v>
      </c>
      <c r="B701" s="1">
        <v>-0.002797207394897194</v>
      </c>
      <c r="C701" s="1">
        <v>-0.2015780243838138</v>
      </c>
      <c r="D701" s="1">
        <v>-0.008253661524599276</v>
      </c>
      <c r="E701" s="1">
        <v>-0.009797041348434843</v>
      </c>
      <c r="F701" s="1">
        <v>-0.02136393007362025</v>
      </c>
      <c r="G701" s="1">
        <v>-0.04680185444558105</v>
      </c>
      <c r="H701" s="1">
        <v>-0.04426697107438338</v>
      </c>
      <c r="I701" s="1">
        <v>-0.002848612733979961</v>
      </c>
      <c r="J701" s="1">
        <v>-0.007559373451279883</v>
      </c>
      <c r="K701" s="1">
        <v>0.003054405201832422</v>
      </c>
      <c r="L701" s="1">
        <v>0.01978923862870374</v>
      </c>
      <c r="M701" s="1">
        <v>-0.03965027026765922</v>
      </c>
      <c r="N701" s="1">
        <v>-0.008302590800838949</v>
      </c>
      <c r="O701" s="1">
        <v>-0.01271696056867389</v>
      </c>
      <c r="P701" s="1">
        <v>-0.00229152025834356</v>
      </c>
      <c r="Q701" s="1">
        <v>-0.04512628384756057</v>
      </c>
      <c r="R701" s="1">
        <v>-0.01769241121261045</v>
      </c>
      <c r="S701" s="1">
        <v>-0.06024115067630809</v>
      </c>
      <c r="T701" s="1">
        <v>-0.008712162682860236</v>
      </c>
      <c r="U701" s="1">
        <v>-0.01133227436787554</v>
      </c>
      <c r="V701" s="1">
        <v>-0.002540720711395439</v>
      </c>
      <c r="W701" s="1">
        <v>-0.0009598921177632613</v>
      </c>
      <c r="X701" s="1">
        <v>-0.004699888707719091</v>
      </c>
      <c r="Y701" s="1">
        <v>-0.01576330768532419</v>
      </c>
      <c r="Z701" s="1">
        <v>-0.008610420310634193</v>
      </c>
      <c r="AA701" s="1">
        <v>-0.01807919807080682</v>
      </c>
      <c r="AB701" s="1">
        <v>0.03959235669546946</v>
      </c>
      <c r="AC701" s="1">
        <v>0.1868990088723892</v>
      </c>
    </row>
    <row r="702" spans="1:29">
      <c r="A702" s="11">
        <v>37509</v>
      </c>
      <c r="B702" s="1">
        <v>0</v>
      </c>
      <c r="C702" s="1">
        <v>0</v>
      </c>
      <c r="D702" s="1">
        <v>0</v>
      </c>
      <c r="E702" s="1">
        <v>0</v>
      </c>
      <c r="F702" s="1">
        <v>0</v>
      </c>
      <c r="G702" s="1">
        <v>0</v>
      </c>
      <c r="H702" s="1">
        <v>0</v>
      </c>
      <c r="I702" s="1">
        <v>0</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row>
    <row r="703" spans="1:29">
      <c r="A703" s="11">
        <v>37510</v>
      </c>
      <c r="B703" s="1">
        <v>0.00280505371188311</v>
      </c>
      <c r="C703" s="1">
        <v>0.02346844739049603</v>
      </c>
      <c r="D703" s="1">
        <v>-0.01253043773017637</v>
      </c>
      <c r="E703" s="1">
        <v>0.004187759630768673</v>
      </c>
      <c r="F703" s="1">
        <v>0.002015976486872573</v>
      </c>
      <c r="G703" s="1">
        <v>0.07446812400303893</v>
      </c>
      <c r="H703" s="1">
        <v>0.02689504970415069</v>
      </c>
      <c r="I703" s="1">
        <v>0.01214019153781964</v>
      </c>
      <c r="J703" s="1">
        <v>0.006333303031504034</v>
      </c>
      <c r="K703" s="1">
        <v>0.03073104008257599</v>
      </c>
      <c r="L703" s="1">
        <v>0.02484655339832376</v>
      </c>
      <c r="M703" s="1">
        <v>-0.005993499681502867</v>
      </c>
      <c r="N703" s="1">
        <v>0.008448083089477088</v>
      </c>
      <c r="O703" s="1">
        <v>0.005854788856196169</v>
      </c>
      <c r="P703" s="1">
        <v>0.02034129114042127</v>
      </c>
      <c r="Q703" s="1">
        <v>-0.03772246920312627</v>
      </c>
      <c r="R703" s="1">
        <v>-0.01360426850431906</v>
      </c>
      <c r="S703" s="1">
        <v>-0.02564090163482047</v>
      </c>
      <c r="T703" s="1">
        <v>-0.0008570213128292758</v>
      </c>
      <c r="U703" s="1">
        <v>0.007641496408996362</v>
      </c>
      <c r="V703" s="1">
        <v>0.0016983681259084</v>
      </c>
      <c r="W703" s="1">
        <v>0.01024670630972646</v>
      </c>
      <c r="X703" s="1">
        <v>0.01743553798935848</v>
      </c>
      <c r="Y703" s="1">
        <v>0.001501200445869433</v>
      </c>
      <c r="Z703" s="1">
        <v>-0.003721984268467926</v>
      </c>
      <c r="AA703" s="1">
        <v>0.006411272983981808</v>
      </c>
      <c r="AB703" s="1">
        <v>-0.008078469990966952</v>
      </c>
      <c r="AC703" s="1">
        <v>-0.0701095976952637</v>
      </c>
    </row>
    <row r="704" spans="1:29">
      <c r="A704" s="11">
        <v>37511</v>
      </c>
      <c r="B704" s="1">
        <v>0.004195728908558127</v>
      </c>
      <c r="C704" s="1">
        <v>0.016413284480574</v>
      </c>
      <c r="D704" s="1">
        <v>0.003882803027930759</v>
      </c>
      <c r="E704" s="1">
        <v>-0.03325871413200998</v>
      </c>
      <c r="F704" s="1">
        <v>0.01235936005483107</v>
      </c>
      <c r="G704" s="1">
        <v>0.01142439487262359</v>
      </c>
      <c r="H704" s="1">
        <v>0.01031710753518733</v>
      </c>
      <c r="I704" s="1">
        <v>0.003762967315125376</v>
      </c>
      <c r="J704" s="1">
        <v>0.007399535135595547</v>
      </c>
      <c r="K704" s="1">
        <v>-0.01692180158519208</v>
      </c>
      <c r="L704" s="1">
        <v>-0.01267748449711303</v>
      </c>
      <c r="M704" s="1">
        <v>0.02157434101370548</v>
      </c>
      <c r="N704" s="1">
        <v>0.03116991704656358</v>
      </c>
      <c r="O704" s="1">
        <v>-0.0005821279649008693</v>
      </c>
      <c r="P704" s="1">
        <v>0.02347286007945915</v>
      </c>
      <c r="Q704" s="1">
        <v>0.01078400923720668</v>
      </c>
      <c r="R704" s="1">
        <v>0.01204340672789916</v>
      </c>
      <c r="S704" s="1">
        <v>0.03289484120901398</v>
      </c>
      <c r="T704" s="1">
        <v>0.01887968352642</v>
      </c>
      <c r="U704" s="1">
        <v>-0.006032405362069393</v>
      </c>
      <c r="V704" s="1">
        <v>-0.001101911928136801</v>
      </c>
      <c r="W704" s="1">
        <v>0.04532480704005604</v>
      </c>
      <c r="X704" s="1">
        <v>-0.01999280112717805</v>
      </c>
      <c r="Y704" s="1">
        <v>0.009495235026221183</v>
      </c>
      <c r="Z704" s="1">
        <v>0</v>
      </c>
      <c r="AA704" s="1">
        <v>-0.002450052075320674</v>
      </c>
      <c r="AB704" s="1">
        <v>0.003490182367143824</v>
      </c>
      <c r="AC704" s="1">
        <v>0.005011375760707537</v>
      </c>
    </row>
    <row r="705" spans="1:29">
      <c r="A705" s="11">
        <v>37512</v>
      </c>
      <c r="B705" s="1">
        <v>-0.004178198321076798</v>
      </c>
      <c r="C705" s="1">
        <v>-0.02137263903246156</v>
      </c>
      <c r="D705" s="1">
        <v>-0.00132084222567308</v>
      </c>
      <c r="E705" s="1">
        <v>0.01073115942770131</v>
      </c>
      <c r="F705" s="1">
        <v>-0.01521797276095449</v>
      </c>
      <c r="G705" s="1">
        <v>0.03313221781321607</v>
      </c>
      <c r="H705" s="1">
        <v>-0.004712967391837464</v>
      </c>
      <c r="I705" s="1">
        <v>0.006326008146144479</v>
      </c>
      <c r="J705" s="1">
        <v>-0.01916453067017254</v>
      </c>
      <c r="K705" s="1">
        <v>-0.0158469829006127</v>
      </c>
      <c r="L705" s="1">
        <v>-0.02039878055488809</v>
      </c>
      <c r="M705" s="1">
        <v>0.0002321173770913898</v>
      </c>
      <c r="N705" s="1">
        <v>0.002122477715200244</v>
      </c>
      <c r="O705" s="1">
        <v>0.02096698878340453</v>
      </c>
      <c r="P705" s="1">
        <v>-0.02073523273070099</v>
      </c>
      <c r="Q705" s="1">
        <v>-0.001153391675628557</v>
      </c>
      <c r="R705" s="1">
        <v>-0.005758228792002384</v>
      </c>
      <c r="S705" s="1">
        <v>-0.01910867815718853</v>
      </c>
      <c r="T705" s="1">
        <v>-0.01684556657257419</v>
      </c>
      <c r="U705" s="1">
        <v>-0.01144427944158177</v>
      </c>
      <c r="V705" s="1">
        <v>-0.01663144851360643</v>
      </c>
      <c r="W705" s="1">
        <v>-0.01728298570242881</v>
      </c>
      <c r="X705" s="1">
        <v>0.003643053332727408</v>
      </c>
      <c r="Y705" s="1">
        <v>0.003465355567886741</v>
      </c>
      <c r="Z705" s="1">
        <v>0.006226769855580683</v>
      </c>
      <c r="AA705" s="1">
        <v>0.01031590973083185</v>
      </c>
      <c r="AB705" s="1">
        <v>0.03246367650951587</v>
      </c>
      <c r="AC705" s="1">
        <v>-0.02281081829885045</v>
      </c>
    </row>
    <row r="706" spans="1:29">
      <c r="A706" s="11">
        <v>37515</v>
      </c>
      <c r="B706" s="1">
        <v>-0.02097913764551662</v>
      </c>
      <c r="C706" s="1">
        <v>-0.02378062653658841</v>
      </c>
      <c r="D706" s="1">
        <v>0.0002832382135540268</v>
      </c>
      <c r="E706" s="1">
        <v>0.002507461728292304</v>
      </c>
      <c r="F706" s="1">
        <v>-0.01556842834876748</v>
      </c>
      <c r="G706" s="1">
        <v>0.01749278502304508</v>
      </c>
      <c r="H706" s="1">
        <v>-0.0189423963080948</v>
      </c>
      <c r="I706" s="1">
        <v>0.005354866390395507</v>
      </c>
      <c r="J706" s="1">
        <v>-0.002151602090698534</v>
      </c>
      <c r="K706" s="1">
        <v>-0.001388432212525381</v>
      </c>
      <c r="L706" s="1">
        <v>-0.002842755131756247</v>
      </c>
      <c r="M706" s="1">
        <v>-0.00788847560520245</v>
      </c>
      <c r="N706" s="1">
        <v>-0.02366373178294889</v>
      </c>
      <c r="O706" s="1">
        <v>0</v>
      </c>
      <c r="P706" s="1">
        <v>0.03914031257591977</v>
      </c>
      <c r="Q706" s="1">
        <v>-0.006639578041901073</v>
      </c>
      <c r="R706" s="1">
        <v>-0.00366779554508756</v>
      </c>
      <c r="S706" s="1">
        <v>-0.03246745324936295</v>
      </c>
      <c r="T706" s="1">
        <v>-0.01370758719453236</v>
      </c>
      <c r="U706" s="1">
        <v>-0.0171901763728084</v>
      </c>
      <c r="V706" s="1">
        <v>-0.007075789429550783</v>
      </c>
      <c r="W706" s="1">
        <v>-0.01573594953085744</v>
      </c>
      <c r="X706" s="1">
        <v>-0.01016348728494865</v>
      </c>
      <c r="Y706" s="1">
        <v>-0.004440112132971574</v>
      </c>
      <c r="Z706" s="1">
        <v>-0.007013304600888337</v>
      </c>
      <c r="AA706" s="1">
        <v>-0.008589831109099944</v>
      </c>
      <c r="AB706" s="1">
        <v>0.003369239811269242</v>
      </c>
      <c r="AC706" s="1">
        <v>-0.01012986405851513</v>
      </c>
    </row>
    <row r="707" spans="1:29">
      <c r="A707" s="11">
        <v>37516</v>
      </c>
      <c r="B707" s="1">
        <v>0.002857399728471988</v>
      </c>
      <c r="C707" s="1">
        <v>-0.01615710566198258</v>
      </c>
      <c r="D707" s="1">
        <v>0.001416665507511849</v>
      </c>
      <c r="E707" s="1">
        <v>0.01064334233621</v>
      </c>
      <c r="F707" s="1">
        <v>-0.009312929313647911</v>
      </c>
      <c r="G707" s="1">
        <v>-0.03080228232873106</v>
      </c>
      <c r="H707" s="1">
        <v>-0.01367675851988537</v>
      </c>
      <c r="I707" s="1">
        <v>0.03126461098069067</v>
      </c>
      <c r="J707" s="1">
        <v>0.0004312101579879712</v>
      </c>
      <c r="K707" s="1">
        <v>0.003336516061079653</v>
      </c>
      <c r="L707" s="1">
        <v>0.03046100222686343</v>
      </c>
      <c r="M707" s="1">
        <v>-0.03133807453511017</v>
      </c>
      <c r="N707" s="1">
        <v>-0.0006729206756095341</v>
      </c>
      <c r="O707" s="1">
        <v>-0.01083870639161344</v>
      </c>
      <c r="P707" s="1">
        <v>-0.002161184550957596</v>
      </c>
      <c r="Q707" s="1">
        <v>-0.006829855094856008</v>
      </c>
      <c r="R707" s="1">
        <v>0.01375691638815746</v>
      </c>
      <c r="S707" s="1">
        <v>-0.02684551031469129</v>
      </c>
      <c r="T707" s="1">
        <v>0.004126093943426667</v>
      </c>
      <c r="U707" s="1">
        <v>0.003926604841268944</v>
      </c>
      <c r="V707" s="1">
        <v>0.007386931116329265</v>
      </c>
      <c r="W707" s="1">
        <v>0.02695922587424615</v>
      </c>
      <c r="X707" s="1">
        <v>0.0003667280983687959</v>
      </c>
      <c r="Y707" s="1">
        <v>0.002478102297873264</v>
      </c>
      <c r="Z707" s="1">
        <v>0.00249275086347378</v>
      </c>
      <c r="AA707" s="1">
        <v>0.008664255601402049</v>
      </c>
      <c r="AB707" s="1">
        <v>0.001118777385546998</v>
      </c>
      <c r="AC707" s="1">
        <v>0.03781688426051755</v>
      </c>
    </row>
    <row r="708" spans="1:29">
      <c r="A708" s="11">
        <v>37517</v>
      </c>
      <c r="B708" s="1">
        <v>-0.002849258258697196</v>
      </c>
      <c r="C708" s="1">
        <v>-0.04320358099734711</v>
      </c>
      <c r="D708" s="1">
        <v>-0.001225929799419045</v>
      </c>
      <c r="E708" s="1">
        <v>-0.01016286272506883</v>
      </c>
      <c r="F708" s="1">
        <v>-0.03322687885246112</v>
      </c>
      <c r="G708" s="1">
        <v>-0.03252012587880604</v>
      </c>
      <c r="H708" s="1">
        <v>0.002446998922672972</v>
      </c>
      <c r="I708" s="1">
        <v>0.009881214106023162</v>
      </c>
      <c r="J708" s="1">
        <v>-0.0006896579327148045</v>
      </c>
      <c r="K708" s="1">
        <v>-0.001385603292529125</v>
      </c>
      <c r="L708" s="1">
        <v>-0.02736625305291895</v>
      </c>
      <c r="M708" s="1">
        <v>-0.02535004242063965</v>
      </c>
      <c r="N708" s="1">
        <v>-0.005539636411979409</v>
      </c>
      <c r="O708" s="1">
        <v>-0.01384091523180409</v>
      </c>
      <c r="P708" s="1">
        <v>0.01206671297201822</v>
      </c>
      <c r="Q708" s="1">
        <v>0.01711793941115292</v>
      </c>
      <c r="R708" s="1">
        <v>-0.01127622169012066</v>
      </c>
      <c r="S708" s="1">
        <v>-0.04137946584064101</v>
      </c>
      <c r="T708" s="1">
        <v>-0.004757860763900945</v>
      </c>
      <c r="U708" s="1">
        <v>-0.003555693503235258</v>
      </c>
      <c r="V708" s="1">
        <v>-0.008109183449002799</v>
      </c>
      <c r="W708" s="1">
        <v>-0.032967212377365</v>
      </c>
      <c r="X708" s="1">
        <v>-0.01026398990344857</v>
      </c>
      <c r="Y708" s="1">
        <v>-0.01235792250897416</v>
      </c>
      <c r="Z708" s="1">
        <v>-0.01616245865473076</v>
      </c>
      <c r="AA708" s="1">
        <v>-0.02674211384868874</v>
      </c>
      <c r="AB708" s="1">
        <v>-0.005030637328285681</v>
      </c>
      <c r="AC708" s="1">
        <v>-0.03080375990293582</v>
      </c>
    </row>
    <row r="709" spans="1:29">
      <c r="A709" s="11">
        <v>37518</v>
      </c>
      <c r="B709" s="1">
        <v>0.002857399728471988</v>
      </c>
      <c r="C709" s="1">
        <v>0.009506237969972631</v>
      </c>
      <c r="D709" s="1">
        <v>-0.01114037140276869</v>
      </c>
      <c r="E709" s="1">
        <v>0.004308824112714271</v>
      </c>
      <c r="F709" s="1">
        <v>0.0003057799355385971</v>
      </c>
      <c r="G709" s="1">
        <v>0.01298690015139448</v>
      </c>
      <c r="H709" s="1">
        <v>-0.006509480546470048</v>
      </c>
      <c r="I709" s="1">
        <v>-0.02112543553083601</v>
      </c>
      <c r="J709" s="1">
        <v>-0.006298556478690265</v>
      </c>
      <c r="K709" s="1">
        <v>-0.007768948047199853</v>
      </c>
      <c r="L709" s="1">
        <v>-0.02034520920038718</v>
      </c>
      <c r="M709" s="1">
        <v>0.02600938134096764</v>
      </c>
      <c r="N709" s="1">
        <v>-0.01091424759894355</v>
      </c>
      <c r="O709" s="1">
        <v>-0.02163732753580838</v>
      </c>
      <c r="P709" s="1">
        <v>-0.007948456945489513</v>
      </c>
      <c r="Q709" s="1">
        <v>-0.01337719820540484</v>
      </c>
      <c r="R709" s="1">
        <v>-0.002126895242708815</v>
      </c>
      <c r="S709" s="1">
        <v>-0.02877684289640037</v>
      </c>
      <c r="T709" s="1">
        <v>-0.0002171597903406486</v>
      </c>
      <c r="U709" s="1">
        <v>0.01784110836016839</v>
      </c>
      <c r="V709" s="1">
        <v>-0.0008696587218072205</v>
      </c>
      <c r="W709" s="1">
        <v>-0.00315650366376663</v>
      </c>
      <c r="X709" s="1">
        <v>-0.02333326638157385</v>
      </c>
      <c r="Y709" s="1">
        <v>-0.01001045291199076</v>
      </c>
      <c r="Z709" s="1">
        <v>-0.01010960612120315</v>
      </c>
      <c r="AA709" s="1">
        <v>-0.06244805674390763</v>
      </c>
      <c r="AB709" s="1">
        <v>-0.04325815936943433</v>
      </c>
      <c r="AC709" s="1">
        <v>0.005621844021487021</v>
      </c>
    </row>
    <row r="710" spans="1:29">
      <c r="A710" s="11">
        <v>37519</v>
      </c>
      <c r="B710" s="1">
        <v>0.008546937719110081</v>
      </c>
      <c r="C710" s="1">
        <v>0.01386338926267272</v>
      </c>
      <c r="D710" s="1">
        <v>0.00830635948210201</v>
      </c>
      <c r="E710" s="1">
        <v>0.001906932281443119</v>
      </c>
      <c r="F710" s="1">
        <v>-0.01626206836437682</v>
      </c>
      <c r="G710" s="1">
        <v>0.01206624349606478</v>
      </c>
      <c r="H710" s="1">
        <v>0.02375115046730003</v>
      </c>
      <c r="I710" s="1">
        <v>0</v>
      </c>
      <c r="J710" s="1">
        <v>-0.03108445209274724</v>
      </c>
      <c r="K710" s="1">
        <v>-0.01957505970362716</v>
      </c>
      <c r="L710" s="1">
        <v>0.003003315439685572</v>
      </c>
      <c r="M710" s="1">
        <v>0.02390170119544588</v>
      </c>
      <c r="N710" s="1">
        <v>0.0006846978527923486</v>
      </c>
      <c r="O710" s="1">
        <v>-0.008965852591000578</v>
      </c>
      <c r="P710" s="1">
        <v>0</v>
      </c>
      <c r="Q710" s="1">
        <v>-0.005831587551823891</v>
      </c>
      <c r="R710" s="1">
        <v>-0.01007372722311373</v>
      </c>
      <c r="S710" s="1">
        <v>0.01481490734847801</v>
      </c>
      <c r="T710" s="1">
        <v>-0.001521479214885546</v>
      </c>
      <c r="U710" s="1">
        <v>-0.001577436608170335</v>
      </c>
      <c r="V710" s="1">
        <v>-0.01201221188535861</v>
      </c>
      <c r="W710" s="1">
        <v>-0.0006332133356041769</v>
      </c>
      <c r="X710" s="1">
        <v>0.004171408000701371</v>
      </c>
      <c r="Y710" s="1">
        <v>0.0005058064922300876</v>
      </c>
      <c r="Z710" s="1">
        <v>-0.002978703698659269</v>
      </c>
      <c r="AA710" s="1">
        <v>0.02770844645899184</v>
      </c>
      <c r="AB710" s="1">
        <v>-0.01233142448649671</v>
      </c>
      <c r="AC710" s="1">
        <v>-0.008557263906120993</v>
      </c>
    </row>
    <row r="711" spans="1:29">
      <c r="A711" s="11">
        <v>37522</v>
      </c>
      <c r="B711" s="1">
        <v>-0.002824946208001222</v>
      </c>
      <c r="C711" s="1">
        <v>-0.004901961423899093</v>
      </c>
      <c r="D711" s="1">
        <v>-0.01098394218680043</v>
      </c>
      <c r="E711" s="1">
        <v>-0.004705064136336978</v>
      </c>
      <c r="F711" s="1">
        <v>0.03393187871954395</v>
      </c>
      <c r="G711" s="1">
        <v>0</v>
      </c>
      <c r="H711" s="1">
        <v>-0.004800148905795054</v>
      </c>
      <c r="I711" s="1">
        <v>-0.0009085354200469853</v>
      </c>
      <c r="J711" s="1">
        <v>0.00573510668938626</v>
      </c>
      <c r="K711" s="1">
        <v>-0.003422766496156249</v>
      </c>
      <c r="L711" s="1">
        <v>-0.006502278546232754</v>
      </c>
      <c r="M711" s="1">
        <v>-0.02169287202138592</v>
      </c>
      <c r="N711" s="1">
        <v>0.001521217378293471</v>
      </c>
      <c r="O711" s="1">
        <v>-0.001809464124418625</v>
      </c>
      <c r="P711" s="1">
        <v>0.0009244410604112296</v>
      </c>
      <c r="Q711" s="1">
        <v>0.00571910503195916</v>
      </c>
      <c r="R711" s="1">
        <v>0.01761244000787499</v>
      </c>
      <c r="S711" s="1">
        <v>-0.007299099039564383</v>
      </c>
      <c r="T711" s="1">
        <v>0.0006530725140987403</v>
      </c>
      <c r="U711" s="1">
        <v>-0.002984650962154056</v>
      </c>
      <c r="V711" s="1">
        <v>-0.009603704192271523</v>
      </c>
      <c r="W711" s="1">
        <v>-0.0009505082880466587</v>
      </c>
      <c r="X711" s="1">
        <v>-0.03021137827212661</v>
      </c>
      <c r="Y711" s="1">
        <v>-0.001516132917188329</v>
      </c>
      <c r="Z711" s="1">
        <v>-0.008535978962467161</v>
      </c>
      <c r="AA711" s="1">
        <v>-0.01935681646164411</v>
      </c>
      <c r="AB711" s="1">
        <v>-0.01070146584458631</v>
      </c>
      <c r="AC711" s="1">
        <v>0.01039551797079663</v>
      </c>
    </row>
    <row r="712" spans="1:29">
      <c r="A712" s="11">
        <v>37523</v>
      </c>
      <c r="B712" s="1">
        <v>0.00566556534801399</v>
      </c>
      <c r="C712" s="1">
        <v>0.0005183100600796298</v>
      </c>
      <c r="D712" s="1">
        <v>0.008616412348310565</v>
      </c>
      <c r="E712" s="1">
        <v>0.002337191594818933</v>
      </c>
      <c r="F712" s="1">
        <v>0.00895582086958413</v>
      </c>
      <c r="G712" s="1">
        <v>-0.002980470162055382</v>
      </c>
      <c r="H712" s="1">
        <v>-0.0008035536168822244</v>
      </c>
      <c r="I712" s="1">
        <v>-0.01432477868370485</v>
      </c>
      <c r="J712" s="1">
        <v>0.002405775041864011</v>
      </c>
      <c r="K712" s="1">
        <v>0.00973076009412055</v>
      </c>
      <c r="L712" s="1">
        <v>-0.02266397479164184</v>
      </c>
      <c r="M712" s="1">
        <v>0.0009642744148838922</v>
      </c>
      <c r="N712" s="1">
        <v>-0.003645194598639434</v>
      </c>
      <c r="O712" s="1">
        <v>-0.01812696899181709</v>
      </c>
      <c r="P712" s="1">
        <v>-0.02524623025689998</v>
      </c>
      <c r="Q712" s="1">
        <v>0.007436181405393372</v>
      </c>
      <c r="R712" s="1">
        <v>-0.01730761075182885</v>
      </c>
      <c r="S712" s="1">
        <v>-0.02205906427093585</v>
      </c>
      <c r="T712" s="1">
        <v>0.0076136719026203</v>
      </c>
      <c r="U712" s="1">
        <v>-0.01338256017117656</v>
      </c>
      <c r="V712" s="1">
        <v>0.007561394392664678</v>
      </c>
      <c r="W712" s="1">
        <v>-0.01332090170340328</v>
      </c>
      <c r="X712" s="1">
        <v>0.002336510050132024</v>
      </c>
      <c r="Y712" s="1">
        <v>-0.01012124070829878</v>
      </c>
      <c r="Z712" s="1">
        <v>-0.001721673388548228</v>
      </c>
      <c r="AA712" s="1">
        <v>-0.02749385725232756</v>
      </c>
      <c r="AB712" s="1">
        <v>-0.01442306726187459</v>
      </c>
      <c r="AC712" s="1">
        <v>-0.02133693199364195</v>
      </c>
    </row>
    <row r="713" spans="1:29">
      <c r="A713" s="11">
        <v>37524</v>
      </c>
      <c r="B713" s="1">
        <v>-0.009859007355770943</v>
      </c>
      <c r="C713" s="1">
        <v>-0.0108830007147479</v>
      </c>
      <c r="D713" s="1">
        <v>-0.01271926209291074</v>
      </c>
      <c r="E713" s="1">
        <v>-0.004504622121947466</v>
      </c>
      <c r="F713" s="1">
        <v>0.009710644222702181</v>
      </c>
      <c r="G713" s="1">
        <v>0.01494770912529919</v>
      </c>
      <c r="H713" s="1">
        <v>-0.007240712278627992</v>
      </c>
      <c r="I713" s="1">
        <v>-0.03160313515416691</v>
      </c>
      <c r="J713" s="1">
        <v>-0.01324456011030828</v>
      </c>
      <c r="K713" s="1">
        <v>-0.001133738414554109</v>
      </c>
      <c r="L713" s="1">
        <v>0.01872510314154496</v>
      </c>
      <c r="M713" s="1">
        <v>0.00577853106670978</v>
      </c>
      <c r="N713" s="1">
        <v>0</v>
      </c>
      <c r="O713" s="1">
        <v>0.01415399874501544</v>
      </c>
      <c r="P713" s="1">
        <v>0.009791571853934977</v>
      </c>
      <c r="Q713" s="1">
        <v>0.009697641273238577</v>
      </c>
      <c r="R713" s="1">
        <v>-0.0005872251868486167</v>
      </c>
      <c r="S713" s="1">
        <v>0.01503757642278147</v>
      </c>
      <c r="T713" s="1">
        <v>0.0008634680890990953</v>
      </c>
      <c r="U713" s="1">
        <v>0.003034191014629206</v>
      </c>
      <c r="V713" s="1">
        <v>-0.0003529300845918071</v>
      </c>
      <c r="W713" s="1">
        <v>0.0006430429307249241</v>
      </c>
      <c r="X713" s="1">
        <v>0.005827323557761499</v>
      </c>
      <c r="Y713" s="1">
        <v>-0.002556125602187653</v>
      </c>
      <c r="Z713" s="1">
        <v>0.004311779176176866</v>
      </c>
      <c r="AA713" s="1">
        <v>-0.0202974212103344</v>
      </c>
      <c r="AB713" s="1">
        <v>-0.0182925949780659</v>
      </c>
      <c r="AC713" s="1">
        <v>0.03464343703525463</v>
      </c>
    </row>
    <row r="714" spans="1:29">
      <c r="A714" s="11">
        <v>37525</v>
      </c>
      <c r="B714" s="1">
        <v>0.002844871382725378</v>
      </c>
      <c r="C714" s="1">
        <v>-0.009693853722714474</v>
      </c>
      <c r="D714" s="1">
        <v>0.01413319948507508</v>
      </c>
      <c r="E714" s="1">
        <v>-0.002608415194241931</v>
      </c>
      <c r="F714" s="1">
        <v>0.02088592455184091</v>
      </c>
      <c r="G714" s="1">
        <v>-0.0007364879584168538</v>
      </c>
      <c r="H714" s="1">
        <v>0.02350093310128676</v>
      </c>
      <c r="I714" s="1">
        <v>-0.001905685746164565</v>
      </c>
      <c r="J714" s="1">
        <v>-0.008467600139068998</v>
      </c>
      <c r="K714" s="1">
        <v>-0.007377872654507733</v>
      </c>
      <c r="L714" s="1">
        <v>0.002983923909636088</v>
      </c>
      <c r="M714" s="1">
        <v>0.006703551033264477</v>
      </c>
      <c r="N714" s="1">
        <v>-0.003657922774011446</v>
      </c>
      <c r="O714" s="1">
        <v>-0.0006068542212128714</v>
      </c>
      <c r="P714" s="1">
        <v>0.001251255863796708</v>
      </c>
      <c r="Q714" s="1">
        <v>-0.005160448263724415</v>
      </c>
      <c r="R714" s="1">
        <v>0.001370976913799726</v>
      </c>
      <c r="S714" s="1">
        <v>-0.037036939633181</v>
      </c>
      <c r="T714" s="1">
        <v>-0.003235552739407344</v>
      </c>
      <c r="U714" s="1">
        <v>-0.006939659623294792</v>
      </c>
      <c r="V714" s="1">
        <v>-0.003356306700312617</v>
      </c>
      <c r="W714" s="1">
        <v>0.002248546478755609</v>
      </c>
      <c r="X714" s="1">
        <v>0.004248841078014598</v>
      </c>
      <c r="Y714" s="1">
        <v>0.001025160772230471</v>
      </c>
      <c r="Z714" s="1">
        <v>-0.00644031361742281</v>
      </c>
      <c r="AA714" s="1">
        <v>0.02515745889442655</v>
      </c>
      <c r="AB714" s="1">
        <v>0.02298115647323384</v>
      </c>
      <c r="AC714" s="1">
        <v>0.009223667221178733</v>
      </c>
    </row>
    <row r="715" spans="1:29">
      <c r="A715" s="11">
        <v>37526</v>
      </c>
      <c r="B715" s="1">
        <v>0.02411360073360913</v>
      </c>
      <c r="C715" s="1">
        <v>-0.01296302391131821</v>
      </c>
      <c r="D715" s="1">
        <v>-0.01118723198090887</v>
      </c>
      <c r="E715" s="1">
        <v>0.01259595795513735</v>
      </c>
      <c r="F715" s="1">
        <v>-0.02028537420473708</v>
      </c>
      <c r="G715" s="1">
        <v>0</v>
      </c>
      <c r="H715" s="1">
        <v>0.01425187792304405</v>
      </c>
      <c r="I715" s="1">
        <v>0.05393796428841924</v>
      </c>
      <c r="J715" s="1">
        <v>-0.03016271702732953</v>
      </c>
      <c r="K715" s="1">
        <v>0.00743271024416714</v>
      </c>
      <c r="L715" s="1">
        <v>0.00859560145700633</v>
      </c>
      <c r="M715" s="1">
        <v>-0.007847899076657394</v>
      </c>
      <c r="N715" s="1">
        <v>0.001300149853811883</v>
      </c>
      <c r="O715" s="1">
        <v>0.003642979670877677</v>
      </c>
      <c r="P715" s="1">
        <v>0.004060974772818193</v>
      </c>
      <c r="Q715" s="1">
        <v>-0.006051679771507668</v>
      </c>
      <c r="R715" s="1">
        <v>0.00879948243626183</v>
      </c>
      <c r="S715" s="1">
        <v>0.03076930604828321</v>
      </c>
      <c r="T715" s="1">
        <v>0</v>
      </c>
      <c r="U715" s="1">
        <v>0.01863478569342059</v>
      </c>
      <c r="V715" s="1">
        <v>0.01719254113941115</v>
      </c>
      <c r="W715" s="1">
        <v>-0.00256413956748891</v>
      </c>
      <c r="X715" s="1">
        <v>0.03346132904239107</v>
      </c>
      <c r="Y715" s="1">
        <v>-0.009728752725416956</v>
      </c>
      <c r="Z715" s="1">
        <v>0.008643023462006294</v>
      </c>
      <c r="AA715" s="1">
        <v>0.02111158025094872</v>
      </c>
      <c r="AB715" s="1">
        <v>-0.006071341210639347</v>
      </c>
      <c r="AC715" s="1">
        <v>0.006798945059733885</v>
      </c>
    </row>
    <row r="716" spans="1:29">
      <c r="A716" s="11">
        <v>37529</v>
      </c>
      <c r="B716" s="1">
        <v>0.01800540670055839</v>
      </c>
      <c r="C716" s="1">
        <v>-0.07799509065361099</v>
      </c>
      <c r="D716" s="1">
        <v>-0.002588404819481749</v>
      </c>
      <c r="E716" s="1">
        <v>-0.001792437609427378</v>
      </c>
      <c r="F716" s="1">
        <v>-0.01575017721724281</v>
      </c>
      <c r="G716" s="1">
        <v>0.02358159240951085</v>
      </c>
      <c r="H716" s="1">
        <v>-0.02498061298150456</v>
      </c>
      <c r="I716" s="1">
        <v>-0.009963703835935034</v>
      </c>
      <c r="J716" s="1">
        <v>-0.02135829208209106</v>
      </c>
      <c r="K716" s="1">
        <v>-0.02071501026717315</v>
      </c>
      <c r="L716" s="1">
        <v>-0.02910071581817819</v>
      </c>
      <c r="M716" s="1">
        <v>-0.01054660025036058</v>
      </c>
      <c r="N716" s="1">
        <v>-0.006875570793529073</v>
      </c>
      <c r="O716" s="1">
        <v>-0.008469668820989429</v>
      </c>
      <c r="P716" s="1">
        <v>0.004355749598315306</v>
      </c>
      <c r="Q716" s="1">
        <v>-0.01058304814071886</v>
      </c>
      <c r="R716" s="1">
        <v>0.0003875443008831692</v>
      </c>
      <c r="S716" s="1">
        <v>-0.03731343860283232</v>
      </c>
      <c r="T716" s="1">
        <v>-0.004977444742212067</v>
      </c>
      <c r="U716" s="1">
        <v>-0.01635870227956415</v>
      </c>
      <c r="V716" s="1">
        <v>-0.02361045969740183</v>
      </c>
      <c r="W716" s="1">
        <v>-0.003856053078230781</v>
      </c>
      <c r="X716" s="1">
        <v>-0.0145142087159561</v>
      </c>
      <c r="Y716" s="1">
        <v>-0.009824179353687956</v>
      </c>
      <c r="Z716" s="1">
        <v>-0.003856279617538427</v>
      </c>
      <c r="AA716" s="1">
        <v>-0.01890809193003551</v>
      </c>
      <c r="AB716" s="1">
        <v>-0.02748985320587849</v>
      </c>
      <c r="AC716" s="1">
        <v>-0.02313733380383887</v>
      </c>
    </row>
    <row r="717" spans="1:29">
      <c r="A717" s="11">
        <v>37530</v>
      </c>
      <c r="B717" s="1">
        <v>-0.01224475960105553</v>
      </c>
      <c r="C717" s="1">
        <v>0.02093052384783811</v>
      </c>
      <c r="D717" s="1">
        <v>0.00249897340782157</v>
      </c>
      <c r="E717" s="1">
        <v>-5.249514247251952E-05</v>
      </c>
      <c r="F717" s="1">
        <v>-0.01540303086708661</v>
      </c>
      <c r="G717" s="1">
        <v>0.007919096972238471</v>
      </c>
      <c r="H717" s="1">
        <v>0.01281025804245539</v>
      </c>
      <c r="I717" s="1">
        <v>-0.03179331157243426</v>
      </c>
      <c r="J717" s="1">
        <v>0.002776070945539999</v>
      </c>
      <c r="K717" s="1">
        <v>-0.02173278733773465</v>
      </c>
      <c r="L717" s="1">
        <v>0.0001320689955692789</v>
      </c>
      <c r="M717" s="1">
        <v>-0.001695548172606309</v>
      </c>
      <c r="N717" s="1">
        <v>-0.0003843820432334333</v>
      </c>
      <c r="O717" s="1">
        <v>-0.002440269074666435</v>
      </c>
      <c r="P717" s="1">
        <v>-0.0003095297533673991</v>
      </c>
      <c r="Q717" s="1">
        <v>-0.008791405433021815</v>
      </c>
      <c r="R717" s="1">
        <v>-0.03119555184591183</v>
      </c>
      <c r="S717" s="1">
        <v>0</v>
      </c>
      <c r="T717" s="1">
        <v>-0.001086972836219946</v>
      </c>
      <c r="U717" s="1">
        <v>-0.02020759660680538</v>
      </c>
      <c r="V717" s="1">
        <v>0.01159987651982863</v>
      </c>
      <c r="W717" s="1">
        <v>-0.001612651497472806</v>
      </c>
      <c r="X717" s="1">
        <v>-0.02341380187002473</v>
      </c>
      <c r="Y717" s="1">
        <v>-0.01409907587635539</v>
      </c>
      <c r="Z717" s="1">
        <v>0.002580874218054419</v>
      </c>
      <c r="AA717" s="1">
        <v>-0.01494972697557484</v>
      </c>
      <c r="AB717" s="1">
        <v>-0.01193447517030466</v>
      </c>
      <c r="AC717" s="1">
        <v>0.01386379123870274</v>
      </c>
    </row>
    <row r="718" spans="1:29">
      <c r="A718" s="11">
        <v>37531</v>
      </c>
      <c r="B718" s="1">
        <v>0</v>
      </c>
      <c r="C718" s="1">
        <v>0</v>
      </c>
      <c r="D718" s="1">
        <v>0</v>
      </c>
      <c r="E718" s="1">
        <v>0</v>
      </c>
      <c r="F718" s="1">
        <v>0</v>
      </c>
      <c r="G718" s="1">
        <v>0</v>
      </c>
      <c r="H718" s="1">
        <v>0</v>
      </c>
      <c r="I718" s="1">
        <v>0</v>
      </c>
      <c r="J718" s="1">
        <v>0</v>
      </c>
      <c r="K718" s="1">
        <v>0</v>
      </c>
      <c r="L718" s="1">
        <v>0</v>
      </c>
      <c r="M718" s="1">
        <v>0</v>
      </c>
      <c r="N718" s="1">
        <v>0</v>
      </c>
      <c r="O718" s="1">
        <v>0</v>
      </c>
      <c r="P718" s="1">
        <v>0</v>
      </c>
      <c r="Q718" s="1">
        <v>0</v>
      </c>
      <c r="R718" s="1">
        <v>0</v>
      </c>
      <c r="S718" s="1">
        <v>0</v>
      </c>
      <c r="T718" s="1">
        <v>0</v>
      </c>
      <c r="U718" s="1">
        <v>0</v>
      </c>
      <c r="V718" s="1">
        <v>0</v>
      </c>
      <c r="W718" s="1">
        <v>0</v>
      </c>
      <c r="X718" s="1">
        <v>0</v>
      </c>
      <c r="Y718" s="1">
        <v>0</v>
      </c>
      <c r="Z718" s="1">
        <v>0</v>
      </c>
      <c r="AA718" s="1">
        <v>0</v>
      </c>
      <c r="AB718" s="1">
        <v>0</v>
      </c>
      <c r="AC718" s="1">
        <v>0</v>
      </c>
    </row>
    <row r="719" spans="1:29">
      <c r="A719" s="11">
        <v>37532</v>
      </c>
      <c r="B719" s="1">
        <v>-0.00413231903267397</v>
      </c>
      <c r="C719" s="1">
        <v>0.01395172120979726</v>
      </c>
      <c r="D719" s="1">
        <v>0.01495863765415573</v>
      </c>
      <c r="E719" s="1">
        <v>0.008343827156656269</v>
      </c>
      <c r="F719" s="1">
        <v>-0.01984408129224458</v>
      </c>
      <c r="G719" s="1">
        <v>-0.0007142000572520901</v>
      </c>
      <c r="H719" s="1">
        <v>0.009486001419636292</v>
      </c>
      <c r="I719" s="1">
        <v>-0.008976979675730967</v>
      </c>
      <c r="J719" s="1">
        <v>0.003627176094651796</v>
      </c>
      <c r="K719" s="1">
        <v>-0.0130331243545555</v>
      </c>
      <c r="L719" s="1">
        <v>0.01769976101662563</v>
      </c>
      <c r="M719" s="1">
        <v>0.00242654760130212</v>
      </c>
      <c r="N719" s="1">
        <v>-0.003155211141565695</v>
      </c>
      <c r="O719" s="1">
        <v>0.0006116195133867297</v>
      </c>
      <c r="P719" s="1">
        <v>-0.00619755746574091</v>
      </c>
      <c r="Q719" s="1">
        <v>0.009904178140257125</v>
      </c>
      <c r="R719" s="1">
        <v>-0.03160021670040525</v>
      </c>
      <c r="S719" s="1">
        <v>-0.007751870423422846</v>
      </c>
      <c r="T719" s="1">
        <v>0.002612284654264219</v>
      </c>
      <c r="U719" s="1">
        <v>-0.01058597414247675</v>
      </c>
      <c r="V719" s="1">
        <v>0.01949356629418908</v>
      </c>
      <c r="W719" s="1">
        <v>-0.002585115500967961</v>
      </c>
      <c r="X719" s="1">
        <v>0.006960549324901644</v>
      </c>
      <c r="Y719" s="1">
        <v>0.00794487797073451</v>
      </c>
      <c r="Z719" s="1">
        <v>0.004718747386807554</v>
      </c>
      <c r="AA719" s="1">
        <v>-0.002559594691988076</v>
      </c>
      <c r="AB719" s="1">
        <v>0.005721902545390511</v>
      </c>
      <c r="AC719" s="1">
        <v>-0.005663538445783378</v>
      </c>
    </row>
    <row r="720" spans="1:29">
      <c r="A720" s="11">
        <v>37533</v>
      </c>
      <c r="B720" s="1">
        <v>-0.0027661751758149</v>
      </c>
      <c r="C720" s="1">
        <v>0.02274651765289826</v>
      </c>
      <c r="D720" s="1">
        <v>-0.004818099682082688</v>
      </c>
      <c r="E720" s="1">
        <v>0.006126822322038539</v>
      </c>
      <c r="F720" s="1">
        <v>0.0005588788134307521</v>
      </c>
      <c r="G720" s="1">
        <v>0.004288940471921743</v>
      </c>
      <c r="H720" s="1">
        <v>-0.00704793069351406</v>
      </c>
      <c r="I720" s="1">
        <v>0.001668838334482281</v>
      </c>
      <c r="J720" s="1">
        <v>-0.0115083548236129</v>
      </c>
      <c r="K720" s="1">
        <v>0.01740695060091291</v>
      </c>
      <c r="L720" s="1">
        <v>0.009589588927471526</v>
      </c>
      <c r="M720" s="1">
        <v>0.004357419372706062</v>
      </c>
      <c r="N720" s="1">
        <v>-0.01953055651618874</v>
      </c>
      <c r="O720" s="1">
        <v>0.01528102191418923</v>
      </c>
      <c r="P720" s="1">
        <v>-0.001870870073452657</v>
      </c>
      <c r="Q720" s="1">
        <v>-0.005268993712915226</v>
      </c>
      <c r="R720" s="1">
        <v>-0.02457639170736337</v>
      </c>
      <c r="S720" s="1">
        <v>0</v>
      </c>
      <c r="T720" s="1">
        <v>-0.0004341510664958026</v>
      </c>
      <c r="U720" s="1">
        <v>-0.005349659321393863</v>
      </c>
      <c r="V720" s="1">
        <v>-0.01263188579413688</v>
      </c>
      <c r="W720" s="1">
        <v>0.0006478655134087852</v>
      </c>
      <c r="X720" s="1">
        <v>0.01190452299172007</v>
      </c>
      <c r="Y720" s="1">
        <v>0.001050710031811342</v>
      </c>
      <c r="Z720" s="1">
        <v>0.008112886421435039</v>
      </c>
      <c r="AA720" s="1">
        <v>0.002566163029256607</v>
      </c>
      <c r="AB720" s="1">
        <v>-0.01643487838846014</v>
      </c>
      <c r="AC720" s="1">
        <v>-0.005995457963816397</v>
      </c>
    </row>
    <row r="721" spans="1:29">
      <c r="A721" s="11">
        <v>37536</v>
      </c>
      <c r="B721" s="1">
        <v>-0.002773929625512928</v>
      </c>
      <c r="C721" s="1">
        <v>0.1425040355755511</v>
      </c>
      <c r="D721" s="1">
        <v>-0.0007597212588665858</v>
      </c>
      <c r="E721" s="1">
        <v>0.001301604741336337</v>
      </c>
      <c r="F721" s="1">
        <v>0.007137877023669192</v>
      </c>
      <c r="G721" s="1">
        <v>0.007829011603546654</v>
      </c>
      <c r="H721" s="1">
        <v>0.007886758086443457</v>
      </c>
      <c r="I721" s="1">
        <v>-0.004759730409743534</v>
      </c>
      <c r="J721" s="1">
        <v>-0.00192431400252957</v>
      </c>
      <c r="K721" s="1">
        <v>-0.002359852962618425</v>
      </c>
      <c r="L721" s="1">
        <v>-0.01291293865319132</v>
      </c>
      <c r="M721" s="1">
        <v>0.0120510637422222</v>
      </c>
      <c r="N721" s="1">
        <v>0.01228249572710394</v>
      </c>
      <c r="O721" s="1">
        <v>0.03251059046576366</v>
      </c>
      <c r="P721" s="1">
        <v>0.008434412960368842</v>
      </c>
      <c r="Q721" s="1">
        <v>0.02869297385858305</v>
      </c>
      <c r="R721" s="1">
        <v>0.01693833276020373</v>
      </c>
      <c r="S721" s="1">
        <v>0.1093747327399099</v>
      </c>
      <c r="T721" s="1">
        <v>0.005648589821093175</v>
      </c>
      <c r="U721" s="1">
        <v>0.00741868752294339</v>
      </c>
      <c r="V721" s="1">
        <v>0.003592726224954212</v>
      </c>
      <c r="W721" s="1">
        <v>0.01553923537230406</v>
      </c>
      <c r="X721" s="1">
        <v>0.01214428551756352</v>
      </c>
      <c r="Y721" s="1">
        <v>0.02047250516324106</v>
      </c>
      <c r="Z721" s="1">
        <v>0.02287172587223929</v>
      </c>
      <c r="AA721" s="1">
        <v>-0.006947970837404727</v>
      </c>
      <c r="AB721" s="1">
        <v>0.02249335458888546</v>
      </c>
      <c r="AC721" s="1">
        <v>0.0007541399001649296</v>
      </c>
    </row>
    <row r="722" spans="1:29">
      <c r="A722" s="11">
        <v>37537</v>
      </c>
      <c r="B722" s="1">
        <v>0.005563209703363547</v>
      </c>
      <c r="C722" s="1">
        <v>0.001682764778094148</v>
      </c>
      <c r="D722" s="1">
        <v>-0.0005698571687209331</v>
      </c>
      <c r="E722" s="1">
        <v>0.0006756826440339481</v>
      </c>
      <c r="F722" s="1">
        <v>0.0006163963350542812</v>
      </c>
      <c r="G722" s="1">
        <v>0.06991537436600104</v>
      </c>
      <c r="H722" s="1">
        <v>0</v>
      </c>
      <c r="I722" s="1">
        <v>0</v>
      </c>
      <c r="J722" s="1">
        <v>-0.02178747175356754</v>
      </c>
      <c r="K722" s="1">
        <v>0.005322138269224785</v>
      </c>
      <c r="L722" s="1">
        <v>0.02675682182699601</v>
      </c>
      <c r="M722" s="1">
        <v>0.02357713510049253</v>
      </c>
      <c r="N722" s="1">
        <v>7.785551381433997E-05</v>
      </c>
      <c r="O722" s="1">
        <v>-0.00174909639723364</v>
      </c>
      <c r="P722" s="1">
        <v>-0.002477999448194712</v>
      </c>
      <c r="Q722" s="1">
        <v>-0.01387500243084694</v>
      </c>
      <c r="R722" s="1">
        <v>0.00916109350590788</v>
      </c>
      <c r="S722" s="1">
        <v>-0.02112689261941714</v>
      </c>
      <c r="T722" s="1">
        <v>0.005184507228833901</v>
      </c>
      <c r="U722" s="1">
        <v>0.01564787629600461</v>
      </c>
      <c r="V722" s="1">
        <v>-0.02174105362685252</v>
      </c>
      <c r="W722" s="1">
        <v>-0.005100487449116065</v>
      </c>
      <c r="X722" s="1">
        <v>-0.006374079329434568</v>
      </c>
      <c r="Y722" s="1">
        <v>0.004629835615529876</v>
      </c>
      <c r="Z722" s="1">
        <v>-0.005383355949255431</v>
      </c>
      <c r="AA722" s="1">
        <v>0.05376547069166127</v>
      </c>
      <c r="AB722" s="1">
        <v>0.01005663938408929</v>
      </c>
      <c r="AC722" s="1">
        <v>0.02094386106873114</v>
      </c>
    </row>
    <row r="723" spans="1:29">
      <c r="A723" s="11">
        <v>37538</v>
      </c>
      <c r="B723" s="1">
        <v>-0.0027661751758149</v>
      </c>
      <c r="C723" s="1">
        <v>-0.0002403031228850327</v>
      </c>
      <c r="D723" s="1">
        <v>-0.001996077954065645</v>
      </c>
      <c r="E723" s="1">
        <v>-0.002493762196857374</v>
      </c>
      <c r="F723" s="1">
        <v>-0.0008007428934833083</v>
      </c>
      <c r="G723" s="1">
        <v>0.005280519381401616</v>
      </c>
      <c r="H723" s="1">
        <v>-0.007042414777995831</v>
      </c>
      <c r="I723" s="1">
        <v>-0.004065114445066964</v>
      </c>
      <c r="J723" s="1">
        <v>-0.00837674379341613</v>
      </c>
      <c r="K723" s="1">
        <v>-0.003529693114474819</v>
      </c>
      <c r="L723" s="1">
        <v>-0.01987190234603775</v>
      </c>
      <c r="M723" s="1">
        <v>-0.005118657484680877</v>
      </c>
      <c r="N723" s="1">
        <v>0.009799209409341758</v>
      </c>
      <c r="O723" s="1">
        <v>-0.01285055373025279</v>
      </c>
      <c r="P723" s="1">
        <v>0</v>
      </c>
      <c r="Q723" s="1">
        <v>-0.006092390384070723</v>
      </c>
      <c r="R723" s="1">
        <v>-0.01629910779797261</v>
      </c>
      <c r="S723" s="1">
        <v>-0.0359709205880121</v>
      </c>
      <c r="T723" s="1">
        <v>-0.005587778781793395</v>
      </c>
      <c r="U723" s="1">
        <v>0.03153893777548977</v>
      </c>
      <c r="V723" s="1">
        <v>-0.01428042062076162</v>
      </c>
      <c r="W723" s="1">
        <v>-0.001601887886209186</v>
      </c>
      <c r="X723" s="1">
        <v>0.01471685739733442</v>
      </c>
      <c r="Y723" s="1">
        <v>-0.005632384341449748</v>
      </c>
      <c r="Z723" s="1">
        <v>-0.003746511131466068</v>
      </c>
      <c r="AA723" s="1">
        <v>-0.001747336854429848</v>
      </c>
      <c r="AB723" s="1">
        <v>0.00124463122732732</v>
      </c>
      <c r="AC723" s="1">
        <v>-0.0185956714138773</v>
      </c>
    </row>
    <row r="724" spans="1:29">
      <c r="A724" s="11">
        <v>37539</v>
      </c>
      <c r="B724" s="1">
        <v>0</v>
      </c>
      <c r="C724" s="1">
        <v>-0.01607881409666512</v>
      </c>
      <c r="D724" s="1">
        <v>0.0001903427169676064</v>
      </c>
      <c r="E724" s="1">
        <v>0.004999652573251412</v>
      </c>
      <c r="F724" s="1">
        <v>0.0006781350594338154</v>
      </c>
      <c r="G724" s="1">
        <v>-0.03151678068570729</v>
      </c>
      <c r="H724" s="1">
        <v>0.007880427740502904</v>
      </c>
      <c r="I724" s="1">
        <v>-0.009123647449706729</v>
      </c>
      <c r="J724" s="1">
        <v>-0.03051098049510814</v>
      </c>
      <c r="K724" s="1">
        <v>0.005018255632671664</v>
      </c>
      <c r="L724" s="1">
        <v>0.04430268536467596</v>
      </c>
      <c r="M724" s="1">
        <v>-0.02034606307108833</v>
      </c>
      <c r="N724" s="1">
        <v>-0.01062842558914456</v>
      </c>
      <c r="O724" s="1">
        <v>-0.01065109706751621</v>
      </c>
      <c r="P724" s="1">
        <v>-0.000931778918375592</v>
      </c>
      <c r="Q724" s="1">
        <v>0.04495068888579268</v>
      </c>
      <c r="R724" s="1">
        <v>-0.006291895456794983</v>
      </c>
      <c r="S724" s="1">
        <v>-0.007462842276471537</v>
      </c>
      <c r="T724" s="1">
        <v>-0.005186863013576959</v>
      </c>
      <c r="U724" s="1">
        <v>-0.01142167174217779</v>
      </c>
      <c r="V724" s="1">
        <v>0.003078508707832883</v>
      </c>
      <c r="W724" s="1">
        <v>-0.001283934252687802</v>
      </c>
      <c r="X724" s="1">
        <v>0.01747860574507887</v>
      </c>
      <c r="Y724" s="1">
        <v>0.01647775625028647</v>
      </c>
      <c r="Z724" s="1">
        <v>0.002089155491377781</v>
      </c>
      <c r="AA724" s="1">
        <v>-0.01365317698389534</v>
      </c>
      <c r="AB724" s="1">
        <v>-0.007458119420890585</v>
      </c>
      <c r="AC724" s="1">
        <v>0.01199274696810892</v>
      </c>
    </row>
    <row r="725" spans="1:29">
      <c r="A725" s="11">
        <v>37540</v>
      </c>
      <c r="B725" s="1">
        <v>0</v>
      </c>
      <c r="C725" s="1">
        <v>-0.0009753664917235838</v>
      </c>
      <c r="D725" s="1">
        <v>0.003142705738486296</v>
      </c>
      <c r="E725" s="1">
        <v>0.01254003915881419</v>
      </c>
      <c r="F725" s="1">
        <v>0.01730919874297188</v>
      </c>
      <c r="G725" s="1">
        <v>0.06033899008305621</v>
      </c>
      <c r="H725" s="1">
        <v>0.00781858561598181</v>
      </c>
      <c r="I725" s="1">
        <v>0.001696228565194913</v>
      </c>
      <c r="J725" s="1">
        <v>-0.006663190613478087</v>
      </c>
      <c r="K725" s="1">
        <v>0.002936587120514478</v>
      </c>
      <c r="L725" s="1">
        <v>0.03852664803331751</v>
      </c>
      <c r="M725" s="1">
        <v>0.008593663379574457</v>
      </c>
      <c r="N725" s="1">
        <v>-0.002569051937463152</v>
      </c>
      <c r="O725" s="1">
        <v>0.004785148428128494</v>
      </c>
      <c r="P725" s="1">
        <v>0.003419119965647255</v>
      </c>
      <c r="Q725" s="1">
        <v>0.0597763432410563</v>
      </c>
      <c r="R725" s="1">
        <v>0.01139726553995724</v>
      </c>
      <c r="S725" s="1">
        <v>-0.01503746519563576</v>
      </c>
      <c r="T725" s="1">
        <v>0</v>
      </c>
      <c r="U725" s="1">
        <v>0.002133101044630159</v>
      </c>
      <c r="V725" s="1">
        <v>0.0111933244659872</v>
      </c>
      <c r="W725" s="1">
        <v>0.005141462562569421</v>
      </c>
      <c r="X725" s="1">
        <v>0.02046786787014065</v>
      </c>
      <c r="Y725" s="1">
        <v>0.0136776750898262</v>
      </c>
      <c r="Z725" s="1">
        <v>0.006672441204788715</v>
      </c>
      <c r="AA725" s="1">
        <v>0.01295480707402619</v>
      </c>
      <c r="AB725" s="1">
        <v>0.00626173615077974</v>
      </c>
      <c r="AC725" s="1">
        <v>0.05375586158800383</v>
      </c>
    </row>
    <row r="726" spans="1:29">
      <c r="A726" s="11">
        <v>37543</v>
      </c>
      <c r="B726" s="1">
        <v>-0.001387046312627982</v>
      </c>
      <c r="C726" s="1">
        <v>-0.04760762394139795</v>
      </c>
      <c r="D726" s="1">
        <v>0.003702186528437679</v>
      </c>
      <c r="E726" s="1">
        <v>-0.07835190876088283</v>
      </c>
      <c r="F726" s="1">
        <v>-0.06242794785959516</v>
      </c>
      <c r="G726" s="1">
        <v>0.03708436122774073</v>
      </c>
      <c r="H726" s="1">
        <v>0.003879077181093038</v>
      </c>
      <c r="I726" s="1">
        <v>0.006047182286169628</v>
      </c>
      <c r="J726" s="1">
        <v>-0.0278636778608492</v>
      </c>
      <c r="K726" s="1">
        <v>0.008198985842205575</v>
      </c>
      <c r="L726" s="1">
        <v>0.01315268982729756</v>
      </c>
      <c r="M726" s="1">
        <v>-0.01727801955632757</v>
      </c>
      <c r="N726" s="1">
        <v>0.009755815667757073</v>
      </c>
      <c r="O726" s="1">
        <v>-0.007143073577433823</v>
      </c>
      <c r="P726" s="1">
        <v>0.01579946827496159</v>
      </c>
      <c r="Q726" s="1">
        <v>-0.00197654945732717</v>
      </c>
      <c r="R726" s="1">
        <v>0.01085154195615412</v>
      </c>
      <c r="S726" s="1">
        <v>0</v>
      </c>
      <c r="T726" s="1">
        <v>-0.0004344540860086177</v>
      </c>
      <c r="U726" s="1">
        <v>0</v>
      </c>
      <c r="V726" s="1">
        <v>-0.01062314373435003</v>
      </c>
      <c r="W726" s="1">
        <v>0.007992475125148557</v>
      </c>
      <c r="X726" s="1">
        <v>0.01862466371644467</v>
      </c>
      <c r="Y726" s="1">
        <v>0.009495235026221183</v>
      </c>
      <c r="Z726" s="1">
        <v>0.01284149085742436</v>
      </c>
      <c r="AA726" s="1">
        <v>-0.00508082603556903</v>
      </c>
      <c r="AB726" s="1">
        <v>-0.008089640575933643</v>
      </c>
      <c r="AC726" s="1">
        <v>-0.00056404321738035</v>
      </c>
    </row>
    <row r="727" spans="1:29">
      <c r="A727" s="11">
        <v>37544</v>
      </c>
      <c r="B727" s="1">
        <v>0</v>
      </c>
      <c r="C727" s="1">
        <v>0</v>
      </c>
      <c r="D727" s="1">
        <v>0</v>
      </c>
      <c r="E727" s="1">
        <v>0</v>
      </c>
      <c r="F727" s="1">
        <v>0</v>
      </c>
      <c r="G727" s="1">
        <v>0</v>
      </c>
      <c r="H727" s="1">
        <v>0</v>
      </c>
      <c r="I727" s="1">
        <v>0</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row>
    <row r="728" spans="1:29">
      <c r="A728" s="11">
        <v>37545</v>
      </c>
      <c r="B728" s="1">
        <v>0</v>
      </c>
      <c r="C728" s="1">
        <v>-0.0492182558516242</v>
      </c>
      <c r="D728" s="1">
        <v>-0.006809835328953406</v>
      </c>
      <c r="E728" s="1">
        <v>-0.05569453512971789</v>
      </c>
      <c r="F728" s="1">
        <v>-0.0392017782771853</v>
      </c>
      <c r="G728" s="1">
        <v>0.01911216680461991</v>
      </c>
      <c r="H728" s="1">
        <v>0.00309147199095916</v>
      </c>
      <c r="I728" s="1">
        <v>-0.01755216922452729</v>
      </c>
      <c r="J728" s="1">
        <v>0.03227172394518685</v>
      </c>
      <c r="K728" s="1">
        <v>0.01655558411278313</v>
      </c>
      <c r="L728" s="1">
        <v>-0.01876624043181074</v>
      </c>
      <c r="M728" s="1">
        <v>-0.01565536241503918</v>
      </c>
      <c r="N728" s="1">
        <v>0.004173870050779405</v>
      </c>
      <c r="O728" s="1">
        <v>0.008992845445086717</v>
      </c>
      <c r="P728" s="1">
        <v>-0.01189398993382962</v>
      </c>
      <c r="Q728" s="1">
        <v>-0.002641186910383952</v>
      </c>
      <c r="R728" s="1">
        <v>0.008257548355623756</v>
      </c>
      <c r="S728" s="1">
        <v>0</v>
      </c>
      <c r="T728" s="1">
        <v>0.000217206958958327</v>
      </c>
      <c r="U728" s="1">
        <v>0.009577807394991478</v>
      </c>
      <c r="V728" s="1">
        <v>-0.01606048214327138</v>
      </c>
      <c r="W728" s="1">
        <v>-0.005391886275684765</v>
      </c>
      <c r="X728" s="1">
        <v>-0.01090009654747648</v>
      </c>
      <c r="Y728" s="1">
        <v>0.007426000795167864</v>
      </c>
      <c r="Z728" s="1">
        <v>0.00163615900268721</v>
      </c>
      <c r="AA728" s="1">
        <v>-0.04032381400478269</v>
      </c>
      <c r="AB728" s="1">
        <v>-0.03387724829345773</v>
      </c>
      <c r="AC728" s="1">
        <v>0.03114770782692666</v>
      </c>
    </row>
    <row r="729" spans="1:29">
      <c r="A729" s="11">
        <v>37546</v>
      </c>
      <c r="B729" s="1">
        <v>0</v>
      </c>
      <c r="C729" s="1">
        <v>0.03478047451905031</v>
      </c>
      <c r="D729" s="1">
        <v>0.004189980029589702</v>
      </c>
      <c r="E729" s="1">
        <v>-0.00335170986624056</v>
      </c>
      <c r="F729" s="1">
        <v>0.000403010763403655</v>
      </c>
      <c r="G729" s="1">
        <v>-0.01451903411208411</v>
      </c>
      <c r="H729" s="1">
        <v>0.0007700117103390802</v>
      </c>
      <c r="I729" s="1">
        <v>-0.02276071820348669</v>
      </c>
      <c r="J729" s="1">
        <v>0.005450295548277362</v>
      </c>
      <c r="K729" s="1">
        <v>0.004285355301500093</v>
      </c>
      <c r="L729" s="1">
        <v>0.02107254584046658</v>
      </c>
      <c r="M729" s="1">
        <v>0.0134573026234428</v>
      </c>
      <c r="N729" s="1">
        <v>0.001462144326230375</v>
      </c>
      <c r="O729" s="1">
        <v>0.005347174904992924</v>
      </c>
      <c r="P729" s="1">
        <v>0.004320796506414259</v>
      </c>
      <c r="Q729" s="1">
        <v>-0.01628488175596687</v>
      </c>
      <c r="R729" s="1">
        <v>-0.002252242225900924</v>
      </c>
      <c r="S729" s="1">
        <v>0</v>
      </c>
      <c r="T729" s="1">
        <v>0.005214925803356696</v>
      </c>
      <c r="U729" s="1">
        <v>0.001405394349277111</v>
      </c>
      <c r="V729" s="1">
        <v>-0.01237980960196849</v>
      </c>
      <c r="W729" s="1">
        <v>0.005739770057651805</v>
      </c>
      <c r="X729" s="1">
        <v>0.007465317439640851</v>
      </c>
      <c r="Y729" s="1">
        <v>0.003439811524768466</v>
      </c>
      <c r="Z729" s="1">
        <v>-0.009391386651324884</v>
      </c>
      <c r="AA729" s="1">
        <v>-0.01339455720316995</v>
      </c>
      <c r="AB729" s="1">
        <v>-0.03506475730566372</v>
      </c>
      <c r="AC729" s="1">
        <v>-0.00461841853467948</v>
      </c>
    </row>
    <row r="730" spans="1:29">
      <c r="A730" s="11">
        <v>37547</v>
      </c>
      <c r="B730" s="1">
        <v>0.002777864151612963</v>
      </c>
      <c r="C730" s="1">
        <v>0.0104219325524324</v>
      </c>
      <c r="D730" s="1">
        <v>-0.003414056841032798</v>
      </c>
      <c r="E730" s="1">
        <v>0.02295129307475596</v>
      </c>
      <c r="F730" s="1">
        <v>-0.001343464147111617</v>
      </c>
      <c r="G730" s="1">
        <v>-0.03192125010046454</v>
      </c>
      <c r="H730" s="1">
        <v>-0.01000780348816033</v>
      </c>
      <c r="I730" s="1">
        <v>-0.01778078591836485</v>
      </c>
      <c r="J730" s="1">
        <v>0.003477501204780964</v>
      </c>
      <c r="K730" s="1">
        <v>0.005121250165928126</v>
      </c>
      <c r="L730" s="1">
        <v>0.001815137682245505</v>
      </c>
      <c r="M730" s="1">
        <v>0.009657497652229896</v>
      </c>
      <c r="N730" s="1">
        <v>-0.002766866303479443</v>
      </c>
      <c r="O730" s="1">
        <v>0.002955251185936536</v>
      </c>
      <c r="P730" s="1">
        <v>0.001536950877220056</v>
      </c>
      <c r="Q730" s="1">
        <v>0.04158836875416227</v>
      </c>
      <c r="R730" s="1">
        <v>-0.003078160599378599</v>
      </c>
      <c r="S730" s="1">
        <v>0</v>
      </c>
      <c r="T730" s="1">
        <v>0.001945893080310013</v>
      </c>
      <c r="U730" s="1">
        <v>-0.01701748416462623</v>
      </c>
      <c r="V730" s="1">
        <v>0.001949652299328974</v>
      </c>
      <c r="W730" s="1">
        <v>0.01426779234577435</v>
      </c>
      <c r="X730" s="1">
        <v>-0.003528471755786522</v>
      </c>
      <c r="Y730" s="1">
        <v>0.00881491828644454</v>
      </c>
      <c r="Z730" s="1">
        <v>-0.01566388640725391</v>
      </c>
      <c r="AA730" s="1">
        <v>0.007252974454545091</v>
      </c>
      <c r="AB730" s="1">
        <v>0.003364943662717224</v>
      </c>
      <c r="AC730" s="1">
        <v>-0.01419395613898355</v>
      </c>
    </row>
    <row r="731" spans="1:29">
      <c r="A731" s="11">
        <v>37550</v>
      </c>
      <c r="B731" s="1">
        <v>-0.001385043805733788</v>
      </c>
      <c r="C731" s="1">
        <v>-0.009025286529504295</v>
      </c>
      <c r="D731" s="1">
        <v>0.0002857326017271511</v>
      </c>
      <c r="E731" s="1">
        <v>0.01159308231408462</v>
      </c>
      <c r="F731" s="1">
        <v>-0.01534020319905172</v>
      </c>
      <c r="G731" s="1">
        <v>0.06531367768916119</v>
      </c>
      <c r="H731" s="1">
        <v>0.004665774750449714</v>
      </c>
      <c r="I731" s="1">
        <v>0.006629297294036718</v>
      </c>
      <c r="J731" s="1">
        <v>0.0008157247304734216</v>
      </c>
      <c r="K731" s="1">
        <v>0</v>
      </c>
      <c r="L731" s="1">
        <v>-0.001603551422013405</v>
      </c>
      <c r="M731" s="1">
        <v>0.003108447900271649</v>
      </c>
      <c r="N731" s="1">
        <v>-0.0114833975136176</v>
      </c>
      <c r="O731" s="1">
        <v>0.01885688560549115</v>
      </c>
      <c r="P731" s="1">
        <v>-0.004602825216830198</v>
      </c>
      <c r="Q731" s="1">
        <v>-0.00710705122882882</v>
      </c>
      <c r="R731" s="1">
        <v>-0.003087664927903799</v>
      </c>
      <c r="S731" s="1">
        <v>0.02290079008154899</v>
      </c>
      <c r="T731" s="1">
        <v>0.007767091813103866</v>
      </c>
      <c r="U731" s="1">
        <v>-0.005711192555358791</v>
      </c>
      <c r="V731" s="1">
        <v>0.03530748518092452</v>
      </c>
      <c r="W731" s="1">
        <v>0.001875463619793294</v>
      </c>
      <c r="X731" s="1">
        <v>-0.003541140532162701</v>
      </c>
      <c r="Y731" s="1">
        <v>-0.009223566701946129</v>
      </c>
      <c r="Z731" s="1">
        <v>0.003769011088961438</v>
      </c>
      <c r="AA731" s="1">
        <v>-0.01883301123385672</v>
      </c>
      <c r="AB731" s="1">
        <v>-0.002012029148382499</v>
      </c>
      <c r="AC731" s="1">
        <v>-0.02182382772917624</v>
      </c>
    </row>
    <row r="732" spans="1:29">
      <c r="A732" s="11">
        <v>37551</v>
      </c>
      <c r="B732" s="1">
        <v>-0.001387046312627982</v>
      </c>
      <c r="C732" s="1">
        <v>0.002602044341214915</v>
      </c>
      <c r="D732" s="1">
        <v>0.008751895316313707</v>
      </c>
      <c r="E732" s="1">
        <v>0.01978457955461055</v>
      </c>
      <c r="F732" s="1">
        <v>0.01352926438815527</v>
      </c>
      <c r="G732" s="1">
        <v>-0.02619031519978299</v>
      </c>
      <c r="H732" s="1">
        <v>0.006966103528913026</v>
      </c>
      <c r="I732" s="1">
        <v>-0.004812728643181274</v>
      </c>
      <c r="J732" s="1">
        <v>-0.003666812621777815</v>
      </c>
      <c r="K732" s="1">
        <v>-0.005944014108319906</v>
      </c>
      <c r="L732" s="1">
        <v>-0.004740476787180259</v>
      </c>
      <c r="M732" s="1">
        <v>-0.01072730271891231</v>
      </c>
      <c r="N732" s="1">
        <v>0.006627080309960842</v>
      </c>
      <c r="O732" s="1">
        <v>-0.00925365917459009</v>
      </c>
      <c r="P732" s="1">
        <v>-0.004932271591146509</v>
      </c>
      <c r="Q732" s="1">
        <v>-0.07079629310585966</v>
      </c>
      <c r="R732" s="1">
        <v>-0.009085108453009139</v>
      </c>
      <c r="S732" s="1">
        <v>0</v>
      </c>
      <c r="T732" s="1">
        <v>-0.004067791945868926</v>
      </c>
      <c r="U732" s="1">
        <v>-0.01023161644047177</v>
      </c>
      <c r="V732" s="1">
        <v>0.001789986241961916</v>
      </c>
      <c r="W732" s="1">
        <v>-0.015288523054241</v>
      </c>
      <c r="X732" s="1">
        <v>-0.01421463628632613</v>
      </c>
      <c r="Y732" s="1">
        <v>-0.03919627536345227</v>
      </c>
      <c r="Z732" s="1">
        <v>0.001668522063735578</v>
      </c>
      <c r="AA732" s="1">
        <v>-0.004704409235320783</v>
      </c>
      <c r="AB732" s="1">
        <v>-0.01209676311855967</v>
      </c>
      <c r="AC732" s="1">
        <v>0.01144051827711556</v>
      </c>
    </row>
    <row r="733" spans="1:29">
      <c r="A733" s="11">
        <v>37552</v>
      </c>
      <c r="B733" s="1">
        <v>0.00416667380781055</v>
      </c>
      <c r="C733" s="1">
        <v>-0.004671537426244932</v>
      </c>
      <c r="D733" s="1">
        <v>-0.005281000560322435</v>
      </c>
      <c r="E733" s="1">
        <v>-0.005926567799727223</v>
      </c>
      <c r="F733" s="1">
        <v>0.003101244087813759</v>
      </c>
      <c r="G733" s="1">
        <v>-0.02444991902882254</v>
      </c>
      <c r="H733" s="1">
        <v>0.008455053333348284</v>
      </c>
      <c r="I733" s="1">
        <v>-0.006363150034499498</v>
      </c>
      <c r="J733" s="1">
        <v>0.0005114425526981936</v>
      </c>
      <c r="K733" s="1">
        <v>-0.02591078427473237</v>
      </c>
      <c r="L733" s="1">
        <v>-0.00322783091959078</v>
      </c>
      <c r="M733" s="1">
        <v>0.001446063616924231</v>
      </c>
      <c r="N733" s="1">
        <v>0.003253166601852486</v>
      </c>
      <c r="O733" s="1">
        <v>-0.01167562580529091</v>
      </c>
      <c r="P733" s="1">
        <v>-0.008674038908514481</v>
      </c>
      <c r="Q733" s="1">
        <v>0.002660839639894164</v>
      </c>
      <c r="R733" s="1">
        <v>0.01550579906853233</v>
      </c>
      <c r="S733" s="1">
        <v>-0.007462842276471537</v>
      </c>
      <c r="T733" s="1">
        <v>0.001074808044107645</v>
      </c>
      <c r="U733" s="1">
        <v>-0.003808343295084948</v>
      </c>
      <c r="V733" s="1">
        <v>0.00643326102719155</v>
      </c>
      <c r="W733" s="1">
        <v>-0.0003168937392604709</v>
      </c>
      <c r="X733" s="1">
        <v>-0.01369875430082701</v>
      </c>
      <c r="Y733" s="1">
        <v>-0.00866920606526167</v>
      </c>
      <c r="Z733" s="1">
        <v>-0.005830799437202772</v>
      </c>
      <c r="AA733" s="1">
        <v>-0.02287774268412512</v>
      </c>
      <c r="AB733" s="1">
        <v>-0.01292553721184819</v>
      </c>
      <c r="AC733" s="1">
        <v>-0.005779071765221633</v>
      </c>
    </row>
    <row r="734" spans="1:29">
      <c r="A734" s="11">
        <v>37553</v>
      </c>
      <c r="B734" s="1">
        <v>0.04702635965413826</v>
      </c>
      <c r="C734" s="1">
        <v>0.008344359341922125</v>
      </c>
      <c r="D734" s="1">
        <v>-0.004550617600558748</v>
      </c>
      <c r="E734" s="1">
        <v>-0.01023620270722303</v>
      </c>
      <c r="F734" s="1">
        <v>-0.02359023421110806</v>
      </c>
      <c r="G734" s="1">
        <v>-0.0363408980549168</v>
      </c>
      <c r="H734" s="1">
        <v>-0.009146512144831864</v>
      </c>
      <c r="I734" s="1">
        <v>-0.006147706865542335</v>
      </c>
      <c r="J734" s="1">
        <v>-0.005925613267718788</v>
      </c>
      <c r="K734" s="1">
        <v>-0.01958525197073868</v>
      </c>
      <c r="L734" s="1">
        <v>-0.004027828735925776</v>
      </c>
      <c r="M734" s="1">
        <v>0.006977777074746783</v>
      </c>
      <c r="N734" s="1">
        <v>-0.01791085551395377</v>
      </c>
      <c r="O734" s="1">
        <v>-0.02539859130578592</v>
      </c>
      <c r="P734" s="1">
        <v>0.0003128842402615462</v>
      </c>
      <c r="Q734" s="1">
        <v>0.0001398288910252621</v>
      </c>
      <c r="R734" s="1">
        <v>-0.02564096190716192</v>
      </c>
      <c r="S734" s="1">
        <v>-0.01503746519563576</v>
      </c>
      <c r="T734" s="1">
        <v>-0.00880394076633173</v>
      </c>
      <c r="U734" s="1">
        <v>-0.001820651063253909</v>
      </c>
      <c r="V734" s="1">
        <v>0.01651273942723974</v>
      </c>
      <c r="W734" s="1">
        <v>-0.008240811103809254</v>
      </c>
      <c r="X734" s="1">
        <v>-0.00840637011561729</v>
      </c>
      <c r="Y734" s="1">
        <v>-0.002571979817875047</v>
      </c>
      <c r="Z734" s="1">
        <v>-0.01382473649114424</v>
      </c>
      <c r="AA734" s="1">
        <v>0.001934986509058101</v>
      </c>
      <c r="AB734" s="1">
        <v>-0.04548576122476189</v>
      </c>
      <c r="AC734" s="1">
        <v>-0.00591888482823022</v>
      </c>
    </row>
    <row r="735" spans="1:29">
      <c r="A735" s="11">
        <v>37554</v>
      </c>
      <c r="B735" s="1">
        <v>-0.04359312421672479</v>
      </c>
      <c r="C735" s="1">
        <v>-0.02249811956044889</v>
      </c>
      <c r="D735" s="1">
        <v>-0.004761941201077757</v>
      </c>
      <c r="E735" s="1">
        <v>-0.03244686992683743</v>
      </c>
      <c r="F735" s="1">
        <v>-0.05506614216391403</v>
      </c>
      <c r="G735" s="1">
        <v>0.04291300299115441</v>
      </c>
      <c r="H735" s="1">
        <v>0.0007693845569898272</v>
      </c>
      <c r="I735" s="1">
        <v>-0.008247153647303884</v>
      </c>
      <c r="J735" s="1">
        <v>0.001438634976788755</v>
      </c>
      <c r="K735" s="1">
        <v>-0.0423375182587562</v>
      </c>
      <c r="L735" s="1">
        <v>-0.007586056398962149</v>
      </c>
      <c r="M735" s="1">
        <v>-0.01242559459298187</v>
      </c>
      <c r="N735" s="1">
        <v>0.005030797988934799</v>
      </c>
      <c r="O735" s="1">
        <v>-0.03515144007168058</v>
      </c>
      <c r="P735" s="1">
        <v>-0.0003127863743344061</v>
      </c>
      <c r="Q735" s="1">
        <v>-0.006005755307769367</v>
      </c>
      <c r="R735" s="1">
        <v>-0.0297953294274641</v>
      </c>
      <c r="S735" s="1">
        <v>-0.007633634335601491</v>
      </c>
      <c r="T735" s="1">
        <v>-0.001083304544503672</v>
      </c>
      <c r="U735" s="1">
        <v>-0.001823726689129335</v>
      </c>
      <c r="V735" s="1">
        <v>-0.02096062169339474</v>
      </c>
      <c r="W735" s="1">
        <v>-0.008628914551393807</v>
      </c>
      <c r="X735" s="1">
        <v>-0.02580171104620455</v>
      </c>
      <c r="Y735" s="1">
        <v>-0.002578611955783461</v>
      </c>
      <c r="Z735" s="1">
        <v>-0.006796885983745171</v>
      </c>
      <c r="AA735" s="1">
        <v>-0.02645817036544984</v>
      </c>
      <c r="AB735" s="1">
        <v>0.01155215998297443</v>
      </c>
      <c r="AC735" s="1">
        <v>-0.01946624884441162</v>
      </c>
    </row>
    <row r="736" spans="1:29">
      <c r="A736" s="11">
        <v>37557</v>
      </c>
      <c r="B736" s="1">
        <v>-0.004143653134985992</v>
      </c>
      <c r="C736" s="1">
        <v>-0.002380843438421931</v>
      </c>
      <c r="D736" s="1">
        <v>-0.002870894615278563</v>
      </c>
      <c r="E736" s="1">
        <v>0.008398228395064544</v>
      </c>
      <c r="F736" s="1">
        <v>0.01274743871960804</v>
      </c>
      <c r="G736" s="1">
        <v>-0.01683292023171501</v>
      </c>
      <c r="H736" s="1">
        <v>0.008455053333348284</v>
      </c>
      <c r="I736" s="1">
        <v>0.006756556023817639</v>
      </c>
      <c r="J736" s="1">
        <v>0.006157790663474438</v>
      </c>
      <c r="K736" s="1">
        <v>-0.04794520965996518</v>
      </c>
      <c r="L736" s="1">
        <v>-0.001864705030328317</v>
      </c>
      <c r="M736" s="1">
        <v>-0.005806704166812948</v>
      </c>
      <c r="N736" s="1">
        <v>-0.01368761722001688</v>
      </c>
      <c r="O736" s="1">
        <v>0.01381875742667904</v>
      </c>
      <c r="P736" s="1">
        <v>0.007499853007403967</v>
      </c>
      <c r="Q736" s="1">
        <v>0.01601813007556574</v>
      </c>
      <c r="R736" s="1">
        <v>-0.01457098313802252</v>
      </c>
      <c r="S736" s="1">
        <v>0</v>
      </c>
      <c r="T736" s="1">
        <v>0.01062725797527064</v>
      </c>
      <c r="U736" s="1">
        <v>0.004933156866675281</v>
      </c>
      <c r="V736" s="1">
        <v>0.007672017694537292</v>
      </c>
      <c r="W736" s="1">
        <v>-0.0006449964174196632</v>
      </c>
      <c r="X736" s="1">
        <v>0.004918798645056954</v>
      </c>
      <c r="Y736" s="1">
        <v>-0.006204728869612652</v>
      </c>
      <c r="Z736" s="1">
        <v>-0.007698953109120721</v>
      </c>
      <c r="AA736" s="1">
        <v>-0.004760860017079649</v>
      </c>
      <c r="AB736" s="1">
        <v>0.003569187032260279</v>
      </c>
      <c r="AC736" s="1">
        <v>-0.01941698707832373</v>
      </c>
    </row>
    <row r="737" spans="1:29">
      <c r="A737" s="11">
        <v>37558</v>
      </c>
      <c r="B737" s="1">
        <v>0.008321707376667486</v>
      </c>
      <c r="C737" s="1">
        <v>0.0225403972946856</v>
      </c>
      <c r="D737" s="1">
        <v>0</v>
      </c>
      <c r="E737" s="1">
        <v>-0.00302847901621861</v>
      </c>
      <c r="F737" s="1">
        <v>0.00712084549251446</v>
      </c>
      <c r="G737" s="1">
        <v>0.03741277668384191</v>
      </c>
      <c r="H737" s="1">
        <v>0.008383833509694183</v>
      </c>
      <c r="I737" s="1">
        <v>0.005937138791300534</v>
      </c>
      <c r="J737" s="1">
        <v>0.005916055770420314</v>
      </c>
      <c r="K737" s="1">
        <v>0.02975821848166293</v>
      </c>
      <c r="L737" s="1">
        <v>0.01246175601097654</v>
      </c>
      <c r="M737" s="1">
        <v>0.01679233778618316</v>
      </c>
      <c r="N737" s="1">
        <v>-0.01665356659887518</v>
      </c>
      <c r="O737" s="1">
        <v>0.01177221552369523</v>
      </c>
      <c r="P737" s="1">
        <v>0.001551332661452687</v>
      </c>
      <c r="Q737" s="1">
        <v>0.0135529202188307</v>
      </c>
      <c r="R737" s="1">
        <v>0.04890813346003209</v>
      </c>
      <c r="S737" s="1">
        <v>0.03076930604828321</v>
      </c>
      <c r="T737" s="1">
        <v>-0.001073414667151606</v>
      </c>
      <c r="U737" s="1">
        <v>-0.002363500473914093</v>
      </c>
      <c r="V737" s="1">
        <v>-0.001682224043566438</v>
      </c>
      <c r="W737" s="1">
        <v>-0.002257888150118847</v>
      </c>
      <c r="X737" s="1">
        <v>0.02146071163598018</v>
      </c>
      <c r="Y737" s="1">
        <v>0.00988536349313307</v>
      </c>
      <c r="Z737" s="1">
        <v>0.01810325780554201</v>
      </c>
      <c r="AA737" s="1">
        <v>0.02431734556847043</v>
      </c>
      <c r="AB737" s="1">
        <v>-0.05832169739224558</v>
      </c>
      <c r="AC737" s="1">
        <v>0.02358330868320402</v>
      </c>
    </row>
    <row r="738" spans="1:29">
      <c r="A738" s="11">
        <v>37559</v>
      </c>
      <c r="B738" s="1">
        <v>0.005501991785526572</v>
      </c>
      <c r="C738" s="1">
        <v>0.01011419089128696</v>
      </c>
      <c r="D738" s="1">
        <v>-0.002399300317761477</v>
      </c>
      <c r="E738" s="1">
        <v>0.0007595151609784967</v>
      </c>
      <c r="F738" s="1">
        <v>0.01135569678858528</v>
      </c>
      <c r="G738" s="1">
        <v>0.01405856275166939</v>
      </c>
      <c r="H738" s="1">
        <v>0</v>
      </c>
      <c r="I738" s="1">
        <v>-0.02976645884926665</v>
      </c>
      <c r="J738" s="1">
        <v>-0.007098128806561577</v>
      </c>
      <c r="K738" s="1">
        <v>0.03683698302138638</v>
      </c>
      <c r="L738" s="1">
        <v>0.001560391151893326</v>
      </c>
      <c r="M738" s="1">
        <v>0.08472982345433144</v>
      </c>
      <c r="N738" s="1">
        <v>-0.01185476256866302</v>
      </c>
      <c r="O738" s="1">
        <v>0.01347210890389317</v>
      </c>
      <c r="P738" s="1">
        <v>0.002167317069891039</v>
      </c>
      <c r="Q738" s="1">
        <v>-0.006140023712809084</v>
      </c>
      <c r="R738" s="1">
        <v>0.01669919628375083</v>
      </c>
      <c r="S738" s="1">
        <v>0</v>
      </c>
      <c r="T738" s="1">
        <v>-0.006874293523800312</v>
      </c>
      <c r="U738" s="1">
        <v>-0.00929451901466416</v>
      </c>
      <c r="V738" s="1">
        <v>-0.0234989700934648</v>
      </c>
      <c r="W738" s="1">
        <v>-0.02360169898636233</v>
      </c>
      <c r="X738" s="1">
        <v>-0.003686023621153001</v>
      </c>
      <c r="Y738" s="1">
        <v>-0.004121543506202863</v>
      </c>
      <c r="Z738" s="1">
        <v>-0.011430887075213</v>
      </c>
      <c r="AA738" s="1">
        <v>0.01984813562069165</v>
      </c>
      <c r="AB738" s="1">
        <v>-0.01586087797891311</v>
      </c>
      <c r="AC738" s="1">
        <v>0.001014693017775903</v>
      </c>
    </row>
    <row r="739" spans="1:29">
      <c r="A739" s="11">
        <v>37560</v>
      </c>
      <c r="B739" s="1">
        <v>-0.01231176250806265</v>
      </c>
      <c r="C739" s="1">
        <v>-0.02798470315672841</v>
      </c>
      <c r="D739" s="1">
        <v>0.004617696306843833</v>
      </c>
      <c r="E739" s="1">
        <v>0.02574289392941909</v>
      </c>
      <c r="F739" s="1">
        <v>-0.01567707104887794</v>
      </c>
      <c r="G739" s="1">
        <v>0.02893296486317931</v>
      </c>
      <c r="H739" s="1">
        <v>0.0007558996141658891</v>
      </c>
      <c r="I739" s="1">
        <v>0.004496130456074443</v>
      </c>
      <c r="J739" s="1">
        <v>0.006740049386093849</v>
      </c>
      <c r="K739" s="1">
        <v>-0.01898951506765723</v>
      </c>
      <c r="L739" s="1">
        <v>0.002481387740646879</v>
      </c>
      <c r="M739" s="1">
        <v>-0.04832316355230859</v>
      </c>
      <c r="N739" s="1">
        <v>0.002448195803588904</v>
      </c>
      <c r="O739" s="1">
        <v>0.009667772003317143</v>
      </c>
      <c r="P739" s="1">
        <v>0.01328837797641147</v>
      </c>
      <c r="Q739" s="1">
        <v>0.03816571342056241</v>
      </c>
      <c r="R739" s="1">
        <v>0.1326790133555311</v>
      </c>
      <c r="S739" s="1">
        <v>0.04477606008515367</v>
      </c>
      <c r="T739" s="1">
        <v>-0.006489074073947498</v>
      </c>
      <c r="U739" s="1">
        <v>-0.04304667207671764</v>
      </c>
      <c r="V739" s="1">
        <v>0.007809362821118881</v>
      </c>
      <c r="W739" s="1">
        <v>-0.02218521734282497</v>
      </c>
      <c r="X739" s="1">
        <v>0.07103206196256751</v>
      </c>
      <c r="Y739" s="1">
        <v>-0.005173080230680416</v>
      </c>
      <c r="Z739" s="1">
        <v>0.07323369277470815</v>
      </c>
      <c r="AA739" s="1">
        <v>0.03892391091499325</v>
      </c>
      <c r="AB739" s="1">
        <v>0.006907179975137456</v>
      </c>
      <c r="AC739" s="1">
        <v>-0.005356296177448039</v>
      </c>
    </row>
    <row r="740" spans="1:29">
      <c r="A740" s="11">
        <v>37561</v>
      </c>
      <c r="B740" s="1">
        <v>0</v>
      </c>
      <c r="C740" s="1">
        <v>0.02377170401491835</v>
      </c>
      <c r="D740" s="1">
        <v>-0.0001913634517705098</v>
      </c>
      <c r="E740" s="1">
        <v>-0.02020294759435914</v>
      </c>
      <c r="F740" s="1">
        <v>-0.01312856313421229</v>
      </c>
      <c r="G740" s="1">
        <v>0.03339195620583513</v>
      </c>
      <c r="H740" s="1">
        <v>0.01208503974365871</v>
      </c>
      <c r="I740" s="1">
        <v>-0.0002631098797527542</v>
      </c>
      <c r="J740" s="1">
        <v>-0.00568049507959878</v>
      </c>
      <c r="K740" s="1">
        <v>-0.004058636307993635</v>
      </c>
      <c r="L740" s="1">
        <v>0.01885792438732437</v>
      </c>
      <c r="M740" s="1">
        <v>0.02735920310398443</v>
      </c>
      <c r="N740" s="1">
        <v>0.009851010274280148</v>
      </c>
      <c r="O740" s="1">
        <v>0.0149611272915553</v>
      </c>
      <c r="P740" s="1">
        <v>0.0100638846186345</v>
      </c>
      <c r="Q740" s="1">
        <v>0.02909270930130248</v>
      </c>
      <c r="R740" s="1">
        <v>-0.02919004448870943</v>
      </c>
      <c r="S740" s="1">
        <v>0.02142849142448244</v>
      </c>
      <c r="T740" s="1">
        <v>0.03897207545126857</v>
      </c>
      <c r="U740" s="1">
        <v>-0.004229032082995521</v>
      </c>
      <c r="V740" s="1">
        <v>-0.005766709797849101</v>
      </c>
      <c r="W740" s="1">
        <v>0.006772453133742751</v>
      </c>
      <c r="X740" s="1">
        <v>0.01312620165494183</v>
      </c>
      <c r="Y740" s="1">
        <v>0.01092023321789526</v>
      </c>
      <c r="Z740" s="1">
        <v>-0.009178219746461935</v>
      </c>
      <c r="AA740" s="1">
        <v>0.09825523438464923</v>
      </c>
      <c r="AB740" s="1">
        <v>-0.07698179077629907</v>
      </c>
      <c r="AC740" s="1">
        <v>-0.01167945370440115</v>
      </c>
    </row>
    <row r="741" spans="1:29">
      <c r="A741" s="11">
        <v>37564</v>
      </c>
      <c r="B741" s="1">
        <v>0</v>
      </c>
      <c r="C741" s="1">
        <v>-0.0007738496993651145</v>
      </c>
      <c r="D741" s="1">
        <v>-0.006896125105405715</v>
      </c>
      <c r="E741" s="1">
        <v>0.01440498459724759</v>
      </c>
      <c r="F741" s="1">
        <v>0.00865057404150571</v>
      </c>
      <c r="G741" s="1">
        <v>0.02097522677429975</v>
      </c>
      <c r="H741" s="1">
        <v>-0.001492943304913119</v>
      </c>
      <c r="I741" s="1">
        <v>0.01237778851883387</v>
      </c>
      <c r="J741" s="1">
        <v>0.02846370695260947</v>
      </c>
      <c r="K741" s="1">
        <v>0.01191217691585811</v>
      </c>
      <c r="L741" s="1">
        <v>0.01485073590744768</v>
      </c>
      <c r="M741" s="1">
        <v>0.003610755560162771</v>
      </c>
      <c r="N741" s="1">
        <v>0.004192160123648092</v>
      </c>
      <c r="O741" s="1">
        <v>0.02417441755627436</v>
      </c>
      <c r="P741" s="1">
        <v>0.01251157731555486</v>
      </c>
      <c r="Q741" s="1">
        <v>-0.008224323255226373</v>
      </c>
      <c r="R741" s="1">
        <v>0.02133850426735084</v>
      </c>
      <c r="S741" s="1">
        <v>0.02797189124569899</v>
      </c>
      <c r="T741" s="1">
        <v>0.01550705951747355</v>
      </c>
      <c r="U741" s="1">
        <v>0.01389970515357497</v>
      </c>
      <c r="V741" s="1">
        <v>0.01132859153841781</v>
      </c>
      <c r="W741" s="1">
        <v>0.01278172569543212</v>
      </c>
      <c r="X741" s="1">
        <v>0.01091039559428997</v>
      </c>
      <c r="Y741" s="1">
        <v>0.004629835615529876</v>
      </c>
      <c r="Z741" s="1">
        <v>0.01772063019575643</v>
      </c>
      <c r="AA741" s="1">
        <v>0.02775931574587176</v>
      </c>
      <c r="AB741" s="1">
        <v>0.004128663011061517</v>
      </c>
      <c r="AC741" s="1">
        <v>0.01093415409477738</v>
      </c>
    </row>
    <row r="742" spans="1:29">
      <c r="A742" s="11">
        <v>37565</v>
      </c>
      <c r="B742" s="1">
        <v>0.01108018767188934</v>
      </c>
      <c r="C742" s="1">
        <v>-0.02582012465351535</v>
      </c>
      <c r="D742" s="1">
        <v>-0.004436247825463702</v>
      </c>
      <c r="E742" s="1">
        <v>-0.01603243486628292</v>
      </c>
      <c r="F742" s="1">
        <v>-0.005188857292812155</v>
      </c>
      <c r="G742" s="1">
        <v>-0.005552630761894717</v>
      </c>
      <c r="H742" s="1">
        <v>-0.006725961905452826</v>
      </c>
      <c r="I742" s="1">
        <v>0.01326767547909702</v>
      </c>
      <c r="J742" s="1">
        <v>0.01190343974237207</v>
      </c>
      <c r="K742" s="1">
        <v>-0.008363840895714181</v>
      </c>
      <c r="L742" s="1">
        <v>0.03127904780572832</v>
      </c>
      <c r="M742" s="1">
        <v>0.000899753208628562</v>
      </c>
      <c r="N742" s="1">
        <v>0.007466297606451899</v>
      </c>
      <c r="O742" s="1">
        <v>-0.005757153101542789</v>
      </c>
      <c r="P742" s="1">
        <v>0.007200854302331861</v>
      </c>
      <c r="Q742" s="1">
        <v>-0.00958756929379867</v>
      </c>
      <c r="R742" s="1">
        <v>-0.007787201022207202</v>
      </c>
      <c r="S742" s="1">
        <v>-0.013605327166476</v>
      </c>
      <c r="T742" s="1">
        <v>0.0002063343335874102</v>
      </c>
      <c r="U742" s="1">
        <v>0.01637444594274973</v>
      </c>
      <c r="V742" s="1">
        <v>-0.007796275120498852</v>
      </c>
      <c r="W742" s="1">
        <v>0.001660590462575495</v>
      </c>
      <c r="X742" s="1">
        <v>-0.01349063820309504</v>
      </c>
      <c r="Y742" s="1">
        <v>0.004096218000576135</v>
      </c>
      <c r="Z742" s="1">
        <v>0.003165751618704915</v>
      </c>
      <c r="AA742" s="1">
        <v>-0.04116524057302806</v>
      </c>
      <c r="AB742" s="1">
        <v>-0.03782902995203896</v>
      </c>
      <c r="AC742" s="1">
        <v>0.01128883898173472</v>
      </c>
    </row>
    <row r="743" spans="1:29">
      <c r="A743" s="11">
        <v>37566</v>
      </c>
      <c r="B743" s="1">
        <v>0</v>
      </c>
      <c r="C743" s="1">
        <v>0</v>
      </c>
      <c r="D743" s="1">
        <v>0</v>
      </c>
      <c r="E743" s="1">
        <v>0</v>
      </c>
      <c r="F743" s="1">
        <v>0</v>
      </c>
      <c r="G743" s="1">
        <v>0</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row>
    <row r="744" spans="1:29">
      <c r="A744" s="11">
        <v>37567</v>
      </c>
      <c r="B744" s="1">
        <v>-0.008219031647288544</v>
      </c>
      <c r="C744" s="1">
        <v>-0.02279324803063987</v>
      </c>
      <c r="D744" s="1">
        <v>0.007556117559386566</v>
      </c>
      <c r="E744" s="1">
        <v>0.005586459999151305</v>
      </c>
      <c r="F744" s="1">
        <v>0.01122928389665123</v>
      </c>
      <c r="G744" s="1">
        <v>0.003350135416047673</v>
      </c>
      <c r="H744" s="1">
        <v>-0.009029838495000719</v>
      </c>
      <c r="I744" s="1">
        <v>0.0007703522928235174</v>
      </c>
      <c r="J744" s="1">
        <v>0.003038907397509671</v>
      </c>
      <c r="K744" s="1">
        <v>0.00249880476135611</v>
      </c>
      <c r="L744" s="1">
        <v>1.22960735173816E-05</v>
      </c>
      <c r="M744" s="1">
        <v>-0.01258157682881422</v>
      </c>
      <c r="N744" s="1">
        <v>-0.009482878615467261</v>
      </c>
      <c r="O744" s="1">
        <v>0.01273894159967437</v>
      </c>
      <c r="P744" s="1">
        <v>0.006255481130906793</v>
      </c>
      <c r="Q744" s="1">
        <v>0.01295152198690497</v>
      </c>
      <c r="R744" s="1">
        <v>-0.005934368905924248</v>
      </c>
      <c r="S744" s="1">
        <v>0.0068967986880768</v>
      </c>
      <c r="T744" s="1">
        <v>-0.005982787353945085</v>
      </c>
      <c r="U744" s="1">
        <v>0.01405050363861426</v>
      </c>
      <c r="V744" s="1">
        <v>-0.0110190888168461</v>
      </c>
      <c r="W744" s="1">
        <v>-0.01094165494216159</v>
      </c>
      <c r="X744" s="1">
        <v>-0.008888982527700096</v>
      </c>
      <c r="Y744" s="1">
        <v>-0.003569840475585284</v>
      </c>
      <c r="Z744" s="1">
        <v>0.002366884077161791</v>
      </c>
      <c r="AA744" s="1">
        <v>-0.004072453213617044</v>
      </c>
      <c r="AB744" s="1">
        <v>0.01025661761740482</v>
      </c>
      <c r="AC744" s="1">
        <v>0.0233348116870844</v>
      </c>
    </row>
    <row r="745" spans="1:29">
      <c r="A745" s="11">
        <v>37568</v>
      </c>
      <c r="B745" s="1">
        <v>0.009668361657305446</v>
      </c>
      <c r="C745" s="1">
        <v>0.01844317244896376</v>
      </c>
      <c r="D745" s="1">
        <v>0.003461125010721045</v>
      </c>
      <c r="E745" s="1">
        <v>0.003703469374482626</v>
      </c>
      <c r="F745" s="1">
        <v>-0.0013612777127604</v>
      </c>
      <c r="G745" s="1">
        <v>-0.04730110624739781</v>
      </c>
      <c r="H745" s="1">
        <v>0.01366729917773557</v>
      </c>
      <c r="I745" s="1">
        <v>0.001026006043029604</v>
      </c>
      <c r="J745" s="1">
        <v>0.009480127906762004</v>
      </c>
      <c r="K745" s="1">
        <v>-0.009971679781838438</v>
      </c>
      <c r="L745" s="1">
        <v>-0.01273216779535147</v>
      </c>
      <c r="M745" s="1">
        <v>-0.004095579715001407</v>
      </c>
      <c r="N745" s="1">
        <v>-0.01094128503926028</v>
      </c>
      <c r="O745" s="1">
        <v>-0.001143396265278707</v>
      </c>
      <c r="P745" s="1">
        <v>-0.003552197833534221</v>
      </c>
      <c r="Q745" s="1">
        <v>0.01162297054378891</v>
      </c>
      <c r="R745" s="1">
        <v>-0.006354592762806921</v>
      </c>
      <c r="S745" s="1">
        <v>0.01369861070511424</v>
      </c>
      <c r="T745" s="1">
        <v>-0.01473672999970699</v>
      </c>
      <c r="U745" s="1">
        <v>-0.002586350632021284</v>
      </c>
      <c r="V745" s="1">
        <v>0.005114383299005487</v>
      </c>
      <c r="W745" s="1">
        <v>-0.003017083143551647</v>
      </c>
      <c r="X745" s="1">
        <v>-0.006898971289276412</v>
      </c>
      <c r="Y745" s="1">
        <v>-0.00716443309998005</v>
      </c>
      <c r="Z745" s="1">
        <v>-0.01180641284486128</v>
      </c>
      <c r="AA745" s="1">
        <v>-0.01175638312979976</v>
      </c>
      <c r="AB745" s="1">
        <v>0.07868020597093595</v>
      </c>
      <c r="AC745" s="1">
        <v>0.000105462456808203</v>
      </c>
    </row>
    <row r="746" spans="1:29">
      <c r="A746" s="11">
        <v>37571</v>
      </c>
      <c r="B746" s="1">
        <v>0.005471965901337361</v>
      </c>
      <c r="C746" s="1">
        <v>0.005326182374238098</v>
      </c>
      <c r="D746" s="1">
        <v>0.005173829764113513</v>
      </c>
      <c r="E746" s="1">
        <v>0.007494806960721467</v>
      </c>
      <c r="F746" s="1">
        <v>0.009039163186924215</v>
      </c>
      <c r="G746" s="1">
        <v>-0.02745329897568427</v>
      </c>
      <c r="H746" s="1">
        <v>-0.01348302267304291</v>
      </c>
      <c r="I746" s="1">
        <v>0.004100722671492196</v>
      </c>
      <c r="J746" s="1">
        <v>0.03127117007269309</v>
      </c>
      <c r="K746" s="1">
        <v>0.006609608982570458</v>
      </c>
      <c r="L746" s="1">
        <v>-0.01348435899608347</v>
      </c>
      <c r="M746" s="1">
        <v>0.007996723794156946</v>
      </c>
      <c r="N746" s="1">
        <v>0.003091074626091039</v>
      </c>
      <c r="O746" s="1">
        <v>0.01602721650168526</v>
      </c>
      <c r="P746" s="1">
        <v>-0.001782850189987806</v>
      </c>
      <c r="Q746" s="1">
        <v>-0.003702141882180543</v>
      </c>
      <c r="R746" s="1">
        <v>-0.007751799722694575</v>
      </c>
      <c r="S746" s="1">
        <v>0.006756397462285291</v>
      </c>
      <c r="T746" s="1">
        <v>-0.01095414905389025</v>
      </c>
      <c r="U746" s="1">
        <v>-0.004074721149447846</v>
      </c>
      <c r="V746" s="1">
        <v>-0.02235154709297105</v>
      </c>
      <c r="W746" s="1">
        <v>-0.001681250102078868</v>
      </c>
      <c r="X746" s="1">
        <v>-0.004515333691687662</v>
      </c>
      <c r="Y746" s="1">
        <v>-0.0005157137908816667</v>
      </c>
      <c r="Z746" s="1">
        <v>-0.0143370400046704</v>
      </c>
      <c r="AA746" s="1">
        <v>-0.01000019050249801</v>
      </c>
      <c r="AB746" s="1">
        <v>-0.02117640865065096</v>
      </c>
      <c r="AC746" s="1">
        <v>-0.01615023055456821</v>
      </c>
    </row>
    <row r="747" spans="1:29">
      <c r="A747" s="11">
        <v>37572</v>
      </c>
      <c r="B747" s="1">
        <v>-0.009523666379708473</v>
      </c>
      <c r="C747" s="1">
        <v>-0.02172169443229444</v>
      </c>
      <c r="D747" s="1">
        <v>-0.009245929106688311</v>
      </c>
      <c r="E747" s="1">
        <v>-0.002002877061661801</v>
      </c>
      <c r="F747" s="1">
        <v>0.001564363765159227</v>
      </c>
      <c r="G747" s="1">
        <v>0.008408538320796799</v>
      </c>
      <c r="H747" s="1">
        <v>0.00303715315018005</v>
      </c>
      <c r="I747" s="1">
        <v>0.01148508248330304</v>
      </c>
      <c r="J747" s="1">
        <v>0.01558402803659975</v>
      </c>
      <c r="K747" s="1">
        <v>0.001563525383456055</v>
      </c>
      <c r="L747" s="1">
        <v>-0.00090017891556049</v>
      </c>
      <c r="M747" s="1">
        <v>0.004759312172040842</v>
      </c>
      <c r="N747" s="1">
        <v>-0.005676402071527309</v>
      </c>
      <c r="O747" s="1">
        <v>0.004507033553464046</v>
      </c>
      <c r="P747" s="1">
        <v>0.008036008141968365</v>
      </c>
      <c r="Q747" s="1">
        <v>0.002947337031746322</v>
      </c>
      <c r="R747" s="1">
        <v>0.01874980394792192</v>
      </c>
      <c r="S747" s="1">
        <v>-0.0201338597069336</v>
      </c>
      <c r="T747" s="1">
        <v>0.0100107315544955</v>
      </c>
      <c r="U747" s="1">
        <v>-0.04593665609093001</v>
      </c>
      <c r="V747" s="1">
        <v>-0.008085462916840092</v>
      </c>
      <c r="W747" s="1">
        <v>-0.001010283439099702</v>
      </c>
      <c r="X747" s="1">
        <v>0.0195393691935839</v>
      </c>
      <c r="Y747" s="1">
        <v>0.005673203800393045</v>
      </c>
      <c r="Z747" s="1">
        <v>0.01212125248523854</v>
      </c>
      <c r="AA747" s="1">
        <v>-0.01184257452259885</v>
      </c>
      <c r="AB747" s="1">
        <v>-0.02243598108679945</v>
      </c>
      <c r="AC747" s="1">
        <v>0.03143553612329764</v>
      </c>
    </row>
    <row r="748" spans="1:29">
      <c r="A748" s="11">
        <v>37573</v>
      </c>
      <c r="B748" s="1">
        <v>-0.004120966489532196</v>
      </c>
      <c r="C748" s="1">
        <v>0.001895398540374682</v>
      </c>
      <c r="D748" s="1">
        <v>-0.002405400878673469</v>
      </c>
      <c r="E748" s="1">
        <v>0.00539008131281582</v>
      </c>
      <c r="F748" s="1">
        <v>-0.005466015580896433</v>
      </c>
      <c r="G748" s="1">
        <v>-0.01250739462219852</v>
      </c>
      <c r="H748" s="1">
        <v>0.004542044841396864</v>
      </c>
      <c r="I748" s="1">
        <v>-0.02220525841796606</v>
      </c>
      <c r="J748" s="1">
        <v>-0.001663894190796378</v>
      </c>
      <c r="K748" s="1">
        <v>-0.003121710123638155</v>
      </c>
      <c r="L748" s="1">
        <v>0.007145006170780288</v>
      </c>
      <c r="M748" s="1">
        <v>0.006767582396312255</v>
      </c>
      <c r="N748" s="1">
        <v>-0.004322124228439916</v>
      </c>
      <c r="O748" s="1">
        <v>-0.007290903720232</v>
      </c>
      <c r="P748" s="1">
        <v>0.01210504972549753</v>
      </c>
      <c r="Q748" s="1">
        <v>-0.001788687437423109</v>
      </c>
      <c r="R748" s="1">
        <v>0.007860471300763283</v>
      </c>
      <c r="S748" s="1">
        <v>0</v>
      </c>
      <c r="T748" s="1">
        <v>-0.009911510087707853</v>
      </c>
      <c r="U748" s="1">
        <v>-0.03450285307165779</v>
      </c>
      <c r="V748" s="1">
        <v>0.001405630798877677</v>
      </c>
      <c r="W748" s="1">
        <v>-0.004045956605698509</v>
      </c>
      <c r="X748" s="1">
        <v>-0.003080121284784521</v>
      </c>
      <c r="Y748" s="1">
        <v>0.006153742113811811</v>
      </c>
      <c r="Z748" s="1">
        <v>-0.005988075596819131</v>
      </c>
      <c r="AA748" s="1">
        <v>0.002467303824114975</v>
      </c>
      <c r="AB748" s="1">
        <v>-0.009835755041977867</v>
      </c>
      <c r="AC748" s="1">
        <v>0.03574795184377133</v>
      </c>
    </row>
    <row r="749" spans="1:29">
      <c r="A749" s="11">
        <v>37574</v>
      </c>
      <c r="B749" s="1">
        <v>-0.001379231642266388</v>
      </c>
      <c r="C749" s="1">
        <v>0.001891812801152692</v>
      </c>
      <c r="D749" s="1">
        <v>-0.002314538166782065</v>
      </c>
      <c r="E749" s="1">
        <v>0.0374697871926668</v>
      </c>
      <c r="F749" s="1">
        <v>0.005567517412492506</v>
      </c>
      <c r="G749" s="1">
        <v>-0.02171299370290269</v>
      </c>
      <c r="H749" s="1">
        <v>-0.007535773800582013</v>
      </c>
      <c r="I749" s="1">
        <v>-0.005161505199435701</v>
      </c>
      <c r="J749" s="1">
        <v>0</v>
      </c>
      <c r="K749" s="1">
        <v>-0.00970904858307986</v>
      </c>
      <c r="L749" s="1">
        <v>0.03834499094004107</v>
      </c>
      <c r="M749" s="1">
        <v>-0.001120061399642491</v>
      </c>
      <c r="N749" s="1">
        <v>0.001228400640223004</v>
      </c>
      <c r="O749" s="1">
        <v>0.01412443002406771</v>
      </c>
      <c r="P749" s="1">
        <v>0.006126143678204077</v>
      </c>
      <c r="Q749" s="1">
        <v>-0.06054026635263587</v>
      </c>
      <c r="R749" s="1">
        <v>0.007799051756136821</v>
      </c>
      <c r="S749" s="1">
        <v>0.01369861070511424</v>
      </c>
      <c r="T749" s="1">
        <v>-0.003194892839301855</v>
      </c>
      <c r="U749" s="1">
        <v>-0.01090278063656025</v>
      </c>
      <c r="V749" s="1">
        <v>0.007578536159033034</v>
      </c>
      <c r="W749" s="1">
        <v>0.02742032048156018</v>
      </c>
      <c r="X749" s="1">
        <v>0.007209041905967384</v>
      </c>
      <c r="Y749" s="1">
        <v>0.007645299880013168</v>
      </c>
      <c r="Z749" s="1">
        <v>-0.006024084383071115</v>
      </c>
      <c r="AA749" s="1">
        <v>0.01037286522933289</v>
      </c>
      <c r="AB749" s="1">
        <v>0.003311152700864906</v>
      </c>
      <c r="AC749" s="1">
        <v>0.02601087231868071</v>
      </c>
    </row>
    <row r="750" spans="1:29">
      <c r="A750" s="11">
        <v>37575</v>
      </c>
      <c r="B750" s="1">
        <v>-0.00138129887382632</v>
      </c>
      <c r="C750" s="1">
        <v>0.001618462712125179</v>
      </c>
      <c r="D750" s="1">
        <v>0.005123253932904692</v>
      </c>
      <c r="E750" s="1">
        <v>-0.008740233116827478</v>
      </c>
      <c r="F750" s="1">
        <v>0.03982119933935091</v>
      </c>
      <c r="G750" s="1">
        <v>-0.01418007550642297</v>
      </c>
      <c r="H750" s="1">
        <v>-0.003037153150180161</v>
      </c>
      <c r="I750" s="1">
        <v>0</v>
      </c>
      <c r="J750" s="1">
        <v>-0.00296297554667635</v>
      </c>
      <c r="K750" s="1">
        <v>0.007274069868364208</v>
      </c>
      <c r="L750" s="1">
        <v>0.04667331749591863</v>
      </c>
      <c r="M750" s="1">
        <v>-0.01772160189614669</v>
      </c>
      <c r="N750" s="1">
        <v>0.01038955446213197</v>
      </c>
      <c r="O750" s="1">
        <v>0.03119770182819925</v>
      </c>
      <c r="P750" s="1">
        <v>-0.004638912436226716</v>
      </c>
      <c r="Q750" s="1">
        <v>-0.002724925337211359</v>
      </c>
      <c r="R750" s="1">
        <v>0.01245775847544039</v>
      </c>
      <c r="S750" s="1">
        <v>0.02027009197376572</v>
      </c>
      <c r="T750" s="1">
        <v>0.009401745673442097</v>
      </c>
      <c r="U750" s="1">
        <v>-0.02204519135250238</v>
      </c>
      <c r="V750" s="1">
        <v>0.002135468930509754</v>
      </c>
      <c r="W750" s="1">
        <v>0.02240528121981211</v>
      </c>
      <c r="X750" s="1">
        <v>0.07191554265287259</v>
      </c>
      <c r="Y750" s="1">
        <v>0.01416283257542861</v>
      </c>
      <c r="Z750" s="1">
        <v>0.0238385041728213</v>
      </c>
      <c r="AA750" s="1">
        <v>0.03984668054015272</v>
      </c>
      <c r="AB750" s="1">
        <v>0.01155104348915459</v>
      </c>
      <c r="AC750" s="1">
        <v>0.04603758488236975</v>
      </c>
    </row>
    <row r="751" spans="1:29">
      <c r="A751" s="11">
        <v>37578</v>
      </c>
      <c r="B751" s="1">
        <v>0.006915722400037128</v>
      </c>
      <c r="C751" s="1">
        <v>0.002154735770758975</v>
      </c>
      <c r="D751" s="1">
        <v>0.003365830230197986</v>
      </c>
      <c r="E751" s="1">
        <v>0.002772834946860758</v>
      </c>
      <c r="F751" s="1">
        <v>-0.02266394185966814</v>
      </c>
      <c r="G751" s="1">
        <v>0.03064420147210445</v>
      </c>
      <c r="H751" s="1">
        <v>0.004569608325591279</v>
      </c>
      <c r="I751" s="1">
        <v>0.005188284557153588</v>
      </c>
      <c r="J751" s="1">
        <v>0.003064671465432989</v>
      </c>
      <c r="K751" s="1">
        <v>0.03296696278996514</v>
      </c>
      <c r="L751" s="1">
        <v>-0.01325247538315566</v>
      </c>
      <c r="M751" s="1">
        <v>0.008678099817839735</v>
      </c>
      <c r="N751" s="1">
        <v>0.0132782700040468</v>
      </c>
      <c r="O751" s="1">
        <v>0.02269028262419637</v>
      </c>
      <c r="P751" s="1">
        <v>0.0154382094505412</v>
      </c>
      <c r="Q751" s="1">
        <v>0.01721329301424479</v>
      </c>
      <c r="R751" s="1">
        <v>0.01360922366678752</v>
      </c>
      <c r="S751" s="1">
        <v>0.03311249324753662</v>
      </c>
      <c r="T751" s="1">
        <v>0.01460630902978055</v>
      </c>
      <c r="U751" s="1">
        <v>0.001670255607006066</v>
      </c>
      <c r="V751" s="1">
        <v>0.005745155698745341</v>
      </c>
      <c r="W751" s="1">
        <v>0.03222712321435428</v>
      </c>
      <c r="X751" s="1">
        <v>0.008585164727500372</v>
      </c>
      <c r="Y751" s="1">
        <v>0.01246872217734962</v>
      </c>
      <c r="Z751" s="1">
        <v>0.03157082493315322</v>
      </c>
      <c r="AA751" s="1">
        <v>0.03079003659440227</v>
      </c>
      <c r="AB751" s="1">
        <v>0.02120716281806145</v>
      </c>
      <c r="AC751" s="1">
        <v>-0.02464164662217305</v>
      </c>
    </row>
    <row r="752" spans="1:29">
      <c r="A752" s="11">
        <v>37579</v>
      </c>
      <c r="B752" s="1">
        <v>0</v>
      </c>
      <c r="C752" s="1">
        <v>0</v>
      </c>
      <c r="D752" s="1">
        <v>0</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row>
    <row r="753" spans="1:29">
      <c r="A753" s="11">
        <v>37580</v>
      </c>
      <c r="B753" s="1">
        <v>0.005494433648201902</v>
      </c>
      <c r="C753" s="1">
        <v>-0.005106358399179056</v>
      </c>
      <c r="D753" s="1">
        <v>-0.002587660606905517</v>
      </c>
      <c r="E753" s="1">
        <v>-0.004590064868825405</v>
      </c>
      <c r="F753" s="1">
        <v>0.006985061498436584</v>
      </c>
      <c r="G753" s="1">
        <v>-0.0006068875950022701</v>
      </c>
      <c r="H753" s="1">
        <v>0.00303254799383379</v>
      </c>
      <c r="I753" s="1">
        <v>0.003871071946921933</v>
      </c>
      <c r="J753" s="1">
        <v>-0.0005553337881469833</v>
      </c>
      <c r="K753" s="1">
        <v>-0.006382891084011466</v>
      </c>
      <c r="L753" s="1">
        <v>0.03595545276223722</v>
      </c>
      <c r="M753" s="1">
        <v>0.02445069723416182</v>
      </c>
      <c r="N753" s="1">
        <v>-0.00175782225059451</v>
      </c>
      <c r="O753" s="1">
        <v>0.06497645916121364</v>
      </c>
      <c r="P753" s="1">
        <v>0.01807235529747375</v>
      </c>
      <c r="Q753" s="1">
        <v>-0.06674726903626615</v>
      </c>
      <c r="R753" s="1">
        <v>0.005885647898656865</v>
      </c>
      <c r="S753" s="1">
        <v>0.03846158952291701</v>
      </c>
      <c r="T753" s="1">
        <v>0.007510831979564925</v>
      </c>
      <c r="U753" s="1">
        <v>-0.01500331262340626</v>
      </c>
      <c r="V753" s="1">
        <v>0.006449326472698358</v>
      </c>
      <c r="W753" s="1">
        <v>0.001560792483864093</v>
      </c>
      <c r="X753" s="1">
        <v>-0.01576305510354925</v>
      </c>
      <c r="Y753" s="1">
        <v>-0.02019700246352552</v>
      </c>
      <c r="Z753" s="1">
        <v>0.005738196403817897</v>
      </c>
      <c r="AA753" s="1">
        <v>0.02370097419928441</v>
      </c>
      <c r="AB753" s="1">
        <v>0.07188483533101908</v>
      </c>
      <c r="AC753" s="1">
        <v>0.01183248742905496</v>
      </c>
    </row>
    <row r="754" spans="1:29">
      <c r="A754" s="11">
        <v>37581</v>
      </c>
      <c r="B754" s="1">
        <v>0.01502742801225487</v>
      </c>
      <c r="C754" s="1">
        <v>0.004051997919187089</v>
      </c>
      <c r="D754" s="1">
        <v>-0.0006726484699499657</v>
      </c>
      <c r="E754" s="1">
        <v>0.001388474703064135</v>
      </c>
      <c r="F754" s="1">
        <v>0.00332922159018767</v>
      </c>
      <c r="G754" s="1">
        <v>0.01517926592294305</v>
      </c>
      <c r="H754" s="1">
        <v>0.0007558996141658891</v>
      </c>
      <c r="I754" s="1">
        <v>-0.005141374757225203</v>
      </c>
      <c r="J754" s="1">
        <v>-0.001760609165037508</v>
      </c>
      <c r="K754" s="1">
        <v>0.001835419732696186</v>
      </c>
      <c r="L754" s="1">
        <v>0.02690424719182261</v>
      </c>
      <c r="M754" s="1">
        <v>-0.03889493395199894</v>
      </c>
      <c r="N754" s="1">
        <v>0.006483547832445424</v>
      </c>
      <c r="O754" s="1">
        <v>-0.009424922036026295</v>
      </c>
      <c r="P754" s="1">
        <v>0.00957980265270697</v>
      </c>
      <c r="Q754" s="1">
        <v>-0.0182763449015243</v>
      </c>
      <c r="R754" s="1">
        <v>0.004571068567568393</v>
      </c>
      <c r="S754" s="1">
        <v>-0.00617278652028086</v>
      </c>
      <c r="T754" s="1">
        <v>-0.004555771877141623</v>
      </c>
      <c r="U754" s="1">
        <v>0.04294457415386876</v>
      </c>
      <c r="V754" s="1">
        <v>-0.002196971649523372</v>
      </c>
      <c r="W754" s="1">
        <v>-0.01091013765203264</v>
      </c>
      <c r="X754" s="1">
        <v>0.02114037955802783</v>
      </c>
      <c r="Y754" s="1">
        <v>0.001005279786138846</v>
      </c>
      <c r="Z754" s="1">
        <v>0.004944847407762687</v>
      </c>
      <c r="AA754" s="1">
        <v>-0.01157607961768448</v>
      </c>
      <c r="AB754" s="1">
        <v>-0.01937387325656137</v>
      </c>
      <c r="AC754" s="1">
        <v>0.01071421390350147</v>
      </c>
    </row>
    <row r="755" spans="1:29">
      <c r="A755" s="11">
        <v>37582</v>
      </c>
      <c r="B755" s="1">
        <v>0.01480463137934929</v>
      </c>
      <c r="C755" s="1">
        <v>-0.006456638222881894</v>
      </c>
      <c r="D755" s="1">
        <v>0.002115489312400687</v>
      </c>
      <c r="E755" s="1">
        <v>0.0002218987249138493</v>
      </c>
      <c r="F755" s="1">
        <v>0.01652264249969226</v>
      </c>
      <c r="G755" s="1">
        <v>-0.02332531095326562</v>
      </c>
      <c r="H755" s="1">
        <v>0.003776971568654419</v>
      </c>
      <c r="I755" s="1">
        <v>0.01033577614695425</v>
      </c>
      <c r="J755" s="1">
        <v>-0.001577353070469134</v>
      </c>
      <c r="K755" s="1">
        <v>0.0003052929720062103</v>
      </c>
      <c r="L755" s="1">
        <v>0.02283036310971198</v>
      </c>
      <c r="M755" s="1">
        <v>0.005978563823485272</v>
      </c>
      <c r="N755" s="1">
        <v>0.008191462132962402</v>
      </c>
      <c r="O755" s="1">
        <v>0.01452190197414693</v>
      </c>
      <c r="P755" s="1">
        <v>-0.01479190568567657</v>
      </c>
      <c r="Q755" s="1">
        <v>0.01451242399185837</v>
      </c>
      <c r="R755" s="1">
        <v>0.03876969310647382</v>
      </c>
      <c r="S755" s="1">
        <v>0.01242225295616106</v>
      </c>
      <c r="T755" s="1">
        <v>0.03494890863567779</v>
      </c>
      <c r="U755" s="1">
        <v>0.02210972298967784</v>
      </c>
      <c r="V755" s="1">
        <v>-0.002844373996694016</v>
      </c>
      <c r="W755" s="1">
        <v>0.01607318669025171</v>
      </c>
      <c r="X755" s="1">
        <v>0.01756589656536489</v>
      </c>
      <c r="Y755" s="1">
        <v>0.003013843233537594</v>
      </c>
      <c r="Z755" s="1">
        <v>0.0113547671468317</v>
      </c>
      <c r="AA755" s="1">
        <v>0.07267762669139111</v>
      </c>
      <c r="AB755" s="1">
        <v>-0.005319191985733163</v>
      </c>
      <c r="AC755" s="1">
        <v>-0.0111945773033918</v>
      </c>
    </row>
    <row r="756" spans="1:29">
      <c r="A756" s="11">
        <v>37585</v>
      </c>
      <c r="B756" s="1">
        <v>0.009283914202408372</v>
      </c>
      <c r="C756" s="1">
        <v>0.00297839538717426</v>
      </c>
      <c r="D756" s="1">
        <v>-0.002878686333703029</v>
      </c>
      <c r="E756" s="1">
        <v>0.005768812507788823</v>
      </c>
      <c r="F756" s="1">
        <v>0.01557378648259156</v>
      </c>
      <c r="G756" s="1">
        <v>0</v>
      </c>
      <c r="H756" s="1">
        <v>0.007523775326246485</v>
      </c>
      <c r="I756" s="1">
        <v>-0.0002556861091211893</v>
      </c>
      <c r="J756" s="1">
        <v>0.002788124997495922</v>
      </c>
      <c r="K756" s="1">
        <v>-0.0009158238015746223</v>
      </c>
      <c r="L756" s="1">
        <v>-0.0148046198003754</v>
      </c>
      <c r="M756" s="1">
        <v>-0.003885686675079492</v>
      </c>
      <c r="N756" s="1">
        <v>0.01609210227597435</v>
      </c>
      <c r="O756" s="1">
        <v>0.0350443997071459</v>
      </c>
      <c r="P756" s="1">
        <v>0.01841345137184192</v>
      </c>
      <c r="Q756" s="1">
        <v>0.0244183533976432</v>
      </c>
      <c r="R756" s="1">
        <v>0.004205475972397732</v>
      </c>
      <c r="S756" s="1">
        <v>0.03067494796056991</v>
      </c>
      <c r="T756" s="1">
        <v>0.00603037211720614</v>
      </c>
      <c r="U756" s="1">
        <v>0.04623927796071992</v>
      </c>
      <c r="V756" s="1">
        <v>0.01895316609655895</v>
      </c>
      <c r="W756" s="1">
        <v>0.02729516795431275</v>
      </c>
      <c r="X756" s="1">
        <v>-0.004007364425938187</v>
      </c>
      <c r="Y756" s="1">
        <v>0.01502239214363787</v>
      </c>
      <c r="Z756" s="1">
        <v>0.009356509179194283</v>
      </c>
      <c r="AA756" s="1">
        <v>0.004337386232199147</v>
      </c>
      <c r="AB756" s="1">
        <v>0.03208563334143211</v>
      </c>
      <c r="AC756" s="1">
        <v>0.003668434448955704</v>
      </c>
    </row>
    <row r="757" spans="1:29">
      <c r="A757" s="11">
        <v>37586</v>
      </c>
      <c r="B757" s="1">
        <v>0.02759539347598539</v>
      </c>
      <c r="C757" s="1">
        <v>0.01079944673605748</v>
      </c>
      <c r="D757" s="1">
        <v>0.001154818664026669</v>
      </c>
      <c r="E757" s="1">
        <v>0.009486134879035824</v>
      </c>
      <c r="F757" s="1">
        <v>0.006495886388746319</v>
      </c>
      <c r="G757" s="1">
        <v>0.04347850960198341</v>
      </c>
      <c r="H757" s="1">
        <v>0.005974613653335403</v>
      </c>
      <c r="I757" s="1">
        <v>0.001534960665644958</v>
      </c>
      <c r="J757" s="1">
        <v>-0.005004794276371571</v>
      </c>
      <c r="K757" s="1">
        <v>0.02352581964920919</v>
      </c>
      <c r="L757" s="1">
        <v>-0.01314250738277478</v>
      </c>
      <c r="M757" s="1">
        <v>0.005048381712433603</v>
      </c>
      <c r="N757" s="1">
        <v>-0.01420687598266845</v>
      </c>
      <c r="O757" s="1">
        <v>-0.01239863987027989</v>
      </c>
      <c r="P757" s="1">
        <v>0.008345061739995163</v>
      </c>
      <c r="Q757" s="1">
        <v>-0.003525992612716022</v>
      </c>
      <c r="R757" s="1">
        <v>0.02041494490177409</v>
      </c>
      <c r="S757" s="1">
        <v>0.005952153477434496</v>
      </c>
      <c r="T757" s="1">
        <v>0.004195683627707947</v>
      </c>
      <c r="U757" s="1">
        <v>0.02276153980717299</v>
      </c>
      <c r="V757" s="1">
        <v>-0.003160188159072264</v>
      </c>
      <c r="W757" s="1">
        <v>0.02143731148136907</v>
      </c>
      <c r="X757" s="1">
        <v>0.03404488679729534</v>
      </c>
      <c r="Y757" s="1">
        <v>0.02170719877304306</v>
      </c>
      <c r="Z757" s="1">
        <v>0.02224701246283201</v>
      </c>
      <c r="AA757" s="1">
        <v>0.02903953445359519</v>
      </c>
      <c r="AB757" s="1">
        <v>-0.01332382040027291</v>
      </c>
      <c r="AC757" s="1">
        <v>0.01588039126743301</v>
      </c>
    </row>
    <row r="758" spans="1:29">
      <c r="A758" s="11">
        <v>37587</v>
      </c>
      <c r="B758" s="1">
        <v>-0.001278924681330174</v>
      </c>
      <c r="C758" s="1">
        <v>-0.001335626284525548</v>
      </c>
      <c r="D758" s="1">
        <v>-0.002691468724412505</v>
      </c>
      <c r="E758" s="1">
        <v>-0.003824450014215608</v>
      </c>
      <c r="F758" s="1">
        <v>-0.002128991185279205</v>
      </c>
      <c r="G758" s="1">
        <v>-0.01349801419166652</v>
      </c>
      <c r="H758" s="1">
        <v>-0.01039328866841682</v>
      </c>
      <c r="I758" s="1">
        <v>0</v>
      </c>
      <c r="J758" s="1">
        <v>-0.005589334058151207</v>
      </c>
      <c r="K758" s="1">
        <v>0.006268863484025555</v>
      </c>
      <c r="L758" s="1">
        <v>-0.01114018089515512</v>
      </c>
      <c r="M758" s="1">
        <v>0.00639246949959027</v>
      </c>
      <c r="N758" s="1">
        <v>-0.01716806671752436</v>
      </c>
      <c r="O758" s="1">
        <v>-0.005311385681550984</v>
      </c>
      <c r="P758" s="1">
        <v>-0.01186187882183221</v>
      </c>
      <c r="Q758" s="1">
        <v>-0.002547826848827373</v>
      </c>
      <c r="R758" s="1">
        <v>-0.01744172052885229</v>
      </c>
      <c r="S758" s="1">
        <v>-0.01183395747852922</v>
      </c>
      <c r="T758" s="1">
        <v>0.02506954941538231</v>
      </c>
      <c r="U758" s="1">
        <v>-0.02596415968761456</v>
      </c>
      <c r="V758" s="1">
        <v>-0.0009056514681610173</v>
      </c>
      <c r="W758" s="1">
        <v>-0.01625796174619065</v>
      </c>
      <c r="X758" s="1">
        <v>-0.02334603851988271</v>
      </c>
      <c r="Y758" s="1">
        <v>0.01013976927415916</v>
      </c>
      <c r="Z758" s="1">
        <v>-0.02357635742259379</v>
      </c>
      <c r="AA758" s="1">
        <v>-0.02112889683336383</v>
      </c>
      <c r="AB758" s="1">
        <v>-0.03075716556788788</v>
      </c>
      <c r="AC758" s="1">
        <v>0.01677985193754084</v>
      </c>
    </row>
    <row r="759" spans="1:29">
      <c r="A759" s="11">
        <v>37588</v>
      </c>
      <c r="B759" s="1">
        <v>-0.008962958866634563</v>
      </c>
      <c r="C759" s="1">
        <v>0.006418511802551041</v>
      </c>
      <c r="D759" s="1">
        <v>0.002891548512941933</v>
      </c>
      <c r="E759" s="1">
        <v>0.01135263632633188</v>
      </c>
      <c r="F759" s="1">
        <v>0.01760219547628039</v>
      </c>
      <c r="G759" s="1">
        <v>0.05770374949408708</v>
      </c>
      <c r="H759" s="1">
        <v>0.004500938574045543</v>
      </c>
      <c r="I759" s="1">
        <v>-0.001788193189803611</v>
      </c>
      <c r="J759" s="1">
        <v>0.01142858976919503</v>
      </c>
      <c r="K759" s="1">
        <v>0.02402827923725859</v>
      </c>
      <c r="L759" s="1">
        <v>0.02708059226977144</v>
      </c>
      <c r="M759" s="1">
        <v>-0.01746823510453233</v>
      </c>
      <c r="N759" s="1">
        <v>0.02892632540068285</v>
      </c>
      <c r="O759" s="1">
        <v>0.02572805402133849</v>
      </c>
      <c r="P759" s="1">
        <v>-0.019821265823039</v>
      </c>
      <c r="Q759" s="1">
        <v>-0.008798336341233282</v>
      </c>
      <c r="R759" s="1">
        <v>0.01218250995947123</v>
      </c>
      <c r="S759" s="1">
        <v>0.005987882857285909</v>
      </c>
      <c r="T759" s="1">
        <v>0.008734588058646242</v>
      </c>
      <c r="U759" s="1">
        <v>0.05255126576078917</v>
      </c>
      <c r="V759" s="1">
        <v>0.006074167678956854</v>
      </c>
      <c r="W759" s="1">
        <v>0.01081750568540785</v>
      </c>
      <c r="X759" s="1">
        <v>0.04014693853993245</v>
      </c>
      <c r="Y759" s="1">
        <v>0.01242836089158383</v>
      </c>
      <c r="Z759" s="1">
        <v>0.01894494517297973</v>
      </c>
      <c r="AA759" s="1">
        <v>0</v>
      </c>
      <c r="AB759" s="1">
        <v>0.02941164065633317</v>
      </c>
      <c r="AC759" s="1">
        <v>0.02830811654644072</v>
      </c>
    </row>
    <row r="760" spans="1:29">
      <c r="A760" s="11">
        <v>37589</v>
      </c>
      <c r="B760" s="1">
        <v>-0.007751800270697329</v>
      </c>
      <c r="C760" s="1">
        <v>0.01328755442097562</v>
      </c>
      <c r="D760" s="1">
        <v>0.001441457281631253</v>
      </c>
      <c r="E760" s="1">
        <v>-0.008459539848227116</v>
      </c>
      <c r="F760" s="1">
        <v>-0.002555256895341418</v>
      </c>
      <c r="G760" s="1">
        <v>-0.007311470071898585</v>
      </c>
      <c r="H760" s="1">
        <v>0.009708841856939543</v>
      </c>
      <c r="I760" s="1">
        <v>-0.001791057722476674</v>
      </c>
      <c r="J760" s="1">
        <v>0.0002780257306875811</v>
      </c>
      <c r="K760" s="1">
        <v>-0.005504565012291907</v>
      </c>
      <c r="L760" s="1">
        <v>-0.003029405407013575</v>
      </c>
      <c r="M760" s="1">
        <v>0.01593158864359179</v>
      </c>
      <c r="N760" s="1">
        <v>-0.01105838819858862</v>
      </c>
      <c r="O760" s="1">
        <v>0.002366345449186458</v>
      </c>
      <c r="P760" s="1">
        <v>0.01651919683171599</v>
      </c>
      <c r="Q760" s="1">
        <v>0.0103077067442916</v>
      </c>
      <c r="R760" s="1">
        <v>-0.00997265648674639</v>
      </c>
      <c r="S760" s="1">
        <v>0.01785690070639334</v>
      </c>
      <c r="T760" s="1">
        <v>0.01077554419792692</v>
      </c>
      <c r="U760" s="1">
        <v>0.01537654132637001</v>
      </c>
      <c r="V760" s="1">
        <v>0.01315664757890511</v>
      </c>
      <c r="W760" s="1">
        <v>0.03448256281706241</v>
      </c>
      <c r="X760" s="1">
        <v>-0.002946284453937298</v>
      </c>
      <c r="Y760" s="1">
        <v>0.007554355430218207</v>
      </c>
      <c r="Z760" s="1">
        <v>0.01713459307281373</v>
      </c>
      <c r="AA760" s="1">
        <v>0.1122118716905454</v>
      </c>
      <c r="AB760" s="1">
        <v>0.01503748826483875</v>
      </c>
      <c r="AC760" s="1">
        <v>0</v>
      </c>
    </row>
    <row r="761" spans="1:29">
      <c r="A761" s="11">
        <v>37592</v>
      </c>
      <c r="B761" s="1">
        <v>0.0130210082754123</v>
      </c>
      <c r="C761" s="1">
        <v>0.05245238026869892</v>
      </c>
      <c r="D761" s="1">
        <v>0.0006717447737614179</v>
      </c>
      <c r="E761" s="1">
        <v>-0.002296947246283376</v>
      </c>
      <c r="F761" s="1">
        <v>0.02850950307440603</v>
      </c>
      <c r="G761" s="1">
        <v>-0.007932055705962782</v>
      </c>
      <c r="H761" s="1">
        <v>0.02071034481058942</v>
      </c>
      <c r="I761" s="1">
        <v>-0.000768941115132038</v>
      </c>
      <c r="J761" s="1">
        <v>-0.001203897500469675</v>
      </c>
      <c r="K761" s="1">
        <v>0.01019548217389588</v>
      </c>
      <c r="L761" s="1">
        <v>0.0193056797490414</v>
      </c>
      <c r="M761" s="1">
        <v>0.04590906436101672</v>
      </c>
      <c r="N761" s="1">
        <v>0.02393889607402144</v>
      </c>
      <c r="O761" s="1">
        <v>0.0141643695840532</v>
      </c>
      <c r="P761" s="1">
        <v>-0.002241541982813122</v>
      </c>
      <c r="Q761" s="1">
        <v>0.01799654049697863</v>
      </c>
      <c r="R761" s="1">
        <v>0.02309835324715381</v>
      </c>
      <c r="S761" s="1">
        <v>0.0584798200245602</v>
      </c>
      <c r="T761" s="1">
        <v>-0.0001902473225221524</v>
      </c>
      <c r="U761" s="1">
        <v>-0.001425493589629956</v>
      </c>
      <c r="V761" s="1">
        <v>0.003557783857197405</v>
      </c>
      <c r="W761" s="1">
        <v>0.006321950393288978</v>
      </c>
      <c r="X761" s="1">
        <v>-0.004432777421732426</v>
      </c>
      <c r="Y761" s="1">
        <v>0.009372143782496734</v>
      </c>
      <c r="Z761" s="1">
        <v>-0.003225833836575154</v>
      </c>
      <c r="AA761" s="1">
        <v>0.02459131223664612</v>
      </c>
      <c r="AB761" s="1">
        <v>0.05259241638727019</v>
      </c>
      <c r="AC761" s="1">
        <v>0.0252745425948786</v>
      </c>
    </row>
    <row r="762" spans="1:29">
      <c r="A762" s="11">
        <v>37593</v>
      </c>
      <c r="B762" s="1">
        <v>-0.01542418782379196</v>
      </c>
      <c r="C762" s="1">
        <v>-0.03040157496092399</v>
      </c>
      <c r="D762" s="1">
        <v>-0.000287485660294351</v>
      </c>
      <c r="E762" s="1">
        <v>-0.01507414728737289</v>
      </c>
      <c r="F762" s="1">
        <v>-0.00632284876480782</v>
      </c>
      <c r="G762" s="1">
        <v>-0.05596810191353874</v>
      </c>
      <c r="H762" s="1">
        <v>-0.01304366950718261</v>
      </c>
      <c r="I762" s="1">
        <v>0.001026006043029604</v>
      </c>
      <c r="J762" s="1">
        <v>0.01807725788722592</v>
      </c>
      <c r="K762" s="1">
        <v>-0.008073473170650325</v>
      </c>
      <c r="L762" s="1">
        <v>-0.01868151569736276</v>
      </c>
      <c r="M762" s="1">
        <v>-0.013037739986546</v>
      </c>
      <c r="N762" s="1">
        <v>-0.0002308417925059869</v>
      </c>
      <c r="O762" s="1">
        <v>-0.02188081906980932</v>
      </c>
      <c r="P762" s="1">
        <v>-0.009547739164702085</v>
      </c>
      <c r="Q762" s="1">
        <v>-0.01030054479870057</v>
      </c>
      <c r="R762" s="1">
        <v>-0.01086412128998349</v>
      </c>
      <c r="S762" s="1">
        <v>-0.02762431526240705</v>
      </c>
      <c r="T762" s="1">
        <v>-0.002475391034145291</v>
      </c>
      <c r="U762" s="1">
        <v>0.01498677087611555</v>
      </c>
      <c r="V762" s="1">
        <v>0.003456623003342818</v>
      </c>
      <c r="W762" s="1">
        <v>-0.02284387250325948</v>
      </c>
      <c r="X762" s="1">
        <v>-0.02997912726092988</v>
      </c>
      <c r="Y762" s="1">
        <v>-0.02553386470452967</v>
      </c>
      <c r="Z762" s="1">
        <v>-0.01797899040558093</v>
      </c>
      <c r="AA762" s="1">
        <v>-0.04099633522318669</v>
      </c>
      <c r="AB762" s="1">
        <v>-0.01618564475755391</v>
      </c>
      <c r="AC762" s="1">
        <v>-0.009606131288611763</v>
      </c>
    </row>
    <row r="763" spans="1:29">
      <c r="A763" s="11">
        <v>37594</v>
      </c>
      <c r="B763" s="1">
        <v>-0.005221940126580948</v>
      </c>
      <c r="C763" s="1">
        <v>0.01464932331800406</v>
      </c>
      <c r="D763" s="1">
        <v>0.004988371764386823</v>
      </c>
      <c r="E763" s="1">
        <v>0.001725575026355619</v>
      </c>
      <c r="F763" s="1">
        <v>-0.001671458997865805</v>
      </c>
      <c r="G763" s="1">
        <v>-0.006654588016745233</v>
      </c>
      <c r="H763" s="1">
        <v>0.002202977268840112</v>
      </c>
      <c r="I763" s="1">
        <v>0.00358784954469793</v>
      </c>
      <c r="J763" s="1">
        <v>-0.01666330691931162</v>
      </c>
      <c r="K763" s="1">
        <v>-0.0005820114715386904</v>
      </c>
      <c r="L763" s="1">
        <v>-0.03208743159986871</v>
      </c>
      <c r="M763" s="1">
        <v>-0.009907288114374579</v>
      </c>
      <c r="N763" s="1">
        <v>-0.003615174981770219</v>
      </c>
      <c r="O763" s="1">
        <v>-0.01142310789049916</v>
      </c>
      <c r="P763" s="1">
        <v>-0.005670658557034747</v>
      </c>
      <c r="Q763" s="1">
        <v>-0.002812966114830506</v>
      </c>
      <c r="R763" s="1">
        <v>0.003946992311339548</v>
      </c>
      <c r="S763" s="1">
        <v>-0.02272741217771923</v>
      </c>
      <c r="T763" s="1">
        <v>-0.01049840235801014</v>
      </c>
      <c r="U763" s="1">
        <v>-0.01160142354360905</v>
      </c>
      <c r="V763" s="1">
        <v>0.009538963805698408</v>
      </c>
      <c r="W763" s="1">
        <v>0.009351070149054674</v>
      </c>
      <c r="X763" s="1">
        <v>0.001530015619223724</v>
      </c>
      <c r="Y763" s="1">
        <v>-0.0004765783965865467</v>
      </c>
      <c r="Z763" s="1">
        <v>-0.006225034377449146</v>
      </c>
      <c r="AA763" s="1">
        <v>-0.01785715825628931</v>
      </c>
      <c r="AB763" s="1">
        <v>-0.0243204405607681</v>
      </c>
      <c r="AC763" s="1">
        <v>-0.0985392056283102</v>
      </c>
    </row>
    <row r="764" spans="1:29">
      <c r="A764" s="11">
        <v>37595</v>
      </c>
      <c r="B764" s="1">
        <v>0</v>
      </c>
      <c r="C764" s="1">
        <v>-0.01190485035194355</v>
      </c>
      <c r="D764" s="1">
        <v>-0.007063846700032683</v>
      </c>
      <c r="E764" s="1">
        <v>-0.01161204783727166</v>
      </c>
      <c r="F764" s="1">
        <v>0.004635476886341916</v>
      </c>
      <c r="G764" s="1">
        <v>-0.004872182311046025</v>
      </c>
      <c r="H764" s="1">
        <v>0.008058518719700869</v>
      </c>
      <c r="I764" s="1">
        <v>0.0104701124681601</v>
      </c>
      <c r="J764" s="1">
        <v>0.02000165392584274</v>
      </c>
      <c r="K764" s="1">
        <v>0.006690685829155107</v>
      </c>
      <c r="L764" s="1">
        <v>0.005710215103649663</v>
      </c>
      <c r="M764" s="1">
        <v>-0.005781801999386382</v>
      </c>
      <c r="N764" s="1">
        <v>0.003010884978303041</v>
      </c>
      <c r="O764" s="1">
        <v>0.04525776985944963</v>
      </c>
      <c r="P764" s="1">
        <v>-0.0248075775511013</v>
      </c>
      <c r="Q764" s="1">
        <v>0.006064728718709</v>
      </c>
      <c r="R764" s="1">
        <v>0.006495904829415977</v>
      </c>
      <c r="S764" s="1">
        <v>0.02906994995680301</v>
      </c>
      <c r="T764" s="1">
        <v>0.003472370070159769</v>
      </c>
      <c r="U764" s="1">
        <v>-0.02454207307592349</v>
      </c>
      <c r="V764" s="1">
        <v>-0.01399814109457931</v>
      </c>
      <c r="W764" s="1">
        <v>0.009264674756721991</v>
      </c>
      <c r="X764" s="1">
        <v>0.00824919140526581</v>
      </c>
      <c r="Y764" s="1">
        <v>0.005719847713376858</v>
      </c>
      <c r="Z764" s="1">
        <v>0.009211535576708174</v>
      </c>
      <c r="AA764" s="1">
        <v>0.04834704013437396</v>
      </c>
      <c r="AB764" s="1">
        <v>0.009530830264256274</v>
      </c>
      <c r="AC764" s="1">
        <v>0.01941217676640195</v>
      </c>
    </row>
    <row r="765" spans="1:29">
      <c r="A765" s="11">
        <v>37596</v>
      </c>
      <c r="B765" s="1">
        <v>0.0341206333029398</v>
      </c>
      <c r="C765" s="1">
        <v>0.110228109342414</v>
      </c>
      <c r="D765" s="1">
        <v>0.002691628767153897</v>
      </c>
      <c r="E765" s="1">
        <v>0</v>
      </c>
      <c r="F765" s="1">
        <v>0.01614994640558876</v>
      </c>
      <c r="G765" s="1">
        <v>0.02080823881138194</v>
      </c>
      <c r="H765" s="1">
        <v>0.02688974644891284</v>
      </c>
      <c r="I765" s="1">
        <v>0.002274288140227121</v>
      </c>
      <c r="J765" s="1">
        <v>0.02696304540522387</v>
      </c>
      <c r="K765" s="1">
        <v>0.02687021798145173</v>
      </c>
      <c r="L765" s="1">
        <v>0.02037912359649785</v>
      </c>
      <c r="M765" s="1">
        <v>0.04696957776580257</v>
      </c>
      <c r="N765" s="1">
        <v>0.01262283828509814</v>
      </c>
      <c r="O765" s="1">
        <v>0.008290820467645066</v>
      </c>
      <c r="P765" s="1">
        <v>0.0005845746500250382</v>
      </c>
      <c r="Q765" s="1">
        <v>0.0228518670033373</v>
      </c>
      <c r="R765" s="1">
        <v>0.005944404539474979</v>
      </c>
      <c r="S765" s="1">
        <v>0.04519743082921357</v>
      </c>
      <c r="T765" s="1">
        <v>0.04998064696850113</v>
      </c>
      <c r="U765" s="1">
        <v>0.01148584337226355</v>
      </c>
      <c r="V765" s="1">
        <v>-0.01730279672858859</v>
      </c>
      <c r="W765" s="1">
        <v>0.004015828160348178</v>
      </c>
      <c r="X765" s="1">
        <v>0.02212128829078841</v>
      </c>
      <c r="Y765" s="1">
        <v>0.01848332827828059</v>
      </c>
      <c r="Z765" s="1">
        <v>0.02811237799556787</v>
      </c>
      <c r="AA765" s="1">
        <v>-0.0102483344493538</v>
      </c>
      <c r="AB765" s="1">
        <v>0.0268702115689976</v>
      </c>
      <c r="AC765" s="1">
        <v>0.01707164521314897</v>
      </c>
    </row>
    <row r="766" spans="1:29">
      <c r="A766" s="11">
        <v>37599</v>
      </c>
      <c r="B766" s="1">
        <v>0</v>
      </c>
      <c r="C766" s="1">
        <v>-0.04525517980481275</v>
      </c>
      <c r="D766" s="1">
        <v>-0.006615306136054211</v>
      </c>
      <c r="E766" s="1">
        <v>-0.006351934538854742</v>
      </c>
      <c r="F766" s="1">
        <v>0.0006306903300627997</v>
      </c>
      <c r="G766" s="1">
        <v>-0.01199066987389752</v>
      </c>
      <c r="H766" s="1">
        <v>-0.02193961781145992</v>
      </c>
      <c r="I766" s="1">
        <v>-0.01008581484258009</v>
      </c>
      <c r="J766" s="1">
        <v>0.01582399097826559</v>
      </c>
      <c r="K766" s="1">
        <v>-0.01491224332218088</v>
      </c>
      <c r="L766" s="1">
        <v>0.01070928923371905</v>
      </c>
      <c r="M766" s="1">
        <v>-0.0318309462775892</v>
      </c>
      <c r="N766" s="1">
        <v>-0.01147727865212222</v>
      </c>
      <c r="O766" s="1">
        <v>-0.03608924236651123</v>
      </c>
      <c r="P766" s="1">
        <v>-0.004383362319793638</v>
      </c>
      <c r="Q766" s="1">
        <v>-0.01809229445725047</v>
      </c>
      <c r="R766" s="1">
        <v>-0.0108054255630301</v>
      </c>
      <c r="S766" s="1">
        <v>-0.03783776003569561</v>
      </c>
      <c r="T766" s="1">
        <v>-0.008971106347714586</v>
      </c>
      <c r="U766" s="1">
        <v>-0.0156811937545005</v>
      </c>
      <c r="V766" s="1">
        <v>0.01092546970685704</v>
      </c>
      <c r="W766" s="1">
        <v>-0.008285669087348402</v>
      </c>
      <c r="X766" s="1">
        <v>-0.02608954233897764</v>
      </c>
      <c r="Y766" s="1">
        <v>-0.01302907556826927</v>
      </c>
      <c r="Z766" s="1">
        <v>-0.01917596030118962</v>
      </c>
      <c r="AA766" s="1">
        <v>-0.03172713303192709</v>
      </c>
      <c r="AB766" s="1">
        <v>-0.02687426526321246</v>
      </c>
      <c r="AC766" s="1">
        <v>-0.0193793328388453</v>
      </c>
    </row>
    <row r="767" spans="1:29">
      <c r="A767" s="11">
        <v>37600</v>
      </c>
      <c r="B767" s="1">
        <v>-0.01395941376397991</v>
      </c>
      <c r="C767" s="1">
        <v>-0.03216451852715674</v>
      </c>
      <c r="D767" s="1">
        <v>0.003185071166993181</v>
      </c>
      <c r="E767" s="1">
        <v>-0.006562245876003292</v>
      </c>
      <c r="F767" s="1">
        <v>0.003403330563159779</v>
      </c>
      <c r="G767" s="1">
        <v>0.007281583109875367</v>
      </c>
      <c r="H767" s="1">
        <v>-0.01085359487264426</v>
      </c>
      <c r="I767" s="1">
        <v>-0.03209358941049267</v>
      </c>
      <c r="J767" s="1">
        <v>-0.003393641982938012</v>
      </c>
      <c r="K767" s="1">
        <v>0.02285039960253243</v>
      </c>
      <c r="L767" s="1">
        <v>-0.01425520505778066</v>
      </c>
      <c r="M767" s="1">
        <v>0.001102914165038715</v>
      </c>
      <c r="N767" s="1">
        <v>0.015839973783353</v>
      </c>
      <c r="O767" s="1">
        <v>-0.006161447918454854</v>
      </c>
      <c r="P767" s="1">
        <v>-0.04461371465700614</v>
      </c>
      <c r="Q767" s="1">
        <v>0.001256203225671992</v>
      </c>
      <c r="R767" s="1">
        <v>0.001365252606638778</v>
      </c>
      <c r="S767" s="1">
        <v>0.005618096120305616</v>
      </c>
      <c r="T767" s="1">
        <v>-0.001108230315700176</v>
      </c>
      <c r="U767" s="1">
        <v>0.01464916120937487</v>
      </c>
      <c r="V767" s="1">
        <v>0.01598795877785575</v>
      </c>
      <c r="W767" s="1">
        <v>0.008354894982432359</v>
      </c>
      <c r="X767" s="1">
        <v>-0.01978682076743477</v>
      </c>
      <c r="Y767" s="1">
        <v>-0.005658097406761931</v>
      </c>
      <c r="Z767" s="1">
        <v>0.007603250122605099</v>
      </c>
      <c r="AA767" s="1">
        <v>0.008774271187968807</v>
      </c>
      <c r="AB767" s="1">
        <v>-0.01889542353594398</v>
      </c>
      <c r="AC767" s="1">
        <v>0.02263087775902495</v>
      </c>
    </row>
    <row r="768" spans="1:29">
      <c r="A768" s="11">
        <v>37601</v>
      </c>
      <c r="B768" s="1">
        <v>0.1145430026127274</v>
      </c>
      <c r="C768" s="1">
        <v>0.02998543235256124</v>
      </c>
      <c r="D768" s="1">
        <v>0.0006735241387443303</v>
      </c>
      <c r="E768" s="1">
        <v>-0.01321093851258037</v>
      </c>
      <c r="F768" s="1">
        <v>0.005339317426912293</v>
      </c>
      <c r="G768" s="1">
        <v>-0.008433864260166679</v>
      </c>
      <c r="H768" s="1">
        <v>0.01170436301509881</v>
      </c>
      <c r="I768" s="1">
        <v>-0.01052675350452337</v>
      </c>
      <c r="J768" s="1">
        <v>0.001833419678517911</v>
      </c>
      <c r="K768" s="1">
        <v>0.005026518697832438</v>
      </c>
      <c r="L768" s="1">
        <v>0.0372671492764467</v>
      </c>
      <c r="M768" s="1">
        <v>-0.0004406231802417393</v>
      </c>
      <c r="N768" s="1">
        <v>-0.01597172728160956</v>
      </c>
      <c r="O768" s="1">
        <v>-0.006676097332614206</v>
      </c>
      <c r="P768" s="1">
        <v>-0.009523726097760532</v>
      </c>
      <c r="Q768" s="1">
        <v>0.002091009970098145</v>
      </c>
      <c r="R768" s="1">
        <v>-0.002385883395088162</v>
      </c>
      <c r="S768" s="1">
        <v>-0.01675971513070995</v>
      </c>
      <c r="T768" s="1">
        <v>0.03273544746151758</v>
      </c>
      <c r="U768" s="1">
        <v>0.01371601707878511</v>
      </c>
      <c r="V768" s="1">
        <v>0.003868238498658583</v>
      </c>
      <c r="W768" s="1">
        <v>0.00400031155463032</v>
      </c>
      <c r="X768" s="1">
        <v>-0.001863479709605875</v>
      </c>
      <c r="Y768" s="1">
        <v>-0.003793157735577535</v>
      </c>
      <c r="Z768" s="1">
        <v>0.0003590591178992408</v>
      </c>
      <c r="AA768" s="1">
        <v>0.01780380639674495</v>
      </c>
      <c r="AB768" s="1">
        <v>-0.002222358198639474</v>
      </c>
      <c r="AC768" s="1">
        <v>0.005049521170770177</v>
      </c>
    </row>
    <row r="769" spans="1:29">
      <c r="A769" s="11">
        <v>37602</v>
      </c>
      <c r="B769" s="1">
        <v>0.009238027293795303</v>
      </c>
      <c r="C769" s="1">
        <v>0.04294022848429169</v>
      </c>
      <c r="D769" s="1">
        <v>-0.007403184666820994</v>
      </c>
      <c r="E769" s="1">
        <v>0.01275328197020253</v>
      </c>
      <c r="F769" s="1">
        <v>0.0006873717555244685</v>
      </c>
      <c r="G769" s="1">
        <v>-0.003645092343874778</v>
      </c>
      <c r="H769" s="1">
        <v>0.0007226865545313377</v>
      </c>
      <c r="I769" s="1">
        <v>0.03218141696700694</v>
      </c>
      <c r="J769" s="1">
        <v>-0.004968157149134012</v>
      </c>
      <c r="K769" s="1">
        <v>0.0002781494570229803</v>
      </c>
      <c r="L769" s="1">
        <v>0.03163291898856824</v>
      </c>
      <c r="M769" s="1">
        <v>0.0004408174146128818</v>
      </c>
      <c r="N769" s="1">
        <v>0.01000017076829263</v>
      </c>
      <c r="O769" s="1">
        <v>-0.01248206471600333</v>
      </c>
      <c r="P769" s="1">
        <v>-0.002171392011830142</v>
      </c>
      <c r="Q769" s="1">
        <v>-0.007095211870513762</v>
      </c>
      <c r="R769" s="1">
        <v>0.004100264029584189</v>
      </c>
      <c r="S769" s="1">
        <v>0.005681853044429808</v>
      </c>
      <c r="T769" s="1">
        <v>-0.009491359762480167</v>
      </c>
      <c r="U769" s="1">
        <v>0.05091679624330148</v>
      </c>
      <c r="V769" s="1">
        <v>-0.007881982197054493</v>
      </c>
      <c r="W769" s="1">
        <v>-0.0153673411114077</v>
      </c>
      <c r="X769" s="1">
        <v>-0.01929052653037966</v>
      </c>
      <c r="Y769" s="1">
        <v>-0.001427885159423159</v>
      </c>
      <c r="Z769" s="1">
        <v>-0.007902098730189433</v>
      </c>
      <c r="AA769" s="1">
        <v>-0.02857513121693334</v>
      </c>
      <c r="AB769" s="1">
        <v>-0.008166336562294152</v>
      </c>
      <c r="AC769" s="1">
        <v>0.01141258504122256</v>
      </c>
    </row>
    <row r="770" spans="1:29">
      <c r="A770" s="11">
        <v>37603</v>
      </c>
      <c r="B770" s="1">
        <v>0.0171624318562662</v>
      </c>
      <c r="C770" s="1">
        <v>0.01977176721889129</v>
      </c>
      <c r="D770" s="1">
        <v>0.005811765335070218</v>
      </c>
      <c r="E770" s="1">
        <v>-0.001424680949915658</v>
      </c>
      <c r="F770" s="1">
        <v>0.001310934631222116</v>
      </c>
      <c r="G770" s="1">
        <v>0.002439144399825288</v>
      </c>
      <c r="H770" s="1">
        <v>0.001445690108982101</v>
      </c>
      <c r="I770" s="1">
        <v>0.04534928908448799</v>
      </c>
      <c r="J770" s="1">
        <v>-0.0006131318256661356</v>
      </c>
      <c r="K770" s="1">
        <v>0.0008331952616240645</v>
      </c>
      <c r="L770" s="1">
        <v>-0.03235126575729597</v>
      </c>
      <c r="M770" s="1">
        <v>0.001322622260230277</v>
      </c>
      <c r="N770" s="1">
        <v>0.02543786007430504</v>
      </c>
      <c r="O770" s="1">
        <v>0.01409822000430405</v>
      </c>
      <c r="P770" s="1">
        <v>-0.004973457486384558</v>
      </c>
      <c r="Q770" s="1">
        <v>0.005324450062409225</v>
      </c>
      <c r="R770" s="1">
        <v>0.01054958083962276</v>
      </c>
      <c r="S770" s="1">
        <v>0.01129933681294104</v>
      </c>
      <c r="T770" s="1">
        <v>0.0005422456819650368</v>
      </c>
      <c r="U770" s="1">
        <v>-0.008300929002593382</v>
      </c>
      <c r="V770" s="1">
        <v>0.007679703780123059</v>
      </c>
      <c r="W770" s="1">
        <v>0.008092563231801186</v>
      </c>
      <c r="X770" s="1">
        <v>0.04060906242304085</v>
      </c>
      <c r="Y770" s="1">
        <v>0.01858905010126866</v>
      </c>
      <c r="Z770" s="1">
        <v>0.02099918232410936</v>
      </c>
      <c r="AA770" s="1">
        <v>0.01539505701825639</v>
      </c>
      <c r="AB770" s="1">
        <v>-0.003742466538704248</v>
      </c>
      <c r="AC770" s="1">
        <v>0.02201585304791664</v>
      </c>
    </row>
    <row r="771" spans="1:29">
      <c r="A771" s="11">
        <v>37606</v>
      </c>
      <c r="B771" s="1">
        <v>-0.007874094857834746</v>
      </c>
      <c r="C771" s="1">
        <v>-0.02714407019856657</v>
      </c>
      <c r="D771" s="1">
        <v>-0.0008667226228691316</v>
      </c>
      <c r="E771" s="1">
        <v>-0.007874573111776861</v>
      </c>
      <c r="F771" s="1">
        <v>0.0008730188387529036</v>
      </c>
      <c r="G771" s="1">
        <v>-0.02068133323571397</v>
      </c>
      <c r="H771" s="1">
        <v>-0.001443603106250024</v>
      </c>
      <c r="I771" s="1">
        <v>0.03278244782036577</v>
      </c>
      <c r="J771" s="1">
        <v>0.004031831502981253</v>
      </c>
      <c r="K771" s="1">
        <v>-0.0005550010834763919</v>
      </c>
      <c r="L771" s="1">
        <v>-0.02076193920875025</v>
      </c>
      <c r="M771" s="1">
        <v>0.03235744986979183</v>
      </c>
      <c r="N771" s="1">
        <v>0.005644633629007467</v>
      </c>
      <c r="O771" s="1">
        <v>0.005273192421402673</v>
      </c>
      <c r="P771" s="1">
        <v>0.0262423246962058</v>
      </c>
      <c r="Q771" s="1">
        <v>-0.003762938674303995</v>
      </c>
      <c r="R771" s="1">
        <v>-0.004209324565460193</v>
      </c>
      <c r="S771" s="1">
        <v>-0.005586709449621474</v>
      </c>
      <c r="T771" s="1">
        <v>-0.002891202959763195</v>
      </c>
      <c r="U771" s="1">
        <v>-0.002562450447923581</v>
      </c>
      <c r="V771" s="1">
        <v>0.007095005401924093</v>
      </c>
      <c r="W771" s="1">
        <v>-0.02207576137370382</v>
      </c>
      <c r="X771" s="1">
        <v>-0.01798766742464208</v>
      </c>
      <c r="Y771" s="1">
        <v>-0.01637773108495888</v>
      </c>
      <c r="Z771" s="1">
        <v>-0.0159573556459901</v>
      </c>
      <c r="AA771" s="1">
        <v>-0.01191290415160695</v>
      </c>
      <c r="AB771" s="1">
        <v>-0.002253989563388181</v>
      </c>
      <c r="AC771" s="1">
        <v>-0.02907220445664549</v>
      </c>
    </row>
    <row r="772" spans="1:29">
      <c r="A772" s="11">
        <v>37607</v>
      </c>
      <c r="B772" s="1">
        <v>-0.009070177250272371</v>
      </c>
      <c r="C772" s="1">
        <v>-0.01195758569273042</v>
      </c>
      <c r="D772" s="1">
        <v>-0.01368687477449337</v>
      </c>
      <c r="E772" s="1">
        <v>-0.004083519903499755</v>
      </c>
      <c r="F772" s="1">
        <v>0.01800553612241584</v>
      </c>
      <c r="G772" s="1">
        <v>-0.01428576474286447</v>
      </c>
      <c r="H772" s="1">
        <v>-0.01372772309408044</v>
      </c>
      <c r="I772" s="1">
        <v>0.02649173007115757</v>
      </c>
      <c r="J772" s="1">
        <v>0.003841291334622854</v>
      </c>
      <c r="K772" s="1">
        <v>0.000277586587756451</v>
      </c>
      <c r="L772" s="1">
        <v>-0.0005790224222524953</v>
      </c>
      <c r="M772" s="1">
        <v>-0.00703597310891324</v>
      </c>
      <c r="N772" s="1">
        <v>-0.0268093472008194</v>
      </c>
      <c r="O772" s="1">
        <v>-0.01192181578942209</v>
      </c>
      <c r="P772" s="1">
        <v>0.01400252040675576</v>
      </c>
      <c r="Q772" s="1">
        <v>-0.0006994765029872951</v>
      </c>
      <c r="R772" s="1">
        <v>-0.005410934646682741</v>
      </c>
      <c r="S772" s="1">
        <v>-0.02247205204949976</v>
      </c>
      <c r="T772" s="1">
        <v>0.01612888289026437</v>
      </c>
      <c r="U772" s="1">
        <v>-0.005137606454986288</v>
      </c>
      <c r="V772" s="1">
        <v>0.002696676367876183</v>
      </c>
      <c r="W772" s="1">
        <v>-0.01934894444775559</v>
      </c>
      <c r="X772" s="1">
        <v>-0.02049061141299768</v>
      </c>
      <c r="Y772" s="1">
        <v>-0.01141792290296195</v>
      </c>
      <c r="Z772" s="1">
        <v>-0.008288511862580061</v>
      </c>
      <c r="AA772" s="1">
        <v>-0.02329066970045601</v>
      </c>
      <c r="AB772" s="1">
        <v>-0.01129484799973735</v>
      </c>
      <c r="AC772" s="1">
        <v>-0.0005561953077173332</v>
      </c>
    </row>
    <row r="773" spans="1:29">
      <c r="A773" s="11">
        <v>37608</v>
      </c>
      <c r="B773" s="1">
        <v>0.03890146290353425</v>
      </c>
      <c r="C773" s="1">
        <v>-0.005220559988795892</v>
      </c>
      <c r="D773" s="1">
        <v>0.002833928013275644</v>
      </c>
      <c r="E773" s="1">
        <v>-0.008373645277262476</v>
      </c>
      <c r="F773" s="1">
        <v>0.07447943404571267</v>
      </c>
      <c r="G773" s="1">
        <v>0.009451855673920262</v>
      </c>
      <c r="H773" s="1">
        <v>0.001465069439557931</v>
      </c>
      <c r="I773" s="1">
        <v>0.01302023630055094</v>
      </c>
      <c r="J773" s="1">
        <v>-0.007043805600423281</v>
      </c>
      <c r="K773" s="1">
        <v>0.001665601598737965</v>
      </c>
      <c r="L773" s="1">
        <v>-7.636850872472234E-05</v>
      </c>
      <c r="M773" s="1">
        <v>-0.0002145887536243452</v>
      </c>
      <c r="N773" s="1">
        <v>0.02914163594110208</v>
      </c>
      <c r="O773" s="1">
        <v>0.02702725687559226</v>
      </c>
      <c r="P773" s="1">
        <v>0.005703728757826765</v>
      </c>
      <c r="Q773" s="1">
        <v>-0.0001399294249569971</v>
      </c>
      <c r="R773" s="1">
        <v>-0.014280836266366</v>
      </c>
      <c r="S773" s="1">
        <v>0</v>
      </c>
      <c r="T773" s="1">
        <v>0.03121112831668627</v>
      </c>
      <c r="U773" s="1">
        <v>-0.002754407379667145</v>
      </c>
      <c r="V773" s="1">
        <v>0.01032248663027557</v>
      </c>
      <c r="W773" s="1">
        <v>0.01195807210248723</v>
      </c>
      <c r="X773" s="1">
        <v>0.002852651201413092</v>
      </c>
      <c r="Y773" s="1">
        <v>0.01106826158218155</v>
      </c>
      <c r="Z773" s="1">
        <v>0.01598843278118367</v>
      </c>
      <c r="AA773" s="1">
        <v>-0.008276025999360725</v>
      </c>
      <c r="AB773" s="1">
        <v>-0.00761632805210577</v>
      </c>
      <c r="AC773" s="1">
        <v>-0.01335626966120507</v>
      </c>
    </row>
    <row r="774" spans="1:29">
      <c r="A774" s="11">
        <v>37609</v>
      </c>
      <c r="B774" s="1">
        <v>-0.03524215818249132</v>
      </c>
      <c r="C774" s="1">
        <v>0.01598237692013527</v>
      </c>
      <c r="D774" s="1">
        <v>-0.0001949394638682822</v>
      </c>
      <c r="E774" s="1">
        <v>0.01822834484960412</v>
      </c>
      <c r="F774" s="1">
        <v>0.04670502571348134</v>
      </c>
      <c r="G774" s="1">
        <v>-0.001872772337769057</v>
      </c>
      <c r="H774" s="1">
        <v>0.002925852302323007</v>
      </c>
      <c r="I774" s="1">
        <v>0.0009180200590725995</v>
      </c>
      <c r="J774" s="1">
        <v>0.01663983576799022</v>
      </c>
      <c r="K774" s="1">
        <v>0.00776060707426951</v>
      </c>
      <c r="L774" s="1">
        <v>0.0003605543703644187</v>
      </c>
      <c r="M774" s="1">
        <v>-0.006443445239883938</v>
      </c>
      <c r="N774" s="1">
        <v>-0.01253579183147324</v>
      </c>
      <c r="O774" s="1">
        <v>0.01691707186378899</v>
      </c>
      <c r="P774" s="1">
        <v>-0.008059382990151742</v>
      </c>
      <c r="Q774" s="1">
        <v>-0.01358164711262122</v>
      </c>
      <c r="R774" s="1">
        <v>-0.002759751021717882</v>
      </c>
      <c r="S774" s="1">
        <v>0.09770152565644885</v>
      </c>
      <c r="T774" s="1">
        <v>-0.03666534643866903</v>
      </c>
      <c r="U774" s="1">
        <v>-0.01018476144327496</v>
      </c>
      <c r="V774" s="1">
        <v>0.009530453753246793</v>
      </c>
      <c r="W774" s="1">
        <v>0.005612927743289697</v>
      </c>
      <c r="X774" s="1">
        <v>0.003476612720893613</v>
      </c>
      <c r="Y774" s="1">
        <v>0.009043365869693565</v>
      </c>
      <c r="Z774" s="1">
        <v>-0.001430589288999307</v>
      </c>
      <c r="AA774" s="1">
        <v>0.1205090018883841</v>
      </c>
      <c r="AB774" s="1">
        <v>0.0253260097512793</v>
      </c>
      <c r="AC774" s="1">
        <v>-0.02218618060267452</v>
      </c>
    </row>
    <row r="775" spans="1:29">
      <c r="A775" s="11">
        <v>37610</v>
      </c>
      <c r="B775" s="1">
        <v>0</v>
      </c>
      <c r="C775" s="1">
        <v>-0.01080048826768276</v>
      </c>
      <c r="D775" s="1">
        <v>0.01715400158130542</v>
      </c>
      <c r="E775" s="1">
        <v>0.001544404192355131</v>
      </c>
      <c r="F775" s="1">
        <v>-0.0269360680453048</v>
      </c>
      <c r="G775" s="1">
        <v>0.001876286194652188</v>
      </c>
      <c r="H775" s="1">
        <v>-0.000729117827660053</v>
      </c>
      <c r="I775" s="1">
        <v>0.01100644048878641</v>
      </c>
      <c r="J775" s="1">
        <v>-0.01249132005027687</v>
      </c>
      <c r="K775" s="1">
        <v>0.007700776453453351</v>
      </c>
      <c r="L775" s="1">
        <v>0.009128503416174993</v>
      </c>
      <c r="M775" s="1">
        <v>0.009294964666104466</v>
      </c>
      <c r="N775" s="1">
        <v>-0.0006722610326453937</v>
      </c>
      <c r="O775" s="1">
        <v>-0.004621062890607597</v>
      </c>
      <c r="P775" s="1">
        <v>0.01263881535571998</v>
      </c>
      <c r="Q775" s="1">
        <v>0.01064576074006629</v>
      </c>
      <c r="R775" s="1">
        <v>0.005880583152107377</v>
      </c>
      <c r="S775" s="1">
        <v>0.005235479226384898</v>
      </c>
      <c r="T775" s="1">
        <v>-0.004488335859746395</v>
      </c>
      <c r="U775" s="1">
        <v>0.007673715813751869</v>
      </c>
      <c r="V775" s="1">
        <v>0.003402113184712174</v>
      </c>
      <c r="W775" s="1">
        <v>0.005875404955699048</v>
      </c>
      <c r="X775" s="1">
        <v>0.005039244242244667</v>
      </c>
      <c r="Y775" s="1">
        <v>0.01981123201250612</v>
      </c>
      <c r="Z775" s="1">
        <v>0.02292267946217064</v>
      </c>
      <c r="AA775" s="1">
        <v>-0.003660528034689414</v>
      </c>
      <c r="AB775" s="1">
        <v>0.03443121127360116</v>
      </c>
      <c r="AC775" s="1">
        <v>0.01387647935196856</v>
      </c>
    </row>
    <row r="776" spans="1:29">
      <c r="A776" s="11">
        <v>37613</v>
      </c>
      <c r="B776" s="1">
        <v>-0.01369865219043198</v>
      </c>
      <c r="C776" s="1">
        <v>0.002373823659071128</v>
      </c>
      <c r="D776" s="1">
        <v>-0.004695103070472606</v>
      </c>
      <c r="E776" s="1">
        <v>-0.009137220534455759</v>
      </c>
      <c r="F776" s="1">
        <v>0.01263876032622058</v>
      </c>
      <c r="G776" s="1">
        <v>0.02871403952150531</v>
      </c>
      <c r="H776" s="1">
        <v>0.005839207807549318</v>
      </c>
      <c r="I776" s="1">
        <v>-0.003175175865019475</v>
      </c>
      <c r="J776" s="1">
        <v>0.003315347760551868</v>
      </c>
      <c r="K776" s="1">
        <v>-0.01719415334579044</v>
      </c>
      <c r="L776" s="1">
        <v>-0.003141706695701574</v>
      </c>
      <c r="M776" s="1">
        <v>0.007496242689954302</v>
      </c>
      <c r="N776" s="1">
        <v>-0.002391151972802152</v>
      </c>
      <c r="O776" s="1">
        <v>0.0004643879691066388</v>
      </c>
      <c r="P776" s="1">
        <v>-0.02139629349643157</v>
      </c>
      <c r="Q776" s="1">
        <v>0.006319938710056539</v>
      </c>
      <c r="R776" s="1">
        <v>-0.003954870275000966</v>
      </c>
      <c r="S776" s="1">
        <v>0.005208288789974702</v>
      </c>
      <c r="T776" s="1">
        <v>0.006852972199151264</v>
      </c>
      <c r="U776" s="1">
        <v>-0.009519000968303493</v>
      </c>
      <c r="V776" s="1">
        <v>0.002542634238349439</v>
      </c>
      <c r="W776" s="1">
        <v>-0.006717277034180902</v>
      </c>
      <c r="X776" s="1">
        <v>-0.008147926011965123</v>
      </c>
      <c r="Y776" s="1">
        <v>0.01480115827650663</v>
      </c>
      <c r="Z776" s="1">
        <v>0.01190493801425974</v>
      </c>
      <c r="AA776" s="1">
        <v>-0.04320277625845148</v>
      </c>
      <c r="AB776" s="1">
        <v>0.03111444196532198</v>
      </c>
      <c r="AC776" s="1">
        <v>-0.01362316786882944</v>
      </c>
    </row>
    <row r="777" spans="1:29">
      <c r="A777" s="11">
        <v>37614</v>
      </c>
      <c r="B777" s="1">
        <v>0.008101797065303007</v>
      </c>
      <c r="C777" s="1">
        <v>0.001657340198610191</v>
      </c>
      <c r="D777" s="1">
        <v>-0.0006740771851599936</v>
      </c>
      <c r="E777" s="1">
        <v>0.008645246716348032</v>
      </c>
      <c r="F777" s="1">
        <v>0.009222462911032459</v>
      </c>
      <c r="G777" s="1">
        <v>-0.01274250343474392</v>
      </c>
      <c r="H777" s="1">
        <v>0.01161103932900254</v>
      </c>
      <c r="I777" s="1">
        <v>-0.005915638480011087</v>
      </c>
      <c r="J777" s="1">
        <v>0.01478101828529854</v>
      </c>
      <c r="K777" s="1">
        <v>0.01693958711393928</v>
      </c>
      <c r="L777" s="1">
        <v>0.01911538718564976</v>
      </c>
      <c r="M777" s="1">
        <v>-0.005527103042061943</v>
      </c>
      <c r="N777" s="1">
        <v>-0.007865373843989998</v>
      </c>
      <c r="O777" s="1">
        <v>0.006032333438057647</v>
      </c>
      <c r="P777" s="1">
        <v>0.002125269441964006</v>
      </c>
      <c r="Q777" s="1">
        <v>-0.009490121801574491</v>
      </c>
      <c r="R777" s="1">
        <v>0.006559820422384899</v>
      </c>
      <c r="S777" s="1">
        <v>0</v>
      </c>
      <c r="T777" s="1">
        <v>0.01343346634726217</v>
      </c>
      <c r="U777" s="1">
        <v>0.001223166639913176</v>
      </c>
      <c r="V777" s="1">
        <v>0.002620812740143252</v>
      </c>
      <c r="W777" s="1">
        <v>0.003234158776109775</v>
      </c>
      <c r="X777" s="1">
        <v>0.0132702604463073</v>
      </c>
      <c r="Y777" s="1">
        <v>0.01959904219912678</v>
      </c>
      <c r="Z777" s="1">
        <v>0.002768004600161689</v>
      </c>
      <c r="AA777" s="1">
        <v>0.01681650529225354</v>
      </c>
      <c r="AB777" s="1">
        <v>0.00842078568100546</v>
      </c>
      <c r="AC777" s="1">
        <v>0.02220727908709841</v>
      </c>
    </row>
    <row r="778" spans="1:29">
      <c r="A778" s="11">
        <v>37615</v>
      </c>
      <c r="B778" s="1">
        <v>0</v>
      </c>
      <c r="C778" s="1">
        <v>0</v>
      </c>
      <c r="D778" s="1">
        <v>0</v>
      </c>
      <c r="E778" s="1">
        <v>0</v>
      </c>
      <c r="F778" s="1">
        <v>0</v>
      </c>
      <c r="G778" s="1">
        <v>0</v>
      </c>
      <c r="H778" s="1">
        <v>0</v>
      </c>
      <c r="I778" s="1">
        <v>0</v>
      </c>
      <c r="J778" s="1">
        <v>0</v>
      </c>
      <c r="K778" s="1">
        <v>0</v>
      </c>
      <c r="L778" s="1">
        <v>0</v>
      </c>
      <c r="M778" s="1">
        <v>0</v>
      </c>
      <c r="N778" s="1">
        <v>0</v>
      </c>
      <c r="O778" s="1">
        <v>0</v>
      </c>
      <c r="P778" s="1">
        <v>0</v>
      </c>
      <c r="Q778" s="1">
        <v>0</v>
      </c>
      <c r="R778" s="1">
        <v>0</v>
      </c>
      <c r="S778" s="1">
        <v>0</v>
      </c>
      <c r="T778" s="1">
        <v>0</v>
      </c>
      <c r="U778" s="1">
        <v>0</v>
      </c>
      <c r="V778" s="1">
        <v>0</v>
      </c>
      <c r="W778" s="1">
        <v>0</v>
      </c>
      <c r="X778" s="1">
        <v>0</v>
      </c>
      <c r="Y778" s="1">
        <v>0</v>
      </c>
      <c r="Z778" s="1">
        <v>0</v>
      </c>
      <c r="AA778" s="1">
        <v>0</v>
      </c>
      <c r="AB778" s="1">
        <v>0</v>
      </c>
      <c r="AC778" s="1">
        <v>0</v>
      </c>
    </row>
    <row r="779" spans="1:29">
      <c r="A779" s="11">
        <v>37616</v>
      </c>
      <c r="B779" s="1">
        <v>-0.003444255222057713</v>
      </c>
      <c r="C779" s="1">
        <v>0.01229318646253241</v>
      </c>
      <c r="D779" s="1">
        <v>-0.003082681113841912</v>
      </c>
      <c r="E779" s="1">
        <v>0.004628212607399318</v>
      </c>
      <c r="F779" s="1">
        <v>0.01439113401893621</v>
      </c>
      <c r="G779" s="1">
        <v>-0.02212669886592478</v>
      </c>
      <c r="H779" s="1">
        <v>0.003586894211458969</v>
      </c>
      <c r="I779" s="1">
        <v>-0.002060225296289353</v>
      </c>
      <c r="J779" s="1">
        <v>0.01619408967433111</v>
      </c>
      <c r="K779" s="1">
        <v>0.006826811483010564</v>
      </c>
      <c r="L779" s="1">
        <v>0.01270075881994437</v>
      </c>
      <c r="M779" s="1">
        <v>0.004916671457498856</v>
      </c>
      <c r="N779" s="1">
        <v>-0.0007549452830272196</v>
      </c>
      <c r="O779" s="1">
        <v>0.00276752217675269</v>
      </c>
      <c r="P779" s="1">
        <v>0.00424261426740169</v>
      </c>
      <c r="Q779" s="1">
        <v>-0.0104270285119813</v>
      </c>
      <c r="R779" s="1">
        <v>0.0306980542356361</v>
      </c>
      <c r="S779" s="1">
        <v>0.05699502357907571</v>
      </c>
      <c r="T779" s="1">
        <v>-0.003004562383612686</v>
      </c>
      <c r="U779" s="1">
        <v>0.006806124957191351</v>
      </c>
      <c r="V779" s="1">
        <v>0.008432568474172619</v>
      </c>
      <c r="W779" s="1">
        <v>-0.005275235337766526</v>
      </c>
      <c r="X779" s="1">
        <v>-0.005924478711284986</v>
      </c>
      <c r="Y779" s="1">
        <v>-0.01251672816135496</v>
      </c>
      <c r="Z779" s="1">
        <v>0.01621803528313426</v>
      </c>
      <c r="AA779" s="1">
        <v>-0.003776433686859315</v>
      </c>
      <c r="AB779" s="1">
        <v>0.002087810958865788</v>
      </c>
      <c r="AC779" s="1">
        <v>0.01150497783749826</v>
      </c>
    </row>
    <row r="780" spans="1:29">
      <c r="A780" s="11">
        <v>37617</v>
      </c>
      <c r="B780" s="1">
        <v>0.01267276395244932</v>
      </c>
      <c r="C780" s="1">
        <v>0.02195240372401819</v>
      </c>
      <c r="D780" s="1">
        <v>-0.003189271274708028</v>
      </c>
      <c r="E780" s="1">
        <v>0.01734684621875027</v>
      </c>
      <c r="F780" s="1">
        <v>-0.002912863665570642</v>
      </c>
      <c r="G780" s="1">
        <v>-0.004399560307777772</v>
      </c>
      <c r="H780" s="1">
        <v>-0.0007145249248040608</v>
      </c>
      <c r="I780" s="1">
        <v>0.002522970399286839</v>
      </c>
      <c r="J780" s="1">
        <v>-0.003709837392093074</v>
      </c>
      <c r="K780" s="1">
        <v>-0.009492770870447309</v>
      </c>
      <c r="L780" s="1">
        <v>0.004085665410752393</v>
      </c>
      <c r="M780" s="1">
        <v>0.01021075598223775</v>
      </c>
      <c r="N780" s="1">
        <v>0.0058937653787412</v>
      </c>
      <c r="O780" s="1">
        <v>0.02575900866438818</v>
      </c>
      <c r="P780" s="1">
        <v>0.002414175315665901</v>
      </c>
      <c r="Q780" s="1">
        <v>-0.002847812933091554</v>
      </c>
      <c r="R780" s="1">
        <v>-0.005324703738852632</v>
      </c>
      <c r="S780" s="1">
        <v>-0.004902280706639672</v>
      </c>
      <c r="T780" s="1">
        <v>0.01364995067582475</v>
      </c>
      <c r="U780" s="1">
        <v>0.03951746823226876</v>
      </c>
      <c r="V780" s="1">
        <v>0.008278354798242571</v>
      </c>
      <c r="W780" s="1">
        <v>0.02533865366990429</v>
      </c>
      <c r="X780" s="1">
        <v>0.02164373126282193</v>
      </c>
      <c r="Y780" s="1">
        <v>0.003168662805682176</v>
      </c>
      <c r="Z780" s="1">
        <v>0.01595931696301411</v>
      </c>
      <c r="AA780" s="1">
        <v>-0.001960682061265984</v>
      </c>
      <c r="AB780" s="1">
        <v>-0.01666674263738399</v>
      </c>
      <c r="AC780" s="1">
        <v>-0.003626141087626711</v>
      </c>
    </row>
    <row r="781" spans="1:29">
      <c r="A781" s="11">
        <v>37620</v>
      </c>
      <c r="B781" s="1">
        <v>-0.00796347460293767</v>
      </c>
      <c r="C781" s="1">
        <v>-0.02765098756911499</v>
      </c>
      <c r="D781" s="1">
        <v>-0.006689258129785935</v>
      </c>
      <c r="E781" s="1">
        <v>0.005367396011234815</v>
      </c>
      <c r="F781" s="1">
        <v>-0.02786202575126162</v>
      </c>
      <c r="G781" s="1">
        <v>0.04292891303782942</v>
      </c>
      <c r="H781" s="1">
        <v>0.02002805013043707</v>
      </c>
      <c r="I781" s="1">
        <v>-0.01990394590062505</v>
      </c>
      <c r="J781" s="1">
        <v>-0.01015569388776383</v>
      </c>
      <c r="K781" s="1">
        <v>-0.003285796744815328</v>
      </c>
      <c r="L781" s="1">
        <v>-0.005421809005023759</v>
      </c>
      <c r="M781" s="1">
        <v>-0.01052859330899303</v>
      </c>
      <c r="N781" s="1">
        <v>-0.004506932894169702</v>
      </c>
      <c r="O781" s="1">
        <v>0.009417065241478673</v>
      </c>
      <c r="P781" s="1">
        <v>-0.01204118694947576</v>
      </c>
      <c r="Q781" s="1">
        <v>0.0004283973427652299</v>
      </c>
      <c r="R781" s="1">
        <v>-0.004683667075763509</v>
      </c>
      <c r="S781" s="1">
        <v>-0.02463026258536249</v>
      </c>
      <c r="T781" s="1">
        <v>-0.010143367019256</v>
      </c>
      <c r="U781" s="1">
        <v>0.02640885406353011</v>
      </c>
      <c r="V781" s="1">
        <v>-0.002488043179809774</v>
      </c>
      <c r="W781" s="1">
        <v>-0.005172155565366099</v>
      </c>
      <c r="X781" s="1">
        <v>-0.009211020953307281</v>
      </c>
      <c r="Y781" s="1">
        <v>0.001805068266424126</v>
      </c>
      <c r="Z781" s="1">
        <v>-0.004679219754200048</v>
      </c>
      <c r="AA781" s="1">
        <v>-0.01152608646495568</v>
      </c>
      <c r="AB781" s="1">
        <v>-0.01341785339884605</v>
      </c>
      <c r="AC781" s="1">
        <v>0.01038897573058462</v>
      </c>
    </row>
    <row r="782" spans="1:29">
      <c r="A782" s="11">
        <v>37621</v>
      </c>
      <c r="B782" s="1">
        <v>0.02293561320387583</v>
      </c>
      <c r="C782" s="1">
        <v>0.01833129083146634</v>
      </c>
      <c r="D782" s="1">
        <v>-9.752140795982189E-05</v>
      </c>
      <c r="E782" s="1">
        <v>-0.0006673956494168687</v>
      </c>
      <c r="F782" s="1">
        <v>5.563685508569449E-05</v>
      </c>
      <c r="G782" s="1">
        <v>0.01452798692355772</v>
      </c>
      <c r="H782" s="1">
        <v>-0.01472640726012675</v>
      </c>
      <c r="I782" s="1">
        <v>0.00863685036235351</v>
      </c>
      <c r="J782" s="1">
        <v>0.002137441686699271</v>
      </c>
      <c r="K782" s="1">
        <v>-0.00164861735414823</v>
      </c>
      <c r="L782" s="1">
        <v>0.006600133995909641</v>
      </c>
      <c r="M782" s="1">
        <v>0.01510934465881597</v>
      </c>
      <c r="N782" s="1">
        <v>-0.002641013627650346</v>
      </c>
      <c r="O782" s="1">
        <v>0.00222092603935331</v>
      </c>
      <c r="P782" s="1">
        <v>-0.01706266802037826</v>
      </c>
      <c r="Q782" s="1">
        <v>-0.0001428825104652365</v>
      </c>
      <c r="R782" s="1">
        <v>0.001512696724879747</v>
      </c>
      <c r="S782" s="1">
        <v>0.03535337838039765</v>
      </c>
      <c r="T782" s="1">
        <v>-0.001236713727624794</v>
      </c>
      <c r="U782" s="1">
        <v>0.01720737037722464</v>
      </c>
      <c r="V782" s="1">
        <v>-0.0006652896366381444</v>
      </c>
      <c r="W782" s="1">
        <v>0.00491047707959269</v>
      </c>
      <c r="X782" s="1">
        <v>0.0003098298563537494</v>
      </c>
      <c r="Y782" s="1">
        <v>0.006306124010891478</v>
      </c>
      <c r="Z782" s="1">
        <v>0.01779726005018167</v>
      </c>
      <c r="AA782" s="1">
        <v>0.0078177900069345</v>
      </c>
      <c r="AB782" s="1">
        <v>-0.01288492063667956</v>
      </c>
      <c r="AC782" s="1">
        <v>0.004433600158762596</v>
      </c>
    </row>
    <row r="783" spans="1:29">
      <c r="A783" s="11">
        <v>37622</v>
      </c>
      <c r="B783" s="1">
        <v>-0.02242136543867168</v>
      </c>
      <c r="C783" s="1">
        <v>0.03623370158620487</v>
      </c>
      <c r="D783" s="1">
        <v>0.006344738216957913</v>
      </c>
      <c r="E783" s="1">
        <v>0.003616837148187502</v>
      </c>
      <c r="F783" s="1">
        <v>0.02671139599881056</v>
      </c>
      <c r="G783" s="1">
        <v>-0.02147979920746423</v>
      </c>
      <c r="H783" s="1">
        <v>0.00711741790727749</v>
      </c>
      <c r="I783" s="1">
        <v>-0.002082703205548819</v>
      </c>
      <c r="J783" s="1">
        <v>-0.0002557309378611317</v>
      </c>
      <c r="K783" s="1">
        <v>0.0005505365067270951</v>
      </c>
      <c r="L783" s="1">
        <v>0.005394615285516879</v>
      </c>
      <c r="M783" s="1">
        <v>-0.002305900432819419</v>
      </c>
      <c r="N783" s="1">
        <v>-0.002421121220291811</v>
      </c>
      <c r="O783" s="1">
        <v>0.003103395605482895</v>
      </c>
      <c r="P783" s="1">
        <v>0.003409663039677824</v>
      </c>
      <c r="Q783" s="1">
        <v>0.002141592298594786</v>
      </c>
      <c r="R783" s="1">
        <v>-0.0005034033478189537</v>
      </c>
      <c r="S783" s="1">
        <v>-0.009756230972683189</v>
      </c>
      <c r="T783" s="1">
        <v>0.006722234704802821</v>
      </c>
      <c r="U783" s="1">
        <v>-0.007249806006227599</v>
      </c>
      <c r="V783" s="1">
        <v>-0.003660275540259383</v>
      </c>
      <c r="W783" s="1">
        <v>0.002011993208277829</v>
      </c>
      <c r="X783" s="1">
        <v>0.007125177699892848</v>
      </c>
      <c r="Y783" s="1">
        <v>-0.002237909242575054</v>
      </c>
      <c r="Z783" s="1">
        <v>-0.0003298917165288628</v>
      </c>
      <c r="AA783" s="1">
        <v>-0.009597660501285077</v>
      </c>
      <c r="AB783" s="1">
        <v>0.0101525477644655</v>
      </c>
      <c r="AC783" s="1">
        <v>0.01783762642294251</v>
      </c>
    </row>
    <row r="784" spans="1:29">
      <c r="A784" s="11">
        <v>37623</v>
      </c>
      <c r="B784" s="1">
        <v>-0.01490834737396163</v>
      </c>
      <c r="C784" s="1">
        <v>0.03162591656611347</v>
      </c>
      <c r="D784" s="1">
        <v>0.00155165533548618</v>
      </c>
      <c r="E784" s="1">
        <v>0.009425600000193324</v>
      </c>
      <c r="F784" s="1">
        <v>-0.01371276823213441</v>
      </c>
      <c r="G784" s="1">
        <v>0.03048777769467037</v>
      </c>
      <c r="H784" s="1">
        <v>-0.001412891260817117</v>
      </c>
      <c r="I784" s="1">
        <v>0.01275496729957504</v>
      </c>
      <c r="J784" s="1">
        <v>-0.002987026069345755</v>
      </c>
      <c r="K784" s="1">
        <v>-0.01182624777293229</v>
      </c>
      <c r="L784" s="1">
        <v>-0.01596127437135941</v>
      </c>
      <c r="M784" s="1">
        <v>0.03698236940443267</v>
      </c>
      <c r="N784" s="1">
        <v>0.002123647819044505</v>
      </c>
      <c r="O784" s="1">
        <v>-0.01104755985288142</v>
      </c>
      <c r="P784" s="1">
        <v>0.01112141849329529</v>
      </c>
      <c r="Q784" s="1">
        <v>0.03304833299360932</v>
      </c>
      <c r="R784" s="1">
        <v>-0.01443930878924193</v>
      </c>
      <c r="S784" s="1">
        <v>-0.02955640255000014</v>
      </c>
      <c r="T784" s="1">
        <v>0.0126512569795425</v>
      </c>
      <c r="U784" s="1">
        <v>0.001135839071465528</v>
      </c>
      <c r="V784" s="1">
        <v>0.01010326727216815</v>
      </c>
      <c r="W784" s="1">
        <v>-0.01061386960163446</v>
      </c>
      <c r="X784" s="1">
        <v>-0.009843031199271324</v>
      </c>
      <c r="Y784" s="1">
        <v>-0.008972505429442279</v>
      </c>
      <c r="Z784" s="1">
        <v>-0.01089118114644572</v>
      </c>
      <c r="AA784" s="1">
        <v>-0.02137261219507225</v>
      </c>
      <c r="AB784" s="1">
        <v>-0.01220391067114712</v>
      </c>
      <c r="AC784" s="1">
        <v>-0.01026832123596411</v>
      </c>
    </row>
    <row r="785" spans="1:29">
      <c r="A785" s="11">
        <v>37624</v>
      </c>
      <c r="B785" s="1">
        <v>-0.02095463277266696</v>
      </c>
      <c r="C785" s="1">
        <v>-0.002591064474182669</v>
      </c>
      <c r="D785" s="1">
        <v>-0.003002136031657776</v>
      </c>
      <c r="E785" s="1">
        <v>-0.002581380268753874</v>
      </c>
      <c r="F785" s="1">
        <v>0.002582714162177924</v>
      </c>
      <c r="G785" s="1">
        <v>0.01360951656718057</v>
      </c>
      <c r="H785" s="1">
        <v>0.01769258861981138</v>
      </c>
      <c r="I785" s="1">
        <v>-0.01328101287470185</v>
      </c>
      <c r="J785" s="1">
        <v>0.008131202689745987</v>
      </c>
      <c r="K785" s="1">
        <v>0.001669910342238179</v>
      </c>
      <c r="L785" s="1">
        <v>0.01648512771324762</v>
      </c>
      <c r="M785" s="1">
        <v>-0.006484255864146582</v>
      </c>
      <c r="N785" s="1">
        <v>0.02300580323486634</v>
      </c>
      <c r="O785" s="1">
        <v>0.01608567103342184</v>
      </c>
      <c r="P785" s="1">
        <v>0.002444652737114028</v>
      </c>
      <c r="Q785" s="1">
        <v>-0.0002755477309728249</v>
      </c>
      <c r="R785" s="1">
        <v>-0.01890976276334433</v>
      </c>
      <c r="S785" s="1">
        <v>-0.005076323573594776</v>
      </c>
      <c r="T785" s="1">
        <v>-0.006940657769151648</v>
      </c>
      <c r="U785" s="1">
        <v>-0.0280434503640139</v>
      </c>
      <c r="V785" s="1">
        <v>0.02711405565556424</v>
      </c>
      <c r="W785" s="1">
        <v>-0.008118292496996027</v>
      </c>
      <c r="X785" s="1">
        <v>0.001242399359257629</v>
      </c>
      <c r="Y785" s="1">
        <v>-0.01086466103684181</v>
      </c>
      <c r="Z785" s="1">
        <v>-0.006005950522809389</v>
      </c>
      <c r="AA785" s="1">
        <v>-0.02238197083005444</v>
      </c>
      <c r="AB785" s="1">
        <v>-0.01598844914653419</v>
      </c>
      <c r="AC785" s="1">
        <v>-0.00270799570966862</v>
      </c>
    </row>
    <row r="786" spans="1:29">
      <c r="A786" s="11">
        <v>37627</v>
      </c>
      <c r="B786" s="1">
        <v>-0.001189062636029914</v>
      </c>
      <c r="C786" s="1">
        <v>-0.01904758151716424</v>
      </c>
      <c r="D786" s="1">
        <v>0.003399805205110074</v>
      </c>
      <c r="E786" s="1">
        <v>0.02610254023536562</v>
      </c>
      <c r="F786" s="1">
        <v>0.01052398145765432</v>
      </c>
      <c r="G786" s="1">
        <v>-0.03852901322349689</v>
      </c>
      <c r="H786" s="1">
        <v>0.006953678779371586</v>
      </c>
      <c r="I786" s="1">
        <v>-0.002785045384900431</v>
      </c>
      <c r="J786" s="1">
        <v>0.001443536722211647</v>
      </c>
      <c r="K786" s="1">
        <v>-0.003056307595577401</v>
      </c>
      <c r="L786" s="1">
        <v>0.0004165913493754392</v>
      </c>
      <c r="M786" s="1">
        <v>0.001835792636665001</v>
      </c>
      <c r="N786" s="1">
        <v>-0.005474381313487653</v>
      </c>
      <c r="O786" s="1">
        <v>-0.04441508644771519</v>
      </c>
      <c r="P786" s="1">
        <v>0.005790413342815937</v>
      </c>
      <c r="Q786" s="1">
        <v>0.01462010236313516</v>
      </c>
      <c r="R786" s="1">
        <v>-0.01093974907450612</v>
      </c>
      <c r="S786" s="1">
        <v>-0.03061191064899937</v>
      </c>
      <c r="T786" s="1">
        <v>-0.02533630637896134</v>
      </c>
      <c r="U786" s="1">
        <v>0.01684483909950929</v>
      </c>
      <c r="V786" s="1">
        <v>-0.02977843927498802</v>
      </c>
      <c r="W786" s="1">
        <v>-0.006138633716276432</v>
      </c>
      <c r="X786" s="1">
        <v>-0.02389064115341644</v>
      </c>
      <c r="Y786" s="1">
        <v>-0.01327229506444905</v>
      </c>
      <c r="Z786" s="1">
        <v>-0.02215527365049619</v>
      </c>
      <c r="AA786" s="1">
        <v>-0.007492796026288495</v>
      </c>
      <c r="AB786" s="1">
        <v>-0.006646829870369908</v>
      </c>
      <c r="AC786" s="1">
        <v>0.01702339357653515</v>
      </c>
    </row>
    <row r="787" spans="1:29">
      <c r="A787" s="11">
        <v>37628</v>
      </c>
      <c r="B787" s="1">
        <v>0.001190478189163624</v>
      </c>
      <c r="C787" s="1">
        <v>0.008826269914511409</v>
      </c>
      <c r="D787" s="1">
        <v>-0.000484240253368573</v>
      </c>
      <c r="E787" s="1">
        <v>0.009231132487197868</v>
      </c>
      <c r="F787" s="1">
        <v>0.02571062513629085</v>
      </c>
      <c r="G787" s="1">
        <v>0.009714700596503478</v>
      </c>
      <c r="H787" s="1">
        <v>0.004834421561760394</v>
      </c>
      <c r="I787" s="1">
        <v>0.01303225198090785</v>
      </c>
      <c r="J787" s="1">
        <v>0.0008479317876406434</v>
      </c>
      <c r="K787" s="1">
        <v>-0.009476443713309246</v>
      </c>
      <c r="L787" s="1">
        <v>-0.01004732227027461</v>
      </c>
      <c r="M787" s="1">
        <v>0.02463328178894408</v>
      </c>
      <c r="N787" s="1">
        <v>0.00862850964874684</v>
      </c>
      <c r="O787" s="1">
        <v>-0.02070843228333186</v>
      </c>
      <c r="P787" s="1">
        <v>-0.0003026435540814942</v>
      </c>
      <c r="Q787" s="1">
        <v>0.00978804528402244</v>
      </c>
      <c r="R787" s="1">
        <v>0.0008782027974709727</v>
      </c>
      <c r="S787" s="1">
        <v>-0.01578964620332735</v>
      </c>
      <c r="T787" s="1">
        <v>0.002150990565391808</v>
      </c>
      <c r="U787" s="1">
        <v>-0.000984299013558787</v>
      </c>
      <c r="V787" s="1">
        <v>-0.006221734522819267</v>
      </c>
      <c r="W787" s="1">
        <v>-0.008529524269985433</v>
      </c>
      <c r="X787" s="1">
        <v>-0.008582435628990415</v>
      </c>
      <c r="Y787" s="1">
        <v>-0.01159558468295485</v>
      </c>
      <c r="Z787" s="1">
        <v>0.006179470095056594</v>
      </c>
      <c r="AA787" s="1">
        <v>-0.0109043037288824</v>
      </c>
      <c r="AB787" s="1">
        <v>0.00520413413660803</v>
      </c>
      <c r="AC787" s="1">
        <v>-0.009149186894658601</v>
      </c>
    </row>
    <row r="788" spans="1:29">
      <c r="A788" s="11">
        <v>37629</v>
      </c>
      <c r="B788" s="1">
        <v>0.02021406481250776</v>
      </c>
      <c r="C788" s="1">
        <v>0.01377961857529075</v>
      </c>
      <c r="D788" s="1">
        <v>0.003680652053670519</v>
      </c>
      <c r="E788" s="1">
        <v>0.0007975174125793849</v>
      </c>
      <c r="F788" s="1">
        <v>0.002432540226992463</v>
      </c>
      <c r="G788" s="1">
        <v>0.02164763221593513</v>
      </c>
      <c r="H788" s="1">
        <v>0.003436715242612687</v>
      </c>
      <c r="I788" s="1">
        <v>-0.01240536830490457</v>
      </c>
      <c r="J788" s="1">
        <v>-0.01067363437044333</v>
      </c>
      <c r="K788" s="1">
        <v>0.00056306702317932</v>
      </c>
      <c r="L788" s="1">
        <v>0.007278015225934409</v>
      </c>
      <c r="M788" s="1">
        <v>-0.006159016362296543</v>
      </c>
      <c r="N788" s="1">
        <v>0.005088623734473607</v>
      </c>
      <c r="O788" s="1">
        <v>0.04323289523464635</v>
      </c>
      <c r="P788" s="1">
        <v>0.002727808997775361</v>
      </c>
      <c r="Q788" s="1">
        <v>-0.02652111491832143</v>
      </c>
      <c r="R788" s="1">
        <v>0.01368175988680753</v>
      </c>
      <c r="S788" s="1">
        <v>0.03208544304673655</v>
      </c>
      <c r="T788" s="1">
        <v>0.004114817565300743</v>
      </c>
      <c r="U788" s="1">
        <v>-0.0082086042141849</v>
      </c>
      <c r="V788" s="1">
        <v>-0.009348388976110344</v>
      </c>
      <c r="W788" s="1">
        <v>0.00741617281640039</v>
      </c>
      <c r="X788" s="1">
        <v>0.01955776560176425</v>
      </c>
      <c r="Y788" s="1">
        <v>0.0140778333491598</v>
      </c>
      <c r="Z788" s="1">
        <v>0.01876493882942487</v>
      </c>
      <c r="AA788" s="1">
        <v>0.01314469898173831</v>
      </c>
      <c r="AB788" s="1">
        <v>0.005177924158607849</v>
      </c>
      <c r="AC788" s="1">
        <v>-0.003178826979516214</v>
      </c>
    </row>
    <row r="789" spans="1:29">
      <c r="A789" s="11">
        <v>37630</v>
      </c>
      <c r="B789" s="1">
        <v>0.008158453081960504</v>
      </c>
      <c r="C789" s="1">
        <v>0.008414528110492148</v>
      </c>
      <c r="D789" s="1">
        <v>0.0007718598871027105</v>
      </c>
      <c r="E789" s="1">
        <v>0.0007971135707860455</v>
      </c>
      <c r="F789" s="1">
        <v>0.02336994390311498</v>
      </c>
      <c r="G789" s="1">
        <v>0.0005886702610589101</v>
      </c>
      <c r="H789" s="1">
        <v>-0.002055204956385892</v>
      </c>
      <c r="I789" s="1">
        <v>-0.00465192542216819</v>
      </c>
      <c r="J789" s="1">
        <v>0.0006850641257496459</v>
      </c>
      <c r="K789" s="1">
        <v>0.01293601766398722</v>
      </c>
      <c r="L789" s="1">
        <v>0.002036263098107005</v>
      </c>
      <c r="M789" s="1">
        <v>-0.005997652895685102</v>
      </c>
      <c r="N789" s="1">
        <v>-0.006310068252594725</v>
      </c>
      <c r="O789" s="1">
        <v>0.001351392707065413</v>
      </c>
      <c r="P789" s="1">
        <v>0.02176543594973768</v>
      </c>
      <c r="Q789" s="1">
        <v>0.04909393888308577</v>
      </c>
      <c r="R789" s="1">
        <v>0.02560993558457358</v>
      </c>
      <c r="S789" s="1">
        <v>0.02590689858027329</v>
      </c>
      <c r="T789" s="1">
        <v>0.01835003944781688</v>
      </c>
      <c r="U789" s="1">
        <v>0.0491640542942049</v>
      </c>
      <c r="V789" s="1">
        <v>-0.003539342174918136</v>
      </c>
      <c r="W789" s="1">
        <v>0.012661988225525</v>
      </c>
      <c r="X789" s="1">
        <v>0.02767280464599864</v>
      </c>
      <c r="Y789" s="1">
        <v>0.01573361232681481</v>
      </c>
      <c r="Z789" s="1">
        <v>0.009042058461509184</v>
      </c>
      <c r="AA789" s="1">
        <v>0.002650412817136738</v>
      </c>
      <c r="AB789" s="1">
        <v>0.001471395545679322</v>
      </c>
      <c r="AC789" s="1">
        <v>-0.0005160849365011266</v>
      </c>
    </row>
    <row r="790" spans="1:29">
      <c r="A790" s="11">
        <v>37631</v>
      </c>
      <c r="B790" s="1">
        <v>0.02543356920548789</v>
      </c>
      <c r="C790" s="1">
        <v>-0.01519061273258882</v>
      </c>
      <c r="D790" s="1">
        <v>-0.0003857812781060677</v>
      </c>
      <c r="E790" s="1">
        <v>0.001061778665043311</v>
      </c>
      <c r="F790" s="1">
        <v>0.01639255817535368</v>
      </c>
      <c r="G790" s="1">
        <v>0.01117648220676504</v>
      </c>
      <c r="H790" s="1">
        <v>-0.004804161034252852</v>
      </c>
      <c r="I790" s="1">
        <v>0.004440030041686471</v>
      </c>
      <c r="J790" s="1">
        <v>0.01043896459407123</v>
      </c>
      <c r="K790" s="1">
        <v>0.001110378387917832</v>
      </c>
      <c r="L790" s="1">
        <v>-0.07296208270580606</v>
      </c>
      <c r="M790" s="1">
        <v>-0.02735332450713224</v>
      </c>
      <c r="N790" s="1">
        <v>0.007753089231149701</v>
      </c>
      <c r="O790" s="1">
        <v>-0.01484490570544506</v>
      </c>
      <c r="P790" s="1">
        <v>0.003550552182720601</v>
      </c>
      <c r="Q790" s="1">
        <v>-0.01885020327875153</v>
      </c>
      <c r="R790" s="1">
        <v>0.002362034751768549</v>
      </c>
      <c r="S790" s="1">
        <v>-0.02020229339565405</v>
      </c>
      <c r="T790" s="1">
        <v>0.001574640735831467</v>
      </c>
      <c r="U790" s="1">
        <v>0.006626557748536266</v>
      </c>
      <c r="V790" s="1">
        <v>-0.01403685874773386</v>
      </c>
      <c r="W790" s="1">
        <v>-0.01134040226898503</v>
      </c>
      <c r="X790" s="1">
        <v>0.004589971427991779</v>
      </c>
      <c r="Y790" s="1">
        <v>-0.01321202883091566</v>
      </c>
      <c r="Z790" s="1">
        <v>-0.007965550883323735</v>
      </c>
      <c r="AA790" s="1">
        <v>-0.02226222366795072</v>
      </c>
      <c r="AB790" s="1">
        <v>-0.01322574240163388</v>
      </c>
      <c r="AC790" s="1">
        <v>-0.07079934567295931</v>
      </c>
    </row>
    <row r="791" spans="1:29">
      <c r="A791" s="11">
        <v>37634</v>
      </c>
      <c r="B791" s="1">
        <v>0</v>
      </c>
      <c r="C791" s="1">
        <v>-0.01890082275798288</v>
      </c>
      <c r="D791" s="1">
        <v>-0.0002891495297544511</v>
      </c>
      <c r="E791" s="1">
        <v>-0.01760777942868375</v>
      </c>
      <c r="F791" s="1">
        <v>-0.003195241392190074</v>
      </c>
      <c r="G791" s="1">
        <v>0.03374035351920313</v>
      </c>
      <c r="H791" s="1">
        <v>-0.01172418389059471</v>
      </c>
      <c r="I791" s="1">
        <v>0.0107026668760275</v>
      </c>
      <c r="J791" s="1">
        <v>-0.0004234164654720596</v>
      </c>
      <c r="K791" s="1">
        <v>0.001109214773528322</v>
      </c>
      <c r="L791" s="1">
        <v>-0.03408049306236971</v>
      </c>
      <c r="M791" s="1">
        <v>0.01447493024704305</v>
      </c>
      <c r="N791" s="1">
        <v>-0.0003666187224701245</v>
      </c>
      <c r="O791" s="1">
        <v>0.001826659229622107</v>
      </c>
      <c r="P791" s="1">
        <v>-0.0008842893356538761</v>
      </c>
      <c r="Q791" s="1">
        <v>-0.007255401754313051</v>
      </c>
      <c r="R791" s="1">
        <v>-0.006059447526857054</v>
      </c>
      <c r="S791" s="1">
        <v>0.01030934438462605</v>
      </c>
      <c r="T791" s="1">
        <v>-0.00768561923936284</v>
      </c>
      <c r="U791" s="1">
        <v>-0.01050153026913714</v>
      </c>
      <c r="V791" s="1">
        <v>0.01235009481467397</v>
      </c>
      <c r="W791" s="1">
        <v>-0.01147056241054045</v>
      </c>
      <c r="X791" s="1">
        <v>-0.01858046923946066</v>
      </c>
      <c r="Y791" s="1">
        <v>0.01061831058907625</v>
      </c>
      <c r="Z791" s="1">
        <v>0.001672957434942779</v>
      </c>
      <c r="AA791" s="1">
        <v>-0.008396081314670956</v>
      </c>
      <c r="AB791" s="1">
        <v>-0.01042395656460371</v>
      </c>
      <c r="AC791" s="1">
        <v>0.005003685801493019</v>
      </c>
    </row>
    <row r="792" spans="1:29">
      <c r="A792" s="11">
        <v>37635</v>
      </c>
      <c r="B792" s="1">
        <v>-0.003382192749213142</v>
      </c>
      <c r="C792" s="1">
        <v>-0.006421872665819617</v>
      </c>
      <c r="D792" s="1">
        <v>-0.0008683952340338141</v>
      </c>
      <c r="E792" s="1">
        <v>-0.01824775163397152</v>
      </c>
      <c r="F792" s="1">
        <v>-0.005240666694942164</v>
      </c>
      <c r="G792" s="1">
        <v>0.01181785301460558</v>
      </c>
      <c r="H792" s="1">
        <v>-0.002093423272250927</v>
      </c>
      <c r="I792" s="1">
        <v>0.003913413727237192</v>
      </c>
      <c r="J792" s="1">
        <v>0.01660460045288414</v>
      </c>
      <c r="K792" s="1">
        <v>0</v>
      </c>
      <c r="L792" s="1">
        <v>0.03515533874825749</v>
      </c>
      <c r="M792" s="1">
        <v>-0.00142701364677511</v>
      </c>
      <c r="N792" s="1">
        <v>-0.01729790793813091</v>
      </c>
      <c r="O792" s="1">
        <v>0.005469361216554169</v>
      </c>
      <c r="P792" s="1">
        <v>0.01209760092204548</v>
      </c>
      <c r="Q792" s="1">
        <v>0.004060385879535833</v>
      </c>
      <c r="R792" s="1">
        <v>-0.002540238179544518</v>
      </c>
      <c r="S792" s="1">
        <v>-0.005101922211856902</v>
      </c>
      <c r="T792" s="1">
        <v>-0.003872433639865114</v>
      </c>
      <c r="U792" s="1">
        <v>0.01884987011203099</v>
      </c>
      <c r="V792" s="1">
        <v>0.02134864472530529</v>
      </c>
      <c r="W792" s="1">
        <v>0.005950817058045343</v>
      </c>
      <c r="X792" s="1">
        <v>0.00589674382685712</v>
      </c>
      <c r="Y792" s="1">
        <v>0.004111717754938127</v>
      </c>
      <c r="Z792" s="1">
        <v>-0.001001905566231143</v>
      </c>
      <c r="AA792" s="1">
        <v>0.01047628283005708</v>
      </c>
      <c r="AB792" s="1">
        <v>0.008276472481043573</v>
      </c>
      <c r="AC792" s="1">
        <v>0.02749476202647694</v>
      </c>
    </row>
    <row r="793" spans="1:29">
      <c r="A793" s="11">
        <v>37636</v>
      </c>
      <c r="B793" s="1">
        <v>0.01923073471636694</v>
      </c>
      <c r="C793" s="1">
        <v>0.005794905757689373</v>
      </c>
      <c r="D793" s="1">
        <v>-0.003863076792988696</v>
      </c>
      <c r="E793" s="1">
        <v>-0.007698713388371359</v>
      </c>
      <c r="F793" s="1">
        <v>0.01539567599118552</v>
      </c>
      <c r="G793" s="1">
        <v>-0.02892116424726987</v>
      </c>
      <c r="H793" s="1">
        <v>0.003496493223866359</v>
      </c>
      <c r="I793" s="1">
        <v>-0.002751837847937089</v>
      </c>
      <c r="J793" s="1">
        <v>-0.002583416234324343</v>
      </c>
      <c r="K793" s="1">
        <v>-0.004432146766231937</v>
      </c>
      <c r="L793" s="1">
        <v>0.03690620081872953</v>
      </c>
      <c r="M793" s="1">
        <v>0.02000438823812756</v>
      </c>
      <c r="N793" s="1">
        <v>0.01678210627847654</v>
      </c>
      <c r="O793" s="1">
        <v>0.006799667849099356</v>
      </c>
      <c r="P793" s="1">
        <v>-0.002040607856699683</v>
      </c>
      <c r="Q793" s="1">
        <v>-0.002965458909552243</v>
      </c>
      <c r="R793" s="1">
        <v>-0.01256360002732881</v>
      </c>
      <c r="S793" s="1">
        <v>-0.02051272052978204</v>
      </c>
      <c r="T793" s="1">
        <v>0.007598284065042815</v>
      </c>
      <c r="U793" s="1">
        <v>0.009950631892165163</v>
      </c>
      <c r="V793" s="1">
        <v>0.02820164367760691</v>
      </c>
      <c r="W793" s="1">
        <v>-0.003549497728880024</v>
      </c>
      <c r="X793" s="1">
        <v>-0.002468312685087293</v>
      </c>
      <c r="Y793" s="1">
        <v>0.004094813950534792</v>
      </c>
      <c r="Z793" s="1">
        <v>-0.005683907943270672</v>
      </c>
      <c r="AA793" s="1">
        <v>0.01036796998612122</v>
      </c>
      <c r="AB793" s="1">
        <v>0.01044794024604445</v>
      </c>
      <c r="AC793" s="1">
        <v>0.002564979130279088</v>
      </c>
    </row>
    <row r="794" spans="1:29">
      <c r="A794" s="11">
        <v>37637</v>
      </c>
      <c r="B794" s="1">
        <v>0.02552730051250918</v>
      </c>
      <c r="C794" s="1">
        <v>0.009971242274786185</v>
      </c>
      <c r="D794" s="1">
        <v>0.006398351348482212</v>
      </c>
      <c r="E794" s="1">
        <v>0.002770656903934521</v>
      </c>
      <c r="F794" s="1">
        <v>0.008109968752731733</v>
      </c>
      <c r="G794" s="1">
        <v>-0.02577305077941527</v>
      </c>
      <c r="H794" s="1">
        <v>0.01184663502018113</v>
      </c>
      <c r="I794" s="1">
        <v>0.007588157128348261</v>
      </c>
      <c r="J794" s="1">
        <v>0.002590107560244137</v>
      </c>
      <c r="K794" s="1">
        <v>-0.001947368546656891</v>
      </c>
      <c r="L794" s="1">
        <v>-0.0004337614491433106</v>
      </c>
      <c r="M794" s="1">
        <v>0.0002002442398814086</v>
      </c>
      <c r="N794" s="1">
        <v>-0.0001466635981729469</v>
      </c>
      <c r="O794" s="1">
        <v>0</v>
      </c>
      <c r="P794" s="1">
        <v>0.01840490014885598</v>
      </c>
      <c r="Q794" s="1">
        <v>0.002433164971911816</v>
      </c>
      <c r="R794" s="1">
        <v>0.002235222060810171</v>
      </c>
      <c r="S794" s="1">
        <v>0.02094230416231335</v>
      </c>
      <c r="T794" s="1">
        <v>0.009119862033780235</v>
      </c>
      <c r="U794" s="1">
        <v>0.003078580358456318</v>
      </c>
      <c r="V794" s="1">
        <v>-0.0319456847623264</v>
      </c>
      <c r="W794" s="1">
        <v>-0.002077929399323386</v>
      </c>
      <c r="X794" s="1">
        <v>-0.0003091786408262465</v>
      </c>
      <c r="Y794" s="1">
        <v>0.005437286824681475</v>
      </c>
      <c r="Z794" s="1">
        <v>0.01143226074745507</v>
      </c>
      <c r="AA794" s="1">
        <v>0.006887796171053839</v>
      </c>
      <c r="AB794" s="1">
        <v>0.125554096856995</v>
      </c>
      <c r="AC794" s="1">
        <v>-0.005780438021247059</v>
      </c>
    </row>
    <row r="795" spans="1:29">
      <c r="A795" s="11">
        <v>37638</v>
      </c>
      <c r="B795" s="1">
        <v>-0.0346321532868834</v>
      </c>
      <c r="C795" s="1">
        <v>0</v>
      </c>
      <c r="D795" s="1">
        <v>-0.006839037956209215</v>
      </c>
      <c r="E795" s="1">
        <v>0.0007186876438316503</v>
      </c>
      <c r="F795" s="1">
        <v>-0.02003670659594037</v>
      </c>
      <c r="G795" s="1">
        <v>0.009406295782811602</v>
      </c>
      <c r="H795" s="1">
        <v>0.007575476393160807</v>
      </c>
      <c r="I795" s="1">
        <v>0.02099500759678508</v>
      </c>
      <c r="J795" s="1">
        <v>-0.003500032098133876</v>
      </c>
      <c r="K795" s="1">
        <v>-0.005297325990947122</v>
      </c>
      <c r="L795" s="1">
        <v>0.002234087941355156</v>
      </c>
      <c r="M795" s="1">
        <v>-0.003801999803724754</v>
      </c>
      <c r="N795" s="1">
        <v>-0.004768924134928465</v>
      </c>
      <c r="O795" s="1">
        <v>0.001800986813832228</v>
      </c>
      <c r="P795" s="1">
        <v>-0.02610439858305569</v>
      </c>
      <c r="Q795" s="1">
        <v>0.01254222121705273</v>
      </c>
      <c r="R795" s="1">
        <v>0.003087575912367413</v>
      </c>
      <c r="S795" s="1">
        <v>0.02564110928442354</v>
      </c>
      <c r="T795" s="1">
        <v>0.01998603215387917</v>
      </c>
      <c r="U795" s="1">
        <v>-0.007980547143628725</v>
      </c>
      <c r="V795" s="1">
        <v>0</v>
      </c>
      <c r="W795" s="1">
        <v>0.008328456554188346</v>
      </c>
      <c r="X795" s="1">
        <v>0.02939348685946674</v>
      </c>
      <c r="Y795" s="1">
        <v>0.006309097117807694</v>
      </c>
      <c r="Z795" s="1">
        <v>0.01961456761729963</v>
      </c>
      <c r="AA795" s="1">
        <v>0.04411556403156425</v>
      </c>
      <c r="AB795" s="1">
        <v>0.01574785489050501</v>
      </c>
      <c r="AC795" s="1">
        <v>-0.02706831480073357</v>
      </c>
    </row>
    <row r="796" spans="1:29">
      <c r="A796" s="11">
        <v>37641</v>
      </c>
      <c r="B796" s="1">
        <v>0.004484378489370666</v>
      </c>
      <c r="C796" s="1">
        <v>-0.005923878642093539</v>
      </c>
      <c r="D796" s="1">
        <v>-0.002909678472635568</v>
      </c>
      <c r="E796" s="1">
        <v>-0.04130762355604933</v>
      </c>
      <c r="F796" s="1">
        <v>-0.01998810901388448</v>
      </c>
      <c r="G796" s="1">
        <v>-0.0180547848614</v>
      </c>
      <c r="H796" s="1">
        <v>0.00820277802808933</v>
      </c>
      <c r="I796" s="1">
        <v>0.0008939141621415736</v>
      </c>
      <c r="J796" s="1">
        <v>0.001672285006980134</v>
      </c>
      <c r="K796" s="1">
        <v>-0.004203821936028751</v>
      </c>
      <c r="L796" s="1">
        <v>-0.01970676789520032</v>
      </c>
      <c r="M796" s="1">
        <v>-0.01305453278101365</v>
      </c>
      <c r="N796" s="1">
        <v>0.0007373319578427573</v>
      </c>
      <c r="O796" s="1">
        <v>-0.007640389640776624</v>
      </c>
      <c r="P796" s="1">
        <v>-0.001767167174877238</v>
      </c>
      <c r="Q796" s="1">
        <v>-0.0001332279648836865</v>
      </c>
      <c r="R796" s="1">
        <v>-0.008551114823818429</v>
      </c>
      <c r="S796" s="1">
        <v>0.03000003624336212</v>
      </c>
      <c r="T796" s="1">
        <v>-0.009882393281462676</v>
      </c>
      <c r="U796" s="1">
        <v>0.004022305594060915</v>
      </c>
      <c r="V796" s="1">
        <v>-0.005499994546303011</v>
      </c>
      <c r="W796" s="1">
        <v>0</v>
      </c>
      <c r="X796" s="1">
        <v>-0.01532919682459333</v>
      </c>
      <c r="Y796" s="1">
        <v>0.01209123602407058</v>
      </c>
      <c r="Z796" s="1">
        <v>0.01206376498878292</v>
      </c>
      <c r="AA796" s="1">
        <v>-0.002540342660021344</v>
      </c>
      <c r="AB796" s="1">
        <v>-0.02002626539731911</v>
      </c>
      <c r="AC796" s="1">
        <v>-0.02328225149080565</v>
      </c>
    </row>
    <row r="797" spans="1:29">
      <c r="A797" s="11">
        <v>37642</v>
      </c>
      <c r="B797" s="1">
        <v>0.02790183146060854</v>
      </c>
      <c r="C797" s="1">
        <v>-0.01787664739391481</v>
      </c>
      <c r="D797" s="1">
        <v>-0.005642542384702187</v>
      </c>
      <c r="E797" s="1">
        <v>-0.0005185412726954608</v>
      </c>
      <c r="F797" s="1">
        <v>-0.004214367284114839</v>
      </c>
      <c r="G797" s="1">
        <v>0.002372354830788126</v>
      </c>
      <c r="H797" s="1">
        <v>0.001355810212499975</v>
      </c>
      <c r="I797" s="1">
        <v>0.01049590941927159</v>
      </c>
      <c r="J797" s="1">
        <v>0.001169005061259609</v>
      </c>
      <c r="K797" s="1">
        <v>0.005065992745939774</v>
      </c>
      <c r="L797" s="1">
        <v>-0.01238649850994644</v>
      </c>
      <c r="M797" s="1">
        <v>0.001831422119864534</v>
      </c>
      <c r="N797" s="1">
        <v>-0.02791923879268887</v>
      </c>
      <c r="O797" s="1">
        <v>0.003170061425592952</v>
      </c>
      <c r="P797" s="1">
        <v>0.03127744532309906</v>
      </c>
      <c r="Q797" s="1">
        <v>0.003729969511315989</v>
      </c>
      <c r="R797" s="1">
        <v>0.007762587875171922</v>
      </c>
      <c r="S797" s="1">
        <v>0.08252391383200197</v>
      </c>
      <c r="T797" s="1">
        <v>0.03011524941242061</v>
      </c>
      <c r="U797" s="1">
        <v>0.02095537881532628</v>
      </c>
      <c r="V797" s="1">
        <v>-0.002849081303838985</v>
      </c>
      <c r="W797" s="1">
        <v>0.000590119906794806</v>
      </c>
      <c r="X797" s="1">
        <v>0.02075691840846172</v>
      </c>
      <c r="Y797" s="1">
        <v>-0.006194511145773074</v>
      </c>
      <c r="Z797" s="1">
        <v>0.02222936699248823</v>
      </c>
      <c r="AA797" s="1">
        <v>-0.02747995380333179</v>
      </c>
      <c r="AB797" s="1">
        <v>0.008569910082602439</v>
      </c>
      <c r="AC797" s="1">
        <v>-0.008257805853992717</v>
      </c>
    </row>
    <row r="798" spans="1:29">
      <c r="A798" s="11">
        <v>37643</v>
      </c>
      <c r="B798" s="1">
        <v>-0.0108578444211086</v>
      </c>
      <c r="C798" s="1">
        <v>-0.00674179470636771</v>
      </c>
      <c r="D798" s="1">
        <v>0.007826480762219257</v>
      </c>
      <c r="E798" s="1">
        <v>-0.03204404346346146</v>
      </c>
      <c r="F798" s="1">
        <v>-0.008777746589711088</v>
      </c>
      <c r="G798" s="1">
        <v>0.01656814195761824</v>
      </c>
      <c r="H798" s="1">
        <v>-0.006770558999997012</v>
      </c>
      <c r="I798" s="1">
        <v>0.0614361327001347</v>
      </c>
      <c r="J798" s="1">
        <v>0.0005836817943445372</v>
      </c>
      <c r="K798" s="1">
        <v>0.004760745010547129</v>
      </c>
      <c r="L798" s="1">
        <v>0.00555560519509668</v>
      </c>
      <c r="M798" s="1">
        <v>-0.001422085948620255</v>
      </c>
      <c r="N798" s="1">
        <v>-0.007501832166035838</v>
      </c>
      <c r="O798" s="1">
        <v>0.01805874481819103</v>
      </c>
      <c r="P798" s="1">
        <v>-0.01030036243758148</v>
      </c>
      <c r="Q798" s="1">
        <v>-0.009157067198394708</v>
      </c>
      <c r="R798" s="1">
        <v>0.01352298070646185</v>
      </c>
      <c r="S798" s="1">
        <v>0.02690626807690877</v>
      </c>
      <c r="T798" s="1">
        <v>-0.005178828207500596</v>
      </c>
      <c r="U798" s="1">
        <v>-0.01569565218265812</v>
      </c>
      <c r="V798" s="1">
        <v>-0.01226892986568262</v>
      </c>
      <c r="W798" s="1">
        <v>0.01945724254498904</v>
      </c>
      <c r="X798" s="1">
        <v>-0.01285868982705629</v>
      </c>
      <c r="Y798" s="1">
        <v>-0.002226213177973779</v>
      </c>
      <c r="Z798" s="1">
        <v>-0.003466511671446737</v>
      </c>
      <c r="AA798" s="1">
        <v>0.008821437912172048</v>
      </c>
      <c r="AB798" s="1">
        <v>-0.006535781588997147</v>
      </c>
      <c r="AC798" s="1">
        <v>0.02295694760753264</v>
      </c>
    </row>
    <row r="799" spans="1:29">
      <c r="A799" s="11">
        <v>37644</v>
      </c>
      <c r="B799" s="1">
        <v>0.02524708818184851</v>
      </c>
      <c r="C799" s="1">
        <v>-0.01357453793298513</v>
      </c>
      <c r="D799" s="1">
        <v>-0.0004852564239731239</v>
      </c>
      <c r="E799" s="1">
        <v>0.008514172167635392</v>
      </c>
      <c r="F799" s="1">
        <v>-0.04691372367370317</v>
      </c>
      <c r="G799" s="1">
        <v>-0.006402970646753103</v>
      </c>
      <c r="H799" s="1">
        <v>-0.01226992350394418</v>
      </c>
      <c r="I799" s="1">
        <v>-0.01603140906003575</v>
      </c>
      <c r="J799" s="1">
        <v>0.01033434308887937</v>
      </c>
      <c r="K799" s="1">
        <v>0.002787084869865897</v>
      </c>
      <c r="L799" s="1">
        <v>-0.01557383872578944</v>
      </c>
      <c r="M799" s="1">
        <v>-0.003051071318010523</v>
      </c>
      <c r="N799" s="1">
        <v>-0.001298376238009658</v>
      </c>
      <c r="O799" s="1">
        <v>-0.007095329819530094</v>
      </c>
      <c r="P799" s="1">
        <v>-0.02370615953041866</v>
      </c>
      <c r="Q799" s="1">
        <v>0.01205471079599474</v>
      </c>
      <c r="R799" s="1">
        <v>-0.01131601329459875</v>
      </c>
      <c r="S799" s="1">
        <v>-0.03056786923166666</v>
      </c>
      <c r="T799" s="1">
        <v>0.006549234396613368</v>
      </c>
      <c r="U799" s="1">
        <v>-0.03250564736929717</v>
      </c>
      <c r="V799" s="1">
        <v>-0.004934386431843296</v>
      </c>
      <c r="W799" s="1">
        <v>-0.0002887448382618008</v>
      </c>
      <c r="X799" s="1">
        <v>-0.00878521225758333</v>
      </c>
      <c r="Y799" s="1">
        <v>-0.01784944208698347</v>
      </c>
      <c r="Z799" s="1">
        <v>0.0199238611693684</v>
      </c>
      <c r="AA799" s="1">
        <v>-0.007377919717392989</v>
      </c>
      <c r="AB799" s="1">
        <v>-0.02039476096388482</v>
      </c>
      <c r="AC799" s="1">
        <v>-0.03183362943815315</v>
      </c>
    </row>
    <row r="800" spans="1:29">
      <c r="A800" s="11">
        <v>37645</v>
      </c>
      <c r="B800" s="1">
        <v>-0.04603861630860484</v>
      </c>
      <c r="C800" s="1">
        <v>-0.01628438784061614</v>
      </c>
      <c r="D800" s="1">
        <v>-0.0008742457641996992</v>
      </c>
      <c r="E800" s="1">
        <v>-0.00543154167176696</v>
      </c>
      <c r="F800" s="1">
        <v>0.01775351482585474</v>
      </c>
      <c r="G800" s="1">
        <v>-0.02108963985282974</v>
      </c>
      <c r="H800" s="1">
        <v>-0.014492452231057</v>
      </c>
      <c r="I800" s="1">
        <v>0.005078427219234127</v>
      </c>
      <c r="J800" s="1">
        <v>0.006846259651513087</v>
      </c>
      <c r="K800" s="1">
        <v>-0.0008337266648822395</v>
      </c>
      <c r="L800" s="1">
        <v>-0.009835607637633803</v>
      </c>
      <c r="M800" s="1">
        <v>-0.0002041666191235914</v>
      </c>
      <c r="N800" s="1">
        <v>-0.001758318551099203</v>
      </c>
      <c r="O800" s="1">
        <v>-0.02679753736430124</v>
      </c>
      <c r="P800" s="1">
        <v>-0.007699351944588373</v>
      </c>
      <c r="Q800" s="1">
        <v>-0.004102924316134016</v>
      </c>
      <c r="R800" s="1">
        <v>-0.03433536018466077</v>
      </c>
      <c r="S800" s="1">
        <v>-0.06756745320564528</v>
      </c>
      <c r="T800" s="1">
        <v>-0.03386728272042161</v>
      </c>
      <c r="U800" s="1">
        <v>-0.04580007351475657</v>
      </c>
      <c r="V800" s="1">
        <v>-0.02462383693172987</v>
      </c>
      <c r="W800" s="1">
        <v>-0.01909187003376667</v>
      </c>
      <c r="X800" s="1">
        <v>-0.03025673200534473</v>
      </c>
      <c r="Y800" s="1">
        <v>0.0186281273975204</v>
      </c>
      <c r="Z800" s="1">
        <v>-0.03100749035717743</v>
      </c>
      <c r="AA800" s="1">
        <v>-0.05354440329473875</v>
      </c>
      <c r="AB800" s="1">
        <v>-0.03962391894162332</v>
      </c>
      <c r="AC800" s="1">
        <v>-0.02784321809418377</v>
      </c>
    </row>
    <row r="801" spans="1:29">
      <c r="A801" s="11">
        <v>37648</v>
      </c>
      <c r="B801" s="1">
        <v>-0.04826046116296279</v>
      </c>
      <c r="C801" s="1">
        <v>-0.06341808895531764</v>
      </c>
      <c r="D801" s="1">
        <v>-0.001846544002957362</v>
      </c>
      <c r="E801" s="1">
        <v>-0.01484025053324667</v>
      </c>
      <c r="F801" s="1">
        <v>-0.02054143120799823</v>
      </c>
      <c r="G801" s="1">
        <v>-0.02573292501953728</v>
      </c>
      <c r="H801" s="1">
        <v>-0.01960820716846923</v>
      </c>
      <c r="I801" s="1">
        <v>0.002315913540219094</v>
      </c>
      <c r="J801" s="1">
        <v>-0.003850517276303256</v>
      </c>
      <c r="K801" s="1">
        <v>-0.004450775114350436</v>
      </c>
      <c r="L801" s="1">
        <v>-0.02028818995031145</v>
      </c>
      <c r="M801" s="1">
        <v>0.001224640032756907</v>
      </c>
      <c r="N801" s="1">
        <v>-0.01600667792482202</v>
      </c>
      <c r="O801" s="1">
        <v>-0.0353373708562631</v>
      </c>
      <c r="P801" s="1">
        <v>-0.008057435984233807</v>
      </c>
      <c r="Q801" s="1">
        <v>-0.02750831272982135</v>
      </c>
      <c r="R801" s="1">
        <v>-0.03290293020024992</v>
      </c>
      <c r="S801" s="1">
        <v>-0.06280224239307508</v>
      </c>
      <c r="T801" s="1">
        <v>-0.01346923254667287</v>
      </c>
      <c r="U801" s="1">
        <v>0.001826920444885749</v>
      </c>
      <c r="V801" s="1">
        <v>-0.005610335385286436</v>
      </c>
      <c r="W801" s="1">
        <v>-0.03214395933228531</v>
      </c>
      <c r="X801" s="1">
        <v>-0.02867947711589625</v>
      </c>
      <c r="Y801" s="1">
        <v>-0.02096330847897432</v>
      </c>
      <c r="Z801" s="1">
        <v>-0.02080020812294003</v>
      </c>
      <c r="AA801" s="1">
        <v>-0.1246366479507431</v>
      </c>
      <c r="AB801" s="1">
        <v>-0.06013964005160333</v>
      </c>
      <c r="AC801" s="1">
        <v>-0.04092974360058643</v>
      </c>
    </row>
    <row r="802" spans="1:29">
      <c r="A802" s="11">
        <v>37649</v>
      </c>
      <c r="B802" s="1">
        <v>0.01297178987888703</v>
      </c>
      <c r="C802" s="1">
        <v>-0.03086879000136911</v>
      </c>
      <c r="D802" s="1">
        <v>0.003213405258613244</v>
      </c>
      <c r="E802" s="1">
        <v>0.02078816376967318</v>
      </c>
      <c r="F802" s="1">
        <v>-0.006158422188346724</v>
      </c>
      <c r="G802" s="1">
        <v>0.006142267476054952</v>
      </c>
      <c r="H802" s="1">
        <v>0.0135714527414903</v>
      </c>
      <c r="I802" s="1">
        <v>-0.02520527645954673</v>
      </c>
      <c r="J802" s="1">
        <v>-0.01455697462464733</v>
      </c>
      <c r="K802" s="1">
        <v>-0.01341181381162937</v>
      </c>
      <c r="L802" s="1">
        <v>0.00292153275913698</v>
      </c>
      <c r="M802" s="1">
        <v>-0.008153294678666101</v>
      </c>
      <c r="N802" s="1">
        <v>0.005681846399872903</v>
      </c>
      <c r="O802" s="1">
        <v>-0.01094198418831915</v>
      </c>
      <c r="P802" s="1">
        <v>0.02196158970602458</v>
      </c>
      <c r="Q802" s="1">
        <v>0.005738881960554387</v>
      </c>
      <c r="R802" s="1">
        <v>0.01938893161011235</v>
      </c>
      <c r="S802" s="1">
        <v>0.05670116535441716</v>
      </c>
      <c r="T802" s="1">
        <v>0.0154034340304674</v>
      </c>
      <c r="U802" s="1">
        <v>-0.01492056735185965</v>
      </c>
      <c r="V802" s="1">
        <v>0.02203811357738816</v>
      </c>
      <c r="W802" s="1">
        <v>-0.0155392069560093</v>
      </c>
      <c r="X802" s="1">
        <v>-0.009409469696060824</v>
      </c>
      <c r="Y802" s="1">
        <v>0.01731196990383799</v>
      </c>
      <c r="Z802" s="1">
        <v>0.008496839769306153</v>
      </c>
      <c r="AA802" s="1">
        <v>0.07193907837024782</v>
      </c>
      <c r="AB802" s="1">
        <v>0.03794606759091446</v>
      </c>
      <c r="AC802" s="1">
        <v>0.03274659949731862</v>
      </c>
    </row>
    <row r="803" spans="1:29">
      <c r="A803" s="11">
        <v>37650</v>
      </c>
      <c r="B803" s="1">
        <v>-0.01396961836825517</v>
      </c>
      <c r="C803" s="1">
        <v>0.0005139717434405888</v>
      </c>
      <c r="D803" s="1">
        <v>-0.0006795389773998073</v>
      </c>
      <c r="E803" s="1">
        <v>0.01398977213149055</v>
      </c>
      <c r="F803" s="1">
        <v>0.009602072229311309</v>
      </c>
      <c r="G803" s="1">
        <v>0.02197828085117637</v>
      </c>
      <c r="H803" s="1">
        <v>0.0294335259147771</v>
      </c>
      <c r="I803" s="1">
        <v>-0.01141985109760424</v>
      </c>
      <c r="J803" s="1">
        <v>-0.0002503449160750071</v>
      </c>
      <c r="K803" s="1">
        <v>-0.02378932129259359</v>
      </c>
      <c r="L803" s="1">
        <v>-0.02436174993582951</v>
      </c>
      <c r="M803" s="1">
        <v>0.003698800666384283</v>
      </c>
      <c r="N803" s="1">
        <v>-0.0225215117798967</v>
      </c>
      <c r="O803" s="1">
        <v>-0.04040405277047243</v>
      </c>
      <c r="P803" s="1">
        <v>-0.003826936189323171</v>
      </c>
      <c r="Q803" s="1">
        <v>0.02731019528820489</v>
      </c>
      <c r="R803" s="1">
        <v>-0.01973759338783176</v>
      </c>
      <c r="S803" s="1">
        <v>0.02926840427002797</v>
      </c>
      <c r="T803" s="1">
        <v>-0.02482309081981182</v>
      </c>
      <c r="U803" s="1">
        <v>0.01329535266369097</v>
      </c>
      <c r="V803" s="1">
        <v>-0.009487523478199256</v>
      </c>
      <c r="W803" s="1">
        <v>-0.007118693769058937</v>
      </c>
      <c r="X803" s="1">
        <v>-0.001310032914324633</v>
      </c>
      <c r="Y803" s="1">
        <v>0.00492612975554807</v>
      </c>
      <c r="Z803" s="1">
        <v>0.0009720367270573682</v>
      </c>
      <c r="AA803" s="1">
        <v>-0.01952876523212232</v>
      </c>
      <c r="AB803" s="1">
        <v>0.005018050974193278</v>
      </c>
      <c r="AC803" s="1">
        <v>-0.006822192629519552</v>
      </c>
    </row>
    <row r="804" spans="1:29">
      <c r="A804" s="11">
        <v>37651</v>
      </c>
      <c r="B804" s="1">
        <v>-0.01534851962894435</v>
      </c>
      <c r="C804" s="1">
        <v>-0.01386407071910833</v>
      </c>
      <c r="D804" s="1">
        <v>-0.009810386165760576</v>
      </c>
      <c r="E804" s="1">
        <v>-0.01402958558703993</v>
      </c>
      <c r="F804" s="1">
        <v>-0.004755256879590664</v>
      </c>
      <c r="G804" s="1">
        <v>0.02628434625595744</v>
      </c>
      <c r="H804" s="1">
        <v>0.01286596708774357</v>
      </c>
      <c r="I804" s="1">
        <v>-0.01067977911986395</v>
      </c>
      <c r="J804" s="1">
        <v>0.0005842229000430077</v>
      </c>
      <c r="K804" s="1">
        <v>-0.008992979779800847</v>
      </c>
      <c r="L804" s="1">
        <v>0.0134071445880064</v>
      </c>
      <c r="M804" s="1">
        <v>-0.01412744629137053</v>
      </c>
      <c r="N804" s="1">
        <v>-0.004592253447005534</v>
      </c>
      <c r="O804" s="1">
        <v>-0.03358394140311138</v>
      </c>
      <c r="P804" s="1">
        <v>-0.01241144549852258</v>
      </c>
      <c r="Q804" s="1">
        <v>-0.007803140000170794</v>
      </c>
      <c r="R804" s="1">
        <v>-0.01739001752038538</v>
      </c>
      <c r="S804" s="1">
        <v>-0.004739576063072626</v>
      </c>
      <c r="T804" s="1">
        <v>-0.009899234529599843</v>
      </c>
      <c r="U804" s="1">
        <v>0.001660762985902675</v>
      </c>
      <c r="V804" s="1">
        <v>-0.01550000815863273</v>
      </c>
      <c r="W804" s="1">
        <v>-0.015585983842901</v>
      </c>
      <c r="X804" s="1">
        <v>-0.009511470649108733</v>
      </c>
      <c r="Y804" s="1">
        <v>-0.01069533449530202</v>
      </c>
      <c r="Z804" s="1">
        <v>-0.01133045203789085</v>
      </c>
      <c r="AA804" s="1">
        <v>-0.003161810322618308</v>
      </c>
      <c r="AB804" s="1">
        <v>-0.05848800463726822</v>
      </c>
      <c r="AC804" s="1">
        <v>0.002882862451647483</v>
      </c>
    </row>
    <row r="805" spans="1:29">
      <c r="A805" s="11">
        <v>37652</v>
      </c>
      <c r="B805" s="1">
        <v>0.003597199095581427</v>
      </c>
      <c r="C805" s="1">
        <v>0.01026027207248803</v>
      </c>
      <c r="D805" s="1">
        <v>0.000490296336237428</v>
      </c>
      <c r="E805" s="1">
        <v>-0.02196390785870916</v>
      </c>
      <c r="F805" s="1">
        <v>0.004166834324685231</v>
      </c>
      <c r="G805" s="1">
        <v>-0.03899888044357325</v>
      </c>
      <c r="H805" s="1">
        <v>-0.01129117634444943</v>
      </c>
      <c r="I805" s="1">
        <v>0.04472331390269058</v>
      </c>
      <c r="J805" s="1">
        <v>0.001168132410962475</v>
      </c>
      <c r="K805" s="1">
        <v>0.00204919987945118</v>
      </c>
      <c r="L805" s="1">
        <v>0.009602383347451227</v>
      </c>
      <c r="M805" s="1">
        <v>-0.002907523121879252</v>
      </c>
      <c r="N805" s="1">
        <v>0.01614698548824722</v>
      </c>
      <c r="O805" s="1">
        <v>0.006224155299737522</v>
      </c>
      <c r="P805" s="1">
        <v>0.01017355323496716</v>
      </c>
      <c r="Q805" s="1">
        <v>0.03560466332584622</v>
      </c>
      <c r="R805" s="1">
        <v>0.0247768503469723</v>
      </c>
      <c r="S805" s="1">
        <v>-0.0238093946624256</v>
      </c>
      <c r="T805" s="1">
        <v>0.004820348456386236</v>
      </c>
      <c r="U805" s="1">
        <v>0.03598091856477037</v>
      </c>
      <c r="V805" s="1">
        <v>0.02688854282106279</v>
      </c>
      <c r="W805" s="1">
        <v>0.01868273134429344</v>
      </c>
      <c r="X805" s="1">
        <v>0.01721856261447252</v>
      </c>
      <c r="Y805" s="1">
        <v>0.0009008748586987192</v>
      </c>
      <c r="Z805" s="1">
        <v>-0.004256818513141303</v>
      </c>
      <c r="AA805" s="1">
        <v>-0.01617509043654253</v>
      </c>
      <c r="AB805" s="1">
        <v>-0.009848337645603</v>
      </c>
      <c r="AC805" s="1">
        <v>-0.003832914254870867</v>
      </c>
    </row>
    <row r="806" spans="1:29">
      <c r="A806" s="11">
        <v>37655</v>
      </c>
      <c r="B806" s="1">
        <v>0.004778980573070468</v>
      </c>
      <c r="C806" s="1">
        <v>0.01979187016706252</v>
      </c>
      <c r="D806" s="1">
        <v>-0.001470774195659663</v>
      </c>
      <c r="E806" s="1">
        <v>-0.005855632915128361</v>
      </c>
      <c r="F806" s="1">
        <v>0.01294661142322373</v>
      </c>
      <c r="G806" s="1">
        <v>0.002422811230251565</v>
      </c>
      <c r="H806" s="1">
        <v>-0.001427478233036683</v>
      </c>
      <c r="I806" s="1">
        <v>0.004850467273191494</v>
      </c>
      <c r="J806" s="1">
        <v>-0.002666677964718533</v>
      </c>
      <c r="K806" s="1">
        <v>-0.01577560152552748</v>
      </c>
      <c r="L806" s="1">
        <v>0.025591690335802</v>
      </c>
      <c r="M806" s="1">
        <v>0.05461365314653843</v>
      </c>
      <c r="N806" s="1">
        <v>0.02003917346343842</v>
      </c>
      <c r="O806" s="1">
        <v>0.01804124933857776</v>
      </c>
      <c r="P806" s="1">
        <v>0.002073856721426903</v>
      </c>
      <c r="Q806" s="1">
        <v>-0.01685319993086387</v>
      </c>
      <c r="R806" s="1">
        <v>0.02290466898031163</v>
      </c>
      <c r="S806" s="1">
        <v>0.04390249816203373</v>
      </c>
      <c r="T806" s="1">
        <v>0.03109457567981733</v>
      </c>
      <c r="U806" s="1">
        <v>-0.0001601206792302134</v>
      </c>
      <c r="V806" s="1">
        <v>-0.001550349369993653</v>
      </c>
      <c r="W806" s="1">
        <v>0.009636329135581434</v>
      </c>
      <c r="X806" s="1">
        <v>0.02115875744236817</v>
      </c>
      <c r="Y806" s="1">
        <v>0.03555361900546061</v>
      </c>
      <c r="Z806" s="1">
        <v>0.02104574921250535</v>
      </c>
      <c r="AA806" s="1">
        <v>0.02208276793181896</v>
      </c>
      <c r="AB806" s="1">
        <v>0.049731839467545</v>
      </c>
      <c r="AC806" s="1">
        <v>0.03594707386361873</v>
      </c>
    </row>
    <row r="807" spans="1:29">
      <c r="A807" s="11">
        <v>37656</v>
      </c>
      <c r="B807" s="1">
        <v>0.002378265013819769</v>
      </c>
      <c r="C807" s="1">
        <v>0.001276827629675736</v>
      </c>
      <c r="D807" s="1">
        <v>-0.002356482364667345</v>
      </c>
      <c r="E807" s="1">
        <v>-0.004614899669388439</v>
      </c>
      <c r="F807" s="1">
        <v>-0.01119715797148668</v>
      </c>
      <c r="G807" s="1">
        <v>0.0006039934248733836</v>
      </c>
      <c r="H807" s="1">
        <v>0</v>
      </c>
      <c r="I807" s="1">
        <v>0.007764728854649405</v>
      </c>
      <c r="J807" s="1">
        <v>0.003676451575010065</v>
      </c>
      <c r="K807" s="1">
        <v>-0.01721570497554659</v>
      </c>
      <c r="L807" s="1">
        <v>-0.00062355320393781</v>
      </c>
      <c r="M807" s="1">
        <v>0.008143308606743505</v>
      </c>
      <c r="N807" s="1">
        <v>-0.004758098698770863</v>
      </c>
      <c r="O807" s="1">
        <v>0.002531590606596357</v>
      </c>
      <c r="P807" s="1">
        <v>-0.002660760479999968</v>
      </c>
      <c r="Q807" s="1">
        <v>-0.004799883222165402</v>
      </c>
      <c r="R807" s="1">
        <v>0.0001776659757790622</v>
      </c>
      <c r="S807" s="1">
        <v>-0.00467299539557875</v>
      </c>
      <c r="T807" s="1">
        <v>0.01585394705044041</v>
      </c>
      <c r="U807" s="1">
        <v>0.004962260367198823</v>
      </c>
      <c r="V807" s="1">
        <v>-0.01794349866502731</v>
      </c>
      <c r="W807" s="1">
        <v>0.01108369303974088</v>
      </c>
      <c r="X807" s="1">
        <v>0.02135824998198554</v>
      </c>
      <c r="Y807" s="1">
        <v>0.01477639480932957</v>
      </c>
      <c r="Z807" s="1">
        <v>-0.00483075304206626</v>
      </c>
      <c r="AA807" s="1">
        <v>-0.00315407968269199</v>
      </c>
      <c r="AB807" s="1">
        <v>0.01457761396484392</v>
      </c>
      <c r="AC807" s="1">
        <v>-0.00577748948160528</v>
      </c>
    </row>
    <row r="808" spans="1:29">
      <c r="A808" s="11">
        <v>37657</v>
      </c>
      <c r="B808" s="1">
        <v>-0.007117588047303558</v>
      </c>
      <c r="C808" s="1">
        <v>0.01836269295671533</v>
      </c>
      <c r="D808" s="1">
        <v>-0.002067007879612115</v>
      </c>
      <c r="E808" s="1">
        <v>-0.009211942780670834</v>
      </c>
      <c r="F808" s="1">
        <v>0.01309178242218834</v>
      </c>
      <c r="G808" s="1">
        <v>-0.01449248820172566</v>
      </c>
      <c r="H808" s="1">
        <v>0.01072218470625086</v>
      </c>
      <c r="I808" s="1">
        <v>0</v>
      </c>
      <c r="J808" s="1">
        <v>0.001997941514803037</v>
      </c>
      <c r="K808" s="1">
        <v>-0.01449709787154552</v>
      </c>
      <c r="L808" s="1">
        <v>-0.0009414019260438611</v>
      </c>
      <c r="M808" s="1">
        <v>0.01677710485928885</v>
      </c>
      <c r="N808" s="1">
        <v>-0.01357060512321995</v>
      </c>
      <c r="O808" s="1">
        <v>-0.01464628590634642</v>
      </c>
      <c r="P808" s="1">
        <v>0.005038950878641701</v>
      </c>
      <c r="Q808" s="1">
        <v>-0.002618392171720774</v>
      </c>
      <c r="R808" s="1">
        <v>0.004086660371439788</v>
      </c>
      <c r="S808" s="1">
        <v>-0.01877932250701742</v>
      </c>
      <c r="T808" s="1">
        <v>-0.004071359880491898</v>
      </c>
      <c r="U808" s="1">
        <v>0.0117872872192879</v>
      </c>
      <c r="V808" s="1">
        <v>-0.004919072981924066</v>
      </c>
      <c r="W808" s="1">
        <v>-0.00487201123773362</v>
      </c>
      <c r="X808" s="1">
        <v>-0.01154814989944797</v>
      </c>
      <c r="Y808" s="1">
        <v>0.006851922871561333</v>
      </c>
      <c r="Z808" s="1">
        <v>-0.0003237999488093779</v>
      </c>
      <c r="AA808" s="1">
        <v>-0.0153454778868386</v>
      </c>
      <c r="AB808" s="1">
        <v>-0.00933929540727596</v>
      </c>
      <c r="AC808" s="1">
        <v>-0.009304903979325596</v>
      </c>
    </row>
    <row r="809" spans="1:29">
      <c r="A809" s="11">
        <v>37658</v>
      </c>
      <c r="B809" s="1">
        <v>0.01911592229228187</v>
      </c>
      <c r="C809" s="1">
        <v>0.004507802126706428</v>
      </c>
      <c r="D809" s="1">
        <v>-0.00197253547871501</v>
      </c>
      <c r="E809" s="1">
        <v>0.008373900053910033</v>
      </c>
      <c r="F809" s="1">
        <v>-0.002399197320022695</v>
      </c>
      <c r="G809" s="1">
        <v>-0.00612754451554065</v>
      </c>
      <c r="H809" s="1">
        <v>0.003535590320536519</v>
      </c>
      <c r="I809" s="1">
        <v>0.009579355990571914</v>
      </c>
      <c r="J809" s="1">
        <v>-0.003738785480123741</v>
      </c>
      <c r="K809" s="1">
        <v>0.02880780422682383</v>
      </c>
      <c r="L809" s="1">
        <v>0.02601434206054032</v>
      </c>
      <c r="M809" s="1">
        <v>-0.0004073868539149483</v>
      </c>
      <c r="N809" s="1">
        <v>0.004142828611858773</v>
      </c>
      <c r="O809" s="1">
        <v>0.005125464700336257</v>
      </c>
      <c r="P809" s="1">
        <v>-0.0005898009879962141</v>
      </c>
      <c r="Q809" s="1">
        <v>0.01616493154933574</v>
      </c>
      <c r="R809" s="1">
        <v>0.008848126638785869</v>
      </c>
      <c r="S809" s="1">
        <v>0</v>
      </c>
      <c r="T809" s="1">
        <v>0.04496705270803991</v>
      </c>
      <c r="U809" s="1">
        <v>0.01952156230126856</v>
      </c>
      <c r="V809" s="1">
        <v>0.006355941361283035</v>
      </c>
      <c r="W809" s="1">
        <v>0.009486028642874844</v>
      </c>
      <c r="X809" s="1">
        <v>0.02904950810860152</v>
      </c>
      <c r="Y809" s="1">
        <v>0.0008508646938998332</v>
      </c>
      <c r="Z809" s="1">
        <v>0.01165446048345542</v>
      </c>
      <c r="AA809" s="1">
        <v>0.01944059024956823</v>
      </c>
      <c r="AB809" s="1">
        <v>-0.005801301907129908</v>
      </c>
      <c r="AC809" s="1">
        <v>0.02363749113780633</v>
      </c>
    </row>
    <row r="810" spans="1:29">
      <c r="A810" s="11">
        <v>37659</v>
      </c>
      <c r="B810" s="1">
        <v>-0.004689408411079121</v>
      </c>
      <c r="C810" s="1">
        <v>0.01346284387721375</v>
      </c>
      <c r="D810" s="1">
        <v>0.0004940321667570302</v>
      </c>
      <c r="E810" s="1">
        <v>0.001160035820798599</v>
      </c>
      <c r="F810" s="1">
        <v>0.007269466788049517</v>
      </c>
      <c r="G810" s="1">
        <v>0.003082828348932143</v>
      </c>
      <c r="H810" s="1">
        <v>0.0007048810150287466</v>
      </c>
      <c r="I810" s="1">
        <v>0.01815197218048081</v>
      </c>
      <c r="J810" s="1">
        <v>-0.002418430508835501</v>
      </c>
      <c r="K810" s="1">
        <v>-0.004766246808395103</v>
      </c>
      <c r="L810" s="1">
        <v>-0.006718075715529404</v>
      </c>
      <c r="M810" s="1">
        <v>-0.00163045839455267</v>
      </c>
      <c r="N810" s="1">
        <v>-0.007317544898647887</v>
      </c>
      <c r="O810" s="1">
        <v>0.009688863497969047</v>
      </c>
      <c r="P810" s="1">
        <v>0.002360293049255224</v>
      </c>
      <c r="Q810" s="1">
        <v>-0.004214780805371854</v>
      </c>
      <c r="R810" s="1">
        <v>-0.01508527162045881</v>
      </c>
      <c r="S810" s="1">
        <v>-0.01435387428544899</v>
      </c>
      <c r="T810" s="1">
        <v>-0.01564818235323318</v>
      </c>
      <c r="U810" s="1">
        <v>-0.004478232601110799</v>
      </c>
      <c r="V810" s="1">
        <v>-0.009298089136829835</v>
      </c>
      <c r="W810" s="1">
        <v>-0.0009095551765649912</v>
      </c>
      <c r="X810" s="1">
        <v>0.006443599669038402</v>
      </c>
      <c r="Y810" s="1">
        <v>0.01062489445004111</v>
      </c>
      <c r="Z810" s="1">
        <v>0.008639560155928372</v>
      </c>
      <c r="AA810" s="1">
        <v>0.0007880647497373605</v>
      </c>
      <c r="AB810" s="1">
        <v>-0.01094086744655398</v>
      </c>
      <c r="AC810" s="1">
        <v>-0.01381402254120678</v>
      </c>
    </row>
    <row r="811" spans="1:29">
      <c r="A811" s="11">
        <v>37662</v>
      </c>
      <c r="B811" s="1">
        <v>-0.0129562340979954</v>
      </c>
      <c r="C811" s="1">
        <v>0.002460053069286205</v>
      </c>
      <c r="D811" s="1">
        <v>-0.0006912831574770184</v>
      </c>
      <c r="E811" s="1">
        <v>-0.01244223993694082</v>
      </c>
      <c r="F811" s="1">
        <v>-0.01617033107302079</v>
      </c>
      <c r="G811" s="1">
        <v>-0.014136495118517</v>
      </c>
      <c r="H811" s="1">
        <v>-0.0007043845077618904</v>
      </c>
      <c r="I811" s="1">
        <v>-0.001823387758058459</v>
      </c>
      <c r="J811" s="1">
        <v>0.003678480546934315</v>
      </c>
      <c r="K811" s="1">
        <v>0.001496163468071465</v>
      </c>
      <c r="L811" s="1">
        <v>-0.0406010029371866</v>
      </c>
      <c r="M811" s="1">
        <v>0.0008166017745181442</v>
      </c>
      <c r="N811" s="1">
        <v>-0.01097847192063528</v>
      </c>
      <c r="O811" s="1">
        <v>0.000505000014338064</v>
      </c>
      <c r="P811" s="1">
        <v>0.01190063803946906</v>
      </c>
      <c r="Q811" s="1">
        <v>-0.008055670645050639</v>
      </c>
      <c r="R811" s="1">
        <v>0.003205893891189859</v>
      </c>
      <c r="S811" s="1">
        <v>-0.02427213643876769</v>
      </c>
      <c r="T811" s="1">
        <v>-0.02136094141851341</v>
      </c>
      <c r="U811" s="1">
        <v>-0.009461807134671041</v>
      </c>
      <c r="V811" s="1">
        <v>-0.007969051598650245</v>
      </c>
      <c r="W811" s="1">
        <v>-0.003944138435210576</v>
      </c>
      <c r="X811" s="1">
        <v>-0.01798766742464208</v>
      </c>
      <c r="Y811" s="1">
        <v>0.01177438081033078</v>
      </c>
      <c r="Z811" s="1">
        <v>-0.01840073713836132</v>
      </c>
      <c r="AA811" s="1">
        <v>-0.03448809811522857</v>
      </c>
      <c r="AB811" s="1">
        <v>-0.01622399575341338</v>
      </c>
      <c r="AC811" s="1">
        <v>-0.01359237937677604</v>
      </c>
    </row>
    <row r="812" spans="1:29">
      <c r="A812" s="11">
        <v>37663</v>
      </c>
      <c r="B812" s="1">
        <v>-0.02028642747643894</v>
      </c>
      <c r="C812" s="1">
        <v>0.01889538328864426</v>
      </c>
      <c r="D812" s="1">
        <v>-0.00899503589441164</v>
      </c>
      <c r="E812" s="1">
        <v>-0.01074589080875887</v>
      </c>
      <c r="F812" s="1">
        <v>0.0006619119079918079</v>
      </c>
      <c r="G812" s="1">
        <v>0.01122177800152002</v>
      </c>
      <c r="H812" s="1">
        <v>0.0007048810150287466</v>
      </c>
      <c r="I812" s="1">
        <v>-0.003044441372689777</v>
      </c>
      <c r="J812" s="1">
        <v>0.001582286783679887</v>
      </c>
      <c r="K812" s="1">
        <v>0.01285138679801823</v>
      </c>
      <c r="L812" s="1">
        <v>-0.01440053106146899</v>
      </c>
      <c r="M812" s="1">
        <v>0.002039673998035285</v>
      </c>
      <c r="N812" s="1">
        <v>0.002695768941318288</v>
      </c>
      <c r="O812" s="1">
        <v>0.01161032372278337</v>
      </c>
      <c r="P812" s="1">
        <v>-0.004975266399218747</v>
      </c>
      <c r="Q812" s="1">
        <v>-0.003441500774592154</v>
      </c>
      <c r="R812" s="1">
        <v>0.002840481950766138</v>
      </c>
      <c r="S812" s="1">
        <v>-0.01492510071160502</v>
      </c>
      <c r="T812" s="1">
        <v>-0.002538163599325238</v>
      </c>
      <c r="U812" s="1">
        <v>-0.0003131123682446058</v>
      </c>
      <c r="V812" s="1">
        <v>0.003034714399571925</v>
      </c>
      <c r="W812" s="1">
        <v>-0.007614877525509378</v>
      </c>
      <c r="X812" s="1">
        <v>0.00186274806921638</v>
      </c>
      <c r="Y812" s="1">
        <v>-0.01537817294063382</v>
      </c>
      <c r="Z812" s="1">
        <v>-0.001616079274988524</v>
      </c>
      <c r="AA812" s="1">
        <v>-0.001468081063651816</v>
      </c>
      <c r="AB812" s="1">
        <v>-0.004498025881891632</v>
      </c>
      <c r="AC812" s="1">
        <v>-0.0143760326088519</v>
      </c>
    </row>
    <row r="813" spans="1:29">
      <c r="A813" s="11">
        <v>37664</v>
      </c>
      <c r="B813" s="1">
        <v>-0.007308243859970087</v>
      </c>
      <c r="C813" s="1">
        <v>0.007466586825076948</v>
      </c>
      <c r="D813" s="1">
        <v>0.0001996308832161731</v>
      </c>
      <c r="E813" s="1">
        <v>-0.007553929955878225</v>
      </c>
      <c r="F813" s="1">
        <v>-0.002259782024295331</v>
      </c>
      <c r="G813" s="1">
        <v>-0.00863120150839225</v>
      </c>
      <c r="H813" s="1">
        <v>-0.0133802766670702</v>
      </c>
      <c r="I813" s="1">
        <v>0.01262219019279498</v>
      </c>
      <c r="J813" s="1">
        <v>-0.003326302968203798</v>
      </c>
      <c r="K813" s="1">
        <v>-0.01062265359606529</v>
      </c>
      <c r="L813" s="1">
        <v>-0.0163078879540971</v>
      </c>
      <c r="M813" s="1">
        <v>-0.002646145981820225</v>
      </c>
      <c r="N813" s="1">
        <v>-0.004112041623725582</v>
      </c>
      <c r="O813" s="1">
        <v>-0.01047897156656796</v>
      </c>
      <c r="P813" s="1">
        <v>-0.001470572993998331</v>
      </c>
      <c r="Q813" s="1">
        <v>-0.00497206605438727</v>
      </c>
      <c r="R813" s="1">
        <v>-0.004425735219579896</v>
      </c>
      <c r="S813" s="1">
        <v>-0.01010122141100311</v>
      </c>
      <c r="T813" s="1">
        <v>0.01984723151013412</v>
      </c>
      <c r="U813" s="1">
        <v>0.01691719094563671</v>
      </c>
      <c r="V813" s="1">
        <v>-0.001957697675808001</v>
      </c>
      <c r="W813" s="1">
        <v>-0.01319839607048323</v>
      </c>
      <c r="X813" s="1">
        <v>-0.008986746370957421</v>
      </c>
      <c r="Y813" s="1">
        <v>-0.01224162423747877</v>
      </c>
      <c r="Z813" s="1">
        <v>-0.002589788003978466</v>
      </c>
      <c r="AA813" s="1">
        <v>-0.01355763162673962</v>
      </c>
      <c r="AB813" s="1">
        <v>-0.005270661726977544</v>
      </c>
      <c r="AC813" s="1">
        <v>0.003201900240889621</v>
      </c>
    </row>
    <row r="814" spans="1:29">
      <c r="A814" s="11">
        <v>37665</v>
      </c>
      <c r="B814" s="1">
        <v>0</v>
      </c>
      <c r="C814" s="1">
        <v>0</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row>
    <row r="815" spans="1:29">
      <c r="A815" s="11">
        <v>37666</v>
      </c>
      <c r="B815" s="1">
        <v>-0.03312881719340077</v>
      </c>
      <c r="C815" s="1">
        <v>-0.01362669342147171</v>
      </c>
      <c r="D815" s="1">
        <v>-0.0004984126194952365</v>
      </c>
      <c r="E815" s="1">
        <v>-0.01723583448453292</v>
      </c>
      <c r="F815" s="1">
        <v>-0.002043909457337123</v>
      </c>
      <c r="G815" s="1">
        <v>-0.006219084449661794</v>
      </c>
      <c r="H815" s="1">
        <v>-0.0007139371848176035</v>
      </c>
      <c r="I815" s="1">
        <v>-0.001809191362983631</v>
      </c>
      <c r="J815" s="1">
        <v>-0.002920297826666585</v>
      </c>
      <c r="K815" s="1">
        <v>-0.02773615527335571</v>
      </c>
      <c r="L815" s="1">
        <v>-0.005557997817250748</v>
      </c>
      <c r="M815" s="1">
        <v>-0.0004079703110339006</v>
      </c>
      <c r="N815" s="1">
        <v>-0.0003970902006962262</v>
      </c>
      <c r="O815" s="1">
        <v>-0.008068467092948617</v>
      </c>
      <c r="P815" s="1">
        <v>-0.005007507349967466</v>
      </c>
      <c r="Q815" s="1">
        <v>0.001110581240416852</v>
      </c>
      <c r="R815" s="1">
        <v>0.01031322579627347</v>
      </c>
      <c r="S815" s="1">
        <v>-0.02040806622528557</v>
      </c>
      <c r="T815" s="1">
        <v>-0.009148383875479449</v>
      </c>
      <c r="U815" s="1">
        <v>-0.0106284273205326</v>
      </c>
      <c r="V815" s="1">
        <v>0.003923075547497268</v>
      </c>
      <c r="W815" s="1">
        <v>0.003732599986419505</v>
      </c>
      <c r="X815" s="1">
        <v>-0.008442884330334133</v>
      </c>
      <c r="Y815" s="1">
        <v>-0.01111085381082744</v>
      </c>
      <c r="Z815" s="1">
        <v>-0.0188249747636321</v>
      </c>
      <c r="AA815" s="1">
        <v>-0.03543636636481839</v>
      </c>
      <c r="AB815" s="1">
        <v>-0.003785242009389234</v>
      </c>
      <c r="AC815" s="1">
        <v>-0.01195060535128667</v>
      </c>
    </row>
    <row r="816" spans="1:29">
      <c r="A816" s="11">
        <v>37669</v>
      </c>
      <c r="B816" s="1">
        <v>0.04060912910671766</v>
      </c>
      <c r="C816" s="1">
        <v>0.0339312002447214</v>
      </c>
      <c r="D816" s="1">
        <v>0.0004986611585096057</v>
      </c>
      <c r="E816" s="1">
        <v>0.0113293471900815</v>
      </c>
      <c r="F816" s="1">
        <v>-0.00287837060452234</v>
      </c>
      <c r="G816" s="1">
        <v>0.05068846426470808</v>
      </c>
      <c r="H816" s="1">
        <v>0.007143085084137191</v>
      </c>
      <c r="I816" s="1">
        <v>0</v>
      </c>
      <c r="J816" s="1">
        <v>-0.007698881529842994</v>
      </c>
      <c r="K816" s="1">
        <v>0.01257655978703154</v>
      </c>
      <c r="L816" s="1">
        <v>0.02635517899119511</v>
      </c>
      <c r="M816" s="1">
        <v>-0.001633536497703036</v>
      </c>
      <c r="N816" s="1">
        <v>0.009770694379269029</v>
      </c>
      <c r="O816" s="1">
        <v>0.0371121214157204</v>
      </c>
      <c r="P816" s="1">
        <v>-0.001776014454240471</v>
      </c>
      <c r="Q816" s="1">
        <v>0.01164736247548359</v>
      </c>
      <c r="R816" s="1">
        <v>0.02710291158121847</v>
      </c>
      <c r="S816" s="1">
        <v>0.0572914848816084</v>
      </c>
      <c r="T816" s="1">
        <v>0.0332383821089608</v>
      </c>
      <c r="U816" s="1">
        <v>0.02662321947662094</v>
      </c>
      <c r="V816" s="1">
        <v>0.01882764132606107</v>
      </c>
      <c r="W816" s="1">
        <v>0.02107220823746769</v>
      </c>
      <c r="X816" s="1">
        <v>0.02144446810242351</v>
      </c>
      <c r="Y816" s="1">
        <v>0.03889332165899706</v>
      </c>
      <c r="Z816" s="1">
        <v>0.01389338872901225</v>
      </c>
      <c r="AA816" s="1">
        <v>0.03914167195063878</v>
      </c>
      <c r="AB816" s="1">
        <v>0.04939220124128907</v>
      </c>
      <c r="AC816" s="1">
        <v>0.03843822898916915</v>
      </c>
    </row>
    <row r="817" spans="1:29">
      <c r="A817" s="11">
        <v>37670</v>
      </c>
      <c r="B817" s="1">
        <v>0.06463396622953188</v>
      </c>
      <c r="C817" s="1">
        <v>0.0225036372820886</v>
      </c>
      <c r="D817" s="1">
        <v>0.001296365881704453</v>
      </c>
      <c r="E817" s="1">
        <v>-0.0102531647840256</v>
      </c>
      <c r="F817" s="1">
        <v>-0.0006663266182977967</v>
      </c>
      <c r="G817" s="1">
        <v>-0.008338424360030516</v>
      </c>
      <c r="H817" s="1">
        <v>0.005673466311186148</v>
      </c>
      <c r="I817" s="1">
        <v>-0.008459440105931915</v>
      </c>
      <c r="J817" s="1">
        <v>-0.005059909035908694</v>
      </c>
      <c r="K817" s="1">
        <v>0.01544960961545949</v>
      </c>
      <c r="L817" s="1">
        <v>-0.003954919187900252</v>
      </c>
      <c r="M817" s="1">
        <v>-0.001022383105494851</v>
      </c>
      <c r="N817" s="1">
        <v>0.006686510463691953</v>
      </c>
      <c r="O817" s="1">
        <v>-0.008333364525385134</v>
      </c>
      <c r="P817" s="1">
        <v>0.003558575763973337</v>
      </c>
      <c r="Q817" s="1">
        <v>0.001233524884814097</v>
      </c>
      <c r="R817" s="1">
        <v>-0.00736820926963544</v>
      </c>
      <c r="S817" s="1">
        <v>0.08374401503398543</v>
      </c>
      <c r="T817" s="1">
        <v>0.006661157427992892</v>
      </c>
      <c r="U817" s="1">
        <v>0.0181982431605594</v>
      </c>
      <c r="V817" s="1">
        <v>0.01481860518259648</v>
      </c>
      <c r="W817" s="1">
        <v>0.005159188578959695</v>
      </c>
      <c r="X817" s="1">
        <v>-0.004939901380058176</v>
      </c>
      <c r="Y817" s="1">
        <v>-0.002079898803384772</v>
      </c>
      <c r="Z817" s="1">
        <v>0.01305054302422715</v>
      </c>
      <c r="AA817" s="1">
        <v>-0.004790973676411459</v>
      </c>
      <c r="AB817" s="1">
        <v>0.04996352758801215</v>
      </c>
      <c r="AC817" s="1">
        <v>-0.007776356320995048</v>
      </c>
    </row>
    <row r="818" spans="1:29">
      <c r="A818" s="11">
        <v>37671</v>
      </c>
      <c r="B818" s="1">
        <v>-0.01030909515694856</v>
      </c>
      <c r="C818" s="1">
        <v>-0.006189617129231051</v>
      </c>
      <c r="D818" s="1">
        <v>0.008365712489507571</v>
      </c>
      <c r="E818" s="1">
        <v>0.01854466771705976</v>
      </c>
      <c r="F818" s="1">
        <v>-0.001000077469123228</v>
      </c>
      <c r="G818" s="1">
        <v>0.004804879040455345</v>
      </c>
      <c r="H818" s="1">
        <v>0.0275035836419586</v>
      </c>
      <c r="I818" s="1">
        <v>0.0227504593369463</v>
      </c>
      <c r="J818" s="1">
        <v>-0.003983582651915785</v>
      </c>
      <c r="K818" s="1">
        <v>0.01282845627115248</v>
      </c>
      <c r="L818" s="1">
        <v>-0.001366750124649929</v>
      </c>
      <c r="M818" s="1">
        <v>-0.007164997952645136</v>
      </c>
      <c r="N818" s="1">
        <v>0.004532428648165165</v>
      </c>
      <c r="O818" s="1">
        <v>0.02669317075753153</v>
      </c>
      <c r="P818" s="1">
        <v>-0.01004719315676217</v>
      </c>
      <c r="Q818" s="1">
        <v>0.005064899138261358</v>
      </c>
      <c r="R818" s="1">
        <v>0.002416775945089267</v>
      </c>
      <c r="S818" s="1">
        <v>0.01363617994380872</v>
      </c>
      <c r="T818" s="1">
        <v>0.00742422348682914</v>
      </c>
      <c r="U818" s="1">
        <v>-0.012213228197264</v>
      </c>
      <c r="V818" s="1">
        <v>0.003092337728704209</v>
      </c>
      <c r="W818" s="1">
        <v>0.05736717359051369</v>
      </c>
      <c r="X818" s="1">
        <v>0.005895144922376305</v>
      </c>
      <c r="Y818" s="1">
        <v>0.002918135441713599</v>
      </c>
      <c r="Z818" s="1">
        <v>0.007407402062391322</v>
      </c>
      <c r="AA818" s="1">
        <v>-0.00564418396233779</v>
      </c>
      <c r="AB818" s="1">
        <v>0.06275871128469745</v>
      </c>
      <c r="AC818" s="1">
        <v>0.0008708113304154441</v>
      </c>
    </row>
    <row r="819" spans="1:29">
      <c r="A819" s="11">
        <v>37672</v>
      </c>
      <c r="B819" s="1">
        <v>0.02314811792108662</v>
      </c>
      <c r="C819" s="1">
        <v>0.02352917000833177</v>
      </c>
      <c r="D819" s="1">
        <v>0.0008887920333466859</v>
      </c>
      <c r="E819" s="1">
        <v>0.00326455822145677</v>
      </c>
      <c r="F819" s="1">
        <v>-0.01190009808627912</v>
      </c>
      <c r="G819" s="1">
        <v>-0.01135669490639324</v>
      </c>
      <c r="H819" s="1">
        <v>0.002059395848335699</v>
      </c>
      <c r="I819" s="1">
        <v>-0.005561163063105279</v>
      </c>
      <c r="J819" s="1">
        <v>-0.01795591607592861</v>
      </c>
      <c r="K819" s="1">
        <v>0.01266517741007367</v>
      </c>
      <c r="L819" s="1">
        <v>0.003256296333555841</v>
      </c>
      <c r="M819" s="1">
        <v>-0.002267843459942687</v>
      </c>
      <c r="N819" s="1">
        <v>-0.01042402276919363</v>
      </c>
      <c r="O819" s="1">
        <v>0.003851701026554633</v>
      </c>
      <c r="P819" s="1">
        <v>0.006865783405132886</v>
      </c>
      <c r="Q819" s="1">
        <v>0.004630710491958068</v>
      </c>
      <c r="R819" s="1">
        <v>-0.004993953722619571</v>
      </c>
      <c r="S819" s="1">
        <v>-0.01345273601477459</v>
      </c>
      <c r="T819" s="1">
        <v>-0.01025315507014024</v>
      </c>
      <c r="U819" s="1">
        <v>-0.002110888602849359</v>
      </c>
      <c r="V819" s="1">
        <v>-0.01387221777928083</v>
      </c>
      <c r="W819" s="1">
        <v>0.003997792623147367</v>
      </c>
      <c r="X819" s="1">
        <v>-0.004934950488161172</v>
      </c>
      <c r="Y819" s="1">
        <v>0.01995003579988475</v>
      </c>
      <c r="Z819" s="1">
        <v>-0.01662394448445903</v>
      </c>
      <c r="AA819" s="1">
        <v>-0.00884804520828586</v>
      </c>
      <c r="AB819" s="1">
        <v>-0.0408828775293818</v>
      </c>
      <c r="AC819" s="1">
        <v>0.006403543176846105</v>
      </c>
    </row>
    <row r="820" spans="1:29">
      <c r="A820" s="11">
        <v>37673</v>
      </c>
      <c r="B820" s="1">
        <v>-0.009049722322429066</v>
      </c>
      <c r="C820" s="1">
        <v>0.004507714999620438</v>
      </c>
      <c r="D820" s="1">
        <v>0.004341922950917843</v>
      </c>
      <c r="E820" s="1">
        <v>0.0006884965011375588</v>
      </c>
      <c r="F820" s="1">
        <v>-0.01840266239450872</v>
      </c>
      <c r="G820" s="1">
        <v>-0.006045959409174184</v>
      </c>
      <c r="H820" s="1">
        <v>0.008903934365533717</v>
      </c>
      <c r="I820" s="1">
        <v>-0.0005991772838377374</v>
      </c>
      <c r="J820" s="1">
        <v>-0.008752212763157519</v>
      </c>
      <c r="K820" s="1">
        <v>-0.002617440546442862</v>
      </c>
      <c r="L820" s="1">
        <v>-0.006256601129803308</v>
      </c>
      <c r="M820" s="1">
        <v>-0.0008267268749899692</v>
      </c>
      <c r="N820" s="1">
        <v>0.006131383016965586</v>
      </c>
      <c r="O820" s="1">
        <v>0.01247009153773626</v>
      </c>
      <c r="P820" s="1">
        <v>0.0005929074730490758</v>
      </c>
      <c r="Q820" s="1">
        <v>0.004338145729256171</v>
      </c>
      <c r="R820" s="1">
        <v>0.02076826971756129</v>
      </c>
      <c r="S820" s="1">
        <v>-0.0136364489112768</v>
      </c>
      <c r="T820" s="1">
        <v>0.005503338730251661</v>
      </c>
      <c r="U820" s="1">
        <v>-0.007253006272088358</v>
      </c>
      <c r="V820" s="1">
        <v>-0.01094119171800023</v>
      </c>
      <c r="W820" s="1">
        <v>0.004835060545361092</v>
      </c>
      <c r="X820" s="1">
        <v>-0.001240009074653492</v>
      </c>
      <c r="Y820" s="1">
        <v>-0.01140961385004302</v>
      </c>
      <c r="Z820" s="1">
        <v>-0.01365410773031794</v>
      </c>
      <c r="AA820" s="1">
        <v>-0.0008421323126579505</v>
      </c>
      <c r="AB820" s="1">
        <v>-0.001352844345810289</v>
      </c>
      <c r="AC820" s="1">
        <v>-0.00535992381244399</v>
      </c>
    </row>
    <row r="821" spans="1:29">
      <c r="A821" s="11">
        <v>37676</v>
      </c>
      <c r="B821" s="1">
        <v>0.02168933139715845</v>
      </c>
      <c r="C821" s="1">
        <v>-0.004038681876998962</v>
      </c>
      <c r="D821" s="1">
        <v>-0.006779297692976138</v>
      </c>
      <c r="E821" s="1">
        <v>-0.00325169677752013</v>
      </c>
      <c r="F821" s="1">
        <v>0.005274547766800808</v>
      </c>
      <c r="G821" s="1">
        <v>0.00486600712099805</v>
      </c>
      <c r="H821" s="1">
        <v>0.006788799051435035</v>
      </c>
      <c r="I821" s="1">
        <v>-0.0103917310004833</v>
      </c>
      <c r="J821" s="1">
        <v>-0.009703811145933217</v>
      </c>
      <c r="K821" s="1">
        <v>0.005832640647403631</v>
      </c>
      <c r="L821" s="1">
        <v>-0.002355105536211544</v>
      </c>
      <c r="M821" s="1">
        <v>0.001240949357992349</v>
      </c>
      <c r="N821" s="1">
        <v>-0.01000048815294352</v>
      </c>
      <c r="O821" s="1">
        <v>0.01705339921624605</v>
      </c>
      <c r="P821" s="1">
        <v>-0.005037408132802734</v>
      </c>
      <c r="Q821" s="1">
        <v>0</v>
      </c>
      <c r="R821" s="1">
        <v>0.02645006361958946</v>
      </c>
      <c r="S821" s="1">
        <v>0.01382497244167769</v>
      </c>
      <c r="T821" s="1">
        <v>0.01046371904883814</v>
      </c>
      <c r="U821" s="1">
        <v>0.0036529983560325</v>
      </c>
      <c r="V821" s="1">
        <v>-0.002633961670153284</v>
      </c>
      <c r="W821" s="1">
        <v>0.03028600977760365</v>
      </c>
      <c r="X821" s="1">
        <v>0.01148348303501256</v>
      </c>
      <c r="Y821" s="1">
        <v>0.003709611352171072</v>
      </c>
      <c r="Z821" s="1">
        <v>0.0009884855673194526</v>
      </c>
      <c r="AA821" s="1">
        <v>0.01230628265710898</v>
      </c>
      <c r="AB821" s="1">
        <v>-0.02235775052294975</v>
      </c>
      <c r="AC821" s="1">
        <v>-0.001807817835828507</v>
      </c>
    </row>
    <row r="822" spans="1:29">
      <c r="A822" s="11">
        <v>37677</v>
      </c>
      <c r="B822" s="1">
        <v>-0.02346353177906002</v>
      </c>
      <c r="C822" s="1">
        <v>-0.006758469197200245</v>
      </c>
      <c r="D822" s="1">
        <v>0.003165422789882522</v>
      </c>
      <c r="E822" s="1">
        <v>-0.01010116967931118</v>
      </c>
      <c r="F822" s="1">
        <v>-0.001710919203794514</v>
      </c>
      <c r="G822" s="1">
        <v>-0.01755442206865987</v>
      </c>
      <c r="H822" s="1">
        <v>0.0134863247344279</v>
      </c>
      <c r="I822" s="1">
        <v>-0.008481382805436977</v>
      </c>
      <c r="J822" s="1">
        <v>0.002118873103336805</v>
      </c>
      <c r="K822" s="1">
        <v>-0.0127570590455035</v>
      </c>
      <c r="L822" s="1">
        <v>-0.02155407641648022</v>
      </c>
      <c r="M822" s="1">
        <v>-0.007642980815897982</v>
      </c>
      <c r="N822" s="1">
        <v>-0.004261819643712195</v>
      </c>
      <c r="O822" s="1">
        <v>-0.02282245065920718</v>
      </c>
      <c r="P822" s="1">
        <v>0.009529963807337838</v>
      </c>
      <c r="Q822" s="1">
        <v>-0.003509261669080499</v>
      </c>
      <c r="R822" s="1">
        <v>-0.02362083850538865</v>
      </c>
      <c r="S822" s="1">
        <v>-0.03636359479593676</v>
      </c>
      <c r="T822" s="1">
        <v>-0.02118852856298181</v>
      </c>
      <c r="U822" s="1">
        <v>-0.0142553050727583</v>
      </c>
      <c r="V822" s="1">
        <v>-0.008979120337321289</v>
      </c>
      <c r="W822" s="1">
        <v>-0.01758266670644959</v>
      </c>
      <c r="X822" s="1">
        <v>-0.008898581644129155</v>
      </c>
      <c r="Y822" s="1">
        <v>-0.008213736504404046</v>
      </c>
      <c r="Z822" s="1">
        <v>-0.01778022845930505</v>
      </c>
      <c r="AA822" s="1">
        <v>-0.02031659699322463</v>
      </c>
      <c r="AB822" s="1">
        <v>0.001385914668063259</v>
      </c>
      <c r="AC822" s="1">
        <v>-0.01675320652169676</v>
      </c>
    </row>
    <row r="823" spans="1:29">
      <c r="A823" s="11">
        <v>37678</v>
      </c>
      <c r="B823" s="1">
        <v>-0.02288339935139239</v>
      </c>
      <c r="C823" s="1">
        <v>-0.03039230253119163</v>
      </c>
      <c r="D823" s="1">
        <v>-0.005127581071577958</v>
      </c>
      <c r="E823" s="1">
        <v>-0.01603504393653443</v>
      </c>
      <c r="F823" s="1">
        <v>-0.009426467010204997</v>
      </c>
      <c r="G823" s="1">
        <v>-0.001848290364781291</v>
      </c>
      <c r="H823" s="1">
        <v>-0.002661391271596703</v>
      </c>
      <c r="I823" s="1">
        <v>0.01262724147986849</v>
      </c>
      <c r="J823" s="1">
        <v>0.003435584327301733</v>
      </c>
      <c r="K823" s="1">
        <v>-0.003818002272952814</v>
      </c>
      <c r="L823" s="1">
        <v>-0.009371754213051697</v>
      </c>
      <c r="M823" s="1">
        <v>-0.001040601442587441</v>
      </c>
      <c r="N823" s="1">
        <v>0.01252273021563832</v>
      </c>
      <c r="O823" s="1">
        <v>-0.007149697663901389</v>
      </c>
      <c r="P823" s="1">
        <v>-0.002655004972108466</v>
      </c>
      <c r="Q823" s="1">
        <v>0.002573956179979797</v>
      </c>
      <c r="R823" s="1">
        <v>-0.009981712202309367</v>
      </c>
      <c r="S823" s="1">
        <v>0.004716870867626621</v>
      </c>
      <c r="T823" s="1">
        <v>-0.02343755091093491</v>
      </c>
      <c r="U823" s="1">
        <v>-0.005846230203276459</v>
      </c>
      <c r="V823" s="1">
        <v>-0.004440991315915244</v>
      </c>
      <c r="W823" s="1">
        <v>0.002237245040066282</v>
      </c>
      <c r="X823" s="1">
        <v>-0.008978248406651623</v>
      </c>
      <c r="Y823" s="1">
        <v>-0.007039226006809396</v>
      </c>
      <c r="Z823" s="1">
        <v>-0.008716273048084977</v>
      </c>
      <c r="AA823" s="1">
        <v>-0.002379740699913757</v>
      </c>
      <c r="AB823" s="1">
        <v>0.01591716041752678</v>
      </c>
      <c r="AC823" s="1">
        <v>-0.007687088836964562</v>
      </c>
    </row>
    <row r="824" spans="1:29">
      <c r="A824" s="11">
        <v>37679</v>
      </c>
      <c r="B824" s="1">
        <v>0.007025910824258075</v>
      </c>
      <c r="C824" s="1">
        <v>0.03461997989746446</v>
      </c>
      <c r="D824" s="1">
        <v>0.001387566667524265</v>
      </c>
      <c r="E824" s="1">
        <v>-0.01056376670849812</v>
      </c>
      <c r="F824" s="1">
        <v>-0.01199597243143402</v>
      </c>
      <c r="G824" s="1">
        <v>0.01543199919633187</v>
      </c>
      <c r="H824" s="1">
        <v>0.04002693484267184</v>
      </c>
      <c r="I824" s="1">
        <v>-0.001005806602299208</v>
      </c>
      <c r="J824" s="1">
        <v>0.007374213104192284</v>
      </c>
      <c r="K824" s="1">
        <v>0.001179339083177355</v>
      </c>
      <c r="L824" s="1">
        <v>0.00487081401548406</v>
      </c>
      <c r="M824" s="1">
        <v>0.00020823612142018</v>
      </c>
      <c r="N824" s="1">
        <v>0.003052941199118475</v>
      </c>
      <c r="O824" s="1">
        <v>0.01104179032789432</v>
      </c>
      <c r="P824" s="1">
        <v>0.001774815891172787</v>
      </c>
      <c r="Q824" s="1">
        <v>0.01107961756949694</v>
      </c>
      <c r="R824" s="1">
        <v>0.00956974340720107</v>
      </c>
      <c r="S824" s="1">
        <v>0.01877932250701742</v>
      </c>
      <c r="T824" s="1">
        <v>0.006666676617629097</v>
      </c>
      <c r="U824" s="1">
        <v>0.004023205927687457</v>
      </c>
      <c r="V824" s="1">
        <v>-0.01052831535780219</v>
      </c>
      <c r="W824" s="1">
        <v>0.0002789742640150195</v>
      </c>
      <c r="X824" s="1">
        <v>0.01968136964232636</v>
      </c>
      <c r="Y824" s="1">
        <v>0.01918301632006503</v>
      </c>
      <c r="Z824" s="1">
        <v>0.004734388149687518</v>
      </c>
      <c r="AA824" s="1">
        <v>-0.003407739106752405</v>
      </c>
      <c r="AB824" s="1">
        <v>0</v>
      </c>
      <c r="AC824" s="1">
        <v>-0.001820557053908933</v>
      </c>
    </row>
    <row r="825" spans="1:29">
      <c r="A825" s="11">
        <v>37680</v>
      </c>
      <c r="B825" s="1">
        <v>0</v>
      </c>
      <c r="C825" s="1">
        <v>0.01198288695653749</v>
      </c>
      <c r="D825" s="1">
        <v>0.02781371887475514</v>
      </c>
      <c r="E825" s="1">
        <v>0.003124975827847765</v>
      </c>
      <c r="F825" s="1">
        <v>0.02311591138767999</v>
      </c>
      <c r="G825" s="1">
        <v>-0.009726510364299501</v>
      </c>
      <c r="H825" s="1">
        <v>0.01924281980848663</v>
      </c>
      <c r="I825" s="1">
        <v>0.006040115838422233</v>
      </c>
      <c r="J825" s="1">
        <v>0.02352922819473613</v>
      </c>
      <c r="K825" s="1">
        <v>-0.002650315071285658</v>
      </c>
      <c r="L825" s="1">
        <v>0.04385754787660257</v>
      </c>
      <c r="M825" s="1">
        <v>-0.00041663789120161</v>
      </c>
      <c r="N825" s="1">
        <v>0.01576381805702742</v>
      </c>
      <c r="O825" s="1">
        <v>0.04605882739030775</v>
      </c>
      <c r="P825" s="1">
        <v>-0.01417209036881673</v>
      </c>
      <c r="Q825" s="1">
        <v>0.004142490189795289</v>
      </c>
      <c r="R825" s="1">
        <v>-0.002200414914439119</v>
      </c>
      <c r="S825" s="1">
        <v>-0.02764960402593519</v>
      </c>
      <c r="T825" s="1">
        <v>-0.05099322631939629</v>
      </c>
      <c r="U825" s="1">
        <v>-0.02250279072401207</v>
      </c>
      <c r="V825" s="1">
        <v>0.01370599515761528</v>
      </c>
      <c r="W825" s="1">
        <v>-0.008926056815105943</v>
      </c>
      <c r="X825" s="1">
        <v>-0.0003062421900689172</v>
      </c>
      <c r="Y825" s="1">
        <v>0.0004086426017573253</v>
      </c>
      <c r="Z825" s="1">
        <v>0.01245368342419795</v>
      </c>
      <c r="AA825" s="1">
        <v>-0.01248055192702469</v>
      </c>
      <c r="AB825" s="1">
        <v>-0.02656694823204364</v>
      </c>
      <c r="AC825" s="1">
        <v>0.05106945949875619</v>
      </c>
    </row>
    <row r="826" spans="1:29">
      <c r="A826" s="11">
        <v>37683</v>
      </c>
      <c r="B826" s="1">
        <v>0.0279068839462957</v>
      </c>
      <c r="C826" s="1">
        <v>0.004021314779634411</v>
      </c>
      <c r="D826" s="1">
        <v>-0.01800872436623446</v>
      </c>
      <c r="E826" s="1">
        <v>0.006749311051160278</v>
      </c>
      <c r="F826" s="1">
        <v>0.01238073979307641</v>
      </c>
      <c r="G826" s="1">
        <v>0.007980312525116107</v>
      </c>
      <c r="H826" s="1">
        <v>-0.03083707479747022</v>
      </c>
      <c r="I826" s="1">
        <v>-0.02801673881429156</v>
      </c>
      <c r="J826" s="1">
        <v>0.003746256214000265</v>
      </c>
      <c r="K826" s="1">
        <v>-0.006495651224524113</v>
      </c>
      <c r="L826" s="1">
        <v>-0.01459617481474884</v>
      </c>
      <c r="M826" s="1">
        <v>0.002084141906786963</v>
      </c>
      <c r="N826" s="1">
        <v>-0.002611994031478715</v>
      </c>
      <c r="O826" s="1">
        <v>-0.003631315252626055</v>
      </c>
      <c r="P826" s="1">
        <v>0.01227928913065579</v>
      </c>
      <c r="Q826" s="1">
        <v>0.02661713856930792</v>
      </c>
      <c r="R826" s="1">
        <v>0.003562284417049089</v>
      </c>
      <c r="S826" s="1">
        <v>-0.03791492586463685</v>
      </c>
      <c r="T826" s="1">
        <v>0.01378221966187487</v>
      </c>
      <c r="U826" s="1">
        <v>-0.0244403399610591</v>
      </c>
      <c r="V826" s="1">
        <v>-0.005337192388367384</v>
      </c>
      <c r="W826" s="1">
        <v>0.009006448889596896</v>
      </c>
      <c r="X826" s="1">
        <v>-0.006129515235928973</v>
      </c>
      <c r="Y826" s="1">
        <v>0</v>
      </c>
      <c r="Z826" s="1">
        <v>-0.01196786988770804</v>
      </c>
      <c r="AA826" s="1">
        <v>0.01852471616051443</v>
      </c>
      <c r="AB826" s="1">
        <v>0.002799158675064861</v>
      </c>
      <c r="AC826" s="1">
        <v>-0.01068407686548778</v>
      </c>
    </row>
    <row r="827" spans="1:29">
      <c r="A827" s="11">
        <v>37684</v>
      </c>
      <c r="B827" s="1">
        <v>-0.03167399489241041</v>
      </c>
      <c r="C827" s="1">
        <v>0.002670324651743661</v>
      </c>
      <c r="D827" s="1">
        <v>0.001765436915330376</v>
      </c>
      <c r="E827" s="1">
        <v>-0.03732361394304051</v>
      </c>
      <c r="F827" s="1">
        <v>5.666247913871381E-05</v>
      </c>
      <c r="G827" s="1">
        <v>-0.02009750466393878</v>
      </c>
      <c r="H827" s="1">
        <v>-0.02597395108957268</v>
      </c>
      <c r="I827" s="1">
        <v>0.0002057424685897313</v>
      </c>
      <c r="J827" s="1">
        <v>0.003647709695259405</v>
      </c>
      <c r="K827" s="1">
        <v>0.001189020635738336</v>
      </c>
      <c r="L827" s="1">
        <v>-0.01655277010123624</v>
      </c>
      <c r="M827" s="1">
        <v>-0.001455848309608654</v>
      </c>
      <c r="N827" s="1">
        <v>-0.00878156873045155</v>
      </c>
      <c r="O827" s="1">
        <v>-0.0127564147563457</v>
      </c>
      <c r="P827" s="1">
        <v>-0.01065091171305654</v>
      </c>
      <c r="Q827" s="1">
        <v>-0.007389435290132251</v>
      </c>
      <c r="R827" s="1">
        <v>-0.01217051244000689</v>
      </c>
      <c r="S827" s="1">
        <v>-0.02463026258536249</v>
      </c>
      <c r="T827" s="1">
        <v>-0.008432313351480092</v>
      </c>
      <c r="U827" s="1">
        <v>-0.00080799432587364</v>
      </c>
      <c r="V827" s="1">
        <v>-0.004471343259827121</v>
      </c>
      <c r="W827" s="1">
        <v>-0.01478371975412052</v>
      </c>
      <c r="X827" s="1">
        <v>-0.0366943899655533</v>
      </c>
      <c r="Y827" s="1">
        <v>-0.01186050972912078</v>
      </c>
      <c r="Z827" s="1">
        <v>-0.02624495985112174</v>
      </c>
      <c r="AA827" s="1">
        <v>-0.02226752854424696</v>
      </c>
      <c r="AB827" s="1">
        <v>-0.01674789869122739</v>
      </c>
      <c r="AC827" s="1">
        <v>-0.02950840773212382</v>
      </c>
    </row>
    <row r="828" spans="1:29">
      <c r="A828" s="11">
        <v>37685</v>
      </c>
      <c r="B828" s="1">
        <v>-0.01869182166987116</v>
      </c>
      <c r="C828" s="1">
        <v>-0.01841991802115239</v>
      </c>
      <c r="D828" s="1">
        <v>-0.002055777667030134</v>
      </c>
      <c r="E828" s="1">
        <v>0.003147318567500612</v>
      </c>
      <c r="F828" s="1">
        <v>0.007044155576428457</v>
      </c>
      <c r="G828" s="1">
        <v>-0.02050944598107185</v>
      </c>
      <c r="H828" s="1">
        <v>-0.001333542131911836</v>
      </c>
      <c r="I828" s="1">
        <v>-0.007204593146187377</v>
      </c>
      <c r="J828" s="1">
        <v>-0.02670726452354044</v>
      </c>
      <c r="K828" s="1">
        <v>-0.0130606389562371</v>
      </c>
      <c r="L828" s="1">
        <v>0.006272616491419081</v>
      </c>
      <c r="M828" s="1">
        <v>-0.003957529785548086</v>
      </c>
      <c r="N828" s="1">
        <v>-0.005517438158287868</v>
      </c>
      <c r="O828" s="1">
        <v>-0.01107510633155573</v>
      </c>
      <c r="P828" s="1">
        <v>-0.01196190260928798</v>
      </c>
      <c r="Q828" s="1">
        <v>-0.006529775130661775</v>
      </c>
      <c r="R828" s="1">
        <v>-0.01112246195081301</v>
      </c>
      <c r="S828" s="1">
        <v>0.01515123441109578</v>
      </c>
      <c r="T828" s="1">
        <v>-0.01110737977984377</v>
      </c>
      <c r="U828" s="1">
        <v>0.002911649147643081</v>
      </c>
      <c r="V828" s="1">
        <v>-0.0391662630358105</v>
      </c>
      <c r="W828" s="1">
        <v>-0.01812007181183184</v>
      </c>
      <c r="X828" s="1">
        <v>-0.002560676803954665</v>
      </c>
      <c r="Y828" s="1">
        <v>0.004966864070479859</v>
      </c>
      <c r="Z828" s="1">
        <v>0.01313054207241438</v>
      </c>
      <c r="AA828" s="1">
        <v>-0.02207953008317498</v>
      </c>
      <c r="AB828" s="1">
        <v>-0.01916264414305413</v>
      </c>
      <c r="AC828" s="1">
        <v>0.007229144214848437</v>
      </c>
    </row>
    <row r="829" spans="1:29">
      <c r="A829" s="11">
        <v>37686</v>
      </c>
      <c r="B829" s="1">
        <v>-0.00833327737008549</v>
      </c>
      <c r="C829" s="1">
        <v>-0.01107849037620434</v>
      </c>
      <c r="D829" s="1">
        <v>-0.003237350314104881</v>
      </c>
      <c r="E829" s="1">
        <v>-0.002202788700078839</v>
      </c>
      <c r="F829" s="1">
        <v>0.004980224131542199</v>
      </c>
      <c r="G829" s="1">
        <v>-0.01332490503994876</v>
      </c>
      <c r="H829" s="1">
        <v>0.00133532284118032</v>
      </c>
      <c r="I829" s="1">
        <v>-0.00103660505301717</v>
      </c>
      <c r="J829" s="1">
        <v>-0.0007816176279344944</v>
      </c>
      <c r="K829" s="1">
        <v>-0.00030062850446122</v>
      </c>
      <c r="L829" s="1">
        <v>-0.01943041890053265</v>
      </c>
      <c r="M829" s="1">
        <v>-0.007737447250338869</v>
      </c>
      <c r="N829" s="1">
        <v>-0.007579913504491276</v>
      </c>
      <c r="O829" s="1">
        <v>-0.03266487571578036</v>
      </c>
      <c r="P829" s="1">
        <v>0.009382995531892258</v>
      </c>
      <c r="Q829" s="1">
        <v>-0.01748400291941776</v>
      </c>
      <c r="R829" s="1">
        <v>-0.01245882569197709</v>
      </c>
      <c r="S829" s="1">
        <v>-0.02985056941358233</v>
      </c>
      <c r="T829" s="1">
        <v>-0.01456629653657981</v>
      </c>
      <c r="U829" s="1">
        <v>-0.01645173094413055</v>
      </c>
      <c r="V829" s="1">
        <v>0.0463721647633033</v>
      </c>
      <c r="W829" s="1">
        <v>0.001729990814194116</v>
      </c>
      <c r="X829" s="1">
        <v>-0.007060493198193796</v>
      </c>
      <c r="Y829" s="1">
        <v>-0.01647477057506164</v>
      </c>
      <c r="Z829" s="1">
        <v>-0.02933147403947856</v>
      </c>
      <c r="AA829" s="1">
        <v>-0.005155231598229504</v>
      </c>
      <c r="AB829" s="1">
        <v>-0.02243111055271607</v>
      </c>
      <c r="AC829" s="1">
        <v>-0.0156215503826761</v>
      </c>
    </row>
    <row r="830" spans="1:29">
      <c r="A830" s="11">
        <v>37687</v>
      </c>
      <c r="B830" s="1">
        <v>-0.02641053653397007</v>
      </c>
      <c r="C830" s="1">
        <v>-0.01646104942937243</v>
      </c>
      <c r="D830" s="1">
        <v>-0.01318772804472501</v>
      </c>
      <c r="E830" s="1">
        <v>-0.01251009916967127</v>
      </c>
      <c r="F830" s="1">
        <v>-0.009299137994634221</v>
      </c>
      <c r="G830" s="1">
        <v>-0.0212218418825022</v>
      </c>
      <c r="H830" s="1">
        <v>-0.007333325501844956</v>
      </c>
      <c r="I830" s="1">
        <v>-0.01203836056523777</v>
      </c>
      <c r="J830" s="1">
        <v>-0.002433420005411469</v>
      </c>
      <c r="K830" s="1">
        <v>-0.01173290321952802</v>
      </c>
      <c r="L830" s="1">
        <v>-0.01847367313783366</v>
      </c>
      <c r="M830" s="1">
        <v>-0.01475228949974738</v>
      </c>
      <c r="N830" s="1">
        <v>0.00960626809123788</v>
      </c>
      <c r="O830" s="1">
        <v>-0.01205946505178668</v>
      </c>
      <c r="P830" s="1">
        <v>-0.00689727408255647</v>
      </c>
      <c r="Q830" s="1">
        <v>-0.01792891648248407</v>
      </c>
      <c r="R830" s="1">
        <v>-0.01524458689894104</v>
      </c>
      <c r="S830" s="1">
        <v>-0.04615413326467266</v>
      </c>
      <c r="T830" s="1">
        <v>-0.01513804303637545</v>
      </c>
      <c r="U830" s="1">
        <v>0</v>
      </c>
      <c r="V830" s="1">
        <v>0.02090803523666596</v>
      </c>
      <c r="W830" s="1">
        <v>0.02820970747618134</v>
      </c>
      <c r="X830" s="1">
        <v>-0.0006462170687032698</v>
      </c>
      <c r="Y830" s="1">
        <v>-0.03559462794302271</v>
      </c>
      <c r="Z830" s="1">
        <v>-0.03056936763033979</v>
      </c>
      <c r="AA830" s="1">
        <v>-0.04431760147174135</v>
      </c>
      <c r="AB830" s="1">
        <v>-0.02886752889310495</v>
      </c>
      <c r="AC830" s="1">
        <v>-0.02362587084686185</v>
      </c>
    </row>
    <row r="831" spans="1:29">
      <c r="A831" s="11">
        <v>37690</v>
      </c>
      <c r="B831" s="1">
        <v>-0.03699150010114782</v>
      </c>
      <c r="C831" s="1">
        <v>-0.029985786670228</v>
      </c>
      <c r="D831" s="1">
        <v>0.01386243076412574</v>
      </c>
      <c r="E831" s="1">
        <v>-0.02079813676957887</v>
      </c>
      <c r="F831" s="1">
        <v>-0.0002244421670322128</v>
      </c>
      <c r="G831" s="1">
        <v>-0.02628107731120544</v>
      </c>
      <c r="H831" s="1">
        <v>-0.0006714638844492749</v>
      </c>
      <c r="I831" s="1">
        <v>0.009244009012375543</v>
      </c>
      <c r="J831" s="1">
        <v>-0.00470414901379157</v>
      </c>
      <c r="K831" s="1">
        <v>-0.01765570571909092</v>
      </c>
      <c r="L831" s="1">
        <v>0.003965784615105772</v>
      </c>
      <c r="M831" s="1">
        <v>-0.0117648003784967</v>
      </c>
      <c r="N831" s="1">
        <v>-0.0003119611115436349</v>
      </c>
      <c r="O831" s="1">
        <v>0.001464984070066899</v>
      </c>
      <c r="P831" s="1">
        <v>0.02928788711441221</v>
      </c>
      <c r="Q831" s="1">
        <v>0.004632269408963774</v>
      </c>
      <c r="R831" s="1">
        <v>-0.01441293717913794</v>
      </c>
      <c r="S831" s="1">
        <v>-0.05376307569067607</v>
      </c>
      <c r="T831" s="1">
        <v>-0.01301996602468203</v>
      </c>
      <c r="U831" s="1">
        <v>-0.008691286210262494</v>
      </c>
      <c r="V831" s="1">
        <v>-0.02153002477814958</v>
      </c>
      <c r="W831" s="1">
        <v>-0.006159197803122907</v>
      </c>
      <c r="X831" s="1">
        <v>0.002263740474172993</v>
      </c>
      <c r="Y831" s="1">
        <v>-0.02214473996907806</v>
      </c>
      <c r="Z831" s="1">
        <v>-0.01884718503946825</v>
      </c>
      <c r="AA831" s="1">
        <v>-0.001869661462446159</v>
      </c>
      <c r="AB831" s="1">
        <v>-0.002286630836742298</v>
      </c>
      <c r="AC831" s="1">
        <v>-0.004026816208826722</v>
      </c>
    </row>
    <row r="832" spans="1:29">
      <c r="A832" s="11">
        <v>37691</v>
      </c>
      <c r="B832" s="1">
        <v>0.0217669278577628</v>
      </c>
      <c r="C832" s="1">
        <v>0.02252574191899193</v>
      </c>
      <c r="D832" s="1">
        <v>-0.006491928002706704</v>
      </c>
      <c r="E832" s="1">
        <v>0.01819574841769134</v>
      </c>
      <c r="F832" s="1">
        <v>-0.007139853112255512</v>
      </c>
      <c r="G832" s="1">
        <v>0.01416970723064348</v>
      </c>
      <c r="H832" s="1">
        <v>-0.003360414450183091</v>
      </c>
      <c r="I832" s="1">
        <v>-0.007493863453525984</v>
      </c>
      <c r="J832" s="1">
        <v>0.002976081932607455</v>
      </c>
      <c r="K832" s="1">
        <v>-0.005268165919166679</v>
      </c>
      <c r="L832" s="1">
        <v>0.02197835018249883</v>
      </c>
      <c r="M832" s="1">
        <v>-0.008441369632935736</v>
      </c>
      <c r="N832" s="1">
        <v>0.002886722259879848</v>
      </c>
      <c r="O832" s="1">
        <v>0.004387950329082013</v>
      </c>
      <c r="P832" s="1">
        <v>-0.0178941332755076</v>
      </c>
      <c r="Q832" s="1">
        <v>0.004068028136662072</v>
      </c>
      <c r="R832" s="1">
        <v>0.0296082842337948</v>
      </c>
      <c r="S832" s="1">
        <v>0.04545448814614272</v>
      </c>
      <c r="T832" s="1">
        <v>0.01429100781333781</v>
      </c>
      <c r="U832" s="1">
        <v>0.0009924722030618671</v>
      </c>
      <c r="V832" s="1">
        <v>-0.003399020840101241</v>
      </c>
      <c r="W832" s="1">
        <v>-0.01239435290218149</v>
      </c>
      <c r="X832" s="1">
        <v>-0.01064867909862344</v>
      </c>
      <c r="Y832" s="1">
        <v>0.02353430853406824</v>
      </c>
      <c r="Z832" s="1">
        <v>0.01588460134609537</v>
      </c>
      <c r="AA832" s="1">
        <v>0.0009364325502361215</v>
      </c>
      <c r="AB832" s="1">
        <v>-0.01145907366913645</v>
      </c>
      <c r="AC832" s="1">
        <v>-0.006799662734243928</v>
      </c>
    </row>
    <row r="833" spans="1:29">
      <c r="A833" s="11">
        <v>37692</v>
      </c>
      <c r="B833" s="1">
        <v>-0.006265748869321408</v>
      </c>
      <c r="C833" s="1">
        <v>0.004218398254232758</v>
      </c>
      <c r="D833" s="1">
        <v>-0.005742593706370203</v>
      </c>
      <c r="E833" s="1">
        <v>0.01161926927706536</v>
      </c>
      <c r="F833" s="1">
        <v>-0.001811669658107307</v>
      </c>
      <c r="G833" s="1">
        <v>-0.01197605329832863</v>
      </c>
      <c r="H833" s="1">
        <v>0.002023290197689542</v>
      </c>
      <c r="I833" s="1">
        <v>-0.001048932696401383</v>
      </c>
      <c r="J833" s="1">
        <v>-0.00130895089577443</v>
      </c>
      <c r="K833" s="1">
        <v>-0.01308370347066301</v>
      </c>
      <c r="L833" s="1">
        <v>-0.02464382028275536</v>
      </c>
      <c r="M833" s="1">
        <v>-0.001528077195530164</v>
      </c>
      <c r="N833" s="1">
        <v>-0.003111912514442428</v>
      </c>
      <c r="O833" s="1">
        <v>-0.005340032269249062</v>
      </c>
      <c r="P833" s="1">
        <v>-0.03853024466177579</v>
      </c>
      <c r="Q833" s="1">
        <v>-0.00270086766806088</v>
      </c>
      <c r="R833" s="1">
        <v>-0.02402220530413635</v>
      </c>
      <c r="S833" s="1">
        <v>-0.01086955210904139</v>
      </c>
      <c r="T833" s="1">
        <v>-0.004515902056074883</v>
      </c>
      <c r="U833" s="1">
        <v>-0.01041147016369426</v>
      </c>
      <c r="V833" s="1">
        <v>-0.02207839019309144</v>
      </c>
      <c r="W833" s="1">
        <v>-0.01140886628959081</v>
      </c>
      <c r="X833" s="1">
        <v>-0.01369843079080502</v>
      </c>
      <c r="Y833" s="1">
        <v>-0.01301493659353925</v>
      </c>
      <c r="Z833" s="1">
        <v>-0.003636472407608005</v>
      </c>
      <c r="AA833" s="1">
        <v>0.005428116504120784</v>
      </c>
      <c r="AB833" s="1">
        <v>0.01545584299851921</v>
      </c>
      <c r="AC833" s="1">
        <v>-0.01842949896998236</v>
      </c>
    </row>
    <row r="834" spans="1:29">
      <c r="A834" s="11">
        <v>37693</v>
      </c>
      <c r="B834" s="1">
        <v>-0.01134917925560319</v>
      </c>
      <c r="C834" s="1">
        <v>-0.02380407627068259</v>
      </c>
      <c r="D834" s="1">
        <v>0.00338575234872085</v>
      </c>
      <c r="E834" s="1">
        <v>-0.01370236128009372</v>
      </c>
      <c r="F834" s="1">
        <v>-0.003801011804112853</v>
      </c>
      <c r="G834" s="1">
        <v>-0.009427299681620371</v>
      </c>
      <c r="H834" s="1">
        <v>-0.01345899971400977</v>
      </c>
      <c r="I834" s="1">
        <v>0.004619000993227873</v>
      </c>
      <c r="J834" s="1">
        <v>-0.01188407801454738</v>
      </c>
      <c r="K834" s="1">
        <v>0.005681572055536543</v>
      </c>
      <c r="L834" s="1">
        <v>0.00998759596447707</v>
      </c>
      <c r="M834" s="1">
        <v>0.002186119110256124</v>
      </c>
      <c r="N834" s="1">
        <v>-0.009363842904779873</v>
      </c>
      <c r="O834" s="1">
        <v>-0.006832301875715374</v>
      </c>
      <c r="P834" s="1">
        <v>0.02298876013395756</v>
      </c>
      <c r="Q834" s="1">
        <v>-0.0004063402432777918</v>
      </c>
      <c r="R834" s="1">
        <v>-0.001257723794431009</v>
      </c>
      <c r="S834" s="1">
        <v>0</v>
      </c>
      <c r="T834" s="1">
        <v>0</v>
      </c>
      <c r="U834" s="1">
        <v>-0.009519238081106884</v>
      </c>
      <c r="V834" s="1">
        <v>0.008810469895472739</v>
      </c>
      <c r="W834" s="1">
        <v>-0.001442674588307491</v>
      </c>
      <c r="X834" s="1">
        <v>-0.004299068574541542</v>
      </c>
      <c r="Y834" s="1">
        <v>0.002637221395239697</v>
      </c>
      <c r="Z834" s="1">
        <v>-0.01459851115558619</v>
      </c>
      <c r="AA834" s="1">
        <v>-0.0018618022221778</v>
      </c>
      <c r="AB834" s="1">
        <v>-0.02130906040584735</v>
      </c>
      <c r="AC834" s="1">
        <v>0.002488006179961921</v>
      </c>
    </row>
    <row r="835" spans="1:29">
      <c r="A835" s="11">
        <v>37694</v>
      </c>
      <c r="B835" s="1">
        <v>0</v>
      </c>
      <c r="C835" s="1">
        <v>0</v>
      </c>
      <c r="D835" s="1">
        <v>0</v>
      </c>
      <c r="E835" s="1">
        <v>0</v>
      </c>
      <c r="F835" s="1">
        <v>0</v>
      </c>
      <c r="G835" s="1">
        <v>0</v>
      </c>
      <c r="H835" s="1">
        <v>0</v>
      </c>
      <c r="I835" s="1">
        <v>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row>
    <row r="836" spans="1:29">
      <c r="A836" s="11">
        <v>37697</v>
      </c>
      <c r="B836" s="1">
        <v>0.04209190929546347</v>
      </c>
      <c r="C836" s="1">
        <v>0.001195388002499076</v>
      </c>
      <c r="D836" s="1">
        <v>-0.004366915353712475</v>
      </c>
      <c r="E836" s="1">
        <v>-0.007559290708875399</v>
      </c>
      <c r="F836" s="1">
        <v>-0.004953635424691294</v>
      </c>
      <c r="G836" s="1">
        <v>-0.002039459932454246</v>
      </c>
      <c r="H836" s="1">
        <v>0.002728182419681868</v>
      </c>
      <c r="I836" s="1">
        <v>0.0008359067614360782</v>
      </c>
      <c r="J836" s="1">
        <v>-0.02387700864305276</v>
      </c>
      <c r="K836" s="1">
        <v>-0.02259905039853372</v>
      </c>
      <c r="L836" s="1">
        <v>-0.007379518176192201</v>
      </c>
      <c r="M836" s="1">
        <v>0.003490689161396832</v>
      </c>
      <c r="N836" s="1">
        <v>-0.01669955183809835</v>
      </c>
      <c r="O836" s="1">
        <v>0</v>
      </c>
      <c r="P836" s="1">
        <v>0.01639834050121647</v>
      </c>
      <c r="Q836" s="1">
        <v>-0.007045078877573441</v>
      </c>
      <c r="R836" s="1">
        <v>0.005756154841820349</v>
      </c>
      <c r="S836" s="1">
        <v>0.005494458154805537</v>
      </c>
      <c r="T836" s="1">
        <v>-0.002540396364924646</v>
      </c>
      <c r="U836" s="1">
        <v>-0.01787209379143473</v>
      </c>
      <c r="V836" s="1">
        <v>-0.01928668800732203</v>
      </c>
      <c r="W836" s="1">
        <v>0.005489594999954717</v>
      </c>
      <c r="X836" s="1">
        <v>-0.002656940325352797</v>
      </c>
      <c r="Y836" s="1">
        <v>-0.007014264350441834</v>
      </c>
      <c r="Z836" s="1">
        <v>-0.006666427996401492</v>
      </c>
      <c r="AA836" s="1">
        <v>-0.01902267436526861</v>
      </c>
      <c r="AB836" s="1">
        <v>-0.02566080494708445</v>
      </c>
      <c r="AC836" s="1">
        <v>-0.007295771120099936</v>
      </c>
    </row>
    <row r="837" spans="1:29">
      <c r="A837" s="11">
        <v>37698</v>
      </c>
      <c r="B837" s="1">
        <v>0</v>
      </c>
      <c r="C837" s="1">
        <v>0</v>
      </c>
      <c r="D837" s="1">
        <v>0</v>
      </c>
      <c r="E837" s="1">
        <v>0</v>
      </c>
      <c r="F837" s="1">
        <v>0</v>
      </c>
      <c r="G837" s="1">
        <v>0</v>
      </c>
      <c r="H837" s="1">
        <v>0</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row>
    <row r="838" spans="1:29">
      <c r="A838" s="11">
        <v>37699</v>
      </c>
      <c r="B838" s="1">
        <v>-0.02080779603505056</v>
      </c>
      <c r="C838" s="1">
        <v>0.03127976425025891</v>
      </c>
      <c r="D838" s="1">
        <v>-0.002791004097121297</v>
      </c>
      <c r="E838" s="1">
        <v>0.01125370902346279</v>
      </c>
      <c r="F838" s="1">
        <v>-0.006695235736268734</v>
      </c>
      <c r="G838" s="1">
        <v>-0.008174603547914217</v>
      </c>
      <c r="H838" s="1">
        <v>0.01020412304674867</v>
      </c>
      <c r="I838" s="1">
        <v>0.00563788849826885</v>
      </c>
      <c r="J838" s="1">
        <v>0.0009058838089615051</v>
      </c>
      <c r="K838" s="1">
        <v>0.01156059129210152</v>
      </c>
      <c r="L838" s="1">
        <v>0.03789083928306747</v>
      </c>
      <c r="M838" s="1">
        <v>0.0004345769466715943</v>
      </c>
      <c r="N838" s="1">
        <v>0.00488636395099773</v>
      </c>
      <c r="O838" s="1">
        <v>0.01130223494136162</v>
      </c>
      <c r="P838" s="1">
        <v>-0.02718860782081678</v>
      </c>
      <c r="Q838" s="1">
        <v>-0.01350817507905577</v>
      </c>
      <c r="R838" s="1">
        <v>0.01967480248595388</v>
      </c>
      <c r="S838" s="1">
        <v>0.0109287872639352</v>
      </c>
      <c r="T838" s="1">
        <v>0.002182973591846382</v>
      </c>
      <c r="U838" s="1">
        <v>-0.0139058207363566</v>
      </c>
      <c r="V838" s="1">
        <v>0.0009277567416756671</v>
      </c>
      <c r="W838" s="1">
        <v>0.01436784808875924</v>
      </c>
      <c r="X838" s="1">
        <v>0.01931401073093619</v>
      </c>
      <c r="Y838" s="1">
        <v>0.007505397282035142</v>
      </c>
      <c r="Z838" s="1">
        <v>0.01267711384531922</v>
      </c>
      <c r="AA838" s="1">
        <v>-0.02870689986002739</v>
      </c>
      <c r="AB838" s="1">
        <v>0.01995185303353963</v>
      </c>
      <c r="AC838" s="1">
        <v>0.01261568655178169</v>
      </c>
    </row>
    <row r="839" spans="1:29">
      <c r="A839" s="11">
        <v>37700</v>
      </c>
      <c r="B839" s="1">
        <v>0.01249994674747534</v>
      </c>
      <c r="C839" s="1">
        <v>0.03912920854226232</v>
      </c>
      <c r="D839" s="1">
        <v>-0.001999256971657037</v>
      </c>
      <c r="E839" s="1">
        <v>-0.006581826315706918</v>
      </c>
      <c r="F839" s="1">
        <v>0.01757121912241333</v>
      </c>
      <c r="G839" s="1">
        <v>-0.03434035252490963</v>
      </c>
      <c r="H839" s="1">
        <v>0.0053873017765389</v>
      </c>
      <c r="I839" s="1">
        <v>0.01723447242752951</v>
      </c>
      <c r="J839" s="1">
        <v>0.001991400742238358</v>
      </c>
      <c r="K839" s="1">
        <v>0.01936530102204537</v>
      </c>
      <c r="L839" s="1">
        <v>0.04123466254394814</v>
      </c>
      <c r="M839" s="1">
        <v>0.0002171502170624784</v>
      </c>
      <c r="N839" s="1">
        <v>-0.001912931367294979</v>
      </c>
      <c r="O839" s="1">
        <v>0.02915436002046579</v>
      </c>
      <c r="P839" s="1">
        <v>0.004299568357059025</v>
      </c>
      <c r="Q839" s="1">
        <v>-0.01784199565267708</v>
      </c>
      <c r="R839" s="1">
        <v>0.02911743463968675</v>
      </c>
      <c r="S839" s="1">
        <v>0.01621647987903141</v>
      </c>
      <c r="T839" s="1">
        <v>0.02232707532985256</v>
      </c>
      <c r="U839" s="1">
        <v>-0.004003906922195877</v>
      </c>
      <c r="V839" s="1">
        <v>0.02279890371173265</v>
      </c>
      <c r="W839" s="1">
        <v>0.006232404157131555</v>
      </c>
      <c r="X839" s="1">
        <v>0.03952965934423269</v>
      </c>
      <c r="Y839" s="1">
        <v>0.007887846185229641</v>
      </c>
      <c r="Z839" s="1">
        <v>0.02540486738856274</v>
      </c>
      <c r="AA839" s="1">
        <v>0.04580093382129546</v>
      </c>
      <c r="AB839" s="1">
        <v>-0.006259680968011549</v>
      </c>
      <c r="AC839" s="1">
        <v>0.01395483714351564</v>
      </c>
    </row>
    <row r="840" spans="1:29">
      <c r="A840" s="11">
        <v>37701</v>
      </c>
      <c r="B840" s="1">
        <v>0.003703637338508647</v>
      </c>
      <c r="C840" s="1">
        <v>0.001560023087003648</v>
      </c>
      <c r="D840" s="1">
        <v>-0.001402469121536187</v>
      </c>
      <c r="E840" s="1">
        <v>0.008333075829389136</v>
      </c>
      <c r="F840" s="1">
        <v>0.02179690567714876</v>
      </c>
      <c r="G840" s="1">
        <v>0.03769548615400997</v>
      </c>
      <c r="H840" s="1">
        <v>0.006027820366250713</v>
      </c>
      <c r="I840" s="1">
        <v>-0.01000224971108288</v>
      </c>
      <c r="J840" s="1">
        <v>0.007949472263309776</v>
      </c>
      <c r="K840" s="1">
        <v>0.009342863634257847</v>
      </c>
      <c r="L840" s="1">
        <v>0.01180913626512092</v>
      </c>
      <c r="M840" s="1">
        <v>0.003041723701910026</v>
      </c>
      <c r="N840" s="1">
        <v>-0.0170126048867667</v>
      </c>
      <c r="O840" s="1">
        <v>0.005665895739272564</v>
      </c>
      <c r="P840" s="1">
        <v>0.003057994604916958</v>
      </c>
      <c r="Q840" s="1">
        <v>0.009998174259758352</v>
      </c>
      <c r="R840" s="1">
        <v>0.0005116049220699193</v>
      </c>
      <c r="S840" s="1">
        <v>0.02659559316597804</v>
      </c>
      <c r="T840" s="1">
        <v>0.0104759796109628</v>
      </c>
      <c r="U840" s="1">
        <v>0.007690885480708731</v>
      </c>
      <c r="V840" s="1">
        <v>-0.003080996355774079</v>
      </c>
      <c r="W840" s="1">
        <v>0.005912007019365451</v>
      </c>
      <c r="X840" s="1">
        <v>0.01162799435379913</v>
      </c>
      <c r="Y840" s="1">
        <v>0.01217394246887671</v>
      </c>
      <c r="Z840" s="1">
        <v>0.0122080946591927</v>
      </c>
      <c r="AA840" s="1">
        <v>0.01459885655314563</v>
      </c>
      <c r="AB840" s="1">
        <v>0.05118151124258996</v>
      </c>
      <c r="AC840" s="1">
        <v>0.01590283547520754</v>
      </c>
    </row>
    <row r="841" spans="1:29">
      <c r="A841" s="11">
        <v>37704</v>
      </c>
      <c r="B841" s="1">
        <v>-0.01968001410852138</v>
      </c>
      <c r="C841" s="1">
        <v>-0.03693010069467095</v>
      </c>
      <c r="D841" s="1">
        <v>0.002708346528252692</v>
      </c>
      <c r="E841" s="1">
        <v>0.002099891228336981</v>
      </c>
      <c r="F841" s="1">
        <v>-0.00072027050823531</v>
      </c>
      <c r="G841" s="1">
        <v>-0.03084314138535504</v>
      </c>
      <c r="H841" s="1">
        <v>-0.0006655600787365268</v>
      </c>
      <c r="I841" s="1">
        <v>-0.02721659425859735</v>
      </c>
      <c r="J841" s="1">
        <v>-0.004929123909192867</v>
      </c>
      <c r="K841" s="1">
        <v>-0.04103680557566614</v>
      </c>
      <c r="L841" s="1">
        <v>-0.007920687449595398</v>
      </c>
      <c r="M841" s="1">
        <v>0.009963190407240585</v>
      </c>
      <c r="N841" s="1">
        <v>-0.006419297078868791</v>
      </c>
      <c r="O841" s="1">
        <v>-0.0286385723539454</v>
      </c>
      <c r="P841" s="1">
        <v>0.003048983181819676</v>
      </c>
      <c r="Q841" s="1">
        <v>-0.00362493824057597</v>
      </c>
      <c r="R841" s="1">
        <v>-0.03628652031385615</v>
      </c>
      <c r="S841" s="1">
        <v>-0.0207254422154558</v>
      </c>
      <c r="T841" s="1">
        <v>-0.01862572137445639</v>
      </c>
      <c r="U841" s="1">
        <v>-0.005724063343670704</v>
      </c>
      <c r="V841" s="1">
        <v>0.0003636658994792263</v>
      </c>
      <c r="W841" s="1">
        <v>0.006437156103613173</v>
      </c>
      <c r="X841" s="1">
        <v>-0.01491170227014327</v>
      </c>
      <c r="Y841" s="1">
        <v>-0.01675256325673091</v>
      </c>
      <c r="Z841" s="1">
        <v>-0.01844603963998992</v>
      </c>
      <c r="AA841" s="1">
        <v>-0.01789324727636576</v>
      </c>
      <c r="AB841" s="1">
        <v>-0.03445717358222133</v>
      </c>
      <c r="AC841" s="1">
        <v>0.002251872513814979</v>
      </c>
    </row>
    <row r="842" spans="1:29">
      <c r="A842" s="11">
        <v>37705</v>
      </c>
      <c r="B842" s="1">
        <v>-0.005019123260704861</v>
      </c>
      <c r="C842" s="1">
        <v>0.03187810277953784</v>
      </c>
      <c r="D842" s="1">
        <v>0.0002000038743665833</v>
      </c>
      <c r="E842" s="1">
        <v>0.0002029391992244278</v>
      </c>
      <c r="F842" s="1">
        <v>-0.001552603315286061</v>
      </c>
      <c r="G842" s="1">
        <v>-0.002828801900945699</v>
      </c>
      <c r="H842" s="1">
        <v>-0.0006661882165197586</v>
      </c>
      <c r="I842" s="1">
        <v>-0.01271685006958001</v>
      </c>
      <c r="J842" s="1">
        <v>-0.003062391396794539</v>
      </c>
      <c r="K842" s="1">
        <v>0.003217286361982818</v>
      </c>
      <c r="L842" s="1">
        <v>-0.0259739677267985</v>
      </c>
      <c r="M842" s="1">
        <v>0.006004389404953958</v>
      </c>
      <c r="N842" s="1">
        <v>0.004906837382630203</v>
      </c>
      <c r="O842" s="1">
        <v>-0.005316519421922461</v>
      </c>
      <c r="P842" s="1">
        <v>-0.02705133040023266</v>
      </c>
      <c r="Q842" s="1">
        <v>-0.002938506078121295</v>
      </c>
      <c r="R842" s="1">
        <v>0.01007644847617684</v>
      </c>
      <c r="S842" s="1">
        <v>-0.005290804022814455</v>
      </c>
      <c r="T842" s="1">
        <v>0.005371348312751989</v>
      </c>
      <c r="U842" s="1">
        <v>0.003314768202995033</v>
      </c>
      <c r="V842" s="1">
        <v>0.01998913420117132</v>
      </c>
      <c r="W842" s="1">
        <v>0.01863194159874948</v>
      </c>
      <c r="X842" s="1">
        <v>-0.002838102385462782</v>
      </c>
      <c r="Y842" s="1">
        <v>-0.004368592861451748</v>
      </c>
      <c r="Z842" s="1">
        <v>-0.00469846177372546</v>
      </c>
      <c r="AA842" s="1">
        <v>-0.003756776555607022</v>
      </c>
      <c r="AB842" s="1">
        <v>-0.01784322847399289</v>
      </c>
      <c r="AC842" s="1">
        <v>-0.01641599063703347</v>
      </c>
    </row>
    <row r="843" spans="1:29">
      <c r="A843" s="11">
        <v>37706</v>
      </c>
      <c r="B843" s="1">
        <v>0</v>
      </c>
      <c r="C843" s="1">
        <v>0.006492150444730393</v>
      </c>
      <c r="D843" s="1">
        <v>0.001700362623835217</v>
      </c>
      <c r="E843" s="1">
        <v>0.001757197078003259</v>
      </c>
      <c r="F843" s="1">
        <v>-0.0002775972256681136</v>
      </c>
      <c r="G843" s="1">
        <v>0.007801345502602697</v>
      </c>
      <c r="H843" s="1">
        <v>-0.001333542131911836</v>
      </c>
      <c r="I843" s="1">
        <v>0.02103884577871362</v>
      </c>
      <c r="J843" s="1">
        <v>-0.003252228162213044</v>
      </c>
      <c r="K843" s="1">
        <v>0.006735467215025492</v>
      </c>
      <c r="L843" s="1">
        <v>-0.0009266010138588854</v>
      </c>
      <c r="M843" s="1">
        <v>0.001705792386526461</v>
      </c>
      <c r="N843" s="1">
        <v>0.02034503607797244</v>
      </c>
      <c r="O843" s="1">
        <v>0</v>
      </c>
      <c r="P843" s="1">
        <v>-0.01155897187993837</v>
      </c>
      <c r="Q843" s="1">
        <v>-0.003649560754165226</v>
      </c>
      <c r="R843" s="1">
        <v>-0.004200428917259691</v>
      </c>
      <c r="S843" s="1">
        <v>-0.005319181583021249</v>
      </c>
      <c r="T843" s="1">
        <v>0.00284949521873834</v>
      </c>
      <c r="U843" s="1">
        <v>0.000695601366113241</v>
      </c>
      <c r="V843" s="1">
        <v>-0.01763769279574934</v>
      </c>
      <c r="W843" s="1">
        <v>0.03439795257927103</v>
      </c>
      <c r="X843" s="1">
        <v>-0.005692438230508357</v>
      </c>
      <c r="Y843" s="1">
        <v>0.004826376234398078</v>
      </c>
      <c r="Z843" s="1">
        <v>0</v>
      </c>
      <c r="AA843" s="1">
        <v>-0.004524691104552225</v>
      </c>
      <c r="AB843" s="1">
        <v>0.004739137133675575</v>
      </c>
      <c r="AC843" s="1">
        <v>-0.0004422312737716316</v>
      </c>
    </row>
    <row r="844" spans="1:29">
      <c r="A844" s="11">
        <v>37707</v>
      </c>
      <c r="B844" s="1">
        <v>-0.002522072767979333</v>
      </c>
      <c r="C844" s="1">
        <v>-0.0002224002215542864</v>
      </c>
      <c r="D844" s="1">
        <v>-0.009484783803947239</v>
      </c>
      <c r="E844" s="1">
        <v>-0.006679256539521616</v>
      </c>
      <c r="F844" s="1">
        <v>-0.001610826521241004</v>
      </c>
      <c r="G844" s="1">
        <v>0.01548200654671184</v>
      </c>
      <c r="H844" s="1">
        <v>0.01468632833918693</v>
      </c>
      <c r="I844" s="1">
        <v>-0.04415473651582058</v>
      </c>
      <c r="J844" s="1">
        <v>0.002084366609302446</v>
      </c>
      <c r="K844" s="1">
        <v>-0.02261859231159757</v>
      </c>
      <c r="L844" s="1">
        <v>0.007030888900301457</v>
      </c>
      <c r="M844" s="1">
        <v>0.000212581691217073</v>
      </c>
      <c r="N844" s="1">
        <v>7.962430897290318E-05</v>
      </c>
      <c r="O844" s="1">
        <v>0.0009717200357939326</v>
      </c>
      <c r="P844" s="1">
        <v>-0.0003161168423373439</v>
      </c>
      <c r="Q844" s="1">
        <v>0.00422622849885701</v>
      </c>
      <c r="R844" s="1">
        <v>-0.01405971456652433</v>
      </c>
      <c r="S844" s="1">
        <v>-0.005347943012126821</v>
      </c>
      <c r="T844" s="1">
        <v>-0.01900203484972518</v>
      </c>
      <c r="U844" s="1">
        <v>0.002258727723615239</v>
      </c>
      <c r="V844" s="1">
        <v>-0.006710377304600224</v>
      </c>
      <c r="W844" s="1">
        <v>0.0224333155708405</v>
      </c>
      <c r="X844" s="1">
        <v>0.011768377986207</v>
      </c>
      <c r="Y844" s="1">
        <v>0</v>
      </c>
      <c r="Z844" s="1">
        <v>-0.0177921860121969</v>
      </c>
      <c r="AA844" s="1">
        <v>-0.02405309996627625</v>
      </c>
      <c r="AB844" s="1">
        <v>-0.003930669268224274</v>
      </c>
      <c r="AC844" s="1">
        <v>-0.01997782002970216</v>
      </c>
    </row>
    <row r="845" spans="1:29">
      <c r="A845" s="11">
        <v>37708</v>
      </c>
      <c r="B845" s="1">
        <v>0.01390677051169154</v>
      </c>
      <c r="C845" s="1">
        <v>-0.0002225610305989223</v>
      </c>
      <c r="D845" s="1">
        <v>0.008164439232128284</v>
      </c>
      <c r="E845" s="1">
        <v>-0.015146427758848</v>
      </c>
      <c r="F845" s="1">
        <v>0.0007789005034803953</v>
      </c>
      <c r="G845" s="1">
        <v>-0.00970206516633676</v>
      </c>
      <c r="H845" s="1">
        <v>-0.01118400088067739</v>
      </c>
      <c r="I845" s="1">
        <v>0.03937523611713756</v>
      </c>
      <c r="J845" s="1">
        <v>-0.0242400044145803</v>
      </c>
      <c r="K845" s="1">
        <v>-0.005867080782848255</v>
      </c>
      <c r="L845" s="1">
        <v>-0.004336042430204023</v>
      </c>
      <c r="M845" s="1">
        <v>-0.002978689735611995</v>
      </c>
      <c r="N845" s="1">
        <v>0.006379933133627613</v>
      </c>
      <c r="O845" s="1">
        <v>-0.008252457450820594</v>
      </c>
      <c r="P845" s="1">
        <v>-0.02118257011685809</v>
      </c>
      <c r="Q845" s="1">
        <v>0.001823655095051224</v>
      </c>
      <c r="R845" s="1">
        <v>0.01764705693136159</v>
      </c>
      <c r="S845" s="1">
        <v>-0.01075236063121532</v>
      </c>
      <c r="T845" s="1">
        <v>-0.004163788922032619</v>
      </c>
      <c r="U845" s="1">
        <v>-0.005374348645195148</v>
      </c>
      <c r="V845" s="1">
        <v>-0.01259805765151634</v>
      </c>
      <c r="W845" s="1">
        <v>-0.01858507746001126</v>
      </c>
      <c r="X845" s="1">
        <v>-0.01226042464276078</v>
      </c>
      <c r="Y845" s="1">
        <v>-0.001746738500184031</v>
      </c>
      <c r="Z845" s="1">
        <v>-0.01035119187708233</v>
      </c>
      <c r="AA845" s="1">
        <v>-0.01785369311358143</v>
      </c>
      <c r="AB845" s="1">
        <v>-0.004735592424107815</v>
      </c>
      <c r="AC845" s="1">
        <v>-0.02083632817326697</v>
      </c>
    </row>
    <row r="846" spans="1:29">
      <c r="A846" s="11">
        <v>37711</v>
      </c>
      <c r="B846" s="1">
        <v>-0.01995022865292417</v>
      </c>
      <c r="C846" s="1">
        <v>-0.01223845902256027</v>
      </c>
      <c r="D846" s="1">
        <v>-0.005798860043294995</v>
      </c>
      <c r="E846" s="1">
        <v>-0.01544823324397182</v>
      </c>
      <c r="F846" s="1">
        <v>0.01884683282068123</v>
      </c>
      <c r="G846" s="1">
        <v>-0.06088172825233307</v>
      </c>
      <c r="H846" s="1">
        <v>-0.003326969872644581</v>
      </c>
      <c r="I846" s="1">
        <v>-0.007195525524274382</v>
      </c>
      <c r="J846" s="1">
        <v>-0.008898814823223411</v>
      </c>
      <c r="K846" s="1">
        <v>-0.02721310782584141</v>
      </c>
      <c r="L846" s="1">
        <v>-0.05111010586519948</v>
      </c>
      <c r="M846" s="1">
        <v>-0.003414534951851178</v>
      </c>
      <c r="N846" s="1">
        <v>-0.004279067239189471</v>
      </c>
      <c r="O846" s="1">
        <v>-0.02789994560427744</v>
      </c>
      <c r="P846" s="1">
        <v>-0.04457354383179235</v>
      </c>
      <c r="Q846" s="1">
        <v>-0.004480583579437369</v>
      </c>
      <c r="R846" s="1">
        <v>-0.02574851800988609</v>
      </c>
      <c r="S846" s="1">
        <v>-0.03804339218270514</v>
      </c>
      <c r="T846" s="1">
        <v>-0.01836040322613086</v>
      </c>
      <c r="U846" s="1">
        <v>-0.02283431026150529</v>
      </c>
      <c r="V846" s="1">
        <v>0.003698240177798295</v>
      </c>
      <c r="W846" s="1">
        <v>-0.004997305979376421</v>
      </c>
      <c r="X846" s="1">
        <v>-0.009229785772784771</v>
      </c>
      <c r="Y846" s="1">
        <v>-0.01006111209717342</v>
      </c>
      <c r="Z846" s="1">
        <v>-0.001120427950630165</v>
      </c>
      <c r="AA846" s="1">
        <v>-0.02509403479927841</v>
      </c>
      <c r="AB846" s="1">
        <v>-0.02696260991998389</v>
      </c>
      <c r="AC846" s="1">
        <v>-0.05243159360639538</v>
      </c>
    </row>
    <row r="847" spans="1:29">
      <c r="A847" s="11">
        <v>37712</v>
      </c>
      <c r="B847" s="1">
        <v>0.01526705116264604</v>
      </c>
      <c r="C847" s="1">
        <v>0.01824742714355088</v>
      </c>
      <c r="D847" s="1">
        <v>-0.002916393273141527</v>
      </c>
      <c r="E847" s="1">
        <v>0.00280193835033149</v>
      </c>
      <c r="F847" s="1">
        <v>-0.001473318963055581</v>
      </c>
      <c r="G847" s="1">
        <v>0.01415798993912243</v>
      </c>
      <c r="H847" s="1">
        <v>0.008678533321477833</v>
      </c>
      <c r="I847" s="1">
        <v>-0.001066244334048005</v>
      </c>
      <c r="J847" s="1">
        <v>0.02413003098343491</v>
      </c>
      <c r="K847" s="1">
        <v>0.005392585422179019</v>
      </c>
      <c r="L847" s="1">
        <v>0.001406735844298845</v>
      </c>
      <c r="M847" s="1">
        <v>0.008351423631849375</v>
      </c>
      <c r="N847" s="1">
        <v>-0.003740649038631916</v>
      </c>
      <c r="O847" s="1">
        <v>-0.002014389879329781</v>
      </c>
      <c r="P847" s="1">
        <v>0.001014309008246617</v>
      </c>
      <c r="Q847" s="1">
        <v>0.002109793283498362</v>
      </c>
      <c r="R847" s="1">
        <v>0.0106074940605041</v>
      </c>
      <c r="S847" s="1">
        <v>0.02259884078078045</v>
      </c>
      <c r="T847" s="1">
        <v>0.01296337469584929</v>
      </c>
      <c r="U847" s="1">
        <v>-0.002853976715226914</v>
      </c>
      <c r="V847" s="1">
        <v>0.005342642001264108</v>
      </c>
      <c r="W847" s="1">
        <v>0.01744619395933711</v>
      </c>
      <c r="X847" s="1">
        <v>0.02184400979745327</v>
      </c>
      <c r="Y847" s="1">
        <v>0.008395917911252715</v>
      </c>
      <c r="Z847" s="1">
        <v>0.01047107227062161</v>
      </c>
      <c r="AA847" s="1">
        <v>0.02371309111678266</v>
      </c>
      <c r="AB847" s="1">
        <v>0.01385486837138217</v>
      </c>
      <c r="AC847" s="1">
        <v>-0.001823959408290055</v>
      </c>
    </row>
    <row r="848" spans="1:29">
      <c r="A848" s="11">
        <v>37713</v>
      </c>
      <c r="B848" s="1">
        <v>0.00250641736510282</v>
      </c>
      <c r="C848" s="1">
        <v>-0.0002209978762723885</v>
      </c>
      <c r="D848" s="1">
        <v>0.0076653919930465</v>
      </c>
      <c r="E848" s="1">
        <v>0.0141799435406389</v>
      </c>
      <c r="F848" s="1">
        <v>-0.0002186116507204572</v>
      </c>
      <c r="G848" s="1">
        <v>0.05437202695412369</v>
      </c>
      <c r="H848" s="1">
        <v>0.02448693286774639</v>
      </c>
      <c r="I848" s="1">
        <v>-0.00490796228481627</v>
      </c>
      <c r="J848" s="1">
        <v>0.005205651180794746</v>
      </c>
      <c r="K848" s="1">
        <v>0.0375458763926193</v>
      </c>
      <c r="L848" s="1">
        <v>0.01826999633822624</v>
      </c>
      <c r="M848" s="1">
        <v>-0.001911401744630004</v>
      </c>
      <c r="N848" s="1">
        <v>0.0002395732028876996</v>
      </c>
      <c r="O848" s="1">
        <v>0.0211906745819086</v>
      </c>
      <c r="P848" s="1">
        <v>0.04593018397478921</v>
      </c>
      <c r="Q848" s="1">
        <v>-0.002105351427197921</v>
      </c>
      <c r="R848" s="1">
        <v>0.004447567321611112</v>
      </c>
      <c r="S848" s="1">
        <v>0.04419867557463042</v>
      </c>
      <c r="T848" s="1">
        <v>0.01316268362338535</v>
      </c>
      <c r="U848" s="1">
        <v>0.01520572756462402</v>
      </c>
      <c r="V848" s="1">
        <v>0.01722597261324443</v>
      </c>
      <c r="W848" s="1">
        <v>0.0109120642067293</v>
      </c>
      <c r="X848" s="1">
        <v>0.008173461443175434</v>
      </c>
      <c r="Y848" s="1">
        <v>0.01183186580461815</v>
      </c>
      <c r="Z848" s="1">
        <v>0.01776453269811906</v>
      </c>
      <c r="AA848" s="1">
        <v>0.01148320165813788</v>
      </c>
      <c r="AB848" s="1">
        <v>0.01045020222633131</v>
      </c>
      <c r="AC848" s="1">
        <v>0.03740247157786381</v>
      </c>
    </row>
    <row r="849" spans="1:29">
      <c r="A849" s="11">
        <v>37714</v>
      </c>
      <c r="B849" s="1">
        <v>-0.005000154983209715</v>
      </c>
      <c r="C849" s="1">
        <v>0.0044255858264306</v>
      </c>
      <c r="D849" s="1">
        <v>-0.0008009081357955861</v>
      </c>
      <c r="E849" s="1">
        <v>0.003099432841780159</v>
      </c>
      <c r="F849" s="1">
        <v>0.004536970174835231</v>
      </c>
      <c r="G849" s="1">
        <v>0.06968633751020992</v>
      </c>
      <c r="H849" s="1">
        <v>0.01227380812601231</v>
      </c>
      <c r="I849" s="1">
        <v>0.01458296259555558</v>
      </c>
      <c r="J849" s="1">
        <v>0.004269956352539017</v>
      </c>
      <c r="K849" s="1">
        <v>0.0006459383636396865</v>
      </c>
      <c r="L849" s="1">
        <v>0.03923563036097222</v>
      </c>
      <c r="M849" s="1">
        <v>0.02042584103763856</v>
      </c>
      <c r="N849" s="1">
        <v>0.009903703173648415</v>
      </c>
      <c r="O849" s="1">
        <v>0.01630446138368669</v>
      </c>
      <c r="P849" s="1">
        <v>0.0287372067849232</v>
      </c>
      <c r="Q849" s="1">
        <v>0.01265824979348751</v>
      </c>
      <c r="R849" s="1">
        <v>0.01133544707027956</v>
      </c>
      <c r="S849" s="1">
        <v>0.01058223421333371</v>
      </c>
      <c r="T849" s="1">
        <v>0.007759074759042806</v>
      </c>
      <c r="U849" s="1">
        <v>0.004933556986246757</v>
      </c>
      <c r="V849" s="1">
        <v>0.007205511924425423</v>
      </c>
      <c r="W849" s="1">
        <v>0</v>
      </c>
      <c r="X849" s="1">
        <v>0.01652638782356952</v>
      </c>
      <c r="Y849" s="1">
        <v>-0.0004331706860403184</v>
      </c>
      <c r="Z849" s="1">
        <v>0.006545510666337906</v>
      </c>
      <c r="AA849" s="1">
        <v>0.002935841323994159</v>
      </c>
      <c r="AB849" s="1">
        <v>0.004773068641249489</v>
      </c>
      <c r="AC849" s="1">
        <v>-0.002779675342325261</v>
      </c>
    </row>
    <row r="850" spans="1:29">
      <c r="A850" s="11">
        <v>37715</v>
      </c>
      <c r="B850" s="1">
        <v>0.01633183486802015</v>
      </c>
      <c r="C850" s="1">
        <v>0.02159050652792516</v>
      </c>
      <c r="D850" s="1">
        <v>0.001201912411045836</v>
      </c>
      <c r="E850" s="1">
        <v>-0.004325588883583809</v>
      </c>
      <c r="F850" s="1">
        <v>0.004625044536965106</v>
      </c>
      <c r="G850" s="1">
        <v>0.03061874230253547</v>
      </c>
      <c r="H850" s="1">
        <v>-0.008934164657552479</v>
      </c>
      <c r="I850" s="1">
        <v>0.01183682692356136</v>
      </c>
      <c r="J850" s="1">
        <v>0.004161614044742468</v>
      </c>
      <c r="K850" s="1">
        <v>-0.009526623445166194</v>
      </c>
      <c r="L850" s="1">
        <v>8.16302474677677E-05</v>
      </c>
      <c r="M850" s="1">
        <v>-0.004796046376711049</v>
      </c>
      <c r="N850" s="1">
        <v>0.007908194508469801</v>
      </c>
      <c r="O850" s="1">
        <v>0.03111311290178742</v>
      </c>
      <c r="P850" s="1">
        <v>0.000314334880776812</v>
      </c>
      <c r="Q850" s="1">
        <v>-0.006944433954160112</v>
      </c>
      <c r="R850" s="1">
        <v>0.0278459564943998</v>
      </c>
      <c r="S850" s="1">
        <v>0.01047103590412446</v>
      </c>
      <c r="T850" s="1">
        <v>0.01557732514513366</v>
      </c>
      <c r="U850" s="1">
        <v>0.03419258146784676</v>
      </c>
      <c r="V850" s="1">
        <v>-0.01430851737964478</v>
      </c>
      <c r="W850" s="1">
        <v>-0.00873829052028241</v>
      </c>
      <c r="X850" s="1">
        <v>0.01687109374054807</v>
      </c>
      <c r="Y850" s="1">
        <v>0.03552883564021969</v>
      </c>
      <c r="Z850" s="1">
        <v>0.01445083597158714</v>
      </c>
      <c r="AA850" s="1">
        <v>0.009562590284267314</v>
      </c>
      <c r="AB850" s="1">
        <v>0.03721310832409963</v>
      </c>
      <c r="AC850" s="1">
        <v>0.01542755435368459</v>
      </c>
    </row>
    <row r="851" spans="1:29">
      <c r="A851" s="11">
        <v>37718</v>
      </c>
      <c r="B851" s="1">
        <v>0.02101355797767801</v>
      </c>
      <c r="C851" s="1">
        <v>0.009704661797085512</v>
      </c>
      <c r="D851" s="1">
        <v>0.03921983907854076</v>
      </c>
      <c r="E851" s="1">
        <v>0.0092404542506066</v>
      </c>
      <c r="F851" s="1">
        <v>-0.000270894903853125</v>
      </c>
      <c r="G851" s="1">
        <v>0.02465237624772443</v>
      </c>
      <c r="H851" s="1">
        <v>0.002575616809256775</v>
      </c>
      <c r="I851" s="1">
        <v>0.02778352519248606</v>
      </c>
      <c r="J851" s="1">
        <v>0.01126134244346577</v>
      </c>
      <c r="K851" s="1">
        <v>0.01160875417916585</v>
      </c>
      <c r="L851" s="1">
        <v>0.0204179764191097</v>
      </c>
      <c r="M851" s="1">
        <v>0.009428102124421134</v>
      </c>
      <c r="N851" s="1">
        <v>0.03201248290744929</v>
      </c>
      <c r="O851" s="1">
        <v>0.02546010219857275</v>
      </c>
      <c r="P851" s="1">
        <v>0.01066848403352894</v>
      </c>
      <c r="Q851" s="1">
        <v>0.0213984248442276</v>
      </c>
      <c r="R851" s="1">
        <v>0.02283183224918295</v>
      </c>
      <c r="S851" s="1">
        <v>0.04145065448462337</v>
      </c>
      <c r="T851" s="1">
        <v>0.01234106253083045</v>
      </c>
      <c r="U851" s="1">
        <v>0.0003393205905459773</v>
      </c>
      <c r="V851" s="1">
        <v>0.01687537729467348</v>
      </c>
      <c r="W851" s="1">
        <v>0.006741211333741948</v>
      </c>
      <c r="X851" s="1">
        <v>0.009049789906296457</v>
      </c>
      <c r="Y851" s="1">
        <v>-0.002092388275596546</v>
      </c>
      <c r="Z851" s="1">
        <v>0.03027076207108292</v>
      </c>
      <c r="AA851" s="1">
        <v>0.0460079633097088</v>
      </c>
      <c r="AB851" s="1">
        <v>0.06946535996860526</v>
      </c>
      <c r="AC851" s="1">
        <v>0.0001935856755439502</v>
      </c>
    </row>
    <row r="852" spans="1:29">
      <c r="A852" s="11">
        <v>37719</v>
      </c>
      <c r="B852" s="1">
        <v>0.04721543134323536</v>
      </c>
      <c r="C852" s="1">
        <v>0.006834721006949263</v>
      </c>
      <c r="D852" s="1">
        <v>-0.009820184927427866</v>
      </c>
      <c r="E852" s="1">
        <v>-0.01708226001264446</v>
      </c>
      <c r="F852" s="1">
        <v>-0.005688411065539412</v>
      </c>
      <c r="G852" s="1">
        <v>0.000616912627097177</v>
      </c>
      <c r="H852" s="1">
        <v>-0.004495950587940944</v>
      </c>
      <c r="I852" s="1">
        <v>-0.02581301274332026</v>
      </c>
      <c r="J852" s="1">
        <v>0.04320711594024806</v>
      </c>
      <c r="K852" s="1">
        <v>-0.03016411427459509</v>
      </c>
      <c r="L852" s="1">
        <v>-0.03431529745729101</v>
      </c>
      <c r="M852" s="1">
        <v>-0.001660325494862835</v>
      </c>
      <c r="N852" s="1">
        <v>0.005777897261388443</v>
      </c>
      <c r="O852" s="1">
        <v>0.002298710270147053</v>
      </c>
      <c r="P852" s="1">
        <v>-0.01303957479716333</v>
      </c>
      <c r="Q852" s="1">
        <v>-0.004381707354729314</v>
      </c>
      <c r="R852" s="1">
        <v>-0.01332673060769163</v>
      </c>
      <c r="S852" s="1">
        <v>-0.02487556037573879</v>
      </c>
      <c r="T852" s="1">
        <v>-0.00940451296249134</v>
      </c>
      <c r="U852" s="1">
        <v>-0.007118571707702026</v>
      </c>
      <c r="V852" s="1">
        <v>0.0005351785820355559</v>
      </c>
      <c r="W852" s="1">
        <v>-0.01107407781433789</v>
      </c>
      <c r="X852" s="1">
        <v>-0.02032896850192289</v>
      </c>
      <c r="Y852" s="1">
        <v>-0.002515342530395648</v>
      </c>
      <c r="Z852" s="1">
        <v>-0.01866590253821931</v>
      </c>
      <c r="AA852" s="1">
        <v>-0.005359017768656549</v>
      </c>
      <c r="AB852" s="1">
        <v>0.09992883902414884</v>
      </c>
      <c r="AC852" s="1">
        <v>-0.03099883458044661</v>
      </c>
    </row>
    <row r="853" spans="1:29">
      <c r="A853" s="11">
        <v>37720</v>
      </c>
      <c r="B853" s="1">
        <v>0.004624149445553893</v>
      </c>
      <c r="C853" s="1">
        <v>-0.01888016741604148</v>
      </c>
      <c r="D853" s="1">
        <v>-0.0008751657837220428</v>
      </c>
      <c r="E853" s="1">
        <v>0.009593382500709957</v>
      </c>
      <c r="F853" s="1">
        <v>0.002724024409672898</v>
      </c>
      <c r="G853" s="1">
        <v>-0.01109724715749072</v>
      </c>
      <c r="H853" s="1">
        <v>-0.000644859656643515</v>
      </c>
      <c r="I853" s="1">
        <v>-0.02107228726935484</v>
      </c>
      <c r="J853" s="1">
        <v>0.007087625277903742</v>
      </c>
      <c r="K853" s="1">
        <v>-0.02636912689978443</v>
      </c>
      <c r="L853" s="1">
        <v>-0.01903116135857674</v>
      </c>
      <c r="M853" s="1">
        <v>-0.001247482956970303</v>
      </c>
      <c r="N853" s="1">
        <v>-0.004837514051761915</v>
      </c>
      <c r="O853" s="1">
        <v>-0.01376143822724119</v>
      </c>
      <c r="P853" s="1">
        <v>-0.006920551134799613</v>
      </c>
      <c r="Q853" s="1">
        <v>-0.01320327280092293</v>
      </c>
      <c r="R853" s="1">
        <v>-0.02633811055864288</v>
      </c>
      <c r="S853" s="1">
        <v>-0.005101922211856902</v>
      </c>
      <c r="T853" s="1">
        <v>-0.001406231244692968</v>
      </c>
      <c r="U853" s="1">
        <v>-0.005974750071910728</v>
      </c>
      <c r="V853" s="1">
        <v>0.0008917671003270122</v>
      </c>
      <c r="W853" s="1">
        <v>0.0002603049270044622</v>
      </c>
      <c r="X853" s="1">
        <v>-0.005797776271655675</v>
      </c>
      <c r="Y853" s="1">
        <v>-0.008827503926476354</v>
      </c>
      <c r="Z853" s="1">
        <v>-0.01091928144447074</v>
      </c>
      <c r="AA853" s="1">
        <v>-0.01077667145991745</v>
      </c>
      <c r="AB853" s="1">
        <v>0.06294605568692546</v>
      </c>
      <c r="AC853" s="1">
        <v>-0.01775028625257102</v>
      </c>
    </row>
    <row r="854" spans="1:29">
      <c r="A854" s="11">
        <v>37721</v>
      </c>
      <c r="B854" s="1">
        <v>-0.01726111606800229</v>
      </c>
      <c r="C854" s="1">
        <v>0.004973290246849782</v>
      </c>
      <c r="D854" s="1">
        <v>0.01342969324523624</v>
      </c>
      <c r="E854" s="1">
        <v>0.02561450485071504</v>
      </c>
      <c r="F854" s="1">
        <v>0.01315006646295913</v>
      </c>
      <c r="G854" s="1">
        <v>-0.002493972295349201</v>
      </c>
      <c r="H854" s="1">
        <v>-0.02324103459453819</v>
      </c>
      <c r="I854" s="1">
        <v>0.004262374903859056</v>
      </c>
      <c r="J854" s="1">
        <v>0.0005089953756491905</v>
      </c>
      <c r="K854" s="1">
        <v>0.001041568484716926</v>
      </c>
      <c r="L854" s="1">
        <v>-0.265465775635785</v>
      </c>
      <c r="M854" s="1">
        <v>-0.000624394484854407</v>
      </c>
      <c r="N854" s="1">
        <v>0.02316736234959538</v>
      </c>
      <c r="O854" s="1">
        <v>0.001860278919810776</v>
      </c>
      <c r="P854" s="1">
        <v>-0.01868901641046783</v>
      </c>
      <c r="Q854" s="1">
        <v>-0.005017411222371093</v>
      </c>
      <c r="R854" s="1">
        <v>-0.01075069967006614</v>
      </c>
      <c r="S854" s="1">
        <v>-0.03589735575538944</v>
      </c>
      <c r="T854" s="1">
        <v>0.02059858310715668</v>
      </c>
      <c r="U854" s="1">
        <v>0.02387068920597635</v>
      </c>
      <c r="V854" s="1">
        <v>0.03866711847309112</v>
      </c>
      <c r="W854" s="1">
        <v>-0.0002602371859827812</v>
      </c>
      <c r="X854" s="1">
        <v>-0.01074298157309461</v>
      </c>
      <c r="Y854" s="1">
        <v>-0.008057908730177532</v>
      </c>
      <c r="Z854" s="1">
        <v>-0.009971557221870153</v>
      </c>
      <c r="AA854" s="1">
        <v>-0.03024069431520648</v>
      </c>
      <c r="AB854" s="1">
        <v>-0.07936495575130242</v>
      </c>
      <c r="AC854" s="1">
        <v>-0.1818477186314089</v>
      </c>
    </row>
    <row r="855" spans="1:29">
      <c r="A855" s="11">
        <v>37722</v>
      </c>
      <c r="B855" s="1">
        <v>-0.02107731962912607</v>
      </c>
      <c r="C855" s="1">
        <v>0.0129087080104946</v>
      </c>
      <c r="D855" s="1">
        <v>0.01401941080708613</v>
      </c>
      <c r="E855" s="1">
        <v>-0.01033888704301922</v>
      </c>
      <c r="F855" s="1">
        <v>-0.07304887440210073</v>
      </c>
      <c r="G855" s="1">
        <v>0.0006250096256221749</v>
      </c>
      <c r="H855" s="1">
        <v>-0.002643893473587844</v>
      </c>
      <c r="I855" s="1">
        <v>0.01719024078795495</v>
      </c>
      <c r="J855" s="1">
        <v>-0.02101874868448406</v>
      </c>
      <c r="K855" s="1">
        <v>-0.01214010268332943</v>
      </c>
      <c r="L855" s="1">
        <v>-0.1299776041009257</v>
      </c>
      <c r="M855" s="1">
        <v>-0.003124511689922449</v>
      </c>
      <c r="N855" s="1">
        <v>0.001930247969607946</v>
      </c>
      <c r="O855" s="1">
        <v>-0.01207036045832344</v>
      </c>
      <c r="P855" s="1">
        <v>0.0003231812974546777</v>
      </c>
      <c r="Q855" s="1">
        <v>-0.0008403674581363152</v>
      </c>
      <c r="R855" s="1">
        <v>0.0266431752247529</v>
      </c>
      <c r="S855" s="1">
        <v>-0.01063867791517104</v>
      </c>
      <c r="T855" s="1">
        <v>-0.005692643938257969</v>
      </c>
      <c r="U855" s="1">
        <v>-0.02448825488165696</v>
      </c>
      <c r="V855" s="1">
        <v>0.006519308581090844</v>
      </c>
      <c r="W855" s="1">
        <v>-0.005208230439573525</v>
      </c>
      <c r="X855" s="1">
        <v>-0.001551225113724297</v>
      </c>
      <c r="Y855" s="1">
        <v>0.01539131384716619</v>
      </c>
      <c r="Z855" s="1">
        <v>-0.01438857452335895</v>
      </c>
      <c r="AA855" s="1">
        <v>-0.003873515240802927</v>
      </c>
      <c r="AB855" s="1">
        <v>0.002652517933322329</v>
      </c>
      <c r="AC855" s="1">
        <v>-0.07162388931646269</v>
      </c>
    </row>
    <row r="856" spans="1:29">
      <c r="A856" s="11">
        <v>37725</v>
      </c>
      <c r="B856" s="1">
        <v>0</v>
      </c>
      <c r="C856" s="1">
        <v>0</v>
      </c>
      <c r="D856" s="1">
        <v>0</v>
      </c>
      <c r="E856" s="1">
        <v>-0.9200054400442274</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5.997131392324299</v>
      </c>
      <c r="AA856" s="1">
        <v>0</v>
      </c>
      <c r="AB856" s="1">
        <v>-0.5</v>
      </c>
      <c r="AC856" s="1">
        <v>0</v>
      </c>
    </row>
    <row r="857" spans="1:29">
      <c r="A857" s="11">
        <v>37726</v>
      </c>
      <c r="B857" s="1">
        <v>0.0239237681699116</v>
      </c>
      <c r="C857" s="1">
        <v>-0.02931207805243929</v>
      </c>
      <c r="D857" s="1">
        <v>-0.006912645808745177</v>
      </c>
      <c r="E857" s="1">
        <v>11.543251498403</v>
      </c>
      <c r="F857" s="1">
        <v>0.05363646186263993</v>
      </c>
      <c r="G857" s="1">
        <v>-0.02248578496523068</v>
      </c>
      <c r="H857" s="1">
        <v>-0.005301252675635748</v>
      </c>
      <c r="I857" s="1">
        <v>0.005841855948895747</v>
      </c>
      <c r="J857" s="1">
        <v>0.003808982876800204</v>
      </c>
      <c r="K857" s="1">
        <v>-0.007022176973812244</v>
      </c>
      <c r="L857" s="1">
        <v>0.07776976183397744</v>
      </c>
      <c r="M857" s="1">
        <v>-0.005432390145364896</v>
      </c>
      <c r="N857" s="1">
        <v>-0.0008151723711331549</v>
      </c>
      <c r="O857" s="1">
        <v>-0.00375975822134289</v>
      </c>
      <c r="P857" s="1">
        <v>0.006776210137577454</v>
      </c>
      <c r="Q857" s="1">
        <v>-0.002243372982283276</v>
      </c>
      <c r="R857" s="1">
        <v>-0.03602517285360163</v>
      </c>
      <c r="S857" s="1">
        <v>-0.02688133901180689</v>
      </c>
      <c r="T857" s="1">
        <v>-0.01786950601162995</v>
      </c>
      <c r="U857" s="1">
        <v>-0.006361924694182286</v>
      </c>
      <c r="V857" s="1">
        <v>-0.002045474717213502</v>
      </c>
      <c r="W857" s="1">
        <v>0.05130873880286324</v>
      </c>
      <c r="X857" s="1">
        <v>-0.03076453449737238</v>
      </c>
      <c r="Y857" s="1">
        <v>-0.002105233088343206</v>
      </c>
      <c r="Z857" s="1">
        <v>-0.863134727563286</v>
      </c>
      <c r="AA857" s="1">
        <v>0.03694334738494498</v>
      </c>
      <c r="AB857" s="1">
        <v>0.9682543192930457</v>
      </c>
      <c r="AC857" s="1">
        <v>0.0488133815534959</v>
      </c>
    </row>
    <row r="858" spans="1:29">
      <c r="A858" s="11">
        <v>37727</v>
      </c>
      <c r="B858" s="1">
        <v>0.003504472009976833</v>
      </c>
      <c r="C858" s="1">
        <v>-0.006564189587269231</v>
      </c>
      <c r="D858" s="1">
        <v>-0.02479270895820074</v>
      </c>
      <c r="E858" s="1">
        <v>-0.00865401169276192</v>
      </c>
      <c r="F858" s="1">
        <v>-0.002141822243492686</v>
      </c>
      <c r="G858" s="1">
        <v>0.01086243915302076</v>
      </c>
      <c r="H858" s="1">
        <v>0.02864784959952904</v>
      </c>
      <c r="I858" s="1">
        <v>0.01078591448869792</v>
      </c>
      <c r="J858" s="1">
        <v>0.02138855304201015</v>
      </c>
      <c r="K858" s="1">
        <v>0.04455407850044457</v>
      </c>
      <c r="L858" s="1">
        <v>0.05762838533739401</v>
      </c>
      <c r="M858" s="1">
        <v>0.006302425134579348</v>
      </c>
      <c r="N858" s="1">
        <v>0.01772346660320823</v>
      </c>
      <c r="O858" s="1">
        <v>0.0202831199343918</v>
      </c>
      <c r="P858" s="1">
        <v>-0.005769368169315281</v>
      </c>
      <c r="Q858" s="1">
        <v>-0.002388198077501014</v>
      </c>
      <c r="R858" s="1">
        <v>0.00531364063488815</v>
      </c>
      <c r="S858" s="1">
        <v>0.01657452377309543</v>
      </c>
      <c r="T858" s="1">
        <v>0.02455401907461541</v>
      </c>
      <c r="U858" s="1">
        <v>-0.006921619905509102</v>
      </c>
      <c r="V858" s="1">
        <v>-0.01707948831414652</v>
      </c>
      <c r="W858" s="1">
        <v>-0.001742891618233711</v>
      </c>
      <c r="X858" s="1">
        <v>0.008656731469585566</v>
      </c>
      <c r="Y858" s="1">
        <v>-0.001265879021001504</v>
      </c>
      <c r="Z858" s="1">
        <v>0.02134156605490478</v>
      </c>
      <c r="AA858" s="1">
        <v>-0.002625266164795526</v>
      </c>
      <c r="AB858" s="1">
        <v>-0.01747318551258203</v>
      </c>
      <c r="AC858" s="1">
        <v>-0.02421387456196866</v>
      </c>
    </row>
    <row r="859" spans="1:29">
      <c r="A859" s="11">
        <v>37728</v>
      </c>
      <c r="B859" s="1">
        <v>-0.01629804771207433</v>
      </c>
      <c r="C859" s="1">
        <v>0.01762068210613954</v>
      </c>
      <c r="D859" s="1">
        <v>0.01417795223673912</v>
      </c>
      <c r="E859" s="1">
        <v>-0.004160040299414636</v>
      </c>
      <c r="F859" s="1">
        <v>-0.005338109719118744</v>
      </c>
      <c r="G859" s="1">
        <v>0.008217744028142571</v>
      </c>
      <c r="H859" s="1">
        <v>-0.02202093351439915</v>
      </c>
      <c r="I859" s="1">
        <v>0.01415967598691892</v>
      </c>
      <c r="J859" s="1">
        <v>0.01688775754467198</v>
      </c>
      <c r="K859" s="1">
        <v>-0.03554485810847885</v>
      </c>
      <c r="L859" s="1">
        <v>-0.02020216773217154</v>
      </c>
      <c r="M859" s="1">
        <v>-0.006262953340032462</v>
      </c>
      <c r="N859" s="1">
        <v>-0.004080504705167631</v>
      </c>
      <c r="O859" s="1">
        <v>0.002311645013588493</v>
      </c>
      <c r="P859" s="1">
        <v>0.01128292932889097</v>
      </c>
      <c r="Q859" s="1">
        <v>-0.005633937161793501</v>
      </c>
      <c r="R859" s="1">
        <v>-0.0199085532733615</v>
      </c>
      <c r="S859" s="1">
        <v>-0.01086955210904139</v>
      </c>
      <c r="T859" s="1">
        <v>-0.009138070646879548</v>
      </c>
      <c r="U859" s="1">
        <v>0.001742601124779641</v>
      </c>
      <c r="V859" s="1">
        <v>0.01320586402244506</v>
      </c>
      <c r="W859" s="1">
        <v>-0.01222249509776963</v>
      </c>
      <c r="X859" s="1">
        <v>-0.0174826783016222</v>
      </c>
      <c r="Y859" s="1">
        <v>-0.008449393689371476</v>
      </c>
      <c r="Z859" s="1">
        <v>-0.01716422580675214</v>
      </c>
      <c r="AA859" s="1">
        <v>-0.01109227228144349</v>
      </c>
      <c r="AB859" s="1">
        <v>0.0355675159079738</v>
      </c>
      <c r="AC859" s="1">
        <v>-0.07966737384280043</v>
      </c>
    </row>
    <row r="860" spans="1:29">
      <c r="A860" s="11">
        <v>37729</v>
      </c>
      <c r="B860" s="1">
        <v>0</v>
      </c>
      <c r="C860" s="1">
        <v>0</v>
      </c>
      <c r="D860" s="1">
        <v>0</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row>
    <row r="861" spans="1:29">
      <c r="A861" s="11">
        <v>37732</v>
      </c>
      <c r="B861" s="1">
        <v>0.04260355185948228</v>
      </c>
      <c r="C861" s="1">
        <v>0.016017525068309</v>
      </c>
      <c r="D861" s="1">
        <v>-0.01629381545123665</v>
      </c>
      <c r="E861" s="1">
        <v>-0.01328594974048469</v>
      </c>
      <c r="F861" s="1">
        <v>-0.003651485457818127</v>
      </c>
      <c r="G861" s="1">
        <v>0.00438852638752274</v>
      </c>
      <c r="H861" s="1">
        <v>0.02582786148581695</v>
      </c>
      <c r="I861" s="1">
        <v>-0.008093869740355641</v>
      </c>
      <c r="J861" s="1">
        <v>0.02997586138476827</v>
      </c>
      <c r="K861" s="1">
        <v>0.01439095373589905</v>
      </c>
      <c r="L861" s="1">
        <v>-0.01039329371955233</v>
      </c>
      <c r="M861" s="1">
        <v>0.004201645031442158</v>
      </c>
      <c r="N861" s="1">
        <v>-0.01207176808122201</v>
      </c>
      <c r="O861" s="1">
        <v>0.02075646148019139</v>
      </c>
      <c r="P861" s="1">
        <v>0.007331967900998659</v>
      </c>
      <c r="Q861" s="1">
        <v>0.006798680708598459</v>
      </c>
      <c r="R861" s="1">
        <v>0.004134193807338038</v>
      </c>
      <c r="S861" s="1">
        <v>0.005494458154805537</v>
      </c>
      <c r="T861" s="1">
        <v>0</v>
      </c>
      <c r="U861" s="1">
        <v>-0.005392496219998044</v>
      </c>
      <c r="V861" s="1">
        <v>-0.01543452684081759</v>
      </c>
      <c r="W861" s="1">
        <v>0.03005021876129255</v>
      </c>
      <c r="X861" s="1">
        <v>-0.001941091153209951</v>
      </c>
      <c r="Y861" s="1">
        <v>0.002556380750003084</v>
      </c>
      <c r="Z861" s="1">
        <v>0.01100982347062351</v>
      </c>
      <c r="AA861" s="1">
        <v>0.06102682908601742</v>
      </c>
      <c r="AB861" s="1">
        <v>0.08982829250144841</v>
      </c>
      <c r="AC861" s="1">
        <v>0.03502282923058431</v>
      </c>
    </row>
    <row r="862" spans="1:29">
      <c r="A862" s="11">
        <v>37733</v>
      </c>
      <c r="B862" s="1">
        <v>-0.01702620178587999</v>
      </c>
      <c r="C862" s="1">
        <v>-0.00724318064516194</v>
      </c>
      <c r="D862" s="1">
        <v>0.005292792144730774</v>
      </c>
      <c r="E862" s="1">
        <v>-0.004997358024855791</v>
      </c>
      <c r="F862" s="1">
        <v>0.003054187821432075</v>
      </c>
      <c r="G862" s="1">
        <v>0.009987499356628016</v>
      </c>
      <c r="H862" s="1">
        <v>-0.02517757847638069</v>
      </c>
      <c r="I862" s="1">
        <v>-0.004487935258047027</v>
      </c>
      <c r="J862" s="1">
        <v>-0.007255816655614811</v>
      </c>
      <c r="K862" s="1">
        <v>-0.003806147509968771</v>
      </c>
      <c r="L862" s="1">
        <v>-0.004398570264419366</v>
      </c>
      <c r="M862" s="1">
        <v>0.004184149545461313</v>
      </c>
      <c r="N862" s="1">
        <v>-0.01451555914953762</v>
      </c>
      <c r="O862" s="1">
        <v>0.005422581067547227</v>
      </c>
      <c r="P862" s="1">
        <v>0.005379902591586161</v>
      </c>
      <c r="Q862" s="1">
        <v>-0.002672973890789243</v>
      </c>
      <c r="R862" s="1">
        <v>-0.006802477152244024</v>
      </c>
      <c r="S862" s="1">
        <v>-0.005464434050574951</v>
      </c>
      <c r="T862" s="1">
        <v>0.01078830856053004</v>
      </c>
      <c r="U862" s="1">
        <v>0.01591488566929988</v>
      </c>
      <c r="V862" s="1">
        <v>-0.003135510424405519</v>
      </c>
      <c r="W862" s="1">
        <v>0.004658080513317397</v>
      </c>
      <c r="X862" s="1">
        <v>0.00453815457755935</v>
      </c>
      <c r="Y862" s="1">
        <v>-0.01529973567107434</v>
      </c>
      <c r="Z862" s="1">
        <v>-0.009763428680768849</v>
      </c>
      <c r="AA862" s="1">
        <v>0.05769570494594434</v>
      </c>
      <c r="AB862" s="1">
        <v>0.007273022593972112</v>
      </c>
      <c r="AC862" s="1">
        <v>-0.01102349820629478</v>
      </c>
    </row>
    <row r="863" spans="1:29">
      <c r="A863" s="11">
        <v>37734</v>
      </c>
      <c r="B863" s="1">
        <v>0.01501164168130398</v>
      </c>
      <c r="C863" s="1">
        <v>-0.001716800697975196</v>
      </c>
      <c r="D863" s="1">
        <v>-0.004972173444080519</v>
      </c>
      <c r="E863" s="1">
        <v>-0.02169354404557655</v>
      </c>
      <c r="F863" s="1">
        <v>-0.002491336455896387</v>
      </c>
      <c r="G863" s="1">
        <v>0.02163155686039708</v>
      </c>
      <c r="H863" s="1">
        <v>0.02052957002906619</v>
      </c>
      <c r="I863" s="1">
        <v>-0.02827872800263742</v>
      </c>
      <c r="J863" s="1">
        <v>-0.009176382881654233</v>
      </c>
      <c r="K863" s="1">
        <v>-0.02257710651615485</v>
      </c>
      <c r="L863" s="1">
        <v>-0.01257004932954553</v>
      </c>
      <c r="M863" s="1">
        <v>0.0004165537729114988</v>
      </c>
      <c r="N863" s="1">
        <v>-0.0008264507392203857</v>
      </c>
      <c r="O863" s="1">
        <v>-0.01752818563470881</v>
      </c>
      <c r="P863" s="1">
        <v>-0.01762649499935498</v>
      </c>
      <c r="Q863" s="1">
        <v>-0.004514287795026939</v>
      </c>
      <c r="R863" s="1">
        <v>-0.02235035424960197</v>
      </c>
      <c r="S863" s="1">
        <v>-0.01098907887235423</v>
      </c>
      <c r="T863" s="1">
        <v>-0.01153389776094738</v>
      </c>
      <c r="U863" s="1">
        <v>0.00206573901637408</v>
      </c>
      <c r="V863" s="1">
        <v>-0.01065879323910623</v>
      </c>
      <c r="W863" s="1">
        <v>-0.0104928837291316</v>
      </c>
      <c r="X863" s="1">
        <v>-0.01290730662624606</v>
      </c>
      <c r="Y863" s="1">
        <v>-0.02287422153803753</v>
      </c>
      <c r="Z863" s="1">
        <v>-0.02426992973245123</v>
      </c>
      <c r="AA863" s="1">
        <v>-0.03049299574492903</v>
      </c>
      <c r="AB863" s="1">
        <v>0.04211774037111637</v>
      </c>
      <c r="AC863" s="1">
        <v>0.01397427086521597</v>
      </c>
    </row>
    <row r="864" spans="1:29">
      <c r="A864" s="11">
        <v>37735</v>
      </c>
      <c r="B864" s="1">
        <v>-0.001137591478780009</v>
      </c>
      <c r="C864" s="1">
        <v>-0.0008596614283009618</v>
      </c>
      <c r="D864" s="1">
        <v>-0.00529133585514141</v>
      </c>
      <c r="E864" s="1">
        <v>-0.001925224348484078</v>
      </c>
      <c r="F864" s="1">
        <v>0.002775065238859842</v>
      </c>
      <c r="G864" s="1">
        <v>-0.007864446095338873</v>
      </c>
      <c r="H864" s="1">
        <v>0.005191707925327416</v>
      </c>
      <c r="I864" s="1">
        <v>0.01117689661870935</v>
      </c>
      <c r="J864" s="1">
        <v>0.0003279226399692803</v>
      </c>
      <c r="K864" s="1">
        <v>-0.03553698225004009</v>
      </c>
      <c r="L864" s="1">
        <v>0.005150981283337019</v>
      </c>
      <c r="M864" s="1">
        <v>-0.004581360774971954</v>
      </c>
      <c r="N864" s="1">
        <v>-0.00255708781531061</v>
      </c>
      <c r="O864" s="1">
        <v>-0.004116876848463402</v>
      </c>
      <c r="P864" s="1">
        <v>0.01634081096409368</v>
      </c>
      <c r="Q864" s="1">
        <v>0.0001418942377273691</v>
      </c>
      <c r="R864" s="1">
        <v>0.009586948433291775</v>
      </c>
      <c r="S864" s="1">
        <v>-0.01666652421352721</v>
      </c>
      <c r="T864" s="1">
        <v>-0.003831478438174107</v>
      </c>
      <c r="U864" s="1">
        <v>0.005497357745479547</v>
      </c>
      <c r="V864" s="1">
        <v>-0.007770821873553935</v>
      </c>
      <c r="W864" s="1">
        <v>-0.01701593018498182</v>
      </c>
      <c r="X864" s="1">
        <v>-0.02255646186647253</v>
      </c>
      <c r="Y864" s="1">
        <v>0.01325069292935743</v>
      </c>
      <c r="Z864" s="1">
        <v>-0.01088229012117548</v>
      </c>
      <c r="AA864" s="1">
        <v>-0.01537665713900116</v>
      </c>
      <c r="AB864" s="1">
        <v>-0.00461893401129565</v>
      </c>
      <c r="AC864" s="1">
        <v>-0.001203001448861429</v>
      </c>
    </row>
    <row r="865" spans="1:29">
      <c r="A865" s="11">
        <v>37736</v>
      </c>
      <c r="B865" s="1">
        <v>0.005694703040735494</v>
      </c>
      <c r="C865" s="1">
        <v>-0.02065393281679118</v>
      </c>
      <c r="D865" s="1">
        <v>0.01201731335717371</v>
      </c>
      <c r="E865" s="1">
        <v>0.002143247124523517</v>
      </c>
      <c r="F865" s="1">
        <v>0.001383378395372281</v>
      </c>
      <c r="G865" s="1">
        <v>0.02621950202652479</v>
      </c>
      <c r="H865" s="1">
        <v>-0.006455713561333787</v>
      </c>
      <c r="I865" s="1">
        <v>0.01981225341922266</v>
      </c>
      <c r="J865" s="1">
        <v>-0.01851702768742991</v>
      </c>
      <c r="K865" s="1">
        <v>0.001474026070266365</v>
      </c>
      <c r="L865" s="1">
        <v>0.004157932976922352</v>
      </c>
      <c r="M865" s="1">
        <v>-0.00564844139289078</v>
      </c>
      <c r="N865" s="1">
        <v>0.003091387327346817</v>
      </c>
      <c r="O865" s="1">
        <v>-0.01332118961220796</v>
      </c>
      <c r="P865" s="1">
        <v>-0.007250741910827418</v>
      </c>
      <c r="Q865" s="1">
        <v>0.0004251086554301065</v>
      </c>
      <c r="R865" s="1">
        <v>-0.02045278341474066</v>
      </c>
      <c r="S865" s="1">
        <v>0</v>
      </c>
      <c r="T865" s="1">
        <v>-0.022377325852182</v>
      </c>
      <c r="U865" s="1">
        <v>0.0003417016331470624</v>
      </c>
      <c r="V865" s="1">
        <v>0.01192560867326131</v>
      </c>
      <c r="W865" s="1">
        <v>0.002006984876962381</v>
      </c>
      <c r="X865" s="1">
        <v>0.009364686138739309</v>
      </c>
      <c r="Y865" s="1">
        <v>-0.0008717503964422724</v>
      </c>
      <c r="Z865" s="1">
        <v>0.005894211807791372</v>
      </c>
      <c r="AA865" s="1">
        <v>-0.009582784566600888</v>
      </c>
      <c r="AB865" s="1">
        <v>-0.04524372741137872</v>
      </c>
      <c r="AC865" s="1">
        <v>-0.0292942776529308</v>
      </c>
    </row>
    <row r="866" spans="1:29">
      <c r="A866" s="11">
        <v>37739</v>
      </c>
      <c r="B866" s="1">
        <v>0.01472256130002858</v>
      </c>
      <c r="C866" s="1">
        <v>0.009665770822602449</v>
      </c>
      <c r="D866" s="1">
        <v>0.005645138245879311</v>
      </c>
      <c r="E866" s="1">
        <v>-0.1057171286955217</v>
      </c>
      <c r="F866" s="1">
        <v>-0.03603596037643164</v>
      </c>
      <c r="G866" s="1">
        <v>-0.00118837238918279</v>
      </c>
      <c r="H866" s="1">
        <v>-0.01169602347462795</v>
      </c>
      <c r="I866" s="1">
        <v>-0.002249609434657796</v>
      </c>
      <c r="J866" s="1">
        <v>0.03339177100086177</v>
      </c>
      <c r="K866" s="1">
        <v>0.02612219643635072</v>
      </c>
      <c r="L866" s="1">
        <v>-0.005858725410506915</v>
      </c>
      <c r="M866" s="1">
        <v>-0.0002102514709532155</v>
      </c>
      <c r="N866" s="1">
        <v>0.02195014663342687</v>
      </c>
      <c r="O866" s="1">
        <v>0.01350103951961068</v>
      </c>
      <c r="P866" s="1">
        <v>-0.0009529490334443391</v>
      </c>
      <c r="Q866" s="1">
        <v>0.007364768559023682</v>
      </c>
      <c r="R866" s="1">
        <v>0.0149141992830204</v>
      </c>
      <c r="S866" s="1">
        <v>0.03389817759372171</v>
      </c>
      <c r="T866" s="1">
        <v>0.0135907481694526</v>
      </c>
      <c r="U866" s="1">
        <v>-0.002561886847683437</v>
      </c>
      <c r="V866" s="1">
        <v>0.002462772074117492</v>
      </c>
      <c r="W866" s="1">
        <v>0.01101651223102662</v>
      </c>
      <c r="X866" s="1">
        <v>0.02286273009811723</v>
      </c>
      <c r="Y866" s="1">
        <v>0.00785330384897942</v>
      </c>
      <c r="Z866" s="1">
        <v>0.02421861745109255</v>
      </c>
      <c r="AA866" s="1">
        <v>-0.006092483845766106</v>
      </c>
      <c r="AB866" s="1">
        <v>0.00668305113464851</v>
      </c>
      <c r="AC866" s="1">
        <v>-0.004625432357336035</v>
      </c>
    </row>
    <row r="867" spans="1:29">
      <c r="A867" s="11">
        <v>37740</v>
      </c>
      <c r="B867" s="1">
        <v>-0.01562509119986921</v>
      </c>
      <c r="C867" s="1">
        <v>-0.005004561381119599</v>
      </c>
      <c r="D867" s="1">
        <v>-0.0007738769760932129</v>
      </c>
      <c r="E867" s="1">
        <v>0.005340738285837032</v>
      </c>
      <c r="F867" s="1">
        <v>-0.01020585630265058</v>
      </c>
      <c r="G867" s="1">
        <v>0.01070791559862827</v>
      </c>
      <c r="H867" s="1">
        <v>0.01709386583901429</v>
      </c>
      <c r="I867" s="1">
        <v>0.004509182243461973</v>
      </c>
      <c r="J867" s="1">
        <v>0.01405577023349491</v>
      </c>
      <c r="K867" s="1">
        <v>0.006454008196276062</v>
      </c>
      <c r="L867" s="1">
        <v>-0.008815246311347003</v>
      </c>
      <c r="M867" s="1">
        <v>0.001683300134937671</v>
      </c>
      <c r="N867" s="1">
        <v>0.005516514292804864</v>
      </c>
      <c r="O867" s="1">
        <v>0.01837377862789014</v>
      </c>
      <c r="P867" s="1">
        <v>0.005085998189033436</v>
      </c>
      <c r="Q867" s="1">
        <v>-0.004499156408173444</v>
      </c>
      <c r="R867" s="1">
        <v>0.002388070190015856</v>
      </c>
      <c r="S867" s="1">
        <v>-0.02185789787672976</v>
      </c>
      <c r="T867" s="1">
        <v>-0.02028955710776748</v>
      </c>
      <c r="U867" s="1">
        <v>0.003253239356779458</v>
      </c>
      <c r="V867" s="1">
        <v>-0.01316040144933117</v>
      </c>
      <c r="W867" s="1">
        <v>-0.008419911332577357</v>
      </c>
      <c r="X867" s="1">
        <v>-0.006478740032231589</v>
      </c>
      <c r="Y867" s="1">
        <v>0.01645044095829995</v>
      </c>
      <c r="Z867" s="1">
        <v>-0.009534929057647301</v>
      </c>
      <c r="AA867" s="1">
        <v>-0.01045592338407131</v>
      </c>
      <c r="AB867" s="1">
        <v>-0.01629468099529896</v>
      </c>
      <c r="AC867" s="1">
        <v>-0.01530085350559762</v>
      </c>
    </row>
    <row r="868" spans="1:29">
      <c r="A868" s="11">
        <v>37741</v>
      </c>
      <c r="B868" s="1">
        <v>0.00453495537930082</v>
      </c>
      <c r="C868" s="1">
        <v>0.01049644865393362</v>
      </c>
      <c r="D868" s="1">
        <v>-0.002809147960299518</v>
      </c>
      <c r="E868" s="1">
        <v>0.003171879333751404</v>
      </c>
      <c r="F868" s="1">
        <v>0.01106419544913595</v>
      </c>
      <c r="G868" s="1">
        <v>-0.002942713785044626</v>
      </c>
      <c r="H868" s="1">
        <v>0.02714945072567199</v>
      </c>
      <c r="I868" s="1">
        <v>0.02045023957258341</v>
      </c>
      <c r="J868" s="1">
        <v>-0.01808311354056136</v>
      </c>
      <c r="K868" s="1">
        <v>0.02636252109059178</v>
      </c>
      <c r="L868" s="1">
        <v>-0.02816186734042103</v>
      </c>
      <c r="M868" s="1">
        <v>-0.00777286941657418</v>
      </c>
      <c r="N868" s="1">
        <v>-0.0008046019262601956</v>
      </c>
      <c r="O868" s="1">
        <v>0.00225533943088041</v>
      </c>
      <c r="P868" s="1">
        <v>-0.005376497780775424</v>
      </c>
      <c r="Q868" s="1">
        <v>0.001412289519761245</v>
      </c>
      <c r="R868" s="1">
        <v>0.005863635396626821</v>
      </c>
      <c r="S868" s="1">
        <v>0.01117325361198129</v>
      </c>
      <c r="T868" s="1">
        <v>0.003601757304646513</v>
      </c>
      <c r="U868" s="1">
        <v>-0.003242690109692803</v>
      </c>
      <c r="V868" s="1">
        <v>-0.008890381651168511</v>
      </c>
      <c r="W868" s="1">
        <v>-0.0002499838307895574</v>
      </c>
      <c r="X868" s="1">
        <v>-0.01695477729428918</v>
      </c>
      <c r="Y868" s="1">
        <v>0.02001711033048559</v>
      </c>
      <c r="Z868" s="1">
        <v>0.01771248783018264</v>
      </c>
      <c r="AA868" s="1">
        <v>0.00619411611228915</v>
      </c>
      <c r="AB868" s="1">
        <v>0.00920240970519659</v>
      </c>
      <c r="AC868" s="1">
        <v>-0.002417239077194377</v>
      </c>
    </row>
    <row r="869" spans="1:29">
      <c r="A869" s="11">
        <v>37742</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row>
    <row r="870" spans="1:29">
      <c r="A870" s="11">
        <v>37743</v>
      </c>
      <c r="B870" s="1">
        <v>0.05191896839345</v>
      </c>
      <c r="C870" s="1">
        <v>0.003895241009034933</v>
      </c>
      <c r="D870" s="1">
        <v>-0.0008741155533533718</v>
      </c>
      <c r="E870" s="1">
        <v>0.0004739587618829422</v>
      </c>
      <c r="F870" s="1">
        <v>0.01357833552155019</v>
      </c>
      <c r="G870" s="1">
        <v>-0.012396882468513</v>
      </c>
      <c r="H870" s="1">
        <v>0.01762119807242302</v>
      </c>
      <c r="I870" s="1">
        <v>0.02267208328585957</v>
      </c>
      <c r="J870" s="1">
        <v>0.01257508998603507</v>
      </c>
      <c r="K870" s="1">
        <v>-0.04130516551168828</v>
      </c>
      <c r="L870" s="1">
        <v>0.04579079710157696</v>
      </c>
      <c r="M870" s="1">
        <v>0.01333861089548716</v>
      </c>
      <c r="N870" s="1">
        <v>-0.003587420117348028</v>
      </c>
      <c r="O870" s="1">
        <v>0.03690352421281062</v>
      </c>
      <c r="P870" s="1">
        <v>0.002861671945189936</v>
      </c>
      <c r="Q870" s="1">
        <v>-0.002679279451546335</v>
      </c>
      <c r="R870" s="1">
        <v>-0.003643312615641103</v>
      </c>
      <c r="S870" s="1">
        <v>-0.005524977475091841</v>
      </c>
      <c r="T870" s="1">
        <v>0.01040746870135556</v>
      </c>
      <c r="U870" s="1">
        <v>0.02517112843825808</v>
      </c>
      <c r="V870" s="1">
        <v>-0.01524928776853962</v>
      </c>
      <c r="W870" s="1">
        <v>0.01149129258618742</v>
      </c>
      <c r="X870" s="1">
        <v>0.0006633129559254769</v>
      </c>
      <c r="Y870" s="1">
        <v>0.001252358480732463</v>
      </c>
      <c r="Z870" s="1">
        <v>0.001892028491053521</v>
      </c>
      <c r="AA870" s="1">
        <v>0.01665782440303176</v>
      </c>
      <c r="AB870" s="1">
        <v>0.008510933998345571</v>
      </c>
      <c r="AC870" s="1">
        <v>0.002077011351628633</v>
      </c>
    </row>
    <row r="871" spans="1:29">
      <c r="A871" s="11">
        <v>37746</v>
      </c>
      <c r="B871" s="1">
        <v>-0.004291915848362526</v>
      </c>
      <c r="C871" s="1">
        <v>0.01207168595816266</v>
      </c>
      <c r="D871" s="1">
        <v>0.01992996551152948</v>
      </c>
      <c r="E871" s="1">
        <v>0.0003949364088653429</v>
      </c>
      <c r="F871" s="1">
        <v>-0.009383098894998221</v>
      </c>
      <c r="G871" s="1">
        <v>-0.001195556572736733</v>
      </c>
      <c r="H871" s="1">
        <v>-0.001236622986154456</v>
      </c>
      <c r="I871" s="1">
        <v>-0.009501108934473645</v>
      </c>
      <c r="J871" s="1">
        <v>0.01209844351047384</v>
      </c>
      <c r="K871" s="1">
        <v>-0.003620369051778982</v>
      </c>
      <c r="L871" s="1">
        <v>0.01104943263474456</v>
      </c>
      <c r="M871" s="1">
        <v>0.03886354114694712</v>
      </c>
      <c r="N871" s="1">
        <v>-0.001322496674467821</v>
      </c>
      <c r="O871" s="1">
        <v>0.01258699340049629</v>
      </c>
      <c r="P871" s="1">
        <v>-0.008560842278977132</v>
      </c>
      <c r="Q871" s="1">
        <v>0.02092759850442305</v>
      </c>
      <c r="R871" s="1">
        <v>-0.01060540701538037</v>
      </c>
      <c r="S871" s="1">
        <v>0.01666668858253417</v>
      </c>
      <c r="T871" s="1">
        <v>0.005682797333645295</v>
      </c>
      <c r="U871" s="1">
        <v>0.05228008010463547</v>
      </c>
      <c r="V871" s="1">
        <v>0.05465481543900763</v>
      </c>
      <c r="W871" s="1">
        <v>0.002716970450570733</v>
      </c>
      <c r="X871" s="1">
        <v>0.01789855857542966</v>
      </c>
      <c r="Y871" s="1">
        <v>0.02210212305184922</v>
      </c>
      <c r="Z871" s="1">
        <v>0.02341389865037113</v>
      </c>
      <c r="AA871" s="1">
        <v>-0.009439058457395566</v>
      </c>
      <c r="AB871" s="1">
        <v>0.08499076712307496</v>
      </c>
      <c r="AC871" s="1">
        <v>0.01847995623245446</v>
      </c>
    </row>
    <row r="872" spans="1:29">
      <c r="A872" s="11">
        <v>37747</v>
      </c>
      <c r="B872" s="1">
        <v>0.01185359593269686</v>
      </c>
      <c r="C872" s="1">
        <v>0.04834928877130928</v>
      </c>
      <c r="D872" s="1">
        <v>-0.004384658301040401</v>
      </c>
      <c r="E872" s="1">
        <v>0.01603087724082686</v>
      </c>
      <c r="F872" s="1">
        <v>-0.002111446997145938</v>
      </c>
      <c r="G872" s="1">
        <v>0.02214269133024604</v>
      </c>
      <c r="H872" s="1">
        <v>-0.006192231072616683</v>
      </c>
      <c r="I872" s="1">
        <v>-0.01079136377243894</v>
      </c>
      <c r="J872" s="1">
        <v>-0.0007126514843756038</v>
      </c>
      <c r="K872" s="1">
        <v>-0.001816805635931007</v>
      </c>
      <c r="L872" s="1">
        <v>0.0120144528974333</v>
      </c>
      <c r="M872" s="1">
        <v>-0.007844155384326923</v>
      </c>
      <c r="N872" s="1">
        <v>0.002427950982481386</v>
      </c>
      <c r="O872" s="1">
        <v>0.01800261719228291</v>
      </c>
      <c r="P872" s="1">
        <v>0.004477351119705153</v>
      </c>
      <c r="Q872" s="1">
        <v>0.01011056494030682</v>
      </c>
      <c r="R872" s="1">
        <v>-0.002402412217073713</v>
      </c>
      <c r="S872" s="1">
        <v>0.0109287872639352</v>
      </c>
      <c r="T872" s="1">
        <v>0.01377358111434468</v>
      </c>
      <c r="U872" s="1">
        <v>0.05126966962816559</v>
      </c>
      <c r="V872" s="1">
        <v>-0.004663902565305023</v>
      </c>
      <c r="W872" s="1">
        <v>-0.001724070254905063</v>
      </c>
      <c r="X872" s="1">
        <v>0.03907521187843677</v>
      </c>
      <c r="Y872" s="1">
        <v>-0.01224038263994887</v>
      </c>
      <c r="Z872" s="1">
        <v>0.001107138765565008</v>
      </c>
      <c r="AA872" s="1">
        <v>-0.03416021557802407</v>
      </c>
      <c r="AB872" s="1">
        <v>0.0466667001511134</v>
      </c>
      <c r="AC872" s="1">
        <v>0.03204996331907428</v>
      </c>
    </row>
    <row r="873" spans="1:29">
      <c r="A873" s="11">
        <v>37748</v>
      </c>
      <c r="B873" s="1">
        <v>-0.04472844470132309</v>
      </c>
      <c r="C873" s="1">
        <v>0.01787895447567145</v>
      </c>
      <c r="D873" s="1">
        <v>0.04834847987404789</v>
      </c>
      <c r="E873" s="1">
        <v>-0.002176092702023569</v>
      </c>
      <c r="F873" s="1">
        <v>0.001258164079245061</v>
      </c>
      <c r="G873" s="1">
        <v>0.007025630244906544</v>
      </c>
      <c r="H873" s="1">
        <v>-0.002492083433791481</v>
      </c>
      <c r="I873" s="1">
        <v>-0.006868482601996129</v>
      </c>
      <c r="J873" s="1">
        <v>-0.0001585674954671656</v>
      </c>
      <c r="K873" s="1">
        <v>0.005460249596879851</v>
      </c>
      <c r="L873" s="1">
        <v>0.01398455209045779</v>
      </c>
      <c r="M873" s="1">
        <v>0.0123658718013695</v>
      </c>
      <c r="N873" s="1">
        <v>-0.007706622842723165</v>
      </c>
      <c r="O873" s="1">
        <v>-0.002526557584252132</v>
      </c>
      <c r="P873" s="1">
        <v>-0.009232731562136443</v>
      </c>
      <c r="Q873" s="1">
        <v>0.02235048614144186</v>
      </c>
      <c r="R873" s="1">
        <v>-0.01611701716895309</v>
      </c>
      <c r="S873" s="1">
        <v>0.005405280057509509</v>
      </c>
      <c r="T873" s="1">
        <v>-0.005574188182280615</v>
      </c>
      <c r="U873" s="1">
        <v>-0.002415665186953797</v>
      </c>
      <c r="V873" s="1">
        <v>-0.004338890381488936</v>
      </c>
      <c r="W873" s="1">
        <v>0.02491982333225362</v>
      </c>
      <c r="X873" s="1">
        <v>0.009088210964964816</v>
      </c>
      <c r="Y873" s="1">
        <v>-0.008260993357261937</v>
      </c>
      <c r="Z873" s="1">
        <v>-0.01363799815106781</v>
      </c>
      <c r="AA873" s="1">
        <v>-0.05249455589965257</v>
      </c>
      <c r="AB873" s="1">
        <v>-0.00265382711569595</v>
      </c>
      <c r="AC873" s="1">
        <v>0.00761339981778919</v>
      </c>
    </row>
    <row r="874" spans="1:29">
      <c r="A874" s="11">
        <v>37749</v>
      </c>
      <c r="B874" s="1">
        <v>-0.003344552591492689</v>
      </c>
      <c r="C874" s="1">
        <v>-0.01896209389256698</v>
      </c>
      <c r="D874" s="1">
        <v>-0.03607332822262066</v>
      </c>
      <c r="E874" s="1">
        <v>-0.01363151370937654</v>
      </c>
      <c r="F874" s="1">
        <v>-0.03129649383796596</v>
      </c>
      <c r="G874" s="1">
        <v>-0.01279057914115744</v>
      </c>
      <c r="H874" s="1">
        <v>-0.0124923271100631</v>
      </c>
      <c r="I874" s="1">
        <v>-0.009560861607401772</v>
      </c>
      <c r="J874" s="1">
        <v>-0.01204314525553596</v>
      </c>
      <c r="K874" s="1">
        <v>0.002172483049931895</v>
      </c>
      <c r="L874" s="1">
        <v>-0.0157760186381346</v>
      </c>
      <c r="M874" s="1">
        <v>-0.006407651052128815</v>
      </c>
      <c r="N874" s="1">
        <v>-0.02093179818862523</v>
      </c>
      <c r="O874" s="1">
        <v>-0.002954703553999849</v>
      </c>
      <c r="P874" s="1">
        <v>0.007069549800821973</v>
      </c>
      <c r="Q874" s="1">
        <v>-0.01904543511333978</v>
      </c>
      <c r="R874" s="1">
        <v>-0.02259466154613876</v>
      </c>
      <c r="S874" s="1">
        <v>-0.02688133901180689</v>
      </c>
      <c r="T874" s="1">
        <v>-0.008407551081010434</v>
      </c>
      <c r="U874" s="1">
        <v>-0.0007568326231975897</v>
      </c>
      <c r="V874" s="1">
        <v>-0.03102653973081115</v>
      </c>
      <c r="W874" s="1">
        <v>0.009388453444492351</v>
      </c>
      <c r="X874" s="1">
        <v>-0.018012488881475</v>
      </c>
      <c r="Y874" s="1">
        <v>-0.01416066379120695</v>
      </c>
      <c r="Z874" s="1">
        <v>-0.01420016039432359</v>
      </c>
      <c r="AA874" s="1">
        <v>0.03064825448271513</v>
      </c>
      <c r="AB874" s="1">
        <v>-0.03459287072191342</v>
      </c>
      <c r="AC874" s="1">
        <v>-0.01793759378061288</v>
      </c>
    </row>
    <row r="875" spans="1:29">
      <c r="A875" s="11">
        <v>37750</v>
      </c>
      <c r="B875" s="1">
        <v>0.002237206017116078</v>
      </c>
      <c r="C875" s="1">
        <v>-0.01444551697172602</v>
      </c>
      <c r="D875" s="1">
        <v>0.04130785718949337</v>
      </c>
      <c r="E875" s="1">
        <v>0.02061139843027848</v>
      </c>
      <c r="F875" s="1">
        <v>-0.01414917774224822</v>
      </c>
      <c r="G875" s="1">
        <v>0.0005887776460966609</v>
      </c>
      <c r="H875" s="1">
        <v>0.01012035783872256</v>
      </c>
      <c r="I875" s="1">
        <v>0.009447565875080555</v>
      </c>
      <c r="J875" s="1">
        <v>-0.0005617962588871928</v>
      </c>
      <c r="K875" s="1">
        <v>-0.003612694945820838</v>
      </c>
      <c r="L875" s="1">
        <v>-0.01666808828384025</v>
      </c>
      <c r="M875" s="1">
        <v>0.003425760514765619</v>
      </c>
      <c r="N875" s="1">
        <v>0.003172946949170585</v>
      </c>
      <c r="O875" s="1">
        <v>-0.003387118967766778</v>
      </c>
      <c r="P875" s="1">
        <v>-0.002233918969148041</v>
      </c>
      <c r="Q875" s="1">
        <v>-0.003144430250216046</v>
      </c>
      <c r="R875" s="1">
        <v>0.005779042696571368</v>
      </c>
      <c r="S875" s="1">
        <v>0.005524814014219892</v>
      </c>
      <c r="T875" s="1">
        <v>0.008478837339046086</v>
      </c>
      <c r="U875" s="1">
        <v>-0.0012116744126488</v>
      </c>
      <c r="V875" s="1">
        <v>0.001618871258657562</v>
      </c>
      <c r="W875" s="1">
        <v>-0.02194122280800581</v>
      </c>
      <c r="X875" s="1">
        <v>-0.01043635763782558</v>
      </c>
      <c r="Y875" s="1">
        <v>-0.0008451130818007968</v>
      </c>
      <c r="Z875" s="1">
        <v>0.01288813380615994</v>
      </c>
      <c r="AA875" s="1">
        <v>0.005528178837000519</v>
      </c>
      <c r="AB875" s="1">
        <v>0.03913974835797474</v>
      </c>
      <c r="AC875" s="1">
        <v>-0.01472299205839023</v>
      </c>
    </row>
    <row r="876" spans="1:29">
      <c r="A876" s="11">
        <v>37753</v>
      </c>
      <c r="B876" s="1">
        <v>0.02232139958655832</v>
      </c>
      <c r="C876" s="1">
        <v>0.02580500187516077</v>
      </c>
      <c r="D876" s="1">
        <v>-0.0213811704515996</v>
      </c>
      <c r="E876" s="1">
        <v>-0.01299913900251148</v>
      </c>
      <c r="F876" s="1">
        <v>0.005860709552467425</v>
      </c>
      <c r="G876" s="1">
        <v>0.01530311577662591</v>
      </c>
      <c r="H876" s="1">
        <v>0.000625707309029444</v>
      </c>
      <c r="I876" s="1">
        <v>-0.009766029364882134</v>
      </c>
      <c r="J876" s="1">
        <v>0.01019127419041843</v>
      </c>
      <c r="K876" s="1">
        <v>-0.001450247666949234</v>
      </c>
      <c r="L876" s="1">
        <v>-0.04917601763372281</v>
      </c>
      <c r="M876" s="1">
        <v>0.06406934460174729</v>
      </c>
      <c r="N876" s="1">
        <v>0.0186759420034508</v>
      </c>
      <c r="O876" s="1">
        <v>0.005947478673930195</v>
      </c>
      <c r="P876" s="1">
        <v>0.003837962841986897</v>
      </c>
      <c r="Q876" s="1">
        <v>0.01728159132415819</v>
      </c>
      <c r="R876" s="1">
        <v>-0.0009576395429552464</v>
      </c>
      <c r="S876" s="1">
        <v>-0.01648353702715988</v>
      </c>
      <c r="T876" s="1">
        <v>0.02347195289829873</v>
      </c>
      <c r="U876" s="1">
        <v>0.02578101851845616</v>
      </c>
      <c r="V876" s="1">
        <v>0.004130607319095647</v>
      </c>
      <c r="W876" s="1">
        <v>0.001462962190352357</v>
      </c>
      <c r="X876" s="1">
        <v>0.007989602865152046</v>
      </c>
      <c r="Y876" s="1">
        <v>0.009302368324334953</v>
      </c>
      <c r="Z876" s="1">
        <v>0.001497278647095923</v>
      </c>
      <c r="AA876" s="1">
        <v>0.01289060348257576</v>
      </c>
      <c r="AB876" s="1">
        <v>-0.001591412391308999</v>
      </c>
      <c r="AC876" s="1">
        <v>-0.01488673703902121</v>
      </c>
    </row>
    <row r="877" spans="1:29">
      <c r="A877" s="11">
        <v>37754</v>
      </c>
      <c r="B877" s="1">
        <v>0.01200881780383467</v>
      </c>
      <c r="C877" s="1">
        <v>-0.01026343091372983</v>
      </c>
      <c r="D877" s="1">
        <v>-0.000371972575163082</v>
      </c>
      <c r="E877" s="1">
        <v>0.00587947356915941</v>
      </c>
      <c r="F877" s="1">
        <v>0.01296057927229266</v>
      </c>
      <c r="G877" s="1">
        <v>0.07304334612650187</v>
      </c>
      <c r="H877" s="1">
        <v>0.005632619791174687</v>
      </c>
      <c r="I877" s="1">
        <v>0.005753191532054558</v>
      </c>
      <c r="J877" s="1">
        <v>-0.01127983057778759</v>
      </c>
      <c r="K877" s="1">
        <v>0.02105991926430395</v>
      </c>
      <c r="L877" s="1">
        <v>0.03317345339963751</v>
      </c>
      <c r="M877" s="1">
        <v>0.007738577955421322</v>
      </c>
      <c r="N877" s="1">
        <v>-0.008131962063226084</v>
      </c>
      <c r="O877" s="1">
        <v>0.001266847932359871</v>
      </c>
      <c r="P877" s="1">
        <v>-0.00350424791834103</v>
      </c>
      <c r="Q877" s="1">
        <v>0.001887068026343641</v>
      </c>
      <c r="R877" s="1">
        <v>0.003642795256062925</v>
      </c>
      <c r="S877" s="1">
        <v>0.01117325361198129</v>
      </c>
      <c r="T877" s="1">
        <v>0.002053796503109107</v>
      </c>
      <c r="U877" s="1">
        <v>0.04878765946491237</v>
      </c>
      <c r="V877" s="1">
        <v>0.01681269529021368</v>
      </c>
      <c r="W877" s="1">
        <v>0.0245922383851751</v>
      </c>
      <c r="X877" s="1">
        <v>-0.00507279729061072</v>
      </c>
      <c r="Y877" s="1">
        <v>0.0180142475320284</v>
      </c>
      <c r="Z877" s="1">
        <v>0.007473825285010838</v>
      </c>
      <c r="AA877" s="1">
        <v>0.03462503423828456</v>
      </c>
      <c r="AB877" s="1">
        <v>0.1339000093444291</v>
      </c>
      <c r="AC877" s="1">
        <v>0.02828439644424741</v>
      </c>
    </row>
    <row r="878" spans="1:29">
      <c r="A878" s="11">
        <v>37755</v>
      </c>
      <c r="B878" s="1">
        <v>-0.01833869274954625</v>
      </c>
      <c r="C878" s="1">
        <v>-0.04209020909254835</v>
      </c>
      <c r="D878" s="1">
        <v>0.02074030159384987</v>
      </c>
      <c r="E878" s="1">
        <v>0.005377675531419213</v>
      </c>
      <c r="F878" s="1">
        <v>0.006514979969808099</v>
      </c>
      <c r="G878" s="1">
        <v>0.06807127119242873</v>
      </c>
      <c r="H878" s="1">
        <v>0.00311139917644665</v>
      </c>
      <c r="I878" s="1">
        <v>-0.002656045453727662</v>
      </c>
      <c r="J878" s="1">
        <v>0.004820737643008277</v>
      </c>
      <c r="K878" s="1">
        <v>0.04445256079669391</v>
      </c>
      <c r="L878" s="1">
        <v>-0.003200385007255502</v>
      </c>
      <c r="M878" s="1">
        <v>-0.0003745005650783728</v>
      </c>
      <c r="N878" s="1">
        <v>-0.003801041194393284</v>
      </c>
      <c r="O878" s="1">
        <v>-0.0134963877096661</v>
      </c>
      <c r="P878" s="1">
        <v>0.01566473213637032</v>
      </c>
      <c r="Q878" s="1">
        <v>0.0005386207152942024</v>
      </c>
      <c r="R878" s="1">
        <v>0.01814706299047297</v>
      </c>
      <c r="S878" s="1">
        <v>0.07182290910660138</v>
      </c>
      <c r="T878" s="1">
        <v>0.0345004375583613</v>
      </c>
      <c r="U878" s="1">
        <v>-0.02861556475560367</v>
      </c>
      <c r="V878" s="1">
        <v>0.001935052947901861</v>
      </c>
      <c r="W878" s="1">
        <v>-0.00404013560630434</v>
      </c>
      <c r="X878" s="1">
        <v>-0.009241628853778328</v>
      </c>
      <c r="Y878" s="1">
        <v>0.01934182207626711</v>
      </c>
      <c r="Z878" s="1">
        <v>0.0114984558592286</v>
      </c>
      <c r="AA878" s="1">
        <v>0.04757607061005431</v>
      </c>
      <c r="AB878" s="1">
        <v>0.1063732016852887</v>
      </c>
      <c r="AC878" s="1">
        <v>0.0009984785089387493</v>
      </c>
    </row>
    <row r="879" spans="1:29">
      <c r="A879" s="11">
        <v>37756</v>
      </c>
      <c r="B879" s="1">
        <v>0.0252746352983233</v>
      </c>
      <c r="C879" s="1">
        <v>0.02186348119821346</v>
      </c>
      <c r="D879" s="1">
        <v>-0.007198081362629005</v>
      </c>
      <c r="E879" s="1">
        <v>0.01178300013233069</v>
      </c>
      <c r="F879" s="1">
        <v>-0.009388497269058216</v>
      </c>
      <c r="G879" s="1">
        <v>-0.0080927852172612</v>
      </c>
      <c r="H879" s="1">
        <v>0.0130267924201557</v>
      </c>
      <c r="I879" s="1">
        <v>0.02007399149813094</v>
      </c>
      <c r="J879" s="1">
        <v>0.02630511065166541</v>
      </c>
      <c r="K879" s="1">
        <v>-0.01089529143774903</v>
      </c>
      <c r="L879" s="1">
        <v>0.006352069016778872</v>
      </c>
      <c r="M879" s="1">
        <v>0.005246409590806245</v>
      </c>
      <c r="N879" s="1">
        <v>0.006135165187087344</v>
      </c>
      <c r="O879" s="1">
        <v>0.009405877068090485</v>
      </c>
      <c r="P879" s="1">
        <v>0.02014500202742431</v>
      </c>
      <c r="Q879" s="1">
        <v>0.04653635356393981</v>
      </c>
      <c r="R879" s="1">
        <v>0.003189410898506218</v>
      </c>
      <c r="S879" s="1">
        <v>0.01030934438462605</v>
      </c>
      <c r="T879" s="1">
        <v>0.01320770241434088</v>
      </c>
      <c r="U879" s="1">
        <v>-0.004789063192013443</v>
      </c>
      <c r="V879" s="1">
        <v>-0.001580265118858781</v>
      </c>
      <c r="W879" s="1">
        <v>0.02863300378344591</v>
      </c>
      <c r="X879" s="1">
        <v>0.02058543995053741</v>
      </c>
      <c r="Y879" s="1">
        <v>0.03068221471882637</v>
      </c>
      <c r="Z879" s="1">
        <v>0.02163560401052389</v>
      </c>
      <c r="AA879" s="1">
        <v>0.07563448787273153</v>
      </c>
      <c r="AB879" s="1">
        <v>0.02202433813420224</v>
      </c>
      <c r="AC879" s="1">
        <v>0.002825305629615249</v>
      </c>
    </row>
    <row r="880" spans="1:29">
      <c r="A880" s="11">
        <v>37757</v>
      </c>
      <c r="B880" s="1">
        <v>-0.01714913582312072</v>
      </c>
      <c r="C880" s="1">
        <v>0.00560876844119651</v>
      </c>
      <c r="D880" s="1">
        <v>-0.01762139734217927</v>
      </c>
      <c r="E880" s="1">
        <v>-0.002681685911765652</v>
      </c>
      <c r="F880" s="1">
        <v>-0.01212629814160338</v>
      </c>
      <c r="G880" s="1">
        <v>0.0311064315291818</v>
      </c>
      <c r="H880" s="1">
        <v>0.04715252427114347</v>
      </c>
      <c r="I880" s="1">
        <v>0.008634406464332001</v>
      </c>
      <c r="J880" s="1">
        <v>0.006466144100917948</v>
      </c>
      <c r="K880" s="1">
        <v>0.006884307402442058</v>
      </c>
      <c r="L880" s="1">
        <v>0.03830285248597542</v>
      </c>
      <c r="M880" s="1">
        <v>0.04082006186490772</v>
      </c>
      <c r="N880" s="1">
        <v>0.04082382701977294</v>
      </c>
      <c r="O880" s="1">
        <v>0.02922471608780741</v>
      </c>
      <c r="P880" s="1">
        <v>-0.006170712758213792</v>
      </c>
      <c r="Q880" s="1">
        <v>0.02236248123328277</v>
      </c>
      <c r="R880" s="1">
        <v>0.004862672394251533</v>
      </c>
      <c r="S880" s="1">
        <v>-0.005101922211856902</v>
      </c>
      <c r="T880" s="1">
        <v>0.02656019673736543</v>
      </c>
      <c r="U880" s="1">
        <v>0.06372113646529254</v>
      </c>
      <c r="V880" s="1">
        <v>-0.0003516062619195459</v>
      </c>
      <c r="W880" s="1">
        <v>-0.01322213932129146</v>
      </c>
      <c r="X880" s="1">
        <v>-0.01008499694530574</v>
      </c>
      <c r="Y880" s="1">
        <v>-0.001175025271556329</v>
      </c>
      <c r="Z880" s="1">
        <v>-0.002153758381327697</v>
      </c>
      <c r="AA880" s="1">
        <v>-0.01958574224414789</v>
      </c>
      <c r="AB880" s="1">
        <v>-0.02569409016114943</v>
      </c>
      <c r="AC880" s="1">
        <v>0.04021894597412401</v>
      </c>
    </row>
    <row r="881" spans="1:29">
      <c r="A881" s="11">
        <v>37760</v>
      </c>
      <c r="B881" s="1">
        <v>0.003271671652736341</v>
      </c>
      <c r="C881" s="1">
        <v>-0.02726705272394503</v>
      </c>
      <c r="D881" s="1">
        <v>-0.004670899179849974</v>
      </c>
      <c r="E881" s="1">
        <v>0.001075508429589478</v>
      </c>
      <c r="F881" s="1">
        <v>-0.006375736559364964</v>
      </c>
      <c r="G881" s="1">
        <v>0.07121670960372861</v>
      </c>
      <c r="H881" s="1">
        <v>-0.01403501597576817</v>
      </c>
      <c r="I881" s="1">
        <v>-0.01055160650155396</v>
      </c>
      <c r="J881" s="1">
        <v>0.0279431162329673</v>
      </c>
      <c r="K881" s="1">
        <v>0.01333331357015055</v>
      </c>
      <c r="L881" s="1">
        <v>-0.06790148104658034</v>
      </c>
      <c r="M881" s="1">
        <v>-0.0132520311858606</v>
      </c>
      <c r="N881" s="1">
        <v>0.004500759069779869</v>
      </c>
      <c r="O881" s="1">
        <v>0.02016468929398729</v>
      </c>
      <c r="P881" s="1">
        <v>-0.0003109983459137489</v>
      </c>
      <c r="Q881" s="1">
        <v>0.004776925648020125</v>
      </c>
      <c r="R881" s="1">
        <v>0.001675255279393939</v>
      </c>
      <c r="S881" s="1">
        <v>0.005128085304174634</v>
      </c>
      <c r="T881" s="1">
        <v>0.01031739222563899</v>
      </c>
      <c r="U881" s="1">
        <v>-0.00233027880830472</v>
      </c>
      <c r="V881" s="1">
        <v>-0.008443091927230695</v>
      </c>
      <c r="W881" s="1">
        <v>0.01669039052311594</v>
      </c>
      <c r="X881" s="1">
        <v>0.03151863048844561</v>
      </c>
      <c r="Y881" s="1">
        <v>0.002352815160385546</v>
      </c>
      <c r="Z881" s="1">
        <v>0.000359792078172827</v>
      </c>
      <c r="AA881" s="1">
        <v>0.0008186028742693807</v>
      </c>
      <c r="AB881" s="1">
        <v>0.06805631222027175</v>
      </c>
      <c r="AC881" s="1">
        <v>-0.04084110964155752</v>
      </c>
    </row>
    <row r="882" spans="1:29">
      <c r="A882" s="11">
        <v>37761</v>
      </c>
      <c r="B882" s="1">
        <v>-0.01086945552572494</v>
      </c>
      <c r="C882" s="1">
        <v>0.01231638474519725</v>
      </c>
      <c r="D882" s="1">
        <v>0.001032621259757338</v>
      </c>
      <c r="E882" s="1">
        <v>-0.0001534192414163194</v>
      </c>
      <c r="F882" s="1">
        <v>-0.003358294721403476</v>
      </c>
      <c r="G882" s="1">
        <v>0.007848563970953348</v>
      </c>
      <c r="H882" s="1">
        <v>-0.001779103325011522</v>
      </c>
      <c r="I882" s="1">
        <v>-0.01227348252138649</v>
      </c>
      <c r="J882" s="1">
        <v>0</v>
      </c>
      <c r="K882" s="1">
        <v>0</v>
      </c>
      <c r="L882" s="1">
        <v>0.02255676879882018</v>
      </c>
      <c r="M882" s="1">
        <v>0.02885664755328077</v>
      </c>
      <c r="N882" s="1">
        <v>-0.002987030484389086</v>
      </c>
      <c r="O882" s="1">
        <v>0.02702700995038598</v>
      </c>
      <c r="P882" s="1">
        <v>-0.006210958477408823</v>
      </c>
      <c r="Q882" s="1">
        <v>0.04679102726262241</v>
      </c>
      <c r="R882" s="1">
        <v>0.01114778994502719</v>
      </c>
      <c r="S882" s="1">
        <v>0</v>
      </c>
      <c r="T882" s="1">
        <v>0.00832691608624514</v>
      </c>
      <c r="U882" s="1">
        <v>0.02212148060071017</v>
      </c>
      <c r="V882" s="1">
        <v>0.01685306637840989</v>
      </c>
      <c r="W882" s="1">
        <v>0.003236929783173803</v>
      </c>
      <c r="X882" s="1">
        <v>0.007715960855746884</v>
      </c>
      <c r="Y882" s="1">
        <v>-0.000782392503188345</v>
      </c>
      <c r="Z882" s="1">
        <v>0.008629947620454548</v>
      </c>
      <c r="AA882" s="1">
        <v>-0.004090448770831645</v>
      </c>
      <c r="AB882" s="1">
        <v>0.1322182307882689</v>
      </c>
      <c r="AC882" s="1">
        <v>0.002823603231457028</v>
      </c>
    </row>
    <row r="883" spans="1:29">
      <c r="A883" s="11">
        <v>37762</v>
      </c>
      <c r="B883" s="1">
        <v>0.003296579259833621</v>
      </c>
      <c r="C883" s="1">
        <v>0.009440220666903532</v>
      </c>
      <c r="D883" s="1">
        <v>-0.0004692227814324657</v>
      </c>
      <c r="E883" s="1">
        <v>0.002225840668160561</v>
      </c>
      <c r="F883" s="1">
        <v>0.0004813363599502907</v>
      </c>
      <c r="G883" s="1">
        <v>0.03481469871939469</v>
      </c>
      <c r="H883" s="1">
        <v>0.0374331162848367</v>
      </c>
      <c r="I883" s="1">
        <v>0.005296586837451489</v>
      </c>
      <c r="J883" s="1">
        <v>-0.00158104905022205</v>
      </c>
      <c r="K883" s="1">
        <v>-0.001012050503384154</v>
      </c>
      <c r="L883" s="1">
        <v>-0.02291781433160567</v>
      </c>
      <c r="M883" s="1">
        <v>0.03510301242542146</v>
      </c>
      <c r="N883" s="1">
        <v>0.007846938283939897</v>
      </c>
      <c r="O883" s="1">
        <v>-0.01217589856196555</v>
      </c>
      <c r="P883" s="1">
        <v>-0.003437528177932081</v>
      </c>
      <c r="Q883" s="1">
        <v>0.01063697122897</v>
      </c>
      <c r="R883" s="1">
        <v>-0.001102234456499041</v>
      </c>
      <c r="S883" s="1">
        <v>0.06632657374114292</v>
      </c>
      <c r="T883" s="1">
        <v>0.01293226503636746</v>
      </c>
      <c r="U883" s="1">
        <v>-0.009409890262138343</v>
      </c>
      <c r="V883" s="1">
        <v>-0.01221239525385742</v>
      </c>
      <c r="W883" s="1">
        <v>0.0168242279951909</v>
      </c>
      <c r="X883" s="1">
        <v>0.008269630434728503</v>
      </c>
      <c r="Y883" s="1">
        <v>0.001566125236660998</v>
      </c>
      <c r="Z883" s="1">
        <v>0.007486809194310995</v>
      </c>
      <c r="AA883" s="1">
        <v>-0.004764126392689527</v>
      </c>
      <c r="AB883" s="1">
        <v>-0.04642987735311765</v>
      </c>
      <c r="AC883" s="1">
        <v>-0.05090822645423942</v>
      </c>
    </row>
    <row r="884" spans="1:29">
      <c r="A884" s="11">
        <v>37763</v>
      </c>
      <c r="B884" s="1">
        <v>-0.001095420806353276</v>
      </c>
      <c r="C884" s="1">
        <v>0.01122178278039798</v>
      </c>
      <c r="D884" s="1">
        <v>0.002251548616104548</v>
      </c>
      <c r="E884" s="1">
        <v>-0.004977818575296555</v>
      </c>
      <c r="F884" s="1">
        <v>-0.01605820676112368</v>
      </c>
      <c r="G884" s="1">
        <v>-0.01549393511021635</v>
      </c>
      <c r="H884" s="1">
        <v>0.04467337758398071</v>
      </c>
      <c r="I884" s="1">
        <v>-0.02289788576049734</v>
      </c>
      <c r="J884" s="1">
        <v>0.03152576142778329</v>
      </c>
      <c r="K884" s="1">
        <v>-0.007429276670070206</v>
      </c>
      <c r="L884" s="1">
        <v>-0.03500358316176133</v>
      </c>
      <c r="M884" s="1">
        <v>0.03084523656097393</v>
      </c>
      <c r="N884" s="1">
        <v>-0.01776619775215738</v>
      </c>
      <c r="O884" s="1">
        <v>-0.003976134628843497</v>
      </c>
      <c r="P884" s="1">
        <v>-0.01379746208050014</v>
      </c>
      <c r="Q884" s="1">
        <v>0.03145671797622773</v>
      </c>
      <c r="R884" s="1">
        <v>0.01030152908481208</v>
      </c>
      <c r="S884" s="1">
        <v>0.03827746996730341</v>
      </c>
      <c r="T884" s="1">
        <v>0.009229525762956881</v>
      </c>
      <c r="U884" s="1">
        <v>-0.01614874750026951</v>
      </c>
      <c r="V884" s="1">
        <v>0.00547516559251382</v>
      </c>
      <c r="W884" s="1">
        <v>-0.002493614585168169</v>
      </c>
      <c r="X884" s="1">
        <v>0.008809154260089214</v>
      </c>
      <c r="Y884" s="1">
        <v>0.01563699286867615</v>
      </c>
      <c r="Z884" s="1">
        <v>0.01132344473373403</v>
      </c>
      <c r="AA884" s="1">
        <v>-0.01683725773013089</v>
      </c>
      <c r="AB884" s="1">
        <v>-0.03246032226790829</v>
      </c>
      <c r="AC884" s="1">
        <v>-0.03892020024521381</v>
      </c>
    </row>
    <row r="885" spans="1:29">
      <c r="A885" s="11">
        <v>37764</v>
      </c>
      <c r="B885" s="1">
        <v>0.02412304383112063</v>
      </c>
      <c r="C885" s="1">
        <v>0.03329226973048183</v>
      </c>
      <c r="D885" s="1">
        <v>0.007394521243460517</v>
      </c>
      <c r="E885" s="1">
        <v>0.00646505381644058</v>
      </c>
      <c r="F885" s="1">
        <v>0.01204154247086331</v>
      </c>
      <c r="G885" s="1">
        <v>0.01214047549617359</v>
      </c>
      <c r="H885" s="1">
        <v>-0.01809208637143156</v>
      </c>
      <c r="I885" s="1">
        <v>0.007880361148711046</v>
      </c>
      <c r="J885" s="1">
        <v>0.02164208413335666</v>
      </c>
      <c r="K885" s="1">
        <v>0.02483788215073579</v>
      </c>
      <c r="L885" s="1">
        <v>-0.02924838777179595</v>
      </c>
      <c r="M885" s="1">
        <v>0.03802286571731051</v>
      </c>
      <c r="N885" s="1">
        <v>-0.02010496728537492</v>
      </c>
      <c r="O885" s="1">
        <v>0.01995988061885301</v>
      </c>
      <c r="P885" s="1">
        <v>0.0003179455069330928</v>
      </c>
      <c r="Q885" s="1">
        <v>0.02774624023381067</v>
      </c>
      <c r="R885" s="1">
        <v>0.01370210798206961</v>
      </c>
      <c r="S885" s="1">
        <v>0.05069163379096842</v>
      </c>
      <c r="T885" s="1">
        <v>0.03810383960331687</v>
      </c>
      <c r="U885" s="1">
        <v>0.006896604124678074</v>
      </c>
      <c r="V885" s="1">
        <v>0.01457946253257836</v>
      </c>
      <c r="W885" s="1">
        <v>-0.003635280468562985</v>
      </c>
      <c r="X885" s="1">
        <v>0.03432702502332918</v>
      </c>
      <c r="Y885" s="1">
        <v>0.02424982717777202</v>
      </c>
      <c r="Z885" s="1">
        <v>0.01609515671493855</v>
      </c>
      <c r="AA885" s="1">
        <v>0</v>
      </c>
      <c r="AB885" s="1">
        <v>0.02783039959054601</v>
      </c>
      <c r="AC885" s="1">
        <v>-0.003571581418931324</v>
      </c>
    </row>
    <row r="886" spans="1:29">
      <c r="A886" s="11">
        <v>37767</v>
      </c>
      <c r="B886" s="1">
        <v>0.07922905792949608</v>
      </c>
      <c r="C886" s="1">
        <v>0.01432003498017731</v>
      </c>
      <c r="D886" s="1">
        <v>-0.000557787310951241</v>
      </c>
      <c r="E886" s="1">
        <v>-0.001758781738345538</v>
      </c>
      <c r="F886" s="1">
        <v>-0.01262293429852457</v>
      </c>
      <c r="G886" s="1">
        <v>0.03198567128154894</v>
      </c>
      <c r="H886" s="1">
        <v>0.03070930081043333</v>
      </c>
      <c r="I886" s="1">
        <v>0.02962983628966653</v>
      </c>
      <c r="J886" s="1">
        <v>0.003649924583464914</v>
      </c>
      <c r="K886" s="1">
        <v>0.01792835439531526</v>
      </c>
      <c r="L886" s="1">
        <v>0.007981818735791624</v>
      </c>
      <c r="M886" s="1">
        <v>0.05303415886358542</v>
      </c>
      <c r="N886" s="1">
        <v>0.01213400676593501</v>
      </c>
      <c r="O886" s="1">
        <v>0.01800410860397572</v>
      </c>
      <c r="P886" s="1">
        <v>0.00985374610039913</v>
      </c>
      <c r="Q886" s="1">
        <v>0.021195896115624</v>
      </c>
      <c r="R886" s="1">
        <v>0.034042533881113</v>
      </c>
      <c r="S886" s="1">
        <v>-0.02193027987708662</v>
      </c>
      <c r="T886" s="1">
        <v>0.01145203343805967</v>
      </c>
      <c r="U886" s="1">
        <v>-0.004657608339781905</v>
      </c>
      <c r="V886" s="1">
        <v>0.003635426377826878</v>
      </c>
      <c r="W886" s="1">
        <v>0.01003425819038339</v>
      </c>
      <c r="X886" s="1">
        <v>0.008442427280370035</v>
      </c>
      <c r="Y886" s="1">
        <v>-0.01277738583606025</v>
      </c>
      <c r="Z886" s="1">
        <v>0.005509651285772632</v>
      </c>
      <c r="AA886" s="1">
        <v>0.08176632901534209</v>
      </c>
      <c r="AB886" s="1">
        <v>0.03931753529421989</v>
      </c>
      <c r="AC886" s="1">
        <v>-0.01457976322915611</v>
      </c>
    </row>
    <row r="887" spans="1:29">
      <c r="A887" s="11">
        <v>37768</v>
      </c>
      <c r="B887" s="1">
        <v>0.02876977163964622</v>
      </c>
      <c r="C887" s="1">
        <v>-0.02078462881465304</v>
      </c>
      <c r="D887" s="1">
        <v>-0.007808879762595478</v>
      </c>
      <c r="E887" s="1">
        <v>-0.005132576100770336</v>
      </c>
      <c r="F887" s="1">
        <v>-0.00122350569431795</v>
      </c>
      <c r="G887" s="1">
        <v>-0.007748603606580806</v>
      </c>
      <c r="H887" s="1">
        <v>0.01137498393438152</v>
      </c>
      <c r="I887" s="1">
        <v>-0.01938462069261149</v>
      </c>
      <c r="J887" s="1">
        <v>-0.01226479176539375</v>
      </c>
      <c r="K887" s="1">
        <v>-0.0006522803100590391</v>
      </c>
      <c r="L887" s="1">
        <v>-0.007728794501672076</v>
      </c>
      <c r="M887" s="1">
        <v>-0.00499134390791256</v>
      </c>
      <c r="N887" s="1">
        <v>0.01097176109737319</v>
      </c>
      <c r="O887" s="1">
        <v>-0.007689409028595162</v>
      </c>
      <c r="P887" s="1">
        <v>0.01636784428738558</v>
      </c>
      <c r="Q887" s="1">
        <v>-0.005899007546021462</v>
      </c>
      <c r="R887" s="1">
        <v>0.003578542038778387</v>
      </c>
      <c r="S887" s="1">
        <v>-0.03587413960547892</v>
      </c>
      <c r="T887" s="1">
        <v>-0.01582221175405374</v>
      </c>
      <c r="U887" s="1">
        <v>-0.02091926036376279</v>
      </c>
      <c r="V887" s="1">
        <v>-0.005692351650186667</v>
      </c>
      <c r="W887" s="1">
        <v>0.002935295709431962</v>
      </c>
      <c r="X887" s="1">
        <v>-0.02886831730071637</v>
      </c>
      <c r="Y887" s="1">
        <v>0.001903284652967407</v>
      </c>
      <c r="Z887" s="1">
        <v>-0.02260270961989708</v>
      </c>
      <c r="AA887" s="1">
        <v>-0.04532038468340382</v>
      </c>
      <c r="AB887" s="1">
        <v>-0.004996296093306651</v>
      </c>
      <c r="AC887" s="1">
        <v>-0.004377155418891943</v>
      </c>
    </row>
    <row r="888" spans="1:29">
      <c r="A888" s="11">
        <v>37769</v>
      </c>
      <c r="B888" s="1">
        <v>0.01350061843977279</v>
      </c>
      <c r="C888" s="1">
        <v>-0.00280321646867876</v>
      </c>
      <c r="D888" s="1">
        <v>-0.01105611456131783</v>
      </c>
      <c r="E888" s="1">
        <v>0.01763306764444517</v>
      </c>
      <c r="F888" s="1">
        <v>0.02033333515975122</v>
      </c>
      <c r="G888" s="1">
        <v>-0.009978461588344478</v>
      </c>
      <c r="H888" s="1">
        <v>0.007499469387682201</v>
      </c>
      <c r="I888" s="1">
        <v>-0.009781774775291074</v>
      </c>
      <c r="J888" s="1">
        <v>-0.01191161810437014</v>
      </c>
      <c r="K888" s="1">
        <v>0.01795008477003224</v>
      </c>
      <c r="L888" s="1">
        <v>0.05704371433086197</v>
      </c>
      <c r="M888" s="1">
        <v>-0.008055596862479475</v>
      </c>
      <c r="N888" s="1">
        <v>-0.005965472107309688</v>
      </c>
      <c r="O888" s="1">
        <v>-0.01511035286594298</v>
      </c>
      <c r="P888" s="1">
        <v>0.002167641371164652</v>
      </c>
      <c r="Q888" s="1">
        <v>-0.01835214805063157</v>
      </c>
      <c r="R888" s="1">
        <v>0.02692098578330904</v>
      </c>
      <c r="S888" s="1">
        <v>0.05581367602569909</v>
      </c>
      <c r="T888" s="1">
        <v>0.01917383501098469</v>
      </c>
      <c r="U888" s="1">
        <v>0.01475972752963095</v>
      </c>
      <c r="V888" s="1">
        <v>0.01544060114361567</v>
      </c>
      <c r="W888" s="1">
        <v>-0.002926704964905769</v>
      </c>
      <c r="X888" s="1">
        <v>-0.01278238523870789</v>
      </c>
      <c r="Y888" s="1">
        <v>-0.0003799561259472117</v>
      </c>
      <c r="Z888" s="1">
        <v>0.02803076853027431</v>
      </c>
      <c r="AA888" s="1">
        <v>0.0173955180332539</v>
      </c>
      <c r="AB888" s="1">
        <v>-0.01721663204766233</v>
      </c>
      <c r="AC888" s="1">
        <v>0.04000006155051117</v>
      </c>
    </row>
    <row r="889" spans="1:29">
      <c r="A889" s="11">
        <v>37770</v>
      </c>
      <c r="B889" s="1">
        <v>-0.001903288010828619</v>
      </c>
      <c r="C889" s="1">
        <v>0.02028143927582171</v>
      </c>
      <c r="D889" s="1">
        <v>0.01392729088690858</v>
      </c>
      <c r="E889" s="1">
        <v>0.01112267139430378</v>
      </c>
      <c r="F889" s="1">
        <v>0.03745490426457931</v>
      </c>
      <c r="G889" s="1">
        <v>0.02322536472260661</v>
      </c>
      <c r="H889" s="1">
        <v>0.08718774401481855</v>
      </c>
      <c r="I889" s="1">
        <v>0.0164643042363315</v>
      </c>
      <c r="J889" s="1">
        <v>0.008913662701073077</v>
      </c>
      <c r="K889" s="1">
        <v>0.01250429755349125</v>
      </c>
      <c r="L889" s="1">
        <v>0.008520648024002542</v>
      </c>
      <c r="M889" s="1">
        <v>0.009653675997687294</v>
      </c>
      <c r="N889" s="1">
        <v>-0.004410416302239595</v>
      </c>
      <c r="O889" s="1">
        <v>0.03304485233445775</v>
      </c>
      <c r="P889" s="1">
        <v>0.003090124298575025</v>
      </c>
      <c r="Q889" s="1">
        <v>0.002015199835712522</v>
      </c>
      <c r="R889" s="1">
        <v>0.0194445165419066</v>
      </c>
      <c r="S889" s="1">
        <v>0.07929539992994394</v>
      </c>
      <c r="T889" s="1">
        <v>0.03603480521274616</v>
      </c>
      <c r="U889" s="1">
        <v>0</v>
      </c>
      <c r="V889" s="1">
        <v>0.02357757905386415</v>
      </c>
      <c r="W889" s="1">
        <v>0.01490185819295053</v>
      </c>
      <c r="X889" s="1">
        <v>0.02890682780216847</v>
      </c>
      <c r="Y889" s="1">
        <v>-0.01672341941801414</v>
      </c>
      <c r="Z889" s="1">
        <v>0.04396699494486422</v>
      </c>
      <c r="AA889" s="1">
        <v>0</v>
      </c>
      <c r="AB889" s="1">
        <v>-0.002919344585715966</v>
      </c>
      <c r="AC889" s="1">
        <v>-0.01780185678350954</v>
      </c>
    </row>
    <row r="890" spans="1:29">
      <c r="A890" s="11">
        <v>37771</v>
      </c>
      <c r="B890" s="1">
        <v>-0.002859535886704845</v>
      </c>
      <c r="C890" s="1">
        <v>0.05254827760781811</v>
      </c>
      <c r="D890" s="1">
        <v>-0.009344216550887907</v>
      </c>
      <c r="E890" s="1">
        <v>0.0246951235429167</v>
      </c>
      <c r="F890" s="1">
        <v>0.03130049351259268</v>
      </c>
      <c r="G890" s="1">
        <v>0.001713204489099063</v>
      </c>
      <c r="H890" s="1">
        <v>0.00488965522669127</v>
      </c>
      <c r="I890" s="1">
        <v>-0.007491449673677431</v>
      </c>
      <c r="J890" s="1">
        <v>-0.01042790699908036</v>
      </c>
      <c r="K890" s="1">
        <v>-0.003166465425722742</v>
      </c>
      <c r="L890" s="1">
        <v>-0.03444532597089156</v>
      </c>
      <c r="M890" s="1">
        <v>0.08225826861497354</v>
      </c>
      <c r="N890" s="1">
        <v>0.008206343499856938</v>
      </c>
      <c r="O890" s="1">
        <v>-0.01332826436343171</v>
      </c>
      <c r="P890" s="1">
        <v>0.02310544099903455</v>
      </c>
      <c r="Q890" s="1">
        <v>0.06669649323916182</v>
      </c>
      <c r="R890" s="1">
        <v>0.01702987485699858</v>
      </c>
      <c r="S890" s="1">
        <v>0.004081778551935589</v>
      </c>
      <c r="T890" s="1">
        <v>-0.01564463761755386</v>
      </c>
      <c r="U890" s="1">
        <v>-0.004017135363228008</v>
      </c>
      <c r="V890" s="1">
        <v>-0.01168396605863387</v>
      </c>
      <c r="W890" s="1">
        <v>0.008898720909796598</v>
      </c>
      <c r="X890" s="1">
        <v>0.004975172112892334</v>
      </c>
      <c r="Y890" s="1">
        <v>0.008503981167858443</v>
      </c>
      <c r="Z890" s="1">
        <v>0.0316684343896132</v>
      </c>
      <c r="AA890" s="1">
        <v>0.03036099632330025</v>
      </c>
      <c r="AB890" s="1">
        <v>-0.02342621945790746</v>
      </c>
      <c r="AC890" s="1">
        <v>-0.0226707349405576</v>
      </c>
    </row>
    <row r="891" spans="1:29">
      <c r="A891" s="11">
        <v>37774</v>
      </c>
      <c r="B891" s="1">
        <v>-0.04110927598759606</v>
      </c>
      <c r="C891" s="1">
        <v>-0.004487542822556367</v>
      </c>
      <c r="D891" s="1">
        <v>9.444111072065553E-05</v>
      </c>
      <c r="E891" s="1">
        <v>0.02957711865978707</v>
      </c>
      <c r="F891" s="1">
        <v>0.002412269520270849</v>
      </c>
      <c r="G891" s="1">
        <v>-0.03120987474233872</v>
      </c>
      <c r="H891" s="1">
        <v>0.02287129050454917</v>
      </c>
      <c r="I891" s="1">
        <v>-0.006527952493710187</v>
      </c>
      <c r="J891" s="1">
        <v>-0.0003659883063298341</v>
      </c>
      <c r="K891" s="1">
        <v>0.006670654026780909</v>
      </c>
      <c r="L891" s="1">
        <v>0.05109962248501243</v>
      </c>
      <c r="M891" s="1">
        <v>0.0451552957510104</v>
      </c>
      <c r="N891" s="1">
        <v>0.01238914479309683</v>
      </c>
      <c r="O891" s="1">
        <v>-0.01505203323580095</v>
      </c>
      <c r="P891" s="1">
        <v>0.0015058627924871</v>
      </c>
      <c r="Q891" s="1">
        <v>0.005551013836905927</v>
      </c>
      <c r="R891" s="1">
        <v>-0.01356318449099236</v>
      </c>
      <c r="S891" s="1">
        <v>-0.004065185365501045</v>
      </c>
      <c r="T891" s="1">
        <v>-0.01958278620231835</v>
      </c>
      <c r="U891" s="1">
        <v>0.007927595039758817</v>
      </c>
      <c r="V891" s="1">
        <v>0.03208910023561806</v>
      </c>
      <c r="W891" s="1">
        <v>0.009040644661235886</v>
      </c>
      <c r="X891" s="1">
        <v>0.006406525053807011</v>
      </c>
      <c r="Y891" s="1">
        <v>0.02759687866525451</v>
      </c>
      <c r="Z891" s="1">
        <v>-0.001898547819571883</v>
      </c>
      <c r="AA891" s="1">
        <v>-0.02341801564908308</v>
      </c>
      <c r="AB891" s="1">
        <v>0.00899540189420267</v>
      </c>
      <c r="AC891" s="1">
        <v>0.01786266002667913</v>
      </c>
    </row>
    <row r="892" spans="1:29">
      <c r="A892" s="11">
        <v>37775</v>
      </c>
      <c r="B892" s="1">
        <v>0.009970459936134546</v>
      </c>
      <c r="C892" s="1">
        <v>-0.004132147504101735</v>
      </c>
      <c r="D892" s="1">
        <v>-0.009431075186289828</v>
      </c>
      <c r="E892" s="1">
        <v>0.02702536356803242</v>
      </c>
      <c r="F892" s="1">
        <v>0.01415950697321544</v>
      </c>
      <c r="G892" s="1">
        <v>-0.01103282475984557</v>
      </c>
      <c r="H892" s="1">
        <v>-0.01665100649212425</v>
      </c>
      <c r="I892" s="1">
        <v>0.02402443991853365</v>
      </c>
      <c r="J892" s="1">
        <v>-0.002269472811393669</v>
      </c>
      <c r="K892" s="1">
        <v>-0.01167554520789837</v>
      </c>
      <c r="L892" s="1">
        <v>-0.03029344014235247</v>
      </c>
      <c r="M892" s="1">
        <v>-0.01422250422214344</v>
      </c>
      <c r="N892" s="1">
        <v>-0.02717884718241292</v>
      </c>
      <c r="O892" s="1">
        <v>-0.006661772426421297</v>
      </c>
      <c r="P892" s="1">
        <v>-0.00751653421026488</v>
      </c>
      <c r="Q892" s="1">
        <v>0.01895629689314537</v>
      </c>
      <c r="R892" s="1">
        <v>-0.008148292661262713</v>
      </c>
      <c r="S892" s="1">
        <v>0.0081631344407469</v>
      </c>
      <c r="T892" s="1">
        <v>-0.005499958672153027</v>
      </c>
      <c r="U892" s="1">
        <v>-0.007313357034027468</v>
      </c>
      <c r="V892" s="1">
        <v>0.04074600634682302</v>
      </c>
      <c r="W892" s="1">
        <v>-0.02294574026175078</v>
      </c>
      <c r="X892" s="1">
        <v>-0.004340285641023289</v>
      </c>
      <c r="Y892" s="1">
        <v>-0.02051465530491048</v>
      </c>
      <c r="Z892" s="1">
        <v>-0.01173119925634747</v>
      </c>
      <c r="AA892" s="1">
        <v>-0.01016357981392246</v>
      </c>
      <c r="AB892" s="1">
        <v>-0.01671616082942251</v>
      </c>
      <c r="AC892" s="1">
        <v>0.00846995511946691</v>
      </c>
    </row>
    <row r="893" spans="1:29">
      <c r="A893" s="11">
        <v>37776</v>
      </c>
      <c r="B893" s="1">
        <v>0.006910062225596425</v>
      </c>
      <c r="C893" s="1">
        <v>0.003394738792005247</v>
      </c>
      <c r="D893" s="1">
        <v>0.01418641088071082</v>
      </c>
      <c r="E893" s="1">
        <v>-0.007182824822823508</v>
      </c>
      <c r="F893" s="1">
        <v>0.02566110359617824</v>
      </c>
      <c r="G893" s="1">
        <v>0.04239189872793681</v>
      </c>
      <c r="H893" s="1">
        <v>0.02854379426961362</v>
      </c>
      <c r="I893" s="1">
        <v>0.0102270302271894</v>
      </c>
      <c r="J893" s="1">
        <v>-0.003521876889768016</v>
      </c>
      <c r="K893" s="1">
        <v>0.003193059433125756</v>
      </c>
      <c r="L893" s="1">
        <v>0.01403311521509787</v>
      </c>
      <c r="M893" s="1">
        <v>0.07227403489515827</v>
      </c>
      <c r="N893" s="1">
        <v>-0.005704575054610306</v>
      </c>
      <c r="O893" s="1">
        <v>-0.01065082880242008</v>
      </c>
      <c r="P893" s="1">
        <v>-0.00636209040068958</v>
      </c>
      <c r="Q893" s="1">
        <v>0.01523041853096152</v>
      </c>
      <c r="R893" s="1">
        <v>0.02909473323980971</v>
      </c>
      <c r="S893" s="1">
        <v>0</v>
      </c>
      <c r="T893" s="1">
        <v>0.0395866931789377</v>
      </c>
      <c r="U893" s="1">
        <v>-0.01390057627393493</v>
      </c>
      <c r="V893" s="1">
        <v>0.01242143144057128</v>
      </c>
      <c r="W893" s="1">
        <v>0.01297266047875212</v>
      </c>
      <c r="X893" s="1">
        <v>0.006684125172270017</v>
      </c>
      <c r="Y893" s="1">
        <v>0.004188841796930687</v>
      </c>
      <c r="Z893" s="1">
        <v>0.002566626259888016</v>
      </c>
      <c r="AA893" s="1">
        <v>0.02422587556379696</v>
      </c>
      <c r="AB893" s="1">
        <v>0.04268987477692887</v>
      </c>
      <c r="AC893" s="1">
        <v>0.008157064426821847</v>
      </c>
    </row>
    <row r="894" spans="1:29">
      <c r="A894" s="11">
        <v>37777</v>
      </c>
      <c r="B894" s="1">
        <v>-0.02843153362892237</v>
      </c>
      <c r="C894" s="1">
        <v>-0.009586465104465591</v>
      </c>
      <c r="D894" s="1">
        <v>0.003191959515195908</v>
      </c>
      <c r="E894" s="1">
        <v>0.006469498401166174</v>
      </c>
      <c r="F894" s="1">
        <v>0.03244369179386752</v>
      </c>
      <c r="G894" s="1">
        <v>0</v>
      </c>
      <c r="H894" s="1">
        <v>-0.02022584673927574</v>
      </c>
      <c r="I894" s="1">
        <v>0.0007938148041224391</v>
      </c>
      <c r="J894" s="1">
        <v>-0.003092503283750214</v>
      </c>
      <c r="K894" s="1">
        <v>0.02291493656093735</v>
      </c>
      <c r="L894" s="1">
        <v>0.03467882972888092</v>
      </c>
      <c r="M894" s="1">
        <v>-0.04112732720038104</v>
      </c>
      <c r="N894" s="1">
        <v>0.01574089347838448</v>
      </c>
      <c r="O894" s="1">
        <v>0.03588509742861534</v>
      </c>
      <c r="P894" s="1">
        <v>0.01402477768852739</v>
      </c>
      <c r="Q894" s="1">
        <v>-0.01711638541981886</v>
      </c>
      <c r="R894" s="1">
        <v>0.03941477511888114</v>
      </c>
      <c r="S894" s="1">
        <v>-0.0040483089982013</v>
      </c>
      <c r="T894" s="1">
        <v>0.0011198611324994</v>
      </c>
      <c r="U894" s="1">
        <v>-0.01184105938865498</v>
      </c>
      <c r="V894" s="1">
        <v>0.03214793327141496</v>
      </c>
      <c r="W894" s="1">
        <v>-0.002208069470527874</v>
      </c>
      <c r="X894" s="1">
        <v>0.05051983992313391</v>
      </c>
      <c r="Y894" s="1">
        <v>-0.0109974976020728</v>
      </c>
      <c r="Z894" s="1">
        <v>0.01855991625919495</v>
      </c>
      <c r="AA894" s="1">
        <v>-0.02130344583581711</v>
      </c>
      <c r="AB894" s="1">
        <v>0.01449283166135973</v>
      </c>
      <c r="AC894" s="1">
        <v>0.0339826669929495</v>
      </c>
    </row>
    <row r="895" spans="1:29">
      <c r="A895" s="11">
        <v>37778</v>
      </c>
      <c r="B895" s="1">
        <v>0.02220007485409847</v>
      </c>
      <c r="C895" s="1">
        <v>0.005124333789591651</v>
      </c>
      <c r="D895" s="1">
        <v>0.0006546376950042898</v>
      </c>
      <c r="E895" s="1">
        <v>-0.00442360725914015</v>
      </c>
      <c r="F895" s="1">
        <v>0.01167318774565063</v>
      </c>
      <c r="G895" s="1">
        <v>0.003852914596933488</v>
      </c>
      <c r="H895" s="1">
        <v>0.005281306786387274</v>
      </c>
      <c r="I895" s="1">
        <v>0.02895674922923197</v>
      </c>
      <c r="J895" s="1">
        <v>0.006942900199023994</v>
      </c>
      <c r="K895" s="1">
        <v>0.009956577072436357</v>
      </c>
      <c r="L895" s="1">
        <v>0.03117330786999428</v>
      </c>
      <c r="M895" s="1">
        <v>0.01760693168037575</v>
      </c>
      <c r="N895" s="1">
        <v>0.02288371770644915</v>
      </c>
      <c r="O895" s="1">
        <v>-0.005003575920677128</v>
      </c>
      <c r="P895" s="1">
        <v>-0.01232705161554126</v>
      </c>
      <c r="Q895" s="1">
        <v>-0.006043594006498121</v>
      </c>
      <c r="R895" s="1">
        <v>0.003199794734732864</v>
      </c>
      <c r="S895" s="1">
        <v>0.01219501488160568</v>
      </c>
      <c r="T895" s="1">
        <v>0.02209480059242641</v>
      </c>
      <c r="U895" s="1">
        <v>-0.0008560381807730666</v>
      </c>
      <c r="V895" s="1">
        <v>0.0148962344450847</v>
      </c>
      <c r="W895" s="1">
        <v>0.001770328433152057</v>
      </c>
      <c r="X895" s="1">
        <v>-0.003297695792474298</v>
      </c>
      <c r="Y895" s="1">
        <v>0.01188658001501386</v>
      </c>
      <c r="Z895" s="1">
        <v>0.01916423764330411</v>
      </c>
      <c r="AA895" s="1">
        <v>0.00240106867578449</v>
      </c>
      <c r="AB895" s="1">
        <v>-0.02535749638854556</v>
      </c>
      <c r="AC895" s="1">
        <v>0.009506176093905028</v>
      </c>
    </row>
    <row r="896" spans="1:29">
      <c r="A896" s="11">
        <v>37781</v>
      </c>
      <c r="B896" s="1">
        <v>0.02373577718883602</v>
      </c>
      <c r="C896" s="1">
        <v>0.009252486972640472</v>
      </c>
      <c r="D896" s="1">
        <v>0.02001345218731942</v>
      </c>
      <c r="E896" s="1">
        <v>0.004859799447755497</v>
      </c>
      <c r="F896" s="1">
        <v>-0.005872281748970809</v>
      </c>
      <c r="G896" s="1">
        <v>-0.03582126417761577</v>
      </c>
      <c r="H896" s="1">
        <v>-0.01432650251563072</v>
      </c>
      <c r="I896" s="1">
        <v>0.008866568518064</v>
      </c>
      <c r="J896" s="1">
        <v>0.02581973369878088</v>
      </c>
      <c r="K896" s="1">
        <v>0.04559455686525116</v>
      </c>
      <c r="L896" s="1">
        <v>0.00664645310087808</v>
      </c>
      <c r="M896" s="1">
        <v>-0.002731879930489178</v>
      </c>
      <c r="N896" s="1">
        <v>0.01033605179328756</v>
      </c>
      <c r="O896" s="1">
        <v>0.00851054418584507</v>
      </c>
      <c r="P896" s="1">
        <v>0.01735138364970057</v>
      </c>
      <c r="Q896" s="1">
        <v>-0.02236423086106032</v>
      </c>
      <c r="R896" s="1">
        <v>-0.01881964447612039</v>
      </c>
      <c r="S896" s="1">
        <v>0.1526101874234198</v>
      </c>
      <c r="T896" s="1">
        <v>-0.005609372345514729</v>
      </c>
      <c r="U896" s="1">
        <v>0.01741888736142627</v>
      </c>
      <c r="V896" s="1">
        <v>-0.004744385482437274</v>
      </c>
      <c r="W896" s="1">
        <v>0.03711047473884266</v>
      </c>
      <c r="X896" s="1">
        <v>0.01350967907766787</v>
      </c>
      <c r="Y896" s="1">
        <v>0.04357715079255819</v>
      </c>
      <c r="Z896" s="1">
        <v>0.008754593250823284</v>
      </c>
      <c r="AA896" s="1">
        <v>0.006227095694883333</v>
      </c>
      <c r="AB896" s="1">
        <v>0.03664371230881036</v>
      </c>
      <c r="AC896" s="1">
        <v>-0.02480485439518432</v>
      </c>
    </row>
    <row r="897" spans="1:29">
      <c r="A897" s="11">
        <v>37782</v>
      </c>
      <c r="B897" s="1">
        <v>0.04334649373761712</v>
      </c>
      <c r="C897" s="1">
        <v>-0.009728604845370303</v>
      </c>
      <c r="D897" s="1">
        <v>-0.0006417511088032679</v>
      </c>
      <c r="E897" s="1">
        <v>0.0007599076060802457</v>
      </c>
      <c r="F897" s="1">
        <v>-0.01570023772541218</v>
      </c>
      <c r="G897" s="1">
        <v>0.0344982453652618</v>
      </c>
      <c r="H897" s="1">
        <v>-0.03052368845968212</v>
      </c>
      <c r="I897" s="1">
        <v>-0.0345815696460986</v>
      </c>
      <c r="J897" s="1">
        <v>0.02395428358632778</v>
      </c>
      <c r="K897" s="1">
        <v>-0.004125128788299182</v>
      </c>
      <c r="L897" s="1">
        <v>-0.0314800616919434</v>
      </c>
      <c r="M897" s="1">
        <v>-0.05204790731270492</v>
      </c>
      <c r="N897" s="1">
        <v>-0.0107911628491435</v>
      </c>
      <c r="O897" s="1">
        <v>-0.0007670135363282427</v>
      </c>
      <c r="P897" s="1">
        <v>0.02184347034659639</v>
      </c>
      <c r="Q897" s="1">
        <v>-0.01844863318219292</v>
      </c>
      <c r="R897" s="1">
        <v>-0.01316643689643782</v>
      </c>
      <c r="S897" s="1">
        <v>-0.06968623442653621</v>
      </c>
      <c r="T897" s="1">
        <v>-0.02476613135350803</v>
      </c>
      <c r="U897" s="1">
        <v>0.01347184188111417</v>
      </c>
      <c r="V897" s="1">
        <v>-0.02964388177936095</v>
      </c>
      <c r="W897" s="1">
        <v>-0.03663452012029411</v>
      </c>
      <c r="X897" s="1">
        <v>-0.02176277994504616</v>
      </c>
      <c r="Y897" s="1">
        <v>0.01851848494527264</v>
      </c>
      <c r="Z897" s="1">
        <v>-0.0292509346408214</v>
      </c>
      <c r="AA897" s="1">
        <v>0.03316389212125759</v>
      </c>
      <c r="AB897" s="1">
        <v>-0.01166495598740225</v>
      </c>
      <c r="AC897" s="1">
        <v>-0.02249189678926733</v>
      </c>
    </row>
    <row r="898" spans="1:29">
      <c r="A898" s="11">
        <v>37783</v>
      </c>
      <c r="B898" s="1">
        <v>0.001932289491505923</v>
      </c>
      <c r="C898" s="1">
        <v>-0.01945982703111371</v>
      </c>
      <c r="D898" s="1">
        <v>-0.008715747278579378</v>
      </c>
      <c r="E898" s="1">
        <v>-0.001311783094847807</v>
      </c>
      <c r="F898" s="1">
        <v>0.004632538921086615</v>
      </c>
      <c r="G898" s="1">
        <v>0.05215902901145486</v>
      </c>
      <c r="H898" s="1">
        <v>0.006996765832412821</v>
      </c>
      <c r="I898" s="1">
        <v>0.02157145020338658</v>
      </c>
      <c r="J898" s="1">
        <v>-0.004748614045308241</v>
      </c>
      <c r="K898" s="1">
        <v>0.005325584075111855</v>
      </c>
      <c r="L898" s="1">
        <v>0.0221733396794408</v>
      </c>
      <c r="M898" s="1">
        <v>0.003439831998849563</v>
      </c>
      <c r="N898" s="1">
        <v>-0.00736694205988675</v>
      </c>
      <c r="O898" s="1">
        <v>0.008445353939217304</v>
      </c>
      <c r="P898" s="1">
        <v>0.007320267400131586</v>
      </c>
      <c r="Q898" s="1">
        <v>0.003437221452909478</v>
      </c>
      <c r="R898" s="1">
        <v>0.01383634597877448</v>
      </c>
      <c r="S898" s="1">
        <v>0.003745396790992839</v>
      </c>
      <c r="T898" s="1">
        <v>0.003526869937120258</v>
      </c>
      <c r="U898" s="1">
        <v>0.04846289788514291</v>
      </c>
      <c r="V898" s="1">
        <v>-0.001688717058579314</v>
      </c>
      <c r="W898" s="1">
        <v>-0.001547644767863288</v>
      </c>
      <c r="X898" s="1">
        <v>0.003893203359723207</v>
      </c>
      <c r="Y898" s="1">
        <v>0.02424224148383525</v>
      </c>
      <c r="Z898" s="1">
        <v>0.002980175155064213</v>
      </c>
      <c r="AA898" s="1">
        <v>-0.01044387488073084</v>
      </c>
      <c r="AB898" s="1">
        <v>-0.0182400868024627</v>
      </c>
      <c r="AC898" s="1">
        <v>0.001505999975151884</v>
      </c>
    </row>
    <row r="899" spans="1:29">
      <c r="A899" s="11">
        <v>37784</v>
      </c>
      <c r="B899" s="1">
        <v>0.04435879076176064</v>
      </c>
      <c r="C899" s="1">
        <v>-0.005780509576213899</v>
      </c>
      <c r="D899" s="1">
        <v>-0.008144570075287905</v>
      </c>
      <c r="E899" s="1">
        <v>0.009124839899721016</v>
      </c>
      <c r="F899" s="1">
        <v>0.004034408218087426</v>
      </c>
      <c r="G899" s="1">
        <v>0.04022761487418935</v>
      </c>
      <c r="H899" s="1">
        <v>0.05508647885787754</v>
      </c>
      <c r="I899" s="1">
        <v>-0.02499060811445397</v>
      </c>
      <c r="J899" s="1">
        <v>0.007578042366714888</v>
      </c>
      <c r="K899" s="1">
        <v>0.003237342247702557</v>
      </c>
      <c r="L899" s="1">
        <v>0.01056507372192828</v>
      </c>
      <c r="M899" s="1">
        <v>0.02084476520942946</v>
      </c>
      <c r="N899" s="1">
        <v>0.01848279858147461</v>
      </c>
      <c r="O899" s="1">
        <v>0.01636818309433696</v>
      </c>
      <c r="P899" s="1">
        <v>0.005232460002200234</v>
      </c>
      <c r="Q899" s="1">
        <v>0.03061087171731192</v>
      </c>
      <c r="R899" s="1">
        <v>0.0008124616030531495</v>
      </c>
      <c r="S899" s="1">
        <v>0.04477606008515367</v>
      </c>
      <c r="T899" s="1">
        <v>-0.01138752950979027</v>
      </c>
      <c r="U899" s="1">
        <v>-0.02099855286784558</v>
      </c>
      <c r="V899" s="1">
        <v>0.01891421736373844</v>
      </c>
      <c r="W899" s="1">
        <v>0.02812188448138109</v>
      </c>
      <c r="X899" s="1">
        <v>0.02160660511072177</v>
      </c>
      <c r="Y899" s="1">
        <v>-0.01079008355031064</v>
      </c>
      <c r="Z899" s="1">
        <v>-0.009243961875325057</v>
      </c>
      <c r="AA899" s="1">
        <v>0.007450035802813781</v>
      </c>
      <c r="AB899" s="1">
        <v>0.02404364740700049</v>
      </c>
      <c r="AC899" s="1">
        <v>0.009923442667642446</v>
      </c>
    </row>
    <row r="900" spans="1:29">
      <c r="A900" s="11">
        <v>37785</v>
      </c>
      <c r="B900" s="1">
        <v>-0.02123707346482218</v>
      </c>
      <c r="C900" s="1">
        <v>0.001356663128557534</v>
      </c>
      <c r="D900" s="1">
        <v>0.01959521008111764</v>
      </c>
      <c r="E900" s="1">
        <v>0.008151926557987688</v>
      </c>
      <c r="F900" s="1">
        <v>0.003236154332507679</v>
      </c>
      <c r="G900" s="1">
        <v>0.00820293261981031</v>
      </c>
      <c r="H900" s="1">
        <v>-0.004703362013993573</v>
      </c>
      <c r="I900" s="1">
        <v>0.0003974318005557365</v>
      </c>
      <c r="J900" s="1">
        <v>-0.01545994817821372</v>
      </c>
      <c r="K900" s="1">
        <v>-0.0008800110730899924</v>
      </c>
      <c r="L900" s="1">
        <v>0.0004208519522659326</v>
      </c>
      <c r="M900" s="1">
        <v>0.05239132113886402</v>
      </c>
      <c r="N900" s="1">
        <v>-0.003643373732780564</v>
      </c>
      <c r="O900" s="1">
        <v>0.003370816507849428</v>
      </c>
      <c r="P900" s="1">
        <v>0</v>
      </c>
      <c r="Q900" s="1">
        <v>-0.0008302110995270784</v>
      </c>
      <c r="R900" s="1">
        <v>0.01607146209122412</v>
      </c>
      <c r="S900" s="1">
        <v>-0.01785719946380959</v>
      </c>
      <c r="T900" s="1">
        <v>-0.01450503673850145</v>
      </c>
      <c r="U900" s="1">
        <v>0.02468647282398906</v>
      </c>
      <c r="V900" s="1">
        <v>0.0022638009145588</v>
      </c>
      <c r="W900" s="1">
        <v>-0.008830295570758429</v>
      </c>
      <c r="X900" s="1">
        <v>-0.00867684120363299</v>
      </c>
      <c r="Y900" s="1">
        <v>-0.007741061408059413</v>
      </c>
      <c r="Z900" s="1">
        <v>0.0003333847402868795</v>
      </c>
      <c r="AA900" s="1">
        <v>0.002310771422510793</v>
      </c>
      <c r="AB900" s="1">
        <v>0.006403277197780888</v>
      </c>
      <c r="AC900" s="1">
        <v>0.01202962853776857</v>
      </c>
    </row>
    <row r="901" spans="1:29">
      <c r="A901" s="11">
        <v>37788</v>
      </c>
      <c r="B901" s="1">
        <v>-0.02735865775254243</v>
      </c>
      <c r="C901" s="1">
        <v>-0.0007738813588542559</v>
      </c>
      <c r="D901" s="1">
        <v>-0.01619824445250784</v>
      </c>
      <c r="E901" s="1">
        <v>0.002989737904631085</v>
      </c>
      <c r="F901" s="1">
        <v>0.03932772441272259</v>
      </c>
      <c r="G901" s="1">
        <v>0.08988745301624523</v>
      </c>
      <c r="H901" s="1">
        <v>-0.003780719699950197</v>
      </c>
      <c r="I901" s="1">
        <v>0.004369406895507799</v>
      </c>
      <c r="J901" s="1">
        <v>-0.000990092043771984</v>
      </c>
      <c r="K901" s="1">
        <v>-0.02260703372997352</v>
      </c>
      <c r="L901" s="1">
        <v>-0.01820824170795188</v>
      </c>
      <c r="M901" s="1">
        <v>0.02131733243171929</v>
      </c>
      <c r="N901" s="1">
        <v>-0.005696130170765201</v>
      </c>
      <c r="O901" s="1">
        <v>0.009705313593051823</v>
      </c>
      <c r="P901" s="1">
        <v>0.0002893883243515472</v>
      </c>
      <c r="Q901" s="1">
        <v>-0.002807050863194882</v>
      </c>
      <c r="R901" s="1">
        <v>-0.01821404705615837</v>
      </c>
      <c r="S901" s="1">
        <v>-0.003636332338333048</v>
      </c>
      <c r="T901" s="1">
        <v>0.007215093655733362</v>
      </c>
      <c r="U901" s="1">
        <v>-0.02448661511909922</v>
      </c>
      <c r="V901" s="1">
        <v>0.01535920394144163</v>
      </c>
      <c r="W901" s="1">
        <v>0.002172747477787729</v>
      </c>
      <c r="X901" s="1">
        <v>0.005744236092789512</v>
      </c>
      <c r="Y901" s="1">
        <v>-0.01489355032190742</v>
      </c>
      <c r="Z901" s="1">
        <v>-0.0143237722926155</v>
      </c>
      <c r="AA901" s="1">
        <v>-0.02244068437624824</v>
      </c>
      <c r="AB901" s="1">
        <v>0.1046302687002429</v>
      </c>
      <c r="AC901" s="1">
        <v>0.003589680934067196</v>
      </c>
    </row>
    <row r="902" spans="1:29">
      <c r="A902" s="11">
        <v>37789</v>
      </c>
      <c r="B902" s="1">
        <v>0.006789796746611065</v>
      </c>
      <c r="C902" s="1">
        <v>0.02479171896915555</v>
      </c>
      <c r="D902" s="1">
        <v>-0.01079073336549186</v>
      </c>
      <c r="E902" s="1">
        <v>0.02635332595388618</v>
      </c>
      <c r="F902" s="1">
        <v>0.06161465582260095</v>
      </c>
      <c r="G902" s="1">
        <v>0.02950603696658338</v>
      </c>
      <c r="H902" s="1">
        <v>0.04364285173158078</v>
      </c>
      <c r="I902" s="1">
        <v>0.000395545611547421</v>
      </c>
      <c r="J902" s="1">
        <v>0.03589633834999795</v>
      </c>
      <c r="K902" s="1">
        <v>0.02072665009537955</v>
      </c>
      <c r="L902" s="1">
        <v>0.06018072036438094</v>
      </c>
      <c r="M902" s="1">
        <v>0.01187332722239831</v>
      </c>
      <c r="N902" s="1">
        <v>0.01039699026574925</v>
      </c>
      <c r="O902" s="1">
        <v>-0.001848460945273023</v>
      </c>
      <c r="P902" s="1">
        <v>-0.03411387749666406</v>
      </c>
      <c r="Q902" s="1">
        <v>0.002189172431452224</v>
      </c>
      <c r="R902" s="1">
        <v>0.04507714458134759</v>
      </c>
      <c r="S902" s="1">
        <v>0.007299099039564494</v>
      </c>
      <c r="T902" s="1">
        <v>0.01948432753800966</v>
      </c>
      <c r="U902" s="1">
        <v>-0.00269878817720226</v>
      </c>
      <c r="V902" s="1">
        <v>0.0407831843849098</v>
      </c>
      <c r="W902" s="1">
        <v>0.03621003817288004</v>
      </c>
      <c r="X902" s="1">
        <v>0.02420420117635502</v>
      </c>
      <c r="Y902" s="1">
        <v>0.01871848790580488</v>
      </c>
      <c r="Z902" s="1">
        <v>0.01824946022665341</v>
      </c>
      <c r="AA902" s="1">
        <v>0.006132039343876627</v>
      </c>
      <c r="AB902" s="1">
        <v>0.0115201532733713</v>
      </c>
      <c r="AC902" s="1">
        <v>0.05253574327700283</v>
      </c>
    </row>
    <row r="903" spans="1:29">
      <c r="A903" s="11">
        <v>37790</v>
      </c>
      <c r="B903" s="1">
        <v>-0.0173410961788224</v>
      </c>
      <c r="C903" s="1">
        <v>0.01020595598559115</v>
      </c>
      <c r="D903" s="1">
        <v>-0.0007524801427775119</v>
      </c>
      <c r="E903" s="1">
        <v>0.00448846526808877</v>
      </c>
      <c r="F903" s="1">
        <v>-0.01933060846052315</v>
      </c>
      <c r="G903" s="1">
        <v>-0.01381218078418378</v>
      </c>
      <c r="H903" s="1">
        <v>0.03045487595304119</v>
      </c>
      <c r="I903" s="1">
        <v>-0.005139456569062673</v>
      </c>
      <c r="J903" s="1">
        <v>0.03191852843792664</v>
      </c>
      <c r="K903" s="1">
        <v>0.0005889749892964424</v>
      </c>
      <c r="L903" s="1">
        <v>-0.009345042124501601</v>
      </c>
      <c r="M903" s="1">
        <v>0.02346850979526138</v>
      </c>
      <c r="N903" s="1">
        <v>0.02078946925202141</v>
      </c>
      <c r="O903" s="1">
        <v>0.01444437676392352</v>
      </c>
      <c r="P903" s="1">
        <v>0.01107438307082753</v>
      </c>
      <c r="Q903" s="1">
        <v>0.03442507607207901</v>
      </c>
      <c r="R903" s="1">
        <v>-0.009654196704269258</v>
      </c>
      <c r="S903" s="1">
        <v>0</v>
      </c>
      <c r="T903" s="1">
        <v>-0.009415606384980735</v>
      </c>
      <c r="U903" s="1">
        <v>-0.003112822596463838</v>
      </c>
      <c r="V903" s="1">
        <v>0.005984574349539473</v>
      </c>
      <c r="W903" s="1">
        <v>0.02029727647877366</v>
      </c>
      <c r="X903" s="1">
        <v>0.04487548721568557</v>
      </c>
      <c r="Y903" s="1">
        <v>0.008833899525121147</v>
      </c>
      <c r="Z903" s="1">
        <v>0.01626290987261259</v>
      </c>
      <c r="AA903" s="1">
        <v>-0.003125657370107837</v>
      </c>
      <c r="AB903" s="1">
        <v>-0.03543172549543538</v>
      </c>
      <c r="AC903" s="1">
        <v>0.03030471673044155</v>
      </c>
    </row>
    <row r="904" spans="1:29">
      <c r="A904" s="11">
        <v>37791</v>
      </c>
      <c r="B904" s="1">
        <v>-0.003921630433668444</v>
      </c>
      <c r="C904" s="1">
        <v>0.01496714919875064</v>
      </c>
      <c r="D904" s="1">
        <v>0.007434495204658553</v>
      </c>
      <c r="E904" s="1">
        <v>-0.01281391359161055</v>
      </c>
      <c r="F904" s="1">
        <v>-0.002451692241141612</v>
      </c>
      <c r="G904" s="1">
        <v>0.01995791238209366</v>
      </c>
      <c r="H904" s="1">
        <v>0.027789882338771</v>
      </c>
      <c r="I904" s="1">
        <v>-0.009536977226239585</v>
      </c>
      <c r="J904" s="1">
        <v>0.018810382883925</v>
      </c>
      <c r="K904" s="1">
        <v>0</v>
      </c>
      <c r="L904" s="1">
        <v>-0.006691112057407134</v>
      </c>
      <c r="M904" s="1">
        <v>0.003379448109888106</v>
      </c>
      <c r="N904" s="1">
        <v>0.0066514994588045</v>
      </c>
      <c r="O904" s="1">
        <v>-0.006206667413895195</v>
      </c>
      <c r="P904" s="1">
        <v>0.01124909942574148</v>
      </c>
      <c r="Q904" s="1">
        <v>0.009451013206879466</v>
      </c>
      <c r="R904" s="1">
        <v>0.02169823959307315</v>
      </c>
      <c r="S904" s="1">
        <v>0.09782622328337909</v>
      </c>
      <c r="T904" s="1">
        <v>0.01063997228182845</v>
      </c>
      <c r="U904" s="1">
        <v>-0.02592599136443507</v>
      </c>
      <c r="V904" s="1">
        <v>-0.001133242374288468</v>
      </c>
      <c r="W904" s="1">
        <v>-0.009639221206353854</v>
      </c>
      <c r="X904" s="1">
        <v>-0.01601030468854681</v>
      </c>
      <c r="Y904" s="1">
        <v>0.003852958020204689</v>
      </c>
      <c r="Z904" s="1">
        <v>0.02710636004226186</v>
      </c>
      <c r="AA904" s="1">
        <v>-0.01677368294036852</v>
      </c>
      <c r="AB904" s="1">
        <v>-0.0006563178739428244</v>
      </c>
      <c r="AC904" s="1">
        <v>-0.01686919899370509</v>
      </c>
    </row>
    <row r="905" spans="1:29">
      <c r="A905" s="11">
        <v>37792</v>
      </c>
      <c r="B905" s="1">
        <v>0.001968424436124883</v>
      </c>
      <c r="C905" s="1">
        <v>0.02635960336195842</v>
      </c>
      <c r="D905" s="1">
        <v>-0.002989188536927645</v>
      </c>
      <c r="E905" s="1">
        <v>-0.002063481628570063</v>
      </c>
      <c r="F905" s="1">
        <v>0.01975995536549013</v>
      </c>
      <c r="G905" s="1">
        <v>0.0006868669441402186</v>
      </c>
      <c r="H905" s="1">
        <v>-0.03004256372261727</v>
      </c>
      <c r="I905" s="1">
        <v>-0.00421251557741309</v>
      </c>
      <c r="J905" s="1">
        <v>-0.0186582382022239</v>
      </c>
      <c r="K905" s="1">
        <v>0.01699959102765836</v>
      </c>
      <c r="L905" s="1">
        <v>0.003647401439851095</v>
      </c>
      <c r="M905" s="1">
        <v>-0.02886720762024431</v>
      </c>
      <c r="N905" s="1">
        <v>0.01328319535609745</v>
      </c>
      <c r="O905" s="1">
        <v>0.008449831557220344</v>
      </c>
      <c r="P905" s="1">
        <v>-0.006440111485576883</v>
      </c>
      <c r="Q905" s="1">
        <v>0.01175315408186317</v>
      </c>
      <c r="R905" s="1">
        <v>0.03247144715956285</v>
      </c>
      <c r="S905" s="1">
        <v>0.05280531500993302</v>
      </c>
      <c r="T905" s="1">
        <v>0.007299102202442453</v>
      </c>
      <c r="U905" s="1">
        <v>-0.002508768618359691</v>
      </c>
      <c r="V905" s="1">
        <v>0.0007091050801459886</v>
      </c>
      <c r="W905" s="1">
        <v>-0.004141562903440699</v>
      </c>
      <c r="X905" s="1">
        <v>0.006714947621358602</v>
      </c>
      <c r="Y905" s="1">
        <v>0.01988830633049998</v>
      </c>
      <c r="Z905" s="1">
        <v>0.001589922793976184</v>
      </c>
      <c r="AA905" s="1">
        <v>0.003986015786529906</v>
      </c>
      <c r="AB905" s="1">
        <v>-0.005578910873100473</v>
      </c>
      <c r="AC905" s="1">
        <v>0.02265838864493364</v>
      </c>
    </row>
    <row r="906" spans="1:29">
      <c r="A906" s="11">
        <v>37795</v>
      </c>
      <c r="B906" s="1">
        <v>-0.02750501768267266</v>
      </c>
      <c r="C906" s="1">
        <v>0.0003592534180081319</v>
      </c>
      <c r="D906" s="1">
        <v>-0.01143049732199064</v>
      </c>
      <c r="E906" s="1">
        <v>0.003268348340347949</v>
      </c>
      <c r="F906" s="1">
        <v>-0.01885712663452355</v>
      </c>
      <c r="G906" s="1">
        <v>-0.01852496778660262</v>
      </c>
      <c r="H906" s="1">
        <v>-0.03893830703365231</v>
      </c>
      <c r="I906" s="1">
        <v>-0.02054786038503731</v>
      </c>
      <c r="J906" s="1">
        <v>-0.006690847565445579</v>
      </c>
      <c r="K906" s="1">
        <v>-0.004091786244657447</v>
      </c>
      <c r="L906" s="1">
        <v>0.01321063585630844</v>
      </c>
      <c r="M906" s="1">
        <v>-0.01944516678802044</v>
      </c>
      <c r="N906" s="1">
        <v>0.004168076430939749</v>
      </c>
      <c r="O906" s="1">
        <v>0</v>
      </c>
      <c r="P906" s="1">
        <v>-0.009133581593170903</v>
      </c>
      <c r="Q906" s="1">
        <v>-0.04489075202925596</v>
      </c>
      <c r="R906" s="1">
        <v>-0.03040679666590673</v>
      </c>
      <c r="S906" s="1">
        <v>0.02507843183446745</v>
      </c>
      <c r="T906" s="1">
        <v>-0.01602529772315942</v>
      </c>
      <c r="U906" s="1">
        <v>0.02067633358733412</v>
      </c>
      <c r="V906" s="1">
        <v>-0.003826093802279162</v>
      </c>
      <c r="W906" s="1">
        <v>-0.0008316438675798343</v>
      </c>
      <c r="X906" s="1">
        <v>-0.02565414198173044</v>
      </c>
      <c r="Y906" s="1">
        <v>0.01539502187066333</v>
      </c>
      <c r="Z906" s="1">
        <v>0.003174411511419617</v>
      </c>
      <c r="AA906" s="1">
        <v>0.03477837313717269</v>
      </c>
      <c r="AB906" s="1">
        <v>-0.03234325272323535</v>
      </c>
      <c r="AC906" s="1">
        <v>-0.01774719360264421</v>
      </c>
    </row>
    <row r="907" spans="1:29">
      <c r="A907" s="11">
        <v>37796</v>
      </c>
      <c r="B907" s="1">
        <v>-0.01111100512763208</v>
      </c>
      <c r="C907" s="1">
        <v>0.003949380081381237</v>
      </c>
      <c r="D907" s="1">
        <v>-0.003981011893243735</v>
      </c>
      <c r="E907" s="1">
        <v>-0.03483805058590062</v>
      </c>
      <c r="F907" s="1">
        <v>-0.01806364831519391</v>
      </c>
      <c r="G907" s="1">
        <v>0.01642779038325748</v>
      </c>
      <c r="H907" s="1">
        <v>0.00414349667962588</v>
      </c>
      <c r="I907" s="1">
        <v>-0.007815707132290073</v>
      </c>
      <c r="J907" s="1">
        <v>-0.05155396513593202</v>
      </c>
      <c r="K907" s="1">
        <v>0.01643222272053646</v>
      </c>
      <c r="L907" s="1">
        <v>0.01607683605991683</v>
      </c>
      <c r="M907" s="1">
        <v>0.0234939132902301</v>
      </c>
      <c r="N907" s="1">
        <v>-0.01921389078796565</v>
      </c>
      <c r="O907" s="1">
        <v>0.02513630590439364</v>
      </c>
      <c r="P907" s="1">
        <v>0.02824829286582142</v>
      </c>
      <c r="Q907" s="1">
        <v>0.001649348716891375</v>
      </c>
      <c r="R907" s="1">
        <v>-0.01506540007851764</v>
      </c>
      <c r="S907" s="1">
        <v>0.04281344569657408</v>
      </c>
      <c r="T907" s="1">
        <v>0.0145868422966946</v>
      </c>
      <c r="U907" s="1">
        <v>-0.001368602597645152</v>
      </c>
      <c r="V907" s="1">
        <v>-0.09061175957335821</v>
      </c>
      <c r="W907" s="1">
        <v>-0.0004162816203656661</v>
      </c>
      <c r="X907" s="1">
        <v>-0.01527112181531443</v>
      </c>
      <c r="Y907" s="1">
        <v>-0.0003370411821576047</v>
      </c>
      <c r="Z907" s="1">
        <v>0.01170888791034241</v>
      </c>
      <c r="AA907" s="1">
        <v>0.04926328167360539</v>
      </c>
      <c r="AB907" s="1">
        <v>0.02182825788983478</v>
      </c>
      <c r="AC907" s="1">
        <v>-0.02660801560968384</v>
      </c>
    </row>
    <row r="908" spans="1:29">
      <c r="A908" s="11">
        <v>37797</v>
      </c>
      <c r="B908" s="1">
        <v>0.01634300795677257</v>
      </c>
      <c r="C908" s="1">
        <v>0.02825483604330281</v>
      </c>
      <c r="D908" s="1">
        <v>-0.005138089714351701</v>
      </c>
      <c r="E908" s="1">
        <v>0.0139836105851483</v>
      </c>
      <c r="F908" s="1">
        <v>0.02227116754661673</v>
      </c>
      <c r="G908" s="1">
        <v>0.02063277493349291</v>
      </c>
      <c r="H908" s="1">
        <v>0.02842726525237338</v>
      </c>
      <c r="I908" s="1">
        <v>0.003109335942943714</v>
      </c>
      <c r="J908" s="1">
        <v>0.03853456459154914</v>
      </c>
      <c r="K908" s="1">
        <v>0.01616657004099564</v>
      </c>
      <c r="L908" s="1">
        <v>-0.00114547689637079</v>
      </c>
      <c r="M908" s="1">
        <v>-0.004813322552904675</v>
      </c>
      <c r="N908" s="1">
        <v>0.01419782918432988</v>
      </c>
      <c r="O908" s="1">
        <v>0.01990066747455033</v>
      </c>
      <c r="P908" s="1">
        <v>-0.01879680176796406</v>
      </c>
      <c r="Q908" s="1">
        <v>0.01173072012971899</v>
      </c>
      <c r="R908" s="1">
        <v>0.01404701028311783</v>
      </c>
      <c r="S908" s="1">
        <v>-0.002932612639439003</v>
      </c>
      <c r="T908" s="1">
        <v>0.0301507829617349</v>
      </c>
      <c r="U908" s="1">
        <v>0.004934038275969055</v>
      </c>
      <c r="V908" s="1">
        <v>0.032379327245458</v>
      </c>
      <c r="W908" s="1">
        <v>0.001873536086875349</v>
      </c>
      <c r="X908" s="1">
        <v>0.02860944369284835</v>
      </c>
      <c r="Y908" s="1">
        <v>0.01718925333373456</v>
      </c>
      <c r="Z908" s="1">
        <v>0.01345028950335481</v>
      </c>
      <c r="AA908" s="1">
        <v>-0.008629331350940017</v>
      </c>
      <c r="AB908" s="1">
        <v>0.002336384660518664</v>
      </c>
      <c r="AC908" s="1">
        <v>0.01535545459590137</v>
      </c>
    </row>
    <row r="909" spans="1:29">
      <c r="A909" s="11">
        <v>37798</v>
      </c>
      <c r="B909" s="1">
        <v>-0.005025037058462023</v>
      </c>
      <c r="C909" s="1">
        <v>0.017043621847322</v>
      </c>
      <c r="D909" s="1">
        <v>-0.006599977850968552</v>
      </c>
      <c r="E909" s="1">
        <v>0.0004757990109454102</v>
      </c>
      <c r="F909" s="1">
        <v>-0.008253778614876639</v>
      </c>
      <c r="G909" s="1">
        <v>0.01785705162172779</v>
      </c>
      <c r="H909" s="1">
        <v>-0.003120474527887995</v>
      </c>
      <c r="I909" s="1">
        <v>0.01177910444641417</v>
      </c>
      <c r="J909" s="1">
        <v>0.001422022687705304</v>
      </c>
      <c r="K909" s="1">
        <v>0.0130679588849647</v>
      </c>
      <c r="L909" s="1">
        <v>0.03126605406821459</v>
      </c>
      <c r="M909" s="1">
        <v>-0.02790154352096219</v>
      </c>
      <c r="N909" s="1">
        <v>0.03392118797970056</v>
      </c>
      <c r="O909" s="1">
        <v>-0.01775359046279867</v>
      </c>
      <c r="P909" s="1">
        <v>0.002947514879057422</v>
      </c>
      <c r="Q909" s="1">
        <v>-0.00742456169642991</v>
      </c>
      <c r="R909" s="1">
        <v>0.0009235789019523821</v>
      </c>
      <c r="S909" s="1">
        <v>-0.0235292960807828</v>
      </c>
      <c r="T909" s="1">
        <v>0.01016268751923799</v>
      </c>
      <c r="U909" s="1">
        <v>-0.003955406580678833</v>
      </c>
      <c r="V909" s="1">
        <v>-0.005757734708906281</v>
      </c>
      <c r="W909" s="1">
        <v>-0.07834571987915562</v>
      </c>
      <c r="X909" s="1">
        <v>0.01585649316218363</v>
      </c>
      <c r="Y909" s="1">
        <v>-0.003976222657569473</v>
      </c>
      <c r="Z909" s="1">
        <v>-0.01913592415277676</v>
      </c>
      <c r="AA909" s="1">
        <v>-0.02655660969218954</v>
      </c>
      <c r="AB909" s="1">
        <v>0.02164514947412433</v>
      </c>
      <c r="AC909" s="1">
        <v>0.01407031122069746</v>
      </c>
    </row>
    <row r="910" spans="1:29">
      <c r="A910" s="11">
        <v>37799</v>
      </c>
      <c r="B910" s="1">
        <v>-0.01414129989948221</v>
      </c>
      <c r="C910" s="1">
        <v>-0.006839851742452385</v>
      </c>
      <c r="D910" s="1">
        <v>-0.00876176624670888</v>
      </c>
      <c r="E910" s="1">
        <v>0.01079620424120575</v>
      </c>
      <c r="F910" s="1">
        <v>0.0262254016612371</v>
      </c>
      <c r="G910" s="1">
        <v>-0.008275264173928765</v>
      </c>
      <c r="H910" s="1">
        <v>-0.01118128084533798</v>
      </c>
      <c r="I910" s="1">
        <v>0.01429756531768267</v>
      </c>
      <c r="J910" s="1">
        <v>0.01196742586008392</v>
      </c>
      <c r="K910" s="1">
        <v>-0.01850817236335034</v>
      </c>
      <c r="L910" s="1">
        <v>0.02820290531484293</v>
      </c>
      <c r="M910" s="1">
        <v>0.03329510785271972</v>
      </c>
      <c r="N910" s="1">
        <v>-0.00885311077274431</v>
      </c>
      <c r="O910" s="1">
        <v>0.03172239471927063</v>
      </c>
      <c r="P910" s="1">
        <v>0.01057839854070353</v>
      </c>
      <c r="Q910" s="1">
        <v>0.0008195973444777849</v>
      </c>
      <c r="R910" s="1">
        <v>-0.001230122648562371</v>
      </c>
      <c r="S910" s="1">
        <v>0.01506002032194664</v>
      </c>
      <c r="T910" s="1">
        <v>0.003487653435480631</v>
      </c>
      <c r="U910" s="1">
        <v>-0.006709444051346436</v>
      </c>
      <c r="V910" s="1">
        <v>0.05013739747745993</v>
      </c>
      <c r="W910" s="1">
        <v>0.0105976504604619</v>
      </c>
      <c r="X910" s="1">
        <v>0.03966226148684049</v>
      </c>
      <c r="Y910" s="1">
        <v>0.01962750467172647</v>
      </c>
      <c r="Z910" s="1">
        <v>0.04940209243948757</v>
      </c>
      <c r="AA910" s="1">
        <v>-0.002879462240600872</v>
      </c>
      <c r="AB910" s="1">
        <v>0.02868299428384313</v>
      </c>
      <c r="AC910" s="1">
        <v>0.02185073301750307</v>
      </c>
    </row>
    <row r="911" spans="1:29">
      <c r="A911" s="11">
        <v>37802</v>
      </c>
      <c r="B911" s="1">
        <v>-0.002049212899985831</v>
      </c>
      <c r="C911" s="1">
        <v>-0.02117795873736528</v>
      </c>
      <c r="D911" s="1">
        <v>0.01010215825293748</v>
      </c>
      <c r="E911" s="1">
        <v>0.01652577134704503</v>
      </c>
      <c r="F911" s="1">
        <v>0.03116610542496745</v>
      </c>
      <c r="G911" s="1">
        <v>0.006675307859439261</v>
      </c>
      <c r="H911" s="1">
        <v>-0.00135697105285304</v>
      </c>
      <c r="I911" s="1">
        <v>0.03926712602247995</v>
      </c>
      <c r="J911" s="1">
        <v>-0.001469745311591497</v>
      </c>
      <c r="K911" s="1">
        <v>0.01657148776504291</v>
      </c>
      <c r="L911" s="1">
        <v>-0.01692001410760158</v>
      </c>
      <c r="M911" s="1">
        <v>0.007160348049821463</v>
      </c>
      <c r="N911" s="1">
        <v>0.008012585455937193</v>
      </c>
      <c r="O911" s="1">
        <v>0.05720413302858418</v>
      </c>
      <c r="P911" s="1">
        <v>-0.002034979642036028</v>
      </c>
      <c r="Q911" s="1">
        <v>-0.009931196394616593</v>
      </c>
      <c r="R911" s="1">
        <v>0.0004618866211756334</v>
      </c>
      <c r="S911" s="1">
        <v>0.02373910921164923</v>
      </c>
      <c r="T911" s="1">
        <v>0.02780348125012666</v>
      </c>
      <c r="U911" s="1">
        <v>0.003722230707509322</v>
      </c>
      <c r="V911" s="1">
        <v>0.01654336293984704</v>
      </c>
      <c r="W911" s="1">
        <v>0.007363156745306521</v>
      </c>
      <c r="X911" s="1">
        <v>-0.005523683999456908</v>
      </c>
      <c r="Y911" s="1">
        <v>0.03230006608941993</v>
      </c>
      <c r="Z911" s="1">
        <v>0.01559223210439797</v>
      </c>
      <c r="AA911" s="1">
        <v>-0.003647973908992963</v>
      </c>
      <c r="AB911" s="1">
        <v>0.0516476383993496</v>
      </c>
      <c r="AC911" s="1">
        <v>0.01336469668597062</v>
      </c>
    </row>
    <row r="912" spans="1:29">
      <c r="A912" s="11">
        <v>37803</v>
      </c>
      <c r="B912" s="1">
        <v>-0.005133378862311799</v>
      </c>
      <c r="C912" s="1">
        <v>-0.009146683925435606</v>
      </c>
      <c r="D912" s="1">
        <v>-0.005673861998299334</v>
      </c>
      <c r="E912" s="1">
        <v>-0.009185929215289046</v>
      </c>
      <c r="F912" s="1">
        <v>0.002560565217792243</v>
      </c>
      <c r="G912" s="1">
        <v>-0.004310142427914054</v>
      </c>
      <c r="H912" s="1">
        <v>-0.004981315980584711</v>
      </c>
      <c r="I912" s="1">
        <v>0.01220700212895842</v>
      </c>
      <c r="J912" s="1">
        <v>-0.02261620205860138</v>
      </c>
      <c r="K912" s="1">
        <v>-0.0002809792145725964</v>
      </c>
      <c r="L912" s="1">
        <v>0.008888288292893121</v>
      </c>
      <c r="M912" s="1">
        <v>-0.01176757068164402</v>
      </c>
      <c r="N912" s="1">
        <v>-0.01791751355989113</v>
      </c>
      <c r="O912" s="1">
        <v>0.01758528616093624</v>
      </c>
      <c r="P912" s="1">
        <v>0.03059445300602115</v>
      </c>
      <c r="Q912" s="1">
        <v>-0.003206210415853561</v>
      </c>
      <c r="R912" s="1">
        <v>0.002770130154686301</v>
      </c>
      <c r="S912" s="1">
        <v>0.06666651230276055</v>
      </c>
      <c r="T912" s="1">
        <v>-0.005072065633466627</v>
      </c>
      <c r="U912" s="1">
        <v>-0.0009613966041350785</v>
      </c>
      <c r="V912" s="1">
        <v>-0.0121342545820865</v>
      </c>
      <c r="W912" s="1">
        <v>-0.01173947073382264</v>
      </c>
      <c r="X912" s="1">
        <v>0.009593913503845863</v>
      </c>
      <c r="Y912" s="1">
        <v>0.01359071896808106</v>
      </c>
      <c r="Z912" s="1">
        <v>0.005609633609827691</v>
      </c>
      <c r="AA912" s="1">
        <v>0.03783358483706789</v>
      </c>
      <c r="AB912" s="1">
        <v>0.01024407965526253</v>
      </c>
      <c r="AC912" s="1">
        <v>-0.01230437491216407</v>
      </c>
    </row>
    <row r="913" spans="1:29">
      <c r="A913" s="11">
        <v>37804</v>
      </c>
      <c r="B913" s="1">
        <v>-0.00619181649085232</v>
      </c>
      <c r="C913" s="1">
        <v>0.002662643117067542</v>
      </c>
      <c r="D913" s="1">
        <v>0.002224594148550363</v>
      </c>
      <c r="E913" s="1">
        <v>0.04255323635044883</v>
      </c>
      <c r="F913" s="1">
        <v>-0.004378449657187811</v>
      </c>
      <c r="G913" s="1">
        <v>0.03296708746663302</v>
      </c>
      <c r="H913" s="1">
        <v>-0.004096536728599665</v>
      </c>
      <c r="I913" s="1">
        <v>0.008422481415584437</v>
      </c>
      <c r="J913" s="1">
        <v>0.006229681482829541</v>
      </c>
      <c r="K913" s="1">
        <v>-0.00309244421909749</v>
      </c>
      <c r="L913" s="1">
        <v>-0.04043174794036697</v>
      </c>
      <c r="M913" s="1">
        <v>-0.009675002454059056</v>
      </c>
      <c r="N913" s="1">
        <v>0.007961362977721986</v>
      </c>
      <c r="O913" s="1">
        <v>0.06547058858865484</v>
      </c>
      <c r="P913" s="1">
        <v>-0.009047234258610093</v>
      </c>
      <c r="Q913" s="1">
        <v>-0.01037435760180161</v>
      </c>
      <c r="R913" s="1">
        <v>0.008287164323733442</v>
      </c>
      <c r="S913" s="1">
        <v>0.0461955763639561</v>
      </c>
      <c r="T913" s="1">
        <v>0.01908491228244147</v>
      </c>
      <c r="U913" s="1">
        <v>-0.009623400988192143</v>
      </c>
      <c r="V913" s="1">
        <v>0.04508679093802259</v>
      </c>
      <c r="W913" s="1">
        <v>-0.00246500067211719</v>
      </c>
      <c r="X913" s="1">
        <v>0.02700660571844593</v>
      </c>
      <c r="Y913" s="1">
        <v>0.01777330742703409</v>
      </c>
      <c r="Z913" s="1">
        <v>0.01614807417645525</v>
      </c>
      <c r="AA913" s="1">
        <v>0.04938994513390904</v>
      </c>
      <c r="AB913" s="1">
        <v>-0.01819270558736863</v>
      </c>
      <c r="AC913" s="1">
        <v>-0.02416737456862228</v>
      </c>
    </row>
    <row r="914" spans="1:29">
      <c r="A914" s="11">
        <v>37805</v>
      </c>
      <c r="B914" s="1">
        <v>0.2004154218564242</v>
      </c>
      <c r="C914" s="1">
        <v>0.002124635036027334</v>
      </c>
      <c r="D914" s="1">
        <v>0.02894897036972544</v>
      </c>
      <c r="E914" s="1">
        <v>0.0110676788670816</v>
      </c>
      <c r="F914" s="1">
        <v>0.09354107966797764</v>
      </c>
      <c r="G914" s="1">
        <v>-0.01740821513767477</v>
      </c>
      <c r="H914" s="1">
        <v>-0.01142606898482967</v>
      </c>
      <c r="I914" s="1">
        <v>0.1004174660934491</v>
      </c>
      <c r="J914" s="1">
        <v>-0.01918634375805783</v>
      </c>
      <c r="K914" s="1">
        <v>0.009587705215188036</v>
      </c>
      <c r="L914" s="1">
        <v>-0.01607476248979356</v>
      </c>
      <c r="M914" s="1">
        <v>-0.01878754347938227</v>
      </c>
      <c r="N914" s="1">
        <v>-0.003291354282435432</v>
      </c>
      <c r="O914" s="1">
        <v>0.02432929154802865</v>
      </c>
      <c r="P914" s="1">
        <v>-0.0005707967557763149</v>
      </c>
      <c r="Q914" s="1">
        <v>0</v>
      </c>
      <c r="R914" s="1">
        <v>0.006849298630433598</v>
      </c>
      <c r="S914" s="1">
        <v>-0.02077927407370295</v>
      </c>
      <c r="T914" s="1">
        <v>0.02154963950360655</v>
      </c>
      <c r="U914" s="1">
        <v>0.04247634242143494</v>
      </c>
      <c r="V914" s="1">
        <v>0.02060253069820162</v>
      </c>
      <c r="W914" s="1">
        <v>0.01550247538349558</v>
      </c>
      <c r="X914" s="1">
        <v>-0.005843624614724208</v>
      </c>
      <c r="Y914" s="1">
        <v>0.01317433644443544</v>
      </c>
      <c r="Z914" s="1">
        <v>-0.004045199039512504</v>
      </c>
      <c r="AA914" s="1">
        <v>-0.02255216362577583</v>
      </c>
      <c r="AB914" s="1">
        <v>-0.005164011714714034</v>
      </c>
      <c r="AC914" s="1">
        <v>-0.005205168770129887</v>
      </c>
    </row>
    <row r="915" spans="1:29">
      <c r="A915" s="11">
        <v>37806</v>
      </c>
      <c r="B915" s="1">
        <v>-0.06314914552967188</v>
      </c>
      <c r="C915" s="1">
        <v>0.0277387134084508</v>
      </c>
      <c r="D915" s="1">
        <v>0.006752261976365137</v>
      </c>
      <c r="E915" s="1">
        <v>0.02391801806922111</v>
      </c>
      <c r="F915" s="1">
        <v>-0.01968824794253898</v>
      </c>
      <c r="G915" s="1">
        <v>0.007874136767373363</v>
      </c>
      <c r="H915" s="1">
        <v>0.01109596420472125</v>
      </c>
      <c r="I915" s="1">
        <v>-0.0451955195711351</v>
      </c>
      <c r="J915" s="1">
        <v>0.004231531221199125</v>
      </c>
      <c r="K915" s="1">
        <v>-0.04134011174633578</v>
      </c>
      <c r="L915" s="1">
        <v>-0.007230898878539893</v>
      </c>
      <c r="M915" s="1">
        <v>0.0335716906913841</v>
      </c>
      <c r="N915" s="1">
        <v>0.0180943248763521</v>
      </c>
      <c r="O915" s="1">
        <v>0.005176373025434167</v>
      </c>
      <c r="P915" s="1">
        <v>0.01655701984576852</v>
      </c>
      <c r="Q915" s="1">
        <v>0.0283048312228813</v>
      </c>
      <c r="R915" s="1">
        <v>0.006651741608450834</v>
      </c>
      <c r="S915" s="1">
        <v>-0.005305073302522167</v>
      </c>
      <c r="T915" s="1">
        <v>-0.004618963615325655</v>
      </c>
      <c r="U915" s="1">
        <v>0.01424782226512811</v>
      </c>
      <c r="V915" s="1">
        <v>-0.01314151452259926</v>
      </c>
      <c r="W915" s="1">
        <v>-0.001548611619664464</v>
      </c>
      <c r="X915" s="1">
        <v>0.003183773962346814</v>
      </c>
      <c r="Y915" s="1">
        <v>-0.01416459225830713</v>
      </c>
      <c r="Z915" s="1">
        <v>0.001450714247692941</v>
      </c>
      <c r="AA915" s="1">
        <v>-0.006305690163695865</v>
      </c>
      <c r="AB915" s="1">
        <v>0.1096181871990196</v>
      </c>
      <c r="AC915" s="1">
        <v>-0.006664451631913204</v>
      </c>
    </row>
    <row r="916" spans="1:29">
      <c r="A916" s="11">
        <v>37809</v>
      </c>
      <c r="B916" s="1">
        <v>0.1874424414698777</v>
      </c>
      <c r="C916" s="1">
        <v>0.01598740884441963</v>
      </c>
      <c r="D916" s="1">
        <v>-0.001024829960270535</v>
      </c>
      <c r="E916" s="1">
        <v>0.009887375959831912</v>
      </c>
      <c r="F916" s="1">
        <v>-0.03469779724487365</v>
      </c>
      <c r="G916" s="1">
        <v>0.01171857611684302</v>
      </c>
      <c r="H916" s="1">
        <v>0.02377703112629881</v>
      </c>
      <c r="I916" s="1">
        <v>0.003612997401531093</v>
      </c>
      <c r="J916" s="1">
        <v>0.02977135788919338</v>
      </c>
      <c r="K916" s="1">
        <v>-0.01923101365939273</v>
      </c>
      <c r="L916" s="1">
        <v>-0.0002744287164371251</v>
      </c>
      <c r="M916" s="1">
        <v>0.04013811780285303</v>
      </c>
      <c r="N916" s="1">
        <v>-0.00642119098218874</v>
      </c>
      <c r="O916" s="1">
        <v>-0.005755585266577823</v>
      </c>
      <c r="P916" s="1">
        <v>-0.001404013887834177</v>
      </c>
      <c r="Q916" s="1">
        <v>0.006524392885217001</v>
      </c>
      <c r="R916" s="1">
        <v>-0.01261448590037106</v>
      </c>
      <c r="S916" s="1">
        <v>0.02666675713537781</v>
      </c>
      <c r="T916" s="1">
        <v>0.0009024139556699229</v>
      </c>
      <c r="U916" s="1">
        <v>0.001312839429647994</v>
      </c>
      <c r="V916" s="1">
        <v>0.0164744646863888</v>
      </c>
      <c r="W916" s="1">
        <v>-0.006647511841965104</v>
      </c>
      <c r="X916" s="1">
        <v>0.03295910925331746</v>
      </c>
      <c r="Y916" s="1">
        <v>-0.02426545983341422</v>
      </c>
      <c r="Z916" s="1">
        <v>0.01651192848926897</v>
      </c>
      <c r="AA916" s="1">
        <v>0.02812251977286873</v>
      </c>
      <c r="AB916" s="1">
        <v>0.05173380136490269</v>
      </c>
      <c r="AC916" s="1">
        <v>0.01729958656768593</v>
      </c>
    </row>
    <row r="917" spans="1:29">
      <c r="A917" s="11">
        <v>37810</v>
      </c>
      <c r="B917" s="1">
        <v>-0.009331320762370088</v>
      </c>
      <c r="C917" s="1">
        <v>-0.006429549779939037</v>
      </c>
      <c r="D917" s="1">
        <v>0.007740120825381114</v>
      </c>
      <c r="E917" s="1">
        <v>0.01334003576944998</v>
      </c>
      <c r="F917" s="1">
        <v>0.005002036458100489</v>
      </c>
      <c r="G917" s="1">
        <v>-0.01383521581520009</v>
      </c>
      <c r="H917" s="1">
        <v>-0.008039630399343523</v>
      </c>
      <c r="I917" s="1">
        <v>0.02394246105340514</v>
      </c>
      <c r="J917" s="1">
        <v>0.02783720941094581</v>
      </c>
      <c r="K917" s="1">
        <v>0.003565211596625373</v>
      </c>
      <c r="L917" s="1">
        <v>0.04687947920600855</v>
      </c>
      <c r="M917" s="1">
        <v>-0.02327212093667241</v>
      </c>
      <c r="N917" s="1">
        <v>0.01201190620517956</v>
      </c>
      <c r="O917" s="1">
        <v>0.02803154437966437</v>
      </c>
      <c r="P917" s="1">
        <v>-0.01209214232992306</v>
      </c>
      <c r="Q917" s="1">
        <v>-0.02542283257727673</v>
      </c>
      <c r="R917" s="1">
        <v>-0.007604918016333451</v>
      </c>
      <c r="S917" s="1">
        <v>-0.02337650081927489</v>
      </c>
      <c r="T917" s="1">
        <v>-0.008628711631773145</v>
      </c>
      <c r="U917" s="1">
        <v>-0.01350469160124856</v>
      </c>
      <c r="V917" s="1">
        <v>-0.00675329194366614</v>
      </c>
      <c r="W917" s="1">
        <v>0.01494526511600736</v>
      </c>
      <c r="X917" s="1">
        <v>-0.003309087557001433</v>
      </c>
      <c r="Y917" s="1">
        <v>-0.02748705081557168</v>
      </c>
      <c r="Z917" s="1">
        <v>-0.0005698072896310746</v>
      </c>
      <c r="AA917" s="1">
        <v>-0.003366459692123791</v>
      </c>
      <c r="AB917" s="1">
        <v>-0.02354783073729672</v>
      </c>
      <c r="AC917" s="1">
        <v>0.02261976659925891</v>
      </c>
    </row>
    <row r="918" spans="1:29">
      <c r="A918" s="11">
        <v>37811</v>
      </c>
      <c r="B918" s="1">
        <v>-0.03532172337608219</v>
      </c>
      <c r="C918" s="1">
        <v>-0.003235663428616919</v>
      </c>
      <c r="D918" s="1">
        <v>-0.002961070007644562</v>
      </c>
      <c r="E918" s="1">
        <v>-0.02324877668851744</v>
      </c>
      <c r="F918" s="1">
        <v>0.008897678758443384</v>
      </c>
      <c r="G918" s="1">
        <v>-0.01500803392847216</v>
      </c>
      <c r="H918" s="1">
        <v>-0.01800997790358072</v>
      </c>
      <c r="I918" s="1">
        <v>-0.005977319711373608</v>
      </c>
      <c r="J918" s="1">
        <v>-0.002740931286223103</v>
      </c>
      <c r="K918" s="1">
        <v>0.006512483553844373</v>
      </c>
      <c r="L918" s="1">
        <v>0.003409828064657061</v>
      </c>
      <c r="M918" s="1">
        <v>0.01288571821526596</v>
      </c>
      <c r="N918" s="1">
        <v>-0.004515549954589804</v>
      </c>
      <c r="O918" s="1">
        <v>-0.01066979918580546</v>
      </c>
      <c r="P918" s="1">
        <v>0.007882100523094016</v>
      </c>
      <c r="Q918" s="1">
        <v>-0.01382242786414567</v>
      </c>
      <c r="R918" s="1">
        <v>0.001226422820074458</v>
      </c>
      <c r="S918" s="1">
        <v>-0.03989366515445447</v>
      </c>
      <c r="T918" s="1">
        <v>-0.006754921291484028</v>
      </c>
      <c r="U918" s="1">
        <v>-0.003854352702557851</v>
      </c>
      <c r="V918" s="1">
        <v>-0.02189255662038081</v>
      </c>
      <c r="W918" s="1">
        <v>-0.02000023389982075</v>
      </c>
      <c r="X918" s="1">
        <v>-0.005928318767443264</v>
      </c>
      <c r="Y918" s="1">
        <v>-0.01682372602111837</v>
      </c>
      <c r="Z918" s="1">
        <v>-0.01767895564213917</v>
      </c>
      <c r="AA918" s="1">
        <v>-0.04658713759568023</v>
      </c>
      <c r="AB918" s="1">
        <v>-0.0324222512613469</v>
      </c>
      <c r="AC918" s="1">
        <v>-0.02105337462771739</v>
      </c>
    </row>
    <row r="919" spans="1:29">
      <c r="A919" s="11">
        <v>37812</v>
      </c>
      <c r="B919" s="1">
        <v>0.04556567471577133</v>
      </c>
      <c r="C919" s="1">
        <v>0.005467224017240424</v>
      </c>
      <c r="D919" s="1">
        <v>-0.01457073682550081</v>
      </c>
      <c r="E919" s="1">
        <v>0.001483653827944797</v>
      </c>
      <c r="F919" s="1">
        <v>-0.02588996362467177</v>
      </c>
      <c r="G919" s="1">
        <v>0.02119903700754433</v>
      </c>
      <c r="H919" s="1">
        <v>-0.006877225571790047</v>
      </c>
      <c r="I919" s="1">
        <v>0.005306010718278964</v>
      </c>
      <c r="J919" s="1">
        <v>-0.00497349142019754</v>
      </c>
      <c r="K919" s="1">
        <v>-0.001176356352054375</v>
      </c>
      <c r="L919" s="1">
        <v>0.1154748786901756</v>
      </c>
      <c r="M919" s="1">
        <v>-0.01368216704901526</v>
      </c>
      <c r="N919" s="1">
        <v>-0.01004408457257033</v>
      </c>
      <c r="O919" s="1">
        <v>-0.005691899619321594</v>
      </c>
      <c r="P919" s="1">
        <v>0.009142739528958055</v>
      </c>
      <c r="Q919" s="1">
        <v>-0.008535934452410521</v>
      </c>
      <c r="R919" s="1">
        <v>0.02280713924065125</v>
      </c>
      <c r="S919" s="1">
        <v>0.002770141221471567</v>
      </c>
      <c r="T919" s="1">
        <v>0.01072454808713741</v>
      </c>
      <c r="U919" s="1">
        <v>-0.01561024871889827</v>
      </c>
      <c r="V919" s="1">
        <v>-0.01501481196482624</v>
      </c>
      <c r="W919" s="1">
        <v>-0.01188629969110166</v>
      </c>
      <c r="X919" s="1">
        <v>0.02290088833103265</v>
      </c>
      <c r="Y919" s="1">
        <v>-0.003080125955116197</v>
      </c>
      <c r="Z919" s="1">
        <v>0.02931783475558003</v>
      </c>
      <c r="AA919" s="1">
        <v>0.005757509719424458</v>
      </c>
      <c r="AB919" s="1">
        <v>0.008861529310035587</v>
      </c>
      <c r="AC919" s="1">
        <v>0.09489831963274931</v>
      </c>
    </row>
    <row r="920" spans="1:29">
      <c r="A920" s="11">
        <v>37813</v>
      </c>
      <c r="B920" s="1">
        <v>0.01322947353834092</v>
      </c>
      <c r="C920" s="1">
        <v>0.005267672584861272</v>
      </c>
      <c r="D920" s="1">
        <v>0.0362591368907641</v>
      </c>
      <c r="E920" s="1">
        <v>0.02203839712868749</v>
      </c>
      <c r="F920" s="1">
        <v>0.001300046061065929</v>
      </c>
      <c r="G920" s="1">
        <v>0.03892310685359113</v>
      </c>
      <c r="H920" s="1">
        <v>0.01338881070413045</v>
      </c>
      <c r="I920" s="1">
        <v>0.01970421661337984</v>
      </c>
      <c r="J920" s="1">
        <v>0.01775718176266028</v>
      </c>
      <c r="K920" s="1">
        <v>0.007950581872813611</v>
      </c>
      <c r="L920" s="1">
        <v>-0.03083971467498536</v>
      </c>
      <c r="M920" s="1">
        <v>-0.009977654707251093</v>
      </c>
      <c r="N920" s="1">
        <v>-0.00850949376808996</v>
      </c>
      <c r="O920" s="1">
        <v>0.01084649595256115</v>
      </c>
      <c r="P920" s="1">
        <v>-0.009909476680753038</v>
      </c>
      <c r="Q920" s="1">
        <v>0.002657039308304965</v>
      </c>
      <c r="R920" s="1">
        <v>-0.01017664063272916</v>
      </c>
      <c r="S920" s="1">
        <v>0.03038672226951689</v>
      </c>
      <c r="T920" s="1">
        <v>0.008411039687231447</v>
      </c>
      <c r="U920" s="1">
        <v>-0.001897694304731412</v>
      </c>
      <c r="V920" s="1">
        <v>0.01411418366075501</v>
      </c>
      <c r="W920" s="1">
        <v>-0.009078106110955941</v>
      </c>
      <c r="X920" s="1">
        <v>0.009794849507163583</v>
      </c>
      <c r="Y920" s="1">
        <v>0.01785121363727771</v>
      </c>
      <c r="Z920" s="1">
        <v>0.03694302353948786</v>
      </c>
      <c r="AA920" s="1">
        <v>0.002788515750038245</v>
      </c>
      <c r="AB920" s="1">
        <v>0.007137140996116953</v>
      </c>
      <c r="AC920" s="1">
        <v>-0.05151652250341632</v>
      </c>
    </row>
    <row r="921" spans="1:29">
      <c r="A921" s="11">
        <v>37816</v>
      </c>
      <c r="B921" s="1">
        <v>0.1513056135346638</v>
      </c>
      <c r="C921" s="1">
        <v>0.00067598792916157</v>
      </c>
      <c r="D921" s="1">
        <v>-0.0001816239446268408</v>
      </c>
      <c r="E921" s="1">
        <v>0.003201170722894053</v>
      </c>
      <c r="F921" s="1">
        <v>0.05921850485155367</v>
      </c>
      <c r="G921" s="1">
        <v>0.008117429617860106</v>
      </c>
      <c r="H921" s="1">
        <v>0.01731149161656464</v>
      </c>
      <c r="I921" s="1">
        <v>-0.01639037953465572</v>
      </c>
      <c r="J921" s="1">
        <v>0.01525830297571118</v>
      </c>
      <c r="K921" s="1">
        <v>-0.0181128502135024</v>
      </c>
      <c r="L921" s="1">
        <v>-0.007880552838883559</v>
      </c>
      <c r="M921" s="1">
        <v>0.01499478764530493</v>
      </c>
      <c r="N921" s="1">
        <v>0.01798334800424417</v>
      </c>
      <c r="O921" s="1">
        <v>0.00387470648713939</v>
      </c>
      <c r="P921" s="1">
        <v>0.03631694001850394</v>
      </c>
      <c r="Q921" s="1">
        <v>-0.001166152924456543</v>
      </c>
      <c r="R921" s="1">
        <v>0.02736618372604882</v>
      </c>
      <c r="S921" s="1">
        <v>0.02949052028946153</v>
      </c>
      <c r="T921" s="1">
        <v>0.03310690939461103</v>
      </c>
      <c r="U921" s="1">
        <v>-0.007604485666845129</v>
      </c>
      <c r="V921" s="1">
        <v>0.0257482757628722</v>
      </c>
      <c r="W921" s="1">
        <v>0.001145159140056862</v>
      </c>
      <c r="X921" s="1">
        <v>0.005542447394131012</v>
      </c>
      <c r="Y921" s="1">
        <v>0.006070721420842196</v>
      </c>
      <c r="Z921" s="1">
        <v>0.03317909465218105</v>
      </c>
      <c r="AA921" s="1">
        <v>-0.004976353341147544</v>
      </c>
      <c r="AB921" s="1">
        <v>0.05832657842290678</v>
      </c>
      <c r="AC921" s="1">
        <v>0.01499405247371732</v>
      </c>
    </row>
    <row r="922" spans="1:29">
      <c r="A922" s="11">
        <v>37817</v>
      </c>
      <c r="B922" s="1">
        <v>-0.02935291754408209</v>
      </c>
      <c r="C922" s="1">
        <v>-0.00354723663663703</v>
      </c>
      <c r="D922" s="1">
        <v>-0.0146351818362539</v>
      </c>
      <c r="E922" s="1">
        <v>-0.005840186394513225</v>
      </c>
      <c r="F922" s="1">
        <v>-0.0004225323459883246</v>
      </c>
      <c r="G922" s="1">
        <v>0.003716042119952023</v>
      </c>
      <c r="H922" s="1">
        <v>-0.01612154201526328</v>
      </c>
      <c r="I922" s="1">
        <v>-0.02859133590041962</v>
      </c>
      <c r="J922" s="1">
        <v>0.00479357672958769</v>
      </c>
      <c r="K922" s="1">
        <v>-0.01100913657342151</v>
      </c>
      <c r="L922" s="1">
        <v>-0.02299804145634066</v>
      </c>
      <c r="M922" s="1">
        <v>-0.01029309590340477</v>
      </c>
      <c r="N922" s="1">
        <v>-0.02481141168376821</v>
      </c>
      <c r="O922" s="1">
        <v>0.01989346635299083</v>
      </c>
      <c r="P922" s="1">
        <v>-0.02814594121575331</v>
      </c>
      <c r="Q922" s="1">
        <v>-0.003926730177727489</v>
      </c>
      <c r="R922" s="1">
        <v>-0.006181006307945602</v>
      </c>
      <c r="S922" s="1">
        <v>0.03125011797970667</v>
      </c>
      <c r="T922" s="1">
        <v>0.01738888204037914</v>
      </c>
      <c r="U922" s="1">
        <v>-0.01587297534733945</v>
      </c>
      <c r="V922" s="1">
        <v>-0.01763898805943664</v>
      </c>
      <c r="W922" s="1">
        <v>-0.02264923902060478</v>
      </c>
      <c r="X922" s="1">
        <v>-0.01378029998196229</v>
      </c>
      <c r="Y922" s="1">
        <v>-0.006369306860923407</v>
      </c>
      <c r="Z922" s="1">
        <v>0.005527982965831679</v>
      </c>
      <c r="AA922" s="1">
        <v>-0.03221527045359762</v>
      </c>
      <c r="AB922" s="1">
        <v>-0.04635606552265559</v>
      </c>
      <c r="AC922" s="1">
        <v>-0.02324363087084591</v>
      </c>
    </row>
    <row r="923" spans="1:29">
      <c r="A923" s="11">
        <v>37818</v>
      </c>
      <c r="B923" s="1">
        <v>0.0213059097887025</v>
      </c>
      <c r="C923" s="1">
        <v>-0.01099501859933871</v>
      </c>
      <c r="D923" s="1">
        <v>0.0005535401625460512</v>
      </c>
      <c r="E923" s="1">
        <v>0.002059149500155621</v>
      </c>
      <c r="F923" s="1">
        <v>-0.008624420145752154</v>
      </c>
      <c r="G923" s="1">
        <v>0</v>
      </c>
      <c r="H923" s="1">
        <v>0.006371871209841506</v>
      </c>
      <c r="I923" s="1">
        <v>0.02275162203152381</v>
      </c>
      <c r="J923" s="1">
        <v>0.006124815823899565</v>
      </c>
      <c r="K923" s="1">
        <v>-0.01654585969132205</v>
      </c>
      <c r="L923" s="1">
        <v>0.01135853846424628</v>
      </c>
      <c r="M923" s="1">
        <v>0.001346024411229108</v>
      </c>
      <c r="N923" s="1">
        <v>0.02401802972255607</v>
      </c>
      <c r="O923" s="1">
        <v>0.02474521104194194</v>
      </c>
      <c r="P923" s="1">
        <v>0.01703605471604375</v>
      </c>
      <c r="Q923" s="1">
        <v>0.02365472898724708</v>
      </c>
      <c r="R923" s="1">
        <v>0.01806614136730333</v>
      </c>
      <c r="S923" s="1">
        <v>0.04292914501229772</v>
      </c>
      <c r="T923" s="1">
        <v>0.02173111608574541</v>
      </c>
      <c r="U923" s="1">
        <v>0.01251389956291038</v>
      </c>
      <c r="V923" s="1">
        <v>0.004695936318756866</v>
      </c>
      <c r="W923" s="1">
        <v>0.007490744362219637</v>
      </c>
      <c r="X923" s="1">
        <v>0.02911050757873346</v>
      </c>
      <c r="Y923" s="1">
        <v>0.01889322981492403</v>
      </c>
      <c r="Z923" s="1">
        <v>0.04031403115538645</v>
      </c>
      <c r="AA923" s="1">
        <v>0.005167963037740142</v>
      </c>
      <c r="AB923" s="1">
        <v>-0.007021229374340243</v>
      </c>
      <c r="AC923" s="1">
        <v>0.03083014003430451</v>
      </c>
    </row>
    <row r="924" spans="1:29">
      <c r="A924" s="11">
        <v>37819</v>
      </c>
      <c r="B924" s="1">
        <v>-0.01076725475136975</v>
      </c>
      <c r="C924" s="1">
        <v>-0.03442719053229104</v>
      </c>
      <c r="D924" s="1">
        <v>-0.003503656567575231</v>
      </c>
      <c r="E924" s="1">
        <v>-0.0154115235243687</v>
      </c>
      <c r="F924" s="1">
        <v>0.008656936179886499</v>
      </c>
      <c r="G924" s="1">
        <v>0.02207517912991808</v>
      </c>
      <c r="H924" s="1">
        <v>0</v>
      </c>
      <c r="I924" s="1">
        <v>-0.03689969299775642</v>
      </c>
      <c r="J924" s="1">
        <v>0.0134562808305545</v>
      </c>
      <c r="K924" s="1">
        <v>-0.03334351759556131</v>
      </c>
      <c r="L924" s="1">
        <v>0.005122279563647636</v>
      </c>
      <c r="M924" s="1">
        <v>-0.006842738480753785</v>
      </c>
      <c r="N924" s="1">
        <v>-0.002318956939885042</v>
      </c>
      <c r="O924" s="1">
        <v>0.01903410382578841</v>
      </c>
      <c r="P924" s="1">
        <v>-0.02037924163230109</v>
      </c>
      <c r="Q924" s="1">
        <v>-0.00385126408590386</v>
      </c>
      <c r="R924" s="1">
        <v>-0.01440011674691322</v>
      </c>
      <c r="S924" s="1">
        <v>-0.01452764955005004</v>
      </c>
      <c r="T924" s="1">
        <v>0.00131470709433601</v>
      </c>
      <c r="U924" s="1">
        <v>-0.03227120629333302</v>
      </c>
      <c r="V924" s="1">
        <v>-0.01677194589952113</v>
      </c>
      <c r="W924" s="1">
        <v>0</v>
      </c>
      <c r="X924" s="1">
        <v>-0.01448295480582706</v>
      </c>
      <c r="Y924" s="1">
        <v>-0.003973410689445456</v>
      </c>
      <c r="Z924" s="1">
        <v>-0.01534982957693043</v>
      </c>
      <c r="AA924" s="1">
        <v>-0.01103899264854369</v>
      </c>
      <c r="AB924" s="1">
        <v>-0.05520775745118944</v>
      </c>
      <c r="AC924" s="1">
        <v>-0.03970656228356062</v>
      </c>
    </row>
    <row r="925" spans="1:29">
      <c r="A925" s="11">
        <v>37820</v>
      </c>
      <c r="B925" s="1">
        <v>0.02040810551891425</v>
      </c>
      <c r="C925" s="1">
        <v>-0.03751159572243323</v>
      </c>
      <c r="D925" s="1">
        <v>-0.0002776371959500867</v>
      </c>
      <c r="E925" s="1">
        <v>-0.01289045405820632</v>
      </c>
      <c r="F925" s="1">
        <v>-0.01593893397422086</v>
      </c>
      <c r="G925" s="1">
        <v>-0.03301435840851019</v>
      </c>
      <c r="H925" s="1">
        <v>-0.01492467348511572</v>
      </c>
      <c r="I925" s="1">
        <v>0.01411550587689181</v>
      </c>
      <c r="J925" s="1">
        <v>0.006449299209980053</v>
      </c>
      <c r="K925" s="1">
        <v>-0.035443290629386</v>
      </c>
      <c r="L925" s="1">
        <v>-0.02138078422213985</v>
      </c>
      <c r="M925" s="1">
        <v>-0.01217989802677366</v>
      </c>
      <c r="N925" s="1">
        <v>-0.01062583352341617</v>
      </c>
      <c r="O925" s="1">
        <v>-0.01533330967729885</v>
      </c>
      <c r="P925" s="1">
        <v>-0.003420334912139444</v>
      </c>
      <c r="Q925" s="1">
        <v>-0.01922651317520641</v>
      </c>
      <c r="R925" s="1">
        <v>0.001328455378025062</v>
      </c>
      <c r="S925" s="1">
        <v>-0.02211326537859382</v>
      </c>
      <c r="T925" s="1">
        <v>-0.01145605220767953</v>
      </c>
      <c r="U925" s="1">
        <v>-0.007804910583534164</v>
      </c>
      <c r="V925" s="1">
        <v>-0.01188498284775352</v>
      </c>
      <c r="W925" s="1">
        <v>-0.009526055169686187</v>
      </c>
      <c r="X925" s="1">
        <v>0.03582087829624103</v>
      </c>
      <c r="Y925" s="1">
        <v>-0.01496012989559015</v>
      </c>
      <c r="Z925" s="1">
        <v>0.006133514737620915</v>
      </c>
      <c r="AA925" s="1">
        <v>-0.006727754079141057</v>
      </c>
      <c r="AB925" s="1">
        <v>0.03770817289548734</v>
      </c>
      <c r="AC925" s="1">
        <v>-0.02062067038894988</v>
      </c>
    </row>
    <row r="926" spans="1:29">
      <c r="A926" s="11">
        <v>37823</v>
      </c>
      <c r="B926" s="1">
        <v>-0.007333188089038489</v>
      </c>
      <c r="C926" s="1">
        <v>-0.03357115113959086</v>
      </c>
      <c r="D926" s="1">
        <v>-0.008699808002461951</v>
      </c>
      <c r="E926" s="1">
        <v>-0.04750946218971019</v>
      </c>
      <c r="F926" s="1">
        <v>-0.00872146762258097</v>
      </c>
      <c r="G926" s="1">
        <v>-0.007977141263021292</v>
      </c>
      <c r="H926" s="1">
        <v>-0.02479337842668128</v>
      </c>
      <c r="I926" s="1">
        <v>0.00126545965810454</v>
      </c>
      <c r="J926" s="1">
        <v>0.0002513304858762222</v>
      </c>
      <c r="K926" s="1">
        <v>-0.03674536556616781</v>
      </c>
      <c r="L926" s="1">
        <v>-0.02900234273943647</v>
      </c>
      <c r="M926" s="1">
        <v>-0.01320278663584706</v>
      </c>
      <c r="N926" s="1">
        <v>-0.02443261805938446</v>
      </c>
      <c r="O926" s="1">
        <v>-0.03199315517599832</v>
      </c>
      <c r="P926" s="1">
        <v>0.006577016560771698</v>
      </c>
      <c r="Q926" s="1">
        <v>-0.02439807086027179</v>
      </c>
      <c r="R926" s="1">
        <v>-0.0104642969065436</v>
      </c>
      <c r="S926" s="1">
        <v>-0.02261279935439153</v>
      </c>
      <c r="T926" s="1">
        <v>-0.01895211925528117</v>
      </c>
      <c r="U926" s="1">
        <v>0.01773449943589722</v>
      </c>
      <c r="V926" s="1">
        <v>-0.04457327207950601</v>
      </c>
      <c r="W926" s="1">
        <v>-0.01384003262563172</v>
      </c>
      <c r="X926" s="1">
        <v>-0.0436710912662317</v>
      </c>
      <c r="Y926" s="1">
        <v>-0.02598734147562676</v>
      </c>
      <c r="Z926" s="1">
        <v>-0.02971801552090581</v>
      </c>
      <c r="AA926" s="1">
        <v>-0.0193966509465554</v>
      </c>
      <c r="AB926" s="1">
        <v>-0.03994477506088578</v>
      </c>
      <c r="AC926" s="1">
        <v>-0.03441869547063559</v>
      </c>
    </row>
    <row r="927" spans="1:29">
      <c r="A927" s="11">
        <v>37824</v>
      </c>
      <c r="B927" s="1">
        <v>-0.01813299771464205</v>
      </c>
      <c r="C927" s="1">
        <v>0.01477352432850387</v>
      </c>
      <c r="D927" s="1">
        <v>-0.0005602069563181988</v>
      </c>
      <c r="E927" s="1">
        <v>0.008421801618060165</v>
      </c>
      <c r="F927" s="1">
        <v>-0.01170182254161223</v>
      </c>
      <c r="G927" s="1">
        <v>0.03988414982702748</v>
      </c>
      <c r="H927" s="1">
        <v>0.00282445113195906</v>
      </c>
      <c r="I927" s="1">
        <v>-0.0259975676769757</v>
      </c>
      <c r="J927" s="1">
        <v>-0.004019527100416531</v>
      </c>
      <c r="K927" s="1">
        <v>0.03133519742664181</v>
      </c>
      <c r="L927" s="1">
        <v>0.01440276249637429</v>
      </c>
      <c r="M927" s="1">
        <v>-0.00605779360347547</v>
      </c>
      <c r="N927" s="1">
        <v>-0.005779608356158761</v>
      </c>
      <c r="O927" s="1">
        <v>-0.03685294255323246</v>
      </c>
      <c r="P927" s="1">
        <v>0.001420680874144598</v>
      </c>
      <c r="Q927" s="1">
        <v>-0.01441561458779239</v>
      </c>
      <c r="R927" s="1">
        <v>-0.004915200205970582</v>
      </c>
      <c r="S927" s="1">
        <v>-0.01285366224300322</v>
      </c>
      <c r="T927" s="1">
        <v>-0.02965438406184862</v>
      </c>
      <c r="U927" s="1">
        <v>-0.02051724782668596</v>
      </c>
      <c r="V927" s="1">
        <v>0.02651069824861163</v>
      </c>
      <c r="W927" s="1">
        <v>-0.05899137231065865</v>
      </c>
      <c r="X927" s="1">
        <v>-0.03546594530743064</v>
      </c>
      <c r="Y927" s="1">
        <v>-0.0363823399353902</v>
      </c>
      <c r="Z927" s="1">
        <v>-0.0267016015002659</v>
      </c>
      <c r="AA927" s="1">
        <v>-0.004552553126532022</v>
      </c>
      <c r="AB927" s="1">
        <v>-0.02455885045122264</v>
      </c>
      <c r="AC927" s="1">
        <v>0.01508286477737197</v>
      </c>
    </row>
    <row r="928" spans="1:29">
      <c r="A928" s="11">
        <v>37825</v>
      </c>
      <c r="B928" s="1">
        <v>0.004787768410878357</v>
      </c>
      <c r="C928" s="1">
        <v>0.01475533824073638</v>
      </c>
      <c r="D928" s="1">
        <v>0.02760611455720574</v>
      </c>
      <c r="E928" s="1">
        <v>-0.01113545429562401</v>
      </c>
      <c r="F928" s="1">
        <v>-0.02837357192237677</v>
      </c>
      <c r="G928" s="1">
        <v>-0.02845639684843981</v>
      </c>
      <c r="H928" s="1">
        <v>0.01924881408891621</v>
      </c>
      <c r="I928" s="1">
        <v>-0.05134375832108695</v>
      </c>
      <c r="J928" s="1">
        <v>-0.02144056232726699</v>
      </c>
      <c r="K928" s="1">
        <v>0.04953768558211147</v>
      </c>
      <c r="L928" s="1">
        <v>0.02785714091767622</v>
      </c>
      <c r="M928" s="1">
        <v>0.002539506944959191</v>
      </c>
      <c r="N928" s="1">
        <v>0.004982890054590072</v>
      </c>
      <c r="O928" s="1">
        <v>0.01002152509463761</v>
      </c>
      <c r="P928" s="1">
        <v>-0.005673730730546778</v>
      </c>
      <c r="Q928" s="1">
        <v>0.00398899182871304</v>
      </c>
      <c r="R928" s="1">
        <v>-0.01272268256465137</v>
      </c>
      <c r="S928" s="1">
        <v>0</v>
      </c>
      <c r="T928" s="1">
        <v>0.007608484666298487</v>
      </c>
      <c r="U928" s="1">
        <v>0.02022960646358207</v>
      </c>
      <c r="V928" s="1">
        <v>0.01789079003803939</v>
      </c>
      <c r="W928" s="1">
        <v>0.0005054821498167161</v>
      </c>
      <c r="X928" s="1">
        <v>0.02523445215823994</v>
      </c>
      <c r="Y928" s="1">
        <v>0.01114693350261864</v>
      </c>
      <c r="Z928" s="1">
        <v>0.002689619659103082</v>
      </c>
      <c r="AA928" s="1">
        <v>-0.01230082698880219</v>
      </c>
      <c r="AB928" s="1">
        <v>-0.03524873169145148</v>
      </c>
      <c r="AC928" s="1">
        <v>0.02977338753646985</v>
      </c>
    </row>
    <row r="929" spans="1:29">
      <c r="A929" s="11">
        <v>37826</v>
      </c>
      <c r="B929" s="1">
        <v>-0.0006805547902853926</v>
      </c>
      <c r="C929" s="1">
        <v>0.02617268785617854</v>
      </c>
      <c r="D929" s="1">
        <v>-0.008707834550862659</v>
      </c>
      <c r="E929" s="1">
        <v>0.01289782391596361</v>
      </c>
      <c r="F929" s="1">
        <v>0.02617802288746307</v>
      </c>
      <c r="G929" s="1">
        <v>0.03215536359369864</v>
      </c>
      <c r="H929" s="1">
        <v>0.02763727519062353</v>
      </c>
      <c r="I929" s="1">
        <v>0.01016024673132532</v>
      </c>
      <c r="J929" s="1">
        <v>-0.006508416475671797</v>
      </c>
      <c r="K929" s="1">
        <v>0.03335418759186859</v>
      </c>
      <c r="L929" s="1">
        <v>0.008538569463724999</v>
      </c>
      <c r="M929" s="1">
        <v>0.00810665566904345</v>
      </c>
      <c r="N929" s="1">
        <v>0.02355027470594906</v>
      </c>
      <c r="O929" s="1">
        <v>0.02375199155102314</v>
      </c>
      <c r="P929" s="1">
        <v>0.002282298225054324</v>
      </c>
      <c r="Q929" s="1">
        <v>0.01887190907080138</v>
      </c>
      <c r="R929" s="1">
        <v>0.03638565790667769</v>
      </c>
      <c r="S929" s="1">
        <v>0.01562502046586745</v>
      </c>
      <c r="T929" s="1">
        <v>0.02001010377325185</v>
      </c>
      <c r="U929" s="1">
        <v>-0.00520334105848419</v>
      </c>
      <c r="V929" s="1">
        <v>0.009780165504024829</v>
      </c>
      <c r="W929" s="1">
        <v>0.02854972477964934</v>
      </c>
      <c r="X929" s="1">
        <v>-0.0009378261375928565</v>
      </c>
      <c r="Y929" s="1">
        <v>0.02880522999161861</v>
      </c>
      <c r="Z929" s="1">
        <v>0.02280027934100848</v>
      </c>
      <c r="AA929" s="1">
        <v>-0.009420710805611576</v>
      </c>
      <c r="AB929" s="1">
        <v>-0.01197429375706072</v>
      </c>
      <c r="AC929" s="1">
        <v>-0.00875475392804459</v>
      </c>
    </row>
    <row r="930" spans="1:29">
      <c r="A930" s="11">
        <v>37827</v>
      </c>
      <c r="B930" s="1">
        <v>0.06675747931195475</v>
      </c>
      <c r="C930" s="1">
        <v>0.0147365315675585</v>
      </c>
      <c r="D930" s="1">
        <v>0.0307448139351425</v>
      </c>
      <c r="E930" s="1">
        <v>0.01680565632247855</v>
      </c>
      <c r="F930" s="1">
        <v>-0.003035165231749404</v>
      </c>
      <c r="G930" s="1">
        <v>0.01017895421660708</v>
      </c>
      <c r="H930" s="1">
        <v>0.008067963183520099</v>
      </c>
      <c r="I930" s="1">
        <v>0.02456487015865694</v>
      </c>
      <c r="J930" s="1">
        <v>0.03788035034749049</v>
      </c>
      <c r="K930" s="1">
        <v>0.03288665790707257</v>
      </c>
      <c r="L930" s="1">
        <v>0.01616711933526216</v>
      </c>
      <c r="M930" s="1">
        <v>0.00515112043388366</v>
      </c>
      <c r="N930" s="1">
        <v>-0.01022592552462964</v>
      </c>
      <c r="O930" s="1">
        <v>0.03817908611243603</v>
      </c>
      <c r="P930" s="1">
        <v>0.007685539882861248</v>
      </c>
      <c r="Q930" s="1">
        <v>0.01397327334910181</v>
      </c>
      <c r="R930" s="1">
        <v>0.02282043836626135</v>
      </c>
      <c r="S930" s="1">
        <v>0.06410277321105906</v>
      </c>
      <c r="T930" s="1">
        <v>0.04910549378927254</v>
      </c>
      <c r="U930" s="1">
        <v>0</v>
      </c>
      <c r="V930" s="1">
        <v>0.01066832578159782</v>
      </c>
      <c r="W930" s="1">
        <v>0.02210755604091941</v>
      </c>
      <c r="X930" s="1">
        <v>0.04434531970111077</v>
      </c>
      <c r="Y930" s="1">
        <v>0.02972694618020166</v>
      </c>
      <c r="Z930" s="1">
        <v>0.03645437399659124</v>
      </c>
      <c r="AA930" s="1">
        <v>0.004029877174583918</v>
      </c>
      <c r="AB930" s="1">
        <v>0.0522062971481958</v>
      </c>
      <c r="AC930" s="1">
        <v>0.01335757434835738</v>
      </c>
    </row>
    <row r="931" spans="1:29">
      <c r="A931" s="11">
        <v>37830</v>
      </c>
      <c r="B931" s="1">
        <v>-0.03320564370818602</v>
      </c>
      <c r="C931" s="1">
        <v>-0.01042669639012794</v>
      </c>
      <c r="D931" s="1">
        <v>-0.003626273177657513</v>
      </c>
      <c r="E931" s="1">
        <v>0.03248368899910181</v>
      </c>
      <c r="F931" s="1">
        <v>0.008514862762116771</v>
      </c>
      <c r="G931" s="1">
        <v>-0.07633608720712703</v>
      </c>
      <c r="H931" s="1">
        <v>0.006670028095465907</v>
      </c>
      <c r="I931" s="1">
        <v>0.005474475985163707</v>
      </c>
      <c r="J931" s="1">
        <v>0.02274829647203003</v>
      </c>
      <c r="K931" s="1">
        <v>-0.01532989879810009</v>
      </c>
      <c r="L931" s="1">
        <v>0.002800888289645975</v>
      </c>
      <c r="M931" s="1">
        <v>0.001125300971071663</v>
      </c>
      <c r="N931" s="1">
        <v>0.006525387341083322</v>
      </c>
      <c r="O931" s="1">
        <v>0.004526533462813065</v>
      </c>
      <c r="P931" s="1">
        <v>-0.02372884618949767</v>
      </c>
      <c r="Q931" s="1">
        <v>-0.004166335531759269</v>
      </c>
      <c r="R931" s="1">
        <v>-0.01258584026152565</v>
      </c>
      <c r="S931" s="1">
        <v>0.06265033819767263</v>
      </c>
      <c r="T931" s="1">
        <v>-0.0001178723173588248</v>
      </c>
      <c r="U931" s="1">
        <v>0.02318369693840006</v>
      </c>
      <c r="V931" s="1">
        <v>0.08194427015649164</v>
      </c>
      <c r="W931" s="1">
        <v>-0.005527769188469422</v>
      </c>
      <c r="X931" s="1">
        <v>0.03055514595782771</v>
      </c>
      <c r="Y931" s="1">
        <v>-0.009399428248805242</v>
      </c>
      <c r="Z931" s="1">
        <v>0.02707500743964841</v>
      </c>
      <c r="AA931" s="1">
        <v>0.04687746912203661</v>
      </c>
      <c r="AB931" s="1">
        <v>0.06438295909061353</v>
      </c>
      <c r="AC931" s="1">
        <v>0.02824546400271499</v>
      </c>
    </row>
    <row r="932" spans="1:29">
      <c r="A932" s="11">
        <v>37831</v>
      </c>
      <c r="B932" s="1">
        <v>0.06869225806312684</v>
      </c>
      <c r="C932" s="1">
        <v>-0.01279380665230423</v>
      </c>
      <c r="D932" s="1">
        <v>0.0002729971090635885</v>
      </c>
      <c r="E932" s="1">
        <v>0.01058971671626896</v>
      </c>
      <c r="F932" s="1">
        <v>-0.01189863190581431</v>
      </c>
      <c r="G932" s="1">
        <v>0.07537181561770989</v>
      </c>
      <c r="H932" s="1">
        <v>-0.01413489105618793</v>
      </c>
      <c r="I932" s="1">
        <v>-0.002816349380890149</v>
      </c>
      <c r="J932" s="1">
        <v>0.00299430542472745</v>
      </c>
      <c r="K932" s="1">
        <v>0.01766436437335139</v>
      </c>
      <c r="L932" s="1">
        <v>0.0167442540087781</v>
      </c>
      <c r="M932" s="1">
        <v>-0.009115097847503195</v>
      </c>
      <c r="N932" s="1">
        <v>-0.001823749234568295</v>
      </c>
      <c r="O932" s="1">
        <v>0.04224158116474896</v>
      </c>
      <c r="P932" s="1">
        <v>-0.006076087044641354</v>
      </c>
      <c r="Q932" s="1">
        <v>-0.006650717100441628</v>
      </c>
      <c r="R932" s="1">
        <v>0.007097281607074013</v>
      </c>
      <c r="S932" s="1">
        <v>0.01133770478869334</v>
      </c>
      <c r="T932" s="1">
        <v>0.009880125973304121</v>
      </c>
      <c r="U932" s="1">
        <v>-0.01395392742754764</v>
      </c>
      <c r="V932" s="1">
        <v>-0.01091130255083195</v>
      </c>
      <c r="W932" s="1">
        <v>-0.002658072450032245</v>
      </c>
      <c r="X932" s="1">
        <v>0.004360140756832331</v>
      </c>
      <c r="Y932" s="1">
        <v>0.0040666998825587</v>
      </c>
      <c r="Z932" s="1">
        <v>0.03646196095488197</v>
      </c>
      <c r="AA932" s="1">
        <v>-0.007514233323042019</v>
      </c>
      <c r="AB932" s="1">
        <v>-0.00138746632964637</v>
      </c>
      <c r="AC932" s="1">
        <v>-0.006174245457495786</v>
      </c>
    </row>
    <row r="933" spans="1:29">
      <c r="A933" s="11">
        <v>37832</v>
      </c>
      <c r="B933" s="1">
        <v>0.008652655712541923</v>
      </c>
      <c r="C933" s="1">
        <v>0.01677138792794874</v>
      </c>
      <c r="D933" s="1">
        <v>0.007186011649969792</v>
      </c>
      <c r="E933" s="1">
        <v>0.01736310599479318</v>
      </c>
      <c r="F933" s="1">
        <v>0.01677896209563245</v>
      </c>
      <c r="G933" s="1">
        <v>-0.03904056031058944</v>
      </c>
      <c r="H933" s="1">
        <v>0.0474912176704847</v>
      </c>
      <c r="I933" s="1">
        <v>0.02146495367994317</v>
      </c>
      <c r="J933" s="1">
        <v>0.01054005073726771</v>
      </c>
      <c r="K933" s="1">
        <v>-0.008825936915996646</v>
      </c>
      <c r="L933" s="1">
        <v>-0.005257174905616946</v>
      </c>
      <c r="M933" s="1">
        <v>0.03868458372988504</v>
      </c>
      <c r="N933" s="1">
        <v>-0.01752212116336938</v>
      </c>
      <c r="O933" s="1">
        <v>0.08673331611745794</v>
      </c>
      <c r="P933" s="1">
        <v>0.006113231571795552</v>
      </c>
      <c r="Q933" s="1">
        <v>0.01252704008674743</v>
      </c>
      <c r="R933" s="1">
        <v>0.002732563320607895</v>
      </c>
      <c r="S933" s="1">
        <v>0.04484327154236833</v>
      </c>
      <c r="T933" s="1">
        <v>0.0168880768294486</v>
      </c>
      <c r="U933" s="1">
        <v>0.03895184691421161</v>
      </c>
      <c r="V933" s="1">
        <v>0.01479568769171657</v>
      </c>
      <c r="W933" s="1">
        <v>0.003634562969391908</v>
      </c>
      <c r="X933" s="1">
        <v>0.008465374786516655</v>
      </c>
      <c r="Y933" s="1">
        <v>0.00843736567244191</v>
      </c>
      <c r="Z933" s="1">
        <v>-0.00570452141365374</v>
      </c>
      <c r="AA933" s="1">
        <v>0.01205217503929701</v>
      </c>
      <c r="AB933" s="1">
        <v>-0.006946350930741918</v>
      </c>
      <c r="AC933" s="1">
        <v>-0.009002746685969898</v>
      </c>
    </row>
    <row r="934" spans="1:29">
      <c r="A934" s="11">
        <v>37833</v>
      </c>
      <c r="B934" s="1">
        <v>-0.0153186979385731</v>
      </c>
      <c r="C934" s="1">
        <v>-0.01068384345762552</v>
      </c>
      <c r="D934" s="1">
        <v>-0.01923760787544992</v>
      </c>
      <c r="E934" s="1">
        <v>-0.01868371331303276</v>
      </c>
      <c r="F934" s="1">
        <v>4.3405684178488E-05</v>
      </c>
      <c r="G934" s="1">
        <v>0.004798380876991137</v>
      </c>
      <c r="H934" s="1">
        <v>0.03165090008612048</v>
      </c>
      <c r="I934" s="1">
        <v>-0.021751078597263</v>
      </c>
      <c r="J934" s="1">
        <v>-0.01362534255839876</v>
      </c>
      <c r="K934" s="1">
        <v>0.01246649446095538</v>
      </c>
      <c r="L934" s="1">
        <v>0.009939343252442612</v>
      </c>
      <c r="M934" s="1">
        <v>0.06320526501873758</v>
      </c>
      <c r="N934" s="1">
        <v>-0.01184431630735483</v>
      </c>
      <c r="O934" s="1">
        <v>-0.003978347587416997</v>
      </c>
      <c r="P934" s="1">
        <v>0.0147569313207816</v>
      </c>
      <c r="Q934" s="1">
        <v>-0.03018358829882217</v>
      </c>
      <c r="R934" s="1">
        <v>0.02667806724942201</v>
      </c>
      <c r="S934" s="1">
        <v>-0.01287580706326907</v>
      </c>
      <c r="T934" s="1">
        <v>-0.03161163649676846</v>
      </c>
      <c r="U934" s="1">
        <v>0.009710007053359559</v>
      </c>
      <c r="V934" s="1">
        <v>0.02570659227600336</v>
      </c>
      <c r="W934" s="1">
        <v>0.006035777737121384</v>
      </c>
      <c r="X934" s="1">
        <v>-0.02755055494845293</v>
      </c>
      <c r="Y934" s="1">
        <v>-0.03447143367328342</v>
      </c>
      <c r="Z934" s="1">
        <v>-0.005259618367782659</v>
      </c>
      <c r="AA934" s="1">
        <v>-0.01038193111071728</v>
      </c>
      <c r="AB934" s="1">
        <v>-0.03945161265283648</v>
      </c>
      <c r="AC934" s="1">
        <v>0.006853162780849242</v>
      </c>
    </row>
    <row r="935" spans="1:29">
      <c r="A935" s="11">
        <v>37834</v>
      </c>
      <c r="B935" s="1">
        <v>-0.003733584724726957</v>
      </c>
      <c r="C935" s="1">
        <v>0.03694561813265507</v>
      </c>
      <c r="D935" s="1">
        <v>0.008288064537299356</v>
      </c>
      <c r="E935" s="1">
        <v>-0.01562212400618457</v>
      </c>
      <c r="F935" s="1">
        <v>-0.05202879069284028</v>
      </c>
      <c r="G935" s="1">
        <v>0.002865313561629446</v>
      </c>
      <c r="H935" s="1">
        <v>0.02611996104963499</v>
      </c>
      <c r="I935" s="1">
        <v>0.003957004716580004</v>
      </c>
      <c r="J935" s="1">
        <v>-0.008679122501879077</v>
      </c>
      <c r="K935" s="1">
        <v>-0.01231299458219848</v>
      </c>
      <c r="L935" s="1">
        <v>0.04842859157395574</v>
      </c>
      <c r="M935" s="1">
        <v>-0.01026935696526587</v>
      </c>
      <c r="N935" s="1">
        <v>0.003832651275950782</v>
      </c>
      <c r="O935" s="1">
        <v>-0.01497742918501976</v>
      </c>
      <c r="P935" s="1">
        <v>0.0008555540225110292</v>
      </c>
      <c r="Q935" s="1">
        <v>0.002969330816481763</v>
      </c>
      <c r="R935" s="1">
        <v>-0.00796299670010836</v>
      </c>
      <c r="S935" s="1">
        <v>0.01086966798688604</v>
      </c>
      <c r="T935" s="1">
        <v>-0.01005291805427522</v>
      </c>
      <c r="U935" s="1">
        <v>-0.01829819603273164</v>
      </c>
      <c r="V935" s="1">
        <v>0.007356222673058799</v>
      </c>
      <c r="W935" s="1">
        <v>0.06695479949538563</v>
      </c>
      <c r="X935" s="1">
        <v>0.0562196399096726</v>
      </c>
      <c r="Y935" s="1">
        <v>0.03916817458186039</v>
      </c>
      <c r="Z935" s="1">
        <v>0.02859901653425556</v>
      </c>
      <c r="AA935" s="1">
        <v>0</v>
      </c>
      <c r="AB935" s="1">
        <v>-0.03612012533143294</v>
      </c>
      <c r="AC935" s="1">
        <v>0.04115648301288588</v>
      </c>
    </row>
    <row r="936" spans="1:29">
      <c r="A936" s="11">
        <v>37837</v>
      </c>
      <c r="B936" s="1">
        <v>0.02810721084270096</v>
      </c>
      <c r="C936" s="1">
        <v>0.008222018807970688</v>
      </c>
      <c r="D936" s="1">
        <v>-0.0006392556125054405</v>
      </c>
      <c r="E936" s="1">
        <v>0.002665494976957117</v>
      </c>
      <c r="F936" s="1">
        <v>-0.06021229437313014</v>
      </c>
      <c r="G936" s="1">
        <v>-0.009841318009421007</v>
      </c>
      <c r="H936" s="1">
        <v>-0.01656597480133981</v>
      </c>
      <c r="I936" s="1">
        <v>0.009947582629489915</v>
      </c>
      <c r="J936" s="1">
        <v>0.04611887448180174</v>
      </c>
      <c r="K936" s="1">
        <v>-0.008904881485697347</v>
      </c>
      <c r="L936" s="1">
        <v>-0.009055608437019913</v>
      </c>
      <c r="M936" s="1">
        <v>0.08150793729114536</v>
      </c>
      <c r="N936" s="1">
        <v>0.01256520453881849</v>
      </c>
      <c r="O936" s="1">
        <v>0.02356818942882755</v>
      </c>
      <c r="P936" s="1">
        <v>-0.002848737736059648</v>
      </c>
      <c r="Q936" s="1">
        <v>0.05350891608554242</v>
      </c>
      <c r="R936" s="1">
        <v>-0.0004225514508614525</v>
      </c>
      <c r="S936" s="1">
        <v>0.03440856766895939</v>
      </c>
      <c r="T936" s="1">
        <v>0.02246123784737608</v>
      </c>
      <c r="U936" s="1">
        <v>0.009251120412464786</v>
      </c>
      <c r="V936" s="1">
        <v>0.03911367117111864</v>
      </c>
      <c r="W936" s="1">
        <v>0.03193874062539703</v>
      </c>
      <c r="X936" s="1">
        <v>0.01341140150923215</v>
      </c>
      <c r="Y936" s="1">
        <v>0.06404289108031991</v>
      </c>
      <c r="Z936" s="1">
        <v>0.02126173699240663</v>
      </c>
      <c r="AA936" s="1">
        <v>0.003702564882573478</v>
      </c>
      <c r="AB936" s="1">
        <v>0.009670588288132498</v>
      </c>
      <c r="AC936" s="1">
        <v>0.002939547417894151</v>
      </c>
    </row>
    <row r="937" spans="1:29">
      <c r="A937" s="11">
        <v>37838</v>
      </c>
      <c r="B937" s="1">
        <v>-0.05042509239669168</v>
      </c>
      <c r="C937" s="1">
        <v>-0.02120290076968578</v>
      </c>
      <c r="D937" s="1">
        <v>-0.004387023272554691</v>
      </c>
      <c r="E937" s="1">
        <v>0.06566116567500901</v>
      </c>
      <c r="F937" s="1">
        <v>-0.02252964706675975</v>
      </c>
      <c r="G937" s="1">
        <v>-0.005450302767699533</v>
      </c>
      <c r="H937" s="1">
        <v>-0.01725556928329675</v>
      </c>
      <c r="I937" s="1">
        <v>0.03939784440937988</v>
      </c>
      <c r="J937" s="1">
        <v>0.003595247759882625</v>
      </c>
      <c r="K937" s="1">
        <v>-0.02365932502343193</v>
      </c>
      <c r="L937" s="1">
        <v>-0.004061742586318307</v>
      </c>
      <c r="M937" s="1">
        <v>0.007035571251180928</v>
      </c>
      <c r="N937" s="1">
        <v>0.003359084047942051</v>
      </c>
      <c r="O937" s="1">
        <v>-0.0190641960418837</v>
      </c>
      <c r="P937" s="1">
        <v>0.0005712454333179906</v>
      </c>
      <c r="Q937" s="1">
        <v>-0.01082425538812914</v>
      </c>
      <c r="R937" s="1">
        <v>-0.01958290083993131</v>
      </c>
      <c r="S937" s="1">
        <v>-0.01871098520647907</v>
      </c>
      <c r="T937" s="1">
        <v>-0.02944622971494304</v>
      </c>
      <c r="U937" s="1">
        <v>-0.0004039984709621747</v>
      </c>
      <c r="V937" s="1">
        <v>0.0802862109632021</v>
      </c>
      <c r="W937" s="1">
        <v>-0.02135994534724139</v>
      </c>
      <c r="X937" s="1">
        <v>-0.03411900080989916</v>
      </c>
      <c r="Y937" s="1">
        <v>-0.02445137317132129</v>
      </c>
      <c r="Z937" s="1">
        <v>-0.01304058442112188</v>
      </c>
      <c r="AA937" s="1">
        <v>-0.01952050421260376</v>
      </c>
      <c r="AB937" s="1">
        <v>-0.03621665687311126</v>
      </c>
      <c r="AC937" s="1">
        <v>-0.03163217401694141</v>
      </c>
    </row>
    <row r="938" spans="1:29">
      <c r="A938" s="11">
        <v>37839</v>
      </c>
      <c r="B938" s="1">
        <v>-0.006398126047312269</v>
      </c>
      <c r="C938" s="1">
        <v>-0.02740262700074059</v>
      </c>
      <c r="D938" s="1">
        <v>-0.006608927935646269</v>
      </c>
      <c r="E938" s="1">
        <v>-0.0364354474442643</v>
      </c>
      <c r="F938" s="1">
        <v>0.02854863940091379</v>
      </c>
      <c r="G938" s="1">
        <v>-0.01160543551963111</v>
      </c>
      <c r="H938" s="1">
        <v>-0.005434792696440427</v>
      </c>
      <c r="I938" s="1">
        <v>-0.01090658003929657</v>
      </c>
      <c r="J938" s="1">
        <v>-0.007693558663097844</v>
      </c>
      <c r="K938" s="1">
        <v>-0.01503076582001928</v>
      </c>
      <c r="L938" s="1">
        <v>-0.0595344050614417</v>
      </c>
      <c r="M938" s="1">
        <v>0.02985086364505163</v>
      </c>
      <c r="N938" s="1">
        <v>0.000205222261050686</v>
      </c>
      <c r="O938" s="1">
        <v>-0.0201920288605012</v>
      </c>
      <c r="P938" s="1">
        <v>0.001999406809010784</v>
      </c>
      <c r="Q938" s="1">
        <v>0.01315207037020261</v>
      </c>
      <c r="R938" s="1">
        <v>0.007615947586463667</v>
      </c>
      <c r="S938" s="1">
        <v>-0.006355690767192335</v>
      </c>
      <c r="T938" s="1">
        <v>-0.02167113729942827</v>
      </c>
      <c r="U938" s="1">
        <v>0.001618204701037351</v>
      </c>
      <c r="V938" s="1">
        <v>-0.03363083405660439</v>
      </c>
      <c r="W938" s="1">
        <v>-0.0138083711540804</v>
      </c>
      <c r="X938" s="1">
        <v>-0.008135516338028448</v>
      </c>
      <c r="Y938" s="1">
        <v>-0.02313639175938198</v>
      </c>
      <c r="Z938" s="1">
        <v>0.004172168039814572</v>
      </c>
      <c r="AA938" s="1">
        <v>-0.007524698849660449</v>
      </c>
      <c r="AB938" s="1">
        <v>0.008385182871786911</v>
      </c>
      <c r="AC938" s="1">
        <v>-0.03804007927769215</v>
      </c>
    </row>
    <row r="939" spans="1:29">
      <c r="A939" s="11">
        <v>37840</v>
      </c>
      <c r="B939" s="1">
        <v>-0.009658554170295153</v>
      </c>
      <c r="C939" s="1">
        <v>0.05292217360625151</v>
      </c>
      <c r="D939" s="1">
        <v>0.004805097988335838</v>
      </c>
      <c r="E939" s="1">
        <v>0.03028672875289851</v>
      </c>
      <c r="F939" s="1">
        <v>0.007680336843872482</v>
      </c>
      <c r="G939" s="1">
        <v>0.002282823297137249</v>
      </c>
      <c r="H939" s="1">
        <v>0.07650252508757549</v>
      </c>
      <c r="I939" s="1">
        <v>-0.01644995101929514</v>
      </c>
      <c r="J939" s="1">
        <v>0.0143220595734026</v>
      </c>
      <c r="K939" s="1">
        <v>0.03269990197950334</v>
      </c>
      <c r="L939" s="1">
        <v>0.000855658565676265</v>
      </c>
      <c r="M939" s="1">
        <v>0.03576953009055295</v>
      </c>
      <c r="N939" s="1">
        <v>0.008812865908315981</v>
      </c>
      <c r="O939" s="1">
        <v>0.01365301404064456</v>
      </c>
      <c r="P939" s="1">
        <v>0.002849475843331728</v>
      </c>
      <c r="Q939" s="1">
        <v>0.03801049040437876</v>
      </c>
      <c r="R939" s="1">
        <v>0.01411868762266222</v>
      </c>
      <c r="S939" s="1">
        <v>0.05543712576965687</v>
      </c>
      <c r="T939" s="1">
        <v>0.02756574327844352</v>
      </c>
      <c r="U939" s="1">
        <v>0.02208142946189606</v>
      </c>
      <c r="V939" s="1">
        <v>0.01597433962880435</v>
      </c>
      <c r="W939" s="1">
        <v>0.01264666386881408</v>
      </c>
      <c r="X939" s="1">
        <v>0.0392836335319009</v>
      </c>
      <c r="Y939" s="1">
        <v>0.029934059643139</v>
      </c>
      <c r="Z939" s="1">
        <v>0.03531878798640586</v>
      </c>
      <c r="AA939" s="1">
        <v>0.01153061890600959</v>
      </c>
      <c r="AB939" s="1">
        <v>0.08192158921507287</v>
      </c>
      <c r="AC939" s="1">
        <v>0.01345265755297365</v>
      </c>
    </row>
    <row r="940" spans="1:29">
      <c r="A940" s="11">
        <v>37841</v>
      </c>
      <c r="B940" s="1">
        <v>0.007152295633189976</v>
      </c>
      <c r="C940" s="1">
        <v>0.02422731871849781</v>
      </c>
      <c r="D940" s="1">
        <v>0.01131144805480622</v>
      </c>
      <c r="E940" s="1">
        <v>0.01846764545117474</v>
      </c>
      <c r="F940" s="1">
        <v>0.02481830229141724</v>
      </c>
      <c r="G940" s="1">
        <v>-0.006508014101300752</v>
      </c>
      <c r="H940" s="1">
        <v>0.005466659197487234</v>
      </c>
      <c r="I940" s="1">
        <v>0.01176263479429629</v>
      </c>
      <c r="J940" s="1">
        <v>0.004200961860023611</v>
      </c>
      <c r="K940" s="1">
        <v>0.01417381938692164</v>
      </c>
      <c r="L940" s="1">
        <v>0.01405228560068528</v>
      </c>
      <c r="M940" s="1">
        <v>0.02689268146365431</v>
      </c>
      <c r="N940" s="1">
        <v>0.03162436466704333</v>
      </c>
      <c r="O940" s="1">
        <v>0.01473932038296066</v>
      </c>
      <c r="P940" s="1">
        <v>0.001989030136568148</v>
      </c>
      <c r="Q940" s="1">
        <v>0.0495248113373512</v>
      </c>
      <c r="R940" s="1">
        <v>0.02179740155473753</v>
      </c>
      <c r="S940" s="1">
        <v>0.07676784823064264</v>
      </c>
      <c r="T940" s="1">
        <v>0.01113761203463004</v>
      </c>
      <c r="U940" s="1">
        <v>0.06874072714623414</v>
      </c>
      <c r="V940" s="1">
        <v>0.005390560216603779</v>
      </c>
      <c r="W940" s="1">
        <v>0.01694899885247914</v>
      </c>
      <c r="X940" s="1">
        <v>0.02076839550268028</v>
      </c>
      <c r="Y940" s="1">
        <v>0.02938378631677607</v>
      </c>
      <c r="Z940" s="1">
        <v>0.03901904637974685</v>
      </c>
      <c r="AA940" s="1">
        <v>0.03950655952789095</v>
      </c>
      <c r="AB940" s="1">
        <v>0.0148024352477627</v>
      </c>
      <c r="AC940" s="1">
        <v>0.02660191906873588</v>
      </c>
    </row>
    <row r="941" spans="1:29">
      <c r="A941" s="11">
        <v>37844</v>
      </c>
      <c r="B941" s="1">
        <v>0.009037940801280842</v>
      </c>
      <c r="C941" s="1">
        <v>0.006001639305776019</v>
      </c>
      <c r="D941" s="1">
        <v>0.0007273757463346353</v>
      </c>
      <c r="E941" s="1">
        <v>0.0009757359569302348</v>
      </c>
      <c r="F941" s="1">
        <v>0.002743377585038953</v>
      </c>
      <c r="G941" s="1">
        <v>-0.001965644992937832</v>
      </c>
      <c r="H941" s="1">
        <v>0.02640824295389543</v>
      </c>
      <c r="I941" s="1">
        <v>-0.001634784721534221</v>
      </c>
      <c r="J941" s="1">
        <v>0.02149818668972148</v>
      </c>
      <c r="K941" s="1">
        <v>0.01724656700676164</v>
      </c>
      <c r="L941" s="1">
        <v>-0.02131983595467501</v>
      </c>
      <c r="M941" s="1">
        <v>0.02976378649566191</v>
      </c>
      <c r="N941" s="1">
        <v>0.008730665545389815</v>
      </c>
      <c r="O941" s="1">
        <v>0.02679706072050769</v>
      </c>
      <c r="P941" s="1">
        <v>-0.01531498086003225</v>
      </c>
      <c r="Q941" s="1">
        <v>0.03593901819709289</v>
      </c>
      <c r="R941" s="1">
        <v>-0.005505221143180528</v>
      </c>
      <c r="S941" s="1">
        <v>0.1857407255476622</v>
      </c>
      <c r="T941" s="1">
        <v>0.02285918521342434</v>
      </c>
      <c r="U941" s="1">
        <v>-0.01803908856145942</v>
      </c>
      <c r="V941" s="1">
        <v>-0.02412861751757511</v>
      </c>
      <c r="W941" s="1">
        <v>0.01030726343738575</v>
      </c>
      <c r="X941" s="1">
        <v>0.006103753484389518</v>
      </c>
      <c r="Y941" s="1">
        <v>0.0338193584692319</v>
      </c>
      <c r="Z941" s="1">
        <v>0.01630899634107674</v>
      </c>
      <c r="AA941" s="1">
        <v>0.1548745354713521</v>
      </c>
      <c r="AB941" s="1">
        <v>0.02440350424969129</v>
      </c>
      <c r="AC941" s="1">
        <v>-0.01365991442176251</v>
      </c>
    </row>
    <row r="942" spans="1:29">
      <c r="A942" s="11">
        <v>37845</v>
      </c>
      <c r="B942" s="1">
        <v>-0.01215612302158764</v>
      </c>
      <c r="C942" s="1">
        <v>-0.01561707382570166</v>
      </c>
      <c r="D942" s="1">
        <v>0.01290311972896951</v>
      </c>
      <c r="E942" s="1">
        <v>-0.01450391582418409</v>
      </c>
      <c r="F942" s="1">
        <v>-0.01033013184995446</v>
      </c>
      <c r="G942" s="1">
        <v>-0.003281773700300472</v>
      </c>
      <c r="H942" s="1">
        <v>-0.0143780111677787</v>
      </c>
      <c r="I942" s="1">
        <v>-0.005276653035432011</v>
      </c>
      <c r="J942" s="1">
        <v>0.001706368060594876</v>
      </c>
      <c r="K942" s="1">
        <v>0.005846023815404999</v>
      </c>
      <c r="L942" s="1">
        <v>-0.02102386173610904</v>
      </c>
      <c r="M942" s="1">
        <v>-0.01792379471523264</v>
      </c>
      <c r="N942" s="1">
        <v>0.004815445921603656</v>
      </c>
      <c r="O942" s="1">
        <v>0.005365782197241931</v>
      </c>
      <c r="P942" s="1">
        <v>0.01382496586760262</v>
      </c>
      <c r="Q942" s="1">
        <v>-0.01509180738844196</v>
      </c>
      <c r="R942" s="1">
        <v>-0.01245499357458035</v>
      </c>
      <c r="S942" s="1">
        <v>0.07911409264014346</v>
      </c>
      <c r="T942" s="1">
        <v>-0.005673899097011881</v>
      </c>
      <c r="U942" s="1">
        <v>-0.01570985900161759</v>
      </c>
      <c r="V942" s="1">
        <v>0.02312291751460749</v>
      </c>
      <c r="W942" s="1">
        <v>0.01714774329774982</v>
      </c>
      <c r="X942" s="1">
        <v>-0.006673464483038405</v>
      </c>
      <c r="Y942" s="1">
        <v>-0.0003001901910208993</v>
      </c>
      <c r="Z942" s="1">
        <v>-0.0002111873257278907</v>
      </c>
      <c r="AA942" s="1">
        <v>-0.02146186971779307</v>
      </c>
      <c r="AB942" s="1">
        <v>0.004381362102462427</v>
      </c>
      <c r="AC942" s="1">
        <v>-0.02225399863108035</v>
      </c>
    </row>
    <row r="943" spans="1:29">
      <c r="A943" s="11">
        <v>37846</v>
      </c>
      <c r="B943" s="1">
        <v>-0.01489628185624536</v>
      </c>
      <c r="C943" s="1">
        <v>0.02085561524687485</v>
      </c>
      <c r="D943" s="1">
        <v>-0.003947232394021394</v>
      </c>
      <c r="E943" s="1">
        <v>0.003025032898643643</v>
      </c>
      <c r="F943" s="1">
        <v>0.0006193544110966176</v>
      </c>
      <c r="G943" s="1">
        <v>-0.003292666436943037</v>
      </c>
      <c r="H943" s="1">
        <v>0.02687161787890413</v>
      </c>
      <c r="I943" s="1">
        <v>-0.003109673777724087</v>
      </c>
      <c r="J943" s="1">
        <v>0.01277611412383117</v>
      </c>
      <c r="K943" s="1">
        <v>0.02121459301646933</v>
      </c>
      <c r="L943" s="1">
        <v>0.01588627539586041</v>
      </c>
      <c r="M943" s="1">
        <v>-0.008886749179076281</v>
      </c>
      <c r="N943" s="1">
        <v>-0.0017486478611215</v>
      </c>
      <c r="O943" s="1">
        <v>0.005337418313491327</v>
      </c>
      <c r="P943" s="1">
        <v>-0.004829181984114306</v>
      </c>
      <c r="Q943" s="1">
        <v>0.0384001577133728</v>
      </c>
      <c r="R943" s="1">
        <v>0.01163117760537968</v>
      </c>
      <c r="S943" s="1">
        <v>0.04692084783046102</v>
      </c>
      <c r="T943" s="1">
        <v>0.007336863491157697</v>
      </c>
      <c r="U943" s="1">
        <v>0.04273374695370813</v>
      </c>
      <c r="V943" s="1">
        <v>-0.007496289466298434</v>
      </c>
      <c r="W943" s="1">
        <v>-0.001066957804095825</v>
      </c>
      <c r="X943" s="1">
        <v>0.009975464990383154</v>
      </c>
      <c r="Y943" s="1">
        <v>0.01981392784039149</v>
      </c>
      <c r="Z943" s="1">
        <v>0.01267147412643355</v>
      </c>
      <c r="AA943" s="1">
        <v>0.03947886299383274</v>
      </c>
      <c r="AB943" s="1">
        <v>0.00899677242561836</v>
      </c>
      <c r="AC943" s="1">
        <v>0.002594611555815307</v>
      </c>
    </row>
    <row r="944" spans="1:29">
      <c r="A944" s="11">
        <v>37847</v>
      </c>
      <c r="B944" s="1">
        <v>-0.003944835423798754</v>
      </c>
      <c r="C944" s="1">
        <v>0.00384188976335853</v>
      </c>
      <c r="D944" s="1">
        <v>0.008105834713333593</v>
      </c>
      <c r="E944" s="1">
        <v>-0.006727414325589876</v>
      </c>
      <c r="F944" s="1">
        <v>0.01324221074244281</v>
      </c>
      <c r="G944" s="1">
        <v>0.04195572529961122</v>
      </c>
      <c r="H944" s="1">
        <v>-0.007850632685536874</v>
      </c>
      <c r="I944" s="1">
        <v>-0.01908230694803481</v>
      </c>
      <c r="J944" s="1">
        <v>0.005101749123288979</v>
      </c>
      <c r="K944" s="1">
        <v>0.02569309986264212</v>
      </c>
      <c r="L944" s="1">
        <v>-0.01331295219107176</v>
      </c>
      <c r="M944" s="1">
        <v>-0.03682991076701314</v>
      </c>
      <c r="N944" s="1">
        <v>-0.0102503242508164</v>
      </c>
      <c r="O944" s="1">
        <v>-0.02244228291232531</v>
      </c>
      <c r="P944" s="1">
        <v>-0.0002857743804780544</v>
      </c>
      <c r="Q944" s="1">
        <v>-0.01574585696635222</v>
      </c>
      <c r="R944" s="1">
        <v>-0.006510766268724932</v>
      </c>
      <c r="S944" s="1">
        <v>0.107842986129689</v>
      </c>
      <c r="T944" s="1">
        <v>-0.003699409162628342</v>
      </c>
      <c r="U944" s="1">
        <v>-0.004937718891229959</v>
      </c>
      <c r="V944" s="1">
        <v>-0.01285089858102473</v>
      </c>
      <c r="W944" s="1">
        <v>-0.01277263096260628</v>
      </c>
      <c r="X944" s="1">
        <v>0.02559976447713996</v>
      </c>
      <c r="Y944" s="1">
        <v>0.002944046667521016</v>
      </c>
      <c r="Z944" s="1">
        <v>0.01293041193084821</v>
      </c>
      <c r="AA944" s="1">
        <v>-0.04040911247672141</v>
      </c>
      <c r="AB944" s="1">
        <v>0.01783303754268029</v>
      </c>
      <c r="AC944" s="1">
        <v>-0.01558360406468151</v>
      </c>
    </row>
    <row r="945" spans="1:29">
      <c r="A945" s="11">
        <v>37848</v>
      </c>
      <c r="B945" s="1">
        <v>0</v>
      </c>
      <c r="C945" s="1">
        <v>0</v>
      </c>
      <c r="D945" s="1">
        <v>0</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row>
    <row r="946" spans="1:29">
      <c r="A946" s="11">
        <v>37851</v>
      </c>
      <c r="B946" s="1">
        <v>-0.01716169124122946</v>
      </c>
      <c r="C946" s="1">
        <v>-0.002609429962959653</v>
      </c>
      <c r="D946" s="1">
        <v>0.004467102723132665</v>
      </c>
      <c r="E946" s="1">
        <v>-0.008466112319623242</v>
      </c>
      <c r="F946" s="1">
        <v>-0.0003293246565775343</v>
      </c>
      <c r="G946" s="1">
        <v>0.01616996634008028</v>
      </c>
      <c r="H946" s="1">
        <v>0.02863643002992111</v>
      </c>
      <c r="I946" s="1">
        <v>0.03965594645917547</v>
      </c>
      <c r="J946" s="1">
        <v>0.02856033781999634</v>
      </c>
      <c r="K946" s="1">
        <v>0.02392381330800264</v>
      </c>
      <c r="L946" s="1">
        <v>0.02142424482378891</v>
      </c>
      <c r="M946" s="1">
        <v>-0.01801782285031261</v>
      </c>
      <c r="N946" s="1">
        <v>0.01022529278325157</v>
      </c>
      <c r="O946" s="1">
        <v>0.03579376128797818</v>
      </c>
      <c r="P946" s="1">
        <v>-0.01256440500889611</v>
      </c>
      <c r="Q946" s="1">
        <v>0.002834335414961364</v>
      </c>
      <c r="R946" s="1">
        <v>0.007389926685374082</v>
      </c>
      <c r="S946" s="1">
        <v>0.01137809208954854</v>
      </c>
      <c r="T946" s="1">
        <v>-0.001624482508037262</v>
      </c>
      <c r="U946" s="1">
        <v>0.008931670086565813</v>
      </c>
      <c r="V946" s="1">
        <v>0.01244699143851991</v>
      </c>
      <c r="W946" s="1">
        <v>-0.0004461827225720194</v>
      </c>
      <c r="X946" s="1">
        <v>0.01926127878363126</v>
      </c>
      <c r="Y946" s="1">
        <v>0.03903719719658705</v>
      </c>
      <c r="Z946" s="1">
        <v>0.06382524987255689</v>
      </c>
      <c r="AA946" s="1">
        <v>0.02785180260290998</v>
      </c>
      <c r="AB946" s="1">
        <v>0.1383063482368514</v>
      </c>
      <c r="AC946" s="1">
        <v>-0.0004930692561732064</v>
      </c>
    </row>
    <row r="947" spans="1:29">
      <c r="A947" s="11">
        <v>37852</v>
      </c>
      <c r="B947" s="1">
        <v>-0.002686333680377517</v>
      </c>
      <c r="C947" s="1">
        <v>0.0102895703641952</v>
      </c>
      <c r="D947" s="1">
        <v>-0.004002180146568279</v>
      </c>
      <c r="E947" s="1">
        <v>-0.01024624613598546</v>
      </c>
      <c r="F947" s="1">
        <v>-0.006207325963166643</v>
      </c>
      <c r="G947" s="1">
        <v>0.01965676078875034</v>
      </c>
      <c r="H947" s="1">
        <v>-0.004395783113854246</v>
      </c>
      <c r="I947" s="1">
        <v>0.01223448633340207</v>
      </c>
      <c r="J947" s="1">
        <v>-0.005423148330721994</v>
      </c>
      <c r="K947" s="1">
        <v>0.03380955081427928</v>
      </c>
      <c r="L947" s="1">
        <v>0.0006591549509649131</v>
      </c>
      <c r="M947" s="1">
        <v>-0.009480349767350016</v>
      </c>
      <c r="N947" s="1">
        <v>-0.002919587444784821</v>
      </c>
      <c r="O947" s="1">
        <v>-0.009294666329582757</v>
      </c>
      <c r="P947" s="1">
        <v>0.01879728857256624</v>
      </c>
      <c r="Q947" s="1">
        <v>-0.01294431578586264</v>
      </c>
      <c r="R947" s="1">
        <v>0.02173006704441827</v>
      </c>
      <c r="S947" s="1">
        <v>0.0812498516056217</v>
      </c>
      <c r="T947" s="1">
        <v>-0.009646865056482934</v>
      </c>
      <c r="U947" s="1">
        <v>-0.01143470506860123</v>
      </c>
      <c r="V947" s="1">
        <v>-0.01545218858830666</v>
      </c>
      <c r="W947" s="1">
        <v>-0.02744917798030511</v>
      </c>
      <c r="X947" s="1">
        <v>-0.01060568910325854</v>
      </c>
      <c r="Y947" s="1">
        <v>-0.01977408605038744</v>
      </c>
      <c r="Z947" s="1">
        <v>-0.02825605927818087</v>
      </c>
      <c r="AA947" s="1">
        <v>-0.03098677804079952</v>
      </c>
      <c r="AB947" s="1">
        <v>0.03451460863961575</v>
      </c>
      <c r="AC947" s="1">
        <v>0.01364602216464195</v>
      </c>
    </row>
    <row r="948" spans="1:29">
      <c r="A948" s="11">
        <v>37853</v>
      </c>
      <c r="B948" s="1">
        <v>-0.002693645209332129</v>
      </c>
      <c r="C948" s="1">
        <v>0.0122560162125267</v>
      </c>
      <c r="D948" s="1">
        <v>0.001249991537032757</v>
      </c>
      <c r="E948" s="1">
        <v>0.005889918826428975</v>
      </c>
      <c r="F948" s="1">
        <v>0.01168797706139713</v>
      </c>
      <c r="G948" s="1">
        <v>0.02050190385823947</v>
      </c>
      <c r="H948" s="1">
        <v>-0.002943392828392288</v>
      </c>
      <c r="I948" s="1">
        <v>0.01190899730376205</v>
      </c>
      <c r="J948" s="1">
        <v>0.009488046499173342</v>
      </c>
      <c r="K948" s="1">
        <v>0.02712047328547507</v>
      </c>
      <c r="L948" s="1">
        <v>0.05294745089645136</v>
      </c>
      <c r="M948" s="1">
        <v>0.008335641586858511</v>
      </c>
      <c r="N948" s="1">
        <v>-0.005921732532847779</v>
      </c>
      <c r="O948" s="1">
        <v>0.01010357765969205</v>
      </c>
      <c r="P948" s="1">
        <v>-0.006244467954220956</v>
      </c>
      <c r="Q948" s="1">
        <v>0.002585688732174907</v>
      </c>
      <c r="R948" s="1">
        <v>-0.0005416656975699707</v>
      </c>
      <c r="S948" s="1">
        <v>-0.1132947904911907</v>
      </c>
      <c r="T948" s="1">
        <v>0.02652254904042906</v>
      </c>
      <c r="U948" s="1">
        <v>-0.01007474379016471</v>
      </c>
      <c r="V948" s="1">
        <v>0.01684056025815051</v>
      </c>
      <c r="W948" s="1">
        <v>0.01009629601012518</v>
      </c>
      <c r="X948" s="1">
        <v>0.006821317996301923</v>
      </c>
      <c r="Y948" s="1">
        <v>0.01095112754412675</v>
      </c>
      <c r="Z948" s="1">
        <v>-0.03087066140872496</v>
      </c>
      <c r="AA948" s="1">
        <v>0.009767167811317812</v>
      </c>
      <c r="AB948" s="1">
        <v>-0.02953121990033081</v>
      </c>
      <c r="AC948" s="1">
        <v>0.02903344999934898</v>
      </c>
    </row>
    <row r="949" spans="1:29">
      <c r="A949" s="11">
        <v>37854</v>
      </c>
      <c r="B949" s="1">
        <v>0.02970951858531934</v>
      </c>
      <c r="C949" s="1">
        <v>0.02268076897817806</v>
      </c>
      <c r="D949" s="1">
        <v>0.0008920326714403348</v>
      </c>
      <c r="E949" s="1">
        <v>0.01283504863836749</v>
      </c>
      <c r="F949" s="1">
        <v>0.0273151849480795</v>
      </c>
      <c r="G949" s="1">
        <v>0.0005994673272828877</v>
      </c>
      <c r="H949" s="1">
        <v>-0.001476040982638871</v>
      </c>
      <c r="I949" s="1">
        <v>0.01124165393751575</v>
      </c>
      <c r="J949" s="1">
        <v>-0.0008644041131463664</v>
      </c>
      <c r="K949" s="1">
        <v>-0.01863895783735747</v>
      </c>
      <c r="L949" s="1">
        <v>0.01017092887404103</v>
      </c>
      <c r="M949" s="1">
        <v>0.01132898971739471</v>
      </c>
      <c r="N949" s="1">
        <v>0.02716649308620944</v>
      </c>
      <c r="O949" s="1">
        <v>0.006191777765381934</v>
      </c>
      <c r="P949" s="1">
        <v>-0.001999688828346446</v>
      </c>
      <c r="Q949" s="1">
        <v>0.02477897857762823</v>
      </c>
      <c r="R949" s="1">
        <v>0.005963609814346293</v>
      </c>
      <c r="S949" s="1">
        <v>-0.001303885572835228</v>
      </c>
      <c r="T949" s="1">
        <v>-0.001371828302785372</v>
      </c>
      <c r="U949" s="1">
        <v>0.0008797389938060007</v>
      </c>
      <c r="V949" s="1">
        <v>0.02050466091211889</v>
      </c>
      <c r="W949" s="1">
        <v>-0.007042367442043118</v>
      </c>
      <c r="X949" s="1">
        <v>0.01084012716263438</v>
      </c>
      <c r="Y949" s="1">
        <v>0.04190394931792985</v>
      </c>
      <c r="Z949" s="1">
        <v>0.01418006066931343</v>
      </c>
      <c r="AA949" s="1">
        <v>-0.01219021719391533</v>
      </c>
      <c r="AB949" s="1">
        <v>-0.0009287490345428751</v>
      </c>
      <c r="AC949" s="1">
        <v>0.03131383748123429</v>
      </c>
    </row>
    <row r="950" spans="1:29">
      <c r="A950" s="11">
        <v>37855</v>
      </c>
      <c r="B950" s="1">
        <v>-0.00459020033362767</v>
      </c>
      <c r="C950" s="1">
        <v>0.04152102783310485</v>
      </c>
      <c r="D950" s="1">
        <v>-0.006950734933273361</v>
      </c>
      <c r="E950" s="1">
        <v>0.05956052427454539</v>
      </c>
      <c r="F950" s="1">
        <v>0.001593651030188381</v>
      </c>
      <c r="G950" s="1">
        <v>0.0185798166757547</v>
      </c>
      <c r="H950" s="1">
        <v>0.007390806858462051</v>
      </c>
      <c r="I950" s="1">
        <v>0.003995154166906767</v>
      </c>
      <c r="J950" s="1">
        <v>-0.0003782104294255406</v>
      </c>
      <c r="K950" s="1">
        <v>-0.01556256641116971</v>
      </c>
      <c r="L950" s="1">
        <v>-0.01957209294991291</v>
      </c>
      <c r="M950" s="1">
        <v>0.06796851939413884</v>
      </c>
      <c r="N950" s="1">
        <v>0.03027222439560484</v>
      </c>
      <c r="O950" s="1">
        <v>-0.0151477285002829</v>
      </c>
      <c r="P950" s="1">
        <v>-0.001144814108398062</v>
      </c>
      <c r="Q950" s="1">
        <v>0.01959550816645161</v>
      </c>
      <c r="R950" s="1">
        <v>0.02856378727299602</v>
      </c>
      <c r="S950" s="1">
        <v>0.04569202339166112</v>
      </c>
      <c r="T950" s="1">
        <v>-0.005495087297518464</v>
      </c>
      <c r="U950" s="1">
        <v>-0.009164052091704122</v>
      </c>
      <c r="V950" s="1">
        <v>0.05288143768848763</v>
      </c>
      <c r="W950" s="1">
        <v>-0.00800724238973427</v>
      </c>
      <c r="X950" s="1">
        <v>0.004404314762460171</v>
      </c>
      <c r="Y950" s="1">
        <v>0.01532181658609533</v>
      </c>
      <c r="Z950" s="1">
        <v>0.02370823656036491</v>
      </c>
      <c r="AA950" s="1">
        <v>0.04828993083451549</v>
      </c>
      <c r="AB950" s="1">
        <v>0.004649789745883259</v>
      </c>
      <c r="AC950" s="1">
        <v>-0.00850776608253101</v>
      </c>
    </row>
    <row r="951" spans="1:29">
      <c r="A951" s="11">
        <v>37858</v>
      </c>
      <c r="B951" s="1">
        <v>-0.05731216997985578</v>
      </c>
      <c r="C951" s="1">
        <v>-0.03922544509195958</v>
      </c>
      <c r="D951" s="1">
        <v>-0.0132807184305368</v>
      </c>
      <c r="E951" s="1">
        <v>-0.008253558606292066</v>
      </c>
      <c r="F951" s="1">
        <v>-0.01168250490687051</v>
      </c>
      <c r="G951" s="1">
        <v>-0.05354533895874225</v>
      </c>
      <c r="H951" s="1">
        <v>-0.06786492510011044</v>
      </c>
      <c r="I951" s="1">
        <v>-0.02768153457566891</v>
      </c>
      <c r="J951" s="1">
        <v>-0.02477029207106796</v>
      </c>
      <c r="K951" s="1">
        <v>-0.03054674141982816</v>
      </c>
      <c r="L951" s="1">
        <v>-0.02221449957996169</v>
      </c>
      <c r="M951" s="1">
        <v>-0.02069465996321163</v>
      </c>
      <c r="N951" s="1">
        <v>-0.04262010280893302</v>
      </c>
      <c r="O951" s="1">
        <v>-0.06801262370942007</v>
      </c>
      <c r="P951" s="1">
        <v>0.01518619036167679</v>
      </c>
      <c r="Q951" s="1">
        <v>-0.02159930113308894</v>
      </c>
      <c r="R951" s="1">
        <v>-0.008121614225045537</v>
      </c>
      <c r="S951" s="1">
        <v>-0.1036203659482079</v>
      </c>
      <c r="T951" s="1">
        <v>-0.02659159967775526</v>
      </c>
      <c r="U951" s="1">
        <v>-0.0196374352801989</v>
      </c>
      <c r="V951" s="1">
        <v>-0.01006604058801652</v>
      </c>
      <c r="W951" s="1">
        <v>-0.02444658750738116</v>
      </c>
      <c r="X951" s="1">
        <v>-0.01658713468031681</v>
      </c>
      <c r="Y951" s="1">
        <v>-0.0334144463853624</v>
      </c>
      <c r="Z951" s="1">
        <v>-0.04612030887892293</v>
      </c>
      <c r="AA951" s="1">
        <v>-0.06845818556287586</v>
      </c>
      <c r="AB951" s="1">
        <v>-0.01504239102558291</v>
      </c>
      <c r="AC951" s="1">
        <v>-0.02404665205733869</v>
      </c>
    </row>
    <row r="952" spans="1:29">
      <c r="A952" s="11">
        <v>37859</v>
      </c>
      <c r="B952" s="1">
        <v>0.01816908731050937</v>
      </c>
      <c r="C952" s="1">
        <v>0.03099497637743043</v>
      </c>
      <c r="D952" s="1">
        <v>0.0161875842480903</v>
      </c>
      <c r="E952" s="1">
        <v>0.02103015526375418</v>
      </c>
      <c r="F952" s="1">
        <v>0.01683399434134847</v>
      </c>
      <c r="G952" s="1">
        <v>0.02611136316525164</v>
      </c>
      <c r="H952" s="1">
        <v>0.03030338108751107</v>
      </c>
      <c r="I952" s="1">
        <v>-0.006583600933213418</v>
      </c>
      <c r="J952" s="1">
        <v>0.01258845787521623</v>
      </c>
      <c r="K952" s="1">
        <v>0.0420120901493346</v>
      </c>
      <c r="L952" s="1">
        <v>0.04392205403197402</v>
      </c>
      <c r="M952" s="1">
        <v>0.05673788762649723</v>
      </c>
      <c r="N952" s="1">
        <v>0.0251985005130102</v>
      </c>
      <c r="O952" s="1">
        <v>0.04512628753508152</v>
      </c>
      <c r="P952" s="1">
        <v>0.05757804554225165</v>
      </c>
      <c r="Q952" s="1">
        <v>0.04280028175093009</v>
      </c>
      <c r="R952" s="1">
        <v>0.03182773268030181</v>
      </c>
      <c r="S952" s="1">
        <v>0.1908074257129544</v>
      </c>
      <c r="T952" s="1">
        <v>0.03346743688410214</v>
      </c>
      <c r="U952" s="1">
        <v>0.04019103854398987</v>
      </c>
      <c r="V952" s="1">
        <v>0.02351440969113994</v>
      </c>
      <c r="W952" s="1">
        <v>0.03333335002185978</v>
      </c>
      <c r="X952" s="1">
        <v>0.04827445205574432</v>
      </c>
      <c r="Y952" s="1">
        <v>0.04376924809863092</v>
      </c>
      <c r="Z952" s="1">
        <v>0.06121612403645083</v>
      </c>
      <c r="AA952" s="1">
        <v>0.06414830304627195</v>
      </c>
      <c r="AB952" s="1">
        <v>0.04605276329150643</v>
      </c>
      <c r="AC952" s="1">
        <v>0.02806160141378755</v>
      </c>
    </row>
    <row r="953" spans="1:29">
      <c r="A953" s="11">
        <v>37860</v>
      </c>
      <c r="B953" s="1">
        <v>0.03157183996311264</v>
      </c>
      <c r="C953" s="1">
        <v>0.01535483407028759</v>
      </c>
      <c r="D953" s="1">
        <v>-0.003669102633099941</v>
      </c>
      <c r="E953" s="1">
        <v>-0.007875414952222992</v>
      </c>
      <c r="F953" s="1">
        <v>0.01610259245205437</v>
      </c>
      <c r="G953" s="1">
        <v>0.053620251006681</v>
      </c>
      <c r="H953" s="1">
        <v>0.006493222923811492</v>
      </c>
      <c r="I953" s="1">
        <v>0.01468742542353185</v>
      </c>
      <c r="J953" s="1">
        <v>0.003121981253124684</v>
      </c>
      <c r="K953" s="1">
        <v>0.01061017711884116</v>
      </c>
      <c r="L953" s="1">
        <v>0.03728539849216328</v>
      </c>
      <c r="M953" s="1">
        <v>0.007396159444810202</v>
      </c>
      <c r="N953" s="1">
        <v>0.02035667374408057</v>
      </c>
      <c r="O953" s="1">
        <v>0.01159642712863951</v>
      </c>
      <c r="P953" s="1">
        <v>-0.00293524745625473</v>
      </c>
      <c r="Q953" s="1">
        <v>0.05279507814329687</v>
      </c>
      <c r="R953" s="1">
        <v>0.008063509470974228</v>
      </c>
      <c r="S953" s="1">
        <v>-0.03625697296727926</v>
      </c>
      <c r="T953" s="1">
        <v>0.04188148268063951</v>
      </c>
      <c r="U953" s="1">
        <v>0.001615016823866666</v>
      </c>
      <c r="V953" s="1">
        <v>-0.00776148719009162</v>
      </c>
      <c r="W953" s="1">
        <v>0.04438343845994575</v>
      </c>
      <c r="X953" s="1">
        <v>0.01682999867174861</v>
      </c>
      <c r="Y953" s="1">
        <v>0.01709394108843076</v>
      </c>
      <c r="Z953" s="1">
        <v>-0.007821670482618726</v>
      </c>
      <c r="AA953" s="1">
        <v>0.006841399031920048</v>
      </c>
      <c r="AB953" s="1">
        <v>-0.02965017634502021</v>
      </c>
      <c r="AC953" s="1">
        <v>0.04480979098964322</v>
      </c>
    </row>
    <row r="954" spans="1:29">
      <c r="A954" s="11">
        <v>37861</v>
      </c>
      <c r="B954" s="1">
        <v>0.01264154647907856</v>
      </c>
      <c r="C954" s="1">
        <v>0.03677164092095886</v>
      </c>
      <c r="D954" s="1">
        <v>8.979993500624062E-05</v>
      </c>
      <c r="E954" s="1">
        <v>0.01798504510479404</v>
      </c>
      <c r="F954" s="1">
        <v>-0.02572997212413353</v>
      </c>
      <c r="G954" s="1">
        <v>-0.01955164508095963</v>
      </c>
      <c r="H954" s="1">
        <v>-0.009487861468418624</v>
      </c>
      <c r="I954" s="1">
        <v>-0.008473009674666132</v>
      </c>
      <c r="J954" s="1">
        <v>-0.01020954722748624</v>
      </c>
      <c r="K954" s="1">
        <v>-0.01837271636201709</v>
      </c>
      <c r="L954" s="1">
        <v>0.01113904368950425</v>
      </c>
      <c r="M954" s="1">
        <v>-0.009653609147809661</v>
      </c>
      <c r="N954" s="1">
        <v>0.009265260392190777</v>
      </c>
      <c r="O954" s="1">
        <v>-0.04243919397080831</v>
      </c>
      <c r="P954" s="1">
        <v>0.1035865267966618</v>
      </c>
      <c r="Q954" s="1">
        <v>-0.006975766535673777</v>
      </c>
      <c r="R954" s="1">
        <v>-0.000253882666020111</v>
      </c>
      <c r="S954" s="1">
        <v>-0.04733015260199969</v>
      </c>
      <c r="T954" s="1">
        <v>-0.02350365474368099</v>
      </c>
      <c r="U954" s="1">
        <v>-0.01227942882568589</v>
      </c>
      <c r="V954" s="1">
        <v>0.02669999287971381</v>
      </c>
      <c r="W954" s="1">
        <v>0.01358158840239243</v>
      </c>
      <c r="X954" s="1">
        <v>-0.003637592706706161</v>
      </c>
      <c r="Y954" s="1">
        <v>0.01286776446654714</v>
      </c>
      <c r="Z954" s="1">
        <v>-0.03133650579208003</v>
      </c>
      <c r="AA954" s="1">
        <v>-0.01923078756638585</v>
      </c>
      <c r="AB954" s="1">
        <v>-0.02430524339071871</v>
      </c>
      <c r="AC954" s="1">
        <v>0.04881858644809856</v>
      </c>
    </row>
    <row r="955" spans="1:29">
      <c r="A955" s="11">
        <v>37862</v>
      </c>
      <c r="B955" s="1">
        <v>-0.03219457883042132</v>
      </c>
      <c r="C955" s="1">
        <v>0.02379835722693446</v>
      </c>
      <c r="D955" s="1">
        <v>0.006466739783337339</v>
      </c>
      <c r="E955" s="1">
        <v>0.09989640680719014</v>
      </c>
      <c r="F955" s="1">
        <v>0.05259051766444012</v>
      </c>
      <c r="G955" s="1">
        <v>-0.00205261082633923</v>
      </c>
      <c r="H955" s="1">
        <v>0.02298860106800005</v>
      </c>
      <c r="I955" s="1">
        <v>-0.01833713997153286</v>
      </c>
      <c r="J955" s="1">
        <v>0.00634324545054521</v>
      </c>
      <c r="K955" s="1">
        <v>-0.007486447906430826</v>
      </c>
      <c r="L955" s="1">
        <v>0.006938090417750287</v>
      </c>
      <c r="M955" s="1">
        <v>0.05148318003259411</v>
      </c>
      <c r="N955" s="1">
        <v>0.01866542479831934</v>
      </c>
      <c r="O955" s="1">
        <v>0.02368844856377983</v>
      </c>
      <c r="P955" s="1">
        <v>0.04681073177337569</v>
      </c>
      <c r="Q955" s="1">
        <v>0.01834811087769861</v>
      </c>
      <c r="R955" s="1">
        <v>0.01778000805599822</v>
      </c>
      <c r="S955" s="1">
        <v>0.04331233112185218</v>
      </c>
      <c r="T955" s="1">
        <v>-0.008660372354028056</v>
      </c>
      <c r="U955" s="1">
        <v>0.04458069575649248</v>
      </c>
      <c r="V955" s="1">
        <v>0.02590434185294321</v>
      </c>
      <c r="W955" s="1">
        <v>0.04538567733468057</v>
      </c>
      <c r="X955" s="1">
        <v>0.02610443520955275</v>
      </c>
      <c r="Y955" s="1">
        <v>0.005703784205148388</v>
      </c>
      <c r="Z955" s="1">
        <v>0.03092590054308153</v>
      </c>
      <c r="AA955" s="1">
        <v>-0.0134641695352532</v>
      </c>
      <c r="AB955" s="1">
        <v>-0.0007117579092276172</v>
      </c>
      <c r="AC955" s="1">
        <v>-0.0009811352188098255</v>
      </c>
    </row>
    <row r="956" spans="1:29">
      <c r="A956" s="11">
        <v>37865</v>
      </c>
      <c r="B956" s="1">
        <v>0.0162931542071143</v>
      </c>
      <c r="C956" s="1">
        <v>-0.01574675872083642</v>
      </c>
      <c r="D956" s="1">
        <v>0.01579501383192428</v>
      </c>
      <c r="E956" s="1">
        <v>0.02667193510210475</v>
      </c>
      <c r="F956" s="1">
        <v>-0.005426012099192912</v>
      </c>
      <c r="G956" s="1">
        <v>-0.0005877999512009513</v>
      </c>
      <c r="H956" s="1">
        <v>0.06067456952100647</v>
      </c>
      <c r="I956" s="1">
        <v>0.009974552051669194</v>
      </c>
      <c r="J956" s="1">
        <v>0.03064047154644989</v>
      </c>
      <c r="K956" s="1">
        <v>0.02047394086155641</v>
      </c>
      <c r="L956" s="1">
        <v>-0.01444280535937303</v>
      </c>
      <c r="M956" s="1">
        <v>0.03929970716867404</v>
      </c>
      <c r="N956" s="1">
        <v>0.027936607789663</v>
      </c>
      <c r="O956" s="1">
        <v>-0.005473925418527426</v>
      </c>
      <c r="P956" s="1">
        <v>-0.02803521001639975</v>
      </c>
      <c r="Q956" s="1">
        <v>0.05876167477676209</v>
      </c>
      <c r="R956" s="1">
        <v>0.02370870309675444</v>
      </c>
      <c r="S956" s="1">
        <v>-0.01221012089390994</v>
      </c>
      <c r="T956" s="1">
        <v>-0.005899867556858673</v>
      </c>
      <c r="U956" s="1">
        <v>0.03185867661776953</v>
      </c>
      <c r="V956" s="1">
        <v>0.002475280759328458</v>
      </c>
      <c r="W956" s="1">
        <v>0.02005383752442391</v>
      </c>
      <c r="X956" s="1">
        <v>-0.003202202910623009</v>
      </c>
      <c r="Y956" s="1">
        <v>0.007991945208564388</v>
      </c>
      <c r="Z956" s="1">
        <v>0.002368459090964503</v>
      </c>
      <c r="AA956" s="1">
        <v>0.00397530493667575</v>
      </c>
      <c r="AB956" s="1">
        <v>0.0600665337246713</v>
      </c>
      <c r="AC956" s="1">
        <v>0.03616021088937016</v>
      </c>
    </row>
    <row r="957" spans="1:29">
      <c r="A957" s="11">
        <v>37866</v>
      </c>
      <c r="B957" s="1">
        <v>-0.003340028860757016</v>
      </c>
      <c r="C957" s="1">
        <v>0.02148456022291922</v>
      </c>
      <c r="D957" s="1">
        <v>-0.01800911916185555</v>
      </c>
      <c r="E957" s="1">
        <v>-0.009657583419171556</v>
      </c>
      <c r="F957" s="1">
        <v>-0.008990732012321589</v>
      </c>
      <c r="G957" s="1">
        <v>-0.0376358694382064</v>
      </c>
      <c r="H957" s="1">
        <v>-0.02295230647442914</v>
      </c>
      <c r="I957" s="1">
        <v>0.01256965866227966</v>
      </c>
      <c r="J957" s="1">
        <v>-0.01276423611295607</v>
      </c>
      <c r="K957" s="1">
        <v>0.01636765650780236</v>
      </c>
      <c r="L957" s="1">
        <v>0.00586688287932402</v>
      </c>
      <c r="M957" s="1">
        <v>-0.0252509819946567</v>
      </c>
      <c r="N957" s="1">
        <v>-0.006546248491663187</v>
      </c>
      <c r="O957" s="1">
        <v>-0.01701290802036826</v>
      </c>
      <c r="P957" s="1">
        <v>-0.01287249338492857</v>
      </c>
      <c r="Q957" s="1">
        <v>0.001533219231229399</v>
      </c>
      <c r="R957" s="1">
        <v>0.02047756716482296</v>
      </c>
      <c r="S957" s="1">
        <v>-0.02843016819639532</v>
      </c>
      <c r="T957" s="1">
        <v>0.008559924532103302</v>
      </c>
      <c r="U957" s="1">
        <v>-0.02167069018460599</v>
      </c>
      <c r="V957" s="1">
        <v>-0.01975511819819409</v>
      </c>
      <c r="W957" s="1">
        <v>-0.02087535446908162</v>
      </c>
      <c r="X957" s="1">
        <v>0.0233801953353987</v>
      </c>
      <c r="Y957" s="1">
        <v>-0.001790338579653161</v>
      </c>
      <c r="Z957" s="1">
        <v>-0.004134949897304785</v>
      </c>
      <c r="AA957" s="1">
        <v>0.0583342739501489</v>
      </c>
      <c r="AB957" s="1">
        <v>0.06248590950484889</v>
      </c>
      <c r="AC957" s="1">
        <v>0.02496623435659684</v>
      </c>
    </row>
    <row r="958" spans="1:29">
      <c r="A958" s="11">
        <v>37867</v>
      </c>
      <c r="B958" s="1">
        <v>0.01072395573345886</v>
      </c>
      <c r="C958" s="1">
        <v>-0.01253012378340801</v>
      </c>
      <c r="D958" s="1">
        <v>0.0002684056604294049</v>
      </c>
      <c r="E958" s="1">
        <v>-0.03023067192812146</v>
      </c>
      <c r="F958" s="1">
        <v>-0.02743797408193871</v>
      </c>
      <c r="G958" s="1">
        <v>-0.07057748749253878</v>
      </c>
      <c r="H958" s="1">
        <v>0.0003611329123558438</v>
      </c>
      <c r="I958" s="1">
        <v>-0.005674923087009676</v>
      </c>
      <c r="J958" s="1">
        <v>-0.01788503546937392</v>
      </c>
      <c r="K958" s="1">
        <v>-0.03246783803048869</v>
      </c>
      <c r="L958" s="1">
        <v>-0.02010620071532077</v>
      </c>
      <c r="M958" s="1">
        <v>-0.01520811847157943</v>
      </c>
      <c r="N958" s="1">
        <v>-0.01959015655153518</v>
      </c>
      <c r="O958" s="1">
        <v>-0.01501658392435667</v>
      </c>
      <c r="P958" s="1">
        <v>-0.02970274699848008</v>
      </c>
      <c r="Q958" s="1">
        <v>-0.02755447626904095</v>
      </c>
      <c r="R958" s="1">
        <v>-0.02544190710368222</v>
      </c>
      <c r="S958" s="1">
        <v>-0.01908406629977</v>
      </c>
      <c r="T958" s="1">
        <v>-0.01946377678271904</v>
      </c>
      <c r="U958" s="1">
        <v>0.04013311414619802</v>
      </c>
      <c r="V958" s="1">
        <v>-0.04010467410747665</v>
      </c>
      <c r="W958" s="1">
        <v>-0.02546051767092683</v>
      </c>
      <c r="X958" s="1">
        <v>-0.03226376339856274</v>
      </c>
      <c r="Y958" s="1">
        <v>-0.03766338579375672</v>
      </c>
      <c r="Z958" s="1">
        <v>0.0001979834921110868</v>
      </c>
      <c r="AA958" s="1">
        <v>-0.04302289809742499</v>
      </c>
      <c r="AB958" s="1">
        <v>-0.02107939923753943</v>
      </c>
      <c r="AC958" s="1">
        <v>-0.02114289831938676</v>
      </c>
    </row>
    <row r="959" spans="1:29">
      <c r="A959" s="11">
        <v>37868</v>
      </c>
      <c r="B959" s="1">
        <v>-0.02055709314650245</v>
      </c>
      <c r="C959" s="1">
        <v>0.00513591753741327</v>
      </c>
      <c r="D959" s="1">
        <v>-0.0008050913233937917</v>
      </c>
      <c r="E959" s="1">
        <v>-0.006385436338691486</v>
      </c>
      <c r="F959" s="1">
        <v>0.02780420652337323</v>
      </c>
      <c r="G959" s="1">
        <v>-0.02268269673270784</v>
      </c>
      <c r="H959" s="1">
        <v>-0.003251027894839886</v>
      </c>
      <c r="I959" s="1">
        <v>0</v>
      </c>
      <c r="J959" s="1">
        <v>-0.03247189940373718</v>
      </c>
      <c r="K959" s="1">
        <v>0.00510089183285789</v>
      </c>
      <c r="L959" s="1">
        <v>0.1038521872931311</v>
      </c>
      <c r="M959" s="1">
        <v>-0.01138581810718564</v>
      </c>
      <c r="N959" s="1">
        <v>-0.02778281873953403</v>
      </c>
      <c r="O959" s="1">
        <v>-0.02997415276423743</v>
      </c>
      <c r="P959" s="1">
        <v>-0.05102034790695598</v>
      </c>
      <c r="Q959" s="1">
        <v>0.01928353147854489</v>
      </c>
      <c r="R959" s="1">
        <v>0.003309178067964824</v>
      </c>
      <c r="S959" s="1">
        <v>0.02723738753227556</v>
      </c>
      <c r="T959" s="1">
        <v>-0.00877129724235115</v>
      </c>
      <c r="U959" s="1">
        <v>0.009274413089845668</v>
      </c>
      <c r="V959" s="1">
        <v>0.04167518012702831</v>
      </c>
      <c r="W959" s="1">
        <v>-0.002761584722522414</v>
      </c>
      <c r="X959" s="1">
        <v>-0.01153355663838396</v>
      </c>
      <c r="Y959" s="1">
        <v>-0.01970175579612543</v>
      </c>
      <c r="Z959" s="1">
        <v>0.01798766971197741</v>
      </c>
      <c r="AA959" s="1">
        <v>-0.008209374739768793</v>
      </c>
      <c r="AB959" s="1">
        <v>0.07342834284495181</v>
      </c>
      <c r="AC959" s="1">
        <v>0.06853255748617482</v>
      </c>
    </row>
    <row r="960" spans="1:29">
      <c r="A960" s="11">
        <v>37869</v>
      </c>
      <c r="B960" s="1">
        <v>-0.01692612786368553</v>
      </c>
      <c r="C960" s="1">
        <v>0.002103759540018624</v>
      </c>
      <c r="D960" s="1">
        <v>0.002148308280745415</v>
      </c>
      <c r="E960" s="1">
        <v>-0.009614140179543429</v>
      </c>
      <c r="F960" s="1">
        <v>-0.002335193692685644</v>
      </c>
      <c r="G960" s="1">
        <v>-0.02119024731401364</v>
      </c>
      <c r="H960" s="1">
        <v>0.0431313030735514</v>
      </c>
      <c r="I960" s="1">
        <v>-0.002318303768318652</v>
      </c>
      <c r="J960" s="1">
        <v>0.02194004530632565</v>
      </c>
      <c r="K960" s="1">
        <v>0.0363247380468581</v>
      </c>
      <c r="L960" s="1">
        <v>-0.002826899782166437</v>
      </c>
      <c r="M960" s="1">
        <v>0.01720932108724438</v>
      </c>
      <c r="N960" s="1">
        <v>0.03234149894960203</v>
      </c>
      <c r="O960" s="1">
        <v>0.06872668431425444</v>
      </c>
      <c r="P960" s="1">
        <v>0.04720621264124625</v>
      </c>
      <c r="Q960" s="1">
        <v>0.008726372466920873</v>
      </c>
      <c r="R960" s="1">
        <v>0.02577579427133858</v>
      </c>
      <c r="S960" s="1">
        <v>0.01515123441109578</v>
      </c>
      <c r="T960" s="1">
        <v>0.01257429819643407</v>
      </c>
      <c r="U960" s="1">
        <v>0.01145767548616283</v>
      </c>
      <c r="V960" s="1">
        <v>0.00987632014741413</v>
      </c>
      <c r="W960" s="1">
        <v>0.0281152001493945</v>
      </c>
      <c r="X960" s="1">
        <v>0.03336381464075533</v>
      </c>
      <c r="Y960" s="1">
        <v>0.03177627401579297</v>
      </c>
      <c r="Z960" s="1">
        <v>0.03766971246591577</v>
      </c>
      <c r="AA960" s="1">
        <v>0.01970840527442874</v>
      </c>
      <c r="AB960" s="1">
        <v>0.05496492347002158</v>
      </c>
      <c r="AC960" s="1">
        <v>0.04948233399550928</v>
      </c>
    </row>
    <row r="961" spans="1:29">
      <c r="A961" s="11">
        <v>37872</v>
      </c>
      <c r="B961" s="1">
        <v>-0.004821128916847828</v>
      </c>
      <c r="C961" s="1">
        <v>-0.0002996806610910951</v>
      </c>
      <c r="D961" s="1">
        <v>0.01009291064804518</v>
      </c>
      <c r="E961" s="1">
        <v>0.02115261017383552</v>
      </c>
      <c r="F961" s="1">
        <v>0.01819509582387235</v>
      </c>
      <c r="G961" s="1">
        <v>0.02164899486939609</v>
      </c>
      <c r="H961" s="1">
        <v>-0.008339177928238461</v>
      </c>
      <c r="I961" s="1">
        <v>-0.004826792486034237</v>
      </c>
      <c r="J961" s="1">
        <v>-0.004715487532721552</v>
      </c>
      <c r="K961" s="1">
        <v>0.004896997122120883</v>
      </c>
      <c r="L961" s="1">
        <v>0.01299510598846787</v>
      </c>
      <c r="M961" s="1">
        <v>-0.02121297639412334</v>
      </c>
      <c r="N961" s="1">
        <v>0.01781664582632048</v>
      </c>
      <c r="O961" s="1">
        <v>0.0266701533047613</v>
      </c>
      <c r="P961" s="1">
        <v>0.0303038559130786</v>
      </c>
      <c r="Q961" s="1">
        <v>0.03299371171957666</v>
      </c>
      <c r="R961" s="1">
        <v>0.03751337483226047</v>
      </c>
      <c r="S961" s="1">
        <v>-0.03109415607737576</v>
      </c>
      <c r="T961" s="1">
        <v>0.01828250170819357</v>
      </c>
      <c r="U961" s="1">
        <v>0.01256173447132825</v>
      </c>
      <c r="V961" s="1">
        <v>0.02973724228197883</v>
      </c>
      <c r="W961" s="1">
        <v>0.03625442724737327</v>
      </c>
      <c r="X961" s="1">
        <v>0.02364142129060665</v>
      </c>
      <c r="Y961" s="1">
        <v>0.01000259129486825</v>
      </c>
      <c r="Z961" s="1">
        <v>-0.004490816459699287</v>
      </c>
      <c r="AA961" s="1">
        <v>-0.007473338594544687</v>
      </c>
      <c r="AB961" s="1">
        <v>0.04658675175617688</v>
      </c>
      <c r="AC961" s="1">
        <v>0.01757538834002714</v>
      </c>
    </row>
    <row r="962" spans="1:29">
      <c r="A962" s="11">
        <v>37873</v>
      </c>
      <c r="B962" s="1">
        <v>-0.01868506974439921</v>
      </c>
      <c r="C962" s="1">
        <v>-0.006150570048370163</v>
      </c>
      <c r="D962" s="1">
        <v>-0.001238169700578662</v>
      </c>
      <c r="E962" s="1">
        <v>0.002401581101984629</v>
      </c>
      <c r="F962" s="1">
        <v>0.01405251848201816</v>
      </c>
      <c r="G962" s="1">
        <v>0.01042749875395255</v>
      </c>
      <c r="H962" s="1">
        <v>-0.02627867585124899</v>
      </c>
      <c r="I962" s="1">
        <v>0.006286970055248808</v>
      </c>
      <c r="J962" s="1">
        <v>0.01516047077213112</v>
      </c>
      <c r="K962" s="1">
        <v>-0.02205722647233599</v>
      </c>
      <c r="L962" s="1">
        <v>0.05312433562912022</v>
      </c>
      <c r="M962" s="1">
        <v>0.01130156141443672</v>
      </c>
      <c r="N962" s="1">
        <v>-0.02872397797443615</v>
      </c>
      <c r="O962" s="1">
        <v>-0.0179654678382114</v>
      </c>
      <c r="P962" s="1">
        <v>-0.01166784375245988</v>
      </c>
      <c r="Q962" s="1">
        <v>0.00133378885556068</v>
      </c>
      <c r="R962" s="1">
        <v>0.001606909415542646</v>
      </c>
      <c r="S962" s="1">
        <v>-0.0744549908977149</v>
      </c>
      <c r="T962" s="1">
        <v>-0.01027554127297392</v>
      </c>
      <c r="U962" s="1">
        <v>-0.001439786249368469</v>
      </c>
      <c r="V962" s="1">
        <v>0.006977796997811758</v>
      </c>
      <c r="W962" s="1">
        <v>-0.004598071246659341</v>
      </c>
      <c r="X962" s="1">
        <v>-0.02499129941362466</v>
      </c>
      <c r="Y962" s="1">
        <v>-0.01094618136686487</v>
      </c>
      <c r="Z962" s="1">
        <v>-0.03045087069407404</v>
      </c>
      <c r="AA962" s="1">
        <v>-0.02025200670524641</v>
      </c>
      <c r="AB962" s="1">
        <v>0.007517109233671437</v>
      </c>
      <c r="AC962" s="1">
        <v>0.01597072751174755</v>
      </c>
    </row>
    <row r="963" spans="1:29">
      <c r="A963" s="11">
        <v>37874</v>
      </c>
      <c r="B963" s="1">
        <v>0.002820998701562161</v>
      </c>
      <c r="C963" s="1">
        <v>0.03698124194530572</v>
      </c>
      <c r="D963" s="1">
        <v>-0.001416370634822361</v>
      </c>
      <c r="E963" s="1">
        <v>0.01607267156472614</v>
      </c>
      <c r="F963" s="1">
        <v>0.01766474574593024</v>
      </c>
      <c r="G963" s="1">
        <v>0.003661597063807864</v>
      </c>
      <c r="H963" s="1">
        <v>0.003958303855664091</v>
      </c>
      <c r="I963" s="1">
        <v>-0.01071052756714475</v>
      </c>
      <c r="J963" s="1">
        <v>-0.003074593459323371</v>
      </c>
      <c r="K963" s="1">
        <v>0.01468673491824513</v>
      </c>
      <c r="L963" s="1">
        <v>-0.03905616588410876</v>
      </c>
      <c r="M963" s="1">
        <v>0.04917176805938328</v>
      </c>
      <c r="N963" s="1">
        <v>0.01669178113173175</v>
      </c>
      <c r="O963" s="1">
        <v>0.06106301066447761</v>
      </c>
      <c r="P963" s="1">
        <v>-0.01205123538075048</v>
      </c>
      <c r="Q963" s="1">
        <v>0.01953821858738225</v>
      </c>
      <c r="R963" s="1">
        <v>-0.003781810394156038</v>
      </c>
      <c r="S963" s="1">
        <v>-0.03189950888163362</v>
      </c>
      <c r="T963" s="1">
        <v>0.02122102072186172</v>
      </c>
      <c r="U963" s="1">
        <v>-0.01275646736138925</v>
      </c>
      <c r="V963" s="1">
        <v>-0.02771632901640875</v>
      </c>
      <c r="W963" s="1">
        <v>0.02008439618996416</v>
      </c>
      <c r="X963" s="1">
        <v>0.01555593849047576</v>
      </c>
      <c r="Y963" s="1">
        <v>0.01581017940939167</v>
      </c>
      <c r="Z963" s="1">
        <v>0.007366656114836667</v>
      </c>
      <c r="AA963" s="1">
        <v>0.0006627619831391929</v>
      </c>
      <c r="AB963" s="1">
        <v>-0.03039126177858931</v>
      </c>
      <c r="AC963" s="1">
        <v>-0.01688392538570505</v>
      </c>
    </row>
    <row r="964" spans="1:29">
      <c r="A964" s="11">
        <v>37875</v>
      </c>
      <c r="B964" s="1">
        <v>-0.01476804740473336</v>
      </c>
      <c r="C964" s="1">
        <v>0.04468693042222038</v>
      </c>
      <c r="D964" s="1">
        <v>0.004344314019525175</v>
      </c>
      <c r="E964" s="1">
        <v>0.02701911969729265</v>
      </c>
      <c r="F964" s="1">
        <v>0.002605627461560012</v>
      </c>
      <c r="G964" s="1">
        <v>0.0288559449673691</v>
      </c>
      <c r="H964" s="1">
        <v>0.03906772476289699</v>
      </c>
      <c r="I964" s="1">
        <v>0.005052548439005156</v>
      </c>
      <c r="J964" s="1">
        <v>-0.001707261552469808</v>
      </c>
      <c r="K964" s="1">
        <v>-0.0232620073699028</v>
      </c>
      <c r="L964" s="1">
        <v>-0.01829965045684312</v>
      </c>
      <c r="M964" s="1">
        <v>0.02481212315424641</v>
      </c>
      <c r="N964" s="1">
        <v>-0.02468640796979316</v>
      </c>
      <c r="O964" s="1">
        <v>0.01421242917014065</v>
      </c>
      <c r="P964" s="1">
        <v>-0.005476602740607461</v>
      </c>
      <c r="Q964" s="1">
        <v>0.004364953251892789</v>
      </c>
      <c r="R964" s="1">
        <v>-0.01368885325102709</v>
      </c>
      <c r="S964" s="1">
        <v>0.05444103508363662</v>
      </c>
      <c r="T964" s="1">
        <v>0.00916068470649134</v>
      </c>
      <c r="U964" s="1">
        <v>0.006067188016954939</v>
      </c>
      <c r="V964" s="1">
        <v>0.01316448895810463</v>
      </c>
      <c r="W964" s="1">
        <v>-0.007678753069656152</v>
      </c>
      <c r="X964" s="1">
        <v>-0.00609245394128044</v>
      </c>
      <c r="Y964" s="1">
        <v>0.007004064545863775</v>
      </c>
      <c r="Z964" s="1">
        <v>-0.002694054621307451</v>
      </c>
      <c r="AA964" s="1">
        <v>0.001986054639679713</v>
      </c>
      <c r="AB964" s="1">
        <v>0.04748513406178212</v>
      </c>
      <c r="AC964" s="1">
        <v>-0.03415058120537018</v>
      </c>
    </row>
    <row r="965" spans="1:29">
      <c r="A965" s="11">
        <v>37876</v>
      </c>
      <c r="B965" s="1">
        <v>-0.0007135866398735313</v>
      </c>
      <c r="C965" s="1">
        <v>-0.0327437263787882</v>
      </c>
      <c r="D965" s="1">
        <v>-0.01024015471330531</v>
      </c>
      <c r="E965" s="1">
        <v>-0.01329756259449855</v>
      </c>
      <c r="F965" s="1">
        <v>-0.03538029267756315</v>
      </c>
      <c r="G965" s="1">
        <v>-0.01773087049606215</v>
      </c>
      <c r="H965" s="1">
        <v>-0.02447659547421954</v>
      </c>
      <c r="I965" s="1">
        <v>0.003051856274554732</v>
      </c>
      <c r="J965" s="1">
        <v>-0.02162634914550543</v>
      </c>
      <c r="K965" s="1">
        <v>-0.02222799943963338</v>
      </c>
      <c r="L965" s="1">
        <v>-0.01484192252004934</v>
      </c>
      <c r="M965" s="1">
        <v>-0.01907566635344793</v>
      </c>
      <c r="N965" s="1">
        <v>-0.01860215725420955</v>
      </c>
      <c r="O965" s="1">
        <v>-0.02940513407706491</v>
      </c>
      <c r="P965" s="1">
        <v>-0.02277897434118614</v>
      </c>
      <c r="Q965" s="1">
        <v>-0.03138100705230507</v>
      </c>
      <c r="R965" s="1">
        <v>-0.02227680084480244</v>
      </c>
      <c r="S965" s="1">
        <v>-0.05434808213672482</v>
      </c>
      <c r="T965" s="1">
        <v>-0.02169801068559596</v>
      </c>
      <c r="U965" s="1">
        <v>-0.01027475843095293</v>
      </c>
      <c r="V965" s="1">
        <v>-0.02286047512431544</v>
      </c>
      <c r="W965" s="1">
        <v>-0.01527780389395117</v>
      </c>
      <c r="X965" s="1">
        <v>-0.02031515469150447</v>
      </c>
      <c r="Y965" s="1">
        <v>-0.0255022431263463</v>
      </c>
      <c r="Z965" s="1">
        <v>-0.02759534932116725</v>
      </c>
      <c r="AA965" s="1">
        <v>0.01480105494872075</v>
      </c>
      <c r="AB965" s="1">
        <v>-0.07865964596562569</v>
      </c>
      <c r="AC965" s="1">
        <v>-0.02677432736418006</v>
      </c>
    </row>
    <row r="966" spans="1:29">
      <c r="A966" s="11">
        <v>37879</v>
      </c>
      <c r="B966" s="1">
        <v>-0.04928572713350399</v>
      </c>
      <c r="C966" s="1">
        <v>-0.04768065969651125</v>
      </c>
      <c r="D966" s="1">
        <v>-0.007848607251556672</v>
      </c>
      <c r="E966" s="1">
        <v>-0.0230754446383824</v>
      </c>
      <c r="F966" s="1">
        <v>-0.003433189666026015</v>
      </c>
      <c r="G966" s="1">
        <v>-0.00295353546490229</v>
      </c>
      <c r="H966" s="1">
        <v>-0.01672708868569528</v>
      </c>
      <c r="I966" s="1">
        <v>-0.01324497626615306</v>
      </c>
      <c r="J966" s="1">
        <v>-0.01725510147032105</v>
      </c>
      <c r="K966" s="1">
        <v>-0.004329834349463768</v>
      </c>
      <c r="L966" s="1">
        <v>-0.0294820710456466</v>
      </c>
      <c r="M966" s="1">
        <v>-0.05248055653051598</v>
      </c>
      <c r="N966" s="1">
        <v>-0.01429354247497172</v>
      </c>
      <c r="O966" s="1">
        <v>-0.00757377512069024</v>
      </c>
      <c r="P966" s="1">
        <v>-0.03073717787495256</v>
      </c>
      <c r="Q966" s="1">
        <v>-0.09361930005968666</v>
      </c>
      <c r="R966" s="1">
        <v>-0.0348324623418107</v>
      </c>
      <c r="S966" s="1">
        <v>-0.02298822919279209</v>
      </c>
      <c r="T966" s="1">
        <v>-0.03813538308951148</v>
      </c>
      <c r="U966" s="1">
        <v>-0.01952138224307565</v>
      </c>
      <c r="V966" s="1">
        <v>-0.01409728433877655</v>
      </c>
      <c r="W966" s="1">
        <v>-0.02780554075396879</v>
      </c>
      <c r="X966" s="1">
        <v>-0.03610995627999469</v>
      </c>
      <c r="Y966" s="1">
        <v>-0.04123697269101922</v>
      </c>
      <c r="Z966" s="1">
        <v>-0.01488433327109562</v>
      </c>
      <c r="AA966" s="1">
        <v>-0.03737445611427237</v>
      </c>
      <c r="AB966" s="1">
        <v>0.03986802782069776</v>
      </c>
      <c r="AC966" s="1">
        <v>-0.06854529105564788</v>
      </c>
    </row>
    <row r="967" spans="1:29">
      <c r="A967" s="11">
        <v>37880</v>
      </c>
      <c r="B967" s="1">
        <v>-0.005259244218868586</v>
      </c>
      <c r="C967" s="1">
        <v>-0.02223572212945557</v>
      </c>
      <c r="D967" s="1">
        <v>0.01123688930379108</v>
      </c>
      <c r="E967" s="1">
        <v>0.009080686359093537</v>
      </c>
      <c r="F967" s="1">
        <v>-0.006802646884364383</v>
      </c>
      <c r="G967" s="1">
        <v>0.004279214167827616</v>
      </c>
      <c r="H967" s="1">
        <v>-0.001479607472421929</v>
      </c>
      <c r="I967" s="1">
        <v>0.006530203148431779</v>
      </c>
      <c r="J967" s="1">
        <v>0.02926367465843915</v>
      </c>
      <c r="K967" s="1">
        <v>0.01848338401962346</v>
      </c>
      <c r="L967" s="1">
        <v>0.04205114748664696</v>
      </c>
      <c r="M967" s="1">
        <v>0.009472349901900934</v>
      </c>
      <c r="N967" s="1">
        <v>0.005043692283426049</v>
      </c>
      <c r="O967" s="1">
        <v>0.06343893181840032</v>
      </c>
      <c r="P967" s="1">
        <v>0.03250523735773281</v>
      </c>
      <c r="Q967" s="1">
        <v>0.02827647734461491</v>
      </c>
      <c r="R967" s="1">
        <v>0.01384273628961941</v>
      </c>
      <c r="S967" s="1">
        <v>0.08823505609541593</v>
      </c>
      <c r="T967" s="1">
        <v>0.02964710734778553</v>
      </c>
      <c r="U967" s="1">
        <v>0.006789866989727278</v>
      </c>
      <c r="V967" s="1">
        <v>0.03113264644110347</v>
      </c>
      <c r="W967" s="1">
        <v>0.01823808730624288</v>
      </c>
      <c r="X967" s="1">
        <v>0.0439539548179837</v>
      </c>
      <c r="Y967" s="1">
        <v>0.01433660722933183</v>
      </c>
      <c r="Z967" s="1">
        <v>0.0592266844562388</v>
      </c>
      <c r="AA967" s="1">
        <v>-0.01393410249400884</v>
      </c>
      <c r="AB967" s="1">
        <v>0.03946109955887289</v>
      </c>
      <c r="AC967" s="1">
        <v>0.07755786789967134</v>
      </c>
    </row>
    <row r="968" spans="1:29">
      <c r="A968" s="11">
        <v>37881</v>
      </c>
      <c r="B968" s="1">
        <v>0.04380648927917874</v>
      </c>
      <c r="C968" s="1">
        <v>-0.01887350038843971</v>
      </c>
      <c r="D968" s="1">
        <v>-0.02862494804830107</v>
      </c>
      <c r="E968" s="1">
        <v>-0.01386761889372479</v>
      </c>
      <c r="F968" s="1">
        <v>0.003863618073221886</v>
      </c>
      <c r="G968" s="1">
        <v>0.001638691707304796</v>
      </c>
      <c r="H968" s="1">
        <v>-0.04925898009549001</v>
      </c>
      <c r="I968" s="1">
        <v>-0.01441717820332156</v>
      </c>
      <c r="J968" s="1">
        <v>-0.01722625483560458</v>
      </c>
      <c r="K968" s="1">
        <v>-0.01281061171172615</v>
      </c>
      <c r="L968" s="1">
        <v>0.02830789921156329</v>
      </c>
      <c r="M968" s="1">
        <v>-0.053042941853085</v>
      </c>
      <c r="N968" s="1">
        <v>-0.01693735299707166</v>
      </c>
      <c r="O968" s="1">
        <v>-0.03251844940542348</v>
      </c>
      <c r="P968" s="1">
        <v>-0.01817266186585575</v>
      </c>
      <c r="Q968" s="1">
        <v>-0.06682975257196699</v>
      </c>
      <c r="R968" s="1">
        <v>-0.007924186042207015</v>
      </c>
      <c r="S968" s="1">
        <v>-0.0229729799967775</v>
      </c>
      <c r="T968" s="1">
        <v>-0.02547990089176211</v>
      </c>
      <c r="U968" s="1">
        <v>-0.01486051325615378</v>
      </c>
      <c r="V968" s="1">
        <v>-0.03766702679115008</v>
      </c>
      <c r="W968" s="1">
        <v>-0.01811530637888281</v>
      </c>
      <c r="X968" s="1">
        <v>-0.005862547763438197</v>
      </c>
      <c r="Y968" s="1">
        <v>-0.02228850538323157</v>
      </c>
      <c r="Z968" s="1">
        <v>-0.004184172090989979</v>
      </c>
      <c r="AA968" s="1">
        <v>0.01275892795912181</v>
      </c>
      <c r="AB968" s="1">
        <v>0.03994212525244256</v>
      </c>
      <c r="AC968" s="1">
        <v>-0.002594880277008826</v>
      </c>
    </row>
    <row r="969" spans="1:29">
      <c r="A969" s="11">
        <v>37882</v>
      </c>
      <c r="B969" s="1">
        <v>-0.04341530017973083</v>
      </c>
      <c r="C969" s="1">
        <v>-0.002050052294173543</v>
      </c>
      <c r="D969" s="1">
        <v>0.006589245857125059</v>
      </c>
      <c r="E969" s="1">
        <v>-0.0218420185396484</v>
      </c>
      <c r="F969" s="1">
        <v>-0.02799176537168946</v>
      </c>
      <c r="G969" s="1">
        <v>-0.03697647936477244</v>
      </c>
      <c r="H969" s="1">
        <v>-0.02649028690181043</v>
      </c>
      <c r="I969" s="1">
        <v>-0.03071858019747342</v>
      </c>
      <c r="J969" s="1">
        <v>-0.03726805373191511</v>
      </c>
      <c r="K969" s="1">
        <v>-0.03541490451423357</v>
      </c>
      <c r="L969" s="1">
        <v>-0.0201007826252475</v>
      </c>
      <c r="M969" s="1">
        <v>-0.01194936125123469</v>
      </c>
      <c r="N969" s="1">
        <v>-0.01186897975382173</v>
      </c>
      <c r="O969" s="1">
        <v>-0.05980544658772102</v>
      </c>
      <c r="P969" s="1">
        <v>-0.007820970331203214</v>
      </c>
      <c r="Q969" s="1">
        <v>-0.04975483757308818</v>
      </c>
      <c r="R969" s="1">
        <v>-0.02838520312219794</v>
      </c>
      <c r="S969" s="1">
        <v>-0.05809112635564551</v>
      </c>
      <c r="T969" s="1">
        <v>-0.05147136385032591</v>
      </c>
      <c r="U969" s="1">
        <v>-0.02866097244996468</v>
      </c>
      <c r="V969" s="1">
        <v>-0.05815028506787112</v>
      </c>
      <c r="W969" s="1">
        <v>-0.05451874091665287</v>
      </c>
      <c r="X969" s="1">
        <v>-0.04538953974378646</v>
      </c>
      <c r="Y969" s="1">
        <v>-0.06116200730633548</v>
      </c>
      <c r="Z969" s="1">
        <v>-0.04392645566663067</v>
      </c>
      <c r="AA969" s="1">
        <v>-0.04091029166052906</v>
      </c>
      <c r="AB969" s="1">
        <v>-0.065916680807248</v>
      </c>
      <c r="AC969" s="1">
        <v>-0.05047168691187554</v>
      </c>
    </row>
    <row r="970" spans="1:29">
      <c r="A970" s="11">
        <v>37883</v>
      </c>
      <c r="B970" s="1">
        <v>-0.01512849346716028</v>
      </c>
      <c r="C970" s="1">
        <v>0.006952235290098141</v>
      </c>
      <c r="D970" s="1">
        <v>0.02418413702656319</v>
      </c>
      <c r="E970" s="1">
        <v>-0.01019633052496038</v>
      </c>
      <c r="F970" s="1">
        <v>-0.01498367984062721</v>
      </c>
      <c r="G970" s="1">
        <v>0.005436769968266919</v>
      </c>
      <c r="H970" s="1">
        <v>0.01120483808863182</v>
      </c>
      <c r="I970" s="1">
        <v>0.02527809423737226</v>
      </c>
      <c r="J970" s="1">
        <v>0.01991501201454104</v>
      </c>
      <c r="K970" s="1">
        <v>0.01345283949069231</v>
      </c>
      <c r="L970" s="1">
        <v>0.01855630390440144</v>
      </c>
      <c r="M970" s="1">
        <v>-0.0198167351500842</v>
      </c>
      <c r="N970" s="1">
        <v>0.02667091998050841</v>
      </c>
      <c r="O970" s="1">
        <v>0.04758398826462162</v>
      </c>
      <c r="P970" s="1">
        <v>-0.01655252061396872</v>
      </c>
      <c r="Q970" s="1">
        <v>-0.003865289894450785</v>
      </c>
      <c r="R970" s="1">
        <v>0.02200569734918911</v>
      </c>
      <c r="S970" s="1">
        <v>0.008810410388422341</v>
      </c>
      <c r="T970" s="1">
        <v>0.009641480544141379</v>
      </c>
      <c r="U970" s="1">
        <v>0.03870519354437074</v>
      </c>
      <c r="V970" s="1">
        <v>0.06293391837417395</v>
      </c>
      <c r="W970" s="1">
        <v>-0.006358775438613185</v>
      </c>
      <c r="X970" s="1">
        <v>0.02208908572768076</v>
      </c>
      <c r="Y970" s="1">
        <v>-0.0254666537328998</v>
      </c>
      <c r="Z970" s="1">
        <v>0.01937646367745804</v>
      </c>
      <c r="AA970" s="1">
        <v>-0.0220340698556365</v>
      </c>
      <c r="AB970" s="1">
        <v>0.006112118422203494</v>
      </c>
      <c r="AC970" s="1">
        <v>0.01643710420809485</v>
      </c>
    </row>
    <row r="971" spans="1:29">
      <c r="A971" s="11">
        <v>37886</v>
      </c>
      <c r="B971" s="1">
        <v>0.0007681044622067645</v>
      </c>
      <c r="C971" s="1">
        <v>-0.009885949312290143</v>
      </c>
      <c r="D971" s="1">
        <v>-0.03133600796772917</v>
      </c>
      <c r="E971" s="1">
        <v>-0.02055101618635569</v>
      </c>
      <c r="F971" s="1">
        <v>-0.03622469055065469</v>
      </c>
      <c r="G971" s="1">
        <v>0.001689909866400052</v>
      </c>
      <c r="H971" s="1">
        <v>-0.03047128505144925</v>
      </c>
      <c r="I971" s="1">
        <v>-0.02612684880211902</v>
      </c>
      <c r="J971" s="1">
        <v>-0.01883304093117821</v>
      </c>
      <c r="K971" s="1">
        <v>-0.03595116946898069</v>
      </c>
      <c r="L971" s="1">
        <v>0.01228059796751357</v>
      </c>
      <c r="M971" s="1">
        <v>-0.0002969914808889085</v>
      </c>
      <c r="N971" s="1">
        <v>-0.01843000744363632</v>
      </c>
      <c r="O971" s="1">
        <v>0.004471536429276002</v>
      </c>
      <c r="P971" s="1">
        <v>0.02591493287904933</v>
      </c>
      <c r="Q971" s="1">
        <v>-0.03187062375812399</v>
      </c>
      <c r="R971" s="1">
        <v>-0.002474782619127258</v>
      </c>
      <c r="S971" s="1">
        <v>-0.0436679278149783</v>
      </c>
      <c r="T971" s="1">
        <v>-0.02081292692499626</v>
      </c>
      <c r="U971" s="1">
        <v>0.00287535035771036</v>
      </c>
      <c r="V971" s="1">
        <v>-0.06002452161934968</v>
      </c>
      <c r="W971" s="1">
        <v>-0.008605093733243141</v>
      </c>
      <c r="X971" s="1">
        <v>-0.003296981005646904</v>
      </c>
      <c r="Y971" s="1">
        <v>-0.01336966318808963</v>
      </c>
      <c r="Z971" s="1">
        <v>-0.03292188038893085</v>
      </c>
      <c r="AA971" s="1">
        <v>-0.01054301247888767</v>
      </c>
      <c r="AB971" s="1">
        <v>-0.03332115757319332</v>
      </c>
      <c r="AC971" s="1">
        <v>-0.01786653339870115</v>
      </c>
    </row>
    <row r="972" spans="1:29">
      <c r="A972" s="11">
        <v>37887</v>
      </c>
      <c r="B972" s="1">
        <v>0.007674372817961794</v>
      </c>
      <c r="C972" s="1">
        <v>0.02139495734481023</v>
      </c>
      <c r="D972" s="1">
        <v>0.02950889256680989</v>
      </c>
      <c r="E972" s="1">
        <v>0.02050881458195097</v>
      </c>
      <c r="F972" s="1">
        <v>-0.006967629350171589</v>
      </c>
      <c r="G972" s="1">
        <v>-0.0128206285630672</v>
      </c>
      <c r="H972" s="1">
        <v>0.002449450889060456</v>
      </c>
      <c r="I972" s="1">
        <v>0.008313016999824896</v>
      </c>
      <c r="J972" s="1">
        <v>0.01772262863332275</v>
      </c>
      <c r="K972" s="1">
        <v>0.03585711241838863</v>
      </c>
      <c r="L972" s="1">
        <v>-0.01308046074334979</v>
      </c>
      <c r="M972" s="1">
        <v>0.04832687951512193</v>
      </c>
      <c r="N972" s="1">
        <v>0.01249599099410914</v>
      </c>
      <c r="O972" s="1">
        <v>0.03467691045846477</v>
      </c>
      <c r="P972" s="1">
        <v>-0.03151054689903343</v>
      </c>
      <c r="Q972" s="1">
        <v>0.05887394978861193</v>
      </c>
      <c r="R972" s="1">
        <v>0.02357017514754034</v>
      </c>
      <c r="S972" s="1">
        <v>0.04109567203368214</v>
      </c>
      <c r="T972" s="1">
        <v>0.03900973652803774</v>
      </c>
      <c r="U972" s="1">
        <v>0.001261179554697511</v>
      </c>
      <c r="V972" s="1">
        <v>0.004452363757444067</v>
      </c>
      <c r="W972" s="1">
        <v>0.02381446456282155</v>
      </c>
      <c r="X972" s="1">
        <v>0.06449860204982949</v>
      </c>
      <c r="Y972" s="1">
        <v>0.03634112381839061</v>
      </c>
      <c r="Z972" s="1">
        <v>0.03546114246238763</v>
      </c>
      <c r="AA972" s="1">
        <v>-0.007006129258192217</v>
      </c>
      <c r="AB972" s="1">
        <v>0.04989548451992998</v>
      </c>
      <c r="AC972" s="1">
        <v>0.01049007678512059</v>
      </c>
    </row>
    <row r="973" spans="1:29">
      <c r="A973" s="11">
        <v>37888</v>
      </c>
      <c r="B973" s="1">
        <v>0.03655774317710225</v>
      </c>
      <c r="C973" s="1">
        <v>0.03925547094488269</v>
      </c>
      <c r="D973" s="1">
        <v>0.00534081410837306</v>
      </c>
      <c r="E973" s="1">
        <v>0.01082155815425834</v>
      </c>
      <c r="F973" s="1">
        <v>0.01121668816769117</v>
      </c>
      <c r="G973" s="1">
        <v>0.02631562267805587</v>
      </c>
      <c r="H973" s="1">
        <v>0.08469014898768656</v>
      </c>
      <c r="I973" s="1">
        <v>0.02735618028065745</v>
      </c>
      <c r="J973" s="1">
        <v>0.03754709258182487</v>
      </c>
      <c r="K973" s="1">
        <v>0.0240935238999318</v>
      </c>
      <c r="L973" s="1">
        <v>0.04480133275835962</v>
      </c>
      <c r="M973" s="1">
        <v>0.05219883321749497</v>
      </c>
      <c r="N973" s="1">
        <v>0.03835428793858386</v>
      </c>
      <c r="O973" s="1">
        <v>0.02807950236576828</v>
      </c>
      <c r="P973" s="1">
        <v>0.002688848564418089</v>
      </c>
      <c r="Q973" s="1">
        <v>0.02883669363744001</v>
      </c>
      <c r="R973" s="1">
        <v>0.03987392736802531</v>
      </c>
      <c r="S973" s="1">
        <v>-0.01315782757774975</v>
      </c>
      <c r="T973" s="1">
        <v>0.01973517064101382</v>
      </c>
      <c r="U973" s="1">
        <v>0.01007924846790775</v>
      </c>
      <c r="V973" s="1">
        <v>-0.008687291313808188</v>
      </c>
      <c r="W973" s="1">
        <v>0.02804370487572627</v>
      </c>
      <c r="X973" s="1">
        <v>0.02157768909146074</v>
      </c>
      <c r="Y973" s="1">
        <v>0.04814274327531676</v>
      </c>
      <c r="Z973" s="1">
        <v>0.01800399607133563</v>
      </c>
      <c r="AA973" s="1">
        <v>0.01572833144694141</v>
      </c>
      <c r="AB973" s="1">
        <v>-0.00888812827611718</v>
      </c>
      <c r="AC973" s="1">
        <v>0.04862016351523391</v>
      </c>
    </row>
    <row r="974" spans="1:29">
      <c r="A974" s="11">
        <v>37889</v>
      </c>
      <c r="B974" s="1">
        <v>-0.0007350545178512746</v>
      </c>
      <c r="C974" s="1">
        <v>0.03433840320368353</v>
      </c>
      <c r="D974" s="1">
        <v>-0.02523485718372231</v>
      </c>
      <c r="E974" s="1">
        <v>0.01763860666661765</v>
      </c>
      <c r="F974" s="1">
        <v>-0.009770557463828156</v>
      </c>
      <c r="G974" s="1">
        <v>-0.0019979323702628</v>
      </c>
      <c r="H974" s="1">
        <v>0.02927903632060302</v>
      </c>
      <c r="I974" s="1">
        <v>-0.02298024535077148</v>
      </c>
      <c r="J974" s="1">
        <v>-0.02107758713085428</v>
      </c>
      <c r="K974" s="1">
        <v>-0.02947548612814388</v>
      </c>
      <c r="L974" s="1">
        <v>-0.0003436914221657261</v>
      </c>
      <c r="M974" s="1">
        <v>-0.0156377037958122</v>
      </c>
      <c r="N974" s="1">
        <v>-0.01066667873888527</v>
      </c>
      <c r="O974" s="1">
        <v>-0.003303713546552678</v>
      </c>
      <c r="P974" s="1">
        <v>0.001072871823360133</v>
      </c>
      <c r="Q974" s="1">
        <v>0.009371997587570569</v>
      </c>
      <c r="R974" s="1">
        <v>-0.02517491265852878</v>
      </c>
      <c r="S974" s="1">
        <v>0.0888892765562701</v>
      </c>
      <c r="T974" s="1">
        <v>-0.01581292965453629</v>
      </c>
      <c r="U974" s="1">
        <v>0.001020535685409829</v>
      </c>
      <c r="V974" s="1">
        <v>0.01434552250854382</v>
      </c>
      <c r="W974" s="1">
        <v>-0.01755112308849249</v>
      </c>
      <c r="X974" s="1">
        <v>-0.01436289710544414</v>
      </c>
      <c r="Y974" s="1">
        <v>-0.02523388448032626</v>
      </c>
      <c r="Z974" s="1">
        <v>0.003652349658782583</v>
      </c>
      <c r="AA974" s="1">
        <v>0.06193935730011124</v>
      </c>
      <c r="AB974" s="1">
        <v>0.03806739280799709</v>
      </c>
      <c r="AC974" s="1">
        <v>-0.01474544995455529</v>
      </c>
    </row>
    <row r="975" spans="1:29">
      <c r="A975" s="11">
        <v>37890</v>
      </c>
      <c r="B975" s="1">
        <v>0.0272061119787701</v>
      </c>
      <c r="C975" s="1">
        <v>0.003031214947023964</v>
      </c>
      <c r="D975" s="1">
        <v>0.006086017787101161</v>
      </c>
      <c r="E975" s="1">
        <v>0.03140985897006354</v>
      </c>
      <c r="F975" s="1">
        <v>0.01711224802351863</v>
      </c>
      <c r="G975" s="1">
        <v>0.001668394614178448</v>
      </c>
      <c r="H975" s="1">
        <v>0.006200129643368468</v>
      </c>
      <c r="I975" s="1">
        <v>0.01344032858712185</v>
      </c>
      <c r="J975" s="1">
        <v>0.02853746026463644</v>
      </c>
      <c r="K975" s="1">
        <v>0.01532466233234464</v>
      </c>
      <c r="L975" s="1">
        <v>0.009772623134881364</v>
      </c>
      <c r="M975" s="1">
        <v>-0.007805978917217682</v>
      </c>
      <c r="N975" s="1">
        <v>0.01127451503778443</v>
      </c>
      <c r="O975" s="1">
        <v>0.02011010044689288</v>
      </c>
      <c r="P975" s="1">
        <v>0.005357798616741682</v>
      </c>
      <c r="Q975" s="1">
        <v>-0.003557820995915839</v>
      </c>
      <c r="R975" s="1">
        <v>0.01936884451077825</v>
      </c>
      <c r="S975" s="1">
        <v>0.02584999149038403</v>
      </c>
      <c r="T975" s="1">
        <v>0.03645081009424556</v>
      </c>
      <c r="U975" s="1">
        <v>0.009401712640345172</v>
      </c>
      <c r="V975" s="1">
        <v>0.01555720661010418</v>
      </c>
      <c r="W975" s="1">
        <v>0.02625918292507534</v>
      </c>
      <c r="X975" s="1">
        <v>0.03514476662678523</v>
      </c>
      <c r="Y975" s="1">
        <v>0.01541592913962764</v>
      </c>
      <c r="Z975" s="1">
        <v>0.01800424797724531</v>
      </c>
      <c r="AA975" s="1">
        <v>0.02262191509879297</v>
      </c>
      <c r="AB975" s="1">
        <v>-0.003878796480886626</v>
      </c>
      <c r="AC975" s="1">
        <v>0.05617496226340024</v>
      </c>
    </row>
    <row r="976" spans="1:29">
      <c r="A976" s="11">
        <v>37893</v>
      </c>
      <c r="B976" s="1">
        <v>0.02720093166254878</v>
      </c>
      <c r="C976" s="1">
        <v>0.06662832502922944</v>
      </c>
      <c r="D976" s="1">
        <v>0.01155664944963863</v>
      </c>
      <c r="E976" s="1">
        <v>-0.01364818464095208</v>
      </c>
      <c r="F976" s="1">
        <v>-0.02108927812731087</v>
      </c>
      <c r="G976" s="1">
        <v>0.03897397789857782</v>
      </c>
      <c r="H976" s="1">
        <v>0.03515780910336286</v>
      </c>
      <c r="I976" s="1">
        <v>-0.006262558302928878</v>
      </c>
      <c r="J976" s="1">
        <v>0.01046676637192112</v>
      </c>
      <c r="K976" s="1">
        <v>-0.01344670759786792</v>
      </c>
      <c r="L976" s="1">
        <v>-0.01693939072456063</v>
      </c>
      <c r="M976" s="1">
        <v>0.05686657833248709</v>
      </c>
      <c r="N976" s="1">
        <v>-0.0083463317665885</v>
      </c>
      <c r="O976" s="1">
        <v>0.02664662742519153</v>
      </c>
      <c r="P976" s="1">
        <v>0.006927656086304745</v>
      </c>
      <c r="Q976" s="1">
        <v>0.05712783093979823</v>
      </c>
      <c r="R976" s="1">
        <v>0.01876615628668765</v>
      </c>
      <c r="S976" s="1">
        <v>0.001326287945274673</v>
      </c>
      <c r="T976" s="1">
        <v>0.0238313424674268</v>
      </c>
      <c r="U976" s="1">
        <v>-0.001234048720030079</v>
      </c>
      <c r="V976" s="1">
        <v>0.005141988164304667</v>
      </c>
      <c r="W976" s="1">
        <v>0.007969521474490815</v>
      </c>
      <c r="X976" s="1">
        <v>0.01291834107151502</v>
      </c>
      <c r="Y976" s="1">
        <v>0.0501288117675156</v>
      </c>
      <c r="Z976" s="1">
        <v>0.01260567946585156</v>
      </c>
      <c r="AA976" s="1">
        <v>-0.009728260127038535</v>
      </c>
      <c r="AB976" s="1">
        <v>0.004778798444490473</v>
      </c>
      <c r="AC976" s="1">
        <v>-0.001645519946635421</v>
      </c>
    </row>
    <row r="977" spans="1:29">
      <c r="A977" s="11">
        <v>37894</v>
      </c>
      <c r="B977" s="1">
        <v>0</v>
      </c>
      <c r="C977" s="1">
        <v>-0.008499704583162737</v>
      </c>
      <c r="D977" s="1">
        <v>-0.01508380664491205</v>
      </c>
      <c r="E977" s="1">
        <v>0.01423088137119644</v>
      </c>
      <c r="F977" s="1">
        <v>0.01292619754383773</v>
      </c>
      <c r="G977" s="1">
        <v>0.02564922811586312</v>
      </c>
      <c r="H977" s="1">
        <v>0.03221271392488023</v>
      </c>
      <c r="I977" s="1">
        <v>0.01946246434685706</v>
      </c>
      <c r="J977" s="1">
        <v>0.008495204715423643</v>
      </c>
      <c r="K977" s="1">
        <v>0.02225320116329632</v>
      </c>
      <c r="L977" s="1">
        <v>0.01197900461988444</v>
      </c>
      <c r="M977" s="1">
        <v>-0.01149262818095753</v>
      </c>
      <c r="N977" s="1">
        <v>-0.01591184105658294</v>
      </c>
      <c r="O977" s="1">
        <v>0.0006330762515591726</v>
      </c>
      <c r="P977" s="1">
        <v>0.03175421341513296</v>
      </c>
      <c r="Q977" s="1">
        <v>0.007002454252206691</v>
      </c>
      <c r="R977" s="1">
        <v>0.02187412050297577</v>
      </c>
      <c r="S977" s="1">
        <v>0.00397398557953843</v>
      </c>
      <c r="T977" s="1">
        <v>0.01909625714618279</v>
      </c>
      <c r="U977" s="1">
        <v>0.009999915927196845</v>
      </c>
      <c r="V977" s="1">
        <v>0.04881150499586284</v>
      </c>
      <c r="W977" s="1">
        <v>0.01685406131409506</v>
      </c>
      <c r="X977" s="1">
        <v>0.00539565062198144</v>
      </c>
      <c r="Y977" s="1">
        <v>0.007910530446779696</v>
      </c>
      <c r="Z977" s="1">
        <v>0.00836132313910376</v>
      </c>
      <c r="AA977" s="1">
        <v>0.01762883463628828</v>
      </c>
      <c r="AB977" s="1">
        <v>0.06975511898173758</v>
      </c>
      <c r="AC977" s="1">
        <v>0.009810539642563398</v>
      </c>
    </row>
    <row r="978" spans="1:29">
      <c r="A978" s="11">
        <v>37895</v>
      </c>
      <c r="B978" s="1">
        <v>0.02160285935473683</v>
      </c>
      <c r="C978" s="1">
        <v>-0.01700928017410608</v>
      </c>
      <c r="D978" s="1">
        <v>-0.002809436239428198</v>
      </c>
      <c r="E978" s="1">
        <v>0.003495613927722685</v>
      </c>
      <c r="F978" s="1">
        <v>0.01342284030955931</v>
      </c>
      <c r="G978" s="1">
        <v>0</v>
      </c>
      <c r="H978" s="1">
        <v>0.08582104853094941</v>
      </c>
      <c r="I978" s="1">
        <v>0.02999998731695985</v>
      </c>
      <c r="J978" s="1">
        <v>0.0304872722911953</v>
      </c>
      <c r="K978" s="1">
        <v>0.003265015914586833</v>
      </c>
      <c r="L978" s="1">
        <v>0.01012588307254125</v>
      </c>
      <c r="M978" s="1">
        <v>0.01413658669721141</v>
      </c>
      <c r="N978" s="1">
        <v>0.01198621375544695</v>
      </c>
      <c r="O978" s="1">
        <v>0.01497258418450476</v>
      </c>
      <c r="P978" s="1">
        <v>-0.002820818681558479</v>
      </c>
      <c r="Q978" s="1">
        <v>-0.009489882169119945</v>
      </c>
      <c r="R978" s="1">
        <v>-0.01825131601594432</v>
      </c>
      <c r="S978" s="1">
        <v>0.001318898080365116</v>
      </c>
      <c r="T978" s="1">
        <v>-0.01097680282925062</v>
      </c>
      <c r="U978" s="1">
        <v>0.01757694620720973</v>
      </c>
      <c r="V978" s="1">
        <v>-0.001422755596898639</v>
      </c>
      <c r="W978" s="1">
        <v>-0.00982205847430162</v>
      </c>
      <c r="X978" s="1">
        <v>0.01919017470600481</v>
      </c>
      <c r="Y978" s="1">
        <v>-0.02246269104054266</v>
      </c>
      <c r="Z978" s="1">
        <v>-0.003685279548705789</v>
      </c>
      <c r="AA978" s="1">
        <v>0.04562286404714988</v>
      </c>
      <c r="AB978" s="1">
        <v>0.007080626575394655</v>
      </c>
      <c r="AC978" s="1">
        <v>-0.006530062911557555</v>
      </c>
    </row>
    <row r="979" spans="1:29">
      <c r="A979" s="11">
        <v>37896</v>
      </c>
      <c r="B979" s="1">
        <v>0</v>
      </c>
      <c r="C979" s="1">
        <v>0</v>
      </c>
      <c r="D979" s="1">
        <v>0</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row>
    <row r="980" spans="1:29">
      <c r="A980" s="11">
        <v>37897</v>
      </c>
      <c r="B980" s="1">
        <v>0.0204639435547227</v>
      </c>
      <c r="C980" s="1">
        <v>0.0105205947770064</v>
      </c>
      <c r="D980" s="1">
        <v>0.01090535191124986</v>
      </c>
      <c r="E980" s="1">
        <v>0.01190196086812079</v>
      </c>
      <c r="F980" s="1">
        <v>0.03455836143552338</v>
      </c>
      <c r="G980" s="1">
        <v>0.006564653451062386</v>
      </c>
      <c r="H980" s="1">
        <v>0.007497664961610973</v>
      </c>
      <c r="I980" s="1">
        <v>0.039540994002492</v>
      </c>
      <c r="J980" s="1">
        <v>0.03085108685978466</v>
      </c>
      <c r="K980" s="1">
        <v>0.03553049289252486</v>
      </c>
      <c r="L980" s="1">
        <v>-0.003071395266709631</v>
      </c>
      <c r="M980" s="1">
        <v>0.004559483679120069</v>
      </c>
      <c r="N980" s="1">
        <v>-0.0009250453620285315</v>
      </c>
      <c r="O980" s="1">
        <v>0.04051523922994993</v>
      </c>
      <c r="P980" s="1">
        <v>0.04115218749985794</v>
      </c>
      <c r="Q980" s="1">
        <v>0.004625182756998969</v>
      </c>
      <c r="R980" s="1">
        <v>0.02949260342657145</v>
      </c>
      <c r="S980" s="1">
        <v>0.007905226162253198</v>
      </c>
      <c r="T980" s="1">
        <v>0.02107641570537688</v>
      </c>
      <c r="U980" s="1">
        <v>0.01760121768413669</v>
      </c>
      <c r="V980" s="1">
        <v>0.0528138464180079</v>
      </c>
      <c r="W980" s="1">
        <v>0.03182503397781966</v>
      </c>
      <c r="X980" s="1">
        <v>0.01659487970761631</v>
      </c>
      <c r="Y980" s="1">
        <v>0.0279620827165461</v>
      </c>
      <c r="Z980" s="1">
        <v>0.03976318145069935</v>
      </c>
      <c r="AA980" s="1">
        <v>0.03022644675359865</v>
      </c>
      <c r="AB980" s="1">
        <v>0.001144544767351707</v>
      </c>
      <c r="AC980" s="1">
        <v>-0.02468839162350356</v>
      </c>
    </row>
    <row r="981" spans="1:29">
      <c r="A981" s="11">
        <v>37900</v>
      </c>
      <c r="B981" s="1">
        <v>0.0461229369367866</v>
      </c>
      <c r="C981" s="1">
        <v>0.04671239675194983</v>
      </c>
      <c r="D981" s="1">
        <v>-0.007281496272105503</v>
      </c>
      <c r="E981" s="1">
        <v>-0.002247312090495779</v>
      </c>
      <c r="F981" s="1">
        <v>-0.0003154816302984864</v>
      </c>
      <c r="G981" s="1">
        <v>0.108695575260995</v>
      </c>
      <c r="H981" s="1">
        <v>0.04372104962782286</v>
      </c>
      <c r="I981" s="1">
        <v>0.06571578858139349</v>
      </c>
      <c r="J981" s="1">
        <v>0.009259805563750056</v>
      </c>
      <c r="K981" s="1">
        <v>0.00340478570504521</v>
      </c>
      <c r="L981" s="1">
        <v>0.00206111787565022</v>
      </c>
      <c r="M981" s="1">
        <v>0.03696044689369749</v>
      </c>
      <c r="N981" s="1">
        <v>0.03606053055270975</v>
      </c>
      <c r="O981" s="1">
        <v>0.09085458887980469</v>
      </c>
      <c r="P981" s="1">
        <v>0.03112685889962519</v>
      </c>
      <c r="Q981" s="1">
        <v>0.03789868496743698</v>
      </c>
      <c r="R981" s="1">
        <v>0.01995322355554885</v>
      </c>
      <c r="S981" s="1">
        <v>0.03790836023183375</v>
      </c>
      <c r="T981" s="1">
        <v>0.02086066237734419</v>
      </c>
      <c r="U981" s="1">
        <v>0.006553673791092729</v>
      </c>
      <c r="V981" s="1">
        <v>-0.01072878095838836</v>
      </c>
      <c r="W981" s="1">
        <v>0.02082908301221753</v>
      </c>
      <c r="X981" s="1">
        <v>0.07110336703291908</v>
      </c>
      <c r="Y981" s="1">
        <v>0.05036381299361659</v>
      </c>
      <c r="Z981" s="1">
        <v>0.03699768696125072</v>
      </c>
      <c r="AA981" s="1">
        <v>0.1546771630334343</v>
      </c>
      <c r="AB981" s="1">
        <v>-0.01012565818261346</v>
      </c>
      <c r="AC981" s="1">
        <v>0.01734114424416622</v>
      </c>
    </row>
    <row r="982" spans="1:29">
      <c r="A982" s="11">
        <v>37901</v>
      </c>
      <c r="B982" s="1">
        <v>-0.02428117733224266</v>
      </c>
      <c r="C982" s="1">
        <v>-0.03978539251365654</v>
      </c>
      <c r="D982" s="1">
        <v>0.03051690079217595</v>
      </c>
      <c r="E982" s="1">
        <v>0.0001436257478528713</v>
      </c>
      <c r="F982" s="1">
        <v>-0.002615461961600896</v>
      </c>
      <c r="G982" s="1">
        <v>-0.05294095863543025</v>
      </c>
      <c r="H982" s="1">
        <v>-0.005644831061505595</v>
      </c>
      <c r="I982" s="1">
        <v>-0.0138622866055369</v>
      </c>
      <c r="J982" s="1">
        <v>-0.02194831734447833</v>
      </c>
      <c r="K982" s="1">
        <v>-0.008353171453617581</v>
      </c>
      <c r="L982" s="1">
        <v>-0.02088963481919659</v>
      </c>
      <c r="M982" s="1">
        <v>-0.02713863786563708</v>
      </c>
      <c r="N982" s="1">
        <v>-0.0007751710431758152</v>
      </c>
      <c r="O982" s="1">
        <v>-0.003660943550125362</v>
      </c>
      <c r="P982" s="1">
        <v>0.006228671336114155</v>
      </c>
      <c r="Q982" s="1">
        <v>-0.00942569174651009</v>
      </c>
      <c r="R982" s="1">
        <v>-0.0124590162260354</v>
      </c>
      <c r="S982" s="1">
        <v>0.04282131337176542</v>
      </c>
      <c r="T982" s="1">
        <v>-0.01753082608108369</v>
      </c>
      <c r="U982" s="1">
        <v>0.0238017051673387</v>
      </c>
      <c r="V982" s="1">
        <v>-0.001954044979498359</v>
      </c>
      <c r="W982" s="1">
        <v>0.05336450508627122</v>
      </c>
      <c r="X982" s="1">
        <v>0.01714543269826652</v>
      </c>
      <c r="Y982" s="1">
        <v>-0.005384715724355282</v>
      </c>
      <c r="Z982" s="1">
        <v>0.04322457624862852</v>
      </c>
      <c r="AA982" s="1">
        <v>-0.04443970551841792</v>
      </c>
      <c r="AB982" s="1">
        <v>-0.03448278096301627</v>
      </c>
      <c r="AC982" s="1">
        <v>-0.004685296481750978</v>
      </c>
    </row>
    <row r="983" spans="1:29">
      <c r="A983" s="11">
        <v>37902</v>
      </c>
      <c r="B983" s="1">
        <v>0.003929482952927499</v>
      </c>
      <c r="C983" s="1">
        <v>-0.01117634436183956</v>
      </c>
      <c r="D983" s="1">
        <v>-0.004481370423505937</v>
      </c>
      <c r="E983" s="1">
        <v>0.01140344429298179</v>
      </c>
      <c r="F983" s="1">
        <v>0.03196501459812318</v>
      </c>
      <c r="G983" s="1">
        <v>-0.03756291399031619</v>
      </c>
      <c r="H983" s="1">
        <v>-0.009859697356356611</v>
      </c>
      <c r="I983" s="1">
        <v>0.002585304117001641</v>
      </c>
      <c r="J983" s="1">
        <v>0.05011661059670014</v>
      </c>
      <c r="K983" s="1">
        <v>-0.01947859280884345</v>
      </c>
      <c r="L983" s="1">
        <v>-0.01887639244585826</v>
      </c>
      <c r="M983" s="1">
        <v>-0.008098601123650129</v>
      </c>
      <c r="N983" s="1">
        <v>0.005905025314023815</v>
      </c>
      <c r="O983" s="1">
        <v>0.02388377702930788</v>
      </c>
      <c r="P983" s="1">
        <v>-0.02071446909966634</v>
      </c>
      <c r="Q983" s="1">
        <v>0.0001601881482613532</v>
      </c>
      <c r="R983" s="1">
        <v>0.007636069350234864</v>
      </c>
      <c r="S983" s="1">
        <v>-0.02294683849847368</v>
      </c>
      <c r="T983" s="1">
        <v>0.03470185479984877</v>
      </c>
      <c r="U983" s="1">
        <v>0.03012926123014759</v>
      </c>
      <c r="V983" s="1">
        <v>0.02339686975745225</v>
      </c>
      <c r="W983" s="1">
        <v>0.01750812087799059</v>
      </c>
      <c r="X983" s="1">
        <v>0.005186521769646513</v>
      </c>
      <c r="Y983" s="1">
        <v>0.03995885317855707</v>
      </c>
      <c r="Z983" s="1">
        <v>-0.0009863981518393183</v>
      </c>
      <c r="AA983" s="1">
        <v>0.01079202978458382</v>
      </c>
      <c r="AB983" s="1">
        <v>-0.01315821261104078</v>
      </c>
      <c r="AC983" s="1">
        <v>-0.01598978356054725</v>
      </c>
    </row>
    <row r="984" spans="1:29">
      <c r="A984" s="11">
        <v>37903</v>
      </c>
      <c r="B984" s="1">
        <v>0.01956933945421979</v>
      </c>
      <c r="C984" s="1">
        <v>-0.004548445247805177</v>
      </c>
      <c r="D984" s="1">
        <v>-0.01368201542802538</v>
      </c>
      <c r="E984" s="1">
        <v>0.005590328457187876</v>
      </c>
      <c r="F984" s="1">
        <v>0.04424944345258464</v>
      </c>
      <c r="G984" s="1">
        <v>0.03995062087041701</v>
      </c>
      <c r="H984" s="1">
        <v>0.01659622078061762</v>
      </c>
      <c r="I984" s="1">
        <v>0.01305387834817107</v>
      </c>
      <c r="J984" s="1">
        <v>0.04540506667921518</v>
      </c>
      <c r="K984" s="1">
        <v>0.01342265918318875</v>
      </c>
      <c r="L984" s="1">
        <v>0.01315693635753123</v>
      </c>
      <c r="M984" s="1">
        <v>-0.003758606386229268</v>
      </c>
      <c r="N984" s="1">
        <v>0.04209907984582117</v>
      </c>
      <c r="O984" s="1">
        <v>0.03211936350760447</v>
      </c>
      <c r="P984" s="1">
        <v>0.01896463002972437</v>
      </c>
      <c r="Q984" s="1">
        <v>0.006315498269153119</v>
      </c>
      <c r="R984" s="1">
        <v>-0.0002194851220258531</v>
      </c>
      <c r="S984" s="1">
        <v>0.02842994876686089</v>
      </c>
      <c r="T984" s="1">
        <v>0.01713937990417547</v>
      </c>
      <c r="U984" s="1">
        <v>-0.006578180730967609</v>
      </c>
      <c r="V984" s="1">
        <v>0.006696107436851007</v>
      </c>
      <c r="W984" s="1">
        <v>0.01848787562083376</v>
      </c>
      <c r="X984" s="1">
        <v>0.02178574805514089</v>
      </c>
      <c r="Y984" s="1">
        <v>0.0369358594241247</v>
      </c>
      <c r="Z984" s="1">
        <v>0.02452264495529777</v>
      </c>
      <c r="AA984" s="1">
        <v>0.00264183691571529</v>
      </c>
      <c r="AB984" s="1">
        <v>0.03064949049410526</v>
      </c>
      <c r="AC984" s="1">
        <v>0.02614779248486454</v>
      </c>
    </row>
    <row r="985" spans="1:29">
      <c r="A985" s="11">
        <v>37904</v>
      </c>
      <c r="B985" s="1">
        <v>0.04478551576350198</v>
      </c>
      <c r="C985" s="1">
        <v>-0.02589306556800641</v>
      </c>
      <c r="D985" s="1">
        <v>-0.00196871175850688</v>
      </c>
      <c r="E985" s="1">
        <v>0.002025679723347995</v>
      </c>
      <c r="F985" s="1">
        <v>-0.009901406319520301</v>
      </c>
      <c r="G985" s="1">
        <v>0.004432704209495375</v>
      </c>
      <c r="H985" s="1">
        <v>0.008904750668743411</v>
      </c>
      <c r="I985" s="1">
        <v>-0.02831695890216945</v>
      </c>
      <c r="J985" s="1">
        <v>0.02719279753125714</v>
      </c>
      <c r="K985" s="1">
        <v>0.001589761289935154</v>
      </c>
      <c r="L985" s="1">
        <v>0.04102629876472985</v>
      </c>
      <c r="M985" s="1">
        <v>-0.03759590890439146</v>
      </c>
      <c r="N985" s="1">
        <v>0.01183477050651938</v>
      </c>
      <c r="O985" s="1">
        <v>0.01095246690249541</v>
      </c>
      <c r="P985" s="1">
        <v>-0.009305893555918821</v>
      </c>
      <c r="Q985" s="1">
        <v>-0.02264227851810052</v>
      </c>
      <c r="R985" s="1">
        <v>0.034603760986609</v>
      </c>
      <c r="S985" s="1">
        <v>0.02283666360750658</v>
      </c>
      <c r="T985" s="1">
        <v>-0.001040363977236392</v>
      </c>
      <c r="U985" s="1">
        <v>0.06051370452071536</v>
      </c>
      <c r="V985" s="1">
        <v>-0.02584563983335264</v>
      </c>
      <c r="W985" s="1">
        <v>0.004852628885554822</v>
      </c>
      <c r="X985" s="1">
        <v>0.04362476006968374</v>
      </c>
      <c r="Y985" s="1">
        <v>0.006693706535780164</v>
      </c>
      <c r="Z985" s="1">
        <v>0.02457836677481118</v>
      </c>
      <c r="AA985" s="1">
        <v>-0.01328354932761733</v>
      </c>
      <c r="AB985" s="1">
        <v>-0.01528872839785467</v>
      </c>
      <c r="AC985" s="1">
        <v>0.08287436415212324</v>
      </c>
    </row>
    <row r="986" spans="1:29">
      <c r="A986" s="11">
        <v>37907</v>
      </c>
      <c r="B986" s="1">
        <v>0.03612981554123307</v>
      </c>
      <c r="C986" s="1">
        <v>0.02643928043169685</v>
      </c>
      <c r="D986" s="1">
        <v>0.0139887295034602</v>
      </c>
      <c r="E986" s="1">
        <v>-0.01575014607762337</v>
      </c>
      <c r="F986" s="1">
        <v>-0.009915627013081574</v>
      </c>
      <c r="G986" s="1">
        <v>-0.006178227397554137</v>
      </c>
      <c r="H986" s="1">
        <v>0.01941724142119372</v>
      </c>
      <c r="I986" s="1">
        <v>0.01064181212165849</v>
      </c>
      <c r="J986" s="1">
        <v>-0.008042936923242427</v>
      </c>
      <c r="K986" s="1">
        <v>0.001057806473183875</v>
      </c>
      <c r="L986" s="1">
        <v>0.02554271731887736</v>
      </c>
      <c r="M986" s="1">
        <v>0.01635588167979019</v>
      </c>
      <c r="N986" s="1">
        <v>0.01664546648221532</v>
      </c>
      <c r="O986" s="1">
        <v>0.01117819682713361</v>
      </c>
      <c r="P986" s="1">
        <v>0.01300586907646828</v>
      </c>
      <c r="Q986" s="1">
        <v>0.03788019941512455</v>
      </c>
      <c r="R986" s="1">
        <v>0.02155453319842082</v>
      </c>
      <c r="S986" s="1">
        <v>0.02232700272062926</v>
      </c>
      <c r="T986" s="1">
        <v>0.02509362290583161</v>
      </c>
      <c r="U986" s="1">
        <v>0.02824188996353261</v>
      </c>
      <c r="V986" s="1">
        <v>-0.008876165351317744</v>
      </c>
      <c r="W986" s="1">
        <v>0.04596669402108655</v>
      </c>
      <c r="X986" s="1">
        <v>0.03911283066987226</v>
      </c>
      <c r="Y986" s="1">
        <v>0.01424878078033398</v>
      </c>
      <c r="Z986" s="1">
        <v>0.06867373565931745</v>
      </c>
      <c r="AA986" s="1">
        <v>0.04161089898080927</v>
      </c>
      <c r="AB986" s="1">
        <v>0.0049476386840972</v>
      </c>
      <c r="AC986" s="1">
        <v>0.01829800278460092</v>
      </c>
    </row>
    <row r="987" spans="1:29">
      <c r="A987" s="11">
        <v>37908</v>
      </c>
      <c r="B987" s="1">
        <v>-0.02423150174291377</v>
      </c>
      <c r="C987" s="1">
        <v>-0.04403828909478957</v>
      </c>
      <c r="D987" s="1">
        <v>-0.0147683460759328</v>
      </c>
      <c r="E987" s="1">
        <v>0.04088858908518511</v>
      </c>
      <c r="F987" s="1">
        <v>0.08213166697856789</v>
      </c>
      <c r="G987" s="1">
        <v>-0.04973378734124201</v>
      </c>
      <c r="H987" s="1">
        <v>-0.02943721372742436</v>
      </c>
      <c r="I987" s="1">
        <v>0.003563830636258869</v>
      </c>
      <c r="J987" s="1">
        <v>0.001667960614996966</v>
      </c>
      <c r="K987" s="1">
        <v>-0.009511191612843084</v>
      </c>
      <c r="L987" s="1">
        <v>-0.00540266418248736</v>
      </c>
      <c r="M987" s="1">
        <v>-0.01595968077763699</v>
      </c>
      <c r="N987" s="1">
        <v>-0.02986893121454559</v>
      </c>
      <c r="O987" s="1">
        <v>-0.02891162594577656</v>
      </c>
      <c r="P987" s="1">
        <v>-0.01521640227272036</v>
      </c>
      <c r="Q987" s="1">
        <v>-0.02694240839563311</v>
      </c>
      <c r="R987" s="1">
        <v>-0.02660821389905876</v>
      </c>
      <c r="S987" s="1">
        <v>-0.0436785849562159</v>
      </c>
      <c r="T987" s="1">
        <v>-0.03433210640363871</v>
      </c>
      <c r="U987" s="1">
        <v>-0.01709636408359716</v>
      </c>
      <c r="V987" s="1">
        <v>-0.02932820892350751</v>
      </c>
      <c r="W987" s="1">
        <v>-0.05694233185620901</v>
      </c>
      <c r="X987" s="1">
        <v>-0.04734181874513244</v>
      </c>
      <c r="Y987" s="1">
        <v>-0.03910105732508229</v>
      </c>
      <c r="Z987" s="1">
        <v>-0.0410800954674565</v>
      </c>
      <c r="AA987" s="1">
        <v>-0.04048253438815574</v>
      </c>
      <c r="AB987" s="1">
        <v>-0.04040743386704637</v>
      </c>
      <c r="AC987" s="1">
        <v>-0.02722719645047789</v>
      </c>
    </row>
    <row r="988" spans="1:29">
      <c r="A988" s="11">
        <v>37909</v>
      </c>
      <c r="B988" s="1">
        <v>0.006056826806156934</v>
      </c>
      <c r="C988" s="1">
        <v>-0.01622486485227792</v>
      </c>
      <c r="D988" s="1">
        <v>-0.003411035389968564</v>
      </c>
      <c r="E988" s="1">
        <v>0.02601989862813769</v>
      </c>
      <c r="F988" s="1">
        <v>-0.005972645978977731</v>
      </c>
      <c r="G988" s="1">
        <v>-0.01588779230692028</v>
      </c>
      <c r="H988" s="1">
        <v>-0.001784063701545047</v>
      </c>
      <c r="I988" s="1">
        <v>0.003712687856516128</v>
      </c>
      <c r="J988" s="1">
        <v>0.01040752029865799</v>
      </c>
      <c r="K988" s="1">
        <v>0.01280378191677034</v>
      </c>
      <c r="L988" s="1">
        <v>0.002816527467049301</v>
      </c>
      <c r="M988" s="1">
        <v>-0.02094877223655589</v>
      </c>
      <c r="N988" s="1">
        <v>0.007183725625305337</v>
      </c>
      <c r="O988" s="1">
        <v>0.02049032563049247</v>
      </c>
      <c r="P988" s="1">
        <v>-0.0137611718568752</v>
      </c>
      <c r="Q988" s="1">
        <v>0.003541443732684391</v>
      </c>
      <c r="R988" s="1">
        <v>0.02221005257338193</v>
      </c>
      <c r="S988" s="1">
        <v>0.009615231431248761</v>
      </c>
      <c r="T988" s="1">
        <v>0.02303563524463259</v>
      </c>
      <c r="U988" s="1">
        <v>0.03060547445982253</v>
      </c>
      <c r="V988" s="1">
        <v>0.0160198401809335</v>
      </c>
      <c r="W988" s="1">
        <v>0.01214858858470236</v>
      </c>
      <c r="X988" s="1">
        <v>0.03055001109984823</v>
      </c>
      <c r="Y988" s="1">
        <v>0.02631588717221156</v>
      </c>
      <c r="Z988" s="1">
        <v>0.04987761579478778</v>
      </c>
      <c r="AA988" s="1">
        <v>0.01402632828250217</v>
      </c>
      <c r="AB988" s="1">
        <v>0.03290882796932504</v>
      </c>
      <c r="AC988" s="1">
        <v>-0.0006745454794058192</v>
      </c>
    </row>
    <row r="989" spans="1:29">
      <c r="A989" s="11">
        <v>37910</v>
      </c>
      <c r="B989" s="1">
        <v>0.02709203739511978</v>
      </c>
      <c r="C989" s="1">
        <v>-0.02871454253001404</v>
      </c>
      <c r="D989" s="1">
        <v>0.01017745124522329</v>
      </c>
      <c r="E989" s="1">
        <v>0.0752749073234027</v>
      </c>
      <c r="F989" s="1">
        <v>-0.01667101326009013</v>
      </c>
      <c r="G989" s="1">
        <v>0</v>
      </c>
      <c r="H989" s="1">
        <v>0.001787252273451667</v>
      </c>
      <c r="I989" s="1">
        <v>0.009167139538766245</v>
      </c>
      <c r="J989" s="1">
        <v>0.01130743314287752</v>
      </c>
      <c r="K989" s="1">
        <v>0.00737393620039839</v>
      </c>
      <c r="L989" s="1">
        <v>-0.01912727905627876</v>
      </c>
      <c r="M989" s="1">
        <v>-0.01656540910064863</v>
      </c>
      <c r="N989" s="1">
        <v>0.0146052395637688</v>
      </c>
      <c r="O989" s="1">
        <v>0.02986111236771505</v>
      </c>
      <c r="P989" s="1">
        <v>0.003182373421673379</v>
      </c>
      <c r="Q989" s="1">
        <v>-0.006015550003902748</v>
      </c>
      <c r="R989" s="1">
        <v>0.0206833427502886</v>
      </c>
      <c r="S989" s="1">
        <v>0.0285716821693669</v>
      </c>
      <c r="T989" s="1">
        <v>0.02601281239149622</v>
      </c>
      <c r="U989" s="1">
        <v>-0.009499325593996022</v>
      </c>
      <c r="V989" s="1">
        <v>0.04141306594977689</v>
      </c>
      <c r="W989" s="1">
        <v>0.005015864331981312</v>
      </c>
      <c r="X989" s="1">
        <v>0.01449266410761196</v>
      </c>
      <c r="Y989" s="1">
        <v>0.03110130764532326</v>
      </c>
      <c r="Z989" s="1">
        <v>0.04983969411556655</v>
      </c>
      <c r="AA989" s="1">
        <v>0.001646520496421777</v>
      </c>
      <c r="AB989" s="1">
        <v>0.04025341764107448</v>
      </c>
      <c r="AC989" s="1">
        <v>0.03438203872393575</v>
      </c>
    </row>
    <row r="990" spans="1:29">
      <c r="A990" s="11">
        <v>37911</v>
      </c>
      <c r="B990" s="1">
        <v>-0.01641246273593977</v>
      </c>
      <c r="C990" s="1">
        <v>0.03532446018797963</v>
      </c>
      <c r="D990" s="1">
        <v>-0.004190445495863671</v>
      </c>
      <c r="E990" s="1">
        <v>-0.02092235986071778</v>
      </c>
      <c r="F990" s="1">
        <v>-0.01650876016808289</v>
      </c>
      <c r="G990" s="1">
        <v>-0.02912307465864783</v>
      </c>
      <c r="H990" s="1">
        <v>-0.01338035740649213</v>
      </c>
      <c r="I990" s="1">
        <v>0.008764819827581372</v>
      </c>
      <c r="J990" s="1">
        <v>-0.009008198557905578</v>
      </c>
      <c r="K990" s="1">
        <v>0.02091497678844023</v>
      </c>
      <c r="L990" s="1">
        <v>0.02256668885938207</v>
      </c>
      <c r="M990" s="1">
        <v>0.01024693033845714</v>
      </c>
      <c r="N990" s="1">
        <v>-0.0115493671232092</v>
      </c>
      <c r="O990" s="1">
        <v>0.02932861709643819</v>
      </c>
      <c r="P990" s="1">
        <v>-0.01537362700716516</v>
      </c>
      <c r="Q990" s="1">
        <v>0.01274924393604682</v>
      </c>
      <c r="R990" s="1">
        <v>0.002047100708676641</v>
      </c>
      <c r="S990" s="1">
        <v>0.06597209808938853</v>
      </c>
      <c r="T990" s="1">
        <v>-0.004809956151477057</v>
      </c>
      <c r="U990" s="1">
        <v>-0.02299774976398505</v>
      </c>
      <c r="V990" s="1">
        <v>0.02912988213223411</v>
      </c>
      <c r="W990" s="1">
        <v>-0.02352928186034942</v>
      </c>
      <c r="X990" s="1">
        <v>-0.002207807296176978</v>
      </c>
      <c r="Y990" s="1">
        <v>0.02970302883201104</v>
      </c>
      <c r="Z990" s="1">
        <v>-0.01221547770853981</v>
      </c>
      <c r="AA990" s="1">
        <v>0.05381420838837658</v>
      </c>
      <c r="AB990" s="1">
        <v>-0.02815736874029218</v>
      </c>
      <c r="AC990" s="1">
        <v>0.02899798894653971</v>
      </c>
    </row>
    <row r="991" spans="1:29">
      <c r="A991" s="11">
        <v>37914</v>
      </c>
      <c r="B991" s="1">
        <v>-0.03992861513345503</v>
      </c>
      <c r="C991" s="1">
        <v>-0.06252749617645526</v>
      </c>
      <c r="D991" s="1">
        <v>0.02515887433631914</v>
      </c>
      <c r="E991" s="1">
        <v>-0.002889130476175117</v>
      </c>
      <c r="F991" s="1">
        <v>-0.02365679225595452</v>
      </c>
      <c r="G991" s="1">
        <v>0.01075966944490392</v>
      </c>
      <c r="H991" s="1">
        <v>-0.04792060804340537</v>
      </c>
      <c r="I991" s="1">
        <v>-0.005055296045583191</v>
      </c>
      <c r="J991" s="1">
        <v>0.02489474981782425</v>
      </c>
      <c r="K991" s="1">
        <v>-0.001792815643625323</v>
      </c>
      <c r="L991" s="1">
        <v>-0.02371621230301912</v>
      </c>
      <c r="M991" s="1">
        <v>-0.05085434911790554</v>
      </c>
      <c r="N991" s="1">
        <v>-0.01078119774529218</v>
      </c>
      <c r="O991" s="1">
        <v>-0.007447184538962648</v>
      </c>
      <c r="P991" s="1">
        <v>-0.01115243961180401</v>
      </c>
      <c r="Q991" s="1">
        <v>-0.02525673396331674</v>
      </c>
      <c r="R991" s="1">
        <v>-0.01583111347625477</v>
      </c>
      <c r="S991" s="1">
        <v>-0.005428610565070491</v>
      </c>
      <c r="T991" s="1">
        <v>-0.01460115712807464</v>
      </c>
      <c r="U991" s="1">
        <v>-0.02172909972337045</v>
      </c>
      <c r="V991" s="1">
        <v>-0.01592168389097315</v>
      </c>
      <c r="W991" s="1">
        <v>-0.03979543650283557</v>
      </c>
      <c r="X991" s="1">
        <v>-0.04802822835766574</v>
      </c>
      <c r="Y991" s="1">
        <v>0.008273491935252286</v>
      </c>
      <c r="Z991" s="1">
        <v>-0.03007294191235566</v>
      </c>
      <c r="AA991" s="1">
        <v>0.1705671169264371</v>
      </c>
      <c r="AB991" s="1">
        <v>-0.03270081771381972</v>
      </c>
      <c r="AC991" s="1">
        <v>-0.03328856567247951</v>
      </c>
    </row>
    <row r="992" spans="1:29">
      <c r="A992" s="11">
        <v>37915</v>
      </c>
      <c r="B992" s="1">
        <v>-0.03041585237336342</v>
      </c>
      <c r="C992" s="1">
        <v>0.01858782034277007</v>
      </c>
      <c r="D992" s="1">
        <v>-0.02349323260849068</v>
      </c>
      <c r="E992" s="1">
        <v>-0.006177927960804519</v>
      </c>
      <c r="F992" s="1">
        <v>-0.04757486840754366</v>
      </c>
      <c r="G992" s="1">
        <v>-0.01193555130476931</v>
      </c>
      <c r="H992" s="1">
        <v>-0.03197236551121496</v>
      </c>
      <c r="I992" s="1">
        <v>-0.01206745318810187</v>
      </c>
      <c r="J992" s="1">
        <v>-0.02879129659281177</v>
      </c>
      <c r="K992" s="1">
        <v>-0.03155468299676201</v>
      </c>
      <c r="L992" s="1">
        <v>-0.01534731127133371</v>
      </c>
      <c r="M992" s="1">
        <v>0.02444699327952349</v>
      </c>
      <c r="N992" s="1">
        <v>-0.004165378222037885</v>
      </c>
      <c r="O992" s="1">
        <v>-0.03620943514340069</v>
      </c>
      <c r="P992" s="1">
        <v>-0.01303245429689526</v>
      </c>
      <c r="Q992" s="1">
        <v>-0.02337746586786016</v>
      </c>
      <c r="R992" s="1">
        <v>-0.02822773090354302</v>
      </c>
      <c r="S992" s="1">
        <v>-0.08296980157335121</v>
      </c>
      <c r="T992" s="1">
        <v>-0.004393780238915679</v>
      </c>
      <c r="U992" s="1">
        <v>-0.003604437219924206</v>
      </c>
      <c r="V992" s="1">
        <v>-0.01315191601597177</v>
      </c>
      <c r="W992" s="1">
        <v>-0.01387826143673221</v>
      </c>
      <c r="X992" s="1">
        <v>-0.009980691081018622</v>
      </c>
      <c r="Y992" s="1">
        <v>-0.03282310011359979</v>
      </c>
      <c r="Z992" s="1">
        <v>-0.03216466102830706</v>
      </c>
      <c r="AA992" s="1">
        <v>-0.07303431453988007</v>
      </c>
      <c r="AB992" s="1">
        <v>-0.07199156181416522</v>
      </c>
      <c r="AC992" s="1">
        <v>-0.03928149111977275</v>
      </c>
    </row>
    <row r="993" spans="1:29">
      <c r="A993" s="11">
        <v>37916</v>
      </c>
      <c r="B993" s="1">
        <v>-0.04033286432450134</v>
      </c>
      <c r="C993" s="1">
        <v>-0.0157947809003004</v>
      </c>
      <c r="D993" s="1">
        <v>0.005366220718701964</v>
      </c>
      <c r="E993" s="1">
        <v>-0.01187572250437263</v>
      </c>
      <c r="F993" s="1">
        <v>0.01044149049350529</v>
      </c>
      <c r="G993" s="1">
        <v>-0.001958795576855188</v>
      </c>
      <c r="H993" s="1">
        <v>-0.02779567566937968</v>
      </c>
      <c r="I993" s="1">
        <v>-0.03278668652095107</v>
      </c>
      <c r="J993" s="1">
        <v>-0.001698485655665216</v>
      </c>
      <c r="K993" s="1">
        <v>-0.01509912198990304</v>
      </c>
      <c r="L993" s="1">
        <v>-0.008601019446825564</v>
      </c>
      <c r="M993" s="1">
        <v>-0.02286342755423643</v>
      </c>
      <c r="N993" s="1">
        <v>0.003839056341300662</v>
      </c>
      <c r="O993" s="1">
        <v>-0.01844647813515532</v>
      </c>
      <c r="P993" s="1">
        <v>-0.03250396597752137</v>
      </c>
      <c r="Q993" s="1">
        <v>-0.03113498413750881</v>
      </c>
      <c r="R993" s="1">
        <v>0.00149527273416683</v>
      </c>
      <c r="S993" s="1">
        <v>0.01785709882972308</v>
      </c>
      <c r="T993" s="1">
        <v>0.005542630875875698</v>
      </c>
      <c r="U993" s="1">
        <v>-0.00703958059963472</v>
      </c>
      <c r="V993" s="1">
        <v>-0.02550329222403369</v>
      </c>
      <c r="W993" s="1">
        <v>0.002891575267002899</v>
      </c>
      <c r="X993" s="1">
        <v>0.01671016331918973</v>
      </c>
      <c r="Y993" s="1">
        <v>-0.01307008849756774</v>
      </c>
      <c r="Z993" s="1">
        <v>0.02050904977684742</v>
      </c>
      <c r="AA993" s="1">
        <v>0.01907413524897827</v>
      </c>
      <c r="AB993" s="1">
        <v>0.004907656795173354</v>
      </c>
      <c r="AC993" s="1">
        <v>-0.03766354802273508</v>
      </c>
    </row>
    <row r="994" spans="1:29">
      <c r="A994" s="11">
        <v>37917</v>
      </c>
      <c r="B994" s="1">
        <v>-0.007338229386020578</v>
      </c>
      <c r="C994" s="1">
        <v>-0.004986285367227006</v>
      </c>
      <c r="D994" s="1">
        <v>0.006671905175908543</v>
      </c>
      <c r="E994" s="1">
        <v>-0.0142310148507423</v>
      </c>
      <c r="F994" s="1">
        <v>-0.03445984993543671</v>
      </c>
      <c r="G994" s="1">
        <v>0.001962639987381332</v>
      </c>
      <c r="H994" s="1">
        <v>-0.01648187029664627</v>
      </c>
      <c r="I994" s="1">
        <v>-0.00382195635539706</v>
      </c>
      <c r="J994" s="1">
        <v>-0.06614837000028151</v>
      </c>
      <c r="K994" s="1">
        <v>-0.01748263084512647</v>
      </c>
      <c r="L994" s="1">
        <v>-0.02097372646259299</v>
      </c>
      <c r="M994" s="1">
        <v>-0.02559200636181902</v>
      </c>
      <c r="N994" s="1">
        <v>-0.03173712307294674</v>
      </c>
      <c r="O994" s="1">
        <v>-0.0167244022813765</v>
      </c>
      <c r="P994" s="1">
        <v>0.01469795865881118</v>
      </c>
      <c r="Q994" s="1">
        <v>-0.003714957944770947</v>
      </c>
      <c r="R994" s="1">
        <v>-0.02153967096198039</v>
      </c>
      <c r="S994" s="1">
        <v>-0.01052605498452408</v>
      </c>
      <c r="T994" s="1">
        <v>-0.006430706737817427</v>
      </c>
      <c r="U994" s="1">
        <v>0.02176052835543674</v>
      </c>
      <c r="V994" s="1">
        <v>0.001672664034527482</v>
      </c>
      <c r="W994" s="1">
        <v>-0.0167242876659307</v>
      </c>
      <c r="X994" s="1">
        <v>-0.01901641182408653</v>
      </c>
      <c r="Y994" s="1">
        <v>-0.01974922443893512</v>
      </c>
      <c r="Z994" s="1">
        <v>-0.008948204949111194</v>
      </c>
      <c r="AA994" s="1">
        <v>-0.003574169054159193</v>
      </c>
      <c r="AB994" s="1">
        <v>0.02460570987896205</v>
      </c>
      <c r="AC994" s="1">
        <v>-0.0287324646479965</v>
      </c>
    </row>
    <row r="995" spans="1:29">
      <c r="A995" s="11">
        <v>37918</v>
      </c>
      <c r="B995" s="1">
        <v>0.01075263211892996</v>
      </c>
      <c r="C995" s="1">
        <v>0.01628547610314834</v>
      </c>
      <c r="D995" s="1">
        <v>-0.008130132865480588</v>
      </c>
      <c r="E995" s="1">
        <v>0.0005282418281604695</v>
      </c>
      <c r="F995" s="1">
        <v>0.02194890854691933</v>
      </c>
      <c r="G995" s="1">
        <v>0.02970949520230892</v>
      </c>
      <c r="H995" s="1">
        <v>0.03727779705983902</v>
      </c>
      <c r="I995" s="1">
        <v>0.02718941350100934</v>
      </c>
      <c r="J995" s="1">
        <v>0.00762968100291328</v>
      </c>
      <c r="K995" s="1">
        <v>0.02545884468847825</v>
      </c>
      <c r="L995" s="1">
        <v>0.03086128184895642</v>
      </c>
      <c r="M995" s="1">
        <v>0.02416285624533332</v>
      </c>
      <c r="N995" s="1">
        <v>0.01149568144760393</v>
      </c>
      <c r="O995" s="1">
        <v>0.06838535723232853</v>
      </c>
      <c r="P995" s="1">
        <v>0.005173869205260306</v>
      </c>
      <c r="Q995" s="1">
        <v>0.01118544400754895</v>
      </c>
      <c r="R995" s="1">
        <v>0.02582810218592524</v>
      </c>
      <c r="S995" s="1">
        <v>0.02245854054318719</v>
      </c>
      <c r="T995" s="1">
        <v>0.01068438948419037</v>
      </c>
      <c r="U995" s="1">
        <v>0.02148974371263979</v>
      </c>
      <c r="V995" s="1">
        <v>-0.007956088803454775</v>
      </c>
      <c r="W995" s="1">
        <v>0.01348978500144082</v>
      </c>
      <c r="X995" s="1">
        <v>0.04112422719167719</v>
      </c>
      <c r="Y995" s="1">
        <v>0.02844305180125728</v>
      </c>
      <c r="Z995" s="1">
        <v>0.01050898472479234</v>
      </c>
      <c r="AA995" s="1">
        <v>0.02019998208912055</v>
      </c>
      <c r="AB995" s="1">
        <v>0.02566420338787823</v>
      </c>
      <c r="AC995" s="1">
        <v>0.04273012552828126</v>
      </c>
    </row>
    <row r="996" spans="1:29">
      <c r="A996" s="11">
        <v>37921</v>
      </c>
      <c r="B996" s="1">
        <v>-0.01063824300550009</v>
      </c>
      <c r="C996" s="1">
        <v>0.01032397387191919</v>
      </c>
      <c r="D996" s="1">
        <v>-0.008107611790378</v>
      </c>
      <c r="E996" s="1">
        <v>0.01161347842930183</v>
      </c>
      <c r="F996" s="1">
        <v>0.008031878166604001</v>
      </c>
      <c r="G996" s="1">
        <v>0.00443901687935222</v>
      </c>
      <c r="H996" s="1">
        <v>-0.006264324196837423</v>
      </c>
      <c r="I996" s="1">
        <v>-0.02240996825519992</v>
      </c>
      <c r="J996" s="1">
        <v>-0.01944299290120199</v>
      </c>
      <c r="K996" s="1">
        <v>-0.03603900063079069</v>
      </c>
      <c r="L996" s="1">
        <v>-0.02368001777851991</v>
      </c>
      <c r="M996" s="1">
        <v>0.02168827459672307</v>
      </c>
      <c r="N996" s="1">
        <v>0.008625669064040054</v>
      </c>
      <c r="O996" s="1">
        <v>0.01985886804575743</v>
      </c>
      <c r="P996" s="1">
        <v>0.0271402423613587</v>
      </c>
      <c r="Q996" s="1">
        <v>0.01260518324383453</v>
      </c>
      <c r="R996" s="1">
        <v>-0.02475295222410157</v>
      </c>
      <c r="S996" s="1">
        <v>-0.01387264581009739</v>
      </c>
      <c r="T996" s="1">
        <v>-0.01971963846159086</v>
      </c>
      <c r="U996" s="1">
        <v>0.03528309983034439</v>
      </c>
      <c r="V996" s="1">
        <v>0.0005940765946905735</v>
      </c>
      <c r="W996" s="1">
        <v>-0.02642764364779182</v>
      </c>
      <c r="X996" s="1">
        <v>-0.02540220408216265</v>
      </c>
      <c r="Y996" s="1">
        <v>-0.01797665599395926</v>
      </c>
      <c r="Z996" s="1">
        <v>-0.03456836521063511</v>
      </c>
      <c r="AA996" s="1">
        <v>-0.02387098657733755</v>
      </c>
      <c r="AB996" s="1">
        <v>-0.03217142323203126</v>
      </c>
      <c r="AC996" s="1">
        <v>-0.04273042281478034</v>
      </c>
    </row>
    <row r="997" spans="1:29">
      <c r="A997" s="11">
        <v>37922</v>
      </c>
      <c r="B997" s="1">
        <v>0.01680107740127257</v>
      </c>
      <c r="C997" s="1">
        <v>-0.03294178160898575</v>
      </c>
      <c r="D997" s="1">
        <v>-0.004760576938704797</v>
      </c>
      <c r="E997" s="1">
        <v>0.006609882122332156</v>
      </c>
      <c r="F997" s="1">
        <v>-0.00233330247563357</v>
      </c>
      <c r="G997" s="1">
        <v>0.005050383407646519</v>
      </c>
      <c r="H997" s="1">
        <v>-0.009290004509502348</v>
      </c>
      <c r="I997" s="1">
        <v>0.03621280667393401</v>
      </c>
      <c r="J997" s="1">
        <v>0.02884601650711982</v>
      </c>
      <c r="K997" s="1">
        <v>-0.02990824842721906</v>
      </c>
      <c r="L997" s="1">
        <v>0.004610275035188627</v>
      </c>
      <c r="M997" s="1">
        <v>-0.02452628739738238</v>
      </c>
      <c r="N997" s="1">
        <v>0.003813846293426071</v>
      </c>
      <c r="O997" s="1">
        <v>-0.01737999891767394</v>
      </c>
      <c r="P997" s="1">
        <v>-0.01417745354109712</v>
      </c>
      <c r="Q997" s="1">
        <v>-0.007113374890622248</v>
      </c>
      <c r="R997" s="1">
        <v>0.01154689645230866</v>
      </c>
      <c r="S997" s="1">
        <v>-0.01992986805290653</v>
      </c>
      <c r="T997" s="1">
        <v>-0.01016182188942893</v>
      </c>
      <c r="U997" s="1">
        <v>-0.01603761302755047</v>
      </c>
      <c r="V997" s="1">
        <v>0.0364137751675333</v>
      </c>
      <c r="W997" s="1">
        <v>-0.01089717969295001</v>
      </c>
      <c r="X997" s="1">
        <v>-0.01050771019608387</v>
      </c>
      <c r="Y997" s="1">
        <v>0.001407853066783593</v>
      </c>
      <c r="Z997" s="1">
        <v>-0.005158755147351979</v>
      </c>
      <c r="AA997" s="1">
        <v>-0.03601898817735305</v>
      </c>
      <c r="AB997" s="1">
        <v>0.04081262085746329</v>
      </c>
      <c r="AC997" s="1">
        <v>0.01857903996704291</v>
      </c>
    </row>
    <row r="998" spans="1:29">
      <c r="A998" s="11">
        <v>37923</v>
      </c>
      <c r="B998" s="1">
        <v>-0.01784528911383421</v>
      </c>
      <c r="C998" s="1">
        <v>0.01040827574031589</v>
      </c>
      <c r="D998" s="1">
        <v>0.001895183999256922</v>
      </c>
      <c r="E998" s="1">
        <v>0.0136510593966388</v>
      </c>
      <c r="F998" s="1">
        <v>0.02824002999698361</v>
      </c>
      <c r="G998" s="1">
        <v>0.05778897441133224</v>
      </c>
      <c r="H998" s="1">
        <v>0.04855982027800509</v>
      </c>
      <c r="I998" s="1">
        <v>0.01538927764538101</v>
      </c>
      <c r="J998" s="1">
        <v>0.01108909379101397</v>
      </c>
      <c r="K998" s="1">
        <v>0.009135178301494795</v>
      </c>
      <c r="L998" s="1">
        <v>0.02310206165617679</v>
      </c>
      <c r="M998" s="1">
        <v>-0.01705683677570358</v>
      </c>
      <c r="N998" s="1">
        <v>-0.006447219484709943</v>
      </c>
      <c r="O998" s="1">
        <v>0.05158867869348938</v>
      </c>
      <c r="P998" s="1">
        <v>-0.006420453798282599</v>
      </c>
      <c r="Q998" s="1">
        <v>-0.01398677644310931</v>
      </c>
      <c r="R998" s="1">
        <v>0.01744553619454603</v>
      </c>
      <c r="S998" s="1">
        <v>0.01435415740911261</v>
      </c>
      <c r="T998" s="1">
        <v>0.0174943892718189</v>
      </c>
      <c r="U998" s="1">
        <v>-0.006112475317715749</v>
      </c>
      <c r="V998" s="1">
        <v>-0.008974687632869571</v>
      </c>
      <c r="W998" s="1">
        <v>0.02443881604506037</v>
      </c>
      <c r="X998" s="1">
        <v>0.006206197292447202</v>
      </c>
      <c r="Y998" s="1">
        <v>0.02460771783125537</v>
      </c>
      <c r="Z998" s="1">
        <v>0.007930609947324418</v>
      </c>
      <c r="AA998" s="1">
        <v>0.02586031826155422</v>
      </c>
      <c r="AB998" s="1">
        <v>-0.009581248780623719</v>
      </c>
      <c r="AC998" s="1">
        <v>0.004709824852180855</v>
      </c>
    </row>
    <row r="999" spans="1:29">
      <c r="A999" s="11">
        <v>37924</v>
      </c>
      <c r="B999" s="1">
        <v>-0.00403774890108588</v>
      </c>
      <c r="C999" s="1">
        <v>0.03137194464735504</v>
      </c>
      <c r="D999" s="1">
        <v>0.02360132489336375</v>
      </c>
      <c r="E999" s="1">
        <v>0.04918169026281061</v>
      </c>
      <c r="F999" s="1">
        <v>0.01579190526809637</v>
      </c>
      <c r="G999" s="1">
        <v>0.06056991598753969</v>
      </c>
      <c r="H999" s="1">
        <v>0.01053989445454584</v>
      </c>
      <c r="I999" s="1">
        <v>0.00284205810986693</v>
      </c>
      <c r="J999" s="1">
        <v>0.008429197445953607</v>
      </c>
      <c r="K999" s="1">
        <v>-0.009901063152339074</v>
      </c>
      <c r="L999" s="1">
        <v>0.0101309949749997</v>
      </c>
      <c r="M999" s="1">
        <v>-0.0194465934068303</v>
      </c>
      <c r="N999" s="1">
        <v>-0.003012765146622409</v>
      </c>
      <c r="O999" s="1">
        <v>0.008721265065512185</v>
      </c>
      <c r="P999" s="1">
        <v>-0.003100975686222696</v>
      </c>
      <c r="Q999" s="1">
        <v>-0.008996076727221247</v>
      </c>
      <c r="R999" s="1">
        <v>0.009843387227913114</v>
      </c>
      <c r="S999" s="1">
        <v>0.06132071686500606</v>
      </c>
      <c r="T999" s="1">
        <v>-0.003191619578140181</v>
      </c>
      <c r="U999" s="1">
        <v>0.02991056572532913</v>
      </c>
      <c r="V999" s="1">
        <v>0.003083121073248263</v>
      </c>
      <c r="W999" s="1">
        <v>0.03539310040097532</v>
      </c>
      <c r="X999" s="1">
        <v>-0.001233490856627273</v>
      </c>
      <c r="Y999" s="1">
        <v>0.03225073234342601</v>
      </c>
      <c r="Z999" s="1">
        <v>0.05341226344286865</v>
      </c>
      <c r="AA999" s="1">
        <v>0.03594349602222069</v>
      </c>
      <c r="AB999" s="1">
        <v>0.09082754572376439</v>
      </c>
      <c r="AC999" s="1">
        <v>-0.005164558290230437</v>
      </c>
    </row>
    <row r="1000" spans="1:29">
      <c r="A1000" s="11">
        <v>37925</v>
      </c>
      <c r="B1000" s="1">
        <v>0.01013503017934259</v>
      </c>
      <c r="C1000" s="1">
        <v>0.03995162442249933</v>
      </c>
      <c r="D1000" s="1">
        <v>0.001320357263303817</v>
      </c>
      <c r="E1000" s="1">
        <v>0.05560976771066461</v>
      </c>
      <c r="F1000" s="1">
        <v>0.009970005741650523</v>
      </c>
      <c r="G1000" s="1">
        <v>0.009518491122011197</v>
      </c>
      <c r="H1000" s="1">
        <v>0.02623234211522774</v>
      </c>
      <c r="I1000" s="1">
        <v>-0.004880471483772908</v>
      </c>
      <c r="J1000" s="1">
        <v>0.04336064773091697</v>
      </c>
      <c r="K1000" s="1">
        <v>-0.003714202138719314</v>
      </c>
      <c r="L1000" s="1">
        <v>0.02644789477579401</v>
      </c>
      <c r="M1000" s="1">
        <v>0.06178502853761891</v>
      </c>
      <c r="N1000" s="1">
        <v>0.007380136668636572</v>
      </c>
      <c r="O1000" s="1">
        <v>0.05249343252148386</v>
      </c>
      <c r="P1000" s="1">
        <v>-0.015297489502761</v>
      </c>
      <c r="Q1000" s="1">
        <v>0.04049940955410869</v>
      </c>
      <c r="R1000" s="1">
        <v>0.01970451762141168</v>
      </c>
      <c r="S1000" s="1">
        <v>-0.00555560669258004</v>
      </c>
      <c r="T1000" s="1">
        <v>0.0001030927286078676</v>
      </c>
      <c r="U1000" s="1">
        <v>0.02062788311909558</v>
      </c>
      <c r="V1000" s="1">
        <v>0.03073385433752529</v>
      </c>
      <c r="W1000" s="1">
        <v>-0.004910075603925534</v>
      </c>
      <c r="X1000" s="1">
        <v>0.02785755970180581</v>
      </c>
      <c r="Y1000" s="1">
        <v>0.04475946945423059</v>
      </c>
      <c r="Z1000" s="1">
        <v>0.02800893884635025</v>
      </c>
      <c r="AA1000" s="1">
        <v>0.06883816888575556</v>
      </c>
      <c r="AB1000" s="1">
        <v>0.02151393490861886</v>
      </c>
      <c r="AC1000" s="1">
        <v>0.07195622635718824</v>
      </c>
    </row>
    <row r="1001" spans="1:29">
      <c r="A1001" s="11">
        <v>37928</v>
      </c>
      <c r="B1001" s="1">
        <v>-0.01672233685451663</v>
      </c>
      <c r="C1001" s="1">
        <v>0.01382440454124811</v>
      </c>
      <c r="D1001" s="1">
        <v>-0.00333980736404782</v>
      </c>
      <c r="E1001" s="1">
        <v>-0.04467609248402693</v>
      </c>
      <c r="F1001" s="1">
        <v>0.09754481592326369</v>
      </c>
      <c r="G1001" s="1">
        <v>-0.01747093339140515</v>
      </c>
      <c r="H1001" s="1">
        <v>0.04311659935723</v>
      </c>
      <c r="I1001" s="1">
        <v>0.01091604114885047</v>
      </c>
      <c r="J1001" s="1">
        <v>0.08111401581550748</v>
      </c>
      <c r="K1001" s="1">
        <v>0.04502426132771453</v>
      </c>
      <c r="L1001" s="1">
        <v>0.05076284212004856</v>
      </c>
      <c r="M1001" s="1">
        <v>-0.01005729150491508</v>
      </c>
      <c r="N1001" s="1">
        <v>0.02290199987071428</v>
      </c>
      <c r="O1001" s="1">
        <v>0.03608637919047375</v>
      </c>
      <c r="P1001" s="1">
        <v>-0.01079510839929898</v>
      </c>
      <c r="Q1001" s="1">
        <v>0.02248145433087956</v>
      </c>
      <c r="R1001" s="1">
        <v>0.02394920774866116</v>
      </c>
      <c r="S1001" s="1">
        <v>-0.01787687697753837</v>
      </c>
      <c r="T1001" s="1">
        <v>-0.01704006773601563</v>
      </c>
      <c r="U1001" s="1">
        <v>0.005141291485929012</v>
      </c>
      <c r="V1001" s="1">
        <v>0.02124488160426652</v>
      </c>
      <c r="W1001" s="1">
        <v>0.02638052677451941</v>
      </c>
      <c r="X1001" s="1">
        <v>0.04352485158492136</v>
      </c>
      <c r="Y1001" s="1">
        <v>0.01845175186710413</v>
      </c>
      <c r="Z1001" s="1">
        <v>0.0561686122960694</v>
      </c>
      <c r="AA1001" s="1">
        <v>0.009262220127797427</v>
      </c>
      <c r="AB1001" s="1">
        <v>0.018006605813087</v>
      </c>
      <c r="AC1001" s="1">
        <v>0.06213449427138551</v>
      </c>
    </row>
    <row r="1002" spans="1:29">
      <c r="A1002" s="11">
        <v>37929</v>
      </c>
      <c r="B1002" s="1">
        <v>0.01360542917092666</v>
      </c>
      <c r="C1002" s="1">
        <v>0.009616238322690318</v>
      </c>
      <c r="D1002" s="1">
        <v>-0.01119926490533596</v>
      </c>
      <c r="E1002" s="1">
        <v>-0.02799490219073175</v>
      </c>
      <c r="F1002" s="1">
        <v>0.08113859192276562</v>
      </c>
      <c r="G1002" s="1">
        <v>-0.01467681463051218</v>
      </c>
      <c r="H1002" s="1">
        <v>0.01505784347959382</v>
      </c>
      <c r="I1002" s="1">
        <v>-0.03020341683739114</v>
      </c>
      <c r="J1002" s="1">
        <v>0.04593507480880121</v>
      </c>
      <c r="K1002" s="1">
        <v>0.01948431019697106</v>
      </c>
      <c r="L1002" s="1">
        <v>0.009479301891930358</v>
      </c>
      <c r="M1002" s="1">
        <v>0.03149477729997163</v>
      </c>
      <c r="N1002" s="1">
        <v>0.01533911230039653</v>
      </c>
      <c r="O1002" s="1">
        <v>-0.01061876034666143</v>
      </c>
      <c r="P1002" s="1">
        <v>0.0005323583735243886</v>
      </c>
      <c r="Q1002" s="1">
        <v>0.02666330643396231</v>
      </c>
      <c r="R1002" s="1">
        <v>-0.01325072989868059</v>
      </c>
      <c r="S1002" s="1">
        <v>0.04209335843859119</v>
      </c>
      <c r="T1002" s="1">
        <v>0.01975222080314332</v>
      </c>
      <c r="U1002" s="1">
        <v>0.05097456290892732</v>
      </c>
      <c r="V1002" s="1">
        <v>0.02399615155338997</v>
      </c>
      <c r="W1002" s="1">
        <v>-0.01053982084291938</v>
      </c>
      <c r="X1002" s="1">
        <v>-0.02392556866254891</v>
      </c>
      <c r="Y1002" s="1">
        <v>0.0245731945858052</v>
      </c>
      <c r="Z1002" s="1">
        <v>-0.01653651011920187</v>
      </c>
      <c r="AA1002" s="1">
        <v>-0.02753229399394319</v>
      </c>
      <c r="AB1002" s="1">
        <v>-0.02826913335651837</v>
      </c>
      <c r="AC1002" s="1">
        <v>0.02002587044595394</v>
      </c>
    </row>
    <row r="1003" spans="1:29">
      <c r="A1003" s="11">
        <v>37930</v>
      </c>
      <c r="B1003" s="1">
        <v>-0.0114092380884262</v>
      </c>
      <c r="C1003" s="1">
        <v>0.008672520893719726</v>
      </c>
      <c r="D1003" s="1">
        <v>-0.006599497030068568</v>
      </c>
      <c r="E1003" s="1">
        <v>-0.02138319853276016</v>
      </c>
      <c r="F1003" s="1">
        <v>-0.02872945935072191</v>
      </c>
      <c r="G1003" s="1">
        <v>-0.02807191535759035</v>
      </c>
      <c r="H1003" s="1">
        <v>0.01890633989139068</v>
      </c>
      <c r="I1003" s="1">
        <v>-0.001452444116254115</v>
      </c>
      <c r="J1003" s="1">
        <v>-0.01811441011383308</v>
      </c>
      <c r="K1003" s="1">
        <v>-0.01722792642870286</v>
      </c>
      <c r="L1003" s="1">
        <v>-0.006545341643253821</v>
      </c>
      <c r="M1003" s="1">
        <v>0.03588042191099095</v>
      </c>
      <c r="N1003" s="1">
        <v>-0.01266384546663568</v>
      </c>
      <c r="O1003" s="1">
        <v>-0.008157296235725808</v>
      </c>
      <c r="P1003" s="1">
        <v>0.007981126783194181</v>
      </c>
      <c r="Q1003" s="1">
        <v>0.02109629610764308</v>
      </c>
      <c r="R1003" s="1">
        <v>-0.005900135773106441</v>
      </c>
      <c r="S1003" s="1">
        <v>-0.03165940119939969</v>
      </c>
      <c r="T1003" s="1">
        <v>-0.01287884123893634</v>
      </c>
      <c r="U1003" s="1">
        <v>-0.03994288481191766</v>
      </c>
      <c r="V1003" s="1">
        <v>0.07529196817285477</v>
      </c>
      <c r="W1003" s="1">
        <v>-0.0112129991952975</v>
      </c>
      <c r="X1003" s="1">
        <v>0.004456963636665368</v>
      </c>
      <c r="Y1003" s="1">
        <v>0.01605704727238022</v>
      </c>
      <c r="Z1003" s="1">
        <v>-0.008878116818567428</v>
      </c>
      <c r="AA1003" s="1">
        <v>-0.01587592516483971</v>
      </c>
      <c r="AB1003" s="1">
        <v>0.06630919922852763</v>
      </c>
      <c r="AC1003" s="1">
        <v>-0.02358688816310139</v>
      </c>
    </row>
    <row r="1004" spans="1:29">
      <c r="A1004" s="11">
        <v>37931</v>
      </c>
      <c r="B1004" s="1">
        <v>-0.01018342171731146</v>
      </c>
      <c r="C1004" s="1">
        <v>-0.01282593122822762</v>
      </c>
      <c r="D1004" s="1">
        <v>-0.006463655110071853</v>
      </c>
      <c r="E1004" s="1">
        <v>0.0004234572506174317</v>
      </c>
      <c r="F1004" s="1">
        <v>-0.05498502957002294</v>
      </c>
      <c r="G1004" s="1">
        <v>-0.002652739025466477</v>
      </c>
      <c r="H1004" s="1">
        <v>0.0002851650178783416</v>
      </c>
      <c r="I1004" s="1">
        <v>-0.00500953722830455</v>
      </c>
      <c r="J1004" s="1">
        <v>-0.02447533798472767</v>
      </c>
      <c r="K1004" s="1">
        <v>0.002191458563380211</v>
      </c>
      <c r="L1004" s="1">
        <v>0.01639108289786684</v>
      </c>
      <c r="M1004" s="1">
        <v>0.02227642726548629</v>
      </c>
      <c r="N1004" s="1">
        <v>-0.01310738622819541</v>
      </c>
      <c r="O1004" s="1">
        <v>-0.01356169973013521</v>
      </c>
      <c r="P1004" s="1">
        <v>0.009765087813536466</v>
      </c>
      <c r="Q1004" s="1">
        <v>0.001251776560667661</v>
      </c>
      <c r="R1004" s="1">
        <v>0.008698406399739955</v>
      </c>
      <c r="S1004" s="1">
        <v>0.05862459663076458</v>
      </c>
      <c r="T1004" s="1">
        <v>-0.00260933091137483</v>
      </c>
      <c r="U1004" s="1">
        <v>0.01127506054170446</v>
      </c>
      <c r="V1004" s="1">
        <v>-0.04110053983703321</v>
      </c>
      <c r="W1004" s="1">
        <v>0.004157997292843829</v>
      </c>
      <c r="X1004" s="1">
        <v>-0.01148368330564586</v>
      </c>
      <c r="Y1004" s="1">
        <v>0.01580284151327627</v>
      </c>
      <c r="Z1004" s="1">
        <v>0.01818678146441455</v>
      </c>
      <c r="AA1004" s="1">
        <v>0.00044818088264309</v>
      </c>
      <c r="AB1004" s="1">
        <v>0.1399175766252925</v>
      </c>
      <c r="AC1004" s="1">
        <v>0.02095220828215405</v>
      </c>
    </row>
    <row r="1005" spans="1:29">
      <c r="A1005" s="11">
        <v>37932</v>
      </c>
      <c r="B1005" s="1">
        <v>-0.008230506298926077</v>
      </c>
      <c r="C1005" s="1">
        <v>0.02726993676043432</v>
      </c>
      <c r="D1005" s="1">
        <v>0.01201772146025215</v>
      </c>
      <c r="E1005" s="1">
        <v>-0.02209536751813246</v>
      </c>
      <c r="F1005" s="1">
        <v>-0.0168984405589494</v>
      </c>
      <c r="G1005" s="1">
        <v>0.002659794766844303</v>
      </c>
      <c r="H1005" s="1">
        <v>-0.0225454865247886</v>
      </c>
      <c r="I1005" s="1">
        <v>-0.008445694640894064</v>
      </c>
      <c r="J1005" s="1">
        <v>-0.006345989654006012</v>
      </c>
      <c r="K1005" s="1">
        <v>-0.01147855458064262</v>
      </c>
      <c r="L1005" s="1">
        <v>-0.01836283994904353</v>
      </c>
      <c r="M1005" s="1">
        <v>0.009699660241096586</v>
      </c>
      <c r="N1005" s="1">
        <v>-0.01521997300403399</v>
      </c>
      <c r="O1005" s="1">
        <v>-0.02442599926194788</v>
      </c>
      <c r="P1005" s="1">
        <v>-0.01646649939125888</v>
      </c>
      <c r="Q1005" s="1">
        <v>0.0009383815398398276</v>
      </c>
      <c r="R1005" s="1">
        <v>-0.02171057636320073</v>
      </c>
      <c r="S1005" s="1">
        <v>-0.004260191558639992</v>
      </c>
      <c r="T1005" s="1">
        <v>0.001046462932627668</v>
      </c>
      <c r="U1005" s="1">
        <v>0.06084719850303189</v>
      </c>
      <c r="V1005" s="1">
        <v>0.006135717831937004</v>
      </c>
      <c r="W1005" s="1">
        <v>-0.02183333921271668</v>
      </c>
      <c r="X1005" s="1">
        <v>-0.01636964652348616</v>
      </c>
      <c r="Y1005" s="1">
        <v>-0.02560061218057996</v>
      </c>
      <c r="Z1005" s="1">
        <v>-0.02239415527141064</v>
      </c>
      <c r="AA1005" s="1">
        <v>-0.02311232822789555</v>
      </c>
      <c r="AB1005" s="1">
        <v>-0.04265288028547665</v>
      </c>
      <c r="AC1005" s="1">
        <v>-0.01400319734992073</v>
      </c>
    </row>
    <row r="1006" spans="1:29">
      <c r="A1006" s="11">
        <v>37935</v>
      </c>
      <c r="B1006" s="1">
        <v>-0.0034577531539286</v>
      </c>
      <c r="C1006" s="1">
        <v>-0.01070156420007651</v>
      </c>
      <c r="D1006" s="1">
        <v>0</v>
      </c>
      <c r="E1006" s="1">
        <v>-0.001211975719076053</v>
      </c>
      <c r="F1006" s="1">
        <v>0.006367664292065589</v>
      </c>
      <c r="G1006" s="1">
        <v>0.002062894425390649</v>
      </c>
      <c r="H1006" s="1">
        <v>0.006131463667339521</v>
      </c>
      <c r="I1006" s="1">
        <v>0.011957192172251</v>
      </c>
      <c r="J1006" s="1">
        <v>0.03455444055706058</v>
      </c>
      <c r="K1006" s="1">
        <v>0.01105898970220509</v>
      </c>
      <c r="L1006" s="1">
        <v>-0.009202725552166724</v>
      </c>
      <c r="M1006" s="1">
        <v>0.03776817081553019</v>
      </c>
      <c r="N1006" s="1">
        <v>-0.001852083846994423</v>
      </c>
      <c r="O1006" s="1">
        <v>0.005247503108552598</v>
      </c>
      <c r="P1006" s="1">
        <v>0.04491145856047951</v>
      </c>
      <c r="Q1006" s="1">
        <v>0.02904833456215172</v>
      </c>
      <c r="R1006" s="1">
        <v>0.001659370583780406</v>
      </c>
      <c r="S1006" s="1">
        <v>-0.01925149068113075</v>
      </c>
      <c r="T1006" s="1">
        <v>-0.002090737985451674</v>
      </c>
      <c r="U1006" s="1">
        <v>0.0268047220191947</v>
      </c>
      <c r="V1006" s="1">
        <v>0.03109141990958775</v>
      </c>
      <c r="W1006" s="1">
        <v>-0.00558009210911159</v>
      </c>
      <c r="X1006" s="1">
        <v>-0.002684328506960321</v>
      </c>
      <c r="Y1006" s="1">
        <v>0.05780118132619161</v>
      </c>
      <c r="Z1006" s="1">
        <v>0.006817567018110982</v>
      </c>
      <c r="AA1006" s="1">
        <v>0.03209584893998807</v>
      </c>
      <c r="AB1006" s="1">
        <v>0.03058701009504761</v>
      </c>
      <c r="AC1006" s="1">
        <v>-0.006226823092313039</v>
      </c>
    </row>
    <row r="1007" spans="1:29">
      <c r="A1007" s="11">
        <v>37936</v>
      </c>
      <c r="B1007" s="1">
        <v>-0.0006939345362676486</v>
      </c>
      <c r="C1007" s="1">
        <v>0.02880007581248911</v>
      </c>
      <c r="D1007" s="1">
        <v>-0.006250105486155566</v>
      </c>
      <c r="E1007" s="1">
        <v>0.006284055519911069</v>
      </c>
      <c r="F1007" s="1">
        <v>0.02441693233246367</v>
      </c>
      <c r="G1007" s="1">
        <v>-0.005294244249010149</v>
      </c>
      <c r="H1007" s="1">
        <v>0.002902264610514793</v>
      </c>
      <c r="I1007" s="1">
        <v>-0.007607624603671814</v>
      </c>
      <c r="J1007" s="1">
        <v>0.005110198732417137</v>
      </c>
      <c r="K1007" s="1">
        <v>-0.003008005391201052</v>
      </c>
      <c r="L1007" s="1">
        <v>-0.002643884296880561</v>
      </c>
      <c r="M1007" s="1">
        <v>0.001775487787631702</v>
      </c>
      <c r="N1007" s="1">
        <v>0.00365338642678803</v>
      </c>
      <c r="O1007" s="1">
        <v>0.003430088787820695</v>
      </c>
      <c r="P1007" s="1">
        <v>-0.003815270688109496</v>
      </c>
      <c r="Q1007" s="1">
        <v>0.008423265643600963</v>
      </c>
      <c r="R1007" s="1">
        <v>-0.004762847660037095</v>
      </c>
      <c r="S1007" s="1">
        <v>0.004362272108676679</v>
      </c>
      <c r="T1007" s="1">
        <v>0.0003145485962998684</v>
      </c>
      <c r="U1007" s="1">
        <v>0.02467645802384943</v>
      </c>
      <c r="V1007" s="1">
        <v>-0.01532700446964952</v>
      </c>
      <c r="W1007" s="1">
        <v>-0.007159370785927544</v>
      </c>
      <c r="X1007" s="1">
        <v>-0.008208834999717363</v>
      </c>
      <c r="Y1007" s="1">
        <v>0.008215654432977448</v>
      </c>
      <c r="Z1007" s="1">
        <v>-0.009615292688434751</v>
      </c>
      <c r="AA1007" s="1">
        <v>-0.01599318844300801</v>
      </c>
      <c r="AB1007" s="1">
        <v>-0.001897618035334392</v>
      </c>
      <c r="AC1007" s="1">
        <v>0.01207405094008118</v>
      </c>
    </row>
    <row r="1008" spans="1:29">
      <c r="A1008" s="11">
        <v>37937</v>
      </c>
      <c r="B1008" s="1">
        <v>0.03680570946913098</v>
      </c>
      <c r="C1008" s="1">
        <v>-0.02021032282189583</v>
      </c>
      <c r="D1008" s="1">
        <v>-0.006019851769290208</v>
      </c>
      <c r="E1008" s="1">
        <v>0.008010048565095129</v>
      </c>
      <c r="F1008" s="1">
        <v>-0.02929145894357876</v>
      </c>
      <c r="G1008" s="1">
        <v>0.0005914499061514533</v>
      </c>
      <c r="H1008" s="1">
        <v>0.007812048004256056</v>
      </c>
      <c r="I1008" s="1">
        <v>-0.02479195505008824</v>
      </c>
      <c r="J1008" s="1">
        <v>-0.01728623305455956</v>
      </c>
      <c r="K1008" s="1">
        <v>-0.003291437024093957</v>
      </c>
      <c r="L1008" s="1">
        <v>-0.01117132277292054</v>
      </c>
      <c r="M1008" s="1">
        <v>0.02215159176822312</v>
      </c>
      <c r="N1008" s="1">
        <v>-0.01675604327299374</v>
      </c>
      <c r="O1008" s="1">
        <v>0.00876906450998316</v>
      </c>
      <c r="P1008" s="1">
        <v>-0.009190710967218685</v>
      </c>
      <c r="Q1008" s="1">
        <v>-0.002031160231358076</v>
      </c>
      <c r="R1008" s="1">
        <v>0.007074153681306372</v>
      </c>
      <c r="S1008" s="1">
        <v>-0.02388706865823231</v>
      </c>
      <c r="T1008" s="1">
        <v>0.002408369285738177</v>
      </c>
      <c r="U1008" s="1">
        <v>0.05041051775058891</v>
      </c>
      <c r="V1008" s="1">
        <v>0.00795218125395869</v>
      </c>
      <c r="W1008" s="1">
        <v>0.04112261821390684</v>
      </c>
      <c r="X1008" s="1">
        <v>0.01682497784159431</v>
      </c>
      <c r="Y1008" s="1">
        <v>-0.003411183836598553</v>
      </c>
      <c r="Z1008" s="1">
        <v>-0.002461321788968296</v>
      </c>
      <c r="AA1008" s="1">
        <v>0.001354619173679517</v>
      </c>
      <c r="AB1008" s="1">
        <v>0.1212494862857798</v>
      </c>
      <c r="AC1008" s="1">
        <v>0.0147462810949881</v>
      </c>
    </row>
    <row r="1009" spans="1:29">
      <c r="A1009" s="11">
        <v>37938</v>
      </c>
      <c r="B1009" s="1">
        <v>-0.003349127343717062</v>
      </c>
      <c r="C1009" s="1">
        <v>-0.00933820332898605</v>
      </c>
      <c r="D1009" s="1">
        <v>0.01166041353884628</v>
      </c>
      <c r="E1009" s="1">
        <v>-0.01303082156471125</v>
      </c>
      <c r="F1009" s="1">
        <v>-0.003474245806862952</v>
      </c>
      <c r="G1009" s="1">
        <v>-0.01418421503837453</v>
      </c>
      <c r="H1009" s="1">
        <v>-0.04909544868713855</v>
      </c>
      <c r="I1009" s="1">
        <v>0.001505255926685489</v>
      </c>
      <c r="J1009" s="1">
        <v>-0.00504959703365282</v>
      </c>
      <c r="K1009" s="1">
        <v>-0.002201128051453671</v>
      </c>
      <c r="L1009" s="1">
        <v>-0.02488565424591271</v>
      </c>
      <c r="M1009" s="1">
        <v>-0.02142424711540902</v>
      </c>
      <c r="N1009" s="1">
        <v>0.003408242017572727</v>
      </c>
      <c r="O1009" s="1">
        <v>-0.01517595514560299</v>
      </c>
      <c r="P1009" s="1">
        <v>-0.004122471734960054</v>
      </c>
      <c r="Q1009" s="1">
        <v>-0.03182026069918809</v>
      </c>
      <c r="R1009" s="1">
        <v>-0.01280873741264887</v>
      </c>
      <c r="S1009" s="1">
        <v>-0.04226909097610843</v>
      </c>
      <c r="T1009" s="1">
        <v>-0.02225235879290643</v>
      </c>
      <c r="U1009" s="1">
        <v>-0.01894584060312288</v>
      </c>
      <c r="V1009" s="1">
        <v>-0.01586262091383905</v>
      </c>
      <c r="W1009" s="1">
        <v>0.0003743369196798074</v>
      </c>
      <c r="X1009" s="1">
        <v>0.00266879730187175</v>
      </c>
      <c r="Y1009" s="1">
        <v>-0.03669892911560835</v>
      </c>
      <c r="Z1009" s="1">
        <v>-0.02069910438163847</v>
      </c>
      <c r="AA1009" s="1">
        <v>-0.04788094557689726</v>
      </c>
      <c r="AB1009" s="1">
        <v>-0.02506669285359575</v>
      </c>
      <c r="AC1009" s="1">
        <v>-0.02320373713004653</v>
      </c>
    </row>
    <row r="1010" spans="1:29">
      <c r="A1010" s="11">
        <v>37939</v>
      </c>
      <c r="B1010" s="1">
        <v>-0.03360215480254514</v>
      </c>
      <c r="C1010" s="1">
        <v>-0.005627374409287511</v>
      </c>
      <c r="D1010" s="1">
        <v>-0.01840596632723179</v>
      </c>
      <c r="E1010" s="1">
        <v>-0.02025858406397851</v>
      </c>
      <c r="F1010" s="1">
        <v>-0.007521224512482272</v>
      </c>
      <c r="G1010" s="1">
        <v>-0.02937676476525897</v>
      </c>
      <c r="H1010" s="1">
        <v>-0.04589379931107074</v>
      </c>
      <c r="I1010" s="1">
        <v>-0.006512971992611361</v>
      </c>
      <c r="J1010" s="1">
        <v>-0.01851142939774297</v>
      </c>
      <c r="K1010" s="1">
        <v>0.0002758046662703073</v>
      </c>
      <c r="L1010" s="1">
        <v>-0.02554140237448554</v>
      </c>
      <c r="M1010" s="1">
        <v>-0.03378867240160166</v>
      </c>
      <c r="N1010" s="1">
        <v>0.001464249622052272</v>
      </c>
      <c r="O1010" s="1">
        <v>-0.02992214246204339</v>
      </c>
      <c r="P1010" s="1">
        <v>-0.003363668566386036</v>
      </c>
      <c r="Q1010" s="1">
        <v>-0.02803749916615084</v>
      </c>
      <c r="R1010" s="1">
        <v>-0.02710048462510373</v>
      </c>
      <c r="S1010" s="1">
        <v>-0.04297322549352789</v>
      </c>
      <c r="T1010" s="1">
        <v>-0.0201945515817521</v>
      </c>
      <c r="U1010" s="1">
        <v>-0.01277435284027417</v>
      </c>
      <c r="V1010" s="1">
        <v>-0.00443448086468845</v>
      </c>
      <c r="W1010" s="1">
        <v>-0.02114524246905325</v>
      </c>
      <c r="X1010" s="1">
        <v>-0.02768162818320907</v>
      </c>
      <c r="Y1010" s="1">
        <v>-0.01065911376449369</v>
      </c>
      <c r="Z1010" s="1">
        <v>-0.01595764346136741</v>
      </c>
      <c r="AA1010" s="1">
        <v>-0.01515306404793404</v>
      </c>
      <c r="AB1010" s="1">
        <v>-0.01987347809157936</v>
      </c>
      <c r="AC1010" s="1">
        <v>-0.006947789618411249</v>
      </c>
    </row>
    <row r="1011" spans="1:29">
      <c r="A1011" s="11">
        <v>37942</v>
      </c>
      <c r="B1011" s="1">
        <v>0.004172527968906881</v>
      </c>
      <c r="C1011" s="1">
        <v>0.01513879342466096</v>
      </c>
      <c r="D1011" s="1">
        <v>-0.004733367378392472</v>
      </c>
      <c r="E1011" s="1">
        <v>-0.01325509546996984</v>
      </c>
      <c r="F1011" s="1">
        <v>0.0069859537939303</v>
      </c>
      <c r="G1011" s="1">
        <v>0.01266229614055048</v>
      </c>
      <c r="H1011" s="1">
        <v>0.03639251720674586</v>
      </c>
      <c r="I1011" s="1">
        <v>0.02235682939643624</v>
      </c>
      <c r="J1011" s="1">
        <v>0.01258764111295063</v>
      </c>
      <c r="K1011" s="1">
        <v>0.004411074831749406</v>
      </c>
      <c r="L1011" s="1">
        <v>-0.0004218190922052889</v>
      </c>
      <c r="M1011" s="1">
        <v>0.005500693914509025</v>
      </c>
      <c r="N1011" s="1">
        <v>0.005263225671849447</v>
      </c>
      <c r="O1011" s="1">
        <v>0.03547186362197108</v>
      </c>
      <c r="P1011" s="1">
        <v>-0.0005190344739662844</v>
      </c>
      <c r="Q1011" s="1">
        <v>0.009775529357255897</v>
      </c>
      <c r="R1011" s="1">
        <v>0.02161734422232642</v>
      </c>
      <c r="S1011" s="1">
        <v>0.02548539497400015</v>
      </c>
      <c r="T1011" s="1">
        <v>0.03173382498229516</v>
      </c>
      <c r="U1011" s="1">
        <v>0.01598442141876699</v>
      </c>
      <c r="V1011" s="1">
        <v>0.009765254877305951</v>
      </c>
      <c r="W1011" s="1">
        <v>0.02236678540262305</v>
      </c>
      <c r="X1011" s="1">
        <v>0.05817130133420467</v>
      </c>
      <c r="Y1011" s="1">
        <v>0.05646420948609254</v>
      </c>
      <c r="Z1011" s="1">
        <v>0.04096743618486198</v>
      </c>
      <c r="AA1011" s="1">
        <v>0.070679969011189</v>
      </c>
      <c r="AB1011" s="1">
        <v>0.1031556434490555</v>
      </c>
      <c r="AC1011" s="1">
        <v>0.02091805886041698</v>
      </c>
    </row>
    <row r="1012" spans="1:29">
      <c r="A1012" s="11">
        <v>37943</v>
      </c>
      <c r="B1012" s="1">
        <v>0.009695210526762477</v>
      </c>
      <c r="C1012" s="1">
        <v>-0.006411271932982854</v>
      </c>
      <c r="D1012" s="1">
        <v>-0.007682239036849947</v>
      </c>
      <c r="E1012" s="1">
        <v>0.002149389414406677</v>
      </c>
      <c r="F1012" s="1">
        <v>-0.03037667569751834</v>
      </c>
      <c r="G1012" s="1">
        <v>0.004879581192443139</v>
      </c>
      <c r="H1012" s="1">
        <v>-0.01160303205075386</v>
      </c>
      <c r="I1012" s="1">
        <v>-0.004110694048163777</v>
      </c>
      <c r="J1012" s="1">
        <v>-0.0007950954628194173</v>
      </c>
      <c r="K1012" s="1">
        <v>0.00576435570837508</v>
      </c>
      <c r="L1012" s="1">
        <v>-0.00237856326900876</v>
      </c>
      <c r="M1012" s="1">
        <v>-0.01693349188168192</v>
      </c>
      <c r="N1012" s="1">
        <v>0.005002507848538729</v>
      </c>
      <c r="O1012" s="1">
        <v>-0.01012795592684024</v>
      </c>
      <c r="P1012" s="1">
        <v>-0.005974137180992822</v>
      </c>
      <c r="Q1012" s="1">
        <v>-0.01872749625527981</v>
      </c>
      <c r="R1012" s="1">
        <v>-0.01884376093942952</v>
      </c>
      <c r="S1012" s="1">
        <v>-0.00591742371133297</v>
      </c>
      <c r="T1012" s="1">
        <v>-0.01564312445280946</v>
      </c>
      <c r="U1012" s="1">
        <v>-0.01093802707945679</v>
      </c>
      <c r="V1012" s="1">
        <v>-0.007719820828278379</v>
      </c>
      <c r="W1012" s="1">
        <v>-0.0001871069640023704</v>
      </c>
      <c r="X1012" s="1">
        <v>-0.00711411020516195</v>
      </c>
      <c r="Y1012" s="1">
        <v>0.01473101646081099</v>
      </c>
      <c r="Z1012" s="1">
        <v>-0.02883293291520195</v>
      </c>
      <c r="AA1012" s="1">
        <v>0.01526851292401776</v>
      </c>
      <c r="AB1012" s="1">
        <v>-0.01654215659881175</v>
      </c>
      <c r="AC1012" s="1">
        <v>-0.02100858639211289</v>
      </c>
    </row>
    <row r="1013" spans="1:29">
      <c r="A1013" s="11">
        <v>37944</v>
      </c>
      <c r="B1013" s="1">
        <v>0.1213995245590149</v>
      </c>
      <c r="C1013" s="1">
        <v>-0.02440731336957591</v>
      </c>
      <c r="D1013" s="1">
        <v>-0.01640559251749651</v>
      </c>
      <c r="E1013" s="1">
        <v>-0.007863902489650076</v>
      </c>
      <c r="F1013" s="1">
        <v>-0.01608839580035859</v>
      </c>
      <c r="G1013" s="1">
        <v>-0.004552353390694042</v>
      </c>
      <c r="H1013" s="1">
        <v>-0.008958939741954386</v>
      </c>
      <c r="I1013" s="1">
        <v>-0.01040095865111657</v>
      </c>
      <c r="J1013" s="1">
        <v>-0.02722853237651857</v>
      </c>
      <c r="K1013" s="1">
        <v>-0.02156074403501795</v>
      </c>
      <c r="L1013" s="1">
        <v>0.01058962311421108</v>
      </c>
      <c r="M1013" s="1">
        <v>-0.03365563521857584</v>
      </c>
      <c r="N1013" s="1">
        <v>0.006656671125917724</v>
      </c>
      <c r="O1013" s="1">
        <v>-0.05025585468383209</v>
      </c>
      <c r="P1013" s="1">
        <v>-0.01097451591810328</v>
      </c>
      <c r="Q1013" s="1">
        <v>-0.009542224290710277</v>
      </c>
      <c r="R1013" s="1">
        <v>-0.009442080255301133</v>
      </c>
      <c r="S1013" s="1">
        <v>-0.04285713581275563</v>
      </c>
      <c r="T1013" s="1">
        <v>-0.01224071046277098</v>
      </c>
      <c r="U1013" s="1">
        <v>0.004317510485220666</v>
      </c>
      <c r="V1013" s="1">
        <v>-0.01111396667425202</v>
      </c>
      <c r="W1013" s="1">
        <v>-0.02356454180316148</v>
      </c>
      <c r="X1013" s="1">
        <v>-0.01354880065964681</v>
      </c>
      <c r="Y1013" s="1">
        <v>-0.0195422552037674</v>
      </c>
      <c r="Z1013" s="1">
        <v>-0.02884481670830541</v>
      </c>
      <c r="AA1013" s="1">
        <v>-0.02282394162340173</v>
      </c>
      <c r="AB1013" s="1">
        <v>-0.04368656640763602</v>
      </c>
      <c r="AC1013" s="1">
        <v>7.091295426087108E-05</v>
      </c>
    </row>
    <row r="1014" spans="1:29">
      <c r="A1014" s="11">
        <v>37945</v>
      </c>
      <c r="B1014" s="1">
        <v>-0.04954160901369342</v>
      </c>
      <c r="C1014" s="1">
        <v>-0.007045285381691468</v>
      </c>
      <c r="D1014" s="1">
        <v>0.01836582657065122</v>
      </c>
      <c r="E1014" s="1">
        <v>0.0005403963495251851</v>
      </c>
      <c r="F1014" s="1">
        <v>0.01733759230866871</v>
      </c>
      <c r="G1014" s="1">
        <v>-0.03109752172149716</v>
      </c>
      <c r="H1014" s="1">
        <v>-0.007169580595895231</v>
      </c>
      <c r="I1014" s="1">
        <v>-0.004504684378603852</v>
      </c>
      <c r="J1014" s="1">
        <v>0.01494278341292765</v>
      </c>
      <c r="K1014" s="1">
        <v>-0.01283125797558027</v>
      </c>
      <c r="L1014" s="1">
        <v>-0.008569814489063687</v>
      </c>
      <c r="M1014" s="1">
        <v>-0.02756069511333425</v>
      </c>
      <c r="N1014" s="1">
        <v>-0.009717508350480353</v>
      </c>
      <c r="O1014" s="1">
        <v>-0.02107108211915942</v>
      </c>
      <c r="P1014" s="1">
        <v>-0.002642364053606516</v>
      </c>
      <c r="Q1014" s="1">
        <v>-0.01338958736600626</v>
      </c>
      <c r="R1014" s="1">
        <v>-0.02339689636725339</v>
      </c>
      <c r="S1014" s="1">
        <v>-0.02611936783375546</v>
      </c>
      <c r="T1014" s="1">
        <v>-0.02054590911169718</v>
      </c>
      <c r="U1014" s="1">
        <v>0.002790589409105149</v>
      </c>
      <c r="V1014" s="1">
        <v>-0.02982609397412161</v>
      </c>
      <c r="W1014" s="1">
        <v>-0.02662326738089982</v>
      </c>
      <c r="X1014" s="1">
        <v>-0.00673532325485815</v>
      </c>
      <c r="Y1014" s="1">
        <v>-0.03283980063305614</v>
      </c>
      <c r="Z1014" s="1">
        <v>-0.02448568778347571</v>
      </c>
      <c r="AA1014" s="1">
        <v>-0.03829427925420281</v>
      </c>
      <c r="AB1014" s="1">
        <v>-0.02772706060791574</v>
      </c>
      <c r="AC1014" s="1">
        <v>-0.008449100614573379</v>
      </c>
    </row>
    <row r="1015" spans="1:29">
      <c r="A1015" s="11">
        <v>37946</v>
      </c>
      <c r="B1015" s="1">
        <v>-0.01801794306995819</v>
      </c>
      <c r="C1015" s="1">
        <v>-0.003040940404135162</v>
      </c>
      <c r="D1015" s="1">
        <v>-0.008097221347644346</v>
      </c>
      <c r="E1015" s="1">
        <v>-0.008416959494006782</v>
      </c>
      <c r="F1015" s="1">
        <v>-0.008278502682928401</v>
      </c>
      <c r="G1015" s="1">
        <v>-0.004720117593194351</v>
      </c>
      <c r="H1015" s="1">
        <v>0.009418929900578243</v>
      </c>
      <c r="I1015" s="1">
        <v>0.01541819948134004</v>
      </c>
      <c r="J1015" s="1">
        <v>-0.005982573764588106</v>
      </c>
      <c r="K1015" s="1">
        <v>0.01610594116020736</v>
      </c>
      <c r="L1015" s="1">
        <v>0.01073204862796917</v>
      </c>
      <c r="M1015" s="1">
        <v>-0.01395948276925552</v>
      </c>
      <c r="N1015" s="1">
        <v>0.01410993710514807</v>
      </c>
      <c r="O1015" s="1">
        <v>0.03981228812877569</v>
      </c>
      <c r="P1015" s="1">
        <v>-0.02463547167014724</v>
      </c>
      <c r="Q1015" s="1">
        <v>-0.005875379088524979</v>
      </c>
      <c r="R1015" s="1">
        <v>0.01918815760743642</v>
      </c>
      <c r="S1015" s="1">
        <v>0.01021725428908704</v>
      </c>
      <c r="T1015" s="1">
        <v>-0.004106479613289138</v>
      </c>
      <c r="U1015" s="1">
        <v>0.0009774178280137491</v>
      </c>
      <c r="V1015" s="1">
        <v>0.03671375169819036</v>
      </c>
      <c r="W1015" s="1">
        <v>-0.0177093726386921</v>
      </c>
      <c r="X1015" s="1">
        <v>0.02805472683076893</v>
      </c>
      <c r="Y1015" s="1">
        <v>0.009420986981848456</v>
      </c>
      <c r="Z1015" s="1">
        <v>0.02183274086809806</v>
      </c>
      <c r="AA1015" s="1">
        <v>-0.00734241574238903</v>
      </c>
      <c r="AB1015" s="1">
        <v>0.06834178087222464</v>
      </c>
      <c r="AC1015" s="1">
        <v>0.0301972398615391</v>
      </c>
    </row>
    <row r="1016" spans="1:29">
      <c r="A1016" s="11">
        <v>37949</v>
      </c>
      <c r="B1016" s="1">
        <v>0.06290938520815548</v>
      </c>
      <c r="C1016" s="1">
        <v>-0.003050146444828705</v>
      </c>
      <c r="D1016" s="1">
        <v>-0.009090726661743043</v>
      </c>
      <c r="E1016" s="1">
        <v>0.001497919491057598</v>
      </c>
      <c r="F1016" s="1">
        <v>0.0112388738935183</v>
      </c>
      <c r="G1016" s="1">
        <v>-0.004742251478875303</v>
      </c>
      <c r="H1016" s="1">
        <v>-0.001866191508933523</v>
      </c>
      <c r="I1016" s="1">
        <v>-0.0003302046282902538</v>
      </c>
      <c r="J1016" s="1">
        <v>-0.0008110866995038046</v>
      </c>
      <c r="K1016" s="1">
        <v>-0.01251371006764124</v>
      </c>
      <c r="L1016" s="1">
        <v>-0.00971899266045817</v>
      </c>
      <c r="M1016" s="1">
        <v>-0.006292269087950331</v>
      </c>
      <c r="N1016" s="1">
        <v>-0.01540224321288441</v>
      </c>
      <c r="O1016" s="1">
        <v>0.007315165902054721</v>
      </c>
      <c r="P1016" s="1">
        <v>0.01765328581938097</v>
      </c>
      <c r="Q1016" s="1">
        <v>0.01098781748890731</v>
      </c>
      <c r="R1016" s="1">
        <v>-0.007726721201997355</v>
      </c>
      <c r="S1016" s="1">
        <v>0.07206070131113096</v>
      </c>
      <c r="T1016" s="1">
        <v>-0.004457702674874442</v>
      </c>
      <c r="U1016" s="1">
        <v>0.04696079317164825</v>
      </c>
      <c r="V1016" s="1">
        <v>0.01022865559520958</v>
      </c>
      <c r="W1016" s="1">
        <v>0.008212841313040675</v>
      </c>
      <c r="X1016" s="1">
        <v>0.01784801354293308</v>
      </c>
      <c r="Y1016" s="1">
        <v>0.01438855946309348</v>
      </c>
      <c r="Z1016" s="1">
        <v>0.01235465881258802</v>
      </c>
      <c r="AA1016" s="1">
        <v>0.02209567241782828</v>
      </c>
      <c r="AB1016" s="1">
        <v>-0.01493404554158295</v>
      </c>
      <c r="AC1016" s="1">
        <v>-0.0005535236207162564</v>
      </c>
    </row>
    <row r="1017" spans="1:29">
      <c r="A1017" s="11">
        <v>37950</v>
      </c>
      <c r="B1017" s="1">
        <v>0.0154131437795384</v>
      </c>
      <c r="C1017" s="1">
        <v>0.02695222169198486</v>
      </c>
      <c r="D1017" s="1">
        <v>0.01001682656524872</v>
      </c>
      <c r="E1017" s="1">
        <v>0.02470199705141729</v>
      </c>
      <c r="F1017" s="1">
        <v>0.000765204817774201</v>
      </c>
      <c r="G1017" s="1">
        <v>0.05622614409657878</v>
      </c>
      <c r="H1017" s="1">
        <v>0.04425067932012072</v>
      </c>
      <c r="I1017" s="1">
        <v>-0.0008254603409781902</v>
      </c>
      <c r="J1017" s="1">
        <v>0.003588601759099586</v>
      </c>
      <c r="K1017" s="1">
        <v>0.01070107651314367</v>
      </c>
      <c r="L1017" s="1">
        <v>0.02315136641238125</v>
      </c>
      <c r="M1017" s="1">
        <v>0.05065504803019016</v>
      </c>
      <c r="N1017" s="1">
        <v>-0.005175724582498153</v>
      </c>
      <c r="O1017" s="1">
        <v>0.0254947103049441</v>
      </c>
      <c r="P1017" s="1">
        <v>0.02535373946674624</v>
      </c>
      <c r="Q1017" s="1">
        <v>0.000411671074108888</v>
      </c>
      <c r="R1017" s="1">
        <v>0.02445723026981428</v>
      </c>
      <c r="S1017" s="1">
        <v>-0.005896280477589055</v>
      </c>
      <c r="T1017" s="1">
        <v>0.01466463124298389</v>
      </c>
      <c r="U1017" s="1">
        <v>0.007535675863529878</v>
      </c>
      <c r="V1017" s="1">
        <v>-0.01182683184362909</v>
      </c>
      <c r="W1017" s="1">
        <v>0.01430570423033029</v>
      </c>
      <c r="X1017" s="1">
        <v>0.03773820003813588</v>
      </c>
      <c r="Y1017" s="1">
        <v>0.02204343917499818</v>
      </c>
      <c r="Z1017" s="1">
        <v>0.01048101767069487</v>
      </c>
      <c r="AA1017" s="1">
        <v>0.009556340436261745</v>
      </c>
      <c r="AB1017" s="1">
        <v>0.0127727664330235</v>
      </c>
      <c r="AC1017" s="1">
        <v>0.004397203600283062</v>
      </c>
    </row>
    <row r="1018" spans="1:29">
      <c r="A1018" s="11">
        <v>37951</v>
      </c>
      <c r="B1018" s="1">
        <v>0</v>
      </c>
      <c r="C1018" s="1">
        <v>0</v>
      </c>
      <c r="D1018" s="1">
        <v>0</v>
      </c>
      <c r="E1018" s="1">
        <v>-0.920001768893999</v>
      </c>
      <c r="F1018" s="1">
        <v>0</v>
      </c>
      <c r="G1018" s="1">
        <v>0</v>
      </c>
      <c r="H1018" s="1">
        <v>0</v>
      </c>
      <c r="I1018" s="1">
        <v>0</v>
      </c>
      <c r="J1018" s="1">
        <v>0</v>
      </c>
      <c r="K1018" s="1">
        <v>0</v>
      </c>
      <c r="L1018" s="1">
        <v>0</v>
      </c>
      <c r="M1018" s="1">
        <v>0</v>
      </c>
      <c r="N1018" s="1">
        <v>0</v>
      </c>
      <c r="O1018" s="1">
        <v>2.973084732005304E-05</v>
      </c>
      <c r="P1018" s="1">
        <v>0</v>
      </c>
      <c r="Q1018" s="1">
        <v>0</v>
      </c>
      <c r="R1018" s="1">
        <v>0</v>
      </c>
      <c r="S1018" s="1">
        <v>0</v>
      </c>
      <c r="T1018" s="1">
        <v>0</v>
      </c>
      <c r="U1018" s="1">
        <v>0</v>
      </c>
      <c r="V1018" s="1">
        <v>0</v>
      </c>
      <c r="W1018" s="1">
        <v>0</v>
      </c>
      <c r="X1018" s="1">
        <v>0</v>
      </c>
      <c r="Y1018" s="1">
        <v>0</v>
      </c>
      <c r="Z1018" s="1">
        <v>5.997386819613077</v>
      </c>
      <c r="AA1018" s="1">
        <v>0</v>
      </c>
      <c r="AB1018" s="1">
        <v>-0.5</v>
      </c>
      <c r="AC1018" s="1">
        <v>0</v>
      </c>
    </row>
    <row r="1019" spans="1:29">
      <c r="A1019" s="11">
        <v>37952</v>
      </c>
      <c r="B1019" s="1">
        <v>0.01092893116382854</v>
      </c>
      <c r="C1019" s="1">
        <v>0.01220062087967499</v>
      </c>
      <c r="D1019" s="1">
        <v>-0.00843468734250663</v>
      </c>
      <c r="E1019" s="1">
        <v>12.24173552734412</v>
      </c>
      <c r="F1019" s="1">
        <v>0.01295679574406039</v>
      </c>
      <c r="G1019" s="1">
        <v>0.05984965693890643</v>
      </c>
      <c r="H1019" s="1">
        <v>0.01939727435795779</v>
      </c>
      <c r="I1019" s="1">
        <v>-0.003139383920308769</v>
      </c>
      <c r="J1019" s="1">
        <v>0.0258374741556846</v>
      </c>
      <c r="K1019" s="1">
        <v>-0.001114264961588285</v>
      </c>
      <c r="L1019" s="1">
        <v>0.0412412363309087</v>
      </c>
      <c r="M1019" s="1">
        <v>0.01479232380957218</v>
      </c>
      <c r="N1019" s="1">
        <v>-0.0001169939768667083</v>
      </c>
      <c r="O1019" s="1">
        <v>0.04215652076819509</v>
      </c>
      <c r="P1019" s="1">
        <v>-0.003904255593736417</v>
      </c>
      <c r="Q1019" s="1">
        <v>-0.006419730533154588</v>
      </c>
      <c r="R1019" s="1">
        <v>0.01959055726562209</v>
      </c>
      <c r="S1019" s="1">
        <v>0.001186334793351396</v>
      </c>
      <c r="T1019" s="1">
        <v>0.02945723611612294</v>
      </c>
      <c r="U1019" s="1">
        <v>0.01082691878415765</v>
      </c>
      <c r="V1019" s="1">
        <v>0.01325984170697336</v>
      </c>
      <c r="W1019" s="1">
        <v>0.002350708100774979</v>
      </c>
      <c r="X1019" s="1">
        <v>-0.003305999727310938</v>
      </c>
      <c r="Y1019" s="1">
        <v>-0.008252084611278243</v>
      </c>
      <c r="Z1019" s="1">
        <v>-0.856439721483556</v>
      </c>
      <c r="AA1019" s="1">
        <v>0.001746287004246394</v>
      </c>
      <c r="AB1019" s="1">
        <v>1.012258732932532</v>
      </c>
      <c r="AC1019" s="1">
        <v>0.04488601960600569</v>
      </c>
    </row>
    <row r="1020" spans="1:29">
      <c r="A1020" s="11">
        <v>37953</v>
      </c>
      <c r="B1020" s="1">
        <v>0.004804881528449823</v>
      </c>
      <c r="C1020" s="1">
        <v>0.003924274535884953</v>
      </c>
      <c r="D1020" s="1">
        <v>-0.006169207444549296</v>
      </c>
      <c r="E1020" s="1">
        <v>0.004342410273873609</v>
      </c>
      <c r="F1020" s="1">
        <v>0.00953356694470231</v>
      </c>
      <c r="G1020" s="1">
        <v>0.0136207847462968</v>
      </c>
      <c r="H1020" s="1">
        <v>0.026346533918294</v>
      </c>
      <c r="I1020" s="1">
        <v>0.00314927069007398</v>
      </c>
      <c r="J1020" s="1">
        <v>0.02834032433539213</v>
      </c>
      <c r="K1020" s="1">
        <v>-0.005579178286404418</v>
      </c>
      <c r="L1020" s="1">
        <v>-0.0004866286438083289</v>
      </c>
      <c r="M1020" s="1">
        <v>0.01862615448371252</v>
      </c>
      <c r="N1020" s="1">
        <v>0.002572492762245471</v>
      </c>
      <c r="O1020" s="1">
        <v>0.01995074350221571</v>
      </c>
      <c r="P1020" s="1">
        <v>-0.00287412101854867</v>
      </c>
      <c r="Q1020" s="1">
        <v>0.02302857141510173</v>
      </c>
      <c r="R1020" s="1">
        <v>0.02278479289553692</v>
      </c>
      <c r="S1020" s="1">
        <v>-0.002369928251531705</v>
      </c>
      <c r="T1020" s="1">
        <v>0.008037612143829254</v>
      </c>
      <c r="U1020" s="1">
        <v>-0.001620826375185458</v>
      </c>
      <c r="V1020" s="1">
        <v>0.0181847228208647</v>
      </c>
      <c r="W1020" s="1">
        <v>0.01250746647625878</v>
      </c>
      <c r="X1020" s="1">
        <v>0.003808460286957471</v>
      </c>
      <c r="Y1020" s="1">
        <v>0.01456098908181924</v>
      </c>
      <c r="Z1020" s="1">
        <v>0.02093348108848292</v>
      </c>
      <c r="AA1020" s="1">
        <v>0.008531996571021327</v>
      </c>
      <c r="AB1020" s="1">
        <v>0.034442657870281</v>
      </c>
      <c r="AC1020" s="1">
        <v>0.01484679868334959</v>
      </c>
    </row>
    <row r="1021" spans="1:29">
      <c r="A1021" s="11">
        <v>37956</v>
      </c>
      <c r="B1021" s="1">
        <v>0.023909122032854</v>
      </c>
      <c r="C1021" s="1">
        <v>0.03169063634196689</v>
      </c>
      <c r="D1021" s="1">
        <v>0.01993989972766053</v>
      </c>
      <c r="E1021" s="1">
        <v>0.0266079372501804</v>
      </c>
      <c r="F1021" s="1">
        <v>0.03265928119864214</v>
      </c>
      <c r="G1021" s="1">
        <v>0.06942909005221543</v>
      </c>
      <c r="H1021" s="1">
        <v>0.01083831194694107</v>
      </c>
      <c r="I1021" s="1">
        <v>0.02858561817962557</v>
      </c>
      <c r="J1021" s="1">
        <v>0.02098208890529074</v>
      </c>
      <c r="K1021" s="1">
        <v>0.00504956396510936</v>
      </c>
      <c r="L1021" s="1">
        <v>0.04818317999419985</v>
      </c>
      <c r="M1021" s="1">
        <v>-0.004637554776329544</v>
      </c>
      <c r="N1021" s="1">
        <v>0.01679386586926723</v>
      </c>
      <c r="O1021" s="1">
        <v>0.01913561927535912</v>
      </c>
      <c r="P1021" s="1">
        <v>-0.003406663584001546</v>
      </c>
      <c r="Q1021" s="1">
        <v>0.008582811358909925</v>
      </c>
      <c r="R1021" s="1">
        <v>0.01067673775239286</v>
      </c>
      <c r="S1021" s="1">
        <v>0.03919259836151623</v>
      </c>
      <c r="T1021" s="1">
        <v>0.0002126740816836836</v>
      </c>
      <c r="U1021" s="1">
        <v>0.05822974825190474</v>
      </c>
      <c r="V1021" s="1">
        <v>0.02812568062037468</v>
      </c>
      <c r="W1021" s="1">
        <v>0.05346427202820436</v>
      </c>
      <c r="X1021" s="1">
        <v>0.03916270560109902</v>
      </c>
      <c r="Y1021" s="1">
        <v>0.02628154964006368</v>
      </c>
      <c r="Z1021" s="1">
        <v>0.02424478806361652</v>
      </c>
      <c r="AA1021" s="1">
        <v>0.08805632468844071</v>
      </c>
      <c r="AB1021" s="1">
        <v>0.01630786770782677</v>
      </c>
      <c r="AC1021" s="1">
        <v>0.0502619319699209</v>
      </c>
    </row>
    <row r="1022" spans="1:29">
      <c r="A1022" s="11">
        <v>37957</v>
      </c>
      <c r="B1022" s="1">
        <v>0.1185057582980269</v>
      </c>
      <c r="C1022" s="1">
        <v>-0.01217876666051465</v>
      </c>
      <c r="D1022" s="1">
        <v>0.01327898194906751</v>
      </c>
      <c r="E1022" s="1">
        <v>0.009597833733533845</v>
      </c>
      <c r="F1022" s="1">
        <v>0.01383130705717073</v>
      </c>
      <c r="G1022" s="1">
        <v>-0.01832463510837046</v>
      </c>
      <c r="H1022" s="1">
        <v>-0.01269729672028819</v>
      </c>
      <c r="I1022" s="1">
        <v>0.02184737089298538</v>
      </c>
      <c r="J1022" s="1">
        <v>0.03458077798080961</v>
      </c>
      <c r="K1022" s="1">
        <v>-0.004465964774766795</v>
      </c>
      <c r="L1022" s="1">
        <v>-0.004880527676720425</v>
      </c>
      <c r="M1022" s="1">
        <v>0.003061644917699669</v>
      </c>
      <c r="N1022" s="1">
        <v>0.005677641567220171</v>
      </c>
      <c r="O1022" s="1">
        <v>-0.02127992318981808</v>
      </c>
      <c r="P1022" s="1">
        <v>-0.006836748587713659</v>
      </c>
      <c r="Q1022" s="1">
        <v>-0.0126845303490013</v>
      </c>
      <c r="R1022" s="1">
        <v>0.01493138288204698</v>
      </c>
      <c r="S1022" s="1">
        <v>-0.01142860891275554</v>
      </c>
      <c r="T1022" s="1">
        <v>0.01020399327961274</v>
      </c>
      <c r="U1022" s="1">
        <v>0.02167680218846479</v>
      </c>
      <c r="V1022" s="1">
        <v>-0.0253269360162014</v>
      </c>
      <c r="W1022" s="1">
        <v>0.01374147366101153</v>
      </c>
      <c r="X1022" s="1">
        <v>0.001060177510576077</v>
      </c>
      <c r="Y1022" s="1">
        <v>0.0003634274715706987</v>
      </c>
      <c r="Z1022" s="1">
        <v>0.0001352467190733897</v>
      </c>
      <c r="AA1022" s="1">
        <v>-0.003260799471890952</v>
      </c>
      <c r="AB1022" s="1">
        <v>0.08168040808641619</v>
      </c>
      <c r="AC1022" s="1">
        <v>-0.03110980098819671</v>
      </c>
    </row>
    <row r="1023" spans="1:29">
      <c r="A1023" s="11">
        <v>37958</v>
      </c>
      <c r="B1023" s="1">
        <v>0.200417284937199</v>
      </c>
      <c r="C1023" s="1">
        <v>0.02616413509788518</v>
      </c>
      <c r="D1023" s="1">
        <v>-0.01128507831099912</v>
      </c>
      <c r="E1023" s="1">
        <v>-0.001925224704621642</v>
      </c>
      <c r="F1023" s="1">
        <v>0.01172632554028663</v>
      </c>
      <c r="G1023" s="1">
        <v>-0.001866648354140521</v>
      </c>
      <c r="H1023" s="1">
        <v>0.02715072020931686</v>
      </c>
      <c r="I1023" s="1">
        <v>0.03411414630502052</v>
      </c>
      <c r="J1023" s="1">
        <v>-0.006417695822192204</v>
      </c>
      <c r="K1023" s="1">
        <v>0.002803864712786597</v>
      </c>
      <c r="L1023" s="1">
        <v>-0.008514708623045042</v>
      </c>
      <c r="M1023" s="1">
        <v>-0.00597209593192205</v>
      </c>
      <c r="N1023" s="1">
        <v>-0.001767706039179306</v>
      </c>
      <c r="O1023" s="1">
        <v>-0.00142055989945522</v>
      </c>
      <c r="P1023" s="1">
        <v>0.00476532391736284</v>
      </c>
      <c r="Q1023" s="1">
        <v>0.01577467395925836</v>
      </c>
      <c r="R1023" s="1">
        <v>-0.003402708373514751</v>
      </c>
      <c r="S1023" s="1">
        <v>-0.02658974516137158</v>
      </c>
      <c r="T1023" s="1">
        <v>-0.002525122385545253</v>
      </c>
      <c r="U1023" s="1">
        <v>0.09250605883187246</v>
      </c>
      <c r="V1023" s="1">
        <v>0.04697265242736215</v>
      </c>
      <c r="W1023" s="1">
        <v>0.0007229251378724211</v>
      </c>
      <c r="X1023" s="1">
        <v>-0.000588376371196131</v>
      </c>
      <c r="Y1023" s="1">
        <v>0.02160470648935209</v>
      </c>
      <c r="Z1023" s="1">
        <v>-0.006221413137915244</v>
      </c>
      <c r="AA1023" s="1">
        <v>0.04529437099315237</v>
      </c>
      <c r="AB1023" s="1">
        <v>-0.00576906233115837</v>
      </c>
      <c r="AC1023" s="1">
        <v>0.01159746390490124</v>
      </c>
    </row>
    <row r="1024" spans="1:29">
      <c r="A1024" s="11">
        <v>37959</v>
      </c>
      <c r="B1024" s="1">
        <v>0.02478263700208272</v>
      </c>
      <c r="C1024" s="1">
        <v>0.006808446177320349</v>
      </c>
      <c r="D1024" s="1">
        <v>0.0351621682957175</v>
      </c>
      <c r="E1024" s="1">
        <v>-0.02861514004005783</v>
      </c>
      <c r="F1024" s="1">
        <v>-0.01203571307822648</v>
      </c>
      <c r="G1024" s="1">
        <v>0.0008013972426752503</v>
      </c>
      <c r="H1024" s="1">
        <v>0.0397882755721064</v>
      </c>
      <c r="I1024" s="1">
        <v>0.01687448820625059</v>
      </c>
      <c r="J1024" s="1">
        <v>-0.009765212049996475</v>
      </c>
      <c r="K1024" s="1">
        <v>0.01174096653927337</v>
      </c>
      <c r="L1024" s="1">
        <v>-0.006399357021338536</v>
      </c>
      <c r="M1024" s="1">
        <v>0.02843808355194399</v>
      </c>
      <c r="N1024" s="1">
        <v>0.02810620254229268</v>
      </c>
      <c r="O1024" s="1">
        <v>0.005265038596063976</v>
      </c>
      <c r="P1024" s="1">
        <v>0.07509918547980909</v>
      </c>
      <c r="Q1024" s="1">
        <v>0.003682534374554125</v>
      </c>
      <c r="R1024" s="1">
        <v>0.02169100053484474</v>
      </c>
      <c r="S1024" s="1">
        <v>-0.007125760866616648</v>
      </c>
      <c r="T1024" s="1">
        <v>-0.006751032363992548</v>
      </c>
      <c r="U1024" s="1">
        <v>0.02426017369334166</v>
      </c>
      <c r="V1024" s="1">
        <v>0.05393374736602397</v>
      </c>
      <c r="W1024" s="1">
        <v>0.04641479236343171</v>
      </c>
      <c r="X1024" s="1">
        <v>0.0004707278827589256</v>
      </c>
      <c r="Y1024" s="1">
        <v>-0.01937085463440058</v>
      </c>
      <c r="Z1024" s="1">
        <v>-0.0005440515716829131</v>
      </c>
      <c r="AA1024" s="1">
        <v>0.008184933389997928</v>
      </c>
      <c r="AB1024" s="1">
        <v>0.03636951991326298</v>
      </c>
      <c r="AC1024" s="1">
        <v>-0.008337864383670679</v>
      </c>
    </row>
    <row r="1025" spans="1:29">
      <c r="A1025" s="11">
        <v>37960</v>
      </c>
      <c r="B1025" s="1">
        <v>-0.07170143029119025</v>
      </c>
      <c r="C1025" s="1">
        <v>-0.001325966682613311</v>
      </c>
      <c r="D1025" s="1">
        <v>0.03681305020566894</v>
      </c>
      <c r="E1025" s="1">
        <v>-0.001737752756642119</v>
      </c>
      <c r="F1025" s="1">
        <v>-0.01992851949655228</v>
      </c>
      <c r="G1025" s="1">
        <v>0.01628386776090518</v>
      </c>
      <c r="H1025" s="1">
        <v>-0.01846387951085515</v>
      </c>
      <c r="I1025" s="1">
        <v>-0.01838844018871799</v>
      </c>
      <c r="J1025" s="1">
        <v>-0.02519819324798789</v>
      </c>
      <c r="K1025" s="1">
        <v>0.03343518330885398</v>
      </c>
      <c r="L1025" s="1">
        <v>-0.02987113018197973</v>
      </c>
      <c r="M1025" s="1">
        <v>-0.009736676008888834</v>
      </c>
      <c r="N1025" s="1">
        <v>0.01205748542671636</v>
      </c>
      <c r="O1025" s="1">
        <v>-0.0300112481142083</v>
      </c>
      <c r="P1025" s="1">
        <v>0.02843132219004008</v>
      </c>
      <c r="Q1025" s="1">
        <v>-0.01658992607370158</v>
      </c>
      <c r="R1025" s="1">
        <v>-0.03076477474906358</v>
      </c>
      <c r="S1025" s="1">
        <v>-0.02272704429795314</v>
      </c>
      <c r="T1025" s="1">
        <v>-0.02272724783877766</v>
      </c>
      <c r="U1025" s="1">
        <v>0.02718618320199062</v>
      </c>
      <c r="V1025" s="1">
        <v>-0.01245367523771501</v>
      </c>
      <c r="W1025" s="1">
        <v>0.05350376650536037</v>
      </c>
      <c r="X1025" s="1">
        <v>-0.02423796046108495</v>
      </c>
      <c r="Y1025" s="1">
        <v>-0.02881482292038451</v>
      </c>
      <c r="Z1025" s="1">
        <v>-0.03281598892377924</v>
      </c>
      <c r="AA1025" s="1">
        <v>-0.05571471250319115</v>
      </c>
      <c r="AB1025" s="1">
        <v>0.001899447186367142</v>
      </c>
      <c r="AC1025" s="1">
        <v>-0.03910947603061576</v>
      </c>
    </row>
    <row r="1026" spans="1:29">
      <c r="A1026" s="11">
        <v>37963</v>
      </c>
      <c r="B1026" s="1">
        <v>0.07998184456468826</v>
      </c>
      <c r="C1026" s="1">
        <v>0.01659576435713017</v>
      </c>
      <c r="D1026" s="1">
        <v>0.02890207286547075</v>
      </c>
      <c r="E1026" s="1">
        <v>0.008703621082156054</v>
      </c>
      <c r="F1026" s="1">
        <v>0.01810835364939867</v>
      </c>
      <c r="G1026" s="1">
        <v>0.008143005682845095</v>
      </c>
      <c r="H1026" s="1">
        <v>0.04389323408153012</v>
      </c>
      <c r="I1026" s="1">
        <v>-0.004721274239408046</v>
      </c>
      <c r="J1026" s="1">
        <v>-0.01226750054412651</v>
      </c>
      <c r="K1026" s="1">
        <v>0.004812783827458089</v>
      </c>
      <c r="L1026" s="1">
        <v>-0.001017980067635982</v>
      </c>
      <c r="M1026" s="1">
        <v>0.01979557539480536</v>
      </c>
      <c r="N1026" s="1">
        <v>0.002580542699461397</v>
      </c>
      <c r="O1026" s="1">
        <v>0.0150318800105167</v>
      </c>
      <c r="P1026" s="1">
        <v>0.03670165078193377</v>
      </c>
      <c r="Q1026" s="1">
        <v>-0.0009728867954879039</v>
      </c>
      <c r="R1026" s="1">
        <v>-0.02667057058988442</v>
      </c>
      <c r="S1026" s="1">
        <v>0.006119644134444213</v>
      </c>
      <c r="T1026" s="1">
        <v>-0.008693760861738342</v>
      </c>
      <c r="U1026" s="1">
        <v>-0.005054866884272369</v>
      </c>
      <c r="V1026" s="1">
        <v>-0.01413949616139187</v>
      </c>
      <c r="W1026" s="1">
        <v>0.01818478616868924</v>
      </c>
      <c r="X1026" s="1">
        <v>0.00217062970057369</v>
      </c>
      <c r="Y1026" s="1">
        <v>-0.009330068167497263</v>
      </c>
      <c r="Z1026" s="1">
        <v>0.01562710713711057</v>
      </c>
      <c r="AA1026" s="1">
        <v>0.03481120542986593</v>
      </c>
      <c r="AB1026" s="1">
        <v>0.04450658231191529</v>
      </c>
      <c r="AC1026" s="1">
        <v>0.01166693942596142</v>
      </c>
    </row>
    <row r="1027" spans="1:29">
      <c r="A1027" s="11">
        <v>37964</v>
      </c>
      <c r="B1027" s="1">
        <v>0.0131190064649731</v>
      </c>
      <c r="C1027" s="1">
        <v>-0.001566837868393289</v>
      </c>
      <c r="D1027" s="1">
        <v>0.001750324357272071</v>
      </c>
      <c r="E1027" s="1">
        <v>0.01376444955570144</v>
      </c>
      <c r="F1027" s="1">
        <v>0.03399012244112831</v>
      </c>
      <c r="G1027" s="1">
        <v>0.07243367691773184</v>
      </c>
      <c r="H1027" s="1">
        <v>0.0208932298499116</v>
      </c>
      <c r="I1027" s="1">
        <v>0.01759762688387667</v>
      </c>
      <c r="J1027" s="1">
        <v>0.04427587243372355</v>
      </c>
      <c r="K1027" s="1">
        <v>-0.002926724893112409</v>
      </c>
      <c r="L1027" s="1">
        <v>0.01506448108618108</v>
      </c>
      <c r="M1027" s="1">
        <v>-0.001799843508552335</v>
      </c>
      <c r="N1027" s="1">
        <v>0.04003053403086665</v>
      </c>
      <c r="O1027" s="1">
        <v>0.02286157462644378</v>
      </c>
      <c r="P1027" s="1">
        <v>0.06597687069564206</v>
      </c>
      <c r="Q1027" s="1">
        <v>0.04765400204746606</v>
      </c>
      <c r="R1027" s="1">
        <v>0.01396122840994618</v>
      </c>
      <c r="S1027" s="1">
        <v>0.01703170268220022</v>
      </c>
      <c r="T1027" s="1">
        <v>0.01216851784719353</v>
      </c>
      <c r="U1027" s="1">
        <v>-0.002682785220299633</v>
      </c>
      <c r="V1027" s="1">
        <v>0.004186420461871343</v>
      </c>
      <c r="W1027" s="1">
        <v>0.007079719445235222</v>
      </c>
      <c r="X1027" s="1">
        <v>0.01877029285680964</v>
      </c>
      <c r="Y1027" s="1">
        <v>0.03522330560233611</v>
      </c>
      <c r="Z1027" s="1">
        <v>0.00984213309289772</v>
      </c>
      <c r="AA1027" s="1">
        <v>0.009122845276125169</v>
      </c>
      <c r="AB1027" s="1">
        <v>0.05130437253953146</v>
      </c>
      <c r="AC1027" s="1">
        <v>0.01467747854313917</v>
      </c>
    </row>
    <row r="1028" spans="1:29">
      <c r="A1028" s="11">
        <v>37965</v>
      </c>
      <c r="B1028" s="1">
        <v>-0.03926493356104976</v>
      </c>
      <c r="C1028" s="1">
        <v>-0.008763919467132508</v>
      </c>
      <c r="D1028" s="1">
        <v>0.007655234198672867</v>
      </c>
      <c r="E1028" s="1">
        <v>-0.01078116436190857</v>
      </c>
      <c r="F1028" s="1">
        <v>0.007033975073038601</v>
      </c>
      <c r="G1028" s="1">
        <v>0.1321670732570788</v>
      </c>
      <c r="H1028" s="1">
        <v>-0.01432581446437031</v>
      </c>
      <c r="I1028" s="1">
        <v>0.02375950402451665</v>
      </c>
      <c r="J1028" s="1">
        <v>-0.00436338390666402</v>
      </c>
      <c r="K1028" s="1">
        <v>0.004803352281474771</v>
      </c>
      <c r="L1028" s="1">
        <v>-0.002560621406499042</v>
      </c>
      <c r="M1028" s="1">
        <v>0.002446978055007598</v>
      </c>
      <c r="N1028" s="1">
        <v>0.03006524082544892</v>
      </c>
      <c r="O1028" s="1">
        <v>-0.01124549267712216</v>
      </c>
      <c r="P1028" s="1">
        <v>0.003450627519045346</v>
      </c>
      <c r="Q1028" s="1">
        <v>0.05044543625057152</v>
      </c>
      <c r="R1028" s="1">
        <v>0.02260588648354966</v>
      </c>
      <c r="S1028" s="1">
        <v>0.005980987396608572</v>
      </c>
      <c r="T1028" s="1">
        <v>0.004115514499061002</v>
      </c>
      <c r="U1028" s="1">
        <v>-0.01906017617124267</v>
      </c>
      <c r="V1028" s="1">
        <v>0.007179760583635231</v>
      </c>
      <c r="W1028" s="1">
        <v>-0.004633285368473294</v>
      </c>
      <c r="X1028" s="1">
        <v>-0.005314998451404596</v>
      </c>
      <c r="Y1028" s="1">
        <v>0.006368266579460657</v>
      </c>
      <c r="Z1028" s="1">
        <v>0.005765157524139086</v>
      </c>
      <c r="AA1028" s="1">
        <v>0.002744243785511191</v>
      </c>
      <c r="AB1028" s="1">
        <v>-0.02435515233078045</v>
      </c>
      <c r="AC1028" s="1">
        <v>0.02770316018176899</v>
      </c>
    </row>
    <row r="1029" spans="1:29">
      <c r="A1029" s="11">
        <v>37966</v>
      </c>
      <c r="B1029" s="1">
        <v>-0.01173899978317949</v>
      </c>
      <c r="C1029" s="1">
        <v>0.03312204599442081</v>
      </c>
      <c r="D1029" s="1">
        <v>0.02229581604008923</v>
      </c>
      <c r="E1029" s="1">
        <v>-0.02167408778981073</v>
      </c>
      <c r="F1029" s="1">
        <v>-0.005645566406547675</v>
      </c>
      <c r="G1029" s="1">
        <v>0.02982851562748734</v>
      </c>
      <c r="H1029" s="1">
        <v>0.02257980296159889</v>
      </c>
      <c r="I1029" s="1">
        <v>0.02952383721317453</v>
      </c>
      <c r="J1029" s="1">
        <v>0.03513805354446276</v>
      </c>
      <c r="K1029" s="1">
        <v>-0.007436675976346119</v>
      </c>
      <c r="L1029" s="1">
        <v>0.002234993658991824</v>
      </c>
      <c r="M1029" s="1">
        <v>0.05536975473189343</v>
      </c>
      <c r="N1029" s="1">
        <v>-0.005111380212529104</v>
      </c>
      <c r="O1029" s="1">
        <v>-0.004691783880067524</v>
      </c>
      <c r="P1029" s="1">
        <v>-0.027079335241466</v>
      </c>
      <c r="Q1029" s="1">
        <v>0.02331080449916145</v>
      </c>
      <c r="R1029" s="1">
        <v>-0.009043619992387897</v>
      </c>
      <c r="S1029" s="1">
        <v>-0.004756201573786423</v>
      </c>
      <c r="T1029" s="1">
        <v>0.01844463201437607</v>
      </c>
      <c r="U1029" s="1">
        <v>0.008810932015350659</v>
      </c>
      <c r="V1029" s="1">
        <v>-0.03610289123896382</v>
      </c>
      <c r="W1029" s="1">
        <v>0.00898846994686453</v>
      </c>
      <c r="X1029" s="1">
        <v>-0.01175485717079572</v>
      </c>
      <c r="Y1029" s="1">
        <v>-0.001084844136679086</v>
      </c>
      <c r="Z1029" s="1">
        <v>-0.0008188730001815747</v>
      </c>
      <c r="AA1029" s="1">
        <v>-0.004668892530721225</v>
      </c>
      <c r="AB1029" s="1">
        <v>-0.03576729216851882</v>
      </c>
      <c r="AC1029" s="1">
        <v>0.02783631465170133</v>
      </c>
    </row>
    <row r="1030" spans="1:29">
      <c r="A1030" s="11">
        <v>37967</v>
      </c>
      <c r="B1030" s="1">
        <v>0.001759816633259303</v>
      </c>
      <c r="C1030" s="1">
        <v>0.005747746978143287</v>
      </c>
      <c r="D1030" s="1">
        <v>0.006058232189964929</v>
      </c>
      <c r="E1030" s="1">
        <v>-0.004313543210013537</v>
      </c>
      <c r="F1030" s="1">
        <v>-0.01579574065358669</v>
      </c>
      <c r="G1030" s="1">
        <v>-0.006251303574064671</v>
      </c>
      <c r="H1030" s="1">
        <v>-0.01421343972267985</v>
      </c>
      <c r="I1030" s="1">
        <v>0.03481261371063238</v>
      </c>
      <c r="J1030" s="1">
        <v>-0.003859005282838446</v>
      </c>
      <c r="K1030" s="1">
        <v>0.0005349105365743956</v>
      </c>
      <c r="L1030" s="1">
        <v>0.01090831292864425</v>
      </c>
      <c r="M1030" s="1">
        <v>-0.008642632950560447</v>
      </c>
      <c r="N1030" s="1">
        <v>-0.006473985560164208</v>
      </c>
      <c r="O1030" s="1">
        <v>0.006428134129558227</v>
      </c>
      <c r="P1030" s="1">
        <v>-0.01303267875473735</v>
      </c>
      <c r="Q1030" s="1">
        <v>-0.0001444141222651796</v>
      </c>
      <c r="R1030" s="1">
        <v>-0.003650082399248245</v>
      </c>
      <c r="S1030" s="1">
        <v>0.02031063405849864</v>
      </c>
      <c r="T1030" s="1">
        <v>0.006248544123182986</v>
      </c>
      <c r="U1030" s="1">
        <v>-0.002718624640900114</v>
      </c>
      <c r="V1030" s="1">
        <v>-0.004055746212822342</v>
      </c>
      <c r="W1030" s="1">
        <v>0.0004774762034669422</v>
      </c>
      <c r="X1030" s="1">
        <v>0.008650758938951064</v>
      </c>
      <c r="Y1030" s="1">
        <v>-0.0007238446394692843</v>
      </c>
      <c r="Z1030" s="1">
        <v>0.03196296814451438</v>
      </c>
      <c r="AA1030" s="1">
        <v>0.002749828737153681</v>
      </c>
      <c r="AB1030" s="1">
        <v>0.05747653283099075</v>
      </c>
      <c r="AC1030" s="1">
        <v>-0.01610861143139641</v>
      </c>
    </row>
    <row r="1031" spans="1:29">
      <c r="A1031" s="11">
        <v>37970</v>
      </c>
      <c r="B1031" s="1">
        <v>0.01097935919573167</v>
      </c>
      <c r="C1031" s="1">
        <v>-0.01587524651282213</v>
      </c>
      <c r="D1031" s="1">
        <v>0.001525423687545269</v>
      </c>
      <c r="E1031" s="1">
        <v>-0.0007571116977200809</v>
      </c>
      <c r="F1031" s="1">
        <v>0.001960088529567861</v>
      </c>
      <c r="G1031" s="1">
        <v>-0.06793882901006576</v>
      </c>
      <c r="H1031" s="1">
        <v>0.002317366527892828</v>
      </c>
      <c r="I1031" s="1">
        <v>-0.02481734607846331</v>
      </c>
      <c r="J1031" s="1">
        <v>-0.004739145235077125</v>
      </c>
      <c r="K1031" s="1">
        <v>0.02915215281753181</v>
      </c>
      <c r="L1031" s="1">
        <v>0.02128344267170879</v>
      </c>
      <c r="M1031" s="1">
        <v>-0.004665951822322212</v>
      </c>
      <c r="N1031" s="1">
        <v>0.02885660744283647</v>
      </c>
      <c r="O1031" s="1">
        <v>-0.001703284704652974</v>
      </c>
      <c r="P1031" s="1">
        <v>0.02350017202420207</v>
      </c>
      <c r="Q1031" s="1">
        <v>-0.009372373588873883</v>
      </c>
      <c r="R1031" s="1">
        <v>0.01567273775455935</v>
      </c>
      <c r="S1031" s="1">
        <v>0.03629976321165218</v>
      </c>
      <c r="T1031" s="1">
        <v>0.0197873469595955</v>
      </c>
      <c r="U1031" s="1">
        <v>0.04755822884567906</v>
      </c>
      <c r="V1031" s="1">
        <v>0.002315509776283031</v>
      </c>
      <c r="W1031" s="1">
        <v>0.02003500101696232</v>
      </c>
      <c r="X1031" s="1">
        <v>0.01000591590480293</v>
      </c>
      <c r="Y1031" s="1">
        <v>0.008150607419206368</v>
      </c>
      <c r="Z1031" s="1">
        <v>0.03745836779944267</v>
      </c>
      <c r="AA1031" s="1">
        <v>0.01330751677706288</v>
      </c>
      <c r="AB1031" s="1">
        <v>0.01516361571671587</v>
      </c>
      <c r="AC1031" s="1">
        <v>0.03563431324988997</v>
      </c>
    </row>
    <row r="1032" spans="1:29">
      <c r="A1032" s="11">
        <v>37971</v>
      </c>
      <c r="B1032" s="1">
        <v>0.05994769381120912</v>
      </c>
      <c r="C1032" s="1">
        <v>0.007872554967526035</v>
      </c>
      <c r="D1032" s="1">
        <v>0.01803757580452836</v>
      </c>
      <c r="E1032" s="1">
        <v>0.03207492323606198</v>
      </c>
      <c r="F1032" s="1">
        <v>0.004834773566691597</v>
      </c>
      <c r="G1032" s="1">
        <v>-0.004049411414096205</v>
      </c>
      <c r="H1032" s="1">
        <v>-0.007449428620680543</v>
      </c>
      <c r="I1032" s="1">
        <v>0.01738998900466382</v>
      </c>
      <c r="J1032" s="1">
        <v>0.009599101190292503</v>
      </c>
      <c r="K1032" s="1">
        <v>0.03898156158415755</v>
      </c>
      <c r="L1032" s="1">
        <v>0.01744427989490749</v>
      </c>
      <c r="M1032" s="1">
        <v>-0.008512380617155424</v>
      </c>
      <c r="N1032" s="1">
        <v>0.03739614846228689</v>
      </c>
      <c r="O1032" s="1">
        <v>-0.008103416043526046</v>
      </c>
      <c r="P1032" s="1">
        <v>0.04592140671683742</v>
      </c>
      <c r="Q1032" s="1">
        <v>-0.01477420548027197</v>
      </c>
      <c r="R1032" s="1">
        <v>0.01162325972064249</v>
      </c>
      <c r="S1032" s="1">
        <v>-0.01694883863112973</v>
      </c>
      <c r="T1032" s="1">
        <v>-0.007534062010184361</v>
      </c>
      <c r="U1032" s="1">
        <v>0.05647232465706531</v>
      </c>
      <c r="V1032" s="1">
        <v>-0.003823898132587433</v>
      </c>
      <c r="W1032" s="1">
        <v>0.02229167206564142</v>
      </c>
      <c r="X1032" s="1">
        <v>-0.008845339538557151</v>
      </c>
      <c r="Y1032" s="1">
        <v>0.007725709238499245</v>
      </c>
      <c r="Z1032" s="1">
        <v>-0.01199272543243701</v>
      </c>
      <c r="AA1032" s="1">
        <v>0.01743070880383857</v>
      </c>
      <c r="AB1032" s="1">
        <v>-0.0262754276515349</v>
      </c>
      <c r="AC1032" s="1">
        <v>0.01139914955994925</v>
      </c>
    </row>
    <row r="1033" spans="1:29">
      <c r="A1033" s="11">
        <v>37972</v>
      </c>
      <c r="B1033" s="1">
        <v>0.0008196391247341506</v>
      </c>
      <c r="C1033" s="1">
        <v>0.03226615802494148</v>
      </c>
      <c r="D1033" s="1">
        <v>0.0386642197102578</v>
      </c>
      <c r="E1033" s="1">
        <v>-0.00448637894681525</v>
      </c>
      <c r="F1033" s="1">
        <v>-0.00837454353868794</v>
      </c>
      <c r="G1033" s="1">
        <v>-0.01084259484734518</v>
      </c>
      <c r="H1033" s="1">
        <v>-0.0005178142776515182</v>
      </c>
      <c r="I1033" s="1">
        <v>-0.00125062373662288</v>
      </c>
      <c r="J1033" s="1">
        <v>-0.006101621993578665</v>
      </c>
      <c r="K1033" s="1">
        <v>0.0002502595752498227</v>
      </c>
      <c r="L1033" s="1">
        <v>-0.02045387755405914</v>
      </c>
      <c r="M1033" s="1">
        <v>0.01555321600923332</v>
      </c>
      <c r="N1033" s="1">
        <v>-0.01865382925358416</v>
      </c>
      <c r="O1033" s="1">
        <v>0.0008599029602855968</v>
      </c>
      <c r="P1033" s="1">
        <v>0.01275345510089632</v>
      </c>
      <c r="Q1033" s="1">
        <v>-0.0003697595154742439</v>
      </c>
      <c r="R1033" s="1">
        <v>-0.004061201338177667</v>
      </c>
      <c r="S1033" s="1">
        <v>0.005746700758371137</v>
      </c>
      <c r="T1033" s="1">
        <v>-0.008215558056914096</v>
      </c>
      <c r="U1033" s="1">
        <v>-0.04056179245539793</v>
      </c>
      <c r="V1033" s="1">
        <v>0.03318698524906272</v>
      </c>
      <c r="W1033" s="1">
        <v>0.004422119234543498</v>
      </c>
      <c r="X1033" s="1">
        <v>0.008091440291324137</v>
      </c>
      <c r="Y1033" s="1">
        <v>0.004100453205867938</v>
      </c>
      <c r="Z1033" s="1">
        <v>-0.008393679431842882</v>
      </c>
      <c r="AA1033" s="1">
        <v>-0.02550277236027365</v>
      </c>
      <c r="AB1033" s="1">
        <v>-0.03419210533645689</v>
      </c>
      <c r="AC1033" s="1">
        <v>-0.01488921136137256</v>
      </c>
    </row>
    <row r="1034" spans="1:29">
      <c r="A1034" s="11">
        <v>37973</v>
      </c>
      <c r="B1034" s="1">
        <v>0.01965605743436849</v>
      </c>
      <c r="C1034" s="1">
        <v>0.1397915412616519</v>
      </c>
      <c r="D1034" s="1">
        <v>-0.009552457008463855</v>
      </c>
      <c r="E1034" s="1">
        <v>-0.004752353865515868</v>
      </c>
      <c r="F1034" s="1">
        <v>0.008185947507379998</v>
      </c>
      <c r="G1034" s="1">
        <v>0.03014377810392377</v>
      </c>
      <c r="H1034" s="1">
        <v>0.1064220506552678</v>
      </c>
      <c r="I1034" s="1">
        <v>-0.0115488753768489</v>
      </c>
      <c r="J1034" s="1">
        <v>-0.003841434371078978</v>
      </c>
      <c r="K1034" s="1">
        <v>-0.006001671583642176</v>
      </c>
      <c r="L1034" s="1">
        <v>0.001357351897517178</v>
      </c>
      <c r="M1034" s="1">
        <v>0.03651083899769225</v>
      </c>
      <c r="N1034" s="1">
        <v>-0.02473612441736617</v>
      </c>
      <c r="O1034" s="1">
        <v>0.009594898596842372</v>
      </c>
      <c r="P1034" s="1">
        <v>0.01218042034274491</v>
      </c>
      <c r="Q1034" s="1">
        <v>0.04988174464034167</v>
      </c>
      <c r="R1034" s="1">
        <v>0.0083539234853649</v>
      </c>
      <c r="S1034" s="1">
        <v>0.03200033488447329</v>
      </c>
      <c r="T1034" s="1">
        <v>0.005871780078763322</v>
      </c>
      <c r="U1034" s="1">
        <v>-0.004260385597448346</v>
      </c>
      <c r="V1034" s="1">
        <v>-0.02399414096055374</v>
      </c>
      <c r="W1034" s="1">
        <v>0.005616744779714855</v>
      </c>
      <c r="X1034" s="1">
        <v>0.02337107516118886</v>
      </c>
      <c r="Y1034" s="1">
        <v>0.009410253507127431</v>
      </c>
      <c r="Z1034" s="1">
        <v>0.03216571910101051</v>
      </c>
      <c r="AA1034" s="1">
        <v>0.01958774554190712</v>
      </c>
      <c r="AB1034" s="1">
        <v>0.01636198796453447</v>
      </c>
      <c r="AC1034" s="1">
        <v>0.01276578760252201</v>
      </c>
    </row>
    <row r="1035" spans="1:29">
      <c r="A1035" s="11">
        <v>37974</v>
      </c>
      <c r="B1035" s="1">
        <v>0.01646587756025641</v>
      </c>
      <c r="C1035" s="1">
        <v>-0.06007203308648967</v>
      </c>
      <c r="D1035" s="1">
        <v>0.008879398602079203</v>
      </c>
      <c r="E1035" s="1">
        <v>0.048120949634328</v>
      </c>
      <c r="F1035" s="1">
        <v>0.005180140327441851</v>
      </c>
      <c r="G1035" s="1">
        <v>0.03192179020444108</v>
      </c>
      <c r="H1035" s="1">
        <v>-0.01474385630554553</v>
      </c>
      <c r="I1035" s="1">
        <v>0.008727876216173769</v>
      </c>
      <c r="J1035" s="1">
        <v>0.01247618790327842</v>
      </c>
      <c r="K1035" s="1">
        <v>0.008804801385065897</v>
      </c>
      <c r="L1035" s="1">
        <v>0.02572640045627383</v>
      </c>
      <c r="M1035" s="1">
        <v>0.02245845712853534</v>
      </c>
      <c r="N1035" s="1">
        <v>0.0006582641405084022</v>
      </c>
      <c r="O1035" s="1">
        <v>0.01829754494398106</v>
      </c>
      <c r="P1035" s="1">
        <v>-0.0342649118556122</v>
      </c>
      <c r="Q1035" s="1">
        <v>0.04969370631779801</v>
      </c>
      <c r="R1035" s="1">
        <v>0.02712305434275875</v>
      </c>
      <c r="S1035" s="1">
        <v>0.04097419829016102</v>
      </c>
      <c r="T1035" s="1">
        <v>0.02189096074808794</v>
      </c>
      <c r="U1035" s="1">
        <v>0.04212836112843843</v>
      </c>
      <c r="V1035" s="1">
        <v>0.003648005110912234</v>
      </c>
      <c r="W1035" s="1">
        <v>-0.01570042961334794</v>
      </c>
      <c r="X1035" s="1">
        <v>0.003805982096788618</v>
      </c>
      <c r="Y1035" s="1">
        <v>0.002990379091050155</v>
      </c>
      <c r="Z1035" s="1">
        <v>-0.001261594561545398</v>
      </c>
      <c r="AA1035" s="1">
        <v>-0.01495950666200685</v>
      </c>
      <c r="AB1035" s="1">
        <v>0.05535642934472218</v>
      </c>
      <c r="AC1035" s="1">
        <v>0.01421073560291419</v>
      </c>
    </row>
    <row r="1036" spans="1:29">
      <c r="A1036" s="11">
        <v>37977</v>
      </c>
      <c r="B1036" s="1">
        <v>0.04464640729084524</v>
      </c>
      <c r="C1036" s="1">
        <v>-0.02026156439913052</v>
      </c>
      <c r="D1036" s="1">
        <v>0.002503685849856829</v>
      </c>
      <c r="E1036" s="1">
        <v>-0.002042399658389926</v>
      </c>
      <c r="F1036" s="1">
        <v>0.0086622500383009</v>
      </c>
      <c r="G1036" s="1">
        <v>-0.02448962540638566</v>
      </c>
      <c r="H1036" s="1">
        <v>0.003087411232921111</v>
      </c>
      <c r="I1036" s="1">
        <v>0.003348937371737915</v>
      </c>
      <c r="J1036" s="1">
        <v>0.006348044654315821</v>
      </c>
      <c r="K1036" s="1">
        <v>-0.003740317102478352</v>
      </c>
      <c r="L1036" s="1">
        <v>0.01188061207473634</v>
      </c>
      <c r="M1036" s="1">
        <v>0.01352612523056496</v>
      </c>
      <c r="N1036" s="1">
        <v>-0.001618703577634828</v>
      </c>
      <c r="O1036" s="1">
        <v>0.01574059202208811</v>
      </c>
      <c r="P1036" s="1">
        <v>0.007814344741491785</v>
      </c>
      <c r="Q1036" s="1">
        <v>0.01622762021331337</v>
      </c>
      <c r="R1036" s="1">
        <v>0.01315552030409184</v>
      </c>
      <c r="S1036" s="1">
        <v>0</v>
      </c>
      <c r="T1036" s="1">
        <v>0.03713157216562624</v>
      </c>
      <c r="U1036" s="1">
        <v>0.02958203051875952</v>
      </c>
      <c r="V1036" s="1">
        <v>-0.01785707457218</v>
      </c>
      <c r="W1036" s="1">
        <v>-0.02331297141378785</v>
      </c>
      <c r="X1036" s="1">
        <v>-0.005974875667808632</v>
      </c>
      <c r="Y1036" s="1">
        <v>0.01578396177361352</v>
      </c>
      <c r="Z1036" s="1">
        <v>0.01402245755027276</v>
      </c>
      <c r="AA1036" s="1">
        <v>0.0143872673567047</v>
      </c>
      <c r="AB1036" s="1">
        <v>0.1000000350320185</v>
      </c>
      <c r="AC1036" s="1">
        <v>-0.01442181327910852</v>
      </c>
    </row>
    <row r="1037" spans="1:29">
      <c r="A1037" s="11">
        <v>37978</v>
      </c>
      <c r="B1037" s="1">
        <v>0.02420579363492026</v>
      </c>
      <c r="C1037" s="1">
        <v>0.005908916370386041</v>
      </c>
      <c r="D1037" s="1">
        <v>-7.558705628274431E-05</v>
      </c>
      <c r="E1037" s="1">
        <v>-0.01570231514069498</v>
      </c>
      <c r="F1037" s="1">
        <v>0.00902273227497985</v>
      </c>
      <c r="G1037" s="1">
        <v>-0.01761719240450677</v>
      </c>
      <c r="H1037" s="1">
        <v>-0.01183950045999305</v>
      </c>
      <c r="I1037" s="1">
        <v>-0.0196106478921817</v>
      </c>
      <c r="J1037" s="1">
        <v>-0.006530512312336367</v>
      </c>
      <c r="K1037" s="1">
        <v>0.0005005420676493788</v>
      </c>
      <c r="L1037" s="1">
        <v>0.02414875555067164</v>
      </c>
      <c r="M1037" s="1">
        <v>-0.02167219138238274</v>
      </c>
      <c r="N1037" s="1">
        <v>-0.01140211893145937</v>
      </c>
      <c r="O1037" s="1">
        <v>0.007816706384359717</v>
      </c>
      <c r="P1037" s="1">
        <v>-0.0301762412926776</v>
      </c>
      <c r="Q1037" s="1">
        <v>-0.02540445799207003</v>
      </c>
      <c r="R1037" s="1">
        <v>-0.00976215897285182</v>
      </c>
      <c r="S1037" s="1">
        <v>-0.01702144562273944</v>
      </c>
      <c r="T1037" s="1">
        <v>-0.003540583032909494</v>
      </c>
      <c r="U1037" s="1">
        <v>-0.009100039316101483</v>
      </c>
      <c r="V1037" s="1">
        <v>-0.02139971204689672</v>
      </c>
      <c r="W1037" s="1">
        <v>0.01209198116717514</v>
      </c>
      <c r="X1037" s="1">
        <v>-0.002427176330120129</v>
      </c>
      <c r="Y1037" s="1">
        <v>-0.006215460327933076</v>
      </c>
      <c r="Z1037" s="1">
        <v>-0.01470042254105219</v>
      </c>
      <c r="AA1037" s="1">
        <v>0.07091646720342037</v>
      </c>
      <c r="AB1037" s="1">
        <v>-0.03779102748827046</v>
      </c>
      <c r="AC1037" s="1">
        <v>-0.01466274772098508</v>
      </c>
    </row>
    <row r="1038" spans="1:29">
      <c r="A1038" s="11">
        <v>37979</v>
      </c>
      <c r="B1038" s="1">
        <v>-0.0214179867084191</v>
      </c>
      <c r="C1038" s="1">
        <v>0.01433273035202864</v>
      </c>
      <c r="D1038" s="1">
        <v>0.005525234710578086</v>
      </c>
      <c r="E1038" s="1">
        <v>0.01351373470925088</v>
      </c>
      <c r="F1038" s="1">
        <v>0.02050532695336593</v>
      </c>
      <c r="G1038" s="1">
        <v>-0.002914379068353679</v>
      </c>
      <c r="H1038" s="1">
        <v>0.05152174139361754</v>
      </c>
      <c r="I1038" s="1">
        <v>0.02156332764747759</v>
      </c>
      <c r="J1038" s="1">
        <v>-0.001606105455883244</v>
      </c>
      <c r="K1038" s="1">
        <v>0.00375283405519955</v>
      </c>
      <c r="L1038" s="1">
        <v>-0.005136070058798237</v>
      </c>
      <c r="M1038" s="1">
        <v>0.002565016612784854</v>
      </c>
      <c r="N1038" s="1">
        <v>0.00148687840825068</v>
      </c>
      <c r="O1038" s="1">
        <v>-0.01660103517557554</v>
      </c>
      <c r="P1038" s="1">
        <v>0.006914352616978814</v>
      </c>
      <c r="Q1038" s="1">
        <v>-0.006025403236449511</v>
      </c>
      <c r="R1038" s="1">
        <v>0.0105282421025048</v>
      </c>
      <c r="S1038" s="1">
        <v>0.07575783676861403</v>
      </c>
      <c r="T1038" s="1">
        <v>0.004540334052312023</v>
      </c>
      <c r="U1038" s="1">
        <v>0.003559681205604459</v>
      </c>
      <c r="V1038" s="1">
        <v>-0.005343753251761285</v>
      </c>
      <c r="W1038" s="1">
        <v>0.0004653679955954892</v>
      </c>
      <c r="X1038" s="1">
        <v>-0.001274839460615906</v>
      </c>
      <c r="Y1038" s="1">
        <v>0.002084974040029053</v>
      </c>
      <c r="Z1038" s="1">
        <v>0.0394485622299614</v>
      </c>
      <c r="AA1038" s="1">
        <v>-0.01147827280589109</v>
      </c>
      <c r="AB1038" s="1">
        <v>-0.04551187286755154</v>
      </c>
      <c r="AC1038" s="1">
        <v>0.0386360971186972</v>
      </c>
    </row>
    <row r="1039" spans="1:29">
      <c r="A1039" s="11">
        <v>37980</v>
      </c>
      <c r="B1039" s="1">
        <v>0</v>
      </c>
      <c r="C1039" s="1">
        <v>0</v>
      </c>
      <c r="D1039" s="1">
        <v>0</v>
      </c>
      <c r="E1039" s="1">
        <v>-0.9199968326414941</v>
      </c>
      <c r="F1039" s="1">
        <v>0</v>
      </c>
      <c r="G1039" s="1">
        <v>0</v>
      </c>
      <c r="H1039" s="1">
        <v>0</v>
      </c>
      <c r="I1039" s="1">
        <v>0</v>
      </c>
      <c r="J1039" s="1">
        <v>0</v>
      </c>
      <c r="K1039" s="1">
        <v>0</v>
      </c>
      <c r="L1039" s="1">
        <v>0</v>
      </c>
      <c r="M1039" s="1">
        <v>0</v>
      </c>
      <c r="N1039" s="1">
        <v>0</v>
      </c>
      <c r="O1039" s="1">
        <v>2.761631784653495E-05</v>
      </c>
      <c r="P1039" s="1">
        <v>0</v>
      </c>
      <c r="Q1039" s="1">
        <v>6.784041569396493E-06</v>
      </c>
      <c r="R1039" s="1">
        <v>0</v>
      </c>
      <c r="S1039" s="1">
        <v>0</v>
      </c>
      <c r="T1039" s="1">
        <v>0</v>
      </c>
      <c r="U1039" s="1">
        <v>0</v>
      </c>
      <c r="V1039" s="1">
        <v>0</v>
      </c>
      <c r="W1039" s="1">
        <v>0</v>
      </c>
      <c r="X1039" s="1">
        <v>0</v>
      </c>
      <c r="Y1039" s="1">
        <v>0</v>
      </c>
      <c r="Z1039" s="1">
        <v>5.997302709009331</v>
      </c>
      <c r="AA1039" s="1">
        <v>0</v>
      </c>
      <c r="AB1039" s="1">
        <v>-0.4999912008933998</v>
      </c>
      <c r="AC1039" s="1">
        <v>0</v>
      </c>
    </row>
    <row r="1040" spans="1:29">
      <c r="A1040" s="11">
        <v>37981</v>
      </c>
      <c r="B1040" s="1">
        <v>0.001132241861794281</v>
      </c>
      <c r="C1040" s="1">
        <v>0.02385896944323163</v>
      </c>
      <c r="D1040" s="1">
        <v>0.0009034223064425806</v>
      </c>
      <c r="E1040" s="1">
        <v>11.70266596481447</v>
      </c>
      <c r="F1040" s="1">
        <v>0.003413900781736867</v>
      </c>
      <c r="G1040" s="1">
        <v>0.02405577044723817</v>
      </c>
      <c r="H1040" s="1">
        <v>0.02939835176187922</v>
      </c>
      <c r="I1040" s="1">
        <v>-0.004027104230829748</v>
      </c>
      <c r="J1040" s="1">
        <v>0.02091214683426479</v>
      </c>
      <c r="K1040" s="1">
        <v>0.01046860139977279</v>
      </c>
      <c r="L1040" s="1">
        <v>-0.005263836499308061</v>
      </c>
      <c r="M1040" s="1">
        <v>0.02046757323371473</v>
      </c>
      <c r="N1040" s="1">
        <v>-0.001893819022073973</v>
      </c>
      <c r="O1040" s="1">
        <v>0.03982204744644169</v>
      </c>
      <c r="P1040" s="1">
        <v>0.02124460498677783</v>
      </c>
      <c r="Q1040" s="1">
        <v>0.003398975597289633</v>
      </c>
      <c r="R1040" s="1">
        <v>0.004356966117881722</v>
      </c>
      <c r="S1040" s="1">
        <v>0.05432602257092523</v>
      </c>
      <c r="T1040" s="1">
        <v>0.02456519005675672</v>
      </c>
      <c r="U1040" s="1">
        <v>0.004061716291913875</v>
      </c>
      <c r="V1040" s="1">
        <v>0.005620385480059387</v>
      </c>
      <c r="W1040" s="1">
        <v>0.02791557840504666</v>
      </c>
      <c r="X1040" s="1">
        <v>0.0177513213539251</v>
      </c>
      <c r="Y1040" s="1">
        <v>0.03242003977148333</v>
      </c>
      <c r="Z1040" s="1">
        <v>-0.8526201437896637</v>
      </c>
      <c r="AA1040" s="1">
        <v>-0.008634094122728531</v>
      </c>
      <c r="AB1040" s="1">
        <v>1.089146124581887</v>
      </c>
      <c r="AC1040" s="1">
        <v>-0.003894483745353172</v>
      </c>
    </row>
    <row r="1041" spans="1:29">
      <c r="A1041" s="11">
        <v>37984</v>
      </c>
      <c r="B1041" s="1">
        <v>0.03392358582797383</v>
      </c>
      <c r="C1041" s="1">
        <v>0.04151600361937668</v>
      </c>
      <c r="D1041" s="1">
        <v>0.01571750784411963</v>
      </c>
      <c r="E1041" s="1">
        <v>-0.005667565815611786</v>
      </c>
      <c r="F1041" s="1">
        <v>0.02461941246709776</v>
      </c>
      <c r="G1041" s="1">
        <v>0.04566406369963794</v>
      </c>
      <c r="H1041" s="1">
        <v>0.0602166239062889</v>
      </c>
      <c r="I1041" s="1">
        <v>0.05911849960815352</v>
      </c>
      <c r="J1041" s="1">
        <v>0.008318083857802971</v>
      </c>
      <c r="K1041" s="1">
        <v>0.01702022193223152</v>
      </c>
      <c r="L1041" s="1">
        <v>0.01912761343320724</v>
      </c>
      <c r="M1041" s="1">
        <v>0.02404526316221633</v>
      </c>
      <c r="N1041" s="1">
        <v>0.02046054261570696</v>
      </c>
      <c r="O1041" s="1">
        <v>0.01636732167956567</v>
      </c>
      <c r="P1041" s="1">
        <v>0.0008409621968019643</v>
      </c>
      <c r="Q1041" s="1">
        <v>0.01737803008168748</v>
      </c>
      <c r="R1041" s="1">
        <v>0.01329682830535583</v>
      </c>
      <c r="S1041" s="1">
        <v>0.02003813485872774</v>
      </c>
      <c r="T1041" s="1">
        <v>0.0304976994408781</v>
      </c>
      <c r="U1041" s="1">
        <v>0.06436208415228717</v>
      </c>
      <c r="V1041" s="1">
        <v>-0.01002718337699438</v>
      </c>
      <c r="W1041" s="1">
        <v>0.0181050812673349</v>
      </c>
      <c r="X1041" s="1">
        <v>0.02097599956628504</v>
      </c>
      <c r="Y1041" s="1">
        <v>0.0246852675297069</v>
      </c>
      <c r="Z1041" s="1">
        <v>0.03750889560163562</v>
      </c>
      <c r="AA1041" s="1">
        <v>0.008333827224622725</v>
      </c>
      <c r="AB1041" s="1">
        <v>0.0382080421350488</v>
      </c>
      <c r="AC1041" s="1">
        <v>0.02322330975764597</v>
      </c>
    </row>
    <row r="1042" spans="1:29">
      <c r="A1042" s="11">
        <v>37985</v>
      </c>
      <c r="B1042" s="1">
        <v>-0.001822871243109869</v>
      </c>
      <c r="C1042" s="1">
        <v>-0.0188985810995691</v>
      </c>
      <c r="D1042" s="1">
        <v>0.0141416678598274</v>
      </c>
      <c r="E1042" s="1">
        <v>-0.006051317337918305</v>
      </c>
      <c r="F1042" s="1">
        <v>-0.009891855955507123</v>
      </c>
      <c r="G1042" s="1">
        <v>-0.01007755353053685</v>
      </c>
      <c r="H1042" s="1">
        <v>0.08060171931072069</v>
      </c>
      <c r="I1042" s="1">
        <v>-0.03093721721735965</v>
      </c>
      <c r="J1042" s="1">
        <v>-0.005814547759019018</v>
      </c>
      <c r="K1042" s="1">
        <v>0.001455121758447309</v>
      </c>
      <c r="L1042" s="1">
        <v>0.00682933545256792</v>
      </c>
      <c r="M1042" s="1">
        <v>0.004673980014540335</v>
      </c>
      <c r="N1042" s="1">
        <v>-0.01120597512320931</v>
      </c>
      <c r="O1042" s="1">
        <v>-0.01243801330593297</v>
      </c>
      <c r="P1042" s="1">
        <v>-0.01154750931507897</v>
      </c>
      <c r="Q1042" s="1">
        <v>0.04237027785335745</v>
      </c>
      <c r="R1042" s="1">
        <v>0.0473708084424489</v>
      </c>
      <c r="S1042" s="1">
        <v>-0.04770802960435239</v>
      </c>
      <c r="T1042" s="1">
        <v>-0.01060956462466356</v>
      </c>
      <c r="U1042" s="1">
        <v>-0.01318358895274241</v>
      </c>
      <c r="V1042" s="1">
        <v>0.006973818605920945</v>
      </c>
      <c r="W1042" s="1">
        <v>0.02311795729616661</v>
      </c>
      <c r="X1042" s="1">
        <v>-0.01205878400875515</v>
      </c>
      <c r="Y1042" s="1">
        <v>0.01507693787355713</v>
      </c>
      <c r="Z1042" s="1">
        <v>-0.02069141347679948</v>
      </c>
      <c r="AA1042" s="1">
        <v>-0.0340282323181742</v>
      </c>
      <c r="AB1042" s="1">
        <v>-0.02914829374096573</v>
      </c>
      <c r="AC1042" s="1">
        <v>0.002309345892958614</v>
      </c>
    </row>
    <row r="1043" spans="1:29">
      <c r="A1043" s="11">
        <v>37986</v>
      </c>
      <c r="B1043" s="1">
        <v>-0.009130754503399396</v>
      </c>
      <c r="C1043" s="1">
        <v>-0.002767857265802753</v>
      </c>
      <c r="D1043" s="1">
        <v>0.0004382347332243519</v>
      </c>
      <c r="E1043" s="1">
        <v>0.03460335144090432</v>
      </c>
      <c r="F1043" s="1">
        <v>-0.01192651873067285</v>
      </c>
      <c r="G1043" s="1">
        <v>0.0097563557631557</v>
      </c>
      <c r="H1043" s="1">
        <v>0.005024112129981884</v>
      </c>
      <c r="I1043" s="1">
        <v>-0.008015306962523838</v>
      </c>
      <c r="J1043" s="1">
        <v>0.02935249173491838</v>
      </c>
      <c r="K1043" s="1">
        <v>-0.009687437221962636</v>
      </c>
      <c r="L1043" s="1">
        <v>0.005174984154848294</v>
      </c>
      <c r="M1043" s="1">
        <v>0.01185194204754447</v>
      </c>
      <c r="N1043" s="1">
        <v>-0.0003557984553063109</v>
      </c>
      <c r="O1043" s="1">
        <v>0.03088958140358744</v>
      </c>
      <c r="P1043" s="1">
        <v>0.014018703489316</v>
      </c>
      <c r="Q1043" s="1">
        <v>0.02195669991377724</v>
      </c>
      <c r="R1043" s="1">
        <v>0.01803818566609472</v>
      </c>
      <c r="S1043" s="1">
        <v>0.003928889837514271</v>
      </c>
      <c r="T1043" s="1">
        <v>0.01128764398959992</v>
      </c>
      <c r="U1043" s="1">
        <v>0.04727419508636821</v>
      </c>
      <c r="V1043" s="1">
        <v>-0.01780853809232374</v>
      </c>
      <c r="W1043" s="1">
        <v>-0.006952472559853651</v>
      </c>
      <c r="X1043" s="1">
        <v>0.02181267387066343</v>
      </c>
      <c r="Y1043" s="1">
        <v>0.01178557330014907</v>
      </c>
      <c r="Z1043" s="1">
        <v>0.02925483494135972</v>
      </c>
      <c r="AA1043" s="1">
        <v>-0.02697917847313169</v>
      </c>
      <c r="AB1043" s="1">
        <v>-0.004696434851004683</v>
      </c>
      <c r="AC1043" s="1">
        <v>-0.01228924024655742</v>
      </c>
    </row>
    <row r="1044" spans="1:29">
      <c r="A1044" s="11">
        <v>37987</v>
      </c>
      <c r="B1044" s="1">
        <v>0.01363811189492137</v>
      </c>
      <c r="C1044" s="1">
        <v>0.0347662061196341</v>
      </c>
      <c r="D1044" s="1">
        <v>-0.0008025374317061074</v>
      </c>
      <c r="E1044" s="1">
        <v>0.02539753407116452</v>
      </c>
      <c r="F1044" s="1">
        <v>0.003358788862171114</v>
      </c>
      <c r="G1044" s="1">
        <v>0.001259861168196208</v>
      </c>
      <c r="H1044" s="1">
        <v>0.02903302925892159</v>
      </c>
      <c r="I1044" s="1">
        <v>0.004245457098194683</v>
      </c>
      <c r="J1044" s="1">
        <v>-0.004651891380179629</v>
      </c>
      <c r="K1044" s="1">
        <v>0.04059671740605064</v>
      </c>
      <c r="L1044" s="1">
        <v>0.01287613186999881</v>
      </c>
      <c r="M1044" s="1">
        <v>0.04084143717762001</v>
      </c>
      <c r="N1044" s="1">
        <v>0.01148963031154282</v>
      </c>
      <c r="O1044" s="1">
        <v>0.01234570890583875</v>
      </c>
      <c r="P1044" s="1">
        <v>-0.005446095189619249</v>
      </c>
      <c r="Q1044" s="1">
        <v>0.02981477489218887</v>
      </c>
      <c r="R1044" s="1">
        <v>-0.003840659034825666</v>
      </c>
      <c r="S1044" s="1">
        <v>0.02641888334228648</v>
      </c>
      <c r="T1044" s="1">
        <v>0.05041394754679041</v>
      </c>
      <c r="U1044" s="1">
        <v>-0.008691838835550247</v>
      </c>
      <c r="V1044" s="1">
        <v>0.00251817420534306</v>
      </c>
      <c r="W1044" s="1">
        <v>0.02114931848832469</v>
      </c>
      <c r="X1044" s="1">
        <v>0.005309202596451179</v>
      </c>
      <c r="Y1044" s="1">
        <v>0.028083690275853</v>
      </c>
      <c r="Z1044" s="1">
        <v>0.006203271514777287</v>
      </c>
      <c r="AA1044" s="1">
        <v>0.02424153209061641</v>
      </c>
      <c r="AB1044" s="1">
        <v>0.007162437399402144</v>
      </c>
      <c r="AC1044" s="1">
        <v>0.01431417557680081</v>
      </c>
    </row>
    <row r="1045" spans="1:29">
      <c r="A1045" s="11">
        <v>37988</v>
      </c>
      <c r="B1045" s="1">
        <v>0.09309099953086863</v>
      </c>
      <c r="C1045" s="1">
        <v>0.04218768492621838</v>
      </c>
      <c r="D1045" s="1">
        <v>0.01329240764495787</v>
      </c>
      <c r="E1045" s="1">
        <v>0.03254373012131229</v>
      </c>
      <c r="F1045" s="1">
        <v>0.01105374887113375</v>
      </c>
      <c r="G1045" s="1">
        <v>0.05580042410123021</v>
      </c>
      <c r="H1045" s="1">
        <v>0.06408776325017262</v>
      </c>
      <c r="I1045" s="1">
        <v>-0.01036404203763275</v>
      </c>
      <c r="J1045" s="1">
        <v>0.05076889756930658</v>
      </c>
      <c r="K1045" s="1">
        <v>0.01269114977138353</v>
      </c>
      <c r="L1045" s="1">
        <v>0.005402143060159181</v>
      </c>
      <c r="M1045" s="1">
        <v>0.07082120068754727</v>
      </c>
      <c r="N1045" s="1">
        <v>0.02824697028073087</v>
      </c>
      <c r="O1045" s="1">
        <v>0.002032588969179461</v>
      </c>
      <c r="P1045" s="1">
        <v>0.01284767283762656</v>
      </c>
      <c r="Q1045" s="1">
        <v>0.1183019186653702</v>
      </c>
      <c r="R1045" s="1">
        <v>0.02549720720702275</v>
      </c>
      <c r="S1045" s="1">
        <v>0.02192588039774535</v>
      </c>
      <c r="T1045" s="1">
        <v>0.002567943817874285</v>
      </c>
      <c r="U1045" s="1">
        <v>-0.02988575609895627</v>
      </c>
      <c r="V1045" s="1">
        <v>0.01255963430010643</v>
      </c>
      <c r="W1045" s="1">
        <v>0.0684190505863882</v>
      </c>
      <c r="X1045" s="1">
        <v>0.004290739559680734</v>
      </c>
      <c r="Y1045" s="1">
        <v>0.02110811679317215</v>
      </c>
      <c r="Z1045" s="1">
        <v>0.01031279401780871</v>
      </c>
      <c r="AA1045" s="1">
        <v>-0.006728921675654087</v>
      </c>
      <c r="AB1045" s="1">
        <v>0.01639697985819222</v>
      </c>
      <c r="AC1045" s="1">
        <v>0.0007953269203888613</v>
      </c>
    </row>
    <row r="1046" spans="1:29">
      <c r="A1046" s="11">
        <v>37991</v>
      </c>
      <c r="B1046" s="1">
        <v>-0.04491034781942038</v>
      </c>
      <c r="C1046" s="1">
        <v>0.04632201378580003</v>
      </c>
      <c r="D1046" s="1">
        <v>0.009730257788771013</v>
      </c>
      <c r="E1046" s="1">
        <v>-0.03123099652879902</v>
      </c>
      <c r="F1046" s="1">
        <v>-0.002414217818674347</v>
      </c>
      <c r="G1046" s="1">
        <v>0.01708722335726209</v>
      </c>
      <c r="H1046" s="1">
        <v>0.04688353750537066</v>
      </c>
      <c r="I1046" s="1">
        <v>0.006476732108453342</v>
      </c>
      <c r="J1046" s="1">
        <v>-0.004210364543795531</v>
      </c>
      <c r="K1046" s="1">
        <v>-0.004873741020219202</v>
      </c>
      <c r="L1046" s="1">
        <v>0.03880522277101872</v>
      </c>
      <c r="M1046" s="1">
        <v>0.01300860531013792</v>
      </c>
      <c r="N1046" s="1">
        <v>0.03729538003918442</v>
      </c>
      <c r="O1046" s="1">
        <v>-0.004056740904032186</v>
      </c>
      <c r="P1046" s="1">
        <v>-0.01913083640883173</v>
      </c>
      <c r="Q1046" s="1">
        <v>0.01898177737300077</v>
      </c>
      <c r="R1046" s="1">
        <v>-0.008800358616659398</v>
      </c>
      <c r="S1046" s="1">
        <v>-0.0317164172925537</v>
      </c>
      <c r="T1046" s="1">
        <v>0.06156159014185425</v>
      </c>
      <c r="U1046" s="1">
        <v>-0.02764821168683773</v>
      </c>
      <c r="V1046" s="1">
        <v>-0.02877689315083254</v>
      </c>
      <c r="W1046" s="1">
        <v>0.04197862592048285</v>
      </c>
      <c r="X1046" s="1">
        <v>-0.003395815505601973</v>
      </c>
      <c r="Y1046" s="1">
        <v>0.02219186015692864</v>
      </c>
      <c r="Z1046" s="1">
        <v>-0.02041471420514218</v>
      </c>
      <c r="AA1046" s="1">
        <v>-0.0163527313538705</v>
      </c>
      <c r="AB1046" s="1">
        <v>-0.00592611113270558</v>
      </c>
      <c r="AC1046" s="1">
        <v>-0.01222821512643202</v>
      </c>
    </row>
    <row r="1047" spans="1:29">
      <c r="A1047" s="11">
        <v>37992</v>
      </c>
      <c r="B1047" s="1">
        <v>-0.00661767619583431</v>
      </c>
      <c r="C1047" s="1">
        <v>0.02193664418603292</v>
      </c>
      <c r="D1047" s="1">
        <v>-0.0156326825782882</v>
      </c>
      <c r="E1047" s="1">
        <v>-0.01413878560106863</v>
      </c>
      <c r="F1047" s="1">
        <v>-0.002903857468352644</v>
      </c>
      <c r="G1047" s="1">
        <v>-0.002539555959665263</v>
      </c>
      <c r="H1047" s="1">
        <v>-0.04998329931341616</v>
      </c>
      <c r="I1047" s="1">
        <v>-0.01013162710817905</v>
      </c>
      <c r="J1047" s="1">
        <v>-0.01432077250724495</v>
      </c>
      <c r="K1047" s="1">
        <v>-0.00349793325365555</v>
      </c>
      <c r="L1047" s="1">
        <v>-0.03426406863784159</v>
      </c>
      <c r="M1047" s="1">
        <v>0.001176305042932535</v>
      </c>
      <c r="N1047" s="1">
        <v>-0.02568157123531389</v>
      </c>
      <c r="O1047" s="1">
        <v>-0.005728532336095382</v>
      </c>
      <c r="P1047" s="1">
        <v>0.003815640599636128</v>
      </c>
      <c r="Q1047" s="1">
        <v>-0.05049374868522283</v>
      </c>
      <c r="R1047" s="1">
        <v>-0.01318856743822483</v>
      </c>
      <c r="S1047" s="1">
        <v>-0.02793846983160375</v>
      </c>
      <c r="T1047" s="1">
        <v>0.0003327891799849159</v>
      </c>
      <c r="U1047" s="1">
        <v>0.01294291188918106</v>
      </c>
      <c r="V1047" s="1">
        <v>0.02690505494770212</v>
      </c>
      <c r="W1047" s="1">
        <v>-0.04041587044684025</v>
      </c>
      <c r="X1047" s="1">
        <v>-0.0008795791535702868</v>
      </c>
      <c r="Y1047" s="1">
        <v>0.04817853135770345</v>
      </c>
      <c r="Z1047" s="1">
        <v>-0.02242627176018208</v>
      </c>
      <c r="AA1047" s="1">
        <v>-0.02311591946682623</v>
      </c>
      <c r="AB1047" s="1">
        <v>-0.03800605533237988</v>
      </c>
      <c r="AC1047" s="1">
        <v>-0.02771820057590091</v>
      </c>
    </row>
    <row r="1048" spans="1:29">
      <c r="A1048" s="11">
        <v>37993</v>
      </c>
      <c r="B1048" s="1">
        <v>-0.01472662165367744</v>
      </c>
      <c r="C1048" s="1">
        <v>0.004488225248003408</v>
      </c>
      <c r="D1048" s="1">
        <v>-0.01609880381805329</v>
      </c>
      <c r="E1048" s="1">
        <v>-0.0158055797046992</v>
      </c>
      <c r="F1048" s="1">
        <v>-0.01972890397329963</v>
      </c>
      <c r="G1048" s="1">
        <v>-0.01273010862154311</v>
      </c>
      <c r="H1048" s="1">
        <v>-0.03425145556156672</v>
      </c>
      <c r="I1048" s="1">
        <v>-0.001659857828467448</v>
      </c>
      <c r="J1048" s="1">
        <v>0.009651330309262907</v>
      </c>
      <c r="K1048" s="1">
        <v>-0.01731844503207047</v>
      </c>
      <c r="L1048" s="1">
        <v>0.001442762797213781</v>
      </c>
      <c r="M1048" s="1">
        <v>0.01086866051703583</v>
      </c>
      <c r="N1048" s="1">
        <v>-0.008415649747033904</v>
      </c>
      <c r="O1048" s="1">
        <v>-0.001792079790265189</v>
      </c>
      <c r="P1048" s="1">
        <v>-0.02069687191982572</v>
      </c>
      <c r="Q1048" s="1">
        <v>0.01455960038221993</v>
      </c>
      <c r="R1048" s="1">
        <v>0.01353970077781597</v>
      </c>
      <c r="S1048" s="1">
        <v>-0.01189274386159489</v>
      </c>
      <c r="T1048" s="1">
        <v>-0.007568756766241802</v>
      </c>
      <c r="U1048" s="1">
        <v>-0.02950178357162159</v>
      </c>
      <c r="V1048" s="1">
        <v>-0.0223030521712505</v>
      </c>
      <c r="W1048" s="1">
        <v>0.002540323071612782</v>
      </c>
      <c r="X1048" s="1">
        <v>-0.01760366672866787</v>
      </c>
      <c r="Y1048" s="1">
        <v>0.05163833845844468</v>
      </c>
      <c r="Z1048" s="1">
        <v>0.02340413680287967</v>
      </c>
      <c r="AA1048" s="1">
        <v>0.002430905587449628</v>
      </c>
      <c r="AB1048" s="1">
        <v>0.007660239571670946</v>
      </c>
      <c r="AC1048" s="1">
        <v>0.001802126337468124</v>
      </c>
    </row>
    <row r="1049" spans="1:29">
      <c r="A1049" s="11">
        <v>37994</v>
      </c>
      <c r="B1049" s="1">
        <v>0.03024905066651185</v>
      </c>
      <c r="C1049" s="1">
        <v>0.01583300267864685</v>
      </c>
      <c r="D1049" s="1">
        <v>-7.338586121918844E-05</v>
      </c>
      <c r="E1049" s="1">
        <v>0.01563997586477761</v>
      </c>
      <c r="F1049" s="1">
        <v>-0.002723791814128296</v>
      </c>
      <c r="G1049" s="1">
        <v>0.05157701549580906</v>
      </c>
      <c r="H1049" s="1">
        <v>0.02979907622340816</v>
      </c>
      <c r="I1049" s="1">
        <v>0.002078241720646634</v>
      </c>
      <c r="J1049" s="1">
        <v>0.008085824335503533</v>
      </c>
      <c r="K1049" s="1">
        <v>0.002381681467115815</v>
      </c>
      <c r="L1049" s="1">
        <v>0.02720785713208596</v>
      </c>
      <c r="M1049" s="1">
        <v>0.04155343612278761</v>
      </c>
      <c r="N1049" s="1">
        <v>0.05033646663825331</v>
      </c>
      <c r="O1049" s="1">
        <v>0.03385921068747533</v>
      </c>
      <c r="P1049" s="1">
        <v>0.01876189829763431</v>
      </c>
      <c r="Q1049" s="1">
        <v>0.05175083024682636</v>
      </c>
      <c r="R1049" s="1">
        <v>0.01715075592978477</v>
      </c>
      <c r="S1049" s="1">
        <v>0.07823443003866704</v>
      </c>
      <c r="T1049" s="1">
        <v>0.04047916737241408</v>
      </c>
      <c r="U1049" s="1">
        <v>0.02368835494464294</v>
      </c>
      <c r="V1049" s="1">
        <v>0.005596702609182103</v>
      </c>
      <c r="W1049" s="1">
        <v>0.06561773122955938</v>
      </c>
      <c r="X1049" s="1">
        <v>0.04098992878277952</v>
      </c>
      <c r="Y1049" s="1">
        <v>0.02981249228769389</v>
      </c>
      <c r="Z1049" s="1">
        <v>0.01154758405768397</v>
      </c>
      <c r="AA1049" s="1">
        <v>0.01374333003986528</v>
      </c>
      <c r="AB1049" s="1">
        <v>0.0391217904335599</v>
      </c>
      <c r="AC1049" s="1">
        <v>0.0237089949057594</v>
      </c>
    </row>
    <row r="1050" spans="1:29">
      <c r="A1050" s="11">
        <v>37995</v>
      </c>
      <c r="B1050" s="1">
        <v>0.00587230645841097</v>
      </c>
      <c r="C1050" s="1">
        <v>-0.006884764240967067</v>
      </c>
      <c r="D1050" s="1">
        <v>-0.003611966990479831</v>
      </c>
      <c r="E1050" s="1">
        <v>0.02873210672010895</v>
      </c>
      <c r="F1050" s="1">
        <v>0.0005319108943993012</v>
      </c>
      <c r="G1050" s="1">
        <v>0.007923056470169554</v>
      </c>
      <c r="H1050" s="1">
        <v>-0.03710314633676892</v>
      </c>
      <c r="I1050" s="1">
        <v>0.01880281459647115</v>
      </c>
      <c r="J1050" s="1">
        <v>-0.007477157476939666</v>
      </c>
      <c r="K1050" s="1">
        <v>0.007127509338840543</v>
      </c>
      <c r="L1050" s="1">
        <v>-0.004702480907705198</v>
      </c>
      <c r="M1050" s="1">
        <v>0.01181084098360774</v>
      </c>
      <c r="N1050" s="1">
        <v>0.008358983184008739</v>
      </c>
      <c r="O1050" s="1">
        <v>0.04639612599486043</v>
      </c>
      <c r="P1050" s="1">
        <v>-0.00486837154320241</v>
      </c>
      <c r="Q1050" s="1">
        <v>-0.03592884614087311</v>
      </c>
      <c r="R1050" s="1">
        <v>-0.01940376674627364</v>
      </c>
      <c r="S1050" s="1">
        <v>-0.03348819554097682</v>
      </c>
      <c r="T1050" s="1">
        <v>0.03109152133455728</v>
      </c>
      <c r="U1050" s="1">
        <v>-0.001191732663812561</v>
      </c>
      <c r="V1050" s="1">
        <v>0.06063424913959214</v>
      </c>
      <c r="W1050" s="1">
        <v>-0.005507337263097267</v>
      </c>
      <c r="X1050" s="1">
        <v>0.003442643101330134</v>
      </c>
      <c r="Y1050" s="1">
        <v>0.0622217274497594</v>
      </c>
      <c r="Z1050" s="1">
        <v>-0.01074452880482635</v>
      </c>
      <c r="AA1050" s="1">
        <v>0.02639549311143985</v>
      </c>
      <c r="AB1050" s="1">
        <v>-0.04578675529547838</v>
      </c>
      <c r="AC1050" s="1">
        <v>0.01204097540045757</v>
      </c>
    </row>
    <row r="1051" spans="1:29">
      <c r="A1051" s="11">
        <v>37998</v>
      </c>
      <c r="B1051" s="1">
        <v>-0.02575557402253903</v>
      </c>
      <c r="C1051" s="1">
        <v>-0.02021946773565775</v>
      </c>
      <c r="D1051" s="1">
        <v>-0.0008877012657538819</v>
      </c>
      <c r="E1051" s="1">
        <v>-0.02362165328838184</v>
      </c>
      <c r="F1051" s="1">
        <v>-0.02935116221260292</v>
      </c>
      <c r="G1051" s="1">
        <v>-0.02470505234103615</v>
      </c>
      <c r="H1051" s="1">
        <v>-0.09439478157652148</v>
      </c>
      <c r="I1051" s="1">
        <v>-0.009635211379933839</v>
      </c>
      <c r="J1051" s="1">
        <v>-0.02547706701770824</v>
      </c>
      <c r="K1051" s="1">
        <v>-0.01981578892811164</v>
      </c>
      <c r="L1051" s="1">
        <v>-0.01725741274779502</v>
      </c>
      <c r="M1051" s="1">
        <v>0.008915130120815018</v>
      </c>
      <c r="N1051" s="1">
        <v>0.02601989515952297</v>
      </c>
      <c r="O1051" s="1">
        <v>-0.02726711268380932</v>
      </c>
      <c r="P1051" s="1">
        <v>0.01233743316479807</v>
      </c>
      <c r="Q1051" s="1">
        <v>-0.05032796489164315</v>
      </c>
      <c r="R1051" s="1">
        <v>-0.01278812437882038</v>
      </c>
      <c r="S1051" s="1">
        <v>-0.0240617575276213</v>
      </c>
      <c r="T1051" s="1">
        <v>0.002421782233567038</v>
      </c>
      <c r="U1051" s="1">
        <v>-0.003281000722223038</v>
      </c>
      <c r="V1051" s="1">
        <v>-0.03713127684611506</v>
      </c>
      <c r="W1051" s="1">
        <v>-0.05096883978627964</v>
      </c>
      <c r="X1051" s="1">
        <v>0.002787570408226969</v>
      </c>
      <c r="Y1051" s="1">
        <v>-0.01442833834127377</v>
      </c>
      <c r="Z1051" s="1">
        <v>0.004638661470109939</v>
      </c>
      <c r="AA1051" s="1">
        <v>-0.03589480254676547</v>
      </c>
      <c r="AB1051" s="1">
        <v>-0.01240544585845316</v>
      </c>
      <c r="AC1051" s="1">
        <v>-0.01110060561540849</v>
      </c>
    </row>
    <row r="1052" spans="1:29">
      <c r="A1052" s="11">
        <v>37999</v>
      </c>
      <c r="B1052" s="1">
        <v>-0.01409954584165274</v>
      </c>
      <c r="C1052" s="1">
        <v>-0.04805437495088871</v>
      </c>
      <c r="D1052" s="1">
        <v>0.00259182204513464</v>
      </c>
      <c r="E1052" s="1">
        <v>0.0166025916617949</v>
      </c>
      <c r="F1052" s="1">
        <v>0.02330002001503551</v>
      </c>
      <c r="G1052" s="1">
        <v>-0.01707948581561547</v>
      </c>
      <c r="H1052" s="1">
        <v>0.03083590040064488</v>
      </c>
      <c r="I1052" s="1">
        <v>0</v>
      </c>
      <c r="J1052" s="1">
        <v>-0.01507409329196818</v>
      </c>
      <c r="K1052" s="1">
        <v>0.005294618707939236</v>
      </c>
      <c r="L1052" s="1">
        <v>0.0128407797751946</v>
      </c>
      <c r="M1052" s="1">
        <v>-0.02887852075971176</v>
      </c>
      <c r="N1052" s="1">
        <v>-0.01153538923414354</v>
      </c>
      <c r="O1052" s="1">
        <v>0.04277865514508239</v>
      </c>
      <c r="P1052" s="1">
        <v>-0.005883166195902123</v>
      </c>
      <c r="Q1052" s="1">
        <v>-0.02267077170549103</v>
      </c>
      <c r="R1052" s="1">
        <v>0.02827132192500081</v>
      </c>
      <c r="S1052" s="1">
        <v>-0.006903614795310986</v>
      </c>
      <c r="T1052" s="1">
        <v>0.006779795308376135</v>
      </c>
      <c r="U1052" s="1">
        <v>-0.003142734470299002</v>
      </c>
      <c r="V1052" s="1">
        <v>0.01370761669949716</v>
      </c>
      <c r="W1052" s="1">
        <v>0.02612393877861363</v>
      </c>
      <c r="X1052" s="1">
        <v>0.05623893608219199</v>
      </c>
      <c r="Y1052" s="1">
        <v>0.02665134358570409</v>
      </c>
      <c r="Z1052" s="1">
        <v>0.01148660401055235</v>
      </c>
      <c r="AA1052" s="1">
        <v>0.0395681183469907</v>
      </c>
      <c r="AB1052" s="1">
        <v>0.04300452493957918</v>
      </c>
      <c r="AC1052" s="1">
        <v>0.00641852064277959</v>
      </c>
    </row>
    <row r="1053" spans="1:29">
      <c r="A1053" s="11">
        <v>38000</v>
      </c>
      <c r="B1053" s="1">
        <v>0.01430118607024</v>
      </c>
      <c r="C1053" s="1">
        <v>0.04872519015750654</v>
      </c>
      <c r="D1053" s="1">
        <v>-0.01056093464223062</v>
      </c>
      <c r="E1053" s="1">
        <v>-0.004082802386737416</v>
      </c>
      <c r="F1053" s="1">
        <v>-0.01488242074573298</v>
      </c>
      <c r="G1053" s="1">
        <v>0.04178057923292067</v>
      </c>
      <c r="H1053" s="1">
        <v>-0.04256141414074666</v>
      </c>
      <c r="I1053" s="1">
        <v>0.007810474454272853</v>
      </c>
      <c r="J1053" s="1">
        <v>0.02115581384086407</v>
      </c>
      <c r="K1053" s="1">
        <v>-0.007661183800454774</v>
      </c>
      <c r="L1053" s="1">
        <v>-0.015206874250836</v>
      </c>
      <c r="M1053" s="1">
        <v>-0.01341466093286081</v>
      </c>
      <c r="N1053" s="1">
        <v>0.02969753384014573</v>
      </c>
      <c r="O1053" s="1">
        <v>0.02524537031331708</v>
      </c>
      <c r="P1053" s="1">
        <v>-0.008032460572653499</v>
      </c>
      <c r="Q1053" s="1">
        <v>-0.007771785913295637</v>
      </c>
      <c r="R1053" s="1">
        <v>0.01634305330011676</v>
      </c>
      <c r="S1053" s="1">
        <v>0.003972631701913532</v>
      </c>
      <c r="T1053" s="1">
        <v>0.04102492432064975</v>
      </c>
      <c r="U1053" s="1">
        <v>0.008756579413284671</v>
      </c>
      <c r="V1053" s="1">
        <v>0.01173047096104396</v>
      </c>
      <c r="W1053" s="1">
        <v>0.04910858092465542</v>
      </c>
      <c r="X1053" s="1">
        <v>0.03016495149181964</v>
      </c>
      <c r="Y1053" s="1">
        <v>0.02937249565215527</v>
      </c>
      <c r="Z1053" s="1">
        <v>0.01614354260328499</v>
      </c>
      <c r="AA1053" s="1">
        <v>0.0007751533855762105</v>
      </c>
      <c r="AB1053" s="1">
        <v>0.1000249774242512</v>
      </c>
      <c r="AC1053" s="1">
        <v>0.006348832206493293</v>
      </c>
    </row>
    <row r="1054" spans="1:29">
      <c r="A1054" s="11">
        <v>38001</v>
      </c>
      <c r="B1054" s="1">
        <v>0.1339442193439153</v>
      </c>
      <c r="C1054" s="1">
        <v>-0.04685471420926146</v>
      </c>
      <c r="D1054" s="1">
        <v>0.01500245472490591</v>
      </c>
      <c r="E1054" s="1">
        <v>-0.010784698828048</v>
      </c>
      <c r="F1054" s="1">
        <v>-0.02188153581260521</v>
      </c>
      <c r="G1054" s="1">
        <v>-0.02192651579554994</v>
      </c>
      <c r="H1054" s="1">
        <v>0.02096846353681681</v>
      </c>
      <c r="I1054" s="1">
        <v>0.04704275468406816</v>
      </c>
      <c r="J1054" s="1">
        <v>0.0235474730575671</v>
      </c>
      <c r="K1054" s="1">
        <v>0.00337802023796252</v>
      </c>
      <c r="L1054" s="1">
        <v>-0.02524748093265083</v>
      </c>
      <c r="M1054" s="1">
        <v>-0.01245561556833852</v>
      </c>
      <c r="N1054" s="1">
        <v>0.001587326396231159</v>
      </c>
      <c r="O1054" s="1">
        <v>-0.04252137663916333</v>
      </c>
      <c r="P1054" s="1">
        <v>-0.002343865683658186</v>
      </c>
      <c r="Q1054" s="1">
        <v>-0.002669927481814716</v>
      </c>
      <c r="R1054" s="1">
        <v>-0.03165819653681523</v>
      </c>
      <c r="S1054" s="1">
        <v>-0.01186933234317855</v>
      </c>
      <c r="T1054" s="1">
        <v>-0.014945515708923</v>
      </c>
      <c r="U1054" s="1">
        <v>0.008532067807651034</v>
      </c>
      <c r="V1054" s="1">
        <v>0.003864396187159169</v>
      </c>
      <c r="W1054" s="1">
        <v>-0.01663004977406046</v>
      </c>
      <c r="X1054" s="1">
        <v>-0.03596354474854002</v>
      </c>
      <c r="Y1054" s="1">
        <v>-0.03457250526122801</v>
      </c>
      <c r="Z1054" s="1">
        <v>-0.02530965202153956</v>
      </c>
      <c r="AA1054" s="1">
        <v>-0.0316807149719891</v>
      </c>
      <c r="AB1054" s="1">
        <v>0.00547368025054773</v>
      </c>
      <c r="AC1054" s="1">
        <v>-0.0313741531114885</v>
      </c>
    </row>
    <row r="1055" spans="1:29">
      <c r="A1055" s="11">
        <v>38002</v>
      </c>
      <c r="B1055" s="1">
        <v>-0.02113755464268241</v>
      </c>
      <c r="C1055" s="1">
        <v>-0.03862466371306794</v>
      </c>
      <c r="D1055" s="1">
        <v>-0.0008089721200094102</v>
      </c>
      <c r="E1055" s="1">
        <v>-0.01004318161029905</v>
      </c>
      <c r="F1055" s="1">
        <v>-0.0009258588481914076</v>
      </c>
      <c r="G1055" s="1">
        <v>-0.04196196606374736</v>
      </c>
      <c r="H1055" s="1">
        <v>-0.06079286748543322</v>
      </c>
      <c r="I1055" s="1">
        <v>-0.008829874105452107</v>
      </c>
      <c r="J1055" s="1">
        <v>-0.063453361700197</v>
      </c>
      <c r="K1055" s="1">
        <v>-0.01106008269383341</v>
      </c>
      <c r="L1055" s="1">
        <v>-0.006751657728182869</v>
      </c>
      <c r="M1055" s="1">
        <v>-0.04188310116186045</v>
      </c>
      <c r="N1055" s="1">
        <v>-0.01268043688088305</v>
      </c>
      <c r="O1055" s="1">
        <v>-0.03548069691657663</v>
      </c>
      <c r="P1055" s="1">
        <v>-0.004698957998221287</v>
      </c>
      <c r="Q1055" s="1">
        <v>-0.03141366663545886</v>
      </c>
      <c r="R1055" s="1">
        <v>0.005189333389365114</v>
      </c>
      <c r="S1055" s="1">
        <v>-0.04604652678029353</v>
      </c>
      <c r="T1055" s="1">
        <v>-0.04106263197671844</v>
      </c>
      <c r="U1055" s="1">
        <v>-0.02523164285673618</v>
      </c>
      <c r="V1055" s="1">
        <v>-0.02598646285683359</v>
      </c>
      <c r="W1055" s="1">
        <v>-0.02793442700361992</v>
      </c>
      <c r="X1055" s="1">
        <v>-0.006217544909170813</v>
      </c>
      <c r="Y1055" s="1">
        <v>-0.01618855621508986</v>
      </c>
      <c r="Z1055" s="1">
        <v>-0.0184352074125016</v>
      </c>
      <c r="AA1055" s="1">
        <v>-0.02415821587897082</v>
      </c>
      <c r="AB1055" s="1">
        <v>-0.008317264928027313</v>
      </c>
      <c r="AC1055" s="1">
        <v>-0.002757865725843467</v>
      </c>
    </row>
    <row r="1056" spans="1:29">
      <c r="A1056" s="11">
        <v>38005</v>
      </c>
      <c r="B1056" s="1">
        <v>-0.02095904515740432</v>
      </c>
      <c r="C1056" s="1">
        <v>0.02868174240809318</v>
      </c>
      <c r="D1056" s="1">
        <v>0.0007359772819368615</v>
      </c>
      <c r="E1056" s="1">
        <v>0.02266619783171686</v>
      </c>
      <c r="F1056" s="1">
        <v>0.02224330026883581</v>
      </c>
      <c r="G1056" s="1">
        <v>0.01980010097323448</v>
      </c>
      <c r="H1056" s="1">
        <v>0.01180862639551128</v>
      </c>
      <c r="I1056" s="1">
        <v>-0.03091850307727384</v>
      </c>
      <c r="J1056" s="1">
        <v>0.01807701809625328</v>
      </c>
      <c r="K1056" s="1">
        <v>0.003160351714387222</v>
      </c>
      <c r="L1056" s="1">
        <v>-0.003855749003689235</v>
      </c>
      <c r="M1056" s="1">
        <v>0.004119883483953757</v>
      </c>
      <c r="N1056" s="1">
        <v>0.01681262720485011</v>
      </c>
      <c r="O1056" s="1">
        <v>0.01864005514935752</v>
      </c>
      <c r="P1056" s="1">
        <v>-0.004291889204205868</v>
      </c>
      <c r="Q1056" s="1">
        <v>0.0326164586990858</v>
      </c>
      <c r="R1056" s="1">
        <v>0.00628127850981075</v>
      </c>
      <c r="S1056" s="1">
        <v>0.04617047320525258</v>
      </c>
      <c r="T1056" s="1">
        <v>0.03376895168729499</v>
      </c>
      <c r="U1056" s="1">
        <v>-0.01276530788324459</v>
      </c>
      <c r="V1056" s="1">
        <v>-0.003046669202875329</v>
      </c>
      <c r="W1056" s="1">
        <v>0.01713923252114924</v>
      </c>
      <c r="X1056" s="1">
        <v>0.04266661670076544</v>
      </c>
      <c r="Y1056" s="1">
        <v>0.01446030831324752</v>
      </c>
      <c r="Z1056" s="1">
        <v>0.04374720134593257</v>
      </c>
      <c r="AA1056" s="1">
        <v>-0.008771154412745119</v>
      </c>
      <c r="AB1056" s="1">
        <v>0.03354943550531431</v>
      </c>
      <c r="AC1056" s="1">
        <v>0.02068258331260941</v>
      </c>
    </row>
    <row r="1057" spans="1:29">
      <c r="A1057" s="11">
        <v>38006</v>
      </c>
      <c r="B1057" s="1">
        <v>0.09438867414088881</v>
      </c>
      <c r="C1057" s="1">
        <v>-0.007309789895420971</v>
      </c>
      <c r="D1057" s="1">
        <v>0</v>
      </c>
      <c r="E1057" s="1">
        <v>-0.0262942719532534</v>
      </c>
      <c r="F1057" s="1">
        <v>-0.02611124391172948</v>
      </c>
      <c r="G1057" s="1">
        <v>-0.04020419409703901</v>
      </c>
      <c r="H1057" s="1">
        <v>-0.05662440870908925</v>
      </c>
      <c r="I1057" s="1">
        <v>0</v>
      </c>
      <c r="J1057" s="1">
        <v>-0.02194461344679921</v>
      </c>
      <c r="K1057" s="1">
        <v>-0.01114888457051189</v>
      </c>
      <c r="L1057" s="1">
        <v>-0.01672908078487789</v>
      </c>
      <c r="M1057" s="1">
        <v>-0.04113259804166292</v>
      </c>
      <c r="N1057" s="1">
        <v>-0.01662207118186854</v>
      </c>
      <c r="O1057" s="1">
        <v>-0.03562792662271319</v>
      </c>
      <c r="P1057" s="1">
        <v>0.01508668421012405</v>
      </c>
      <c r="Q1057" s="1">
        <v>-0.02016551151885115</v>
      </c>
      <c r="R1057" s="1">
        <v>-0.01761445892869129</v>
      </c>
      <c r="S1057" s="1">
        <v>-0.0230695087824464</v>
      </c>
      <c r="T1057" s="1">
        <v>-0.04416362695037668</v>
      </c>
      <c r="U1057" s="1">
        <v>0.001481943602244185</v>
      </c>
      <c r="V1057" s="1">
        <v>-0.01924504677446315</v>
      </c>
      <c r="W1057" s="1">
        <v>-0.06169998645703312</v>
      </c>
      <c r="X1057" s="1">
        <v>-0.03875670184569124</v>
      </c>
      <c r="Y1057" s="1">
        <v>-0.04792314943900433</v>
      </c>
      <c r="Z1057" s="1">
        <v>-0.03181919373231434</v>
      </c>
      <c r="AA1057" s="1">
        <v>0.0124876291384397</v>
      </c>
      <c r="AB1057" s="1">
        <v>-0.0500185200395229</v>
      </c>
      <c r="AC1057" s="1">
        <v>-0.009684768810902744</v>
      </c>
    </row>
    <row r="1058" spans="1:29">
      <c r="A1058" s="11">
        <v>38007</v>
      </c>
      <c r="B1058" s="1">
        <v>-0.00355666541742794</v>
      </c>
      <c r="C1058" s="1">
        <v>-0.03755516852936125</v>
      </c>
      <c r="D1058" s="1">
        <v>-0.007059754603890411</v>
      </c>
      <c r="E1058" s="1">
        <v>-0.01927801241437177</v>
      </c>
      <c r="F1058" s="1">
        <v>-0.001042952508138129</v>
      </c>
      <c r="G1058" s="1">
        <v>-0.03126270826394995</v>
      </c>
      <c r="H1058" s="1">
        <v>-0.09003429270862773</v>
      </c>
      <c r="I1058" s="1">
        <v>-0.001892447139026365</v>
      </c>
      <c r="J1058" s="1">
        <v>-0.02075340964033767</v>
      </c>
      <c r="K1058" s="1">
        <v>-0.01789233407332314</v>
      </c>
      <c r="L1058" s="1">
        <v>-0.002688785090556589</v>
      </c>
      <c r="M1058" s="1">
        <v>-0.07379223135316604</v>
      </c>
      <c r="N1058" s="1">
        <v>-0.01342440304799253</v>
      </c>
      <c r="O1058" s="1">
        <v>-0.07740667188069017</v>
      </c>
      <c r="P1058" s="1">
        <v>-0.04437386208933791</v>
      </c>
      <c r="Q1058" s="1">
        <v>-0.0926417892966015</v>
      </c>
      <c r="R1058" s="1">
        <v>-0.03742717286881203</v>
      </c>
      <c r="S1058" s="1">
        <v>-0.07186857941976954</v>
      </c>
      <c r="T1058" s="1">
        <v>-0.05178052622573492</v>
      </c>
      <c r="U1058" s="1">
        <v>-0.03087499422706586</v>
      </c>
      <c r="V1058" s="1">
        <v>0.000168361740719325</v>
      </c>
      <c r="W1058" s="1">
        <v>-0.1266542691426542</v>
      </c>
      <c r="X1058" s="1">
        <v>-0.06047882228819668</v>
      </c>
      <c r="Y1058" s="1">
        <v>-0.08815186228471061</v>
      </c>
      <c r="Z1058" s="1">
        <v>-0.05360392949042003</v>
      </c>
      <c r="AA1058" s="1">
        <v>-0.09695338646493534</v>
      </c>
      <c r="AB1058" s="1">
        <v>-0.06367955906327782</v>
      </c>
      <c r="AC1058" s="1">
        <v>-0.035480585910455</v>
      </c>
    </row>
    <row r="1059" spans="1:29">
      <c r="A1059" s="11">
        <v>38008</v>
      </c>
      <c r="B1059" s="1">
        <v>-0.01278999089085142</v>
      </c>
      <c r="C1059" s="1">
        <v>-0.03191632505146924</v>
      </c>
      <c r="D1059" s="1">
        <v>-0.04258647410925742</v>
      </c>
      <c r="E1059" s="1">
        <v>-0.01745608103666374</v>
      </c>
      <c r="F1059" s="1">
        <v>0.0009693390677465441</v>
      </c>
      <c r="G1059" s="1">
        <v>0.03606825245854361</v>
      </c>
      <c r="H1059" s="1">
        <v>-0.03449146471207776</v>
      </c>
      <c r="I1059" s="1">
        <v>-0.006366138656940024</v>
      </c>
      <c r="J1059" s="1">
        <v>-0.04870294789182605</v>
      </c>
      <c r="K1059" s="1">
        <v>-0.03493847753238322</v>
      </c>
      <c r="L1059" s="1">
        <v>-0.04110468155330993</v>
      </c>
      <c r="M1059" s="1">
        <v>-0.02929920054918866</v>
      </c>
      <c r="N1059" s="1">
        <v>-0.02386883125374406</v>
      </c>
      <c r="O1059" s="1">
        <v>-0.01402856325732416</v>
      </c>
      <c r="P1059" s="1">
        <v>-0.05754241993117981</v>
      </c>
      <c r="Q1059" s="1">
        <v>-0.02348460443554923</v>
      </c>
      <c r="R1059" s="1">
        <v>-0.03201006031372255</v>
      </c>
      <c r="S1059" s="1">
        <v>-0.07300862103838135</v>
      </c>
      <c r="T1059" s="1">
        <v>-0.01646628024529762</v>
      </c>
      <c r="U1059" s="1">
        <v>-0.04391788336520941</v>
      </c>
      <c r="V1059" s="1">
        <v>-0.0004209118670422951</v>
      </c>
      <c r="W1059" s="1">
        <v>-0.01669752358307164</v>
      </c>
      <c r="X1059" s="1">
        <v>-0.08005658745076316</v>
      </c>
      <c r="Y1059" s="1">
        <v>0.02264670935322544</v>
      </c>
      <c r="Z1059" s="1">
        <v>-0.05232921025581982</v>
      </c>
      <c r="AA1059" s="1">
        <v>0.005698196791412924</v>
      </c>
      <c r="AB1059" s="1">
        <v>-0.007381573149938925</v>
      </c>
      <c r="AC1059" s="1">
        <v>-0.01080348347223525</v>
      </c>
    </row>
    <row r="1060" spans="1:29">
      <c r="A1060" s="11">
        <v>38009</v>
      </c>
      <c r="B1060" s="1">
        <v>-0.03705938192431046</v>
      </c>
      <c r="C1060" s="1">
        <v>0.03454926226093891</v>
      </c>
      <c r="D1060" s="1">
        <v>0.04053536363865984</v>
      </c>
      <c r="E1060" s="1">
        <v>0.018277147379133</v>
      </c>
      <c r="F1060" s="1">
        <v>0.01876949366239855</v>
      </c>
      <c r="G1060" s="1">
        <v>0.006514718417930609</v>
      </c>
      <c r="H1060" s="1">
        <v>0.1259452237106162</v>
      </c>
      <c r="I1060" s="1">
        <v>-0.005316145184987575</v>
      </c>
      <c r="J1060" s="1">
        <v>0.007543823298398422</v>
      </c>
      <c r="K1060" s="1">
        <v>0.009567511719595689</v>
      </c>
      <c r="L1060" s="1">
        <v>0.05547703932665526</v>
      </c>
      <c r="M1060" s="1">
        <v>0.06640389095879651</v>
      </c>
      <c r="N1060" s="1">
        <v>-0.04709851275889709</v>
      </c>
      <c r="O1060" s="1">
        <v>0.1222542999888365</v>
      </c>
      <c r="P1060" s="1">
        <v>0.05869843000872677</v>
      </c>
      <c r="Q1060" s="1">
        <v>0.07139461846337181</v>
      </c>
      <c r="R1060" s="1">
        <v>0.04222312052767996</v>
      </c>
      <c r="S1060" s="1">
        <v>0.06921222815715833</v>
      </c>
      <c r="T1060" s="1">
        <v>0.06303907067551529</v>
      </c>
      <c r="U1060" s="1">
        <v>0.03844467863756273</v>
      </c>
      <c r="V1060" s="1">
        <v>0.01870087228401052</v>
      </c>
      <c r="W1060" s="1">
        <v>0.06981127756113059</v>
      </c>
      <c r="X1060" s="1">
        <v>0.1041913867800497</v>
      </c>
      <c r="Y1060" s="1">
        <v>0.06159191522198926</v>
      </c>
      <c r="Z1060" s="1">
        <v>0.07594156536984964</v>
      </c>
      <c r="AA1060" s="1">
        <v>0.05162325712409666</v>
      </c>
      <c r="AB1060" s="1">
        <v>0.03317181286376036</v>
      </c>
      <c r="AC1060" s="1">
        <v>0.04938999375744868</v>
      </c>
    </row>
    <row r="1061" spans="1:29">
      <c r="A1061" s="11">
        <v>38012</v>
      </c>
      <c r="B1061" s="1">
        <v>0</v>
      </c>
      <c r="C1061" s="1">
        <v>0</v>
      </c>
      <c r="D1061" s="1">
        <v>0</v>
      </c>
      <c r="E1061" s="1">
        <v>0</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row>
    <row r="1062" spans="1:29">
      <c r="A1062" s="11">
        <v>38013</v>
      </c>
      <c r="B1062" s="1">
        <v>0.04317870746400376</v>
      </c>
      <c r="C1062" s="1">
        <v>0.05467633266934846</v>
      </c>
      <c r="D1062" s="1">
        <v>-0.001115097227565309</v>
      </c>
      <c r="E1062" s="1">
        <v>-0.01188871100586542</v>
      </c>
      <c r="F1062" s="1">
        <v>0.04218487191787745</v>
      </c>
      <c r="G1062" s="1">
        <v>-0.006876925276497081</v>
      </c>
      <c r="H1062" s="1">
        <v>0.06160248730439921</v>
      </c>
      <c r="I1062" s="1">
        <v>0.002055562320330884</v>
      </c>
      <c r="J1062" s="1">
        <v>0.03182161903397041</v>
      </c>
      <c r="K1062" s="1">
        <v>0.03201858159451887</v>
      </c>
      <c r="L1062" s="1">
        <v>0.01834757168217482</v>
      </c>
      <c r="M1062" s="1">
        <v>0.04735443742757672</v>
      </c>
      <c r="N1062" s="1">
        <v>0.02405733982412595</v>
      </c>
      <c r="O1062" s="1">
        <v>0.03668136860810423</v>
      </c>
      <c r="P1062" s="1">
        <v>0.02382556360465804</v>
      </c>
      <c r="Q1062" s="1">
        <v>0.03779469540536207</v>
      </c>
      <c r="R1062" s="1">
        <v>0.04087131219525308</v>
      </c>
      <c r="S1062" s="1">
        <v>0.03348238373032197</v>
      </c>
      <c r="T1062" s="1">
        <v>0.0424267235786544</v>
      </c>
      <c r="U1062" s="1">
        <v>-0.008539558163932259</v>
      </c>
      <c r="V1062" s="1">
        <v>0.02737119570863999</v>
      </c>
      <c r="W1062" s="1">
        <v>0.03762503374190374</v>
      </c>
      <c r="X1062" s="1">
        <v>0.09489585136341061</v>
      </c>
      <c r="Y1062" s="1">
        <v>0.05814845178757566</v>
      </c>
      <c r="Z1062" s="1">
        <v>0.04169122860181362</v>
      </c>
      <c r="AA1062" s="1">
        <v>0.02745242060166331</v>
      </c>
      <c r="AB1062" s="1">
        <v>0.007844809310679102</v>
      </c>
      <c r="AC1062" s="1">
        <v>0.006511935842774763</v>
      </c>
    </row>
    <row r="1063" spans="1:29">
      <c r="A1063" s="11">
        <v>38014</v>
      </c>
      <c r="B1063" s="1">
        <v>0.02429541371515498</v>
      </c>
      <c r="C1063" s="1">
        <v>-0.02866313748218796</v>
      </c>
      <c r="D1063" s="1">
        <v>-0.0267193815654595</v>
      </c>
      <c r="E1063" s="1">
        <v>-0.002344080831859552</v>
      </c>
      <c r="F1063" s="1">
        <v>0.004664807604073617</v>
      </c>
      <c r="G1063" s="1">
        <v>0.001629126924592272</v>
      </c>
      <c r="H1063" s="1">
        <v>-0.01832460187272811</v>
      </c>
      <c r="I1063" s="1">
        <v>-0.01477023724273963</v>
      </c>
      <c r="J1063" s="1">
        <v>-0.05268528498844349</v>
      </c>
      <c r="K1063" s="1">
        <v>-0.04120094789206463</v>
      </c>
      <c r="L1063" s="1">
        <v>-0.02589248957996304</v>
      </c>
      <c r="M1063" s="1">
        <v>-0.03481936814589415</v>
      </c>
      <c r="N1063" s="1">
        <v>-0.03412288465775604</v>
      </c>
      <c r="O1063" s="1">
        <v>-0.04191395129764852</v>
      </c>
      <c r="P1063" s="1">
        <v>-0.03892988134046127</v>
      </c>
      <c r="Q1063" s="1">
        <v>-0.04757216596486347</v>
      </c>
      <c r="R1063" s="1">
        <v>-0.008524848493626003</v>
      </c>
      <c r="S1063" s="1">
        <v>-0.02807801739080429</v>
      </c>
      <c r="T1063" s="1">
        <v>-0.02613117634009487</v>
      </c>
      <c r="U1063" s="1">
        <v>-0.0311344380959494</v>
      </c>
      <c r="V1063" s="1">
        <v>-0.005151245404312221</v>
      </c>
      <c r="W1063" s="1">
        <v>-0.04277632614132731</v>
      </c>
      <c r="X1063" s="1">
        <v>0.01478813461851392</v>
      </c>
      <c r="Y1063" s="1">
        <v>-0.04164605966702428</v>
      </c>
      <c r="Z1063" s="1">
        <v>-0.01939146262168889</v>
      </c>
      <c r="AA1063" s="1">
        <v>-0.0408688729896608</v>
      </c>
      <c r="AB1063" s="1">
        <v>0.009468721156206561</v>
      </c>
      <c r="AC1063" s="1">
        <v>-0.04797381046154703</v>
      </c>
    </row>
    <row r="1064" spans="1:29">
      <c r="A1064" s="11">
        <v>38015</v>
      </c>
      <c r="B1064" s="1">
        <v>0.0272327828365404</v>
      </c>
      <c r="C1064" s="1">
        <v>-0.02428896988128715</v>
      </c>
      <c r="D1064" s="1">
        <v>-0.005505593058885205</v>
      </c>
      <c r="E1064" s="1">
        <v>-0.04311037961432296</v>
      </c>
      <c r="F1064" s="1">
        <v>-0.0001048958950180534</v>
      </c>
      <c r="G1064" s="1">
        <v>0.001423275280725056</v>
      </c>
      <c r="H1064" s="1">
        <v>0.0006667886517102151</v>
      </c>
      <c r="I1064" s="1">
        <v>-0.01165997083464054</v>
      </c>
      <c r="J1064" s="1">
        <v>-0.01296627963169272</v>
      </c>
      <c r="K1064" s="1">
        <v>-0.02718108611204484</v>
      </c>
      <c r="L1064" s="1">
        <v>-0.03033728323844054</v>
      </c>
      <c r="M1064" s="1">
        <v>-0.01012293283850607</v>
      </c>
      <c r="N1064" s="1">
        <v>0.01090805791995897</v>
      </c>
      <c r="O1064" s="1">
        <v>0.005452989086834892</v>
      </c>
      <c r="P1064" s="1">
        <v>0.03258621658400429</v>
      </c>
      <c r="Q1064" s="1">
        <v>-0.007246137334255498</v>
      </c>
      <c r="R1064" s="1">
        <v>-0.007295455340835533</v>
      </c>
      <c r="S1064" s="1">
        <v>0.01222215063038812</v>
      </c>
      <c r="T1064" s="1">
        <v>-0.007915230049814537</v>
      </c>
      <c r="U1064" s="1">
        <v>-0.007950770587077827</v>
      </c>
      <c r="V1064" s="1">
        <v>0.01067962086178809</v>
      </c>
      <c r="W1064" s="1">
        <v>0.02145624840816374</v>
      </c>
      <c r="X1064" s="1">
        <v>0.02084519197994483</v>
      </c>
      <c r="Y1064" s="1">
        <v>0.01157118930646783</v>
      </c>
      <c r="Z1064" s="1">
        <v>-0.008967543424567626</v>
      </c>
      <c r="AA1064" s="1">
        <v>0.01562066949203644</v>
      </c>
      <c r="AB1064" s="1">
        <v>-0.004848846870214585</v>
      </c>
      <c r="AC1064" s="1">
        <v>-0.04508243236576992</v>
      </c>
    </row>
    <row r="1065" spans="1:29">
      <c r="A1065" s="11">
        <v>38016</v>
      </c>
      <c r="B1065" s="1">
        <v>-0.0610035212395994</v>
      </c>
      <c r="C1065" s="1">
        <v>0.01441216053875327</v>
      </c>
      <c r="D1065" s="1">
        <v>0.01007294218273747</v>
      </c>
      <c r="E1065" s="1">
        <v>-0.01595857566463132</v>
      </c>
      <c r="F1065" s="1">
        <v>-0.02356822807213887</v>
      </c>
      <c r="G1065" s="1">
        <v>-0.005075947706947415</v>
      </c>
      <c r="H1065" s="1">
        <v>-0.01976461963845988</v>
      </c>
      <c r="I1065" s="1">
        <v>-0.03103946924159051</v>
      </c>
      <c r="J1065" s="1">
        <v>-0.06115582736859704</v>
      </c>
      <c r="K1065" s="1">
        <v>0</v>
      </c>
      <c r="L1065" s="1">
        <v>-0.007671741284855038</v>
      </c>
      <c r="M1065" s="1">
        <v>-0.03318123839809584</v>
      </c>
      <c r="N1065" s="1">
        <v>-0.003694064246495543</v>
      </c>
      <c r="O1065" s="1">
        <v>0.008874713277601476</v>
      </c>
      <c r="P1065" s="1">
        <v>-0.03813288114542401</v>
      </c>
      <c r="Q1065" s="1">
        <v>-0.03467174639017367</v>
      </c>
      <c r="R1065" s="1">
        <v>-0.0191601669954311</v>
      </c>
      <c r="S1065" s="1">
        <v>-0.0153674676002683</v>
      </c>
      <c r="T1065" s="1">
        <v>-0.04571569977443912</v>
      </c>
      <c r="U1065" s="1">
        <v>-0.009239531548771218</v>
      </c>
      <c r="V1065" s="1">
        <v>-0.02217435151029667</v>
      </c>
      <c r="W1065" s="1">
        <v>0.01622468155550649</v>
      </c>
      <c r="X1065" s="1">
        <v>-0.01607083738482995</v>
      </c>
      <c r="Y1065" s="1">
        <v>-0.04613637142795257</v>
      </c>
      <c r="Z1065" s="1">
        <v>-0.05754048855247684</v>
      </c>
      <c r="AA1065" s="1">
        <v>-0.05904450808846784</v>
      </c>
      <c r="AB1065" s="1">
        <v>-0.03394858192778516</v>
      </c>
      <c r="AC1065" s="1">
        <v>-0.009530921251931446</v>
      </c>
    </row>
    <row r="1066" spans="1:29">
      <c r="A1066" s="11">
        <v>38019</v>
      </c>
      <c r="B1066" s="1">
        <v>0</v>
      </c>
      <c r="C1066" s="1">
        <v>0</v>
      </c>
      <c r="D1066" s="1">
        <v>0</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row>
    <row r="1067" spans="1:29">
      <c r="A1067" s="11">
        <v>38020</v>
      </c>
      <c r="B1067" s="1">
        <v>-0.1560412827958887</v>
      </c>
      <c r="C1067" s="1">
        <v>-0.06651631218443366</v>
      </c>
      <c r="D1067" s="1">
        <v>-0.002740624381245227</v>
      </c>
      <c r="E1067" s="1">
        <v>-0.04990027095871141</v>
      </c>
      <c r="F1067" s="1">
        <v>-0.07774008483136519</v>
      </c>
      <c r="G1067" s="1">
        <v>-0.03551015199882346</v>
      </c>
      <c r="H1067" s="1">
        <v>-0.08971447378604647</v>
      </c>
      <c r="I1067" s="1">
        <v>-0.02391656190583258</v>
      </c>
      <c r="J1067" s="1">
        <v>0.02789834134700797</v>
      </c>
      <c r="K1067" s="1">
        <v>0.01224019665650422</v>
      </c>
      <c r="L1067" s="1">
        <v>-0.002896535712349713</v>
      </c>
      <c r="M1067" s="1">
        <v>-0.06683904514602457</v>
      </c>
      <c r="N1067" s="1">
        <v>-0.01365994108443613</v>
      </c>
      <c r="O1067" s="1">
        <v>0.006230895935590786</v>
      </c>
      <c r="P1067" s="1">
        <v>-0.01253162500897798</v>
      </c>
      <c r="Q1067" s="1">
        <v>-0.04761871370397475</v>
      </c>
      <c r="R1067" s="1">
        <v>-0.01221997051246471</v>
      </c>
      <c r="S1067" s="1">
        <v>-0.0746933963384353</v>
      </c>
      <c r="T1067" s="1">
        <v>-0.05141719091520547</v>
      </c>
      <c r="U1067" s="1">
        <v>-0.001123458016187739</v>
      </c>
      <c r="V1067" s="1">
        <v>0.04838329205980152</v>
      </c>
      <c r="W1067" s="1">
        <v>-0.004846879147951566</v>
      </c>
      <c r="X1067" s="1">
        <v>-0.02075352612871784</v>
      </c>
      <c r="Y1067" s="1">
        <v>-0.0527647457555751</v>
      </c>
      <c r="Z1067" s="1">
        <v>-0.05034485202237204</v>
      </c>
      <c r="AA1067" s="1">
        <v>-0.04731204477360662</v>
      </c>
      <c r="AB1067" s="1">
        <v>0.004299698551889941</v>
      </c>
      <c r="AC1067" s="1">
        <v>-0.02139466359281728</v>
      </c>
    </row>
    <row r="1068" spans="1:29">
      <c r="A1068" s="11">
        <v>38021</v>
      </c>
      <c r="B1068" s="1">
        <v>0.03848939726708966</v>
      </c>
      <c r="C1068" s="1">
        <v>0.005419286944750912</v>
      </c>
      <c r="D1068" s="1">
        <v>0.007786262074883199</v>
      </c>
      <c r="E1068" s="1">
        <v>0.004858156265804991</v>
      </c>
      <c r="F1068" s="1">
        <v>0.02609431437738574</v>
      </c>
      <c r="G1068" s="1">
        <v>-0.03554790851324952</v>
      </c>
      <c r="H1068" s="1">
        <v>0.06470868148280084</v>
      </c>
      <c r="I1068" s="1">
        <v>0.03935268631746869</v>
      </c>
      <c r="J1068" s="1">
        <v>0.02027241852702155</v>
      </c>
      <c r="K1068" s="1">
        <v>0.01577326779221999</v>
      </c>
      <c r="L1068" s="1">
        <v>0.03120596116256857</v>
      </c>
      <c r="M1068" s="1">
        <v>0.03774262387572636</v>
      </c>
      <c r="N1068" s="1">
        <v>-0.009298525860123363</v>
      </c>
      <c r="O1068" s="1">
        <v>0.06835840535796511</v>
      </c>
      <c r="P1068" s="1">
        <v>0.08537201920215121</v>
      </c>
      <c r="Q1068" s="1">
        <v>0.0348985791059373</v>
      </c>
      <c r="R1068" s="1">
        <v>0.03196679961908333</v>
      </c>
      <c r="S1068" s="1">
        <v>0.07951787404428745</v>
      </c>
      <c r="T1068" s="1">
        <v>0.03939727446641239</v>
      </c>
      <c r="U1068" s="1">
        <v>0.009279865510796403</v>
      </c>
      <c r="V1068" s="1">
        <v>-0.01140087387416266</v>
      </c>
      <c r="W1068" s="1">
        <v>0.03394945509638858</v>
      </c>
      <c r="X1068" s="1">
        <v>0.0682890512748775</v>
      </c>
      <c r="Y1068" s="1">
        <v>0.06175256553546027</v>
      </c>
      <c r="Z1068" s="1">
        <v>0.07712247061238231</v>
      </c>
      <c r="AA1068" s="1">
        <v>-0.05280696701572229</v>
      </c>
      <c r="AB1068" s="1">
        <v>-0.003951742649883183</v>
      </c>
      <c r="AC1068" s="1">
        <v>-0.005408255950965279</v>
      </c>
    </row>
    <row r="1069" spans="1:29">
      <c r="A1069" s="11">
        <v>38022</v>
      </c>
      <c r="B1069" s="1">
        <v>-0.01177707762935443</v>
      </c>
      <c r="C1069" s="1">
        <v>0.002293762475249705</v>
      </c>
      <c r="D1069" s="1">
        <v>-0.001590871276331729</v>
      </c>
      <c r="E1069" s="1">
        <v>0.002831258566133865</v>
      </c>
      <c r="F1069" s="1">
        <v>-0.01039183358113682</v>
      </c>
      <c r="G1069" s="1">
        <v>-0.0313734304827431</v>
      </c>
      <c r="H1069" s="1">
        <v>-0.002570958708547955</v>
      </c>
      <c r="I1069" s="1">
        <v>0.019431265774978</v>
      </c>
      <c r="J1069" s="1">
        <v>-0.008579796899214731</v>
      </c>
      <c r="K1069" s="1">
        <v>0.002329228996134081</v>
      </c>
      <c r="L1069" s="1">
        <v>0.01484158915873812</v>
      </c>
      <c r="M1069" s="1">
        <v>0.004415512671812838</v>
      </c>
      <c r="N1069" s="1">
        <v>-0.02660986180339808</v>
      </c>
      <c r="O1069" s="1">
        <v>0.001591111482399876</v>
      </c>
      <c r="P1069" s="1">
        <v>-0.009566580118064105</v>
      </c>
      <c r="Q1069" s="1">
        <v>-0.00558530179429606</v>
      </c>
      <c r="R1069" s="1">
        <v>-0.01190064822409087</v>
      </c>
      <c r="S1069" s="1">
        <v>-0.02343752992488091</v>
      </c>
      <c r="T1069" s="1">
        <v>-0.01746783118291639</v>
      </c>
      <c r="U1069" s="1">
        <v>0.0009471695004383829</v>
      </c>
      <c r="V1069" s="1">
        <v>0.006793099202184738</v>
      </c>
      <c r="W1069" s="1">
        <v>0.01108339687314452</v>
      </c>
      <c r="X1069" s="1">
        <v>-0.0503306049253387</v>
      </c>
      <c r="Y1069" s="1">
        <v>-0.02994167634092382</v>
      </c>
      <c r="Z1069" s="1">
        <v>-0.0362210683412888</v>
      </c>
      <c r="AA1069" s="1">
        <v>0.007748796828120907</v>
      </c>
      <c r="AB1069" s="1">
        <v>-0.007108961855904816</v>
      </c>
      <c r="AC1069" s="1">
        <v>-0.01199614211033506</v>
      </c>
    </row>
    <row r="1070" spans="1:29">
      <c r="A1070" s="11">
        <v>38023</v>
      </c>
      <c r="B1070" s="1">
        <v>-0.01366970365181364</v>
      </c>
      <c r="C1070" s="1">
        <v>0.06796345119062752</v>
      </c>
      <c r="D1070" s="1">
        <v>-0.005082917400406561</v>
      </c>
      <c r="E1070" s="1">
        <v>-0.002258668288802612</v>
      </c>
      <c r="F1070" s="1">
        <v>0.01787045048523939</v>
      </c>
      <c r="G1070" s="1">
        <v>0.00339738915609078</v>
      </c>
      <c r="H1070" s="1">
        <v>0.01851357759608785</v>
      </c>
      <c r="I1070" s="1">
        <v>-0.005606079002171027</v>
      </c>
      <c r="J1070" s="1">
        <v>0.006749321960563437</v>
      </c>
      <c r="K1070" s="1">
        <v>-0.02143053456511412</v>
      </c>
      <c r="L1070" s="1">
        <v>0.02189549585655448</v>
      </c>
      <c r="M1070" s="1">
        <v>0.07924583543950181</v>
      </c>
      <c r="N1070" s="1">
        <v>0.01564307466357095</v>
      </c>
      <c r="O1070" s="1">
        <v>0.002156026812362821</v>
      </c>
      <c r="P1070" s="1">
        <v>-0.01244897770985642</v>
      </c>
      <c r="Q1070" s="1">
        <v>0.03187514872534303</v>
      </c>
      <c r="R1070" s="1">
        <v>0.01912849669589844</v>
      </c>
      <c r="S1070" s="1">
        <v>0.01257162534407308</v>
      </c>
      <c r="T1070" s="1">
        <v>0.0279621698707182</v>
      </c>
      <c r="U1070" s="1">
        <v>-0.002059989543348961</v>
      </c>
      <c r="V1070" s="1">
        <v>-0.0153773079287749</v>
      </c>
      <c r="W1070" s="1">
        <v>0.0176760684103574</v>
      </c>
      <c r="X1070" s="1">
        <v>0.02901348811930071</v>
      </c>
      <c r="Y1070" s="1">
        <v>0.02335429869243755</v>
      </c>
      <c r="Z1070" s="1">
        <v>0.03208865577848297</v>
      </c>
      <c r="AA1070" s="1">
        <v>-0.05532275159219446</v>
      </c>
      <c r="AB1070" s="1">
        <v>-0.01898093455389593</v>
      </c>
      <c r="AC1070" s="1">
        <v>0.03782544982950964</v>
      </c>
    </row>
    <row r="1071" spans="1:29">
      <c r="A1071" s="11">
        <v>38026</v>
      </c>
      <c r="B1071" s="1">
        <v>0.01883415732039206</v>
      </c>
      <c r="C1071" s="1">
        <v>0.01724880097257264</v>
      </c>
      <c r="D1071" s="1">
        <v>0.01799602931731581</v>
      </c>
      <c r="E1071" s="1">
        <v>0.01445237077991424</v>
      </c>
      <c r="F1071" s="1">
        <v>-0.0618973468097207</v>
      </c>
      <c r="G1071" s="1">
        <v>-0.007223721810847072</v>
      </c>
      <c r="H1071" s="1">
        <v>0.02347024738514891</v>
      </c>
      <c r="I1071" s="1">
        <v>0.02677921552335083</v>
      </c>
      <c r="J1071" s="1">
        <v>0.06539685863387934</v>
      </c>
      <c r="K1071" s="1">
        <v>0.01846942404383012</v>
      </c>
      <c r="L1071" s="1">
        <v>0.01653369237247349</v>
      </c>
      <c r="M1071" s="1">
        <v>0.02390415856822758</v>
      </c>
      <c r="N1071" s="1">
        <v>0.005655985033008681</v>
      </c>
      <c r="O1071" s="1">
        <v>0.02853256536326998</v>
      </c>
      <c r="P1071" s="1">
        <v>-0.003694571251770862</v>
      </c>
      <c r="Q1071" s="1">
        <v>0.01333604847593306</v>
      </c>
      <c r="R1071" s="1">
        <v>0.02311437078843048</v>
      </c>
      <c r="S1071" s="1">
        <v>0.01580114936878751</v>
      </c>
      <c r="T1071" s="1">
        <v>0.04575610962171495</v>
      </c>
      <c r="U1071" s="1">
        <v>0.01377883153677084</v>
      </c>
      <c r="V1071" s="1">
        <v>0.01912331747695606</v>
      </c>
      <c r="W1071" s="1">
        <v>0.02639040560413042</v>
      </c>
      <c r="X1071" s="1">
        <v>0.01898492055193346</v>
      </c>
      <c r="Y1071" s="1">
        <v>0.03750158153490224</v>
      </c>
      <c r="Z1071" s="1">
        <v>0.02286477736871118</v>
      </c>
      <c r="AA1071" s="1">
        <v>0.005074113206597897</v>
      </c>
      <c r="AB1071" s="1">
        <v>-0.01374739622864096</v>
      </c>
      <c r="AC1071" s="1">
        <v>0.04477072725872833</v>
      </c>
    </row>
    <row r="1072" spans="1:29">
      <c r="A1072" s="11">
        <v>38027</v>
      </c>
      <c r="B1072" s="1">
        <v>0.09801195859779588</v>
      </c>
      <c r="C1072" s="1">
        <v>0.02885742914747502</v>
      </c>
      <c r="D1072" s="1">
        <v>-0.01453173077476411</v>
      </c>
      <c r="E1072" s="1">
        <v>0.007209040920823639</v>
      </c>
      <c r="F1072" s="1">
        <v>-0.01051704757701233</v>
      </c>
      <c r="G1072" s="1">
        <v>0.0106869870323032</v>
      </c>
      <c r="H1072" s="1">
        <v>0.0382194284048798</v>
      </c>
      <c r="I1072" s="1">
        <v>0.02361040126873926</v>
      </c>
      <c r="J1072" s="1">
        <v>0.02690808033937753</v>
      </c>
      <c r="K1072" s="1">
        <v>0.007513100351615343</v>
      </c>
      <c r="L1072" s="1">
        <v>-0.02521946916002649</v>
      </c>
      <c r="M1072" s="1">
        <v>0.001569884478670458</v>
      </c>
      <c r="N1072" s="1">
        <v>0.009139292203933946</v>
      </c>
      <c r="O1072" s="1">
        <v>-0.02575952147682492</v>
      </c>
      <c r="P1072" s="1">
        <v>-0.0004365878015014646</v>
      </c>
      <c r="Q1072" s="1">
        <v>0.0004700527208882921</v>
      </c>
      <c r="R1072" s="1">
        <v>0.007728857489716523</v>
      </c>
      <c r="S1072" s="1">
        <v>-0.02333316677273944</v>
      </c>
      <c r="T1072" s="1">
        <v>-0.01878610874490783</v>
      </c>
      <c r="U1072" s="1">
        <v>-0.01342633706046947</v>
      </c>
      <c r="V1072" s="1">
        <v>-0.020093571345149</v>
      </c>
      <c r="W1072" s="1">
        <v>-0.01259384717833734</v>
      </c>
      <c r="X1072" s="1">
        <v>-0.01457294137890142</v>
      </c>
      <c r="Y1072" s="1">
        <v>-0.01106219823398258</v>
      </c>
      <c r="Z1072" s="1">
        <v>-0.01774084920537289</v>
      </c>
      <c r="AA1072" s="1">
        <v>-0.01682783767442653</v>
      </c>
      <c r="AB1072" s="1">
        <v>-0.04181714891523114</v>
      </c>
      <c r="AC1072" s="1">
        <v>-0.01679620386044101</v>
      </c>
    </row>
    <row r="1073" spans="1:29">
      <c r="A1073" s="11">
        <v>38028</v>
      </c>
      <c r="B1073" s="1">
        <v>-0.02668346225713136</v>
      </c>
      <c r="C1073" s="1">
        <v>-0.00706322655610836</v>
      </c>
      <c r="D1073" s="1">
        <v>0.01444205038727953</v>
      </c>
      <c r="E1073" s="1">
        <v>-0.0007669770437482848</v>
      </c>
      <c r="F1073" s="1">
        <v>0.01907544506782655</v>
      </c>
      <c r="G1073" s="1">
        <v>-0.01619806288183578</v>
      </c>
      <c r="H1073" s="1">
        <v>-0.005630022433180448</v>
      </c>
      <c r="I1073" s="1">
        <v>0.004559279579803954</v>
      </c>
      <c r="J1073" s="1">
        <v>0.0443232831614031</v>
      </c>
      <c r="K1073" s="1">
        <v>0.005400152672512037</v>
      </c>
      <c r="L1073" s="1">
        <v>-0.00663587589624115</v>
      </c>
      <c r="M1073" s="1">
        <v>0.01703799252276061</v>
      </c>
      <c r="N1073" s="1">
        <v>0.004627821340964733</v>
      </c>
      <c r="O1073" s="1">
        <v>0.01242908322586489</v>
      </c>
      <c r="P1073" s="1">
        <v>0.01484087404980783</v>
      </c>
      <c r="Q1073" s="1">
        <v>0.006309050442143249</v>
      </c>
      <c r="R1073" s="1">
        <v>-0.01002955729810107</v>
      </c>
      <c r="S1073" s="1">
        <v>0.01478916901551619</v>
      </c>
      <c r="T1073" s="1">
        <v>0.02650946852908609</v>
      </c>
      <c r="U1073" s="1">
        <v>0.01762513917286479</v>
      </c>
      <c r="V1073" s="1">
        <v>0.01779298278965591</v>
      </c>
      <c r="W1073" s="1">
        <v>0.0006645652113055345</v>
      </c>
      <c r="X1073" s="1">
        <v>0.01534992148392789</v>
      </c>
      <c r="Y1073" s="1">
        <v>0.01118593931208611</v>
      </c>
      <c r="Z1073" s="1">
        <v>0.03636355242768463</v>
      </c>
      <c r="AA1073" s="1">
        <v>-0.01722326163187293</v>
      </c>
      <c r="AB1073" s="1">
        <v>0.06492444999904334</v>
      </c>
      <c r="AC1073" s="1">
        <v>0.006789322906209261</v>
      </c>
    </row>
    <row r="1074" spans="1:29">
      <c r="A1074" s="11">
        <v>38029</v>
      </c>
      <c r="B1074" s="1">
        <v>-0.01044410237948601</v>
      </c>
      <c r="C1074" s="1">
        <v>0.01381428401249174</v>
      </c>
      <c r="D1074" s="1">
        <v>-0.002023011844946798</v>
      </c>
      <c r="E1074" s="1">
        <v>0.003325842638824072</v>
      </c>
      <c r="F1074" s="1">
        <v>-0.01499060124038964</v>
      </c>
      <c r="G1074" s="1">
        <v>0.005259625789505895</v>
      </c>
      <c r="H1074" s="1">
        <v>-0.01742166361378394</v>
      </c>
      <c r="I1074" s="1">
        <v>0</v>
      </c>
      <c r="J1074" s="1">
        <v>-0.0312104160286385</v>
      </c>
      <c r="K1074" s="1">
        <v>0.0084395678730671</v>
      </c>
      <c r="L1074" s="1">
        <v>-0.02161275648071737</v>
      </c>
      <c r="M1074" s="1">
        <v>0.005652404730760674</v>
      </c>
      <c r="N1074" s="1">
        <v>0.0002973374134884743</v>
      </c>
      <c r="O1074" s="1">
        <v>0.03437513475265663</v>
      </c>
      <c r="P1074" s="1">
        <v>0.0109677751368662</v>
      </c>
      <c r="Q1074" s="1">
        <v>-0.01700704211584103</v>
      </c>
      <c r="R1074" s="1">
        <v>0.0006810393242784318</v>
      </c>
      <c r="S1074" s="1">
        <v>-0.0100891042344412</v>
      </c>
      <c r="T1074" s="1">
        <v>-0.01546299692671493</v>
      </c>
      <c r="U1074" s="1">
        <v>0.02016970362040937</v>
      </c>
      <c r="V1074" s="1">
        <v>-0.01152406630533387</v>
      </c>
      <c r="W1074" s="1">
        <v>0.0009290564169279758</v>
      </c>
      <c r="X1074" s="1">
        <v>0.005014962376644228</v>
      </c>
      <c r="Y1074" s="1">
        <v>-0.001414977067325185</v>
      </c>
      <c r="Z1074" s="1">
        <v>-0.008597743027052074</v>
      </c>
      <c r="AA1074" s="1">
        <v>0.003700828031650172</v>
      </c>
      <c r="AB1074" s="1">
        <v>0.1000086512530864</v>
      </c>
      <c r="AC1074" s="1">
        <v>-0.01960949501995712</v>
      </c>
    </row>
    <row r="1075" spans="1:29">
      <c r="A1075" s="11">
        <v>38030</v>
      </c>
      <c r="B1075" s="1">
        <v>-0.002638342226185642</v>
      </c>
      <c r="C1075" s="1">
        <v>-0.01494823944216328</v>
      </c>
      <c r="D1075" s="1">
        <v>0.02184825108116084</v>
      </c>
      <c r="E1075" s="1">
        <v>0.0352711037175828</v>
      </c>
      <c r="F1075" s="1">
        <v>0.01066906032816717</v>
      </c>
      <c r="G1075" s="1">
        <v>0.02934491507665093</v>
      </c>
      <c r="H1075" s="1">
        <v>0.004875600875626773</v>
      </c>
      <c r="I1075" s="1">
        <v>0.0006677918752182599</v>
      </c>
      <c r="J1075" s="1">
        <v>0.004198815999581607</v>
      </c>
      <c r="K1075" s="1">
        <v>0.03018021287624406</v>
      </c>
      <c r="L1075" s="1">
        <v>0.00430604717867844</v>
      </c>
      <c r="M1075" s="1">
        <v>0.02095034752343117</v>
      </c>
      <c r="N1075" s="1">
        <v>0.04872483908258896</v>
      </c>
      <c r="O1075" s="1">
        <v>0</v>
      </c>
      <c r="P1075" s="1">
        <v>0.005317910426031247</v>
      </c>
      <c r="Q1075" s="1">
        <v>0.0003390570520316327</v>
      </c>
      <c r="R1075" s="1">
        <v>0.01310205348278637</v>
      </c>
      <c r="S1075" s="1">
        <v>0.06681737083438088</v>
      </c>
      <c r="T1075" s="1">
        <v>0.0187014393807281</v>
      </c>
      <c r="U1075" s="1">
        <v>0.02106049191997861</v>
      </c>
      <c r="V1075" s="1">
        <v>0.01419621437235863</v>
      </c>
      <c r="W1075" s="1">
        <v>0.009948327463385365</v>
      </c>
      <c r="X1075" s="1">
        <v>0.0236555263550331</v>
      </c>
      <c r="Y1075" s="1">
        <v>0.01713281279190326</v>
      </c>
      <c r="Z1075" s="1">
        <v>0.02765733503663248</v>
      </c>
      <c r="AA1075" s="1">
        <v>0.0005425580257110152</v>
      </c>
      <c r="AB1075" s="1">
        <v>0.03853536603694518</v>
      </c>
      <c r="AC1075" s="1">
        <v>0.0305573921269815</v>
      </c>
    </row>
    <row r="1076" spans="1:29">
      <c r="A1076" s="11">
        <v>38033</v>
      </c>
      <c r="B1076" s="1">
        <v>-0.002314832886151419</v>
      </c>
      <c r="C1076" s="1">
        <v>-0.02302053610436849</v>
      </c>
      <c r="D1076" s="1">
        <v>-0.01476846760334949</v>
      </c>
      <c r="E1076" s="1">
        <v>0.002667853479972671</v>
      </c>
      <c r="F1076" s="1">
        <v>-0.01533664309345506</v>
      </c>
      <c r="G1076" s="1">
        <v>0.009060709069339312</v>
      </c>
      <c r="H1076" s="1">
        <v>-0.008380897917719787</v>
      </c>
      <c r="I1076" s="1">
        <v>0.009071116168844151</v>
      </c>
      <c r="J1076" s="1">
        <v>-0.001850211618657061</v>
      </c>
      <c r="K1076" s="1">
        <v>-0.01723267219685332</v>
      </c>
      <c r="L1076" s="1">
        <v>-0.003757253106363767</v>
      </c>
      <c r="M1076" s="1">
        <v>-0.01531504586473487</v>
      </c>
      <c r="N1076" s="1">
        <v>0.01109606179169198</v>
      </c>
      <c r="O1076" s="1">
        <v>0.04844637275693287</v>
      </c>
      <c r="P1076" s="1">
        <v>0.003174333029596355</v>
      </c>
      <c r="Q1076" s="1">
        <v>-0.01132653713333542</v>
      </c>
      <c r="R1076" s="1">
        <v>-0.004114898988660576</v>
      </c>
      <c r="S1076" s="1">
        <v>0.001061593330982769</v>
      </c>
      <c r="T1076" s="1">
        <v>0.001589363922545273</v>
      </c>
      <c r="U1076" s="1">
        <v>0.01562767327727665</v>
      </c>
      <c r="V1076" s="1">
        <v>0.01954956177110434</v>
      </c>
      <c r="W1076" s="1">
        <v>0.003283676159703042</v>
      </c>
      <c r="X1076" s="1">
        <v>0.01128356177351453</v>
      </c>
      <c r="Y1076" s="1">
        <v>-0.0007602702411231288</v>
      </c>
      <c r="Z1076" s="1">
        <v>0.01231614971839878</v>
      </c>
      <c r="AA1076" s="1">
        <v>0.0005416880422710602</v>
      </c>
      <c r="AB1076" s="1">
        <v>0.03088420044489459</v>
      </c>
      <c r="AC1076" s="1">
        <v>-0.005382410454592979</v>
      </c>
    </row>
    <row r="1077" spans="1:29">
      <c r="A1077" s="11">
        <v>38034</v>
      </c>
      <c r="B1077" s="1">
        <v>-0.005303290964686513</v>
      </c>
      <c r="C1077" s="1">
        <v>0.02081580403482008</v>
      </c>
      <c r="D1077" s="1">
        <v>0.01267803168569359</v>
      </c>
      <c r="E1077" s="1">
        <v>-0.0009004438002397919</v>
      </c>
      <c r="F1077" s="1">
        <v>0.003964575759176636</v>
      </c>
      <c r="G1077" s="1">
        <v>-0.004818439603555991</v>
      </c>
      <c r="H1077" s="1">
        <v>-0.01534724160683609</v>
      </c>
      <c r="I1077" s="1">
        <v>0.006610473491994284</v>
      </c>
      <c r="J1077" s="1">
        <v>0.003299388021413163</v>
      </c>
      <c r="K1077" s="1">
        <v>-0.0340684410825437</v>
      </c>
      <c r="L1077" s="1">
        <v>0.007841816710359328</v>
      </c>
      <c r="M1077" s="1">
        <v>0.009962322542507618</v>
      </c>
      <c r="N1077" s="1">
        <v>0.008918835704793349</v>
      </c>
      <c r="O1077" s="1">
        <v>0.01070267061026575</v>
      </c>
      <c r="P1077" s="1">
        <v>-0.004640689553358945</v>
      </c>
      <c r="Q1077" s="1">
        <v>-0.01351449312487141</v>
      </c>
      <c r="R1077" s="1">
        <v>0.009781416873911652</v>
      </c>
      <c r="S1077" s="1">
        <v>0.007422959072164836</v>
      </c>
      <c r="T1077" s="1">
        <v>0.005950963764042916</v>
      </c>
      <c r="U1077" s="1">
        <v>0.01870283267879769</v>
      </c>
      <c r="V1077" s="1">
        <v>0.06304652212785777</v>
      </c>
      <c r="W1077" s="1">
        <v>0.007461485057103756</v>
      </c>
      <c r="X1077" s="1">
        <v>-0.001517361399566153</v>
      </c>
      <c r="Y1077" s="1">
        <v>0.002915370781422011</v>
      </c>
      <c r="Z1077" s="1">
        <v>0.02264271704926357</v>
      </c>
      <c r="AA1077" s="1">
        <v>0.124905437184913</v>
      </c>
      <c r="AB1077" s="1">
        <v>-0.04425611311371025</v>
      </c>
      <c r="AC1077" s="1">
        <v>-0.005164794366332104</v>
      </c>
    </row>
    <row r="1078" spans="1:29">
      <c r="A1078" s="11">
        <v>38035</v>
      </c>
      <c r="B1078" s="1">
        <v>-0.01132962417042427</v>
      </c>
      <c r="C1078" s="1">
        <v>0.008073535316501346</v>
      </c>
      <c r="D1078" s="1">
        <v>-0.005154883609404193</v>
      </c>
      <c r="E1078" s="1">
        <v>-0.0002050073350600146</v>
      </c>
      <c r="F1078" s="1">
        <v>0.0008061623698485398</v>
      </c>
      <c r="G1078" s="1">
        <v>0.01210401530671268</v>
      </c>
      <c r="H1078" s="1">
        <v>0.02484745815760903</v>
      </c>
      <c r="I1078" s="1">
        <v>-0.003546470060969531</v>
      </c>
      <c r="J1078" s="1">
        <v>-0.01126952985657403</v>
      </c>
      <c r="K1078" s="1">
        <v>-0.02619283827807639</v>
      </c>
      <c r="L1078" s="1">
        <v>-0.008633064711894844</v>
      </c>
      <c r="M1078" s="1">
        <v>0.002818403514023071</v>
      </c>
      <c r="N1078" s="1">
        <v>-0.0006011135104588838</v>
      </c>
      <c r="O1078" s="1">
        <v>0.0196519096426726</v>
      </c>
      <c r="P1078" s="1">
        <v>0.01292662690985713</v>
      </c>
      <c r="Q1078" s="1">
        <v>0.06668990596916147</v>
      </c>
      <c r="R1078" s="1">
        <v>0.01018828895890578</v>
      </c>
      <c r="S1078" s="1">
        <v>-0.01789473985811718</v>
      </c>
      <c r="T1078" s="1">
        <v>-0.007020099429651983</v>
      </c>
      <c r="U1078" s="1">
        <v>-0.003102321210923908</v>
      </c>
      <c r="V1078" s="1">
        <v>0.02279920970385785</v>
      </c>
      <c r="W1078" s="1">
        <v>0.01455302270539294</v>
      </c>
      <c r="X1078" s="1">
        <v>0.007509474010876094</v>
      </c>
      <c r="Y1078" s="1">
        <v>-0.006192540183763029</v>
      </c>
      <c r="Z1078" s="1">
        <v>-0.008812587069522704</v>
      </c>
      <c r="AA1078" s="1">
        <v>-0.03274271119777705</v>
      </c>
      <c r="AB1078" s="1">
        <v>-0.01864224508068313</v>
      </c>
      <c r="AC1078" s="1">
        <v>-0.0110976552452835</v>
      </c>
    </row>
    <row r="1079" spans="1:29">
      <c r="A1079" s="11">
        <v>38036</v>
      </c>
      <c r="B1079" s="1">
        <v>-0.03134478061366464</v>
      </c>
      <c r="C1079" s="1">
        <v>-0.02577242739075902</v>
      </c>
      <c r="D1079" s="1">
        <v>0.00525559979350243</v>
      </c>
      <c r="E1079" s="1">
        <v>-0.01225404009960351</v>
      </c>
      <c r="F1079" s="1">
        <v>-0.01550185747108757</v>
      </c>
      <c r="G1079" s="1">
        <v>0.0004347083197042689</v>
      </c>
      <c r="H1079" s="1">
        <v>-0.01322456223819335</v>
      </c>
      <c r="I1079" s="1">
        <v>-0.01199366286657022</v>
      </c>
      <c r="J1079" s="1">
        <v>-0.01143531609167181</v>
      </c>
      <c r="K1079" s="1">
        <v>-0.02929444853457674</v>
      </c>
      <c r="L1079" s="1">
        <v>-0.04580123667125624</v>
      </c>
      <c r="M1079" s="1">
        <v>-0.0292080703199975</v>
      </c>
      <c r="N1079" s="1">
        <v>-0.0007878255219019303</v>
      </c>
      <c r="O1079" s="1">
        <v>-0.02526483751152386</v>
      </c>
      <c r="P1079" s="1">
        <v>0.003346769393458349</v>
      </c>
      <c r="Q1079" s="1">
        <v>-0.01434251251829066</v>
      </c>
      <c r="R1079" s="1">
        <v>-0.03719949677567602</v>
      </c>
      <c r="S1079" s="1">
        <v>-0.04715961471819519</v>
      </c>
      <c r="T1079" s="1">
        <v>-0.04051139455665298</v>
      </c>
      <c r="U1079" s="1">
        <v>-0.01443728687481227</v>
      </c>
      <c r="V1079" s="1">
        <v>-0.04380629882426534</v>
      </c>
      <c r="W1079" s="1">
        <v>-0.00691578763430778</v>
      </c>
      <c r="X1079" s="1">
        <v>-0.03496017630479498</v>
      </c>
      <c r="Y1079" s="1">
        <v>-0.04501501971701138</v>
      </c>
      <c r="Z1079" s="1">
        <v>-0.02856169509834705</v>
      </c>
      <c r="AA1079" s="1">
        <v>-0.03345294526939446</v>
      </c>
      <c r="AB1079" s="1">
        <v>-0.02144744147672561</v>
      </c>
      <c r="AC1079" s="1">
        <v>-0.05004399277230942</v>
      </c>
    </row>
    <row r="1080" spans="1:29">
      <c r="A1080" s="11">
        <v>38037</v>
      </c>
      <c r="B1080" s="1">
        <v>-0.01322200517420902</v>
      </c>
      <c r="C1080" s="1">
        <v>-0.0160204061428173</v>
      </c>
      <c r="D1080" s="1">
        <v>-0.004491786409426268</v>
      </c>
      <c r="E1080" s="1">
        <v>-0.004688370559453925</v>
      </c>
      <c r="F1080" s="1">
        <v>-0.02057155156678636</v>
      </c>
      <c r="G1080" s="1">
        <v>0.01260601560077923</v>
      </c>
      <c r="H1080" s="1">
        <v>-0.007147410615567895</v>
      </c>
      <c r="I1080" s="1">
        <v>-0.02641455705810236</v>
      </c>
      <c r="J1080" s="1">
        <v>0.005897184466967964</v>
      </c>
      <c r="K1080" s="1">
        <v>-0.01728383792124633</v>
      </c>
      <c r="L1080" s="1">
        <v>-0.008058519545086962</v>
      </c>
      <c r="M1080" s="1">
        <v>0.01157984824111913</v>
      </c>
      <c r="N1080" s="1">
        <v>0.01144887389823568</v>
      </c>
      <c r="O1080" s="1">
        <v>0.004917695819352863</v>
      </c>
      <c r="P1080" s="1">
        <v>0.005004242163195949</v>
      </c>
      <c r="Q1080" s="1">
        <v>-0.01415438654415069</v>
      </c>
      <c r="R1080" s="1">
        <v>0.008757484887324196</v>
      </c>
      <c r="S1080" s="1">
        <v>-0.005624281763883077</v>
      </c>
      <c r="T1080" s="1">
        <v>-0.002401099655324757</v>
      </c>
      <c r="U1080" s="1">
        <v>0.03323129492549559</v>
      </c>
      <c r="V1080" s="1">
        <v>0.003541094138628909</v>
      </c>
      <c r="W1080" s="1">
        <v>-0.02463249979345294</v>
      </c>
      <c r="X1080" s="1">
        <v>0.01526300973262562</v>
      </c>
      <c r="Y1080" s="1">
        <v>-0.008388933067445481</v>
      </c>
      <c r="Z1080" s="1">
        <v>0.005147946457346508</v>
      </c>
      <c r="AA1080" s="1">
        <v>0.0230741071687508</v>
      </c>
      <c r="AB1080" s="1">
        <v>-0.02872798444634528</v>
      </c>
      <c r="AC1080" s="1">
        <v>-0.004698721654281202</v>
      </c>
    </row>
    <row r="1081" spans="1:29">
      <c r="A1081" s="11">
        <v>38040</v>
      </c>
      <c r="B1081" s="1">
        <v>-0.03420311285786526</v>
      </c>
      <c r="C1081" s="1">
        <v>-0.04487983321766953</v>
      </c>
      <c r="D1081" s="1">
        <v>-0.0193064270088239</v>
      </c>
      <c r="E1081" s="1">
        <v>-0.003751944125943929</v>
      </c>
      <c r="F1081" s="1">
        <v>0.00997984839439825</v>
      </c>
      <c r="G1081" s="1">
        <v>-0.01223424291473663</v>
      </c>
      <c r="H1081" s="1">
        <v>-0.06771673536689837</v>
      </c>
      <c r="I1081" s="1">
        <v>0.006303244409747721</v>
      </c>
      <c r="J1081" s="1">
        <v>-0.007178056716287795</v>
      </c>
      <c r="K1081" s="1">
        <v>-0.02540462593830628</v>
      </c>
      <c r="L1081" s="1">
        <v>0.003504412441532212</v>
      </c>
      <c r="M1081" s="1">
        <v>-0.0393500150768733</v>
      </c>
      <c r="N1081" s="1">
        <v>-0.001237621840995184</v>
      </c>
      <c r="O1081" s="1">
        <v>-0.02609851772176031</v>
      </c>
      <c r="P1081" s="1">
        <v>-0.001867207788977199</v>
      </c>
      <c r="Q1081" s="1">
        <v>-0.03448495464295254</v>
      </c>
      <c r="R1081" s="1">
        <v>-0.03761997905212866</v>
      </c>
      <c r="S1081" s="1">
        <v>-0.02375548444848807</v>
      </c>
      <c r="T1081" s="1">
        <v>-0.02215745575786732</v>
      </c>
      <c r="U1081" s="1">
        <v>-0.008015451014530717</v>
      </c>
      <c r="V1081" s="1">
        <v>0.01088013210728866</v>
      </c>
      <c r="W1081" s="1">
        <v>-0.03186573040893148</v>
      </c>
      <c r="X1081" s="1">
        <v>-0.0455533705797796</v>
      </c>
      <c r="Y1081" s="1">
        <v>-0.02041074739458071</v>
      </c>
      <c r="Z1081" s="1">
        <v>-0.01365796448383416</v>
      </c>
      <c r="AA1081" s="1">
        <v>0.06514272682384581</v>
      </c>
      <c r="AB1081" s="1">
        <v>0.004351815234349798</v>
      </c>
      <c r="AC1081" s="1">
        <v>-0.02360526215010228</v>
      </c>
    </row>
    <row r="1082" spans="1:29">
      <c r="A1082" s="11">
        <v>38041</v>
      </c>
      <c r="B1082" s="1">
        <v>-0.004381066693000202</v>
      </c>
      <c r="C1082" s="1">
        <v>0.01547620673493433</v>
      </c>
      <c r="D1082" s="1">
        <v>0.01086154784090376</v>
      </c>
      <c r="E1082" s="1">
        <v>-0.003096529883127253</v>
      </c>
      <c r="F1082" s="1">
        <v>0.01529752676389395</v>
      </c>
      <c r="G1082" s="1">
        <v>0.01673198008761045</v>
      </c>
      <c r="H1082" s="1">
        <v>0.001206848643462655</v>
      </c>
      <c r="I1082" s="1">
        <v>0.01184636613683443</v>
      </c>
      <c r="J1082" s="1">
        <v>0.006359146375301439</v>
      </c>
      <c r="K1082" s="1">
        <v>0.006588076253060127</v>
      </c>
      <c r="L1082" s="1">
        <v>-0.007682318734340665</v>
      </c>
      <c r="M1082" s="1">
        <v>-0.008298887318721748</v>
      </c>
      <c r="N1082" s="1">
        <v>0.02069294538706501</v>
      </c>
      <c r="O1082" s="1">
        <v>0.01475982177461588</v>
      </c>
      <c r="P1082" s="1">
        <v>-0.01496550236701022</v>
      </c>
      <c r="Q1082" s="1">
        <v>-0.00771315797744121</v>
      </c>
      <c r="R1082" s="1">
        <v>0.0007073775825143791</v>
      </c>
      <c r="S1082" s="1">
        <v>0.01274608747965367</v>
      </c>
      <c r="T1082" s="1">
        <v>0.02817595455736788</v>
      </c>
      <c r="U1082" s="1">
        <v>0.01691825453553442</v>
      </c>
      <c r="V1082" s="1">
        <v>-0.003854477925347433</v>
      </c>
      <c r="W1082" s="1">
        <v>0.009560351526727073</v>
      </c>
      <c r="X1082" s="1">
        <v>-0.001897735326691352</v>
      </c>
      <c r="Y1082" s="1">
        <v>0.01507870627039432</v>
      </c>
      <c r="Z1082" s="1">
        <v>0.02330940208969667</v>
      </c>
      <c r="AA1082" s="1">
        <v>0.138860016104486</v>
      </c>
      <c r="AB1082" s="1">
        <v>-0.007061452784165256</v>
      </c>
      <c r="AC1082" s="1">
        <v>-0.0009195182326314777</v>
      </c>
    </row>
    <row r="1083" spans="1:29">
      <c r="A1083" s="11">
        <v>38042</v>
      </c>
      <c r="B1083" s="1">
        <v>-0.004033780032388967</v>
      </c>
      <c r="C1083" s="1">
        <v>-0.02540074712924689</v>
      </c>
      <c r="D1083" s="1">
        <v>-0.01559482361917786</v>
      </c>
      <c r="E1083" s="1">
        <v>0.04201647839457068</v>
      </c>
      <c r="F1083" s="1">
        <v>0.02545061788715008</v>
      </c>
      <c r="G1083" s="1">
        <v>-0.01859391284367362</v>
      </c>
      <c r="H1083" s="1">
        <v>-0.05181965474718619</v>
      </c>
      <c r="I1083" s="1">
        <v>-0.01709032737950311</v>
      </c>
      <c r="J1083" s="1">
        <v>-0.0271947672589985</v>
      </c>
      <c r="K1083" s="1">
        <v>-0.00626056282743348</v>
      </c>
      <c r="L1083" s="1">
        <v>-0.01516728634782283</v>
      </c>
      <c r="M1083" s="1">
        <v>-0.02510467791247717</v>
      </c>
      <c r="N1083" s="1">
        <v>-0.03267974162470921</v>
      </c>
      <c r="O1083" s="1">
        <v>-0.02939956710158509</v>
      </c>
      <c r="P1083" s="1">
        <v>0.003798560441207854</v>
      </c>
      <c r="Q1083" s="1">
        <v>-0.05686323922924597</v>
      </c>
      <c r="R1083" s="1">
        <v>-0.01864771475095939</v>
      </c>
      <c r="S1083" s="1">
        <v>-0.02860404036724806</v>
      </c>
      <c r="T1083" s="1">
        <v>-0.02897228270426244</v>
      </c>
      <c r="U1083" s="1">
        <v>-0.006754199131770888</v>
      </c>
      <c r="V1083" s="1">
        <v>-0.04533501090801761</v>
      </c>
      <c r="W1083" s="1">
        <v>-0.02489164567431801</v>
      </c>
      <c r="X1083" s="1">
        <v>-0.05323689035235746</v>
      </c>
      <c r="Y1083" s="1">
        <v>-0.02714395200779252</v>
      </c>
      <c r="Z1083" s="1">
        <v>-0.03382952393193828</v>
      </c>
      <c r="AA1083" s="1">
        <v>-0.03710173984179599</v>
      </c>
      <c r="AB1083" s="1">
        <v>-0.01697100375015992</v>
      </c>
      <c r="AC1083" s="1">
        <v>-0.01673425426191044</v>
      </c>
    </row>
    <row r="1084" spans="1:29">
      <c r="A1084" s="11">
        <v>38043</v>
      </c>
      <c r="B1084" s="1">
        <v>0.02319597592595368</v>
      </c>
      <c r="C1084" s="1">
        <v>0.000793109807732284</v>
      </c>
      <c r="D1084" s="1">
        <v>0.01485652734879528</v>
      </c>
      <c r="E1084" s="1">
        <v>-0.04008063986957078</v>
      </c>
      <c r="F1084" s="1">
        <v>-0.004209169729176843</v>
      </c>
      <c r="G1084" s="1">
        <v>-0.03462538015631356</v>
      </c>
      <c r="H1084" s="1">
        <v>-0.001271203251905217</v>
      </c>
      <c r="I1084" s="1">
        <v>0.01054205900239014</v>
      </c>
      <c r="J1084" s="1">
        <v>-0.02459109251018377</v>
      </c>
      <c r="K1084" s="1">
        <v>-0.008877095408891256</v>
      </c>
      <c r="L1084" s="1">
        <v>-0.01655793573685427</v>
      </c>
      <c r="M1084" s="1">
        <v>-0.03488505488295768</v>
      </c>
      <c r="N1084" s="1">
        <v>0.01459160767752565</v>
      </c>
      <c r="O1084" s="1">
        <v>-0.04910202676433872</v>
      </c>
      <c r="P1084" s="1">
        <v>0.010510822574471</v>
      </c>
      <c r="Q1084" s="1">
        <v>0.03964978243551576</v>
      </c>
      <c r="R1084" s="1">
        <v>-0.02323482579508074</v>
      </c>
      <c r="S1084" s="1">
        <v>-0.009422977081993245</v>
      </c>
      <c r="T1084" s="1">
        <v>-0.02040096147449233</v>
      </c>
      <c r="U1084" s="1">
        <v>-0.007199909152730832</v>
      </c>
      <c r="V1084" s="1">
        <v>-0.003211767789644271</v>
      </c>
      <c r="W1084" s="1">
        <v>-0.02788597283738425</v>
      </c>
      <c r="X1084" s="1">
        <v>-0.003012433562294192</v>
      </c>
      <c r="Y1084" s="1">
        <v>-0.03234283030393137</v>
      </c>
      <c r="Z1084" s="1">
        <v>-0.01190460040030039</v>
      </c>
      <c r="AA1084" s="1">
        <v>0.002931014066761106</v>
      </c>
      <c r="AB1084" s="1">
        <v>-0.01430447727001427</v>
      </c>
      <c r="AC1084" s="1">
        <v>-0.01642997204134011</v>
      </c>
    </row>
    <row r="1085" spans="1:29">
      <c r="A1085" s="11">
        <v>38044</v>
      </c>
      <c r="B1085" s="1">
        <v>0.002159124576803562</v>
      </c>
      <c r="C1085" s="1">
        <v>0.04200642493457818</v>
      </c>
      <c r="D1085" s="1">
        <v>-0.01038140134384502</v>
      </c>
      <c r="E1085" s="1">
        <v>0.004322321899640658</v>
      </c>
      <c r="F1085" s="1">
        <v>-0.01032872824708508</v>
      </c>
      <c r="G1085" s="1">
        <v>-0.02255811472546509</v>
      </c>
      <c r="H1085" s="1">
        <v>0.02901512279212137</v>
      </c>
      <c r="I1085" s="1">
        <v>0.01517404683462709</v>
      </c>
      <c r="J1085" s="1">
        <v>-0.01212968231505629</v>
      </c>
      <c r="K1085" s="1">
        <v>0.005200413876822685</v>
      </c>
      <c r="L1085" s="1">
        <v>0.03630407323241891</v>
      </c>
      <c r="M1085" s="1">
        <v>0.02793655355805225</v>
      </c>
      <c r="N1085" s="1">
        <v>0.008107063053615304</v>
      </c>
      <c r="O1085" s="1">
        <v>0.03889570780410034</v>
      </c>
      <c r="P1085" s="1">
        <v>-0.001664713000173901</v>
      </c>
      <c r="Q1085" s="1">
        <v>0.02828201200272518</v>
      </c>
      <c r="R1085" s="1">
        <v>0.02286550433076084</v>
      </c>
      <c r="S1085" s="1">
        <v>-0.005945427867465769</v>
      </c>
      <c r="T1085" s="1">
        <v>0.01440455591448009</v>
      </c>
      <c r="U1085" s="1">
        <v>0.001762729086549175</v>
      </c>
      <c r="V1085" s="1">
        <v>-0.002071299394439396</v>
      </c>
      <c r="W1085" s="1">
        <v>0.01726830444805039</v>
      </c>
      <c r="X1085" s="1">
        <v>0.02497724281481739</v>
      </c>
      <c r="Y1085" s="1">
        <v>-0.004590627184148155</v>
      </c>
      <c r="Z1085" s="1">
        <v>0.009567745641446246</v>
      </c>
      <c r="AA1085" s="1">
        <v>0.008766614490851143</v>
      </c>
      <c r="AB1085" s="1">
        <v>-0.02643892063468234</v>
      </c>
      <c r="AC1085" s="1">
        <v>0.0251976640750049</v>
      </c>
    </row>
    <row r="1086" spans="1:29">
      <c r="A1086" s="11">
        <v>38047</v>
      </c>
      <c r="B1086" s="1">
        <v>0.003949530423098313</v>
      </c>
      <c r="C1086" s="1">
        <v>0.06780415768144432</v>
      </c>
      <c r="D1086" s="1">
        <v>-0.01864166707228299</v>
      </c>
      <c r="E1086" s="1">
        <v>0.005431799864738407</v>
      </c>
      <c r="F1086" s="1">
        <v>-0.1818912437521512</v>
      </c>
      <c r="G1086" s="1">
        <v>0.03969548188973504</v>
      </c>
      <c r="H1086" s="1">
        <v>0.00939871011150184</v>
      </c>
      <c r="I1086" s="1">
        <v>0.01040974508727377</v>
      </c>
      <c r="J1086" s="1">
        <v>0.02114688168403234</v>
      </c>
      <c r="K1086" s="1">
        <v>0.0002876610951101366</v>
      </c>
      <c r="L1086" s="1">
        <v>0.05074629570990852</v>
      </c>
      <c r="M1086" s="1">
        <v>0.04059878283941809</v>
      </c>
      <c r="N1086" s="1">
        <v>0.03630156400850493</v>
      </c>
      <c r="O1086" s="1">
        <v>0.02097896545018485</v>
      </c>
      <c r="P1086" s="1">
        <v>0.02938124169729917</v>
      </c>
      <c r="Q1086" s="1">
        <v>0.05229857526522852</v>
      </c>
      <c r="R1086" s="1">
        <v>0.02271473480964281</v>
      </c>
      <c r="S1086" s="1">
        <v>-0.004784648355455001</v>
      </c>
      <c r="T1086" s="1">
        <v>0.02694610540759457</v>
      </c>
      <c r="U1086" s="1">
        <v>0.008999078261050508</v>
      </c>
      <c r="V1086" s="1">
        <v>0.0228320852195989</v>
      </c>
      <c r="W1086" s="1">
        <v>0.03100460871389199</v>
      </c>
      <c r="X1086" s="1">
        <v>0.02780777410530955</v>
      </c>
      <c r="Y1086" s="1">
        <v>0.04208098154719564</v>
      </c>
      <c r="Z1086" s="1">
        <v>0.02059201720141868</v>
      </c>
      <c r="AA1086" s="1">
        <v>-0.01993692475931752</v>
      </c>
      <c r="AB1086" s="1">
        <v>0.03341067083119542</v>
      </c>
      <c r="AC1086" s="1">
        <v>0.02994036963351876</v>
      </c>
    </row>
    <row r="1087" spans="1:29">
      <c r="A1087" s="11">
        <v>38048</v>
      </c>
      <c r="B1087" s="1">
        <v>0</v>
      </c>
      <c r="C1087" s="1">
        <v>0</v>
      </c>
      <c r="D1087" s="1">
        <v>0</v>
      </c>
      <c r="E1087" s="1">
        <v>0</v>
      </c>
      <c r="F1087" s="1">
        <v>0</v>
      </c>
      <c r="G1087" s="1">
        <v>0</v>
      </c>
      <c r="H1087" s="1">
        <v>0</v>
      </c>
      <c r="I1087" s="1">
        <v>0</v>
      </c>
      <c r="J1087" s="1">
        <v>0</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v>0</v>
      </c>
      <c r="AA1087" s="1">
        <v>0</v>
      </c>
      <c r="AB1087" s="1">
        <v>0</v>
      </c>
      <c r="AC1087" s="1">
        <v>0</v>
      </c>
    </row>
    <row r="1088" spans="1:29">
      <c r="A1088" s="11">
        <v>38049</v>
      </c>
      <c r="B1088" s="1">
        <v>0.009656705595683324</v>
      </c>
      <c r="C1088" s="1">
        <v>-0.003358215658409436</v>
      </c>
      <c r="D1088" s="1">
        <v>-0.009151944006807633</v>
      </c>
      <c r="E1088" s="1">
        <v>0.03378618392451593</v>
      </c>
      <c r="F1088" s="1">
        <v>0.007240320490524033</v>
      </c>
      <c r="G1088" s="1">
        <v>0.01575996849676509</v>
      </c>
      <c r="H1088" s="1">
        <v>0.02327864261047585</v>
      </c>
      <c r="I1088" s="1">
        <v>0.03553011097408332</v>
      </c>
      <c r="J1088" s="1">
        <v>0.04687979679122756</v>
      </c>
      <c r="K1088" s="1">
        <v>-0.05143709508438832</v>
      </c>
      <c r="L1088" s="1">
        <v>-0.02525659096855204</v>
      </c>
      <c r="M1088" s="1">
        <v>-0.009274129530267405</v>
      </c>
      <c r="N1088" s="1">
        <v>0.03003212811026845</v>
      </c>
      <c r="O1088" s="1">
        <v>0.02992631887873776</v>
      </c>
      <c r="P1088" s="1">
        <v>-0.003643902758199369</v>
      </c>
      <c r="Q1088" s="1">
        <v>-0.007523880949046657</v>
      </c>
      <c r="R1088" s="1">
        <v>0.02388530622392038</v>
      </c>
      <c r="S1088" s="1">
        <v>0.003606058502596987</v>
      </c>
      <c r="T1088" s="1">
        <v>-0.001665972368358859</v>
      </c>
      <c r="U1088" s="1">
        <v>0.05391128894838815</v>
      </c>
      <c r="V1088" s="1">
        <v>-0.01488163523181063</v>
      </c>
      <c r="W1088" s="1">
        <v>0.005987343642532172</v>
      </c>
      <c r="X1088" s="1">
        <v>0.02686426204389791</v>
      </c>
      <c r="Y1088" s="1">
        <v>0.02350960523192147</v>
      </c>
      <c r="Z1088" s="1">
        <v>0.009973680072299818</v>
      </c>
      <c r="AA1088" s="1">
        <v>0.02373284515491503</v>
      </c>
      <c r="AB1088" s="1">
        <v>0.05147969967917554</v>
      </c>
      <c r="AC1088" s="1">
        <v>0.006608374264036598</v>
      </c>
    </row>
    <row r="1089" spans="1:29">
      <c r="A1089" s="11">
        <v>38050</v>
      </c>
      <c r="B1089" s="1">
        <v>-0.02337939624551177</v>
      </c>
      <c r="C1089" s="1">
        <v>-0.01909327154043983</v>
      </c>
      <c r="D1089" s="1">
        <v>-0.001940127514268863</v>
      </c>
      <c r="E1089" s="1">
        <v>-0.01057226863715643</v>
      </c>
      <c r="F1089" s="1">
        <v>-0.007726409207228335</v>
      </c>
      <c r="G1089" s="1">
        <v>0.005463309006800143</v>
      </c>
      <c r="H1089" s="1">
        <v>-0.003831292689276955</v>
      </c>
      <c r="I1089" s="1">
        <v>-0.02244905517555018</v>
      </c>
      <c r="J1089" s="1">
        <v>-0.03719846057006393</v>
      </c>
      <c r="K1089" s="1">
        <v>-0.04180551404143718</v>
      </c>
      <c r="L1089" s="1">
        <v>0.01928628705138369</v>
      </c>
      <c r="M1089" s="1">
        <v>0.01990564352328583</v>
      </c>
      <c r="N1089" s="1">
        <v>-0.008512847304836257</v>
      </c>
      <c r="O1089" s="1">
        <v>-0.003580862133147678</v>
      </c>
      <c r="P1089" s="1">
        <v>0.1371398075184118</v>
      </c>
      <c r="Q1089" s="1">
        <v>0.008379179064733178</v>
      </c>
      <c r="R1089" s="1">
        <v>-0.01239583754346618</v>
      </c>
      <c r="S1089" s="1">
        <v>-0.02754534038087597</v>
      </c>
      <c r="T1089" s="1">
        <v>0.008760950435229953</v>
      </c>
      <c r="U1089" s="1">
        <v>-0.005720438919646909</v>
      </c>
      <c r="V1089" s="1">
        <v>0.0447854277155475</v>
      </c>
      <c r="W1089" s="1">
        <v>-0.01433779721035677</v>
      </c>
      <c r="X1089" s="1">
        <v>-0.02904764729233789</v>
      </c>
      <c r="Y1089" s="1">
        <v>0.01486305398962506</v>
      </c>
      <c r="Z1089" s="1">
        <v>-0.02758233381698794</v>
      </c>
      <c r="AA1089" s="1">
        <v>-0.003311756274658517</v>
      </c>
      <c r="AB1089" s="1">
        <v>-0.01474309737419388</v>
      </c>
      <c r="AC1089" s="1">
        <v>0.004509042696183796</v>
      </c>
    </row>
    <row r="1090" spans="1:29">
      <c r="A1090" s="11">
        <v>38051</v>
      </c>
      <c r="B1090" s="1">
        <v>-0.007616871680666826</v>
      </c>
      <c r="C1090" s="1">
        <v>0.04267735077716406</v>
      </c>
      <c r="D1090" s="1">
        <v>0.004354905884256244</v>
      </c>
      <c r="E1090" s="1">
        <v>0.004022163085953823</v>
      </c>
      <c r="F1090" s="1">
        <v>0.005766035410499804</v>
      </c>
      <c r="G1090" s="1">
        <v>0.006302892634889812</v>
      </c>
      <c r="H1090" s="1">
        <v>0.03605765258106919</v>
      </c>
      <c r="I1090" s="1">
        <v>-0.001956902187429832</v>
      </c>
      <c r="J1090" s="1">
        <v>0.01543876328671923</v>
      </c>
      <c r="K1090" s="1">
        <v>0.001897062517258519</v>
      </c>
      <c r="L1090" s="1">
        <v>-0.006868526557748056</v>
      </c>
      <c r="M1090" s="1">
        <v>0.04694576866354172</v>
      </c>
      <c r="N1090" s="1">
        <v>0.001631245448796115</v>
      </c>
      <c r="O1090" s="1">
        <v>0.01375904503318726</v>
      </c>
      <c r="P1090" s="1">
        <v>0.005359620579636237</v>
      </c>
      <c r="Q1090" s="1">
        <v>0.05651907458352579</v>
      </c>
      <c r="R1090" s="1">
        <v>0.02179039901455271</v>
      </c>
      <c r="S1090" s="1">
        <v>0.03202009195257216</v>
      </c>
      <c r="T1090" s="1">
        <v>0.01976864076170304</v>
      </c>
      <c r="U1090" s="1">
        <v>-0.000190216151761291</v>
      </c>
      <c r="V1090" s="1">
        <v>0.001752506952836574</v>
      </c>
      <c r="W1090" s="1">
        <v>0.01838876589056637</v>
      </c>
      <c r="X1090" s="1">
        <v>0.02224592361541666</v>
      </c>
      <c r="Y1090" s="1">
        <v>0.05285595482600969</v>
      </c>
      <c r="Z1090" s="1">
        <v>0.03326727657111772</v>
      </c>
      <c r="AA1090" s="1">
        <v>-0.01951085323741486</v>
      </c>
      <c r="AB1090" s="1">
        <v>-0.005201023700016183</v>
      </c>
      <c r="AC1090" s="1">
        <v>-0.01719660145348345</v>
      </c>
    </row>
    <row r="1091" spans="1:29">
      <c r="A1091" s="11">
        <v>38054</v>
      </c>
      <c r="B1091" s="1">
        <v>0.0274121996060106</v>
      </c>
      <c r="C1091" s="1">
        <v>0.004492464086581549</v>
      </c>
      <c r="D1091" s="1">
        <v>-0.01378239767868816</v>
      </c>
      <c r="E1091" s="1">
        <v>0.006434094001841251</v>
      </c>
      <c r="F1091" s="1">
        <v>0.008574539873604792</v>
      </c>
      <c r="G1091" s="1">
        <v>0.003240372241108735</v>
      </c>
      <c r="H1091" s="1">
        <v>0.06658950186267765</v>
      </c>
      <c r="I1091" s="1">
        <v>-0.006667539119596166</v>
      </c>
      <c r="J1091" s="1">
        <v>0.005336658620290535</v>
      </c>
      <c r="K1091" s="1">
        <v>-0.01104435470924781</v>
      </c>
      <c r="L1091" s="1">
        <v>-0.02632108195685001</v>
      </c>
      <c r="M1091" s="1">
        <v>0.05834339580563386</v>
      </c>
      <c r="N1091" s="1">
        <v>0.00818605742113121</v>
      </c>
      <c r="O1091" s="1">
        <v>0.002025776085986308</v>
      </c>
      <c r="P1091" s="1">
        <v>0.009063651983748144</v>
      </c>
      <c r="Q1091" s="1">
        <v>0.06754067094711269</v>
      </c>
      <c r="R1091" s="1">
        <v>0.01637810755329583</v>
      </c>
      <c r="S1091" s="1">
        <v>0.03102612254495418</v>
      </c>
      <c r="T1091" s="1">
        <v>0.01808731328828395</v>
      </c>
      <c r="U1091" s="1">
        <v>0.002805825841956322</v>
      </c>
      <c r="V1091" s="1">
        <v>0.005321391777844298</v>
      </c>
      <c r="W1091" s="1">
        <v>0.009971672172279122</v>
      </c>
      <c r="X1091" s="1">
        <v>0.002813982415557303</v>
      </c>
      <c r="Y1091" s="1">
        <v>0.02516423800011669</v>
      </c>
      <c r="Z1091" s="1">
        <v>0.0160413458365416</v>
      </c>
      <c r="AA1091" s="1">
        <v>-0.01312134089913719</v>
      </c>
      <c r="AB1091" s="1">
        <v>-0.03434709833945826</v>
      </c>
      <c r="AC1091" s="1">
        <v>-0.03093181898335151</v>
      </c>
    </row>
    <row r="1092" spans="1:29">
      <c r="A1092" s="11">
        <v>38055</v>
      </c>
      <c r="B1092" s="1">
        <v>-0.02098904476706798</v>
      </c>
      <c r="C1092" s="1">
        <v>-0.02494584984546355</v>
      </c>
      <c r="D1092" s="1">
        <v>0.006751910713351794</v>
      </c>
      <c r="E1092" s="1">
        <v>-0.003739248069883128</v>
      </c>
      <c r="F1092" s="1">
        <v>0.01914105319355341</v>
      </c>
      <c r="G1092" s="1">
        <v>-0.03724487659931064</v>
      </c>
      <c r="H1092" s="1">
        <v>0.02545153025724778</v>
      </c>
      <c r="I1092" s="1">
        <v>-0.01276654395204435</v>
      </c>
      <c r="J1092" s="1">
        <v>-0.01309904508455684</v>
      </c>
      <c r="K1092" s="1">
        <v>-0.01244418045827378</v>
      </c>
      <c r="L1092" s="1">
        <v>-0.02458630288661323</v>
      </c>
      <c r="M1092" s="1">
        <v>-0.0173282695942838</v>
      </c>
      <c r="N1092" s="1">
        <v>-0.00629162701002528</v>
      </c>
      <c r="O1092" s="1">
        <v>-0.007682020913233889</v>
      </c>
      <c r="P1092" s="1">
        <v>-0.0362801975339665</v>
      </c>
      <c r="Q1092" s="1">
        <v>-0.01847725371660736</v>
      </c>
      <c r="R1092" s="1">
        <v>-0.01921964894367756</v>
      </c>
      <c r="S1092" s="1">
        <v>-0.0289351751974859</v>
      </c>
      <c r="T1092" s="1">
        <v>0.009639830404047256</v>
      </c>
      <c r="U1092" s="1">
        <v>0.01541315048349068</v>
      </c>
      <c r="V1092" s="1">
        <v>0.003552976110136274</v>
      </c>
      <c r="W1092" s="1">
        <v>-0.0118743675552534</v>
      </c>
      <c r="X1092" s="1">
        <v>-0.0263774071430225</v>
      </c>
      <c r="Y1092" s="1">
        <v>-0.01492513730048795</v>
      </c>
      <c r="Z1092" s="1">
        <v>-0.01601063026818383</v>
      </c>
      <c r="AA1092" s="1">
        <v>-0.02650357112554469</v>
      </c>
      <c r="AB1092" s="1">
        <v>-0.005497474584877482</v>
      </c>
      <c r="AC1092" s="1">
        <v>-0.009427122412438926</v>
      </c>
    </row>
    <row r="1093" spans="1:29">
      <c r="A1093" s="11">
        <v>38056</v>
      </c>
      <c r="B1093" s="1">
        <v>-0.009447702383976186</v>
      </c>
      <c r="C1093" s="1">
        <v>-0.006828614440586356</v>
      </c>
      <c r="D1093" s="1">
        <v>-0.004601184434284589</v>
      </c>
      <c r="E1093" s="1">
        <v>-0.003712759143109645</v>
      </c>
      <c r="F1093" s="1">
        <v>-0.0002858398007703489</v>
      </c>
      <c r="G1093" s="1">
        <v>0</v>
      </c>
      <c r="H1093" s="1">
        <v>0.002545510731732703</v>
      </c>
      <c r="I1093" s="1">
        <v>0.008665535441046091</v>
      </c>
      <c r="J1093" s="1">
        <v>-0.0006193362335985553</v>
      </c>
      <c r="K1093" s="1">
        <v>-0.03231009307572319</v>
      </c>
      <c r="L1093" s="1">
        <v>-0.01657989519929315</v>
      </c>
      <c r="M1093" s="1">
        <v>-0.009011131914638426</v>
      </c>
      <c r="N1093" s="1">
        <v>0.002310235070487776</v>
      </c>
      <c r="O1093" s="1">
        <v>-0.01171465575957342</v>
      </c>
      <c r="P1093" s="1">
        <v>0.002558522878484348</v>
      </c>
      <c r="Q1093" s="1">
        <v>0.00113163093064661</v>
      </c>
      <c r="R1093" s="1">
        <v>-0.01814105621451634</v>
      </c>
      <c r="S1093" s="1">
        <v>0.003575407599640146</v>
      </c>
      <c r="T1093" s="1">
        <v>-0.02540845906076816</v>
      </c>
      <c r="U1093" s="1">
        <v>-0.01536586772334736</v>
      </c>
      <c r="V1093" s="1">
        <v>-0.002384294215020066</v>
      </c>
      <c r="W1093" s="1">
        <v>-0.02673502962516394</v>
      </c>
      <c r="X1093" s="1">
        <v>-0.03122285953630743</v>
      </c>
      <c r="Y1093" s="1">
        <v>0.01414949715871683</v>
      </c>
      <c r="Z1093" s="1">
        <v>-0.01559325749531837</v>
      </c>
      <c r="AA1093" s="1">
        <v>-0.004432058963431351</v>
      </c>
      <c r="AB1093" s="1">
        <v>-0.03040472650801274</v>
      </c>
      <c r="AC1093" s="1">
        <v>0.02274167678306327</v>
      </c>
    </row>
    <row r="1094" spans="1:29">
      <c r="A1094" s="11">
        <v>38057</v>
      </c>
      <c r="B1094" s="1">
        <v>-0.003668313404742607</v>
      </c>
      <c r="C1094" s="1">
        <v>-0.04392471272770115</v>
      </c>
      <c r="D1094" s="1">
        <v>0.003760480151613566</v>
      </c>
      <c r="E1094" s="1">
        <v>-0.007616062336216811</v>
      </c>
      <c r="F1094" s="1">
        <v>0.01611645921463833</v>
      </c>
      <c r="G1094" s="1">
        <v>0.00760311115213419</v>
      </c>
      <c r="H1094" s="1">
        <v>-0.03068144046437282</v>
      </c>
      <c r="I1094" s="1">
        <v>-0.006079741256612037</v>
      </c>
      <c r="J1094" s="1">
        <v>-0.00298128317623636</v>
      </c>
      <c r="K1094" s="1">
        <v>0.03205363374574444</v>
      </c>
      <c r="L1094" s="1">
        <v>-0.009515955678422894</v>
      </c>
      <c r="M1094" s="1">
        <v>-0.01828308705955606</v>
      </c>
      <c r="N1094" s="1">
        <v>-0.01988994448728043</v>
      </c>
      <c r="O1094" s="1">
        <v>-0.03525042421592728</v>
      </c>
      <c r="P1094" s="1">
        <v>0.006015088124551538</v>
      </c>
      <c r="Q1094" s="1">
        <v>-0.01434071534123615</v>
      </c>
      <c r="R1094" s="1">
        <v>-0.0136832872056043</v>
      </c>
      <c r="S1094" s="1">
        <v>-0.02375291103031185</v>
      </c>
      <c r="T1094" s="1">
        <v>-0.02526089497411921</v>
      </c>
      <c r="U1094" s="1">
        <v>-0.001944894894232885</v>
      </c>
      <c r="V1094" s="1">
        <v>-0.002607313744237394</v>
      </c>
      <c r="W1094" s="1">
        <v>-0.005410781310827617</v>
      </c>
      <c r="X1094" s="1">
        <v>-0.03500604380924399</v>
      </c>
      <c r="Y1094" s="1">
        <v>-0.02123713683334516</v>
      </c>
      <c r="Z1094" s="1">
        <v>-0.03500878659980133</v>
      </c>
      <c r="AA1094" s="1">
        <v>-0.02035061052121134</v>
      </c>
      <c r="AB1094" s="1">
        <v>-0.07135460606430977</v>
      </c>
      <c r="AC1094" s="1">
        <v>-0.01645458048157156</v>
      </c>
    </row>
    <row r="1095" spans="1:29">
      <c r="A1095" s="11">
        <v>38058</v>
      </c>
      <c r="B1095" s="1">
        <v>-0.0121501035977376</v>
      </c>
      <c r="C1095" s="1">
        <v>0.01449132463143155</v>
      </c>
      <c r="D1095" s="1">
        <v>0.007571131187389168</v>
      </c>
      <c r="E1095" s="1">
        <v>-0.004612482269578444</v>
      </c>
      <c r="F1095" s="1">
        <v>-0.03341132310712325</v>
      </c>
      <c r="G1095" s="1">
        <v>-0.01642246219398202</v>
      </c>
      <c r="H1095" s="1">
        <v>-0.01746350051558543</v>
      </c>
      <c r="I1095" s="1">
        <v>-0.02433518933798373</v>
      </c>
      <c r="J1095" s="1">
        <v>-0.001670124583702415</v>
      </c>
      <c r="K1095" s="1">
        <v>0.01229367465975462</v>
      </c>
      <c r="L1095" s="1">
        <v>0.03735849831856197</v>
      </c>
      <c r="M1095" s="1">
        <v>0.01115460277417268</v>
      </c>
      <c r="N1095" s="1">
        <v>-0.01197598062725369</v>
      </c>
      <c r="O1095" s="1">
        <v>0.02478655895744297</v>
      </c>
      <c r="P1095" s="1">
        <v>-0.0003623519000890418</v>
      </c>
      <c r="Q1095" s="1">
        <v>-0.03097112223862186</v>
      </c>
      <c r="R1095" s="1">
        <v>-0.00574350059503248</v>
      </c>
      <c r="S1095" s="1">
        <v>-0.00243299754540649</v>
      </c>
      <c r="T1095" s="1">
        <v>-0.00465156514645082</v>
      </c>
      <c r="U1095" s="1">
        <v>-0.02062626976253534</v>
      </c>
      <c r="V1095" s="1">
        <v>-0.01241758868576592</v>
      </c>
      <c r="W1095" s="1">
        <v>0.002092146927219707</v>
      </c>
      <c r="X1095" s="1">
        <v>0.005652031543626812</v>
      </c>
      <c r="Y1095" s="1">
        <v>-0.003406057736971224</v>
      </c>
      <c r="Z1095" s="1">
        <v>0.002616331866962751</v>
      </c>
      <c r="AA1095" s="1">
        <v>-0.01799115206686763</v>
      </c>
      <c r="AB1095" s="1">
        <v>-0.04911618589955091</v>
      </c>
      <c r="AC1095" s="1">
        <v>0.02243392840259495</v>
      </c>
    </row>
    <row r="1096" spans="1:29">
      <c r="A1096" s="11">
        <v>38061</v>
      </c>
      <c r="B1096" s="1">
        <v>-0.001490891949929241</v>
      </c>
      <c r="C1096" s="1">
        <v>-0.02348939623396518</v>
      </c>
      <c r="D1096" s="1">
        <v>-0.01859159469164628</v>
      </c>
      <c r="E1096" s="1">
        <v>-0.01279492762350487</v>
      </c>
      <c r="F1096" s="1">
        <v>-0.009903949847596127</v>
      </c>
      <c r="G1096" s="1">
        <v>-0.04490085831709401</v>
      </c>
      <c r="H1096" s="1">
        <v>-0.03954710200696288</v>
      </c>
      <c r="I1096" s="1">
        <v>-0.01403869349009024</v>
      </c>
      <c r="J1096" s="1">
        <v>-0.0007778226424119961</v>
      </c>
      <c r="K1096" s="1">
        <v>-0.01598010171579223</v>
      </c>
      <c r="L1096" s="1">
        <v>-0.01916810639078803</v>
      </c>
      <c r="M1096" s="1">
        <v>-0.04373114261171396</v>
      </c>
      <c r="N1096" s="1">
        <v>-0.0293106143594547</v>
      </c>
      <c r="O1096" s="1">
        <v>-0.03513369634774011</v>
      </c>
      <c r="P1096" s="1">
        <v>0.02900128576058414</v>
      </c>
      <c r="Q1096" s="1">
        <v>-0.0171326372473819</v>
      </c>
      <c r="R1096" s="1">
        <v>-0.03119433623674139</v>
      </c>
      <c r="S1096" s="1">
        <v>-0.09268314789141174</v>
      </c>
      <c r="T1096" s="1">
        <v>-0.0339648963146052</v>
      </c>
      <c r="U1096" s="1">
        <v>-0.02693282695575483</v>
      </c>
      <c r="V1096" s="1">
        <v>-0.03573523851561389</v>
      </c>
      <c r="W1096" s="1">
        <v>-0.05790640627343357</v>
      </c>
      <c r="X1096" s="1">
        <v>-0.03934215351189385</v>
      </c>
      <c r="Y1096" s="1">
        <v>-0.07050619526626667</v>
      </c>
      <c r="Z1096" s="1">
        <v>-0.07035229430342049</v>
      </c>
      <c r="AA1096" s="1">
        <v>-0.03815293198839997</v>
      </c>
      <c r="AB1096" s="1">
        <v>-0.0542948080605945</v>
      </c>
      <c r="AC1096" s="1">
        <v>-0.03085441441182768</v>
      </c>
    </row>
    <row r="1097" spans="1:29">
      <c r="A1097" s="11">
        <v>38062</v>
      </c>
      <c r="B1097" s="1">
        <v>-0.02650265615718372</v>
      </c>
      <c r="C1097" s="1">
        <v>0.006175967613608835</v>
      </c>
      <c r="D1097" s="1">
        <v>-0.03725627982807123</v>
      </c>
      <c r="E1097" s="1">
        <v>-0.01578505628946636</v>
      </c>
      <c r="F1097" s="1">
        <v>-0.02334037824663637</v>
      </c>
      <c r="G1097" s="1">
        <v>0.01086715963235863</v>
      </c>
      <c r="H1097" s="1">
        <v>-0.01434163496320995</v>
      </c>
      <c r="I1097" s="1">
        <v>-0.006496782887710828</v>
      </c>
      <c r="J1097" s="1">
        <v>0.009382485637849047</v>
      </c>
      <c r="K1097" s="1">
        <v>-0.02370847715809643</v>
      </c>
      <c r="L1097" s="1">
        <v>0.0003948923318635167</v>
      </c>
      <c r="M1097" s="1">
        <v>-0.0168915557215511</v>
      </c>
      <c r="N1097" s="1">
        <v>-0.02274872296839325</v>
      </c>
      <c r="O1097" s="1">
        <v>0.000108068616084589</v>
      </c>
      <c r="P1097" s="1">
        <v>0.0005284445742161914</v>
      </c>
      <c r="Q1097" s="1">
        <v>0.05318186069397912</v>
      </c>
      <c r="R1097" s="1">
        <v>-0.005871179693863415</v>
      </c>
      <c r="S1097" s="1">
        <v>-0.01344051043907857</v>
      </c>
      <c r="T1097" s="1">
        <v>-0.01045267737511002</v>
      </c>
      <c r="U1097" s="1">
        <v>-0.001246610261772418</v>
      </c>
      <c r="V1097" s="1">
        <v>-0.05116672240128584</v>
      </c>
      <c r="W1097" s="1">
        <v>-0.05614650751550765</v>
      </c>
      <c r="X1097" s="1">
        <v>-0.02382702481589238</v>
      </c>
      <c r="Y1097" s="1">
        <v>-0.001906715494854994</v>
      </c>
      <c r="Z1097" s="1">
        <v>0.0008934378141962629</v>
      </c>
      <c r="AA1097" s="1">
        <v>-0.03200783341619184</v>
      </c>
      <c r="AB1097" s="1">
        <v>-0.02699902285491151</v>
      </c>
      <c r="AC1097" s="1">
        <v>0.02365818969040334</v>
      </c>
    </row>
    <row r="1098" spans="1:29">
      <c r="A1098" s="11">
        <v>38063</v>
      </c>
      <c r="B1098" s="1">
        <v>0.04792963448741872</v>
      </c>
      <c r="C1098" s="1">
        <v>-0.001938527097595455</v>
      </c>
      <c r="D1098" s="1">
        <v>-0.03574640979040256</v>
      </c>
      <c r="E1098" s="1">
        <v>0.00388314532679801</v>
      </c>
      <c r="F1098" s="1">
        <v>-0.003263250177878096</v>
      </c>
      <c r="G1098" s="1">
        <v>0.005141062996952606</v>
      </c>
      <c r="H1098" s="1">
        <v>-0.01384649503410995</v>
      </c>
      <c r="I1098" s="1">
        <v>-0.000139219818204972</v>
      </c>
      <c r="J1098" s="1">
        <v>-0.01319102602100064</v>
      </c>
      <c r="K1098" s="1">
        <v>-0.04158381323054527</v>
      </c>
      <c r="L1098" s="1">
        <v>0.02032425071454114</v>
      </c>
      <c r="M1098" s="1">
        <v>0.003876182716745058</v>
      </c>
      <c r="N1098" s="1">
        <v>0.01435739366057365</v>
      </c>
      <c r="O1098" s="1">
        <v>-0.003024861964990966</v>
      </c>
      <c r="P1098" s="1">
        <v>-0.02253520656019337</v>
      </c>
      <c r="Q1098" s="1">
        <v>0.02690366102650699</v>
      </c>
      <c r="R1098" s="1">
        <v>-0.002675994115809099</v>
      </c>
      <c r="S1098" s="1">
        <v>0.002724772136204034</v>
      </c>
      <c r="T1098" s="1">
        <v>0.01265813669203331</v>
      </c>
      <c r="U1098" s="1">
        <v>-0.009886723637622108</v>
      </c>
      <c r="V1098" s="1">
        <v>-0.005464854447940315</v>
      </c>
      <c r="W1098" s="1">
        <v>0.007670547621686064</v>
      </c>
      <c r="X1098" s="1">
        <v>0.01841558318540093</v>
      </c>
      <c r="Y1098" s="1">
        <v>0.01419028493138619</v>
      </c>
      <c r="Z1098" s="1">
        <v>0.009690237367518062</v>
      </c>
      <c r="AA1098" s="1">
        <v>0.05822091591660361</v>
      </c>
      <c r="AB1098" s="1">
        <v>0.03742326712511956</v>
      </c>
      <c r="AC1098" s="1">
        <v>0.006789513504458222</v>
      </c>
    </row>
    <row r="1099" spans="1:29">
      <c r="A1099" s="11">
        <v>38064</v>
      </c>
      <c r="B1099" s="1">
        <v>-0.04134660599951889</v>
      </c>
      <c r="C1099" s="1">
        <v>-0.03765630879309978</v>
      </c>
      <c r="D1099" s="1">
        <v>0.02202176692415958</v>
      </c>
      <c r="E1099" s="1">
        <v>-0.04431371426407604</v>
      </c>
      <c r="F1099" s="1">
        <v>0.008562968556510731</v>
      </c>
      <c r="G1099" s="1">
        <v>-0.01371746768335758</v>
      </c>
      <c r="H1099" s="1">
        <v>0.006663575957381207</v>
      </c>
      <c r="I1099" s="1">
        <v>-0.01099364796215996</v>
      </c>
      <c r="J1099" s="1">
        <v>-0.01539963184721893</v>
      </c>
      <c r="K1099" s="1">
        <v>0.007636349044287893</v>
      </c>
      <c r="L1099" s="1">
        <v>-0.02095044620724362</v>
      </c>
      <c r="M1099" s="1">
        <v>-0.02504642851071792</v>
      </c>
      <c r="N1099" s="1">
        <v>-0.004947312781136026</v>
      </c>
      <c r="O1099" s="1">
        <v>-0.02405726046676304</v>
      </c>
      <c r="P1099" s="1">
        <v>-0.02989941446882516</v>
      </c>
      <c r="Q1099" s="1">
        <v>0.00650560647024645</v>
      </c>
      <c r="R1099" s="1">
        <v>-0.03941518061310678</v>
      </c>
      <c r="S1099" s="1">
        <v>-0.03804339218270514</v>
      </c>
      <c r="T1099" s="1">
        <v>-0.03241354420747966</v>
      </c>
      <c r="U1099" s="1">
        <v>0.007766586528128672</v>
      </c>
      <c r="V1099" s="1">
        <v>0.001535210030389811</v>
      </c>
      <c r="W1099" s="1">
        <v>-0.009320820361817916</v>
      </c>
      <c r="X1099" s="1">
        <v>-0.03263432865316906</v>
      </c>
      <c r="Y1099" s="1">
        <v>-0.03053952059821818</v>
      </c>
      <c r="Z1099" s="1">
        <v>-0.02954929316393917</v>
      </c>
      <c r="AA1099" s="1">
        <v>-0.02846746636372188</v>
      </c>
      <c r="AB1099" s="1">
        <v>-0.02766983705393333</v>
      </c>
      <c r="AC1099" s="1">
        <v>-0.02956324391525766</v>
      </c>
    </row>
    <row r="1100" spans="1:29">
      <c r="A1100" s="11">
        <v>38065</v>
      </c>
      <c r="B1100" s="1">
        <v>0.008015244935625221</v>
      </c>
      <c r="C1100" s="1">
        <v>-0.003812403255689545</v>
      </c>
      <c r="D1100" s="1">
        <v>0.06372712104443412</v>
      </c>
      <c r="E1100" s="1">
        <v>-0.02494417516934666</v>
      </c>
      <c r="F1100" s="1">
        <v>0.009688864320609225</v>
      </c>
      <c r="G1100" s="1">
        <v>-0.00754405455552476</v>
      </c>
      <c r="H1100" s="1">
        <v>0.003546120430667488</v>
      </c>
      <c r="I1100" s="1">
        <v>-0.004502606399212294</v>
      </c>
      <c r="J1100" s="1">
        <v>0.004803385545320227</v>
      </c>
      <c r="K1100" s="1">
        <v>0.0210127154619244</v>
      </c>
      <c r="L1100" s="1">
        <v>0.05104087357278297</v>
      </c>
      <c r="M1100" s="1">
        <v>-0.006743910445890733</v>
      </c>
      <c r="N1100" s="1">
        <v>-0.01473092427003542</v>
      </c>
      <c r="O1100" s="1">
        <v>0.002553881428952742</v>
      </c>
      <c r="P1100" s="1">
        <v>-0.02692122823703746</v>
      </c>
      <c r="Q1100" s="1">
        <v>-0.0009901353065701057</v>
      </c>
      <c r="R1100" s="1">
        <v>0.007994613482493751</v>
      </c>
      <c r="S1100" s="1">
        <v>-0.002825168513031828</v>
      </c>
      <c r="T1100" s="1">
        <v>0.0112258680217745</v>
      </c>
      <c r="U1100" s="1">
        <v>-0.00105107351941558</v>
      </c>
      <c r="V1100" s="1">
        <v>-0.01750834368041065</v>
      </c>
      <c r="W1100" s="1">
        <v>0.0001564169947563254</v>
      </c>
      <c r="X1100" s="1">
        <v>0.01050773055178933</v>
      </c>
      <c r="Y1100" s="1">
        <v>-0.002220420728771599</v>
      </c>
      <c r="Z1100" s="1">
        <v>0.01340269357325763</v>
      </c>
      <c r="AA1100" s="1">
        <v>0.003847701902416123</v>
      </c>
      <c r="AB1100" s="1">
        <v>-0.002424289174756789</v>
      </c>
      <c r="AC1100" s="1">
        <v>0.008282803905159897</v>
      </c>
    </row>
    <row r="1101" spans="1:29">
      <c r="A1101" s="11">
        <v>38068</v>
      </c>
      <c r="B1101" s="1">
        <v>0.002271945596578284</v>
      </c>
      <c r="C1101" s="1">
        <v>-0.01665684541764889</v>
      </c>
      <c r="D1101" s="1">
        <v>-0.03871429656810488</v>
      </c>
      <c r="E1101" s="1">
        <v>0.03334267255458867</v>
      </c>
      <c r="F1101" s="1">
        <v>-0.001632239576699779</v>
      </c>
      <c r="G1101" s="1">
        <v>-0.09691202803386734</v>
      </c>
      <c r="H1101" s="1">
        <v>-0.01036509280910392</v>
      </c>
      <c r="I1101" s="1">
        <v>-0.04212030359948993</v>
      </c>
      <c r="J1101" s="1">
        <v>0.01086449706792347</v>
      </c>
      <c r="K1101" s="1">
        <v>0.01079624132912782</v>
      </c>
      <c r="L1101" s="1">
        <v>-0.02189177217746163</v>
      </c>
      <c r="M1101" s="1">
        <v>-0.03513306926873749</v>
      </c>
      <c r="N1101" s="1">
        <v>0.002102780168822704</v>
      </c>
      <c r="O1101" s="1">
        <v>-0.06789237210320365</v>
      </c>
      <c r="P1101" s="1">
        <v>-0.03574520053605024</v>
      </c>
      <c r="Q1101" s="1">
        <v>-0.01567959390010465</v>
      </c>
      <c r="R1101" s="1">
        <v>-0.02971800092478472</v>
      </c>
      <c r="S1101" s="1">
        <v>-0.07223773204705297</v>
      </c>
      <c r="T1101" s="1">
        <v>-0.02942747095727605</v>
      </c>
      <c r="U1101" s="1">
        <v>-0.02419608562189246</v>
      </c>
      <c r="V1101" s="1">
        <v>0.002956478951424479</v>
      </c>
      <c r="W1101" s="1">
        <v>-0.04390064558405682</v>
      </c>
      <c r="X1101" s="1">
        <v>-0.04848955852753944</v>
      </c>
      <c r="Y1101" s="1">
        <v>-0.04756611139618583</v>
      </c>
      <c r="Z1101" s="1">
        <v>-0.06111969673444251</v>
      </c>
      <c r="AA1101" s="1">
        <v>-0.04540550383728703</v>
      </c>
      <c r="AB1101" s="1">
        <v>-0.04754338076086317</v>
      </c>
      <c r="AC1101" s="1">
        <v>-0.03783628058512178</v>
      </c>
    </row>
    <row r="1102" spans="1:29">
      <c r="A1102" s="11">
        <v>38069</v>
      </c>
      <c r="B1102" s="1">
        <v>-0.03211193198135365</v>
      </c>
      <c r="C1102" s="1">
        <v>0.02323443221187182</v>
      </c>
      <c r="D1102" s="1">
        <v>0.004149214811471458</v>
      </c>
      <c r="E1102" s="1">
        <v>0.009780378712023863</v>
      </c>
      <c r="F1102" s="1">
        <v>-0.002526650753093995</v>
      </c>
      <c r="G1102" s="1">
        <v>0.03051019635951713</v>
      </c>
      <c r="H1102" s="1">
        <v>-0.02642230985878469</v>
      </c>
      <c r="I1102" s="1">
        <v>0.01815018309598382</v>
      </c>
      <c r="J1102" s="1">
        <v>0.01328796012839528</v>
      </c>
      <c r="K1102" s="1">
        <v>0.00667586397293829</v>
      </c>
      <c r="L1102" s="1">
        <v>0.01851996420421353</v>
      </c>
      <c r="M1102" s="1">
        <v>-0.001452163873128298</v>
      </c>
      <c r="N1102" s="1">
        <v>0.006107501676902105</v>
      </c>
      <c r="O1102" s="1">
        <v>0.01722896804096896</v>
      </c>
      <c r="P1102" s="1">
        <v>-0.01058956123241128</v>
      </c>
      <c r="Q1102" s="1">
        <v>-0.005507017870591602</v>
      </c>
      <c r="R1102" s="1">
        <v>0.007977084889066122</v>
      </c>
      <c r="S1102" s="1">
        <v>-0.03664117627290264</v>
      </c>
      <c r="T1102" s="1">
        <v>0.004720444034376214</v>
      </c>
      <c r="U1102" s="1">
        <v>-0.006057701995203391</v>
      </c>
      <c r="V1102" s="1">
        <v>0.01801357958844552</v>
      </c>
      <c r="W1102" s="1">
        <v>0.00393548848096037</v>
      </c>
      <c r="X1102" s="1">
        <v>-0.006556828440251627</v>
      </c>
      <c r="Y1102" s="1">
        <v>0.0007303520225880877</v>
      </c>
      <c r="Z1102" s="1">
        <v>-0.002324830400488698</v>
      </c>
      <c r="AA1102" s="1">
        <v>0.01101620360014621</v>
      </c>
      <c r="AB1102" s="1">
        <v>-0.02329474591008296</v>
      </c>
      <c r="AC1102" s="1">
        <v>0.0138556174254596</v>
      </c>
    </row>
    <row r="1103" spans="1:29">
      <c r="A1103" s="11">
        <v>38070</v>
      </c>
      <c r="B1103" s="1">
        <v>-0.009367568255876035</v>
      </c>
      <c r="C1103" s="1">
        <v>-0.02237136488948221</v>
      </c>
      <c r="D1103" s="1">
        <v>0.01280204550977504</v>
      </c>
      <c r="E1103" s="1">
        <v>0.01487426702425787</v>
      </c>
      <c r="F1103" s="1">
        <v>-0.0223513698031077</v>
      </c>
      <c r="G1103" s="1">
        <v>-0.01735541711175237</v>
      </c>
      <c r="H1103" s="1">
        <v>0.00415672018889568</v>
      </c>
      <c r="I1103" s="1">
        <v>0.03666636801028766</v>
      </c>
      <c r="J1103" s="1">
        <v>-0.03436589570322013</v>
      </c>
      <c r="K1103" s="1">
        <v>-0.01724168826607519</v>
      </c>
      <c r="L1103" s="1">
        <v>-0.02361879827448954</v>
      </c>
      <c r="M1103" s="1">
        <v>-0.009172265341606756</v>
      </c>
      <c r="N1103" s="1">
        <v>-0.0109824650706829</v>
      </c>
      <c r="O1103" s="1">
        <v>0.01740447517506571</v>
      </c>
      <c r="P1103" s="1">
        <v>-0.009086704562405679</v>
      </c>
      <c r="Q1103" s="1">
        <v>0.01286176573363207</v>
      </c>
      <c r="R1103" s="1">
        <v>0.001074745846229463</v>
      </c>
      <c r="S1103" s="1">
        <v>0.004754270032747643</v>
      </c>
      <c r="T1103" s="1">
        <v>-0.01120326387420911</v>
      </c>
      <c r="U1103" s="1">
        <v>-0.005061594799575242</v>
      </c>
      <c r="V1103" s="1">
        <v>0.00579083323801588</v>
      </c>
      <c r="W1103" s="1">
        <v>-0.001143207024768889</v>
      </c>
      <c r="X1103" s="1">
        <v>0.01493717146549844</v>
      </c>
      <c r="Y1103" s="1">
        <v>0.008171617723723879</v>
      </c>
      <c r="Z1103" s="1">
        <v>-0.02481151254048397</v>
      </c>
      <c r="AA1103" s="1">
        <v>-0.01782060387977369</v>
      </c>
      <c r="AB1103" s="1">
        <v>-0.04758620735638186</v>
      </c>
      <c r="AC1103" s="1">
        <v>-0.01359495528169885</v>
      </c>
    </row>
    <row r="1104" spans="1:29">
      <c r="A1104" s="11">
        <v>38071</v>
      </c>
      <c r="B1104" s="1">
        <v>0.02758063501653485</v>
      </c>
      <c r="C1104" s="1">
        <v>0.000800931002629568</v>
      </c>
      <c r="D1104" s="1">
        <v>-0.03128011863801772</v>
      </c>
      <c r="E1104" s="1">
        <v>-0.04119975925717845</v>
      </c>
      <c r="F1104" s="1">
        <v>-0.01864565310871336</v>
      </c>
      <c r="G1104" s="1">
        <v>0.002857134402715511</v>
      </c>
      <c r="H1104" s="1">
        <v>0.01217391023341641</v>
      </c>
      <c r="I1104" s="1">
        <v>0.01467909278237922</v>
      </c>
      <c r="J1104" s="1">
        <v>-0.02464440380598099</v>
      </c>
      <c r="K1104" s="1">
        <v>-0.02530353949249908</v>
      </c>
      <c r="L1104" s="1">
        <v>0.0236755414598453</v>
      </c>
      <c r="M1104" s="1">
        <v>0.005079907317923738</v>
      </c>
      <c r="N1104" s="1">
        <v>0.001780016136452289</v>
      </c>
      <c r="O1104" s="1">
        <v>0.01125150196422675</v>
      </c>
      <c r="P1104" s="1">
        <v>0.01263452783561747</v>
      </c>
      <c r="Q1104" s="1">
        <v>-0.001528690855346349</v>
      </c>
      <c r="R1104" s="1">
        <v>0.003416161104917492</v>
      </c>
      <c r="S1104" s="1">
        <v>0.01577292189231749</v>
      </c>
      <c r="T1104" s="1">
        <v>0.02997062041962817</v>
      </c>
      <c r="U1104" s="1">
        <v>-0.003270715632471166</v>
      </c>
      <c r="V1104" s="1">
        <v>0.01703342254237805</v>
      </c>
      <c r="W1104" s="1">
        <v>0.008176545078531605</v>
      </c>
      <c r="X1104" s="1">
        <v>0.02555638275757777</v>
      </c>
      <c r="Y1104" s="1">
        <v>0.03444802335048336</v>
      </c>
      <c r="Z1104" s="1">
        <v>0.03612602117518993</v>
      </c>
      <c r="AA1104" s="1">
        <v>0.04230163902066764</v>
      </c>
      <c r="AB1104" s="1">
        <v>0.1000475345617335</v>
      </c>
      <c r="AC1104" s="1">
        <v>0.001700216754512152</v>
      </c>
    </row>
    <row r="1105" spans="1:29">
      <c r="A1105" s="11">
        <v>38072</v>
      </c>
      <c r="B1105" s="1">
        <v>0.05674851412288029</v>
      </c>
      <c r="C1105" s="1">
        <v>0.07556885618750475</v>
      </c>
      <c r="D1105" s="1">
        <v>0.0104882074971604</v>
      </c>
      <c r="E1105" s="1">
        <v>0.009065061687554721</v>
      </c>
      <c r="F1105" s="1">
        <v>0.01071645476100191</v>
      </c>
      <c r="G1105" s="1">
        <v>0.04661999015728302</v>
      </c>
      <c r="H1105" s="1">
        <v>-0.005773365688615972</v>
      </c>
      <c r="I1105" s="1">
        <v>0.03086251857027555</v>
      </c>
      <c r="J1105" s="1">
        <v>-0.003439816683048602</v>
      </c>
      <c r="K1105" s="1">
        <v>0.02630675694910423</v>
      </c>
      <c r="L1105" s="1">
        <v>0.02757811937152144</v>
      </c>
      <c r="M1105" s="1">
        <v>0.04571506849816309</v>
      </c>
      <c r="N1105" s="1">
        <v>0.002105164362740108</v>
      </c>
      <c r="O1105" s="1">
        <v>0.05506372051319808</v>
      </c>
      <c r="P1105" s="1">
        <v>0.01167245126455119</v>
      </c>
      <c r="Q1105" s="1">
        <v>-0.01042158264322679</v>
      </c>
      <c r="R1105" s="1">
        <v>0.02266271379993712</v>
      </c>
      <c r="S1105" s="1">
        <v>0.03571402319060679</v>
      </c>
      <c r="T1105" s="1">
        <v>0.05225343767560919</v>
      </c>
      <c r="U1105" s="1">
        <v>0.01578116857522716</v>
      </c>
      <c r="V1105" s="1">
        <v>-0.006054622667853948</v>
      </c>
      <c r="W1105" s="1">
        <v>0.05725863907366202</v>
      </c>
      <c r="X1105" s="1">
        <v>0.0376014711150221</v>
      </c>
      <c r="Y1105" s="1">
        <v>0.03511925643241898</v>
      </c>
      <c r="Z1105" s="1">
        <v>0.02007873004843708</v>
      </c>
      <c r="AA1105" s="1">
        <v>0.008753720127616882</v>
      </c>
      <c r="AB1105" s="1">
        <v>0.04661238339877261</v>
      </c>
      <c r="AC1105" s="1">
        <v>0.03116560635405818</v>
      </c>
    </row>
    <row r="1106" spans="1:29">
      <c r="A1106" s="11">
        <v>38075</v>
      </c>
      <c r="B1106" s="1">
        <v>0.04281574765070051</v>
      </c>
      <c r="C1106" s="1">
        <v>0.006589891632848621</v>
      </c>
      <c r="D1106" s="1">
        <v>-0.01716243330280198</v>
      </c>
      <c r="E1106" s="1">
        <v>0.00955598347522435</v>
      </c>
      <c r="F1106" s="1">
        <v>0.0007170765341300012</v>
      </c>
      <c r="G1106" s="1">
        <v>-0.01930226390687761</v>
      </c>
      <c r="H1106" s="1">
        <v>0.02516342979779318</v>
      </c>
      <c r="I1106" s="1">
        <v>0.0105587215184253</v>
      </c>
      <c r="J1106" s="1">
        <v>0.009697915107564681</v>
      </c>
      <c r="K1106" s="1">
        <v>0.009106143236923492</v>
      </c>
      <c r="L1106" s="1">
        <v>-0.0181745244006557</v>
      </c>
      <c r="M1106" s="1">
        <v>0.0203009511720873</v>
      </c>
      <c r="N1106" s="1">
        <v>-0.003873862554235163</v>
      </c>
      <c r="O1106" s="1">
        <v>-0.001721945965081129</v>
      </c>
      <c r="P1106" s="1">
        <v>0.02605923303658297</v>
      </c>
      <c r="Q1106" s="1">
        <v>0.003451033013423421</v>
      </c>
      <c r="R1106" s="1">
        <v>0.005897105424937044</v>
      </c>
      <c r="S1106" s="1">
        <v>0.008995870409147066</v>
      </c>
      <c r="T1106" s="1">
        <v>0.02562993358138899</v>
      </c>
      <c r="U1106" s="1">
        <v>0.004307140472201931</v>
      </c>
      <c r="V1106" s="1">
        <v>0.01590062521539881</v>
      </c>
      <c r="W1106" s="1">
        <v>0.01135322350075829</v>
      </c>
      <c r="X1106" s="1">
        <v>0.01415242046252252</v>
      </c>
      <c r="Y1106" s="1">
        <v>0.0436603901847552</v>
      </c>
      <c r="Z1106" s="1">
        <v>0.009974573489817784</v>
      </c>
      <c r="AA1106" s="1">
        <v>0.02830079763583981</v>
      </c>
      <c r="AB1106" s="1">
        <v>0.00207164116604952</v>
      </c>
      <c r="AC1106" s="1">
        <v>-0.01120706271168215</v>
      </c>
    </row>
    <row r="1107" spans="1:29">
      <c r="A1107" s="11">
        <v>38076</v>
      </c>
      <c r="B1107" s="1">
        <v>-0.009394545566913881</v>
      </c>
      <c r="C1107" s="1">
        <v>0.01003206184520788</v>
      </c>
      <c r="D1107" s="1">
        <v>0.01413593060842699</v>
      </c>
      <c r="E1107" s="1">
        <v>-0.004231099601853527</v>
      </c>
      <c r="F1107" s="1">
        <v>-0.005937574845393923</v>
      </c>
      <c r="G1107" s="1">
        <v>0.0219531688461283</v>
      </c>
      <c r="H1107" s="1">
        <v>-0.006844527184901028</v>
      </c>
      <c r="I1107" s="1">
        <v>-0.02354185310588519</v>
      </c>
      <c r="J1107" s="1">
        <v>-0.02112228859016152</v>
      </c>
      <c r="K1107" s="1">
        <v>0.006350148526421906</v>
      </c>
      <c r="L1107" s="1">
        <v>-0.03350280314609511</v>
      </c>
      <c r="M1107" s="1">
        <v>0.01379078927160848</v>
      </c>
      <c r="N1107" s="1">
        <v>-0.01560333266886726</v>
      </c>
      <c r="O1107" s="1">
        <v>-0.01832484960666358</v>
      </c>
      <c r="P1107" s="1">
        <v>0.01240809991707459</v>
      </c>
      <c r="Q1107" s="1">
        <v>-0.004032043797759122</v>
      </c>
      <c r="R1107" s="1">
        <v>-0.00312038961192429</v>
      </c>
      <c r="S1107" s="1">
        <v>-0.0148592385626084</v>
      </c>
      <c r="T1107" s="1">
        <v>-0.02597601074657796</v>
      </c>
      <c r="U1107" s="1">
        <v>-0.004441691406402493</v>
      </c>
      <c r="V1107" s="1">
        <v>0.01082413831763818</v>
      </c>
      <c r="W1107" s="1">
        <v>-0.006371311876792629</v>
      </c>
      <c r="X1107" s="1">
        <v>-0.007294497443685044</v>
      </c>
      <c r="Y1107" s="1">
        <v>-0.03276786937844767</v>
      </c>
      <c r="Z1107" s="1">
        <v>0.006188988330524614</v>
      </c>
      <c r="AA1107" s="1">
        <v>0.01217888927999988</v>
      </c>
      <c r="AB1107" s="1">
        <v>-0.001860440468079427</v>
      </c>
      <c r="AC1107" s="1">
        <v>-0.02408420419570212</v>
      </c>
    </row>
    <row r="1108" spans="1:29">
      <c r="A1108" s="11">
        <v>38077</v>
      </c>
      <c r="B1108" s="1">
        <v>0.04425706589900624</v>
      </c>
      <c r="C1108" s="1">
        <v>0.002090827835172115</v>
      </c>
      <c r="D1108" s="1">
        <v>0.03468377982234161</v>
      </c>
      <c r="E1108" s="1">
        <v>0.028429848825819</v>
      </c>
      <c r="F1108" s="1">
        <v>0.003398425061168941</v>
      </c>
      <c r="G1108" s="1">
        <v>0.1081480919381275</v>
      </c>
      <c r="H1108" s="1">
        <v>0.01330789688638179</v>
      </c>
      <c r="I1108" s="1">
        <v>0.02600546914177171</v>
      </c>
      <c r="J1108" s="1">
        <v>0.01480097333690078</v>
      </c>
      <c r="K1108" s="1">
        <v>0.02557315487150902</v>
      </c>
      <c r="L1108" s="1">
        <v>-0.01987752478878513</v>
      </c>
      <c r="M1108" s="1">
        <v>0.03032188265898994</v>
      </c>
      <c r="N1108" s="1">
        <v>-0.006996807206277933</v>
      </c>
      <c r="O1108" s="1">
        <v>0.02031420826035113</v>
      </c>
      <c r="P1108" s="1">
        <v>0.005745092094292525</v>
      </c>
      <c r="Q1108" s="1">
        <v>0.001012133300091422</v>
      </c>
      <c r="R1108" s="1">
        <v>0.02067731477624601</v>
      </c>
      <c r="S1108" s="1">
        <v>-0.02714891620856053</v>
      </c>
      <c r="T1108" s="1">
        <v>0.02261808010522182</v>
      </c>
      <c r="U1108" s="1">
        <v>0.007846177894426543</v>
      </c>
      <c r="V1108" s="1">
        <v>0.003774677398007853</v>
      </c>
      <c r="W1108" s="1">
        <v>0.01236634282244098</v>
      </c>
      <c r="X1108" s="1">
        <v>0.03482430184740104</v>
      </c>
      <c r="Y1108" s="1">
        <v>0.01004311944685243</v>
      </c>
      <c r="Z1108" s="1">
        <v>0.004187904727118719</v>
      </c>
      <c r="AA1108" s="1">
        <v>-0.02216965772628465</v>
      </c>
      <c r="AB1108" s="1">
        <v>-0.009009092074286795</v>
      </c>
      <c r="AC1108" s="1">
        <v>-0.01197669637280907</v>
      </c>
    </row>
    <row r="1109" spans="1:29">
      <c r="A1109" s="11">
        <v>38078</v>
      </c>
      <c r="B1109" s="1">
        <v>0.05583602751277139</v>
      </c>
      <c r="C1109" s="1">
        <v>0.0246216508605881</v>
      </c>
      <c r="D1109" s="1">
        <v>-0.02607189095668283</v>
      </c>
      <c r="E1109" s="1">
        <v>-0.0009369721271671461</v>
      </c>
      <c r="F1109" s="1">
        <v>0.005439572991416952</v>
      </c>
      <c r="G1109" s="1">
        <v>-0.006015891568967757</v>
      </c>
      <c r="H1109" s="1">
        <v>0.02790807237460657</v>
      </c>
      <c r="I1109" s="1">
        <v>0.01478554870803861</v>
      </c>
      <c r="J1109" s="1">
        <v>0.05211418853359362</v>
      </c>
      <c r="K1109" s="1">
        <v>0.002590696837030615</v>
      </c>
      <c r="L1109" s="1">
        <v>0.0349924300705331</v>
      </c>
      <c r="M1109" s="1">
        <v>0.01985512247159193</v>
      </c>
      <c r="N1109" s="1">
        <v>0.0380593358784671</v>
      </c>
      <c r="O1109" s="1">
        <v>0.02776564910944335</v>
      </c>
      <c r="P1109" s="1">
        <v>-0.002094576033467965</v>
      </c>
      <c r="Q1109" s="1">
        <v>-0.01005107520610526</v>
      </c>
      <c r="R1109" s="1">
        <v>0.0330825306576803</v>
      </c>
      <c r="S1109" s="1">
        <v>0.06511589205151092</v>
      </c>
      <c r="T1109" s="1">
        <v>0.02054970488216856</v>
      </c>
      <c r="U1109" s="1">
        <v>0.02625545237281668</v>
      </c>
      <c r="V1109" s="1">
        <v>0.03852644901941593</v>
      </c>
      <c r="W1109" s="1">
        <v>0.02608956081425551</v>
      </c>
      <c r="X1109" s="1">
        <v>0.01821538858936123</v>
      </c>
      <c r="Y1109" s="1">
        <v>0.01776454969257513</v>
      </c>
      <c r="Z1109" s="1">
        <v>0.02398038302497474</v>
      </c>
      <c r="AA1109" s="1">
        <v>0.0471852150446872</v>
      </c>
      <c r="AB1109" s="1">
        <v>0.04326002648694072</v>
      </c>
      <c r="AC1109" s="1">
        <v>0.005546733702617157</v>
      </c>
    </row>
    <row r="1110" spans="1:29">
      <c r="A1110" s="11">
        <v>38079</v>
      </c>
      <c r="B1110" s="1">
        <v>0.05734307638411318</v>
      </c>
      <c r="C1110" s="1">
        <v>0.005498488374697352</v>
      </c>
      <c r="D1110" s="1">
        <v>0.008950200445141165</v>
      </c>
      <c r="E1110" s="1">
        <v>0.010829150561948</v>
      </c>
      <c r="F1110" s="1">
        <v>0.01178992489589548</v>
      </c>
      <c r="G1110" s="1">
        <v>-0.0006727683014001729</v>
      </c>
      <c r="H1110" s="1">
        <v>0.06616466776133723</v>
      </c>
      <c r="I1110" s="1">
        <v>0.01183808899064087</v>
      </c>
      <c r="J1110" s="1">
        <v>0.02756986557601504</v>
      </c>
      <c r="K1110" s="1">
        <v>0.009366344851622133</v>
      </c>
      <c r="L1110" s="1">
        <v>-0.02171790679515362</v>
      </c>
      <c r="M1110" s="1">
        <v>0.0256940395771954</v>
      </c>
      <c r="N1110" s="1">
        <v>0.003601615880587605</v>
      </c>
      <c r="O1110" s="1">
        <v>-0.002931898211863015</v>
      </c>
      <c r="P1110" s="1">
        <v>0.03281832323496658</v>
      </c>
      <c r="Q1110" s="1">
        <v>0.03322310290275698</v>
      </c>
      <c r="R1110" s="1">
        <v>0.01790021656512564</v>
      </c>
      <c r="S1110" s="1">
        <v>0.0363901838871723</v>
      </c>
      <c r="T1110" s="1">
        <v>0.005013612617833507</v>
      </c>
      <c r="U1110" s="1">
        <v>-0.003321879246967696</v>
      </c>
      <c r="V1110" s="1">
        <v>-0.02320444702037794</v>
      </c>
      <c r="W1110" s="1">
        <v>0.0064667734943058</v>
      </c>
      <c r="X1110" s="1">
        <v>0.003537563054571535</v>
      </c>
      <c r="Y1110" s="1">
        <v>0.02461912415646172</v>
      </c>
      <c r="Z1110" s="1">
        <v>0.02660051438293221</v>
      </c>
      <c r="AA1110" s="1">
        <v>0.01212078734936006</v>
      </c>
      <c r="AB1110" s="1">
        <v>0.04226786129572946</v>
      </c>
      <c r="AC1110" s="1">
        <v>-0.01410057346860272</v>
      </c>
    </row>
    <row r="1111" spans="1:29">
      <c r="A1111" s="11">
        <v>38082</v>
      </c>
      <c r="B1111" s="1">
        <v>0.006025938891530469</v>
      </c>
      <c r="C1111" s="1">
        <v>-0.003645517952643895</v>
      </c>
      <c r="D1111" s="1">
        <v>-0.01983865987062916</v>
      </c>
      <c r="E1111" s="1">
        <v>-0.0006747001178816214</v>
      </c>
      <c r="F1111" s="1">
        <v>-0.01326666766946516</v>
      </c>
      <c r="G1111" s="1">
        <v>0</v>
      </c>
      <c r="H1111" s="1">
        <v>-0.007275695498459522</v>
      </c>
      <c r="I1111" s="1">
        <v>-0.005657084196968643</v>
      </c>
      <c r="J1111" s="1">
        <v>0.02326831890077119</v>
      </c>
      <c r="K1111" s="1">
        <v>0.008000621395806595</v>
      </c>
      <c r="L1111" s="1">
        <v>0.0348799759977716</v>
      </c>
      <c r="M1111" s="1">
        <v>-0.003468491916153948</v>
      </c>
      <c r="N1111" s="1">
        <v>0.002991085257770365</v>
      </c>
      <c r="O1111" s="1">
        <v>-0.007456534855165731</v>
      </c>
      <c r="P1111" s="1">
        <v>0.0169957515419854</v>
      </c>
      <c r="Q1111" s="1">
        <v>-0.00721039509854815</v>
      </c>
      <c r="R1111" s="1">
        <v>0.01643696205719536</v>
      </c>
      <c r="S1111" s="1">
        <v>0.02387674229543779</v>
      </c>
      <c r="T1111" s="1">
        <v>-0.01239135607727282</v>
      </c>
      <c r="U1111" s="1">
        <v>0.03487200873501495</v>
      </c>
      <c r="V1111" s="1">
        <v>-0.01210470650337792</v>
      </c>
      <c r="W1111" s="1">
        <v>-0.01431074511202235</v>
      </c>
      <c r="X1111" s="1">
        <v>0.02578287616032648</v>
      </c>
      <c r="Y1111" s="1">
        <v>0.05110598664431065</v>
      </c>
      <c r="Z1111" s="1">
        <v>0.006942862118157977</v>
      </c>
      <c r="AA1111" s="1">
        <v>0.03199549664521051</v>
      </c>
      <c r="AB1111" s="1">
        <v>-0.01364626270078262</v>
      </c>
      <c r="AC1111" s="1">
        <v>0.0321984666555859</v>
      </c>
    </row>
    <row r="1112" spans="1:29">
      <c r="A1112" s="11">
        <v>38083</v>
      </c>
      <c r="B1112" s="1">
        <v>-0.01767015561380758</v>
      </c>
      <c r="C1112" s="1">
        <v>-0.0146358093165212</v>
      </c>
      <c r="D1112" s="1">
        <v>0.02780985411780357</v>
      </c>
      <c r="E1112" s="1">
        <v>0.005993370488113658</v>
      </c>
      <c r="F1112" s="1">
        <v>-0.01140007372132446</v>
      </c>
      <c r="G1112" s="1">
        <v>-0.03207683993000587</v>
      </c>
      <c r="H1112" s="1">
        <v>0.01832306300200837</v>
      </c>
      <c r="I1112" s="1">
        <v>-0.01189524177927026</v>
      </c>
      <c r="J1112" s="1">
        <v>-0.001148056865694524</v>
      </c>
      <c r="K1112" s="1">
        <v>-0.0168254162677941</v>
      </c>
      <c r="L1112" s="1">
        <v>0.02676634407622003</v>
      </c>
      <c r="M1112" s="1">
        <v>-0.01034503767625639</v>
      </c>
      <c r="N1112" s="1">
        <v>-0.005046028671011449</v>
      </c>
      <c r="O1112" s="1">
        <v>0.006348689759944737</v>
      </c>
      <c r="P1112" s="1">
        <v>0.003633077098474269</v>
      </c>
      <c r="Q1112" s="1">
        <v>-0.005036858311135095</v>
      </c>
      <c r="R1112" s="1">
        <v>0.0005217419560550329</v>
      </c>
      <c r="S1112" s="1">
        <v>-0.03292225128824688</v>
      </c>
      <c r="T1112" s="1">
        <v>0.02289385144170186</v>
      </c>
      <c r="U1112" s="1">
        <v>-0.003220472085799453</v>
      </c>
      <c r="V1112" s="1">
        <v>0.03346608780982341</v>
      </c>
      <c r="W1112" s="1">
        <v>-0.03111095981665413</v>
      </c>
      <c r="X1112" s="1">
        <v>-0.01688749641904697</v>
      </c>
      <c r="Y1112" s="1">
        <v>-0.006652035278589929</v>
      </c>
      <c r="Z1112" s="1">
        <v>-0.02277765019127365</v>
      </c>
      <c r="AA1112" s="1">
        <v>-0.005580494948126069</v>
      </c>
      <c r="AB1112" s="1">
        <v>-0.04754467707358589</v>
      </c>
      <c r="AC1112" s="1">
        <v>0.01177390956888913</v>
      </c>
    </row>
    <row r="1113" spans="1:29">
      <c r="A1113" s="11">
        <v>38084</v>
      </c>
      <c r="B1113" s="1">
        <v>-0.01128034237095576</v>
      </c>
      <c r="C1113" s="1">
        <v>0.01815372459984466</v>
      </c>
      <c r="D1113" s="1">
        <v>-0.02705739199365198</v>
      </c>
      <c r="E1113" s="1">
        <v>-0.005538024890149873</v>
      </c>
      <c r="F1113" s="1">
        <v>-0.01659952751930382</v>
      </c>
      <c r="G1113" s="1">
        <v>0.004402823608118389</v>
      </c>
      <c r="H1113" s="1">
        <v>-0.008044265091130542</v>
      </c>
      <c r="I1113" s="1">
        <v>-0.003533247970658682</v>
      </c>
      <c r="J1113" s="1">
        <v>0.002372919135857021</v>
      </c>
      <c r="K1113" s="1">
        <v>-0.05069446446645431</v>
      </c>
      <c r="L1113" s="1">
        <v>0.002334097714680405</v>
      </c>
      <c r="M1113" s="1">
        <v>0.01768250068649202</v>
      </c>
      <c r="N1113" s="1">
        <v>0.007238468881228366</v>
      </c>
      <c r="O1113" s="1">
        <v>0.01103980005699845</v>
      </c>
      <c r="P1113" s="1">
        <v>-0.03674202573986252</v>
      </c>
      <c r="Q1113" s="1">
        <v>-0.005709695438537943</v>
      </c>
      <c r="R1113" s="1">
        <v>-0.002433086320214994</v>
      </c>
      <c r="S1113" s="1">
        <v>-0.03120532921635755</v>
      </c>
      <c r="T1113" s="1">
        <v>-0.003185899289083971</v>
      </c>
      <c r="U1113" s="1">
        <v>0.004002735250348666</v>
      </c>
      <c r="V1113" s="1">
        <v>0.05972604742566445</v>
      </c>
      <c r="W1113" s="1">
        <v>0.01131486855070785</v>
      </c>
      <c r="X1113" s="1">
        <v>-0.005592699144024271</v>
      </c>
      <c r="Y1113" s="1">
        <v>0.008766301114397468</v>
      </c>
      <c r="Z1113" s="1">
        <v>-0.009953402346390749</v>
      </c>
      <c r="AA1113" s="1">
        <v>-0.000890931998720812</v>
      </c>
      <c r="AB1113" s="1">
        <v>0.005932719012915699</v>
      </c>
      <c r="AC1113" s="1">
        <v>0.005605615867787517</v>
      </c>
    </row>
    <row r="1114" spans="1:29">
      <c r="A1114" s="11">
        <v>38085</v>
      </c>
      <c r="B1114" s="1">
        <v>-0.02220173913646351</v>
      </c>
      <c r="C1114" s="1">
        <v>0.007294182366418323</v>
      </c>
      <c r="D1114" s="1">
        <v>-0.008227705973351984</v>
      </c>
      <c r="E1114" s="1">
        <v>-0.005569047213226486</v>
      </c>
      <c r="F1114" s="1">
        <v>0.00578424423444579</v>
      </c>
      <c r="G1114" s="1">
        <v>-0.005999072410483808</v>
      </c>
      <c r="H1114" s="1">
        <v>0.01600499297141167</v>
      </c>
      <c r="I1114" s="1">
        <v>-0.0006566888135494109</v>
      </c>
      <c r="J1114" s="1">
        <v>-0.01390784739592388</v>
      </c>
      <c r="K1114" s="1">
        <v>0.008163260412778595</v>
      </c>
      <c r="L1114" s="1">
        <v>-0.002478846036111149</v>
      </c>
      <c r="M1114" s="1">
        <v>0.009407540809042825</v>
      </c>
      <c r="N1114" s="1">
        <v>-0.002105648276396033</v>
      </c>
      <c r="O1114" s="1">
        <v>-0.008007478805690638</v>
      </c>
      <c r="P1114" s="1">
        <v>0.006576480686631525</v>
      </c>
      <c r="Q1114" s="1">
        <v>0.05215803853445444</v>
      </c>
      <c r="R1114" s="1">
        <v>-0.001828985715150555</v>
      </c>
      <c r="S1114" s="1">
        <v>0.01171284212488866</v>
      </c>
      <c r="T1114" s="1">
        <v>-0.004155046255477801</v>
      </c>
      <c r="U1114" s="1">
        <v>0.004611169597584563</v>
      </c>
      <c r="V1114" s="1">
        <v>-0.02034832792962116</v>
      </c>
      <c r="W1114" s="1">
        <v>0.01043237292797428</v>
      </c>
      <c r="X1114" s="1">
        <v>0.009038828194907422</v>
      </c>
      <c r="Y1114" s="1">
        <v>-0.01738051424324749</v>
      </c>
      <c r="Z1114" s="1">
        <v>0.01756137190546037</v>
      </c>
      <c r="AA1114" s="1">
        <v>-0.02986810045117727</v>
      </c>
      <c r="AB1114" s="1">
        <v>-0.01840529375816757</v>
      </c>
      <c r="AC1114" s="1">
        <v>0.03295205996137374</v>
      </c>
    </row>
    <row r="1115" spans="1:29">
      <c r="A1115" s="11">
        <v>38086</v>
      </c>
      <c r="B1115" s="1">
        <v>0</v>
      </c>
      <c r="C1115" s="1">
        <v>0</v>
      </c>
      <c r="D1115" s="1">
        <v>0</v>
      </c>
      <c r="E1115" s="1">
        <v>0</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row>
    <row r="1116" spans="1:29">
      <c r="A1116" s="11">
        <v>38089</v>
      </c>
      <c r="B1116" s="1">
        <v>0.003784213538239989</v>
      </c>
      <c r="C1116" s="1">
        <v>-0.01649397205085479</v>
      </c>
      <c r="D1116" s="1">
        <v>-0.001990947190547154</v>
      </c>
      <c r="E1116" s="1">
        <v>0.01739443305743049</v>
      </c>
      <c r="F1116" s="1">
        <v>0.00669207535241978</v>
      </c>
      <c r="G1116" s="1">
        <v>-0.007195705540450348</v>
      </c>
      <c r="H1116" s="1">
        <v>-0.002730350004644277</v>
      </c>
      <c r="I1116" s="1">
        <v>-0.0134029632632493</v>
      </c>
      <c r="J1116" s="1">
        <v>-0.009640399964576662</v>
      </c>
      <c r="K1116" s="1">
        <v>0.01147097172831257</v>
      </c>
      <c r="L1116" s="1">
        <v>-0.03178614409763147</v>
      </c>
      <c r="M1116" s="1">
        <v>0.01483638126756071</v>
      </c>
      <c r="N1116" s="1">
        <v>-0.01311923005542848</v>
      </c>
      <c r="O1116" s="1">
        <v>-0.00838643264230543</v>
      </c>
      <c r="P1116" s="1">
        <v>-0.008026782047117598</v>
      </c>
      <c r="Q1116" s="1">
        <v>-0.01558602423757827</v>
      </c>
      <c r="R1116" s="1">
        <v>-0.01954832591442557</v>
      </c>
      <c r="S1116" s="1">
        <v>0.004341711100534384</v>
      </c>
      <c r="T1116" s="1">
        <v>-0.00690052362865079</v>
      </c>
      <c r="U1116" s="1">
        <v>0.004828988420507052</v>
      </c>
      <c r="V1116" s="1">
        <v>-0.0002855850687436545</v>
      </c>
      <c r="W1116" s="1">
        <v>0.0176567766186746</v>
      </c>
      <c r="X1116" s="1">
        <v>-0.006369848891686791</v>
      </c>
      <c r="Y1116" s="1">
        <v>-0.00638752722150604</v>
      </c>
      <c r="Z1116" s="1">
        <v>-0.009504668423825025</v>
      </c>
      <c r="AA1116" s="1">
        <v>-0.006708925152293599</v>
      </c>
      <c r="AB1116" s="1">
        <v>0.006215500974304788</v>
      </c>
      <c r="AC1116" s="1">
        <v>-0.008265408813457165</v>
      </c>
    </row>
    <row r="1117" spans="1:29">
      <c r="A1117" s="11">
        <v>38090</v>
      </c>
      <c r="B1117" s="1">
        <v>0.0289036588499707</v>
      </c>
      <c r="C1117" s="1">
        <v>0.0229059985501836</v>
      </c>
      <c r="D1117" s="1">
        <v>0.02260994994090271</v>
      </c>
      <c r="E1117" s="1">
        <v>0.008423178958252509</v>
      </c>
      <c r="F1117" s="1">
        <v>-0.0006751664190909334</v>
      </c>
      <c r="G1117" s="1">
        <v>-0.01893827987037167</v>
      </c>
      <c r="H1117" s="1">
        <v>0.01179469776974473</v>
      </c>
      <c r="I1117" s="1">
        <v>0.01904593450391201</v>
      </c>
      <c r="J1117" s="1">
        <v>0.01049172441359891</v>
      </c>
      <c r="K1117" s="1">
        <v>0.01734489957809693</v>
      </c>
      <c r="L1117" s="1">
        <v>0.06814808237112469</v>
      </c>
      <c r="M1117" s="1">
        <v>0.02830078607782593</v>
      </c>
      <c r="N1117" s="1">
        <v>0.009528823189639546</v>
      </c>
      <c r="O1117" s="1">
        <v>0.01850070827670547</v>
      </c>
      <c r="P1117" s="1">
        <v>0.004892766480034005</v>
      </c>
      <c r="Q1117" s="1">
        <v>0.005429729442273157</v>
      </c>
      <c r="R1117" s="1">
        <v>0.02056069228354174</v>
      </c>
      <c r="S1117" s="1">
        <v>0.0144091818503107</v>
      </c>
      <c r="T1117" s="1">
        <v>0.02868231552963096</v>
      </c>
      <c r="U1117" s="1">
        <v>0.03126177964289112</v>
      </c>
      <c r="V1117" s="1">
        <v>0.03869769763577113</v>
      </c>
      <c r="W1117" s="1">
        <v>0.05043382677211938</v>
      </c>
      <c r="X1117" s="1">
        <v>0.02273865311530532</v>
      </c>
      <c r="Y1117" s="1">
        <v>0.01780199705561514</v>
      </c>
      <c r="Z1117" s="1">
        <v>0.01856058816048867</v>
      </c>
      <c r="AA1117" s="1">
        <v>0.02738715026483285</v>
      </c>
      <c r="AB1117" s="1">
        <v>-0.01173689647686593</v>
      </c>
      <c r="AC1117" s="1">
        <v>0.1069706242193091</v>
      </c>
    </row>
    <row r="1118" spans="1:29">
      <c r="A1118" s="11">
        <v>38091</v>
      </c>
      <c r="B1118" s="1">
        <v>0</v>
      </c>
      <c r="C1118" s="1">
        <v>0</v>
      </c>
      <c r="D1118" s="1">
        <v>0</v>
      </c>
      <c r="E1118" s="1">
        <v>0</v>
      </c>
      <c r="F1118" s="1">
        <v>0</v>
      </c>
      <c r="G1118" s="1">
        <v>0</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row>
    <row r="1119" spans="1:29">
      <c r="A1119" s="11">
        <v>38092</v>
      </c>
      <c r="B1119" s="1">
        <v>-0.01709930214916089</v>
      </c>
      <c r="C1119" s="1">
        <v>-0.01259618646059302</v>
      </c>
      <c r="D1119" s="1">
        <v>-0.001544231302233245</v>
      </c>
      <c r="E1119" s="1">
        <v>0.01157849502374186</v>
      </c>
      <c r="F1119" s="1">
        <v>-0.06439030552476976</v>
      </c>
      <c r="G1119" s="1">
        <v>0.02001886642344886</v>
      </c>
      <c r="H1119" s="1">
        <v>-0.007077624006501471</v>
      </c>
      <c r="I1119" s="1">
        <v>-0.004051743610514746</v>
      </c>
      <c r="J1119" s="1">
        <v>-0.03197288741610249</v>
      </c>
      <c r="K1119" s="1">
        <v>-0.01278690666612836</v>
      </c>
      <c r="L1119" s="1">
        <v>-0.02864167184300836</v>
      </c>
      <c r="M1119" s="1">
        <v>0.02305660306989044</v>
      </c>
      <c r="N1119" s="1">
        <v>0.001611432991084794</v>
      </c>
      <c r="O1119" s="1">
        <v>0.0004152688216763067</v>
      </c>
      <c r="P1119" s="1">
        <v>-0.01891420235256625</v>
      </c>
      <c r="Q1119" s="1">
        <v>-0.008584338114296153</v>
      </c>
      <c r="R1119" s="1">
        <v>-0.01386682247869686</v>
      </c>
      <c r="S1119" s="1">
        <v>-0.004261368770241414</v>
      </c>
      <c r="T1119" s="1">
        <v>0.001335331579401355</v>
      </c>
      <c r="U1119" s="1">
        <v>0.01887150491609302</v>
      </c>
      <c r="V1119" s="1">
        <v>0.009898236053638598</v>
      </c>
      <c r="W1119" s="1">
        <v>0.01903698811331389</v>
      </c>
      <c r="X1119" s="1">
        <v>-0.0006856337366381027</v>
      </c>
      <c r="Y1119" s="1">
        <v>-0.01251063772620242</v>
      </c>
      <c r="Z1119" s="1">
        <v>-0.02367670927605781</v>
      </c>
      <c r="AA1119" s="1">
        <v>0.02674712238637622</v>
      </c>
      <c r="AB1119" s="1">
        <v>-0.04354604673351137</v>
      </c>
      <c r="AC1119" s="1">
        <v>-0.005040186018376636</v>
      </c>
    </row>
    <row r="1120" spans="1:29">
      <c r="A1120" s="11">
        <v>38093</v>
      </c>
      <c r="B1120" s="1">
        <v>0.02205666393263606</v>
      </c>
      <c r="C1120" s="1">
        <v>-0.009415754133460741</v>
      </c>
      <c r="D1120" s="1">
        <v>-0.008792927274558715</v>
      </c>
      <c r="E1120" s="1">
        <v>4.078094002801791E-05</v>
      </c>
      <c r="F1120" s="1">
        <v>0.007498776579852651</v>
      </c>
      <c r="G1120" s="1">
        <v>-0.01144867206546296</v>
      </c>
      <c r="H1120" s="1">
        <v>-0.003773273696399237</v>
      </c>
      <c r="I1120" s="1">
        <v>-0.006561663871896606</v>
      </c>
      <c r="J1120" s="1">
        <v>0.004220807371851265</v>
      </c>
      <c r="K1120" s="1">
        <v>0.00730641500334217</v>
      </c>
      <c r="L1120" s="1">
        <v>0.01001623181752787</v>
      </c>
      <c r="M1120" s="1">
        <v>0.004008447829646045</v>
      </c>
      <c r="N1120" s="1">
        <v>-0.000827360877528438</v>
      </c>
      <c r="O1120" s="1">
        <v>0.001037428540037411</v>
      </c>
      <c r="P1120" s="1">
        <v>-0.01221569370377407</v>
      </c>
      <c r="Q1120" s="1">
        <v>-0.004071187223223194</v>
      </c>
      <c r="R1120" s="1">
        <v>0.001414858461988855</v>
      </c>
      <c r="S1120" s="1">
        <v>0.01426512739633101</v>
      </c>
      <c r="T1120" s="1">
        <v>0.002902058341555547</v>
      </c>
      <c r="U1120" s="1">
        <v>0.009555641314229923</v>
      </c>
      <c r="V1120" s="1">
        <v>0.02368667005276914</v>
      </c>
      <c r="W1120" s="1">
        <v>0.01181313266847472</v>
      </c>
      <c r="X1120" s="1">
        <v>-0.002646428600311834</v>
      </c>
      <c r="Y1120" s="1">
        <v>-0.003198085049835653</v>
      </c>
      <c r="Z1120" s="1">
        <v>0.005459813500930499</v>
      </c>
      <c r="AA1120" s="1">
        <v>0.008157350822556309</v>
      </c>
      <c r="AB1120" s="1">
        <v>-0.03975592301269137</v>
      </c>
      <c r="AC1120" s="1">
        <v>0.01697937011150197</v>
      </c>
    </row>
    <row r="1121" spans="1:29">
      <c r="A1121" s="11">
        <v>38096</v>
      </c>
      <c r="B1121" s="1">
        <v>-0.009118582784807816</v>
      </c>
      <c r="C1121" s="1">
        <v>0.0074610318484023</v>
      </c>
      <c r="D1121" s="1">
        <v>-0.004599319521564449</v>
      </c>
      <c r="E1121" s="1">
        <v>0.02170549681754297</v>
      </c>
      <c r="F1121" s="1">
        <v>-0.0009926444578182148</v>
      </c>
      <c r="G1121" s="1">
        <v>-0.01701728554251469</v>
      </c>
      <c r="H1121" s="1">
        <v>-0.0349325610512099</v>
      </c>
      <c r="I1121" s="1">
        <v>-0.0003961251382234021</v>
      </c>
      <c r="J1121" s="1">
        <v>0.006516014264081882</v>
      </c>
      <c r="K1121" s="1">
        <v>0.002308490467879842</v>
      </c>
      <c r="L1121" s="1">
        <v>-0.005362237343747633</v>
      </c>
      <c r="M1121" s="1">
        <v>-0.05296767449647122</v>
      </c>
      <c r="N1121" s="1">
        <v>0</v>
      </c>
      <c r="O1121" s="1">
        <v>-0.03295995675980157</v>
      </c>
      <c r="P1121" s="1">
        <v>0.02666652134294045</v>
      </c>
      <c r="Q1121" s="1">
        <v>-0.02239766662339948</v>
      </c>
      <c r="R1121" s="1">
        <v>-0.02393351133072652</v>
      </c>
      <c r="S1121" s="1">
        <v>0.02250382542894491</v>
      </c>
      <c r="T1121" s="1">
        <v>-0.01618969369341472</v>
      </c>
      <c r="U1121" s="1">
        <v>0.006145052698010245</v>
      </c>
      <c r="V1121" s="1">
        <v>-0.06150279325253061</v>
      </c>
      <c r="W1121" s="1">
        <v>-0.01072485876956952</v>
      </c>
      <c r="X1121" s="1">
        <v>-0.04097875768493731</v>
      </c>
      <c r="Y1121" s="1">
        <v>0.007650450693350797</v>
      </c>
      <c r="Z1121" s="1">
        <v>-0.01136523098492881</v>
      </c>
      <c r="AA1121" s="1">
        <v>-0.05124451899014282</v>
      </c>
      <c r="AB1121" s="1">
        <v>-0.001021190621028456</v>
      </c>
      <c r="AC1121" s="1">
        <v>-0.0195247497273684</v>
      </c>
    </row>
    <row r="1122" spans="1:29">
      <c r="A1122" s="11">
        <v>38097</v>
      </c>
      <c r="B1122" s="1">
        <v>-0.02576679712002572</v>
      </c>
      <c r="C1122" s="1">
        <v>0.007405872884205689</v>
      </c>
      <c r="D1122" s="1">
        <v>0.01402745133824324</v>
      </c>
      <c r="E1122" s="1">
        <v>0.0001999957587106582</v>
      </c>
      <c r="F1122" s="1">
        <v>-0.001600260309426282</v>
      </c>
      <c r="G1122" s="1">
        <v>-0.006251242196458118</v>
      </c>
      <c r="H1122" s="1">
        <v>0.01395551769895675</v>
      </c>
      <c r="I1122" s="1">
        <v>-0.009382633025591502</v>
      </c>
      <c r="J1122" s="1">
        <v>0.003907611793141585</v>
      </c>
      <c r="K1122" s="1">
        <v>-0.004934621158588226</v>
      </c>
      <c r="L1122" s="1">
        <v>0.003786613526309379</v>
      </c>
      <c r="M1122" s="1">
        <v>0.0037471676166283</v>
      </c>
      <c r="N1122" s="1">
        <v>-0.00989147160608006</v>
      </c>
      <c r="O1122" s="1">
        <v>-0.01189740940380168</v>
      </c>
      <c r="P1122" s="1">
        <v>-0.02089199589172352</v>
      </c>
      <c r="Q1122" s="1">
        <v>-0.005595401015934587</v>
      </c>
      <c r="R1122" s="1">
        <v>-0.0004526287978864341</v>
      </c>
      <c r="S1122" s="1">
        <v>0.02888570153256809</v>
      </c>
      <c r="T1122" s="1">
        <v>0.002703147130193262</v>
      </c>
      <c r="U1122" s="1">
        <v>-0.03187692973632983</v>
      </c>
      <c r="V1122" s="1">
        <v>0.0005669212339498575</v>
      </c>
      <c r="W1122" s="1">
        <v>0.01564433554459055</v>
      </c>
      <c r="X1122" s="1">
        <v>0.008504897013616564</v>
      </c>
      <c r="Y1122" s="1">
        <v>-0.01763406881640417</v>
      </c>
      <c r="Z1122" s="1">
        <v>0.01775445244952745</v>
      </c>
      <c r="AA1122" s="1">
        <v>0.003118180866960696</v>
      </c>
      <c r="AB1122" s="1">
        <v>-0.02361727255254209</v>
      </c>
      <c r="AC1122" s="1">
        <v>0.007714776992124417</v>
      </c>
    </row>
    <row r="1123" spans="1:29">
      <c r="A1123" s="11">
        <v>38098</v>
      </c>
      <c r="B1123" s="1">
        <v>0.02676295645898641</v>
      </c>
      <c r="C1123" s="1">
        <v>0.01560954657123603</v>
      </c>
      <c r="D1123" s="1">
        <v>0.00545186086970828</v>
      </c>
      <c r="E1123" s="1">
        <v>0.04899985055030065</v>
      </c>
      <c r="F1123" s="1">
        <v>0.002818966364417586</v>
      </c>
      <c r="G1123" s="1">
        <v>0.02830863697051789</v>
      </c>
      <c r="H1123" s="1">
        <v>0.02150484969690036</v>
      </c>
      <c r="I1123" s="1">
        <v>-0.004936291525493908</v>
      </c>
      <c r="J1123" s="1">
        <v>0.01053206932146722</v>
      </c>
      <c r="K1123" s="1">
        <v>0.01619859362528908</v>
      </c>
      <c r="L1123" s="1">
        <v>0.00822285601049777</v>
      </c>
      <c r="M1123" s="1">
        <v>0.01950747201113612</v>
      </c>
      <c r="N1123" s="1">
        <v>0.00288094823356877</v>
      </c>
      <c r="O1123" s="1">
        <v>0.03058896439571335</v>
      </c>
      <c r="P1123" s="1">
        <v>-0.005574769131150958</v>
      </c>
      <c r="Q1123" s="1">
        <v>0.01676118942834348</v>
      </c>
      <c r="R1123" s="1">
        <v>0.02896740474446724</v>
      </c>
      <c r="S1123" s="1">
        <v>0.07352952926346035</v>
      </c>
      <c r="T1123" s="1">
        <v>0.02267470236075764</v>
      </c>
      <c r="U1123" s="1">
        <v>-0.0005523506278818369</v>
      </c>
      <c r="V1123" s="1">
        <v>0.008284301146524786</v>
      </c>
      <c r="W1123" s="1">
        <v>0.0008105826859796661</v>
      </c>
      <c r="X1123" s="1">
        <v>0.04145518334317311</v>
      </c>
      <c r="Y1123" s="1">
        <v>0.02206466215596414</v>
      </c>
      <c r="Z1123" s="1">
        <v>0.03702334864532286</v>
      </c>
      <c r="AA1123" s="1">
        <v>0.01426091486631531</v>
      </c>
      <c r="AB1123" s="1">
        <v>0.03570180970277059</v>
      </c>
      <c r="AC1123" s="1">
        <v>-0.005881731728294315</v>
      </c>
    </row>
    <row r="1124" spans="1:29">
      <c r="A1124" s="11">
        <v>38099</v>
      </c>
      <c r="B1124" s="1">
        <v>0.001533313844295447</v>
      </c>
      <c r="C1124" s="1">
        <v>-0.004164682147414611</v>
      </c>
      <c r="D1124" s="1">
        <v>0.008336341267625835</v>
      </c>
      <c r="E1124" s="1">
        <v>0.01845570117384732</v>
      </c>
      <c r="F1124" s="1">
        <v>0.006449287509955326</v>
      </c>
      <c r="G1124" s="1">
        <v>0.01270568630236646</v>
      </c>
      <c r="H1124" s="1">
        <v>0.002526219459992873</v>
      </c>
      <c r="I1124" s="1">
        <v>0.00589878705460567</v>
      </c>
      <c r="J1124" s="1">
        <v>-0.01891847980622807</v>
      </c>
      <c r="K1124" s="1">
        <v>-0.00845845508405485</v>
      </c>
      <c r="L1124" s="1">
        <v>-0.007317073170731714</v>
      </c>
      <c r="M1124" s="1">
        <v>0.04138047567019654</v>
      </c>
      <c r="N1124" s="1">
        <v>0.001018774427946845</v>
      </c>
      <c r="O1124" s="1">
        <v>0.02683938217308923</v>
      </c>
      <c r="P1124" s="1">
        <v>0.006379021679300489</v>
      </c>
      <c r="Q1124" s="1">
        <v>0.005068281122502682</v>
      </c>
      <c r="R1124" s="1">
        <v>0.0007039520470044636</v>
      </c>
      <c r="S1124" s="1">
        <v>-0.009962700482969655</v>
      </c>
      <c r="T1124" s="1">
        <v>0.01736591275922694</v>
      </c>
      <c r="U1124" s="1">
        <v>-0.01013706173091111</v>
      </c>
      <c r="V1124" s="1">
        <v>-0.0003513624904071255</v>
      </c>
      <c r="W1124" s="1">
        <v>0.001350019913991085</v>
      </c>
      <c r="X1124" s="1">
        <v>0.02478035304704074</v>
      </c>
      <c r="Y1124" s="1">
        <v>0.0201243883409401</v>
      </c>
      <c r="Z1124" s="1">
        <v>-0.007503817825553649</v>
      </c>
      <c r="AA1124" s="1">
        <v>0.001261591439908116</v>
      </c>
      <c r="AB1124" s="1">
        <v>0.00415444781023</v>
      </c>
      <c r="AC1124" s="1">
        <v>0.009735485556545687</v>
      </c>
    </row>
    <row r="1125" spans="1:29">
      <c r="A1125" s="11">
        <v>38100</v>
      </c>
      <c r="B1125" s="1">
        <v>0.008573246577423754</v>
      </c>
      <c r="C1125" s="1">
        <v>0.01174954630474079</v>
      </c>
      <c r="D1125" s="1">
        <v>0.003531404346811984</v>
      </c>
      <c r="E1125" s="1">
        <v>-0.02534754749140755</v>
      </c>
      <c r="F1125" s="1">
        <v>0.02223548673249276</v>
      </c>
      <c r="G1125" s="1">
        <v>0.02555761215076591</v>
      </c>
      <c r="H1125" s="1">
        <v>0.02393989274205643</v>
      </c>
      <c r="I1125" s="1">
        <v>0.01252852926420611</v>
      </c>
      <c r="J1125" s="1">
        <v>0.001924224445926548</v>
      </c>
      <c r="K1125" s="1">
        <v>-0.005249084833068185</v>
      </c>
      <c r="L1125" s="1">
        <v>-0.01460313395593915</v>
      </c>
      <c r="M1125" s="1">
        <v>-0.00668139069583118</v>
      </c>
      <c r="N1125" s="1">
        <v>0.0003708484976232551</v>
      </c>
      <c r="O1125" s="1">
        <v>-0.004817464908291491</v>
      </c>
      <c r="P1125" s="1">
        <v>-0.0005763130033472619</v>
      </c>
      <c r="Q1125" s="1">
        <v>-0.00255008238012</v>
      </c>
      <c r="R1125" s="1">
        <v>-0.002549838546847649</v>
      </c>
      <c r="S1125" s="1">
        <v>0.007547029936765481</v>
      </c>
      <c r="T1125" s="1">
        <v>0.002209923132391101</v>
      </c>
      <c r="U1125" s="1">
        <v>0.00344483725456346</v>
      </c>
      <c r="V1125" s="1">
        <v>0.01840541738242063</v>
      </c>
      <c r="W1125" s="1">
        <v>-0.00458389365560874</v>
      </c>
      <c r="X1125" s="1">
        <v>-0.01218570241364691</v>
      </c>
      <c r="Y1125" s="1">
        <v>-0.01040188965795485</v>
      </c>
      <c r="Z1125" s="1">
        <v>-0.0006093855164823747</v>
      </c>
      <c r="AA1125" s="1">
        <v>0.0175535708786656</v>
      </c>
      <c r="AB1125" s="1">
        <v>0.04841777767857858</v>
      </c>
      <c r="AC1125" s="1">
        <v>-0.01196686640817768</v>
      </c>
    </row>
    <row r="1126" spans="1:29">
      <c r="A1126" s="11">
        <v>38103</v>
      </c>
      <c r="B1126" s="1">
        <v>0</v>
      </c>
      <c r="C1126" s="1">
        <v>0</v>
      </c>
      <c r="D1126" s="1">
        <v>0</v>
      </c>
      <c r="E1126" s="1">
        <v>-0.9199984232109963</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5.99738885558276</v>
      </c>
      <c r="AA1126" s="1">
        <v>0</v>
      </c>
      <c r="AB1126" s="1">
        <v>-0.5</v>
      </c>
      <c r="AC1126" s="1">
        <v>0</v>
      </c>
    </row>
    <row r="1127" spans="1:29">
      <c r="A1127" s="11">
        <v>38104</v>
      </c>
      <c r="B1127" s="1">
        <v>-0.05798409695675721</v>
      </c>
      <c r="C1127" s="1">
        <v>-0.07115435643998547</v>
      </c>
      <c r="D1127" s="1">
        <v>-0.02671350551596174</v>
      </c>
      <c r="E1127" s="1">
        <v>11.90790217996612</v>
      </c>
      <c r="F1127" s="1">
        <v>-0.004768345641420035</v>
      </c>
      <c r="G1127" s="1">
        <v>-0.05890367677105257</v>
      </c>
      <c r="H1127" s="1">
        <v>-0.05803953420387487</v>
      </c>
      <c r="I1127" s="1">
        <v>0.002500985358389274</v>
      </c>
      <c r="J1127" s="1">
        <v>-0.07260572170436308</v>
      </c>
      <c r="K1127" s="1">
        <v>-0.03298128946078671</v>
      </c>
      <c r="L1127" s="1">
        <v>-0.03231509754650985</v>
      </c>
      <c r="M1127" s="1">
        <v>-0.04504835922279626</v>
      </c>
      <c r="N1127" s="1">
        <v>-0.02165394870840154</v>
      </c>
      <c r="O1127" s="1">
        <v>-0.04490680805818059</v>
      </c>
      <c r="P1127" s="1">
        <v>-0.004804965692265406</v>
      </c>
      <c r="Q1127" s="1">
        <v>-0.0242300487514463</v>
      </c>
      <c r="R1127" s="1">
        <v>-0.04909218089161094</v>
      </c>
      <c r="S1127" s="1">
        <v>-0.07990010796643032</v>
      </c>
      <c r="T1127" s="1">
        <v>-0.04189485505548807</v>
      </c>
      <c r="U1127" s="1">
        <v>-0.02634893164746943</v>
      </c>
      <c r="V1127" s="1">
        <v>-0.01896938312622531</v>
      </c>
      <c r="W1127" s="1">
        <v>-0.01191932353448433</v>
      </c>
      <c r="X1127" s="1">
        <v>-0.07218588491622313</v>
      </c>
      <c r="Y1127" s="1">
        <v>-0.06258288701948711</v>
      </c>
      <c r="Z1127" s="1">
        <v>-0.8677084425421304</v>
      </c>
      <c r="AA1127" s="1">
        <v>-0.05767865802997774</v>
      </c>
      <c r="AB1127" s="1">
        <v>0.8948378057350572</v>
      </c>
      <c r="AC1127" s="1">
        <v>-0.0390649798266377</v>
      </c>
    </row>
    <row r="1128" spans="1:29">
      <c r="A1128" s="11">
        <v>38105</v>
      </c>
      <c r="B1128" s="1">
        <v>-0.009668252283324241</v>
      </c>
      <c r="C1128" s="1">
        <v>-0.01790615587500044</v>
      </c>
      <c r="D1128" s="1">
        <v>0.002547382341604676</v>
      </c>
      <c r="E1128" s="1">
        <v>-0.02377066636785308</v>
      </c>
      <c r="F1128" s="1">
        <v>-0.02686245908786977</v>
      </c>
      <c r="G1128" s="1">
        <v>-0.01059204583113194</v>
      </c>
      <c r="H1128" s="1">
        <v>-0.01153932976090399</v>
      </c>
      <c r="I1128" s="1">
        <v>-0.002494746035082596</v>
      </c>
      <c r="J1128" s="1">
        <v>-0.004183519577926953</v>
      </c>
      <c r="K1128" s="1">
        <v>-0.01261974516555386</v>
      </c>
      <c r="L1128" s="1">
        <v>-0.006503490483367069</v>
      </c>
      <c r="M1128" s="1">
        <v>-0.03771984886397484</v>
      </c>
      <c r="N1128" s="1">
        <v>0.0006623173997768461</v>
      </c>
      <c r="O1128" s="1">
        <v>0.03321475359373771</v>
      </c>
      <c r="P1128" s="1">
        <v>0.004249117597905583</v>
      </c>
      <c r="Q1128" s="1">
        <v>0.0004763038422841426</v>
      </c>
      <c r="R1128" s="1">
        <v>0.001761224545249851</v>
      </c>
      <c r="S1128" s="1">
        <v>0.03392129353599715</v>
      </c>
      <c r="T1128" s="1">
        <v>0.0139673241192162</v>
      </c>
      <c r="U1128" s="1">
        <v>0.006955905295874976</v>
      </c>
      <c r="V1128" s="1">
        <v>0.01462519442322718</v>
      </c>
      <c r="W1128" s="1">
        <v>-0.01768333582269688</v>
      </c>
      <c r="X1128" s="1">
        <v>0.006855847897031087</v>
      </c>
      <c r="Y1128" s="1">
        <v>-0.007990694723300718</v>
      </c>
      <c r="Z1128" s="1">
        <v>0.01304874087086261</v>
      </c>
      <c r="AA1128" s="1">
        <v>-0.002722570676426672</v>
      </c>
      <c r="AB1128" s="1">
        <v>0.005966264417921696</v>
      </c>
      <c r="AC1128" s="1">
        <v>-0.006334721468584048</v>
      </c>
    </row>
    <row r="1129" spans="1:29">
      <c r="A1129" s="11">
        <v>38106</v>
      </c>
      <c r="B1129" s="1">
        <v>0.04035150859503456</v>
      </c>
      <c r="C1129" s="1">
        <v>0.01726148947937167</v>
      </c>
      <c r="D1129" s="1">
        <v>0.0202457455547338</v>
      </c>
      <c r="E1129" s="1">
        <v>0.02438748435478666</v>
      </c>
      <c r="F1129" s="1">
        <v>-0.04303796973553775</v>
      </c>
      <c r="G1129" s="1">
        <v>-0.009488785248548792</v>
      </c>
      <c r="H1129" s="1">
        <v>-0.01123331417556195</v>
      </c>
      <c r="I1129" s="1">
        <v>0.004607023923836051</v>
      </c>
      <c r="J1129" s="1">
        <v>-0.05478399460525207</v>
      </c>
      <c r="K1129" s="1">
        <v>-0.005181374906840563</v>
      </c>
      <c r="L1129" s="1">
        <v>-0.01244530556910239</v>
      </c>
      <c r="M1129" s="1">
        <v>0.01569877614178994</v>
      </c>
      <c r="N1129" s="1">
        <v>0.007750783210171086</v>
      </c>
      <c r="O1129" s="1">
        <v>-0.01409057204101805</v>
      </c>
      <c r="P1129" s="1">
        <v>0.002115046181061508</v>
      </c>
      <c r="Q1129" s="1">
        <v>0.007082581344790562</v>
      </c>
      <c r="R1129" s="1">
        <v>-0.02054034800756288</v>
      </c>
      <c r="S1129" s="1">
        <v>-0.030183896304951</v>
      </c>
      <c r="T1129" s="1">
        <v>-0.0003133691191237187</v>
      </c>
      <c r="U1129" s="1">
        <v>-0.006765957019543523</v>
      </c>
      <c r="V1129" s="1">
        <v>0.01926546244223881</v>
      </c>
      <c r="W1129" s="1">
        <v>0.002790844752518895</v>
      </c>
      <c r="X1129" s="1">
        <v>-0.01238040852220157</v>
      </c>
      <c r="Y1129" s="1">
        <v>-0.0005198042867211594</v>
      </c>
      <c r="Z1129" s="1">
        <v>-0.04189458311836258</v>
      </c>
      <c r="AA1129" s="1">
        <v>0.004518401994461518</v>
      </c>
      <c r="AB1129" s="1">
        <v>-0.04453891561212386</v>
      </c>
      <c r="AC1129" s="1">
        <v>0.008379787549764206</v>
      </c>
    </row>
    <row r="1130" spans="1:29">
      <c r="A1130" s="11">
        <v>38107</v>
      </c>
      <c r="B1130" s="1">
        <v>-0.02377231397199431</v>
      </c>
      <c r="C1130" s="1">
        <v>-0.001908626806940372</v>
      </c>
      <c r="D1130" s="1">
        <v>-0.03864349379733212</v>
      </c>
      <c r="E1130" s="1">
        <v>0.01908288161635463</v>
      </c>
      <c r="F1130" s="1">
        <v>0.004971108343120978</v>
      </c>
      <c r="G1130" s="1">
        <v>0.08720213981003333</v>
      </c>
      <c r="H1130" s="1">
        <v>-0.02428170010158792</v>
      </c>
      <c r="I1130" s="1">
        <v>-0.009302838379678047</v>
      </c>
      <c r="J1130" s="1">
        <v>-0.01909939473325017</v>
      </c>
      <c r="K1130" s="1">
        <v>-0.01874980724428599</v>
      </c>
      <c r="L1130" s="1">
        <v>0.02131446758668454</v>
      </c>
      <c r="M1130" s="1">
        <v>-0.01953364784121014</v>
      </c>
      <c r="N1130" s="1">
        <v>0.009801595272296737</v>
      </c>
      <c r="O1130" s="1">
        <v>-0.005610786462099004</v>
      </c>
      <c r="P1130" s="1">
        <v>0.004605700727248419</v>
      </c>
      <c r="Q1130" s="1">
        <v>-0.007091676662312585</v>
      </c>
      <c r="R1130" s="1">
        <v>-0.005384221582784621</v>
      </c>
      <c r="S1130" s="1">
        <v>-0.05277393768113681</v>
      </c>
      <c r="T1130" s="1">
        <v>0.005636922788785803</v>
      </c>
      <c r="U1130" s="1">
        <v>0.0005717086670216087</v>
      </c>
      <c r="V1130" s="1">
        <v>0.02230080221280528</v>
      </c>
      <c r="W1130" s="1">
        <v>0.05942121946748569</v>
      </c>
      <c r="X1130" s="1">
        <v>-0.01305728650549276</v>
      </c>
      <c r="Y1130" s="1">
        <v>-0.01299885810977885</v>
      </c>
      <c r="Z1130" s="1">
        <v>-0.02783815399592493</v>
      </c>
      <c r="AA1130" s="1">
        <v>-0.0008434829393827448</v>
      </c>
      <c r="AB1130" s="1">
        <v>-0.02096494031766627</v>
      </c>
      <c r="AC1130" s="1">
        <v>0.00710410169769049</v>
      </c>
    </row>
    <row r="1131" spans="1:29">
      <c r="A1131" s="11">
        <v>38110</v>
      </c>
      <c r="B1131" s="1">
        <v>-0.03268159841443175</v>
      </c>
      <c r="C1131" s="1">
        <v>-0.0300711844799737</v>
      </c>
      <c r="D1131" s="1">
        <v>0.005765950916850837</v>
      </c>
      <c r="E1131" s="1">
        <v>0.02106129218658581</v>
      </c>
      <c r="F1131" s="1">
        <v>-0.004716792093634181</v>
      </c>
      <c r="G1131" s="1">
        <v>-0.005648582212688602</v>
      </c>
      <c r="H1131" s="1">
        <v>-0.03173526941477645</v>
      </c>
      <c r="I1131" s="1">
        <v>-0.0007935391314777274</v>
      </c>
      <c r="J1131" s="1">
        <v>-0.04387828393574444</v>
      </c>
      <c r="K1131" s="1">
        <v>0.009553790584901467</v>
      </c>
      <c r="L1131" s="1">
        <v>0.007471998158560922</v>
      </c>
      <c r="M1131" s="1">
        <v>-0.007156514995374064</v>
      </c>
      <c r="N1131" s="1">
        <v>-0.003390161391216395</v>
      </c>
      <c r="O1131" s="1">
        <v>-0.03832630636942569</v>
      </c>
      <c r="P1131" s="1">
        <v>-0.02158501637844779</v>
      </c>
      <c r="Q1131" s="1">
        <v>-0.02511925067502263</v>
      </c>
      <c r="R1131" s="1">
        <v>0.003798897802704815</v>
      </c>
      <c r="S1131" s="1">
        <v>-0.05571419514359988</v>
      </c>
      <c r="T1131" s="1">
        <v>-0.03612298900520916</v>
      </c>
      <c r="U1131" s="1">
        <v>-0.003380447229369254</v>
      </c>
      <c r="V1131" s="1">
        <v>-0.01409946969846088</v>
      </c>
      <c r="W1131" s="1">
        <v>-0.01063970430174643</v>
      </c>
      <c r="X1131" s="1">
        <v>-0.01471210098766496</v>
      </c>
      <c r="Y1131" s="1">
        <v>-0.04543668179064986</v>
      </c>
      <c r="Z1131" s="1">
        <v>-0.04316216578532239</v>
      </c>
      <c r="AA1131" s="1">
        <v>-0.01191120088931441</v>
      </c>
      <c r="AB1131" s="1">
        <v>-0.09594452072513082</v>
      </c>
      <c r="AC1131" s="1">
        <v>0.006180414210414042</v>
      </c>
    </row>
    <row r="1132" spans="1:29">
      <c r="A1132" s="11">
        <v>38111</v>
      </c>
      <c r="B1132" s="1">
        <v>0.03014221660458283</v>
      </c>
      <c r="C1132" s="1">
        <v>0.02125282372255843</v>
      </c>
      <c r="D1132" s="1">
        <v>0.0250937430941558</v>
      </c>
      <c r="E1132" s="1">
        <v>-0.0183748047925405</v>
      </c>
      <c r="F1132" s="1">
        <v>0.0001158160165384281</v>
      </c>
      <c r="G1132" s="1">
        <v>0.05112464490545388</v>
      </c>
      <c r="H1132" s="1">
        <v>0.01579842428846723</v>
      </c>
      <c r="I1132" s="1">
        <v>-0.003573935133873718</v>
      </c>
      <c r="J1132" s="1">
        <v>0.03444255119394524</v>
      </c>
      <c r="K1132" s="1">
        <v>-0.0007006524707738881</v>
      </c>
      <c r="L1132" s="1">
        <v>0.006818382481451168</v>
      </c>
      <c r="M1132" s="1">
        <v>0.004091048868374525</v>
      </c>
      <c r="N1132" s="1">
        <v>-0.009832741863353589</v>
      </c>
      <c r="O1132" s="1">
        <v>0.0284512085735491</v>
      </c>
      <c r="P1132" s="1">
        <v>0.008980622546375994</v>
      </c>
      <c r="Q1132" s="1">
        <v>0.02643776382150675</v>
      </c>
      <c r="R1132" s="1">
        <v>0.004352209965204912</v>
      </c>
      <c r="S1132" s="1">
        <v>0.03782156210037635</v>
      </c>
      <c r="T1132" s="1">
        <v>0.03424608818753305</v>
      </c>
      <c r="U1132" s="1">
        <v>0.002866432842334676</v>
      </c>
      <c r="V1132" s="1">
        <v>-0.005599284828465168</v>
      </c>
      <c r="W1132" s="1">
        <v>-0.001593320859688885</v>
      </c>
      <c r="X1132" s="1">
        <v>0.01933604083118112</v>
      </c>
      <c r="Y1132" s="1">
        <v>0.03794152932257733</v>
      </c>
      <c r="Z1132" s="1">
        <v>0.02160579762780701</v>
      </c>
      <c r="AA1132" s="1">
        <v>0.01205478788954495</v>
      </c>
      <c r="AB1132" s="1">
        <v>0.01773173704950759</v>
      </c>
      <c r="AC1132" s="1">
        <v>0.02357282152705698</v>
      </c>
    </row>
    <row r="1133" spans="1:29">
      <c r="A1133" s="11">
        <v>38112</v>
      </c>
      <c r="B1133" s="1">
        <v>-0.01157560263736668</v>
      </c>
      <c r="C1133" s="1">
        <v>-0.004934443550218992</v>
      </c>
      <c r="D1133" s="1">
        <v>-0.01467146983862833</v>
      </c>
      <c r="E1133" s="1">
        <v>0.001930194414630382</v>
      </c>
      <c r="F1133" s="1">
        <v>0.0123083142268563</v>
      </c>
      <c r="G1133" s="1">
        <v>0.01664506192601722</v>
      </c>
      <c r="H1133" s="1">
        <v>0.01949829006634007</v>
      </c>
      <c r="I1133" s="1">
        <v>0.01620606773690136</v>
      </c>
      <c r="J1133" s="1">
        <v>-0.004627093140187832</v>
      </c>
      <c r="K1133" s="1">
        <v>0.00315700122137641</v>
      </c>
      <c r="L1133" s="1">
        <v>0.007844642884371922</v>
      </c>
      <c r="M1133" s="1">
        <v>0.02532051364352017</v>
      </c>
      <c r="N1133" s="1">
        <v>-0.005177433557199462</v>
      </c>
      <c r="O1133" s="1">
        <v>0.01733033308088028</v>
      </c>
      <c r="P1133" s="1">
        <v>0.01180324968485702</v>
      </c>
      <c r="Q1133" s="1">
        <v>0.009815305585937351</v>
      </c>
      <c r="R1133" s="1">
        <v>-0.001413237981948146</v>
      </c>
      <c r="S1133" s="1">
        <v>0.01749290551314031</v>
      </c>
      <c r="T1133" s="1">
        <v>0.003436141368900136</v>
      </c>
      <c r="U1133" s="1">
        <v>-0.002905775577750735</v>
      </c>
      <c r="V1133" s="1">
        <v>0.01662063817947157</v>
      </c>
      <c r="W1133" s="1">
        <v>0.02021277007687128</v>
      </c>
      <c r="X1133" s="1">
        <v>0.01622925449920842</v>
      </c>
      <c r="Y1133" s="1">
        <v>0.01448909765911366</v>
      </c>
      <c r="Z1133" s="1">
        <v>0.01414692462640788</v>
      </c>
      <c r="AA1133" s="1">
        <v>-0.01238013168326024</v>
      </c>
      <c r="AB1133" s="1">
        <v>0.05369932598658567</v>
      </c>
      <c r="AC1133" s="1">
        <v>0.009017280879278999</v>
      </c>
    </row>
    <row r="1134" spans="1:29">
      <c r="A1134" s="11">
        <v>38113</v>
      </c>
      <c r="B1134" s="1">
        <v>0.01528953168719083</v>
      </c>
      <c r="C1134" s="1">
        <v>-0.003018194452897305</v>
      </c>
      <c r="D1134" s="1">
        <v>-0.003372783791079192</v>
      </c>
      <c r="E1134" s="1">
        <v>-0.01599285172322407</v>
      </c>
      <c r="F1134" s="1">
        <v>0.01124584432169562</v>
      </c>
      <c r="G1134" s="1">
        <v>0.0125453290540618</v>
      </c>
      <c r="H1134" s="1">
        <v>0.03301457401311958</v>
      </c>
      <c r="I1134" s="1">
        <v>0.01015838083230958</v>
      </c>
      <c r="J1134" s="1">
        <v>0.04356759690849366</v>
      </c>
      <c r="K1134" s="1">
        <v>0.01888091669797665</v>
      </c>
      <c r="L1134" s="1">
        <v>0.006909704234796088</v>
      </c>
      <c r="M1134" s="1">
        <v>0.01106989815300707</v>
      </c>
      <c r="N1134" s="1">
        <v>-0.009461246184541472</v>
      </c>
      <c r="O1134" s="1">
        <v>0.04401656231215734</v>
      </c>
      <c r="P1134" s="1">
        <v>0.05396579113476996</v>
      </c>
      <c r="Q1134" s="1">
        <v>0.01584576038911845</v>
      </c>
      <c r="R1134" s="1">
        <v>0.01981145952759644</v>
      </c>
      <c r="S1134" s="1">
        <v>0.02865312727964797</v>
      </c>
      <c r="T1134" s="1">
        <v>0.01961229153995436</v>
      </c>
      <c r="U1134" s="1">
        <v>0.01937475220298457</v>
      </c>
      <c r="V1134" s="1">
        <v>-0.00600584076802424</v>
      </c>
      <c r="W1134" s="1">
        <v>0.006908091119752768</v>
      </c>
      <c r="X1134" s="1">
        <v>0.005185318367145086</v>
      </c>
      <c r="Y1134" s="1">
        <v>0.02201239330246763</v>
      </c>
      <c r="Z1134" s="1">
        <v>0.03254862206331377</v>
      </c>
      <c r="AA1134" s="1">
        <v>0.03418786171899413</v>
      </c>
      <c r="AB1134" s="1">
        <v>0.004812556365781262</v>
      </c>
      <c r="AC1134" s="1">
        <v>0.009418273341032402</v>
      </c>
    </row>
    <row r="1135" spans="1:29">
      <c r="A1135" s="11">
        <v>38114</v>
      </c>
      <c r="B1135" s="1">
        <v>-0.03716744784278825</v>
      </c>
      <c r="C1135" s="1">
        <v>0.01567891502789998</v>
      </c>
      <c r="D1135" s="1">
        <v>-0.004127221278852899</v>
      </c>
      <c r="E1135" s="1">
        <v>-0.01750912852393416</v>
      </c>
      <c r="F1135" s="1">
        <v>0.02828116910209655</v>
      </c>
      <c r="G1135" s="1">
        <v>-0.01658962577286616</v>
      </c>
      <c r="H1135" s="1">
        <v>0.0008820353228351507</v>
      </c>
      <c r="I1135" s="1">
        <v>-0.01945902214619621</v>
      </c>
      <c r="J1135" s="1">
        <v>-0.03925942415401162</v>
      </c>
      <c r="K1135" s="1">
        <v>-0.0048043152151378</v>
      </c>
      <c r="L1135" s="1">
        <v>-0.0147060367398959</v>
      </c>
      <c r="M1135" s="1">
        <v>-0.01385006479133499</v>
      </c>
      <c r="N1135" s="1">
        <v>-0.01628625737195477</v>
      </c>
      <c r="O1135" s="1">
        <v>-0.02371536765319326</v>
      </c>
      <c r="P1135" s="1">
        <v>-0.01868786351814145</v>
      </c>
      <c r="Q1135" s="1">
        <v>-0.01426516791649757</v>
      </c>
      <c r="R1135" s="1">
        <v>-0.01498632567876756</v>
      </c>
      <c r="S1135" s="1">
        <v>-0.02924802862976317</v>
      </c>
      <c r="T1135" s="1">
        <v>-0.01625827043397232</v>
      </c>
      <c r="U1135" s="1">
        <v>-0.009503376221076776</v>
      </c>
      <c r="V1135" s="1">
        <v>-0.00328953821881095</v>
      </c>
      <c r="W1135" s="1">
        <v>-0.02343025656180964</v>
      </c>
      <c r="X1135" s="1">
        <v>-0.01630056106397548</v>
      </c>
      <c r="Y1135" s="1">
        <v>-0.007179500387454407</v>
      </c>
      <c r="Z1135" s="1">
        <v>-0.05554007649800985</v>
      </c>
      <c r="AA1135" s="1">
        <v>0.0205695458489501</v>
      </c>
      <c r="AB1135" s="1">
        <v>-0.03119238341142117</v>
      </c>
      <c r="AC1135" s="1">
        <v>-0.02629444221813826</v>
      </c>
    </row>
    <row r="1136" spans="1:29">
      <c r="A1136" s="11">
        <v>38117</v>
      </c>
      <c r="B1136" s="1">
        <v>-0.02961734350885503</v>
      </c>
      <c r="C1136" s="1">
        <v>-0.03939132502579479</v>
      </c>
      <c r="D1136" s="1">
        <v>-0.0117694027534162</v>
      </c>
      <c r="E1136" s="1">
        <v>-0.01424928190978092</v>
      </c>
      <c r="F1136" s="1">
        <v>-0.0292600303950542</v>
      </c>
      <c r="G1136" s="1">
        <v>-0.008541724396183614</v>
      </c>
      <c r="H1136" s="1">
        <v>-0.04756706498640761</v>
      </c>
      <c r="I1136" s="1">
        <v>0.01704841706257132</v>
      </c>
      <c r="J1136" s="1">
        <v>-0.06154533574495569</v>
      </c>
      <c r="K1136" s="1">
        <v>-0.01793127678145168</v>
      </c>
      <c r="L1136" s="1">
        <v>-0.01799084415349173</v>
      </c>
      <c r="M1136" s="1">
        <v>-0.02827880266936056</v>
      </c>
      <c r="N1136" s="1">
        <v>-0.02951863265234855</v>
      </c>
      <c r="O1136" s="1">
        <v>0.01785536417743772</v>
      </c>
      <c r="P1136" s="1">
        <v>-0.01717717717717715</v>
      </c>
      <c r="Q1136" s="1">
        <v>-0.005470898585423378</v>
      </c>
      <c r="R1136" s="1">
        <v>-0.02479301222023422</v>
      </c>
      <c r="S1136" s="1">
        <v>0.01865150098666679</v>
      </c>
      <c r="T1136" s="1">
        <v>-0.02467408424276862</v>
      </c>
      <c r="U1136" s="1">
        <v>0.006887016794167256</v>
      </c>
      <c r="V1136" s="1">
        <v>-0.003367405863206607</v>
      </c>
      <c r="W1136" s="1">
        <v>-0.02558340186481423</v>
      </c>
      <c r="X1136" s="1">
        <v>-0.03890925681478019</v>
      </c>
      <c r="Y1136" s="1">
        <v>-0.03538197165437318</v>
      </c>
      <c r="Z1136" s="1">
        <v>-0.03987854647946676</v>
      </c>
      <c r="AA1136" s="1">
        <v>-0.01268697464612523</v>
      </c>
      <c r="AB1136" s="1">
        <v>0.009886929445785064</v>
      </c>
      <c r="AC1136" s="1">
        <v>-0.009485231576385145</v>
      </c>
    </row>
    <row r="1137" spans="1:29">
      <c r="A1137" s="11">
        <v>38118</v>
      </c>
      <c r="B1137" s="1">
        <v>-0.04938272937606447</v>
      </c>
      <c r="C1137" s="1">
        <v>-0.07148389678027678</v>
      </c>
      <c r="D1137" s="1">
        <v>0.006542159002340231</v>
      </c>
      <c r="E1137" s="1">
        <v>3.861170393082685</v>
      </c>
      <c r="F1137" s="1">
        <v>-0.04948256723884625</v>
      </c>
      <c r="G1137" s="1">
        <v>-0.003446079964210758</v>
      </c>
      <c r="H1137" s="1">
        <v>-0.07075127281453497</v>
      </c>
      <c r="I1137" s="1">
        <v>-0.0257987912876948</v>
      </c>
      <c r="J1137" s="1">
        <v>-0.03831274377697735</v>
      </c>
      <c r="K1137" s="1">
        <v>-0.01123614139097961</v>
      </c>
      <c r="L1137" s="1">
        <v>-0.01548155471035428</v>
      </c>
      <c r="M1137" s="1">
        <v>-0.09941375935660668</v>
      </c>
      <c r="N1137" s="1">
        <v>-0.06483572385968983</v>
      </c>
      <c r="O1137" s="1">
        <v>-0.03314662076573638</v>
      </c>
      <c r="P1137" s="1">
        <v>-0.04559243694897663</v>
      </c>
      <c r="Q1137" s="1">
        <v>-0.02289117968300769</v>
      </c>
      <c r="R1137" s="1">
        <v>-0.05575906074895287</v>
      </c>
      <c r="S1137" s="1">
        <v>-0.0633802740602375</v>
      </c>
      <c r="T1137" s="1">
        <v>-0.01821788087760301</v>
      </c>
      <c r="U1137" s="1">
        <v>-0.03212418878363177</v>
      </c>
      <c r="V1137" s="1">
        <v>-0.01034001246751592</v>
      </c>
      <c r="W1137" s="1">
        <v>-0.06216830555753616</v>
      </c>
      <c r="X1137" s="1">
        <v>-0.06449153120886586</v>
      </c>
      <c r="Y1137" s="1">
        <v>-0.07469892697148084</v>
      </c>
      <c r="Z1137" s="1">
        <v>-0.07539523323392616</v>
      </c>
      <c r="AA1137" s="1">
        <v>-0.06032982114718499</v>
      </c>
      <c r="AB1137" s="1">
        <v>-0.0519644133533439</v>
      </c>
      <c r="AC1137" s="1">
        <v>-0.01859878999841913</v>
      </c>
    </row>
    <row r="1138" spans="1:29">
      <c r="A1138" s="11">
        <v>38119</v>
      </c>
      <c r="B1138" s="1">
        <v>0.03571418432704054</v>
      </c>
      <c r="C1138" s="1">
        <v>-0.01647164771240639</v>
      </c>
      <c r="D1138" s="1">
        <v>-8.35576206866806E-05</v>
      </c>
      <c r="E1138" s="1">
        <v>-0.7952611030351464</v>
      </c>
      <c r="F1138" s="1">
        <v>-0.0002976465991479937</v>
      </c>
      <c r="G1138" s="1">
        <v>0.01102239246267622</v>
      </c>
      <c r="H1138" s="1">
        <v>0.01119668477686919</v>
      </c>
      <c r="I1138" s="1">
        <v>-0.01209874111397802</v>
      </c>
      <c r="J1138" s="1">
        <v>-0.02679443318647845</v>
      </c>
      <c r="K1138" s="1">
        <v>0.009588388060525865</v>
      </c>
      <c r="L1138" s="1">
        <v>0.007382165115037198</v>
      </c>
      <c r="M1138" s="1">
        <v>0.02504885359904918</v>
      </c>
      <c r="N1138" s="1">
        <v>-0.001551505154478217</v>
      </c>
      <c r="O1138" s="1">
        <v>0.001371627684713994</v>
      </c>
      <c r="P1138" s="1">
        <v>0.02746790065275428</v>
      </c>
      <c r="Q1138" s="1">
        <v>0.0136814342791487</v>
      </c>
      <c r="R1138" s="1">
        <v>0.01305468130851284</v>
      </c>
      <c r="S1138" s="1">
        <v>0.007518687270677393</v>
      </c>
      <c r="T1138" s="1">
        <v>0.006158433655966133</v>
      </c>
      <c r="U1138" s="1">
        <v>-0.008382750778972436</v>
      </c>
      <c r="V1138" s="1">
        <v>0.01263311335419015</v>
      </c>
      <c r="W1138" s="1">
        <v>-0.00580214405392554</v>
      </c>
      <c r="X1138" s="1">
        <v>0.02764489057487296</v>
      </c>
      <c r="Y1138" s="1">
        <v>0.003182715497042077</v>
      </c>
      <c r="Z1138" s="1">
        <v>0.0278319311350228</v>
      </c>
      <c r="AA1138" s="1">
        <v>0.03404116898340992</v>
      </c>
      <c r="AB1138" s="1">
        <v>0.01032721245776469</v>
      </c>
      <c r="AC1138" s="1">
        <v>0.01447045804603553</v>
      </c>
    </row>
    <row r="1139" spans="1:29">
      <c r="A1139" s="11">
        <v>38120</v>
      </c>
      <c r="B1139" s="1">
        <v>0.01149445630711066</v>
      </c>
      <c r="C1139" s="1">
        <v>-0.005461287960236261</v>
      </c>
      <c r="D1139" s="1">
        <v>-0.02783333073597927</v>
      </c>
      <c r="E1139" s="1">
        <v>0.004598721615832968</v>
      </c>
      <c r="F1139" s="1">
        <v>0.003987465179067229</v>
      </c>
      <c r="G1139" s="1">
        <v>0.006626966336424678</v>
      </c>
      <c r="H1139" s="1">
        <v>-0.00295238227112804</v>
      </c>
      <c r="I1139" s="1">
        <v>0.003946164933376295</v>
      </c>
      <c r="J1139" s="1">
        <v>-0.02277072843288808</v>
      </c>
      <c r="K1139" s="1">
        <v>-0.00140705994642365</v>
      </c>
      <c r="L1139" s="1">
        <v>0.02171788202736158</v>
      </c>
      <c r="M1139" s="1">
        <v>-0.05299911432832405</v>
      </c>
      <c r="N1139" s="1">
        <v>0.02062795997517708</v>
      </c>
      <c r="O1139" s="1">
        <v>0.01295680114244901</v>
      </c>
      <c r="P1139" s="1">
        <v>0.005036829836652768</v>
      </c>
      <c r="Q1139" s="1">
        <v>-0.01367575902500806</v>
      </c>
      <c r="R1139" s="1">
        <v>0.02979962807640946</v>
      </c>
      <c r="S1139" s="1">
        <v>0.016417902275081</v>
      </c>
      <c r="T1139" s="1">
        <v>-0.0303617112393787</v>
      </c>
      <c r="U1139" s="1">
        <v>0.008846726861333254</v>
      </c>
      <c r="V1139" s="1">
        <v>-0.01800499808639744</v>
      </c>
      <c r="W1139" s="1">
        <v>-0.02772108357466241</v>
      </c>
      <c r="X1139" s="1">
        <v>0.01044258321748304</v>
      </c>
      <c r="Y1139" s="1">
        <v>0.04110202085932824</v>
      </c>
      <c r="Z1139" s="1">
        <v>0.007759521239688594</v>
      </c>
      <c r="AA1139" s="1">
        <v>0.01050470744338461</v>
      </c>
      <c r="AB1139" s="1">
        <v>0.01493893211353359</v>
      </c>
      <c r="AC1139" s="1">
        <v>0.04406879416419551</v>
      </c>
    </row>
    <row r="1140" spans="1:29">
      <c r="A1140" s="11">
        <v>38121</v>
      </c>
      <c r="B1140" s="1">
        <v>-0.09538565237608798</v>
      </c>
      <c r="C1140" s="1">
        <v>-0.1295910594981312</v>
      </c>
      <c r="D1140" s="1">
        <v>0.006171665983284891</v>
      </c>
      <c r="E1140" s="1">
        <v>-0.05836352770417597</v>
      </c>
      <c r="F1140" s="1">
        <v>-0.009780627215715931</v>
      </c>
      <c r="G1140" s="1">
        <v>-0.04841802277038998</v>
      </c>
      <c r="H1140" s="1">
        <v>-0.187561848409442</v>
      </c>
      <c r="I1140" s="1">
        <v>-0.04404988274552302</v>
      </c>
      <c r="J1140" s="1">
        <v>-0.05279841235663918</v>
      </c>
      <c r="K1140" s="1">
        <v>0.0187121910570327</v>
      </c>
      <c r="L1140" s="1">
        <v>-0.02002420703425423</v>
      </c>
      <c r="M1140" s="1">
        <v>-0.1592940632484594</v>
      </c>
      <c r="N1140" s="1">
        <v>-0.03753460669272268</v>
      </c>
      <c r="O1140" s="1">
        <v>-0.06520387906653402</v>
      </c>
      <c r="P1140" s="1">
        <v>-0.05474183033913449</v>
      </c>
      <c r="Q1140" s="1">
        <v>-0.1269072914289578</v>
      </c>
      <c r="R1140" s="1">
        <v>-0.06716198150599284</v>
      </c>
      <c r="S1140" s="1">
        <v>-0.1497797571185102</v>
      </c>
      <c r="T1140" s="1">
        <v>-0.1425247505800806</v>
      </c>
      <c r="U1140" s="1">
        <v>-0.06387004381382422</v>
      </c>
      <c r="V1140" s="1">
        <v>-0.0002063731004519065</v>
      </c>
      <c r="W1140" s="1">
        <v>-0.05912359628760344</v>
      </c>
      <c r="X1140" s="1">
        <v>-0.06931008838111663</v>
      </c>
      <c r="Y1140" s="1">
        <v>-0.1063861387725226</v>
      </c>
      <c r="Z1140" s="1">
        <v>-0.09082337451884182</v>
      </c>
      <c r="AA1140" s="1">
        <v>-0.1034900148574842</v>
      </c>
      <c r="AB1140" s="1">
        <v>-0.09954812669280355</v>
      </c>
      <c r="AC1140" s="1">
        <v>-0.03136667193716947</v>
      </c>
    </row>
    <row r="1141" spans="1:29">
      <c r="A1141" s="11">
        <v>38124</v>
      </c>
      <c r="B1141" s="1">
        <v>-0.1598784839681087</v>
      </c>
      <c r="C1141" s="1">
        <v>-0.03743168437020972</v>
      </c>
      <c r="D1141" s="1">
        <v>-0.01720885759217572</v>
      </c>
      <c r="E1141" s="1">
        <v>-0.122949285698948</v>
      </c>
      <c r="F1141" s="1">
        <v>-0.07207436692583413</v>
      </c>
      <c r="G1141" s="1">
        <v>-0.0794466274629908</v>
      </c>
      <c r="H1141" s="1">
        <v>-0.2208384027494948</v>
      </c>
      <c r="I1141" s="1">
        <v>-0.2064368558121759</v>
      </c>
      <c r="J1141" s="1">
        <v>-0.03337819411453913</v>
      </c>
      <c r="K1141" s="1">
        <v>-0.1508303960264032</v>
      </c>
      <c r="L1141" s="1">
        <v>-0.1121761005035187</v>
      </c>
      <c r="M1141" s="1">
        <v>-0.1134734394465915</v>
      </c>
      <c r="N1141" s="1">
        <v>-0.09757846759825284</v>
      </c>
      <c r="O1141" s="1">
        <v>-0.1238179709388191</v>
      </c>
      <c r="P1141" s="1">
        <v>-0.03181071162791071</v>
      </c>
      <c r="Q1141" s="1">
        <v>-0.1303054905867482</v>
      </c>
      <c r="R1141" s="1">
        <v>-0.1525885046620925</v>
      </c>
      <c r="S1141" s="1">
        <v>-0.03281507188529587</v>
      </c>
      <c r="T1141" s="1">
        <v>-0.1326037846958587</v>
      </c>
      <c r="U1141" s="1">
        <v>-0.1737704548374447</v>
      </c>
      <c r="V1141" s="1">
        <v>-0.08750593708827936</v>
      </c>
      <c r="W1141" s="1">
        <v>-0.07416269619277815</v>
      </c>
      <c r="X1141" s="1">
        <v>-0.09981892175059448</v>
      </c>
      <c r="Y1141" s="1">
        <v>-0.2038443713573961</v>
      </c>
      <c r="Z1141" s="1">
        <v>-0.09125473965427477</v>
      </c>
      <c r="AA1141" s="1">
        <v>-0.1052901147585503</v>
      </c>
      <c r="AB1141" s="1">
        <v>-0.09994260977572778</v>
      </c>
      <c r="AC1141" s="1">
        <v>-0.1957493230469378</v>
      </c>
    </row>
    <row r="1142" spans="1:29">
      <c r="A1142" s="11">
        <v>38125</v>
      </c>
      <c r="B1142" s="1">
        <v>0.1060265121547153</v>
      </c>
      <c r="C1142" s="1">
        <v>-0.06990980506575495</v>
      </c>
      <c r="D1142" s="1">
        <v>0.005374323017738547</v>
      </c>
      <c r="E1142" s="1">
        <v>0.09399530505171216</v>
      </c>
      <c r="F1142" s="1">
        <v>0.1400555793257161</v>
      </c>
      <c r="G1142" s="1">
        <v>0.00678806980418134</v>
      </c>
      <c r="H1142" s="1">
        <v>0.3200779621390619</v>
      </c>
      <c r="I1142" s="1">
        <v>0.2581738711971731</v>
      </c>
      <c r="J1142" s="1">
        <v>0.06790428522578607</v>
      </c>
      <c r="K1142" s="1">
        <v>0.07820264349551298</v>
      </c>
      <c r="L1142" s="1">
        <v>0.08014266099146594</v>
      </c>
      <c r="M1142" s="1">
        <v>0.04991027031967388</v>
      </c>
      <c r="N1142" s="1">
        <v>0.09501361284088206</v>
      </c>
      <c r="O1142" s="1">
        <v>0.04494669757527081</v>
      </c>
      <c r="P1142" s="1">
        <v>0.07076671839753867</v>
      </c>
      <c r="Q1142" s="1">
        <v>0.02081189497927061</v>
      </c>
      <c r="R1142" s="1">
        <v>0.07271830665899559</v>
      </c>
      <c r="S1142" s="1">
        <v>-0.02678574636282538</v>
      </c>
      <c r="T1142" s="1">
        <v>0.0963706854463553</v>
      </c>
      <c r="U1142" s="1">
        <v>0.07212156840649397</v>
      </c>
      <c r="V1142" s="1">
        <v>0.05216438361538533</v>
      </c>
      <c r="W1142" s="1">
        <v>0.05357447741515586</v>
      </c>
      <c r="X1142" s="1">
        <v>0.07602569171880069</v>
      </c>
      <c r="Y1142" s="1">
        <v>0.1191588181773133</v>
      </c>
      <c r="Z1142" s="1">
        <v>0.1163940818577349</v>
      </c>
      <c r="AA1142" s="1">
        <v>0.04107821280456991</v>
      </c>
      <c r="AB1142" s="1">
        <v>-0.09542767912501249</v>
      </c>
      <c r="AC1142" s="1">
        <v>0.2382851582523857</v>
      </c>
    </row>
    <row r="1143" spans="1:29">
      <c r="A1143" s="11">
        <v>38126</v>
      </c>
      <c r="B1143" s="1">
        <v>0.08562074315738966</v>
      </c>
      <c r="C1143" s="1">
        <v>0.05590330411890609</v>
      </c>
      <c r="D1143" s="1">
        <v>0.008104764997637126</v>
      </c>
      <c r="E1143" s="1">
        <v>0.03082138910537946</v>
      </c>
      <c r="F1143" s="1">
        <v>0.001980461367128594</v>
      </c>
      <c r="G1143" s="1">
        <v>0.0570668980617155</v>
      </c>
      <c r="H1143" s="1">
        <v>-0.001771777831399146</v>
      </c>
      <c r="I1143" s="1">
        <v>0.002982155346289206</v>
      </c>
      <c r="J1143" s="1">
        <v>0.01576128180418523</v>
      </c>
      <c r="K1143" s="1">
        <v>0.03587988598770431</v>
      </c>
      <c r="L1143" s="1">
        <v>0.01878725614668331</v>
      </c>
      <c r="M1143" s="1">
        <v>0.1389009753877224</v>
      </c>
      <c r="N1143" s="1">
        <v>-0.007561918099610376</v>
      </c>
      <c r="O1143" s="1">
        <v>0.07290413714794419</v>
      </c>
      <c r="P1143" s="1">
        <v>0.00275376421024065</v>
      </c>
      <c r="Q1143" s="1">
        <v>0.0982660799956907</v>
      </c>
      <c r="R1143" s="1">
        <v>0.04323271848601729</v>
      </c>
      <c r="S1143" s="1">
        <v>0.07706409786340451</v>
      </c>
      <c r="T1143" s="1">
        <v>0.07017709505133496</v>
      </c>
      <c r="U1143" s="1">
        <v>0.000998829549547553</v>
      </c>
      <c r="V1143" s="1">
        <v>0.04363972957059725</v>
      </c>
      <c r="W1143" s="1">
        <v>0.1267169580236005</v>
      </c>
      <c r="X1143" s="1">
        <v>0.04897190433382081</v>
      </c>
      <c r="Y1143" s="1">
        <v>0.09290209483672074</v>
      </c>
      <c r="Z1143" s="1">
        <v>0.07376477866180964</v>
      </c>
      <c r="AA1143" s="1">
        <v>0.03089916332651077</v>
      </c>
      <c r="AB1143" s="1">
        <v>0.1000350336516058</v>
      </c>
      <c r="AC1143" s="1">
        <v>-0.01149910032379475</v>
      </c>
    </row>
    <row r="1144" spans="1:29">
      <c r="A1144" s="11">
        <v>38127</v>
      </c>
      <c r="B1144" s="1">
        <v>-0.0003774705165322523</v>
      </c>
      <c r="C1144" s="1">
        <v>0.002966347652164636</v>
      </c>
      <c r="D1144" s="1">
        <v>-0.005473717191825989</v>
      </c>
      <c r="E1144" s="1">
        <v>0.01126345923675665</v>
      </c>
      <c r="F1144" s="1">
        <v>-0.01818486990666057</v>
      </c>
      <c r="G1144" s="1">
        <v>-0.03416870143038275</v>
      </c>
      <c r="H1144" s="1">
        <v>0.007396466316875738</v>
      </c>
      <c r="I1144" s="1">
        <v>0.003539530187016249</v>
      </c>
      <c r="J1144" s="1">
        <v>-0.01471669536272668</v>
      </c>
      <c r="K1144" s="1">
        <v>0.01936703528885486</v>
      </c>
      <c r="L1144" s="1">
        <v>-0.008989110862695049</v>
      </c>
      <c r="M1144" s="1">
        <v>-0.03923327690033884</v>
      </c>
      <c r="N1144" s="1">
        <v>-0.01245833807707897</v>
      </c>
      <c r="O1144" s="1">
        <v>0.03261606985216026</v>
      </c>
      <c r="P1144" s="1">
        <v>0.00274629793310166</v>
      </c>
      <c r="Q1144" s="1">
        <v>-0.03463716336549227</v>
      </c>
      <c r="R1144" s="1">
        <v>-0.00190737150847109</v>
      </c>
      <c r="S1144" s="1">
        <v>0.04599675547331161</v>
      </c>
      <c r="T1144" s="1">
        <v>-0.02065264412413803</v>
      </c>
      <c r="U1144" s="1">
        <v>0.009331803685224127</v>
      </c>
      <c r="V1144" s="1">
        <v>-0.00836315328143411</v>
      </c>
      <c r="W1144" s="1">
        <v>-0.03134526100921087</v>
      </c>
      <c r="X1144" s="1">
        <v>-0.0001187659556134424</v>
      </c>
      <c r="Y1144" s="1">
        <v>-0.01464511426042092</v>
      </c>
      <c r="Z1144" s="1">
        <v>0.01665855144735251</v>
      </c>
      <c r="AA1144" s="1">
        <v>-0.01002693673966937</v>
      </c>
      <c r="AB1144" s="1">
        <v>0.1000643143030828</v>
      </c>
      <c r="AC1144" s="1">
        <v>-0.03079086871702019</v>
      </c>
    </row>
    <row r="1145" spans="1:29">
      <c r="A1145" s="11">
        <v>38128</v>
      </c>
      <c r="B1145" s="1">
        <v>-0.05926759533392822</v>
      </c>
      <c r="C1145" s="1">
        <v>0.01227252064701045</v>
      </c>
      <c r="D1145" s="1">
        <v>-0.007223821990894219</v>
      </c>
      <c r="E1145" s="1">
        <v>-0.006682786597040358</v>
      </c>
      <c r="F1145" s="1">
        <v>-0.004026393030294284</v>
      </c>
      <c r="G1145" s="1">
        <v>0.001415232662337562</v>
      </c>
      <c r="H1145" s="1">
        <v>-0.003818222695642359</v>
      </c>
      <c r="I1145" s="1">
        <v>0.02229155788951598</v>
      </c>
      <c r="J1145" s="1">
        <v>-0.001785916623999295</v>
      </c>
      <c r="K1145" s="1">
        <v>0.007307280068534761</v>
      </c>
      <c r="L1145" s="1">
        <v>-0.00362179847297639</v>
      </c>
      <c r="M1145" s="1">
        <v>0.01474267016961939</v>
      </c>
      <c r="N1145" s="1">
        <v>0.01070069920216987</v>
      </c>
      <c r="O1145" s="1">
        <v>-0.02204428052266094</v>
      </c>
      <c r="P1145" s="1">
        <v>0.003520927969115739</v>
      </c>
      <c r="Q1145" s="1">
        <v>0.03934262082631812</v>
      </c>
      <c r="R1145" s="1">
        <v>-0.00834846854543092</v>
      </c>
      <c r="S1145" s="1">
        <v>0.00977209495832998</v>
      </c>
      <c r="T1145" s="1">
        <v>0.002720947598836121</v>
      </c>
      <c r="U1145" s="1">
        <v>-0.02401571287370829</v>
      </c>
      <c r="V1145" s="1">
        <v>0.007950003294031394</v>
      </c>
      <c r="W1145" s="1">
        <v>0.04194770130350145</v>
      </c>
      <c r="X1145" s="1">
        <v>-0.002138497097070036</v>
      </c>
      <c r="Y1145" s="1">
        <v>-0.05331176022489126</v>
      </c>
      <c r="Z1145" s="1">
        <v>0.02574927464123333</v>
      </c>
      <c r="AA1145" s="1">
        <v>-0.007405454965364378</v>
      </c>
      <c r="AB1145" s="1">
        <v>0.1001308767718401</v>
      </c>
      <c r="AC1145" s="1">
        <v>0.02505574665809318</v>
      </c>
    </row>
    <row r="1146" spans="1:29">
      <c r="A1146" s="11">
        <v>38131</v>
      </c>
      <c r="B1146" s="1">
        <v>0.04213462085526776</v>
      </c>
      <c r="C1146" s="1">
        <v>-0.004089922022028514</v>
      </c>
      <c r="D1146" s="1">
        <v>0.01030835845602218</v>
      </c>
      <c r="E1146" s="1">
        <v>0.04220199107072964</v>
      </c>
      <c r="F1146" s="1">
        <v>0.007334772548267532</v>
      </c>
      <c r="G1146" s="1">
        <v>0.06288295458899062</v>
      </c>
      <c r="H1146" s="1">
        <v>0.03213475969457646</v>
      </c>
      <c r="I1146" s="1">
        <v>0.01821655255039833</v>
      </c>
      <c r="J1146" s="1">
        <v>0.05725110750897078</v>
      </c>
      <c r="K1146" s="1">
        <v>0.003989632178956093</v>
      </c>
      <c r="L1146" s="1">
        <v>0.0832258004688855</v>
      </c>
      <c r="M1146" s="1">
        <v>-0.02738496690266845</v>
      </c>
      <c r="N1146" s="1">
        <v>0.02429502602888101</v>
      </c>
      <c r="O1146" s="1">
        <v>0.06627782818255801</v>
      </c>
      <c r="P1146" s="1">
        <v>0.01520474628477753</v>
      </c>
      <c r="Q1146" s="1">
        <v>0.005884062476900986</v>
      </c>
      <c r="R1146" s="1">
        <v>0.03265058852825198</v>
      </c>
      <c r="S1146" s="1">
        <v>0.0290320985872774</v>
      </c>
      <c r="T1146" s="1">
        <v>0.04564849865541021</v>
      </c>
      <c r="U1146" s="1">
        <v>0.006434538885110808</v>
      </c>
      <c r="V1146" s="1">
        <v>0.02208346766701341</v>
      </c>
      <c r="W1146" s="1">
        <v>0.007763976219125945</v>
      </c>
      <c r="X1146" s="1">
        <v>0.05893561575168427</v>
      </c>
      <c r="Y1146" s="1">
        <v>0.05443691436328102</v>
      </c>
      <c r="Z1146" s="1">
        <v>0.01445298181690591</v>
      </c>
      <c r="AA1146" s="1">
        <v>0.0294050996520856</v>
      </c>
      <c r="AB1146" s="1">
        <v>0.1000132161458587</v>
      </c>
      <c r="AC1146" s="1">
        <v>0.06512747107668848</v>
      </c>
    </row>
    <row r="1147" spans="1:29">
      <c r="A1147" s="11">
        <v>38132</v>
      </c>
      <c r="B1147" s="1">
        <v>-0.03465510642241665</v>
      </c>
      <c r="C1147" s="1">
        <v>-0.03886767343732611</v>
      </c>
      <c r="D1147" s="1">
        <v>0.02700829638409874</v>
      </c>
      <c r="E1147" s="1">
        <v>-0.01643199790262817</v>
      </c>
      <c r="F1147" s="1">
        <v>0.004127965220311003</v>
      </c>
      <c r="G1147" s="1">
        <v>-0.009085153812068536</v>
      </c>
      <c r="H1147" s="1">
        <v>-0.04970029625399508</v>
      </c>
      <c r="I1147" s="1">
        <v>0.001084483882398457</v>
      </c>
      <c r="J1147" s="1">
        <v>-0.01410161798730902</v>
      </c>
      <c r="K1147" s="1">
        <v>0.02348252749947455</v>
      </c>
      <c r="L1147" s="1">
        <v>0.006966034203537141</v>
      </c>
      <c r="M1147" s="1">
        <v>0.01652332647920085</v>
      </c>
      <c r="N1147" s="1">
        <v>0.00538590134474215</v>
      </c>
      <c r="O1147" s="1">
        <v>-0.000315658165890631</v>
      </c>
      <c r="P1147" s="1">
        <v>-0.008448556170662758</v>
      </c>
      <c r="Q1147" s="1">
        <v>0.03276887979005672</v>
      </c>
      <c r="R1147" s="1">
        <v>0.004076472502563933</v>
      </c>
      <c r="S1147" s="1">
        <v>-0.01253926229093116</v>
      </c>
      <c r="T1147" s="1">
        <v>9.261052143449966E-05</v>
      </c>
      <c r="U1147" s="1">
        <v>-0.006570882708125003</v>
      </c>
      <c r="V1147" s="1">
        <v>0.002885314764534463</v>
      </c>
      <c r="W1147" s="1">
        <v>-0.02025965314618128</v>
      </c>
      <c r="X1147" s="1">
        <v>-0.03474257535116698</v>
      </c>
      <c r="Y1147" s="1">
        <v>-0.029778295700712</v>
      </c>
      <c r="Z1147" s="1">
        <v>-0.001649287888398576</v>
      </c>
      <c r="AA1147" s="1">
        <v>-0.01033904180131384</v>
      </c>
      <c r="AB1147" s="1">
        <v>-0.04377620677518501</v>
      </c>
      <c r="AC1147" s="1">
        <v>0.006117733266163494</v>
      </c>
    </row>
    <row r="1148" spans="1:29">
      <c r="A1148" s="11">
        <v>38133</v>
      </c>
      <c r="B1148" s="1">
        <v>-0.007180054622583865</v>
      </c>
      <c r="C1148" s="1">
        <v>0.03662457671320629</v>
      </c>
      <c r="D1148" s="1">
        <v>-0.004424737684705193</v>
      </c>
      <c r="E1148" s="1">
        <v>0.01451848337194606</v>
      </c>
      <c r="F1148" s="1">
        <v>0.02666429863704622</v>
      </c>
      <c r="G1148" s="1">
        <v>0.009168450595951061</v>
      </c>
      <c r="H1148" s="1">
        <v>0.00330632831446831</v>
      </c>
      <c r="I1148" s="1">
        <v>-0.0002707980189516901</v>
      </c>
      <c r="J1148" s="1">
        <v>-0.02345823667046543</v>
      </c>
      <c r="K1148" s="1">
        <v>-0.01447202183761265</v>
      </c>
      <c r="L1148" s="1">
        <v>0.005365438918096599</v>
      </c>
      <c r="M1148" s="1">
        <v>0.02158634720910624</v>
      </c>
      <c r="N1148" s="1">
        <v>-0.03701130528296914</v>
      </c>
      <c r="O1148" s="1">
        <v>-0.03166753972190017</v>
      </c>
      <c r="P1148" s="1">
        <v>0.005421921848833611</v>
      </c>
      <c r="Q1148" s="1">
        <v>-0.02818150679581766</v>
      </c>
      <c r="R1148" s="1">
        <v>0.007899743563331452</v>
      </c>
      <c r="S1148" s="1">
        <v>0.004761723173287491</v>
      </c>
      <c r="T1148" s="1">
        <v>-0.01353096952134547</v>
      </c>
      <c r="U1148" s="1">
        <v>0.01924761736893554</v>
      </c>
      <c r="V1148" s="1">
        <v>0.02000527678755848</v>
      </c>
      <c r="W1148" s="1">
        <v>-0.008009190897551144</v>
      </c>
      <c r="X1148" s="1">
        <v>-0.01677341395670706</v>
      </c>
      <c r="Y1148" s="1">
        <v>0.01351116790679208</v>
      </c>
      <c r="Z1148" s="1">
        <v>-0.01321957414077024</v>
      </c>
      <c r="AA1148" s="1">
        <v>0.01669352366617893</v>
      </c>
      <c r="AB1148" s="1">
        <v>-0.003144217181602516</v>
      </c>
      <c r="AC1148" s="1">
        <v>-0.01913626123702905</v>
      </c>
    </row>
    <row r="1149" spans="1:29">
      <c r="A1149" s="11">
        <v>38134</v>
      </c>
      <c r="B1149" s="1">
        <v>0.01687429027269705</v>
      </c>
      <c r="C1149" s="1">
        <v>0.01177659143352838</v>
      </c>
      <c r="D1149" s="1">
        <v>-0.02222209977909373</v>
      </c>
      <c r="E1149" s="1">
        <v>-0.0319544686226233</v>
      </c>
      <c r="F1149" s="1">
        <v>0.007007296057393919</v>
      </c>
      <c r="G1149" s="1">
        <v>-0.006647581883090892</v>
      </c>
      <c r="H1149" s="1">
        <v>-0.01138407689241849</v>
      </c>
      <c r="I1149" s="1">
        <v>0.01300100672884263</v>
      </c>
      <c r="J1149" s="1">
        <v>-0.02764269381698103</v>
      </c>
      <c r="K1149" s="1">
        <v>0.005372829537265922</v>
      </c>
      <c r="L1149" s="1">
        <v>0.002602431358742718</v>
      </c>
      <c r="M1149" s="1">
        <v>-0.0439153233461429</v>
      </c>
      <c r="N1149" s="1">
        <v>0.02837574818295296</v>
      </c>
      <c r="O1149" s="1">
        <v>-0.01716650820696852</v>
      </c>
      <c r="P1149" s="1">
        <v>-0.01155631584073424</v>
      </c>
      <c r="Q1149" s="1">
        <v>-0.02239809806313109</v>
      </c>
      <c r="R1149" s="1">
        <v>-0.02231646775940355</v>
      </c>
      <c r="S1149" s="1">
        <v>-0.0142178437842283</v>
      </c>
      <c r="T1149" s="1">
        <v>-0.002348934415740023</v>
      </c>
      <c r="U1149" s="1">
        <v>-0.0004088905032498813</v>
      </c>
      <c r="V1149" s="1">
        <v>0.04480192582812093</v>
      </c>
      <c r="W1149" s="1">
        <v>-0.009982556815094967</v>
      </c>
      <c r="X1149" s="1">
        <v>-0.02606311089589919</v>
      </c>
      <c r="Y1149" s="1">
        <v>-0.02402882310841614</v>
      </c>
      <c r="Z1149" s="1">
        <v>-0.02983720939065915</v>
      </c>
      <c r="AA1149" s="1">
        <v>-0.003601530152306243</v>
      </c>
      <c r="AB1149" s="1">
        <v>-0.03053270059708812</v>
      </c>
      <c r="AC1149" s="1">
        <v>0.01038425191535319</v>
      </c>
    </row>
    <row r="1150" spans="1:29">
      <c r="A1150" s="11">
        <v>38135</v>
      </c>
      <c r="B1150" s="1">
        <v>-0.04433691306694565</v>
      </c>
      <c r="C1150" s="1">
        <v>-0.05470646753185215</v>
      </c>
      <c r="D1150" s="1">
        <v>-0.008490634657536633</v>
      </c>
      <c r="E1150" s="1">
        <v>-0.02733906912420114</v>
      </c>
      <c r="F1150" s="1">
        <v>-0.01949507612351908</v>
      </c>
      <c r="G1150" s="1">
        <v>-0.02966758087972476</v>
      </c>
      <c r="H1150" s="1">
        <v>-0.07242429814498341</v>
      </c>
      <c r="I1150" s="1">
        <v>-0.0136364502654025</v>
      </c>
      <c r="J1150" s="1">
        <v>0.0137489154374959</v>
      </c>
      <c r="K1150" s="1">
        <v>-0.02493792661750727</v>
      </c>
      <c r="L1150" s="1">
        <v>-0.04530232874965157</v>
      </c>
      <c r="M1150" s="1">
        <v>-0.05698295695626276</v>
      </c>
      <c r="N1150" s="1">
        <v>-0.03786453815437174</v>
      </c>
      <c r="O1150" s="1">
        <v>-0.0498560276280422</v>
      </c>
      <c r="P1150" s="1">
        <v>0.006624959791658558</v>
      </c>
      <c r="Q1150" s="1">
        <v>-0.06550344430974042</v>
      </c>
      <c r="R1150" s="1">
        <v>-0.03641007912901095</v>
      </c>
      <c r="S1150" s="1">
        <v>-0.06249998814646573</v>
      </c>
      <c r="T1150" s="1">
        <v>-0.08531859511651718</v>
      </c>
      <c r="U1150" s="1">
        <v>-0.0429316494418911</v>
      </c>
      <c r="V1150" s="1">
        <v>-0.05801142516839575</v>
      </c>
      <c r="W1150" s="1">
        <v>-0.03529057841855299</v>
      </c>
      <c r="X1150" s="1">
        <v>-0.05875215432249259</v>
      </c>
      <c r="Y1150" s="1">
        <v>-0.07217539069194745</v>
      </c>
      <c r="Z1150" s="1">
        <v>-0.04974071593056029</v>
      </c>
      <c r="AA1150" s="1">
        <v>-0.03157559212635974</v>
      </c>
      <c r="AB1150" s="1">
        <v>-0.08862558900731488</v>
      </c>
      <c r="AC1150" s="1">
        <v>-0.06340922509384772</v>
      </c>
    </row>
    <row r="1151" spans="1:29">
      <c r="A1151" s="11">
        <v>38138</v>
      </c>
      <c r="B1151" s="1">
        <v>-0.0919444668567645</v>
      </c>
      <c r="C1151" s="1">
        <v>-0.08634786178791443</v>
      </c>
      <c r="D1151" s="1">
        <v>0.001210743730835961</v>
      </c>
      <c r="E1151" s="1">
        <v>-0.02498424689668577</v>
      </c>
      <c r="F1151" s="1">
        <v>-0.1021180502322513</v>
      </c>
      <c r="G1151" s="1">
        <v>-0.05011497403149112</v>
      </c>
      <c r="H1151" s="1">
        <v>0.02646192620748056</v>
      </c>
      <c r="I1151" s="1">
        <v>-0.0478448737204531</v>
      </c>
      <c r="J1151" s="1">
        <v>-0.0213434316442298</v>
      </c>
      <c r="K1151" s="1">
        <v>0.0007307952373261095</v>
      </c>
      <c r="L1151" s="1">
        <v>0.02830301797610901</v>
      </c>
      <c r="M1151" s="1">
        <v>-0.05562634570045266</v>
      </c>
      <c r="N1151" s="1">
        <v>-0.002782861545016502</v>
      </c>
      <c r="O1151" s="1">
        <v>-0.01559064384365283</v>
      </c>
      <c r="P1151" s="1">
        <v>0.004645943833610389</v>
      </c>
      <c r="Q1151" s="1">
        <v>-0.03742975918784586</v>
      </c>
      <c r="R1151" s="1">
        <v>-0.006702147154771354</v>
      </c>
      <c r="S1151" s="1">
        <v>0.008547087219353822</v>
      </c>
      <c r="T1151" s="1">
        <v>-0.0422113558342655</v>
      </c>
      <c r="U1151" s="1">
        <v>-0.04858549406301382</v>
      </c>
      <c r="V1151" s="1">
        <v>0.03212483089174412</v>
      </c>
      <c r="W1151" s="1">
        <v>0.01567798706680201</v>
      </c>
      <c r="X1151" s="1">
        <v>-0.05220979991348862</v>
      </c>
      <c r="Y1151" s="1">
        <v>-0.04616504297735657</v>
      </c>
      <c r="Z1151" s="1">
        <v>-0.02163173039674049</v>
      </c>
      <c r="AA1151" s="1">
        <v>-0.04105827518551197</v>
      </c>
      <c r="AB1151" s="1">
        <v>0.01056662213549941</v>
      </c>
      <c r="AC1151" s="1">
        <v>0.01333430386332002</v>
      </c>
    </row>
    <row r="1152" spans="1:29">
      <c r="A1152" s="11">
        <v>38139</v>
      </c>
      <c r="B1152" s="1">
        <v>-0.01021820818775132</v>
      </c>
      <c r="C1152" s="1">
        <v>0.08911738794345525</v>
      </c>
      <c r="D1152" s="1">
        <v>0.01503254976870694</v>
      </c>
      <c r="E1152" s="1">
        <v>0.02455672297770772</v>
      </c>
      <c r="F1152" s="1">
        <v>0.001819357047623704</v>
      </c>
      <c r="G1152" s="1">
        <v>0.02758941327028674</v>
      </c>
      <c r="H1152" s="1">
        <v>0.07129245942135132</v>
      </c>
      <c r="I1152" s="1">
        <v>0.0005694275807721638</v>
      </c>
      <c r="J1152" s="1">
        <v>0.03329291759686615</v>
      </c>
      <c r="K1152" s="1">
        <v>0.001825234030524925</v>
      </c>
      <c r="L1152" s="1">
        <v>0.01666057298530599</v>
      </c>
      <c r="M1152" s="1">
        <v>0.06518167197849922</v>
      </c>
      <c r="N1152" s="1">
        <v>0.02841686578430846</v>
      </c>
      <c r="O1152" s="1">
        <v>0.006500394063079673</v>
      </c>
      <c r="P1152" s="1">
        <v>-0.0007704913792012658</v>
      </c>
      <c r="Q1152" s="1">
        <v>0.00143703959811492</v>
      </c>
      <c r="R1152" s="1">
        <v>0.01023730240190779</v>
      </c>
      <c r="S1152" s="1">
        <v>0</v>
      </c>
      <c r="T1152" s="1">
        <v>0.008921806258709308</v>
      </c>
      <c r="U1152" s="1">
        <v>-0.02023367761458139</v>
      </c>
      <c r="V1152" s="1">
        <v>0.04546059086285559</v>
      </c>
      <c r="W1152" s="1">
        <v>0.0006050781213382539</v>
      </c>
      <c r="X1152" s="1">
        <v>0.0778565768502022</v>
      </c>
      <c r="Y1152" s="1">
        <v>0.01105161470414551</v>
      </c>
      <c r="Z1152" s="1">
        <v>0.0209284083437955</v>
      </c>
      <c r="AA1152" s="1">
        <v>0.007784720422301161</v>
      </c>
      <c r="AB1152" s="1">
        <v>-0.004097590880084767</v>
      </c>
      <c r="AC1152" s="1">
        <v>0.001870189641069109</v>
      </c>
    </row>
    <row r="1153" spans="1:29">
      <c r="A1153" s="11">
        <v>38140</v>
      </c>
      <c r="B1153" s="1">
        <v>0.03660269049094556</v>
      </c>
      <c r="C1153" s="1">
        <v>0.02057234886188586</v>
      </c>
      <c r="D1153" s="1">
        <v>-0.005957883809091347</v>
      </c>
      <c r="E1153" s="1">
        <v>-0.004168380663599702</v>
      </c>
      <c r="F1153" s="1">
        <v>0.002003746615917734</v>
      </c>
      <c r="G1153" s="1">
        <v>-0.00824297292875531</v>
      </c>
      <c r="H1153" s="1">
        <v>-0.000891822744847337</v>
      </c>
      <c r="I1153" s="1">
        <v>0.01536530330728425</v>
      </c>
      <c r="J1153" s="1">
        <v>0.04344120482833769</v>
      </c>
      <c r="K1153" s="1">
        <v>0.0003644655479049241</v>
      </c>
      <c r="L1153" s="1">
        <v>0.009446928269478239</v>
      </c>
      <c r="M1153" s="1">
        <v>0.04547388310089806</v>
      </c>
      <c r="N1153" s="1">
        <v>-0.002104549226162544</v>
      </c>
      <c r="O1153" s="1">
        <v>0.02818222508016754</v>
      </c>
      <c r="P1153" s="1">
        <v>-0.00501352021550705</v>
      </c>
      <c r="Q1153" s="1">
        <v>0.04720155462385955</v>
      </c>
      <c r="R1153" s="1">
        <v>0.01209105375673869</v>
      </c>
      <c r="S1153" s="1">
        <v>0.01186425430038596</v>
      </c>
      <c r="T1153" s="1">
        <v>0.007244787034834665</v>
      </c>
      <c r="U1153" s="1">
        <v>0.003802786136462011</v>
      </c>
      <c r="V1153" s="1">
        <v>-0.0153184237856191</v>
      </c>
      <c r="W1153" s="1">
        <v>0.02858450336847618</v>
      </c>
      <c r="X1153" s="1">
        <v>-0.00670454312358304</v>
      </c>
      <c r="Y1153" s="1">
        <v>-0.06539747627460113</v>
      </c>
      <c r="Z1153" s="1">
        <v>0.02975690138274634</v>
      </c>
      <c r="AA1153" s="1">
        <v>0.00386250454164716</v>
      </c>
      <c r="AB1153" s="1">
        <v>0.0326332946442387</v>
      </c>
      <c r="AC1153" s="1">
        <v>0.001736317091565409</v>
      </c>
    </row>
    <row r="1154" spans="1:29">
      <c r="A1154" s="11">
        <v>38141</v>
      </c>
      <c r="B1154" s="1">
        <v>0.006790430900032396</v>
      </c>
      <c r="C1154" s="1">
        <v>-0.02864524424058212</v>
      </c>
      <c r="D1154" s="1">
        <v>-0.01104513401302321</v>
      </c>
      <c r="E1154" s="1">
        <v>-0.05357878891463386</v>
      </c>
      <c r="F1154" s="1">
        <v>-0.01474824546978559</v>
      </c>
      <c r="G1154" s="1">
        <v>-0.01187371073845278</v>
      </c>
      <c r="H1154" s="1">
        <v>-0.005054595056996125</v>
      </c>
      <c r="I1154" s="1">
        <v>-0.01681431821880919</v>
      </c>
      <c r="J1154" s="1">
        <v>-0.005735547962878895</v>
      </c>
      <c r="K1154" s="1">
        <v>-0.01238614077506184</v>
      </c>
      <c r="L1154" s="1">
        <v>-0.0179953085668213</v>
      </c>
      <c r="M1154" s="1">
        <v>-0.03275623951556184</v>
      </c>
      <c r="N1154" s="1">
        <v>-0.02641310418289311</v>
      </c>
      <c r="O1154" s="1">
        <v>-0.02398353749329196</v>
      </c>
      <c r="P1154" s="1">
        <v>0.004263526545528418</v>
      </c>
      <c r="Q1154" s="1">
        <v>-0.0351756054130411</v>
      </c>
      <c r="R1154" s="1">
        <v>-0.02525861066620605</v>
      </c>
      <c r="S1154" s="1">
        <v>-0.03852598357016845</v>
      </c>
      <c r="T1154" s="1">
        <v>-0.006452315871826708</v>
      </c>
      <c r="U1154" s="1">
        <v>0.01946280090660957</v>
      </c>
      <c r="V1154" s="1">
        <v>-0.03211630679343669</v>
      </c>
      <c r="W1154" s="1">
        <v>-0.03205402020074632</v>
      </c>
      <c r="X1154" s="1">
        <v>-0.04457459278881937</v>
      </c>
      <c r="Y1154" s="1">
        <v>-0.009477711935046096</v>
      </c>
      <c r="Z1154" s="1">
        <v>-0.04302472789274492</v>
      </c>
      <c r="AA1154" s="1">
        <v>0.006563438891647122</v>
      </c>
      <c r="AB1154" s="1">
        <v>-0.04602880369637219</v>
      </c>
      <c r="AC1154" s="1">
        <v>-0.04541605238674307</v>
      </c>
    </row>
    <row r="1155" spans="1:29">
      <c r="A1155" s="11">
        <v>38142</v>
      </c>
      <c r="B1155" s="1">
        <v>-0.004496586459125762</v>
      </c>
      <c r="C1155" s="1">
        <v>0.03666722469127026</v>
      </c>
      <c r="D1155" s="1">
        <v>0.001298279154348991</v>
      </c>
      <c r="E1155" s="1">
        <v>0.01769128286840438</v>
      </c>
      <c r="F1155" s="1">
        <v>0.01566684414995367</v>
      </c>
      <c r="G1155" s="1">
        <v>0.004566093168726582</v>
      </c>
      <c r="H1155" s="1">
        <v>0.0206218387117989</v>
      </c>
      <c r="I1155" s="1">
        <v>0.01453634406144921</v>
      </c>
      <c r="J1155" s="1">
        <v>0.006231856611143005</v>
      </c>
      <c r="K1155" s="1">
        <v>0.02286972014267041</v>
      </c>
      <c r="L1155" s="1">
        <v>-0.004597992714611809</v>
      </c>
      <c r="M1155" s="1">
        <v>0.02581564396261116</v>
      </c>
      <c r="N1155" s="1">
        <v>-0.001311099938136051</v>
      </c>
      <c r="O1155" s="1">
        <v>0.007722852936370872</v>
      </c>
      <c r="P1155" s="1">
        <v>-0.005789071219201691</v>
      </c>
      <c r="Q1155" s="1">
        <v>0.02675154492598164</v>
      </c>
      <c r="R1155" s="1">
        <v>0.01202282912536545</v>
      </c>
      <c r="S1155" s="1">
        <v>0.01219537967268347</v>
      </c>
      <c r="T1155" s="1">
        <v>0.0361969421910473</v>
      </c>
      <c r="U1155" s="1">
        <v>0.04894637531303836</v>
      </c>
      <c r="V1155" s="1">
        <v>0.03771867803796281</v>
      </c>
      <c r="W1155" s="1">
        <v>0.0003037684417483977</v>
      </c>
      <c r="X1155" s="1">
        <v>0.04212181555646777</v>
      </c>
      <c r="Y1155" s="1">
        <v>-0.02422647078455054</v>
      </c>
      <c r="Z1155" s="1">
        <v>0.0583795562417031</v>
      </c>
      <c r="AA1155" s="1">
        <v>-0.01697587063609973</v>
      </c>
      <c r="AB1155" s="1">
        <v>0.09822825768337506</v>
      </c>
      <c r="AC1155" s="1">
        <v>0.03089569021365524</v>
      </c>
    </row>
    <row r="1156" spans="1:29">
      <c r="A1156" s="11">
        <v>38145</v>
      </c>
      <c r="B1156" s="1">
        <v>0.04245733933807716</v>
      </c>
      <c r="C1156" s="1">
        <v>-0.002859647308034008</v>
      </c>
      <c r="D1156" s="1">
        <v>-0.006398281647811199</v>
      </c>
      <c r="E1156" s="1">
        <v>0.01933935580678381</v>
      </c>
      <c r="F1156" s="1">
        <v>0.008305798402384212</v>
      </c>
      <c r="G1156" s="1">
        <v>0.008612584363497211</v>
      </c>
      <c r="H1156" s="1">
        <v>-0.006735367890701949</v>
      </c>
      <c r="I1156" s="1">
        <v>0.009270887592520705</v>
      </c>
      <c r="J1156" s="1">
        <v>-0.001689000463688584</v>
      </c>
      <c r="K1156" s="1">
        <v>-0.0129821331123402</v>
      </c>
      <c r="L1156" s="1">
        <v>-0.001907197482052148</v>
      </c>
      <c r="M1156" s="1">
        <v>0.01177060110009176</v>
      </c>
      <c r="N1156" s="1">
        <v>0.01563740018870585</v>
      </c>
      <c r="O1156" s="1">
        <v>0.03111930719157963</v>
      </c>
      <c r="P1156" s="1">
        <v>-0.006599809746524632</v>
      </c>
      <c r="Q1156" s="1">
        <v>0.03520119320332427</v>
      </c>
      <c r="R1156" s="1">
        <v>0.02606664975662554</v>
      </c>
      <c r="S1156" s="1">
        <v>0.02581728019864138</v>
      </c>
      <c r="T1156" s="1">
        <v>-0.003904201084366066</v>
      </c>
      <c r="U1156" s="1">
        <v>0.006535451143749205</v>
      </c>
      <c r="V1156" s="1">
        <v>-0.01036711900459852</v>
      </c>
      <c r="W1156" s="1">
        <v>0.002885205252786127</v>
      </c>
      <c r="X1156" s="1">
        <v>0.01253507670084808</v>
      </c>
      <c r="Y1156" s="1">
        <v>-0.003755647776539695</v>
      </c>
      <c r="Z1156" s="1">
        <v>-0.02139782603180629</v>
      </c>
      <c r="AA1156" s="1">
        <v>0.01509583387401947</v>
      </c>
      <c r="AB1156" s="1">
        <v>-0.05206585470890501</v>
      </c>
      <c r="AC1156" s="1">
        <v>-0.01285852760581163</v>
      </c>
    </row>
    <row r="1157" spans="1:29">
      <c r="A1157" s="11">
        <v>38146</v>
      </c>
      <c r="B1157" s="1">
        <v>0.04116118575001448</v>
      </c>
      <c r="C1157" s="1">
        <v>0.01660382375504099</v>
      </c>
      <c r="D1157" s="1">
        <v>0.007918960737898439</v>
      </c>
      <c r="E1157" s="1">
        <v>0.0149222003603684</v>
      </c>
      <c r="F1157" s="1">
        <v>0.00123852612764952</v>
      </c>
      <c r="G1157" s="1">
        <v>-0.0187382192520712</v>
      </c>
      <c r="H1157" s="1">
        <v>0.01238222898276886</v>
      </c>
      <c r="I1157" s="1">
        <v>0.014474585752418</v>
      </c>
      <c r="J1157" s="1">
        <v>-0.009690461141274254</v>
      </c>
      <c r="K1157" s="1">
        <v>-0.01388401701401576</v>
      </c>
      <c r="L1157" s="1">
        <v>-0.005655300586693168</v>
      </c>
      <c r="M1157" s="1">
        <v>0.03102451570182763</v>
      </c>
      <c r="N1157" s="1">
        <v>0.004663976796021707</v>
      </c>
      <c r="O1157" s="1">
        <v>0.00484259673510401</v>
      </c>
      <c r="P1157" s="1">
        <v>-0.002344375074736726</v>
      </c>
      <c r="Q1157" s="1">
        <v>-0.00475173582052657</v>
      </c>
      <c r="R1157" s="1">
        <v>0.02349372673376537</v>
      </c>
      <c r="S1157" s="1">
        <v>-0.003355477812316265</v>
      </c>
      <c r="T1157" s="1">
        <v>-0.004847902264690673</v>
      </c>
      <c r="U1157" s="1">
        <v>0.01092205348387276</v>
      </c>
      <c r="V1157" s="1">
        <v>-0.007573108335153123</v>
      </c>
      <c r="W1157" s="1">
        <v>0.004845642453285892</v>
      </c>
      <c r="X1157" s="1">
        <v>0.02753924422753529</v>
      </c>
      <c r="Y1157" s="1">
        <v>0.02222246120730453</v>
      </c>
      <c r="Z1157" s="1">
        <v>-0.003347918026722407</v>
      </c>
      <c r="AA1157" s="1">
        <v>-0.008787750641059633</v>
      </c>
      <c r="AB1157" s="1">
        <v>0.01964604428213179</v>
      </c>
      <c r="AC1157" s="1">
        <v>0.006630873498634449</v>
      </c>
    </row>
    <row r="1158" spans="1:29">
      <c r="A1158" s="11">
        <v>38147</v>
      </c>
      <c r="B1158" s="1">
        <v>-0.00166465379603431</v>
      </c>
      <c r="C1158" s="1">
        <v>0.02642935738665431</v>
      </c>
      <c r="D1158" s="1">
        <v>0.006389239022038362</v>
      </c>
      <c r="E1158" s="1">
        <v>-0.009031711006971199</v>
      </c>
      <c r="F1158" s="1">
        <v>0.008784056676183871</v>
      </c>
      <c r="G1158" s="1">
        <v>0.03408282607942481</v>
      </c>
      <c r="H1158" s="1">
        <v>0.006115430952560175</v>
      </c>
      <c r="I1158" s="1">
        <v>0.01605161360677099</v>
      </c>
      <c r="J1158" s="1">
        <v>-0.008024471252653931</v>
      </c>
      <c r="K1158" s="1">
        <v>-0.009633160632359083</v>
      </c>
      <c r="L1158" s="1">
        <v>0.008506956143743416</v>
      </c>
      <c r="M1158" s="1">
        <v>0.02516224066877659</v>
      </c>
      <c r="N1158" s="1">
        <v>-0.001062649998830323</v>
      </c>
      <c r="O1158" s="1">
        <v>0.01098257953123616</v>
      </c>
      <c r="P1158" s="1">
        <v>0.00156690927146208</v>
      </c>
      <c r="Q1158" s="1">
        <v>-0.0221561991892989</v>
      </c>
      <c r="R1158" s="1">
        <v>-0.009774597578407707</v>
      </c>
      <c r="S1158" s="1">
        <v>-0.001683636519402065</v>
      </c>
      <c r="T1158" s="1">
        <v>0.002591424476547699</v>
      </c>
      <c r="U1158" s="1">
        <v>0.01278490736201299</v>
      </c>
      <c r="V1158" s="1">
        <v>-0.004959787759954426</v>
      </c>
      <c r="W1158" s="1">
        <v>0.00617843567976406</v>
      </c>
      <c r="X1158" s="1">
        <v>0.01389243747199953</v>
      </c>
      <c r="Y1158" s="1">
        <v>0.01160808250042855</v>
      </c>
      <c r="Z1158" s="1">
        <v>0.00151159917975674</v>
      </c>
      <c r="AA1158" s="1">
        <v>0.02045915465795978</v>
      </c>
      <c r="AB1158" s="1">
        <v>0.006919656548292741</v>
      </c>
      <c r="AC1158" s="1">
        <v>-0.000233763617056737</v>
      </c>
    </row>
    <row r="1159" spans="1:29">
      <c r="A1159" s="11">
        <v>38148</v>
      </c>
      <c r="B1159" s="1">
        <v>0.01250516995010931</v>
      </c>
      <c r="C1159" s="1">
        <v>0.04267298364360372</v>
      </c>
      <c r="D1159" s="1">
        <v>0.03191483364786918</v>
      </c>
      <c r="E1159" s="1">
        <v>-0.01420108182364554</v>
      </c>
      <c r="F1159" s="1">
        <v>0.0009810649524619741</v>
      </c>
      <c r="G1159" s="1">
        <v>-0.01846640180693038</v>
      </c>
      <c r="H1159" s="1">
        <v>-0.01302460091420898</v>
      </c>
      <c r="I1159" s="1">
        <v>0.02349464037083715</v>
      </c>
      <c r="J1159" s="1">
        <v>-0.01325687779602192</v>
      </c>
      <c r="K1159" s="1">
        <v>-0.02843220419928616</v>
      </c>
      <c r="L1159" s="1">
        <v>0.009795103101621461</v>
      </c>
      <c r="M1159" s="1">
        <v>0.003036436008511778</v>
      </c>
      <c r="N1159" s="1">
        <v>0.00447946329610982</v>
      </c>
      <c r="O1159" s="1">
        <v>-0.00188432089726065</v>
      </c>
      <c r="P1159" s="1">
        <v>0.0250294102373112</v>
      </c>
      <c r="Q1159" s="1">
        <v>-0.007933736580137851</v>
      </c>
      <c r="R1159" s="1">
        <v>-0.006876511525545137</v>
      </c>
      <c r="S1159" s="1">
        <v>-0.005058928867756052</v>
      </c>
      <c r="T1159" s="1">
        <v>-0.007753646061023911</v>
      </c>
      <c r="U1159" s="1">
        <v>-0.009008366287214242</v>
      </c>
      <c r="V1159" s="1">
        <v>-0.0005112622825469426</v>
      </c>
      <c r="W1159" s="1">
        <v>0.004043577546809507</v>
      </c>
      <c r="X1159" s="1">
        <v>-0.0161270018996349</v>
      </c>
      <c r="Y1159" s="1">
        <v>-0.002503269655992457</v>
      </c>
      <c r="Z1159" s="1">
        <v>0.001509515199334732</v>
      </c>
      <c r="AA1159" s="1">
        <v>-0.01035851698839385</v>
      </c>
      <c r="AB1159" s="1">
        <v>-0.01024101115473375</v>
      </c>
      <c r="AC1159" s="1">
        <v>0.01909678967834161</v>
      </c>
    </row>
    <row r="1160" spans="1:29">
      <c r="A1160" s="11">
        <v>38149</v>
      </c>
      <c r="B1160" s="1">
        <v>-0.04981464253642798</v>
      </c>
      <c r="C1160" s="1">
        <v>-0.02302996686719672</v>
      </c>
      <c r="D1160" s="1">
        <v>0.03126041863378459</v>
      </c>
      <c r="E1160" s="1">
        <v>-0.016985456100714</v>
      </c>
      <c r="F1160" s="1">
        <v>-0.012313322809407</v>
      </c>
      <c r="G1160" s="1">
        <v>-0.01476574238233452</v>
      </c>
      <c r="H1160" s="1">
        <v>-0.02023479955524188</v>
      </c>
      <c r="I1160" s="1">
        <v>-0.05013204762149004</v>
      </c>
      <c r="J1160" s="1">
        <v>-0.0136468224140488</v>
      </c>
      <c r="K1160" s="1">
        <v>-0.006931188701785107</v>
      </c>
      <c r="L1160" s="1">
        <v>-0.03082589961860582</v>
      </c>
      <c r="M1160" s="1">
        <v>-0.0301465988641062</v>
      </c>
      <c r="N1160" s="1">
        <v>-0.008249895138607743</v>
      </c>
      <c r="O1160" s="1">
        <v>-0.006552535210560761</v>
      </c>
      <c r="P1160" s="1">
        <v>-0.01068314191251318</v>
      </c>
      <c r="Q1160" s="1">
        <v>-0.01907097624363996</v>
      </c>
      <c r="R1160" s="1">
        <v>-0.03573862084491186</v>
      </c>
      <c r="S1160" s="1">
        <v>-0.01864415772028516</v>
      </c>
      <c r="T1160" s="1">
        <v>-0.02427595370547142</v>
      </c>
      <c r="U1160" s="1">
        <v>-0.003289209376670765</v>
      </c>
      <c r="V1160" s="1">
        <v>-0.001534690430505914</v>
      </c>
      <c r="W1160" s="1">
        <v>0.00432589458893573</v>
      </c>
      <c r="X1160" s="1">
        <v>-0.03007147334563198</v>
      </c>
      <c r="Y1160" s="1">
        <v>-0.0340934244336667</v>
      </c>
      <c r="Z1160" s="1">
        <v>-0.02896866762981731</v>
      </c>
      <c r="AA1160" s="1">
        <v>-0.02127197432404337</v>
      </c>
      <c r="AB1160" s="1">
        <v>-0.02954385869558707</v>
      </c>
      <c r="AC1160" s="1">
        <v>-0.02874879521696339</v>
      </c>
    </row>
    <row r="1161" spans="1:29">
      <c r="A1161" s="11">
        <v>38152</v>
      </c>
      <c r="B1161" s="1">
        <v>-0.001733172920142412</v>
      </c>
      <c r="C1161" s="1">
        <v>-0.009230502760664838</v>
      </c>
      <c r="D1161" s="1">
        <v>-0.0238633239975542</v>
      </c>
      <c r="E1161" s="1">
        <v>-0.002843237378980956</v>
      </c>
      <c r="F1161" s="1">
        <v>-0.0140172412145827</v>
      </c>
      <c r="G1161" s="1">
        <v>0.01595367417184068</v>
      </c>
      <c r="H1161" s="1">
        <v>-0.01017654907983379</v>
      </c>
      <c r="I1161" s="1">
        <v>0.002083392331983402</v>
      </c>
      <c r="J1161" s="1">
        <v>0.01024243691288484</v>
      </c>
      <c r="K1161" s="1">
        <v>-0.008530520459139823</v>
      </c>
      <c r="L1161" s="1">
        <v>-0.02281527832366359</v>
      </c>
      <c r="M1161" s="1">
        <v>-0.03901650789308897</v>
      </c>
      <c r="N1161" s="1">
        <v>-0.01382634072691602</v>
      </c>
      <c r="O1161" s="1">
        <v>-0.01721647001153415</v>
      </c>
      <c r="P1161" s="1">
        <v>0.009255671484510231</v>
      </c>
      <c r="Q1161" s="1">
        <v>-0.006036472717905417</v>
      </c>
      <c r="R1161" s="1">
        <v>0.007412562103814802</v>
      </c>
      <c r="S1161" s="1">
        <v>-0.08635586650197746</v>
      </c>
      <c r="T1161" s="1">
        <v>-0.06097161506541882</v>
      </c>
      <c r="U1161" s="1">
        <v>-0.008160320211036409</v>
      </c>
      <c r="V1161" s="1">
        <v>-0.009349181489944902</v>
      </c>
      <c r="W1161" s="1">
        <v>-0.01886227770924376</v>
      </c>
      <c r="X1161" s="1">
        <v>-0.01524789107790603</v>
      </c>
      <c r="Y1161" s="1">
        <v>-0.03811189043440877</v>
      </c>
      <c r="Z1161" s="1">
        <v>-0.05863093581956969</v>
      </c>
      <c r="AA1161" s="1">
        <v>-0.02299885957431314</v>
      </c>
      <c r="AB1161" s="1">
        <v>-0.08529720440628608</v>
      </c>
      <c r="AC1161" s="1">
        <v>-0.02439606382143666</v>
      </c>
    </row>
    <row r="1162" spans="1:29">
      <c r="A1162" s="11">
        <v>38153</v>
      </c>
      <c r="B1162" s="1">
        <v>-0.001736182023810429</v>
      </c>
      <c r="C1162" s="1">
        <v>0.0007165288476773668</v>
      </c>
      <c r="D1162" s="1">
        <v>0.000578231914410976</v>
      </c>
      <c r="E1162" s="1">
        <v>-0.01645111832441337</v>
      </c>
      <c r="F1162" s="1">
        <v>-0.008743517903796016</v>
      </c>
      <c r="G1162" s="1">
        <v>0.01189631139586633</v>
      </c>
      <c r="H1162" s="1">
        <v>0.01058345962598861</v>
      </c>
      <c r="I1162" s="1">
        <v>0.01233533783121943</v>
      </c>
      <c r="J1162" s="1">
        <v>0.02340900030274784</v>
      </c>
      <c r="K1162" s="1">
        <v>0.007430646846331213</v>
      </c>
      <c r="L1162" s="1">
        <v>0.01765105834840752</v>
      </c>
      <c r="M1162" s="1">
        <v>0.0220597352826255</v>
      </c>
      <c r="N1162" s="1">
        <v>0.007067090575261892</v>
      </c>
      <c r="O1162" s="1">
        <v>-0.006142521614011853</v>
      </c>
      <c r="P1162" s="1">
        <v>0</v>
      </c>
      <c r="Q1162" s="1">
        <v>0.005757486879822027</v>
      </c>
      <c r="R1162" s="1">
        <v>0.03610039221908701</v>
      </c>
      <c r="S1162" s="1">
        <v>0.0189036557522777</v>
      </c>
      <c r="T1162" s="1">
        <v>0.01091655642743761</v>
      </c>
      <c r="U1162" s="1">
        <v>0.0004234060916785687</v>
      </c>
      <c r="V1162" s="1">
        <v>0.0446023058671583</v>
      </c>
      <c r="W1162" s="1">
        <v>0.006509284815392924</v>
      </c>
      <c r="X1162" s="1">
        <v>0.02245162657747568</v>
      </c>
      <c r="Y1162" s="1">
        <v>0.06956313606228459</v>
      </c>
      <c r="Z1162" s="1">
        <v>0.05458889032354253</v>
      </c>
      <c r="AA1162" s="1">
        <v>0.006355937369616704</v>
      </c>
      <c r="AB1162" s="1">
        <v>0.03466256913754995</v>
      </c>
      <c r="AC1162" s="1">
        <v>0.03013190035681168</v>
      </c>
    </row>
    <row r="1163" spans="1:29">
      <c r="A1163" s="11">
        <v>38154</v>
      </c>
      <c r="B1163" s="1">
        <v>0.001739201594354478</v>
      </c>
      <c r="C1163" s="1">
        <v>-0.04382677893689868</v>
      </c>
      <c r="D1163" s="1">
        <v>-0.006108227416701029</v>
      </c>
      <c r="E1163" s="1">
        <v>-0.03434433618639943</v>
      </c>
      <c r="F1163" s="1">
        <v>0.003046010416021039</v>
      </c>
      <c r="G1163" s="1">
        <v>-0.0150484018334246</v>
      </c>
      <c r="H1163" s="1">
        <v>0.008078885171668437</v>
      </c>
      <c r="I1163" s="1">
        <v>0.009447122433594801</v>
      </c>
      <c r="J1163" s="1">
        <v>-0.009595431214812544</v>
      </c>
      <c r="K1163" s="1">
        <v>-0.006211223937561683</v>
      </c>
      <c r="L1163" s="1">
        <v>0.01256365654439406</v>
      </c>
      <c r="M1163" s="1">
        <v>-0.02436457885255983</v>
      </c>
      <c r="N1163" s="1">
        <v>0.001584474845438777</v>
      </c>
      <c r="O1163" s="1">
        <v>-0.0001145619831618427</v>
      </c>
      <c r="P1163" s="1">
        <v>0</v>
      </c>
      <c r="Q1163" s="1">
        <v>0.01976169018234963</v>
      </c>
      <c r="R1163" s="1">
        <v>-0.009875911157692929</v>
      </c>
      <c r="S1163" s="1">
        <v>-0.03525032857945209</v>
      </c>
      <c r="T1163" s="1">
        <v>-0.003937123406154597</v>
      </c>
      <c r="U1163" s="1">
        <v>-0.001935053371383555</v>
      </c>
      <c r="V1163" s="1">
        <v>-0.04133674402971677</v>
      </c>
      <c r="W1163" s="1">
        <v>0.01428772544940182</v>
      </c>
      <c r="X1163" s="1">
        <v>-0.0161534639924259</v>
      </c>
      <c r="Y1163" s="1">
        <v>-0.01262872572485318</v>
      </c>
      <c r="Z1163" s="1">
        <v>-0.0161542884187027</v>
      </c>
      <c r="AA1163" s="1">
        <v>0.02385935774541759</v>
      </c>
      <c r="AB1163" s="1">
        <v>-0.006967362259469589</v>
      </c>
      <c r="AC1163" s="1">
        <v>-0.002521324385380108</v>
      </c>
    </row>
    <row r="1164" spans="1:29">
      <c r="A1164" s="11">
        <v>38155</v>
      </c>
      <c r="B1164" s="1">
        <v>0.006510443445759906</v>
      </c>
      <c r="C1164" s="1">
        <v>0.03370286975336612</v>
      </c>
      <c r="D1164" s="1">
        <v>0.01303878828165428</v>
      </c>
      <c r="E1164" s="1">
        <v>-0.02817536259851761</v>
      </c>
      <c r="F1164" s="1">
        <v>-0.04473007532800255</v>
      </c>
      <c r="G1164" s="1">
        <v>-0.02291712625556308</v>
      </c>
      <c r="H1164" s="1">
        <v>0.01187316455231446</v>
      </c>
      <c r="I1164" s="1">
        <v>0.01736022167011453</v>
      </c>
      <c r="J1164" s="1">
        <v>-0.01324945929453225</v>
      </c>
      <c r="K1164" s="1">
        <v>0.004687218802137405</v>
      </c>
      <c r="L1164" s="1">
        <v>0.01040612301426935</v>
      </c>
      <c r="M1164" s="1">
        <v>0.009364940450645731</v>
      </c>
      <c r="N1164" s="1">
        <v>0.00762808056604225</v>
      </c>
      <c r="O1164" s="1">
        <v>0.02026100020190746</v>
      </c>
      <c r="P1164" s="1">
        <v>-0.004967448658416251</v>
      </c>
      <c r="Q1164" s="1">
        <v>0.01807105986520297</v>
      </c>
      <c r="R1164" s="1">
        <v>0.01826755875700004</v>
      </c>
      <c r="S1164" s="1">
        <v>-0.009615699736999495</v>
      </c>
      <c r="T1164" s="1">
        <v>0.01445517997563694</v>
      </c>
      <c r="U1164" s="1">
        <v>0.02205396051425978</v>
      </c>
      <c r="V1164" s="1">
        <v>-0.03601832236581448</v>
      </c>
      <c r="W1164" s="1">
        <v>0.01897996719083461</v>
      </c>
      <c r="X1164" s="1">
        <v>0.03181093983578309</v>
      </c>
      <c r="Y1164" s="1">
        <v>0.02323602031540362</v>
      </c>
      <c r="Z1164" s="1">
        <v>0.01977415784830838</v>
      </c>
      <c r="AA1164" s="1">
        <v>0.003884064376909135</v>
      </c>
      <c r="AB1164" s="1">
        <v>0.00552350617650732</v>
      </c>
      <c r="AC1164" s="1">
        <v>0.01395434631855363</v>
      </c>
    </row>
    <row r="1165" spans="1:29">
      <c r="A1165" s="11">
        <v>38156</v>
      </c>
      <c r="B1165" s="1">
        <v>0.024148185051311</v>
      </c>
      <c r="C1165" s="1">
        <v>0.004057325401902068</v>
      </c>
      <c r="D1165" s="1">
        <v>-0.01336288960419585</v>
      </c>
      <c r="E1165" s="1">
        <v>0.00237630981738346</v>
      </c>
      <c r="F1165" s="1">
        <v>-0.002119053954726557</v>
      </c>
      <c r="G1165" s="1">
        <v>0.02834139993542584</v>
      </c>
      <c r="H1165" s="1">
        <v>-0.01584059566003015</v>
      </c>
      <c r="I1165" s="1">
        <v>-0.0003995664548469557</v>
      </c>
      <c r="J1165" s="1">
        <v>-0.02430748833263841</v>
      </c>
      <c r="K1165" s="1">
        <v>-0.01399685870401279</v>
      </c>
      <c r="L1165" s="1">
        <v>0.01249121216063132</v>
      </c>
      <c r="M1165" s="1">
        <v>-0.01263958178337521</v>
      </c>
      <c r="N1165" s="1">
        <v>-0.02775737785651156</v>
      </c>
      <c r="O1165" s="1">
        <v>-0.0199708595109187</v>
      </c>
      <c r="P1165" s="1">
        <v>-0.01536126781500624</v>
      </c>
      <c r="Q1165" s="1">
        <v>-0.02673889262319928</v>
      </c>
      <c r="R1165" s="1">
        <v>-0.02102110228603205</v>
      </c>
      <c r="S1165" s="1">
        <v>-0.03106758746523597</v>
      </c>
      <c r="T1165" s="1">
        <v>-0.02616052363518817</v>
      </c>
      <c r="U1165" s="1">
        <v>-0.00331990354414069</v>
      </c>
      <c r="V1165" s="1">
        <v>-0.008571107354439222</v>
      </c>
      <c r="W1165" s="1">
        <v>-0.0168801685158535</v>
      </c>
      <c r="X1165" s="1">
        <v>-0.0119340851798051</v>
      </c>
      <c r="Y1165" s="1">
        <v>-0.01187535640162651</v>
      </c>
      <c r="Z1165" s="1">
        <v>-0.02995178035870816</v>
      </c>
      <c r="AA1165" s="1">
        <v>0.005006832334404798</v>
      </c>
      <c r="AB1165" s="1">
        <v>-0.01484555472225646</v>
      </c>
      <c r="AC1165" s="1">
        <v>0.007246814274352253</v>
      </c>
    </row>
    <row r="1166" spans="1:29">
      <c r="A1166" s="11">
        <v>38159</v>
      </c>
      <c r="B1166" s="1">
        <v>0.04926318106487493</v>
      </c>
      <c r="C1166" s="1">
        <v>0.0210703593783188</v>
      </c>
      <c r="D1166" s="1">
        <v>0.003157569283964268</v>
      </c>
      <c r="E1166" s="1">
        <v>-0.01612129395365147</v>
      </c>
      <c r="F1166" s="1">
        <v>-0.02654826915820319</v>
      </c>
      <c r="G1166" s="1">
        <v>-0.001901020896248773</v>
      </c>
      <c r="H1166" s="1">
        <v>-0.01102780409555104</v>
      </c>
      <c r="I1166" s="1">
        <v>0.007335188428428507</v>
      </c>
      <c r="J1166" s="1">
        <v>0.0313318317493454</v>
      </c>
      <c r="K1166" s="1">
        <v>0.01064686795043057</v>
      </c>
      <c r="L1166" s="1">
        <v>0.01649765777873902</v>
      </c>
      <c r="M1166" s="1">
        <v>0.002451556356335427</v>
      </c>
      <c r="N1166" s="1">
        <v>-0.009863021399251992</v>
      </c>
      <c r="O1166" s="1">
        <v>-0.01053246019805054</v>
      </c>
      <c r="P1166" s="1">
        <v>-0.02223047162031877</v>
      </c>
      <c r="Q1166" s="1">
        <v>-0.001396994538775176</v>
      </c>
      <c r="R1166" s="1">
        <v>-0.02304692989501522</v>
      </c>
      <c r="S1166" s="1">
        <v>-0.01803615211046605</v>
      </c>
      <c r="T1166" s="1">
        <v>-0.04869657044457965</v>
      </c>
      <c r="U1166" s="1">
        <v>-0.01772439648330215</v>
      </c>
      <c r="V1166" s="1">
        <v>-0.02390910316662354</v>
      </c>
      <c r="W1166" s="1">
        <v>-0.01184132056796838</v>
      </c>
      <c r="X1166" s="1">
        <v>-0.01673405396883298</v>
      </c>
      <c r="Y1166" s="1">
        <v>-0.02403499577427737</v>
      </c>
      <c r="Z1166" s="1">
        <v>-0.007495791151576059</v>
      </c>
      <c r="AA1166" s="1">
        <v>-0.01211507796358335</v>
      </c>
      <c r="AB1166" s="1">
        <v>0.02772681014473144</v>
      </c>
      <c r="AC1166" s="1">
        <v>0.03501642192996401</v>
      </c>
    </row>
    <row r="1167" spans="1:29">
      <c r="A1167" s="11">
        <v>38160</v>
      </c>
      <c r="B1167" s="1">
        <v>-0.03651680151396652</v>
      </c>
      <c r="C1167" s="1">
        <v>-0.01540584999578343</v>
      </c>
      <c r="D1167" s="1">
        <v>0.002153932716919327</v>
      </c>
      <c r="E1167" s="1">
        <v>-0.05060243215823668</v>
      </c>
      <c r="F1167" s="1">
        <v>-0.0002726835102211389</v>
      </c>
      <c r="G1167" s="1">
        <v>-0.005236582086139197</v>
      </c>
      <c r="H1167" s="1">
        <v>0.007835876985339274</v>
      </c>
      <c r="I1167" s="1">
        <v>-0.004898594719643379</v>
      </c>
      <c r="J1167" s="1">
        <v>0.01371288489736067</v>
      </c>
      <c r="K1167" s="1">
        <v>0.001950841626893185</v>
      </c>
      <c r="L1167" s="1">
        <v>0.004503246101583702</v>
      </c>
      <c r="M1167" s="1">
        <v>-0.01141169565344868</v>
      </c>
      <c r="N1167" s="1">
        <v>0.002679787144171719</v>
      </c>
      <c r="O1167" s="1">
        <v>-0.004859403546250918</v>
      </c>
      <c r="P1167" s="1">
        <v>-0.001595757312372936</v>
      </c>
      <c r="Q1167" s="1">
        <v>-0.03279734986251892</v>
      </c>
      <c r="R1167" s="1">
        <v>-0.006328782482522111</v>
      </c>
      <c r="S1167" s="1">
        <v>-0.008163315582085939</v>
      </c>
      <c r="T1167" s="1">
        <v>0.01934608100173985</v>
      </c>
      <c r="U1167" s="1">
        <v>-0.006963138243593625</v>
      </c>
      <c r="V1167" s="1">
        <v>-0.005258875370494742</v>
      </c>
      <c r="W1167" s="1">
        <v>0.0001498080648605349</v>
      </c>
      <c r="X1167" s="1">
        <v>-0.003749008451352287</v>
      </c>
      <c r="Y1167" s="1">
        <v>-0.003024699086164762</v>
      </c>
      <c r="Z1167" s="1">
        <v>0.005574480476505661</v>
      </c>
      <c r="AA1167" s="1">
        <v>0.002177926593426083</v>
      </c>
      <c r="AB1167" s="1">
        <v>0.002493211207398982</v>
      </c>
      <c r="AC1167" s="1">
        <v>-0.006696084344841258</v>
      </c>
    </row>
    <row r="1168" spans="1:29">
      <c r="A1168" s="11">
        <v>38161</v>
      </c>
      <c r="B1168" s="1">
        <v>-0.0295710739362216</v>
      </c>
      <c r="C1168" s="1">
        <v>-0.03172571840560301</v>
      </c>
      <c r="D1168" s="1">
        <v>-0.002397110200146324</v>
      </c>
      <c r="E1168" s="1">
        <v>-0.008121781218096591</v>
      </c>
      <c r="F1168" s="1">
        <v>0.001977735631490507</v>
      </c>
      <c r="G1168" s="1">
        <v>-0.008135991700506162</v>
      </c>
      <c r="H1168" s="1">
        <v>-0.01375635235395389</v>
      </c>
      <c r="I1168" s="1">
        <v>-0.02887206117751195</v>
      </c>
      <c r="J1168" s="1">
        <v>-0.03012472839684188</v>
      </c>
      <c r="K1168" s="1">
        <v>-0.002336308594801384</v>
      </c>
      <c r="L1168" s="1">
        <v>-0.009682369276878822</v>
      </c>
      <c r="M1168" s="1">
        <v>-0.04699706413054705</v>
      </c>
      <c r="N1168" s="1">
        <v>-0.01568564309198783</v>
      </c>
      <c r="O1168" s="1">
        <v>-0.03139141697886394</v>
      </c>
      <c r="P1168" s="1">
        <v>-0.01238534399981206</v>
      </c>
      <c r="Q1168" s="1">
        <v>-0.0102047924017542</v>
      </c>
      <c r="R1168" s="1">
        <v>-0.0474813459645641</v>
      </c>
      <c r="S1168" s="1">
        <v>-0.05349821370466112</v>
      </c>
      <c r="T1168" s="1">
        <v>-0.0364257635807882</v>
      </c>
      <c r="U1168" s="1">
        <v>-0.02670748358600128</v>
      </c>
      <c r="V1168" s="1">
        <v>-0.01892038902632331</v>
      </c>
      <c r="W1168" s="1">
        <v>0.009135654473979349</v>
      </c>
      <c r="X1168" s="1">
        <v>-0.03711388344222621</v>
      </c>
      <c r="Y1168" s="1">
        <v>-0.04962073883851026</v>
      </c>
      <c r="Z1168" s="1">
        <v>-0.03379819750528468</v>
      </c>
      <c r="AA1168" s="1">
        <v>-0.02996348607168353</v>
      </c>
      <c r="AB1168" s="1">
        <v>-0.0567499374419097</v>
      </c>
      <c r="AC1168" s="1">
        <v>-0.01409289659947977</v>
      </c>
    </row>
    <row r="1169" spans="1:29">
      <c r="A1169" s="11">
        <v>38162</v>
      </c>
      <c r="B1169" s="1">
        <v>-0.009871223281399</v>
      </c>
      <c r="C1169" s="1">
        <v>-0.004744188767654367</v>
      </c>
      <c r="D1169" s="1">
        <v>-0.004308516768082304</v>
      </c>
      <c r="E1169" s="1">
        <v>0.04119747267649587</v>
      </c>
      <c r="F1169" s="1">
        <v>-0.02075957515288063</v>
      </c>
      <c r="G1169" s="1">
        <v>0.01326870503521249</v>
      </c>
      <c r="H1169" s="1">
        <v>0.006367454598896982</v>
      </c>
      <c r="I1169" s="1">
        <v>0.0449377487908833</v>
      </c>
      <c r="J1169" s="1">
        <v>0.003111366145367667</v>
      </c>
      <c r="K1169" s="1">
        <v>0.01756451498073752</v>
      </c>
      <c r="L1169" s="1">
        <v>0.01610802766699737</v>
      </c>
      <c r="M1169" s="1">
        <v>-0.009805721253049571</v>
      </c>
      <c r="N1169" s="1">
        <v>0.01617177914487877</v>
      </c>
      <c r="O1169" s="1">
        <v>0.03516966842330893</v>
      </c>
      <c r="P1169" s="1">
        <v>-0.005663190185508316</v>
      </c>
      <c r="Q1169" s="1">
        <v>0.03425864500718578</v>
      </c>
      <c r="R1169" s="1">
        <v>0.02869270300439286</v>
      </c>
      <c r="S1169" s="1">
        <v>-0.01086928207694671</v>
      </c>
      <c r="T1169" s="1">
        <v>0.03388772996689293</v>
      </c>
      <c r="U1169" s="1">
        <v>0.002882034268964606</v>
      </c>
      <c r="V1169" s="1">
        <v>-0.01446407091210822</v>
      </c>
      <c r="W1169" s="1">
        <v>0.006530353425942659</v>
      </c>
      <c r="X1169" s="1">
        <v>0.00269537346056703</v>
      </c>
      <c r="Y1169" s="1">
        <v>-0.0006838902690819992</v>
      </c>
      <c r="Z1169" s="1">
        <v>0.01647213815413395</v>
      </c>
      <c r="AA1169" s="1">
        <v>0.05446814224424945</v>
      </c>
      <c r="AB1169" s="1">
        <v>0.0229490673975663</v>
      </c>
      <c r="AC1169" s="1">
        <v>0.03418895950627343</v>
      </c>
    </row>
    <row r="1170" spans="1:29">
      <c r="A1170" s="11">
        <v>38163</v>
      </c>
      <c r="B1170" s="1">
        <v>0.03250969851304752</v>
      </c>
      <c r="C1170" s="1">
        <v>0.01355577290743937</v>
      </c>
      <c r="D1170" s="1">
        <v>0.04784504551698365</v>
      </c>
      <c r="E1170" s="1">
        <v>-0.005160996923587846</v>
      </c>
      <c r="F1170" s="1">
        <v>0.001737587799066853</v>
      </c>
      <c r="G1170" s="1">
        <v>-0.02023806595070254</v>
      </c>
      <c r="H1170" s="1">
        <v>0.01114837918789013</v>
      </c>
      <c r="I1170" s="1">
        <v>-0.03658067720102565</v>
      </c>
      <c r="J1170" s="1">
        <v>0.04026980186490881</v>
      </c>
      <c r="K1170" s="1">
        <v>-0.01726132812431069</v>
      </c>
      <c r="L1170" s="1">
        <v>0.01381907393016335</v>
      </c>
      <c r="M1170" s="1">
        <v>0.0382994450438654</v>
      </c>
      <c r="N1170" s="1">
        <v>0.007260409659839873</v>
      </c>
      <c r="O1170" s="1">
        <v>0.0106678492468737</v>
      </c>
      <c r="P1170" s="1">
        <v>-0.004475440694006738</v>
      </c>
      <c r="Q1170" s="1">
        <v>-0.00447382019167597</v>
      </c>
      <c r="R1170" s="1">
        <v>0.02021053826645414</v>
      </c>
      <c r="S1170" s="1">
        <v>0.1494503720963773</v>
      </c>
      <c r="T1170" s="1">
        <v>0.01846676084928833</v>
      </c>
      <c r="U1170" s="1">
        <v>0.01280588253141635</v>
      </c>
      <c r="V1170" s="1">
        <v>0.02071929002761008</v>
      </c>
      <c r="W1170" s="1">
        <v>0.03037437550152511</v>
      </c>
      <c r="X1170" s="1">
        <v>0.0219087533730038</v>
      </c>
      <c r="Y1170" s="1">
        <v>0.04449003778155181</v>
      </c>
      <c r="Z1170" s="1">
        <v>0.07793184891512128</v>
      </c>
      <c r="AA1170" s="1">
        <v>0.09906085764121353</v>
      </c>
      <c r="AB1170" s="1">
        <v>0.1000456600246669</v>
      </c>
      <c r="AC1170" s="1">
        <v>0.007335577115387792</v>
      </c>
    </row>
    <row r="1171" spans="1:29">
      <c r="A1171" s="11">
        <v>38166</v>
      </c>
      <c r="B1171" s="1">
        <v>0.04072222476152132</v>
      </c>
      <c r="C1171" s="1">
        <v>0.0121990560045333</v>
      </c>
      <c r="D1171" s="1">
        <v>-0.005876374111973615</v>
      </c>
      <c r="E1171" s="1">
        <v>0.05953571626658061</v>
      </c>
      <c r="F1171" s="1">
        <v>0.0325424053240797</v>
      </c>
      <c r="G1171" s="1">
        <v>0.01968455801442714</v>
      </c>
      <c r="H1171" s="1">
        <v>0.02205005624808543</v>
      </c>
      <c r="I1171" s="1">
        <v>0.002858025381598184</v>
      </c>
      <c r="J1171" s="1">
        <v>0.04631878348335539</v>
      </c>
      <c r="K1171" s="1">
        <v>-0.004293921185520189</v>
      </c>
      <c r="L1171" s="1">
        <v>0.02078774882463263</v>
      </c>
      <c r="M1171" s="1">
        <v>0.04361824812817949</v>
      </c>
      <c r="N1171" s="1">
        <v>0.004785623339217393</v>
      </c>
      <c r="O1171" s="1">
        <v>0.02319615734174429</v>
      </c>
      <c r="P1171" s="1">
        <v>-0.007764330555893206</v>
      </c>
      <c r="Q1171" s="1">
        <v>-0.005834585559191585</v>
      </c>
      <c r="R1171" s="1">
        <v>0.02340140672436886</v>
      </c>
      <c r="S1171" s="1">
        <v>0.03824104801339323</v>
      </c>
      <c r="T1171" s="1">
        <v>0.03483281497147095</v>
      </c>
      <c r="U1171" s="1">
        <v>0.02232777628171623</v>
      </c>
      <c r="V1171" s="1">
        <v>0.04172537339710858</v>
      </c>
      <c r="W1171" s="1">
        <v>0.0543790271286746</v>
      </c>
      <c r="X1171" s="1">
        <v>0.01104821247671217</v>
      </c>
      <c r="Y1171" s="1">
        <v>0.02795983153399395</v>
      </c>
      <c r="Z1171" s="1">
        <v>0.02364849574905392</v>
      </c>
      <c r="AA1171" s="1">
        <v>-0.006001959042544192</v>
      </c>
      <c r="AB1171" s="1">
        <v>0.09905569844156159</v>
      </c>
      <c r="AC1171" s="1">
        <v>0.04294417062776223</v>
      </c>
    </row>
    <row r="1172" spans="1:29">
      <c r="A1172" s="11">
        <v>38167</v>
      </c>
      <c r="B1172" s="1">
        <v>0.02178280002236832</v>
      </c>
      <c r="C1172" s="1">
        <v>0.03949474990916912</v>
      </c>
      <c r="D1172" s="1">
        <v>-0.008866261277425069</v>
      </c>
      <c r="E1172" s="1">
        <v>0.01328948317649448</v>
      </c>
      <c r="F1172" s="1">
        <v>-0.01451505343237702</v>
      </c>
      <c r="G1172" s="1">
        <v>-0.01787435770183221</v>
      </c>
      <c r="H1172" s="1">
        <v>0.03119546555075048</v>
      </c>
      <c r="I1172" s="1">
        <v>0.002985650353553027</v>
      </c>
      <c r="J1172" s="1">
        <v>-0.004372654857567548</v>
      </c>
      <c r="K1172" s="1">
        <v>0.01724813084537691</v>
      </c>
      <c r="L1172" s="1">
        <v>-0.002000614308139581</v>
      </c>
      <c r="M1172" s="1">
        <v>0.0006719582380314559</v>
      </c>
      <c r="N1172" s="1">
        <v>0.006427685897728797</v>
      </c>
      <c r="O1172" s="1">
        <v>0.007442024573890649</v>
      </c>
      <c r="P1172" s="1">
        <v>0.0004115917724025753</v>
      </c>
      <c r="Q1172" s="1">
        <v>0.0006343541638043071</v>
      </c>
      <c r="R1172" s="1">
        <v>0.003509059219705124</v>
      </c>
      <c r="S1172" s="1">
        <v>0.01841615769486138</v>
      </c>
      <c r="T1172" s="1">
        <v>-0.01210412319777887</v>
      </c>
      <c r="U1172" s="1">
        <v>0.02328841384019453</v>
      </c>
      <c r="V1172" s="1">
        <v>-0.01082537826232011</v>
      </c>
      <c r="W1172" s="1">
        <v>0.001900118427757169</v>
      </c>
      <c r="X1172" s="1">
        <v>-0.00728509182944137</v>
      </c>
      <c r="Y1172" s="1">
        <v>-0.01083732214189448</v>
      </c>
      <c r="Z1172" s="1">
        <v>0.008910757070366371</v>
      </c>
      <c r="AA1172" s="1">
        <v>0.03684342606774038</v>
      </c>
      <c r="AB1172" s="1">
        <v>0.005769115404758107</v>
      </c>
      <c r="AC1172" s="1">
        <v>-0.02607212712373597</v>
      </c>
    </row>
    <row r="1173" spans="1:29">
      <c r="A1173" s="11">
        <v>38168</v>
      </c>
      <c r="B1173" s="1">
        <v>0.02526664889355423</v>
      </c>
      <c r="C1173" s="1">
        <v>-0.007124094059562602</v>
      </c>
      <c r="D1173" s="1">
        <v>0.005883008523567934</v>
      </c>
      <c r="E1173" s="1">
        <v>-0.02439021004372055</v>
      </c>
      <c r="F1173" s="1">
        <v>0.00204569410686295</v>
      </c>
      <c r="G1173" s="1">
        <v>-0.0002425653370596859</v>
      </c>
      <c r="H1173" s="1">
        <v>-0.03788545455446024</v>
      </c>
      <c r="I1173" s="1">
        <v>0.0004055130605247204</v>
      </c>
      <c r="J1173" s="1">
        <v>-0.01608779859356757</v>
      </c>
      <c r="K1173" s="1">
        <v>-0.01888237398979598</v>
      </c>
      <c r="L1173" s="1">
        <v>-0.01120517732174342</v>
      </c>
      <c r="M1173" s="1">
        <v>-0.01101215446151571</v>
      </c>
      <c r="N1173" s="1">
        <v>0.01146149667045293</v>
      </c>
      <c r="O1173" s="1">
        <v>0.005000423324243775</v>
      </c>
      <c r="P1173" s="1">
        <v>-0.002469946695629277</v>
      </c>
      <c r="Q1173" s="1">
        <v>-0.003090654363498313</v>
      </c>
      <c r="R1173" s="1">
        <v>-0.03068259856546707</v>
      </c>
      <c r="S1173" s="1">
        <v>-0.009041460903709497</v>
      </c>
      <c r="T1173" s="1">
        <v>0.004900783738679193</v>
      </c>
      <c r="U1173" s="1">
        <v>0.03855878120254919</v>
      </c>
      <c r="V1173" s="1">
        <v>0.003557129881647914</v>
      </c>
      <c r="W1173" s="1">
        <v>-0.008534209131156212</v>
      </c>
      <c r="X1173" s="1">
        <v>-0.003275994561683482</v>
      </c>
      <c r="Y1173" s="1">
        <v>-0.003651822698912732</v>
      </c>
      <c r="Z1173" s="1">
        <v>-0.01553791686856187</v>
      </c>
      <c r="AA1173" s="1">
        <v>0.0269473131390332</v>
      </c>
      <c r="AB1173" s="1">
        <v>-0.01937500499332223</v>
      </c>
      <c r="AC1173" s="1">
        <v>-0.0176311754699533</v>
      </c>
    </row>
    <row r="1174" spans="1:29">
      <c r="A1174" s="11">
        <v>38169</v>
      </c>
      <c r="B1174" s="1">
        <v>0.0003848632560059517</v>
      </c>
      <c r="C1174" s="1">
        <v>0.01631947432787517</v>
      </c>
      <c r="D1174" s="1">
        <v>-0.0004003439248315699</v>
      </c>
      <c r="E1174" s="1">
        <v>0.009198215179753388</v>
      </c>
      <c r="F1174" s="1">
        <v>0.005171498842197364</v>
      </c>
      <c r="G1174" s="1">
        <v>0.009223384599080786</v>
      </c>
      <c r="H1174" s="1">
        <v>0.01616212404229933</v>
      </c>
      <c r="I1174" s="1">
        <v>0.005139363295249888</v>
      </c>
      <c r="J1174" s="1">
        <v>0.01288980446499854</v>
      </c>
      <c r="K1174" s="1">
        <v>0.000785890505459852</v>
      </c>
      <c r="L1174" s="1">
        <v>0.02011250714237467</v>
      </c>
      <c r="M1174" s="1">
        <v>0.01928244314277228</v>
      </c>
      <c r="N1174" s="1">
        <v>-0.0001692481540087609</v>
      </c>
      <c r="O1174" s="1">
        <v>0.01504015083106713</v>
      </c>
      <c r="P1174" s="1">
        <v>-0.003714194770096713</v>
      </c>
      <c r="Q1174" s="1">
        <v>0.06034312461184621</v>
      </c>
      <c r="R1174" s="1">
        <v>0.02071473717040417</v>
      </c>
      <c r="S1174" s="1">
        <v>0.003649603509597199</v>
      </c>
      <c r="T1174" s="1">
        <v>0.02856486808567404</v>
      </c>
      <c r="U1174" s="1">
        <v>-0.005620194096797704</v>
      </c>
      <c r="V1174" s="1">
        <v>0.004907130591876419</v>
      </c>
      <c r="W1174" s="1">
        <v>0.01325315655031201</v>
      </c>
      <c r="X1174" s="1">
        <v>0.02419140217926752</v>
      </c>
      <c r="Y1174" s="1">
        <v>0.03579122135944068</v>
      </c>
      <c r="Z1174" s="1">
        <v>0.01927216187085867</v>
      </c>
      <c r="AA1174" s="1">
        <v>0.01489805169269487</v>
      </c>
      <c r="AB1174" s="1">
        <v>0.01364868134993458</v>
      </c>
      <c r="AC1174" s="1">
        <v>0.006859630045272791</v>
      </c>
    </row>
    <row r="1175" spans="1:29">
      <c r="A1175" s="11">
        <v>38170</v>
      </c>
      <c r="B1175" s="1">
        <v>-0.003848933414240863</v>
      </c>
      <c r="C1175" s="1">
        <v>-0.02062608846334868</v>
      </c>
      <c r="D1175" s="1">
        <v>-0.004088011764113886</v>
      </c>
      <c r="E1175" s="1">
        <v>0.01682616653951996</v>
      </c>
      <c r="F1175" s="1">
        <v>-0.006295876738436568</v>
      </c>
      <c r="G1175" s="1">
        <v>0.01010052739127687</v>
      </c>
      <c r="H1175" s="1">
        <v>-0.01995385097210789</v>
      </c>
      <c r="I1175" s="1">
        <v>-0.01910638246919605</v>
      </c>
      <c r="J1175" s="1">
        <v>0.01703369398308374</v>
      </c>
      <c r="K1175" s="1">
        <v>-0.003139829662751281</v>
      </c>
      <c r="L1175" s="1">
        <v>0.01032774120821278</v>
      </c>
      <c r="M1175" s="1">
        <v>-0.01252312041808834</v>
      </c>
      <c r="N1175" s="1">
        <v>0.02514811169300835</v>
      </c>
      <c r="O1175" s="1">
        <v>0.03676487808437567</v>
      </c>
      <c r="P1175" s="1">
        <v>-0.004556912333633423</v>
      </c>
      <c r="Q1175" s="1">
        <v>0.01312127315651157</v>
      </c>
      <c r="R1175" s="1">
        <v>-0.01060311917794088</v>
      </c>
      <c r="S1175" s="1">
        <v>0.03090898625630123</v>
      </c>
      <c r="T1175" s="1">
        <v>0.005193140166145582</v>
      </c>
      <c r="U1175" s="1">
        <v>-0.002397531869758662</v>
      </c>
      <c r="V1175" s="1">
        <v>-0.002170563520229041</v>
      </c>
      <c r="W1175" s="1">
        <v>0.02791279004892</v>
      </c>
      <c r="X1175" s="1">
        <v>-0.01078318184719007</v>
      </c>
      <c r="Y1175" s="1">
        <v>-0.01686100002519886</v>
      </c>
      <c r="Z1175" s="1">
        <v>-0.008149908403514483</v>
      </c>
      <c r="AA1175" s="1">
        <v>0.004166863708853885</v>
      </c>
      <c r="AB1175" s="1">
        <v>-0.02269792705158935</v>
      </c>
      <c r="AC1175" s="1">
        <v>-0.01502574182884331</v>
      </c>
    </row>
    <row r="1176" spans="1:29">
      <c r="A1176" s="11">
        <v>38173</v>
      </c>
      <c r="B1176" s="1">
        <v>-0.02241110761954157</v>
      </c>
      <c r="C1176" s="1">
        <v>-0.02176628732038344</v>
      </c>
      <c r="D1176" s="1">
        <v>0.02680082564461084</v>
      </c>
      <c r="E1176" s="1">
        <v>0.03217663459300457</v>
      </c>
      <c r="F1176" s="1">
        <v>0.008584440997962961</v>
      </c>
      <c r="G1176" s="1">
        <v>0.000476447304095462</v>
      </c>
      <c r="H1176" s="1">
        <v>-0.01947481298875398</v>
      </c>
      <c r="I1176" s="1">
        <v>-0.008093207467965491</v>
      </c>
      <c r="J1176" s="1">
        <v>0.007741893731161964</v>
      </c>
      <c r="K1176" s="1">
        <v>0.00236197248745329</v>
      </c>
      <c r="L1176" s="1">
        <v>0.004285417478934184</v>
      </c>
      <c r="M1176" s="1">
        <v>-0.01565038264953111</v>
      </c>
      <c r="N1176" s="1">
        <v>0.00742521570429</v>
      </c>
      <c r="O1176" s="1">
        <v>-0.01386195382587796</v>
      </c>
      <c r="P1176" s="1">
        <v>-0.006242389707535323</v>
      </c>
      <c r="Q1176" s="1">
        <v>-0.0126552515021906</v>
      </c>
      <c r="R1176" s="1">
        <v>-0.00795115851831818</v>
      </c>
      <c r="S1176" s="1">
        <v>0.007054718079485323</v>
      </c>
      <c r="T1176" s="1">
        <v>-0.03200813995103258</v>
      </c>
      <c r="U1176" s="1">
        <v>0.0004002323607310565</v>
      </c>
      <c r="V1176" s="1">
        <v>-0.01672102559891664</v>
      </c>
      <c r="W1176" s="1">
        <v>-0.004329100240850536</v>
      </c>
      <c r="X1176" s="1">
        <v>-0.0195951692213161</v>
      </c>
      <c r="Y1176" s="1">
        <v>-0.001693735036006339</v>
      </c>
      <c r="Z1176" s="1">
        <v>-0.00657350014689928</v>
      </c>
      <c r="AA1176" s="1">
        <v>-0.03489577170003832</v>
      </c>
      <c r="AB1176" s="1">
        <v>-0.05209306483639653</v>
      </c>
      <c r="AC1176" s="1">
        <v>-0.008432752626116757</v>
      </c>
    </row>
    <row r="1177" spans="1:29">
      <c r="A1177" s="11">
        <v>38174</v>
      </c>
      <c r="B1177" s="1">
        <v>-0.001185775640307529</v>
      </c>
      <c r="C1177" s="1">
        <v>0.01560493798195739</v>
      </c>
      <c r="D1177" s="1">
        <v>0.004076013859223515</v>
      </c>
      <c r="E1177" s="1">
        <v>0.01447345530452027</v>
      </c>
      <c r="F1177" s="1">
        <v>0.01249656930247656</v>
      </c>
      <c r="G1177" s="1">
        <v>0.004997760761569214</v>
      </c>
      <c r="H1177" s="1">
        <v>0.03972354794252575</v>
      </c>
      <c r="I1177" s="1">
        <v>0.01479722871578093</v>
      </c>
      <c r="J1177" s="1">
        <v>0.04729924920877249</v>
      </c>
      <c r="K1177" s="1">
        <v>0.002356858432743358</v>
      </c>
      <c r="L1177" s="1">
        <v>-0.002063770976541424</v>
      </c>
      <c r="M1177" s="1">
        <v>0.00973160692872499</v>
      </c>
      <c r="N1177" s="1">
        <v>0.02402300391947354</v>
      </c>
      <c r="O1177" s="1">
        <v>0.02778673721982816</v>
      </c>
      <c r="P1177" s="1">
        <v>-0.001256279344818312</v>
      </c>
      <c r="Q1177" s="1">
        <v>0.03343103281945181</v>
      </c>
      <c r="R1177" s="1">
        <v>0.01846901021425462</v>
      </c>
      <c r="S1177" s="1">
        <v>0.05429072021639647</v>
      </c>
      <c r="T1177" s="1">
        <v>0.01728722040707886</v>
      </c>
      <c r="U1177" s="1">
        <v>-0.01527350479372092</v>
      </c>
      <c r="V1177" s="1">
        <v>0.01728195570763003</v>
      </c>
      <c r="W1177" s="1">
        <v>0.02121212396006067</v>
      </c>
      <c r="X1177" s="1">
        <v>0.01892786729256146</v>
      </c>
      <c r="Y1177" s="1">
        <v>0.06723189308252087</v>
      </c>
      <c r="Z1177" s="1">
        <v>0.03639367820010819</v>
      </c>
      <c r="AA1177" s="1">
        <v>0.04280269079479537</v>
      </c>
      <c r="AB1177" s="1">
        <v>0.08679426452718864</v>
      </c>
      <c r="AC1177" s="1">
        <v>0.01700909270267648</v>
      </c>
    </row>
    <row r="1178" spans="1:29">
      <c r="A1178" s="11">
        <v>38175</v>
      </c>
      <c r="B1178" s="1">
        <v>-0.01939054547814134</v>
      </c>
      <c r="C1178" s="1">
        <v>0.01010083102374026</v>
      </c>
      <c r="D1178" s="1">
        <v>-0.01116335783601974</v>
      </c>
      <c r="E1178" s="1">
        <v>0.006584781281802066</v>
      </c>
      <c r="F1178" s="1">
        <v>0.03108942145051286</v>
      </c>
      <c r="G1178" s="1">
        <v>0.004262160413496696</v>
      </c>
      <c r="H1178" s="1">
        <v>0.05122978449471005</v>
      </c>
      <c r="I1178" s="1">
        <v>0.00926688950247434</v>
      </c>
      <c r="J1178" s="1">
        <v>0.03127728427425858</v>
      </c>
      <c r="K1178" s="1">
        <v>0.009404455676670587</v>
      </c>
      <c r="L1178" s="1">
        <v>-0.02386966213901076</v>
      </c>
      <c r="M1178" s="1">
        <v>0.003936131689335598</v>
      </c>
      <c r="N1178" s="1">
        <v>0.02943029312747569</v>
      </c>
      <c r="O1178" s="1">
        <v>0.006255127041139064</v>
      </c>
      <c r="P1178" s="1">
        <v>0.02222225418090651</v>
      </c>
      <c r="Q1178" s="1">
        <v>0.01443396355363458</v>
      </c>
      <c r="R1178" s="1">
        <v>0</v>
      </c>
      <c r="S1178" s="1">
        <v>0.03488366835450152</v>
      </c>
      <c r="T1178" s="1">
        <v>-0.004219584235965912</v>
      </c>
      <c r="U1178" s="1">
        <v>0.001394314408460273</v>
      </c>
      <c r="V1178" s="1">
        <v>-0.00135891477055039</v>
      </c>
      <c r="W1178" s="1">
        <v>0.01702996139865398</v>
      </c>
      <c r="X1178" s="1">
        <v>0.01987539918110093</v>
      </c>
      <c r="Y1178" s="1">
        <v>0.01391121034877796</v>
      </c>
      <c r="Z1178" s="1">
        <v>0.01005602817481233</v>
      </c>
      <c r="AA1178" s="1">
        <v>-0.007684137542676939</v>
      </c>
      <c r="AB1178" s="1">
        <v>-0.0284044272297016</v>
      </c>
      <c r="AC1178" s="1">
        <v>-0.03006681863048877</v>
      </c>
    </row>
    <row r="1179" spans="1:29">
      <c r="A1179" s="11">
        <v>38176</v>
      </c>
      <c r="B1179" s="1">
        <v>-0.04156591926368614</v>
      </c>
      <c r="C1179" s="1">
        <v>-0.06859153742257118</v>
      </c>
      <c r="D1179" s="1">
        <v>-0.01089428153763428</v>
      </c>
      <c r="E1179" s="1">
        <v>-0.01570005580784506</v>
      </c>
      <c r="F1179" s="1">
        <v>-0.03759308773290226</v>
      </c>
      <c r="G1179" s="1">
        <v>0.08771535053617963</v>
      </c>
      <c r="H1179" s="1">
        <v>0.004680669722019637</v>
      </c>
      <c r="I1179" s="1">
        <v>-0.01633816323114157</v>
      </c>
      <c r="J1179" s="1">
        <v>-0.02196375286597896</v>
      </c>
      <c r="K1179" s="1">
        <v>-0.03493793374521836</v>
      </c>
      <c r="L1179" s="1">
        <v>-0.02887000332341694</v>
      </c>
      <c r="M1179" s="1">
        <v>-0.071254552888663</v>
      </c>
      <c r="N1179" s="1">
        <v>0.0136734572128645</v>
      </c>
      <c r="O1179" s="1">
        <v>0.05794967786478544</v>
      </c>
      <c r="P1179" s="1">
        <v>-0.008203297719251657</v>
      </c>
      <c r="Q1179" s="1">
        <v>-0.07385960946237069</v>
      </c>
      <c r="R1179" s="1">
        <v>-0.01459842181626314</v>
      </c>
      <c r="S1179" s="1">
        <v>-0.1268055078806263</v>
      </c>
      <c r="T1179" s="1">
        <v>-0.04123231667464566</v>
      </c>
      <c r="U1179" s="1">
        <v>-0.0004063199423428587</v>
      </c>
      <c r="V1179" s="1">
        <v>-0.03796953781080203</v>
      </c>
      <c r="W1179" s="1">
        <v>-0.04896596000556375</v>
      </c>
      <c r="X1179" s="1">
        <v>0.004967680261814156</v>
      </c>
      <c r="Y1179" s="1">
        <v>-0.0154840888782386</v>
      </c>
      <c r="Z1179" s="1">
        <v>-0.0638434010507265</v>
      </c>
      <c r="AA1179" s="1">
        <v>-0.07951689634718484</v>
      </c>
      <c r="AB1179" s="1">
        <v>-0.07669116925754871</v>
      </c>
      <c r="AC1179" s="1">
        <v>-0.03022369529966185</v>
      </c>
    </row>
    <row r="1180" spans="1:29">
      <c r="A1180" s="11">
        <v>38177</v>
      </c>
      <c r="B1180" s="1">
        <v>0.02231591497534224</v>
      </c>
      <c r="C1180" s="1">
        <v>-0.01769235051934925</v>
      </c>
      <c r="D1180" s="1">
        <v>-0.004868661749757197</v>
      </c>
      <c r="E1180" s="1">
        <v>0.02547629810416341</v>
      </c>
      <c r="F1180" s="1">
        <v>0.02682529510047926</v>
      </c>
      <c r="G1180" s="1">
        <v>0.02601333248332582</v>
      </c>
      <c r="H1180" s="1">
        <v>0.02576054149163354</v>
      </c>
      <c r="I1180" s="1">
        <v>0.0123540291310209</v>
      </c>
      <c r="J1180" s="1">
        <v>-0.0107481485425559</v>
      </c>
      <c r="K1180" s="1">
        <v>-0.01528545346327148</v>
      </c>
      <c r="L1180" s="1">
        <v>0.02237014621635414</v>
      </c>
      <c r="M1180" s="1">
        <v>-0.02693273995592949</v>
      </c>
      <c r="N1180" s="1">
        <v>0.07444270447129298</v>
      </c>
      <c r="O1180" s="1">
        <v>0.01732914623620374</v>
      </c>
      <c r="P1180" s="1">
        <v>0.007443952513038088</v>
      </c>
      <c r="Q1180" s="1">
        <v>0.03643949088104792</v>
      </c>
      <c r="R1180" s="1">
        <v>0.0159722566801046</v>
      </c>
      <c r="S1180" s="1">
        <v>0.08088196663501002</v>
      </c>
      <c r="T1180" s="1">
        <v>0.02604177976656308</v>
      </c>
      <c r="U1180" s="1">
        <v>0.007254577900350778</v>
      </c>
      <c r="V1180" s="1">
        <v>-0.02518023853978857</v>
      </c>
      <c r="W1180" s="1">
        <v>0.03388013521884936</v>
      </c>
      <c r="X1180" s="1">
        <v>0.05310491618750768</v>
      </c>
      <c r="Y1180" s="1">
        <v>0.01294039027930927</v>
      </c>
      <c r="Z1180" s="1">
        <v>0.03359207570426026</v>
      </c>
      <c r="AA1180" s="1">
        <v>0.02246883485612927</v>
      </c>
      <c r="AB1180" s="1">
        <v>0.05168269247099011</v>
      </c>
      <c r="AC1180" s="1">
        <v>-0.00139832066784995</v>
      </c>
    </row>
    <row r="1181" spans="1:29">
      <c r="A1181" s="11">
        <v>38180</v>
      </c>
      <c r="B1181" s="1">
        <v>-0.00782528184739395</v>
      </c>
      <c r="C1181" s="1">
        <v>0.000461852381195671</v>
      </c>
      <c r="D1181" s="1">
        <v>-0.01090803514537464</v>
      </c>
      <c r="E1181" s="1">
        <v>0.01425804629342919</v>
      </c>
      <c r="F1181" s="1">
        <v>-0.0007857771013523029</v>
      </c>
      <c r="G1181" s="1">
        <v>-0.05366596538932089</v>
      </c>
      <c r="H1181" s="1">
        <v>-0.009618153095614757</v>
      </c>
      <c r="I1181" s="1">
        <v>-0.001220233238398927</v>
      </c>
      <c r="J1181" s="1">
        <v>0.0009707318376144247</v>
      </c>
      <c r="K1181" s="1">
        <v>0.01470574970459215</v>
      </c>
      <c r="L1181" s="1">
        <v>-0.004593196291371338</v>
      </c>
      <c r="M1181" s="1">
        <v>0.001645689018235696</v>
      </c>
      <c r="N1181" s="1">
        <v>0.002282381421966795</v>
      </c>
      <c r="O1181" s="1">
        <v>-0.01840415401487283</v>
      </c>
      <c r="P1181" s="1">
        <v>0.003694776482969342</v>
      </c>
      <c r="Q1181" s="1">
        <v>0.01445030178186846</v>
      </c>
      <c r="R1181" s="1">
        <v>-0.004898749257453594</v>
      </c>
      <c r="S1181" s="1">
        <v>0.01530614401342856</v>
      </c>
      <c r="T1181" s="1">
        <v>0.00582209632417019</v>
      </c>
      <c r="U1181" s="1">
        <v>0.03336028078499731</v>
      </c>
      <c r="V1181" s="1">
        <v>-0.0007258751357006599</v>
      </c>
      <c r="W1181" s="1">
        <v>-0.01638521673366167</v>
      </c>
      <c r="X1181" s="1">
        <v>0.02322790278781017</v>
      </c>
      <c r="Y1181" s="1">
        <v>-0.001572230897028515</v>
      </c>
      <c r="Z1181" s="1">
        <v>0.02743759150071323</v>
      </c>
      <c r="AA1181" s="1">
        <v>0.07756386687303829</v>
      </c>
      <c r="AB1181" s="1">
        <v>0.04671246259067963</v>
      </c>
      <c r="AC1181" s="1">
        <v>-0.002501124701451252</v>
      </c>
    </row>
    <row r="1182" spans="1:29">
      <c r="A1182" s="11">
        <v>38181</v>
      </c>
      <c r="B1182" s="1">
        <v>0.004566075946772941</v>
      </c>
      <c r="C1182" s="1">
        <v>-0.04708450822173116</v>
      </c>
      <c r="D1182" s="1">
        <v>8.115095331473476E-05</v>
      </c>
      <c r="E1182" s="1">
        <v>-0.001490985294005598</v>
      </c>
      <c r="F1182" s="1">
        <v>-0.001451108120612221</v>
      </c>
      <c r="G1182" s="1">
        <v>-0.005804744470929712</v>
      </c>
      <c r="H1182" s="1">
        <v>-0.002967329728333246</v>
      </c>
      <c r="I1182" s="1">
        <v>-0.008145647895522856</v>
      </c>
      <c r="J1182" s="1">
        <v>-0.00799076416817468</v>
      </c>
      <c r="K1182" s="1">
        <v>-0.003623526588084736</v>
      </c>
      <c r="L1182" s="1">
        <v>0.0193295826159976</v>
      </c>
      <c r="M1182" s="1">
        <v>-0.01777411926566996</v>
      </c>
      <c r="N1182" s="1">
        <v>-0.008682169775861004</v>
      </c>
      <c r="O1182" s="1">
        <v>-0.04348293994956998</v>
      </c>
      <c r="P1182" s="1">
        <v>0.02903876902826563</v>
      </c>
      <c r="Q1182" s="1">
        <v>-0.02166106979955928</v>
      </c>
      <c r="R1182" s="1">
        <v>-0.01431021195806048</v>
      </c>
      <c r="S1182" s="1">
        <v>-0.03015069649017799</v>
      </c>
      <c r="T1182" s="1">
        <v>-0.006251193031232782</v>
      </c>
      <c r="U1182" s="1">
        <v>-0.009646434118759317</v>
      </c>
      <c r="V1182" s="1">
        <v>-0.01118196127029669</v>
      </c>
      <c r="W1182" s="1">
        <v>-0.01482143157241522</v>
      </c>
      <c r="X1182" s="1">
        <v>-0.04681252794531465</v>
      </c>
      <c r="Y1182" s="1">
        <v>-0.0112204861103623</v>
      </c>
      <c r="Z1182" s="1">
        <v>-0.02145937409878074</v>
      </c>
      <c r="AA1182" s="1">
        <v>0.002793409942703162</v>
      </c>
      <c r="AB1182" s="1">
        <v>0.0009030145245070287</v>
      </c>
      <c r="AC1182" s="1">
        <v>-0.004713060337455444</v>
      </c>
    </row>
    <row r="1183" spans="1:29">
      <c r="A1183" s="11">
        <v>38182</v>
      </c>
      <c r="B1183" s="1">
        <v>0.03471070601798631</v>
      </c>
      <c r="C1183" s="1">
        <v>-0.005651501129492309</v>
      </c>
      <c r="D1183" s="1">
        <v>-0.01175724522901855</v>
      </c>
      <c r="E1183" s="1">
        <v>-0.01749136949588481</v>
      </c>
      <c r="F1183" s="1">
        <v>-0.0212033340709159</v>
      </c>
      <c r="G1183" s="1">
        <v>-0.0298673369312098</v>
      </c>
      <c r="H1183" s="1">
        <v>-0.02245651350497679</v>
      </c>
      <c r="I1183" s="1">
        <v>-0.0009579941841557638</v>
      </c>
      <c r="J1183" s="1">
        <v>-0.01466706713266341</v>
      </c>
      <c r="K1183" s="1">
        <v>-0.01212076772637771</v>
      </c>
      <c r="L1183" s="1">
        <v>0.01286767175431214</v>
      </c>
      <c r="M1183" s="1">
        <v>-0.02782878104500563</v>
      </c>
      <c r="N1183" s="1">
        <v>-0.0356085097572596</v>
      </c>
      <c r="O1183" s="1">
        <v>-0.02116563249457537</v>
      </c>
      <c r="P1183" s="1">
        <v>-0.01112888652417143</v>
      </c>
      <c r="Q1183" s="1">
        <v>-0.02199031997634782</v>
      </c>
      <c r="R1183" s="1">
        <v>-0.02903606742455611</v>
      </c>
      <c r="S1183" s="1">
        <v>0.03626937604025149</v>
      </c>
      <c r="T1183" s="1">
        <v>0.003610908178443228</v>
      </c>
      <c r="U1183" s="1">
        <v>0.01199199844902821</v>
      </c>
      <c r="V1183" s="1">
        <v>-0.01571447248542368</v>
      </c>
      <c r="W1183" s="1">
        <v>0.002263262993937198</v>
      </c>
      <c r="X1183" s="1">
        <v>-0.01727531190632103</v>
      </c>
      <c r="Y1183" s="1">
        <v>-0.008958731731829483</v>
      </c>
      <c r="Z1183" s="1">
        <v>0.01949324973553646</v>
      </c>
      <c r="AA1183" s="1">
        <v>0.006314426785600125</v>
      </c>
      <c r="AB1183" s="1">
        <v>0.04394304420458539</v>
      </c>
      <c r="AC1183" s="1">
        <v>0.03133507201023811</v>
      </c>
    </row>
    <row r="1184" spans="1:29">
      <c r="A1184" s="11">
        <v>38183</v>
      </c>
      <c r="B1184" s="1">
        <v>0.02755585011928519</v>
      </c>
      <c r="C1184" s="1">
        <v>0.02078590785492396</v>
      </c>
      <c r="D1184" s="1">
        <v>0.006317806379065205</v>
      </c>
      <c r="E1184" s="1">
        <v>0.003039402770360411</v>
      </c>
      <c r="F1184" s="1">
        <v>0.01099983618111944</v>
      </c>
      <c r="G1184" s="1">
        <v>0.001851746117352615</v>
      </c>
      <c r="H1184" s="1">
        <v>0.007472691428162426</v>
      </c>
      <c r="I1184" s="1">
        <v>0</v>
      </c>
      <c r="J1184" s="1">
        <v>0.03383443946160725</v>
      </c>
      <c r="K1184" s="1">
        <v>0.01104256317740138</v>
      </c>
      <c r="L1184" s="1">
        <v>0.01594155485420123</v>
      </c>
      <c r="M1184" s="1">
        <v>0.04004416069831618</v>
      </c>
      <c r="N1184" s="1">
        <v>-0.01320064103985907</v>
      </c>
      <c r="O1184" s="1">
        <v>0.01416710566168033</v>
      </c>
      <c r="P1184" s="1">
        <v>-0.00321510067302444</v>
      </c>
      <c r="Q1184" s="1">
        <v>0.003837443975010402</v>
      </c>
      <c r="R1184" s="1">
        <v>0.00502398563905615</v>
      </c>
      <c r="S1184" s="1">
        <v>0.08499992011665736</v>
      </c>
      <c r="T1184" s="1">
        <v>0.0001163287847767425</v>
      </c>
      <c r="U1184" s="1">
        <v>-0.006008195989948284</v>
      </c>
      <c r="V1184" s="1">
        <v>0.04685158449265425</v>
      </c>
      <c r="W1184" s="1">
        <v>0.02630190302140734</v>
      </c>
      <c r="X1184" s="1">
        <v>0.02260163252130987</v>
      </c>
      <c r="Y1184" s="1">
        <v>0.01968651489849793</v>
      </c>
      <c r="Z1184" s="1">
        <v>0.04254328380951389</v>
      </c>
      <c r="AA1184" s="1">
        <v>0.01614832166490521</v>
      </c>
      <c r="AB1184" s="1">
        <v>0.04962376493978726</v>
      </c>
      <c r="AC1184" s="1">
        <v>0.02608435280965549</v>
      </c>
    </row>
    <row r="1185" spans="1:29">
      <c r="A1185" s="11">
        <v>38184</v>
      </c>
      <c r="B1185" s="1">
        <v>0.006995754596617276</v>
      </c>
      <c r="C1185" s="1">
        <v>0.01113615247550204</v>
      </c>
      <c r="D1185" s="1">
        <v>0.0009783893079546857</v>
      </c>
      <c r="E1185" s="1">
        <v>0.01233763992698278</v>
      </c>
      <c r="F1185" s="1">
        <v>0.004405724790039089</v>
      </c>
      <c r="G1185" s="1">
        <v>-0.006469377079968419</v>
      </c>
      <c r="H1185" s="1">
        <v>0.03626403749374596</v>
      </c>
      <c r="I1185" s="1">
        <v>0.003151001010995413</v>
      </c>
      <c r="J1185" s="1">
        <v>0.01002431324827313</v>
      </c>
      <c r="K1185" s="1">
        <v>-0.0004042894693991883</v>
      </c>
      <c r="L1185" s="1">
        <v>0.02376215982471308</v>
      </c>
      <c r="M1185" s="1">
        <v>0.03805076845038036</v>
      </c>
      <c r="N1185" s="1">
        <v>0.03047651488249326</v>
      </c>
      <c r="O1185" s="1">
        <v>0.001365482997583101</v>
      </c>
      <c r="P1185" s="1">
        <v>0.01129003720701682</v>
      </c>
      <c r="Q1185" s="1">
        <v>0.02140499627412096</v>
      </c>
      <c r="R1185" s="1">
        <v>0.01035478064101603</v>
      </c>
      <c r="S1185" s="1">
        <v>0</v>
      </c>
      <c r="T1185" s="1">
        <v>0.02042451571246584</v>
      </c>
      <c r="U1185" s="1">
        <v>0.001399190016731833</v>
      </c>
      <c r="V1185" s="1">
        <v>-0.005416348907796076</v>
      </c>
      <c r="W1185" s="1">
        <v>0.01643789449562538</v>
      </c>
      <c r="X1185" s="1">
        <v>0.01608543043291832</v>
      </c>
      <c r="Y1185" s="1">
        <v>0.01339663454664253</v>
      </c>
      <c r="Z1185" s="1">
        <v>0.03652755000857688</v>
      </c>
      <c r="AA1185" s="1">
        <v>0.008808363888785697</v>
      </c>
      <c r="AB1185" s="1">
        <v>0.02105142212026023</v>
      </c>
      <c r="AC1185" s="1">
        <v>0.001237893194132589</v>
      </c>
    </row>
    <row r="1186" spans="1:29">
      <c r="A1186" s="11">
        <v>38187</v>
      </c>
      <c r="B1186" s="1">
        <v>0.0007718492935757659</v>
      </c>
      <c r="C1186" s="1">
        <v>0.003775683088881765</v>
      </c>
      <c r="D1186" s="1">
        <v>0.008715464816281937</v>
      </c>
      <c r="E1186" s="1">
        <v>0.02266434313928101</v>
      </c>
      <c r="F1186" s="1">
        <v>0.01508605688332842</v>
      </c>
      <c r="G1186" s="1">
        <v>0.013953245930026</v>
      </c>
      <c r="H1186" s="1">
        <v>0.003976834824552578</v>
      </c>
      <c r="I1186" s="1">
        <v>0.0005465661497847663</v>
      </c>
      <c r="J1186" s="1">
        <v>-0.009511223859442919</v>
      </c>
      <c r="K1186" s="1">
        <v>-0.008093620859534689</v>
      </c>
      <c r="L1186" s="1">
        <v>0.0003386053751699425</v>
      </c>
      <c r="M1186" s="1">
        <v>-0.0008694234274988499</v>
      </c>
      <c r="N1186" s="1">
        <v>0.01159808221028347</v>
      </c>
      <c r="O1186" s="1">
        <v>-0.02443903428153704</v>
      </c>
      <c r="P1186" s="1">
        <v>-0.008771947819429027</v>
      </c>
      <c r="Q1186" s="1">
        <v>0.04288552465186335</v>
      </c>
      <c r="R1186" s="1">
        <v>-0.001531532839273764</v>
      </c>
      <c r="S1186" s="1">
        <v>0</v>
      </c>
      <c r="T1186" s="1">
        <v>0.0007961966220750849</v>
      </c>
      <c r="U1186" s="1">
        <v>0.04856907666679033</v>
      </c>
      <c r="V1186" s="1">
        <v>0.01017493233205857</v>
      </c>
      <c r="W1186" s="1">
        <v>0.0399846769508454</v>
      </c>
      <c r="X1186" s="1">
        <v>-0.01474296046762125</v>
      </c>
      <c r="Y1186" s="1">
        <v>0.002527007653859048</v>
      </c>
      <c r="Z1186" s="1">
        <v>0.0199055053517041</v>
      </c>
      <c r="AA1186" s="1">
        <v>0.02106426592723598</v>
      </c>
      <c r="AB1186" s="1">
        <v>-0.00299465577770397</v>
      </c>
      <c r="AC1186" s="1">
        <v>0.005325067734920363</v>
      </c>
    </row>
    <row r="1187" spans="1:29">
      <c r="A1187" s="11">
        <v>38188</v>
      </c>
      <c r="B1187" s="1">
        <v>0.002699558998083829</v>
      </c>
      <c r="C1187" s="1">
        <v>0.01034505285834753</v>
      </c>
      <c r="D1187" s="1">
        <v>0.002341700155286119</v>
      </c>
      <c r="E1187" s="1">
        <v>0.01003539412863264</v>
      </c>
      <c r="F1187" s="1">
        <v>0.006612385365373896</v>
      </c>
      <c r="G1187" s="1">
        <v>-0.005963358556344334</v>
      </c>
      <c r="H1187" s="1">
        <v>-0.0166361669688132</v>
      </c>
      <c r="I1187" s="1">
        <v>0.0102376818253167</v>
      </c>
      <c r="J1187" s="1">
        <v>-0.01697822942356586</v>
      </c>
      <c r="K1187" s="1">
        <v>-0.006120426923684752</v>
      </c>
      <c r="L1187" s="1">
        <v>-0.02059844335782834</v>
      </c>
      <c r="M1187" s="1">
        <v>0.003915330136940565</v>
      </c>
      <c r="N1187" s="1">
        <v>-0.02007579034079876</v>
      </c>
      <c r="O1187" s="1">
        <v>-0.01204133264890206</v>
      </c>
      <c r="P1187" s="1">
        <v>0.01327470868351766</v>
      </c>
      <c r="Q1187" s="1">
        <v>-0.003587855269200357</v>
      </c>
      <c r="R1187" s="1">
        <v>0.01120814442401352</v>
      </c>
      <c r="S1187" s="1">
        <v>0.004608574318782699</v>
      </c>
      <c r="T1187" s="1">
        <v>-0.0145455338102376</v>
      </c>
      <c r="U1187" s="1">
        <v>-0.02249324918495266</v>
      </c>
      <c r="V1187" s="1">
        <v>0.001134945794323494</v>
      </c>
      <c r="W1187" s="1">
        <v>-0.02032552053620884</v>
      </c>
      <c r="X1187" s="1">
        <v>-0.01471872928133033</v>
      </c>
      <c r="Y1187" s="1">
        <v>-0.01531894870563844</v>
      </c>
      <c r="Z1187" s="1">
        <v>-0.0049153268588501</v>
      </c>
      <c r="AA1187" s="1">
        <v>0.005994985851754731</v>
      </c>
      <c r="AB1187" s="1">
        <v>-0.003696996415650133</v>
      </c>
      <c r="AC1187" s="1">
        <v>-0.01664764161036525</v>
      </c>
    </row>
    <row r="1188" spans="1:29">
      <c r="A1188" s="11">
        <v>38189</v>
      </c>
      <c r="B1188" s="1">
        <v>-0.01307686621769433</v>
      </c>
      <c r="C1188" s="1">
        <v>0.04731626177271675</v>
      </c>
      <c r="D1188" s="1">
        <v>0.01748173558521704</v>
      </c>
      <c r="E1188" s="1">
        <v>-0.004347124486826948</v>
      </c>
      <c r="F1188" s="1">
        <v>0.00474812180402151</v>
      </c>
      <c r="G1188" s="1">
        <v>-0.01638179080771873</v>
      </c>
      <c r="H1188" s="1">
        <v>0.02900132385680054</v>
      </c>
      <c r="I1188" s="1">
        <v>0.0004050818510490384</v>
      </c>
      <c r="J1188" s="1">
        <v>-0.004105500563181375</v>
      </c>
      <c r="K1188" s="1">
        <v>0.001642000929680254</v>
      </c>
      <c r="L1188" s="1">
        <v>-0.007252622493872596</v>
      </c>
      <c r="M1188" s="1">
        <v>0.03871128026436055</v>
      </c>
      <c r="N1188" s="1">
        <v>-0.002460577419692411</v>
      </c>
      <c r="O1188" s="1">
        <v>-0.01871812024618114</v>
      </c>
      <c r="P1188" s="1">
        <v>-0.007939999254989893</v>
      </c>
      <c r="Q1188" s="1">
        <v>0.01101979309874701</v>
      </c>
      <c r="R1188" s="1">
        <v>0.01341734531983763</v>
      </c>
      <c r="S1188" s="1">
        <v>0.03210985807658062</v>
      </c>
      <c r="T1188" s="1">
        <v>0.017297145430754</v>
      </c>
      <c r="U1188" s="1">
        <v>-0.01199642595600392</v>
      </c>
      <c r="V1188" s="1">
        <v>-0.03287519225123658</v>
      </c>
      <c r="W1188" s="1">
        <v>0.004499309096592574</v>
      </c>
      <c r="X1188" s="1">
        <v>0.004605924561242647</v>
      </c>
      <c r="Y1188" s="1">
        <v>0.03544701194342426</v>
      </c>
      <c r="Z1188" s="1">
        <v>0.03675702821122973</v>
      </c>
      <c r="AA1188" s="1">
        <v>-0.003417873963220797</v>
      </c>
      <c r="AB1188" s="1">
        <v>0.02261136111437501</v>
      </c>
      <c r="AC1188" s="1">
        <v>0.009138045808015693</v>
      </c>
    </row>
    <row r="1189" spans="1:29">
      <c r="A1189" s="11">
        <v>38190</v>
      </c>
      <c r="B1189" s="1">
        <v>0.008573749083979232</v>
      </c>
      <c r="C1189" s="1">
        <v>-0.004887780185954593</v>
      </c>
      <c r="D1189" s="1">
        <v>0.004671495807883286</v>
      </c>
      <c r="E1189" s="1">
        <v>0.002494968045092971</v>
      </c>
      <c r="F1189" s="1">
        <v>-0.007314780682907918</v>
      </c>
      <c r="G1189" s="1">
        <v>-0.01454400524730448</v>
      </c>
      <c r="H1189" s="1">
        <v>-0.01330891716568527</v>
      </c>
      <c r="I1189" s="1">
        <v>-0.001890744535359756</v>
      </c>
      <c r="J1189" s="1">
        <v>0.0078184170536022</v>
      </c>
      <c r="K1189" s="1">
        <v>-0.01393422231841679</v>
      </c>
      <c r="L1189" s="1">
        <v>0.003757220323803212</v>
      </c>
      <c r="M1189" s="1">
        <v>0.01557499826046294</v>
      </c>
      <c r="N1189" s="1">
        <v>-0.008506831735729969</v>
      </c>
      <c r="O1189" s="1">
        <v>-0.03970298771798553</v>
      </c>
      <c r="P1189" s="1">
        <v>0.02280947778757514</v>
      </c>
      <c r="Q1189" s="1">
        <v>0.000854631243126569</v>
      </c>
      <c r="R1189" s="1">
        <v>0.04743252764661121</v>
      </c>
      <c r="S1189" s="1">
        <v>0.04888913278816576</v>
      </c>
      <c r="T1189" s="1">
        <v>0.04964884887182208</v>
      </c>
      <c r="U1189" s="1">
        <v>0.01423921177675669</v>
      </c>
      <c r="V1189" s="1">
        <v>0.04058617128642439</v>
      </c>
      <c r="W1189" s="1">
        <v>0.0001245710500306085</v>
      </c>
      <c r="X1189" s="1">
        <v>-0.00743482262393691</v>
      </c>
      <c r="Y1189" s="1">
        <v>0.02510431482559716</v>
      </c>
      <c r="Z1189" s="1">
        <v>0.01877809254169072</v>
      </c>
      <c r="AA1189" s="1">
        <v>0.005100297695649791</v>
      </c>
      <c r="AB1189" s="1">
        <v>0.05318035856986536</v>
      </c>
      <c r="AC1189" s="1">
        <v>-0.000953124048792886</v>
      </c>
    </row>
    <row r="1190" spans="1:29">
      <c r="A1190" s="11">
        <v>38191</v>
      </c>
      <c r="B1190" s="1">
        <v>-0.004636804379279824</v>
      </c>
      <c r="C1190" s="1">
        <v>-0.01726770361372576</v>
      </c>
      <c r="D1190" s="1">
        <v>-0.009535913207822544</v>
      </c>
      <c r="E1190" s="1">
        <v>-0.0004149420609330656</v>
      </c>
      <c r="F1190" s="1">
        <v>-0.01604181576530594</v>
      </c>
      <c r="G1190" s="1">
        <v>0.00975989318215098</v>
      </c>
      <c r="H1190" s="1">
        <v>-0.002909323680003406</v>
      </c>
      <c r="I1190" s="1">
        <v>0.0002704176110726042</v>
      </c>
      <c r="J1190" s="1">
        <v>-0.00794584159107925</v>
      </c>
      <c r="K1190" s="1">
        <v>0.000415953215922471</v>
      </c>
      <c r="L1190" s="1">
        <v>0.008629414861838436</v>
      </c>
      <c r="M1190" s="1">
        <v>-0.0112279239781774</v>
      </c>
      <c r="N1190" s="1">
        <v>0.01675360749015331</v>
      </c>
      <c r="O1190" s="1">
        <v>0.01917095514985112</v>
      </c>
      <c r="P1190" s="1">
        <v>-0.005477457022163179</v>
      </c>
      <c r="Q1190" s="1">
        <v>-0.004626607883853495</v>
      </c>
      <c r="R1190" s="1">
        <v>0.02495063740943215</v>
      </c>
      <c r="S1190" s="1">
        <v>0.05084701565823502</v>
      </c>
      <c r="T1190" s="1">
        <v>0.003131432760905772</v>
      </c>
      <c r="U1190" s="1">
        <v>-0.01169962529027313</v>
      </c>
      <c r="V1190" s="1">
        <v>0.02421844669895434</v>
      </c>
      <c r="W1190" s="1">
        <v>-0.004354437756912244</v>
      </c>
      <c r="X1190" s="1">
        <v>0.02072422758972525</v>
      </c>
      <c r="Y1190" s="1">
        <v>0.01929513533728766</v>
      </c>
      <c r="Z1190" s="1">
        <v>0.0005502190954131958</v>
      </c>
      <c r="AA1190" s="1">
        <v>0</v>
      </c>
      <c r="AB1190" s="1">
        <v>0.02487116058650818</v>
      </c>
      <c r="AC1190" s="1">
        <v>0.01125869452636352</v>
      </c>
    </row>
    <row r="1191" spans="1:29">
      <c r="A1191" s="11">
        <v>38194</v>
      </c>
      <c r="B1191" s="1">
        <v>0.004658404489617851</v>
      </c>
      <c r="C1191" s="1">
        <v>0.05013658495640061</v>
      </c>
      <c r="D1191" s="1">
        <v>0.004614914029662076</v>
      </c>
      <c r="E1191" s="1">
        <v>-0.00352690701573577</v>
      </c>
      <c r="F1191" s="1">
        <v>0.007290440881254412</v>
      </c>
      <c r="G1191" s="1">
        <v>-0.0009429599774758435</v>
      </c>
      <c r="H1191" s="1">
        <v>0.009549127870400964</v>
      </c>
      <c r="I1191" s="1">
        <v>0.01339298132834643</v>
      </c>
      <c r="J1191" s="1">
        <v>0.004170552132560568</v>
      </c>
      <c r="K1191" s="1">
        <v>-0.000831178302748814</v>
      </c>
      <c r="L1191" s="1">
        <v>0.003023871957815505</v>
      </c>
      <c r="M1191" s="1">
        <v>0.06162553168512375</v>
      </c>
      <c r="N1191" s="1">
        <v>0.05068150900667434</v>
      </c>
      <c r="O1191" s="1">
        <v>0.01212455935786116</v>
      </c>
      <c r="P1191" s="1">
        <v>0.0220300173021053</v>
      </c>
      <c r="Q1191" s="1">
        <v>0.01430200096248391</v>
      </c>
      <c r="R1191" s="1">
        <v>0.02369986194159712</v>
      </c>
      <c r="S1191" s="1">
        <v>0.03360262816570825</v>
      </c>
      <c r="T1191" s="1">
        <v>0.01119625552463543</v>
      </c>
      <c r="U1191" s="1">
        <v>0.00759849546134439</v>
      </c>
      <c r="V1191" s="1">
        <v>0.004949086039861772</v>
      </c>
      <c r="W1191" s="1">
        <v>0.01199540297835244</v>
      </c>
      <c r="X1191" s="1">
        <v>0.02433935836475909</v>
      </c>
      <c r="Y1191" s="1">
        <v>-0.01965750440432668</v>
      </c>
      <c r="Z1191" s="1">
        <v>0.02777042001220131</v>
      </c>
      <c r="AA1191" s="1">
        <v>-0.01233613156061664</v>
      </c>
      <c r="AB1191" s="1">
        <v>-0.03739894574458824</v>
      </c>
      <c r="AC1191" s="1">
        <v>-0.01169942529771018</v>
      </c>
    </row>
    <row r="1192" spans="1:29">
      <c r="A1192" s="11">
        <v>38195</v>
      </c>
      <c r="B1192" s="1">
        <v>-0.01120555380977073</v>
      </c>
      <c r="C1192" s="1">
        <v>0.005480886479023006</v>
      </c>
      <c r="D1192" s="1">
        <v>-0.008236773285697496</v>
      </c>
      <c r="E1192" s="1">
        <v>0.00666282473083335</v>
      </c>
      <c r="F1192" s="1">
        <v>0.001710095057009697</v>
      </c>
      <c r="G1192" s="1">
        <v>-0.005663412515958477</v>
      </c>
      <c r="H1192" s="1">
        <v>-0.007357033953679704</v>
      </c>
      <c r="I1192" s="1">
        <v>-0.002136018473099743</v>
      </c>
      <c r="J1192" s="1">
        <v>0.005994051986209836</v>
      </c>
      <c r="K1192" s="1">
        <v>0.007068597405270438</v>
      </c>
      <c r="L1192" s="1">
        <v>0.01353187262005662</v>
      </c>
      <c r="M1192" s="1">
        <v>0.001435145010799443</v>
      </c>
      <c r="N1192" s="1">
        <v>-0.001045454280515723</v>
      </c>
      <c r="O1192" s="1">
        <v>-0.00895653379557404</v>
      </c>
      <c r="P1192" s="1">
        <v>-0.01424182193625145</v>
      </c>
      <c r="Q1192" s="1">
        <v>-0.01050466563475783</v>
      </c>
      <c r="R1192" s="1">
        <v>-0.02556059339122441</v>
      </c>
      <c r="S1192" s="1">
        <v>-0.01560485291088398</v>
      </c>
      <c r="T1192" s="1">
        <v>-0.05759616628585418</v>
      </c>
      <c r="U1192" s="1">
        <v>-0.01092895496659541</v>
      </c>
      <c r="V1192" s="1">
        <v>-0.0005470842586149383</v>
      </c>
      <c r="W1192" s="1">
        <v>-0.003951247271150038</v>
      </c>
      <c r="X1192" s="1">
        <v>-0.01134309707881376</v>
      </c>
      <c r="Y1192" s="1">
        <v>-0.04975883138252213</v>
      </c>
      <c r="Z1192" s="1">
        <v>0.01284091322612646</v>
      </c>
      <c r="AA1192" s="1">
        <v>-0.03188920133712791</v>
      </c>
      <c r="AB1192" s="1">
        <v>-0.008185083408922877</v>
      </c>
      <c r="AC1192" s="1">
        <v>-0.007923570938327296</v>
      </c>
    </row>
    <row r="1193" spans="1:29">
      <c r="A1193" s="11">
        <v>38196</v>
      </c>
      <c r="B1193" s="1">
        <v>-0.001172423914312937</v>
      </c>
      <c r="C1193" s="1">
        <v>-0.001334956452589742</v>
      </c>
      <c r="D1193" s="1">
        <v>0.00327412070670241</v>
      </c>
      <c r="E1193" s="1">
        <v>0.001447367095843921</v>
      </c>
      <c r="F1193" s="1">
        <v>-0.02147732613859887</v>
      </c>
      <c r="G1193" s="1">
        <v>-0.007830704582972747</v>
      </c>
      <c r="H1193" s="1">
        <v>-0.01270507153883405</v>
      </c>
      <c r="I1193" s="1">
        <v>-0.004414564015859379</v>
      </c>
      <c r="J1193" s="1">
        <v>-0.005254516950651933</v>
      </c>
      <c r="K1193" s="1">
        <v>0.005780126692886078</v>
      </c>
      <c r="L1193" s="1">
        <v>0.01960364987604413</v>
      </c>
      <c r="M1193" s="1">
        <v>-0.009378924557852053</v>
      </c>
      <c r="N1193" s="1">
        <v>-0.01489072020508186</v>
      </c>
      <c r="O1193" s="1">
        <v>0.006552236326128114</v>
      </c>
      <c r="P1193" s="1">
        <v>0.0160092136661345</v>
      </c>
      <c r="Q1193" s="1">
        <v>-0.0250089389036503</v>
      </c>
      <c r="R1193" s="1">
        <v>0.01247033542504172</v>
      </c>
      <c r="S1193" s="1">
        <v>0.01981500709253337</v>
      </c>
      <c r="T1193" s="1">
        <v>-0.02146418634455338</v>
      </c>
      <c r="U1193" s="1">
        <v>-0.007348170278863142</v>
      </c>
      <c r="V1193" s="1">
        <v>-0.02518474678375437</v>
      </c>
      <c r="W1193" s="1">
        <v>-0.01338769575038035</v>
      </c>
      <c r="X1193" s="1">
        <v>-0.001449480644822754</v>
      </c>
      <c r="Y1193" s="1">
        <v>-0.007620179245829251</v>
      </c>
      <c r="Z1193" s="1">
        <v>-0.002112941341886554</v>
      </c>
      <c r="AA1193" s="1">
        <v>-0.01418268046011473</v>
      </c>
      <c r="AB1193" s="1">
        <v>0.09187966671071357</v>
      </c>
      <c r="AC1193" s="1">
        <v>0.01376062609402218</v>
      </c>
    </row>
    <row r="1194" spans="1:29">
      <c r="A1194" s="11">
        <v>38197</v>
      </c>
      <c r="B1194" s="1">
        <v>0.003129846193642871</v>
      </c>
      <c r="C1194" s="1">
        <v>0.04797974473028099</v>
      </c>
      <c r="D1194" s="1">
        <v>0.004855243874198223</v>
      </c>
      <c r="E1194" s="1">
        <v>0.03221836178642046</v>
      </c>
      <c r="F1194" s="1">
        <v>0.03772272672528465</v>
      </c>
      <c r="G1194" s="1">
        <v>0.0002390209872720206</v>
      </c>
      <c r="H1194" s="1">
        <v>0.05442372934547923</v>
      </c>
      <c r="I1194" s="1">
        <v>0.009809112843689682</v>
      </c>
      <c r="J1194" s="1">
        <v>0.005753830371620472</v>
      </c>
      <c r="K1194" s="1">
        <v>-0.02586175069780317</v>
      </c>
      <c r="L1194" s="1">
        <v>0.01809965546487469</v>
      </c>
      <c r="M1194" s="1">
        <v>0.03997380570696385</v>
      </c>
      <c r="N1194" s="1">
        <v>0.01101082950079268</v>
      </c>
      <c r="O1194" s="1">
        <v>-0.01358034901171623</v>
      </c>
      <c r="P1194" s="1">
        <v>-0.003074427181732675</v>
      </c>
      <c r="Q1194" s="1">
        <v>0.03639294675176252</v>
      </c>
      <c r="R1194" s="1">
        <v>0.007645117475841845</v>
      </c>
      <c r="S1194" s="1">
        <v>0.009067625287193293</v>
      </c>
      <c r="T1194" s="1">
        <v>0.02943929091183972</v>
      </c>
      <c r="U1194" s="1">
        <v>-0.00740256559132868</v>
      </c>
      <c r="V1194" s="1">
        <v>0.002667671323134391</v>
      </c>
      <c r="W1194" s="1">
        <v>0.0295264338228618</v>
      </c>
      <c r="X1194" s="1">
        <v>-0.01935174419305818</v>
      </c>
      <c r="Y1194" s="1">
        <v>0.01535738451440549</v>
      </c>
      <c r="Z1194" s="1">
        <v>0.03996802601560723</v>
      </c>
      <c r="AA1194" s="1">
        <v>-0.01587158368830266</v>
      </c>
      <c r="AB1194" s="1">
        <v>0.04000779936274346</v>
      </c>
      <c r="AC1194" s="1">
        <v>0.02790662733422611</v>
      </c>
    </row>
    <row r="1195" spans="1:29">
      <c r="A1195" s="11">
        <v>38198</v>
      </c>
      <c r="B1195" s="1">
        <v>-0.001559868495530137</v>
      </c>
      <c r="C1195" s="1">
        <v>-0.01743444001622907</v>
      </c>
      <c r="D1195" s="1">
        <v>-0.005148719842586025</v>
      </c>
      <c r="E1195" s="1">
        <v>-0.001400854032079013</v>
      </c>
      <c r="F1195" s="1">
        <v>-0.01681743178336315</v>
      </c>
      <c r="G1195" s="1">
        <v>-0.001912851295735929</v>
      </c>
      <c r="H1195" s="1">
        <v>-0.00330536177260532</v>
      </c>
      <c r="I1195" s="1">
        <v>-0.001463880392475803</v>
      </c>
      <c r="J1195" s="1">
        <v>0.0332944689880883</v>
      </c>
      <c r="K1195" s="1">
        <v>-0.01980615773702843</v>
      </c>
      <c r="L1195" s="1">
        <v>0.01165660428739312</v>
      </c>
      <c r="M1195" s="1">
        <v>0.01264366972769926</v>
      </c>
      <c r="N1195" s="1">
        <v>-0.008645662226798856</v>
      </c>
      <c r="O1195" s="1">
        <v>0.02833096337712715</v>
      </c>
      <c r="P1195" s="1">
        <v>-0.01195123132968379</v>
      </c>
      <c r="Q1195" s="1">
        <v>0.01099956661990986</v>
      </c>
      <c r="R1195" s="1">
        <v>0.03034766729156813</v>
      </c>
      <c r="S1195" s="1">
        <v>0.02310649605243542</v>
      </c>
      <c r="T1195" s="1">
        <v>-0.008411001066805035</v>
      </c>
      <c r="U1195" s="1">
        <v>0.0222051110235959</v>
      </c>
      <c r="V1195" s="1">
        <v>-0.004901091273164182</v>
      </c>
      <c r="W1195" s="1">
        <v>0.02404192488662416</v>
      </c>
      <c r="X1195" s="1">
        <v>0.04366056896666426</v>
      </c>
      <c r="Y1195" s="1">
        <v>0.02482070553645999</v>
      </c>
      <c r="Z1195" s="1">
        <v>-0.002417618173246705</v>
      </c>
      <c r="AA1195" s="1">
        <v>0.01612755350341977</v>
      </c>
      <c r="AB1195" s="1">
        <v>0.0426354770651951</v>
      </c>
      <c r="AC1195" s="1">
        <v>0.009973588598774619</v>
      </c>
    </row>
    <row r="1196" spans="1:29">
      <c r="A1196" s="11">
        <v>38201</v>
      </c>
      <c r="B1196" s="1">
        <v>-0.01835956460344546</v>
      </c>
      <c r="C1196" s="1">
        <v>0.004039318828510607</v>
      </c>
      <c r="D1196" s="1">
        <v>0.0005572257930748226</v>
      </c>
      <c r="E1196" s="1">
        <v>-0.007212771758980052</v>
      </c>
      <c r="F1196" s="1">
        <v>0.0009868448701846333</v>
      </c>
      <c r="G1196" s="1">
        <v>0.02419741156545907</v>
      </c>
      <c r="H1196" s="1">
        <v>-0.02857137053032732</v>
      </c>
      <c r="I1196" s="1">
        <v>-0.008795352927482014</v>
      </c>
      <c r="J1196" s="1">
        <v>-0.02863620596943661</v>
      </c>
      <c r="K1196" s="1">
        <v>0.02407524149555429</v>
      </c>
      <c r="L1196" s="1">
        <v>0.001609155831010733</v>
      </c>
      <c r="M1196" s="1">
        <v>0.0568113712991003</v>
      </c>
      <c r="N1196" s="1">
        <v>-0.003999402644247141</v>
      </c>
      <c r="O1196" s="1">
        <v>-0.01062185174603103</v>
      </c>
      <c r="P1196" s="1">
        <v>-0.003510931932618533</v>
      </c>
      <c r="Q1196" s="1">
        <v>0.02190007715579867</v>
      </c>
      <c r="R1196" s="1">
        <v>0.01063627002191758</v>
      </c>
      <c r="S1196" s="1">
        <v>-0.007528387924911284</v>
      </c>
      <c r="T1196" s="1">
        <v>0.0004523993635741075</v>
      </c>
      <c r="U1196" s="1">
        <v>0.03077329572441312</v>
      </c>
      <c r="V1196" s="1">
        <v>-0.001548032422566292</v>
      </c>
      <c r="W1196" s="1">
        <v>-0.004766820586572296</v>
      </c>
      <c r="X1196" s="1">
        <v>0.004254355919984132</v>
      </c>
      <c r="Y1196" s="1">
        <v>0.01589379085085874</v>
      </c>
      <c r="Z1196" s="1">
        <v>-0.001786095646898023</v>
      </c>
      <c r="AA1196" s="1">
        <v>-0.0004639574117665246</v>
      </c>
      <c r="AB1196" s="1">
        <v>-0.002881069125027169</v>
      </c>
      <c r="AC1196" s="1">
        <v>-0.01106349802702333</v>
      </c>
    </row>
    <row r="1197" spans="1:29">
      <c r="A1197" s="11">
        <v>38202</v>
      </c>
      <c r="B1197" s="1">
        <v>0.01114225500711696</v>
      </c>
      <c r="C1197" s="1">
        <v>0.009913849385328577</v>
      </c>
      <c r="D1197" s="1">
        <v>-0.006286717264484043</v>
      </c>
      <c r="E1197" s="1">
        <v>-0.01170536944142797</v>
      </c>
      <c r="F1197" s="1">
        <v>-0.003220693493198867</v>
      </c>
      <c r="G1197" s="1">
        <v>-0.01964924044859151</v>
      </c>
      <c r="H1197" s="1">
        <v>-0.01969549255879122</v>
      </c>
      <c r="I1197" s="1">
        <v>-0.01855316145643549</v>
      </c>
      <c r="J1197" s="1">
        <v>-0.02910702956566369</v>
      </c>
      <c r="K1197" s="1">
        <v>-0.00251845168282705</v>
      </c>
      <c r="L1197" s="1">
        <v>0.01343236828762451</v>
      </c>
      <c r="M1197" s="1">
        <v>-0.02622875301294669</v>
      </c>
      <c r="N1197" s="1">
        <v>-0.02007650700657038</v>
      </c>
      <c r="O1197" s="1">
        <v>-0.005256009829035291</v>
      </c>
      <c r="P1197" s="1">
        <v>-0.002740825639669819</v>
      </c>
      <c r="Q1197" s="1">
        <v>-0.01958781940804299</v>
      </c>
      <c r="R1197" s="1">
        <v>-0.009512252866035409</v>
      </c>
      <c r="S1197" s="1">
        <v>-0.008849668740558814</v>
      </c>
      <c r="T1197" s="1">
        <v>-0.005200296861395781</v>
      </c>
      <c r="U1197" s="1">
        <v>0.02660869945204802</v>
      </c>
      <c r="V1197" s="1">
        <v>-0.007610755183756646</v>
      </c>
      <c r="W1197" s="1">
        <v>0.002754106957947755</v>
      </c>
      <c r="X1197" s="1">
        <v>0.006589677579842412</v>
      </c>
      <c r="Y1197" s="1">
        <v>-0.00204862254619298</v>
      </c>
      <c r="Z1197" s="1">
        <v>0.01226842758776381</v>
      </c>
      <c r="AA1197" s="1">
        <v>0.003157065409983506</v>
      </c>
      <c r="AB1197" s="1">
        <v>0.001304806906861078</v>
      </c>
      <c r="AC1197" s="1">
        <v>-0.005362325253397415</v>
      </c>
    </row>
    <row r="1198" spans="1:29">
      <c r="A1198" s="11">
        <v>38203</v>
      </c>
      <c r="B1198" s="1">
        <v>-0.01456131356263346</v>
      </c>
      <c r="C1198" s="1">
        <v>-0.005264224250173588</v>
      </c>
      <c r="D1198" s="1">
        <v>0.0100105069117411</v>
      </c>
      <c r="E1198" s="1">
        <v>-0.01633635328108674</v>
      </c>
      <c r="F1198" s="1">
        <v>-0.005010921845208571</v>
      </c>
      <c r="G1198" s="1">
        <v>-0.005964807785782233</v>
      </c>
      <c r="H1198" s="1">
        <v>-0.003214520671144916</v>
      </c>
      <c r="I1198" s="1">
        <v>0.0004109232197302415</v>
      </c>
      <c r="J1198" s="1">
        <v>-0.0166017863707012</v>
      </c>
      <c r="K1198" s="1">
        <v>-0.04882193751430919</v>
      </c>
      <c r="L1198" s="1">
        <v>-0.01826399127178591</v>
      </c>
      <c r="M1198" s="1">
        <v>0.01492326320572834</v>
      </c>
      <c r="N1198" s="1">
        <v>0.02384504335792115</v>
      </c>
      <c r="O1198" s="1">
        <v>-0.01056797748173754</v>
      </c>
      <c r="P1198" s="1">
        <v>-0.01020842198902194</v>
      </c>
      <c r="Q1198" s="1">
        <v>0.01628955037276603</v>
      </c>
      <c r="R1198" s="1">
        <v>0.007866842443098765</v>
      </c>
      <c r="S1198" s="1">
        <v>0.002551300746000518</v>
      </c>
      <c r="T1198" s="1">
        <v>-0.005340693006188113</v>
      </c>
      <c r="U1198" s="1">
        <v>0.00124374020474205</v>
      </c>
      <c r="V1198" s="1">
        <v>-0.001136367091115753</v>
      </c>
      <c r="W1198" s="1">
        <v>-0.02149518493593949</v>
      </c>
      <c r="X1198" s="1">
        <v>-0.004091364216233351</v>
      </c>
      <c r="Y1198" s="1">
        <v>-0.0162373788903033</v>
      </c>
      <c r="Z1198" s="1">
        <v>0.00517591717640431</v>
      </c>
      <c r="AA1198" s="1">
        <v>0.07516438567538186</v>
      </c>
      <c r="AB1198" s="1">
        <v>0.004654486583568929</v>
      </c>
      <c r="AC1198" s="1">
        <v>-0.01180521735032125</v>
      </c>
    </row>
    <row r="1199" spans="1:29">
      <c r="A1199" s="11">
        <v>38204</v>
      </c>
      <c r="B1199" s="1">
        <v>-0.002795509546109298</v>
      </c>
      <c r="C1199" s="1">
        <v>-0.008295053617714654</v>
      </c>
      <c r="D1199" s="1">
        <v>0.0058909248354444</v>
      </c>
      <c r="E1199" s="1">
        <v>0.01473924515247171</v>
      </c>
      <c r="F1199" s="1">
        <v>0.02975453744042533</v>
      </c>
      <c r="G1199" s="1">
        <v>0.009601112969013226</v>
      </c>
      <c r="H1199" s="1">
        <v>-0.0005376595296174846</v>
      </c>
      <c r="I1199" s="1">
        <v>0.01862272099020212</v>
      </c>
      <c r="J1199" s="1">
        <v>0.01565881365537569</v>
      </c>
      <c r="K1199" s="1">
        <v>0.0336286176055105</v>
      </c>
      <c r="L1199" s="1">
        <v>0.006265849007778712</v>
      </c>
      <c r="M1199" s="1">
        <v>0.01948625087860401</v>
      </c>
      <c r="N1199" s="1">
        <v>0.009354356523380902</v>
      </c>
      <c r="O1199" s="1">
        <v>0.01533921103577751</v>
      </c>
      <c r="P1199" s="1">
        <v>-0.001189613462603156</v>
      </c>
      <c r="Q1199" s="1">
        <v>0.01274076218725972</v>
      </c>
      <c r="R1199" s="1">
        <v>0.01976644107733039</v>
      </c>
      <c r="S1199" s="1">
        <v>0.05089036667054869</v>
      </c>
      <c r="T1199" s="1">
        <v>0.02284916303034956</v>
      </c>
      <c r="U1199" s="1">
        <v>-0.005901897239980247</v>
      </c>
      <c r="V1199" s="1">
        <v>0.02075895161140906</v>
      </c>
      <c r="W1199" s="1">
        <v>-0.005736067494275687</v>
      </c>
      <c r="X1199" s="1">
        <v>0.02347687839105639</v>
      </c>
      <c r="Y1199" s="1">
        <v>0.004173733216943143</v>
      </c>
      <c r="Z1199" s="1">
        <v>0.0239889305298151</v>
      </c>
      <c r="AA1199" s="1">
        <v>-0.005854687189003727</v>
      </c>
      <c r="AB1199" s="1">
        <v>0.04336130528980009</v>
      </c>
      <c r="AC1199" s="1">
        <v>0.06236461504067137</v>
      </c>
    </row>
    <row r="1200" spans="1:29">
      <c r="A1200" s="11">
        <v>38205</v>
      </c>
      <c r="B1200" s="1">
        <v>0.01441718446620799</v>
      </c>
      <c r="C1200" s="1">
        <v>-0.004759234025185854</v>
      </c>
      <c r="D1200" s="1">
        <v>-0.005214670911349084</v>
      </c>
      <c r="E1200" s="1">
        <v>-0.004910044524801815</v>
      </c>
      <c r="F1200" s="1">
        <v>-0.00476206868542739</v>
      </c>
      <c r="G1200" s="1">
        <v>0.007846039019239859</v>
      </c>
      <c r="H1200" s="1">
        <v>-0.01344450798351082</v>
      </c>
      <c r="I1200" s="1">
        <v>-0.01169549620029942</v>
      </c>
      <c r="J1200" s="1">
        <v>0.01522466906959807</v>
      </c>
      <c r="K1200" s="1">
        <v>-0.005993316253084413</v>
      </c>
      <c r="L1200" s="1">
        <v>-0.01989985263301486</v>
      </c>
      <c r="M1200" s="1">
        <v>-0.04573171987325031</v>
      </c>
      <c r="N1200" s="1">
        <v>-0.0004777529936461633</v>
      </c>
      <c r="O1200" s="1">
        <v>-0.00816912473651743</v>
      </c>
      <c r="P1200" s="1">
        <v>-0.006354269884105923</v>
      </c>
      <c r="Q1200" s="1">
        <v>-0.02840728577769147</v>
      </c>
      <c r="R1200" s="1">
        <v>-0.01809127953654455</v>
      </c>
      <c r="S1200" s="1">
        <v>-0.0121063626854041</v>
      </c>
      <c r="T1200" s="1">
        <v>-0.01463202542499509</v>
      </c>
      <c r="U1200" s="1">
        <v>0.01812408895941653</v>
      </c>
      <c r="V1200" s="1">
        <v>-0.02075480870824431</v>
      </c>
      <c r="W1200" s="1">
        <v>0.006873602144444213</v>
      </c>
      <c r="X1200" s="1">
        <v>-0.02465892749567355</v>
      </c>
      <c r="Y1200" s="1">
        <v>-0.004534426966138594</v>
      </c>
      <c r="Z1200" s="1">
        <v>-0.009444505154053151</v>
      </c>
      <c r="AA1200" s="1">
        <v>-0.02909813323720323</v>
      </c>
      <c r="AB1200" s="1">
        <v>-0.002575210796205485</v>
      </c>
      <c r="AC1200" s="1">
        <v>-0.02399500873198512</v>
      </c>
    </row>
    <row r="1201" spans="1:29">
      <c r="A1201" s="11">
        <v>38208</v>
      </c>
      <c r="B1201" s="1">
        <v>-0.0003946744701304183</v>
      </c>
      <c r="C1201" s="1">
        <v>0.0002899700650884629</v>
      </c>
      <c r="D1201" s="1">
        <v>0.004919286928874333</v>
      </c>
      <c r="E1201" s="1">
        <v>0.004728902538448265</v>
      </c>
      <c r="F1201" s="1">
        <v>0.01260933441535594</v>
      </c>
      <c r="G1201" s="1">
        <v>-0.01934417577846137</v>
      </c>
      <c r="H1201" s="1">
        <v>0.004360863656035496</v>
      </c>
      <c r="I1201" s="1">
        <v>0.005712706294130232</v>
      </c>
      <c r="J1201" s="1">
        <v>0.04413419129851448</v>
      </c>
      <c r="K1201" s="1">
        <v>0.002584121899786851</v>
      </c>
      <c r="L1201" s="1">
        <v>0.004879382639638496</v>
      </c>
      <c r="M1201" s="1">
        <v>-0.01794044640955583</v>
      </c>
      <c r="N1201" s="1">
        <v>0.001242641602891004</v>
      </c>
      <c r="O1201" s="1">
        <v>0.006882482164225712</v>
      </c>
      <c r="P1201" s="1">
        <v>0</v>
      </c>
      <c r="Q1201" s="1">
        <v>-0.006265323806218914</v>
      </c>
      <c r="R1201" s="1">
        <v>-0.00344210950183288</v>
      </c>
      <c r="S1201" s="1">
        <v>-0.0159313426896025</v>
      </c>
      <c r="T1201" s="1">
        <v>0.03785991112276843</v>
      </c>
      <c r="U1201" s="1">
        <v>-0.01636946933637984</v>
      </c>
      <c r="V1201" s="1">
        <v>0.0113799991540362</v>
      </c>
      <c r="W1201" s="1">
        <v>-0.0043885143477711</v>
      </c>
      <c r="X1201" s="1">
        <v>0.0024694972863335</v>
      </c>
      <c r="Y1201" s="1">
        <v>0.0275193839952752</v>
      </c>
      <c r="Z1201" s="1">
        <v>-0.0008665125211569924</v>
      </c>
      <c r="AA1201" s="1">
        <v>0.01525281821244473</v>
      </c>
      <c r="AB1201" s="1">
        <v>0.0150461946365712</v>
      </c>
      <c r="AC1201" s="1">
        <v>0.01224727545924509</v>
      </c>
    </row>
    <row r="1202" spans="1:29">
      <c r="A1202" s="11">
        <v>38209</v>
      </c>
      <c r="B1202" s="1">
        <v>-0.007504038828461179</v>
      </c>
      <c r="C1202" s="1">
        <v>0.003621393005415641</v>
      </c>
      <c r="D1202" s="1">
        <v>0.006821325897413244</v>
      </c>
      <c r="E1202" s="1">
        <v>-0.003274149675640547</v>
      </c>
      <c r="F1202" s="1">
        <v>0.004980604832300228</v>
      </c>
      <c r="G1202" s="1">
        <v>0.005292390557008808</v>
      </c>
      <c r="H1202" s="1">
        <v>0.007326829767955179</v>
      </c>
      <c r="I1202" s="1">
        <v>0.0119017572198572</v>
      </c>
      <c r="J1202" s="1">
        <v>0.003363135615713997</v>
      </c>
      <c r="K1202" s="1">
        <v>-0.01202742876609775</v>
      </c>
      <c r="L1202" s="1">
        <v>-0.005963818257607389</v>
      </c>
      <c r="M1202" s="1">
        <v>0.003753847615785455</v>
      </c>
      <c r="N1202" s="1">
        <v>-0.007064771043055806</v>
      </c>
      <c r="O1202" s="1">
        <v>0.03070371919337855</v>
      </c>
      <c r="P1202" s="1">
        <v>0.002397881231830157</v>
      </c>
      <c r="Q1202" s="1">
        <v>-0.0028723015395411</v>
      </c>
      <c r="R1202" s="1">
        <v>0.009142814024850399</v>
      </c>
      <c r="S1202" s="1">
        <v>0.02241574448301775</v>
      </c>
      <c r="T1202" s="1">
        <v>0.004259597888430999</v>
      </c>
      <c r="U1202" s="1">
        <v>0.01258563012148706</v>
      </c>
      <c r="V1202" s="1">
        <v>0.07482406021513643</v>
      </c>
      <c r="W1202" s="1">
        <v>0.008815911075799043</v>
      </c>
      <c r="X1202" s="1">
        <v>0.01736064038512763</v>
      </c>
      <c r="Y1202" s="1">
        <v>-0.002400883865210535</v>
      </c>
      <c r="Z1202" s="1">
        <v>0.007312048584299458</v>
      </c>
      <c r="AA1202" s="1">
        <v>-0.006852978419903955</v>
      </c>
      <c r="AB1202" s="1">
        <v>0.01280598428961155</v>
      </c>
      <c r="AC1202" s="1">
        <v>0.006363119062180012</v>
      </c>
    </row>
    <row r="1203" spans="1:29">
      <c r="A1203" s="11">
        <v>38210</v>
      </c>
      <c r="B1203" s="1">
        <v>0.009152563480780529</v>
      </c>
      <c r="C1203" s="1">
        <v>-0.03594088082892333</v>
      </c>
      <c r="D1203" s="1">
        <v>-0.002231796501579231</v>
      </c>
      <c r="E1203" s="1">
        <v>0.001231684531636468</v>
      </c>
      <c r="F1203" s="1">
        <v>-0.01124658897923492</v>
      </c>
      <c r="G1203" s="1">
        <v>-0.01387898126806675</v>
      </c>
      <c r="H1203" s="1">
        <v>-0.01885749500831435</v>
      </c>
      <c r="I1203" s="1">
        <v>0.0008017395079862322</v>
      </c>
      <c r="J1203" s="1">
        <v>0.0154015534790779</v>
      </c>
      <c r="K1203" s="1">
        <v>-0.003043462216536175</v>
      </c>
      <c r="L1203" s="1">
        <v>-0.01376948846409065</v>
      </c>
      <c r="M1203" s="1">
        <v>-0.01919739825694278</v>
      </c>
      <c r="N1203" s="1">
        <v>0.005768925802283498</v>
      </c>
      <c r="O1203" s="1">
        <v>-0.0269622961362721</v>
      </c>
      <c r="P1203" s="1">
        <v>0.02113260179877829</v>
      </c>
      <c r="Q1203" s="1">
        <v>-0.03611041019146854</v>
      </c>
      <c r="R1203" s="1">
        <v>-0.0337227407859737</v>
      </c>
      <c r="S1203" s="1">
        <v>-0.06333721284233762</v>
      </c>
      <c r="T1203" s="1">
        <v>-0.02718887350192345</v>
      </c>
      <c r="U1203" s="1">
        <v>-0.02624425927858409</v>
      </c>
      <c r="V1203" s="1">
        <v>0.02931157382131078</v>
      </c>
      <c r="W1203" s="1">
        <v>-0.0288867684302595</v>
      </c>
      <c r="X1203" s="1">
        <v>-0.02744136284755017</v>
      </c>
      <c r="Y1203" s="1">
        <v>-0.0112941715778595</v>
      </c>
      <c r="Z1203" s="1">
        <v>-0.04552186584147755</v>
      </c>
      <c r="AA1203" s="1">
        <v>-0.02883942300101128</v>
      </c>
      <c r="AB1203" s="1">
        <v>-0.05256768260985545</v>
      </c>
      <c r="AC1203" s="1">
        <v>-0.008192927071573819</v>
      </c>
    </row>
    <row r="1204" spans="1:29">
      <c r="A1204" s="11">
        <v>38211</v>
      </c>
      <c r="B1204" s="1">
        <v>-0.02641955116311201</v>
      </c>
      <c r="C1204" s="1">
        <v>-0.01796692336563877</v>
      </c>
      <c r="D1204" s="1">
        <v>-0.003514783426008528</v>
      </c>
      <c r="E1204" s="1">
        <v>0.001640431978359169</v>
      </c>
      <c r="F1204" s="1">
        <v>-0.02069264624667677</v>
      </c>
      <c r="G1204" s="1">
        <v>-0.01431688380753904</v>
      </c>
      <c r="H1204" s="1">
        <v>-0.001922299593616783</v>
      </c>
      <c r="I1204" s="1">
        <v>-0.009615243716209698</v>
      </c>
      <c r="J1204" s="1">
        <v>-0.02649873898689137</v>
      </c>
      <c r="K1204" s="1">
        <v>-0.004361204907115335</v>
      </c>
      <c r="L1204" s="1">
        <v>-0.00362346324260332</v>
      </c>
      <c r="M1204" s="1">
        <v>-0.01893759647111504</v>
      </c>
      <c r="N1204" s="1">
        <v>-0.00473215034867025</v>
      </c>
      <c r="O1204" s="1">
        <v>-0.008491763426261678</v>
      </c>
      <c r="P1204" s="1">
        <v>-0.008200193472447825</v>
      </c>
      <c r="Q1204" s="1">
        <v>-0.01319258099692877</v>
      </c>
      <c r="R1204" s="1">
        <v>-0.00979245926182537</v>
      </c>
      <c r="S1204" s="1">
        <v>-0.0052015919877062</v>
      </c>
      <c r="T1204" s="1">
        <v>-0.01095542974550134</v>
      </c>
      <c r="U1204" s="1">
        <v>0.003375524937805352</v>
      </c>
      <c r="V1204" s="1">
        <v>-0.03788436766684755</v>
      </c>
      <c r="W1204" s="1">
        <v>0.01062373999956856</v>
      </c>
      <c r="X1204" s="1">
        <v>-0.03011269052426413</v>
      </c>
      <c r="Y1204" s="1">
        <v>-0.003932599483339794</v>
      </c>
      <c r="Z1204" s="1">
        <v>-0.002706927009746951</v>
      </c>
      <c r="AA1204" s="1">
        <v>-0.002186289561476262</v>
      </c>
      <c r="AB1204" s="1">
        <v>0.01096878691103287</v>
      </c>
      <c r="AC1204" s="1">
        <v>-0.02388463547930908</v>
      </c>
    </row>
    <row r="1205" spans="1:29">
      <c r="A1205" s="11">
        <v>38212</v>
      </c>
      <c r="B1205" s="1">
        <v>-0.01296079581312604</v>
      </c>
      <c r="C1205" s="1">
        <v>-0.01692315358093477</v>
      </c>
      <c r="D1205" s="1">
        <v>0.00633320750098787</v>
      </c>
      <c r="E1205" s="1">
        <v>-0.002865900015402656</v>
      </c>
      <c r="F1205" s="1">
        <v>-0.02841415440636219</v>
      </c>
      <c r="G1205" s="1">
        <v>0.003938786628827406</v>
      </c>
      <c r="H1205" s="1">
        <v>-0.01127895949305735</v>
      </c>
      <c r="I1205" s="1">
        <v>-0.01564181818457189</v>
      </c>
      <c r="J1205" s="1">
        <v>0.00632376645137489</v>
      </c>
      <c r="K1205" s="1">
        <v>-0.01030007686218515</v>
      </c>
      <c r="L1205" s="1">
        <v>-0.01254485629938684</v>
      </c>
      <c r="M1205" s="1">
        <v>0.0234488535223627</v>
      </c>
      <c r="N1205" s="1">
        <v>-0.02103545494427284</v>
      </c>
      <c r="O1205" s="1">
        <v>-0.02445318459179568</v>
      </c>
      <c r="P1205" s="1">
        <v>0.01793208551765391</v>
      </c>
      <c r="Q1205" s="1">
        <v>0.02075494069516148</v>
      </c>
      <c r="R1205" s="1">
        <v>0.003471602271709617</v>
      </c>
      <c r="S1205" s="1">
        <v>-0.001307216842522108</v>
      </c>
      <c r="T1205" s="1">
        <v>0.008138017433695133</v>
      </c>
      <c r="U1205" s="1">
        <v>0.009514302218687432</v>
      </c>
      <c r="V1205" s="1">
        <v>-0.006474878624464275</v>
      </c>
      <c r="W1205" s="1">
        <v>-0.009522712012228429</v>
      </c>
      <c r="X1205" s="1">
        <v>-0.0204130481088507</v>
      </c>
      <c r="Y1205" s="1">
        <v>0.005827960244809027</v>
      </c>
      <c r="Z1205" s="1">
        <v>-0.00717311861469494</v>
      </c>
      <c r="AA1205" s="1">
        <v>0.02702192854796404</v>
      </c>
      <c r="AB1205" s="1">
        <v>-0.01916812860298411</v>
      </c>
      <c r="AC1205" s="1">
        <v>-0.01683375825647715</v>
      </c>
    </row>
    <row r="1206" spans="1:29">
      <c r="A1206" s="11">
        <v>38215</v>
      </c>
      <c r="B1206" s="1">
        <v>-0.01600334978229578</v>
      </c>
      <c r="C1206" s="1">
        <v>-0.01814536024339164</v>
      </c>
      <c r="D1206" s="1">
        <v>0.007886409372953151</v>
      </c>
      <c r="E1206" s="1">
        <v>0.01375484275762506</v>
      </c>
      <c r="F1206" s="1">
        <v>-0.01647956198634715</v>
      </c>
      <c r="G1206" s="1">
        <v>0.004659157441905259</v>
      </c>
      <c r="H1206" s="1">
        <v>-0.005008229493752236</v>
      </c>
      <c r="I1206" s="1">
        <v>-0.008356227824259821</v>
      </c>
      <c r="J1206" s="1">
        <v>0.009289762645716904</v>
      </c>
      <c r="K1206" s="1">
        <v>-0.0352940649513408</v>
      </c>
      <c r="L1206" s="1">
        <v>0.004967001134458471</v>
      </c>
      <c r="M1206" s="1">
        <v>-0.02759517184523541</v>
      </c>
      <c r="N1206" s="1">
        <v>0.01775910228261934</v>
      </c>
      <c r="O1206" s="1">
        <v>-0.01547899512928186</v>
      </c>
      <c r="P1206" s="1">
        <v>0.001169674871320581</v>
      </c>
      <c r="Q1206" s="1">
        <v>-0.0009407754862634787</v>
      </c>
      <c r="R1206" s="1">
        <v>0.004089100311401195</v>
      </c>
      <c r="S1206" s="1">
        <v>0.0536648819292822</v>
      </c>
      <c r="T1206" s="1">
        <v>-0.01020275453766351</v>
      </c>
      <c r="U1206" s="1">
        <v>0.002134915992493047</v>
      </c>
      <c r="V1206" s="1">
        <v>0.0565235742852086</v>
      </c>
      <c r="W1206" s="1">
        <v>0.0002496825587379181</v>
      </c>
      <c r="X1206" s="1">
        <v>-0.01746943493225761</v>
      </c>
      <c r="Y1206" s="1">
        <v>0.002803822905282694</v>
      </c>
      <c r="Z1206" s="1">
        <v>0.03944527504316464</v>
      </c>
      <c r="AA1206" s="1">
        <v>0.001778063355831083</v>
      </c>
      <c r="AB1206" s="1">
        <v>0.002949963613910533</v>
      </c>
      <c r="AC1206" s="1">
        <v>0.01094682831175753</v>
      </c>
    </row>
    <row r="1207" spans="1:29">
      <c r="A1207" s="11">
        <v>38216</v>
      </c>
      <c r="B1207" s="1">
        <v>-0.000416985318385299</v>
      </c>
      <c r="C1207" s="1">
        <v>0.00600229069307523</v>
      </c>
      <c r="D1207" s="1">
        <v>0.00355684622637753</v>
      </c>
      <c r="E1207" s="1">
        <v>-0.004050374680602764</v>
      </c>
      <c r="F1207" s="1">
        <v>-0.009820381797146172</v>
      </c>
      <c r="G1207" s="1">
        <v>0.002684883965534679</v>
      </c>
      <c r="H1207" s="1">
        <v>-0.004754116065990632</v>
      </c>
      <c r="I1207" s="1">
        <v>0.004696930763297136</v>
      </c>
      <c r="J1207" s="1">
        <v>0.0009473920418490156</v>
      </c>
      <c r="K1207" s="1">
        <v>0.01641629957016311</v>
      </c>
      <c r="L1207" s="1">
        <v>-0.003160302409256133</v>
      </c>
      <c r="M1207" s="1">
        <v>-0.005206821764105474</v>
      </c>
      <c r="N1207" s="1">
        <v>-0.01793127919459869</v>
      </c>
      <c r="O1207" s="1">
        <v>-0.002229126666630887</v>
      </c>
      <c r="P1207" s="1">
        <v>-0.005840689839503366</v>
      </c>
      <c r="Q1207" s="1">
        <v>-0.00535940193886808</v>
      </c>
      <c r="R1207" s="1">
        <v>0.00156610505561261</v>
      </c>
      <c r="S1207" s="1">
        <v>0.03478260230377139</v>
      </c>
      <c r="T1207" s="1">
        <v>0.001585851925570037</v>
      </c>
      <c r="U1207" s="1">
        <v>0.01714633833269574</v>
      </c>
      <c r="V1207" s="1">
        <v>0.058157032093894</v>
      </c>
      <c r="W1207" s="1">
        <v>0.005611531569160944</v>
      </c>
      <c r="X1207" s="1">
        <v>0.002032030669630647</v>
      </c>
      <c r="Y1207" s="1">
        <v>0.001118291286037021</v>
      </c>
      <c r="Z1207" s="1">
        <v>0.01427766186361401</v>
      </c>
      <c r="AA1207" s="1">
        <v>0.1592725858340929</v>
      </c>
      <c r="AB1207" s="1">
        <v>0.007077188575427051</v>
      </c>
      <c r="AC1207" s="1">
        <v>0.01101343814973821</v>
      </c>
    </row>
    <row r="1208" spans="1:29">
      <c r="A1208" s="11">
        <v>38217</v>
      </c>
      <c r="B1208" s="1">
        <v>-0.03087208445944267</v>
      </c>
      <c r="C1208" s="1">
        <v>0.02213857807011821</v>
      </c>
      <c r="D1208" s="1">
        <v>0.004331814012044743</v>
      </c>
      <c r="E1208" s="1">
        <v>-0.0363966677651909</v>
      </c>
      <c r="F1208" s="1">
        <v>-0.0161591712987833</v>
      </c>
      <c r="G1208" s="1">
        <v>-0.01071052069130041</v>
      </c>
      <c r="H1208" s="1">
        <v>-0.007586222944783616</v>
      </c>
      <c r="I1208" s="1">
        <v>-0.005912437572886842</v>
      </c>
      <c r="J1208" s="1">
        <v>-0.006265517591497183</v>
      </c>
      <c r="K1208" s="1">
        <v>-0.02030452267911276</v>
      </c>
      <c r="L1208" s="1">
        <v>0.0029002132682312</v>
      </c>
      <c r="M1208" s="1">
        <v>-0.00837481252519845</v>
      </c>
      <c r="N1208" s="1">
        <v>-0.01251601898556653</v>
      </c>
      <c r="O1208" s="1">
        <v>-0.01881487739213705</v>
      </c>
      <c r="P1208" s="1">
        <v>0.01018384151626917</v>
      </c>
      <c r="Q1208" s="1">
        <v>-0.003568096382005392</v>
      </c>
      <c r="R1208" s="1">
        <v>-0.018869456665768</v>
      </c>
      <c r="S1208" s="1">
        <v>-0.03721488441939402</v>
      </c>
      <c r="T1208" s="1">
        <v>-0.02137544399425362</v>
      </c>
      <c r="U1208" s="1">
        <v>0.008786218003839608</v>
      </c>
      <c r="V1208" s="1">
        <v>-0.09398029270202424</v>
      </c>
      <c r="W1208" s="1">
        <v>-0.007482636740413495</v>
      </c>
      <c r="X1208" s="1">
        <v>-0.02129296362147381</v>
      </c>
      <c r="Y1208" s="1">
        <v>-0.03444412035866096</v>
      </c>
      <c r="Z1208" s="1">
        <v>-0.03019095745141098</v>
      </c>
      <c r="AA1208" s="1">
        <v>-0.03161126223132471</v>
      </c>
      <c r="AB1208" s="1">
        <v>-0.03011790934008884</v>
      </c>
      <c r="AC1208" s="1">
        <v>9.163859552852038E-05</v>
      </c>
    </row>
    <row r="1209" spans="1:29">
      <c r="A1209" s="11">
        <v>38218</v>
      </c>
      <c r="B1209" s="1">
        <v>0.005596584270532778</v>
      </c>
      <c r="C1209" s="1">
        <v>0.0545314340091807</v>
      </c>
      <c r="D1209" s="1">
        <v>0.002822897693617099</v>
      </c>
      <c r="E1209" s="1">
        <v>-0.002137327278785128</v>
      </c>
      <c r="F1209" s="1">
        <v>-0.01268860252572546</v>
      </c>
      <c r="G1209" s="1">
        <v>0.00147619566046453</v>
      </c>
      <c r="H1209" s="1">
        <v>0.007644213653798859</v>
      </c>
      <c r="I1209" s="1">
        <v>-0.0005532820139370065</v>
      </c>
      <c r="J1209" s="1">
        <v>0.02372279134539479</v>
      </c>
      <c r="K1209" s="1">
        <v>0.01601549369625443</v>
      </c>
      <c r="L1209" s="1">
        <v>0.0335961605960986</v>
      </c>
      <c r="M1209" s="1">
        <v>0.0117445928384643</v>
      </c>
      <c r="N1209" s="1">
        <v>0.02773502776627002</v>
      </c>
      <c r="O1209" s="1">
        <v>0.02205177186505392</v>
      </c>
      <c r="P1209" s="1">
        <v>-0.006591766780096542</v>
      </c>
      <c r="Q1209" s="1">
        <v>0.01541969756754002</v>
      </c>
      <c r="R1209" s="1">
        <v>0.009881741032465197</v>
      </c>
      <c r="S1209" s="1">
        <v>0.03491285951187861</v>
      </c>
      <c r="T1209" s="1">
        <v>0.0005777639791202382</v>
      </c>
      <c r="U1209" s="1">
        <v>-0.003595420050606646</v>
      </c>
      <c r="V1209" s="1">
        <v>0.03702722012309301</v>
      </c>
      <c r="W1209" s="1">
        <v>0.003833389904064566</v>
      </c>
      <c r="X1209" s="1">
        <v>0.02628846362794013</v>
      </c>
      <c r="Y1209" s="1">
        <v>0.005784662105789318</v>
      </c>
      <c r="Z1209" s="1">
        <v>0.01623392981601679</v>
      </c>
      <c r="AA1209" s="1">
        <v>-0.02616200077187369</v>
      </c>
      <c r="AB1209" s="1">
        <v>0.05034364050758389</v>
      </c>
      <c r="AC1209" s="1">
        <v>0.02581234596439264</v>
      </c>
    </row>
    <row r="1210" spans="1:29">
      <c r="A1210" s="11">
        <v>38219</v>
      </c>
      <c r="B1210" s="1">
        <v>-0.008989762215298458</v>
      </c>
      <c r="C1210" s="1">
        <v>-0.007574700793234856</v>
      </c>
      <c r="D1210" s="1">
        <v>-0.002111271782028967</v>
      </c>
      <c r="E1210" s="1">
        <v>-0.01028067123723098</v>
      </c>
      <c r="F1210" s="1">
        <v>-0.02084798102000629</v>
      </c>
      <c r="G1210" s="1">
        <v>-0.0201474748787176</v>
      </c>
      <c r="H1210" s="1">
        <v>-0.02669285429484713</v>
      </c>
      <c r="I1210" s="1">
        <v>-0.0121780459552423</v>
      </c>
      <c r="J1210" s="1">
        <v>0.003677965862327159</v>
      </c>
      <c r="K1210" s="1">
        <v>-0.008345446019418112</v>
      </c>
      <c r="L1210" s="1">
        <v>0.006539404668473026</v>
      </c>
      <c r="M1210" s="1">
        <v>0.006130071928461156</v>
      </c>
      <c r="N1210" s="1">
        <v>-0.008705346274977099</v>
      </c>
      <c r="O1210" s="1">
        <v>-0.02110685924274536</v>
      </c>
      <c r="P1210" s="1">
        <v>-0.01795471576324836</v>
      </c>
      <c r="Q1210" s="1">
        <v>-0.007701067924550276</v>
      </c>
      <c r="R1210" s="1">
        <v>-0.02483168889315857</v>
      </c>
      <c r="S1210" s="1">
        <v>-0.02771106377918464</v>
      </c>
      <c r="T1210" s="1">
        <v>-0.01131893422919716</v>
      </c>
      <c r="U1210" s="1">
        <v>-0.007572121926416986</v>
      </c>
      <c r="V1210" s="1">
        <v>-0.01861219833953065</v>
      </c>
      <c r="W1210" s="1">
        <v>-0.02329417088337482</v>
      </c>
      <c r="X1210" s="1">
        <v>-0.03495264890919125</v>
      </c>
      <c r="Y1210" s="1">
        <v>-0.04428678094469984</v>
      </c>
      <c r="Z1210" s="1">
        <v>-0.02367970000298059</v>
      </c>
      <c r="AA1210" s="1">
        <v>0.03360124734320014</v>
      </c>
      <c r="AB1210" s="1">
        <v>0.01970973085234018</v>
      </c>
      <c r="AC1210" s="1">
        <v>0.007406105026643184</v>
      </c>
    </row>
    <row r="1211" spans="1:29">
      <c r="A1211" s="11">
        <v>38222</v>
      </c>
      <c r="B1211" s="1">
        <v>-0.04924426050401931</v>
      </c>
      <c r="C1211" s="1">
        <v>-0.005283997177812583</v>
      </c>
      <c r="D1211" s="1">
        <v>0.008463188225088736</v>
      </c>
      <c r="E1211" s="1">
        <v>0.0002166548164861393</v>
      </c>
      <c r="F1211" s="1">
        <v>-0.02194830282026028</v>
      </c>
      <c r="G1211" s="1">
        <v>-0.01705104518053302</v>
      </c>
      <c r="H1211" s="1">
        <v>-0.01125872837656872</v>
      </c>
      <c r="I1211" s="1">
        <v>0.02045404712928423</v>
      </c>
      <c r="J1211" s="1">
        <v>-0.003664488000558297</v>
      </c>
      <c r="K1211" s="1">
        <v>0.03272589776949908</v>
      </c>
      <c r="L1211" s="1">
        <v>0.008242925617855557</v>
      </c>
      <c r="M1211" s="1">
        <v>-0.005409573204529283</v>
      </c>
      <c r="N1211" s="1">
        <v>-0.008342683282639651</v>
      </c>
      <c r="O1211" s="1">
        <v>-0.01365593152604905</v>
      </c>
      <c r="P1211" s="1">
        <v>-0.005961499486367483</v>
      </c>
      <c r="Q1211" s="1">
        <v>0.008413333161898517</v>
      </c>
      <c r="R1211" s="1">
        <v>-0.02621939220829272</v>
      </c>
      <c r="S1211" s="1">
        <v>-0.06939288003318367</v>
      </c>
      <c r="T1211" s="1">
        <v>-0.02254647309228397</v>
      </c>
      <c r="U1211" s="1">
        <v>-0.005633089855759166</v>
      </c>
      <c r="V1211" s="1">
        <v>-0.01973947819993471</v>
      </c>
      <c r="W1211" s="1">
        <v>0.0002604885649775124</v>
      </c>
      <c r="X1211" s="1">
        <v>-0.02471206222008981</v>
      </c>
      <c r="Y1211" s="1">
        <v>-0.02286852600148082</v>
      </c>
      <c r="Z1211" s="1">
        <v>-0.05620771890200993</v>
      </c>
      <c r="AA1211" s="1">
        <v>-0.01452697119424717</v>
      </c>
      <c r="AB1211" s="1">
        <v>-0.06369710823459984</v>
      </c>
      <c r="AC1211" s="1">
        <v>-0.0004429793459350684</v>
      </c>
    </row>
    <row r="1212" spans="1:29">
      <c r="A1212" s="11">
        <v>38223</v>
      </c>
      <c r="B1212" s="1">
        <v>0.02226266964184509</v>
      </c>
      <c r="C1212" s="1">
        <v>0.01165699095489225</v>
      </c>
      <c r="D1212" s="1">
        <v>0.01118978322462527</v>
      </c>
      <c r="E1212" s="1">
        <v>0.01925564029724169</v>
      </c>
      <c r="F1212" s="1">
        <v>-0.02385768811113043</v>
      </c>
      <c r="G1212" s="1">
        <v>-0.02704086029208752</v>
      </c>
      <c r="H1212" s="1">
        <v>0.0137229697378245</v>
      </c>
      <c r="I1212" s="1">
        <v>0.02896717373899116</v>
      </c>
      <c r="J1212" s="1">
        <v>0.01781231549864892</v>
      </c>
      <c r="K1212" s="1">
        <v>-0.004979489002767012</v>
      </c>
      <c r="L1212" s="1">
        <v>-0.002340288257550949</v>
      </c>
      <c r="M1212" s="1">
        <v>0.006254901621256082</v>
      </c>
      <c r="N1212" s="1">
        <v>0.01284086378610172</v>
      </c>
      <c r="O1212" s="1">
        <v>0.02003890935560571</v>
      </c>
      <c r="P1212" s="1">
        <v>0.01559351629720607</v>
      </c>
      <c r="Q1212" s="1">
        <v>0.01352158456803298</v>
      </c>
      <c r="R1212" s="1">
        <v>0.005097071132151632</v>
      </c>
      <c r="S1212" s="1">
        <v>0.02263656872496767</v>
      </c>
      <c r="T1212" s="1">
        <v>0.004541542089789852</v>
      </c>
      <c r="U1212" s="1">
        <v>-0.009784617842968135</v>
      </c>
      <c r="V1212" s="1">
        <v>0.02566477961987013</v>
      </c>
      <c r="W1212" s="1">
        <v>0.01941353143943925</v>
      </c>
      <c r="X1212" s="1">
        <v>0.02332719838848196</v>
      </c>
      <c r="Y1212" s="1">
        <v>0.02114544132704266</v>
      </c>
      <c r="Z1212" s="1">
        <v>0.01244109748890532</v>
      </c>
      <c r="AA1212" s="1">
        <v>0.02438245359328017</v>
      </c>
      <c r="AB1212" s="1">
        <v>0.01172939743533918</v>
      </c>
      <c r="AC1212" s="1">
        <v>0.02250777951495908</v>
      </c>
    </row>
    <row r="1213" spans="1:29">
      <c r="A1213" s="11">
        <v>38224</v>
      </c>
      <c r="B1213" s="1">
        <v>-0.01466663048928507</v>
      </c>
      <c r="C1213" s="1">
        <v>-0.003208942082386979</v>
      </c>
      <c r="D1213" s="1">
        <v>0.01398580475698097</v>
      </c>
      <c r="E1213" s="1">
        <v>0.006792556439055852</v>
      </c>
      <c r="F1213" s="1">
        <v>0.05751183211177824</v>
      </c>
      <c r="G1213" s="1">
        <v>-0.03067635439226035</v>
      </c>
      <c r="H1213" s="1">
        <v>0.01440087717943572</v>
      </c>
      <c r="I1213" s="1">
        <v>0</v>
      </c>
      <c r="J1213" s="1">
        <v>0.001175229952085743</v>
      </c>
      <c r="K1213" s="1">
        <v>0.01091864410041121</v>
      </c>
      <c r="L1213" s="1">
        <v>-0.01340067228611364</v>
      </c>
      <c r="M1213" s="1">
        <v>0.02499997033051415</v>
      </c>
      <c r="N1213" s="1">
        <v>0.004468913396178165</v>
      </c>
      <c r="O1213" s="1">
        <v>0.01202511547293406</v>
      </c>
      <c r="P1213" s="1">
        <v>-0.006692500189464545</v>
      </c>
      <c r="Q1213" s="1">
        <v>-0.003974165546580033</v>
      </c>
      <c r="R1213" s="1">
        <v>0.00981155012508883</v>
      </c>
      <c r="S1213" s="1">
        <v>-0.007812510232933723</v>
      </c>
      <c r="T1213" s="1">
        <v>0.0266504362060751</v>
      </c>
      <c r="U1213" s="1">
        <v>-0.006032819190607275</v>
      </c>
      <c r="V1213" s="1">
        <v>-0.006544702548100023</v>
      </c>
      <c r="W1213" s="1">
        <v>0.02185568640874225</v>
      </c>
      <c r="X1213" s="1">
        <v>0.003930549366822911</v>
      </c>
      <c r="Y1213" s="1">
        <v>0.01970268017768007</v>
      </c>
      <c r="Z1213" s="1">
        <v>0.001007443647529582</v>
      </c>
      <c r="AA1213" s="1">
        <v>0.04013694417767844</v>
      </c>
      <c r="AB1213" s="1">
        <v>-0.00324624812862373</v>
      </c>
      <c r="AC1213" s="1">
        <v>-0.02045229929311287</v>
      </c>
    </row>
    <row r="1214" spans="1:29">
      <c r="A1214" s="11">
        <v>38225</v>
      </c>
      <c r="B1214" s="1">
        <v>0.003157499394088603</v>
      </c>
      <c r="C1214" s="1">
        <v>0.04023987150427843</v>
      </c>
      <c r="D1214" s="1">
        <v>0.007503000951979422</v>
      </c>
      <c r="E1214" s="1">
        <v>0.02213777149106932</v>
      </c>
      <c r="F1214" s="1">
        <v>0.006066506875164857</v>
      </c>
      <c r="G1214" s="1">
        <v>0.03327019821989086</v>
      </c>
      <c r="H1214" s="1">
        <v>0.009653486072359163</v>
      </c>
      <c r="I1214" s="1">
        <v>0.01254183734458869</v>
      </c>
      <c r="J1214" s="1">
        <v>0.0263067131593282</v>
      </c>
      <c r="K1214" s="1">
        <v>0.009001422646783164</v>
      </c>
      <c r="L1214" s="1">
        <v>0.00684017295078676</v>
      </c>
      <c r="M1214" s="1">
        <v>0.04271595607307854</v>
      </c>
      <c r="N1214" s="1">
        <v>0.009188000089705994</v>
      </c>
      <c r="O1214" s="1">
        <v>-0.01705855120806421</v>
      </c>
      <c r="P1214" s="1">
        <v>0.01624988777103065</v>
      </c>
      <c r="Q1214" s="1">
        <v>0.00199481237396304</v>
      </c>
      <c r="R1214" s="1">
        <v>0.0058949921286644</v>
      </c>
      <c r="S1214" s="1">
        <v>-0.005248910718818833</v>
      </c>
      <c r="T1214" s="1">
        <v>0.01043007533918461</v>
      </c>
      <c r="U1214" s="1">
        <v>0.02124297677379561</v>
      </c>
      <c r="V1214" s="1">
        <v>0.00219599939220072</v>
      </c>
      <c r="W1214" s="1">
        <v>-0.01400834850202781</v>
      </c>
      <c r="X1214" s="1">
        <v>0.00117433131832323</v>
      </c>
      <c r="Y1214" s="1">
        <v>0.009857763439596656</v>
      </c>
      <c r="Z1214" s="1">
        <v>-0.01247762710431621</v>
      </c>
      <c r="AA1214" s="1">
        <v>0.04367339240140655</v>
      </c>
      <c r="AB1214" s="1">
        <v>0.02093614403947441</v>
      </c>
      <c r="AC1214" s="1">
        <v>0.01610187719365852</v>
      </c>
    </row>
    <row r="1215" spans="1:29">
      <c r="A1215" s="11">
        <v>38226</v>
      </c>
      <c r="B1215" s="1">
        <v>0.02697842867318845</v>
      </c>
      <c r="C1215" s="1">
        <v>0.00267283264785334</v>
      </c>
      <c r="D1215" s="1">
        <v>-0.004814179370543625</v>
      </c>
      <c r="E1215" s="1">
        <v>-0.008456916975927431</v>
      </c>
      <c r="F1215" s="1">
        <v>0.004523049440598115</v>
      </c>
      <c r="G1215" s="1">
        <v>-0.005235649662699737</v>
      </c>
      <c r="H1215" s="1">
        <v>0.01855991665918966</v>
      </c>
      <c r="I1215" s="1">
        <v>-0.02622201299784321</v>
      </c>
      <c r="J1215" s="1">
        <v>-0.02567464272851172</v>
      </c>
      <c r="K1215" s="1">
        <v>-0.007582610720014316</v>
      </c>
      <c r="L1215" s="1">
        <v>0.01277813762412405</v>
      </c>
      <c r="M1215" s="1">
        <v>0.03211522466296057</v>
      </c>
      <c r="N1215" s="1">
        <v>-0.01844855261176348</v>
      </c>
      <c r="O1215" s="1">
        <v>-0.01711579464789548</v>
      </c>
      <c r="P1215" s="1">
        <v>-0.001559637384545121</v>
      </c>
      <c r="Q1215" s="1">
        <v>0.01386531739165098</v>
      </c>
      <c r="R1215" s="1">
        <v>-0.005426512917748094</v>
      </c>
      <c r="S1215" s="1">
        <v>-0.009235331074253561</v>
      </c>
      <c r="T1215" s="1">
        <v>-0.004014194468082932</v>
      </c>
      <c r="U1215" s="1">
        <v>-0.001793025381007785</v>
      </c>
      <c r="V1215" s="1">
        <v>-0.00515503334101608</v>
      </c>
      <c r="W1215" s="1">
        <v>0.02232646863660714</v>
      </c>
      <c r="X1215" s="1">
        <v>-0.01720538662607296</v>
      </c>
      <c r="Y1215" s="1">
        <v>-0.005856836358713147</v>
      </c>
      <c r="Z1215" s="1">
        <v>-0.009577926727392549</v>
      </c>
      <c r="AA1215" s="1">
        <v>0.04987114869650533</v>
      </c>
      <c r="AB1215" s="1">
        <v>-0.009114157380861854</v>
      </c>
      <c r="AC1215" s="1">
        <v>-0.01001284937647062</v>
      </c>
    </row>
    <row r="1216" spans="1:29">
      <c r="A1216" s="11">
        <v>38229</v>
      </c>
      <c r="B1216" s="1">
        <v>0.03633945295225116</v>
      </c>
      <c r="C1216" s="1">
        <v>-0.01655430838244287</v>
      </c>
      <c r="D1216" s="1">
        <v>0.01655336499654059</v>
      </c>
      <c r="E1216" s="1">
        <v>0.003952646837696694</v>
      </c>
      <c r="F1216" s="1">
        <v>0.0120772895965906</v>
      </c>
      <c r="G1216" s="1">
        <v>0.01868420687515959</v>
      </c>
      <c r="H1216" s="1">
        <v>0.00828306106536969</v>
      </c>
      <c r="I1216" s="1">
        <v>0.004735990923882438</v>
      </c>
      <c r="J1216" s="1">
        <v>0.02596005498546194</v>
      </c>
      <c r="K1216" s="1">
        <v>0.006741253791708868</v>
      </c>
      <c r="L1216" s="1">
        <v>0.007762756376118007</v>
      </c>
      <c r="M1216" s="1">
        <v>-0.008207723794252386</v>
      </c>
      <c r="N1216" s="1">
        <v>0.01640300758707469</v>
      </c>
      <c r="O1216" s="1">
        <v>0.03385289189777141</v>
      </c>
      <c r="P1216" s="1">
        <v>0.01640609319806319</v>
      </c>
      <c r="Q1216" s="1">
        <v>0.007714858606610697</v>
      </c>
      <c r="R1216" s="1">
        <v>0.01964217185097561</v>
      </c>
      <c r="S1216" s="1">
        <v>0.02663132684590908</v>
      </c>
      <c r="T1216" s="1">
        <v>0.02556436211046753</v>
      </c>
      <c r="U1216" s="1">
        <v>0.005799890419213805</v>
      </c>
      <c r="V1216" s="1">
        <v>0.01023411749485481</v>
      </c>
      <c r="W1216" s="1">
        <v>0.03412329162182948</v>
      </c>
      <c r="X1216" s="1">
        <v>0.03196271520353733</v>
      </c>
      <c r="Y1216" s="1">
        <v>0.02670843079443919</v>
      </c>
      <c r="Z1216" s="1">
        <v>0.02798361900610802</v>
      </c>
      <c r="AA1216" s="1">
        <v>0.006961404253717829</v>
      </c>
      <c r="AB1216" s="1">
        <v>0.02281111204699315</v>
      </c>
      <c r="AC1216" s="1">
        <v>0.02049237294246398</v>
      </c>
    </row>
    <row r="1217" spans="1:29">
      <c r="A1217" s="11">
        <v>38230</v>
      </c>
      <c r="B1217" s="1">
        <v>0.003802391119926529</v>
      </c>
      <c r="C1217" s="1">
        <v>0.002139787188130127</v>
      </c>
      <c r="D1217" s="1">
        <v>-0.0004464323299425699</v>
      </c>
      <c r="E1217" s="1">
        <v>-0.01326165304315607</v>
      </c>
      <c r="F1217" s="1">
        <v>-0.004589924511459897</v>
      </c>
      <c r="G1217" s="1">
        <v>-0.005941842546100307</v>
      </c>
      <c r="H1217" s="1">
        <v>0.0117742693622962</v>
      </c>
      <c r="I1217" s="1">
        <v>-0.009696826114569457</v>
      </c>
      <c r="J1217" s="1">
        <v>-0.001017356901149569</v>
      </c>
      <c r="K1217" s="1">
        <v>0</v>
      </c>
      <c r="L1217" s="1">
        <v>-0.001236599228871538</v>
      </c>
      <c r="M1217" s="1">
        <v>0.004076023171549314</v>
      </c>
      <c r="N1217" s="1">
        <v>0.005571965607759521</v>
      </c>
      <c r="O1217" s="1">
        <v>0.009187298123784382</v>
      </c>
      <c r="P1217" s="1">
        <v>0.004227508678638747</v>
      </c>
      <c r="Q1217" s="1">
        <v>-0.005985637733590843</v>
      </c>
      <c r="R1217" s="1">
        <v>0.01808646528338986</v>
      </c>
      <c r="S1217" s="1">
        <v>0.0402075209060091</v>
      </c>
      <c r="T1217" s="1">
        <v>-0.005501870624735727</v>
      </c>
      <c r="U1217" s="1">
        <v>0.03444568193270703</v>
      </c>
      <c r="V1217" s="1">
        <v>-0.00718141832624053</v>
      </c>
      <c r="W1217" s="1">
        <v>-0.007199574638987571</v>
      </c>
      <c r="X1217" s="1">
        <v>0.003984120635716515</v>
      </c>
      <c r="Y1217" s="1">
        <v>-0.006503568937181181</v>
      </c>
      <c r="Z1217" s="1">
        <v>0.00820633151907213</v>
      </c>
      <c r="AA1217" s="1">
        <v>-0.03002565890044417</v>
      </c>
      <c r="AB1217" s="1">
        <v>0.013129412967396</v>
      </c>
      <c r="AC1217" s="1">
        <v>-0.002844165248984232</v>
      </c>
    </row>
    <row r="1218" spans="1:29">
      <c r="A1218" s="11">
        <v>38231</v>
      </c>
      <c r="B1218" s="1">
        <v>0.01010105320101973</v>
      </c>
      <c r="C1218" s="1">
        <v>0.01110336894326247</v>
      </c>
      <c r="D1218" s="1">
        <v>-0.007512944007897926</v>
      </c>
      <c r="E1218" s="1">
        <v>0.003359994381692655</v>
      </c>
      <c r="F1218" s="1">
        <v>-0.006313245116547073</v>
      </c>
      <c r="G1218" s="1">
        <v>0.0246883464356582</v>
      </c>
      <c r="H1218" s="1">
        <v>-0.009742881826385719</v>
      </c>
      <c r="I1218" s="1">
        <v>0.002448120064691084</v>
      </c>
      <c r="J1218" s="1">
        <v>0.003945784936751018</v>
      </c>
      <c r="K1218" s="1">
        <v>0.004464443989361522</v>
      </c>
      <c r="L1218" s="1">
        <v>0.003617834488672589</v>
      </c>
      <c r="M1218" s="1">
        <v>0.008119133359713926</v>
      </c>
      <c r="N1218" s="1">
        <v>0.000524976922800402</v>
      </c>
      <c r="O1218" s="1">
        <v>0.003151458991734524</v>
      </c>
      <c r="P1218" s="1">
        <v>0.03252978786615457</v>
      </c>
      <c r="Q1218" s="1">
        <v>7.017183107227432E-05</v>
      </c>
      <c r="R1218" s="1">
        <v>0.0007359347003301764</v>
      </c>
      <c r="S1218" s="1">
        <v>-0.02119700895324872</v>
      </c>
      <c r="T1218" s="1">
        <v>0.01772595240128161</v>
      </c>
      <c r="U1218" s="1">
        <v>0.005278635342707005</v>
      </c>
      <c r="V1218" s="1">
        <v>-0.002324928328734766</v>
      </c>
      <c r="W1218" s="1">
        <v>0.00749322662192653</v>
      </c>
      <c r="X1218" s="1">
        <v>0.005248128199620394</v>
      </c>
      <c r="Y1218" s="1">
        <v>0.01906060876422888</v>
      </c>
      <c r="Z1218" s="1">
        <v>-0.008735444238603396</v>
      </c>
      <c r="AA1218" s="1">
        <v>-0.02347868634929939</v>
      </c>
      <c r="AB1218" s="1">
        <v>-0.0122491163268551</v>
      </c>
      <c r="AC1218" s="1">
        <v>-0.003975659497019057</v>
      </c>
    </row>
    <row r="1219" spans="1:29">
      <c r="A1219" s="11">
        <v>38232</v>
      </c>
      <c r="B1219" s="1">
        <v>0.0304167645433413</v>
      </c>
      <c r="C1219" s="1">
        <v>-0.02013237926015421</v>
      </c>
      <c r="D1219" s="1">
        <v>0.004796710418764061</v>
      </c>
      <c r="E1219" s="1">
        <v>-0.005651053271054973</v>
      </c>
      <c r="F1219" s="1">
        <v>0.007209990974607061</v>
      </c>
      <c r="G1219" s="1">
        <v>0.004311376746598095</v>
      </c>
      <c r="H1219" s="1">
        <v>-0.01421173830982725</v>
      </c>
      <c r="I1219" s="1">
        <v>0.006375940681574876</v>
      </c>
      <c r="J1219" s="1">
        <v>-0.008917071121052778</v>
      </c>
      <c r="K1219" s="1">
        <v>-0.003111150928865825</v>
      </c>
      <c r="L1219" s="1">
        <v>0.01356602378567984</v>
      </c>
      <c r="M1219" s="1">
        <v>-0.007687597014050973</v>
      </c>
      <c r="N1219" s="1">
        <v>-0.008354115853937416</v>
      </c>
      <c r="O1219" s="1">
        <v>0.003955696541994458</v>
      </c>
      <c r="P1219" s="1">
        <v>-0.009266455248227223</v>
      </c>
      <c r="Q1219" s="1">
        <v>0.001632699889687395</v>
      </c>
      <c r="R1219" s="1">
        <v>-0.008508529872237824</v>
      </c>
      <c r="S1219" s="1">
        <v>-0.00636948484655242</v>
      </c>
      <c r="T1219" s="1">
        <v>0.004215508337762186</v>
      </c>
      <c r="U1219" s="1">
        <v>-0.01349501100235551</v>
      </c>
      <c r="V1219" s="1">
        <v>-0.01411196940040937</v>
      </c>
      <c r="W1219" s="1">
        <v>0.008277408565382283</v>
      </c>
      <c r="X1219" s="1">
        <v>-0.01578994848804793</v>
      </c>
      <c r="Y1219" s="1">
        <v>0.02191574157947196</v>
      </c>
      <c r="Z1219" s="1">
        <v>-0.005607785106504615</v>
      </c>
      <c r="AA1219" s="1">
        <v>-0.01316607918805246</v>
      </c>
      <c r="AB1219" s="1">
        <v>-0.01042455617536564</v>
      </c>
      <c r="AC1219" s="1">
        <v>0.003470958686728531</v>
      </c>
    </row>
    <row r="1220" spans="1:29">
      <c r="A1220" s="11">
        <v>38233</v>
      </c>
      <c r="B1220" s="1">
        <v>0.0113223867968526</v>
      </c>
      <c r="C1220" s="1">
        <v>-0.02801726356980561</v>
      </c>
      <c r="D1220" s="1">
        <v>-0.001939189724828316</v>
      </c>
      <c r="E1220" s="1">
        <v>-0.0101031431752221</v>
      </c>
      <c r="F1220" s="1">
        <v>0.00113410410353243</v>
      </c>
      <c r="G1220" s="1">
        <v>-0.02600997318370479</v>
      </c>
      <c r="H1220" s="1">
        <v>-0.01302980832292266</v>
      </c>
      <c r="I1220" s="1">
        <v>-0.001887176366956678</v>
      </c>
      <c r="J1220" s="1">
        <v>0.00571403708979612</v>
      </c>
      <c r="K1220" s="1">
        <v>-0.01248344158634995</v>
      </c>
      <c r="L1220" s="1">
        <v>0.002464531654387203</v>
      </c>
      <c r="M1220" s="1">
        <v>-0.006517568925371808</v>
      </c>
      <c r="N1220" s="1">
        <v>4.82809045763144E-05</v>
      </c>
      <c r="O1220" s="1">
        <v>0.0126317750969962</v>
      </c>
      <c r="P1220" s="1">
        <v>0.03591500924646707</v>
      </c>
      <c r="Q1220" s="1">
        <v>0.00432442674246647</v>
      </c>
      <c r="R1220" s="1">
        <v>0.003920133473986898</v>
      </c>
      <c r="S1220" s="1">
        <v>0.01025647405881625</v>
      </c>
      <c r="T1220" s="1">
        <v>0.02143196483938237</v>
      </c>
      <c r="U1220" s="1">
        <v>-0.002785565189369232</v>
      </c>
      <c r="V1220" s="1">
        <v>0.001050955515212726</v>
      </c>
      <c r="W1220" s="1">
        <v>0.02153490035911432</v>
      </c>
      <c r="X1220" s="1">
        <v>-0.007245320408039491</v>
      </c>
      <c r="Y1220" s="1">
        <v>0.0329080256744132</v>
      </c>
      <c r="Z1220" s="1">
        <v>0.008257729657654478</v>
      </c>
      <c r="AA1220" s="1">
        <v>-0.003553256633197721</v>
      </c>
      <c r="AB1220" s="1">
        <v>0.01089741979957304</v>
      </c>
      <c r="AC1220" s="1">
        <v>0.005707303746745662</v>
      </c>
    </row>
    <row r="1221" spans="1:29">
      <c r="A1221" s="11">
        <v>38236</v>
      </c>
      <c r="B1221" s="1">
        <v>-0.002799038582283364</v>
      </c>
      <c r="C1221" s="1">
        <v>-0.0008868584765763243</v>
      </c>
      <c r="D1221" s="1">
        <v>0.001046304951238364</v>
      </c>
      <c r="E1221" s="1">
        <v>0.004678143644857302</v>
      </c>
      <c r="F1221" s="1">
        <v>-0.005946978646399592</v>
      </c>
      <c r="G1221" s="1">
        <v>0.02177850784792601</v>
      </c>
      <c r="H1221" s="1">
        <v>0.02106686510140832</v>
      </c>
      <c r="I1221" s="1">
        <v>0.01877348406700863</v>
      </c>
      <c r="J1221" s="1">
        <v>0.01852787198341055</v>
      </c>
      <c r="K1221" s="1">
        <v>0.009932510606063927</v>
      </c>
      <c r="L1221" s="1">
        <v>0.0008091941782601975</v>
      </c>
      <c r="M1221" s="1">
        <v>0.001856960476556813</v>
      </c>
      <c r="N1221" s="1">
        <v>-0.003225562231665702</v>
      </c>
      <c r="O1221" s="1">
        <v>0.01796763787482214</v>
      </c>
      <c r="P1221" s="1">
        <v>0.02889113964849588</v>
      </c>
      <c r="Q1221" s="1">
        <v>0.006775746193767196</v>
      </c>
      <c r="R1221" s="1">
        <v>0.006964937069458221</v>
      </c>
      <c r="S1221" s="1">
        <v>-0.002537974055714542</v>
      </c>
      <c r="T1221" s="1">
        <v>-0.005299769574291346</v>
      </c>
      <c r="U1221" s="1">
        <v>0.00833027580503054</v>
      </c>
      <c r="V1221" s="1">
        <v>0.005771867209511505</v>
      </c>
      <c r="W1221" s="1">
        <v>0.009783368906586487</v>
      </c>
      <c r="X1221" s="1">
        <v>0.02137341847155305</v>
      </c>
      <c r="Y1221" s="1">
        <v>0.007875237801298285</v>
      </c>
      <c r="Z1221" s="1">
        <v>0.009788452854963436</v>
      </c>
      <c r="AA1221" s="1">
        <v>0.01666423907762749</v>
      </c>
      <c r="AB1221" s="1">
        <v>0.02712895964824491</v>
      </c>
      <c r="AC1221" s="1">
        <v>0.004299171892048648</v>
      </c>
    </row>
    <row r="1222" spans="1:29">
      <c r="A1222" s="11">
        <v>38237</v>
      </c>
      <c r="B1222" s="1">
        <v>-0.01082611601102923</v>
      </c>
      <c r="C1222" s="1">
        <v>0.006213789978328776</v>
      </c>
      <c r="D1222" s="1">
        <v>-0.001119811029942186</v>
      </c>
      <c r="E1222" s="1">
        <v>-0.009947118534177068</v>
      </c>
      <c r="F1222" s="1">
        <v>0.009685920518416991</v>
      </c>
      <c r="G1222" s="1">
        <v>0.01065702249547695</v>
      </c>
      <c r="H1222" s="1">
        <v>0.01733168075672498</v>
      </c>
      <c r="I1222" s="1">
        <v>0.01232961786248299</v>
      </c>
      <c r="J1222" s="1">
        <v>-0.008575252985145498</v>
      </c>
      <c r="K1222" s="1">
        <v>0.02592720875022048</v>
      </c>
      <c r="L1222" s="1">
        <v>0.004664457527312482</v>
      </c>
      <c r="M1222" s="1">
        <v>0.002717678120939926</v>
      </c>
      <c r="N1222" s="1">
        <v>0.006713125412081355</v>
      </c>
      <c r="O1222" s="1">
        <v>-0.005846240467612951</v>
      </c>
      <c r="P1222" s="1">
        <v>-0.00245712172443846</v>
      </c>
      <c r="Q1222" s="1">
        <v>-0.002453509530833231</v>
      </c>
      <c r="R1222" s="1">
        <v>0.0160342578968331</v>
      </c>
      <c r="S1222" s="1">
        <v>0.00763352112300697</v>
      </c>
      <c r="T1222" s="1">
        <v>0.01489640460004682</v>
      </c>
      <c r="U1222" s="1">
        <v>0.03482732706453207</v>
      </c>
      <c r="V1222" s="1">
        <v>-0.01943389452658295</v>
      </c>
      <c r="W1222" s="1">
        <v>-0.006804905346301515</v>
      </c>
      <c r="X1222" s="1">
        <v>0.0007656471912040885</v>
      </c>
      <c r="Y1222" s="1">
        <v>-0.001953109610616455</v>
      </c>
      <c r="Z1222" s="1">
        <v>0.01088028648371631</v>
      </c>
      <c r="AA1222" s="1">
        <v>0.006585075957077358</v>
      </c>
      <c r="AB1222" s="1">
        <v>-0.0113699281756563</v>
      </c>
      <c r="AC1222" s="1">
        <v>0.01404102243949246</v>
      </c>
    </row>
    <row r="1223" spans="1:29">
      <c r="A1223" s="11">
        <v>38238</v>
      </c>
      <c r="B1223" s="1">
        <v>-0.002837526208166463</v>
      </c>
      <c r="C1223" s="1">
        <v>0.01176270268666757</v>
      </c>
      <c r="D1223" s="1">
        <v>0.00246625702197667</v>
      </c>
      <c r="E1223" s="1">
        <v>0.06733637956655292</v>
      </c>
      <c r="F1223" s="1">
        <v>0.01424848402262047</v>
      </c>
      <c r="G1223" s="1">
        <v>0.001506682356756883</v>
      </c>
      <c r="H1223" s="1">
        <v>-0.0002704659378729435</v>
      </c>
      <c r="I1223" s="1">
        <v>0.03208471078728325</v>
      </c>
      <c r="J1223" s="1">
        <v>0.0003780378765390058</v>
      </c>
      <c r="K1223" s="1">
        <v>0.01132932090635741</v>
      </c>
      <c r="L1223" s="1">
        <v>0.00594262106867105</v>
      </c>
      <c r="M1223" s="1">
        <v>0.01490891222363211</v>
      </c>
      <c r="N1223" s="1">
        <v>0.0005274526671601443</v>
      </c>
      <c r="O1223" s="1">
        <v>0.008933741328122746</v>
      </c>
      <c r="P1223" s="1">
        <v>-0.0007038373159151678</v>
      </c>
      <c r="Q1223" s="1">
        <v>-0.01033140051431136</v>
      </c>
      <c r="R1223" s="1">
        <v>-0.004229023720746294</v>
      </c>
      <c r="S1223" s="1">
        <v>-0.007575691918723981</v>
      </c>
      <c r="T1223" s="1">
        <v>-0.002571426788416042</v>
      </c>
      <c r="U1223" s="1">
        <v>0.002964098980810626</v>
      </c>
      <c r="V1223" s="1">
        <v>0.03604712239892338</v>
      </c>
      <c r="W1223" s="1">
        <v>-0.00209040521099213</v>
      </c>
      <c r="X1223" s="1">
        <v>0.01785050492722084</v>
      </c>
      <c r="Y1223" s="1">
        <v>0.02117439489649997</v>
      </c>
      <c r="Z1223" s="1">
        <v>0.01193758673896816</v>
      </c>
      <c r="AA1223" s="1">
        <v>-0.01279948265383168</v>
      </c>
      <c r="AB1223" s="1">
        <v>0.02468194510742183</v>
      </c>
      <c r="AC1223" s="1">
        <v>-0.003630262597867362</v>
      </c>
    </row>
    <row r="1224" spans="1:29">
      <c r="A1224" s="11">
        <v>38239</v>
      </c>
      <c r="B1224" s="1">
        <v>-0.01666659051401342</v>
      </c>
      <c r="C1224" s="1">
        <v>-0.01017261512003031</v>
      </c>
      <c r="D1224" s="1">
        <v>0.0008948836780815483</v>
      </c>
      <c r="E1224" s="1">
        <v>-0.003004202167620429</v>
      </c>
      <c r="F1224" s="1">
        <v>-0.00758041621011607</v>
      </c>
      <c r="G1224" s="1">
        <v>-0.0007521746315041211</v>
      </c>
      <c r="H1224" s="1">
        <v>0.00378711673805654</v>
      </c>
      <c r="I1224" s="1">
        <v>-0.03083360448055061</v>
      </c>
      <c r="J1224" s="1">
        <v>-0.004448818254313536</v>
      </c>
      <c r="K1224" s="1">
        <v>0.02412735529233001</v>
      </c>
      <c r="L1224" s="1">
        <v>-0.001445892330820042</v>
      </c>
      <c r="M1224" s="1">
        <v>-0.0001211897349095992</v>
      </c>
      <c r="N1224" s="1">
        <v>0.03552946131772083</v>
      </c>
      <c r="O1224" s="1">
        <v>-0.01513101401115347</v>
      </c>
      <c r="P1224" s="1">
        <v>-0.01091545067944177</v>
      </c>
      <c r="Q1224" s="1">
        <v>-0.01462807028792468</v>
      </c>
      <c r="R1224" s="1">
        <v>0.006215168506773283</v>
      </c>
      <c r="S1224" s="1">
        <v>-0.003817099337256713</v>
      </c>
      <c r="T1224" s="1">
        <v>-0.005692780159313293</v>
      </c>
      <c r="U1224" s="1">
        <v>0.008245953094974334</v>
      </c>
      <c r="V1224" s="1">
        <v>-0.01810297130238525</v>
      </c>
      <c r="W1224" s="1">
        <v>-0.006633221843890147</v>
      </c>
      <c r="X1224" s="1">
        <v>-0.01077289270182458</v>
      </c>
      <c r="Y1224" s="1">
        <v>-0.01080337689878019</v>
      </c>
      <c r="Z1224" s="1">
        <v>-0.006382165920371219</v>
      </c>
      <c r="AA1224" s="1">
        <v>-0.0221133402528636</v>
      </c>
      <c r="AB1224" s="1">
        <v>-0.01398611103997349</v>
      </c>
      <c r="AC1224" s="1">
        <v>0</v>
      </c>
    </row>
    <row r="1225" spans="1:29">
      <c r="A1225" s="11">
        <v>38240</v>
      </c>
      <c r="B1225" s="1">
        <v>-0.01033486331062938</v>
      </c>
      <c r="C1225" s="1">
        <v>-0.001321303281122566</v>
      </c>
      <c r="D1225" s="1">
        <v>-0.002383852927542951</v>
      </c>
      <c r="E1225" s="1">
        <v>0.04740854463751965</v>
      </c>
      <c r="F1225" s="1">
        <v>0.01478618003234544</v>
      </c>
      <c r="G1225" s="1">
        <v>-0.003512192307633555</v>
      </c>
      <c r="H1225" s="1">
        <v>0.005658885252393109</v>
      </c>
      <c r="I1225" s="1">
        <v>0.02016225363328683</v>
      </c>
      <c r="J1225" s="1">
        <v>-0.002234394433205056</v>
      </c>
      <c r="K1225" s="1">
        <v>0.01808988542848566</v>
      </c>
      <c r="L1225" s="1">
        <v>0.01935090248192384</v>
      </c>
      <c r="M1225" s="1">
        <v>0.004735147600448686</v>
      </c>
      <c r="N1225" s="1">
        <v>0.02398470680349907</v>
      </c>
      <c r="O1225" s="1">
        <v>-0.001707109185988376</v>
      </c>
      <c r="P1225" s="1">
        <v>0.008544233810274138</v>
      </c>
      <c r="Q1225" s="1">
        <v>0.005260462004931021</v>
      </c>
      <c r="R1225" s="1">
        <v>0.004426549858867812</v>
      </c>
      <c r="S1225" s="1">
        <v>0.01660285873634604</v>
      </c>
      <c r="T1225" s="1">
        <v>0.008426029494249532</v>
      </c>
      <c r="U1225" s="1">
        <v>-0.005815011360354227</v>
      </c>
      <c r="V1225" s="1">
        <v>-0.003268498002320874</v>
      </c>
      <c r="W1225" s="1">
        <v>0.004685910669193438</v>
      </c>
      <c r="X1225" s="1">
        <v>0.002152861008274831</v>
      </c>
      <c r="Y1225" s="1">
        <v>0.01021652069018164</v>
      </c>
      <c r="Z1225" s="1">
        <v>0.02549658250807396</v>
      </c>
      <c r="AA1225" s="1">
        <v>-0.01392169816592037</v>
      </c>
      <c r="AB1225" s="1">
        <v>0.03589900973276006</v>
      </c>
      <c r="AC1225" s="1">
        <v>0.00203354026318836</v>
      </c>
    </row>
    <row r="1226" spans="1:29">
      <c r="A1226" s="11">
        <v>38243</v>
      </c>
      <c r="B1226" s="1">
        <v>0.003759690946573135</v>
      </c>
      <c r="C1226" s="1">
        <v>0.02631547690347191</v>
      </c>
      <c r="D1226" s="1">
        <v>0.0008212383678294355</v>
      </c>
      <c r="E1226" s="1">
        <v>0.01668589120313224</v>
      </c>
      <c r="F1226" s="1">
        <v>0.04426473717812307</v>
      </c>
      <c r="G1226" s="1">
        <v>0.0259309888129664</v>
      </c>
      <c r="H1226" s="1">
        <v>-0.001917052298620603</v>
      </c>
      <c r="I1226" s="1">
        <v>-0.003080036599412472</v>
      </c>
      <c r="J1226" s="1">
        <v>0.0005067930790161324</v>
      </c>
      <c r="K1226" s="1">
        <v>0.006611470983034939</v>
      </c>
      <c r="L1226" s="1">
        <v>0.01317979265492086</v>
      </c>
      <c r="M1226" s="1">
        <v>0.01836855791549596</v>
      </c>
      <c r="N1226" s="1">
        <v>-0.002441793372103485</v>
      </c>
      <c r="O1226" s="1">
        <v>0.002849879149417145</v>
      </c>
      <c r="P1226" s="1">
        <v>0.01623693721765651</v>
      </c>
      <c r="Q1226" s="1">
        <v>0.005233625051777713</v>
      </c>
      <c r="R1226" s="1">
        <v>0.006354566208543577</v>
      </c>
      <c r="S1226" s="1">
        <v>-0.001256084916306133</v>
      </c>
      <c r="T1226" s="1">
        <v>-0.02153187673102774</v>
      </c>
      <c r="U1226" s="1">
        <v>-0.004945313852594446</v>
      </c>
      <c r="V1226" s="1">
        <v>0.03830477016735001</v>
      </c>
      <c r="W1226" s="1">
        <v>-0.01049456255998726</v>
      </c>
      <c r="X1226" s="1">
        <v>-0.004801957285829439</v>
      </c>
      <c r="Y1226" s="1">
        <v>0.0136008218621757</v>
      </c>
      <c r="Z1226" s="1">
        <v>0.01651148515077216</v>
      </c>
      <c r="AA1226" s="1">
        <v>0.01195190572184401</v>
      </c>
      <c r="AB1226" s="1">
        <v>0.001944024611370887</v>
      </c>
      <c r="AC1226" s="1">
        <v>-0.003129051147895967</v>
      </c>
    </row>
    <row r="1227" spans="1:29">
      <c r="A1227" s="11">
        <v>38244</v>
      </c>
      <c r="B1227" s="1">
        <v>0.1352473886488772</v>
      </c>
      <c r="C1227" s="1">
        <v>0.03480918677871525</v>
      </c>
      <c r="D1227" s="1">
        <v>0.02096578209770317</v>
      </c>
      <c r="E1227" s="1">
        <v>0.02150563871467659</v>
      </c>
      <c r="F1227" s="1">
        <v>-0.007604774546891124</v>
      </c>
      <c r="G1227" s="1">
        <v>-0.0105516958001266</v>
      </c>
      <c r="H1227" s="1">
        <v>0.01454065742237054</v>
      </c>
      <c r="I1227" s="1">
        <v>0.007466400087376757</v>
      </c>
      <c r="J1227" s="1">
        <v>0.009840013283593407</v>
      </c>
      <c r="K1227" s="1">
        <v>-0.01477824323272237</v>
      </c>
      <c r="L1227" s="1">
        <v>0.015066852639251</v>
      </c>
      <c r="M1227" s="1">
        <v>0.009730869143223631</v>
      </c>
      <c r="N1227" s="1">
        <v>-0.0149584548493279</v>
      </c>
      <c r="O1227" s="1">
        <v>-0.005229033600135713</v>
      </c>
      <c r="P1227" s="1">
        <v>0.007989008949898402</v>
      </c>
      <c r="Q1227" s="1">
        <v>0.01212383679572793</v>
      </c>
      <c r="R1227" s="1">
        <v>-0.009369920642508855</v>
      </c>
      <c r="S1227" s="1">
        <v>-0.02138357402287228</v>
      </c>
      <c r="T1227" s="1">
        <v>-0.001532284630226366</v>
      </c>
      <c r="U1227" s="1">
        <v>0.002867453835412537</v>
      </c>
      <c r="V1227" s="1">
        <v>-0.002905665866180906</v>
      </c>
      <c r="W1227" s="1">
        <v>-0.001060293530872114</v>
      </c>
      <c r="X1227" s="1">
        <v>-0.007871767063699409</v>
      </c>
      <c r="Y1227" s="1">
        <v>-0.009289331859946071</v>
      </c>
      <c r="Z1227" s="1">
        <v>-0.01530986761899855</v>
      </c>
      <c r="AA1227" s="1">
        <v>-0.008636665963198009</v>
      </c>
      <c r="AB1227" s="1">
        <v>0.006917215642104901</v>
      </c>
      <c r="AC1227" s="1">
        <v>0.01951144092509249</v>
      </c>
    </row>
    <row r="1228" spans="1:29">
      <c r="A1228" s="11">
        <v>38245</v>
      </c>
      <c r="B1228" s="1">
        <v>-0.04692088484594947</v>
      </c>
      <c r="C1228" s="1">
        <v>-0.01328940684070457</v>
      </c>
      <c r="D1228" s="1">
        <v>-0.01132719216385747</v>
      </c>
      <c r="E1228" s="1">
        <v>-0.001846981227595856</v>
      </c>
      <c r="F1228" s="1">
        <v>0.001332871174029693</v>
      </c>
      <c r="G1228" s="1">
        <v>0.00124005783694936</v>
      </c>
      <c r="H1228" s="1">
        <v>-0.006760486649396324</v>
      </c>
      <c r="I1228" s="1">
        <v>0.009838844363858179</v>
      </c>
      <c r="J1228" s="1">
        <v>0.004809443653620571</v>
      </c>
      <c r="K1228" s="1">
        <v>0.03041706584075898</v>
      </c>
      <c r="L1228" s="1">
        <v>-5.864900953855834E-05</v>
      </c>
      <c r="M1228" s="1">
        <v>-0.01422031825935099</v>
      </c>
      <c r="N1228" s="1">
        <v>0.003911542489566822</v>
      </c>
      <c r="O1228" s="1">
        <v>0.0002284160911802946</v>
      </c>
      <c r="P1228" s="1">
        <v>-0.01343913427794152</v>
      </c>
      <c r="Q1228" s="1">
        <v>0.004791191880140655</v>
      </c>
      <c r="R1228" s="1">
        <v>0.00267309822372086</v>
      </c>
      <c r="S1228" s="1">
        <v>0.008997312579946071</v>
      </c>
      <c r="T1228" s="1">
        <v>-0.0003292596173540829</v>
      </c>
      <c r="U1228" s="1">
        <v>0.02968655171925771</v>
      </c>
      <c r="V1228" s="1">
        <v>-0.01153040883011536</v>
      </c>
      <c r="W1228" s="1">
        <v>0.0192285367707421</v>
      </c>
      <c r="X1228" s="1">
        <v>-0.01215770710726427</v>
      </c>
      <c r="Y1228" s="1">
        <v>-0.01458601634058421</v>
      </c>
      <c r="Z1228" s="1">
        <v>0.007394817419928756</v>
      </c>
      <c r="AA1228" s="1">
        <v>-0.001042403852741125</v>
      </c>
      <c r="AB1228" s="1">
        <v>0.008378142033746316</v>
      </c>
      <c r="AC1228" s="1">
        <v>-0.01955417593106057</v>
      </c>
    </row>
    <row r="1229" spans="1:29">
      <c r="A1229" s="11">
        <v>38246</v>
      </c>
      <c r="B1229" s="1">
        <v>-0.006922937122404549</v>
      </c>
      <c r="C1229" s="1">
        <v>0.04278912887173747</v>
      </c>
      <c r="D1229" s="1">
        <v>-0.003843778877254178</v>
      </c>
      <c r="E1229" s="1">
        <v>-0.002405219406406589</v>
      </c>
      <c r="F1229" s="1">
        <v>0.01018153259183552</v>
      </c>
      <c r="G1229" s="1">
        <v>0.01089915108872397</v>
      </c>
      <c r="H1229" s="1">
        <v>0.001633611377289901</v>
      </c>
      <c r="I1229" s="1">
        <v>0.0007593583039700036</v>
      </c>
      <c r="J1229" s="1">
        <v>0.02418096119676894</v>
      </c>
      <c r="K1229" s="1">
        <v>0.001212935001585258</v>
      </c>
      <c r="L1229" s="1">
        <v>-0.003556644430202982</v>
      </c>
      <c r="M1229" s="1">
        <v>0.02253207750158914</v>
      </c>
      <c r="N1229" s="1">
        <v>0.04725913130983761</v>
      </c>
      <c r="O1229" s="1">
        <v>0.009596846656486635</v>
      </c>
      <c r="P1229" s="1">
        <v>0.004890213833522283</v>
      </c>
      <c r="Q1229" s="1">
        <v>0.02426380825232788</v>
      </c>
      <c r="R1229" s="1">
        <v>0.006562148065980322</v>
      </c>
      <c r="S1229" s="1">
        <v>0.04968158983017168</v>
      </c>
      <c r="T1229" s="1">
        <v>0.02073058022756147</v>
      </c>
      <c r="U1229" s="1">
        <v>0.004257199016110436</v>
      </c>
      <c r="V1229" s="1">
        <v>0.01974049304972425</v>
      </c>
      <c r="W1229" s="1">
        <v>0.01203676374932483</v>
      </c>
      <c r="X1229" s="1">
        <v>0.008031934090541037</v>
      </c>
      <c r="Y1229" s="1">
        <v>0.0359472515737167</v>
      </c>
      <c r="Z1229" s="1">
        <v>0.02860921730559363</v>
      </c>
      <c r="AA1229" s="1">
        <v>-0.0003724323411280483</v>
      </c>
      <c r="AB1229" s="1">
        <v>0.02043849414963494</v>
      </c>
      <c r="AC1229" s="1">
        <v>0.002206908327139656</v>
      </c>
    </row>
    <row r="1230" spans="1:29">
      <c r="A1230" s="11">
        <v>38247</v>
      </c>
      <c r="B1230" s="1">
        <v>0.02052675183473029</v>
      </c>
      <c r="C1230" s="1">
        <v>-0.0004035785107584511</v>
      </c>
      <c r="D1230" s="1">
        <v>-0.0004450627222273296</v>
      </c>
      <c r="E1230" s="1">
        <v>0.003338369637360117</v>
      </c>
      <c r="F1230" s="1">
        <v>0.0009882376139420668</v>
      </c>
      <c r="G1230" s="1">
        <v>0.009224730879347387</v>
      </c>
      <c r="H1230" s="1">
        <v>0.02500686621644999</v>
      </c>
      <c r="I1230" s="1">
        <v>0.01883944788714786</v>
      </c>
      <c r="J1230" s="1">
        <v>0.003657123345199409</v>
      </c>
      <c r="K1230" s="1">
        <v>0.01534735070388216</v>
      </c>
      <c r="L1230" s="1">
        <v>-0.003097639953739684</v>
      </c>
      <c r="M1230" s="1">
        <v>0.01492353075624631</v>
      </c>
      <c r="N1230" s="1">
        <v>0.02853751325685705</v>
      </c>
      <c r="O1230" s="1">
        <v>0.02206618880086642</v>
      </c>
      <c r="P1230" s="1">
        <v>-0.001390549400492436</v>
      </c>
      <c r="Q1230" s="1">
        <v>0.02286721716275264</v>
      </c>
      <c r="R1230" s="1">
        <v>0.03728251699667506</v>
      </c>
      <c r="S1230" s="1">
        <v>0.04975710054261628</v>
      </c>
      <c r="T1230" s="1">
        <v>0.03277434006800206</v>
      </c>
      <c r="U1230" s="1">
        <v>0.007096785828262231</v>
      </c>
      <c r="V1230" s="1">
        <v>0.008045490340509609</v>
      </c>
      <c r="W1230" s="1">
        <v>0.001715587093721549</v>
      </c>
      <c r="X1230" s="1">
        <v>0.04279671013471975</v>
      </c>
      <c r="Y1230" s="1">
        <v>0.02925665156618895</v>
      </c>
      <c r="Z1230" s="1">
        <v>0.0228725722795724</v>
      </c>
      <c r="AA1230" s="1">
        <v>0.02572491340078753</v>
      </c>
      <c r="AB1230" s="1">
        <v>-0.01229424411757651</v>
      </c>
      <c r="AC1230" s="1">
        <v>0.003471754665239191</v>
      </c>
    </row>
    <row r="1231" spans="1:29">
      <c r="A1231" s="11">
        <v>38250</v>
      </c>
      <c r="B1231" s="1">
        <v>-0.01935491857357552</v>
      </c>
      <c r="C1231" s="1">
        <v>-0.01170936218188467</v>
      </c>
      <c r="D1231" s="1">
        <v>0.0006680756641217478</v>
      </c>
      <c r="E1231" s="1">
        <v>0.01811464747939806</v>
      </c>
      <c r="F1231" s="1">
        <v>-0.01270181584131813</v>
      </c>
      <c r="G1231" s="1">
        <v>-0.003211566011846245</v>
      </c>
      <c r="H1231" s="1">
        <v>0.005568636872856692</v>
      </c>
      <c r="I1231" s="1">
        <v>0.005336241430694777</v>
      </c>
      <c r="J1231" s="1">
        <v>0.01315924521163692</v>
      </c>
      <c r="K1231" s="1">
        <v>-0.003580266866262449</v>
      </c>
      <c r="L1231" s="1">
        <v>-0.01905650002402159</v>
      </c>
      <c r="M1231" s="1">
        <v>0.005973825336565763</v>
      </c>
      <c r="N1231" s="1">
        <v>0.007361932504564184</v>
      </c>
      <c r="O1231" s="1">
        <v>-0.005314291659432535</v>
      </c>
      <c r="P1231" s="1">
        <v>-0.01079007237203433</v>
      </c>
      <c r="Q1231" s="1">
        <v>0.007094733686539234</v>
      </c>
      <c r="R1231" s="1">
        <v>-0.013944890222502</v>
      </c>
      <c r="S1231" s="1">
        <v>-0.005780194978968645</v>
      </c>
      <c r="T1231" s="1">
        <v>-0.006346582374377907</v>
      </c>
      <c r="U1231" s="1">
        <v>0.01619743316674205</v>
      </c>
      <c r="V1231" s="1">
        <v>0.0003740643314049663</v>
      </c>
      <c r="W1231" s="1">
        <v>-0.007535110840591885</v>
      </c>
      <c r="X1231" s="1">
        <v>0.0131869834716789</v>
      </c>
      <c r="Y1231" s="1">
        <v>0.007271441500861231</v>
      </c>
      <c r="Z1231" s="1">
        <v>0.01878367175240414</v>
      </c>
      <c r="AA1231" s="1">
        <v>-0.01693813832164204</v>
      </c>
      <c r="AB1231" s="1">
        <v>0.002307937137721039</v>
      </c>
      <c r="AC1231" s="1">
        <v>-0.01957810413665462</v>
      </c>
    </row>
    <row r="1232" spans="1:29">
      <c r="A1232" s="11">
        <v>38251</v>
      </c>
      <c r="B1232" s="1">
        <v>-0.008126969180564991</v>
      </c>
      <c r="C1232" s="1">
        <v>0.003540840256149869</v>
      </c>
      <c r="D1232" s="1">
        <v>0.010756640044987</v>
      </c>
      <c r="E1232" s="1">
        <v>0.0346768700204847</v>
      </c>
      <c r="F1232" s="1">
        <v>0.00213328626596021</v>
      </c>
      <c r="G1232" s="1">
        <v>-0.004213281296736593</v>
      </c>
      <c r="H1232" s="1">
        <v>0.03296416500782962</v>
      </c>
      <c r="I1232" s="1">
        <v>0.002839264785917672</v>
      </c>
      <c r="J1232" s="1">
        <v>0.02661550736267726</v>
      </c>
      <c r="K1232" s="1">
        <v>-0.01157655009466907</v>
      </c>
      <c r="L1232" s="1">
        <v>0.01125215185481632</v>
      </c>
      <c r="M1232" s="1">
        <v>0.004681861097730167</v>
      </c>
      <c r="N1232" s="1">
        <v>-0.004773502570463828</v>
      </c>
      <c r="O1232" s="1">
        <v>0.003673336586151654</v>
      </c>
      <c r="P1232" s="1">
        <v>-0.0007038373159151678</v>
      </c>
      <c r="Q1232" s="1">
        <v>0.01023557033583677</v>
      </c>
      <c r="R1232" s="1">
        <v>0.0108554167489574</v>
      </c>
      <c r="S1232" s="1">
        <v>0.02093005110331192</v>
      </c>
      <c r="T1232" s="1">
        <v>0.005444972462806508</v>
      </c>
      <c r="U1232" s="1">
        <v>0.04061427873319179</v>
      </c>
      <c r="V1232" s="1">
        <v>0.03615082648559276</v>
      </c>
      <c r="W1232" s="1">
        <v>0.001495668284738461</v>
      </c>
      <c r="X1232" s="1">
        <v>0.006690189451018957</v>
      </c>
      <c r="Y1232" s="1">
        <v>0.02772743024600111</v>
      </c>
      <c r="Z1232" s="1">
        <v>0.02001762601619284</v>
      </c>
      <c r="AA1232" s="1">
        <v>-0.01767339617912855</v>
      </c>
      <c r="AB1232" s="1">
        <v>0.02631808413973791</v>
      </c>
      <c r="AC1232" s="1">
        <v>0.03158910910512702</v>
      </c>
    </row>
    <row r="1233" spans="1:29">
      <c r="A1233" s="11">
        <v>38252</v>
      </c>
      <c r="B1233" s="1">
        <v>0.01794785098394236</v>
      </c>
      <c r="C1233" s="1">
        <v>-0.009770687800326305</v>
      </c>
      <c r="D1233" s="1">
        <v>-0.001394675738619733</v>
      </c>
      <c r="E1233" s="1">
        <v>-0.001052919370700178</v>
      </c>
      <c r="F1233" s="1">
        <v>0.008314479379188944</v>
      </c>
      <c r="G1233" s="1">
        <v>0.004977812410546401</v>
      </c>
      <c r="H1233" s="1">
        <v>0.007148631183018894</v>
      </c>
      <c r="I1233" s="1">
        <v>0.01477072247102607</v>
      </c>
      <c r="J1233" s="1">
        <v>-0.01849051154991843</v>
      </c>
      <c r="K1233" s="1">
        <v>-0.004038824323226664</v>
      </c>
      <c r="L1233" s="1">
        <v>-0.007547490410345636</v>
      </c>
      <c r="M1233" s="1">
        <v>-0.0004544030345293715</v>
      </c>
      <c r="N1233" s="1">
        <v>-0.01001740516419725</v>
      </c>
      <c r="O1233" s="1">
        <v>0.009315458084937722</v>
      </c>
      <c r="P1233" s="1">
        <v>-0.01056302741002357</v>
      </c>
      <c r="Q1233" s="1">
        <v>0.0001975809642784654</v>
      </c>
      <c r="R1233" s="1">
        <v>-0.007980300584583544</v>
      </c>
      <c r="S1233" s="1">
        <v>-0.002277952379607706</v>
      </c>
      <c r="T1233" s="1">
        <v>0.02666104377446676</v>
      </c>
      <c r="U1233" s="1">
        <v>0.004153938776707333</v>
      </c>
      <c r="V1233" s="1">
        <v>0.0007217568138613295</v>
      </c>
      <c r="W1233" s="1">
        <v>0.01366852775562188</v>
      </c>
      <c r="X1233" s="1">
        <v>-0.003020848166865209</v>
      </c>
      <c r="Y1233" s="1">
        <v>-0.006066303299424702</v>
      </c>
      <c r="Z1233" s="1">
        <v>-0.005853138667978652</v>
      </c>
      <c r="AA1233" s="1">
        <v>0.02717555344664402</v>
      </c>
      <c r="AB1233" s="1">
        <v>-0.01602685881005272</v>
      </c>
      <c r="AC1233" s="1">
        <v>0.01151418990531927</v>
      </c>
    </row>
    <row r="1234" spans="1:29">
      <c r="A1234" s="11">
        <v>38253</v>
      </c>
      <c r="B1234" s="1">
        <v>-0.007665747524846944</v>
      </c>
      <c r="C1234" s="1">
        <v>-0.04056469372493376</v>
      </c>
      <c r="D1234" s="1">
        <v>0.001102728190130131</v>
      </c>
      <c r="E1234" s="1">
        <v>-0.01141764047089389</v>
      </c>
      <c r="F1234" s="1">
        <v>-0.01009287575876017</v>
      </c>
      <c r="G1234" s="1">
        <v>-0.008172547054180912</v>
      </c>
      <c r="H1234" s="1">
        <v>-0.0278835840530538</v>
      </c>
      <c r="I1234" s="1">
        <v>-0.004366539011905646</v>
      </c>
      <c r="J1234" s="1">
        <v>-0.004640165132967944</v>
      </c>
      <c r="K1234" s="1">
        <v>-0.02351962754538084</v>
      </c>
      <c r="L1234" s="1">
        <v>-0.0199577183838503</v>
      </c>
      <c r="M1234" s="1">
        <v>-0.0113716760347834</v>
      </c>
      <c r="N1234" s="1">
        <v>-0.005059220154846278</v>
      </c>
      <c r="O1234" s="1">
        <v>-0.01659144343507446</v>
      </c>
      <c r="P1234" s="1">
        <v>-0.01316719292998259</v>
      </c>
      <c r="Q1234" s="1">
        <v>-0.02986278168737388</v>
      </c>
      <c r="R1234" s="1">
        <v>-0.006753516842410101</v>
      </c>
      <c r="S1234" s="1">
        <v>0.01826475351029755</v>
      </c>
      <c r="T1234" s="1">
        <v>-0.02008533163811077</v>
      </c>
      <c r="U1234" s="1">
        <v>0.00857479460581434</v>
      </c>
      <c r="V1234" s="1">
        <v>-0.01262331282632412</v>
      </c>
      <c r="W1234" s="1">
        <v>-0.004532516288767163</v>
      </c>
      <c r="X1234" s="1">
        <v>-0.005938577041116111</v>
      </c>
      <c r="Y1234" s="1">
        <v>-0.001284767598975889</v>
      </c>
      <c r="Z1234" s="1">
        <v>-0.003982394098356212</v>
      </c>
      <c r="AA1234" s="1">
        <v>-0.01429113677161209</v>
      </c>
      <c r="AB1234" s="1">
        <v>-0.01620654503900065</v>
      </c>
      <c r="AC1234" s="1">
        <v>-0.02144664913282557</v>
      </c>
    </row>
    <row r="1235" spans="1:29">
      <c r="A1235" s="11">
        <v>38254</v>
      </c>
      <c r="B1235" s="1">
        <v>-0.008497495724054005</v>
      </c>
      <c r="C1235" s="1">
        <v>0.0008571587095820288</v>
      </c>
      <c r="D1235" s="1">
        <v>-0.0118937355192098</v>
      </c>
      <c r="E1235" s="1">
        <v>0.016169266690234</v>
      </c>
      <c r="F1235" s="1">
        <v>0.002732066864111093</v>
      </c>
      <c r="G1235" s="1">
        <v>-0.0004993969981175184</v>
      </c>
      <c r="H1235" s="1">
        <v>-0.006518706662264062</v>
      </c>
      <c r="I1235" s="1">
        <v>-0.01401083785770363</v>
      </c>
      <c r="J1235" s="1">
        <v>0.00426349017044747</v>
      </c>
      <c r="K1235" s="1">
        <v>0</v>
      </c>
      <c r="L1235" s="1">
        <v>-0.01002892320908388</v>
      </c>
      <c r="M1235" s="1">
        <v>0.002185384490627884</v>
      </c>
      <c r="N1235" s="1">
        <v>-0.006895177989076684</v>
      </c>
      <c r="O1235" s="1">
        <v>-0.00759783720455498</v>
      </c>
      <c r="P1235" s="1">
        <v>-0.01190088135361467</v>
      </c>
      <c r="Q1235" s="1">
        <v>0.0009491504165912712</v>
      </c>
      <c r="R1235" s="1">
        <v>-0.002399740598322486</v>
      </c>
      <c r="S1235" s="1">
        <v>0.003363366431213599</v>
      </c>
      <c r="T1235" s="1">
        <v>-0.008902689832457011</v>
      </c>
      <c r="U1235" s="1">
        <v>-0.001153465730468262</v>
      </c>
      <c r="V1235" s="1">
        <v>0.01424595211664825</v>
      </c>
      <c r="W1235" s="1">
        <v>-0.005122386204489793</v>
      </c>
      <c r="X1235" s="1">
        <v>0.003779619601965933</v>
      </c>
      <c r="Y1235" s="1">
        <v>0.009970968990865137</v>
      </c>
      <c r="Z1235" s="1">
        <v>0.006779748931301288</v>
      </c>
      <c r="AA1235" s="1">
        <v>0.04847580913409444</v>
      </c>
      <c r="AB1235" s="1">
        <v>0.01233458729491965</v>
      </c>
      <c r="AC1235" s="1">
        <v>-0.01753366600587869</v>
      </c>
    </row>
    <row r="1236" spans="1:29">
      <c r="A1236" s="11">
        <v>38257</v>
      </c>
      <c r="B1236" s="1">
        <v>0.003895499441200378</v>
      </c>
      <c r="C1236" s="1">
        <v>0.005565750311216977</v>
      </c>
      <c r="D1236" s="1">
        <v>-0.01173912969681601</v>
      </c>
      <c r="E1236" s="1">
        <v>-0.01363874573028945</v>
      </c>
      <c r="F1236" s="1">
        <v>-0.002990824493074196</v>
      </c>
      <c r="G1236" s="1">
        <v>-0.01124149377982042</v>
      </c>
      <c r="H1236" s="1">
        <v>-0.01889788859768571</v>
      </c>
      <c r="I1236" s="1">
        <v>-0.01532169310260123</v>
      </c>
      <c r="J1236" s="1">
        <v>0.02626557095657578</v>
      </c>
      <c r="K1236" s="1">
        <v>-0.001246049862174914</v>
      </c>
      <c r="L1236" s="1">
        <v>0.01595463873079739</v>
      </c>
      <c r="M1236" s="1">
        <v>0.008952173989004164</v>
      </c>
      <c r="N1236" s="1">
        <v>-0.01158620344028094</v>
      </c>
      <c r="O1236" s="1">
        <v>-0.01756364725287118</v>
      </c>
      <c r="P1236" s="1">
        <v>-0.01240835043557498</v>
      </c>
      <c r="Q1236" s="1">
        <v>0.004064023449408705</v>
      </c>
      <c r="R1236" s="1">
        <v>-0.006915864828931362</v>
      </c>
      <c r="S1236" s="1">
        <v>0.0122906958931599</v>
      </c>
      <c r="T1236" s="1">
        <v>-0.01034056943466266</v>
      </c>
      <c r="U1236" s="1">
        <v>0.0005987341987827577</v>
      </c>
      <c r="V1236" s="1">
        <v>0.04261699041833888</v>
      </c>
      <c r="W1236" s="1">
        <v>-0.02196793654949702</v>
      </c>
      <c r="X1236" s="1">
        <v>-0.004737071099436996</v>
      </c>
      <c r="Y1236" s="1">
        <v>-0.01321666709406022</v>
      </c>
      <c r="Z1236" s="1">
        <v>-0.002762701536243473</v>
      </c>
      <c r="AA1236" s="1">
        <v>-0.0131185513865868</v>
      </c>
      <c r="AB1236" s="1">
        <v>-0.01381967034043585</v>
      </c>
      <c r="AC1236" s="1">
        <v>-0.009866872377560787</v>
      </c>
    </row>
    <row r="1237" spans="1:29">
      <c r="A1237" s="11">
        <v>38258</v>
      </c>
      <c r="B1237" s="1">
        <v>-0.009313193859497693</v>
      </c>
      <c r="C1237" s="1">
        <v>-0.008373676106000927</v>
      </c>
      <c r="D1237" s="1">
        <v>-0.007442758280797546</v>
      </c>
      <c r="E1237" s="1">
        <v>0.002658948785970283</v>
      </c>
      <c r="F1237" s="1">
        <v>-0.01706432482776488</v>
      </c>
      <c r="G1237" s="1">
        <v>-0.006568989820694093</v>
      </c>
      <c r="H1237" s="1">
        <v>-0.003477595584367443</v>
      </c>
      <c r="I1237" s="1">
        <v>0.01668959519128732</v>
      </c>
      <c r="J1237" s="1">
        <v>-0.0009278297484099918</v>
      </c>
      <c r="K1237" s="1">
        <v>-0.0008315180222574492</v>
      </c>
      <c r="L1237" s="1">
        <v>-0.01695427189240328</v>
      </c>
      <c r="M1237" s="1">
        <v>-0.02002053268429715</v>
      </c>
      <c r="N1237" s="1">
        <v>-0.009482654954932279</v>
      </c>
      <c r="O1237" s="1">
        <v>-0.01512727614527232</v>
      </c>
      <c r="P1237" s="1">
        <v>-0.002217453427909244</v>
      </c>
      <c r="Q1237" s="1">
        <v>-0.008702409481598394</v>
      </c>
      <c r="R1237" s="1">
        <v>0.001816959258231776</v>
      </c>
      <c r="S1237" s="1">
        <v>-0.04525402518960131</v>
      </c>
      <c r="T1237" s="1">
        <v>-0.01498666006957261</v>
      </c>
      <c r="U1237" s="1">
        <v>-0.02039056352493906</v>
      </c>
      <c r="V1237" s="1">
        <v>-0.009902416081505661</v>
      </c>
      <c r="W1237" s="1">
        <v>-0.0258540295809091</v>
      </c>
      <c r="X1237" s="1">
        <v>-0.03295074511869145</v>
      </c>
      <c r="Y1237" s="1">
        <v>-0.02323713252923654</v>
      </c>
      <c r="Z1237" s="1">
        <v>-0.02181812768336944</v>
      </c>
      <c r="AA1237" s="1">
        <v>-0.01156865325675349</v>
      </c>
      <c r="AB1237" s="1">
        <v>-0.01616910478692302</v>
      </c>
      <c r="AC1237" s="1">
        <v>-0.01031211513518271</v>
      </c>
    </row>
    <row r="1238" spans="1:29">
      <c r="A1238" s="11">
        <v>38259</v>
      </c>
      <c r="B1238" s="1">
        <v>-0.005483710258920138</v>
      </c>
      <c r="C1238" s="1">
        <v>0.01116375877772624</v>
      </c>
      <c r="D1238" s="1">
        <v>0.008937704201714025</v>
      </c>
      <c r="E1238" s="1">
        <v>0.0104315592355535</v>
      </c>
      <c r="F1238" s="1">
        <v>-0.01139287786132281</v>
      </c>
      <c r="G1238" s="1">
        <v>-0.01398769089558716</v>
      </c>
      <c r="H1238" s="1">
        <v>0.02523463902774248</v>
      </c>
      <c r="I1238" s="1">
        <v>-0.002468560747719395</v>
      </c>
      <c r="J1238" s="1">
        <v>0.01811018622750371</v>
      </c>
      <c r="K1238" s="1">
        <v>0.03370801664757073</v>
      </c>
      <c r="L1238" s="1">
        <v>0.01737078323578323</v>
      </c>
      <c r="M1238" s="1">
        <v>0.01091147775687995</v>
      </c>
      <c r="N1238" s="1">
        <v>0.008509796877891329</v>
      </c>
      <c r="O1238" s="1">
        <v>0.00826162841794198</v>
      </c>
      <c r="P1238" s="1">
        <v>0.01037006323993106</v>
      </c>
      <c r="Q1238" s="1">
        <v>0.01783028172041812</v>
      </c>
      <c r="R1238" s="1">
        <v>0.03626842780110606</v>
      </c>
      <c r="S1238" s="1">
        <v>0.06820795622331399</v>
      </c>
      <c r="T1238" s="1">
        <v>0.01382202601380422</v>
      </c>
      <c r="U1238" s="1">
        <v>-0.001745504059564418</v>
      </c>
      <c r="V1238" s="1">
        <v>-0.03395734507902937</v>
      </c>
      <c r="W1238" s="1">
        <v>0.01561196330958992</v>
      </c>
      <c r="X1238" s="1">
        <v>-0.002145704916916902</v>
      </c>
      <c r="Y1238" s="1">
        <v>0.03205043859847567</v>
      </c>
      <c r="Z1238" s="1">
        <v>0.02655334463579306</v>
      </c>
      <c r="AA1238" s="1">
        <v>0.01134067181337528</v>
      </c>
      <c r="AB1238" s="1">
        <v>0.04517478506516204</v>
      </c>
      <c r="AC1238" s="1">
        <v>0.02276523836613165</v>
      </c>
    </row>
    <row r="1239" spans="1:29">
      <c r="A1239" s="11">
        <v>38260</v>
      </c>
      <c r="B1239" s="1">
        <v>0.02126813145662498</v>
      </c>
      <c r="C1239" s="1">
        <v>-0.005519864975640387</v>
      </c>
      <c r="D1239" s="1">
        <v>-0.001726518410081868</v>
      </c>
      <c r="E1239" s="1">
        <v>0.03709542532339882</v>
      </c>
      <c r="F1239" s="1">
        <v>0.0113871255763891</v>
      </c>
      <c r="G1239" s="1">
        <v>-0.01315475571610369</v>
      </c>
      <c r="H1239" s="1">
        <v>-0.00130895874627257</v>
      </c>
      <c r="I1239" s="1">
        <v>-0.005196603088606588</v>
      </c>
      <c r="J1239" s="1">
        <v>0.03093863365947325</v>
      </c>
      <c r="K1239" s="1">
        <v>0.009661958258311509</v>
      </c>
      <c r="L1239" s="1">
        <v>0.03390482335162726</v>
      </c>
      <c r="M1239" s="1">
        <v>0.004018478840213113</v>
      </c>
      <c r="N1239" s="1">
        <v>-0.0004835377083052261</v>
      </c>
      <c r="O1239" s="1">
        <v>-0.01246369932674574</v>
      </c>
      <c r="P1239" s="1">
        <v>-0.004398698040262494</v>
      </c>
      <c r="Q1239" s="1">
        <v>0.002006019715645513</v>
      </c>
      <c r="R1239" s="1">
        <v>0.006999412146556638</v>
      </c>
      <c r="S1239" s="1">
        <v>0.010822676189568</v>
      </c>
      <c r="T1239" s="1">
        <v>-0.01056857628523655</v>
      </c>
      <c r="U1239" s="1">
        <v>-0.01792279622351578</v>
      </c>
      <c r="V1239" s="1">
        <v>0.02973387147010209</v>
      </c>
      <c r="W1239" s="1">
        <v>-0.001064357996352516</v>
      </c>
      <c r="X1239" s="1">
        <v>0.01998244819039452</v>
      </c>
      <c r="Y1239" s="1">
        <v>0.007043300170974875</v>
      </c>
      <c r="Z1239" s="1">
        <v>-0.00275882191067689</v>
      </c>
      <c r="AA1239" s="1">
        <v>-0.01150094859285755</v>
      </c>
      <c r="AB1239" s="1">
        <v>0.02620751065609439</v>
      </c>
      <c r="AC1239" s="1">
        <v>0.02183050559779298</v>
      </c>
    </row>
    <row r="1240" spans="1:29">
      <c r="A1240" s="11">
        <v>38261</v>
      </c>
      <c r="B1240" s="1">
        <v>0.01774020197607284</v>
      </c>
      <c r="C1240" s="1">
        <v>0.02889260393542137</v>
      </c>
      <c r="D1240" s="1">
        <v>-0.01436435819579984</v>
      </c>
      <c r="E1240" s="1">
        <v>0.004049303774882551</v>
      </c>
      <c r="F1240" s="1">
        <v>0.02638371376633919</v>
      </c>
      <c r="G1240" s="1">
        <v>0.0002614147417361323</v>
      </c>
      <c r="H1240" s="1">
        <v>0.02254829829926974</v>
      </c>
      <c r="I1240" s="1">
        <v>0.02176617536927905</v>
      </c>
      <c r="J1240" s="1">
        <v>0.02009300033699435</v>
      </c>
      <c r="K1240" s="1">
        <v>0.009568959949479261</v>
      </c>
      <c r="L1240" s="1">
        <v>0.004570618826986506</v>
      </c>
      <c r="M1240" s="1">
        <v>0.0009150882881643341</v>
      </c>
      <c r="N1240" s="1">
        <v>-0.007562498778212579</v>
      </c>
      <c r="O1240" s="1">
        <v>0.03155294029218814</v>
      </c>
      <c r="P1240" s="1">
        <v>0.01288677783751635</v>
      </c>
      <c r="Q1240" s="1">
        <v>0.03783518728533886</v>
      </c>
      <c r="R1240" s="1">
        <v>0.02963922731106328</v>
      </c>
      <c r="S1240" s="1">
        <v>0.01177729622938495</v>
      </c>
      <c r="T1240" s="1">
        <v>0.02296506211205118</v>
      </c>
      <c r="U1240" s="1">
        <v>-0.0151341649438117</v>
      </c>
      <c r="V1240" s="1">
        <v>-0.01601565878813038</v>
      </c>
      <c r="W1240" s="1">
        <v>0.01124520444228616</v>
      </c>
      <c r="X1240" s="1">
        <v>0.03521401316560269</v>
      </c>
      <c r="Y1240" s="1">
        <v>0.01414741744459236</v>
      </c>
      <c r="Z1240" s="1">
        <v>0.00968323411941463</v>
      </c>
      <c r="AA1240" s="1">
        <v>-0.008508073743180078</v>
      </c>
      <c r="AB1240" s="1">
        <v>0.0920950192949106</v>
      </c>
      <c r="AC1240" s="1">
        <v>0.01281826545814613</v>
      </c>
    </row>
    <row r="1241" spans="1:29">
      <c r="A1241" s="11">
        <v>38264</v>
      </c>
      <c r="B1241" s="1">
        <v>0.009473213276829595</v>
      </c>
      <c r="C1241" s="1">
        <v>-0.01632333048753665</v>
      </c>
      <c r="D1241" s="1">
        <v>-0.003128451738093951</v>
      </c>
      <c r="E1241" s="1">
        <v>0.007897640402972694</v>
      </c>
      <c r="F1241" s="1">
        <v>0.01645392923934619</v>
      </c>
      <c r="G1241" s="1">
        <v>0.009668252662726085</v>
      </c>
      <c r="H1241" s="1">
        <v>-0.004871868032505389</v>
      </c>
      <c r="I1241" s="1">
        <v>0.0130248035404783</v>
      </c>
      <c r="J1241" s="1">
        <v>0.003072013611954416</v>
      </c>
      <c r="K1241" s="1">
        <v>0.003554459627775008</v>
      </c>
      <c r="L1241" s="1">
        <v>0.01447232312636948</v>
      </c>
      <c r="M1241" s="1">
        <v>0.01062628023106926</v>
      </c>
      <c r="N1241" s="1">
        <v>0.01524070476061756</v>
      </c>
      <c r="O1241" s="1">
        <v>0.0241306534754433</v>
      </c>
      <c r="P1241" s="1">
        <v>0.04252976749762372</v>
      </c>
      <c r="Q1241" s="1">
        <v>0.03137651221742921</v>
      </c>
      <c r="R1241" s="1">
        <v>0.02428482848749192</v>
      </c>
      <c r="S1241" s="1">
        <v>0.01164014345751241</v>
      </c>
      <c r="T1241" s="1">
        <v>0.008039935310552027</v>
      </c>
      <c r="U1241" s="1">
        <v>0.01898246064255038</v>
      </c>
      <c r="V1241" s="1">
        <v>0.0314837615362118</v>
      </c>
      <c r="W1241" s="1">
        <v>-0.0009363901332370972</v>
      </c>
      <c r="X1241" s="1">
        <v>0.01137830551126795</v>
      </c>
      <c r="Y1241" s="1">
        <v>0.0228838955973456</v>
      </c>
      <c r="Z1241" s="1">
        <v>0.01404357480954577</v>
      </c>
      <c r="AA1241" s="1">
        <v>0.002493858272084815</v>
      </c>
      <c r="AB1241" s="1">
        <v>-0.005252693665667718</v>
      </c>
      <c r="AC1241" s="1">
        <v>0.03896119608438831</v>
      </c>
    </row>
    <row r="1242" spans="1:29">
      <c r="A1242" s="11">
        <v>38265</v>
      </c>
      <c r="B1242" s="1">
        <v>0.03753758561080733</v>
      </c>
      <c r="C1242" s="1">
        <v>0.01940653734024678</v>
      </c>
      <c r="D1242" s="1">
        <v>0.006659310765098958</v>
      </c>
      <c r="E1242" s="1">
        <v>-0.0173390406809546</v>
      </c>
      <c r="F1242" s="1">
        <v>-0.01053162023480347</v>
      </c>
      <c r="G1242" s="1">
        <v>0.07194625913686448</v>
      </c>
      <c r="H1242" s="1">
        <v>0.0345270425111317</v>
      </c>
      <c r="I1242" s="1">
        <v>0.0003605627977265602</v>
      </c>
      <c r="J1242" s="1">
        <v>-0.01152983972558563</v>
      </c>
      <c r="K1242" s="1">
        <v>-0.01456103174278534</v>
      </c>
      <c r="L1242" s="1">
        <v>-0.004282581696982146</v>
      </c>
      <c r="M1242" s="1">
        <v>0.02272452471164099</v>
      </c>
      <c r="N1242" s="1">
        <v>0.0003054120827443718</v>
      </c>
      <c r="O1242" s="1">
        <v>0.002212362123087619</v>
      </c>
      <c r="P1242" s="1">
        <v>-0.0055785517578959</v>
      </c>
      <c r="Q1242" s="1">
        <v>-0.002306556869686061</v>
      </c>
      <c r="R1242" s="1">
        <v>-0.01153411651032721</v>
      </c>
      <c r="S1242" s="1">
        <v>0.01046034803413387</v>
      </c>
      <c r="T1242" s="1">
        <v>0.01470909654747032</v>
      </c>
      <c r="U1242" s="1">
        <v>-0.001020087446694129</v>
      </c>
      <c r="V1242" s="1">
        <v>0.01854395619120597</v>
      </c>
      <c r="W1242" s="1">
        <v>0.008904620723484191</v>
      </c>
      <c r="X1242" s="1">
        <v>0.03529165533115974</v>
      </c>
      <c r="Y1242" s="1">
        <v>-0.01854130072638416</v>
      </c>
      <c r="Z1242" s="1">
        <v>-0.007093378368719927</v>
      </c>
      <c r="AA1242" s="1">
        <v>0.003584737525877513</v>
      </c>
      <c r="AB1242" s="1">
        <v>0.06582310091808652</v>
      </c>
      <c r="AC1242" s="1">
        <v>0.0145698474660263</v>
      </c>
    </row>
    <row r="1243" spans="1:29">
      <c r="A1243" s="11">
        <v>38266</v>
      </c>
      <c r="B1243" s="1">
        <v>0.03798842162397231</v>
      </c>
      <c r="C1243" s="1">
        <v>-0.01986505306964725</v>
      </c>
      <c r="D1243" s="1">
        <v>-0.01406621118000229</v>
      </c>
      <c r="E1243" s="1">
        <v>-0.02154739123055793</v>
      </c>
      <c r="F1243" s="1">
        <v>-0.0191197609667817</v>
      </c>
      <c r="G1243" s="1">
        <v>-0.004104377048707253</v>
      </c>
      <c r="H1243" s="1">
        <v>-0.0002488178242064931</v>
      </c>
      <c r="I1243" s="1">
        <v>-0.009969968773211324</v>
      </c>
      <c r="J1243" s="1">
        <v>-0.01013344840333741</v>
      </c>
      <c r="K1243" s="1">
        <v>0.01557519013467679</v>
      </c>
      <c r="L1243" s="1">
        <v>-0.02013966804677358</v>
      </c>
      <c r="M1243" s="1">
        <v>-0.01315491410488634</v>
      </c>
      <c r="N1243" s="1">
        <v>-0.01710153328242825</v>
      </c>
      <c r="O1243" s="1">
        <v>0.006622435144586269</v>
      </c>
      <c r="P1243" s="1">
        <v>-0.02279100839435944</v>
      </c>
      <c r="Q1243" s="1">
        <v>-0.01187154591541129</v>
      </c>
      <c r="R1243" s="1">
        <v>0.01194662453212492</v>
      </c>
      <c r="S1243" s="1">
        <v>-0.01345777843225904</v>
      </c>
      <c r="T1243" s="1">
        <v>-0.01919144645551074</v>
      </c>
      <c r="U1243" s="1">
        <v>0.01513999955940348</v>
      </c>
      <c r="V1243" s="1">
        <v>-0.02465214535012583</v>
      </c>
      <c r="W1243" s="1">
        <v>-0.02032307641015996</v>
      </c>
      <c r="X1243" s="1">
        <v>-0.02276383445120023</v>
      </c>
      <c r="Y1243" s="1">
        <v>-0.01217792494220704</v>
      </c>
      <c r="Z1243" s="1">
        <v>-0.0125871488496242</v>
      </c>
      <c r="AA1243" s="1">
        <v>0.08441451926788424</v>
      </c>
      <c r="AB1243" s="1">
        <v>0.006650548611327523</v>
      </c>
      <c r="AC1243" s="1">
        <v>-0.02377771149123431</v>
      </c>
    </row>
    <row r="1244" spans="1:29">
      <c r="A1244" s="11">
        <v>38267</v>
      </c>
      <c r="B1244" s="1">
        <v>0.01847343836841864</v>
      </c>
      <c r="C1244" s="1">
        <v>-0.01421494983368909</v>
      </c>
      <c r="D1244" s="1">
        <v>-0.021053738602131</v>
      </c>
      <c r="E1244" s="1">
        <v>0.007629553599069361</v>
      </c>
      <c r="F1244" s="1">
        <v>0.01426787561229248</v>
      </c>
      <c r="G1244" s="1">
        <v>0.006545574599198689</v>
      </c>
      <c r="H1244" s="1">
        <v>-0.006726547936918847</v>
      </c>
      <c r="I1244" s="1">
        <v>-0.004731869465814498</v>
      </c>
      <c r="J1244" s="1">
        <v>0.01078946416925675</v>
      </c>
      <c r="K1244" s="1">
        <v>0.01061716243238475</v>
      </c>
      <c r="L1244" s="1">
        <v>0.01165573935832986</v>
      </c>
      <c r="M1244" s="1">
        <v>-0.02061163533613708</v>
      </c>
      <c r="N1244" s="1">
        <v>-0.005015575218147772</v>
      </c>
      <c r="O1244" s="1">
        <v>-0.005482591377264368</v>
      </c>
      <c r="P1244" s="1">
        <v>0.003587937476644543</v>
      </c>
      <c r="Q1244" s="1">
        <v>0.01966573481593925</v>
      </c>
      <c r="R1244" s="1">
        <v>0.02278767838934503</v>
      </c>
      <c r="S1244" s="1">
        <v>0.01364136084401224</v>
      </c>
      <c r="T1244" s="1">
        <v>0.01321819316413175</v>
      </c>
      <c r="U1244" s="1">
        <v>0.002055584138235256</v>
      </c>
      <c r="V1244" s="1">
        <v>-0.01762326927615221</v>
      </c>
      <c r="W1244" s="1">
        <v>-0.0003553007131568142</v>
      </c>
      <c r="X1244" s="1">
        <v>0.005969812783051642</v>
      </c>
      <c r="Y1244" s="1">
        <v>0.04646744433168504</v>
      </c>
      <c r="Z1244" s="1">
        <v>0.03445290748669283</v>
      </c>
      <c r="AA1244" s="1">
        <v>0.0566012577755739</v>
      </c>
      <c r="AB1244" s="1">
        <v>-0.000741422117680357</v>
      </c>
      <c r="AC1244" s="1">
        <v>0.01680035616276943</v>
      </c>
    </row>
    <row r="1245" spans="1:29">
      <c r="A1245" s="11">
        <v>38268</v>
      </c>
      <c r="B1245" s="1">
        <v>0.06844619647226735</v>
      </c>
      <c r="C1245" s="1">
        <v>-0.01456349813310465</v>
      </c>
      <c r="D1245" s="1">
        <v>0.02599664051648531</v>
      </c>
      <c r="E1245" s="1">
        <v>-0.0006881975835104637</v>
      </c>
      <c r="F1245" s="1">
        <v>0.0145290072965385</v>
      </c>
      <c r="G1245" s="1">
        <v>-0.02047208164072667</v>
      </c>
      <c r="H1245" s="1">
        <v>0.005267211225737478</v>
      </c>
      <c r="I1245" s="1">
        <v>-0.0009754140058960692</v>
      </c>
      <c r="J1245" s="1">
        <v>-0.003242212937554223</v>
      </c>
      <c r="K1245" s="1">
        <v>0.002334835674734359</v>
      </c>
      <c r="L1245" s="1">
        <v>0.001495641370858225</v>
      </c>
      <c r="M1245" s="1">
        <v>0.001601364128305027</v>
      </c>
      <c r="N1245" s="1">
        <v>-0.003122653393680008</v>
      </c>
      <c r="O1245" s="1">
        <v>-0.008379008491720685</v>
      </c>
      <c r="P1245" s="1">
        <v>-0.007865468382276974</v>
      </c>
      <c r="Q1245" s="1">
        <v>-0.004589423379854907</v>
      </c>
      <c r="R1245" s="1">
        <v>-0.007784614652446287</v>
      </c>
      <c r="S1245" s="1">
        <v>0.02691537309793168</v>
      </c>
      <c r="T1245" s="1">
        <v>0.004930495111750366</v>
      </c>
      <c r="U1245" s="1">
        <v>-0.0136179040959632</v>
      </c>
      <c r="V1245" s="1">
        <v>0.004130724025653398</v>
      </c>
      <c r="W1245" s="1">
        <v>0.006996209270302867</v>
      </c>
      <c r="X1245" s="1">
        <v>-0.0140795795983284</v>
      </c>
      <c r="Y1245" s="1">
        <v>-0.009515134592911978</v>
      </c>
      <c r="Z1245" s="1">
        <v>0.006161683575945487</v>
      </c>
      <c r="AA1245" s="1">
        <v>-0.002226562708586011</v>
      </c>
      <c r="AB1245" s="1">
        <v>0.003440909946017312</v>
      </c>
      <c r="AC1245" s="1">
        <v>0.008617616744068357</v>
      </c>
    </row>
    <row r="1246" spans="1:29">
      <c r="A1246" s="11">
        <v>38271</v>
      </c>
      <c r="B1246" s="1">
        <v>0.007687411722116844</v>
      </c>
      <c r="C1246" s="1">
        <v>0.007679259096130542</v>
      </c>
      <c r="D1246" s="1">
        <v>-0.009827964108621634</v>
      </c>
      <c r="E1246" s="1">
        <v>-0.004477280800374239</v>
      </c>
      <c r="F1246" s="1">
        <v>-0.007551309376482518</v>
      </c>
      <c r="G1246" s="1">
        <v>0.008359812357686236</v>
      </c>
      <c r="H1246" s="1">
        <v>-0.01696587854930998</v>
      </c>
      <c r="I1246" s="1">
        <v>-0.002074290927235989</v>
      </c>
      <c r="J1246" s="1">
        <v>-0.01834814756609915</v>
      </c>
      <c r="K1246" s="1">
        <v>-0.002717513288444384</v>
      </c>
      <c r="L1246" s="1">
        <v>-0.01258787886473056</v>
      </c>
      <c r="M1246" s="1">
        <v>-0.0009138409858741037</v>
      </c>
      <c r="N1246" s="1">
        <v>-0.006354054328468028</v>
      </c>
      <c r="O1246" s="1">
        <v>-0.01245292061533743</v>
      </c>
      <c r="P1246" s="1">
        <v>-0.01441442530345394</v>
      </c>
      <c r="Q1246" s="1">
        <v>0.004859600072544046</v>
      </c>
      <c r="R1246" s="1">
        <v>-0.01361712807915283</v>
      </c>
      <c r="S1246" s="1">
        <v>0.01108846265896424</v>
      </c>
      <c r="T1246" s="1">
        <v>-0.0186036747239029</v>
      </c>
      <c r="U1246" s="1">
        <v>0.008451647612455648</v>
      </c>
      <c r="V1246" s="1">
        <v>-0.001527854214244617</v>
      </c>
      <c r="W1246" s="1">
        <v>0.00188414934647918</v>
      </c>
      <c r="X1246" s="1">
        <v>-0.01829343741509959</v>
      </c>
      <c r="Y1246" s="1">
        <v>-0.01890813191248308</v>
      </c>
      <c r="Z1246" s="1">
        <v>-0.006951322614087707</v>
      </c>
      <c r="AA1246" s="1">
        <v>0.01275246903928928</v>
      </c>
      <c r="AB1246" s="1">
        <v>0.003428788998743215</v>
      </c>
      <c r="AC1246" s="1">
        <v>-0.01050351768933055</v>
      </c>
    </row>
    <row r="1247" spans="1:29">
      <c r="A1247" s="11">
        <v>38272</v>
      </c>
      <c r="B1247" s="1">
        <v>-0.04036879469192101</v>
      </c>
      <c r="C1247" s="1">
        <v>-0.005895147556872371</v>
      </c>
      <c r="D1247" s="1">
        <v>-0.01023558764825561</v>
      </c>
      <c r="E1247" s="1">
        <v>-0.01037896033756025</v>
      </c>
      <c r="F1247" s="1">
        <v>-0.009969623874201972</v>
      </c>
      <c r="G1247" s="1">
        <v>-0.02462807525527766</v>
      </c>
      <c r="H1247" s="1">
        <v>-0.0210659543242675</v>
      </c>
      <c r="I1247" s="1">
        <v>-0.01369532324461886</v>
      </c>
      <c r="J1247" s="1">
        <v>-0.01131872356663366</v>
      </c>
      <c r="K1247" s="1">
        <v>-0.0128456305239889</v>
      </c>
      <c r="L1247" s="1">
        <v>0.01470491725532619</v>
      </c>
      <c r="M1247" s="1">
        <v>-0.04069023806358418</v>
      </c>
      <c r="N1247" s="1">
        <v>-0.003467988594232252</v>
      </c>
      <c r="O1247" s="1">
        <v>-0.03163698673251225</v>
      </c>
      <c r="P1247" s="1">
        <v>-0.01060313217848663</v>
      </c>
      <c r="Q1247" s="1">
        <v>-0.0186618858651042</v>
      </c>
      <c r="R1247" s="1">
        <v>-0.02157624157995985</v>
      </c>
      <c r="S1247" s="1">
        <v>-0.02691951266593762</v>
      </c>
      <c r="T1247" s="1">
        <v>-0.02062287347832126</v>
      </c>
      <c r="U1247" s="1">
        <v>-0.007854231160968728</v>
      </c>
      <c r="V1247" s="1">
        <v>-0.005885767274069087</v>
      </c>
      <c r="W1247" s="1">
        <v>-0.01375182481396153</v>
      </c>
      <c r="X1247" s="1">
        <v>-0.02151969894273298</v>
      </c>
      <c r="Y1247" s="1">
        <v>-0.01802922138429064</v>
      </c>
      <c r="Z1247" s="1">
        <v>-0.01833347869329405</v>
      </c>
      <c r="AA1247" s="1">
        <v>-0.02203612756481521</v>
      </c>
      <c r="AB1247" s="1">
        <v>-0.02586425282618265</v>
      </c>
      <c r="AC1247" s="1">
        <v>-0.005544757187329941</v>
      </c>
    </row>
    <row r="1248" spans="1:29">
      <c r="A1248" s="11">
        <v>38273</v>
      </c>
      <c r="B1248" s="1">
        <v>0</v>
      </c>
      <c r="C1248" s="1">
        <v>0</v>
      </c>
      <c r="D1248" s="1">
        <v>0</v>
      </c>
      <c r="E1248" s="1">
        <v>0</v>
      </c>
      <c r="F1248" s="1">
        <v>0</v>
      </c>
      <c r="G1248" s="1">
        <v>0</v>
      </c>
      <c r="H1248" s="1">
        <v>0</v>
      </c>
      <c r="I1248" s="1">
        <v>0</v>
      </c>
      <c r="J1248" s="1">
        <v>0</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-0.5</v>
      </c>
      <c r="AC1248" s="1">
        <v>0</v>
      </c>
    </row>
    <row r="1249" spans="1:29">
      <c r="A1249" s="11">
        <v>38274</v>
      </c>
      <c r="B1249" s="1">
        <v>-0.02616769035706423</v>
      </c>
      <c r="C1249" s="1">
        <v>0.01938083549373171</v>
      </c>
      <c r="D1249" s="1">
        <v>-0.02640257965575799</v>
      </c>
      <c r="E1249" s="1">
        <v>-0.009089318878955699</v>
      </c>
      <c r="F1249" s="1">
        <v>-0.005697556786746882</v>
      </c>
      <c r="G1249" s="1">
        <v>0.004000104678313354</v>
      </c>
      <c r="H1249" s="1">
        <v>0.01814857404542103</v>
      </c>
      <c r="I1249" s="1">
        <v>-0.007438628317195328</v>
      </c>
      <c r="J1249" s="1">
        <v>-0.06778611293711256</v>
      </c>
      <c r="K1249" s="1">
        <v>0.009858261432619475</v>
      </c>
      <c r="L1249" s="1">
        <v>0.06027386175448424</v>
      </c>
      <c r="M1249" s="1">
        <v>0.02823798923380161</v>
      </c>
      <c r="N1249" s="1">
        <v>0.01043936388550759</v>
      </c>
      <c r="O1249" s="1">
        <v>0.007906132503120666</v>
      </c>
      <c r="P1249" s="1">
        <v>0.0003691564156151905</v>
      </c>
      <c r="Q1249" s="1">
        <v>0.001706022697519405</v>
      </c>
      <c r="R1249" s="1">
        <v>0.01457675702823602</v>
      </c>
      <c r="S1249" s="1">
        <v>-0.02766361370698001</v>
      </c>
      <c r="T1249" s="1">
        <v>-0.007763624552829751</v>
      </c>
      <c r="U1249" s="1">
        <v>-0.001503556642801218</v>
      </c>
      <c r="V1249" s="1">
        <v>0.005210334840992648</v>
      </c>
      <c r="W1249" s="1">
        <v>0.01334773685793156</v>
      </c>
      <c r="X1249" s="1">
        <v>-0.0006141993700022885</v>
      </c>
      <c r="Y1249" s="1">
        <v>-0.01313717377930157</v>
      </c>
      <c r="Z1249" s="1">
        <v>-0.03344637219244062</v>
      </c>
      <c r="AA1249" s="1">
        <v>-0.01068690082953827</v>
      </c>
      <c r="AB1249" s="1">
        <v>0.858714821468463</v>
      </c>
      <c r="AC1249" s="1">
        <v>0.05121865136222281</v>
      </c>
    </row>
    <row r="1250" spans="1:29">
      <c r="A1250" s="11">
        <v>38275</v>
      </c>
      <c r="B1250" s="1">
        <v>0.034694100760714</v>
      </c>
      <c r="C1250" s="1">
        <v>0.00737796170547611</v>
      </c>
      <c r="D1250" s="1">
        <v>-0.0008851702767893599</v>
      </c>
      <c r="E1250" s="1">
        <v>0.001764152511040784</v>
      </c>
      <c r="F1250" s="1">
        <v>0.002931521740147325</v>
      </c>
      <c r="G1250" s="1">
        <v>-0.003486073698055425</v>
      </c>
      <c r="H1250" s="1">
        <v>0.01273237551022577</v>
      </c>
      <c r="I1250" s="1">
        <v>0.01473903338022309</v>
      </c>
      <c r="J1250" s="1">
        <v>0.005412798941429431</v>
      </c>
      <c r="K1250" s="1">
        <v>-0.01093336943236878</v>
      </c>
      <c r="L1250" s="1">
        <v>-0.01529334759963041</v>
      </c>
      <c r="M1250" s="1">
        <v>0.01981454443033459</v>
      </c>
      <c r="N1250" s="1">
        <v>0</v>
      </c>
      <c r="O1250" s="1">
        <v>-0.01453458271282548</v>
      </c>
      <c r="P1250" s="1">
        <v>-0.006649097355068023</v>
      </c>
      <c r="Q1250" s="1">
        <v>0.01665085864223226</v>
      </c>
      <c r="R1250" s="1">
        <v>0.006262770755859792</v>
      </c>
      <c r="S1250" s="1">
        <v>0.003161288568655829</v>
      </c>
      <c r="T1250" s="1">
        <v>-0.001929047520273564</v>
      </c>
      <c r="U1250" s="1">
        <v>-0.006156770803467881</v>
      </c>
      <c r="V1250" s="1">
        <v>0.01295766210617577</v>
      </c>
      <c r="W1250" s="1">
        <v>-0.01093758684542323</v>
      </c>
      <c r="X1250" s="1">
        <v>-0.009589336811576699</v>
      </c>
      <c r="Y1250" s="1">
        <v>0.003207502199172874</v>
      </c>
      <c r="Z1250" s="1">
        <v>-0.0008783694186770274</v>
      </c>
      <c r="AA1250" s="1">
        <v>0.03930483418515052</v>
      </c>
      <c r="AB1250" s="1">
        <v>0.02449862883345699</v>
      </c>
      <c r="AC1250" s="1">
        <v>-0.01545818859342274</v>
      </c>
    </row>
    <row r="1251" spans="1:29">
      <c r="A1251" s="11">
        <v>38278</v>
      </c>
      <c r="B1251" s="1">
        <v>0.01610779255254413</v>
      </c>
      <c r="C1251" s="1">
        <v>-0.0157743874355728</v>
      </c>
      <c r="D1251" s="1">
        <v>0.01345050918184842</v>
      </c>
      <c r="E1251" s="1">
        <v>-0.01303076461902108</v>
      </c>
      <c r="F1251" s="1">
        <v>-0.00219233137334951</v>
      </c>
      <c r="G1251" s="1">
        <v>0.013743027373881</v>
      </c>
      <c r="H1251" s="1">
        <v>-0.01081203976120915</v>
      </c>
      <c r="I1251" s="1">
        <v>0.00677007842077515</v>
      </c>
      <c r="J1251" s="1">
        <v>-0.001285662567467649</v>
      </c>
      <c r="K1251" s="1">
        <v>-0.003552878713716123</v>
      </c>
      <c r="L1251" s="1">
        <v>-0.01153375444099702</v>
      </c>
      <c r="M1251" s="1">
        <v>-0.0222703535751112</v>
      </c>
      <c r="N1251" s="1">
        <v>-0.01314925624033714</v>
      </c>
      <c r="O1251" s="1">
        <v>-0.006438005393395452</v>
      </c>
      <c r="P1251" s="1">
        <v>0.01375987285090385</v>
      </c>
      <c r="Q1251" s="1">
        <v>-0.01488924135074965</v>
      </c>
      <c r="R1251" s="1">
        <v>0.008054221053903854</v>
      </c>
      <c r="S1251" s="1">
        <v>-0.004201768422392615</v>
      </c>
      <c r="T1251" s="1">
        <v>-0.01106096575596871</v>
      </c>
      <c r="U1251" s="1">
        <v>0.02009980565227965</v>
      </c>
      <c r="V1251" s="1">
        <v>0.04198193034233122</v>
      </c>
      <c r="W1251" s="1">
        <v>-0.005945038494373778</v>
      </c>
      <c r="X1251" s="1">
        <v>0.007571988945560992</v>
      </c>
      <c r="Y1251" s="1">
        <v>-0.01870481458463069</v>
      </c>
      <c r="Z1251" s="1">
        <v>-0.0001757869156145953</v>
      </c>
      <c r="AA1251" s="1">
        <v>-0.02836379151644675</v>
      </c>
      <c r="AB1251" s="1">
        <v>0.002022792903156878</v>
      </c>
      <c r="AC1251" s="1">
        <v>-0.0180863860716648</v>
      </c>
    </row>
    <row r="1252" spans="1:29">
      <c r="A1252" s="11">
        <v>38279</v>
      </c>
      <c r="B1252" s="1">
        <v>-0.01035263147387067</v>
      </c>
      <c r="C1252" s="1">
        <v>0.02804818345324334</v>
      </c>
      <c r="D1252" s="1">
        <v>-0.002145904791794551</v>
      </c>
      <c r="E1252" s="1">
        <v>0</v>
      </c>
      <c r="F1252" s="1">
        <v>0.008921988617343724</v>
      </c>
      <c r="G1252" s="1">
        <v>0.009613069677265162</v>
      </c>
      <c r="H1252" s="1">
        <v>0.001779104368026418</v>
      </c>
      <c r="I1252" s="1">
        <v>0.01406019783974322</v>
      </c>
      <c r="J1252" s="1">
        <v>0.003299192478856572</v>
      </c>
      <c r="K1252" s="1">
        <v>-0.001188337287772567</v>
      </c>
      <c r="L1252" s="1">
        <v>0.003775887103650399</v>
      </c>
      <c r="M1252" s="1">
        <v>0.02010480995668518</v>
      </c>
      <c r="N1252" s="1">
        <v>-0.003806939805188869</v>
      </c>
      <c r="O1252" s="1">
        <v>0.02474089845736094</v>
      </c>
      <c r="P1252" s="1">
        <v>0.006236124460358594</v>
      </c>
      <c r="Q1252" s="1">
        <v>0.02059278820321198</v>
      </c>
      <c r="R1252" s="1">
        <v>0.01661511811830008</v>
      </c>
      <c r="S1252" s="1">
        <v>0.03481041971269461</v>
      </c>
      <c r="T1252" s="1">
        <v>0.009012936991669385</v>
      </c>
      <c r="U1252" s="1">
        <v>0.003058292581669342</v>
      </c>
      <c r="V1252" s="1">
        <v>-0.02433022874048452</v>
      </c>
      <c r="W1252" s="1">
        <v>0.01794233793581945</v>
      </c>
      <c r="X1252" s="1">
        <v>0.02562527625547206</v>
      </c>
      <c r="Y1252" s="1">
        <v>0.02981427598063657</v>
      </c>
      <c r="Z1252" s="1">
        <v>0.01512247261017885</v>
      </c>
      <c r="AA1252" s="1">
        <v>0.03325174070399606</v>
      </c>
      <c r="AB1252" s="1">
        <v>0.01737534791537776</v>
      </c>
      <c r="AC1252" s="1">
        <v>0.02202504570346653</v>
      </c>
    </row>
    <row r="1253" spans="1:29">
      <c r="A1253" s="11">
        <v>38280</v>
      </c>
      <c r="B1253" s="1">
        <v>-0.008826593992382836</v>
      </c>
      <c r="C1253" s="1">
        <v>-0.02129748597193459</v>
      </c>
      <c r="D1253" s="1">
        <v>0.008601445576966738</v>
      </c>
      <c r="E1253" s="1">
        <v>-0.017305740363869</v>
      </c>
      <c r="F1253" s="1">
        <v>-0.008578843996810526</v>
      </c>
      <c r="G1253" s="1">
        <v>0.02563461294806912</v>
      </c>
      <c r="H1253" s="1">
        <v>0.007104899577556445</v>
      </c>
      <c r="I1253" s="1">
        <v>-0.009163254687229005</v>
      </c>
      <c r="J1253" s="1">
        <v>-0.009624248735508156</v>
      </c>
      <c r="K1253" s="1">
        <v>-0.01229712900705493</v>
      </c>
      <c r="L1253" s="1">
        <v>-0.005119248721510594</v>
      </c>
      <c r="M1253" s="1">
        <v>-0.0185693656879431</v>
      </c>
      <c r="N1253" s="1">
        <v>-0.007688078236175566</v>
      </c>
      <c r="O1253" s="1">
        <v>-0.006898391590761555</v>
      </c>
      <c r="P1253" s="1">
        <v>-0.005468856536705702</v>
      </c>
      <c r="Q1253" s="1">
        <v>-0.00703419598997157</v>
      </c>
      <c r="R1253" s="1">
        <v>-0.02089851386093644</v>
      </c>
      <c r="S1253" s="1">
        <v>-0.02344558697117005</v>
      </c>
      <c r="T1253" s="1">
        <v>-0.01065428249715039</v>
      </c>
      <c r="U1253" s="1">
        <v>-0.01001805927753152</v>
      </c>
      <c r="V1253" s="1">
        <v>-0.0187604419414481</v>
      </c>
      <c r="W1253" s="1">
        <v>-0.01363082670724969</v>
      </c>
      <c r="X1253" s="1">
        <v>-0.01153168301132623</v>
      </c>
      <c r="Y1253" s="1">
        <v>-0.01075791277618154</v>
      </c>
      <c r="Z1253" s="1">
        <v>-0.01229887079524961</v>
      </c>
      <c r="AA1253" s="1">
        <v>0.01241095606490017</v>
      </c>
      <c r="AB1253" s="1">
        <v>-0.03592932087174683</v>
      </c>
      <c r="AC1253" s="1">
        <v>-0.007899340414017852</v>
      </c>
    </row>
    <row r="1254" spans="1:29">
      <c r="A1254" s="11">
        <v>38281</v>
      </c>
      <c r="B1254" s="1">
        <v>0.00989464667645934</v>
      </c>
      <c r="C1254" s="1">
        <v>-0.005689186216035425</v>
      </c>
      <c r="D1254" s="1">
        <v>0.01634553515939818</v>
      </c>
      <c r="E1254" s="1">
        <v>-0.001270810084844753</v>
      </c>
      <c r="F1254" s="1">
        <v>-0.002796168912152952</v>
      </c>
      <c r="G1254" s="1">
        <v>-0.008093097647876912</v>
      </c>
      <c r="H1254" s="1">
        <v>0.002519371233107748</v>
      </c>
      <c r="I1254" s="1">
        <v>-0.01752246422597636</v>
      </c>
      <c r="J1254" s="1">
        <v>-0.004251039374406629</v>
      </c>
      <c r="K1254" s="1">
        <v>0.0008031328777879931</v>
      </c>
      <c r="L1254" s="1">
        <v>0.01191148791828156</v>
      </c>
      <c r="M1254" s="1">
        <v>0.007312867091758379</v>
      </c>
      <c r="N1254" s="1">
        <v>-0.005593372109423345</v>
      </c>
      <c r="O1254" s="1">
        <v>-0.00277804580436869</v>
      </c>
      <c r="P1254" s="1">
        <v>0.0289590977479246</v>
      </c>
      <c r="Q1254" s="1">
        <v>-0.007395102969160239</v>
      </c>
      <c r="R1254" s="1">
        <v>-0.01632771064181282</v>
      </c>
      <c r="S1254" s="1">
        <v>-0.03235944615467101</v>
      </c>
      <c r="T1254" s="1">
        <v>0.005982521101381755</v>
      </c>
      <c r="U1254" s="1">
        <v>-0.00541149907233307</v>
      </c>
      <c r="V1254" s="1">
        <v>0.05047808391466369</v>
      </c>
      <c r="W1254" s="1">
        <v>-0.002859096699043495</v>
      </c>
      <c r="X1254" s="1">
        <v>-0.004496335317074052</v>
      </c>
      <c r="Y1254" s="1">
        <v>0.005117668891789551</v>
      </c>
      <c r="Z1254" s="1">
        <v>-0.005612127013694401</v>
      </c>
      <c r="AA1254" s="1">
        <v>0.003326724389228986</v>
      </c>
      <c r="AB1254" s="1">
        <v>0.00617468611514016</v>
      </c>
      <c r="AC1254" s="1">
        <v>-0.008812473402626475</v>
      </c>
    </row>
    <row r="1255" spans="1:29">
      <c r="A1255" s="11">
        <v>38282</v>
      </c>
      <c r="B1255" s="1">
        <v>0</v>
      </c>
      <c r="C1255" s="1">
        <v>0</v>
      </c>
      <c r="D1255" s="1">
        <v>0</v>
      </c>
      <c r="E1255" s="1">
        <v>0</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row>
    <row r="1256" spans="1:29">
      <c r="A1256" s="11">
        <v>38285</v>
      </c>
      <c r="B1256" s="1">
        <v>-0.04964084018305859</v>
      </c>
      <c r="C1256" s="1">
        <v>-0.03075357592317829</v>
      </c>
      <c r="D1256" s="1">
        <v>-0.01072164175182733</v>
      </c>
      <c r="E1256" s="1">
        <v>-0.01799682647353762</v>
      </c>
      <c r="F1256" s="1">
        <v>-0.008343614857313719</v>
      </c>
      <c r="G1256" s="1">
        <v>0.0002399597167626055</v>
      </c>
      <c r="H1256" s="1">
        <v>-0.02588556489770966</v>
      </c>
      <c r="I1256" s="1">
        <v>0.0149863244131696</v>
      </c>
      <c r="J1256" s="1">
        <v>-0.01500430650335061</v>
      </c>
      <c r="K1256" s="1">
        <v>-0.009630582706407154</v>
      </c>
      <c r="L1256" s="1">
        <v>0.02278431105741285</v>
      </c>
      <c r="M1256" s="1">
        <v>-0.03122818569773378</v>
      </c>
      <c r="N1256" s="1">
        <v>-0.004149593157276699</v>
      </c>
      <c r="O1256" s="1">
        <v>-0.02821028865163011</v>
      </c>
      <c r="P1256" s="1">
        <v>-0.02315621038631788</v>
      </c>
      <c r="Q1256" s="1">
        <v>-0.008013221664952663</v>
      </c>
      <c r="R1256" s="1">
        <v>-0.004451108913400059</v>
      </c>
      <c r="S1256" s="1">
        <v>-0.03667714628294916</v>
      </c>
      <c r="T1256" s="1">
        <v>-0.05006478847421081</v>
      </c>
      <c r="U1256" s="1">
        <v>-0.004777373542771635</v>
      </c>
      <c r="V1256" s="1">
        <v>0.004106160293938066</v>
      </c>
      <c r="W1256" s="1">
        <v>-0.02485077369961797</v>
      </c>
      <c r="X1256" s="1">
        <v>-0.04064927129387896</v>
      </c>
      <c r="Y1256" s="1">
        <v>-0.04184567329355049</v>
      </c>
      <c r="Z1256" s="1">
        <v>-0.01410939799620325</v>
      </c>
      <c r="AA1256" s="1">
        <v>-0.03941794599965398</v>
      </c>
      <c r="AB1256" s="1">
        <v>-0.01198109544679782</v>
      </c>
      <c r="AC1256" s="1">
        <v>-0.0106069856371156</v>
      </c>
    </row>
    <row r="1257" spans="1:29">
      <c r="A1257" s="11">
        <v>38286</v>
      </c>
      <c r="B1257" s="1">
        <v>-0.03264620934390172</v>
      </c>
      <c r="C1257" s="1">
        <v>0.002065819806514657</v>
      </c>
      <c r="D1257" s="1">
        <v>0.0211262980307656</v>
      </c>
      <c r="E1257" s="1">
        <v>-0.01036660148421287</v>
      </c>
      <c r="F1257" s="1">
        <v>-0.01077030885785013</v>
      </c>
      <c r="G1257" s="1">
        <v>0.0139153242871064</v>
      </c>
      <c r="H1257" s="1">
        <v>0.00206373541404159</v>
      </c>
      <c r="I1257" s="1">
        <v>-0.001830120264594171</v>
      </c>
      <c r="J1257" s="1">
        <v>0.03541925039658889</v>
      </c>
      <c r="K1257" s="1">
        <v>-0.008508840377315807</v>
      </c>
      <c r="L1257" s="1">
        <v>0.02235906023558099</v>
      </c>
      <c r="M1257" s="1">
        <v>-0.001070625038883333</v>
      </c>
      <c r="N1257" s="1">
        <v>0.008101913052242171</v>
      </c>
      <c r="O1257" s="1">
        <v>0.004420254610049135</v>
      </c>
      <c r="P1257" s="1">
        <v>0.001094258903518108</v>
      </c>
      <c r="Q1257" s="1">
        <v>0.009656103959277962</v>
      </c>
      <c r="R1257" s="1">
        <v>0.02785030749336981</v>
      </c>
      <c r="S1257" s="1">
        <v>0.0671888630500117</v>
      </c>
      <c r="T1257" s="1">
        <v>0.02868517652653746</v>
      </c>
      <c r="U1257" s="1">
        <v>0.000444347702309944</v>
      </c>
      <c r="V1257" s="1">
        <v>-0.02011480597099669</v>
      </c>
      <c r="W1257" s="1">
        <v>0.01139429498605304</v>
      </c>
      <c r="X1257" s="1">
        <v>0.02633909655703137</v>
      </c>
      <c r="Y1257" s="1">
        <v>-0.01079386863581899</v>
      </c>
      <c r="Z1257" s="1">
        <v>0.03488375114426456</v>
      </c>
      <c r="AA1257" s="1">
        <v>0.007733955043113916</v>
      </c>
      <c r="AB1257" s="1">
        <v>0.02151717261540043</v>
      </c>
      <c r="AC1257" s="1">
        <v>0.007094718368497288</v>
      </c>
    </row>
    <row r="1258" spans="1:29">
      <c r="A1258" s="11">
        <v>38287</v>
      </c>
      <c r="B1258" s="1">
        <v>0.02735360818656396</v>
      </c>
      <c r="C1258" s="1">
        <v>0.01266582416962625</v>
      </c>
      <c r="D1258" s="1">
        <v>0.006614192019197773</v>
      </c>
      <c r="E1258" s="1">
        <v>0.01889269174257935</v>
      </c>
      <c r="F1258" s="1">
        <v>0.02803493499843324</v>
      </c>
      <c r="G1258" s="1">
        <v>0.01467127710428229</v>
      </c>
      <c r="H1258" s="1">
        <v>-0.0007724323379366682</v>
      </c>
      <c r="I1258" s="1">
        <v>0.02029318290079751</v>
      </c>
      <c r="J1258" s="1">
        <v>-0.002551351546819292</v>
      </c>
      <c r="K1258" s="1">
        <v>-0.01634647837314307</v>
      </c>
      <c r="L1258" s="1">
        <v>0.003653722978492535</v>
      </c>
      <c r="M1258" s="1">
        <v>0.01095499299118408</v>
      </c>
      <c r="N1258" s="1">
        <v>-0.002939081903894247</v>
      </c>
      <c r="O1258" s="1">
        <v>0.01082287083594524</v>
      </c>
      <c r="P1258" s="1">
        <v>0.0003640886410629651</v>
      </c>
      <c r="Q1258" s="1">
        <v>-0.008563528472783632</v>
      </c>
      <c r="R1258" s="1">
        <v>-0.0202084070862647</v>
      </c>
      <c r="S1258" s="1">
        <v>0.01154292875700125</v>
      </c>
      <c r="T1258" s="1">
        <v>-0.006971403919237895</v>
      </c>
      <c r="U1258" s="1">
        <v>0.02221427032859125</v>
      </c>
      <c r="V1258" s="1">
        <v>0.002029761578595135</v>
      </c>
      <c r="W1258" s="1">
        <v>0.006299101481610947</v>
      </c>
      <c r="X1258" s="1">
        <v>0.014257496523574</v>
      </c>
      <c r="Y1258" s="1">
        <v>0.02467686016436721</v>
      </c>
      <c r="Z1258" s="1">
        <v>0.009161642651691837</v>
      </c>
      <c r="AA1258" s="1">
        <v>0.0407206842226453</v>
      </c>
      <c r="AB1258" s="1">
        <v>0.06565346659809479</v>
      </c>
      <c r="AC1258" s="1">
        <v>0.004539867319766744</v>
      </c>
    </row>
    <row r="1259" spans="1:29">
      <c r="A1259" s="11">
        <v>38288</v>
      </c>
      <c r="B1259" s="1">
        <v>-0.01071924497594212</v>
      </c>
      <c r="C1259" s="1">
        <v>0.01745203293168562</v>
      </c>
      <c r="D1259" s="1">
        <v>0.01352371436682831</v>
      </c>
      <c r="E1259" s="1">
        <v>0.01413616193009815</v>
      </c>
      <c r="F1259" s="1">
        <v>0.0009928543111752397</v>
      </c>
      <c r="G1259" s="1">
        <v>0.0051305715801786</v>
      </c>
      <c r="H1259" s="1">
        <v>0.02164388761932101</v>
      </c>
      <c r="I1259" s="1">
        <v>-0.003234905551192768</v>
      </c>
      <c r="J1259" s="1">
        <v>-0.01934624188655165</v>
      </c>
      <c r="K1259" s="1">
        <v>0.03946796797451713</v>
      </c>
      <c r="L1259" s="1">
        <v>0.0433666554582246</v>
      </c>
      <c r="M1259" s="1">
        <v>0.02862152043552002</v>
      </c>
      <c r="N1259" s="1">
        <v>0.0006446979770040606</v>
      </c>
      <c r="O1259" s="1">
        <v>0.01341357060032755</v>
      </c>
      <c r="P1259" s="1">
        <v>-0.001092399450702386</v>
      </c>
      <c r="Q1259" s="1">
        <v>-0.0001895203901898235</v>
      </c>
      <c r="R1259" s="1">
        <v>-0.003699457019283425</v>
      </c>
      <c r="S1259" s="1">
        <v>0.03941898665793886</v>
      </c>
      <c r="T1259" s="1">
        <v>-0.009694480504946479</v>
      </c>
      <c r="U1259" s="1">
        <v>-0.001260363945845833</v>
      </c>
      <c r="V1259" s="1">
        <v>0.01857310264501533</v>
      </c>
      <c r="W1259" s="1">
        <v>-0.01721434526692844</v>
      </c>
      <c r="X1259" s="1">
        <v>0.02224665065147091</v>
      </c>
      <c r="Y1259" s="1">
        <v>-0.008518662797516785</v>
      </c>
      <c r="Z1259" s="1">
        <v>0.008393320525605485</v>
      </c>
      <c r="AA1259" s="1">
        <v>0.04333251424580986</v>
      </c>
      <c r="AB1259" s="1">
        <v>0.05434047010612475</v>
      </c>
      <c r="AC1259" s="1">
        <v>0.02664822340639916</v>
      </c>
    </row>
    <row r="1260" spans="1:29">
      <c r="A1260" s="11">
        <v>38289</v>
      </c>
      <c r="B1260" s="1">
        <v>0.06815788857411031</v>
      </c>
      <c r="C1260" s="1">
        <v>-0.01014893327307342</v>
      </c>
      <c r="D1260" s="1">
        <v>-0.003165978656767821</v>
      </c>
      <c r="E1260" s="1">
        <v>0.01122385009992777</v>
      </c>
      <c r="F1260" s="1">
        <v>-0.006480109042519167</v>
      </c>
      <c r="G1260" s="1">
        <v>0.0002321190261900252</v>
      </c>
      <c r="H1260" s="1">
        <v>-0.01588898288995677</v>
      </c>
      <c r="I1260" s="1">
        <v>-0.002043891107546991</v>
      </c>
      <c r="J1260" s="1">
        <v>-0.03220014955117212</v>
      </c>
      <c r="K1260" s="1">
        <v>-0.002397932534004554</v>
      </c>
      <c r="L1260" s="1">
        <v>-0.02178290054698984</v>
      </c>
      <c r="M1260" s="1">
        <v>-0.01259585613227843</v>
      </c>
      <c r="N1260" s="1">
        <v>0.001335022252331175</v>
      </c>
      <c r="O1260" s="1">
        <v>0.03274118606493559</v>
      </c>
      <c r="P1260" s="1">
        <v>-0.001094037129920733</v>
      </c>
      <c r="Q1260" s="1">
        <v>-0.004287843694501192</v>
      </c>
      <c r="R1260" s="1">
        <v>-0.01754567614680003</v>
      </c>
      <c r="S1260" s="1">
        <v>-0.01397222986980917</v>
      </c>
      <c r="T1260" s="1">
        <v>0.006863959595767799</v>
      </c>
      <c r="U1260" s="1">
        <v>-0.002785225811386294</v>
      </c>
      <c r="V1260" s="1">
        <v>-0.02331729451461295</v>
      </c>
      <c r="W1260" s="1">
        <v>0.004287151083022911</v>
      </c>
      <c r="X1260" s="1">
        <v>-0.003347912151003163</v>
      </c>
      <c r="Y1260" s="1">
        <v>-0.008427127225563824</v>
      </c>
      <c r="Z1260" s="1">
        <v>-0.02225246129830594</v>
      </c>
      <c r="AA1260" s="1">
        <v>-0.03125187151959419</v>
      </c>
      <c r="AB1260" s="1">
        <v>-0.03105268271368034</v>
      </c>
      <c r="AC1260" s="1">
        <v>-0.001973957135609328</v>
      </c>
    </row>
    <row r="1261" spans="1:29">
      <c r="A1261" s="11">
        <v>38292</v>
      </c>
      <c r="B1261" s="1">
        <v>0.006217352319492164</v>
      </c>
      <c r="C1261" s="1">
        <v>0.0001442848405539543</v>
      </c>
      <c r="D1261" s="1">
        <v>0.01225127496170142</v>
      </c>
      <c r="E1261" s="1">
        <v>0.00393834623886602</v>
      </c>
      <c r="F1261" s="1">
        <v>-0.006455937177536009</v>
      </c>
      <c r="G1261" s="1">
        <v>0.03572263200064985</v>
      </c>
      <c r="H1261" s="1">
        <v>0.03331593004236511</v>
      </c>
      <c r="I1261" s="1">
        <v>0.01541812879220794</v>
      </c>
      <c r="J1261" s="1">
        <v>0.02164755906048121</v>
      </c>
      <c r="K1261" s="1">
        <v>0.003204988670593156</v>
      </c>
      <c r="L1261" s="1">
        <v>0.02082534157731653</v>
      </c>
      <c r="M1261" s="1">
        <v>-0.00417466251105314</v>
      </c>
      <c r="N1261" s="1">
        <v>-0.001516943430049267</v>
      </c>
      <c r="O1261" s="1">
        <v>0.007419765836936598</v>
      </c>
      <c r="P1261" s="1">
        <v>0.005109560791727308</v>
      </c>
      <c r="Q1261" s="1">
        <v>-0.0004434182377127671</v>
      </c>
      <c r="R1261" s="1">
        <v>0.001323163517600312</v>
      </c>
      <c r="S1261" s="1">
        <v>0.005061075000503124</v>
      </c>
      <c r="T1261" s="1">
        <v>0.04749681611517675</v>
      </c>
      <c r="U1261" s="1">
        <v>0.02723105500076595</v>
      </c>
      <c r="V1261" s="1">
        <v>0.01844282708859724</v>
      </c>
      <c r="W1261" s="1">
        <v>0.03378446963074921</v>
      </c>
      <c r="X1261" s="1">
        <v>-0.002279847978232885</v>
      </c>
      <c r="Y1261" s="1">
        <v>0.01833006754508726</v>
      </c>
      <c r="Z1261" s="1">
        <v>0.01911030632879451</v>
      </c>
      <c r="AA1261" s="1">
        <v>0.004100277814898634</v>
      </c>
      <c r="AB1261" s="1">
        <v>0.0226062851754909</v>
      </c>
      <c r="AC1261" s="1">
        <v>-0.004106368640631075</v>
      </c>
    </row>
    <row r="1262" spans="1:29">
      <c r="A1262" s="11">
        <v>38293</v>
      </c>
      <c r="B1262" s="1">
        <v>-0.0178861589331778</v>
      </c>
      <c r="C1262" s="1">
        <v>0.01718185202056621</v>
      </c>
      <c r="D1262" s="1">
        <v>0.002540098698094573</v>
      </c>
      <c r="E1262" s="1">
        <v>-0.004279792466217791</v>
      </c>
      <c r="F1262" s="1">
        <v>0.009646291666443263</v>
      </c>
      <c r="G1262" s="1">
        <v>-0.004703300404942934</v>
      </c>
      <c r="H1262" s="1">
        <v>0.01934522687882789</v>
      </c>
      <c r="I1262" s="1">
        <v>-0.001779307639123928</v>
      </c>
      <c r="J1262" s="1">
        <v>0.01071802533377086</v>
      </c>
      <c r="K1262" s="1">
        <v>0.02156568243499613</v>
      </c>
      <c r="L1262" s="1">
        <v>-0.01821625951932326</v>
      </c>
      <c r="M1262" s="1">
        <v>0.02445570682970022</v>
      </c>
      <c r="N1262" s="1">
        <v>0.03632420317998664</v>
      </c>
      <c r="O1262" s="1">
        <v>0.004128891341395047</v>
      </c>
      <c r="P1262" s="1">
        <v>0.01161956187718305</v>
      </c>
      <c r="Q1262" s="1">
        <v>0.0001266225476037608</v>
      </c>
      <c r="R1262" s="1">
        <v>0.02557299449897155</v>
      </c>
      <c r="S1262" s="1">
        <v>-0.003021329866628175</v>
      </c>
      <c r="T1262" s="1">
        <v>0.002133742838235753</v>
      </c>
      <c r="U1262" s="1">
        <v>0.004333213118869139</v>
      </c>
      <c r="V1262" s="1">
        <v>0.03144098400896511</v>
      </c>
      <c r="W1262" s="1">
        <v>0.000236116132943609</v>
      </c>
      <c r="X1262" s="1">
        <v>0.008657981468537246</v>
      </c>
      <c r="Y1262" s="1">
        <v>0.03420063906423554</v>
      </c>
      <c r="Z1262" s="1">
        <v>-0.00221581962706241</v>
      </c>
      <c r="AA1262" s="1">
        <v>-0.005284656224276096</v>
      </c>
      <c r="AB1262" s="1">
        <v>0.02626794343809102</v>
      </c>
      <c r="AC1262" s="1">
        <v>0.008552671663651479</v>
      </c>
    </row>
    <row r="1263" spans="1:29">
      <c r="A1263" s="11">
        <v>38294</v>
      </c>
      <c r="B1263" s="1">
        <v>0.01854300276390997</v>
      </c>
      <c r="C1263" s="1">
        <v>0.002413329603108139</v>
      </c>
      <c r="D1263" s="1">
        <v>0.01818314509796437</v>
      </c>
      <c r="E1263" s="1">
        <v>-0.00752139054974732</v>
      </c>
      <c r="F1263" s="1">
        <v>0.02076709323944215</v>
      </c>
      <c r="G1263" s="1">
        <v>0.02902781244616626</v>
      </c>
      <c r="H1263" s="1">
        <v>0.0233582829462049</v>
      </c>
      <c r="I1263" s="1">
        <v>0.01711235491880991</v>
      </c>
      <c r="J1263" s="1">
        <v>0.01370430966128011</v>
      </c>
      <c r="K1263" s="1">
        <v>0.004690872587084449</v>
      </c>
      <c r="L1263" s="1">
        <v>0.02635284181832653</v>
      </c>
      <c r="M1263" s="1">
        <v>0.00147772634242993</v>
      </c>
      <c r="N1263" s="1">
        <v>0.009462632403695714</v>
      </c>
      <c r="O1263" s="1">
        <v>-0.01033560763808339</v>
      </c>
      <c r="P1263" s="1">
        <v>0.0262022558679551</v>
      </c>
      <c r="Q1263" s="1">
        <v>0.01298693371922166</v>
      </c>
      <c r="R1263" s="1">
        <v>0.0005520486764754029</v>
      </c>
      <c r="S1263" s="1">
        <v>0.0131312292110588</v>
      </c>
      <c r="T1263" s="1">
        <v>0.03864581874324391</v>
      </c>
      <c r="U1263" s="1">
        <v>0.009263774777787503</v>
      </c>
      <c r="V1263" s="1">
        <v>-0.01604903036669625</v>
      </c>
      <c r="W1263" s="1">
        <v>-0.005779873375785893</v>
      </c>
      <c r="X1263" s="1">
        <v>0.000238545189085837</v>
      </c>
      <c r="Y1263" s="1">
        <v>-0.0009493090792793701</v>
      </c>
      <c r="Z1263" s="1">
        <v>0.02118550110728501</v>
      </c>
      <c r="AA1263" s="1">
        <v>0.007667511093687684</v>
      </c>
      <c r="AB1263" s="1">
        <v>0.03592245958506557</v>
      </c>
      <c r="AC1263" s="1">
        <v>0.02301601270400533</v>
      </c>
    </row>
    <row r="1264" spans="1:29">
      <c r="A1264" s="11">
        <v>38295</v>
      </c>
      <c r="B1264" s="1">
        <v>-0.01788020129001122</v>
      </c>
      <c r="C1264" s="1">
        <v>0.007221524237492893</v>
      </c>
      <c r="D1264" s="1">
        <v>-0.004098532858994863</v>
      </c>
      <c r="E1264" s="1">
        <v>0.0003610695058415825</v>
      </c>
      <c r="F1264" s="1">
        <v>0.01663960472315096</v>
      </c>
      <c r="G1264" s="1">
        <v>-0.0002186556300237674</v>
      </c>
      <c r="H1264" s="1">
        <v>-0.004517608179334331</v>
      </c>
      <c r="I1264" s="1">
        <v>-0.006776577261177419</v>
      </c>
      <c r="J1264" s="1">
        <v>0.02788284898252602</v>
      </c>
      <c r="K1264" s="1">
        <v>0.002334835674734359</v>
      </c>
      <c r="L1264" s="1">
        <v>0.01364109968308469</v>
      </c>
      <c r="M1264" s="1">
        <v>0.01214517590529485</v>
      </c>
      <c r="N1264" s="1">
        <v>-0.01386270744809326</v>
      </c>
      <c r="O1264" s="1">
        <v>-0.008983525358027378</v>
      </c>
      <c r="P1264" s="1">
        <v>-0.001748705643278003</v>
      </c>
      <c r="Q1264" s="1">
        <v>-0.00450232777214743</v>
      </c>
      <c r="R1264" s="1">
        <v>-0.01177110273550797</v>
      </c>
      <c r="S1264" s="1">
        <v>-0.01196400497830608</v>
      </c>
      <c r="T1264" s="1">
        <v>-0.013632643237666</v>
      </c>
      <c r="U1264" s="1">
        <v>0.004652014904138468</v>
      </c>
      <c r="V1264" s="1">
        <v>0.022878831502819</v>
      </c>
      <c r="W1264" s="1">
        <v>-0.006287540745349429</v>
      </c>
      <c r="X1264" s="1">
        <v>-0.004290865173747327</v>
      </c>
      <c r="Y1264" s="1">
        <v>0.0009502111233259392</v>
      </c>
      <c r="Z1264" s="1">
        <v>-0.01087492100322973</v>
      </c>
      <c r="AA1264" s="1">
        <v>-0.03822431917830693</v>
      </c>
      <c r="AB1264" s="1">
        <v>0.01192589798290999</v>
      </c>
      <c r="AC1264" s="1">
        <v>-0.005624458293345791</v>
      </c>
    </row>
    <row r="1265" spans="1:29">
      <c r="A1265" s="11">
        <v>38296</v>
      </c>
      <c r="B1265" s="1">
        <v>0.007944421731366891</v>
      </c>
      <c r="C1265" s="1">
        <v>0.115844482801859</v>
      </c>
      <c r="D1265" s="1">
        <v>0.003527725518151392</v>
      </c>
      <c r="E1265" s="1">
        <v>-0.01046178726215463</v>
      </c>
      <c r="F1265" s="1">
        <v>-0.009462204366703086</v>
      </c>
      <c r="G1265" s="1">
        <v>-0.01159242197099419</v>
      </c>
      <c r="H1265" s="1">
        <v>0.01003091517747046</v>
      </c>
      <c r="I1265" s="1">
        <v>0.01764518041040142</v>
      </c>
      <c r="J1265" s="1">
        <v>0.002661662703940193</v>
      </c>
      <c r="K1265" s="1">
        <v>0.03066774356442092</v>
      </c>
      <c r="L1265" s="1">
        <v>-0.005584022534245281</v>
      </c>
      <c r="M1265" s="1">
        <v>0.06381098372366645</v>
      </c>
      <c r="N1265" s="1">
        <v>0.007051141270721928</v>
      </c>
      <c r="O1265" s="1">
        <v>0.0097449643495362</v>
      </c>
      <c r="P1265" s="1">
        <v>-0.003153524794216156</v>
      </c>
      <c r="Q1265" s="1">
        <v>0.01225032943544613</v>
      </c>
      <c r="R1265" s="1">
        <v>0.00567681797807662</v>
      </c>
      <c r="S1265" s="1">
        <v>-0.001009102823995134</v>
      </c>
      <c r="T1265" s="1">
        <v>0.03595546402115835</v>
      </c>
      <c r="U1265" s="1">
        <v>-0.01101330062294059</v>
      </c>
      <c r="V1265" s="1">
        <v>-0.01787210468378164</v>
      </c>
      <c r="W1265" s="1">
        <v>-0.001790837305221116</v>
      </c>
      <c r="X1265" s="1">
        <v>0.006823194427677093</v>
      </c>
      <c r="Y1265" s="1">
        <v>-0.005854289333425244</v>
      </c>
      <c r="Z1265" s="1">
        <v>0.00913402708627209</v>
      </c>
      <c r="AA1265" s="1">
        <v>0.01090148215683096</v>
      </c>
      <c r="AB1265" s="1">
        <v>0.0191584614658602</v>
      </c>
      <c r="AC1265" s="1">
        <v>0.02426318639142022</v>
      </c>
    </row>
    <row r="1266" spans="1:29">
      <c r="A1266" s="11">
        <v>38299</v>
      </c>
      <c r="B1266" s="1">
        <v>0.03776667030492775</v>
      </c>
      <c r="C1266" s="1">
        <v>-0.01600104620942311</v>
      </c>
      <c r="D1266" s="1">
        <v>-0.006737517230574031</v>
      </c>
      <c r="E1266" s="1">
        <v>-0.004192474084001474</v>
      </c>
      <c r="F1266" s="1">
        <v>0.007874314721934672</v>
      </c>
      <c r="G1266" s="1">
        <v>-0.01040031042125023</v>
      </c>
      <c r="H1266" s="1">
        <v>-0.009458288633875211</v>
      </c>
      <c r="I1266" s="1">
        <v>0.04531267024809149</v>
      </c>
      <c r="J1266" s="1">
        <v>0.005465779189836484</v>
      </c>
      <c r="K1266" s="1">
        <v>0.02523530196821122</v>
      </c>
      <c r="L1266" s="1">
        <v>0.02084379790796276</v>
      </c>
      <c r="M1266" s="1">
        <v>-0.0006326319587972584</v>
      </c>
      <c r="N1266" s="1">
        <v>-0.002747399883351043</v>
      </c>
      <c r="O1266" s="1">
        <v>0.01290530207339713</v>
      </c>
      <c r="P1266" s="1">
        <v>-0.0003514621388820416</v>
      </c>
      <c r="Q1266" s="1">
        <v>0.02221737608480723</v>
      </c>
      <c r="R1266" s="1">
        <v>0.003701061410062767</v>
      </c>
      <c r="S1266" s="1">
        <v>-0.004040608105483012</v>
      </c>
      <c r="T1266" s="1">
        <v>-0.004915202927159967</v>
      </c>
      <c r="U1266" s="1">
        <v>-0.003796363011423609</v>
      </c>
      <c r="V1266" s="1">
        <v>-0.004685812537276624</v>
      </c>
      <c r="W1266" s="1">
        <v>0.01279746688497396</v>
      </c>
      <c r="X1266" s="1">
        <v>0.02163808697122893</v>
      </c>
      <c r="Y1266" s="1">
        <v>0.0009549865178117845</v>
      </c>
      <c r="Z1266" s="1">
        <v>0.0113980204889188</v>
      </c>
      <c r="AA1266" s="1">
        <v>0.009612826319681744</v>
      </c>
      <c r="AB1266" s="1">
        <v>-0.003083173738491429</v>
      </c>
      <c r="AC1266" s="1">
        <v>-0.001090050241975615</v>
      </c>
    </row>
    <row r="1267" spans="1:29">
      <c r="A1267" s="11">
        <v>38300</v>
      </c>
      <c r="B1267" s="1">
        <v>0.003164547029961717</v>
      </c>
      <c r="C1267" s="1">
        <v>0.007938397641554573</v>
      </c>
      <c r="D1267" s="1">
        <v>0.01614694426692087</v>
      </c>
      <c r="E1267" s="1">
        <v>-0.007504951118125547</v>
      </c>
      <c r="F1267" s="1">
        <v>-0.01146357228677941</v>
      </c>
      <c r="G1267" s="1">
        <v>-0.001118319039431159</v>
      </c>
      <c r="H1267" s="1">
        <v>-0.01480067424949316</v>
      </c>
      <c r="I1267" s="1">
        <v>0.01116897199922606</v>
      </c>
      <c r="J1267" s="1">
        <v>-0.00166971614327216</v>
      </c>
      <c r="K1267" s="1">
        <v>0.00661262148079178</v>
      </c>
      <c r="L1267" s="1">
        <v>0.009391305579089293</v>
      </c>
      <c r="M1267" s="1">
        <v>-0.008649899301523378</v>
      </c>
      <c r="N1267" s="1">
        <v>0.003154748205449476</v>
      </c>
      <c r="O1267" s="1">
        <v>0.0009971277621223518</v>
      </c>
      <c r="P1267" s="1">
        <v>0.04254588731891706</v>
      </c>
      <c r="Q1267" s="1">
        <v>-0.006496022608812657</v>
      </c>
      <c r="R1267" s="1">
        <v>-0.004333105175050478</v>
      </c>
      <c r="S1267" s="1">
        <v>-0.02231206439542155</v>
      </c>
      <c r="T1267" s="1">
        <v>-0.01209692074607527</v>
      </c>
      <c r="U1267" s="1">
        <v>-0.01160197129870866</v>
      </c>
      <c r="V1267" s="1">
        <v>-0.01390403842432786</v>
      </c>
      <c r="W1267" s="1">
        <v>-0.0018894281553129</v>
      </c>
      <c r="X1267" s="1">
        <v>-0.01047347118485831</v>
      </c>
      <c r="Y1267" s="1">
        <v>-0.009858575786848678</v>
      </c>
      <c r="Z1267" s="1">
        <v>-0.002983245770617704</v>
      </c>
      <c r="AA1267" s="1">
        <v>0.006530655016034892</v>
      </c>
      <c r="AB1267" s="1">
        <v>-0.01308700795791717</v>
      </c>
      <c r="AC1267" s="1">
        <v>0.002982201833604314</v>
      </c>
    </row>
    <row r="1268" spans="1:29">
      <c r="A1268" s="11">
        <v>38301</v>
      </c>
      <c r="B1268" s="1">
        <v>-0.001261881325310465</v>
      </c>
      <c r="C1268" s="1">
        <v>0.03874503206003532</v>
      </c>
      <c r="D1268" s="1">
        <v>0.01451157567006001</v>
      </c>
      <c r="E1268" s="1">
        <v>0.01291021601856501</v>
      </c>
      <c r="F1268" s="1">
        <v>0.005247707606929497</v>
      </c>
      <c r="G1268" s="1">
        <v>-0.00828282069887909</v>
      </c>
      <c r="H1268" s="1">
        <v>0.01211534692431737</v>
      </c>
      <c r="I1268" s="1">
        <v>0.03543291648938718</v>
      </c>
      <c r="J1268" s="1">
        <v>0.005794752400815062</v>
      </c>
      <c r="K1268" s="1">
        <v>-0.008758909289340755</v>
      </c>
      <c r="L1268" s="1">
        <v>0.00211134889693998</v>
      </c>
      <c r="M1268" s="1">
        <v>0.02723975551304747</v>
      </c>
      <c r="N1268" s="1">
        <v>0.01258044011506776</v>
      </c>
      <c r="O1268" s="1">
        <v>0.006972941421381496</v>
      </c>
      <c r="P1268" s="1">
        <v>0.0111295796669808</v>
      </c>
      <c r="Q1268" s="1">
        <v>0.009166831591189251</v>
      </c>
      <c r="R1268" s="1">
        <v>0.008055530377342857</v>
      </c>
      <c r="S1268" s="1">
        <v>0.03838149790860257</v>
      </c>
      <c r="T1268" s="1">
        <v>0.006734837955099104</v>
      </c>
      <c r="U1268" s="1">
        <v>-0.001113543072816081</v>
      </c>
      <c r="V1268" s="1">
        <v>-0.0008884303797311865</v>
      </c>
      <c r="W1268" s="1">
        <v>0.01147654501078099</v>
      </c>
      <c r="X1268" s="1">
        <v>0.00882038319793832</v>
      </c>
      <c r="Y1268" s="1">
        <v>0.009314322448708223</v>
      </c>
      <c r="Z1268" s="1">
        <v>0.02277258741193022</v>
      </c>
      <c r="AA1268" s="1">
        <v>0.00175884298398099</v>
      </c>
      <c r="AB1268" s="1">
        <v>-0.004520345418617011</v>
      </c>
      <c r="AC1268" s="1">
        <v>0.01407039001991062</v>
      </c>
    </row>
    <row r="1269" spans="1:29">
      <c r="A1269" s="11">
        <v>38302</v>
      </c>
      <c r="B1269" s="1">
        <v>-0.02589999844066915</v>
      </c>
      <c r="C1269" s="1">
        <v>-0.001956762766154974</v>
      </c>
      <c r="D1269" s="1">
        <v>-0.007295139081525348</v>
      </c>
      <c r="E1269" s="1">
        <v>0.01310994593064385</v>
      </c>
      <c r="F1269" s="1">
        <v>-0.006251237874485005</v>
      </c>
      <c r="G1269" s="1">
        <v>-0.01196389002235621</v>
      </c>
      <c r="H1269" s="1">
        <v>0.00023891890749006</v>
      </c>
      <c r="I1269" s="1">
        <v>-0.0118294480381772</v>
      </c>
      <c r="J1269" s="1">
        <v>0.002938875217040726</v>
      </c>
      <c r="K1269" s="1">
        <v>-0.009941547981994758</v>
      </c>
      <c r="L1269" s="1">
        <v>-0.01173410092524974</v>
      </c>
      <c r="M1269" s="1">
        <v>-0.03293965223072703</v>
      </c>
      <c r="N1269" s="1">
        <v>0.004680709129389227</v>
      </c>
      <c r="O1269" s="1">
        <v>-0.005715715355397166</v>
      </c>
      <c r="P1269" s="1">
        <v>0.01991490151022091</v>
      </c>
      <c r="Q1269" s="1">
        <v>-0.01271708973898222</v>
      </c>
      <c r="R1269" s="1">
        <v>0.002847449303894356</v>
      </c>
      <c r="S1269" s="1">
        <v>-0.00699291770233923</v>
      </c>
      <c r="T1269" s="1">
        <v>-0.004764049216870125</v>
      </c>
      <c r="U1269" s="1">
        <v>0.0260325168187987</v>
      </c>
      <c r="V1269" s="1">
        <v>-0.003444772360407522</v>
      </c>
      <c r="W1269" s="1">
        <v>-0.01216531428819778</v>
      </c>
      <c r="X1269" s="1">
        <v>0.005712415067694598</v>
      </c>
      <c r="Y1269" s="1">
        <v>0.02513933712568539</v>
      </c>
      <c r="Z1269" s="1">
        <v>-0.001787651683862745</v>
      </c>
      <c r="AA1269" s="1">
        <v>0.01240887371034716</v>
      </c>
      <c r="AB1269" s="1">
        <v>-0.009748135036357186</v>
      </c>
      <c r="AC1269" s="1">
        <v>-0.006365100411539482</v>
      </c>
    </row>
    <row r="1270" spans="1:29">
      <c r="A1270" s="11">
        <v>38303</v>
      </c>
      <c r="B1270" s="1">
        <v>-0.004539529863298863</v>
      </c>
      <c r="C1270" s="1">
        <v>0.003063219508135262</v>
      </c>
      <c r="D1270" s="1">
        <v>-0.00295399739942892</v>
      </c>
      <c r="E1270" s="1">
        <v>0.001976921135743215</v>
      </c>
      <c r="F1270" s="1">
        <v>0.00538253197793237</v>
      </c>
      <c r="G1270" s="1">
        <v>-0.02079069288190316</v>
      </c>
      <c r="H1270" s="1">
        <v>-0.005504764429505649</v>
      </c>
      <c r="I1270" s="1">
        <v>0.0003206220363007883</v>
      </c>
      <c r="J1270" s="1">
        <v>-0.003123008222453594</v>
      </c>
      <c r="K1270" s="1">
        <v>-0.002231007592001899</v>
      </c>
      <c r="L1270" s="1">
        <v>0.005007213324622173</v>
      </c>
      <c r="M1270" s="1">
        <v>0.003748914692959016</v>
      </c>
      <c r="N1270" s="1">
        <v>-0.0002176194061326298</v>
      </c>
      <c r="O1270" s="1">
        <v>0</v>
      </c>
      <c r="P1270" s="1">
        <v>0.01055074618466056</v>
      </c>
      <c r="Q1270" s="1">
        <v>0.0009204198559795707</v>
      </c>
      <c r="R1270" s="1">
        <v>-0.0006410722810571423</v>
      </c>
      <c r="S1270" s="1">
        <v>0.00704216296842386</v>
      </c>
      <c r="T1270" s="1">
        <v>0.002240568027873646</v>
      </c>
      <c r="U1270" s="1">
        <v>0.003887315962087134</v>
      </c>
      <c r="V1270" s="1">
        <v>0.000892190361064582</v>
      </c>
      <c r="W1270" s="1">
        <v>0.004854835110060574</v>
      </c>
      <c r="X1270" s="1">
        <v>-0.002550201274032826</v>
      </c>
      <c r="Y1270" s="1">
        <v>-0.01055403744366168</v>
      </c>
      <c r="Z1270" s="1">
        <v>0.00162812381436428</v>
      </c>
      <c r="AA1270" s="1">
        <v>0.04741421695361603</v>
      </c>
      <c r="AB1270" s="1">
        <v>0.005992089337455653</v>
      </c>
      <c r="AC1270" s="1">
        <v>-0.004030750630364066</v>
      </c>
    </row>
    <row r="1271" spans="1:29">
      <c r="A1271" s="11">
        <v>38306</v>
      </c>
      <c r="B1271" s="1">
        <v>0</v>
      </c>
      <c r="C1271" s="1">
        <v>0</v>
      </c>
      <c r="D1271" s="1">
        <v>0</v>
      </c>
      <c r="E1271" s="1">
        <v>0</v>
      </c>
      <c r="F1271" s="1">
        <v>0</v>
      </c>
      <c r="G1271" s="1">
        <v>0</v>
      </c>
      <c r="H1271" s="1">
        <v>0</v>
      </c>
      <c r="I1271" s="1">
        <v>0</v>
      </c>
      <c r="J1271" s="1">
        <v>0</v>
      </c>
      <c r="K1271" s="1">
        <v>0</v>
      </c>
      <c r="L1271" s="1">
        <v>0</v>
      </c>
      <c r="M1271" s="1">
        <v>0</v>
      </c>
      <c r="N1271" s="1">
        <v>0</v>
      </c>
      <c r="O1271" s="1">
        <v>0</v>
      </c>
      <c r="P1271" s="1">
        <v>0</v>
      </c>
      <c r="Q1271" s="1">
        <v>0</v>
      </c>
      <c r="R1271" s="1">
        <v>0</v>
      </c>
      <c r="S1271" s="1">
        <v>0</v>
      </c>
      <c r="T1271" s="1">
        <v>0</v>
      </c>
      <c r="U1271" s="1">
        <v>0</v>
      </c>
      <c r="V1271" s="1">
        <v>0</v>
      </c>
      <c r="W1271" s="1">
        <v>0</v>
      </c>
      <c r="X1271" s="1">
        <v>0</v>
      </c>
      <c r="Y1271" s="1">
        <v>0</v>
      </c>
      <c r="Z1271" s="1">
        <v>0</v>
      </c>
      <c r="AA1271" s="1">
        <v>0</v>
      </c>
      <c r="AB1271" s="1">
        <v>0</v>
      </c>
      <c r="AC1271" s="1">
        <v>0</v>
      </c>
    </row>
    <row r="1272" spans="1:29">
      <c r="A1272" s="11">
        <v>38307</v>
      </c>
      <c r="B1272" s="1">
        <v>0.003582884940274811</v>
      </c>
      <c r="C1272" s="1">
        <v>0.009772835903387067</v>
      </c>
      <c r="D1272" s="1">
        <v>-0.0002888754184028341</v>
      </c>
      <c r="E1272" s="1">
        <v>-0.002690503491174945</v>
      </c>
      <c r="F1272" s="1">
        <v>0.001032037164929722</v>
      </c>
      <c r="G1272" s="1">
        <v>0.02566525890354376</v>
      </c>
      <c r="H1272" s="1">
        <v>-0.003850695827162576</v>
      </c>
      <c r="I1272" s="1">
        <v>0.03440541736649472</v>
      </c>
      <c r="J1272" s="1">
        <v>-0.003712754763761539</v>
      </c>
      <c r="K1272" s="1">
        <v>0.01267262915527301</v>
      </c>
      <c r="L1272" s="1">
        <v>0.0107782851756506</v>
      </c>
      <c r="M1272" s="1">
        <v>-0.01397937009426942</v>
      </c>
      <c r="N1272" s="1">
        <v>0.001480712731825928</v>
      </c>
      <c r="O1272" s="1">
        <v>0.03913354101535016</v>
      </c>
      <c r="P1272" s="1">
        <v>0.05840135807746027</v>
      </c>
      <c r="Q1272" s="1">
        <v>-0.0246336550223909</v>
      </c>
      <c r="R1272" s="1">
        <v>-0.001283177152512915</v>
      </c>
      <c r="S1272" s="1">
        <v>0.007992057952262543</v>
      </c>
      <c r="T1272" s="1">
        <v>0.02591201392075893</v>
      </c>
      <c r="U1272" s="1">
        <v>-0.01074240068973442</v>
      </c>
      <c r="V1272" s="1">
        <v>0.0403297944005625</v>
      </c>
      <c r="W1272" s="1">
        <v>0.0123735516150989</v>
      </c>
      <c r="X1272" s="1">
        <v>0.02173174587864279</v>
      </c>
      <c r="Y1272" s="1">
        <v>0.005333091831376757</v>
      </c>
      <c r="Z1272" s="1">
        <v>0.00633944456572233</v>
      </c>
      <c r="AA1272" s="1">
        <v>-0.01832407341200859</v>
      </c>
      <c r="AB1272" s="1">
        <v>0.01081847897824639</v>
      </c>
      <c r="AC1272" s="1">
        <v>0.02168072159612544</v>
      </c>
    </row>
    <row r="1273" spans="1:29">
      <c r="A1273" s="11">
        <v>38308</v>
      </c>
      <c r="B1273" s="1">
        <v>0.03408005957309523</v>
      </c>
      <c r="C1273" s="1">
        <v>0.0347205755817106</v>
      </c>
      <c r="D1273" s="1">
        <v>0.005421012387039514</v>
      </c>
      <c r="E1273" s="1">
        <v>-0.02158263031051311</v>
      </c>
      <c r="F1273" s="1">
        <v>0.01385399588949654</v>
      </c>
      <c r="G1273" s="1">
        <v>-0.008871632503113958</v>
      </c>
      <c r="H1273" s="1">
        <v>0.007489484748602226</v>
      </c>
      <c r="I1273" s="1">
        <v>-0.002788904639630663</v>
      </c>
      <c r="J1273" s="1">
        <v>-0.004930117705324921</v>
      </c>
      <c r="K1273" s="1">
        <v>-0.003680825032094326</v>
      </c>
      <c r="L1273" s="1">
        <v>0.0135917532358234</v>
      </c>
      <c r="M1273" s="1">
        <v>-0.001947685688327816</v>
      </c>
      <c r="N1273" s="1">
        <v>-0.01034999759431587</v>
      </c>
      <c r="O1273" s="1">
        <v>0.01819132553255964</v>
      </c>
      <c r="P1273" s="1">
        <v>0.0397657118472432</v>
      </c>
      <c r="Q1273" s="1">
        <v>0.004146391637935842</v>
      </c>
      <c r="R1273" s="1">
        <v>-0.00201896690705694</v>
      </c>
      <c r="S1273" s="1">
        <v>0.003964169760485525</v>
      </c>
      <c r="T1273" s="1">
        <v>0.01743265557854534</v>
      </c>
      <c r="U1273" s="1">
        <v>0.01532038813248082</v>
      </c>
      <c r="V1273" s="1">
        <v>0.04144341628867054</v>
      </c>
      <c r="W1273" s="1">
        <v>0.000814861421984725</v>
      </c>
      <c r="X1273" s="1">
        <v>0.01239731997714433</v>
      </c>
      <c r="Y1273" s="1">
        <v>0.004681058549983019</v>
      </c>
      <c r="Z1273" s="1">
        <v>0.002745834214465281</v>
      </c>
      <c r="AA1273" s="1">
        <v>0.004535772329546273</v>
      </c>
      <c r="AB1273" s="1">
        <v>-0.004569886595743422</v>
      </c>
      <c r="AC1273" s="1">
        <v>0.01542043488971534</v>
      </c>
    </row>
    <row r="1274" spans="1:29">
      <c r="A1274" s="11">
        <v>38309</v>
      </c>
      <c r="B1274" s="1">
        <v>-0.0006279794956878249</v>
      </c>
      <c r="C1274" s="1">
        <v>-0.004442730520279992</v>
      </c>
      <c r="D1274" s="1">
        <v>0.006398293502783536</v>
      </c>
      <c r="E1274" s="1">
        <v>-0.01470607098621657</v>
      </c>
      <c r="F1274" s="1">
        <v>0.01671551957294382</v>
      </c>
      <c r="G1274" s="1">
        <v>0.01422967912699891</v>
      </c>
      <c r="H1274" s="1">
        <v>-0.005995148193747135</v>
      </c>
      <c r="I1274" s="1">
        <v>-0.009426012447258603</v>
      </c>
      <c r="J1274" s="1">
        <v>0.005617664812304524</v>
      </c>
      <c r="K1274" s="1">
        <v>-0.006279680653804798</v>
      </c>
      <c r="L1274" s="1">
        <v>-0.006788883714695548</v>
      </c>
      <c r="M1274" s="1">
        <v>-0.01442225077729331</v>
      </c>
      <c r="N1274" s="1">
        <v>-0.007470380201864413</v>
      </c>
      <c r="O1274" s="1">
        <v>-0.006477785210279863</v>
      </c>
      <c r="P1274" s="1">
        <v>-0.004447346348300685</v>
      </c>
      <c r="Q1274" s="1">
        <v>-0.005380684064983932</v>
      </c>
      <c r="R1274" s="1">
        <v>0.003678342314249461</v>
      </c>
      <c r="S1274" s="1">
        <v>0.0236922712782468</v>
      </c>
      <c r="T1274" s="1">
        <v>0.01557648297861758</v>
      </c>
      <c r="U1274" s="1">
        <v>-0.002114009643082282</v>
      </c>
      <c r="V1274" s="1">
        <v>0.01213374141525936</v>
      </c>
      <c r="W1274" s="1">
        <v>-0.006397020019783262</v>
      </c>
      <c r="X1274" s="1">
        <v>-0.0004493803736002056</v>
      </c>
      <c r="Y1274" s="1">
        <v>-0.008541813499910456</v>
      </c>
      <c r="Z1274" s="1">
        <v>0.003704753423890095</v>
      </c>
      <c r="AA1274" s="1">
        <v>0.0439364436013161</v>
      </c>
      <c r="AB1274" s="1">
        <v>-0.01510143360387461</v>
      </c>
      <c r="AC1274" s="1">
        <v>0.004109894857152074</v>
      </c>
    </row>
    <row r="1275" spans="1:29">
      <c r="A1275" s="11">
        <v>38310</v>
      </c>
      <c r="B1275" s="1">
        <v>-0.02638195233161544</v>
      </c>
      <c r="C1275" s="1">
        <v>-0.0362890408023081</v>
      </c>
      <c r="D1275" s="1">
        <v>-0.003500033878619524</v>
      </c>
      <c r="E1275" s="1">
        <v>-0.009514866666603172</v>
      </c>
      <c r="F1275" s="1">
        <v>-0.01412775280676015</v>
      </c>
      <c r="G1275" s="1">
        <v>-0.00384668689948553</v>
      </c>
      <c r="H1275" s="1">
        <v>-0.006996365988054531</v>
      </c>
      <c r="I1275" s="1">
        <v>0.009829479784192019</v>
      </c>
      <c r="J1275" s="1">
        <v>-0.006556237267689835</v>
      </c>
      <c r="K1275" s="1">
        <v>-0.01152447637134013</v>
      </c>
      <c r="L1275" s="1">
        <v>-0.002399787161930123</v>
      </c>
      <c r="M1275" s="1">
        <v>-0.01815395724682622</v>
      </c>
      <c r="N1275" s="1">
        <v>0.01177679686510169</v>
      </c>
      <c r="O1275" s="1">
        <v>-0.02166369427700188</v>
      </c>
      <c r="P1275" s="1">
        <v>0.06194186304388394</v>
      </c>
      <c r="Q1275" s="1">
        <v>-0.01000218095596872</v>
      </c>
      <c r="R1275" s="1">
        <v>-0.03371511032654628</v>
      </c>
      <c r="S1275" s="1">
        <v>-0.02603695968270126</v>
      </c>
      <c r="T1275" s="1">
        <v>-0.02195176755142114</v>
      </c>
      <c r="U1275" s="1">
        <v>0.06189753656168406</v>
      </c>
      <c r="V1275" s="1">
        <v>-0.003555882249210218</v>
      </c>
      <c r="W1275" s="1">
        <v>-0.02270853742497259</v>
      </c>
      <c r="X1275" s="1">
        <v>-0.02023152853535404</v>
      </c>
      <c r="Y1275" s="1">
        <v>0.01112151701823416</v>
      </c>
      <c r="Z1275" s="1">
        <v>-0.01251795263251931</v>
      </c>
      <c r="AA1275" s="1">
        <v>-0.03321519918597837</v>
      </c>
      <c r="AB1275" s="1">
        <v>-0.02643324029910077</v>
      </c>
      <c r="AC1275" s="1">
        <v>-0.01068377224728911</v>
      </c>
    </row>
    <row r="1276" spans="1:29">
      <c r="A1276" s="11">
        <v>38313</v>
      </c>
      <c r="B1276" s="1">
        <v>-0.0225805050352017</v>
      </c>
      <c r="C1276" s="1">
        <v>-0.03022191685818976</v>
      </c>
      <c r="D1276" s="1">
        <v>0.01397803818327015</v>
      </c>
      <c r="E1276" s="1">
        <v>-0.01280833199960796</v>
      </c>
      <c r="F1276" s="1">
        <v>-0.00253615979524846</v>
      </c>
      <c r="G1276" s="1">
        <v>-0.0002272677798883516</v>
      </c>
      <c r="H1276" s="1">
        <v>-0.001700752717181286</v>
      </c>
      <c r="I1276" s="1">
        <v>0.0007248594678930242</v>
      </c>
      <c r="J1276" s="1">
        <v>-0.00222578656223027</v>
      </c>
      <c r="K1276" s="1">
        <v>-0.006769465226715177</v>
      </c>
      <c r="L1276" s="1">
        <v>-0.01450550692912511</v>
      </c>
      <c r="M1276" s="1">
        <v>-0.01658449557255826</v>
      </c>
      <c r="N1276" s="1">
        <v>0.005732481583909488</v>
      </c>
      <c r="O1276" s="1">
        <v>0.007201949527682272</v>
      </c>
      <c r="P1276" s="1">
        <v>0.03140733006493801</v>
      </c>
      <c r="Q1276" s="1">
        <v>0.004320800219966836</v>
      </c>
      <c r="R1276" s="1">
        <v>0.009860760998733342</v>
      </c>
      <c r="S1276" s="1">
        <v>-0.007920491371367744</v>
      </c>
      <c r="T1276" s="1">
        <v>0.006860778300329162</v>
      </c>
      <c r="U1276" s="1">
        <v>-0.0108754252938611</v>
      </c>
      <c r="V1276" s="1">
        <v>0.00152955052906556</v>
      </c>
      <c r="W1276" s="1">
        <v>0.01269606986655636</v>
      </c>
      <c r="X1276" s="1">
        <v>-0.01066874267565709</v>
      </c>
      <c r="Y1276" s="1">
        <v>0.03547653946688323</v>
      </c>
      <c r="Z1276" s="1">
        <v>0.008451389865848036</v>
      </c>
      <c r="AA1276" s="1">
        <v>0.006423805672367999</v>
      </c>
      <c r="AB1276" s="1">
        <v>0.0125361123632648</v>
      </c>
      <c r="AC1276" s="1">
        <v>-0.004628222516168012</v>
      </c>
    </row>
    <row r="1277" spans="1:29">
      <c r="A1277" s="11">
        <v>38314</v>
      </c>
      <c r="B1277" s="1">
        <v>0.04521451494657835</v>
      </c>
      <c r="C1277" s="1">
        <v>0.01809505181969762</v>
      </c>
      <c r="D1277" s="1">
        <v>0.005867951294487472</v>
      </c>
      <c r="E1277" s="1">
        <v>0.02041579949088157</v>
      </c>
      <c r="F1277" s="1">
        <v>0.005721203259079655</v>
      </c>
      <c r="G1277" s="1">
        <v>0.02385824638847867</v>
      </c>
      <c r="H1277" s="1">
        <v>0.01849626793139247</v>
      </c>
      <c r="I1277" s="1">
        <v>0.008484958259580511</v>
      </c>
      <c r="J1277" s="1">
        <v>0.007123168305425809</v>
      </c>
      <c r="K1277" s="1">
        <v>-0.01400968541607095</v>
      </c>
      <c r="L1277" s="1">
        <v>0.001504010975464487</v>
      </c>
      <c r="M1277" s="1">
        <v>0.01618103294336315</v>
      </c>
      <c r="N1277" s="1">
        <v>0.0370253476959308</v>
      </c>
      <c r="O1277" s="1">
        <v>0.006616899929877684</v>
      </c>
      <c r="P1277" s="1">
        <v>-0.01087499646858237</v>
      </c>
      <c r="Q1277" s="1">
        <v>0.01657604384309042</v>
      </c>
      <c r="R1277" s="1">
        <v>-0.007980633988692976</v>
      </c>
      <c r="S1277" s="1">
        <v>0.02494991273483249</v>
      </c>
      <c r="T1277" s="1">
        <v>0.004769653938334839</v>
      </c>
      <c r="U1277" s="1">
        <v>0.01819313663592181</v>
      </c>
      <c r="V1277" s="1">
        <v>0.04886489745757006</v>
      </c>
      <c r="W1277" s="1">
        <v>0.01312847304474452</v>
      </c>
      <c r="X1277" s="1">
        <v>0.02980061822083169</v>
      </c>
      <c r="Y1277" s="1">
        <v>0.03291445364391721</v>
      </c>
      <c r="Z1277" s="1">
        <v>0.004673322620591058</v>
      </c>
      <c r="AA1277" s="1">
        <v>0.002507735484220897</v>
      </c>
      <c r="AB1277" s="1">
        <v>0.008772436384774096</v>
      </c>
      <c r="AC1277" s="1">
        <v>0.007326905227205138</v>
      </c>
    </row>
    <row r="1278" spans="1:29">
      <c r="A1278" s="11">
        <v>38315</v>
      </c>
      <c r="B1278" s="1">
        <v>-0.00947272641865593</v>
      </c>
      <c r="C1278" s="1">
        <v>-0.002591666644131463</v>
      </c>
      <c r="D1278" s="1">
        <v>0.01096426211667079</v>
      </c>
      <c r="E1278" s="1">
        <v>0.007853537059238525</v>
      </c>
      <c r="F1278" s="1">
        <v>0.005309289237306114</v>
      </c>
      <c r="G1278" s="1">
        <v>0.003994669151406338</v>
      </c>
      <c r="H1278" s="1">
        <v>0.01123062703956723</v>
      </c>
      <c r="I1278" s="1">
        <v>-0.007592761536012738</v>
      </c>
      <c r="J1278" s="1">
        <v>0.001670894334138584</v>
      </c>
      <c r="K1278" s="1">
        <v>0.02227327832107329</v>
      </c>
      <c r="L1278" s="1">
        <v>-0.003520388789316375</v>
      </c>
      <c r="M1278" s="1">
        <v>0.0007846415525201156</v>
      </c>
      <c r="N1278" s="1">
        <v>0.05244414637788553</v>
      </c>
      <c r="O1278" s="1">
        <v>0.01929613007611275</v>
      </c>
      <c r="P1278" s="1">
        <v>-0.01814194229889254</v>
      </c>
      <c r="Q1278" s="1">
        <v>0.00827755586904777</v>
      </c>
      <c r="R1278" s="1">
        <v>-0.02489110764213942</v>
      </c>
      <c r="S1278" s="1">
        <v>0.004868767074131641</v>
      </c>
      <c r="T1278" s="1">
        <v>0.003681709948001766</v>
      </c>
      <c r="U1278" s="1">
        <v>0.009477964749924794</v>
      </c>
      <c r="V1278" s="1">
        <v>0.03998788103687589</v>
      </c>
      <c r="W1278" s="1">
        <v>0.02778402734367735</v>
      </c>
      <c r="X1278" s="1">
        <v>0.03197828193724717</v>
      </c>
      <c r="Y1278" s="1">
        <v>-0.01129789888547506</v>
      </c>
      <c r="Z1278" s="1">
        <v>0.002887411723677458</v>
      </c>
      <c r="AA1278" s="1">
        <v>-0.01352950690544485</v>
      </c>
      <c r="AB1278" s="1">
        <v>0.00370078568220622</v>
      </c>
      <c r="AC1278" s="1">
        <v>0.0009090452388103021</v>
      </c>
    </row>
    <row r="1279" spans="1:29">
      <c r="A1279" s="11">
        <v>38316</v>
      </c>
      <c r="B1279" s="1">
        <v>0.04335347002207102</v>
      </c>
      <c r="C1279" s="1">
        <v>-0.02351235875622448</v>
      </c>
      <c r="D1279" s="1">
        <v>0.009177010615480263</v>
      </c>
      <c r="E1279" s="1">
        <v>0.01168815421969494</v>
      </c>
      <c r="F1279" s="1">
        <v>0.01194590420025698</v>
      </c>
      <c r="G1279" s="1">
        <v>-0.005305263914029079</v>
      </c>
      <c r="H1279" s="1">
        <v>-0.01441410807788368</v>
      </c>
      <c r="I1279" s="1">
        <v>0.03205123853251979</v>
      </c>
      <c r="J1279" s="1">
        <v>-0.006362376267533221</v>
      </c>
      <c r="K1279" s="1">
        <v>0.02141249516054899</v>
      </c>
      <c r="L1279" s="1">
        <v>0.002816059462860565</v>
      </c>
      <c r="M1279" s="1">
        <v>0.001456205168036018</v>
      </c>
      <c r="N1279" s="1">
        <v>0.01546741118902206</v>
      </c>
      <c r="O1279" s="1">
        <v>0.006968821822292304</v>
      </c>
      <c r="P1279" s="1">
        <v>-0.008958613867226628</v>
      </c>
      <c r="Q1279" s="1">
        <v>-0.01629542056127964</v>
      </c>
      <c r="R1279" s="1">
        <v>-0.02290592961646287</v>
      </c>
      <c r="S1279" s="1">
        <v>0.004844947683647405</v>
      </c>
      <c r="T1279" s="1">
        <v>-0.01032836151359195</v>
      </c>
      <c r="U1279" s="1">
        <v>-0.01369852054714216</v>
      </c>
      <c r="V1279" s="1">
        <v>-0.02911778322286329</v>
      </c>
      <c r="W1279" s="1">
        <v>0.007723798991695174</v>
      </c>
      <c r="X1279" s="1">
        <v>0.01909458627861049</v>
      </c>
      <c r="Y1279" s="1">
        <v>-0.008936313768363791</v>
      </c>
      <c r="Z1279" s="1">
        <v>-0.002239068661967658</v>
      </c>
      <c r="AA1279" s="1">
        <v>0</v>
      </c>
      <c r="AB1279" s="1">
        <v>0.006697626854668348</v>
      </c>
      <c r="AC1279" s="1">
        <v>0.0293485074220099</v>
      </c>
    </row>
    <row r="1280" spans="1:29">
      <c r="A1280" s="11">
        <v>38317</v>
      </c>
      <c r="B1280" s="1">
        <v>0</v>
      </c>
      <c r="C1280" s="1">
        <v>0</v>
      </c>
      <c r="D1280" s="1">
        <v>0</v>
      </c>
      <c r="E1280" s="1">
        <v>0</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row>
    <row r="1281" spans="1:29">
      <c r="A1281" s="11">
        <v>38320</v>
      </c>
      <c r="B1281" s="1">
        <v>0.04613515023505066</v>
      </c>
      <c r="C1281" s="1">
        <v>0.03751128547781701</v>
      </c>
      <c r="D1281" s="1">
        <v>0.01563781221433391</v>
      </c>
      <c r="E1281" s="1">
        <v>0.02622413403101231</v>
      </c>
      <c r="F1281" s="1">
        <v>-0.004721779213162969</v>
      </c>
      <c r="G1281" s="1">
        <v>0.002000056013604423</v>
      </c>
      <c r="H1281" s="1">
        <v>0.02325574298833422</v>
      </c>
      <c r="I1281" s="1">
        <v>-0.000400657670607929</v>
      </c>
      <c r="J1281" s="1">
        <v>0.003904310075685702</v>
      </c>
      <c r="K1281" s="1">
        <v>0.03310041810227027</v>
      </c>
      <c r="L1281" s="1">
        <v>0.03015404906158237</v>
      </c>
      <c r="M1281" s="1">
        <v>0.01353811453328957</v>
      </c>
      <c r="N1281" s="1">
        <v>0.0137006184266526</v>
      </c>
      <c r="O1281" s="1">
        <v>0.01683733740692972</v>
      </c>
      <c r="P1281" s="1">
        <v>-0.002542171456279885</v>
      </c>
      <c r="Q1281" s="1">
        <v>0.01248678431255357</v>
      </c>
      <c r="R1281" s="1">
        <v>0.01281422538657706</v>
      </c>
      <c r="S1281" s="1">
        <v>0.04242983169009373</v>
      </c>
      <c r="T1281" s="1">
        <v>0.0246757583335464</v>
      </c>
      <c r="U1281" s="1">
        <v>-0.007568607374198288</v>
      </c>
      <c r="V1281" s="1">
        <v>-0.02316621694679732</v>
      </c>
      <c r="W1281" s="1">
        <v>0.01656899640373277</v>
      </c>
      <c r="X1281" s="1">
        <v>0.04925032914995064</v>
      </c>
      <c r="Y1281" s="1">
        <v>0.01197326535098631</v>
      </c>
      <c r="Z1281" s="1">
        <v>0.03398524835402839</v>
      </c>
      <c r="AA1281" s="1">
        <v>0.006396424917894272</v>
      </c>
      <c r="AB1281" s="1">
        <v>0.007385612371522798</v>
      </c>
      <c r="AC1281" s="1">
        <v>0.03434888562101968</v>
      </c>
    </row>
    <row r="1282" spans="1:29">
      <c r="A1282" s="11">
        <v>38321</v>
      </c>
      <c r="B1282" s="1">
        <v>-0.02920564259307479</v>
      </c>
      <c r="C1282" s="1">
        <v>-0.04018557343399831</v>
      </c>
      <c r="D1282" s="1">
        <v>0.01641458561070408</v>
      </c>
      <c r="E1282" s="1">
        <v>-0.007147827557377084</v>
      </c>
      <c r="F1282" s="1">
        <v>-0.006991815522294997</v>
      </c>
      <c r="G1282" s="1">
        <v>0.01020196256889561</v>
      </c>
      <c r="H1282" s="1">
        <v>0.0215560113713622</v>
      </c>
      <c r="I1282" s="1">
        <v>-0.004409866761914016</v>
      </c>
      <c r="J1282" s="1">
        <v>0.01785157460255982</v>
      </c>
      <c r="K1282" s="1">
        <v>0.02954802254457123</v>
      </c>
      <c r="L1282" s="1">
        <v>0.02793180668142781</v>
      </c>
      <c r="M1282" s="1">
        <v>-0.02660340166097563</v>
      </c>
      <c r="N1282" s="1">
        <v>-0.001781233706946161</v>
      </c>
      <c r="O1282" s="1">
        <v>-0.005282415147179309</v>
      </c>
      <c r="P1282" s="1">
        <v>-0.004531351583641374</v>
      </c>
      <c r="Q1282" s="1">
        <v>0.01003921397362784</v>
      </c>
      <c r="R1282" s="1">
        <v>0.01422099114213693</v>
      </c>
      <c r="S1282" s="1">
        <v>0.01480109438567356</v>
      </c>
      <c r="T1282" s="1">
        <v>0.008376025841390522</v>
      </c>
      <c r="U1282" s="1">
        <v>0.002437210711721649</v>
      </c>
      <c r="V1282" s="1">
        <v>-0.02302707799809389</v>
      </c>
      <c r="W1282" s="1">
        <v>-0.01596603118787421</v>
      </c>
      <c r="X1282" s="1">
        <v>-0.01306120439719916</v>
      </c>
      <c r="Y1282" s="1">
        <v>0.003943947490418154</v>
      </c>
      <c r="Z1282" s="1">
        <v>0.003100816241321525</v>
      </c>
      <c r="AA1282" s="1">
        <v>-0.02645459674929551</v>
      </c>
      <c r="AB1282" s="1">
        <v>-0.01963162823575904</v>
      </c>
      <c r="AC1282" s="1">
        <v>0.005972663120895616</v>
      </c>
    </row>
    <row r="1283" spans="1:29">
      <c r="A1283" s="11">
        <v>38322</v>
      </c>
      <c r="B1283" s="1">
        <v>0.06528271089182747</v>
      </c>
      <c r="C1283" s="1">
        <v>0.01781624511803725</v>
      </c>
      <c r="D1283" s="1">
        <v>0.01001010395862556</v>
      </c>
      <c r="E1283" s="1">
        <v>0.02051830055814396</v>
      </c>
      <c r="F1283" s="1">
        <v>-0.01785376055803733</v>
      </c>
      <c r="G1283" s="1">
        <v>-0.002634578989292535</v>
      </c>
      <c r="H1283" s="1">
        <v>0.009632839230063972</v>
      </c>
      <c r="I1283" s="1">
        <v>-0.02546802707196572</v>
      </c>
      <c r="J1283" s="1">
        <v>0.006533713010977937</v>
      </c>
      <c r="K1283" s="1">
        <v>-0.01210242792250915</v>
      </c>
      <c r="L1283" s="1">
        <v>-0.01900700806270639</v>
      </c>
      <c r="M1283" s="1">
        <v>0.01190741510029847</v>
      </c>
      <c r="N1283" s="1">
        <v>0.0006595019228947674</v>
      </c>
      <c r="O1283" s="1">
        <v>0.02859456864995424</v>
      </c>
      <c r="P1283" s="1">
        <v>-0.003982492233269075</v>
      </c>
      <c r="Q1283" s="1">
        <v>-0.002454371019184221</v>
      </c>
      <c r="R1283" s="1">
        <v>0.02021094072673768</v>
      </c>
      <c r="S1283" s="1">
        <v>0.02370118024211565</v>
      </c>
      <c r="T1283" s="1">
        <v>0.02133273875595121</v>
      </c>
      <c r="U1283" s="1">
        <v>-0.01474522445949877</v>
      </c>
      <c r="V1283" s="1">
        <v>-0.008360201201294437</v>
      </c>
      <c r="W1283" s="1">
        <v>0.004281595980550224</v>
      </c>
      <c r="X1283" s="1">
        <v>-0.008581527952043699</v>
      </c>
      <c r="Y1283" s="1">
        <v>0.01003926700527513</v>
      </c>
      <c r="Z1283" s="1">
        <v>0.01360118540365263</v>
      </c>
      <c r="AA1283" s="1">
        <v>-0.002293740937311273</v>
      </c>
      <c r="AB1283" s="1">
        <v>-0.00939424014863588</v>
      </c>
      <c r="AC1283" s="1">
        <v>-0.01461389313799377</v>
      </c>
    </row>
    <row r="1284" spans="1:29">
      <c r="A1284" s="11">
        <v>38323</v>
      </c>
      <c r="B1284" s="1">
        <v>0.0722961238477593</v>
      </c>
      <c r="C1284" s="1">
        <v>0.08026982570494012</v>
      </c>
      <c r="D1284" s="1">
        <v>0.02378578019159772</v>
      </c>
      <c r="E1284" s="1">
        <v>0.01887118810862565</v>
      </c>
      <c r="F1284" s="1">
        <v>0.02483511658417448</v>
      </c>
      <c r="G1284" s="1">
        <v>-0.0006602986062884675</v>
      </c>
      <c r="H1284" s="1">
        <v>0.04316238055393939</v>
      </c>
      <c r="I1284" s="1">
        <v>0.008986609330952078</v>
      </c>
      <c r="J1284" s="1">
        <v>0.01704523722380702</v>
      </c>
      <c r="K1284" s="1">
        <v>0.01120023132162173</v>
      </c>
      <c r="L1284" s="1">
        <v>-0.01349404754798733</v>
      </c>
      <c r="M1284" s="1">
        <v>0.06556087348591899</v>
      </c>
      <c r="N1284" s="1">
        <v>-0.003334169096273487</v>
      </c>
      <c r="O1284" s="1">
        <v>-0.009332580510981847</v>
      </c>
      <c r="P1284" s="1">
        <v>0.0111390837096712</v>
      </c>
      <c r="Q1284" s="1">
        <v>0.0240500124446974</v>
      </c>
      <c r="R1284" s="1">
        <v>0.02748817287437966</v>
      </c>
      <c r="S1284" s="1">
        <v>-0.007123924996029651</v>
      </c>
      <c r="T1284" s="1">
        <v>0.07495400141511266</v>
      </c>
      <c r="U1284" s="1">
        <v>-0.008079701492827884</v>
      </c>
      <c r="V1284" s="1">
        <v>0.01950228329236525</v>
      </c>
      <c r="W1284" s="1">
        <v>0.01323898878884289</v>
      </c>
      <c r="X1284" s="1">
        <v>0.02242165345433111</v>
      </c>
      <c r="Y1284" s="1">
        <v>0.01959103782513871</v>
      </c>
      <c r="Z1284" s="1">
        <v>0.01097891088456948</v>
      </c>
      <c r="AA1284" s="1">
        <v>-0.009432303120401331</v>
      </c>
      <c r="AB1284" s="1">
        <v>0.01297739104249396</v>
      </c>
      <c r="AC1284" s="1">
        <v>0.001588945723537849</v>
      </c>
    </row>
    <row r="1285" spans="1:29">
      <c r="A1285" s="11">
        <v>38324</v>
      </c>
      <c r="B1285" s="1">
        <v>-0.06399803949156802</v>
      </c>
      <c r="C1285" s="1">
        <v>-0.009143401020591857</v>
      </c>
      <c r="D1285" s="1">
        <v>0.007744558040981842</v>
      </c>
      <c r="E1285" s="1">
        <v>0.01125147643083513</v>
      </c>
      <c r="F1285" s="1">
        <v>0.01673849921462245</v>
      </c>
      <c r="G1285" s="1">
        <v>-0.009030961165077511</v>
      </c>
      <c r="H1285" s="1">
        <v>-0.01676821024827291</v>
      </c>
      <c r="I1285" s="1">
        <v>-0.01156820934223923</v>
      </c>
      <c r="J1285" s="1">
        <v>-0.01526628202602809</v>
      </c>
      <c r="K1285" s="1">
        <v>0.001384658226696756</v>
      </c>
      <c r="L1285" s="1">
        <v>-0.01372637920581066</v>
      </c>
      <c r="M1285" s="1">
        <v>0.003470501761318578</v>
      </c>
      <c r="N1285" s="1">
        <v>-0.003617862873663946</v>
      </c>
      <c r="O1285" s="1">
        <v>-0.0002005493707384343</v>
      </c>
      <c r="P1285" s="1">
        <v>-0.01355888340049483</v>
      </c>
      <c r="Q1285" s="1">
        <v>0.01165219741996437</v>
      </c>
      <c r="R1285" s="1">
        <v>0.003136426516783697</v>
      </c>
      <c r="S1285" s="1">
        <v>0.01076234687897992</v>
      </c>
      <c r="T1285" s="1">
        <v>-0.006362362280423861</v>
      </c>
      <c r="U1285" s="1">
        <v>0.005015714550213213</v>
      </c>
      <c r="V1285" s="1">
        <v>-0.01145761431929171</v>
      </c>
      <c r="W1285" s="1">
        <v>0.006311685339797313</v>
      </c>
      <c r="X1285" s="1">
        <v>0.005100068947600844</v>
      </c>
      <c r="Y1285" s="1">
        <v>-0.01935591666781455</v>
      </c>
      <c r="Z1285" s="1">
        <v>-0.01146298597417705</v>
      </c>
      <c r="AA1285" s="1">
        <v>-0.02576921773456031</v>
      </c>
      <c r="AB1285" s="1">
        <v>-0.006898127149402744</v>
      </c>
      <c r="AC1285" s="1">
        <v>-0.008924070207039891</v>
      </c>
    </row>
    <row r="1286" spans="1:29">
      <c r="A1286" s="11">
        <v>38327</v>
      </c>
      <c r="B1286" s="1">
        <v>0.06133955581474293</v>
      </c>
      <c r="C1286" s="1">
        <v>0.01390009742181952</v>
      </c>
      <c r="D1286" s="1">
        <v>0.01428106004458107</v>
      </c>
      <c r="E1286" s="1">
        <v>0.006847132111128973</v>
      </c>
      <c r="F1286" s="1">
        <v>0.02272876240323818</v>
      </c>
      <c r="G1286" s="1">
        <v>0.004223484686250556</v>
      </c>
      <c r="H1286" s="1">
        <v>0.01373177886845811</v>
      </c>
      <c r="I1286" s="1">
        <v>-0.01273956995528602</v>
      </c>
      <c r="J1286" s="1">
        <v>-0.01554106402602795</v>
      </c>
      <c r="K1286" s="1">
        <v>0.04251627451344819</v>
      </c>
      <c r="L1286" s="1">
        <v>-0.01033494880900332</v>
      </c>
      <c r="M1286" s="1">
        <v>-0.003877822610172665</v>
      </c>
      <c r="N1286" s="1">
        <v>-0.01171238941981523</v>
      </c>
      <c r="O1286" s="1">
        <v>0.00561347737337492</v>
      </c>
      <c r="P1286" s="1">
        <v>-0.005440950406153666</v>
      </c>
      <c r="Q1286" s="1">
        <v>-0.01306195634427021</v>
      </c>
      <c r="R1286" s="1">
        <v>-0.02345028326166143</v>
      </c>
      <c r="S1286" s="1">
        <v>0.02839425056250966</v>
      </c>
      <c r="T1286" s="1">
        <v>-0.003980169886741325</v>
      </c>
      <c r="U1286" s="1">
        <v>-0.02096142543022272</v>
      </c>
      <c r="V1286" s="1">
        <v>0.004737038593436882</v>
      </c>
      <c r="W1286" s="1">
        <v>0.004071309731217054</v>
      </c>
      <c r="X1286" s="1">
        <v>0.005276861010246936</v>
      </c>
      <c r="Y1286" s="1">
        <v>-0.001584886357027027</v>
      </c>
      <c r="Z1286" s="1">
        <v>0.008544237890961037</v>
      </c>
      <c r="AA1286" s="1">
        <v>0.0100795372763689</v>
      </c>
      <c r="AB1286" s="1">
        <v>-0.01662126731258373</v>
      </c>
      <c r="AC1286" s="1">
        <v>-0.009404061844542788</v>
      </c>
    </row>
    <row r="1287" spans="1:29">
      <c r="A1287" s="11">
        <v>38328</v>
      </c>
      <c r="B1287" s="1">
        <v>-0.01855790840556737</v>
      </c>
      <c r="C1287" s="1">
        <v>-0.01601387781064789</v>
      </c>
      <c r="D1287" s="1">
        <v>-0.002336264125903598</v>
      </c>
      <c r="E1287" s="1">
        <v>-0.004420191797233408</v>
      </c>
      <c r="F1287" s="1">
        <v>-0.00156174961493849</v>
      </c>
      <c r="G1287" s="1">
        <v>-0.0008857306078712268</v>
      </c>
      <c r="H1287" s="1">
        <v>0.01791563128415663</v>
      </c>
      <c r="I1287" s="1">
        <v>0.009231953965041395</v>
      </c>
      <c r="J1287" s="1">
        <v>0.01147406325020839</v>
      </c>
      <c r="K1287" s="1">
        <v>0.02221507282255342</v>
      </c>
      <c r="L1287" s="1">
        <v>0.004802796181855307</v>
      </c>
      <c r="M1287" s="1">
        <v>0.01409945813726377</v>
      </c>
      <c r="N1287" s="1">
        <v>0.007703160823417488</v>
      </c>
      <c r="O1287" s="1">
        <v>0.01066579340081875</v>
      </c>
      <c r="P1287" s="1">
        <v>0.00230306125898605</v>
      </c>
      <c r="Q1287" s="1">
        <v>0.003489974829953724</v>
      </c>
      <c r="R1287" s="1">
        <v>-0.02617967997240023</v>
      </c>
      <c r="S1287" s="1">
        <v>-0.01035427523953514</v>
      </c>
      <c r="T1287" s="1">
        <v>-0.007905426633479151</v>
      </c>
      <c r="U1287" s="1">
        <v>-0.001753588847254739</v>
      </c>
      <c r="V1287" s="1">
        <v>0.003109589697164239</v>
      </c>
      <c r="W1287" s="1">
        <v>0.01523287791969841</v>
      </c>
      <c r="X1287" s="1">
        <v>-0.004138741997676387</v>
      </c>
      <c r="Y1287" s="1">
        <v>-0.003607322711763228</v>
      </c>
      <c r="Z1287" s="1">
        <v>-0.009833494459297931</v>
      </c>
      <c r="AA1287" s="1">
        <v>0.02503746733956347</v>
      </c>
      <c r="AB1287" s="1">
        <v>0.07158168452825242</v>
      </c>
      <c r="AC1287" s="1">
        <v>0.01959318737221172</v>
      </c>
    </row>
    <row r="1288" spans="1:29">
      <c r="A1288" s="11">
        <v>38329</v>
      </c>
      <c r="B1288" s="1">
        <v>-0.01755811019710618</v>
      </c>
      <c r="C1288" s="1">
        <v>-0.002692856011405009</v>
      </c>
      <c r="D1288" s="1">
        <v>0.01468276794414036</v>
      </c>
      <c r="E1288" s="1">
        <v>-0.01519830335734162</v>
      </c>
      <c r="F1288" s="1">
        <v>0.00342880791555733</v>
      </c>
      <c r="G1288" s="1">
        <v>-0.003987821367754107</v>
      </c>
      <c r="H1288" s="1">
        <v>-0.003863431143438678</v>
      </c>
      <c r="I1288" s="1">
        <v>-0.01995839602130745</v>
      </c>
      <c r="J1288" s="1">
        <v>0.003235612699724832</v>
      </c>
      <c r="K1288" s="1">
        <v>-0.0149202879181235</v>
      </c>
      <c r="L1288" s="1">
        <v>-0.004166821595507519</v>
      </c>
      <c r="M1288" s="1">
        <v>0.01255434182293702</v>
      </c>
      <c r="N1288" s="1">
        <v>-0.007134530478439371</v>
      </c>
      <c r="O1288" s="1">
        <v>-0.02061338485624709</v>
      </c>
      <c r="P1288" s="1">
        <v>-0.01752356465425831</v>
      </c>
      <c r="Q1288" s="1">
        <v>-0.004856265482667266</v>
      </c>
      <c r="R1288" s="1">
        <v>-0.0178896571692202</v>
      </c>
      <c r="S1288" s="1">
        <v>-0.03661701270839091</v>
      </c>
      <c r="T1288" s="1">
        <v>0.03826618217685707</v>
      </c>
      <c r="U1288" s="1">
        <v>-0.005106703100972387</v>
      </c>
      <c r="V1288" s="1">
        <v>-0.01860007302212285</v>
      </c>
      <c r="W1288" s="1">
        <v>-0.01036282066786876</v>
      </c>
      <c r="X1288" s="1">
        <v>-0.01976700654224961</v>
      </c>
      <c r="Y1288" s="1">
        <v>-0.01158581134949255</v>
      </c>
      <c r="Z1288" s="1">
        <v>-0.02643222987462235</v>
      </c>
      <c r="AA1288" s="1">
        <v>-0.02413091721192206</v>
      </c>
      <c r="AB1288" s="1">
        <v>-0.0324876721339542</v>
      </c>
      <c r="AC1288" s="1">
        <v>-0.02311291298297491</v>
      </c>
    </row>
    <row r="1289" spans="1:29">
      <c r="A1289" s="11">
        <v>38330</v>
      </c>
      <c r="B1289" s="1">
        <v>-0.0170471085936843</v>
      </c>
      <c r="C1289" s="1">
        <v>0.01772723336539972</v>
      </c>
      <c r="D1289" s="1">
        <v>0.005987498312663098</v>
      </c>
      <c r="E1289" s="1">
        <v>-0.01109745872880075</v>
      </c>
      <c r="F1289" s="1">
        <v>0.001379142351058515</v>
      </c>
      <c r="G1289" s="1">
        <v>0.004893853001392889</v>
      </c>
      <c r="H1289" s="1">
        <v>0.002370167456461347</v>
      </c>
      <c r="I1289" s="1">
        <v>0.01209178462622629</v>
      </c>
      <c r="J1289" s="1">
        <v>-0.01290079026786217</v>
      </c>
      <c r="K1289" s="1">
        <v>-0.03885425703405354</v>
      </c>
      <c r="L1289" s="1">
        <v>0.005316467268447367</v>
      </c>
      <c r="M1289" s="1">
        <v>0.01905937780001543</v>
      </c>
      <c r="N1289" s="1">
        <v>0.008686273297195291</v>
      </c>
      <c r="O1289" s="1">
        <v>0.01218509157444125</v>
      </c>
      <c r="P1289" s="1">
        <v>0.009064085149572909</v>
      </c>
      <c r="Q1289" s="1">
        <v>0.003192920503667152</v>
      </c>
      <c r="R1289" s="1">
        <v>0.008664643923180337</v>
      </c>
      <c r="S1289" s="1">
        <v>-0.01357451864094594</v>
      </c>
      <c r="T1289" s="1">
        <v>0.02159065181229591</v>
      </c>
      <c r="U1289" s="1">
        <v>0.01297598539126432</v>
      </c>
      <c r="V1289" s="1">
        <v>0.01650703562321532</v>
      </c>
      <c r="W1289" s="1">
        <v>0.005017485570941949</v>
      </c>
      <c r="X1289" s="1">
        <v>0.01334030334066383</v>
      </c>
      <c r="Y1289" s="1">
        <v>0.01553098640981498</v>
      </c>
      <c r="Z1289" s="1">
        <v>0.003766133520245685</v>
      </c>
      <c r="AA1289" s="1">
        <v>-0.009734035162951127</v>
      </c>
      <c r="AB1289" s="1">
        <v>-0.007908192785278767</v>
      </c>
      <c r="AC1289" s="1">
        <v>-0.001554899350092898</v>
      </c>
    </row>
    <row r="1290" spans="1:29">
      <c r="A1290" s="11">
        <v>38331</v>
      </c>
      <c r="B1290" s="1">
        <v>0.01062956012851823</v>
      </c>
      <c r="C1290" s="1">
        <v>-0.0311452758554347</v>
      </c>
      <c r="D1290" s="1">
        <v>-0.00427792358288126</v>
      </c>
      <c r="E1290" s="1">
        <v>-0.005260307519127871</v>
      </c>
      <c r="F1290" s="1">
        <v>-0.01766157514060107</v>
      </c>
      <c r="G1290" s="1">
        <v>0.01018117594224721</v>
      </c>
      <c r="H1290" s="1">
        <v>-0.01375743741847879</v>
      </c>
      <c r="I1290" s="1">
        <v>-0.02137930072832572</v>
      </c>
      <c r="J1290" s="1">
        <v>-0.01203143213495383</v>
      </c>
      <c r="K1290" s="1">
        <v>-0.006509162230627585</v>
      </c>
      <c r="L1290" s="1">
        <v>-0.004308944213316845</v>
      </c>
      <c r="M1290" s="1">
        <v>-0.01488214645777064</v>
      </c>
      <c r="N1290" s="1">
        <v>-0.008181198166766657</v>
      </c>
      <c r="O1290" s="1">
        <v>-0.003382670395003728</v>
      </c>
      <c r="P1290" s="1">
        <v>-0.01709634277439676</v>
      </c>
      <c r="Q1290" s="1">
        <v>-0.01597321619994096</v>
      </c>
      <c r="R1290" s="1">
        <v>-0.02538078450145143</v>
      </c>
      <c r="S1290" s="1">
        <v>-0.006421935772607745</v>
      </c>
      <c r="T1290" s="1">
        <v>-0.01741945144302726</v>
      </c>
      <c r="U1290" s="1">
        <v>-0.008674972184706253</v>
      </c>
      <c r="V1290" s="1">
        <v>-0.00131953826236475</v>
      </c>
      <c r="W1290" s="1">
        <v>-0.01899260639381417</v>
      </c>
      <c r="X1290" s="1">
        <v>-0.01306234219510416</v>
      </c>
      <c r="Y1290" s="1">
        <v>0.0229405513844041</v>
      </c>
      <c r="Z1290" s="1">
        <v>-0.005315593288769627</v>
      </c>
      <c r="AA1290" s="1">
        <v>0.001770545341067686</v>
      </c>
      <c r="AB1290" s="1">
        <v>-0.01318262978097828</v>
      </c>
      <c r="AC1290" s="1">
        <v>0.01157780123551411</v>
      </c>
    </row>
    <row r="1291" spans="1:29">
      <c r="A1291" s="11">
        <v>38334</v>
      </c>
      <c r="B1291" s="1">
        <v>-0.02214237532633723</v>
      </c>
      <c r="C1291" s="1">
        <v>0.01083451327404772</v>
      </c>
      <c r="D1291" s="1">
        <v>0.04153193756832319</v>
      </c>
      <c r="E1291" s="1">
        <v>0.002291443193704223</v>
      </c>
      <c r="F1291" s="1">
        <v>-0.008044776525523822</v>
      </c>
      <c r="G1291" s="1">
        <v>0.0004382877497717264</v>
      </c>
      <c r="H1291" s="1">
        <v>0.04141220894327891</v>
      </c>
      <c r="I1291" s="1">
        <v>0.01360033515554426</v>
      </c>
      <c r="J1291" s="1">
        <v>-0.01696380372724282</v>
      </c>
      <c r="K1291" s="1">
        <v>-0.007241473125636055</v>
      </c>
      <c r="L1291" s="1">
        <v>0.002065230436744336</v>
      </c>
      <c r="M1291" s="1">
        <v>0.00561434207028455</v>
      </c>
      <c r="N1291" s="1">
        <v>-0.0003154340955012769</v>
      </c>
      <c r="O1291" s="1">
        <v>0.01717096885855707</v>
      </c>
      <c r="P1291" s="1">
        <v>0.03508274030047009</v>
      </c>
      <c r="Q1291" s="1">
        <v>0.02196868970996957</v>
      </c>
      <c r="R1291" s="1">
        <v>0.00631020330746912</v>
      </c>
      <c r="S1291" s="1">
        <v>0.020313711082935</v>
      </c>
      <c r="T1291" s="1">
        <v>0.002016610647829209</v>
      </c>
      <c r="U1291" s="1">
        <v>0.01782868867450049</v>
      </c>
      <c r="V1291" s="1">
        <v>0.007581022156785133</v>
      </c>
      <c r="W1291" s="1">
        <v>0.01869665420689337</v>
      </c>
      <c r="X1291" s="1">
        <v>-0.002998998500844396</v>
      </c>
      <c r="Y1291" s="1">
        <v>0.01029598593527536</v>
      </c>
      <c r="Z1291" s="1">
        <v>0.01666151837594243</v>
      </c>
      <c r="AA1291" s="1">
        <v>0.0187103547879226</v>
      </c>
      <c r="AB1291" s="1">
        <v>0.03193736172722583</v>
      </c>
      <c r="AC1291" s="1">
        <v>0.003948699536312716</v>
      </c>
    </row>
    <row r="1292" spans="1:29">
      <c r="A1292" s="11">
        <v>38335</v>
      </c>
      <c r="B1292" s="1">
        <v>0.007076085952311351</v>
      </c>
      <c r="C1292" s="1">
        <v>0.009187417379050045</v>
      </c>
      <c r="D1292" s="1">
        <v>0.0133317229809049</v>
      </c>
      <c r="E1292" s="1">
        <v>0.006507062375398887</v>
      </c>
      <c r="F1292" s="1">
        <v>0.00632814103902235</v>
      </c>
      <c r="G1292" s="1">
        <v>0.001314059097871745</v>
      </c>
      <c r="H1292" s="1">
        <v>0.01193007612376684</v>
      </c>
      <c r="I1292" s="1">
        <v>0.004014747455753476</v>
      </c>
      <c r="J1292" s="1">
        <v>0.006491141354788343</v>
      </c>
      <c r="K1292" s="1">
        <v>0.004862784899071659</v>
      </c>
      <c r="L1292" s="1">
        <v>0.006699062900731079</v>
      </c>
      <c r="M1292" s="1">
        <v>0.01471776635739053</v>
      </c>
      <c r="N1292" s="1">
        <v>0.0094749865459407</v>
      </c>
      <c r="O1292" s="1">
        <v>0.01521220607609419</v>
      </c>
      <c r="P1292" s="1">
        <v>0.005126680036414921</v>
      </c>
      <c r="Q1292" s="1">
        <v>0.01128583907901248</v>
      </c>
      <c r="R1292" s="1">
        <v>0.006867794135717364</v>
      </c>
      <c r="S1292" s="1">
        <v>0.0479638489789016</v>
      </c>
      <c r="T1292" s="1">
        <v>0.01215800761467056</v>
      </c>
      <c r="U1292" s="1">
        <v>-0.001124938899400241</v>
      </c>
      <c r="V1292" s="1">
        <v>-0.01835867349162013</v>
      </c>
      <c r="W1292" s="1">
        <v>0.001520519927995734</v>
      </c>
      <c r="X1292" s="1">
        <v>0.01089017128800474</v>
      </c>
      <c r="Y1292" s="1">
        <v>0.01521726745459828</v>
      </c>
      <c r="Z1292" s="1">
        <v>0.0115953812453633</v>
      </c>
      <c r="AA1292" s="1">
        <v>-0.004965684182613117</v>
      </c>
      <c r="AB1292" s="1">
        <v>0.06436648708120885</v>
      </c>
      <c r="AC1292" s="1">
        <v>0.006199745899798437</v>
      </c>
    </row>
    <row r="1293" spans="1:29">
      <c r="A1293" s="11">
        <v>38336</v>
      </c>
      <c r="B1293" s="1">
        <v>-0.01545804407559748</v>
      </c>
      <c r="C1293" s="1">
        <v>0.007703204270016029</v>
      </c>
      <c r="D1293" s="1">
        <v>-0.02177005211785099</v>
      </c>
      <c r="E1293" s="1">
        <v>0.01729879249924471</v>
      </c>
      <c r="F1293" s="1">
        <v>0.004701452857623245</v>
      </c>
      <c r="G1293" s="1">
        <v>0</v>
      </c>
      <c r="H1293" s="1">
        <v>-0.01199626130186338</v>
      </c>
      <c r="I1293" s="1">
        <v>-0.002104537356356295</v>
      </c>
      <c r="J1293" s="1">
        <v>0.02009422736271227</v>
      </c>
      <c r="K1293" s="1">
        <v>0.02592459556441118</v>
      </c>
      <c r="L1293" s="1">
        <v>0.02408284348925016</v>
      </c>
      <c r="M1293" s="1">
        <v>0.01030281704232272</v>
      </c>
      <c r="N1293" s="1">
        <v>0.0009775869480801447</v>
      </c>
      <c r="O1293" s="1">
        <v>0.01643477093309809</v>
      </c>
      <c r="P1293" s="1">
        <v>-0.01445181261475781</v>
      </c>
      <c r="Q1293" s="1">
        <v>0.003070003990290004</v>
      </c>
      <c r="R1293" s="1">
        <v>-0.02115451775849064</v>
      </c>
      <c r="S1293" s="1">
        <v>-0.01468048606351791</v>
      </c>
      <c r="T1293" s="1">
        <v>0.001491345454013082</v>
      </c>
      <c r="U1293" s="1">
        <v>0.04339802862334952</v>
      </c>
      <c r="V1293" s="1">
        <v>0.03597353392718761</v>
      </c>
      <c r="W1293" s="1">
        <v>-0.00043391919730007</v>
      </c>
      <c r="X1293" s="1">
        <v>0.01497881575975746</v>
      </c>
      <c r="Y1293" s="1">
        <v>0.001512822268466607</v>
      </c>
      <c r="Z1293" s="1">
        <v>0.0163534856026748</v>
      </c>
      <c r="AA1293" s="1">
        <v>0.01930040480099038</v>
      </c>
      <c r="AB1293" s="1">
        <v>-0.009447514619645658</v>
      </c>
      <c r="AC1293" s="1">
        <v>0.01219130089856812</v>
      </c>
    </row>
    <row r="1294" spans="1:29">
      <c r="A1294" s="11">
        <v>38337</v>
      </c>
      <c r="B1294" s="1">
        <v>0.01313163559162289</v>
      </c>
      <c r="C1294" s="1">
        <v>0.02235332467799145</v>
      </c>
      <c r="D1294" s="1">
        <v>0.005066360225891353</v>
      </c>
      <c r="E1294" s="1">
        <v>0.01167973651914078</v>
      </c>
      <c r="F1294" s="1">
        <v>0.02272710015477308</v>
      </c>
      <c r="G1294" s="1">
        <v>-0.003499483028327477</v>
      </c>
      <c r="H1294" s="1">
        <v>-0.0006280359147367021</v>
      </c>
      <c r="I1294" s="1">
        <v>0.01613419310448383</v>
      </c>
      <c r="J1294" s="1">
        <v>-0.0004238574341501877</v>
      </c>
      <c r="K1294" s="1">
        <v>0.008760298491872653</v>
      </c>
      <c r="L1294" s="1">
        <v>0.009378426074035495</v>
      </c>
      <c r="M1294" s="1">
        <v>0.01118823339935582</v>
      </c>
      <c r="N1294" s="1">
        <v>-0.004024227826141313</v>
      </c>
      <c r="O1294" s="1">
        <v>0.01436189157845913</v>
      </c>
      <c r="P1294" s="1">
        <v>-0.02932718291808256</v>
      </c>
      <c r="Q1294" s="1">
        <v>-0.006121863982812115</v>
      </c>
      <c r="R1294" s="1">
        <v>-0.00807945610777272</v>
      </c>
      <c r="S1294" s="1">
        <v>-0.007011437420906264</v>
      </c>
      <c r="T1294" s="1">
        <v>-0.0277938366937428</v>
      </c>
      <c r="U1294" s="1">
        <v>-0.01029230770784917</v>
      </c>
      <c r="V1294" s="1">
        <v>0.05188891124527162</v>
      </c>
      <c r="W1294" s="1">
        <v>0.00781078801710211</v>
      </c>
      <c r="X1294" s="1">
        <v>0.01314057949214509</v>
      </c>
      <c r="Y1294" s="1">
        <v>-0.0004121561081873448</v>
      </c>
      <c r="Z1294" s="1">
        <v>-0.005263271611096632</v>
      </c>
      <c r="AA1294" s="1">
        <v>0.004069938468376</v>
      </c>
      <c r="AB1294" s="1">
        <v>0.04797238653991376</v>
      </c>
      <c r="AC1294" s="1">
        <v>0.007854867334959659</v>
      </c>
    </row>
    <row r="1295" spans="1:29">
      <c r="A1295" s="11">
        <v>38338</v>
      </c>
      <c r="B1295" s="1">
        <v>-0.04761910084805066</v>
      </c>
      <c r="C1295" s="1">
        <v>-0.002832305408280278</v>
      </c>
      <c r="D1295" s="1">
        <v>0.006840255100927894</v>
      </c>
      <c r="E1295" s="1">
        <v>0.01511050135634484</v>
      </c>
      <c r="F1295" s="1">
        <v>-0.002911637155436519</v>
      </c>
      <c r="G1295" s="1">
        <v>0.003072943749343526</v>
      </c>
      <c r="H1295" s="1">
        <v>0.001466338047342752</v>
      </c>
      <c r="I1295" s="1">
        <v>-0.0001035592832514531</v>
      </c>
      <c r="J1295" s="1">
        <v>0.001079727319353463</v>
      </c>
      <c r="K1295" s="1">
        <v>-0.006011951466160848</v>
      </c>
      <c r="L1295" s="1">
        <v>-0.01473827636742564</v>
      </c>
      <c r="M1295" s="1">
        <v>-0.00656018480610332</v>
      </c>
      <c r="N1295" s="1">
        <v>-0.0150242072431086</v>
      </c>
      <c r="O1295" s="1">
        <v>-0.007032452787492205</v>
      </c>
      <c r="P1295" s="1">
        <v>0.000296002523412664</v>
      </c>
      <c r="Q1295" s="1">
        <v>-0.000888475062455707</v>
      </c>
      <c r="R1295" s="1">
        <v>-0.02148231623231789</v>
      </c>
      <c r="S1295" s="1">
        <v>0.02383062339455133</v>
      </c>
      <c r="T1295" s="1">
        <v>-0.007487581296333867</v>
      </c>
      <c r="U1295" s="1">
        <v>-0.01051610946547155</v>
      </c>
      <c r="V1295" s="1">
        <v>0.002250835656322225</v>
      </c>
      <c r="W1295" s="1">
        <v>0.00215293467040345</v>
      </c>
      <c r="X1295" s="1">
        <v>-0.01496561668681462</v>
      </c>
      <c r="Y1295" s="1">
        <v>0.01826912897551347</v>
      </c>
      <c r="Z1295" s="1">
        <v>0.008616719650270221</v>
      </c>
      <c r="AA1295" s="1">
        <v>-0.018623085765758</v>
      </c>
      <c r="AB1295" s="1">
        <v>0.02555866626785019</v>
      </c>
      <c r="AC1295" s="1">
        <v>-0.01714600724955773</v>
      </c>
    </row>
    <row r="1296" spans="1:29">
      <c r="A1296" s="11">
        <v>38341</v>
      </c>
      <c r="B1296" s="1">
        <v>0.006212848332844523</v>
      </c>
      <c r="C1296" s="1">
        <v>-0.005112339862114568</v>
      </c>
      <c r="D1296" s="1">
        <v>0.02151481313631409</v>
      </c>
      <c r="E1296" s="1">
        <v>0.02676024304695668</v>
      </c>
      <c r="F1296" s="1">
        <v>0.0287230858854679</v>
      </c>
      <c r="G1296" s="1">
        <v>0.004594895689793876</v>
      </c>
      <c r="H1296" s="1">
        <v>-0.001882531347814242</v>
      </c>
      <c r="I1296" s="1">
        <v>0.02221052115262756</v>
      </c>
      <c r="J1296" s="1">
        <v>0.005508762621998509</v>
      </c>
      <c r="K1296" s="1">
        <v>-0.004032083095519834</v>
      </c>
      <c r="L1296" s="1">
        <v>0.01187108099655054</v>
      </c>
      <c r="M1296" s="1">
        <v>0.0201064470275043</v>
      </c>
      <c r="N1296" s="1">
        <v>0.008761790245991774</v>
      </c>
      <c r="O1296" s="1">
        <v>-0.007554274341885381</v>
      </c>
      <c r="P1296" s="1">
        <v>0.01599090024104388</v>
      </c>
      <c r="Q1296" s="1">
        <v>0.002371618513979934</v>
      </c>
      <c r="R1296" s="1">
        <v>0.0002080633896215378</v>
      </c>
      <c r="S1296" s="1">
        <v>0.02844836363628933</v>
      </c>
      <c r="T1296" s="1">
        <v>0.0154307940552485</v>
      </c>
      <c r="U1296" s="1">
        <v>0.03806344140719631</v>
      </c>
      <c r="V1296" s="1">
        <v>0.02273790337469861</v>
      </c>
      <c r="W1296" s="1">
        <v>0.01589657745508477</v>
      </c>
      <c r="X1296" s="1">
        <v>0.0009114658479247861</v>
      </c>
      <c r="Y1296" s="1">
        <v>0.01011751937338379</v>
      </c>
      <c r="Z1296" s="1">
        <v>0.0163368458312847</v>
      </c>
      <c r="AA1296" s="1">
        <v>0.03555835051137257</v>
      </c>
      <c r="AB1296" s="1">
        <v>0.05244727225615287</v>
      </c>
      <c r="AC1296" s="1">
        <v>0.0142733202184393</v>
      </c>
    </row>
    <row r="1297" spans="1:29">
      <c r="A1297" s="11">
        <v>38342</v>
      </c>
      <c r="B1297" s="1">
        <v>0.02499306122716116</v>
      </c>
      <c r="C1297" s="1">
        <v>0.007765356122303002</v>
      </c>
      <c r="D1297" s="1">
        <v>0.02182056253397935</v>
      </c>
      <c r="E1297" s="1">
        <v>0.0131942031171226</v>
      </c>
      <c r="F1297" s="1">
        <v>-0.002491008329332023</v>
      </c>
      <c r="G1297" s="1">
        <v>0.008930640634619014</v>
      </c>
      <c r="H1297" s="1">
        <v>0.008172477486495522</v>
      </c>
      <c r="I1297" s="1">
        <v>0.007615026747509468</v>
      </c>
      <c r="J1297" s="1">
        <v>0.01030601612226145</v>
      </c>
      <c r="K1297" s="1">
        <v>-0.02361710940413353</v>
      </c>
      <c r="L1297" s="1">
        <v>0.0005677448670255991</v>
      </c>
      <c r="M1297" s="1">
        <v>0.01130443718699081</v>
      </c>
      <c r="N1297" s="1">
        <v>0.03588761556320041</v>
      </c>
      <c r="O1297" s="1">
        <v>0.02930534729687606</v>
      </c>
      <c r="P1297" s="1">
        <v>0.0061205524827328</v>
      </c>
      <c r="Q1297" s="1">
        <v>0.004730223730009975</v>
      </c>
      <c r="R1297" s="1">
        <v>0.009050275818923481</v>
      </c>
      <c r="S1297" s="1">
        <v>0</v>
      </c>
      <c r="T1297" s="1">
        <v>0.0193332110145259</v>
      </c>
      <c r="U1297" s="1">
        <v>-0.0007965055249579134</v>
      </c>
      <c r="V1297" s="1">
        <v>0.004940539514930675</v>
      </c>
      <c r="W1297" s="1">
        <v>0.01110186491430665</v>
      </c>
      <c r="X1297" s="1">
        <v>0.01953052475149719</v>
      </c>
      <c r="Y1297" s="1">
        <v>0.03418784286762544</v>
      </c>
      <c r="Z1297" s="1">
        <v>0.008553408406986263</v>
      </c>
      <c r="AA1297" s="1">
        <v>0.03601363118132728</v>
      </c>
      <c r="AB1297" s="1">
        <v>0.01671196013208776</v>
      </c>
      <c r="AC1297" s="1">
        <v>0.00521219065422418</v>
      </c>
    </row>
    <row r="1298" spans="1:29">
      <c r="A1298" s="11">
        <v>38343</v>
      </c>
      <c r="B1298" s="1">
        <v>0.001434145782018836</v>
      </c>
      <c r="C1298" s="1">
        <v>-0.00679913428887613</v>
      </c>
      <c r="D1298" s="1">
        <v>0.0367705687548785</v>
      </c>
      <c r="E1298" s="1">
        <v>-0.02154333265201314</v>
      </c>
      <c r="F1298" s="1">
        <v>-0.01173026600881599</v>
      </c>
      <c r="G1298" s="1">
        <v>-0.005397212414667951</v>
      </c>
      <c r="H1298" s="1">
        <v>-0.01080816203474888</v>
      </c>
      <c r="I1298" s="1">
        <v>-0.006046033326095768</v>
      </c>
      <c r="J1298" s="1">
        <v>-0.01569959203433879</v>
      </c>
      <c r="K1298" s="1">
        <v>-0.007947192642344003</v>
      </c>
      <c r="L1298" s="1">
        <v>-0.01590962597218482</v>
      </c>
      <c r="M1298" s="1">
        <v>-0.010318065620466</v>
      </c>
      <c r="N1298" s="1">
        <v>-0.004649651315104641</v>
      </c>
      <c r="O1298" s="1">
        <v>0.005084245031306001</v>
      </c>
      <c r="P1298" s="1">
        <v>-0.0231750548713241</v>
      </c>
      <c r="Q1298" s="1">
        <v>-0.002765615149060596</v>
      </c>
      <c r="R1298" s="1">
        <v>0.02072167377718981</v>
      </c>
      <c r="S1298" s="1">
        <v>-0.023470139144949</v>
      </c>
      <c r="T1298" s="1">
        <v>-0.01449376984742901</v>
      </c>
      <c r="U1298" s="1">
        <v>0.001480110076059526</v>
      </c>
      <c r="V1298" s="1">
        <v>0.004187954559241591</v>
      </c>
      <c r="W1298" s="1">
        <v>0.006587741652583023</v>
      </c>
      <c r="X1298" s="1">
        <v>-0.0002975733491913379</v>
      </c>
      <c r="Y1298" s="1">
        <v>-0.02324351451649809</v>
      </c>
      <c r="Z1298" s="1">
        <v>-0.00424037663765553</v>
      </c>
      <c r="AA1298" s="1">
        <v>-0.0002792092935079982</v>
      </c>
      <c r="AB1298" s="1">
        <v>-0.01529547724652713</v>
      </c>
      <c r="AC1298" s="1">
        <v>-0.02074055302383493</v>
      </c>
    </row>
    <row r="1299" spans="1:29">
      <c r="A1299" s="11">
        <v>38344</v>
      </c>
      <c r="B1299" s="1">
        <v>0.08163826925462603</v>
      </c>
      <c r="C1299" s="1">
        <v>0.00695951845381626</v>
      </c>
      <c r="D1299" s="1">
        <v>-0.00302891632141411</v>
      </c>
      <c r="E1299" s="1">
        <v>0.0008215333317347362</v>
      </c>
      <c r="F1299" s="1">
        <v>0.00317300399849163</v>
      </c>
      <c r="G1299" s="1">
        <v>0.04124169687449442</v>
      </c>
      <c r="H1299" s="1">
        <v>-0.0004201649941756314</v>
      </c>
      <c r="I1299" s="1">
        <v>0.001824921890102305</v>
      </c>
      <c r="J1299" s="1">
        <v>0.0273540782595294</v>
      </c>
      <c r="K1299" s="1">
        <v>0.01010082567536297</v>
      </c>
      <c r="L1299" s="1">
        <v>-0.00737441712274034</v>
      </c>
      <c r="M1299" s="1">
        <v>-0.007819369825295852</v>
      </c>
      <c r="N1299" s="1">
        <v>-0.004441843693868575</v>
      </c>
      <c r="O1299" s="1">
        <v>-0.007449910964131279</v>
      </c>
      <c r="P1299" s="1">
        <v>-0.002372402231353599</v>
      </c>
      <c r="Q1299" s="1">
        <v>-0.001830496451077468</v>
      </c>
      <c r="R1299" s="1">
        <v>0.02272498091162278</v>
      </c>
      <c r="S1299" s="1">
        <v>0.01373358207931807</v>
      </c>
      <c r="T1299" s="1">
        <v>0.02428754544298251</v>
      </c>
      <c r="U1299" s="1">
        <v>-0.01064794101762156</v>
      </c>
      <c r="V1299" s="1">
        <v>0</v>
      </c>
      <c r="W1299" s="1">
        <v>-0.001973562871005363</v>
      </c>
      <c r="X1299" s="1">
        <v>0.01370121719873074</v>
      </c>
      <c r="Y1299" s="1">
        <v>0.01017971777536109</v>
      </c>
      <c r="Z1299" s="1">
        <v>0.01791502985319493</v>
      </c>
      <c r="AA1299" s="1">
        <v>0.003795579267894977</v>
      </c>
      <c r="AB1299" s="1">
        <v>0.01926516348654572</v>
      </c>
      <c r="AC1299" s="1">
        <v>-0.008934756988786097</v>
      </c>
    </row>
    <row r="1300" spans="1:29">
      <c r="A1300" s="11">
        <v>38345</v>
      </c>
      <c r="B1300" s="1">
        <v>-0.02860117752422009</v>
      </c>
      <c r="C1300" s="1">
        <v>0.02601432200610287</v>
      </c>
      <c r="D1300" s="1">
        <v>-0.009335573013492748</v>
      </c>
      <c r="E1300" s="1">
        <v>-0.001149244468859334</v>
      </c>
      <c r="F1300" s="1">
        <v>-0.004041437584982988</v>
      </c>
      <c r="G1300" s="1">
        <v>-0.03794040853105785</v>
      </c>
      <c r="H1300" s="1">
        <v>0.001050908621513136</v>
      </c>
      <c r="I1300" s="1">
        <v>0.01689919758777991</v>
      </c>
      <c r="J1300" s="1">
        <v>0.001087549717675884</v>
      </c>
      <c r="K1300" s="1">
        <v>-0.005172170493966344</v>
      </c>
      <c r="L1300" s="1">
        <v>-0.0004360096743607489</v>
      </c>
      <c r="M1300" s="1">
        <v>-0.0001945326729918539</v>
      </c>
      <c r="N1300" s="1">
        <v>-0.0008846669295836662</v>
      </c>
      <c r="O1300" s="1">
        <v>0.001946221384117708</v>
      </c>
      <c r="P1300" s="1">
        <v>0.01694458409494115</v>
      </c>
      <c r="Q1300" s="1">
        <v>0.01425159259644793</v>
      </c>
      <c r="R1300" s="1">
        <v>0.03377436580945714</v>
      </c>
      <c r="S1300" s="1">
        <v>0.02794251144801718</v>
      </c>
      <c r="T1300" s="1">
        <v>-0.0007383908008091744</v>
      </c>
      <c r="U1300" s="1">
        <v>-0.004327981472882825</v>
      </c>
      <c r="V1300" s="1">
        <v>-0.009700753712677535</v>
      </c>
      <c r="W1300" s="1">
        <v>-0.006766211684178125</v>
      </c>
      <c r="X1300" s="1">
        <v>0.003232072156436505</v>
      </c>
      <c r="Y1300" s="1">
        <v>-0.002486612423384327</v>
      </c>
      <c r="Z1300" s="1">
        <v>0.03548726191949969</v>
      </c>
      <c r="AA1300" s="1">
        <v>-0.007283987125514702</v>
      </c>
      <c r="AB1300" s="1">
        <v>0.007471215009394738</v>
      </c>
      <c r="AC1300" s="1">
        <v>0.01135321521587618</v>
      </c>
    </row>
    <row r="1301" spans="1:29">
      <c r="A1301" s="11">
        <v>38348</v>
      </c>
      <c r="B1301" s="1">
        <v>0.01144988471042407</v>
      </c>
      <c r="C1301" s="1">
        <v>0.001786973161227667</v>
      </c>
      <c r="D1301" s="1">
        <v>0.01343822180653387</v>
      </c>
      <c r="E1301" s="1">
        <v>0.01084821078897602</v>
      </c>
      <c r="F1301" s="1">
        <v>0.007410178769262199</v>
      </c>
      <c r="G1301" s="1">
        <v>0.01213406775474213</v>
      </c>
      <c r="H1301" s="1">
        <v>0.001494797174176554</v>
      </c>
      <c r="I1301" s="1">
        <v>0.004876257528231953</v>
      </c>
      <c r="J1301" s="1">
        <v>-0.006705320872485876</v>
      </c>
      <c r="K1301" s="1">
        <v>0.004852280105324125</v>
      </c>
      <c r="L1301" s="1">
        <v>-0.003340712854497774</v>
      </c>
      <c r="M1301" s="1">
        <v>-0.0021413203029641</v>
      </c>
      <c r="N1301" s="1">
        <v>0.008430662861125704</v>
      </c>
      <c r="O1301" s="1">
        <v>0.01026527798099641</v>
      </c>
      <c r="P1301" s="1">
        <v>0.00964593108023637</v>
      </c>
      <c r="Q1301" s="1">
        <v>-0.01014476076573834</v>
      </c>
      <c r="R1301" s="1">
        <v>-0.01232324017654218</v>
      </c>
      <c r="S1301" s="1">
        <v>0.01153227054876904</v>
      </c>
      <c r="T1301" s="1">
        <v>0.007882318375306285</v>
      </c>
      <c r="U1301" s="1">
        <v>0.00434679431815832</v>
      </c>
      <c r="V1301" s="1">
        <v>0.001647986301695603</v>
      </c>
      <c r="W1301" s="1">
        <v>0.008489123490423633</v>
      </c>
      <c r="X1301" s="1">
        <v>-0.0002928781382184331</v>
      </c>
      <c r="Y1301" s="1">
        <v>-0.001967974704367159</v>
      </c>
      <c r="Z1301" s="1">
        <v>0.04290882091583792</v>
      </c>
      <c r="AA1301" s="1">
        <v>-0.008177596509622687</v>
      </c>
      <c r="AB1301" s="1">
        <v>-0.01095190550937475</v>
      </c>
      <c r="AC1301" s="1">
        <v>-0.008716653133135077</v>
      </c>
    </row>
    <row r="1302" spans="1:29">
      <c r="A1302" s="11">
        <v>38349</v>
      </c>
      <c r="B1302" s="1">
        <v>-0.00134755629778216</v>
      </c>
      <c r="C1302" s="1">
        <v>0.01951145045235148</v>
      </c>
      <c r="D1302" s="1">
        <v>0.01914715975854731</v>
      </c>
      <c r="E1302" s="1">
        <v>0.01203245377333961</v>
      </c>
      <c r="F1302" s="1">
        <v>0.00297752996402334</v>
      </c>
      <c r="G1302" s="1">
        <v>0.05052476802035799</v>
      </c>
      <c r="H1302" s="1">
        <v>0.001279606908940467</v>
      </c>
      <c r="I1302" s="1">
        <v>0.02733199592360114</v>
      </c>
      <c r="J1302" s="1">
        <v>0.03326275136406176</v>
      </c>
      <c r="K1302" s="1">
        <v>-0.006208731010036828</v>
      </c>
      <c r="L1302" s="1">
        <v>0.001676203186198988</v>
      </c>
      <c r="M1302" s="1">
        <v>0.02067539522908279</v>
      </c>
      <c r="N1302" s="1">
        <v>0.007596546722732134</v>
      </c>
      <c r="O1302" s="1">
        <v>0.002563200044725322</v>
      </c>
      <c r="P1302" s="1">
        <v>0.01100190161149772</v>
      </c>
      <c r="Q1302" s="1">
        <v>-0.005006574584650036</v>
      </c>
      <c r="R1302" s="1">
        <v>0.02050499592108612</v>
      </c>
      <c r="S1302" s="1">
        <v>0.04315925886698668</v>
      </c>
      <c r="T1302" s="1">
        <v>0.01784114627501454</v>
      </c>
      <c r="U1302" s="1">
        <v>0.006472901200329284</v>
      </c>
      <c r="V1302" s="1">
        <v>0.00246774343002909</v>
      </c>
      <c r="W1302" s="1">
        <v>0.002597664439138114</v>
      </c>
      <c r="X1302" s="1">
        <v>-0.002929639409520512</v>
      </c>
      <c r="Y1302" s="1">
        <v>0.004469581806682887</v>
      </c>
      <c r="Z1302" s="1">
        <v>0.04635337688977481</v>
      </c>
      <c r="AA1302" s="1">
        <v>-0.003049262837829136</v>
      </c>
      <c r="AB1302" s="1">
        <v>0.009881332403829379</v>
      </c>
      <c r="AC1302" s="1">
        <v>0.001198904477353491</v>
      </c>
    </row>
    <row r="1303" spans="1:29">
      <c r="A1303" s="11">
        <v>38350</v>
      </c>
      <c r="B1303" s="1">
        <v>-0.01754371458739201</v>
      </c>
      <c r="C1303" s="1">
        <v>0.003499985786458826</v>
      </c>
      <c r="D1303" s="1">
        <v>-0.002051447150167918</v>
      </c>
      <c r="E1303" s="1">
        <v>0.005784013456860082</v>
      </c>
      <c r="F1303" s="1">
        <v>-0.003783697380047024</v>
      </c>
      <c r="G1303" s="1">
        <v>0.04931753161765307</v>
      </c>
      <c r="H1303" s="1">
        <v>0.002129916415630762</v>
      </c>
      <c r="I1303" s="1">
        <v>-0.00694040925553352</v>
      </c>
      <c r="J1303" s="1">
        <v>0.03193680176479607</v>
      </c>
      <c r="K1303" s="1">
        <v>0.005206357922582505</v>
      </c>
      <c r="L1303" s="1">
        <v>0.005529134756523391</v>
      </c>
      <c r="M1303" s="1">
        <v>-0.0004819310807786525</v>
      </c>
      <c r="N1303" s="1">
        <v>0.001780802875305465</v>
      </c>
      <c r="O1303" s="1">
        <v>-0.008947994575830065</v>
      </c>
      <c r="P1303" s="1">
        <v>-0.0100231158752806</v>
      </c>
      <c r="Q1303" s="1">
        <v>-0.01188174118446861</v>
      </c>
      <c r="R1303" s="1">
        <v>0.007487421375448333</v>
      </c>
      <c r="S1303" s="1">
        <v>-0.02185755647982024</v>
      </c>
      <c r="T1303" s="1">
        <v>-0.003361429648552239</v>
      </c>
      <c r="U1303" s="1">
        <v>-0.006431272210716932</v>
      </c>
      <c r="V1303" s="1">
        <v>-0.01312912423240853</v>
      </c>
      <c r="W1303" s="1">
        <v>-0.01160844593585686</v>
      </c>
      <c r="X1303" s="1">
        <v>-0.004897079024903661</v>
      </c>
      <c r="Y1303" s="1">
        <v>0.007983296892361658</v>
      </c>
      <c r="Z1303" s="1">
        <v>-0.01212822492074672</v>
      </c>
      <c r="AA1303" s="1">
        <v>0.001415915484625829</v>
      </c>
      <c r="AB1303" s="1">
        <v>-0.01425903197646705</v>
      </c>
      <c r="AC1303" s="1">
        <v>0.004458043990084981</v>
      </c>
    </row>
    <row r="1304" spans="1:29">
      <c r="A1304" s="11">
        <v>38351</v>
      </c>
      <c r="B1304" s="1">
        <v>0.004395359675298138</v>
      </c>
      <c r="C1304" s="1">
        <v>0.01067992650081262</v>
      </c>
      <c r="D1304" s="1">
        <v>0.002488633613554558</v>
      </c>
      <c r="E1304" s="1">
        <v>-0.004951984637476481</v>
      </c>
      <c r="F1304" s="1">
        <v>-0.007770781749060429</v>
      </c>
      <c r="G1304" s="1">
        <v>-0.03321064299802845</v>
      </c>
      <c r="H1304" s="1">
        <v>-0.02231648133287478</v>
      </c>
      <c r="I1304" s="1">
        <v>0.01776359410467165</v>
      </c>
      <c r="J1304" s="1">
        <v>0.02507682039926706</v>
      </c>
      <c r="K1304" s="1">
        <v>-0.006560547857134447</v>
      </c>
      <c r="L1304" s="1">
        <v>-0.01205904776811273</v>
      </c>
      <c r="M1304" s="1">
        <v>-0.0180312713173566</v>
      </c>
      <c r="N1304" s="1">
        <v>-0.02102745036801223</v>
      </c>
      <c r="O1304" s="1">
        <v>-0.01676817873299785</v>
      </c>
      <c r="P1304" s="1">
        <v>-0.01301693904397572</v>
      </c>
      <c r="Q1304" s="1">
        <v>0.002821453867522417</v>
      </c>
      <c r="R1304" s="1">
        <v>-0.01580441394773147</v>
      </c>
      <c r="S1304" s="1">
        <v>-0.002394492666866199</v>
      </c>
      <c r="T1304" s="1">
        <v>0.01678414920505511</v>
      </c>
      <c r="U1304" s="1">
        <v>-0.001187287412618865</v>
      </c>
      <c r="V1304" s="1">
        <v>0.03519977117779405</v>
      </c>
      <c r="W1304" s="1">
        <v>-0.02737004445743829</v>
      </c>
      <c r="X1304" s="1">
        <v>-0.02175216945453995</v>
      </c>
      <c r="Y1304" s="1">
        <v>-0.01233452029224669</v>
      </c>
      <c r="Z1304" s="1">
        <v>-0.00491082956684874</v>
      </c>
      <c r="AA1304" s="1">
        <v>-0.0195708753289221</v>
      </c>
      <c r="AB1304" s="1">
        <v>0.04075212307121312</v>
      </c>
      <c r="AC1304" s="1">
        <v>-0.009604510530031196</v>
      </c>
    </row>
    <row r="1305" spans="1:29">
      <c r="A1305" s="11">
        <v>38352</v>
      </c>
      <c r="B1305" s="1">
        <v>0.01312915877461496</v>
      </c>
      <c r="C1305" s="1">
        <v>-0.009596775621976805</v>
      </c>
      <c r="D1305" s="1">
        <v>-0.01079296868383972</v>
      </c>
      <c r="E1305" s="1">
        <v>0.0203884881176899</v>
      </c>
      <c r="F1305" s="1">
        <v>0.0191378259955477</v>
      </c>
      <c r="G1305" s="1">
        <v>0.007031051307832881</v>
      </c>
      <c r="H1305" s="1">
        <v>0.004347917814060187</v>
      </c>
      <c r="I1305" s="1">
        <v>-0.007439047774198015</v>
      </c>
      <c r="J1305" s="1">
        <v>-0.01821807364228023</v>
      </c>
      <c r="K1305" s="1">
        <v>-0.003128376673880107</v>
      </c>
      <c r="L1305" s="1">
        <v>0.02126300820633076</v>
      </c>
      <c r="M1305" s="1">
        <v>0.007855608861220276</v>
      </c>
      <c r="N1305" s="1">
        <v>0.01270974805556513</v>
      </c>
      <c r="O1305" s="1">
        <v>0.02220794623443378</v>
      </c>
      <c r="P1305" s="1">
        <v>-0.004982693622211487</v>
      </c>
      <c r="Q1305" s="1">
        <v>0.003304141881834033</v>
      </c>
      <c r="R1305" s="1">
        <v>0.02026403163146662</v>
      </c>
      <c r="S1305" s="1">
        <v>0.003200067561189623</v>
      </c>
      <c r="T1305" s="1">
        <v>0.02993458146159567</v>
      </c>
      <c r="U1305" s="1">
        <v>0.01461014794854165</v>
      </c>
      <c r="V1305" s="1">
        <v>-0.008300111799208421</v>
      </c>
      <c r="W1305" s="1">
        <v>0.0203774567400874</v>
      </c>
      <c r="X1305" s="1">
        <v>0.01670208632995918</v>
      </c>
      <c r="Y1305" s="1">
        <v>0.02918358754525396</v>
      </c>
      <c r="Z1305" s="1">
        <v>0.0002598100205501996</v>
      </c>
      <c r="AA1305" s="1">
        <v>0.05053910672926154</v>
      </c>
      <c r="AB1305" s="1">
        <v>-0.01001703274377597</v>
      </c>
      <c r="AC1305" s="1">
        <v>0.00160509857911606</v>
      </c>
    </row>
    <row r="1306" spans="1:29">
      <c r="A1306" s="11">
        <v>38355</v>
      </c>
      <c r="B1306" s="1">
        <v>0.02699775535379412</v>
      </c>
      <c r="C1306" s="1">
        <v>0.01480669452596861</v>
      </c>
      <c r="D1306" s="1">
        <v>0.01592959327402244</v>
      </c>
      <c r="E1306" s="1">
        <v>0.003933375613874412</v>
      </c>
      <c r="F1306" s="1">
        <v>0.0008669471745488266</v>
      </c>
      <c r="G1306" s="1">
        <v>0.01236758771161606</v>
      </c>
      <c r="H1306" s="1">
        <v>0.08419895154015822</v>
      </c>
      <c r="I1306" s="1">
        <v>0.009416778085271416</v>
      </c>
      <c r="J1306" s="1">
        <v>0.01430367147114464</v>
      </c>
      <c r="K1306" s="1">
        <v>0.007670871006933089</v>
      </c>
      <c r="L1306" s="1">
        <v>0.01331486187997588</v>
      </c>
      <c r="M1306" s="1">
        <v>0.006917550477976819</v>
      </c>
      <c r="N1306" s="1">
        <v>0.001831140519737096</v>
      </c>
      <c r="O1306" s="1">
        <v>0.02016658349144063</v>
      </c>
      <c r="P1306" s="1">
        <v>0.02326980667896228</v>
      </c>
      <c r="Q1306" s="1">
        <v>0.01390291073088257</v>
      </c>
      <c r="R1306" s="1">
        <v>0.01901789641710816</v>
      </c>
      <c r="S1306" s="1">
        <v>0.003189671045236819</v>
      </c>
      <c r="T1306" s="1">
        <v>0.005751527009279833</v>
      </c>
      <c r="U1306" s="1">
        <v>-0.006047152616566742</v>
      </c>
      <c r="V1306" s="1">
        <v>0.002519839641124566</v>
      </c>
      <c r="W1306" s="1">
        <v>0.02747270016366476</v>
      </c>
      <c r="X1306" s="1">
        <v>0.03008390111177417</v>
      </c>
      <c r="Y1306" s="1">
        <v>0.01979784944972662</v>
      </c>
      <c r="Z1306" s="1">
        <v>0.005583037385187728</v>
      </c>
      <c r="AA1306" s="1">
        <v>0.04569197562406924</v>
      </c>
      <c r="AB1306" s="1">
        <v>-0.002855933378787423</v>
      </c>
      <c r="AC1306" s="1">
        <v>0.007211477161883195</v>
      </c>
    </row>
    <row r="1307" spans="1:29">
      <c r="A1307" s="11">
        <v>38356</v>
      </c>
      <c r="B1307" s="1">
        <v>-0.002628745797639387</v>
      </c>
      <c r="C1307" s="1">
        <v>0.004934883723182182</v>
      </c>
      <c r="D1307" s="1">
        <v>-0.0005369611455171563</v>
      </c>
      <c r="E1307" s="1">
        <v>-0.003604503599102582</v>
      </c>
      <c r="F1307" s="1">
        <v>-0.0228613556769327</v>
      </c>
      <c r="G1307" s="1">
        <v>0.0494585142065751</v>
      </c>
      <c r="H1307" s="1">
        <v>-0.002196057925106687</v>
      </c>
      <c r="I1307" s="1">
        <v>-0.01104257937678943</v>
      </c>
      <c r="J1307" s="1">
        <v>-0.01389405665985266</v>
      </c>
      <c r="K1307" s="1">
        <v>0.01245651817683258</v>
      </c>
      <c r="L1307" s="1">
        <v>-0.01391820319546422</v>
      </c>
      <c r="M1307" s="1">
        <v>0.01093350234606261</v>
      </c>
      <c r="N1307" s="1">
        <v>0.001027969707291243</v>
      </c>
      <c r="O1307" s="1">
        <v>-0.004852161863416748</v>
      </c>
      <c r="P1307" s="1">
        <v>0.00777223485062728</v>
      </c>
      <c r="Q1307" s="1">
        <v>-0.004510404637499743</v>
      </c>
      <c r="R1307" s="1">
        <v>-0.02316801980925287</v>
      </c>
      <c r="S1307" s="1">
        <v>-0.005564411622902443</v>
      </c>
      <c r="T1307" s="1">
        <v>-0.008920977391404739</v>
      </c>
      <c r="U1307" s="1">
        <v>-0.01133117056099875</v>
      </c>
      <c r="V1307" s="1">
        <v>-0.0458708624690447</v>
      </c>
      <c r="W1307" s="1">
        <v>0.02828028557082463</v>
      </c>
      <c r="X1307" s="1">
        <v>-0.001248716341132439</v>
      </c>
      <c r="Y1307" s="1">
        <v>0.01002039081678463</v>
      </c>
      <c r="Z1307" s="1">
        <v>-0.0007746985599446088</v>
      </c>
      <c r="AA1307" s="1">
        <v>-0.01328722622275702</v>
      </c>
      <c r="AB1307" s="1">
        <v>-0.005874939396017353</v>
      </c>
      <c r="AC1307" s="1">
        <v>-0.006828338920906951</v>
      </c>
    </row>
    <row r="1308" spans="1:29">
      <c r="A1308" s="11">
        <v>38357</v>
      </c>
      <c r="B1308" s="1">
        <v>-0.02872955874006733</v>
      </c>
      <c r="C1308" s="1">
        <v>-0.02668935126787642</v>
      </c>
      <c r="D1308" s="1">
        <v>-0.02745405363061859</v>
      </c>
      <c r="E1308" s="1">
        <v>-0.05394781441362406</v>
      </c>
      <c r="F1308" s="1">
        <v>-0.02877223070638835</v>
      </c>
      <c r="G1308" s="1">
        <v>-0.03492307481700074</v>
      </c>
      <c r="H1308" s="1">
        <v>-0.06502582950635183</v>
      </c>
      <c r="I1308" s="1">
        <v>-0.0373470871620537</v>
      </c>
      <c r="J1308" s="1">
        <v>-0.03995096316712998</v>
      </c>
      <c r="K1308" s="1">
        <v>-0.01196141751051449</v>
      </c>
      <c r="L1308" s="1">
        <v>-0.01796635360892207</v>
      </c>
      <c r="M1308" s="1">
        <v>-0.03531769929400153</v>
      </c>
      <c r="N1308" s="1">
        <v>-0.01346524795853932</v>
      </c>
      <c r="O1308" s="1">
        <v>-0.02365682846917927</v>
      </c>
      <c r="P1308" s="1">
        <v>-0.004284813863011383</v>
      </c>
      <c r="Q1308" s="1">
        <v>-0.03637054679195917</v>
      </c>
      <c r="R1308" s="1">
        <v>-0.002447065829760509</v>
      </c>
      <c r="S1308" s="1">
        <v>-0.04396471916876854</v>
      </c>
      <c r="T1308" s="1">
        <v>-0.04993082805062588</v>
      </c>
      <c r="U1308" s="1">
        <v>0.00819199406544735</v>
      </c>
      <c r="V1308" s="1">
        <v>0</v>
      </c>
      <c r="W1308" s="1">
        <v>-0.02760263466832291</v>
      </c>
      <c r="X1308" s="1">
        <v>-0.03097348730068938</v>
      </c>
      <c r="Y1308" s="1">
        <v>-0.03794668739067608</v>
      </c>
      <c r="Z1308" s="1">
        <v>-0.04638849773355358</v>
      </c>
      <c r="AA1308" s="1">
        <v>-0.05311875218698192</v>
      </c>
      <c r="AB1308" s="1">
        <v>-0.04654207555378809</v>
      </c>
      <c r="AC1308" s="1">
        <v>-0.05573743568114897</v>
      </c>
    </row>
    <row r="1309" spans="1:29">
      <c r="A1309" s="11">
        <v>38358</v>
      </c>
      <c r="B1309" s="1">
        <v>0.004884628310174444</v>
      </c>
      <c r="C1309" s="1">
        <v>-0.004935913998932784</v>
      </c>
      <c r="D1309" s="1">
        <v>-0.004364347219480313</v>
      </c>
      <c r="E1309" s="1">
        <v>-0.02693261988932205</v>
      </c>
      <c r="F1309" s="1">
        <v>-0.02779974820903619</v>
      </c>
      <c r="G1309" s="1">
        <v>-0.02120638708414513</v>
      </c>
      <c r="H1309" s="1">
        <v>-0.02225516871481314</v>
      </c>
      <c r="I1309" s="1">
        <v>-0.0297969953080196</v>
      </c>
      <c r="J1309" s="1">
        <v>-0.02865714442744827</v>
      </c>
      <c r="K1309" s="1">
        <v>-0.01867874064878172</v>
      </c>
      <c r="L1309" s="1">
        <v>-0.004262796114854139</v>
      </c>
      <c r="M1309" s="1">
        <v>-0.002678960842309563</v>
      </c>
      <c r="N1309" s="1">
        <v>-0.01549957864285756</v>
      </c>
      <c r="O1309" s="1">
        <v>-0.01729404112782451</v>
      </c>
      <c r="P1309" s="1">
        <v>0.007458680532310691</v>
      </c>
      <c r="Q1309" s="1">
        <v>-0.01517210511273248</v>
      </c>
      <c r="R1309" s="1">
        <v>-0.007076176206510243</v>
      </c>
      <c r="S1309" s="1">
        <v>-0.03010027620261135</v>
      </c>
      <c r="T1309" s="1">
        <v>-0.02129721626123793</v>
      </c>
      <c r="U1309" s="1">
        <v>-0.01796757465600918</v>
      </c>
      <c r="V1309" s="1">
        <v>-0.03556288467899027</v>
      </c>
      <c r="W1309" s="1">
        <v>-0.009770646382482706</v>
      </c>
      <c r="X1309" s="1">
        <v>-0.0208457746945564</v>
      </c>
      <c r="Y1309" s="1">
        <v>-0.02900214162274739</v>
      </c>
      <c r="Z1309" s="1">
        <v>-0.03631432670084966</v>
      </c>
      <c r="AA1309" s="1">
        <v>-0.01365974182114527</v>
      </c>
      <c r="AB1309" s="1">
        <v>-0.01817425408273987</v>
      </c>
      <c r="AC1309" s="1">
        <v>-0.02530768116429849</v>
      </c>
    </row>
    <row r="1310" spans="1:29">
      <c r="A1310" s="11">
        <v>38359</v>
      </c>
      <c r="B1310" s="1">
        <v>0.02673507413606524</v>
      </c>
      <c r="C1310" s="1">
        <v>0.007936497671819476</v>
      </c>
      <c r="D1310" s="1">
        <v>0.0001110996974296174</v>
      </c>
      <c r="E1310" s="1">
        <v>-0.003075356446570088</v>
      </c>
      <c r="F1310" s="1">
        <v>0.01470393679787096</v>
      </c>
      <c r="G1310" s="1">
        <v>0.009739691075950629</v>
      </c>
      <c r="H1310" s="1">
        <v>0.02757647873190994</v>
      </c>
      <c r="I1310" s="1">
        <v>0.0105120118006361</v>
      </c>
      <c r="J1310" s="1">
        <v>-0.0007910219731460666</v>
      </c>
      <c r="K1310" s="1">
        <v>-0.005639515561204234</v>
      </c>
      <c r="L1310" s="1">
        <v>0.003449500523907245</v>
      </c>
      <c r="M1310" s="1">
        <v>-0.01114229182861071</v>
      </c>
      <c r="N1310" s="1">
        <v>0.01840680742564582</v>
      </c>
      <c r="O1310" s="1">
        <v>-0.006870013666171126</v>
      </c>
      <c r="P1310" s="1">
        <v>-0.01281335685895957</v>
      </c>
      <c r="Q1310" s="1">
        <v>0.007702922100144782</v>
      </c>
      <c r="R1310" s="1">
        <v>0.03050185770555958</v>
      </c>
      <c r="S1310" s="1">
        <v>0.02672418946980515</v>
      </c>
      <c r="T1310" s="1">
        <v>0.01878191869613888</v>
      </c>
      <c r="U1310" s="1">
        <v>0.01403887066013931</v>
      </c>
      <c r="V1310" s="1">
        <v>-0.01238923006159143</v>
      </c>
      <c r="W1310" s="1">
        <v>0.02513514156480579</v>
      </c>
      <c r="X1310" s="1">
        <v>-0.0009122974636570635</v>
      </c>
      <c r="Y1310" s="1">
        <v>-0.01938107660577126</v>
      </c>
      <c r="Z1310" s="1">
        <v>0.01616977925993712</v>
      </c>
      <c r="AA1310" s="1">
        <v>0.02194089935054877</v>
      </c>
      <c r="AB1310" s="1">
        <v>0.03345541258507234</v>
      </c>
      <c r="AC1310" s="1">
        <v>0.01501294196781799</v>
      </c>
    </row>
    <row r="1311" spans="1:29">
      <c r="A1311" s="11">
        <v>38362</v>
      </c>
      <c r="B1311" s="1">
        <v>0.0105206300343843</v>
      </c>
      <c r="C1311" s="1">
        <v>-0.0247153738398197</v>
      </c>
      <c r="D1311" s="1">
        <v>0.0009985739381128678</v>
      </c>
      <c r="E1311" s="1">
        <v>-0.0337617720629928</v>
      </c>
      <c r="F1311" s="1">
        <v>-0.02164387819193403</v>
      </c>
      <c r="G1311" s="1">
        <v>0.002755868419943797</v>
      </c>
      <c r="H1311" s="1">
        <v>-0.02023409715717406</v>
      </c>
      <c r="I1311" s="1">
        <v>-0.00101959380672767</v>
      </c>
      <c r="J1311" s="1">
        <v>-0.01783652569859884</v>
      </c>
      <c r="K1311" s="1">
        <v>0.01205213703248864</v>
      </c>
      <c r="L1311" s="1">
        <v>-0.02725741750081223</v>
      </c>
      <c r="M1311" s="1">
        <v>-0.01609649918904354</v>
      </c>
      <c r="N1311" s="1">
        <v>-0.01980476259164154</v>
      </c>
      <c r="O1311" s="1">
        <v>-0.01828850293176876</v>
      </c>
      <c r="P1311" s="1">
        <v>0.008076090765970045</v>
      </c>
      <c r="Q1311" s="1">
        <v>-0.009476599889421511</v>
      </c>
      <c r="R1311" s="1">
        <v>-0.01493766241041494</v>
      </c>
      <c r="S1311" s="1">
        <v>0.003358592666204974</v>
      </c>
      <c r="T1311" s="1">
        <v>-0.02550163070864253</v>
      </c>
      <c r="U1311" s="1">
        <v>0.01630583878386127</v>
      </c>
      <c r="V1311" s="1">
        <v>-0.009679945002656898</v>
      </c>
      <c r="W1311" s="1">
        <v>0.002431325349533164</v>
      </c>
      <c r="X1311" s="1">
        <v>-0.03602240118441002</v>
      </c>
      <c r="Y1311" s="1">
        <v>-0.04007060168561039</v>
      </c>
      <c r="Z1311" s="1">
        <v>-0.008717152471458656</v>
      </c>
      <c r="AA1311" s="1">
        <v>0.009759294590257372</v>
      </c>
      <c r="AB1311" s="1">
        <v>-0.02531942856833713</v>
      </c>
      <c r="AC1311" s="1">
        <v>-0.0310819854039619</v>
      </c>
    </row>
    <row r="1312" spans="1:29">
      <c r="A1312" s="11">
        <v>38363</v>
      </c>
      <c r="B1312" s="1">
        <v>-0.02160338836547526</v>
      </c>
      <c r="C1312" s="1">
        <v>-0.02130528455827607</v>
      </c>
      <c r="D1312" s="1">
        <v>-0.006872178038954346</v>
      </c>
      <c r="E1312" s="1">
        <v>-0.04877629846482723</v>
      </c>
      <c r="F1312" s="1">
        <v>-0.03655620212779798</v>
      </c>
      <c r="G1312" s="1">
        <v>0.01923826584478872</v>
      </c>
      <c r="H1312" s="1">
        <v>-0.02282576349778809</v>
      </c>
      <c r="I1312" s="1">
        <v>-0.01296587670919447</v>
      </c>
      <c r="J1312" s="1">
        <v>-0.04277040290484335</v>
      </c>
      <c r="K1312" s="1">
        <v>-0.01120862995398619</v>
      </c>
      <c r="L1312" s="1">
        <v>-0.01165474994230675</v>
      </c>
      <c r="M1312" s="1">
        <v>-0.006441060723486713</v>
      </c>
      <c r="N1312" s="1">
        <v>-0.002393141178989699</v>
      </c>
      <c r="O1312" s="1">
        <v>-0.00955620503664345</v>
      </c>
      <c r="P1312" s="1">
        <v>-0.01058698228443955</v>
      </c>
      <c r="Q1312" s="1">
        <v>-0.004910577752542999</v>
      </c>
      <c r="R1312" s="1">
        <v>-0.01572611017998515</v>
      </c>
      <c r="S1312" s="1">
        <v>-0.04100434769303685</v>
      </c>
      <c r="T1312" s="1">
        <v>-0.0195014821317252</v>
      </c>
      <c r="U1312" s="1">
        <v>-0.01574162604749518</v>
      </c>
      <c r="V1312" s="1">
        <v>-0.05106727368423969</v>
      </c>
      <c r="W1312" s="1">
        <v>-0.01788965526632935</v>
      </c>
      <c r="X1312" s="1">
        <v>0.01084202639732545</v>
      </c>
      <c r="Y1312" s="1">
        <v>0.005359041075012394</v>
      </c>
      <c r="Z1312" s="1">
        <v>-0.02400924019070882</v>
      </c>
      <c r="AA1312" s="1">
        <v>-0.02098602867678101</v>
      </c>
      <c r="AB1312" s="1">
        <v>-0.03654540042658749</v>
      </c>
      <c r="AC1312" s="1">
        <v>-0.003097751200171861</v>
      </c>
    </row>
    <row r="1313" spans="1:29">
      <c r="A1313" s="11">
        <v>38364</v>
      </c>
      <c r="B1313" s="1">
        <v>-0.03511570284760102</v>
      </c>
      <c r="C1313" s="1">
        <v>-0.02131107957116007</v>
      </c>
      <c r="D1313" s="1">
        <v>-0.005580904378553853</v>
      </c>
      <c r="E1313" s="1">
        <v>-0.05724410220322196</v>
      </c>
      <c r="F1313" s="1">
        <v>-0.04284954448960965</v>
      </c>
      <c r="G1313" s="1">
        <v>-0.03697983302096441</v>
      </c>
      <c r="H1313" s="1">
        <v>-0.02914383093496364</v>
      </c>
      <c r="I1313" s="1">
        <v>-0.0050682430880018</v>
      </c>
      <c r="J1313" s="1">
        <v>-0.004773128601285648</v>
      </c>
      <c r="K1313" s="1">
        <v>-0.01239792254904537</v>
      </c>
      <c r="L1313" s="1">
        <v>-0.03317039350094597</v>
      </c>
      <c r="M1313" s="1">
        <v>-0.03529937430800989</v>
      </c>
      <c r="N1313" s="1">
        <v>-0.000275228832325336</v>
      </c>
      <c r="O1313" s="1">
        <v>-0.03878756877663758</v>
      </c>
      <c r="P1313" s="1">
        <v>-0.05060710228591836</v>
      </c>
      <c r="Q1313" s="1">
        <v>-0.004486802187824268</v>
      </c>
      <c r="R1313" s="1">
        <v>-0.01436057916311373</v>
      </c>
      <c r="S1313" s="1">
        <v>-0.02094233322345562</v>
      </c>
      <c r="T1313" s="1">
        <v>-0.02558427010124664</v>
      </c>
      <c r="U1313" s="1">
        <v>-0.0169157012986787</v>
      </c>
      <c r="V1313" s="1">
        <v>-0.02459518324940957</v>
      </c>
      <c r="W1313" s="1">
        <v>-0.03416676141642105</v>
      </c>
      <c r="X1313" s="1">
        <v>-0.01353741177052303</v>
      </c>
      <c r="Y1313" s="1">
        <v>-0.04811357664834803</v>
      </c>
      <c r="Z1313" s="1">
        <v>-0.01587517257758342</v>
      </c>
      <c r="AA1313" s="1">
        <v>-0.05596011441532533</v>
      </c>
      <c r="AB1313" s="1">
        <v>-0.05365548033991074</v>
      </c>
      <c r="AC1313" s="1">
        <v>-0.02944224156238262</v>
      </c>
    </row>
    <row r="1314" spans="1:29">
      <c r="A1314" s="11">
        <v>38365</v>
      </c>
      <c r="B1314" s="1">
        <v>-0.03143058795934939</v>
      </c>
      <c r="C1314" s="1">
        <v>-0.01674036375639498</v>
      </c>
      <c r="D1314" s="1">
        <v>0.003367246220222997</v>
      </c>
      <c r="E1314" s="1">
        <v>0.04588637075503565</v>
      </c>
      <c r="F1314" s="1">
        <v>0.02433177928145125</v>
      </c>
      <c r="G1314" s="1">
        <v>0.00119989450927438</v>
      </c>
      <c r="H1314" s="1">
        <v>0.03528889753445652</v>
      </c>
      <c r="I1314" s="1">
        <v>0.03732189671093811</v>
      </c>
      <c r="J1314" s="1">
        <v>0.01704759415308099</v>
      </c>
      <c r="K1314" s="1">
        <v>0.004662900948154025</v>
      </c>
      <c r="L1314" s="1">
        <v>0.03257711161559196</v>
      </c>
      <c r="M1314" s="1">
        <v>-0.01472150514797044</v>
      </c>
      <c r="N1314" s="1">
        <v>-0.02092767298758269</v>
      </c>
      <c r="O1314" s="1">
        <v>0.0349793316968201</v>
      </c>
      <c r="P1314" s="1">
        <v>0.003045932423009878</v>
      </c>
      <c r="Q1314" s="1">
        <v>0.01261937388807244</v>
      </c>
      <c r="R1314" s="1">
        <v>0.003666591567403454</v>
      </c>
      <c r="S1314" s="1">
        <v>0.05882360386642294</v>
      </c>
      <c r="T1314" s="1">
        <v>0.03463011833255836</v>
      </c>
      <c r="U1314" s="1">
        <v>0.003324034304093892</v>
      </c>
      <c r="V1314" s="1">
        <v>0.005280109195287208</v>
      </c>
      <c r="W1314" s="1">
        <v>0.008311098511900372</v>
      </c>
      <c r="X1314" s="1">
        <v>0.02881857496461482</v>
      </c>
      <c r="Y1314" s="1">
        <v>0.05658718499265447</v>
      </c>
      <c r="Z1314" s="1">
        <v>0.03793056626852453</v>
      </c>
      <c r="AA1314" s="1">
        <v>0.03459807109065549</v>
      </c>
      <c r="AB1314" s="1">
        <v>0.02637906529408962</v>
      </c>
      <c r="AC1314" s="1">
        <v>0.02256098792064409</v>
      </c>
    </row>
    <row r="1315" spans="1:29">
      <c r="A1315" s="11">
        <v>38366</v>
      </c>
      <c r="B1315" s="1">
        <v>0.07571858668609166</v>
      </c>
      <c r="C1315" s="1">
        <v>-0.03679012894920852</v>
      </c>
      <c r="D1315" s="1">
        <v>-0.01985557821987205</v>
      </c>
      <c r="E1315" s="1">
        <v>0.006240390826431463</v>
      </c>
      <c r="F1315" s="1">
        <v>-0.008007149608748154</v>
      </c>
      <c r="G1315" s="1">
        <v>0.006192545350966805</v>
      </c>
      <c r="H1315" s="1">
        <v>-0.03342173728864817</v>
      </c>
      <c r="I1315" s="1">
        <v>0.03217066597395846</v>
      </c>
      <c r="J1315" s="1">
        <v>-0.0117293583619773</v>
      </c>
      <c r="K1315" s="1">
        <v>0.00071379892106882</v>
      </c>
      <c r="L1315" s="1">
        <v>0.002870304090146547</v>
      </c>
      <c r="M1315" s="1">
        <v>-0.02165433197143163</v>
      </c>
      <c r="N1315" s="1">
        <v>0.00687050337185835</v>
      </c>
      <c r="O1315" s="1">
        <v>-0.01753532202294472</v>
      </c>
      <c r="P1315" s="1">
        <v>0.01761317076095636</v>
      </c>
      <c r="Q1315" s="1">
        <v>-0.008901629115620313</v>
      </c>
      <c r="R1315" s="1">
        <v>-0.01192085353734496</v>
      </c>
      <c r="S1315" s="1">
        <v>-0.0185185074498998</v>
      </c>
      <c r="T1315" s="1">
        <v>-0.02470286612924077</v>
      </c>
      <c r="U1315" s="1">
        <v>-0.008770034671378268</v>
      </c>
      <c r="V1315" s="1">
        <v>-0.0410549172473389</v>
      </c>
      <c r="W1315" s="1">
        <v>-0.009193910519686765</v>
      </c>
      <c r="X1315" s="1">
        <v>-0.008618585450911875</v>
      </c>
      <c r="Y1315" s="1">
        <v>-0.0454673453104425</v>
      </c>
      <c r="Z1315" s="1">
        <v>-0.0245029250373634</v>
      </c>
      <c r="AA1315" s="1">
        <v>-0.07646986813656809</v>
      </c>
      <c r="AB1315" s="1">
        <v>0.04433674987898928</v>
      </c>
      <c r="AC1315" s="1">
        <v>-0.00924280334671268</v>
      </c>
    </row>
    <row r="1316" spans="1:29">
      <c r="A1316" s="11">
        <v>38369</v>
      </c>
      <c r="B1316" s="1">
        <v>0.04128082041185066</v>
      </c>
      <c r="C1316" s="1">
        <v>0.01532744784148243</v>
      </c>
      <c r="D1316" s="1">
        <v>-0.000798709188012281</v>
      </c>
      <c r="E1316" s="1">
        <v>-0.01315551162921802</v>
      </c>
      <c r="F1316" s="1">
        <v>-0.02004412782942977</v>
      </c>
      <c r="G1316" s="1">
        <v>0.0009927740072286362</v>
      </c>
      <c r="H1316" s="1">
        <v>-0.0233574583967513</v>
      </c>
      <c r="I1316" s="1">
        <v>0.009903937867908885</v>
      </c>
      <c r="J1316" s="1">
        <v>-0.00356847034641794</v>
      </c>
      <c r="K1316" s="1">
        <v>0.0007136108242185024</v>
      </c>
      <c r="L1316" s="1">
        <v>0.01200602450742871</v>
      </c>
      <c r="M1316" s="1">
        <v>-0.005533994022344335</v>
      </c>
      <c r="N1316" s="1">
        <v>-0.008140444824191628</v>
      </c>
      <c r="O1316" s="1">
        <v>-0.02393060284035065</v>
      </c>
      <c r="P1316" s="1">
        <v>0</v>
      </c>
      <c r="Q1316" s="1">
        <v>0.003464342115121255</v>
      </c>
      <c r="R1316" s="1">
        <v>-0.004572656273874043</v>
      </c>
      <c r="S1316" s="1">
        <v>-0.01972536090861865</v>
      </c>
      <c r="T1316" s="1">
        <v>0.01832668866142484</v>
      </c>
      <c r="U1316" s="1">
        <v>-0.00900475075279672</v>
      </c>
      <c r="V1316" s="1">
        <v>-0.01922644829040676</v>
      </c>
      <c r="W1316" s="1">
        <v>-0.02442377236417614</v>
      </c>
      <c r="X1316" s="1">
        <v>-0.02121737660398726</v>
      </c>
      <c r="Y1316" s="1">
        <v>0.0463181955878933</v>
      </c>
      <c r="Z1316" s="1">
        <v>-0.01004735971691229</v>
      </c>
      <c r="AA1316" s="1">
        <v>0.01031920913039053</v>
      </c>
      <c r="AB1316" s="1">
        <v>0.09007610315188574</v>
      </c>
      <c r="AC1316" s="1">
        <v>0.01587471879890456</v>
      </c>
    </row>
    <row r="1317" spans="1:29">
      <c r="A1317" s="11">
        <v>38370</v>
      </c>
      <c r="B1317" s="1">
        <v>0.00914848004394675</v>
      </c>
      <c r="C1317" s="1">
        <v>0.02227896215083902</v>
      </c>
      <c r="D1317" s="1">
        <v>0.0243284844568521</v>
      </c>
      <c r="E1317" s="1">
        <v>-0.005522691555525316</v>
      </c>
      <c r="F1317" s="1">
        <v>-0.02210170122648358</v>
      </c>
      <c r="G1317" s="1">
        <v>-0.008330018589078891</v>
      </c>
      <c r="H1317" s="1">
        <v>0.01148932895930899</v>
      </c>
      <c r="I1317" s="1">
        <v>-0.01249884848314187</v>
      </c>
      <c r="J1317" s="1">
        <v>0.03404313596776087</v>
      </c>
      <c r="K1317" s="1">
        <v>0.01675593073278514</v>
      </c>
      <c r="L1317" s="1">
        <v>-0.0161684904406062</v>
      </c>
      <c r="M1317" s="1">
        <v>-0.0004447310034136898</v>
      </c>
      <c r="N1317" s="1">
        <v>0.0058334539491538</v>
      </c>
      <c r="O1317" s="1">
        <v>0.01123715386518231</v>
      </c>
      <c r="P1317" s="1">
        <v>0.02297842356316138</v>
      </c>
      <c r="Q1317" s="1">
        <v>-0.009781319075883421</v>
      </c>
      <c r="R1317" s="1">
        <v>-0.00136846296758153</v>
      </c>
      <c r="S1317" s="1">
        <v>-0.01924788908849007</v>
      </c>
      <c r="T1317" s="1">
        <v>-0.007640244789292816</v>
      </c>
      <c r="U1317" s="1">
        <v>-0.007102560226643351</v>
      </c>
      <c r="V1317" s="1">
        <v>0.06074792146314834</v>
      </c>
      <c r="W1317" s="1">
        <v>0.01628942336411199</v>
      </c>
      <c r="X1317" s="1">
        <v>-0.009833924861704424</v>
      </c>
      <c r="Y1317" s="1">
        <v>0.04929479048254959</v>
      </c>
      <c r="Z1317" s="1">
        <v>-0.002319903000983947</v>
      </c>
      <c r="AA1317" s="1">
        <v>-0.009037555335494551</v>
      </c>
      <c r="AB1317" s="1">
        <v>-0.008942460161839638</v>
      </c>
      <c r="AC1317" s="1">
        <v>0.01029390570574162</v>
      </c>
    </row>
    <row r="1318" spans="1:29">
      <c r="A1318" s="11">
        <v>38371</v>
      </c>
      <c r="B1318" s="1">
        <v>-0.01460566048710399</v>
      </c>
      <c r="C1318" s="1">
        <v>-0.04477779907194457</v>
      </c>
      <c r="D1318" s="1">
        <v>-0.02068459263433398</v>
      </c>
      <c r="E1318" s="1">
        <v>0.02029877028703742</v>
      </c>
      <c r="F1318" s="1">
        <v>-0.004141359045728432</v>
      </c>
      <c r="G1318" s="1">
        <v>0.008000129988571913</v>
      </c>
      <c r="H1318" s="1">
        <v>-0.02225322576195632</v>
      </c>
      <c r="I1318" s="1">
        <v>0.01041764629581987</v>
      </c>
      <c r="J1318" s="1">
        <v>-0.008250130820339652</v>
      </c>
      <c r="K1318" s="1">
        <v>-0.00385699208888679</v>
      </c>
      <c r="L1318" s="1">
        <v>-0.003281649552190014</v>
      </c>
      <c r="M1318" s="1">
        <v>-0.005121259543999113</v>
      </c>
      <c r="N1318" s="1">
        <v>-0.007719577380911669</v>
      </c>
      <c r="O1318" s="1">
        <v>-0.003333796795316868</v>
      </c>
      <c r="P1318" s="1">
        <v>0.01662759791492352</v>
      </c>
      <c r="Q1318" s="1">
        <v>-0.005552327329353179</v>
      </c>
      <c r="R1318" s="1">
        <v>0.005578961729260534</v>
      </c>
      <c r="S1318" s="1">
        <v>-0.01605690136378357</v>
      </c>
      <c r="T1318" s="1">
        <v>-0.00564588550445233</v>
      </c>
      <c r="U1318" s="1">
        <v>0.00899161054256159</v>
      </c>
      <c r="V1318" s="1">
        <v>-0.008596047434754839</v>
      </c>
      <c r="W1318" s="1">
        <v>0.000537942026684668</v>
      </c>
      <c r="X1318" s="1">
        <v>-0.01484404267795381</v>
      </c>
      <c r="Y1318" s="1">
        <v>-0.0182326445466453</v>
      </c>
      <c r="Z1318" s="1">
        <v>0.01293421755263546</v>
      </c>
      <c r="AA1318" s="1">
        <v>0.002435949318769115</v>
      </c>
      <c r="AB1318" s="1">
        <v>0.05063878065346805</v>
      </c>
      <c r="AC1318" s="1">
        <v>0.008869776016058095</v>
      </c>
    </row>
    <row r="1319" spans="1:29">
      <c r="A1319" s="11">
        <v>38372</v>
      </c>
      <c r="B1319" s="1">
        <v>-0.02351154455836357</v>
      </c>
      <c r="C1319" s="1">
        <v>-0.01446199690399863</v>
      </c>
      <c r="D1319" s="1">
        <v>-0.0301166926702473</v>
      </c>
      <c r="E1319" s="1">
        <v>0.0187686912490157</v>
      </c>
      <c r="F1319" s="1">
        <v>0.01480128364344169</v>
      </c>
      <c r="G1319" s="1">
        <v>-0.007936635869940312</v>
      </c>
      <c r="H1319" s="1">
        <v>-0.02038892165494266</v>
      </c>
      <c r="I1319" s="1">
        <v>-0.01455005212770355</v>
      </c>
      <c r="J1319" s="1">
        <v>-0.01204636534930981</v>
      </c>
      <c r="K1319" s="1">
        <v>0.0007039865594791195</v>
      </c>
      <c r="L1319" s="1">
        <v>0.002960560956067892</v>
      </c>
      <c r="M1319" s="1">
        <v>-0.01242178129649396</v>
      </c>
      <c r="N1319" s="1">
        <v>0.1116172815727974</v>
      </c>
      <c r="O1319" s="1">
        <v>-0.02787359621626573</v>
      </c>
      <c r="P1319" s="1">
        <v>0.007173731465202726</v>
      </c>
      <c r="Q1319" s="1">
        <v>0.01642514505169923</v>
      </c>
      <c r="R1319" s="1">
        <v>-0.004282676031540866</v>
      </c>
      <c r="S1319" s="1">
        <v>-0.006346460295299727</v>
      </c>
      <c r="T1319" s="1">
        <v>-0.008344807786033526</v>
      </c>
      <c r="U1319" s="1">
        <v>-0.00736685266460102</v>
      </c>
      <c r="V1319" s="1">
        <v>-0.001625283062370975</v>
      </c>
      <c r="W1319" s="1">
        <v>-0.009783943804195006</v>
      </c>
      <c r="X1319" s="1">
        <v>0.02449855030092896</v>
      </c>
      <c r="Y1319" s="1">
        <v>-0.02236689271885528</v>
      </c>
      <c r="Z1319" s="1">
        <v>0.009182197121768487</v>
      </c>
      <c r="AA1319" s="1">
        <v>0.006106653327299094</v>
      </c>
      <c r="AB1319" s="1">
        <v>-0.03139669830304448</v>
      </c>
      <c r="AC1319" s="1">
        <v>-0.01961811932956214</v>
      </c>
    </row>
    <row r="1320" spans="1:29">
      <c r="A1320" s="11">
        <v>38376</v>
      </c>
      <c r="B1320" s="1">
        <v>0.06987729649451846</v>
      </c>
      <c r="C1320" s="1">
        <v>-0.02137884623991715</v>
      </c>
      <c r="D1320" s="1">
        <v>0.03803700739814486</v>
      </c>
      <c r="E1320" s="1">
        <v>0.01436993185764068</v>
      </c>
      <c r="F1320" s="1">
        <v>0.01291853702117152</v>
      </c>
      <c r="G1320" s="1">
        <v>0.01519949704421819</v>
      </c>
      <c r="H1320" s="1">
        <v>0.009438708594396772</v>
      </c>
      <c r="I1320" s="1">
        <v>-0.03911219951822553</v>
      </c>
      <c r="J1320" s="1">
        <v>-0.0131860248187835</v>
      </c>
      <c r="K1320" s="1">
        <v>0.03798805599949096</v>
      </c>
      <c r="L1320" s="1">
        <v>-0.03015641574622396</v>
      </c>
      <c r="M1320" s="1">
        <v>-0.01031149902327688</v>
      </c>
      <c r="N1320" s="1">
        <v>-0.0232803070944716</v>
      </c>
      <c r="O1320" s="1">
        <v>0.004274885595072941</v>
      </c>
      <c r="P1320" s="1">
        <v>-0.001709517711871444</v>
      </c>
      <c r="Q1320" s="1">
        <v>-0.004534679058102564</v>
      </c>
      <c r="R1320" s="1">
        <v>-0.00938419977703997</v>
      </c>
      <c r="S1320" s="1">
        <v>0.01459830605875867</v>
      </c>
      <c r="T1320" s="1">
        <v>-0.008935692393531203</v>
      </c>
      <c r="U1320" s="1">
        <v>-0.003032467891393886</v>
      </c>
      <c r="V1320" s="1">
        <v>0.01704294192947753</v>
      </c>
      <c r="W1320" s="1">
        <v>0.001954449444600215</v>
      </c>
      <c r="X1320" s="1">
        <v>-0.02179647924360628</v>
      </c>
      <c r="Y1320" s="1">
        <v>-0.03799218794146764</v>
      </c>
      <c r="Z1320" s="1">
        <v>0.02473704948481448</v>
      </c>
      <c r="AA1320" s="1">
        <v>0.007494305278150648</v>
      </c>
      <c r="AB1320" s="1">
        <v>0.1010222818985116</v>
      </c>
      <c r="AC1320" s="1">
        <v>-0.03979832796702687</v>
      </c>
    </row>
    <row r="1321" spans="1:29">
      <c r="A1321" s="11">
        <v>38377</v>
      </c>
      <c r="B1321" s="1">
        <v>-0.02788671714610047</v>
      </c>
      <c r="C1321" s="1">
        <v>0.006980253241706924</v>
      </c>
      <c r="D1321" s="1">
        <v>-0.01933943416948269</v>
      </c>
      <c r="E1321" s="1">
        <v>-0.007446263630760397</v>
      </c>
      <c r="F1321" s="1">
        <v>-6.863908241960814E-05</v>
      </c>
      <c r="G1321" s="1">
        <v>0.00236457772891363</v>
      </c>
      <c r="H1321" s="1">
        <v>0.03092766588187001</v>
      </c>
      <c r="I1321" s="1">
        <v>0.05953007270904953</v>
      </c>
      <c r="J1321" s="1">
        <v>0.007405441849937189</v>
      </c>
      <c r="K1321" s="1">
        <v>0.01321625801458359</v>
      </c>
      <c r="L1321" s="1">
        <v>0.003856942120967322</v>
      </c>
      <c r="M1321" s="1">
        <v>0.004808670537838067</v>
      </c>
      <c r="N1321" s="1">
        <v>0.009207408691220831</v>
      </c>
      <c r="O1321" s="1">
        <v>0.02242543730475721</v>
      </c>
      <c r="P1321" s="1">
        <v>-0.01883552077350314</v>
      </c>
      <c r="Q1321" s="1">
        <v>0.005196735914512196</v>
      </c>
      <c r="R1321" s="1">
        <v>-0.0100650173289053</v>
      </c>
      <c r="S1321" s="1">
        <v>0.0575540050707728</v>
      </c>
      <c r="T1321" s="1">
        <v>0.01882002620280732</v>
      </c>
      <c r="U1321" s="1">
        <v>0.01292722465237173</v>
      </c>
      <c r="V1321" s="1">
        <v>0.007578201184837541</v>
      </c>
      <c r="W1321" s="1">
        <v>0.04312931685699462</v>
      </c>
      <c r="X1321" s="1">
        <v>0.03482936979065343</v>
      </c>
      <c r="Y1321" s="1">
        <v>-0.00576547073111322</v>
      </c>
      <c r="Z1321" s="1">
        <v>0.0210876782999494</v>
      </c>
      <c r="AA1321" s="1">
        <v>-0.01672098384853016</v>
      </c>
      <c r="AB1321" s="1">
        <v>-0.002288471017657834</v>
      </c>
      <c r="AC1321" s="1">
        <v>0.01373875807617631</v>
      </c>
    </row>
    <row r="1322" spans="1:29">
      <c r="A1322" s="11">
        <v>38379</v>
      </c>
      <c r="B1322" s="1">
        <v>0.03925532543824106</v>
      </c>
      <c r="C1322" s="1">
        <v>0.009756102647570319</v>
      </c>
      <c r="D1322" s="1">
        <v>-0.002652428743182167</v>
      </c>
      <c r="E1322" s="1">
        <v>-0.01976242241162862</v>
      </c>
      <c r="F1322" s="1">
        <v>0.002742959799094224</v>
      </c>
      <c r="G1322" s="1">
        <v>0.002948161066238741</v>
      </c>
      <c r="H1322" s="1">
        <v>0.0176747189370936</v>
      </c>
      <c r="I1322" s="1">
        <v>0.03275067771253659</v>
      </c>
      <c r="J1322" s="1">
        <v>0.01438271578560535</v>
      </c>
      <c r="K1322" s="1">
        <v>0.01404639625160575</v>
      </c>
      <c r="L1322" s="1">
        <v>0.02051959660684011</v>
      </c>
      <c r="M1322" s="1">
        <v>-0.007292798507532616</v>
      </c>
      <c r="N1322" s="1">
        <v>0.01857768303656582</v>
      </c>
      <c r="O1322" s="1">
        <v>0.03289997670689404</v>
      </c>
      <c r="P1322" s="1">
        <v>0.03461312419142515</v>
      </c>
      <c r="Q1322" s="1">
        <v>0.007341053365193417</v>
      </c>
      <c r="R1322" s="1">
        <v>0.008971246625527396</v>
      </c>
      <c r="S1322" s="1">
        <v>0.004251689898047584</v>
      </c>
      <c r="T1322" s="1">
        <v>-0.001718324401595694</v>
      </c>
      <c r="U1322" s="1">
        <v>0.03785228918346895</v>
      </c>
      <c r="V1322" s="1">
        <v>-0.01970338891788881</v>
      </c>
      <c r="W1322" s="1">
        <v>-0.012777554485355</v>
      </c>
      <c r="X1322" s="1">
        <v>0.004703790816455777</v>
      </c>
      <c r="Y1322" s="1">
        <v>0.01855584210647931</v>
      </c>
      <c r="Z1322" s="1">
        <v>0.009918367830249242</v>
      </c>
      <c r="AA1322" s="1">
        <v>0.02525778331588646</v>
      </c>
      <c r="AB1322" s="1">
        <v>0.08909674639918785</v>
      </c>
      <c r="AC1322" s="1">
        <v>0.02740950636211914</v>
      </c>
    </row>
    <row r="1323" spans="1:29">
      <c r="A1323" s="11">
        <v>38380</v>
      </c>
      <c r="B1323" s="1">
        <v>-0.006537770470422588</v>
      </c>
      <c r="C1323" s="1">
        <v>0.05250451136420886</v>
      </c>
      <c r="D1323" s="1">
        <v>0.006012778748393899</v>
      </c>
      <c r="E1323" s="1">
        <v>0.02501415364986248</v>
      </c>
      <c r="F1323" s="1">
        <v>0.01620756326709394</v>
      </c>
      <c r="G1323" s="1">
        <v>0.04605116923583741</v>
      </c>
      <c r="H1323" s="1">
        <v>0.007312158894895893</v>
      </c>
      <c r="I1323" s="1">
        <v>0.004091793866664029</v>
      </c>
      <c r="J1323" s="1">
        <v>0.01484859054657717</v>
      </c>
      <c r="K1323" s="1">
        <v>0.01022433220999286</v>
      </c>
      <c r="L1323" s="1">
        <v>0.04382459880376199</v>
      </c>
      <c r="M1323" s="1">
        <v>0.01354478708695805</v>
      </c>
      <c r="N1323" s="1">
        <v>0.01076280260692597</v>
      </c>
      <c r="O1323" s="1">
        <v>0.048859472620157</v>
      </c>
      <c r="P1323" s="1">
        <v>0.02047766348807678</v>
      </c>
      <c r="Q1323" s="1">
        <v>0.009125007121659756</v>
      </c>
      <c r="R1323" s="1">
        <v>0.03191075407587451</v>
      </c>
      <c r="S1323" s="1">
        <v>0.03217640142700251</v>
      </c>
      <c r="T1323" s="1">
        <v>0.07100448662203185</v>
      </c>
      <c r="U1323" s="1">
        <v>0.02512658667311185</v>
      </c>
      <c r="V1323" s="1">
        <v>0.05835323847440899</v>
      </c>
      <c r="W1323" s="1">
        <v>0.01936221411576455</v>
      </c>
      <c r="X1323" s="1">
        <v>0.023720355730249</v>
      </c>
      <c r="Y1323" s="1">
        <v>0.07500757791688994</v>
      </c>
      <c r="Z1323" s="1">
        <v>0.02394735705203876</v>
      </c>
      <c r="AA1323" s="1">
        <v>0.02701362692585541</v>
      </c>
      <c r="AB1323" s="1">
        <v>0.01575404416952542</v>
      </c>
      <c r="AC1323" s="1">
        <v>0.03527524537845483</v>
      </c>
    </row>
    <row r="1324" spans="1:29">
      <c r="A1324" s="11">
        <v>38383</v>
      </c>
      <c r="B1324" s="1">
        <v>0.004387052886891674</v>
      </c>
      <c r="C1324" s="1">
        <v>0.02633176060398568</v>
      </c>
      <c r="D1324" s="1">
        <v>0.007413826821270897</v>
      </c>
      <c r="E1324" s="1">
        <v>0.04370806480733158</v>
      </c>
      <c r="F1324" s="1">
        <v>-0.008815736204390356</v>
      </c>
      <c r="G1324" s="1">
        <v>-0.0009365981584138483</v>
      </c>
      <c r="H1324" s="1">
        <v>0.04605273220687778</v>
      </c>
      <c r="I1324" s="1">
        <v>0.04584617260786183</v>
      </c>
      <c r="J1324" s="1">
        <v>0.009818702274232871</v>
      </c>
      <c r="K1324" s="1">
        <v>0.04342152618535922</v>
      </c>
      <c r="L1324" s="1">
        <v>0.01521342233146439</v>
      </c>
      <c r="M1324" s="1">
        <v>0.02887885402249402</v>
      </c>
      <c r="N1324" s="1">
        <v>-0.0270136354601761</v>
      </c>
      <c r="O1324" s="1">
        <v>0.01246623583764883</v>
      </c>
      <c r="P1324" s="1">
        <v>0.02610374295429341</v>
      </c>
      <c r="Q1324" s="1">
        <v>0.02806887314025852</v>
      </c>
      <c r="R1324" s="1">
        <v>0.01924367693177542</v>
      </c>
      <c r="S1324" s="1">
        <v>0.07569355753963336</v>
      </c>
      <c r="T1324" s="1">
        <v>0.03342976545253018</v>
      </c>
      <c r="U1324" s="1">
        <v>0.005236337060106289</v>
      </c>
      <c r="V1324" s="1">
        <v>0.01460061470312812</v>
      </c>
      <c r="W1324" s="1">
        <v>0.01063270932945892</v>
      </c>
      <c r="X1324" s="1">
        <v>0.02520332107986256</v>
      </c>
      <c r="Y1324" s="1">
        <v>0.01959496685981077</v>
      </c>
      <c r="Z1324" s="1">
        <v>0.01550391275423046</v>
      </c>
      <c r="AA1324" s="1">
        <v>0.03176587838155376</v>
      </c>
      <c r="AB1324" s="1">
        <v>0.0509149828599893</v>
      </c>
      <c r="AC1324" s="1">
        <v>0.009806886783410018</v>
      </c>
    </row>
    <row r="1325" spans="1:29">
      <c r="A1325" s="11">
        <v>38384</v>
      </c>
      <c r="B1325" s="1">
        <v>-0.00776521036438127</v>
      </c>
      <c r="C1325" s="1">
        <v>0.01035643827069288</v>
      </c>
      <c r="D1325" s="1">
        <v>0.02721206076573779</v>
      </c>
      <c r="E1325" s="1">
        <v>-0.01483184436541596</v>
      </c>
      <c r="F1325" s="1">
        <v>-0.0353044391512034</v>
      </c>
      <c r="G1325" s="1">
        <v>0.0136882266661198</v>
      </c>
      <c r="H1325" s="1">
        <v>0.03665152175762465</v>
      </c>
      <c r="I1325" s="1">
        <v>-0.00788171580726571</v>
      </c>
      <c r="J1325" s="1">
        <v>0.02302072157617152</v>
      </c>
      <c r="K1325" s="1">
        <v>0.05381704596313197</v>
      </c>
      <c r="L1325" s="1">
        <v>-0.003335305029963931</v>
      </c>
      <c r="M1325" s="1">
        <v>0.02553630293189268</v>
      </c>
      <c r="N1325" s="1">
        <v>-0.008409712973574179</v>
      </c>
      <c r="O1325" s="1">
        <v>-0.001388734209532783</v>
      </c>
      <c r="P1325" s="1">
        <v>0.001894664032912496</v>
      </c>
      <c r="Q1325" s="1">
        <v>0.004397846741998057</v>
      </c>
      <c r="R1325" s="1">
        <v>0.02000757802441822</v>
      </c>
      <c r="S1325" s="1">
        <v>0.01485540979949107</v>
      </c>
      <c r="T1325" s="1">
        <v>-0.01391912236604309</v>
      </c>
      <c r="U1325" s="1">
        <v>0.007795170674388174</v>
      </c>
      <c r="V1325" s="1">
        <v>-0.0007044029743029645</v>
      </c>
      <c r="W1325" s="1">
        <v>-0.008682290194484188</v>
      </c>
      <c r="X1325" s="1">
        <v>-0.02319577657159255</v>
      </c>
      <c r="Y1325" s="1">
        <v>-0.01363478684425012</v>
      </c>
      <c r="Z1325" s="1">
        <v>-0.01099744689790427</v>
      </c>
      <c r="AA1325" s="1">
        <v>-0.003394883933695136</v>
      </c>
      <c r="AB1325" s="1">
        <v>0.02101825374335053</v>
      </c>
      <c r="AC1325" s="1">
        <v>-0.01290147628443383</v>
      </c>
    </row>
    <row r="1326" spans="1:29">
      <c r="A1326" s="11">
        <v>38385</v>
      </c>
      <c r="B1326" s="1">
        <v>0.05282488497593452</v>
      </c>
      <c r="C1326" s="1">
        <v>0.01770541460134512</v>
      </c>
      <c r="D1326" s="1">
        <v>-0.00038866441425911</v>
      </c>
      <c r="E1326" s="1">
        <v>0.008678996935933547</v>
      </c>
      <c r="F1326" s="1">
        <v>-0.001478177612525777</v>
      </c>
      <c r="G1326" s="1">
        <v>0.007769234244705325</v>
      </c>
      <c r="H1326" s="1">
        <v>-0.01318002813751096</v>
      </c>
      <c r="I1326" s="1">
        <v>-0.002767081386974124</v>
      </c>
      <c r="J1326" s="1">
        <v>0.0257334936505047</v>
      </c>
      <c r="K1326" s="1">
        <v>-0.02226829782309481</v>
      </c>
      <c r="L1326" s="1">
        <v>0.004874276544173162</v>
      </c>
      <c r="M1326" s="1">
        <v>0.00719163236307252</v>
      </c>
      <c r="N1326" s="1">
        <v>-0.01825861396920947</v>
      </c>
      <c r="O1326" s="1">
        <v>0.001483043734439304</v>
      </c>
      <c r="P1326" s="1">
        <v>0.009994089846733889</v>
      </c>
      <c r="Q1326" s="1">
        <v>-0.002189009137462228</v>
      </c>
      <c r="R1326" s="1">
        <v>-0.01731294782258874</v>
      </c>
      <c r="S1326" s="1">
        <v>-0.009244880343475037</v>
      </c>
      <c r="T1326" s="1">
        <v>0.02318421065136378</v>
      </c>
      <c r="U1326" s="1">
        <v>0.02100503498691331</v>
      </c>
      <c r="V1326" s="1">
        <v>-0.01480354113815485</v>
      </c>
      <c r="W1326" s="1">
        <v>-0.002988147048744283</v>
      </c>
      <c r="X1326" s="1">
        <v>-0.01451192191845485</v>
      </c>
      <c r="Y1326" s="1">
        <v>0.03120048845680423</v>
      </c>
      <c r="Z1326" s="1">
        <v>0.004709504867734582</v>
      </c>
      <c r="AA1326" s="1">
        <v>-0.02384814504782196</v>
      </c>
      <c r="AB1326" s="1">
        <v>0.05306186901961718</v>
      </c>
      <c r="AC1326" s="1">
        <v>-0.01443448133081282</v>
      </c>
    </row>
    <row r="1327" spans="1:29">
      <c r="A1327" s="11">
        <v>38386</v>
      </c>
      <c r="B1327" s="1">
        <v>0.04343787465178406</v>
      </c>
      <c r="C1327" s="1">
        <v>0.0306739073909994</v>
      </c>
      <c r="D1327" s="1">
        <v>0.0001110270866360175</v>
      </c>
      <c r="E1327" s="1">
        <v>0.004214037607469079</v>
      </c>
      <c r="F1327" s="1">
        <v>0.002396589617054357</v>
      </c>
      <c r="G1327" s="1">
        <v>0.0236784369948837</v>
      </c>
      <c r="H1327" s="1">
        <v>0.01229607027971791</v>
      </c>
      <c r="I1327" s="1">
        <v>0.02667365048131787</v>
      </c>
      <c r="J1327" s="1">
        <v>0.006812189235487542</v>
      </c>
      <c r="K1327" s="1">
        <v>0.005769957579306872</v>
      </c>
      <c r="L1327" s="1">
        <v>0.01426320275264326</v>
      </c>
      <c r="M1327" s="1">
        <v>0.0136400603824034</v>
      </c>
      <c r="N1327" s="1">
        <v>0.003169148353311391</v>
      </c>
      <c r="O1327" s="1">
        <v>0.01545887703564475</v>
      </c>
      <c r="P1327" s="1">
        <v>0.01577987430676919</v>
      </c>
      <c r="Q1327" s="1">
        <v>0.01645497800823637</v>
      </c>
      <c r="R1327" s="1">
        <v>0.01386909065128106</v>
      </c>
      <c r="S1327" s="1">
        <v>0.02099527971759629</v>
      </c>
      <c r="T1327" s="1">
        <v>0.01132955727865537</v>
      </c>
      <c r="U1327" s="1">
        <v>0.03852501311237466</v>
      </c>
      <c r="V1327" s="1">
        <v>-0.006746438815337541</v>
      </c>
      <c r="W1327" s="1">
        <v>0.01653585426588822</v>
      </c>
      <c r="X1327" s="1">
        <v>0.01575526420683571</v>
      </c>
      <c r="Y1327" s="1">
        <v>0.008936494122558702</v>
      </c>
      <c r="Z1327" s="1">
        <v>0.03098941757940898</v>
      </c>
      <c r="AA1327" s="1">
        <v>0.05927236342650244</v>
      </c>
      <c r="AB1327" s="1">
        <v>0.01979527650678259</v>
      </c>
      <c r="AC1327" s="1">
        <v>0.01180386151244162</v>
      </c>
    </row>
    <row r="1328" spans="1:29">
      <c r="A1328" s="11">
        <v>38387</v>
      </c>
      <c r="B1328" s="1">
        <v>0.001780918647471319</v>
      </c>
      <c r="C1328" s="1">
        <v>0.01221547816426649</v>
      </c>
      <c r="D1328" s="1">
        <v>0.002111046101141767</v>
      </c>
      <c r="E1328" s="1">
        <v>-0.003846831441735254</v>
      </c>
      <c r="F1328" s="1">
        <v>0.02981284284265806</v>
      </c>
      <c r="G1328" s="1">
        <v>-0.02671704650604023</v>
      </c>
      <c r="H1328" s="1">
        <v>-0.01172739648995347</v>
      </c>
      <c r="I1328" s="1">
        <v>-0.01107213114062588</v>
      </c>
      <c r="J1328" s="1">
        <v>0.009712598442046749</v>
      </c>
      <c r="K1328" s="1">
        <v>0.001811481483192212</v>
      </c>
      <c r="L1328" s="1">
        <v>-0.007590834184870499</v>
      </c>
      <c r="M1328" s="1">
        <v>-0.008200264266785773</v>
      </c>
      <c r="N1328" s="1">
        <v>0.009175697689904228</v>
      </c>
      <c r="O1328" s="1">
        <v>-0.008842206670746644</v>
      </c>
      <c r="P1328" s="1">
        <v>0.01237456572268081</v>
      </c>
      <c r="Q1328" s="1">
        <v>-0.00827411528289046</v>
      </c>
      <c r="R1328" s="1">
        <v>-0.007024570102666772</v>
      </c>
      <c r="S1328" s="1">
        <v>-0.01447072885885226</v>
      </c>
      <c r="T1328" s="1">
        <v>-0.01211708106619602</v>
      </c>
      <c r="U1328" s="1">
        <v>0.006465080903911513</v>
      </c>
      <c r="V1328" s="1">
        <v>0.01399605889759648</v>
      </c>
      <c r="W1328" s="1">
        <v>0.02775500914345508</v>
      </c>
      <c r="X1328" s="1">
        <v>-0.005474554978197155</v>
      </c>
      <c r="Y1328" s="1">
        <v>-0.0003794062396316189</v>
      </c>
      <c r="Z1328" s="1">
        <v>0.002778333343083972</v>
      </c>
      <c r="AA1328" s="1">
        <v>-0.01195055600290196</v>
      </c>
      <c r="AB1328" s="1">
        <v>-0.02992962525037368</v>
      </c>
      <c r="AC1328" s="1">
        <v>0.01274717465774455</v>
      </c>
    </row>
    <row r="1329" spans="1:29">
      <c r="A1329" s="11">
        <v>38390</v>
      </c>
      <c r="B1329" s="1">
        <v>-0.007333266268042871</v>
      </c>
      <c r="C1329" s="1">
        <v>-0.02874358330988225</v>
      </c>
      <c r="D1329" s="1">
        <v>-0.002161879302119973</v>
      </c>
      <c r="E1329" s="1">
        <v>-0.02159029853722538</v>
      </c>
      <c r="F1329" s="1">
        <v>-0.007169213296078114</v>
      </c>
      <c r="G1329" s="1">
        <v>0.008290482845381142</v>
      </c>
      <c r="H1329" s="1">
        <v>-0.0110193818465244</v>
      </c>
      <c r="I1329" s="1">
        <v>-0.00952137720714652</v>
      </c>
      <c r="J1329" s="1">
        <v>-0.01365426780161305</v>
      </c>
      <c r="K1329" s="1">
        <v>-0.0229051851329507</v>
      </c>
      <c r="L1329" s="1">
        <v>-0.02658915424708908</v>
      </c>
      <c r="M1329" s="1">
        <v>0</v>
      </c>
      <c r="N1329" s="1">
        <v>-0.007154780530237326</v>
      </c>
      <c r="O1329" s="1">
        <v>-0.007725328584753721</v>
      </c>
      <c r="P1329" s="1">
        <v>-0.01066281520863954</v>
      </c>
      <c r="Q1329" s="1">
        <v>-0.005925113507594726</v>
      </c>
      <c r="R1329" s="1">
        <v>-0.01265930431071272</v>
      </c>
      <c r="S1329" s="1">
        <v>-0.0007724387709133751</v>
      </c>
      <c r="T1329" s="1">
        <v>-0.008177240375833228</v>
      </c>
      <c r="U1329" s="1">
        <v>0.004465693749367894</v>
      </c>
      <c r="V1329" s="1">
        <v>0.003450647921544814</v>
      </c>
      <c r="W1329" s="1">
        <v>-0.001088088633344086</v>
      </c>
      <c r="X1329" s="1">
        <v>0.004383307459105756</v>
      </c>
      <c r="Y1329" s="1">
        <v>-0.01164561933218433</v>
      </c>
      <c r="Z1329" s="1">
        <v>0.006297537329269076</v>
      </c>
      <c r="AA1329" s="1">
        <v>-0.009325534862835605</v>
      </c>
      <c r="AB1329" s="1">
        <v>-0.002353956336968999</v>
      </c>
      <c r="AC1329" s="1">
        <v>-0.02097742013243442</v>
      </c>
    </row>
    <row r="1330" spans="1:29">
      <c r="A1330" s="11">
        <v>38391</v>
      </c>
      <c r="B1330" s="1">
        <v>0.02798287207181471</v>
      </c>
      <c r="C1330" s="1">
        <v>-0.002823901179872634</v>
      </c>
      <c r="D1330" s="1">
        <v>0.0006664565435900993</v>
      </c>
      <c r="E1330" s="1">
        <v>-0.0186580519698516</v>
      </c>
      <c r="F1330" s="1">
        <v>0.009284023234437555</v>
      </c>
      <c r="G1330" s="1">
        <v>0.01169378907750551</v>
      </c>
      <c r="H1330" s="1">
        <v>0.02785502089504144</v>
      </c>
      <c r="I1330" s="1">
        <v>0.01548712530959295</v>
      </c>
      <c r="J1330" s="1">
        <v>0.009679511085576742</v>
      </c>
      <c r="K1330" s="1">
        <v>-0.01295526937393665</v>
      </c>
      <c r="L1330" s="1">
        <v>0.00672405543818666</v>
      </c>
      <c r="M1330" s="1">
        <v>0.02649976789040931</v>
      </c>
      <c r="N1330" s="1">
        <v>-0.008819939117476694</v>
      </c>
      <c r="O1330" s="1">
        <v>-0.003244260809992516</v>
      </c>
      <c r="P1330" s="1">
        <v>0.01787579275012874</v>
      </c>
      <c r="Q1330" s="1">
        <v>-0.002980173996060986</v>
      </c>
      <c r="R1330" s="1">
        <v>0.006505206704982891</v>
      </c>
      <c r="S1330" s="1">
        <v>-0.02474875440696966</v>
      </c>
      <c r="T1330" s="1">
        <v>-0.01190002956572755</v>
      </c>
      <c r="U1330" s="1">
        <v>0.02339091980240759</v>
      </c>
      <c r="V1330" s="1">
        <v>-0.00121356126437322</v>
      </c>
      <c r="W1330" s="1">
        <v>0.02852023382900959</v>
      </c>
      <c r="X1330" s="1">
        <v>-0.0007104318791631981</v>
      </c>
      <c r="Y1330" s="1">
        <v>0.008709115011418245</v>
      </c>
      <c r="Z1330" s="1">
        <v>-0.009637078579256109</v>
      </c>
      <c r="AA1330" s="1">
        <v>0.04136197973854028</v>
      </c>
      <c r="AB1330" s="1">
        <v>-0.01365755103610644</v>
      </c>
      <c r="AC1330" s="1">
        <v>0.006900526634047388</v>
      </c>
    </row>
    <row r="1331" spans="1:29">
      <c r="A1331" s="11">
        <v>38392</v>
      </c>
      <c r="B1331" s="1">
        <v>0.006315229898270047</v>
      </c>
      <c r="C1331" s="1">
        <v>0.02424090120183142</v>
      </c>
      <c r="D1331" s="1">
        <v>-0.01071498484404843</v>
      </c>
      <c r="E1331" s="1">
        <v>0.002193688148895756</v>
      </c>
      <c r="F1331" s="1">
        <v>0.006541253654982926</v>
      </c>
      <c r="G1331" s="1">
        <v>-0.006682390306823605</v>
      </c>
      <c r="H1331" s="1">
        <v>0.01459238618298664</v>
      </c>
      <c r="I1331" s="1">
        <v>0.03094048084233747</v>
      </c>
      <c r="J1331" s="1">
        <v>-0.003762548017544831</v>
      </c>
      <c r="K1331" s="1">
        <v>0.002812606885002289</v>
      </c>
      <c r="L1331" s="1">
        <v>0.0006847246567200926</v>
      </c>
      <c r="M1331" s="1">
        <v>0.0007230566254834425</v>
      </c>
      <c r="N1331" s="1">
        <v>0.005225408131001252</v>
      </c>
      <c r="O1331" s="1">
        <v>0.01636594015575121</v>
      </c>
      <c r="P1331" s="1">
        <v>0.06275875999043801</v>
      </c>
      <c r="Q1331" s="1">
        <v>0.005185229212824494</v>
      </c>
      <c r="R1331" s="1">
        <v>0.006275586371343511</v>
      </c>
      <c r="S1331" s="1">
        <v>-0.0007930192337601838</v>
      </c>
      <c r="T1331" s="1">
        <v>0.02676328917160564</v>
      </c>
      <c r="U1331" s="1">
        <v>0.02760142882198946</v>
      </c>
      <c r="V1331" s="1">
        <v>-0.001114055763806743</v>
      </c>
      <c r="W1331" s="1">
        <v>0.02869265605076343</v>
      </c>
      <c r="X1331" s="1">
        <v>0.01553924341107771</v>
      </c>
      <c r="Y1331" s="1">
        <v>-0.004443781727450524</v>
      </c>
      <c r="Z1331" s="1">
        <v>0.01276376063952656</v>
      </c>
      <c r="AA1331" s="1">
        <v>0.200186396088895</v>
      </c>
      <c r="AB1331" s="1">
        <v>-0.01903006832232079</v>
      </c>
      <c r="AC1331" s="1">
        <v>-0.002308872948568852</v>
      </c>
    </row>
    <row r="1332" spans="1:29">
      <c r="A1332" s="11">
        <v>38393</v>
      </c>
      <c r="B1332" s="1">
        <v>-0.0253188283299135</v>
      </c>
      <c r="C1332" s="1">
        <v>-0.003538968279049648</v>
      </c>
      <c r="D1332" s="1">
        <v>0.01027007310173933</v>
      </c>
      <c r="E1332" s="1">
        <v>0.00674944158249291</v>
      </c>
      <c r="F1332" s="1">
        <v>0.004197566675397946</v>
      </c>
      <c r="G1332" s="1">
        <v>0.01036367356767065</v>
      </c>
      <c r="H1332" s="1">
        <v>0.009862356244154435</v>
      </c>
      <c r="I1332" s="1">
        <v>-0.01462310046604409</v>
      </c>
      <c r="J1332" s="1">
        <v>-0.01310839065480507</v>
      </c>
      <c r="K1332" s="1">
        <v>-0.0401993967815496</v>
      </c>
      <c r="L1332" s="1">
        <v>-0.0002929793807548986</v>
      </c>
      <c r="M1332" s="1">
        <v>0.01052516097049572</v>
      </c>
      <c r="N1332" s="1">
        <v>0.00252385544859024</v>
      </c>
      <c r="O1332" s="1">
        <v>0.01180238684975987</v>
      </c>
      <c r="P1332" s="1">
        <v>0.04787284064406871</v>
      </c>
      <c r="Q1332" s="1">
        <v>-0.006553802867031888</v>
      </c>
      <c r="R1332" s="1">
        <v>0.009960093896713706</v>
      </c>
      <c r="S1332" s="1">
        <v>-0.01031752357446947</v>
      </c>
      <c r="T1332" s="1">
        <v>-0.005673155152447373</v>
      </c>
      <c r="U1332" s="1">
        <v>0.04068016839527044</v>
      </c>
      <c r="V1332" s="1">
        <v>0.00233168918031379</v>
      </c>
      <c r="W1332" s="1">
        <v>-0.009640691162919657</v>
      </c>
      <c r="X1332" s="1">
        <v>0.0009001702801534339</v>
      </c>
      <c r="Y1332" s="1">
        <v>0.02512416672627937</v>
      </c>
      <c r="Z1332" s="1">
        <v>-0.0064885258734243</v>
      </c>
      <c r="AA1332" s="1">
        <v>-0.07997451399480038</v>
      </c>
      <c r="AB1332" s="1">
        <v>0.02531138223891283</v>
      </c>
      <c r="AC1332" s="1">
        <v>-0.009688195323793503</v>
      </c>
    </row>
    <row r="1333" spans="1:29">
      <c r="A1333" s="11">
        <v>38394</v>
      </c>
      <c r="B1333" s="1">
        <v>0.02420054581928377</v>
      </c>
      <c r="C1333" s="1">
        <v>0.003551537056032839</v>
      </c>
      <c r="D1333" s="1">
        <v>0.0004997592791196048</v>
      </c>
      <c r="E1333" s="1">
        <v>0.001630774416246261</v>
      </c>
      <c r="F1333" s="1">
        <v>0.003774843155758933</v>
      </c>
      <c r="G1333" s="1">
        <v>-0.006118434240889536</v>
      </c>
      <c r="H1333" s="1">
        <v>0.002034474770985284</v>
      </c>
      <c r="I1333" s="1">
        <v>-0.007765311067541858</v>
      </c>
      <c r="J1333" s="1">
        <v>0.008573012876441855</v>
      </c>
      <c r="K1333" s="1">
        <v>0.009415267196983823</v>
      </c>
      <c r="L1333" s="1">
        <v>0.02895730830513465</v>
      </c>
      <c r="M1333" s="1">
        <v>-0.001633811471057567</v>
      </c>
      <c r="N1333" s="1">
        <v>0.00247996281063867</v>
      </c>
      <c r="O1333" s="1">
        <v>0.02640384563310505</v>
      </c>
      <c r="P1333" s="1">
        <v>0.003711261523852594</v>
      </c>
      <c r="Q1333" s="1">
        <v>0.002870708437840319</v>
      </c>
      <c r="R1333" s="1">
        <v>0.009032210761233728</v>
      </c>
      <c r="S1333" s="1">
        <v>0.0392943859873236</v>
      </c>
      <c r="T1333" s="1">
        <v>0.008558207776172333</v>
      </c>
      <c r="U1333" s="1">
        <v>-0.01159269791630524</v>
      </c>
      <c r="V1333" s="1">
        <v>0.01021539473924049</v>
      </c>
      <c r="W1333" s="1">
        <v>0.0327945880266014</v>
      </c>
      <c r="X1333" s="1">
        <v>0.007294234706953784</v>
      </c>
      <c r="Y1333" s="1">
        <v>0.0186611024591552</v>
      </c>
      <c r="Z1333" s="1">
        <v>0.002260655056481431</v>
      </c>
      <c r="AA1333" s="1">
        <v>0.07606059689184597</v>
      </c>
      <c r="AB1333" s="1">
        <v>0.02511867924600808</v>
      </c>
      <c r="AC1333" s="1">
        <v>0.015186242542788</v>
      </c>
    </row>
    <row r="1334" spans="1:29">
      <c r="A1334" s="11">
        <v>38397</v>
      </c>
      <c r="B1334" s="1">
        <v>0.003034977634693403</v>
      </c>
      <c r="C1334" s="1">
        <v>-0.00398146408716793</v>
      </c>
      <c r="D1334" s="1">
        <v>0.03719929607631811</v>
      </c>
      <c r="E1334" s="1">
        <v>0.001085335911888086</v>
      </c>
      <c r="F1334" s="1">
        <v>0.002081914863825585</v>
      </c>
      <c r="G1334" s="1">
        <v>0.008690825943879155</v>
      </c>
      <c r="H1334" s="1">
        <v>0.02050775092178059</v>
      </c>
      <c r="I1334" s="1">
        <v>-0.01104354535407792</v>
      </c>
      <c r="J1334" s="1">
        <v>0.007405783014623468</v>
      </c>
      <c r="K1334" s="1">
        <v>-0.02347987669149931</v>
      </c>
      <c r="L1334" s="1">
        <v>0.03139809832653651</v>
      </c>
      <c r="M1334" s="1">
        <v>0.00644392631373969</v>
      </c>
      <c r="N1334" s="1">
        <v>-0.01128196111117019</v>
      </c>
      <c r="O1334" s="1">
        <v>-0.009690755385590499</v>
      </c>
      <c r="P1334" s="1">
        <v>0.01548048112768585</v>
      </c>
      <c r="Q1334" s="1">
        <v>0.003350146828837719</v>
      </c>
      <c r="R1334" s="1">
        <v>-0.00703351820714393</v>
      </c>
      <c r="S1334" s="1">
        <v>0.01466036427882478</v>
      </c>
      <c r="T1334" s="1">
        <v>0.01758261095484781</v>
      </c>
      <c r="U1334" s="1">
        <v>-0.01843047599849079</v>
      </c>
      <c r="V1334" s="1">
        <v>0.001101266965914283</v>
      </c>
      <c r="W1334" s="1">
        <v>0.02333483370956557</v>
      </c>
      <c r="X1334" s="1">
        <v>0.008530759077225891</v>
      </c>
      <c r="Y1334" s="1">
        <v>-0.002075848410216574</v>
      </c>
      <c r="Z1334" s="1">
        <v>0.01453650512884419</v>
      </c>
      <c r="AA1334" s="1">
        <v>-0.0002304322417030491</v>
      </c>
      <c r="AB1334" s="1">
        <v>0.05561630674127094</v>
      </c>
      <c r="AC1334" s="1">
        <v>0.02646494197218607</v>
      </c>
    </row>
    <row r="1335" spans="1:29">
      <c r="A1335" s="11">
        <v>38398</v>
      </c>
      <c r="B1335" s="1">
        <v>-0.001729147863815061</v>
      </c>
      <c r="C1335" s="1">
        <v>-0.01410141840979318</v>
      </c>
      <c r="D1335" s="1">
        <v>-0.008992921653725228</v>
      </c>
      <c r="E1335" s="1">
        <v>-0.008312220637360479</v>
      </c>
      <c r="F1335" s="1">
        <v>0.008980493523481625</v>
      </c>
      <c r="G1335" s="1">
        <v>-0.006641328086131937</v>
      </c>
      <c r="H1335" s="1">
        <v>-0.00795868026944857</v>
      </c>
      <c r="I1335" s="1">
        <v>-0.01081521282911568</v>
      </c>
      <c r="J1335" s="1">
        <v>-0.007930945102419318</v>
      </c>
      <c r="K1335" s="1">
        <v>0.002305398497663536</v>
      </c>
      <c r="L1335" s="1">
        <v>0.005646320426842211</v>
      </c>
      <c r="M1335" s="1">
        <v>-0.006301011813254265</v>
      </c>
      <c r="N1335" s="1">
        <v>-0.004662768272873374</v>
      </c>
      <c r="O1335" s="1">
        <v>-0.0008897537376875153</v>
      </c>
      <c r="P1335" s="1">
        <v>0.0006826312998640116</v>
      </c>
      <c r="Q1335" s="1">
        <v>-0.004492062502631233</v>
      </c>
      <c r="R1335" s="1">
        <v>-0.00800270950159232</v>
      </c>
      <c r="S1335" s="1">
        <v>-0.01368835244417621</v>
      </c>
      <c r="T1335" s="1">
        <v>-0.006610888965041806</v>
      </c>
      <c r="U1335" s="1">
        <v>-0.01278628596283049</v>
      </c>
      <c r="V1335" s="1">
        <v>-0.01280138535641451</v>
      </c>
      <c r="W1335" s="1">
        <v>-0.01815271733766199</v>
      </c>
      <c r="X1335" s="1">
        <v>-0.001573506359876187</v>
      </c>
      <c r="Y1335" s="1">
        <v>0.03022864737222286</v>
      </c>
      <c r="Z1335" s="1">
        <v>-0.006793652585448728</v>
      </c>
      <c r="AA1335" s="1">
        <v>-0.03970864769872817</v>
      </c>
      <c r="AB1335" s="1">
        <v>-0.003130551035571916</v>
      </c>
      <c r="AC1335" s="1">
        <v>-0.009808765004652775</v>
      </c>
    </row>
    <row r="1336" spans="1:29">
      <c r="A1336" s="11">
        <v>38399</v>
      </c>
      <c r="B1336" s="1">
        <v>0.004113589110793514</v>
      </c>
      <c r="C1336" s="1">
        <v>0.008559219702327203</v>
      </c>
      <c r="D1336" s="1">
        <v>0.009669081397565948</v>
      </c>
      <c r="E1336" s="1">
        <v>0.0005465845058409968</v>
      </c>
      <c r="F1336" s="1">
        <v>-0.009298952741747413</v>
      </c>
      <c r="G1336" s="1">
        <v>-0.004517601471229593</v>
      </c>
      <c r="H1336" s="1">
        <v>-0.02065770744347639</v>
      </c>
      <c r="I1336" s="1">
        <v>-0.0008889398146658678</v>
      </c>
      <c r="J1336" s="1">
        <v>0.01299519780035374</v>
      </c>
      <c r="K1336" s="1">
        <v>-0.05422255488298866</v>
      </c>
      <c r="L1336" s="1">
        <v>0.0008021217605400643</v>
      </c>
      <c r="M1336" s="1">
        <v>-0.003988642041266588</v>
      </c>
      <c r="N1336" s="1">
        <v>-0.005674902090081368</v>
      </c>
      <c r="O1336" s="1">
        <v>-0.0311635969971521</v>
      </c>
      <c r="P1336" s="1">
        <v>-0.007503604427463784</v>
      </c>
      <c r="Q1336" s="1">
        <v>-0.01725843918071712</v>
      </c>
      <c r="R1336" s="1">
        <v>-0.007696618368990382</v>
      </c>
      <c r="S1336" s="1">
        <v>-0.02081712974767846</v>
      </c>
      <c r="T1336" s="1">
        <v>0.003025043783728254</v>
      </c>
      <c r="U1336" s="1">
        <v>0.03804002414143759</v>
      </c>
      <c r="V1336" s="1">
        <v>-0.008002939813406162</v>
      </c>
      <c r="W1336" s="1">
        <v>-0.01284146527022911</v>
      </c>
      <c r="X1336" s="1">
        <v>-0.03093314922192347</v>
      </c>
      <c r="Y1336" s="1">
        <v>-0.01199824466400889</v>
      </c>
      <c r="Z1336" s="1">
        <v>0.0115656090465015</v>
      </c>
      <c r="AA1336" s="1">
        <v>0.04581684243353434</v>
      </c>
      <c r="AB1336" s="1">
        <v>-0.01185993428675114</v>
      </c>
      <c r="AC1336" s="1">
        <v>0.000353811958775152</v>
      </c>
    </row>
    <row r="1337" spans="1:29">
      <c r="A1337" s="11">
        <v>38400</v>
      </c>
      <c r="B1337" s="1">
        <v>-0.04915932120722299</v>
      </c>
      <c r="C1337" s="1">
        <v>-0.01351178785341056</v>
      </c>
      <c r="D1337" s="1">
        <v>-0.00567084125289663</v>
      </c>
      <c r="E1337" s="1">
        <v>-0.0003641906096163439</v>
      </c>
      <c r="F1337" s="1">
        <v>-0.006302484819167176</v>
      </c>
      <c r="G1337" s="1">
        <v>0.004901018688513448</v>
      </c>
      <c r="H1337" s="1">
        <v>-0.009010895627209359</v>
      </c>
      <c r="I1337" s="1">
        <v>-0.006583469348757087</v>
      </c>
      <c r="J1337" s="1">
        <v>-0.01333285027301256</v>
      </c>
      <c r="K1337" s="1">
        <v>0.007296436534212969</v>
      </c>
      <c r="L1337" s="1">
        <v>-0.004442129112943283</v>
      </c>
      <c r="M1337" s="1">
        <v>-0.01642870588305412</v>
      </c>
      <c r="N1337" s="1">
        <v>-0.004979614303283642</v>
      </c>
      <c r="O1337" s="1">
        <v>-0.009006652342826382</v>
      </c>
      <c r="P1337" s="1">
        <v>-0.03046949467072602</v>
      </c>
      <c r="Q1337" s="1">
        <v>0.004281339648914528</v>
      </c>
      <c r="R1337" s="1">
        <v>0.00149517533335608</v>
      </c>
      <c r="S1337" s="1">
        <v>0.001574798998621896</v>
      </c>
      <c r="T1337" s="1">
        <v>-0.005202460955986754</v>
      </c>
      <c r="U1337" s="1">
        <v>-0.01439468127094312</v>
      </c>
      <c r="V1337" s="1">
        <v>-0.003370213556339263</v>
      </c>
      <c r="W1337" s="1">
        <v>-0.01143997633998595</v>
      </c>
      <c r="X1337" s="1">
        <v>-0.00660759779621245</v>
      </c>
      <c r="Y1337" s="1">
        <v>0.005891616413462808</v>
      </c>
      <c r="Z1337" s="1">
        <v>0.01290896379349182</v>
      </c>
      <c r="AA1337" s="1">
        <v>-0.001147895571946944</v>
      </c>
      <c r="AB1337" s="1">
        <v>-0.03292970187541189</v>
      </c>
      <c r="AC1337" s="1">
        <v>-0.01188293460518053</v>
      </c>
    </row>
    <row r="1338" spans="1:29">
      <c r="A1338" s="11">
        <v>38401</v>
      </c>
      <c r="B1338" s="1">
        <v>-0.002040825097850751</v>
      </c>
      <c r="C1338" s="1">
        <v>-0.02331922041088219</v>
      </c>
      <c r="D1338" s="1">
        <v>-0.003497729991832288</v>
      </c>
      <c r="E1338" s="1">
        <v>-0.009291174151960013</v>
      </c>
      <c r="F1338" s="1">
        <v>-0.02840559940699905</v>
      </c>
      <c r="G1338" s="1">
        <v>-0.008670323656899903</v>
      </c>
      <c r="H1338" s="1">
        <v>-0.02500507186211121</v>
      </c>
      <c r="I1338" s="1">
        <v>0.0105676256079239</v>
      </c>
      <c r="J1338" s="1">
        <v>0.004893874005068799</v>
      </c>
      <c r="K1338" s="1">
        <v>-0.001379493812066923</v>
      </c>
      <c r="L1338" s="1">
        <v>-0.004254955633574253</v>
      </c>
      <c r="M1338" s="1">
        <v>-0.003758327446323873</v>
      </c>
      <c r="N1338" s="1">
        <v>-0.01447428874550627</v>
      </c>
      <c r="O1338" s="1">
        <v>-0.00955207692553417</v>
      </c>
      <c r="P1338" s="1">
        <v>-0.01346886975518624</v>
      </c>
      <c r="Q1338" s="1">
        <v>-0.003768743444932499</v>
      </c>
      <c r="R1338" s="1">
        <v>-0.003078941159130544</v>
      </c>
      <c r="S1338" s="1">
        <v>-0.002358484359126001</v>
      </c>
      <c r="T1338" s="1">
        <v>-0.00219812758015292</v>
      </c>
      <c r="U1338" s="1">
        <v>0.03887170521487393</v>
      </c>
      <c r="V1338" s="1">
        <v>-0.02551487429356836</v>
      </c>
      <c r="W1338" s="1">
        <v>0.01399901920102598</v>
      </c>
      <c r="X1338" s="1">
        <v>-0.02046659478517432</v>
      </c>
      <c r="Y1338" s="1">
        <v>-0.01231180512883301</v>
      </c>
      <c r="Z1338" s="1">
        <v>0.0047335207542758</v>
      </c>
      <c r="AA1338" s="1">
        <v>0.01411431873320668</v>
      </c>
      <c r="AB1338" s="1">
        <v>0.01461354552608274</v>
      </c>
      <c r="AC1338" s="1">
        <v>-0.01037968416575852</v>
      </c>
    </row>
    <row r="1339" spans="1:29">
      <c r="A1339" s="11">
        <v>38404</v>
      </c>
      <c r="B1339" s="1">
        <v>0.04317232583483821</v>
      </c>
      <c r="C1339" s="1">
        <v>-0.007765277560134565</v>
      </c>
      <c r="D1339" s="1">
        <v>0.004265614200823942</v>
      </c>
      <c r="E1339" s="1">
        <v>-0.02335438684122892</v>
      </c>
      <c r="F1339" s="1">
        <v>0.002222078791710214</v>
      </c>
      <c r="G1339" s="1">
        <v>0.1545191175422549</v>
      </c>
      <c r="H1339" s="1">
        <v>-0.01547275808968851</v>
      </c>
      <c r="I1339" s="1">
        <v>-0.006557798292421202</v>
      </c>
      <c r="J1339" s="1">
        <v>-0.007450405717510544</v>
      </c>
      <c r="K1339" s="1">
        <v>-0.01450803575661075</v>
      </c>
      <c r="L1339" s="1">
        <v>-0.009608844218831569</v>
      </c>
      <c r="M1339" s="1">
        <v>-0.015089313419969</v>
      </c>
      <c r="N1339" s="1">
        <v>-0.01246029587526232</v>
      </c>
      <c r="O1339" s="1">
        <v>-0.004213380424922364</v>
      </c>
      <c r="P1339" s="1">
        <v>0.06155667689498712</v>
      </c>
      <c r="Q1339" s="1">
        <v>0.005209711301972675</v>
      </c>
      <c r="R1339" s="1">
        <v>0.0005615559283524973</v>
      </c>
      <c r="S1339" s="1">
        <v>-0.01103227980194621</v>
      </c>
      <c r="T1339" s="1">
        <v>0.003798174139292732</v>
      </c>
      <c r="U1339" s="1">
        <v>-0.01089681788772567</v>
      </c>
      <c r="V1339" s="1">
        <v>-0.008937904912874051</v>
      </c>
      <c r="W1339" s="1">
        <v>-0.009664188711141608</v>
      </c>
      <c r="X1339" s="1">
        <v>-0.003343028937399795</v>
      </c>
      <c r="Y1339" s="1">
        <v>-0.007987059485346615</v>
      </c>
      <c r="Z1339" s="1">
        <v>-0.01328819773542367</v>
      </c>
      <c r="AA1339" s="1">
        <v>-0.04388424778757649</v>
      </c>
      <c r="AB1339" s="1">
        <v>-0.01068204627659919</v>
      </c>
      <c r="AC1339" s="1">
        <v>-0.01822748548872832</v>
      </c>
    </row>
    <row r="1340" spans="1:29">
      <c r="A1340" s="11">
        <v>38405</v>
      </c>
      <c r="B1340" s="1">
        <v>0.008059118573090718</v>
      </c>
      <c r="C1340" s="1">
        <v>-0.01062945547221439</v>
      </c>
      <c r="D1340" s="1">
        <v>-0.00913952294460596</v>
      </c>
      <c r="E1340" s="1">
        <v>0.008849744690093031</v>
      </c>
      <c r="F1340" s="1">
        <v>0.002633032287964632</v>
      </c>
      <c r="G1340" s="1">
        <v>0.08175458680908543</v>
      </c>
      <c r="H1340" s="1">
        <v>0.02798695362877357</v>
      </c>
      <c r="I1340" s="1">
        <v>0.000178345262709767</v>
      </c>
      <c r="J1340" s="1">
        <v>-0.005272862425577785</v>
      </c>
      <c r="K1340" s="1">
        <v>0.01962848163916031</v>
      </c>
      <c r="L1340" s="1">
        <v>0.007976342582930229</v>
      </c>
      <c r="M1340" s="1">
        <v>-0.007660707709453596</v>
      </c>
      <c r="N1340" s="1">
        <v>0.01550515534767527</v>
      </c>
      <c r="O1340" s="1">
        <v>0.02134454738494651</v>
      </c>
      <c r="P1340" s="1">
        <v>0.1319945206449338</v>
      </c>
      <c r="Q1340" s="1">
        <v>-0.000493476998631559</v>
      </c>
      <c r="R1340" s="1">
        <v>0.009448017460442326</v>
      </c>
      <c r="S1340" s="1">
        <v>0.01673311507424424</v>
      </c>
      <c r="T1340" s="1">
        <v>0.029663054692739</v>
      </c>
      <c r="U1340" s="1">
        <v>-0.01377856330207661</v>
      </c>
      <c r="V1340" s="1">
        <v>0.0001061935760828803</v>
      </c>
      <c r="W1340" s="1">
        <v>0.008736046785919438</v>
      </c>
      <c r="X1340" s="1">
        <v>0.01320742846801637</v>
      </c>
      <c r="Y1340" s="1">
        <v>-0.0002441103940308276</v>
      </c>
      <c r="Z1340" s="1">
        <v>0.01016154680287551</v>
      </c>
      <c r="AA1340" s="1">
        <v>-0.01522063482516145</v>
      </c>
      <c r="AB1340" s="1">
        <v>0.1246868625887689</v>
      </c>
      <c r="AC1340" s="1">
        <v>0.007072758991419681</v>
      </c>
    </row>
    <row r="1341" spans="1:29">
      <c r="A1341" s="11">
        <v>38406</v>
      </c>
      <c r="B1341" s="1">
        <v>-0.01469329613482595</v>
      </c>
      <c r="C1341" s="1">
        <v>-0.009091235550656607</v>
      </c>
      <c r="D1341" s="1">
        <v>0.001085060696357498</v>
      </c>
      <c r="E1341" s="1">
        <v>-0.01063842628128919</v>
      </c>
      <c r="F1341" s="1">
        <v>0.007049164946792086</v>
      </c>
      <c r="G1341" s="1">
        <v>-0.01327697013730289</v>
      </c>
      <c r="H1341" s="1">
        <v>-0.002303675965554808</v>
      </c>
      <c r="I1341" s="1">
        <v>-0.004459454763053872</v>
      </c>
      <c r="J1341" s="1">
        <v>0.01336239198580902</v>
      </c>
      <c r="K1341" s="1">
        <v>-0.01065633561262447</v>
      </c>
      <c r="L1341" s="1">
        <v>-0.009440119255540558</v>
      </c>
      <c r="M1341" s="1">
        <v>-0.01318739379622125</v>
      </c>
      <c r="N1341" s="1">
        <v>0.001168491590911147</v>
      </c>
      <c r="O1341" s="1">
        <v>-0.003682518427022052</v>
      </c>
      <c r="P1341" s="1">
        <v>-0.01156079119048514</v>
      </c>
      <c r="Q1341" s="1">
        <v>0.005432254451553931</v>
      </c>
      <c r="R1341" s="1">
        <v>0.01621712459352564</v>
      </c>
      <c r="S1341" s="1">
        <v>-0.003918756057752049</v>
      </c>
      <c r="T1341" s="1">
        <v>-0.004923691999926816</v>
      </c>
      <c r="U1341" s="1">
        <v>0.006639385252571683</v>
      </c>
      <c r="V1341" s="1">
        <v>0.005728549802734184</v>
      </c>
      <c r="W1341" s="1">
        <v>-0.00727850059354751</v>
      </c>
      <c r="X1341" s="1">
        <v>-0.01034546957719062</v>
      </c>
      <c r="Y1341" s="1">
        <v>-0.01110448791542318</v>
      </c>
      <c r="Z1341" s="1">
        <v>0.003514527423857272</v>
      </c>
      <c r="AA1341" s="1">
        <v>0.01545588317892821</v>
      </c>
      <c r="AB1341" s="1">
        <v>0.01486433867654879</v>
      </c>
      <c r="AC1341" s="1">
        <v>-0.005925619543874161</v>
      </c>
    </row>
    <row r="1342" spans="1:29">
      <c r="A1342" s="11">
        <v>38407</v>
      </c>
      <c r="B1342" s="1">
        <v>0.002850824875525237</v>
      </c>
      <c r="C1342" s="1">
        <v>-0.01048455512986357</v>
      </c>
      <c r="D1342" s="1">
        <v>0.003306241062958515</v>
      </c>
      <c r="E1342" s="1">
        <v>-0.02584426611949697</v>
      </c>
      <c r="F1342" s="1">
        <v>-0.01207790139454001</v>
      </c>
      <c r="G1342" s="1">
        <v>-0.03962729990178726</v>
      </c>
      <c r="H1342" s="1">
        <v>-0.01721217784794915</v>
      </c>
      <c r="I1342" s="1">
        <v>0.03207315951760759</v>
      </c>
      <c r="J1342" s="1">
        <v>-0.001235209980645857</v>
      </c>
      <c r="K1342" s="1">
        <v>-0.007991763328425772</v>
      </c>
      <c r="L1342" s="1">
        <v>0.01107153108749692</v>
      </c>
      <c r="M1342" s="1">
        <v>0.02368534734200045</v>
      </c>
      <c r="N1342" s="1">
        <v>0.007235973740071566</v>
      </c>
      <c r="O1342" s="1">
        <v>-0.01025687861421387</v>
      </c>
      <c r="P1342" s="1">
        <v>0.004033165484121248</v>
      </c>
      <c r="Q1342" s="1">
        <v>0.002148883409088587</v>
      </c>
      <c r="R1342" s="1">
        <v>-0.0023708671325543</v>
      </c>
      <c r="S1342" s="1">
        <v>-0.0007865984905591761</v>
      </c>
      <c r="T1342" s="1">
        <v>0.02060544726601998</v>
      </c>
      <c r="U1342" s="1">
        <v>0.04301220687107743</v>
      </c>
      <c r="V1342" s="1">
        <v>0.02236283407039363</v>
      </c>
      <c r="W1342" s="1">
        <v>-0.005754011557270955</v>
      </c>
      <c r="X1342" s="1">
        <v>-0.01358987106732301</v>
      </c>
      <c r="Y1342" s="1">
        <v>-0.00555264348750617</v>
      </c>
      <c r="Z1342" s="1">
        <v>-0.00483069890950838</v>
      </c>
      <c r="AA1342" s="1">
        <v>0.00734947342056147</v>
      </c>
      <c r="AB1342" s="1">
        <v>0.01037471296902437</v>
      </c>
      <c r="AC1342" s="1">
        <v>-0.002943664635833509</v>
      </c>
    </row>
    <row r="1343" spans="1:29">
      <c r="A1343" s="11">
        <v>38408</v>
      </c>
      <c r="B1343" s="1">
        <v>-0.01071495217921359</v>
      </c>
      <c r="C1343" s="1">
        <v>-0.004455415954381925</v>
      </c>
      <c r="D1343" s="1">
        <v>0.0001620415605483316</v>
      </c>
      <c r="E1343" s="1">
        <v>0.001936590981916009</v>
      </c>
      <c r="F1343" s="1">
        <v>-0.012711723491171</v>
      </c>
      <c r="G1343" s="1">
        <v>0.02786779194216837</v>
      </c>
      <c r="H1343" s="1">
        <v>0.03374616796031349</v>
      </c>
      <c r="I1343" s="1">
        <v>-0.01015626792927782</v>
      </c>
      <c r="J1343" s="1">
        <v>0.01385712521836058</v>
      </c>
      <c r="K1343" s="1">
        <v>-0.0154113638349761</v>
      </c>
      <c r="L1343" s="1">
        <v>0.006999714683834535</v>
      </c>
      <c r="M1343" s="1">
        <v>0.02950534706510788</v>
      </c>
      <c r="N1343" s="1">
        <v>-0.005098233116506923</v>
      </c>
      <c r="O1343" s="1">
        <v>-0.01195025484424428</v>
      </c>
      <c r="P1343" s="1">
        <v>-0.03876238068452298</v>
      </c>
      <c r="Q1343" s="1">
        <v>0.0325330958014125</v>
      </c>
      <c r="R1343" s="1">
        <v>-0.01252281440393987</v>
      </c>
      <c r="S1343" s="1">
        <v>-0.006299286886730759</v>
      </c>
      <c r="T1343" s="1">
        <v>-0.008466577082486992</v>
      </c>
      <c r="U1343" s="1">
        <v>-0.02544462161551508</v>
      </c>
      <c r="V1343" s="1">
        <v>-0.01114285014116645</v>
      </c>
      <c r="W1343" s="1">
        <v>-0.01092111915568184</v>
      </c>
      <c r="X1343" s="1">
        <v>-0.003497287865840248</v>
      </c>
      <c r="Y1343" s="1">
        <v>-0.004218831403412282</v>
      </c>
      <c r="Z1343" s="1">
        <v>-0.004975539645669325</v>
      </c>
      <c r="AA1343" s="1">
        <v>-0.03158419030206772</v>
      </c>
      <c r="AB1343" s="1">
        <v>-0.03805260904460828</v>
      </c>
      <c r="AC1343" s="1">
        <v>-0.006938448974049605</v>
      </c>
    </row>
    <row r="1344" spans="1:29">
      <c r="A1344" s="11">
        <v>38411</v>
      </c>
      <c r="B1344" s="1">
        <v>0.07029177938510656</v>
      </c>
      <c r="C1344" s="1">
        <v>0.03580077010130212</v>
      </c>
      <c r="D1344" s="1">
        <v>0.004699302271958805</v>
      </c>
      <c r="E1344" s="1">
        <v>0.007344394194384263</v>
      </c>
      <c r="F1344" s="1">
        <v>0.01357900788468713</v>
      </c>
      <c r="G1344" s="1">
        <v>0.002246656869266506</v>
      </c>
      <c r="H1344" s="1">
        <v>-0.002685790196412019</v>
      </c>
      <c r="I1344" s="1">
        <v>0.03007966681562624</v>
      </c>
      <c r="J1344" s="1">
        <v>-0.000466262751338542</v>
      </c>
      <c r="K1344" s="1">
        <v>0.0249020867667793</v>
      </c>
      <c r="L1344" s="1">
        <v>0.02782850485196886</v>
      </c>
      <c r="M1344" s="1">
        <v>0.01206224784505472</v>
      </c>
      <c r="N1344" s="1">
        <v>0.004813770078620161</v>
      </c>
      <c r="O1344" s="1">
        <v>0.01521297835152557</v>
      </c>
      <c r="P1344" s="1">
        <v>0.04199719291105608</v>
      </c>
      <c r="Q1344" s="1">
        <v>0.01192639077895108</v>
      </c>
      <c r="R1344" s="1">
        <v>0.02980663377667092</v>
      </c>
      <c r="S1344" s="1">
        <v>0.03803504228676924</v>
      </c>
      <c r="T1344" s="1">
        <v>0.04313252201380435</v>
      </c>
      <c r="U1344" s="1">
        <v>0.01925097045322355</v>
      </c>
      <c r="V1344" s="1">
        <v>-0.005843262630533697</v>
      </c>
      <c r="W1344" s="1">
        <v>0.02963372034620382</v>
      </c>
      <c r="X1344" s="1">
        <v>0.01233669049431896</v>
      </c>
      <c r="Y1344" s="1">
        <v>0.0168223208230962</v>
      </c>
      <c r="Z1344" s="1">
        <v>0.0300034741893016</v>
      </c>
      <c r="AA1344" s="1">
        <v>-0.01846977907237579</v>
      </c>
      <c r="AB1344" s="1">
        <v>0.02222786238385521</v>
      </c>
      <c r="AC1344" s="1">
        <v>0.03983946156063567</v>
      </c>
    </row>
    <row r="1345" spans="1:29">
      <c r="A1345" s="11">
        <v>38412</v>
      </c>
      <c r="B1345" s="1">
        <v>-0.05163162169528579</v>
      </c>
      <c r="C1345" s="1">
        <v>-0.04670714343678761</v>
      </c>
      <c r="D1345" s="1">
        <v>-0.005914092464628817</v>
      </c>
      <c r="E1345" s="1">
        <v>-0.004029109510061746</v>
      </c>
      <c r="F1345" s="1">
        <v>0.005900075295642182</v>
      </c>
      <c r="G1345" s="1">
        <v>-0.04050227248191851</v>
      </c>
      <c r="H1345" s="1">
        <v>-0.009944503619232603</v>
      </c>
      <c r="I1345" s="1">
        <v>-0.01660135447645705</v>
      </c>
      <c r="J1345" s="1">
        <v>-0.03050639594638183</v>
      </c>
      <c r="K1345" s="1">
        <v>0.01492517383224157</v>
      </c>
      <c r="L1345" s="1">
        <v>-0.02627136890348147</v>
      </c>
      <c r="M1345" s="1">
        <v>-0.04604303587183267</v>
      </c>
      <c r="N1345" s="1">
        <v>0.0344257344389336</v>
      </c>
      <c r="O1345" s="1">
        <v>0.007446200507951417</v>
      </c>
      <c r="P1345" s="1">
        <v>-0.00300798583791162</v>
      </c>
      <c r="Q1345" s="1">
        <v>0.01647708565512351</v>
      </c>
      <c r="R1345" s="1">
        <v>-0.01564060205334161</v>
      </c>
      <c r="S1345" s="1">
        <v>-0.02748101719680585</v>
      </c>
      <c r="T1345" s="1">
        <v>-0.0266565597543087</v>
      </c>
      <c r="U1345" s="1">
        <v>0.02338277292634894</v>
      </c>
      <c r="V1345" s="1">
        <v>0.01805203355872398</v>
      </c>
      <c r="W1345" s="1">
        <v>0.01200742077945538</v>
      </c>
      <c r="X1345" s="1">
        <v>-0.02227137696930059</v>
      </c>
      <c r="Y1345" s="1">
        <v>-0.03014682629532361</v>
      </c>
      <c r="Z1345" s="1">
        <v>-0.002486602413787509</v>
      </c>
      <c r="AA1345" s="1">
        <v>0.03808048408466846</v>
      </c>
      <c r="AB1345" s="1">
        <v>0.02481550292367429</v>
      </c>
      <c r="AC1345" s="1">
        <v>-0.03409579314731725</v>
      </c>
    </row>
    <row r="1346" spans="1:29">
      <c r="A1346" s="11">
        <v>38413</v>
      </c>
      <c r="B1346" s="1">
        <v>-0.005008700119498832</v>
      </c>
      <c r="C1346" s="1">
        <v>-0.00551220257488183</v>
      </c>
      <c r="D1346" s="1">
        <v>0.004705471091771107</v>
      </c>
      <c r="E1346" s="1">
        <v>-0.005586524866293741</v>
      </c>
      <c r="F1346" s="1">
        <v>-0.0002070450342811503</v>
      </c>
      <c r="G1346" s="1">
        <v>0.002803979402116186</v>
      </c>
      <c r="H1346" s="1">
        <v>0.006486705790826663</v>
      </c>
      <c r="I1346" s="1">
        <v>-0.001385091174198716</v>
      </c>
      <c r="J1346" s="1">
        <v>0.008699421619719816</v>
      </c>
      <c r="K1346" s="1">
        <v>0.004446022243114189</v>
      </c>
      <c r="L1346" s="1">
        <v>0.002659228799478219</v>
      </c>
      <c r="M1346" s="1">
        <v>-0.006513484329840113</v>
      </c>
      <c r="N1346" s="1">
        <v>0.001717962331187373</v>
      </c>
      <c r="O1346" s="1">
        <v>-0.005635640207896309</v>
      </c>
      <c r="P1346" s="1">
        <v>0.005027890016962244</v>
      </c>
      <c r="Q1346" s="1">
        <v>-0.01147957433371516</v>
      </c>
      <c r="R1346" s="1">
        <v>0.003835260890377112</v>
      </c>
      <c r="S1346" s="1">
        <v>0.0313973635757312</v>
      </c>
      <c r="T1346" s="1">
        <v>0.01552610970807233</v>
      </c>
      <c r="U1346" s="1">
        <v>0.01886854409749361</v>
      </c>
      <c r="V1346" s="1">
        <v>-0.005567115072607765</v>
      </c>
      <c r="W1346" s="1">
        <v>0.009690929033971951</v>
      </c>
      <c r="X1346" s="1">
        <v>-0.003867890721551914</v>
      </c>
      <c r="Y1346" s="1">
        <v>0.004801530243784935</v>
      </c>
      <c r="Z1346" s="1">
        <v>0.01756890666451927</v>
      </c>
      <c r="AA1346" s="1">
        <v>0.002575995360086347</v>
      </c>
      <c r="AB1346" s="1">
        <v>-0.003596026260315299</v>
      </c>
      <c r="AC1346" s="1">
        <v>-0.006734177610988046</v>
      </c>
    </row>
    <row r="1347" spans="1:29">
      <c r="A1347" s="11">
        <v>38414</v>
      </c>
      <c r="B1347" s="1">
        <v>-0.001532006096380933</v>
      </c>
      <c r="C1347" s="1">
        <v>0.009361097950247643</v>
      </c>
      <c r="D1347" s="1">
        <v>0.00123798066513281</v>
      </c>
      <c r="E1347" s="1">
        <v>0.03932586075626032</v>
      </c>
      <c r="F1347" s="1">
        <v>-0.003451109858440882</v>
      </c>
      <c r="G1347" s="1">
        <v>-0.007300409657106877</v>
      </c>
      <c r="H1347" s="1">
        <v>0.01600881973873158</v>
      </c>
      <c r="I1347" s="1">
        <v>-0.001126881965911264</v>
      </c>
      <c r="J1347" s="1">
        <v>0.009835522974074085</v>
      </c>
      <c r="K1347" s="1">
        <v>0.02349343490315747</v>
      </c>
      <c r="L1347" s="1">
        <v>0.01252845449683315</v>
      </c>
      <c r="M1347" s="1">
        <v>0.017089301676666</v>
      </c>
      <c r="N1347" s="1">
        <v>0.004437166829012407</v>
      </c>
      <c r="O1347" s="1">
        <v>0.02917383406396756</v>
      </c>
      <c r="P1347" s="1">
        <v>-0.03562098704616545</v>
      </c>
      <c r="Q1347" s="1">
        <v>0.03851566572119314</v>
      </c>
      <c r="R1347" s="1">
        <v>0.01628294270641883</v>
      </c>
      <c r="S1347" s="1">
        <v>0.01369841593068521</v>
      </c>
      <c r="T1347" s="1">
        <v>0.01514748804464627</v>
      </c>
      <c r="U1347" s="1">
        <v>0.01009846982504659</v>
      </c>
      <c r="V1347" s="1">
        <v>0.004458064578559018</v>
      </c>
      <c r="W1347" s="1">
        <v>0.0001797087528203622</v>
      </c>
      <c r="X1347" s="1">
        <v>0.03354531742556355</v>
      </c>
      <c r="Y1347" s="1">
        <v>0.01509023806548693</v>
      </c>
      <c r="Z1347" s="1">
        <v>0.004666233978683154</v>
      </c>
      <c r="AA1347" s="1">
        <v>0.006471363440825328</v>
      </c>
      <c r="AB1347" s="1">
        <v>0.0007214343659078803</v>
      </c>
      <c r="AC1347" s="1">
        <v>0.03792220044583017</v>
      </c>
    </row>
    <row r="1348" spans="1:29">
      <c r="A1348" s="11">
        <v>38415</v>
      </c>
      <c r="B1348" s="1">
        <v>0.01512510514884902</v>
      </c>
      <c r="C1348" s="1">
        <v>-0.004515330515189153</v>
      </c>
      <c r="D1348" s="1">
        <v>0.0002148676220017354</v>
      </c>
      <c r="E1348" s="1">
        <v>0.007269217280908791</v>
      </c>
      <c r="F1348" s="1">
        <v>0.004155712412565293</v>
      </c>
      <c r="G1348" s="1">
        <v>0.03285867319524005</v>
      </c>
      <c r="H1348" s="1">
        <v>0.002250775124728044</v>
      </c>
      <c r="I1348" s="1">
        <v>0.0170107815308902</v>
      </c>
      <c r="J1348" s="1">
        <v>0.01984313442568708</v>
      </c>
      <c r="K1348" s="1">
        <v>-0.003326722797099557</v>
      </c>
      <c r="L1348" s="1">
        <v>0.008918586278509721</v>
      </c>
      <c r="M1348" s="1">
        <v>0.03529542258686647</v>
      </c>
      <c r="N1348" s="1">
        <v>0.01934080359984192</v>
      </c>
      <c r="O1348" s="1">
        <v>0.007312576887798405</v>
      </c>
      <c r="P1348" s="1">
        <v>-0.01722341292277585</v>
      </c>
      <c r="Q1348" s="1">
        <v>0.002977871001969223</v>
      </c>
      <c r="R1348" s="1">
        <v>0.02407807637233272</v>
      </c>
      <c r="S1348" s="1">
        <v>-0.0007506621373887246</v>
      </c>
      <c r="T1348" s="1">
        <v>-0.005090249838330063</v>
      </c>
      <c r="U1348" s="1">
        <v>0.01856340043973614</v>
      </c>
      <c r="V1348" s="1">
        <v>0.0003093279104771085</v>
      </c>
      <c r="W1348" s="1">
        <v>0.0007171256673730309</v>
      </c>
      <c r="X1348" s="1">
        <v>0.017324260863119</v>
      </c>
      <c r="Y1348" s="1">
        <v>0.0001240471256931386</v>
      </c>
      <c r="Z1348" s="1">
        <v>-0.003948036707578928</v>
      </c>
      <c r="AA1348" s="1">
        <v>-0.007611557626002408</v>
      </c>
      <c r="AB1348" s="1">
        <v>-0.01214212368824275</v>
      </c>
      <c r="AC1348" s="1">
        <v>0.03373801940785359</v>
      </c>
    </row>
    <row r="1349" spans="1:29">
      <c r="A1349" s="11">
        <v>38418</v>
      </c>
      <c r="B1349" s="1">
        <v>0.0220252836599657</v>
      </c>
      <c r="C1349" s="1">
        <v>-0.003922229833905999</v>
      </c>
      <c r="D1349" s="1">
        <v>-0.0002688471401145476</v>
      </c>
      <c r="E1349" s="1">
        <v>-0.01295345660532987</v>
      </c>
      <c r="F1349" s="1">
        <v>-0.001034434806591045</v>
      </c>
      <c r="G1349" s="1">
        <v>0.0007573944777894415</v>
      </c>
      <c r="H1349" s="1">
        <v>-0.008166664059607753</v>
      </c>
      <c r="I1349" s="1">
        <v>0.0260284576742178</v>
      </c>
      <c r="J1349" s="1">
        <v>0.00947902270352019</v>
      </c>
      <c r="K1349" s="1">
        <v>-0.03237669489514494</v>
      </c>
      <c r="L1349" s="1">
        <v>0.008011797292158285</v>
      </c>
      <c r="M1349" s="1">
        <v>-0.006532479372897804</v>
      </c>
      <c r="N1349" s="1">
        <v>-0.00498921099522831</v>
      </c>
      <c r="O1349" s="1">
        <v>-0.001075712781183902</v>
      </c>
      <c r="P1349" s="1">
        <v>0.02364856846172758</v>
      </c>
      <c r="Q1349" s="1">
        <v>0.01210162676951554</v>
      </c>
      <c r="R1349" s="1">
        <v>0.02595942279085817</v>
      </c>
      <c r="S1349" s="1">
        <v>0.007513301262982441</v>
      </c>
      <c r="T1349" s="1">
        <v>0.01843187293192261</v>
      </c>
      <c r="U1349" s="1">
        <v>0.006974879918726362</v>
      </c>
      <c r="V1349" s="1">
        <v>0.0007224001152636994</v>
      </c>
      <c r="W1349" s="1">
        <v>-0.01111282330081509</v>
      </c>
      <c r="X1349" s="1">
        <v>-0.01723450614886934</v>
      </c>
      <c r="Y1349" s="1">
        <v>-0.006069616681536272</v>
      </c>
      <c r="Z1349" s="1">
        <v>0.01387276189750919</v>
      </c>
      <c r="AA1349" s="1">
        <v>0.05611664735028121</v>
      </c>
      <c r="AB1349" s="1">
        <v>0.03766574321919536</v>
      </c>
      <c r="AC1349" s="1">
        <v>0.00249999379346133</v>
      </c>
    </row>
    <row r="1350" spans="1:29">
      <c r="A1350" s="11">
        <v>38419</v>
      </c>
      <c r="B1350" s="1">
        <v>0.03908720738447502</v>
      </c>
      <c r="C1350" s="1">
        <v>0.01353683833587827</v>
      </c>
      <c r="D1350" s="1">
        <v>0</v>
      </c>
      <c r="E1350" s="1">
        <v>0.02155972673676532</v>
      </c>
      <c r="F1350" s="1">
        <v>0.02879233946603876</v>
      </c>
      <c r="G1350" s="1">
        <v>0.002876472657900253</v>
      </c>
      <c r="H1350" s="1">
        <v>0.01934920450840427</v>
      </c>
      <c r="I1350" s="1">
        <v>0.02170801478719042</v>
      </c>
      <c r="J1350" s="1">
        <v>0.02707569477785965</v>
      </c>
      <c r="K1350" s="1">
        <v>0.00758907846926471</v>
      </c>
      <c r="L1350" s="1">
        <v>0.005327994967719407</v>
      </c>
      <c r="M1350" s="1">
        <v>-0.00472610197025447</v>
      </c>
      <c r="N1350" s="1">
        <v>0.005782863735171118</v>
      </c>
      <c r="O1350" s="1">
        <v>-0.0129192116320882</v>
      </c>
      <c r="P1350" s="1">
        <v>-0.00350636616065092</v>
      </c>
      <c r="Q1350" s="1">
        <v>5.527521178283479E-05</v>
      </c>
      <c r="R1350" s="1">
        <v>0.00715633228131729</v>
      </c>
      <c r="S1350" s="1">
        <v>-0.008203068644575762</v>
      </c>
      <c r="T1350" s="1">
        <v>-0.003509511036141277</v>
      </c>
      <c r="U1350" s="1">
        <v>-0.03614140071611449</v>
      </c>
      <c r="V1350" s="1">
        <v>-0.001237274816697997</v>
      </c>
      <c r="W1350" s="1">
        <v>-0.009063147848252684</v>
      </c>
      <c r="X1350" s="1">
        <v>0.006993820818098406</v>
      </c>
      <c r="Y1350" s="1">
        <v>-0.00249236997556368</v>
      </c>
      <c r="Z1350" s="1">
        <v>0.004369051414985448</v>
      </c>
      <c r="AA1350" s="1">
        <v>-0.01010384956658905</v>
      </c>
      <c r="AB1350" s="1">
        <v>0.026388224104126</v>
      </c>
      <c r="AC1350" s="1">
        <v>-0.006095493627934823</v>
      </c>
    </row>
    <row r="1351" spans="1:29">
      <c r="A1351" s="11">
        <v>38420</v>
      </c>
      <c r="B1351" s="1">
        <v>0.02196015059259637</v>
      </c>
      <c r="C1351" s="1">
        <v>-0.02209824266095062</v>
      </c>
      <c r="D1351" s="1">
        <v>0</v>
      </c>
      <c r="E1351" s="1">
        <v>0.08441940599925801</v>
      </c>
      <c r="F1351" s="1">
        <v>0.008724793512403517</v>
      </c>
      <c r="G1351" s="1">
        <v>-0.02656645012388847</v>
      </c>
      <c r="H1351" s="1">
        <v>-0.0127220355752018</v>
      </c>
      <c r="I1351" s="1">
        <v>0.01620026792961804</v>
      </c>
      <c r="J1351" s="1">
        <v>-0.00931452019060186</v>
      </c>
      <c r="K1351" s="1">
        <v>-0.01300948775839939</v>
      </c>
      <c r="L1351" s="1">
        <v>-0.005388092190068083</v>
      </c>
      <c r="M1351" s="1">
        <v>-0.007742336882083367</v>
      </c>
      <c r="N1351" s="1">
        <v>-0.0007642163393339896</v>
      </c>
      <c r="O1351" s="1">
        <v>-0.01926932322455455</v>
      </c>
      <c r="P1351" s="1">
        <v>0.0142825500420467</v>
      </c>
      <c r="Q1351" s="1">
        <v>0.01090460881261346</v>
      </c>
      <c r="R1351" s="1">
        <v>-0.005498529423599741</v>
      </c>
      <c r="S1351" s="1">
        <v>-0.02781930285319512</v>
      </c>
      <c r="T1351" s="1">
        <v>-0.004419642361766063</v>
      </c>
      <c r="U1351" s="1">
        <v>-0.01266282266874208</v>
      </c>
      <c r="V1351" s="1">
        <v>0.009084461584754067</v>
      </c>
      <c r="W1351" s="1">
        <v>-0.01225519468972525</v>
      </c>
      <c r="X1351" s="1">
        <v>-0.02912814129861052</v>
      </c>
      <c r="Y1351" s="1">
        <v>-0.01286876895590927</v>
      </c>
      <c r="Z1351" s="1">
        <v>-0.01053220558361945</v>
      </c>
      <c r="AA1351" s="1">
        <v>-0.02082370568315772</v>
      </c>
      <c r="AB1351" s="1">
        <v>-0.03559385089330003</v>
      </c>
      <c r="AC1351" s="1">
        <v>-0.005435904695839322</v>
      </c>
    </row>
    <row r="1352" spans="1:29">
      <c r="A1352" s="11">
        <v>38421</v>
      </c>
      <c r="B1352" s="1">
        <v>0.02427402613690077</v>
      </c>
      <c r="C1352" s="1">
        <v>0.0003724991623250684</v>
      </c>
      <c r="D1352" s="1">
        <v>-0.003602003930410325</v>
      </c>
      <c r="E1352" s="1">
        <v>-0.03604660339361099</v>
      </c>
      <c r="F1352" s="1">
        <v>0.0088488565237268</v>
      </c>
      <c r="G1352" s="1">
        <v>-0.007597896014468031</v>
      </c>
      <c r="H1352" s="1">
        <v>0.01861356889932186</v>
      </c>
      <c r="I1352" s="1">
        <v>-0.01401914017665951</v>
      </c>
      <c r="J1352" s="1">
        <v>-0.003816113498429141</v>
      </c>
      <c r="K1352" s="1">
        <v>0</v>
      </c>
      <c r="L1352" s="1">
        <v>-0.008814825158411255</v>
      </c>
      <c r="M1352" s="1">
        <v>-0.009051357215451361</v>
      </c>
      <c r="N1352" s="1">
        <v>0.005972406686437948</v>
      </c>
      <c r="O1352" s="1">
        <v>-0.008804256284897116</v>
      </c>
      <c r="P1352" s="1">
        <v>0.006938701756581622</v>
      </c>
      <c r="Q1352" s="1">
        <v>0.01982146209342317</v>
      </c>
      <c r="R1352" s="1">
        <v>0.01046185405585387</v>
      </c>
      <c r="S1352" s="1">
        <v>-0.003093839808286369</v>
      </c>
      <c r="T1352" s="1">
        <v>0.02947898105739677</v>
      </c>
      <c r="U1352" s="1">
        <v>-0.01520271978561083</v>
      </c>
      <c r="V1352" s="1">
        <v>-0.002353202340609095</v>
      </c>
      <c r="W1352" s="1">
        <v>0.004907239771673622</v>
      </c>
      <c r="X1352" s="1">
        <v>-0.0009611093913639568</v>
      </c>
      <c r="Y1352" s="1">
        <v>0.00189862048783862</v>
      </c>
      <c r="Z1352" s="1">
        <v>-0.002082533741815773</v>
      </c>
      <c r="AA1352" s="1">
        <v>0.08353100303750005</v>
      </c>
      <c r="AB1352" s="1">
        <v>-0.002665901167086093</v>
      </c>
      <c r="AC1352" s="1">
        <v>-0.01268295582550294</v>
      </c>
    </row>
    <row r="1353" spans="1:29">
      <c r="A1353" s="11">
        <v>38422</v>
      </c>
      <c r="B1353" s="1">
        <v>0.01417992166999205</v>
      </c>
      <c r="C1353" s="1">
        <v>-0.007446985123729211</v>
      </c>
      <c r="D1353" s="1">
        <v>0.003615025265625738</v>
      </c>
      <c r="E1353" s="1">
        <v>-0.01580061399232602</v>
      </c>
      <c r="F1353" s="1">
        <v>-0.0188617330927916</v>
      </c>
      <c r="G1353" s="1">
        <v>0.0006249451240405435</v>
      </c>
      <c r="H1353" s="1">
        <v>-0.007229209023977834</v>
      </c>
      <c r="I1353" s="1">
        <v>-0.009262306963612521</v>
      </c>
      <c r="J1353" s="1">
        <v>-0.004701549323244847</v>
      </c>
      <c r="K1353" s="1">
        <v>-0.003468264385922848</v>
      </c>
      <c r="L1353" s="1">
        <v>-0.007795813193368306</v>
      </c>
      <c r="M1353" s="1">
        <v>0.001575067858022416</v>
      </c>
      <c r="N1353" s="1">
        <v>-0.02573932740418539</v>
      </c>
      <c r="O1353" s="1">
        <v>-0.001122074769352222</v>
      </c>
      <c r="P1353" s="1">
        <v>-0.006485353397226779</v>
      </c>
      <c r="Q1353" s="1">
        <v>-0.02163788676940592</v>
      </c>
      <c r="R1353" s="1">
        <v>-0.0101850674331222</v>
      </c>
      <c r="S1353" s="1">
        <v>0.02249800208406549</v>
      </c>
      <c r="T1353" s="1">
        <v>-0.007007209733766451</v>
      </c>
      <c r="U1353" s="1">
        <v>0.008344400385997597</v>
      </c>
      <c r="V1353" s="1">
        <v>-0.002460817123579928</v>
      </c>
      <c r="W1353" s="1">
        <v>-0.005989118437596086</v>
      </c>
      <c r="X1353" s="1">
        <v>-0.01175550959588079</v>
      </c>
      <c r="Y1353" s="1">
        <v>-0.006442841432226287</v>
      </c>
      <c r="Z1353" s="1">
        <v>0.02295658743957829</v>
      </c>
      <c r="AA1353" s="1">
        <v>0.06270384041059973</v>
      </c>
      <c r="AB1353" s="1">
        <v>0.0004158544950343401</v>
      </c>
      <c r="AC1353" s="1">
        <v>-0.009794410796181152</v>
      </c>
    </row>
    <row r="1354" spans="1:29">
      <c r="A1354" s="11">
        <v>38425</v>
      </c>
      <c r="B1354" s="1">
        <v>-0.002681377772273175</v>
      </c>
      <c r="C1354" s="1">
        <v>-0.01488010188303945</v>
      </c>
      <c r="D1354" s="1">
        <v>0</v>
      </c>
      <c r="E1354" s="1">
        <v>-0.01819490296201021</v>
      </c>
      <c r="F1354" s="1">
        <v>-0.003091816435077721</v>
      </c>
      <c r="G1354" s="1">
        <v>0.0003123587280193796</v>
      </c>
      <c r="H1354" s="1">
        <v>-0.01779923088263569</v>
      </c>
      <c r="I1354" s="1">
        <v>-0.01148107586171132</v>
      </c>
      <c r="J1354" s="1">
        <v>0.01854510579522484</v>
      </c>
      <c r="K1354" s="1">
        <v>-0.03724361844595614</v>
      </c>
      <c r="L1354" s="1">
        <v>0.005193018249014747</v>
      </c>
      <c r="M1354" s="1">
        <v>-0.004507458500199735</v>
      </c>
      <c r="N1354" s="1">
        <v>-0.008286154012671298</v>
      </c>
      <c r="O1354" s="1">
        <v>-0.005242046983306325</v>
      </c>
      <c r="P1354" s="1">
        <v>-0.02794791042757505</v>
      </c>
      <c r="Q1354" s="1">
        <v>-0.0006036000494740179</v>
      </c>
      <c r="R1354" s="1">
        <v>-0.01522234443171655</v>
      </c>
      <c r="S1354" s="1">
        <v>0.01213966221174667</v>
      </c>
      <c r="T1354" s="1">
        <v>-0.003799743739956063</v>
      </c>
      <c r="U1354" s="1">
        <v>-0.003162354678121537</v>
      </c>
      <c r="V1354" s="1">
        <v>-0.00164456012173031</v>
      </c>
      <c r="W1354" s="1">
        <v>-0.01019632927150527</v>
      </c>
      <c r="X1354" s="1">
        <v>0.005406863166966813</v>
      </c>
      <c r="Y1354" s="1">
        <v>-0.01067999476823167</v>
      </c>
      <c r="Z1354" s="1">
        <v>-0.007707151555708447</v>
      </c>
      <c r="AA1354" s="1">
        <v>0.002546214379211431</v>
      </c>
      <c r="AB1354" s="1">
        <v>0.002256234433135607</v>
      </c>
      <c r="AC1354" s="1">
        <v>-0.005231830898540735</v>
      </c>
    </row>
    <row r="1355" spans="1:29">
      <c r="A1355" s="11">
        <v>38426</v>
      </c>
      <c r="B1355" s="1">
        <v>-0.01421167051570837</v>
      </c>
      <c r="C1355" s="1">
        <v>-0.01231320844684536</v>
      </c>
      <c r="D1355" s="1">
        <v>-0.005268599575859123</v>
      </c>
      <c r="E1355" s="1">
        <v>0.03015990248521083</v>
      </c>
      <c r="F1355" s="1">
        <v>0.01631716769229574</v>
      </c>
      <c r="G1355" s="1">
        <v>-0.0007803684373119957</v>
      </c>
      <c r="H1355" s="1">
        <v>-0.009060997540685567</v>
      </c>
      <c r="I1355" s="1">
        <v>-0.01460079505689127</v>
      </c>
      <c r="J1355" s="1">
        <v>-0.01113063114239798</v>
      </c>
      <c r="K1355" s="1">
        <v>-0.01807631233890938</v>
      </c>
      <c r="L1355" s="1">
        <v>-0.006895460070525994</v>
      </c>
      <c r="M1355" s="1">
        <v>0.001368750460299273</v>
      </c>
      <c r="N1355" s="1">
        <v>0.00378421320494815</v>
      </c>
      <c r="O1355" s="1">
        <v>-0.004704974017074592</v>
      </c>
      <c r="P1355" s="1">
        <v>0.003777451119457265</v>
      </c>
      <c r="Q1355" s="1">
        <v>0.002745884033630519</v>
      </c>
      <c r="R1355" s="1">
        <v>-0.01407606374264581</v>
      </c>
      <c r="S1355" s="1">
        <v>-0.003748202738690476</v>
      </c>
      <c r="T1355" s="1">
        <v>-0.003201138012156046</v>
      </c>
      <c r="U1355" s="1">
        <v>-0.01500230129884073</v>
      </c>
      <c r="V1355" s="1">
        <v>0.008340067302901488</v>
      </c>
      <c r="W1355" s="1">
        <v>-0.01685705325605857</v>
      </c>
      <c r="X1355" s="1">
        <v>-0.01817791434480143</v>
      </c>
      <c r="Y1355" s="1">
        <v>-0.01362279679264178</v>
      </c>
      <c r="Z1355" s="1">
        <v>0.01153622370116936</v>
      </c>
      <c r="AA1355" s="1">
        <v>-0.0321681381288319</v>
      </c>
      <c r="AB1355" s="1">
        <v>-0.01356626177152997</v>
      </c>
      <c r="AC1355" s="1">
        <v>-0.01477071252049378</v>
      </c>
    </row>
    <row r="1356" spans="1:29">
      <c r="A1356" s="11">
        <v>38427</v>
      </c>
      <c r="B1356" s="1">
        <v>-0.04617176996579486</v>
      </c>
      <c r="C1356" s="1">
        <v>0.01015272292648794</v>
      </c>
      <c r="D1356" s="1">
        <v>0.005350831167523218</v>
      </c>
      <c r="E1356" s="1">
        <v>-0.0007054614694295136</v>
      </c>
      <c r="F1356" s="1">
        <v>0.004113276811793076</v>
      </c>
      <c r="G1356" s="1">
        <v>-0.0003125864199343686</v>
      </c>
      <c r="H1356" s="1">
        <v>-0.0155861754041009</v>
      </c>
      <c r="I1356" s="1">
        <v>0.0004208612161769043</v>
      </c>
      <c r="J1356" s="1">
        <v>0.002744457355457808</v>
      </c>
      <c r="K1356" s="1">
        <v>-0.002945628507050713</v>
      </c>
      <c r="L1356" s="1">
        <v>-0.008006058006458039</v>
      </c>
      <c r="M1356" s="1">
        <v>0.001682430659117218</v>
      </c>
      <c r="N1356" s="1">
        <v>-0.003210182242555204</v>
      </c>
      <c r="O1356" s="1">
        <v>0.002363328780316643</v>
      </c>
      <c r="P1356" s="1">
        <v>-0.008363045983701745</v>
      </c>
      <c r="Q1356" s="1">
        <v>-0.004271372187330758</v>
      </c>
      <c r="R1356" s="1">
        <v>0.006043582792184754</v>
      </c>
      <c r="S1356" s="1">
        <v>0.02558316763882984</v>
      </c>
      <c r="T1356" s="1">
        <v>-0.005124764125662984</v>
      </c>
      <c r="U1356" s="1">
        <v>-0.01155843414297097</v>
      </c>
      <c r="V1356" s="1">
        <v>-0.007862745555087591</v>
      </c>
      <c r="W1356" s="1">
        <v>-0.0002858092310754623</v>
      </c>
      <c r="X1356" s="1">
        <v>0.000986169080088084</v>
      </c>
      <c r="Y1356" s="1">
        <v>-0.008990353902449066</v>
      </c>
      <c r="Z1356" s="1">
        <v>-0.005420091200729837</v>
      </c>
      <c r="AA1356" s="1">
        <v>0.006913747897422384</v>
      </c>
      <c r="AB1356" s="1">
        <v>0.001681456162762718</v>
      </c>
      <c r="AC1356" s="1">
        <v>-0.001097065388710128</v>
      </c>
    </row>
    <row r="1357" spans="1:29">
      <c r="A1357" s="11">
        <v>38428</v>
      </c>
      <c r="B1357" s="1">
        <v>-0.006535855328163476</v>
      </c>
      <c r="C1357" s="1">
        <v>-0.01603042706007562</v>
      </c>
      <c r="D1357" s="1">
        <v>-5.403728465847024E-05</v>
      </c>
      <c r="E1357" s="1">
        <v>-0.004235832074005574</v>
      </c>
      <c r="F1357" s="1">
        <v>-0.01195904389243685</v>
      </c>
      <c r="G1357" s="1">
        <v>-0.02234715120069664</v>
      </c>
      <c r="H1357" s="1">
        <v>-0.02343236138337357</v>
      </c>
      <c r="I1357" s="1">
        <v>-0.03660686592040907</v>
      </c>
      <c r="J1357" s="1">
        <v>-0.0216186118844669</v>
      </c>
      <c r="K1357" s="1">
        <v>-0.01181674192826143</v>
      </c>
      <c r="L1357" s="1">
        <v>-0.005471797313498117</v>
      </c>
      <c r="M1357" s="1">
        <v>-0.01889568139767817</v>
      </c>
      <c r="N1357" s="1">
        <v>-0.0007488203400501936</v>
      </c>
      <c r="O1357" s="1">
        <v>-0.02556096206210268</v>
      </c>
      <c r="P1357" s="1">
        <v>-0.0451189225741353</v>
      </c>
      <c r="Q1357" s="1">
        <v>0.003574598069289836</v>
      </c>
      <c r="R1357" s="1">
        <v>-0.02054683648397537</v>
      </c>
      <c r="S1357" s="1">
        <v>-0.04548786346941935</v>
      </c>
      <c r="T1357" s="1">
        <v>-0.002472185584221687</v>
      </c>
      <c r="U1357" s="1">
        <v>-0.004659609292804845</v>
      </c>
      <c r="V1357" s="1">
        <v>-0.009366099017096063</v>
      </c>
      <c r="W1357" s="1">
        <v>-0.00800376131750391</v>
      </c>
      <c r="X1357" s="1">
        <v>-0.00798967221162028</v>
      </c>
      <c r="Y1357" s="1">
        <v>-0.003944372891521275</v>
      </c>
      <c r="Z1357" s="1">
        <v>-0.02168477281789105</v>
      </c>
      <c r="AA1357" s="1">
        <v>-0.03826252625172866</v>
      </c>
      <c r="AB1357" s="1">
        <v>-0.019425575116086</v>
      </c>
      <c r="AC1357" s="1">
        <v>-0.005124785322131342</v>
      </c>
    </row>
    <row r="1358" spans="1:29">
      <c r="A1358" s="11">
        <v>38429</v>
      </c>
      <c r="B1358" s="1">
        <v>-0.006167879305637114</v>
      </c>
      <c r="C1358" s="1">
        <v>-0.007499274707951753</v>
      </c>
      <c r="D1358" s="1">
        <v>0.0006452784934189992</v>
      </c>
      <c r="E1358" s="1">
        <v>-0.01967365400621901</v>
      </c>
      <c r="F1358" s="1">
        <v>-0.03871852633401329</v>
      </c>
      <c r="G1358" s="1">
        <v>-0.0242968702133497</v>
      </c>
      <c r="H1358" s="1">
        <v>-0.007998277542074606</v>
      </c>
      <c r="I1358" s="1">
        <v>-0.01135558937784287</v>
      </c>
      <c r="J1358" s="1">
        <v>-0.01483709465309047</v>
      </c>
      <c r="K1358" s="1">
        <v>-0.001121174630515087</v>
      </c>
      <c r="L1358" s="1">
        <v>0.008642638942105263</v>
      </c>
      <c r="M1358" s="1">
        <v>-0.001390865069009095</v>
      </c>
      <c r="N1358" s="1">
        <v>-0.01727656610533912</v>
      </c>
      <c r="O1358" s="1">
        <v>0.001064654332897597</v>
      </c>
      <c r="P1358" s="1">
        <v>0.05586215790291393</v>
      </c>
      <c r="Q1358" s="1">
        <v>-0.001534541621606045</v>
      </c>
      <c r="R1358" s="1">
        <v>0.01662238263219473</v>
      </c>
      <c r="S1358" s="1">
        <v>0.04688688934884699</v>
      </c>
      <c r="T1358" s="1">
        <v>0.002203244023226025</v>
      </c>
      <c r="U1358" s="1">
        <v>-0.0164907783071887</v>
      </c>
      <c r="V1358" s="1">
        <v>0.006025866925299495</v>
      </c>
      <c r="W1358" s="1">
        <v>0.002209017230234922</v>
      </c>
      <c r="X1358" s="1">
        <v>0.01710054608132872</v>
      </c>
      <c r="Y1358" s="1">
        <v>0.0007921431202195794</v>
      </c>
      <c r="Z1358" s="1">
        <v>0.007659239163959164</v>
      </c>
      <c r="AA1358" s="1">
        <v>-0.008344254534354723</v>
      </c>
      <c r="AB1358" s="1">
        <v>-0.005502954563895823</v>
      </c>
      <c r="AC1358" s="1">
        <v>0.00964020281845368</v>
      </c>
    </row>
    <row r="1359" spans="1:29">
      <c r="A1359" s="11">
        <v>38432</v>
      </c>
      <c r="B1359" s="1">
        <v>-0.005999258846426603</v>
      </c>
      <c r="C1359" s="1">
        <v>0.00846802256775403</v>
      </c>
      <c r="D1359" s="1">
        <v>-0.02981928164124203</v>
      </c>
      <c r="E1359" s="1">
        <v>-0.008317188928918307</v>
      </c>
      <c r="F1359" s="1">
        <v>0.006399671367963045</v>
      </c>
      <c r="G1359" s="1">
        <v>-0.01687406596939367</v>
      </c>
      <c r="H1359" s="1">
        <v>-0.006319519219232128</v>
      </c>
      <c r="I1359" s="1">
        <v>-0.01183976473602188</v>
      </c>
      <c r="J1359" s="1">
        <v>-0.00945325878885106</v>
      </c>
      <c r="K1359" s="1">
        <v>-0.02543965609243137</v>
      </c>
      <c r="L1359" s="1">
        <v>0.0166365436855378</v>
      </c>
      <c r="M1359" s="1">
        <v>-0.01467910144611162</v>
      </c>
      <c r="N1359" s="1">
        <v>-0.01113510811562668</v>
      </c>
      <c r="O1359" s="1">
        <v>-0.01537421255720572</v>
      </c>
      <c r="P1359" s="1">
        <v>-0.02237557239568844</v>
      </c>
      <c r="Q1359" s="1">
        <v>-0.006366672665956585</v>
      </c>
      <c r="R1359" s="1">
        <v>-0.02124684563185286</v>
      </c>
      <c r="S1359" s="1">
        <v>0.007342125860292814</v>
      </c>
      <c r="T1359" s="1">
        <v>-0.007007586734116611</v>
      </c>
      <c r="U1359" s="1">
        <v>0.003017541564959592</v>
      </c>
      <c r="V1359" s="1">
        <v>-0.01074013185365819</v>
      </c>
      <c r="W1359" s="1">
        <v>0.002300499007636736</v>
      </c>
      <c r="X1359" s="1">
        <v>-0.02234499677886759</v>
      </c>
      <c r="Y1359" s="1">
        <v>-0.006199053735102211</v>
      </c>
      <c r="Z1359" s="1">
        <v>-0.007601021125270502</v>
      </c>
      <c r="AA1359" s="1">
        <v>0.02511299483711538</v>
      </c>
      <c r="AB1359" s="1">
        <v>-0.004857151653331448</v>
      </c>
      <c r="AC1359" s="1">
        <v>-0.001676503321499712</v>
      </c>
    </row>
    <row r="1360" spans="1:29">
      <c r="A1360" s="11">
        <v>38433</v>
      </c>
      <c r="B1360" s="1">
        <v>-0.02434955805467731</v>
      </c>
      <c r="C1360" s="1">
        <v>-0.01782709681872519</v>
      </c>
      <c r="D1360" s="1">
        <v>-0.03034845459062885</v>
      </c>
      <c r="E1360" s="1">
        <v>-0.03773923442192384</v>
      </c>
      <c r="F1360" s="1">
        <v>0.01036845474311199</v>
      </c>
      <c r="G1360" s="1">
        <v>0.06182306725406339</v>
      </c>
      <c r="H1360" s="1">
        <v>-0.003070026924342217</v>
      </c>
      <c r="I1360" s="1">
        <v>-0.01332255520949477</v>
      </c>
      <c r="J1360" s="1">
        <v>-0.0379927286547157</v>
      </c>
      <c r="K1360" s="1">
        <v>0.004222789816975991</v>
      </c>
      <c r="L1360" s="1">
        <v>-0.005722805174454226</v>
      </c>
      <c r="M1360" s="1">
        <v>-0.02251015980595505</v>
      </c>
      <c r="N1360" s="1">
        <v>-0.01557981971265532</v>
      </c>
      <c r="O1360" s="1">
        <v>-0.02661278774112474</v>
      </c>
      <c r="P1360" s="1">
        <v>0.02951890804044344</v>
      </c>
      <c r="Q1360" s="1">
        <v>-0.01115727995108839</v>
      </c>
      <c r="R1360" s="1">
        <v>-0.02680010997962712</v>
      </c>
      <c r="S1360" s="1">
        <v>-0.03935850455149126</v>
      </c>
      <c r="T1360" s="1">
        <v>-0.04075005033992829</v>
      </c>
      <c r="U1360" s="1">
        <v>0.004621346952615069</v>
      </c>
      <c r="V1360" s="1">
        <v>0.005115004879404195</v>
      </c>
      <c r="W1360" s="1">
        <v>-0.009179785305862165</v>
      </c>
      <c r="X1360" s="1">
        <v>-0.03583726887992911</v>
      </c>
      <c r="Y1360" s="1">
        <v>-0.04552098926547166</v>
      </c>
      <c r="Z1360" s="1">
        <v>-0.03075312860161505</v>
      </c>
      <c r="AA1360" s="1">
        <v>-0.03253655801368871</v>
      </c>
      <c r="AB1360" s="1">
        <v>-0.03299123132256654</v>
      </c>
      <c r="AC1360" s="1">
        <v>-0.01263018753934608</v>
      </c>
    </row>
    <row r="1361" spans="1:29">
      <c r="A1361" s="11">
        <v>38434</v>
      </c>
      <c r="B1361" s="1">
        <v>0.01023895149285448</v>
      </c>
      <c r="C1361" s="1">
        <v>-0.01907133354329349</v>
      </c>
      <c r="D1361" s="1">
        <v>-0.02867095324330715</v>
      </c>
      <c r="E1361" s="1">
        <v>-0.01345205587453357</v>
      </c>
      <c r="F1361" s="1">
        <v>0.03160700831760344</v>
      </c>
      <c r="G1361" s="1">
        <v>-0.05963614340946677</v>
      </c>
      <c r="H1361" s="1">
        <v>-0.05125412336193302</v>
      </c>
      <c r="I1361" s="1">
        <v>-0.0364295119697482</v>
      </c>
      <c r="J1361" s="1">
        <v>-0.001433207965963801</v>
      </c>
      <c r="K1361" s="1">
        <v>0.02178892603017335</v>
      </c>
      <c r="L1361" s="1">
        <v>-0.02758888992472897</v>
      </c>
      <c r="M1361" s="1">
        <v>-0.02803388297911835</v>
      </c>
      <c r="N1361" s="1">
        <v>0.005993615511751926</v>
      </c>
      <c r="O1361" s="1">
        <v>-0.009483672820468581</v>
      </c>
      <c r="P1361" s="1">
        <v>-0.002908915050914729</v>
      </c>
      <c r="Q1361" s="1">
        <v>-0.03742616294765055</v>
      </c>
      <c r="R1361" s="1">
        <v>0.01477914460953755</v>
      </c>
      <c r="S1361" s="1">
        <v>-0.03262510681727393</v>
      </c>
      <c r="T1361" s="1">
        <v>-0.05128000641475428</v>
      </c>
      <c r="U1361" s="1">
        <v>-0.004476624169128529</v>
      </c>
      <c r="V1361" s="1">
        <v>-0.01163273760867234</v>
      </c>
      <c r="W1361" s="1">
        <v>-0.009264734476558734</v>
      </c>
      <c r="X1361" s="1">
        <v>-0.02612187893411666</v>
      </c>
      <c r="Y1361" s="1">
        <v>-0.04880402577404463</v>
      </c>
      <c r="Z1361" s="1">
        <v>-0.02203064377727593</v>
      </c>
      <c r="AA1361" s="1">
        <v>-0.06489987269196096</v>
      </c>
      <c r="AB1361" s="1">
        <v>-0.07379258516058962</v>
      </c>
      <c r="AC1361" s="1">
        <v>-0.03031705670974005</v>
      </c>
    </row>
    <row r="1362" spans="1:29">
      <c r="A1362" s="11">
        <v>38435</v>
      </c>
      <c r="B1362" s="1">
        <v>-0.01625857659274266</v>
      </c>
      <c r="C1362" s="1">
        <v>0.0004019039914173739</v>
      </c>
      <c r="D1362" s="1">
        <v>0.01199525175054617</v>
      </c>
      <c r="E1362" s="1">
        <v>-0.0268869079312285</v>
      </c>
      <c r="F1362" s="1">
        <v>-0.003581019340539782</v>
      </c>
      <c r="G1362" s="1">
        <v>-0.005673909022768653</v>
      </c>
      <c r="H1362" s="1">
        <v>0.009506007144219897</v>
      </c>
      <c r="I1362" s="1">
        <v>-0.02294752073495765</v>
      </c>
      <c r="J1362" s="1">
        <v>-0.007668187289072703</v>
      </c>
      <c r="K1362" s="1">
        <v>0.0078563581928357</v>
      </c>
      <c r="L1362" s="1">
        <v>-0.001526143014661363</v>
      </c>
      <c r="M1362" s="1">
        <v>-0.01213259197712513</v>
      </c>
      <c r="N1362" s="1">
        <v>0.02951710205313396</v>
      </c>
      <c r="O1362" s="1">
        <v>-0.005907408011200488</v>
      </c>
      <c r="P1362" s="1">
        <v>-0.03625775201100256</v>
      </c>
      <c r="Q1362" s="1">
        <v>-0.01247698196484159</v>
      </c>
      <c r="R1362" s="1">
        <v>0.01311588006329623</v>
      </c>
      <c r="S1362" s="1">
        <v>0.0007844022020480068</v>
      </c>
      <c r="T1362" s="1">
        <v>0.01018688904433573</v>
      </c>
      <c r="U1362" s="1">
        <v>0.01869940058385167</v>
      </c>
      <c r="V1362" s="1">
        <v>-0.005149064439494033</v>
      </c>
      <c r="W1362" s="1">
        <v>-0.008766634051078137</v>
      </c>
      <c r="X1362" s="1">
        <v>-0.01666093262262602</v>
      </c>
      <c r="Y1362" s="1">
        <v>-0.005554963479494135</v>
      </c>
      <c r="Z1362" s="1">
        <v>0.009549525873624454</v>
      </c>
      <c r="AA1362" s="1">
        <v>-0.006173473175159483</v>
      </c>
      <c r="AB1362" s="1">
        <v>0.02200476827329179</v>
      </c>
      <c r="AC1362" s="1">
        <v>-0.01570808117508671</v>
      </c>
    </row>
    <row r="1363" spans="1:29">
      <c r="A1363" s="11">
        <v>38439</v>
      </c>
      <c r="B1363" s="1">
        <v>-0.004936577029069578</v>
      </c>
      <c r="C1363" s="1">
        <v>-0.0207744195131947</v>
      </c>
      <c r="D1363" s="1">
        <v>-0.02295084767516054</v>
      </c>
      <c r="E1363" s="1">
        <v>0.01499914265182078</v>
      </c>
      <c r="F1363" s="1">
        <v>0.02835267451377477</v>
      </c>
      <c r="G1363" s="1">
        <v>-0.0003357410068873801</v>
      </c>
      <c r="H1363" s="1">
        <v>0.009187149487265733</v>
      </c>
      <c r="I1363" s="1">
        <v>0.02598910115688868</v>
      </c>
      <c r="J1363" s="1">
        <v>-0.006547362252960376</v>
      </c>
      <c r="K1363" s="1">
        <v>0.00111360006734218</v>
      </c>
      <c r="L1363" s="1">
        <v>0.01245906571972855</v>
      </c>
      <c r="M1363" s="1">
        <v>0.004518930144381095</v>
      </c>
      <c r="N1363" s="1">
        <v>-0.006240939402725409</v>
      </c>
      <c r="O1363" s="1">
        <v>-0.01741793421708626</v>
      </c>
      <c r="P1363" s="1">
        <v>-0.02054039798113516</v>
      </c>
      <c r="Q1363" s="1">
        <v>0.0129869370877389</v>
      </c>
      <c r="R1363" s="1">
        <v>0.01089289700337104</v>
      </c>
      <c r="S1363" s="1">
        <v>0.01489015125540782</v>
      </c>
      <c r="T1363" s="1">
        <v>0.00180611758182958</v>
      </c>
      <c r="U1363" s="1">
        <v>0.001765854065819195</v>
      </c>
      <c r="V1363" s="1">
        <v>-0.006549130240009471</v>
      </c>
      <c r="W1363" s="1">
        <v>0.02024352524961182</v>
      </c>
      <c r="X1363" s="1">
        <v>0.004446316412172857</v>
      </c>
      <c r="Y1363" s="1">
        <v>0.03571972928350964</v>
      </c>
      <c r="Z1363" s="1">
        <v>0.01455251254810119</v>
      </c>
      <c r="AA1363" s="1">
        <v>0.03044725556132177</v>
      </c>
      <c r="AB1363" s="1">
        <v>0.03354454462777245</v>
      </c>
      <c r="AC1363" s="1">
        <v>-0.003408700766935668</v>
      </c>
    </row>
    <row r="1364" spans="1:29">
      <c r="A1364" s="11">
        <v>38440</v>
      </c>
      <c r="B1364" s="1">
        <v>-0.02178617834248353</v>
      </c>
      <c r="C1364" s="1">
        <v>-0.03394493497457673</v>
      </c>
      <c r="D1364" s="1">
        <v>0.01266650585364903</v>
      </c>
      <c r="E1364" s="1">
        <v>-0.02411040687206123</v>
      </c>
      <c r="F1364" s="1">
        <v>-0.03954430273467968</v>
      </c>
      <c r="G1364" s="1">
        <v>-0.006883909229420615</v>
      </c>
      <c r="H1364" s="1">
        <v>-0.034592458662555</v>
      </c>
      <c r="I1364" s="1">
        <v>0.007505418418464638</v>
      </c>
      <c r="J1364" s="1">
        <v>-0.01705115354259423</v>
      </c>
      <c r="K1364" s="1">
        <v>-0.02669642195023014</v>
      </c>
      <c r="L1364" s="1">
        <v>-0.008874474855006254</v>
      </c>
      <c r="M1364" s="1">
        <v>-0.01718589097065104</v>
      </c>
      <c r="N1364" s="1">
        <v>-0.02934580120934505</v>
      </c>
      <c r="O1364" s="1">
        <v>-0.004066820891442613</v>
      </c>
      <c r="P1364" s="1">
        <v>-0.005297987930348635</v>
      </c>
      <c r="Q1364" s="1">
        <v>-0.03335656133658582</v>
      </c>
      <c r="R1364" s="1">
        <v>-0.02994165297339002</v>
      </c>
      <c r="S1364" s="1">
        <v>-0.02934364262822486</v>
      </c>
      <c r="T1364" s="1">
        <v>-0.03590739824247979</v>
      </c>
      <c r="U1364" s="1">
        <v>0.01346192411052738</v>
      </c>
      <c r="V1364" s="1">
        <v>0.01063260590475412</v>
      </c>
      <c r="W1364" s="1">
        <v>-0.01213631582772368</v>
      </c>
      <c r="X1364" s="1">
        <v>-0.02404622131375966</v>
      </c>
      <c r="Y1364" s="1">
        <v>-0.03264281118139478</v>
      </c>
      <c r="Z1364" s="1">
        <v>-0.03992332918896513</v>
      </c>
      <c r="AA1364" s="1">
        <v>-0.05731380441805189</v>
      </c>
      <c r="AB1364" s="1">
        <v>-0.02612129031038757</v>
      </c>
      <c r="AC1364" s="1">
        <v>-0.00310952705678269</v>
      </c>
    </row>
    <row r="1365" spans="1:29">
      <c r="A1365" s="11">
        <v>38441</v>
      </c>
      <c r="B1365" s="1">
        <v>0.01499452099159071</v>
      </c>
      <c r="C1365" s="1">
        <v>-0.004675394991368931</v>
      </c>
      <c r="D1365" s="1">
        <v>-0.0005285478849685887</v>
      </c>
      <c r="E1365" s="1">
        <v>0.0007967953212626444</v>
      </c>
      <c r="F1365" s="1">
        <v>0.004851557349814684</v>
      </c>
      <c r="G1365" s="1">
        <v>0.01521545067234431</v>
      </c>
      <c r="H1365" s="1">
        <v>-0.02074508732753588</v>
      </c>
      <c r="I1365" s="1">
        <v>-0.006890763577056869</v>
      </c>
      <c r="J1365" s="1">
        <v>7.805146843908872E-05</v>
      </c>
      <c r="K1365" s="1">
        <v>0</v>
      </c>
      <c r="L1365" s="1">
        <v>0.001707567489497519</v>
      </c>
      <c r="M1365" s="1">
        <v>-0.003403232275938861</v>
      </c>
      <c r="N1365" s="1">
        <v>0.005254552320538508</v>
      </c>
      <c r="O1365" s="1">
        <v>0.01842755144326258</v>
      </c>
      <c r="P1365" s="1">
        <v>0.0665778417172096</v>
      </c>
      <c r="Q1365" s="1">
        <v>0.03180723668955232</v>
      </c>
      <c r="R1365" s="1">
        <v>-0.01092609587373339</v>
      </c>
      <c r="S1365" s="1">
        <v>-0.0143198640809028</v>
      </c>
      <c r="T1365" s="1">
        <v>0.03015426924899001</v>
      </c>
      <c r="U1365" s="1">
        <v>0.01859000577027303</v>
      </c>
      <c r="V1365" s="1">
        <v>-0.002524958871824023</v>
      </c>
      <c r="W1365" s="1">
        <v>0.007020266307289358</v>
      </c>
      <c r="X1365" s="1">
        <v>0.008090435566486365</v>
      </c>
      <c r="Y1365" s="1">
        <v>0.04592165079422217</v>
      </c>
      <c r="Z1365" s="1">
        <v>-0.01369537353969064</v>
      </c>
      <c r="AA1365" s="1">
        <v>0.02238139334562539</v>
      </c>
      <c r="AB1365" s="1">
        <v>-0.03325964742476906</v>
      </c>
      <c r="AC1365" s="1">
        <v>-0.01692133896414871</v>
      </c>
    </row>
    <row r="1366" spans="1:29">
      <c r="A1366" s="11">
        <v>38442</v>
      </c>
      <c r="B1366" s="1">
        <v>0.03237030298985122</v>
      </c>
      <c r="C1366" s="1">
        <v>0.006405732082152227</v>
      </c>
      <c r="D1366" s="1">
        <v>-0.002173549456566004</v>
      </c>
      <c r="E1366" s="1">
        <v>0.01851482905876489</v>
      </c>
      <c r="F1366" s="1">
        <v>-0.008650644945260355</v>
      </c>
      <c r="G1366" s="1">
        <v>0.03297266727669501</v>
      </c>
      <c r="H1366" s="1">
        <v>0.0216657047110087</v>
      </c>
      <c r="I1366" s="1">
        <v>0.02175350809200749</v>
      </c>
      <c r="J1366" s="1">
        <v>0.009978384932639583</v>
      </c>
      <c r="K1366" s="1">
        <v>0.005333402354170458</v>
      </c>
      <c r="L1366" s="1">
        <v>0.04004039019194749</v>
      </c>
      <c r="M1366" s="1">
        <v>0.03155880398549993</v>
      </c>
      <c r="N1366" s="1">
        <v>0.04700420796196747</v>
      </c>
      <c r="O1366" s="1">
        <v>0.0216920619709069</v>
      </c>
      <c r="P1366" s="1">
        <v>0.005410168872075793</v>
      </c>
      <c r="Q1366" s="1">
        <v>0.0298377447463225</v>
      </c>
      <c r="R1366" s="1">
        <v>0.005339208242206128</v>
      </c>
      <c r="S1366" s="1">
        <v>0.02098479859847924</v>
      </c>
      <c r="T1366" s="1">
        <v>-0.00945464406738461</v>
      </c>
      <c r="U1366" s="1">
        <v>0.002531558414573087</v>
      </c>
      <c r="V1366" s="1">
        <v>-0.01592638467617202</v>
      </c>
      <c r="W1366" s="1">
        <v>0.01181271930273486</v>
      </c>
      <c r="X1366" s="1">
        <v>0.006079550670524236</v>
      </c>
      <c r="Y1366" s="1">
        <v>0.006031600361066092</v>
      </c>
      <c r="Z1366" s="1">
        <v>0.01249682851796652</v>
      </c>
      <c r="AA1366" s="1">
        <v>0.06851801826791393</v>
      </c>
      <c r="AB1366" s="1">
        <v>0.01505145032508315</v>
      </c>
      <c r="AC1366" s="1">
        <v>0.06440861032141076</v>
      </c>
    </row>
    <row r="1367" spans="1:29">
      <c r="A1367" s="11">
        <v>38443</v>
      </c>
      <c r="B1367" s="1">
        <v>0.002314979289761432</v>
      </c>
      <c r="C1367" s="1">
        <v>0.04115952478643048</v>
      </c>
      <c r="D1367" s="1">
        <v>0.01189394798927168</v>
      </c>
      <c r="E1367" s="1">
        <v>0.01270544679185592</v>
      </c>
      <c r="F1367" s="1">
        <v>0.005885326126596979</v>
      </c>
      <c r="G1367" s="1">
        <v>0.02547165993636358</v>
      </c>
      <c r="H1367" s="1">
        <v>0.03251648420354969</v>
      </c>
      <c r="I1367" s="1">
        <v>0.01229663324442187</v>
      </c>
      <c r="J1367" s="1">
        <v>0.04538602230024136</v>
      </c>
      <c r="K1367" s="1">
        <v>0.001894510956501616</v>
      </c>
      <c r="L1367" s="1">
        <v>-0.009458586896656129</v>
      </c>
      <c r="M1367" s="1">
        <v>0.02557086863737612</v>
      </c>
      <c r="N1367" s="1">
        <v>0.007898447955119625</v>
      </c>
      <c r="O1367" s="1">
        <v>0.01781044839659884</v>
      </c>
      <c r="P1367" s="1">
        <v>0.02235083177350639</v>
      </c>
      <c r="Q1367" s="1">
        <v>-0.004913962020401952</v>
      </c>
      <c r="R1367" s="1">
        <v>0.03397148652228688</v>
      </c>
      <c r="S1367" s="1">
        <v>0.02055330529357247</v>
      </c>
      <c r="T1367" s="1">
        <v>0.02336586026112797</v>
      </c>
      <c r="U1367" s="1">
        <v>0.006547770888112758</v>
      </c>
      <c r="V1367" s="1">
        <v>-0.002786867854719932</v>
      </c>
      <c r="W1367" s="1">
        <v>0.03205729825016235</v>
      </c>
      <c r="X1367" s="1">
        <v>0.04713575549338289</v>
      </c>
      <c r="Y1367" s="1">
        <v>0.009899423277025532</v>
      </c>
      <c r="Z1367" s="1">
        <v>0.02044613886514624</v>
      </c>
      <c r="AA1367" s="1">
        <v>0.04292668025054036</v>
      </c>
      <c r="AB1367" s="1">
        <v>0.0322536409068841</v>
      </c>
      <c r="AC1367" s="1">
        <v>0.002533863309561291</v>
      </c>
    </row>
    <row r="1368" spans="1:29">
      <c r="A1368" s="11">
        <v>38446</v>
      </c>
      <c r="B1368" s="1">
        <v>-0.003989222270088244</v>
      </c>
      <c r="C1368" s="1">
        <v>-0.02404529253924748</v>
      </c>
      <c r="D1368" s="1">
        <v>-0.005993358514016056</v>
      </c>
      <c r="E1368" s="1">
        <v>0.007141562520761813</v>
      </c>
      <c r="F1368" s="1">
        <v>0.001344867622028678</v>
      </c>
      <c r="G1368" s="1">
        <v>0.01792160825347944</v>
      </c>
      <c r="H1368" s="1">
        <v>0.002966972008890956</v>
      </c>
      <c r="I1368" s="1">
        <v>0.001178760382685828</v>
      </c>
      <c r="J1368" s="1">
        <v>0.01269992097100392</v>
      </c>
      <c r="K1368" s="1">
        <v>-0.005294821231393354</v>
      </c>
      <c r="L1368" s="1">
        <v>-0.003220366456070267</v>
      </c>
      <c r="M1368" s="1">
        <v>-0.01947915598830841</v>
      </c>
      <c r="N1368" s="1">
        <v>-0.002513673186406162</v>
      </c>
      <c r="O1368" s="1">
        <v>-0.02926354965395972</v>
      </c>
      <c r="P1368" s="1">
        <v>0.04412942905065642</v>
      </c>
      <c r="Q1368" s="1">
        <v>0.01362192805243945</v>
      </c>
      <c r="R1368" s="1">
        <v>0.0007970812937647676</v>
      </c>
      <c r="S1368" s="1">
        <v>-0.02091423415065252</v>
      </c>
      <c r="T1368" s="1">
        <v>-0.004626046907919346</v>
      </c>
      <c r="U1368" s="1">
        <v>-0.005601002845836978</v>
      </c>
      <c r="V1368" s="1">
        <v>0.01064065221027666</v>
      </c>
      <c r="W1368" s="1">
        <v>-0.01418636410418594</v>
      </c>
      <c r="X1368" s="1">
        <v>-0.01812099118941279</v>
      </c>
      <c r="Y1368" s="1">
        <v>-0.0158774502181972</v>
      </c>
      <c r="Z1368" s="1">
        <v>-0.03824059534441127</v>
      </c>
      <c r="AA1368" s="1">
        <v>0.02627793071414763</v>
      </c>
      <c r="AB1368" s="1">
        <v>-0.002846444147380112</v>
      </c>
      <c r="AC1368" s="1">
        <v>0.002452805835322369</v>
      </c>
    </row>
    <row r="1369" spans="1:29">
      <c r="A1369" s="11">
        <v>38447</v>
      </c>
      <c r="B1369" s="1">
        <v>-0.004637301580886044</v>
      </c>
      <c r="C1369" s="1">
        <v>0.010578816536438</v>
      </c>
      <c r="D1369" s="1">
        <v>-0.006908062782852498</v>
      </c>
      <c r="E1369" s="1">
        <v>-0.004599669202821843</v>
      </c>
      <c r="F1369" s="1">
        <v>0.002753445554956269</v>
      </c>
      <c r="G1369" s="1">
        <v>0.01250967981255191</v>
      </c>
      <c r="H1369" s="1">
        <v>-0.01797498097232275</v>
      </c>
      <c r="I1369" s="1">
        <v>-0.02218420208563132</v>
      </c>
      <c r="J1369" s="1">
        <v>0.0003280758790300542</v>
      </c>
      <c r="K1369" s="1">
        <v>-0.01330832663256398</v>
      </c>
      <c r="L1369" s="1">
        <v>-0.003230541794710051</v>
      </c>
      <c r="M1369" s="1">
        <v>0.004767950621356709</v>
      </c>
      <c r="N1369" s="1">
        <v>0.001037772750303256</v>
      </c>
      <c r="O1369" s="1">
        <v>-0.006619681946078204</v>
      </c>
      <c r="P1369" s="1">
        <v>-0.01783630164521866</v>
      </c>
      <c r="Q1369" s="1">
        <v>0.02150144620766703</v>
      </c>
      <c r="R1369" s="1">
        <v>-0.0159279149007302</v>
      </c>
      <c r="S1369" s="1">
        <v>-0.01582238194537422</v>
      </c>
      <c r="T1369" s="1">
        <v>-0.03238398900482886</v>
      </c>
      <c r="U1369" s="1">
        <v>0.004781893988212049</v>
      </c>
      <c r="V1369" s="1">
        <v>-0.009465085047479227</v>
      </c>
      <c r="W1369" s="1">
        <v>-0.004044480512359394</v>
      </c>
      <c r="X1369" s="1">
        <v>-0.04455159612316029</v>
      </c>
      <c r="Y1369" s="1">
        <v>-0.02735680849811395</v>
      </c>
      <c r="Z1369" s="1">
        <v>-0.02858231144768586</v>
      </c>
      <c r="AA1369" s="1">
        <v>-0.01292693587768989</v>
      </c>
      <c r="AB1369" s="1">
        <v>-0.03797366833892646</v>
      </c>
      <c r="AC1369" s="1">
        <v>-0.02031721212045989</v>
      </c>
    </row>
    <row r="1370" spans="1:29">
      <c r="A1370" s="11">
        <v>38448</v>
      </c>
      <c r="B1370" s="1">
        <v>-0.003388439781192187</v>
      </c>
      <c r="C1370" s="1">
        <v>0.007851212904764093</v>
      </c>
      <c r="D1370" s="1">
        <v>-0.01102317928603436</v>
      </c>
      <c r="E1370" s="1">
        <v>-0.00346546766815492</v>
      </c>
      <c r="F1370" s="1">
        <v>0.001607549086618532</v>
      </c>
      <c r="G1370" s="1">
        <v>-0.0193716931458604</v>
      </c>
      <c r="H1370" s="1">
        <v>0.008108967865197103</v>
      </c>
      <c r="I1370" s="1">
        <v>0.02481717521689109</v>
      </c>
      <c r="J1370" s="1">
        <v>-0.002222965419498513</v>
      </c>
      <c r="K1370" s="1">
        <v>0.02312186536135608</v>
      </c>
      <c r="L1370" s="1">
        <v>0.006685051412931298</v>
      </c>
      <c r="M1370" s="1">
        <v>0.0222577565397688</v>
      </c>
      <c r="N1370" s="1">
        <v>0.01477066060766519</v>
      </c>
      <c r="O1370" s="1">
        <v>-0.0145580645346679</v>
      </c>
      <c r="P1370" s="1">
        <v>0.01875252284189899</v>
      </c>
      <c r="Q1370" s="1">
        <v>0.003728008671699534</v>
      </c>
      <c r="R1370" s="1">
        <v>0.02796502326072314</v>
      </c>
      <c r="S1370" s="1">
        <v>0.03376187110053608</v>
      </c>
      <c r="T1370" s="1">
        <v>0.009528997955926766</v>
      </c>
      <c r="U1370" s="1">
        <v>-0.008233574084738682</v>
      </c>
      <c r="V1370" s="1">
        <v>-0.007837770231713836</v>
      </c>
      <c r="W1370" s="1">
        <v>0.007177397135246455</v>
      </c>
      <c r="X1370" s="1">
        <v>0.01439491693114703</v>
      </c>
      <c r="Y1370" s="1">
        <v>0.01456794737126943</v>
      </c>
      <c r="Z1370" s="1">
        <v>0.02118502457425886</v>
      </c>
      <c r="AA1370" s="1">
        <v>0.00797509275199304</v>
      </c>
      <c r="AB1370" s="1">
        <v>0.06790433886014546</v>
      </c>
      <c r="AC1370" s="1">
        <v>0.01339671933820719</v>
      </c>
    </row>
    <row r="1371" spans="1:29">
      <c r="A1371" s="11">
        <v>38449</v>
      </c>
      <c r="B1371" s="1">
        <v>-0.004249973843937105</v>
      </c>
      <c r="C1371" s="1">
        <v>0.001366791487666275</v>
      </c>
      <c r="D1371" s="1">
        <v>0.01645111877814087</v>
      </c>
      <c r="E1371" s="1">
        <v>-0.02376334721058249</v>
      </c>
      <c r="F1371" s="1">
        <v>0.002072678171886277</v>
      </c>
      <c r="G1371" s="1">
        <v>-0.02550935971796298</v>
      </c>
      <c r="H1371" s="1">
        <v>-0.006435345317396757</v>
      </c>
      <c r="I1371" s="1">
        <v>0.01771038725790186</v>
      </c>
      <c r="J1371" s="1">
        <v>-0.002702644632038065</v>
      </c>
      <c r="K1371" s="1">
        <v>-0.005273306175365922</v>
      </c>
      <c r="L1371" s="1">
        <v>-0.02146453124049397</v>
      </c>
      <c r="M1371" s="1">
        <v>0.001546907169318157</v>
      </c>
      <c r="N1371" s="1">
        <v>0.003465447822303735</v>
      </c>
      <c r="O1371" s="1">
        <v>-0.00520188188277293</v>
      </c>
      <c r="P1371" s="1">
        <v>-0.03390810446386983</v>
      </c>
      <c r="Q1371" s="1">
        <v>-0.02168071107582925</v>
      </c>
      <c r="R1371" s="1">
        <v>-0.01075937283918138</v>
      </c>
      <c r="S1371" s="1">
        <v>-0.01244164724005703</v>
      </c>
      <c r="T1371" s="1">
        <v>0.005371691718736304</v>
      </c>
      <c r="U1371" s="1">
        <v>0.001501626275088652</v>
      </c>
      <c r="V1371" s="1">
        <v>-0.003679373009477294</v>
      </c>
      <c r="W1371" s="1">
        <v>-0.007219929980430084</v>
      </c>
      <c r="X1371" s="1">
        <v>0.02377193428017477</v>
      </c>
      <c r="Y1371" s="1">
        <v>-0.01393210106942799</v>
      </c>
      <c r="Z1371" s="1">
        <v>-0.01178152257822696</v>
      </c>
      <c r="AA1371" s="1">
        <v>0.003664710125384385</v>
      </c>
      <c r="AB1371" s="1">
        <v>-0.04827164492477465</v>
      </c>
      <c r="AC1371" s="1">
        <v>0.01598334144627844</v>
      </c>
    </row>
    <row r="1372" spans="1:29">
      <c r="A1372" s="11">
        <v>38450</v>
      </c>
      <c r="B1372" s="1">
        <v>-0.02027292634028999</v>
      </c>
      <c r="C1372" s="1">
        <v>-0.00586879342421176</v>
      </c>
      <c r="D1372" s="1">
        <v>-0.009323991674420884</v>
      </c>
      <c r="E1372" s="1">
        <v>-0.004155974858019329</v>
      </c>
      <c r="F1372" s="1">
        <v>-0.004270565187529995</v>
      </c>
      <c r="G1372" s="1">
        <v>0.004628899963557309</v>
      </c>
      <c r="H1372" s="1">
        <v>-0.01387907398797561</v>
      </c>
      <c r="I1372" s="1">
        <v>-0.02929946409902229</v>
      </c>
      <c r="J1372" s="1">
        <v>-0.013990288893586</v>
      </c>
      <c r="K1372" s="1">
        <v>0</v>
      </c>
      <c r="L1372" s="1">
        <v>-0.0276011766214489</v>
      </c>
      <c r="M1372" s="1">
        <v>0.001876309605603588</v>
      </c>
      <c r="N1372" s="1">
        <v>0.01806820813361498</v>
      </c>
      <c r="O1372" s="1">
        <v>-0.003869532185715618</v>
      </c>
      <c r="P1372" s="1">
        <v>-0.009827416762060115</v>
      </c>
      <c r="Q1372" s="1">
        <v>-0.01077393947655414</v>
      </c>
      <c r="R1372" s="1">
        <v>-0.01520905417601548</v>
      </c>
      <c r="S1372" s="1">
        <v>-0.00944879399173193</v>
      </c>
      <c r="T1372" s="1">
        <v>-0.002900358077510656</v>
      </c>
      <c r="U1372" s="1">
        <v>-0.01310998873141334</v>
      </c>
      <c r="V1372" s="1">
        <v>0</v>
      </c>
      <c r="W1372" s="1">
        <v>-0.001133421385005939</v>
      </c>
      <c r="X1372" s="1">
        <v>0.00153985140383317</v>
      </c>
      <c r="Y1372" s="1">
        <v>-0.01398521486057513</v>
      </c>
      <c r="Z1372" s="1">
        <v>-0.01244015176187496</v>
      </c>
      <c r="AA1372" s="1">
        <v>-0.02506022881262471</v>
      </c>
      <c r="AB1372" s="1">
        <v>-0.00869082063339166</v>
      </c>
      <c r="AC1372" s="1">
        <v>-0.02198014939355131</v>
      </c>
    </row>
    <row r="1373" spans="1:29">
      <c r="A1373" s="11">
        <v>38453</v>
      </c>
      <c r="B1373" s="1">
        <v>-0.00675259257751526</v>
      </c>
      <c r="C1373" s="1">
        <v>-0.008511557076618437</v>
      </c>
      <c r="D1373" s="1">
        <v>0.0005324186894481997</v>
      </c>
      <c r="E1373" s="1">
        <v>-0.01172471314138912</v>
      </c>
      <c r="F1373" s="1">
        <v>0.002546664304445168</v>
      </c>
      <c r="G1373" s="1">
        <v>0.0095329617432931</v>
      </c>
      <c r="H1373" s="1">
        <v>-0.01102467991782552</v>
      </c>
      <c r="I1373" s="1">
        <v>0.01902503069330841</v>
      </c>
      <c r="J1373" s="1">
        <v>-0.008282841814216124</v>
      </c>
      <c r="K1373" s="1">
        <v>-0.01552445320946005</v>
      </c>
      <c r="L1373" s="1">
        <v>-0.02354382875715821</v>
      </c>
      <c r="M1373" s="1">
        <v>-0.002423467485002551</v>
      </c>
      <c r="N1373" s="1">
        <v>-0.001535417710625375</v>
      </c>
      <c r="O1373" s="1">
        <v>-0.005249318222842358</v>
      </c>
      <c r="P1373" s="1">
        <v>0.01134234713967253</v>
      </c>
      <c r="Q1373" s="1">
        <v>-0.011398870366365</v>
      </c>
      <c r="R1373" s="1">
        <v>-0.01706029167784695</v>
      </c>
      <c r="S1373" s="1">
        <v>0.002384823092281385</v>
      </c>
      <c r="T1373" s="1">
        <v>-0.01638227596515318</v>
      </c>
      <c r="U1373" s="1">
        <v>0.01918144594780635</v>
      </c>
      <c r="V1373" s="1">
        <v>-0.0001085072603000947</v>
      </c>
      <c r="W1373" s="1">
        <v>-0.008131694666374978</v>
      </c>
      <c r="X1373" s="1">
        <v>-0.008989793205213092</v>
      </c>
      <c r="Y1373" s="1">
        <v>-0.00321672820408736</v>
      </c>
      <c r="Z1373" s="1">
        <v>0.0006560520440481721</v>
      </c>
      <c r="AA1373" s="1">
        <v>-0.04242908433921244</v>
      </c>
      <c r="AB1373" s="1">
        <v>0.0003423891157428027</v>
      </c>
      <c r="AC1373" s="1">
        <v>-0.01901689458210254</v>
      </c>
    </row>
    <row r="1374" spans="1:29">
      <c r="A1374" s="11">
        <v>38454</v>
      </c>
      <c r="B1374" s="1">
        <v>-0.002850631546834403</v>
      </c>
      <c r="C1374" s="1">
        <v>0.011077037052867</v>
      </c>
      <c r="D1374" s="1">
        <v>0.005324761817124823</v>
      </c>
      <c r="E1374" s="1">
        <v>0.004825676479810914</v>
      </c>
      <c r="F1374" s="1">
        <v>-0.001671158877873169</v>
      </c>
      <c r="G1374" s="1">
        <v>0.002045857501242532</v>
      </c>
      <c r="H1374" s="1">
        <v>0.01209674024180285</v>
      </c>
      <c r="I1374" s="1">
        <v>0.002603030282115393</v>
      </c>
      <c r="J1374" s="1">
        <v>0.00378286926499638</v>
      </c>
      <c r="K1374" s="1">
        <v>0.01884631192755815</v>
      </c>
      <c r="L1374" s="1">
        <v>0.01913025386059508</v>
      </c>
      <c r="M1374" s="1">
        <v>-0.006072319239286306</v>
      </c>
      <c r="N1374" s="1">
        <v>0.004434593042382362</v>
      </c>
      <c r="O1374" s="1">
        <v>0.002110947712532729</v>
      </c>
      <c r="P1374" s="1">
        <v>-0.01742392141267568</v>
      </c>
      <c r="Q1374" s="1">
        <v>0.008847565015215331</v>
      </c>
      <c r="R1374" s="1">
        <v>0.002466815065100825</v>
      </c>
      <c r="S1374" s="1">
        <v>0.01268812465826619</v>
      </c>
      <c r="T1374" s="1">
        <v>0.006459658496703824</v>
      </c>
      <c r="U1374" s="1">
        <v>0.00277643310281328</v>
      </c>
      <c r="V1374" s="1">
        <v>-0.0001086194230400794</v>
      </c>
      <c r="W1374" s="1">
        <v>-0.001239155046829921</v>
      </c>
      <c r="X1374" s="1">
        <v>0.004774444587266391</v>
      </c>
      <c r="Y1374" s="1">
        <v>0.02156366372724583</v>
      </c>
      <c r="Z1374" s="1">
        <v>0.01993191539306172</v>
      </c>
      <c r="AA1374" s="1">
        <v>0.03893159304720339</v>
      </c>
      <c r="AB1374" s="1">
        <v>0.004382006234941782</v>
      </c>
      <c r="AC1374" s="1">
        <v>-0.01034435033508985</v>
      </c>
    </row>
    <row r="1375" spans="1:29">
      <c r="A1375" s="11">
        <v>38455</v>
      </c>
      <c r="B1375" s="1">
        <v>-0.003739002321341722</v>
      </c>
      <c r="C1375" s="1">
        <v>0.002739074648869133</v>
      </c>
      <c r="D1375" s="1">
        <v>0.0004120675832919307</v>
      </c>
      <c r="E1375" s="1">
        <v>-0.001400850131770381</v>
      </c>
      <c r="F1375" s="1">
        <v>-0.01265502333076041</v>
      </c>
      <c r="G1375" s="1">
        <v>-0.001256450237299034</v>
      </c>
      <c r="H1375" s="1">
        <v>-0.0004692378386450535</v>
      </c>
      <c r="I1375" s="1">
        <v>0.00528195881714999</v>
      </c>
      <c r="J1375" s="1">
        <v>-0.007798465401208876</v>
      </c>
      <c r="K1375" s="1">
        <v>0.01887494953142577</v>
      </c>
      <c r="L1375" s="1">
        <v>-0.007579266387216066</v>
      </c>
      <c r="M1375" s="1">
        <v>-0.001666683502939081</v>
      </c>
      <c r="N1375" s="1">
        <v>0.009400282980141839</v>
      </c>
      <c r="O1375" s="1">
        <v>-0.0090577134819948</v>
      </c>
      <c r="P1375" s="1">
        <v>0.006522365683825138</v>
      </c>
      <c r="Q1375" s="1">
        <v>-0.005375298734375256</v>
      </c>
      <c r="R1375" s="1">
        <v>-0.005741146102521966</v>
      </c>
      <c r="S1375" s="1">
        <v>-0.02036025812554088</v>
      </c>
      <c r="T1375" s="1">
        <v>-0.001391975329015693</v>
      </c>
      <c r="U1375" s="1">
        <v>0.01617456803202666</v>
      </c>
      <c r="V1375" s="1">
        <v>0.004454080919618519</v>
      </c>
      <c r="W1375" s="1">
        <v>-0.006776721159069132</v>
      </c>
      <c r="X1375" s="1">
        <v>0.008078021736405816</v>
      </c>
      <c r="Y1375" s="1">
        <v>0.011774987633282</v>
      </c>
      <c r="Z1375" s="1">
        <v>-0.02031370880083727</v>
      </c>
      <c r="AA1375" s="1">
        <v>-0.005646626594399629</v>
      </c>
      <c r="AB1375" s="1">
        <v>-0.006067430168286592</v>
      </c>
      <c r="AC1375" s="1">
        <v>-0.0005416572144022469</v>
      </c>
    </row>
    <row r="1376" spans="1:29">
      <c r="A1376" s="11">
        <v>38457</v>
      </c>
      <c r="B1376" s="1">
        <v>-0.0004413732546489912</v>
      </c>
      <c r="C1376" s="1">
        <v>-0.006828673364944304</v>
      </c>
      <c r="D1376" s="1">
        <v>-0.01029452507710082</v>
      </c>
      <c r="E1376" s="1">
        <v>-0.06052075210748442</v>
      </c>
      <c r="F1376" s="1">
        <v>-0.0343820030233114</v>
      </c>
      <c r="G1376" s="1">
        <v>-0.03286670195912456</v>
      </c>
      <c r="H1376" s="1">
        <v>-0.02813569136241956</v>
      </c>
      <c r="I1376" s="1">
        <v>-0.04078734614030732</v>
      </c>
      <c r="J1376" s="1">
        <v>-0.05749831751835444</v>
      </c>
      <c r="K1376" s="1">
        <v>-0.02000741858313393</v>
      </c>
      <c r="L1376" s="1">
        <v>-0.06871298899041955</v>
      </c>
      <c r="M1376" s="1">
        <v>-0.01057073690630694</v>
      </c>
      <c r="N1376" s="1">
        <v>-0.02864313971778765</v>
      </c>
      <c r="O1376" s="1">
        <v>-0.02816435914629878</v>
      </c>
      <c r="P1376" s="1">
        <v>-0.02369384982848732</v>
      </c>
      <c r="Q1376" s="1">
        <v>-0.03231149170651504</v>
      </c>
      <c r="R1376" s="1">
        <v>-0.02896141549127018</v>
      </c>
      <c r="S1376" s="1">
        <v>-0.06155079059261226</v>
      </c>
      <c r="T1376" s="1">
        <v>-0.0370912673332483</v>
      </c>
      <c r="U1376" s="1">
        <v>0.002007645062887198</v>
      </c>
      <c r="V1376" s="1">
        <v>-0.001513993267942548</v>
      </c>
      <c r="W1376" s="1">
        <v>-0.01950805379007103</v>
      </c>
      <c r="X1376" s="1">
        <v>-0.0334668956306049</v>
      </c>
      <c r="Y1376" s="1">
        <v>-0.0397389122400611</v>
      </c>
      <c r="Z1376" s="1">
        <v>-0.03871389926755286</v>
      </c>
      <c r="AA1376" s="1">
        <v>-0.04727886141324045</v>
      </c>
      <c r="AB1376" s="1">
        <v>-0.05768165221035282</v>
      </c>
      <c r="AC1376" s="1">
        <v>-0.06173983694394658</v>
      </c>
    </row>
    <row r="1377" spans="1:29">
      <c r="A1377" s="11">
        <v>38460</v>
      </c>
      <c r="B1377" s="1">
        <v>-0.01435495615469684</v>
      </c>
      <c r="C1377" s="1">
        <v>0.02942794702700202</v>
      </c>
      <c r="D1377" s="1">
        <v>-0.01093561666462217</v>
      </c>
      <c r="E1377" s="1">
        <v>-0.009812701266020629</v>
      </c>
      <c r="F1377" s="1">
        <v>-0.03406134350864143</v>
      </c>
      <c r="G1377" s="1">
        <v>-0.0009756086820958965</v>
      </c>
      <c r="H1377" s="1">
        <v>-0.02364303267062784</v>
      </c>
      <c r="I1377" s="1">
        <v>-0.0337942966389152</v>
      </c>
      <c r="J1377" s="1">
        <v>-0.01540122212873407</v>
      </c>
      <c r="K1377" s="1">
        <v>-0.01625695880188549</v>
      </c>
      <c r="L1377" s="1">
        <v>-0.02204749944842144</v>
      </c>
      <c r="M1377" s="1">
        <v>0.0122584791304492</v>
      </c>
      <c r="N1377" s="1">
        <v>0.00170685754026012</v>
      </c>
      <c r="O1377" s="1">
        <v>0.01027987929464325</v>
      </c>
      <c r="P1377" s="1">
        <v>-0.006222523323796247</v>
      </c>
      <c r="Q1377" s="1">
        <v>-0.02298490878894088</v>
      </c>
      <c r="R1377" s="1">
        <v>-0.02114230505826642</v>
      </c>
      <c r="S1377" s="1">
        <v>-0.07410543964551197</v>
      </c>
      <c r="T1377" s="1">
        <v>-0.002653734991875933</v>
      </c>
      <c r="U1377" s="1">
        <v>-0.001002010496503281</v>
      </c>
      <c r="V1377" s="1">
        <v>0.0007581945120291866</v>
      </c>
      <c r="W1377" s="1">
        <v>0.01058530358785181</v>
      </c>
      <c r="X1377" s="1">
        <v>0.0259694277356739</v>
      </c>
      <c r="Y1377" s="1">
        <v>-0.01995273835866951</v>
      </c>
      <c r="Z1377" s="1">
        <v>-0.03290096140808585</v>
      </c>
      <c r="AA1377" s="1">
        <v>0.02546732764996174</v>
      </c>
      <c r="AB1377" s="1">
        <v>-0.03697476511101361</v>
      </c>
      <c r="AC1377" s="1">
        <v>-0.01791631770644508</v>
      </c>
    </row>
    <row r="1378" spans="1:29">
      <c r="A1378" s="11">
        <v>38461</v>
      </c>
      <c r="B1378" s="1">
        <v>0.0376427935592023</v>
      </c>
      <c r="C1378" s="1">
        <v>-0.01736583182720863</v>
      </c>
      <c r="D1378" s="1">
        <v>-0.002103739854634412</v>
      </c>
      <c r="E1378" s="1">
        <v>0.01055596038478646</v>
      </c>
      <c r="F1378" s="1">
        <v>0.002253562475290849</v>
      </c>
      <c r="G1378" s="1">
        <v>0.00358041442110224</v>
      </c>
      <c r="H1378" s="1">
        <v>-0.009142395067076037</v>
      </c>
      <c r="I1378" s="1">
        <v>0.02104344267092495</v>
      </c>
      <c r="J1378" s="1">
        <v>0.006159589862301251</v>
      </c>
      <c r="K1378" s="1">
        <v>-0.0245964331557802</v>
      </c>
      <c r="L1378" s="1">
        <v>-0.0007057833986914286</v>
      </c>
      <c r="M1378" s="1">
        <v>-0.007665833500998254</v>
      </c>
      <c r="N1378" s="1">
        <v>-0.002972809992302317</v>
      </c>
      <c r="O1378" s="1">
        <v>-0.02164960380678904</v>
      </c>
      <c r="P1378" s="1">
        <v>-0.005009667692176256</v>
      </c>
      <c r="Q1378" s="1">
        <v>0.0114920528489848</v>
      </c>
      <c r="R1378" s="1">
        <v>-0.008774382772473333</v>
      </c>
      <c r="S1378" s="1">
        <v>0.003679630647914545</v>
      </c>
      <c r="T1378" s="1">
        <v>-0.005886175132821192</v>
      </c>
      <c r="U1378" s="1">
        <v>-0.01111653937504098</v>
      </c>
      <c r="V1378" s="1">
        <v>0.002597754647725159</v>
      </c>
      <c r="W1378" s="1">
        <v>-0.001454862718313632</v>
      </c>
      <c r="X1378" s="1">
        <v>-0.01307190427599514</v>
      </c>
      <c r="Y1378" s="1">
        <v>0.0153822630146252</v>
      </c>
      <c r="Z1378" s="1">
        <v>-0.01976305262100897</v>
      </c>
      <c r="AA1378" s="1">
        <v>-0.001497209363425012</v>
      </c>
      <c r="AB1378" s="1">
        <v>-0.005215167574007418</v>
      </c>
      <c r="AC1378" s="1">
        <v>-0.02992863507406596</v>
      </c>
    </row>
    <row r="1379" spans="1:29">
      <c r="A1379" s="11">
        <v>38462</v>
      </c>
      <c r="B1379" s="1">
        <v>-0.01101278460346045</v>
      </c>
      <c r="C1379" s="1">
        <v>-0.001223473814114473</v>
      </c>
      <c r="D1379" s="1">
        <v>0</v>
      </c>
      <c r="E1379" s="1">
        <v>0.01939870921981313</v>
      </c>
      <c r="F1379" s="1">
        <v>0.004352774122005298</v>
      </c>
      <c r="G1379" s="1">
        <v>0.005676552314376027</v>
      </c>
      <c r="H1379" s="1">
        <v>0.04339154873675843</v>
      </c>
      <c r="I1379" s="1">
        <v>0.01778648027806073</v>
      </c>
      <c r="J1379" s="1">
        <v>0.009263205670356545</v>
      </c>
      <c r="K1379" s="1">
        <v>0.03388502673370164</v>
      </c>
      <c r="L1379" s="1">
        <v>0.01850897786260242</v>
      </c>
      <c r="M1379" s="1">
        <v>-0.01388267472996429</v>
      </c>
      <c r="N1379" s="1">
        <v>-0.001927083193004608</v>
      </c>
      <c r="O1379" s="1">
        <v>0.01571145163647802</v>
      </c>
      <c r="P1379" s="1">
        <v>0.0008389812293378984</v>
      </c>
      <c r="Q1379" s="1">
        <v>0.01784542677362433</v>
      </c>
      <c r="R1379" s="1">
        <v>0.03122560795567564</v>
      </c>
      <c r="S1379" s="1">
        <v>0.01741538462840686</v>
      </c>
      <c r="T1379" s="1">
        <v>0.006812993676895474</v>
      </c>
      <c r="U1379" s="1">
        <v>0.00231810555704981</v>
      </c>
      <c r="V1379" s="1">
        <v>0.0160854987970247</v>
      </c>
      <c r="W1379" s="1">
        <v>0.01194637008138821</v>
      </c>
      <c r="X1379" s="1">
        <v>0.04190234537140469</v>
      </c>
      <c r="Y1379" s="1">
        <v>0.05049771624971133</v>
      </c>
      <c r="Z1379" s="1">
        <v>0.04579502231951049</v>
      </c>
      <c r="AA1379" s="1">
        <v>0.04890627538797743</v>
      </c>
      <c r="AB1379" s="1">
        <v>0.05690640522355817</v>
      </c>
      <c r="AC1379" s="1">
        <v>0.03119858854960511</v>
      </c>
    </row>
    <row r="1380" spans="1:29">
      <c r="A1380" s="11">
        <v>38463</v>
      </c>
      <c r="B1380" s="1">
        <v>0.03406098541824609</v>
      </c>
      <c r="C1380" s="1">
        <v>0.004627906069673449</v>
      </c>
      <c r="D1380" s="1">
        <v>0.005179135055556783</v>
      </c>
      <c r="E1380" s="1">
        <v>0.01087437765749022</v>
      </c>
      <c r="F1380" s="1">
        <v>-0.00122782950408995</v>
      </c>
      <c r="G1380" s="1">
        <v>0.008708179732771493</v>
      </c>
      <c r="H1380" s="1">
        <v>0.01027696665319122</v>
      </c>
      <c r="I1380" s="1">
        <v>0.009246387060314776</v>
      </c>
      <c r="J1380" s="1">
        <v>0.008739495626154614</v>
      </c>
      <c r="K1380" s="1">
        <v>0</v>
      </c>
      <c r="L1380" s="1">
        <v>-0.001642778557780611</v>
      </c>
      <c r="M1380" s="1">
        <v>0.004086649534985387</v>
      </c>
      <c r="N1380" s="1">
        <v>0.01941769624418499</v>
      </c>
      <c r="O1380" s="1">
        <v>-0.004684178886316115</v>
      </c>
      <c r="P1380" s="1">
        <v>0.005869148635068822</v>
      </c>
      <c r="Q1380" s="1">
        <v>-0.004616644314805796</v>
      </c>
      <c r="R1380" s="1">
        <v>0.02424308416346577</v>
      </c>
      <c r="S1380" s="1">
        <v>0.01891876573881635</v>
      </c>
      <c r="T1380" s="1">
        <v>0.01264793218966576</v>
      </c>
      <c r="U1380" s="1">
        <v>0.06128043154862217</v>
      </c>
      <c r="V1380" s="1">
        <v>0.03293650976783757</v>
      </c>
      <c r="W1380" s="1">
        <v>0.005854623771089473</v>
      </c>
      <c r="X1380" s="1">
        <v>0.01583272779712463</v>
      </c>
      <c r="Y1380" s="1">
        <v>0.02431780918924398</v>
      </c>
      <c r="Z1380" s="1">
        <v>0.01624900641172577</v>
      </c>
      <c r="AA1380" s="1">
        <v>0.09005678498569392</v>
      </c>
      <c r="AB1380" s="1">
        <v>0.03960868573518361</v>
      </c>
      <c r="AC1380" s="1">
        <v>0.0152955679052087</v>
      </c>
    </row>
    <row r="1381" spans="1:29">
      <c r="A1381" s="11">
        <v>38464</v>
      </c>
      <c r="B1381" s="1">
        <v>0.008023651478543226</v>
      </c>
      <c r="C1381" s="1">
        <v>-0.01381951708727513</v>
      </c>
      <c r="D1381" s="1">
        <v>-0.004073774089313975</v>
      </c>
      <c r="E1381" s="1">
        <v>0.01158442260306014</v>
      </c>
      <c r="F1381" s="1">
        <v>-0.01388499122161846</v>
      </c>
      <c r="G1381" s="1">
        <v>0.008153594300526867</v>
      </c>
      <c r="H1381" s="1">
        <v>-0.006150508654479081</v>
      </c>
      <c r="I1381" s="1">
        <v>-0.01016955941117625</v>
      </c>
      <c r="J1381" s="1">
        <v>-0.002334052987682633</v>
      </c>
      <c r="K1381" s="1">
        <v>0.00762161924878324</v>
      </c>
      <c r="L1381" s="1">
        <v>0.02799802405776997</v>
      </c>
      <c r="M1381" s="1">
        <v>0.003505478082038493</v>
      </c>
      <c r="N1381" s="1">
        <v>-0.003931049842333389</v>
      </c>
      <c r="O1381" s="1">
        <v>0.01663561555192228</v>
      </c>
      <c r="P1381" s="1">
        <v>0.02479666701154382</v>
      </c>
      <c r="Q1381" s="1">
        <v>0.007632486706589336</v>
      </c>
      <c r="R1381" s="1">
        <v>0.008472998973324986</v>
      </c>
      <c r="S1381" s="1">
        <v>-0.005305026793049117</v>
      </c>
      <c r="T1381" s="1">
        <v>-0.01288760426176827</v>
      </c>
      <c r="U1381" s="1">
        <v>0.03995645956995952</v>
      </c>
      <c r="V1381" s="1">
        <v>0.01851493090219281</v>
      </c>
      <c r="W1381" s="1">
        <v>0.008397050366578007</v>
      </c>
      <c r="X1381" s="1">
        <v>-0.005460660588246125</v>
      </c>
      <c r="Y1381" s="1">
        <v>-0.01118008177184115</v>
      </c>
      <c r="Z1381" s="1">
        <v>-0.01978319068181233</v>
      </c>
      <c r="AA1381" s="1">
        <v>0.01932349452322191</v>
      </c>
      <c r="AB1381" s="1">
        <v>0.02855769146586917</v>
      </c>
      <c r="AC1381" s="1">
        <v>0.06605398763185577</v>
      </c>
    </row>
    <row r="1382" spans="1:29">
      <c r="A1382" s="11">
        <v>38467</v>
      </c>
      <c r="B1382" s="1">
        <v>0.03142023286126516</v>
      </c>
      <c r="C1382" s="1">
        <v>-0.003434537856018327</v>
      </c>
      <c r="D1382" s="1">
        <v>0.01124880797885974</v>
      </c>
      <c r="E1382" s="1">
        <v>-0.003271956451411651</v>
      </c>
      <c r="F1382" s="1">
        <v>-0.03160719654381394</v>
      </c>
      <c r="G1382" s="1">
        <v>-0.02140803581987782</v>
      </c>
      <c r="H1382" s="1">
        <v>0.01332975470705366</v>
      </c>
      <c r="I1382" s="1">
        <v>-0.000370014569473609</v>
      </c>
      <c r="J1382" s="1">
        <v>-0.003370541672749194</v>
      </c>
      <c r="K1382" s="1">
        <v>0.01172489733397186</v>
      </c>
      <c r="L1382" s="1">
        <v>-0.005427140636948935</v>
      </c>
      <c r="M1382" s="1">
        <v>0.0140846590329391</v>
      </c>
      <c r="N1382" s="1">
        <v>-0.00635034688968128</v>
      </c>
      <c r="O1382" s="1">
        <v>-0.006136314820527566</v>
      </c>
      <c r="P1382" s="1">
        <v>-0.0148434074495406</v>
      </c>
      <c r="Q1382" s="1">
        <v>0.003438000100862038</v>
      </c>
      <c r="R1382" s="1">
        <v>-0.001461489372927782</v>
      </c>
      <c r="S1382" s="1">
        <v>-0.01155552709914187</v>
      </c>
      <c r="T1382" s="1">
        <v>0.006044399031996051</v>
      </c>
      <c r="U1382" s="1">
        <v>0.02205211529219397</v>
      </c>
      <c r="V1382" s="1">
        <v>-0.009594103242167806</v>
      </c>
      <c r="W1382" s="1">
        <v>-0.003595780349553213</v>
      </c>
      <c r="X1382" s="1">
        <v>0.01647192938031794</v>
      </c>
      <c r="Y1382" s="1">
        <v>-0.004606503223107183</v>
      </c>
      <c r="Z1382" s="1">
        <v>0.004285276115568726</v>
      </c>
      <c r="AA1382" s="1">
        <v>-0.01733034295424418</v>
      </c>
      <c r="AB1382" s="1">
        <v>-0.03798327319551342</v>
      </c>
      <c r="AC1382" s="1">
        <v>0.006988145458509898</v>
      </c>
    </row>
    <row r="1383" spans="1:29">
      <c r="A1383" s="11">
        <v>38468</v>
      </c>
      <c r="B1383" s="1">
        <v>-0.02071477346254558</v>
      </c>
      <c r="C1383" s="1">
        <v>-0.002481417056051538</v>
      </c>
      <c r="D1383" s="1">
        <v>0.01796438106433307</v>
      </c>
      <c r="E1383" s="1">
        <v>0.001436463779725061</v>
      </c>
      <c r="F1383" s="1">
        <v>0.009238572883805585</v>
      </c>
      <c r="G1383" s="1">
        <v>0.01928356823906907</v>
      </c>
      <c r="H1383" s="1">
        <v>-0.004697763477993555</v>
      </c>
      <c r="I1383" s="1">
        <v>-0.002500102797648007</v>
      </c>
      <c r="J1383" s="1">
        <v>-0.0003581439055916347</v>
      </c>
      <c r="K1383" s="1">
        <v>0.02990650385615146</v>
      </c>
      <c r="L1383" s="1">
        <v>-0.0149869183274276</v>
      </c>
      <c r="M1383" s="1">
        <v>0.0001112515998464847</v>
      </c>
      <c r="N1383" s="1">
        <v>-0.002527642893888626</v>
      </c>
      <c r="O1383" s="1">
        <v>-0.01711437664843252</v>
      </c>
      <c r="P1383" s="1">
        <v>0.01300351613954853</v>
      </c>
      <c r="Q1383" s="1">
        <v>-0.0183497092632825</v>
      </c>
      <c r="R1383" s="1">
        <v>0.000823389287950782</v>
      </c>
      <c r="S1383" s="1">
        <v>-0.01528783550358759</v>
      </c>
      <c r="T1383" s="1">
        <v>0.001041386169950753</v>
      </c>
      <c r="U1383" s="1">
        <v>-0.01650243405573082</v>
      </c>
      <c r="V1383" s="1">
        <v>-0.006933854720006294</v>
      </c>
      <c r="W1383" s="1">
        <v>0.01282055950934691</v>
      </c>
      <c r="X1383" s="1">
        <v>-0.02216966326465508</v>
      </c>
      <c r="Y1383" s="1">
        <v>-0.008273650669431309</v>
      </c>
      <c r="Z1383" s="1">
        <v>-0.01252571428571425</v>
      </c>
      <c r="AA1383" s="1">
        <v>-0.001848125152796753</v>
      </c>
      <c r="AB1383" s="1">
        <v>-0.007127725810274765</v>
      </c>
      <c r="AC1383" s="1">
        <v>-0.0131082907589557</v>
      </c>
    </row>
    <row r="1384" spans="1:29">
      <c r="A1384" s="11">
        <v>38469</v>
      </c>
      <c r="B1384" s="1">
        <v>-0.003525766248553608</v>
      </c>
      <c r="C1384" s="1">
        <v>-0.01381979090450303</v>
      </c>
      <c r="D1384" s="1">
        <v>-0.0008762795230690124</v>
      </c>
      <c r="E1384" s="1">
        <v>0.04466263801718817</v>
      </c>
      <c r="F1384" s="1">
        <v>-0.0155321917122736</v>
      </c>
      <c r="G1384" s="1">
        <v>0.002543745121756258</v>
      </c>
      <c r="H1384" s="1">
        <v>-0.01722928159328996</v>
      </c>
      <c r="I1384" s="1">
        <v>-0.002227758782276212</v>
      </c>
      <c r="J1384" s="1">
        <v>-0.002069345597232042</v>
      </c>
      <c r="K1384" s="1">
        <v>0.04065338877321212</v>
      </c>
      <c r="L1384" s="1">
        <v>-0.02269486130754073</v>
      </c>
      <c r="M1384" s="1">
        <v>-0.001777785516158592</v>
      </c>
      <c r="N1384" s="1">
        <v>0.01480554832306735</v>
      </c>
      <c r="O1384" s="1">
        <v>-0.02071844727274941</v>
      </c>
      <c r="P1384" s="1">
        <v>-0.007742754665958973</v>
      </c>
      <c r="Q1384" s="1">
        <v>-0.01632657182218478</v>
      </c>
      <c r="R1384" s="1">
        <v>-0.01489544258054565</v>
      </c>
      <c r="S1384" s="1">
        <v>-0.01004532148823822</v>
      </c>
      <c r="T1384" s="1">
        <v>-0.007762407825224638</v>
      </c>
      <c r="U1384" s="1">
        <v>-0.008754644060486205</v>
      </c>
      <c r="V1384" s="1">
        <v>-0.009651909514807322</v>
      </c>
      <c r="W1384" s="1">
        <v>-0.01762782419813058</v>
      </c>
      <c r="X1384" s="1">
        <v>-0.002992130751862332</v>
      </c>
      <c r="Y1384" s="1">
        <v>-0.009474059826375392</v>
      </c>
      <c r="Z1384" s="1">
        <v>-0.02522998508408958</v>
      </c>
      <c r="AA1384" s="1">
        <v>-0.04150906494087314</v>
      </c>
      <c r="AB1384" s="1">
        <v>-0.01386571589513974</v>
      </c>
      <c r="AC1384" s="1">
        <v>-0.007734861907666812</v>
      </c>
    </row>
    <row r="1385" spans="1:29">
      <c r="A1385" s="11">
        <v>38470</v>
      </c>
      <c r="B1385" s="1">
        <v>-0.01727344247665508</v>
      </c>
      <c r="C1385" s="1">
        <v>-0.006726510997037582</v>
      </c>
      <c r="D1385" s="1">
        <v>-0.004562299689960247</v>
      </c>
      <c r="E1385" s="1">
        <v>0.01078652712978556</v>
      </c>
      <c r="F1385" s="1">
        <v>-0.01669207621301561</v>
      </c>
      <c r="G1385" s="1">
        <v>0.0007927433959247221</v>
      </c>
      <c r="H1385" s="1">
        <v>-0.01561028505084594</v>
      </c>
      <c r="I1385" s="1">
        <v>0.004465465544636338</v>
      </c>
      <c r="J1385" s="1">
        <v>-0.01160605186233132</v>
      </c>
      <c r="K1385" s="1">
        <v>0.008022268655798248</v>
      </c>
      <c r="L1385" s="1">
        <v>-0.004466593350317294</v>
      </c>
      <c r="M1385" s="1">
        <v>-0.01157462463113967</v>
      </c>
      <c r="N1385" s="1">
        <v>0.03467216253999172</v>
      </c>
      <c r="O1385" s="1">
        <v>-0.01789324151335625</v>
      </c>
      <c r="P1385" s="1">
        <v>-0.006570482802895294</v>
      </c>
      <c r="Q1385" s="1">
        <v>0.006434484492048531</v>
      </c>
      <c r="R1385" s="1">
        <v>0.008998138932090338</v>
      </c>
      <c r="S1385" s="1">
        <v>-0.003690452636315955</v>
      </c>
      <c r="T1385" s="1">
        <v>-0.02540526052800973</v>
      </c>
      <c r="U1385" s="1">
        <v>-0.02347279789617451</v>
      </c>
      <c r="V1385" s="1">
        <v>0.06718527416853814</v>
      </c>
      <c r="W1385" s="1">
        <v>-0.006204154746855539</v>
      </c>
      <c r="X1385" s="1">
        <v>-0.01223618192361786</v>
      </c>
      <c r="Y1385" s="1">
        <v>0.002712377848379965</v>
      </c>
      <c r="Z1385" s="1">
        <v>-0.01801825167169269</v>
      </c>
      <c r="AA1385" s="1">
        <v>-0.01935939004221021</v>
      </c>
      <c r="AB1385" s="1">
        <v>7.147884637226376E-05</v>
      </c>
      <c r="AC1385" s="1">
        <v>0.01314959583064024</v>
      </c>
    </row>
    <row r="1386" spans="1:29">
      <c r="A1386" s="11">
        <v>38471</v>
      </c>
      <c r="B1386" s="1">
        <v>-0.02541315833691171</v>
      </c>
      <c r="C1386" s="1">
        <v>-0.02186740100668272</v>
      </c>
      <c r="D1386" s="1">
        <v>0.002408959930382926</v>
      </c>
      <c r="E1386" s="1">
        <v>0.02483487145110863</v>
      </c>
      <c r="F1386" s="1">
        <v>-0.01209205383827727</v>
      </c>
      <c r="G1386" s="1">
        <v>-0.001108994640533156</v>
      </c>
      <c r="H1386" s="1">
        <v>-0.00512326547192965</v>
      </c>
      <c r="I1386" s="1">
        <v>-0.008983731210807977</v>
      </c>
      <c r="J1386" s="1">
        <v>-0.04265225828059238</v>
      </c>
      <c r="K1386" s="1">
        <v>-0.04809703652181219</v>
      </c>
      <c r="L1386" s="1">
        <v>-0.009865631253591522</v>
      </c>
      <c r="M1386" s="1">
        <v>-0.007994789672458036</v>
      </c>
      <c r="N1386" s="1">
        <v>-0.008687780764613517</v>
      </c>
      <c r="O1386" s="1">
        <v>0.01501067971536996</v>
      </c>
      <c r="P1386" s="1">
        <v>-0.005788161133183145</v>
      </c>
      <c r="Q1386" s="1">
        <v>-0.0305926806395852</v>
      </c>
      <c r="R1386" s="1">
        <v>-0.029052158738332</v>
      </c>
      <c r="S1386" s="1">
        <v>-0.01851826120861533</v>
      </c>
      <c r="T1386" s="1">
        <v>-0.03202589364705566</v>
      </c>
      <c r="U1386" s="1">
        <v>-0.01453536578304904</v>
      </c>
      <c r="V1386" s="1">
        <v>-0.02982640217598398</v>
      </c>
      <c r="W1386" s="1">
        <v>-0.01546283284130423</v>
      </c>
      <c r="X1386" s="1">
        <v>-0.03353968873339908</v>
      </c>
      <c r="Y1386" s="1">
        <v>-0.01523352743880824</v>
      </c>
      <c r="Z1386" s="1">
        <v>-0.006989657689366657</v>
      </c>
      <c r="AA1386" s="1">
        <v>-0.02597960279119704</v>
      </c>
      <c r="AB1386" s="1">
        <v>-0.02055359127335554</v>
      </c>
      <c r="AC1386" s="1">
        <v>-0.01950722939042748</v>
      </c>
    </row>
    <row r="1387" spans="1:29">
      <c r="A1387" s="11">
        <v>38474</v>
      </c>
      <c r="B1387" s="1">
        <v>0.01933956485595956</v>
      </c>
      <c r="C1387" s="1">
        <v>0.05019416805854071</v>
      </c>
      <c r="D1387" s="1">
        <v>0.001406856232286868</v>
      </c>
      <c r="E1387" s="1">
        <v>0.006058664479050568</v>
      </c>
      <c r="F1387" s="1">
        <v>-0.005492621902145167</v>
      </c>
      <c r="G1387" s="1">
        <v>-0.005710653608205218</v>
      </c>
      <c r="H1387" s="1">
        <v>0.01569418769648023</v>
      </c>
      <c r="I1387" s="1">
        <v>0.008878405212174201</v>
      </c>
      <c r="J1387" s="1">
        <v>0.01964205097253147</v>
      </c>
      <c r="K1387" s="1">
        <v>-0.03126143887702004</v>
      </c>
      <c r="L1387" s="1">
        <v>0.01502517099439049</v>
      </c>
      <c r="M1387" s="1">
        <v>0.01952324819764506</v>
      </c>
      <c r="N1387" s="1">
        <v>-0.01999740167693143</v>
      </c>
      <c r="O1387" s="1">
        <v>0.002257901928151229</v>
      </c>
      <c r="P1387" s="1">
        <v>-0.00374181384988248</v>
      </c>
      <c r="Q1387" s="1">
        <v>0.01960093197659329</v>
      </c>
      <c r="R1387" s="1">
        <v>0.01098399192638921</v>
      </c>
      <c r="S1387" s="1">
        <v>-0.002830072383119608</v>
      </c>
      <c r="T1387" s="1">
        <v>0.007694374922189828</v>
      </c>
      <c r="U1387" s="1">
        <v>0.00794839404982306</v>
      </c>
      <c r="V1387" s="1">
        <v>-0.006308889602113288</v>
      </c>
      <c r="W1387" s="1">
        <v>0.01843741444079616</v>
      </c>
      <c r="X1387" s="1">
        <v>0.01269651452445109</v>
      </c>
      <c r="Y1387" s="1">
        <v>0.003036089705882761</v>
      </c>
      <c r="Z1387" s="1">
        <v>0.0121718004738014</v>
      </c>
      <c r="AA1387" s="1">
        <v>-0.002444205824711054</v>
      </c>
      <c r="AB1387" s="1">
        <v>-0.01901801802989156</v>
      </c>
      <c r="AC1387" s="1">
        <v>0.0114140020105038</v>
      </c>
    </row>
    <row r="1388" spans="1:29">
      <c r="A1388" s="11">
        <v>38475</v>
      </c>
      <c r="B1388" s="1">
        <v>-0.01556181006854651</v>
      </c>
      <c r="C1388" s="1">
        <v>-0.01181155802067069</v>
      </c>
      <c r="D1388" s="1">
        <v>-0.01369615344547259</v>
      </c>
      <c r="E1388" s="1">
        <v>-0.003387530240801406</v>
      </c>
      <c r="F1388" s="1">
        <v>0.005207271238563127</v>
      </c>
      <c r="G1388" s="1">
        <v>0.006860054880438948</v>
      </c>
      <c r="H1388" s="1">
        <v>0.01617585953907308</v>
      </c>
      <c r="I1388" s="1">
        <v>0.001018928410014608</v>
      </c>
      <c r="J1388" s="1">
        <v>0.005952526753209897</v>
      </c>
      <c r="K1388" s="1">
        <v>-0.006003493230072876</v>
      </c>
      <c r="L1388" s="1">
        <v>-0.007153492257006455</v>
      </c>
      <c r="M1388" s="1">
        <v>-0.01380550436581751</v>
      </c>
      <c r="N1388" s="1">
        <v>0.003371213505382942</v>
      </c>
      <c r="O1388" s="1">
        <v>0.005857186830551475</v>
      </c>
      <c r="P1388" s="1">
        <v>0.006795718674276419</v>
      </c>
      <c r="Q1388" s="1">
        <v>-0.0018743806667193</v>
      </c>
      <c r="R1388" s="1">
        <v>0.01329937310133178</v>
      </c>
      <c r="S1388" s="1">
        <v>-0.001892470046356731</v>
      </c>
      <c r="T1388" s="1">
        <v>0.0166285436472644</v>
      </c>
      <c r="U1388" s="1">
        <v>0.03024207886715091</v>
      </c>
      <c r="V1388" s="1">
        <v>0.009775437175626012</v>
      </c>
      <c r="W1388" s="1">
        <v>0.01819913149511088</v>
      </c>
      <c r="X1388" s="1">
        <v>0.01325374021149739</v>
      </c>
      <c r="Y1388" s="1">
        <v>0.004612234473213794</v>
      </c>
      <c r="Z1388" s="1">
        <v>-0.004926065786138856</v>
      </c>
      <c r="AA1388" s="1">
        <v>0.01436171797783503</v>
      </c>
      <c r="AB1388" s="1">
        <v>-0.02829952530065749</v>
      </c>
      <c r="AC1388" s="1">
        <v>-0.01669271683220652</v>
      </c>
    </row>
    <row r="1389" spans="1:29">
      <c r="A1389" s="11">
        <v>38476</v>
      </c>
      <c r="B1389" s="1">
        <v>0.0002165766984090212</v>
      </c>
      <c r="C1389" s="1">
        <v>0.01348144512170224</v>
      </c>
      <c r="D1389" s="1">
        <v>0.009791535692995179</v>
      </c>
      <c r="E1389" s="1">
        <v>0.006797767852516179</v>
      </c>
      <c r="F1389" s="1">
        <v>0.02307502266675665</v>
      </c>
      <c r="G1389" s="1">
        <v>0.00744756866602847</v>
      </c>
      <c r="H1389" s="1">
        <v>0.004989249029039078</v>
      </c>
      <c r="I1389" s="1">
        <v>-0.002128448905153291</v>
      </c>
      <c r="J1389" s="1">
        <v>-0.001027429953591619</v>
      </c>
      <c r="K1389" s="1">
        <v>0.02302734330877154</v>
      </c>
      <c r="L1389" s="1">
        <v>0.0190118540450579</v>
      </c>
      <c r="M1389" s="1">
        <v>0.009934962792898627</v>
      </c>
      <c r="N1389" s="1">
        <v>0.008983736193187708</v>
      </c>
      <c r="O1389" s="1">
        <v>0.03213885856895127</v>
      </c>
      <c r="P1389" s="1">
        <v>-0.001879237803197431</v>
      </c>
      <c r="Q1389" s="1">
        <v>0.01168895630696531</v>
      </c>
      <c r="R1389" s="1">
        <v>0.000739645910810216</v>
      </c>
      <c r="S1389" s="1">
        <v>0.003791788313720401</v>
      </c>
      <c r="T1389" s="1">
        <v>0.01360230471227641</v>
      </c>
      <c r="U1389" s="1">
        <v>-0.000367948946008001</v>
      </c>
      <c r="V1389" s="1">
        <v>-0.016766463641672</v>
      </c>
      <c r="W1389" s="1">
        <v>0.01476946902723886</v>
      </c>
      <c r="X1389" s="1">
        <v>-0.01425876841797225</v>
      </c>
      <c r="Y1389" s="1">
        <v>0.03888109204013612</v>
      </c>
      <c r="Z1389" s="1">
        <v>0.03115913101412926</v>
      </c>
      <c r="AA1389" s="1">
        <v>0.01278414621111246</v>
      </c>
      <c r="AB1389" s="1">
        <v>-0.02132698559256319</v>
      </c>
      <c r="AC1389" s="1">
        <v>0.005738288504681277</v>
      </c>
    </row>
    <row r="1390" spans="1:29">
      <c r="A1390" s="11">
        <v>38477</v>
      </c>
      <c r="B1390" s="1">
        <v>0.05066024412614012</v>
      </c>
      <c r="C1390" s="1">
        <v>0.001920291413458619</v>
      </c>
      <c r="D1390" s="1">
        <v>0.003996264300723862</v>
      </c>
      <c r="E1390" s="1">
        <v>0.001875253508339947</v>
      </c>
      <c r="F1390" s="1">
        <v>0.03099349024150166</v>
      </c>
      <c r="G1390" s="1">
        <v>0.02091840771715692</v>
      </c>
      <c r="H1390" s="1">
        <v>0.000945477237786374</v>
      </c>
      <c r="I1390" s="1">
        <v>0.01372521164632268</v>
      </c>
      <c r="J1390" s="1">
        <v>-0.01188822511256771</v>
      </c>
      <c r="K1390" s="1">
        <v>-0.00405892746123071</v>
      </c>
      <c r="L1390" s="1">
        <v>0.02970187271887381</v>
      </c>
      <c r="M1390" s="1">
        <v>0.007265377802673667</v>
      </c>
      <c r="N1390" s="1">
        <v>-0.007150942385652503</v>
      </c>
      <c r="O1390" s="1">
        <v>0.02799185345827904</v>
      </c>
      <c r="P1390" s="1">
        <v>-0.007949796613705096</v>
      </c>
      <c r="Q1390" s="1">
        <v>0.02628131825445901</v>
      </c>
      <c r="R1390" s="1">
        <v>-0.0003696025560276928</v>
      </c>
      <c r="S1390" s="1">
        <v>0.01510833383655941</v>
      </c>
      <c r="T1390" s="1">
        <v>0.01465516820824031</v>
      </c>
      <c r="U1390" s="1">
        <v>-0.006157239346984089</v>
      </c>
      <c r="V1390" s="1">
        <v>0.003654273941469777</v>
      </c>
      <c r="W1390" s="1">
        <v>0.005191401712090205</v>
      </c>
      <c r="X1390" s="1">
        <v>0.004901407619240183</v>
      </c>
      <c r="Y1390" s="1">
        <v>-0.007457907808283037</v>
      </c>
      <c r="Z1390" s="1">
        <v>0.002400208956759409</v>
      </c>
      <c r="AA1390" s="1">
        <v>0.001398210755022555</v>
      </c>
      <c r="AB1390" s="1">
        <v>0.03210163999981863</v>
      </c>
      <c r="AC1390" s="1">
        <v>0.01022282726768964</v>
      </c>
    </row>
    <row r="1391" spans="1:29">
      <c r="A1391" s="11">
        <v>38478</v>
      </c>
      <c r="B1391" s="1">
        <v>-0.01195127028739507</v>
      </c>
      <c r="C1391" s="1">
        <v>0.03572374068795403</v>
      </c>
      <c r="D1391" s="1">
        <v>0.008663138389755076</v>
      </c>
      <c r="E1391" s="1">
        <v>0.01572439779440127</v>
      </c>
      <c r="F1391" s="1">
        <v>-0.006175849790495791</v>
      </c>
      <c r="G1391" s="1">
        <v>0.008011030330601132</v>
      </c>
      <c r="H1391" s="1">
        <v>0.02621649289776462</v>
      </c>
      <c r="I1391" s="1">
        <v>-0.0102461225611189</v>
      </c>
      <c r="J1391" s="1">
        <v>0.01377973739641813</v>
      </c>
      <c r="K1391" s="1">
        <v>-0.006298460435612552</v>
      </c>
      <c r="L1391" s="1">
        <v>0.01323193103493536</v>
      </c>
      <c r="M1391" s="1">
        <v>0.00976616724314483</v>
      </c>
      <c r="N1391" s="1">
        <v>0.01751167014670663</v>
      </c>
      <c r="O1391" s="1">
        <v>-0.006543727724877546</v>
      </c>
      <c r="P1391" s="1">
        <v>-0.005904764975414589</v>
      </c>
      <c r="Q1391" s="1">
        <v>0.005716621012878287</v>
      </c>
      <c r="R1391" s="1">
        <v>0.01469117614350668</v>
      </c>
      <c r="S1391" s="1">
        <v>0.002790690782140892</v>
      </c>
      <c r="T1391" s="1">
        <v>0.001460566378353567</v>
      </c>
      <c r="U1391" s="1">
        <v>0.005480367025165078</v>
      </c>
      <c r="V1391" s="1">
        <v>-0.00151728843340948</v>
      </c>
      <c r="W1391" s="1">
        <v>0.008484793219964981</v>
      </c>
      <c r="X1391" s="1">
        <v>0.01201514201171672</v>
      </c>
      <c r="Y1391" s="1">
        <v>-0.0047304752524433</v>
      </c>
      <c r="Z1391" s="1">
        <v>-0.001690390455421076</v>
      </c>
      <c r="AA1391" s="1">
        <v>-0.009813243883451728</v>
      </c>
      <c r="AB1391" s="1">
        <v>-0.008248725707464599</v>
      </c>
      <c r="AC1391" s="1">
        <v>-0.00196093953766574</v>
      </c>
    </row>
    <row r="1392" spans="1:29">
      <c r="A1392" s="11">
        <v>38481</v>
      </c>
      <c r="B1392" s="1">
        <v>0.001042726602747512</v>
      </c>
      <c r="C1392" s="1">
        <v>-0.01744402268529854</v>
      </c>
      <c r="D1392" s="1">
        <v>-0.001044296789631805</v>
      </c>
      <c r="E1392" s="1">
        <v>0.01142664598899001</v>
      </c>
      <c r="F1392" s="1">
        <v>0.01385103428904921</v>
      </c>
      <c r="G1392" s="1">
        <v>-0.00106991090098485</v>
      </c>
      <c r="H1392" s="1">
        <v>0.001610851707128935</v>
      </c>
      <c r="I1392" s="1">
        <v>-0.001293934209239178</v>
      </c>
      <c r="J1392" s="1">
        <v>0.002505028152029354</v>
      </c>
      <c r="K1392" s="1">
        <v>-0.01416879548252048</v>
      </c>
      <c r="L1392" s="1">
        <v>0.03712479661353596</v>
      </c>
      <c r="M1392" s="1">
        <v>0.006923660374156926</v>
      </c>
      <c r="N1392" s="1">
        <v>0.02914637607264536</v>
      </c>
      <c r="O1392" s="1">
        <v>0.01317334686117477</v>
      </c>
      <c r="P1392" s="1">
        <v>0.03097144574643473</v>
      </c>
      <c r="Q1392" s="1">
        <v>0.011020440329645</v>
      </c>
      <c r="R1392" s="1">
        <v>0.00783090571150713</v>
      </c>
      <c r="S1392" s="1">
        <v>0.004638528743233783</v>
      </c>
      <c r="T1392" s="1">
        <v>0.007454193482239191</v>
      </c>
      <c r="U1392" s="1">
        <v>0.03874691559374432</v>
      </c>
      <c r="V1392" s="1">
        <v>0.02451138787597174</v>
      </c>
      <c r="W1392" s="1">
        <v>0.01124826896668019</v>
      </c>
      <c r="X1392" s="1">
        <v>0.02762452587168274</v>
      </c>
      <c r="Y1392" s="1">
        <v>0.01104413780280611</v>
      </c>
      <c r="Z1392" s="1">
        <v>0.02441080145448682</v>
      </c>
      <c r="AA1392" s="1">
        <v>0.03089224174883642</v>
      </c>
      <c r="AB1392" s="1">
        <v>0.03258285606275946</v>
      </c>
      <c r="AC1392" s="1">
        <v>0.01587640373446586</v>
      </c>
    </row>
    <row r="1393" spans="1:29">
      <c r="A1393" s="11">
        <v>38482</v>
      </c>
      <c r="B1393" s="1">
        <v>-0.009375039602172897</v>
      </c>
      <c r="C1393" s="1">
        <v>-0.02326861954196457</v>
      </c>
      <c r="D1393" s="1">
        <v>0.001858712036149957</v>
      </c>
      <c r="E1393" s="1">
        <v>0.0009109741764017354</v>
      </c>
      <c r="F1393" s="1">
        <v>-0.01993898664074312</v>
      </c>
      <c r="G1393" s="1">
        <v>-0.03365964631220442</v>
      </c>
      <c r="H1393" s="1">
        <v>-0.001608261037091885</v>
      </c>
      <c r="I1393" s="1">
        <v>0.0009254704434773497</v>
      </c>
      <c r="J1393" s="1">
        <v>-0.01630276345395953</v>
      </c>
      <c r="K1393" s="1">
        <v>0.003782197498439999</v>
      </c>
      <c r="L1393" s="1">
        <v>-0.01783803733731337</v>
      </c>
      <c r="M1393" s="1">
        <v>-0.02368474541731103</v>
      </c>
      <c r="N1393" s="1">
        <v>-0.007383707256811922</v>
      </c>
      <c r="O1393" s="1">
        <v>-0.009332212936713935</v>
      </c>
      <c r="P1393" s="1">
        <v>0.001645932689002816</v>
      </c>
      <c r="Q1393" s="1">
        <v>0.008260932754103001</v>
      </c>
      <c r="R1393" s="1">
        <v>-0.01653416049360346</v>
      </c>
      <c r="S1393" s="1">
        <v>0.009233584753020496</v>
      </c>
      <c r="T1393" s="1">
        <v>-0.007157617329289656</v>
      </c>
      <c r="U1393" s="1">
        <v>-0.008969799618800511</v>
      </c>
      <c r="V1393" s="1">
        <v>-0.006623953606468169</v>
      </c>
      <c r="W1393" s="1">
        <v>0.001898971990795806</v>
      </c>
      <c r="X1393" s="1">
        <v>-0.02047595785075385</v>
      </c>
      <c r="Y1393" s="1">
        <v>0.01922013193693495</v>
      </c>
      <c r="Z1393" s="1">
        <v>-0.01225889382179002</v>
      </c>
      <c r="AA1393" s="1">
        <v>-0.006274596278096234</v>
      </c>
      <c r="AB1393" s="1">
        <v>-0.02734253122782848</v>
      </c>
      <c r="AC1393" s="1">
        <v>0.002398543309130918</v>
      </c>
    </row>
    <row r="1394" spans="1:29">
      <c r="A1394" s="11">
        <v>38483</v>
      </c>
      <c r="B1394" s="1">
        <v>-0.02418492427877394</v>
      </c>
      <c r="C1394" s="1">
        <v>0</v>
      </c>
      <c r="D1394" s="1">
        <v>0.003131153328491676</v>
      </c>
      <c r="E1394" s="1">
        <v>0.006189838443442897</v>
      </c>
      <c r="F1394" s="1">
        <v>-0.01280988474330402</v>
      </c>
      <c r="G1394" s="1">
        <v>0.01757451999685022</v>
      </c>
      <c r="H1394" s="1">
        <v>0.0009204531027380281</v>
      </c>
      <c r="I1394" s="1">
        <v>-0.01063314939566118</v>
      </c>
      <c r="J1394" s="1">
        <v>0.006953986093631181</v>
      </c>
      <c r="K1394" s="1">
        <v>-0.007912602632035526</v>
      </c>
      <c r="L1394" s="1">
        <v>0.003277933043943637</v>
      </c>
      <c r="M1394" s="1">
        <v>0.0006708568452273855</v>
      </c>
      <c r="N1394" s="1">
        <v>0.002853167949398827</v>
      </c>
      <c r="O1394" s="1">
        <v>-0.02000409078418142</v>
      </c>
      <c r="P1394" s="1">
        <v>-0.01499573611242111</v>
      </c>
      <c r="Q1394" s="1">
        <v>-0.003982724170179752</v>
      </c>
      <c r="R1394" s="1">
        <v>-0.003215394804419902</v>
      </c>
      <c r="S1394" s="1">
        <v>-0.0265328290042387</v>
      </c>
      <c r="T1394" s="1">
        <v>-0.003321298851896026</v>
      </c>
      <c r="U1394" s="1">
        <v>-0.0002818722908408677</v>
      </c>
      <c r="V1394" s="1">
        <v>-0.0144304769613175</v>
      </c>
      <c r="W1394" s="1">
        <v>-0.01119215679964614</v>
      </c>
      <c r="X1394" s="1">
        <v>0.002685819255831223</v>
      </c>
      <c r="Y1394" s="1">
        <v>-0.01234563038774406</v>
      </c>
      <c r="Z1394" s="1">
        <v>-0.003346727029723051</v>
      </c>
      <c r="AA1394" s="1">
        <v>-0.008460037219244043</v>
      </c>
      <c r="AB1394" s="1">
        <v>-0.01633508307822495</v>
      </c>
      <c r="AC1394" s="1">
        <v>-0.01543679414302679</v>
      </c>
    </row>
    <row r="1395" spans="1:29">
      <c r="A1395" s="11">
        <v>38484</v>
      </c>
      <c r="B1395" s="1">
        <v>0.006249899064937559</v>
      </c>
      <c r="C1395" s="1">
        <v>0.02878025275406926</v>
      </c>
      <c r="D1395" s="1">
        <v>0.0006936527159528971</v>
      </c>
      <c r="E1395" s="1">
        <v>0.004884933657512303</v>
      </c>
      <c r="F1395" s="1">
        <v>0.004656009651733184</v>
      </c>
      <c r="G1395" s="1">
        <v>0.02458357051841742</v>
      </c>
      <c r="H1395" s="1">
        <v>0.005748774738651985</v>
      </c>
      <c r="I1395" s="1">
        <v>-0.01056082484748733</v>
      </c>
      <c r="J1395" s="1">
        <v>0.00384574726644904</v>
      </c>
      <c r="K1395" s="1">
        <v>-0.008355425665053429</v>
      </c>
      <c r="L1395" s="1">
        <v>-0.002323441113012636</v>
      </c>
      <c r="M1395" s="1">
        <v>0.0112837631248428</v>
      </c>
      <c r="N1395" s="1">
        <v>-0.006265947968677188</v>
      </c>
      <c r="O1395" s="1">
        <v>0.005292342684745321</v>
      </c>
      <c r="P1395" s="1">
        <v>0.02356634394001023</v>
      </c>
      <c r="Q1395" s="1">
        <v>0.01068248980222641</v>
      </c>
      <c r="R1395" s="1">
        <v>0.01612524254263925</v>
      </c>
      <c r="S1395" s="1">
        <v>-0.001879803251526924</v>
      </c>
      <c r="T1395" s="1">
        <v>0.005932977361765568</v>
      </c>
      <c r="U1395" s="1">
        <v>0.02313358128346121</v>
      </c>
      <c r="V1395" s="1">
        <v>0.01908529449642482</v>
      </c>
      <c r="W1395" s="1">
        <v>-0.003012466228959343</v>
      </c>
      <c r="X1395" s="1">
        <v>0.009550606412463081</v>
      </c>
      <c r="Y1395" s="1">
        <v>0.01057691562507324</v>
      </c>
      <c r="Z1395" s="1">
        <v>0.001818884096974616</v>
      </c>
      <c r="AA1395" s="1">
        <v>0.09177009369368805</v>
      </c>
      <c r="AB1395" s="1">
        <v>0.02293996189258829</v>
      </c>
      <c r="AC1395" s="1">
        <v>0.008544691415935945</v>
      </c>
    </row>
    <row r="1396" spans="1:29">
      <c r="A1396" s="11">
        <v>38485</v>
      </c>
      <c r="B1396" s="1">
        <v>-0.004711603457586366</v>
      </c>
      <c r="C1396" s="1">
        <v>-0.003078742079951291</v>
      </c>
      <c r="D1396" s="1">
        <v>-0.007220531014881182</v>
      </c>
      <c r="E1396" s="1">
        <v>0.01782509317881731</v>
      </c>
      <c r="F1396" s="1">
        <v>0.01694271084226817</v>
      </c>
      <c r="G1396" s="1">
        <v>0.008504379321954358</v>
      </c>
      <c r="H1396" s="1">
        <v>-0.007316553663251457</v>
      </c>
      <c r="I1396" s="1">
        <v>0.006895112052609509</v>
      </c>
      <c r="J1396" s="1">
        <v>-0.002430403698161498</v>
      </c>
      <c r="K1396" s="1">
        <v>0.008042913229611814</v>
      </c>
      <c r="L1396" s="1">
        <v>-0.01370602667309151</v>
      </c>
      <c r="M1396" s="1">
        <v>-0.01104735486012542</v>
      </c>
      <c r="N1396" s="1">
        <v>0.008895777675576255</v>
      </c>
      <c r="O1396" s="1">
        <v>-0.009561885964053829</v>
      </c>
      <c r="P1396" s="1">
        <v>-0.01670738433340002</v>
      </c>
      <c r="Q1396" s="1">
        <v>-0.005030655664780337</v>
      </c>
      <c r="R1396" s="1">
        <v>-0.005194231593608545</v>
      </c>
      <c r="S1396" s="1">
        <v>-0.004707652405233076</v>
      </c>
      <c r="T1396" s="1">
        <v>0.0008079331128427736</v>
      </c>
      <c r="U1396" s="1">
        <v>-0.00501347636163918</v>
      </c>
      <c r="V1396" s="1">
        <v>0.007629424299616661</v>
      </c>
      <c r="W1396" s="1">
        <v>-0.001373379887618764</v>
      </c>
      <c r="X1396" s="1">
        <v>-0.002076459687177956</v>
      </c>
      <c r="Y1396" s="1">
        <v>0.001766879296256185</v>
      </c>
      <c r="Z1396" s="1">
        <v>0.004609079707186492</v>
      </c>
      <c r="AA1396" s="1">
        <v>0.01708791295226852</v>
      </c>
      <c r="AB1396" s="1">
        <v>-0.02061319603949463</v>
      </c>
      <c r="AC1396" s="1">
        <v>-0.01095977778920265</v>
      </c>
    </row>
    <row r="1397" spans="1:29">
      <c r="A1397" s="11">
        <v>38488</v>
      </c>
      <c r="B1397" s="1">
        <v>-0.02044362920090803</v>
      </c>
      <c r="C1397" s="1">
        <v>0.009398594985303488</v>
      </c>
      <c r="D1397" s="1">
        <v>0.009309665660858668</v>
      </c>
      <c r="E1397" s="1">
        <v>-0.007075905192158394</v>
      </c>
      <c r="F1397" s="1">
        <v>0.009562956022254987</v>
      </c>
      <c r="G1397" s="1">
        <v>0.01114294006645777</v>
      </c>
      <c r="H1397" s="1">
        <v>0.009212541450495992</v>
      </c>
      <c r="I1397" s="1">
        <v>0.01238288041637037</v>
      </c>
      <c r="J1397" s="1">
        <v>0.00569859762909708</v>
      </c>
      <c r="K1397" s="1">
        <v>0.007978655432059778</v>
      </c>
      <c r="L1397" s="1">
        <v>0.02213585673661944</v>
      </c>
      <c r="M1397" s="1">
        <v>-0.01038890613739207</v>
      </c>
      <c r="N1397" s="1">
        <v>0.004864781298481669</v>
      </c>
      <c r="O1397" s="1">
        <v>0.02462306214567134</v>
      </c>
      <c r="P1397" s="1">
        <v>0.004765676737804814</v>
      </c>
      <c r="Q1397" s="1">
        <v>0.01073693110195006</v>
      </c>
      <c r="R1397" s="1">
        <v>0.007459119803169267</v>
      </c>
      <c r="S1397" s="1">
        <v>-0.002838213632336828</v>
      </c>
      <c r="T1397" s="1">
        <v>0.02268526577394181</v>
      </c>
      <c r="U1397" s="1">
        <v>0.007356462935077523</v>
      </c>
      <c r="V1397" s="1">
        <v>0.001376937536784029</v>
      </c>
      <c r="W1397" s="1">
        <v>-0.0022919560514576</v>
      </c>
      <c r="X1397" s="1">
        <v>0.03745646148552773</v>
      </c>
      <c r="Y1397" s="1">
        <v>0.001899625678830619</v>
      </c>
      <c r="Z1397" s="1">
        <v>0.009731675963439379</v>
      </c>
      <c r="AA1397" s="1">
        <v>0.02238909211662388</v>
      </c>
      <c r="AB1397" s="1">
        <v>-0.0067843447637288</v>
      </c>
      <c r="AC1397" s="1">
        <v>0.03583803408681407</v>
      </c>
    </row>
    <row r="1398" spans="1:29">
      <c r="A1398" s="11">
        <v>38489</v>
      </c>
      <c r="B1398" s="1">
        <v>-0.02702110705343419</v>
      </c>
      <c r="C1398" s="1">
        <v>0.0006650945703852162</v>
      </c>
      <c r="D1398" s="1">
        <v>0.00311269307039308</v>
      </c>
      <c r="E1398" s="1">
        <v>-0.002850426047844024</v>
      </c>
      <c r="F1398" s="1">
        <v>0.007770316638221253</v>
      </c>
      <c r="G1398" s="1">
        <v>0.0162321289995746</v>
      </c>
      <c r="H1398" s="1">
        <v>-0.01551768089886174</v>
      </c>
      <c r="I1398" s="1">
        <v>-0.005189164990196615</v>
      </c>
      <c r="J1398" s="1">
        <v>-0.007924749748327575</v>
      </c>
      <c r="K1398" s="1">
        <v>-0.007161711850447783</v>
      </c>
      <c r="L1398" s="1">
        <v>-0.006713348411938047</v>
      </c>
      <c r="M1398" s="1">
        <v>-0.01399729139635053</v>
      </c>
      <c r="N1398" s="1">
        <v>-0.00568177474305398</v>
      </c>
      <c r="O1398" s="1">
        <v>0.0006351427431388057</v>
      </c>
      <c r="P1398" s="1">
        <v>0.004743268627145802</v>
      </c>
      <c r="Q1398" s="1">
        <v>-0.01703045375465984</v>
      </c>
      <c r="R1398" s="1">
        <v>-0.02646931527188245</v>
      </c>
      <c r="S1398" s="1">
        <v>-0.03130932170766132</v>
      </c>
      <c r="T1398" s="1">
        <v>-0.009472722606840733</v>
      </c>
      <c r="U1398" s="1">
        <v>-0.00117541019297307</v>
      </c>
      <c r="V1398" s="1">
        <v>0.001374681162820357</v>
      </c>
      <c r="W1398" s="1">
        <v>-0.0196657181263894</v>
      </c>
      <c r="X1398" s="1">
        <v>-0.004568890401446479</v>
      </c>
      <c r="Y1398" s="1">
        <v>-0.0246477919840894</v>
      </c>
      <c r="Z1398" s="1">
        <v>-0.02505853957898208</v>
      </c>
      <c r="AA1398" s="1">
        <v>-0.03761242108271123</v>
      </c>
      <c r="AB1398" s="1">
        <v>-7.744173876211846E-05</v>
      </c>
      <c r="AC1398" s="1">
        <v>-0.002352321774142352</v>
      </c>
    </row>
    <row r="1399" spans="1:29">
      <c r="A1399" s="11">
        <v>38490</v>
      </c>
      <c r="B1399" s="1">
        <v>0.00112899415020995</v>
      </c>
      <c r="C1399" s="1">
        <v>-0.004652447621872668</v>
      </c>
      <c r="D1399" s="1">
        <v>-0.008045719697441056</v>
      </c>
      <c r="E1399" s="1">
        <v>-0.00625339238554834</v>
      </c>
      <c r="F1399" s="1">
        <v>0.0002204209834590909</v>
      </c>
      <c r="G1399" s="1">
        <v>-0.04366946165182173</v>
      </c>
      <c r="H1399" s="1">
        <v>0.03129319727979762</v>
      </c>
      <c r="I1399" s="1">
        <v>-0.003446344737964679</v>
      </c>
      <c r="J1399" s="1">
        <v>-0.02727538260040163</v>
      </c>
      <c r="K1399" s="1">
        <v>-0.009111393957180303</v>
      </c>
      <c r="L1399" s="1">
        <v>-0.0105138606331322</v>
      </c>
      <c r="M1399" s="1">
        <v>-0.01637058263392555</v>
      </c>
      <c r="N1399" s="1">
        <v>0.004531013690232344</v>
      </c>
      <c r="O1399" s="1">
        <v>0.0005290797196719765</v>
      </c>
      <c r="P1399" s="1">
        <v>0.003079095045837921</v>
      </c>
      <c r="Q1399" s="1">
        <v>-0.01406583374541381</v>
      </c>
      <c r="R1399" s="1">
        <v>0.006939933335038395</v>
      </c>
      <c r="S1399" s="1">
        <v>0.005876349513456613</v>
      </c>
      <c r="T1399" s="1">
        <v>0.02207508858032181</v>
      </c>
      <c r="U1399" s="1">
        <v>-0.006785233420689374</v>
      </c>
      <c r="V1399" s="1">
        <v>0.006276315963581469</v>
      </c>
      <c r="W1399" s="1">
        <v>-0.00646798519288394</v>
      </c>
      <c r="X1399" s="1">
        <v>-0.0220529132567836</v>
      </c>
      <c r="Y1399" s="1">
        <v>0.01541224158250021</v>
      </c>
      <c r="Z1399" s="1">
        <v>0.007908503739921136</v>
      </c>
      <c r="AA1399" s="1">
        <v>-0.0005605044730797593</v>
      </c>
      <c r="AB1399" s="1">
        <v>-0.00380402884898623</v>
      </c>
      <c r="AC1399" s="1">
        <v>-0.007757186288769979</v>
      </c>
    </row>
    <row r="1400" spans="1:29">
      <c r="A1400" s="11">
        <v>38491</v>
      </c>
      <c r="B1400" s="1">
        <v>-0.007442620336793326</v>
      </c>
      <c r="C1400" s="1">
        <v>0.004006434836492767</v>
      </c>
      <c r="D1400" s="1">
        <v>-0.01593148565816438</v>
      </c>
      <c r="E1400" s="1">
        <v>-0.00377564602744751</v>
      </c>
      <c r="F1400" s="1">
        <v>0.001615067947987603</v>
      </c>
      <c r="G1400" s="1">
        <v>-0.009653644288624919</v>
      </c>
      <c r="H1400" s="1">
        <v>-0.005394423676545412</v>
      </c>
      <c r="I1400" s="1">
        <v>0.0152349309364872</v>
      </c>
      <c r="J1400" s="1">
        <v>-0.006509867700075556</v>
      </c>
      <c r="K1400" s="1">
        <v>-0.001915905645762828</v>
      </c>
      <c r="L1400" s="1">
        <v>0.02668618716696702</v>
      </c>
      <c r="M1400" s="1">
        <v>0.02304466671192928</v>
      </c>
      <c r="N1400" s="1">
        <v>0.008919153380489764</v>
      </c>
      <c r="O1400" s="1">
        <v>0.006978911333508586</v>
      </c>
      <c r="P1400" s="1">
        <v>0.002864443388865157</v>
      </c>
      <c r="Q1400" s="1">
        <v>-0.008003231128323685</v>
      </c>
      <c r="R1400" s="1">
        <v>-0.010007549712859</v>
      </c>
      <c r="S1400" s="1">
        <v>0.001947527251837444</v>
      </c>
      <c r="T1400" s="1">
        <v>-0.004132693162000045</v>
      </c>
      <c r="U1400" s="1">
        <v>0.005722475310439679</v>
      </c>
      <c r="V1400" s="1">
        <v>-0.0006821608629704601</v>
      </c>
      <c r="W1400" s="1">
        <v>-0.0001886260542743878</v>
      </c>
      <c r="X1400" s="1">
        <v>-0.002403915140077983</v>
      </c>
      <c r="Y1400" s="1">
        <v>-0.002187601305579823</v>
      </c>
      <c r="Z1400" s="1">
        <v>-0.0002801949989977848</v>
      </c>
      <c r="AA1400" s="1">
        <v>0.06714248356626107</v>
      </c>
      <c r="AB1400" s="1">
        <v>0.04426088840762454</v>
      </c>
      <c r="AC1400" s="1">
        <v>0.008737560787011933</v>
      </c>
    </row>
    <row r="1401" spans="1:29">
      <c r="A1401" s="11">
        <v>38492</v>
      </c>
      <c r="B1401" s="1">
        <v>0.01334887898161519</v>
      </c>
      <c r="C1401" s="1">
        <v>0.01050831413232922</v>
      </c>
      <c r="D1401" s="1">
        <v>-0.004945327392438248</v>
      </c>
      <c r="E1401" s="1">
        <v>-0.01317446480968365</v>
      </c>
      <c r="F1401" s="1">
        <v>0.0104813742895753</v>
      </c>
      <c r="G1401" s="1">
        <v>0.01284233446620564</v>
      </c>
      <c r="H1401" s="1">
        <v>0.0004516752499970078</v>
      </c>
      <c r="I1401" s="1">
        <v>-0.01003480420526681</v>
      </c>
      <c r="J1401" s="1">
        <v>-0.005525041568823719</v>
      </c>
      <c r="K1401" s="1">
        <v>-0.001535183078095637</v>
      </c>
      <c r="L1401" s="1">
        <v>0.0208658666310868</v>
      </c>
      <c r="M1401" s="1">
        <v>0.02104662012409642</v>
      </c>
      <c r="N1401" s="1">
        <v>-0.0007336802182270619</v>
      </c>
      <c r="O1401" s="1">
        <v>0.002940291677677953</v>
      </c>
      <c r="P1401" s="1">
        <v>-0.007957365918602299</v>
      </c>
      <c r="Q1401" s="1">
        <v>-0.008125862796415029</v>
      </c>
      <c r="R1401" s="1">
        <v>-0.007343288221737687</v>
      </c>
      <c r="S1401" s="1">
        <v>-0.02235185237120341</v>
      </c>
      <c r="T1401" s="1">
        <v>0.01628586400246346</v>
      </c>
      <c r="U1401" s="1">
        <v>-0.0009275020010577339</v>
      </c>
      <c r="V1401" s="1">
        <v>-0.003022880065656208</v>
      </c>
      <c r="W1401" s="1">
        <v>0.01481546466022232</v>
      </c>
      <c r="X1401" s="1">
        <v>-0.008376333735278241</v>
      </c>
      <c r="Y1401" s="1">
        <v>0.005070378763937011</v>
      </c>
      <c r="Z1401" s="1">
        <v>-0.004344734901625347</v>
      </c>
      <c r="AA1401" s="1">
        <v>-0.007531650163112524</v>
      </c>
      <c r="AB1401" s="1">
        <v>-0.01276000260853294</v>
      </c>
      <c r="AC1401" s="1">
        <v>0.007978301410702215</v>
      </c>
    </row>
    <row r="1402" spans="1:29">
      <c r="A1402" s="11">
        <v>38495</v>
      </c>
      <c r="B1402" s="1">
        <v>0.02225746540274853</v>
      </c>
      <c r="C1402" s="1">
        <v>0.04725553341959343</v>
      </c>
      <c r="D1402" s="1">
        <v>-0.0003550519926103224</v>
      </c>
      <c r="E1402" s="1">
        <v>0</v>
      </c>
      <c r="F1402" s="1">
        <v>0.008196935009491479</v>
      </c>
      <c r="G1402" s="1">
        <v>-0.01237375812716301</v>
      </c>
      <c r="H1402" s="1">
        <v>-0.0002255625998518473</v>
      </c>
      <c r="I1402" s="1">
        <v>0.02287735883166531</v>
      </c>
      <c r="J1402" s="1">
        <v>-0.001722659947626548</v>
      </c>
      <c r="K1402" s="1">
        <v>-0.0169168706734425</v>
      </c>
      <c r="L1402" s="1">
        <v>-0.002780088272232084</v>
      </c>
      <c r="M1402" s="1">
        <v>0.02261798705347773</v>
      </c>
      <c r="N1402" s="1">
        <v>-0.003872925791087334</v>
      </c>
      <c r="O1402" s="1">
        <v>0.006910302831292681</v>
      </c>
      <c r="P1402" s="1">
        <v>0.004319344577620399</v>
      </c>
      <c r="Q1402" s="1">
        <v>0.02381217558052517</v>
      </c>
      <c r="R1402" s="1">
        <v>0.02055942501625552</v>
      </c>
      <c r="S1402" s="1">
        <v>-0.03280309810671256</v>
      </c>
      <c r="T1402" s="1">
        <v>0.002234135721404629</v>
      </c>
      <c r="U1402" s="1">
        <v>0.003888740008509917</v>
      </c>
      <c r="V1402" s="1">
        <v>0.0080208182382695</v>
      </c>
      <c r="W1402" s="1">
        <v>-0.001115733148087772</v>
      </c>
      <c r="X1402" s="1">
        <v>0.001966994924054166</v>
      </c>
      <c r="Y1402" s="1">
        <v>-0.005317634915436353</v>
      </c>
      <c r="Z1402" s="1">
        <v>-0.01112049555772565</v>
      </c>
      <c r="AA1402" s="1">
        <v>0.00741262428470546</v>
      </c>
      <c r="AB1402" s="1">
        <v>-0.022826950670913</v>
      </c>
      <c r="AC1402" s="1">
        <v>0.004673287596389741</v>
      </c>
    </row>
    <row r="1403" spans="1:29">
      <c r="A1403" s="11">
        <v>38496</v>
      </c>
      <c r="B1403" s="1">
        <v>-0.003999194804672479</v>
      </c>
      <c r="C1403" s="1">
        <v>-0.0001260361538848453</v>
      </c>
      <c r="D1403" s="1">
        <v>-0.008108312742957757</v>
      </c>
      <c r="E1403" s="1">
        <v>0.0217628211986749</v>
      </c>
      <c r="F1403" s="1">
        <v>-0.005468208951967313</v>
      </c>
      <c r="G1403" s="1">
        <v>-0.001856307433639626</v>
      </c>
      <c r="H1403" s="1">
        <v>0.006552138873585189</v>
      </c>
      <c r="I1403" s="1">
        <v>-0.006273381136732148</v>
      </c>
      <c r="J1403" s="1">
        <v>0.004098365950764515</v>
      </c>
      <c r="K1403" s="1">
        <v>0.01134165039111479</v>
      </c>
      <c r="L1403" s="1">
        <v>0.009814839897062555</v>
      </c>
      <c r="M1403" s="1">
        <v>0.0003271766018979605</v>
      </c>
      <c r="N1403" s="1">
        <v>0.00717231549418984</v>
      </c>
      <c r="O1403" s="1">
        <v>0.002807398173718667</v>
      </c>
      <c r="P1403" s="1">
        <v>0.02416555385139429</v>
      </c>
      <c r="Q1403" s="1">
        <v>0.004893500388210237</v>
      </c>
      <c r="R1403" s="1">
        <v>-0.0002824726710064507</v>
      </c>
      <c r="S1403" s="1">
        <v>0.07297024209285885</v>
      </c>
      <c r="T1403" s="1">
        <v>0.01883321794478277</v>
      </c>
      <c r="U1403" s="1">
        <v>9.997479801970854E-05</v>
      </c>
      <c r="V1403" s="1">
        <v>0.03221747348385251</v>
      </c>
      <c r="W1403" s="1">
        <v>0.0135915079849025</v>
      </c>
      <c r="X1403" s="1">
        <v>0.0288716610828863</v>
      </c>
      <c r="Y1403" s="1">
        <v>0.01233721361809725</v>
      </c>
      <c r="Z1403" s="1">
        <v>0.01950164789986508</v>
      </c>
      <c r="AA1403" s="1">
        <v>-0.0005256995690618993</v>
      </c>
      <c r="AB1403" s="1">
        <v>-0.00355809359702941</v>
      </c>
      <c r="AC1403" s="1">
        <v>0.02408505035693498</v>
      </c>
    </row>
    <row r="1404" spans="1:29">
      <c r="A1404" s="11">
        <v>38497</v>
      </c>
      <c r="B1404" s="1">
        <v>0.004015252581937689</v>
      </c>
      <c r="C1404" s="1">
        <v>0.003393988077814214</v>
      </c>
      <c r="D1404" s="1">
        <v>0.01563350088056525</v>
      </c>
      <c r="E1404" s="1">
        <v>0.01038127082150542</v>
      </c>
      <c r="F1404" s="1">
        <v>0.01924325035848384</v>
      </c>
      <c r="G1404" s="1">
        <v>0.1425691768634398</v>
      </c>
      <c r="H1404" s="1">
        <v>0.008080909530547853</v>
      </c>
      <c r="I1404" s="1">
        <v>-0.01143639614754888</v>
      </c>
      <c r="J1404" s="1">
        <v>-0.0009022616373093317</v>
      </c>
      <c r="K1404" s="1">
        <v>0.00115993354806565</v>
      </c>
      <c r="L1404" s="1">
        <v>0.007283843948264979</v>
      </c>
      <c r="M1404" s="1">
        <v>-0.00631737446570646</v>
      </c>
      <c r="N1404" s="1">
        <v>0.008951524077770889</v>
      </c>
      <c r="O1404" s="1">
        <v>0.01576113396768841</v>
      </c>
      <c r="P1404" s="1">
        <v>-0.004599574934524009</v>
      </c>
      <c r="Q1404" s="1">
        <v>0.01197333649934684</v>
      </c>
      <c r="R1404" s="1">
        <v>-0.0006590428510844237</v>
      </c>
      <c r="S1404" s="1">
        <v>0.03448244597971994</v>
      </c>
      <c r="T1404" s="1">
        <v>0.02225729844970425</v>
      </c>
      <c r="U1404" s="1">
        <v>-0.001798932598036651</v>
      </c>
      <c r="V1404" s="1">
        <v>0.02585317025732925</v>
      </c>
      <c r="W1404" s="1">
        <v>0.005786340968432446</v>
      </c>
      <c r="X1404" s="1">
        <v>-0.00437731110620776</v>
      </c>
      <c r="Y1404" s="1">
        <v>0.01286412797016978</v>
      </c>
      <c r="Z1404" s="1">
        <v>-0.00795872456502944</v>
      </c>
      <c r="AA1404" s="1">
        <v>0.0291673510463839</v>
      </c>
      <c r="AB1404" s="1">
        <v>-0.01311941007290585</v>
      </c>
      <c r="AC1404" s="1">
        <v>0.006666957975244969</v>
      </c>
    </row>
    <row r="1405" spans="1:29">
      <c r="A1405" s="11">
        <v>38498</v>
      </c>
      <c r="B1405" s="1">
        <v>-0.01955122156098055</v>
      </c>
      <c r="C1405" s="1">
        <v>-0.03006750316099516</v>
      </c>
      <c r="D1405" s="1">
        <v>0.005345964063805608</v>
      </c>
      <c r="E1405" s="1">
        <v>0.01275469537028373</v>
      </c>
      <c r="F1405" s="1">
        <v>0.02846200973064938</v>
      </c>
      <c r="G1405" s="1">
        <v>-0.02292122685512687</v>
      </c>
      <c r="H1405" s="1">
        <v>0.007793328874998284</v>
      </c>
      <c r="I1405" s="1">
        <v>0.004106245350258719</v>
      </c>
      <c r="J1405" s="1">
        <v>-0.001246939111747003</v>
      </c>
      <c r="K1405" s="1">
        <v>0.02008488561436228</v>
      </c>
      <c r="L1405" s="1">
        <v>0.0156595133254922</v>
      </c>
      <c r="M1405" s="1">
        <v>-0.00219217017849016</v>
      </c>
      <c r="N1405" s="1">
        <v>0.01032319023304074</v>
      </c>
      <c r="O1405" s="1">
        <v>0.02552065011541216</v>
      </c>
      <c r="P1405" s="1">
        <v>0.02149484216500297</v>
      </c>
      <c r="Q1405" s="1">
        <v>0.02513624465903219</v>
      </c>
      <c r="R1405" s="1">
        <v>-0.0004712665748637379</v>
      </c>
      <c r="S1405" s="1">
        <v>0</v>
      </c>
      <c r="T1405" s="1">
        <v>0.009152010317970749</v>
      </c>
      <c r="U1405" s="1">
        <v>0.000300261011490166</v>
      </c>
      <c r="V1405" s="1">
        <v>0.0242853363136184</v>
      </c>
      <c r="W1405" s="1">
        <v>0.01488441748977731</v>
      </c>
      <c r="X1405" s="1">
        <v>0.01510685189338856</v>
      </c>
      <c r="Y1405" s="1">
        <v>0.04064141408001909</v>
      </c>
      <c r="Z1405" s="1">
        <v>0.001407395456464178</v>
      </c>
      <c r="AA1405" s="1">
        <v>0.0001703082572217518</v>
      </c>
      <c r="AB1405" s="1">
        <v>-0.03028385573413805</v>
      </c>
      <c r="AC1405" s="1">
        <v>0.04264898913976056</v>
      </c>
    </row>
    <row r="1406" spans="1:29">
      <c r="A1406" s="11">
        <v>38499</v>
      </c>
      <c r="B1406" s="1">
        <v>0.01858151234781857</v>
      </c>
      <c r="C1406" s="1">
        <v>0.01911673413715009</v>
      </c>
      <c r="D1406" s="1">
        <v>-0.0004671287727990858</v>
      </c>
      <c r="E1406" s="1">
        <v>0.004023297451693386</v>
      </c>
      <c r="F1406" s="1">
        <v>-0.01331961981316221</v>
      </c>
      <c r="G1406" s="1">
        <v>-0.06399252911320952</v>
      </c>
      <c r="H1406" s="1">
        <v>-0.00972142895593664</v>
      </c>
      <c r="I1406" s="1">
        <v>0.005019261512611006</v>
      </c>
      <c r="J1406" s="1">
        <v>0.01240022164371513</v>
      </c>
      <c r="K1406" s="1">
        <v>0.04657352999929376</v>
      </c>
      <c r="L1406" s="1">
        <v>0.01231166223095559</v>
      </c>
      <c r="M1406" s="1">
        <v>0.01230346361438639</v>
      </c>
      <c r="N1406" s="1">
        <v>0.02549548157107751</v>
      </c>
      <c r="O1406" s="1">
        <v>0.001891185261706507</v>
      </c>
      <c r="P1406" s="1">
        <v>0.02713820742388728</v>
      </c>
      <c r="Q1406" s="1">
        <v>-0.004196802868494443</v>
      </c>
      <c r="R1406" s="1">
        <v>0.001602660287162161</v>
      </c>
      <c r="S1406" s="1">
        <v>0.002778198776365537</v>
      </c>
      <c r="T1406" s="1">
        <v>-0.02245290772812358</v>
      </c>
      <c r="U1406" s="1">
        <v>-0.007408154792926891</v>
      </c>
      <c r="V1406" s="1">
        <v>-0.02603579690557012</v>
      </c>
      <c r="W1406" s="1">
        <v>0.005038471616982898</v>
      </c>
      <c r="X1406" s="1">
        <v>-0.02054629886175696</v>
      </c>
      <c r="Y1406" s="1">
        <v>-0.007322653012970637</v>
      </c>
      <c r="Z1406" s="1">
        <v>0.01925519053250047</v>
      </c>
      <c r="AA1406" s="1">
        <v>0.005619504957022459</v>
      </c>
      <c r="AB1406" s="1">
        <v>0.01468189145097809</v>
      </c>
      <c r="AC1406" s="1">
        <v>0.01095925685187527</v>
      </c>
    </row>
    <row r="1407" spans="1:29">
      <c r="A1407" s="11">
        <v>38502</v>
      </c>
      <c r="B1407" s="1">
        <v>-0.01379314350939509</v>
      </c>
      <c r="C1407" s="1">
        <v>0.009125117753141287</v>
      </c>
      <c r="D1407" s="1">
        <v>0.005846251868256047</v>
      </c>
      <c r="E1407" s="1">
        <v>0.009581744258017721</v>
      </c>
      <c r="F1407" s="1">
        <v>0.01280014125160678</v>
      </c>
      <c r="G1407" s="1">
        <v>-0.005041978903733702</v>
      </c>
      <c r="H1407" s="1">
        <v>-0.03346727216637546</v>
      </c>
      <c r="I1407" s="1">
        <v>-0.0008322996938144867</v>
      </c>
      <c r="J1407" s="1">
        <v>-0.03615029676044479</v>
      </c>
      <c r="K1407" s="1">
        <v>0.04522382869883201</v>
      </c>
      <c r="L1407" s="1">
        <v>-0.001948672489245351</v>
      </c>
      <c r="M1407" s="1">
        <v>0.0001086559417478039</v>
      </c>
      <c r="N1407" s="1">
        <v>-0.008435675574289592</v>
      </c>
      <c r="O1407" s="1">
        <v>-0.01728745895803163</v>
      </c>
      <c r="P1407" s="1">
        <v>0.03197443790416332</v>
      </c>
      <c r="Q1407" s="1">
        <v>0.01109084620050815</v>
      </c>
      <c r="R1407" s="1">
        <v>-0.008376898063226723</v>
      </c>
      <c r="S1407" s="1">
        <v>0.001846397191233695</v>
      </c>
      <c r="T1407" s="1">
        <v>-0.009052875501265656</v>
      </c>
      <c r="U1407" s="1">
        <v>0.01205232046305516</v>
      </c>
      <c r="V1407" s="1">
        <v>-0.01873966720088349</v>
      </c>
      <c r="W1407" s="1">
        <v>-0.001074365902359764</v>
      </c>
      <c r="X1407" s="1">
        <v>-0.02007029513619685</v>
      </c>
      <c r="Y1407" s="1">
        <v>-0.01035316979029743</v>
      </c>
      <c r="Z1407" s="1">
        <v>-0.003723136125885707</v>
      </c>
      <c r="AA1407" s="1">
        <v>-0.01300513164456574</v>
      </c>
      <c r="AB1407" s="1">
        <v>0.02030565098380976</v>
      </c>
      <c r="AC1407" s="1">
        <v>-0.02306150493919434</v>
      </c>
    </row>
    <row r="1408" spans="1:29">
      <c r="A1408" s="11">
        <v>38503</v>
      </c>
      <c r="B1408" s="1">
        <v>0.08166032253235267</v>
      </c>
      <c r="C1408" s="1">
        <v>-0.0183369749732899</v>
      </c>
      <c r="D1408" s="1">
        <v>0.006859076597217184</v>
      </c>
      <c r="E1408" s="1">
        <v>-0.0003451589239881203</v>
      </c>
      <c r="F1408" s="1">
        <v>0.00110485248886083</v>
      </c>
      <c r="G1408" s="1">
        <v>-0.01252032616252297</v>
      </c>
      <c r="H1408" s="1">
        <v>-0.01361978317057588</v>
      </c>
      <c r="I1408" s="1">
        <v>-0.001203256158826993</v>
      </c>
      <c r="J1408" s="1">
        <v>-0.003529620200067196</v>
      </c>
      <c r="K1408" s="1">
        <v>-0.008307248503983455</v>
      </c>
      <c r="L1408" s="1">
        <v>0.01007633660038754</v>
      </c>
      <c r="M1408" s="1">
        <v>0.00705305140442225</v>
      </c>
      <c r="N1408" s="1">
        <v>0.0268387338946392</v>
      </c>
      <c r="O1408" s="1">
        <v>0.03356583094249777</v>
      </c>
      <c r="P1408" s="1">
        <v>-0.0001856100337594979</v>
      </c>
      <c r="Q1408" s="1">
        <v>0.01223115872001435</v>
      </c>
      <c r="R1408" s="1">
        <v>0.01556588056008668</v>
      </c>
      <c r="S1408" s="1">
        <v>0.006451809896357075</v>
      </c>
      <c r="T1408" s="1">
        <v>0.0123820860674746</v>
      </c>
      <c r="U1408" s="1">
        <v>0.0002742406453877244</v>
      </c>
      <c r="V1408" s="1">
        <v>-0.01685080389763416</v>
      </c>
      <c r="W1408" s="1">
        <v>0.02634892760419172</v>
      </c>
      <c r="X1408" s="1">
        <v>0.002198419019588282</v>
      </c>
      <c r="Y1408" s="1">
        <v>0.009022915730390935</v>
      </c>
      <c r="Z1408" s="1">
        <v>0.005674742906000896</v>
      </c>
      <c r="AA1408" s="1">
        <v>0.005696220943903318</v>
      </c>
      <c r="AB1408" s="1">
        <v>0.02656089271165318</v>
      </c>
      <c r="AC1408" s="1">
        <v>0.01173253944872577</v>
      </c>
    </row>
    <row r="1409" spans="1:29">
      <c r="A1409" s="11">
        <v>38504</v>
      </c>
      <c r="B1409" s="1">
        <v>-0.004379486920712883</v>
      </c>
      <c r="C1409" s="1">
        <v>0.00166354612235331</v>
      </c>
      <c r="D1409" s="1">
        <v>0.0006923129410456585</v>
      </c>
      <c r="E1409" s="1">
        <v>0.008803746895361675</v>
      </c>
      <c r="F1409" s="1">
        <v>0.009588775348816414</v>
      </c>
      <c r="G1409" s="1">
        <v>0.00362247978165442</v>
      </c>
      <c r="H1409" s="1">
        <v>0.0128716410602725</v>
      </c>
      <c r="I1409" s="1">
        <v>-0.00667244842842396</v>
      </c>
      <c r="J1409" s="1">
        <v>-0.01301882068745819</v>
      </c>
      <c r="K1409" s="1">
        <v>0.04014006075811882</v>
      </c>
      <c r="L1409" s="1">
        <v>-0.009781678119394344</v>
      </c>
      <c r="M1409" s="1">
        <v>-0.0008621277324946108</v>
      </c>
      <c r="N1409" s="1">
        <v>-0.004814936151947946</v>
      </c>
      <c r="O1409" s="1">
        <v>0.01154271200990542</v>
      </c>
      <c r="P1409" s="1">
        <v>0.007979188785557367</v>
      </c>
      <c r="Q1409" s="1">
        <v>0.007694498529313032</v>
      </c>
      <c r="R1409" s="1">
        <v>0.0112150856394817</v>
      </c>
      <c r="S1409" s="1">
        <v>-0.03937729102292686</v>
      </c>
      <c r="T1409" s="1">
        <v>-0.01528832518226619</v>
      </c>
      <c r="U1409" s="1">
        <v>0.001519153397822492</v>
      </c>
      <c r="V1409" s="1">
        <v>0.006570114440427099</v>
      </c>
      <c r="W1409" s="1">
        <v>0.01274904494384055</v>
      </c>
      <c r="X1409" s="1">
        <v>0.01223901014256068</v>
      </c>
      <c r="Y1409" s="1">
        <v>-0.02073593159027365</v>
      </c>
      <c r="Z1409" s="1">
        <v>-0.01913025362316878</v>
      </c>
      <c r="AA1409" s="1">
        <v>0.04380900182585545</v>
      </c>
      <c r="AB1409" s="1">
        <v>-0.002594966706258917</v>
      </c>
      <c r="AC1409" s="1">
        <v>-0.006287303298271429</v>
      </c>
    </row>
    <row r="1410" spans="1:29">
      <c r="A1410" s="11">
        <v>38505</v>
      </c>
      <c r="B1410" s="1">
        <v>-0.04440719592122588</v>
      </c>
      <c r="C1410" s="1">
        <v>0.003320759676374463</v>
      </c>
      <c r="D1410" s="1">
        <v>0.0003465472820447513</v>
      </c>
      <c r="E1410" s="1">
        <v>-0.00992466240931178</v>
      </c>
      <c r="F1410" s="1">
        <v>0.00368975689066553</v>
      </c>
      <c r="G1410" s="1">
        <v>-0.0004510776911025305</v>
      </c>
      <c r="H1410" s="1">
        <v>-0.01293926155000169</v>
      </c>
      <c r="I1410" s="1">
        <v>0.007090148711438982</v>
      </c>
      <c r="J1410" s="1">
        <v>-0.030687917318169</v>
      </c>
      <c r="K1410" s="1">
        <v>-0.01107396511819891</v>
      </c>
      <c r="L1410" s="1">
        <v>-0.009293569085552233</v>
      </c>
      <c r="M1410" s="1">
        <v>-0.004637139576868399</v>
      </c>
      <c r="N1410" s="1">
        <v>-0.01925788571680853</v>
      </c>
      <c r="O1410" s="1">
        <v>-0.01566571086427138</v>
      </c>
      <c r="P1410" s="1">
        <v>-0.006627412728663851</v>
      </c>
      <c r="Q1410" s="1">
        <v>-0.006022107752166495</v>
      </c>
      <c r="R1410" s="1">
        <v>-0.02060983531152194</v>
      </c>
      <c r="S1410" s="1">
        <v>-0.02573873088021572</v>
      </c>
      <c r="T1410" s="1">
        <v>-0.007422094326359541</v>
      </c>
      <c r="U1410" s="1">
        <v>-0.009798594567875463</v>
      </c>
      <c r="V1410" s="1">
        <v>0.01513578396959714</v>
      </c>
      <c r="W1410" s="1">
        <v>0.01974472239091707</v>
      </c>
      <c r="X1410" s="1">
        <v>-0.003992394119285869</v>
      </c>
      <c r="Y1410" s="1">
        <v>-0.01363125975809032</v>
      </c>
      <c r="Z1410" s="1">
        <v>-0.02048547154679337</v>
      </c>
      <c r="AA1410" s="1">
        <v>-0.00732187437316878</v>
      </c>
      <c r="AB1410" s="1">
        <v>-0.03359337158520859</v>
      </c>
      <c r="AC1410" s="1">
        <v>-0.01469270752292673</v>
      </c>
    </row>
    <row r="1411" spans="1:29">
      <c r="A1411" s="11">
        <v>38506</v>
      </c>
      <c r="B1411" s="1">
        <v>0.01907039059887894</v>
      </c>
      <c r="C1411" s="1">
        <v>-0.008784072204779392</v>
      </c>
      <c r="D1411" s="1">
        <v>0.004613301751634102</v>
      </c>
      <c r="E1411" s="1">
        <v>0.005012111118881446</v>
      </c>
      <c r="F1411" s="1">
        <v>-0.004493113709927554</v>
      </c>
      <c r="G1411" s="1">
        <v>-0.003761721930662598</v>
      </c>
      <c r="H1411" s="1">
        <v>-0.004447343194730391</v>
      </c>
      <c r="I1411" s="1">
        <v>0.011209147198741</v>
      </c>
      <c r="J1411" s="1">
        <v>0.01240465734069796</v>
      </c>
      <c r="K1411" s="1">
        <v>-0.003732733359960827</v>
      </c>
      <c r="L1411" s="1">
        <v>0.02475768559848435</v>
      </c>
      <c r="M1411" s="1">
        <v>0.0002166442755497933</v>
      </c>
      <c r="N1411" s="1">
        <v>0.01387040256702088</v>
      </c>
      <c r="O1411" s="1">
        <v>0.009037959182194744</v>
      </c>
      <c r="P1411" s="1">
        <v>0.005559558311610591</v>
      </c>
      <c r="Q1411" s="1">
        <v>0.01428144758297512</v>
      </c>
      <c r="R1411" s="1">
        <v>0.04397467353964979</v>
      </c>
      <c r="S1411" s="1">
        <v>0.00195682890933746</v>
      </c>
      <c r="T1411" s="1">
        <v>0.01091110137073636</v>
      </c>
      <c r="U1411" s="1">
        <v>0.003893006550671041</v>
      </c>
      <c r="V1411" s="1">
        <v>0.01341908840695183</v>
      </c>
      <c r="W1411" s="1">
        <v>-0.009639276806242769</v>
      </c>
      <c r="X1411" s="1">
        <v>0.004123025396448821</v>
      </c>
      <c r="Y1411" s="1">
        <v>0.005232506820926686</v>
      </c>
      <c r="Z1411" s="1">
        <v>0.001862135189867553</v>
      </c>
      <c r="AA1411" s="1">
        <v>0.02805491619075506</v>
      </c>
      <c r="AB1411" s="1">
        <v>-0.00736411973395934</v>
      </c>
      <c r="AC1411" s="1">
        <v>0.02975218186995687</v>
      </c>
    </row>
    <row r="1412" spans="1:29">
      <c r="A1412" s="11">
        <v>38509</v>
      </c>
      <c r="B1412" s="1">
        <v>-0.02043439434162198</v>
      </c>
      <c r="C1412" s="1">
        <v>-0.02671476763031266</v>
      </c>
      <c r="D1412" s="1">
        <v>0.004707518528114241</v>
      </c>
      <c r="E1412" s="1">
        <v>-0.003095526471814658</v>
      </c>
      <c r="F1412" s="1">
        <v>-0.01217240241080408</v>
      </c>
      <c r="G1412" s="1">
        <v>-0.01827522972149631</v>
      </c>
      <c r="H1412" s="1">
        <v>-0.004232179407560932</v>
      </c>
      <c r="I1412" s="1">
        <v>0.01364959506449859</v>
      </c>
      <c r="J1412" s="1">
        <v>-0.01046959331891062</v>
      </c>
      <c r="K1412" s="1">
        <v>0.005449661434419495</v>
      </c>
      <c r="L1412" s="1">
        <v>-0.0174657871744367</v>
      </c>
      <c r="M1412" s="1">
        <v>-0.005524227938375703</v>
      </c>
      <c r="N1412" s="1">
        <v>-0.0007268789485798122</v>
      </c>
      <c r="O1412" s="1">
        <v>0.007886347773875757</v>
      </c>
      <c r="P1412" s="1">
        <v>-0.02211563207690737</v>
      </c>
      <c r="Q1412" s="1">
        <v>-0.001546580191215119</v>
      </c>
      <c r="R1412" s="1">
        <v>-0.001536847094555482</v>
      </c>
      <c r="S1412" s="1">
        <v>0.005859585263560119</v>
      </c>
      <c r="T1412" s="1">
        <v>0.03003985124969399</v>
      </c>
      <c r="U1412" s="1">
        <v>0.002902155815196705</v>
      </c>
      <c r="V1412" s="1">
        <v>0.0127815686389483</v>
      </c>
      <c r="W1412" s="1">
        <v>0.003073856346966108</v>
      </c>
      <c r="X1412" s="1">
        <v>-0.005246371166977792</v>
      </c>
      <c r="Y1412" s="1">
        <v>0.007607831966756518</v>
      </c>
      <c r="Z1412" s="1">
        <v>-0.0005718479073162364</v>
      </c>
      <c r="AA1412" s="1">
        <v>0.02104357414558899</v>
      </c>
      <c r="AB1412" s="1">
        <v>-0.002552730612992549</v>
      </c>
      <c r="AC1412" s="1">
        <v>-0.007552146551254357</v>
      </c>
    </row>
    <row r="1413" spans="1:29">
      <c r="A1413" s="11">
        <v>38510</v>
      </c>
      <c r="B1413" s="1">
        <v>0.01910389301246562</v>
      </c>
      <c r="C1413" s="1">
        <v>0.009424114948333173</v>
      </c>
      <c r="D1413" s="1">
        <v>-0.002113803532040381</v>
      </c>
      <c r="E1413" s="1">
        <v>-0.0001725566264276779</v>
      </c>
      <c r="F1413" s="1">
        <v>0.006299553926578438</v>
      </c>
      <c r="G1413" s="1">
        <v>-0.002922980247649698</v>
      </c>
      <c r="H1413" s="1">
        <v>0</v>
      </c>
      <c r="I1413" s="1">
        <v>0.0634432752573526</v>
      </c>
      <c r="J1413" s="1">
        <v>0.009702522843723749</v>
      </c>
      <c r="K1413" s="1">
        <v>-0.01102681162601271</v>
      </c>
      <c r="L1413" s="1">
        <v>0.007399183145849308</v>
      </c>
      <c r="M1413" s="1">
        <v>-0.0004361279132928386</v>
      </c>
      <c r="N1413" s="1">
        <v>-0.01969768955962348</v>
      </c>
      <c r="O1413" s="1">
        <v>-0.006375680046056598</v>
      </c>
      <c r="P1413" s="1">
        <v>0.009046568431150481</v>
      </c>
      <c r="Q1413" s="1">
        <v>-0.002937712736492348</v>
      </c>
      <c r="R1413" s="1">
        <v>-0.008057120537863893</v>
      </c>
      <c r="S1413" s="1">
        <v>0</v>
      </c>
      <c r="T1413" s="1">
        <v>0.005276185839251823</v>
      </c>
      <c r="U1413" s="1">
        <v>-0.003542377953840381</v>
      </c>
      <c r="V1413" s="1">
        <v>0.006628102307987938</v>
      </c>
      <c r="W1413" s="1">
        <v>0.02681079990098967</v>
      </c>
      <c r="X1413" s="1">
        <v>-0.0002295191454135814</v>
      </c>
      <c r="Y1413" s="1">
        <v>0.01854567776895766</v>
      </c>
      <c r="Z1413" s="1">
        <v>0.008172197074898024</v>
      </c>
      <c r="AA1413" s="1">
        <v>-0.008250186468051757</v>
      </c>
      <c r="AB1413" s="1">
        <v>-0.005918092749727322</v>
      </c>
      <c r="AC1413" s="1">
        <v>0.02143224324539261</v>
      </c>
    </row>
    <row r="1414" spans="1:29">
      <c r="A1414" s="11">
        <v>38511</v>
      </c>
      <c r="B1414" s="1">
        <v>0.01572961073974533</v>
      </c>
      <c r="C1414" s="1">
        <v>-0.01267013370467363</v>
      </c>
      <c r="D1414" s="1">
        <v>0.004351211562648727</v>
      </c>
      <c r="E1414" s="1">
        <v>0.0193236580213918</v>
      </c>
      <c r="F1414" s="1">
        <v>-0.02105128140985268</v>
      </c>
      <c r="G1414" s="1">
        <v>0.003085752351519089</v>
      </c>
      <c r="H1414" s="1">
        <v>0.005902919094380898</v>
      </c>
      <c r="I1414" s="1">
        <v>-0.004248969285460369</v>
      </c>
      <c r="J1414" s="1">
        <v>0.02260439028100292</v>
      </c>
      <c r="K1414" s="1">
        <v>-0.007317221277629349</v>
      </c>
      <c r="L1414" s="1">
        <v>0.02839388110464802</v>
      </c>
      <c r="M1414" s="1">
        <v>-0.0005441591128836354</v>
      </c>
      <c r="N1414" s="1">
        <v>0.0197711774502547</v>
      </c>
      <c r="O1414" s="1">
        <v>0.01166648847187246</v>
      </c>
      <c r="P1414" s="1">
        <v>-0.04146492810931313</v>
      </c>
      <c r="Q1414" s="1">
        <v>-0.01221576402095459</v>
      </c>
      <c r="R1414" s="1">
        <v>0.01934825310836596</v>
      </c>
      <c r="S1414" s="1">
        <v>-0.007767080600902254</v>
      </c>
      <c r="T1414" s="1">
        <v>0.005758292277622035</v>
      </c>
      <c r="U1414" s="1">
        <v>-0.0001252650255006982</v>
      </c>
      <c r="V1414" s="1">
        <v>0.001533167532624669</v>
      </c>
      <c r="W1414" s="1">
        <v>-0.007874581941235914</v>
      </c>
      <c r="X1414" s="1">
        <v>0.005160574500253867</v>
      </c>
      <c r="Y1414" s="1">
        <v>-0.004942250295074557</v>
      </c>
      <c r="Z1414" s="1">
        <v>0.0002950212380752326</v>
      </c>
      <c r="AA1414" s="1">
        <v>-0.006769163311332482</v>
      </c>
      <c r="AB1414" s="1">
        <v>-0.01238938324204697</v>
      </c>
      <c r="AC1414" s="1">
        <v>0.003895857806243797</v>
      </c>
    </row>
    <row r="1415" spans="1:29">
      <c r="A1415" s="11">
        <v>38512</v>
      </c>
      <c r="B1415" s="1">
        <v>-0.01527387804142888</v>
      </c>
      <c r="C1415" s="1">
        <v>0.009860999764157219</v>
      </c>
      <c r="D1415" s="1">
        <v>-5.718951472710732E-05</v>
      </c>
      <c r="E1415" s="1">
        <v>-0.006093238131123724</v>
      </c>
      <c r="F1415" s="1">
        <v>-0.006746369822974163</v>
      </c>
      <c r="G1415" s="1">
        <v>0.003076339884527934</v>
      </c>
      <c r="H1415" s="1">
        <v>-0.002347407567230064</v>
      </c>
      <c r="I1415" s="1">
        <v>-0.01152179171550072</v>
      </c>
      <c r="J1415" s="1">
        <v>0.01713817449782895</v>
      </c>
      <c r="K1415" s="1">
        <v>0.03755677570655713</v>
      </c>
      <c r="L1415" s="1">
        <v>-0.02591177926709098</v>
      </c>
      <c r="M1415" s="1">
        <v>-0.002944088165910963</v>
      </c>
      <c r="N1415" s="1">
        <v>-0.003257802547410371</v>
      </c>
      <c r="O1415" s="1">
        <v>0.02431297125829857</v>
      </c>
      <c r="P1415" s="1">
        <v>0.01500409450701357</v>
      </c>
      <c r="Q1415" s="1">
        <v>-0.01209508705972639</v>
      </c>
      <c r="R1415" s="1">
        <v>0.001074555505152563</v>
      </c>
      <c r="S1415" s="1">
        <v>0.008806012462712953</v>
      </c>
      <c r="T1415" s="1">
        <v>-0.0007248001304319684</v>
      </c>
      <c r="U1415" s="1">
        <v>-0.003129583646353962</v>
      </c>
      <c r="V1415" s="1">
        <v>-0.01774147168672824</v>
      </c>
      <c r="W1415" s="1">
        <v>-0.01554018206254359</v>
      </c>
      <c r="X1415" s="1">
        <v>-0.006731098539854541</v>
      </c>
      <c r="Y1415" s="1">
        <v>0.004574894759378889</v>
      </c>
      <c r="Z1415" s="1">
        <v>-0.004420115093403787</v>
      </c>
      <c r="AA1415" s="1">
        <v>0.03098643605843487</v>
      </c>
      <c r="AB1415" s="1">
        <v>0.002199743810419097</v>
      </c>
      <c r="AC1415" s="1">
        <v>-0.01157406203672473</v>
      </c>
    </row>
    <row r="1416" spans="1:29">
      <c r="A1416" s="11">
        <v>38513</v>
      </c>
      <c r="B1416" s="1">
        <v>-0.00280036231931613</v>
      </c>
      <c r="C1416" s="1">
        <v>0.008426959311529147</v>
      </c>
      <c r="D1416" s="1">
        <v>0.01516560142744128</v>
      </c>
      <c r="E1416" s="1">
        <v>-0.007323061695403532</v>
      </c>
      <c r="F1416" s="1">
        <v>0.01011776226174099</v>
      </c>
      <c r="G1416" s="1">
        <v>-0.01487491272953267</v>
      </c>
      <c r="H1416" s="1">
        <v>-0.00823531808342981</v>
      </c>
      <c r="I1416" s="1">
        <v>-0.00483533174330486</v>
      </c>
      <c r="J1416" s="1">
        <v>-0.02331629451961392</v>
      </c>
      <c r="K1416" s="1">
        <v>-0.01285498700772059</v>
      </c>
      <c r="L1416" s="1">
        <v>-0.01095316807248092</v>
      </c>
      <c r="M1416" s="1">
        <v>-0.008091719126413377</v>
      </c>
      <c r="N1416" s="1">
        <v>-0.008504068314045266</v>
      </c>
      <c r="O1416" s="1">
        <v>-0.003283621605167264</v>
      </c>
      <c r="P1416" s="1">
        <v>-0.001919593296709876</v>
      </c>
      <c r="Q1416" s="1">
        <v>-0.007851276867340107</v>
      </c>
      <c r="R1416" s="1">
        <v>0.01341547076455551</v>
      </c>
      <c r="S1416" s="1">
        <v>-0.003879718862574655</v>
      </c>
      <c r="T1416" s="1">
        <v>-0.01269203690115273</v>
      </c>
      <c r="U1416" s="1">
        <v>0.001356250368475198</v>
      </c>
      <c r="V1416" s="1">
        <v>0.008710079402919568</v>
      </c>
      <c r="W1416" s="1">
        <v>-0.01120267211212544</v>
      </c>
      <c r="X1416" s="1">
        <v>-0.02883108295534331</v>
      </c>
      <c r="Y1416" s="1">
        <v>-0.009368104430169111</v>
      </c>
      <c r="Z1416" s="1">
        <v>-0.0102116799655606</v>
      </c>
      <c r="AA1416" s="1">
        <v>0.04358434258232746</v>
      </c>
      <c r="AB1416" s="1">
        <v>-0.01154199356459362</v>
      </c>
      <c r="AC1416" s="1">
        <v>-0.002892780953920315</v>
      </c>
    </row>
    <row r="1417" spans="1:29">
      <c r="A1417" s="11">
        <v>38516</v>
      </c>
      <c r="B1417" s="1">
        <v>-0.006264946112908398</v>
      </c>
      <c r="C1417" s="1">
        <v>-0.008091565071776552</v>
      </c>
      <c r="D1417" s="1">
        <v>-0.005335411940657453</v>
      </c>
      <c r="E1417" s="1">
        <v>-0.004631992140569863</v>
      </c>
      <c r="F1417" s="1">
        <v>0.002171205754270433</v>
      </c>
      <c r="G1417" s="1">
        <v>-0.003580171579410818</v>
      </c>
      <c r="H1417" s="1">
        <v>0.004982148316750479</v>
      </c>
      <c r="I1417" s="1">
        <v>0.01041141908799559</v>
      </c>
      <c r="J1417" s="1">
        <v>-0.001306178263655866</v>
      </c>
      <c r="K1417" s="1">
        <v>0.02604523407369297</v>
      </c>
      <c r="L1417" s="1">
        <v>0.005333951460321229</v>
      </c>
      <c r="M1417" s="1">
        <v>-0.0006615383844236211</v>
      </c>
      <c r="N1417" s="1">
        <v>0.006272748013139262</v>
      </c>
      <c r="O1417" s="1">
        <v>0.02710830889221594</v>
      </c>
      <c r="P1417" s="1">
        <v>-0.0007693506202204325</v>
      </c>
      <c r="Q1417" s="1">
        <v>0.0157158544949263</v>
      </c>
      <c r="R1417" s="1">
        <v>0.005383313528500855</v>
      </c>
      <c r="S1417" s="1">
        <v>-0.004868312336748337</v>
      </c>
      <c r="T1417" s="1">
        <v>0.001762924045904724</v>
      </c>
      <c r="U1417" s="1">
        <v>-0.004464573827464791</v>
      </c>
      <c r="V1417" s="1">
        <v>-0.001817677054252731</v>
      </c>
      <c r="W1417" s="1">
        <v>-0.001201606067310013</v>
      </c>
      <c r="X1417" s="1">
        <v>0.002838623156012465</v>
      </c>
      <c r="Y1417" s="1">
        <v>-0.002757657369632849</v>
      </c>
      <c r="Z1417" s="1">
        <v>-0.01076564515089895</v>
      </c>
      <c r="AA1417" s="1">
        <v>0.05949402674834348</v>
      </c>
      <c r="AB1417" s="1">
        <v>-0.05895881439206918</v>
      </c>
      <c r="AC1417" s="1">
        <v>-0.00262501017369654</v>
      </c>
    </row>
    <row r="1418" spans="1:29">
      <c r="A1418" s="11">
        <v>38517</v>
      </c>
      <c r="B1418" s="1">
        <v>-0.000217306509933568</v>
      </c>
      <c r="C1418" s="1">
        <v>-0.01591296301970613</v>
      </c>
      <c r="D1418" s="1">
        <v>-0.0006210275184617142</v>
      </c>
      <c r="E1418" s="1">
        <v>0.001034007555148486</v>
      </c>
      <c r="F1418" s="1">
        <v>0.0105535397955252</v>
      </c>
      <c r="G1418" s="1">
        <v>0.002343421825447667</v>
      </c>
      <c r="H1418" s="1">
        <v>0.01487319276042465</v>
      </c>
      <c r="I1418" s="1">
        <v>0.01923415623128122</v>
      </c>
      <c r="J1418" s="1">
        <v>0.01023829373477358</v>
      </c>
      <c r="K1418" s="1">
        <v>-0.0113559783152678</v>
      </c>
      <c r="L1418" s="1">
        <v>0.004990679312618207</v>
      </c>
      <c r="M1418" s="1">
        <v>-0.00518450281769478</v>
      </c>
      <c r="N1418" s="1">
        <v>-0.0009858765785240031</v>
      </c>
      <c r="O1418" s="1">
        <v>0.007331356692697799</v>
      </c>
      <c r="P1418" s="1">
        <v>0.0007699429763268206</v>
      </c>
      <c r="Q1418" s="1">
        <v>0.01269431102680163</v>
      </c>
      <c r="R1418" s="1">
        <v>0.007812802873779612</v>
      </c>
      <c r="S1418" s="1">
        <v>0.004892128747482571</v>
      </c>
      <c r="T1418" s="1">
        <v>0.006379721576130315</v>
      </c>
      <c r="U1418" s="1">
        <v>0.00015108750634929</v>
      </c>
      <c r="V1418" s="1">
        <v>0.007102514189039288</v>
      </c>
      <c r="W1418" s="1">
        <v>0.009022798398983012</v>
      </c>
      <c r="X1418" s="1">
        <v>-0.009552857115497027</v>
      </c>
      <c r="Y1418" s="1">
        <v>0.00158030603658732</v>
      </c>
      <c r="Z1418" s="1">
        <v>0.01088280557395449</v>
      </c>
      <c r="AA1418" s="1">
        <v>-0.006118422833468862</v>
      </c>
      <c r="AB1418" s="1">
        <v>0.02097156677035317</v>
      </c>
      <c r="AC1418" s="1">
        <v>0.001869683372818232</v>
      </c>
    </row>
    <row r="1419" spans="1:29">
      <c r="A1419" s="11">
        <v>38518</v>
      </c>
      <c r="B1419" s="1">
        <v>0.00913226367913933</v>
      </c>
      <c r="C1419" s="1">
        <v>0.009376085167213999</v>
      </c>
      <c r="D1419" s="1">
        <v>0.02355927927264667</v>
      </c>
      <c r="E1419" s="1">
        <v>-0.007575695417352923</v>
      </c>
      <c r="F1419" s="1">
        <v>0.01957220544276006</v>
      </c>
      <c r="G1419" s="1">
        <v>0.005766650183720357</v>
      </c>
      <c r="H1419" s="1">
        <v>0.03023932160923426</v>
      </c>
      <c r="I1419" s="1">
        <v>-0.003959611200639146</v>
      </c>
      <c r="J1419" s="1">
        <v>0.01125028901441527</v>
      </c>
      <c r="K1419" s="1">
        <v>0.007432313288084247</v>
      </c>
      <c r="L1419" s="1">
        <v>0.009619522302870775</v>
      </c>
      <c r="M1419" s="1">
        <v>-0.001774219588504211</v>
      </c>
      <c r="N1419" s="1">
        <v>-0.003979365637659993</v>
      </c>
      <c r="O1419" s="1">
        <v>0.002365495650586746</v>
      </c>
      <c r="P1419" s="1">
        <v>-0.01211782023899921</v>
      </c>
      <c r="Q1419" s="1">
        <v>0.007423836966672148</v>
      </c>
      <c r="R1419" s="1">
        <v>0.001567786813797989</v>
      </c>
      <c r="S1419" s="1">
        <v>0.01460572379911573</v>
      </c>
      <c r="T1419" s="1">
        <v>0.004080341730357873</v>
      </c>
      <c r="U1419" s="1">
        <v>0.002091025611980379</v>
      </c>
      <c r="V1419" s="1">
        <v>0.01690751865299367</v>
      </c>
      <c r="W1419" s="1">
        <v>0.001107205645618947</v>
      </c>
      <c r="X1419" s="1">
        <v>0.006191961317345118</v>
      </c>
      <c r="Y1419" s="1">
        <v>0.0223534257030038</v>
      </c>
      <c r="Z1419" s="1">
        <v>0.01510165236665162</v>
      </c>
      <c r="AA1419" s="1">
        <v>0.001377297185075621</v>
      </c>
      <c r="AB1419" s="1">
        <v>0.0107839108098533</v>
      </c>
      <c r="AC1419" s="1">
        <v>0.01424176578751846</v>
      </c>
    </row>
    <row r="1420" spans="1:29">
      <c r="A1420" s="11">
        <v>38519</v>
      </c>
      <c r="B1420" s="1">
        <v>-0.007325963361181409</v>
      </c>
      <c r="C1420" s="1">
        <v>-0.01292424050055485</v>
      </c>
      <c r="D1420" s="1">
        <v>-0.004249991749132431</v>
      </c>
      <c r="E1420" s="1">
        <v>-0.007806995418084051</v>
      </c>
      <c r="F1420" s="1">
        <v>-0.01953562417180166</v>
      </c>
      <c r="G1420" s="1">
        <v>-0.008213239319859289</v>
      </c>
      <c r="H1420" s="1">
        <v>-0.006548045544661596</v>
      </c>
      <c r="I1420" s="1">
        <v>0.007273857239373571</v>
      </c>
      <c r="J1420" s="1">
        <v>-0.008653066297267697</v>
      </c>
      <c r="K1420" s="1">
        <v>0.0006709093811021472</v>
      </c>
      <c r="L1420" s="1">
        <v>0.01054622670277006</v>
      </c>
      <c r="M1420" s="1">
        <v>-0.01310843512292881</v>
      </c>
      <c r="N1420" s="1">
        <v>-0.009652383997807434</v>
      </c>
      <c r="O1420" s="1">
        <v>-0.005264215963797114</v>
      </c>
      <c r="P1420" s="1">
        <v>-0.03738301772888675</v>
      </c>
      <c r="Q1420" s="1">
        <v>-0.01003949642258561</v>
      </c>
      <c r="R1420" s="1">
        <v>0.0266109484387711</v>
      </c>
      <c r="S1420" s="1">
        <v>0.01151650699705509</v>
      </c>
      <c r="T1420" s="1">
        <v>-0.01313479536093343</v>
      </c>
      <c r="U1420" s="1">
        <v>-0.0030671885199266</v>
      </c>
      <c r="V1420" s="1">
        <v>0.007202056688094149</v>
      </c>
      <c r="W1420" s="1">
        <v>-0.00374309004276685</v>
      </c>
      <c r="X1420" s="1">
        <v>0.01112441373041606</v>
      </c>
      <c r="Y1420" s="1">
        <v>-0.0150479127706894</v>
      </c>
      <c r="Z1420" s="1">
        <v>0</v>
      </c>
      <c r="AA1420" s="1">
        <v>0.02021048912271661</v>
      </c>
      <c r="AB1420" s="1">
        <v>-0.02616439396345438</v>
      </c>
      <c r="AC1420" s="1">
        <v>0.001363127479225401</v>
      </c>
    </row>
    <row r="1421" spans="1:29">
      <c r="A1421" s="11">
        <v>38520</v>
      </c>
      <c r="B1421" s="1">
        <v>0.02127218221704652</v>
      </c>
      <c r="C1421" s="1">
        <v>0.004364709071380535</v>
      </c>
      <c r="D1421" s="1">
        <v>-0.001163905666601961</v>
      </c>
      <c r="E1421" s="1">
        <v>-0.003497011276975992</v>
      </c>
      <c r="F1421" s="1">
        <v>-0.004842995786140003</v>
      </c>
      <c r="G1421" s="1">
        <v>-0.01531253888106665</v>
      </c>
      <c r="H1421" s="1">
        <v>0.0002276431975545279</v>
      </c>
      <c r="I1421" s="1">
        <v>0.002855106835385479</v>
      </c>
      <c r="J1421" s="1">
        <v>0.01148983238905732</v>
      </c>
      <c r="K1421" s="1">
        <v>0.001005541111859909</v>
      </c>
      <c r="L1421" s="1">
        <v>0.003354911688272288</v>
      </c>
      <c r="M1421" s="1">
        <v>-0.008667228264089055</v>
      </c>
      <c r="N1421" s="1">
        <v>-0.002001227718735676</v>
      </c>
      <c r="O1421" s="1">
        <v>0.01596700926247641</v>
      </c>
      <c r="P1421" s="1">
        <v>-0.02548536871023088</v>
      </c>
      <c r="Q1421" s="1">
        <v>-0.008522899451781862</v>
      </c>
      <c r="R1421" s="1">
        <v>0.01694220326029194</v>
      </c>
      <c r="S1421" s="1">
        <v>0.004743820028569212</v>
      </c>
      <c r="T1421" s="1">
        <v>-7.488472073280406E-05</v>
      </c>
      <c r="U1421" s="1">
        <v>-0.008825268217476756</v>
      </c>
      <c r="V1421" s="1">
        <v>-0.01059318352307426</v>
      </c>
      <c r="W1421" s="1">
        <v>-0.005294122436438009</v>
      </c>
      <c r="X1421" s="1">
        <v>-0.01814163905185096</v>
      </c>
      <c r="Y1421" s="1">
        <v>-0.02298266675898553</v>
      </c>
      <c r="Z1421" s="1">
        <v>0.003976987210329019</v>
      </c>
      <c r="AA1421" s="1">
        <v>-0.01928699036518655</v>
      </c>
      <c r="AB1421" s="1">
        <v>-0.004347303529527058</v>
      </c>
      <c r="AC1421" s="1">
        <v>0.01259281587818695</v>
      </c>
    </row>
    <row r="1422" spans="1:29">
      <c r="A1422" s="11">
        <v>38523</v>
      </c>
      <c r="B1422" s="1">
        <v>0</v>
      </c>
      <c r="C1422" s="1">
        <v>0.009641230971764392</v>
      </c>
      <c r="D1422" s="1">
        <v>0.004606036740256503</v>
      </c>
      <c r="E1422" s="1">
        <v>-0.0007017969286380321</v>
      </c>
      <c r="F1422" s="1">
        <v>0.00194646964460965</v>
      </c>
      <c r="G1422" s="1">
        <v>-0.03157723283768432</v>
      </c>
      <c r="H1422" s="1">
        <v>0</v>
      </c>
      <c r="I1422" s="1">
        <v>0.002428092004356008</v>
      </c>
      <c r="J1422" s="1">
        <v>0.04367530232723293</v>
      </c>
      <c r="K1422" s="1">
        <v>-0.006361412740669703</v>
      </c>
      <c r="L1422" s="1">
        <v>0.03627474688844212</v>
      </c>
      <c r="M1422" s="1">
        <v>-0.007039858589892867</v>
      </c>
      <c r="N1422" s="1">
        <v>-0.006952652258812586</v>
      </c>
      <c r="O1422" s="1">
        <v>0.01733307243328208</v>
      </c>
      <c r="P1422" s="1">
        <v>-0.009340519637176414</v>
      </c>
      <c r="Q1422" s="1">
        <v>0.003482030154976279</v>
      </c>
      <c r="R1422" s="1">
        <v>0.05039562320528845</v>
      </c>
      <c r="S1422" s="1">
        <v>0.002832417462036219</v>
      </c>
      <c r="T1422" s="1">
        <v>-0.01550798501513939</v>
      </c>
      <c r="U1422" s="1">
        <v>-0.002238748682329095</v>
      </c>
      <c r="V1422" s="1">
        <v>0.007672956503806727</v>
      </c>
      <c r="W1422" s="1">
        <v>-0.01124559385129009</v>
      </c>
      <c r="X1422" s="1">
        <v>-0.01311230707823008</v>
      </c>
      <c r="Y1422" s="1">
        <v>-0.01991452517148484</v>
      </c>
      <c r="Z1422" s="1">
        <v>0.02288713883980686</v>
      </c>
      <c r="AA1422" s="1">
        <v>-0.02687710749573247</v>
      </c>
      <c r="AB1422" s="1">
        <v>0.05265921061688994</v>
      </c>
      <c r="AC1422" s="1">
        <v>0.01714184586594913</v>
      </c>
    </row>
    <row r="1423" spans="1:29">
      <c r="A1423" s="11">
        <v>38524</v>
      </c>
      <c r="B1423" s="1">
        <v>-0.004675994422289276</v>
      </c>
      <c r="C1423" s="1">
        <v>-0.01842609375760429</v>
      </c>
      <c r="D1423" s="1">
        <v>-0.001602049359010205</v>
      </c>
      <c r="E1423" s="1">
        <v>0.07058789425727174</v>
      </c>
      <c r="F1423" s="1">
        <v>0.002081702208743597</v>
      </c>
      <c r="G1423" s="1">
        <v>0.01654923559081056</v>
      </c>
      <c r="H1423" s="1">
        <v>-0.005907743202172577</v>
      </c>
      <c r="I1423" s="1">
        <v>0.006682370076516619</v>
      </c>
      <c r="J1423" s="1">
        <v>0.005315369858219787</v>
      </c>
      <c r="K1423" s="1">
        <v>0.02863876146814626</v>
      </c>
      <c r="L1423" s="1">
        <v>0.009446940638172086</v>
      </c>
      <c r="M1423" s="1">
        <v>-0.0137219990386791</v>
      </c>
      <c r="N1423" s="1">
        <v>0.003484314759057972</v>
      </c>
      <c r="O1423" s="1">
        <v>-0.005385162226172691</v>
      </c>
      <c r="P1423" s="1">
        <v>0.003143260433606132</v>
      </c>
      <c r="Q1423" s="1">
        <v>0.02542823662010574</v>
      </c>
      <c r="R1423" s="1">
        <v>0.02482125701087101</v>
      </c>
      <c r="S1423" s="1">
        <v>0.01129984401302275</v>
      </c>
      <c r="T1423" s="1">
        <v>0.01339297503102821</v>
      </c>
      <c r="U1423" s="1">
        <v>-0.005022922012037356</v>
      </c>
      <c r="V1423" s="1">
        <v>-0.01177615317730207</v>
      </c>
      <c r="W1423" s="1">
        <v>0.008855610226814914</v>
      </c>
      <c r="X1423" s="1">
        <v>0.008696788263178545</v>
      </c>
      <c r="Y1423" s="1">
        <v>0.02304670077235671</v>
      </c>
      <c r="Z1423" s="1">
        <v>0.02452704927604366</v>
      </c>
      <c r="AA1423" s="1">
        <v>-0.002393028753896909</v>
      </c>
      <c r="AB1423" s="1">
        <v>-8.300462527677244E-05</v>
      </c>
      <c r="AC1423" s="1">
        <v>-0.0003969570919026832</v>
      </c>
    </row>
    <row r="1424" spans="1:29">
      <c r="A1424" s="11">
        <v>38525</v>
      </c>
      <c r="B1424" s="1">
        <v>0.02989541261265516</v>
      </c>
      <c r="C1424" s="1">
        <v>0.01164697652657454</v>
      </c>
      <c r="D1424" s="1">
        <v>-0.002379396850156867</v>
      </c>
      <c r="E1424" s="1">
        <v>0.02493036787090652</v>
      </c>
      <c r="F1424" s="1">
        <v>0.01066346403051921</v>
      </c>
      <c r="G1424" s="1">
        <v>0.002740178864182763</v>
      </c>
      <c r="H1424" s="1">
        <v>0.005942852045948577</v>
      </c>
      <c r="I1424" s="1">
        <v>-0.02082648494017014</v>
      </c>
      <c r="J1424" s="1">
        <v>-0.007762951095526494</v>
      </c>
      <c r="K1424" s="1">
        <v>0.01146439443364344</v>
      </c>
      <c r="L1424" s="1">
        <v>-0.001859265312831315</v>
      </c>
      <c r="M1424" s="1">
        <v>-0.002666897572716098</v>
      </c>
      <c r="N1424" s="1">
        <v>0.02206729342074065</v>
      </c>
      <c r="O1424" s="1">
        <v>0.03275078524845787</v>
      </c>
      <c r="P1424" s="1">
        <v>0.0004177947853101216</v>
      </c>
      <c r="Q1424" s="1">
        <v>0.01385281163798768</v>
      </c>
      <c r="R1424" s="1">
        <v>0.01300019611579706</v>
      </c>
      <c r="S1424" s="1">
        <v>-0.02048443872031724</v>
      </c>
      <c r="T1424" s="1">
        <v>-0.006908319668945451</v>
      </c>
      <c r="U1424" s="1">
        <v>0.0126334668880923</v>
      </c>
      <c r="V1424" s="1">
        <v>0.006899012412310279</v>
      </c>
      <c r="W1424" s="1">
        <v>0.01153178342391858</v>
      </c>
      <c r="X1424" s="1">
        <v>0.01903966101374954</v>
      </c>
      <c r="Y1424" s="1">
        <v>0.009997634300884739</v>
      </c>
      <c r="Z1424" s="1">
        <v>0.01931927883102236</v>
      </c>
      <c r="AA1424" s="1">
        <v>0.01364020514805664</v>
      </c>
      <c r="AB1424" s="1">
        <v>-0.0009124948048692128</v>
      </c>
      <c r="AC1424" s="1">
        <v>0.003901093505261688</v>
      </c>
    </row>
    <row r="1425" spans="1:29">
      <c r="A1425" s="11">
        <v>38526</v>
      </c>
      <c r="B1425" s="1">
        <v>-0.003732284977877809</v>
      </c>
      <c r="C1425" s="1">
        <v>-0.01259649567433963</v>
      </c>
      <c r="D1425" s="1">
        <v>-0.0004435651976939514</v>
      </c>
      <c r="E1425" s="1">
        <v>-0.005600798647278249</v>
      </c>
      <c r="F1425" s="1">
        <v>0.005275573343224149</v>
      </c>
      <c r="G1425" s="1">
        <v>-0.01350263855390321</v>
      </c>
      <c r="H1425" s="1">
        <v>0.0009087407279140258</v>
      </c>
      <c r="I1425" s="1">
        <v>-0.0161002898079754</v>
      </c>
      <c r="J1425" s="1">
        <v>0.01031892091357345</v>
      </c>
      <c r="K1425" s="1">
        <v>0.006153135457718006</v>
      </c>
      <c r="L1425" s="1">
        <v>-0.01875221102756919</v>
      </c>
      <c r="M1425" s="1">
        <v>-0.001743511400245534</v>
      </c>
      <c r="N1425" s="1">
        <v>-0.000920887556797978</v>
      </c>
      <c r="O1425" s="1">
        <v>0.001976520601111753</v>
      </c>
      <c r="P1425" s="1">
        <v>-0.0002088597161550299</v>
      </c>
      <c r="Q1425" s="1">
        <v>-0.003337314570564298</v>
      </c>
      <c r="R1425" s="1">
        <v>-0.006034533912400608</v>
      </c>
      <c r="S1425" s="1">
        <v>-0.004752840237634337</v>
      </c>
      <c r="T1425" s="1">
        <v>0.03319470772707933</v>
      </c>
      <c r="U1425" s="1">
        <v>-0.005238283830238943</v>
      </c>
      <c r="V1425" s="1">
        <v>0.008275576908416848</v>
      </c>
      <c r="W1425" s="1">
        <v>0.0102094171589806</v>
      </c>
      <c r="X1425" s="1">
        <v>0.03353498462646498</v>
      </c>
      <c r="Y1425" s="1">
        <v>-0.002771844760210751</v>
      </c>
      <c r="Z1425" s="1">
        <v>0.005219188256857521</v>
      </c>
      <c r="AA1425" s="1">
        <v>0.002908194327912561</v>
      </c>
      <c r="AB1425" s="1">
        <v>-0.004152232120234522</v>
      </c>
      <c r="AC1425" s="1">
        <v>-0.003490362545194747</v>
      </c>
    </row>
    <row r="1426" spans="1:29">
      <c r="A1426" s="11">
        <v>38527</v>
      </c>
      <c r="B1426" s="1">
        <v>0.001040720322285527</v>
      </c>
      <c r="C1426" s="1">
        <v>0.006309968287539824</v>
      </c>
      <c r="D1426" s="1">
        <v>0.003828522237151466</v>
      </c>
      <c r="E1426" s="1">
        <v>0.01158671090485619</v>
      </c>
      <c r="F1426" s="1">
        <v>-0.007224241900009809</v>
      </c>
      <c r="G1426" s="1">
        <v>-0.0001628468929466553</v>
      </c>
      <c r="H1426" s="1">
        <v>0.0006807628207721184</v>
      </c>
      <c r="I1426" s="1">
        <v>0.003272691155535634</v>
      </c>
      <c r="J1426" s="1">
        <v>0.01239002776968667</v>
      </c>
      <c r="K1426" s="1">
        <v>0.05053063739412655</v>
      </c>
      <c r="L1426" s="1">
        <v>-0.01330911797082845</v>
      </c>
      <c r="M1426" s="1">
        <v>0.006288414696040245</v>
      </c>
      <c r="N1426" s="1">
        <v>0.01884593993845285</v>
      </c>
      <c r="O1426" s="1">
        <v>-0.01097869833034126</v>
      </c>
      <c r="P1426" s="1">
        <v>0.0002089033476488922</v>
      </c>
      <c r="Q1426" s="1">
        <v>0.01355218439083217</v>
      </c>
      <c r="R1426" s="1">
        <v>0.006224939816795061</v>
      </c>
      <c r="S1426" s="1">
        <v>-0.004775427353560513</v>
      </c>
      <c r="T1426" s="1">
        <v>-0.006733169133393391</v>
      </c>
      <c r="U1426" s="1">
        <v>-0.005469658408485678</v>
      </c>
      <c r="V1426" s="1">
        <v>0.004236037417283844</v>
      </c>
      <c r="W1426" s="1">
        <v>0.05196222151327801</v>
      </c>
      <c r="X1426" s="1">
        <v>0.009136559496903951</v>
      </c>
      <c r="Y1426" s="1">
        <v>-0.00132344298447995</v>
      </c>
      <c r="Z1426" s="1">
        <v>-0.008061320986618936</v>
      </c>
      <c r="AA1426" s="1">
        <v>0.01481085409282756</v>
      </c>
      <c r="AB1426" s="1">
        <v>-0.02201484533633813</v>
      </c>
      <c r="AC1426" s="1">
        <v>-0.008922405413910428</v>
      </c>
    </row>
    <row r="1427" spans="1:29">
      <c r="A1427" s="11">
        <v>38530</v>
      </c>
      <c r="B1427" s="1">
        <v>0.01205821250964223</v>
      </c>
      <c r="C1427" s="1">
        <v>0.02044703463759578</v>
      </c>
      <c r="D1427" s="1">
        <v>0.003206267066234947</v>
      </c>
      <c r="E1427" s="1">
        <v>-0.01145399675574221</v>
      </c>
      <c r="F1427" s="1">
        <v>-0.002402954404103985</v>
      </c>
      <c r="G1427" s="1">
        <v>-0.005704049411669687</v>
      </c>
      <c r="H1427" s="1">
        <v>0.00680612559414695</v>
      </c>
      <c r="I1427" s="1">
        <v>0.02953039434930149</v>
      </c>
      <c r="J1427" s="1">
        <v>-0.01306545445797314</v>
      </c>
      <c r="K1427" s="1">
        <v>-0.004595595335006197</v>
      </c>
      <c r="L1427" s="1">
        <v>0.01095922206363165</v>
      </c>
      <c r="M1427" s="1">
        <v>0.002430436330998376</v>
      </c>
      <c r="N1427" s="1">
        <v>0.02114843644458375</v>
      </c>
      <c r="O1427" s="1">
        <v>0.007197948180504454</v>
      </c>
      <c r="P1427" s="1">
        <v>0.04780776103672935</v>
      </c>
      <c r="Q1427" s="1">
        <v>0.02126996750193255</v>
      </c>
      <c r="R1427" s="1">
        <v>-0.00916522367152417</v>
      </c>
      <c r="S1427" s="1">
        <v>-0.02783113391808389</v>
      </c>
      <c r="T1427" s="1">
        <v>-0.0102414365235628</v>
      </c>
      <c r="U1427" s="1">
        <v>0.01744534722644131</v>
      </c>
      <c r="V1427" s="1">
        <v>0.02205838400193372</v>
      </c>
      <c r="W1427" s="1">
        <v>0.02289649816359884</v>
      </c>
      <c r="X1427" s="1">
        <v>0.005107362133855542</v>
      </c>
      <c r="Y1427" s="1">
        <v>0.01245674835931032</v>
      </c>
      <c r="Z1427" s="1">
        <v>-0.01033050235600097</v>
      </c>
      <c r="AA1427" s="1">
        <v>0.01336210098455082</v>
      </c>
      <c r="AB1427" s="1">
        <v>0.009038109579275977</v>
      </c>
      <c r="AC1427" s="1">
        <v>0.006134969989992189</v>
      </c>
    </row>
    <row r="1428" spans="1:29">
      <c r="A1428" s="11">
        <v>38531</v>
      </c>
      <c r="B1428" s="1">
        <v>-0.02444529668805029</v>
      </c>
      <c r="C1428" s="1">
        <v>-0.01602991178703139</v>
      </c>
      <c r="D1428" s="1">
        <v>-0.004518427680858639</v>
      </c>
      <c r="E1428" s="1">
        <v>0.0006436338857080948</v>
      </c>
      <c r="F1428" s="1">
        <v>0.0007569588282991813</v>
      </c>
      <c r="G1428" s="1">
        <v>-0.0006557433023615111</v>
      </c>
      <c r="H1428" s="1">
        <v>-0.01261860586042396</v>
      </c>
      <c r="I1428" s="1">
        <v>-0.01609257694980659</v>
      </c>
      <c r="J1428" s="1">
        <v>0.00297448188309235</v>
      </c>
      <c r="K1428" s="1">
        <v>0.002154734790430712</v>
      </c>
      <c r="L1428" s="1">
        <v>-0.01954295137413364</v>
      </c>
      <c r="M1428" s="1">
        <v>-0.00484919894793856</v>
      </c>
      <c r="N1428" s="1">
        <v>-0.0270947325961628</v>
      </c>
      <c r="O1428" s="1">
        <v>-0.02496946501279829</v>
      </c>
      <c r="P1428" s="1">
        <v>0.000199046374872669</v>
      </c>
      <c r="Q1428" s="1">
        <v>-0.01182920411663013</v>
      </c>
      <c r="R1428" s="1">
        <v>-0.02944568852096829</v>
      </c>
      <c r="S1428" s="1">
        <v>-0.03158914545387626</v>
      </c>
      <c r="T1428" s="1">
        <v>-0.01429324190042291</v>
      </c>
      <c r="U1428" s="1">
        <v>-0.0220485640214122</v>
      </c>
      <c r="V1428" s="1">
        <v>-0.02957863481487943</v>
      </c>
      <c r="W1428" s="1">
        <v>-0.03537605604646832</v>
      </c>
      <c r="X1428" s="1">
        <v>-0.0355697602960684</v>
      </c>
      <c r="Y1428" s="1">
        <v>-0.008769348748665751</v>
      </c>
      <c r="Z1428" s="1">
        <v>-0.04885188198096702</v>
      </c>
      <c r="AA1428" s="1">
        <v>-0.02382830029533323</v>
      </c>
      <c r="AB1428" s="1">
        <v>-0.003887185152161021</v>
      </c>
      <c r="AC1428" s="1">
        <v>-0.01822622910102545</v>
      </c>
    </row>
    <row r="1429" spans="1:29">
      <c r="A1429" s="11">
        <v>38532</v>
      </c>
      <c r="B1429" s="1">
        <v>0.0246365912191755</v>
      </c>
      <c r="C1429" s="1">
        <v>-0.00257943721391718</v>
      </c>
      <c r="D1429" s="1">
        <v>0.004483521973743576</v>
      </c>
      <c r="E1429" s="1">
        <v>-0.002894763204756901</v>
      </c>
      <c r="F1429" s="1">
        <v>0.02234752179473709</v>
      </c>
      <c r="G1429" s="1">
        <v>-0.01361308206150236</v>
      </c>
      <c r="H1429" s="1">
        <v>0.005020563305058179</v>
      </c>
      <c r="I1429" s="1">
        <v>0.01966093582421169</v>
      </c>
      <c r="J1429" s="1">
        <v>0.0311795995147508</v>
      </c>
      <c r="K1429" s="1">
        <v>-0.0003072253381363188</v>
      </c>
      <c r="L1429" s="1">
        <v>0.01393498525586034</v>
      </c>
      <c r="M1429" s="1">
        <v>-0.00289997195421865</v>
      </c>
      <c r="N1429" s="1">
        <v>0.0140030299023961</v>
      </c>
      <c r="O1429" s="1">
        <v>0.004157377858991174</v>
      </c>
      <c r="P1429" s="1">
        <v>0.0005977769696017265</v>
      </c>
      <c r="Q1429" s="1">
        <v>0.0180071238136803</v>
      </c>
      <c r="R1429" s="1">
        <v>0.01953765254206874</v>
      </c>
      <c r="S1429" s="1">
        <v>0.01121278222579103</v>
      </c>
      <c r="T1429" s="1">
        <v>0.01646398029671081</v>
      </c>
      <c r="U1429" s="1">
        <v>0.002236579097148583</v>
      </c>
      <c r="V1429" s="1">
        <v>0.03083451931942682</v>
      </c>
      <c r="W1429" s="1">
        <v>0.0009736848611219262</v>
      </c>
      <c r="X1429" s="1">
        <v>0.02921786248704872</v>
      </c>
      <c r="Y1429" s="1">
        <v>-0.01650611629642917</v>
      </c>
      <c r="Z1429" s="1">
        <v>0.01287701956297282</v>
      </c>
      <c r="AA1429" s="1">
        <v>0.03253731068470511</v>
      </c>
      <c r="AB1429" s="1">
        <v>0.007550317887506708</v>
      </c>
      <c r="AC1429" s="1">
        <v>0.02446817100501275</v>
      </c>
    </row>
    <row r="1430" spans="1:29">
      <c r="A1430" s="11">
        <v>38533</v>
      </c>
      <c r="B1430" s="1">
        <v>0.01418003905178544</v>
      </c>
      <c r="C1430" s="1">
        <v>-0.0001358891245892835</v>
      </c>
      <c r="D1430" s="1">
        <v>-0.001267532558511197</v>
      </c>
      <c r="E1430" s="1">
        <v>0.01177400918714055</v>
      </c>
      <c r="F1430" s="1">
        <v>0.0133844824574243</v>
      </c>
      <c r="G1430" s="1">
        <v>0.01080785625364133</v>
      </c>
      <c r="H1430" s="1">
        <v>0.03360561917629035</v>
      </c>
      <c r="I1430" s="1">
        <v>0.05726387744801475</v>
      </c>
      <c r="J1430" s="1">
        <v>-0.01252330008990765</v>
      </c>
      <c r="K1430" s="1">
        <v>0.007987595778379264</v>
      </c>
      <c r="L1430" s="1">
        <v>0.01445426011467754</v>
      </c>
      <c r="M1430" s="1">
        <v>-0.01477591934170075</v>
      </c>
      <c r="N1430" s="1">
        <v>0.0292916639931986</v>
      </c>
      <c r="O1430" s="1">
        <v>0.00405032700932173</v>
      </c>
      <c r="P1430" s="1">
        <v>-0.004578769381287651</v>
      </c>
      <c r="Q1430" s="1">
        <v>0.03261321606800149</v>
      </c>
      <c r="R1430" s="1">
        <v>0.001090534537435683</v>
      </c>
      <c r="S1430" s="1">
        <v>-0.03024162885512749</v>
      </c>
      <c r="T1430" s="1">
        <v>0.01329950092262222</v>
      </c>
      <c r="U1430" s="1">
        <v>-0.002770090504230271</v>
      </c>
      <c r="V1430" s="1">
        <v>0.002234876868484337</v>
      </c>
      <c r="W1430" s="1">
        <v>0.005268610949184183</v>
      </c>
      <c r="X1430" s="1">
        <v>-0.01000588335345576</v>
      </c>
      <c r="Y1430" s="1">
        <v>0.01141231214731131</v>
      </c>
      <c r="Z1430" s="1">
        <v>-0.01834733740605399</v>
      </c>
      <c r="AA1430" s="1">
        <v>0.01132674938271827</v>
      </c>
      <c r="AB1430" s="1">
        <v>-0.02466949187388889</v>
      </c>
      <c r="AC1430" s="1">
        <v>0.01678485709044564</v>
      </c>
    </row>
    <row r="1431" spans="1:29">
      <c r="A1431" s="11">
        <v>38534</v>
      </c>
      <c r="B1431" s="1">
        <v>0.008916044788952027</v>
      </c>
      <c r="C1431" s="1">
        <v>0.01075410227765961</v>
      </c>
      <c r="D1431" s="1">
        <v>0.0001103648726255013</v>
      </c>
      <c r="E1431" s="1">
        <v>0.01833267438722253</v>
      </c>
      <c r="F1431" s="1">
        <v>0.01068573442899168</v>
      </c>
      <c r="G1431" s="1">
        <v>-0.006086507462195523</v>
      </c>
      <c r="H1431" s="1">
        <v>-0.02021040753963532</v>
      </c>
      <c r="I1431" s="1">
        <v>-0.0282995288395903</v>
      </c>
      <c r="J1431" s="1">
        <v>-0.007258559870834125</v>
      </c>
      <c r="K1431" s="1">
        <v>0.004876668404883322</v>
      </c>
      <c r="L1431" s="1">
        <v>-0.003053029800225704</v>
      </c>
      <c r="M1431" s="1">
        <v>0.003070266080968498</v>
      </c>
      <c r="N1431" s="1">
        <v>0.00508413879213121</v>
      </c>
      <c r="O1431" s="1">
        <v>0.02644529111262206</v>
      </c>
      <c r="P1431" s="1">
        <v>0.01379949283915205</v>
      </c>
      <c r="Q1431" s="1">
        <v>-0.04306791656237829</v>
      </c>
      <c r="R1431" s="1">
        <v>-0.003812843822557088</v>
      </c>
      <c r="S1431" s="1">
        <v>0.006237049020324292</v>
      </c>
      <c r="T1431" s="1">
        <v>0.03570943739761612</v>
      </c>
      <c r="U1431" s="1">
        <v>0.006842063426140577</v>
      </c>
      <c r="V1431" s="1">
        <v>0.008576299421713118</v>
      </c>
      <c r="W1431" s="1">
        <v>0.02781811350473573</v>
      </c>
      <c r="X1431" s="1">
        <v>0.00611126499556458</v>
      </c>
      <c r="Y1431" s="1">
        <v>0.0221691128457342</v>
      </c>
      <c r="Z1431" s="1">
        <v>0.01295059126545128</v>
      </c>
      <c r="AA1431" s="1">
        <v>0.01412885216300586</v>
      </c>
      <c r="AB1431" s="1">
        <v>-0.004057201370124219</v>
      </c>
      <c r="AC1431" s="1">
        <v>-0.02805658479024409</v>
      </c>
    </row>
    <row r="1432" spans="1:29">
      <c r="A1432" s="11">
        <v>38537</v>
      </c>
      <c r="B1432" s="1">
        <v>-0.02048600206953333</v>
      </c>
      <c r="C1432" s="1">
        <v>-0.008888821899710408</v>
      </c>
      <c r="D1432" s="1">
        <v>0.01351573928578897</v>
      </c>
      <c r="E1432" s="1">
        <v>0.0303693563708769</v>
      </c>
      <c r="F1432" s="1">
        <v>0.02121078882910754</v>
      </c>
      <c r="G1432" s="1">
        <v>0.01357168087526794</v>
      </c>
      <c r="H1432" s="1">
        <v>0.003811343534098066</v>
      </c>
      <c r="I1432" s="1">
        <v>0.02248993239233843</v>
      </c>
      <c r="J1432" s="1">
        <v>0.03105419375824248</v>
      </c>
      <c r="K1432" s="1">
        <v>-0.003336380127176519</v>
      </c>
      <c r="L1432" s="1">
        <v>0.01835314272550037</v>
      </c>
      <c r="M1432" s="1">
        <v>0.003414391582503784</v>
      </c>
      <c r="N1432" s="1">
        <v>0.007542204939011699</v>
      </c>
      <c r="O1432" s="1">
        <v>0.01615752853935915</v>
      </c>
      <c r="P1432" s="1">
        <v>0.03906150987181078</v>
      </c>
      <c r="Q1432" s="1">
        <v>0.005085631353750175</v>
      </c>
      <c r="R1432" s="1">
        <v>0.006717737688904935</v>
      </c>
      <c r="S1432" s="1">
        <v>0.009297196483463388</v>
      </c>
      <c r="T1432" s="1">
        <v>0.007645817113595577</v>
      </c>
      <c r="U1432" s="1">
        <v>0.01588973804162475</v>
      </c>
      <c r="V1432" s="1">
        <v>0.02755090942582727</v>
      </c>
      <c r="W1432" s="1">
        <v>0.002981028708581412</v>
      </c>
      <c r="X1432" s="1">
        <v>-0.002452806542138197</v>
      </c>
      <c r="Y1432" s="1">
        <v>0.03415585554714307</v>
      </c>
      <c r="Z1432" s="1">
        <v>0.005230489122394655</v>
      </c>
      <c r="AA1432" s="1">
        <v>0.03109956935071678</v>
      </c>
      <c r="AB1432" s="1">
        <v>0.0347571980921324</v>
      </c>
      <c r="AC1432" s="1">
        <v>0.002282271791242074</v>
      </c>
    </row>
    <row r="1433" spans="1:29">
      <c r="A1433" s="11">
        <v>38538</v>
      </c>
      <c r="B1433" s="1">
        <v>0.002255407901708528</v>
      </c>
      <c r="C1433" s="1">
        <v>-0.00774597128525456</v>
      </c>
      <c r="D1433" s="1">
        <v>0.007021802815597722</v>
      </c>
      <c r="E1433" s="1">
        <v>-0.02962615468542462</v>
      </c>
      <c r="F1433" s="1">
        <v>0.007009480584307504</v>
      </c>
      <c r="G1433" s="1">
        <v>-0.01241020580465602</v>
      </c>
      <c r="H1433" s="1">
        <v>0.008934743424183322</v>
      </c>
      <c r="I1433" s="1">
        <v>0.001820064131009325</v>
      </c>
      <c r="J1433" s="1">
        <v>-0.0004480998449095663</v>
      </c>
      <c r="K1433" s="1">
        <v>-0.009129519522387608</v>
      </c>
      <c r="L1433" s="1">
        <v>-0.02668973183203882</v>
      </c>
      <c r="M1433" s="1">
        <v>-0.01220237936465907</v>
      </c>
      <c r="N1433" s="1">
        <v>-0.005852076857665756</v>
      </c>
      <c r="O1433" s="1">
        <v>-0.0009453679170881024</v>
      </c>
      <c r="P1433" s="1">
        <v>0.009872610029469708</v>
      </c>
      <c r="Q1433" s="1">
        <v>-0.008601779977813195</v>
      </c>
      <c r="R1433" s="1">
        <v>-0.009854161026036423</v>
      </c>
      <c r="S1433" s="1">
        <v>0.003070853042827615</v>
      </c>
      <c r="T1433" s="1">
        <v>-0.01032809388098255</v>
      </c>
      <c r="U1433" s="1">
        <v>0.06188720631921241</v>
      </c>
      <c r="V1433" s="1">
        <v>-0.002565172089312395</v>
      </c>
      <c r="W1433" s="1">
        <v>-0.01173246202467715</v>
      </c>
      <c r="X1433" s="1">
        <v>0.0384075591581905</v>
      </c>
      <c r="Y1433" s="1">
        <v>-0.0227300101909943</v>
      </c>
      <c r="Z1433" s="1">
        <v>0.002890234037504102</v>
      </c>
      <c r="AA1433" s="1">
        <v>0.01906197497653572</v>
      </c>
      <c r="AB1433" s="1">
        <v>0.02504655269990508</v>
      </c>
      <c r="AC1433" s="1">
        <v>-0.01393165056252244</v>
      </c>
    </row>
    <row r="1434" spans="1:29">
      <c r="A1434" s="11">
        <v>38539</v>
      </c>
      <c r="B1434" s="1">
        <v>0.03866617142020767</v>
      </c>
      <c r="C1434" s="1">
        <v>0.01999436979676439</v>
      </c>
      <c r="D1434" s="1">
        <v>0.005675056294239145</v>
      </c>
      <c r="E1434" s="1">
        <v>0.003444434585121003</v>
      </c>
      <c r="F1434" s="1">
        <v>0.00753500942750307</v>
      </c>
      <c r="G1434" s="1">
        <v>-0.0006613176288766676</v>
      </c>
      <c r="H1434" s="1">
        <v>-0.002878184160137964</v>
      </c>
      <c r="I1434" s="1">
        <v>0.02124440412769157</v>
      </c>
      <c r="J1434" s="1">
        <v>0.02507636636092681</v>
      </c>
      <c r="K1434" s="1">
        <v>0.00214996604083395</v>
      </c>
      <c r="L1434" s="1">
        <v>0.00658775535747691</v>
      </c>
      <c r="M1434" s="1">
        <v>-0.01306577228898465</v>
      </c>
      <c r="N1434" s="1">
        <v>0.001792855757646095</v>
      </c>
      <c r="O1434" s="1">
        <v>0.02727093386429336</v>
      </c>
      <c r="P1434" s="1">
        <v>-0.01090444183226469</v>
      </c>
      <c r="Q1434" s="1">
        <v>-0.004797617590912462</v>
      </c>
      <c r="R1434" s="1">
        <v>0.0112058793534755</v>
      </c>
      <c r="S1434" s="1">
        <v>0.0275512991352056</v>
      </c>
      <c r="T1434" s="1">
        <v>0.02342739237039937</v>
      </c>
      <c r="U1434" s="1">
        <v>0.01795046968964864</v>
      </c>
      <c r="V1434" s="1">
        <v>0.0116151708385106</v>
      </c>
      <c r="W1434" s="1">
        <v>-0.001187100859688428</v>
      </c>
      <c r="X1434" s="1">
        <v>-0.0006766595387011076</v>
      </c>
      <c r="Y1434" s="1">
        <v>0.02634281301544017</v>
      </c>
      <c r="Z1434" s="1">
        <v>0.00936744295290759</v>
      </c>
      <c r="AA1434" s="1">
        <v>0.01572748457474238</v>
      </c>
      <c r="AB1434" s="1">
        <v>0.05998183469573126</v>
      </c>
      <c r="AC1434" s="1">
        <v>-0.001155061813075342</v>
      </c>
    </row>
    <row r="1435" spans="1:29">
      <c r="A1435" s="11">
        <v>38540</v>
      </c>
      <c r="B1435" s="1">
        <v>-0.01595442166882199</v>
      </c>
      <c r="C1435" s="1">
        <v>-0.02712138392436103</v>
      </c>
      <c r="D1435" s="1">
        <v>0.006396147770028282</v>
      </c>
      <c r="E1435" s="1">
        <v>-0.01887972662858495</v>
      </c>
      <c r="F1435" s="1">
        <v>-0.01511686170089233</v>
      </c>
      <c r="G1435" s="1">
        <v>-0.001819826963062932</v>
      </c>
      <c r="H1435" s="1">
        <v>-0.02220250239000587</v>
      </c>
      <c r="I1435" s="1">
        <v>-0.009280047133381819</v>
      </c>
      <c r="J1435" s="1">
        <v>-0.03607791991341336</v>
      </c>
      <c r="K1435" s="1">
        <v>-0.02942100463306097</v>
      </c>
      <c r="L1435" s="1">
        <v>-0.01097802796724445</v>
      </c>
      <c r="M1435" s="1">
        <v>-0.007943108329243831</v>
      </c>
      <c r="N1435" s="1">
        <v>0.00271419406201745</v>
      </c>
      <c r="O1435" s="1">
        <v>0.00334961853142568</v>
      </c>
      <c r="P1435" s="1">
        <v>-0.002470742513359547</v>
      </c>
      <c r="Q1435" s="1">
        <v>-0.04466627947423152</v>
      </c>
      <c r="R1435" s="1">
        <v>-0.04843444027264532</v>
      </c>
      <c r="S1435" s="1">
        <v>-0.001986549922182945</v>
      </c>
      <c r="T1435" s="1">
        <v>-0.01463632097670942</v>
      </c>
      <c r="U1435" s="1">
        <v>-0.04080478303409751</v>
      </c>
      <c r="V1435" s="1">
        <v>-0.00885740532444812</v>
      </c>
      <c r="W1435" s="1">
        <v>-0.002139353987365755</v>
      </c>
      <c r="X1435" s="1">
        <v>-0.01433086883980195</v>
      </c>
      <c r="Y1435" s="1">
        <v>-0.00964065892969701</v>
      </c>
      <c r="Z1435" s="1">
        <v>0.01027982480500156</v>
      </c>
      <c r="AA1435" s="1">
        <v>0.01012225261167132</v>
      </c>
      <c r="AB1435" s="1">
        <v>0.02675206338376745</v>
      </c>
      <c r="AC1435" s="1">
        <v>-0.03366198000941578</v>
      </c>
    </row>
    <row r="1436" spans="1:29">
      <c r="A1436" s="11">
        <v>38541</v>
      </c>
      <c r="B1436" s="1">
        <v>0.05324273167315452</v>
      </c>
      <c r="C1436" s="1">
        <v>-0.006210198441504389</v>
      </c>
      <c r="D1436" s="1">
        <v>0.01387899933038605</v>
      </c>
      <c r="E1436" s="1">
        <v>0.01113246045233018</v>
      </c>
      <c r="F1436" s="1">
        <v>-0.004144836915177419</v>
      </c>
      <c r="G1436" s="1">
        <v>-0.004309941862226663</v>
      </c>
      <c r="H1436" s="1">
        <v>-0.0006808015922639132</v>
      </c>
      <c r="I1436" s="1">
        <v>0.01756316649288214</v>
      </c>
      <c r="J1436" s="1">
        <v>0.00425015289787245</v>
      </c>
      <c r="K1436" s="1">
        <v>0.001894596071489119</v>
      </c>
      <c r="L1436" s="1">
        <v>0.006487759933073489</v>
      </c>
      <c r="M1436" s="1">
        <v>0.001455860834491673</v>
      </c>
      <c r="N1436" s="1">
        <v>0.01005447061501674</v>
      </c>
      <c r="O1436" s="1">
        <v>0.008931227688171228</v>
      </c>
      <c r="P1436" s="1">
        <v>0.02038842294919219</v>
      </c>
      <c r="Q1436" s="1">
        <v>-0.01207813704325622</v>
      </c>
      <c r="R1436" s="1">
        <v>0.01034289669390631</v>
      </c>
      <c r="S1436" s="1">
        <v>0.01691560985980667</v>
      </c>
      <c r="T1436" s="1">
        <v>0.01048905647419107</v>
      </c>
      <c r="U1436" s="1">
        <v>0.01743815585732889</v>
      </c>
      <c r="V1436" s="1">
        <v>0.02151435156791281</v>
      </c>
      <c r="W1436" s="1">
        <v>-0.001509070844111005</v>
      </c>
      <c r="X1436" s="1">
        <v>-0.003777871577059</v>
      </c>
      <c r="Y1436" s="1">
        <v>0.002907706880931338</v>
      </c>
      <c r="Z1436" s="1">
        <v>0.02402522322604184</v>
      </c>
      <c r="AA1436" s="1">
        <v>0.08230003450039103</v>
      </c>
      <c r="AB1436" s="1">
        <v>0.04820505723713464</v>
      </c>
      <c r="AC1436" s="1">
        <v>0.01745290123657317</v>
      </c>
    </row>
    <row r="1437" spans="1:29">
      <c r="A1437" s="11">
        <v>38544</v>
      </c>
      <c r="B1437" s="1">
        <v>0.0180540398024005</v>
      </c>
      <c r="C1437" s="1">
        <v>-0.01596964789571198</v>
      </c>
      <c r="D1437" s="1">
        <v>-5.378168986669429E-05</v>
      </c>
      <c r="E1437" s="1">
        <v>0.004875722871187538</v>
      </c>
      <c r="F1437" s="1">
        <v>0.0126813224618485</v>
      </c>
      <c r="G1437" s="1">
        <v>0.01531559672844418</v>
      </c>
      <c r="H1437" s="1">
        <v>0.002271851819785287</v>
      </c>
      <c r="I1437" s="1">
        <v>0.0186407647537723</v>
      </c>
      <c r="J1437" s="1">
        <v>0.01692987224331222</v>
      </c>
      <c r="K1437" s="1">
        <v>-0.002836450345564789</v>
      </c>
      <c r="L1437" s="1">
        <v>-0.008201494294394762</v>
      </c>
      <c r="M1437" s="1">
        <v>-0.02640863494867129</v>
      </c>
      <c r="N1437" s="1">
        <v>0.004653275759546327</v>
      </c>
      <c r="O1437" s="1">
        <v>0.00372268786374419</v>
      </c>
      <c r="P1437" s="1">
        <v>0.009897463575456067</v>
      </c>
      <c r="Q1437" s="1">
        <v>0.006465936973745867</v>
      </c>
      <c r="R1437" s="1">
        <v>0.02192483373657961</v>
      </c>
      <c r="S1437" s="1">
        <v>0.03522472754051731</v>
      </c>
      <c r="T1437" s="1">
        <v>-0.004110300021613611</v>
      </c>
      <c r="U1437" s="1">
        <v>0.03647207992833712</v>
      </c>
      <c r="V1437" s="1">
        <v>-0.009477648337638533</v>
      </c>
      <c r="W1437" s="1">
        <v>0.02982372427988467</v>
      </c>
      <c r="X1437" s="1">
        <v>0.03125700755844463</v>
      </c>
      <c r="Y1437" s="1">
        <v>0.0003783166229105461</v>
      </c>
      <c r="Z1437" s="1">
        <v>-0.0006902114022798722</v>
      </c>
      <c r="AA1437" s="1">
        <v>0.1120911502639805</v>
      </c>
      <c r="AB1437" s="1">
        <v>0.02057573655550415</v>
      </c>
      <c r="AC1437" s="1">
        <v>-0.00850771041609244</v>
      </c>
    </row>
    <row r="1438" spans="1:29">
      <c r="A1438" s="11">
        <v>38545</v>
      </c>
      <c r="B1438" s="1">
        <v>0.0003732788251473718</v>
      </c>
      <c r="C1438" s="1">
        <v>-0.01467698118832905</v>
      </c>
      <c r="D1438" s="1">
        <v>0.006149963554143767</v>
      </c>
      <c r="E1438" s="1">
        <v>0.02050403596247774</v>
      </c>
      <c r="F1438" s="1">
        <v>-0.0277421065692659</v>
      </c>
      <c r="G1438" s="1">
        <v>0.01196923467873412</v>
      </c>
      <c r="H1438" s="1">
        <v>-0.0004534562374202133</v>
      </c>
      <c r="I1438" s="1">
        <v>-0.008886187006735602</v>
      </c>
      <c r="J1438" s="1">
        <v>-0.005576255730582735</v>
      </c>
      <c r="K1438" s="1">
        <v>0.00347648637704534</v>
      </c>
      <c r="L1438" s="1">
        <v>-0.04082850730845478</v>
      </c>
      <c r="M1438" s="1">
        <v>-0.00385704330340142</v>
      </c>
      <c r="N1438" s="1">
        <v>0.02260126861739287</v>
      </c>
      <c r="O1438" s="1">
        <v>-0.02093474750292168</v>
      </c>
      <c r="P1438" s="1">
        <v>0.002588750415398522</v>
      </c>
      <c r="Q1438" s="1">
        <v>0.01830182310818218</v>
      </c>
      <c r="R1438" s="1">
        <v>0.006941085299418726</v>
      </c>
      <c r="S1438" s="1">
        <v>-0.01228697778489629</v>
      </c>
      <c r="T1438" s="1">
        <v>0.004407118587868242</v>
      </c>
      <c r="U1438" s="1">
        <v>-0.01317838347398848</v>
      </c>
      <c r="V1438" s="1">
        <v>-0.01422968610995412</v>
      </c>
      <c r="W1438" s="1">
        <v>-0.003398107285616958</v>
      </c>
      <c r="X1438" s="1">
        <v>0.0423448047908197</v>
      </c>
      <c r="Y1438" s="1">
        <v>0.01656819820628819</v>
      </c>
      <c r="Z1438" s="1">
        <v>-0.004695342960164384</v>
      </c>
      <c r="AA1438" s="1">
        <v>0.09446718429331424</v>
      </c>
      <c r="AB1438" s="1">
        <v>-0.02969892939845753</v>
      </c>
      <c r="AC1438" s="1">
        <v>-0.02009072438532578</v>
      </c>
    </row>
    <row r="1439" spans="1:29">
      <c r="A1439" s="11">
        <v>38546</v>
      </c>
      <c r="B1439" s="1">
        <v>-0.005038317654705526</v>
      </c>
      <c r="C1439" s="1">
        <v>-0.009882611401201169</v>
      </c>
      <c r="D1439" s="1">
        <v>0.004039243235991474</v>
      </c>
      <c r="E1439" s="1">
        <v>-0.007668875502414241</v>
      </c>
      <c r="F1439" s="1">
        <v>-0.009775287079834105</v>
      </c>
      <c r="G1439" s="1">
        <v>-0.0009723843354992878</v>
      </c>
      <c r="H1439" s="1">
        <v>-0.03855744303333486</v>
      </c>
      <c r="I1439" s="1">
        <v>-0.02309859092580091</v>
      </c>
      <c r="J1439" s="1">
        <v>0.0007719662738259192</v>
      </c>
      <c r="K1439" s="1">
        <v>-0.01291327588774638</v>
      </c>
      <c r="L1439" s="1">
        <v>-0.00713592255615858</v>
      </c>
      <c r="M1439" s="1">
        <v>0.002498022836614711</v>
      </c>
      <c r="N1439" s="1">
        <v>-0.008800440124551612</v>
      </c>
      <c r="O1439" s="1">
        <v>-0.001683732399266447</v>
      </c>
      <c r="P1439" s="1">
        <v>-0.00737743177031569</v>
      </c>
      <c r="Q1439" s="1">
        <v>-0.02041159931521952</v>
      </c>
      <c r="R1439" s="1">
        <v>-0.01151495573605776</v>
      </c>
      <c r="S1439" s="1">
        <v>-0.01052639718276871</v>
      </c>
      <c r="T1439" s="1">
        <v>0.01184010858324958</v>
      </c>
      <c r="U1439" s="1">
        <v>0.001794340801903216</v>
      </c>
      <c r="V1439" s="1">
        <v>-0.004396815934892606</v>
      </c>
      <c r="W1439" s="1">
        <v>-0.0100735988219306</v>
      </c>
      <c r="X1439" s="1">
        <v>-0.01432541650624997</v>
      </c>
      <c r="Y1439" s="1">
        <v>0.0313328306207632</v>
      </c>
      <c r="Z1439" s="1">
        <v>-0.01470797242297128</v>
      </c>
      <c r="AA1439" s="1">
        <v>-0.01156138790106775</v>
      </c>
      <c r="AB1439" s="1">
        <v>-0.02033044645240334</v>
      </c>
      <c r="AC1439" s="1">
        <v>0.009753015757814953</v>
      </c>
    </row>
    <row r="1440" spans="1:29">
      <c r="A1440" s="11">
        <v>38547</v>
      </c>
      <c r="B1440" s="1">
        <v>-0.02025507852186159</v>
      </c>
      <c r="C1440" s="1">
        <v>-0.01547805320438012</v>
      </c>
      <c r="D1440" s="1">
        <v>0.01434548956346093</v>
      </c>
      <c r="E1440" s="1">
        <v>0.005718835349402207</v>
      </c>
      <c r="F1440" s="1">
        <v>-0.01494139935269378</v>
      </c>
      <c r="G1440" s="1">
        <v>-0.01524473855333353</v>
      </c>
      <c r="H1440" s="1">
        <v>-0.01533385764399275</v>
      </c>
      <c r="I1440" s="1">
        <v>0.003655508308909372</v>
      </c>
      <c r="J1440" s="1">
        <v>-0.0003651883910060771</v>
      </c>
      <c r="K1440" s="1">
        <v>-0.006700697542388334</v>
      </c>
      <c r="L1440" s="1">
        <v>-0.03153574528367464</v>
      </c>
      <c r="M1440" s="1">
        <v>0.01146313987554626</v>
      </c>
      <c r="N1440" s="1">
        <v>0.02088092453410351</v>
      </c>
      <c r="O1440" s="1">
        <v>0.004132083501181327</v>
      </c>
      <c r="P1440" s="1">
        <v>-0.03548860484595107</v>
      </c>
      <c r="Q1440" s="1">
        <v>-0.002056459124047172</v>
      </c>
      <c r="R1440" s="1">
        <v>0.01672082367808914</v>
      </c>
      <c r="S1440" s="1">
        <v>0.001934007519453385</v>
      </c>
      <c r="T1440" s="1">
        <v>-0.01913528842719214</v>
      </c>
      <c r="U1440" s="1">
        <v>-0.01023637268849753</v>
      </c>
      <c r="V1440" s="1">
        <v>0.0006667320204714056</v>
      </c>
      <c r="W1440" s="1">
        <v>-0.00101743240333585</v>
      </c>
      <c r="X1440" s="1">
        <v>-0.01193071211372321</v>
      </c>
      <c r="Y1440" s="1">
        <v>-0.007350306338473889</v>
      </c>
      <c r="Z1440" s="1">
        <v>-0.0125334627540532</v>
      </c>
      <c r="AA1440" s="1">
        <v>-0.07934068270162753</v>
      </c>
      <c r="AB1440" s="1">
        <v>0.0006839541887062595</v>
      </c>
      <c r="AC1440" s="1">
        <v>-0.01825997747915631</v>
      </c>
    </row>
    <row r="1441" spans="1:29">
      <c r="A1441" s="11">
        <v>38548</v>
      </c>
      <c r="B1441" s="1">
        <v>-0.03617922077510971</v>
      </c>
      <c r="C1441" s="1">
        <v>0.002791674151773726</v>
      </c>
      <c r="D1441" s="1">
        <v>0.009602410926696781</v>
      </c>
      <c r="E1441" s="1">
        <v>0.0173656862639322</v>
      </c>
      <c r="F1441" s="1">
        <v>0.01415204891601651</v>
      </c>
      <c r="G1441" s="1">
        <v>-0.01333986547863275</v>
      </c>
      <c r="H1441" s="1">
        <v>0.01868728579779488</v>
      </c>
      <c r="I1441" s="1">
        <v>-0.02262867957561321</v>
      </c>
      <c r="J1441" s="1">
        <v>0.005483073579792164</v>
      </c>
      <c r="K1441" s="1">
        <v>0.004176188818126869</v>
      </c>
      <c r="L1441" s="1">
        <v>0.02811503028067475</v>
      </c>
      <c r="M1441" s="1">
        <v>0.00960815089421807</v>
      </c>
      <c r="N1441" s="1">
        <v>0.001501203155805708</v>
      </c>
      <c r="O1441" s="1">
        <v>0.003358839883659037</v>
      </c>
      <c r="P1441" s="1">
        <v>0.001155895837110288</v>
      </c>
      <c r="Q1441" s="1">
        <v>0.006670934852154309</v>
      </c>
      <c r="R1441" s="1">
        <v>0.03920517822175684</v>
      </c>
      <c r="S1441" s="1">
        <v>-0.004826242995735863</v>
      </c>
      <c r="T1441" s="1">
        <v>0.00947369586212421</v>
      </c>
      <c r="U1441" s="1">
        <v>0.00192759028361289</v>
      </c>
      <c r="V1441" s="1">
        <v>0.00774411409235598</v>
      </c>
      <c r="W1441" s="1">
        <v>0.01238022882856615</v>
      </c>
      <c r="X1441" s="1">
        <v>0.01822168695520032</v>
      </c>
      <c r="Y1441" s="1">
        <v>-0.006787605958725185</v>
      </c>
      <c r="Z1441" s="1">
        <v>0.01383334781527812</v>
      </c>
      <c r="AA1441" s="1">
        <v>0.01560103349757536</v>
      </c>
      <c r="AB1441" s="1">
        <v>0.0087359858003353</v>
      </c>
      <c r="AC1441" s="1">
        <v>0.01177738569926801</v>
      </c>
    </row>
    <row r="1442" spans="1:29">
      <c r="A1442" s="11">
        <v>38551</v>
      </c>
      <c r="B1442" s="1">
        <v>0.004965294451779512</v>
      </c>
      <c r="C1442" s="1">
        <v>0.00424918924100437</v>
      </c>
      <c r="D1442" s="1">
        <v>0.009045712847141507</v>
      </c>
      <c r="E1442" s="1">
        <v>0.01072532541429005</v>
      </c>
      <c r="F1442" s="1">
        <v>0.01488967389704632</v>
      </c>
      <c r="G1442" s="1">
        <v>0.01385411514352297</v>
      </c>
      <c r="H1442" s="1">
        <v>0.01152409240872543</v>
      </c>
      <c r="I1442" s="1">
        <v>-0.004519446316026632</v>
      </c>
      <c r="J1442" s="1">
        <v>0.007433048059521496</v>
      </c>
      <c r="K1442" s="1">
        <v>0.02335227897818748</v>
      </c>
      <c r="L1442" s="1">
        <v>0.03465569373822586</v>
      </c>
      <c r="M1442" s="1">
        <v>-0.002196019238568492</v>
      </c>
      <c r="N1442" s="1">
        <v>0.001238177468682711</v>
      </c>
      <c r="O1442" s="1">
        <v>-0.00326399793092147</v>
      </c>
      <c r="P1442" s="1">
        <v>0.04233211694937444</v>
      </c>
      <c r="Q1442" s="1">
        <v>-0.01169086195544311</v>
      </c>
      <c r="R1442" s="1">
        <v>-0.007275523328628464</v>
      </c>
      <c r="S1442" s="1">
        <v>0.01066933883441612</v>
      </c>
      <c r="T1442" s="1">
        <v>-0.003753983428935626</v>
      </c>
      <c r="U1442" s="1">
        <v>0.009900044820247311</v>
      </c>
      <c r="V1442" s="1">
        <v>0.01264244447219043</v>
      </c>
      <c r="W1442" s="1">
        <v>0.04040267831859867</v>
      </c>
      <c r="X1442" s="1">
        <v>0.01024154403113697</v>
      </c>
      <c r="Y1442" s="1">
        <v>0.002609181080131862</v>
      </c>
      <c r="Z1442" s="1">
        <v>0.01997483048860427</v>
      </c>
      <c r="AA1442" s="1">
        <v>0.03163929150553124</v>
      </c>
      <c r="AB1442" s="1">
        <v>0.02665869462896486</v>
      </c>
      <c r="AC1442" s="1">
        <v>0.009297524448477201</v>
      </c>
    </row>
    <row r="1443" spans="1:29">
      <c r="A1443" s="11">
        <v>38552</v>
      </c>
      <c r="B1443" s="1">
        <v>-0.0005929120945467048</v>
      </c>
      <c r="C1443" s="1">
        <v>0.004814380112015737</v>
      </c>
      <c r="D1443" s="1">
        <v>0.003073610274677341</v>
      </c>
      <c r="E1443" s="1">
        <v>0.0005978129368855445</v>
      </c>
      <c r="F1443" s="1">
        <v>0.001973571053973</v>
      </c>
      <c r="G1443" s="1">
        <v>-0.004280592885050116</v>
      </c>
      <c r="H1443" s="1">
        <v>0.009997699671647986</v>
      </c>
      <c r="I1443" s="1">
        <v>0.01911593427407343</v>
      </c>
      <c r="J1443" s="1">
        <v>-0.004771597733748356</v>
      </c>
      <c r="K1443" s="1">
        <v>-0.0003127686991816203</v>
      </c>
      <c r="L1443" s="1">
        <v>-0.006866062850004573</v>
      </c>
      <c r="M1443" s="1">
        <v>0.007092055958075827</v>
      </c>
      <c r="N1443" s="1">
        <v>-0.02312010960392163</v>
      </c>
      <c r="O1443" s="1">
        <v>0.02418324060047272</v>
      </c>
      <c r="P1443" s="1">
        <v>-0.002584536955389849</v>
      </c>
      <c r="Q1443" s="1">
        <v>0.0007632138261701726</v>
      </c>
      <c r="R1443" s="1">
        <v>0.004306437162780119</v>
      </c>
      <c r="S1443" s="1">
        <v>0.008637324857600159</v>
      </c>
      <c r="T1443" s="1">
        <v>0.006907995591639349</v>
      </c>
      <c r="U1443" s="1">
        <v>0.004042031317958772</v>
      </c>
      <c r="V1443" s="1">
        <v>0.02545909044016814</v>
      </c>
      <c r="W1443" s="1">
        <v>-0.02306215313842097</v>
      </c>
      <c r="X1443" s="1">
        <v>0.01750083042434802</v>
      </c>
      <c r="Y1443" s="1">
        <v>-0.01536752029051081</v>
      </c>
      <c r="Z1443" s="1">
        <v>0.01972147238509092</v>
      </c>
      <c r="AA1443" s="1">
        <v>-0.01009113755564706</v>
      </c>
      <c r="AB1443" s="1">
        <v>-0.01092924195909151</v>
      </c>
      <c r="AC1443" s="1">
        <v>0.004993578679171717</v>
      </c>
    </row>
    <row r="1444" spans="1:29">
      <c r="A1444" s="11">
        <v>38553</v>
      </c>
      <c r="B1444" s="1">
        <v>-0.02076320201382698</v>
      </c>
      <c r="C1444" s="1">
        <v>0</v>
      </c>
      <c r="D1444" s="1">
        <v>0.02058104230100111</v>
      </c>
      <c r="E1444" s="1">
        <v>-0.01015693874874035</v>
      </c>
      <c r="F1444" s="1">
        <v>0.0009851624730317088</v>
      </c>
      <c r="G1444" s="1">
        <v>0.01537684039830944</v>
      </c>
      <c r="H1444" s="1">
        <v>0.01220063251913084</v>
      </c>
      <c r="I1444" s="1">
        <v>0.002578989332691073</v>
      </c>
      <c r="J1444" s="1">
        <v>0.008017571775598142</v>
      </c>
      <c r="K1444" s="1">
        <v>0.00218916683650483</v>
      </c>
      <c r="L1444" s="1">
        <v>-0.01023799088306343</v>
      </c>
      <c r="M1444" s="1">
        <v>0.009591829255572559</v>
      </c>
      <c r="N1444" s="1">
        <v>-0.01489509227075447</v>
      </c>
      <c r="O1444" s="1">
        <v>-0.008936370597605436</v>
      </c>
      <c r="P1444" s="1">
        <v>0.02165463558123149</v>
      </c>
      <c r="Q1444" s="1">
        <v>0.002233432084558507</v>
      </c>
      <c r="R1444" s="1">
        <v>0.02174106255946961</v>
      </c>
      <c r="S1444" s="1">
        <v>0.02568964167068555</v>
      </c>
      <c r="T1444" s="1">
        <v>0.004643123779833225</v>
      </c>
      <c r="U1444" s="1">
        <v>0.002915160521820725</v>
      </c>
      <c r="V1444" s="1">
        <v>0.02983989757445293</v>
      </c>
      <c r="W1444" s="1">
        <v>-0.006853513121970245</v>
      </c>
      <c r="X1444" s="1">
        <v>-0.01394878838437486</v>
      </c>
      <c r="Y1444" s="1">
        <v>0.007174418469368948</v>
      </c>
      <c r="Z1444" s="1">
        <v>0.005274375379105356</v>
      </c>
      <c r="AA1444" s="1">
        <v>-0.01408446644348105</v>
      </c>
      <c r="AB1444" s="1">
        <v>0.008380053966952294</v>
      </c>
      <c r="AC1444" s="1">
        <v>0.003848106092522174</v>
      </c>
    </row>
    <row r="1445" spans="1:29">
      <c r="A1445" s="11">
        <v>38554</v>
      </c>
      <c r="B1445" s="1">
        <v>0.008683399442350082</v>
      </c>
      <c r="C1445" s="1">
        <v>0.002468524593301602</v>
      </c>
      <c r="D1445" s="1">
        <v>0.04563670935120734</v>
      </c>
      <c r="E1445" s="1">
        <v>0.003772462902006835</v>
      </c>
      <c r="F1445" s="1">
        <v>0.001180573908447169</v>
      </c>
      <c r="G1445" s="1">
        <v>-0.007001927533590635</v>
      </c>
      <c r="H1445" s="1">
        <v>0.00545833494995529</v>
      </c>
      <c r="I1445" s="1">
        <v>0.0003118431398951849</v>
      </c>
      <c r="J1445" s="1">
        <v>0.004316471278424494</v>
      </c>
      <c r="K1445" s="1">
        <v>-0.01123245125726857</v>
      </c>
      <c r="L1445" s="1">
        <v>-0.01088056601388232</v>
      </c>
      <c r="M1445" s="1">
        <v>0.00348801115418973</v>
      </c>
      <c r="N1445" s="1">
        <v>-0.02268046604054941</v>
      </c>
      <c r="O1445" s="1">
        <v>-0.01290537357053179</v>
      </c>
      <c r="P1445" s="1">
        <v>0.007790000382777773</v>
      </c>
      <c r="Q1445" s="1">
        <v>-0.001956818663219173</v>
      </c>
      <c r="R1445" s="1">
        <v>-0.001251814111216554</v>
      </c>
      <c r="S1445" s="1">
        <v>-0.004637993338928004</v>
      </c>
      <c r="T1445" s="1">
        <v>-0.02076291232818195</v>
      </c>
      <c r="U1445" s="1">
        <v>0.008696990970894047</v>
      </c>
      <c r="V1445" s="1">
        <v>0.003477236188849098</v>
      </c>
      <c r="W1445" s="1">
        <v>-0.003036695597113281</v>
      </c>
      <c r="X1445" s="1">
        <v>-0.01882566272020947</v>
      </c>
      <c r="Y1445" s="1">
        <v>-0.008622710222215169</v>
      </c>
      <c r="Z1445" s="1">
        <v>-0.005246702301663908</v>
      </c>
      <c r="AA1445" s="1">
        <v>-0.02982595264617294</v>
      </c>
      <c r="AB1445" s="1">
        <v>0.05309994148564434</v>
      </c>
      <c r="AC1445" s="1">
        <v>-0.007946419891770473</v>
      </c>
    </row>
    <row r="1446" spans="1:29">
      <c r="A1446" s="11">
        <v>38555</v>
      </c>
      <c r="B1446" s="1">
        <v>0</v>
      </c>
      <c r="C1446" s="1">
        <v>0.01897434668584363</v>
      </c>
      <c r="D1446" s="1">
        <v>-0.01885538703337819</v>
      </c>
      <c r="E1446" s="1">
        <v>0.02480453969756802</v>
      </c>
      <c r="F1446" s="1">
        <v>0.007075913404311018</v>
      </c>
      <c r="G1446" s="1">
        <v>-0.001967770950470737</v>
      </c>
      <c r="H1446" s="1">
        <v>0.009725983810938699</v>
      </c>
      <c r="I1446" s="1">
        <v>0.0107544665332171</v>
      </c>
      <c r="J1446" s="1">
        <v>0.008994473362141209</v>
      </c>
      <c r="K1446" s="1">
        <v>0.02051104498594736</v>
      </c>
      <c r="L1446" s="1">
        <v>0.01346772604999358</v>
      </c>
      <c r="M1446" s="1">
        <v>0.013302630822285</v>
      </c>
      <c r="N1446" s="1">
        <v>0.005381472179148084</v>
      </c>
      <c r="O1446" s="1">
        <v>0.03955732029696146</v>
      </c>
      <c r="P1446" s="1">
        <v>0.01042598787925142</v>
      </c>
      <c r="Q1446" s="1">
        <v>0.02205424365037412</v>
      </c>
      <c r="R1446" s="1">
        <v>0.01666037688919531</v>
      </c>
      <c r="S1446" s="1">
        <v>0.008387352744748444</v>
      </c>
      <c r="T1446" s="1">
        <v>0.01591995045549366</v>
      </c>
      <c r="U1446" s="1">
        <v>-0.000251584354057921</v>
      </c>
      <c r="V1446" s="1">
        <v>-0.03080006430111715</v>
      </c>
      <c r="W1446" s="1">
        <v>0.0425679072492029</v>
      </c>
      <c r="X1446" s="1">
        <v>0.02233062336038971</v>
      </c>
      <c r="Y1446" s="1">
        <v>0.01285782900080545</v>
      </c>
      <c r="Z1446" s="1">
        <v>0.02447917460063653</v>
      </c>
      <c r="AA1446" s="1">
        <v>0.01197168942033366</v>
      </c>
      <c r="AB1446" s="1">
        <v>0.00523788704716277</v>
      </c>
      <c r="AC1446" s="1">
        <v>0.005199639339242168</v>
      </c>
    </row>
    <row r="1447" spans="1:29">
      <c r="A1447" s="11">
        <v>38558</v>
      </c>
      <c r="B1447" s="1">
        <v>0.01921921199819421</v>
      </c>
      <c r="C1447" s="1">
        <v>0.006254669875376262</v>
      </c>
      <c r="D1447" s="1">
        <v>-0.03360640592138087</v>
      </c>
      <c r="E1447" s="1">
        <v>0.003960918966155358</v>
      </c>
      <c r="F1447" s="1">
        <v>-0.002927559245500033</v>
      </c>
      <c r="G1447" s="1">
        <v>0.02283926430157002</v>
      </c>
      <c r="H1447" s="1">
        <v>0.02800212868765906</v>
      </c>
      <c r="I1447" s="1">
        <v>0.04032386293336199</v>
      </c>
      <c r="J1447" s="1">
        <v>0.008322585173463182</v>
      </c>
      <c r="K1447" s="1">
        <v>0.02350051454541369</v>
      </c>
      <c r="L1447" s="1">
        <v>-0.004399969156510863</v>
      </c>
      <c r="M1447" s="1">
        <v>-0.02424589007185807</v>
      </c>
      <c r="N1447" s="1">
        <v>0.01319855765883404</v>
      </c>
      <c r="O1447" s="1">
        <v>0.04071270709244423</v>
      </c>
      <c r="P1447" s="1">
        <v>-0.003202328720605885</v>
      </c>
      <c r="Q1447" s="1">
        <v>0.02866415598541128</v>
      </c>
      <c r="R1447" s="1">
        <v>-0.002900287037627791</v>
      </c>
      <c r="S1447" s="1">
        <v>0.01571214165038293</v>
      </c>
      <c r="T1447" s="1">
        <v>0.03064768485065072</v>
      </c>
      <c r="U1447" s="1">
        <v>-0.01383990664888402</v>
      </c>
      <c r="V1447" s="1">
        <v>-0.0205767906764639</v>
      </c>
      <c r="W1447" s="1">
        <v>0.002772033449422784</v>
      </c>
      <c r="X1447" s="1">
        <v>0.00424147507198791</v>
      </c>
      <c r="Y1447" s="1">
        <v>0.002986879081225302</v>
      </c>
      <c r="Z1447" s="1">
        <v>0.01742584592478158</v>
      </c>
      <c r="AA1447" s="1">
        <v>0.003112105153629363</v>
      </c>
      <c r="AB1447" s="1">
        <v>-0.01278319935952632</v>
      </c>
      <c r="AC1447" s="1">
        <v>-0.002865848072141741</v>
      </c>
    </row>
    <row r="1448" spans="1:29">
      <c r="A1448" s="11">
        <v>38559</v>
      </c>
      <c r="B1448" s="1">
        <v>0.05205258889274877</v>
      </c>
      <c r="C1448" s="1">
        <v>0.002118816966782511</v>
      </c>
      <c r="D1448" s="1">
        <v>0.01034660903231588</v>
      </c>
      <c r="E1448" s="1">
        <v>-0.01797218171581816</v>
      </c>
      <c r="F1448" s="1">
        <v>0.04795765368299221</v>
      </c>
      <c r="G1448" s="1">
        <v>-0.004337386692099487</v>
      </c>
      <c r="H1448" s="1">
        <v>-0.01808682307282883</v>
      </c>
      <c r="I1448" s="1">
        <v>0.005335959795870426</v>
      </c>
      <c r="J1448" s="1">
        <v>0.004459359166135934</v>
      </c>
      <c r="K1448" s="1">
        <v>-0.008761510478072165</v>
      </c>
      <c r="L1448" s="1">
        <v>-0.001121496123454802</v>
      </c>
      <c r="M1448" s="1">
        <v>-0.02957586491598763</v>
      </c>
      <c r="N1448" s="1">
        <v>0.01668873385762115</v>
      </c>
      <c r="O1448" s="1">
        <v>0.02091535070423101</v>
      </c>
      <c r="P1448" s="1">
        <v>-0.01409975127856378</v>
      </c>
      <c r="Q1448" s="1">
        <v>0.006318887143020424</v>
      </c>
      <c r="R1448" s="1">
        <v>0.005235995161882778</v>
      </c>
      <c r="S1448" s="1">
        <v>0.04913512334853953</v>
      </c>
      <c r="T1448" s="1">
        <v>0.01136959569310214</v>
      </c>
      <c r="U1448" s="1">
        <v>-0.02936761199275151</v>
      </c>
      <c r="V1448" s="1">
        <v>-0.03398770529070716</v>
      </c>
      <c r="W1448" s="1">
        <v>0.00784449319810232</v>
      </c>
      <c r="X1448" s="1">
        <v>0.009502501172995004</v>
      </c>
      <c r="Y1448" s="1">
        <v>-0.009058252006361678</v>
      </c>
      <c r="Z1448" s="1">
        <v>0.01206672598152747</v>
      </c>
      <c r="AA1448" s="1">
        <v>0.003184525399890559</v>
      </c>
      <c r="AB1448" s="1">
        <v>-0.01069662611330324</v>
      </c>
      <c r="AC1448" s="1">
        <v>-0.006519193681177593</v>
      </c>
    </row>
    <row r="1449" spans="1:29">
      <c r="A1449" s="11">
        <v>38560</v>
      </c>
      <c r="B1449" s="1">
        <v>-0.01923065985436234</v>
      </c>
      <c r="C1449" s="1">
        <v>0.01606997191151716</v>
      </c>
      <c r="D1449" s="1">
        <v>0.004246346139427981</v>
      </c>
      <c r="E1449" s="1">
        <v>0.007141735260864923</v>
      </c>
      <c r="F1449" s="1">
        <v>0.008903684981623305</v>
      </c>
      <c r="G1449" s="1">
        <v>-0.01565009593566369</v>
      </c>
      <c r="H1449" s="1">
        <v>0.009321021681642394</v>
      </c>
      <c r="I1449" s="1">
        <v>0.03973449491282621</v>
      </c>
      <c r="J1449" s="1">
        <v>0.01016429171106825</v>
      </c>
      <c r="K1449" s="1">
        <v>0.00182876750372496</v>
      </c>
      <c r="L1449" s="1">
        <v>0.0018866188530271</v>
      </c>
      <c r="M1449" s="1">
        <v>0.009867631252533871</v>
      </c>
      <c r="N1449" s="1">
        <v>-0.0005902287351273738</v>
      </c>
      <c r="O1449" s="1">
        <v>-0.006980386521391657</v>
      </c>
      <c r="P1449" s="1">
        <v>-0.0128529664169611</v>
      </c>
      <c r="Q1449" s="1">
        <v>-0.002315803075046752</v>
      </c>
      <c r="R1449" s="1">
        <v>0.01114093910750369</v>
      </c>
      <c r="S1449" s="1">
        <v>-0.006071004117450318</v>
      </c>
      <c r="T1449" s="1">
        <v>0.03126485547550728</v>
      </c>
      <c r="U1449" s="1">
        <v>0.003776035032098113</v>
      </c>
      <c r="V1449" s="1">
        <v>0.01452680538791262</v>
      </c>
      <c r="W1449" s="1">
        <v>-0.006374751186045913</v>
      </c>
      <c r="X1449" s="1">
        <v>0.00460192447094121</v>
      </c>
      <c r="Y1449" s="1">
        <v>0.001377167432066173</v>
      </c>
      <c r="Z1449" s="1">
        <v>-0.03769223187505188</v>
      </c>
      <c r="AA1449" s="1">
        <v>-0.002273321498611369</v>
      </c>
      <c r="AB1449" s="1">
        <v>0.01821021639691045</v>
      </c>
      <c r="AC1449" s="1">
        <v>0.02716554544189265</v>
      </c>
    </row>
    <row r="1450" spans="1:29">
      <c r="A1450" s="11">
        <v>38561</v>
      </c>
      <c r="B1450" s="1">
        <v>0</v>
      </c>
      <c r="C1450" s="1">
        <v>2.00000018410674</v>
      </c>
      <c r="D1450" s="1">
        <v>1</v>
      </c>
      <c r="E1450" s="1">
        <v>0</v>
      </c>
      <c r="F1450" s="1">
        <v>0</v>
      </c>
      <c r="G1450" s="1">
        <v>8.999999658555948</v>
      </c>
      <c r="H1450" s="1">
        <v>4.333328990772357</v>
      </c>
      <c r="I1450" s="1">
        <v>0</v>
      </c>
      <c r="J1450" s="1">
        <v>0</v>
      </c>
      <c r="K1450" s="1">
        <v>0</v>
      </c>
      <c r="L1450" s="1">
        <v>0</v>
      </c>
      <c r="M1450" s="1">
        <v>5.000002632395431</v>
      </c>
      <c r="N1450" s="1">
        <v>0</v>
      </c>
      <c r="O1450" s="1">
        <v>1.014058909666324</v>
      </c>
      <c r="P1450" s="1">
        <v>0</v>
      </c>
      <c r="Q1450" s="1">
        <v>0.4999998960014427</v>
      </c>
      <c r="R1450" s="1">
        <v>1.018957747339585</v>
      </c>
      <c r="S1450" s="1">
        <v>0</v>
      </c>
      <c r="T1450" s="1">
        <v>0</v>
      </c>
      <c r="U1450" s="1">
        <v>0</v>
      </c>
      <c r="V1450" s="1">
        <v>0</v>
      </c>
      <c r="W1450" s="1">
        <v>0</v>
      </c>
      <c r="X1450" s="1">
        <v>0</v>
      </c>
      <c r="Y1450" s="1">
        <v>0.03625124045095518</v>
      </c>
      <c r="Z1450" s="1">
        <v>0</v>
      </c>
      <c r="AA1450" s="1">
        <v>0</v>
      </c>
      <c r="AB1450" s="1">
        <v>0</v>
      </c>
      <c r="AC1450" s="1">
        <v>0</v>
      </c>
    </row>
    <row r="1451" spans="1:29">
      <c r="A1451" s="11">
        <v>38562</v>
      </c>
      <c r="B1451" s="1">
        <v>0.0009516312518784709</v>
      </c>
      <c r="C1451" s="1">
        <v>-0.6609323352948473</v>
      </c>
      <c r="D1451" s="1">
        <v>-0.4999502124269782</v>
      </c>
      <c r="E1451" s="1">
        <v>-0.004431775702931962</v>
      </c>
      <c r="F1451" s="1">
        <v>0.03338690128430488</v>
      </c>
      <c r="G1451" s="1">
        <v>-0.9005081080331749</v>
      </c>
      <c r="H1451" s="1">
        <v>-0.8136541880174138</v>
      </c>
      <c r="I1451" s="1">
        <v>-0.008153419238516868</v>
      </c>
      <c r="J1451" s="1">
        <v>-0.02675485046002946</v>
      </c>
      <c r="K1451" s="1">
        <v>0.0139947106287619</v>
      </c>
      <c r="L1451" s="1">
        <v>0.01696819799913007</v>
      </c>
      <c r="M1451" s="1">
        <v>-0.8350856437512224</v>
      </c>
      <c r="N1451" s="1">
        <v>-0.005760501768246606</v>
      </c>
      <c r="O1451" s="1">
        <v>-0.4830410083900906</v>
      </c>
      <c r="P1451" s="1">
        <v>-0.02347324470498646</v>
      </c>
      <c r="Q1451" s="1">
        <v>-0.3544506347471499</v>
      </c>
      <c r="R1451" s="1">
        <v>-0.5015055932533152</v>
      </c>
      <c r="S1451" s="1">
        <v>-0.07853393437816125</v>
      </c>
      <c r="T1451" s="1">
        <v>0.0323804915055006</v>
      </c>
      <c r="U1451" s="1">
        <v>-0.002714185891392273</v>
      </c>
      <c r="V1451" s="1">
        <v>0.02880327823584627</v>
      </c>
      <c r="W1451" s="1">
        <v>0.0137271111396704</v>
      </c>
      <c r="X1451" s="1">
        <v>0.001353697202714166</v>
      </c>
      <c r="Y1451" s="1">
        <v>-0.05103254708783067</v>
      </c>
      <c r="Z1451" s="1">
        <v>-0.02038378506199556</v>
      </c>
      <c r="AA1451" s="1">
        <v>-0.02537223997026317</v>
      </c>
      <c r="AB1451" s="1">
        <v>-0.002025974673669273</v>
      </c>
      <c r="AC1451" s="1">
        <v>0.01167866700596942</v>
      </c>
    </row>
    <row r="1452" spans="1:29">
      <c r="A1452" s="11">
        <v>38565</v>
      </c>
      <c r="B1452" s="1">
        <v>0.01920894621480151</v>
      </c>
      <c r="C1452" s="1">
        <v>0.01513928897582462</v>
      </c>
      <c r="D1452" s="1">
        <v>0.003332369474409402</v>
      </c>
      <c r="E1452" s="1">
        <v>-0.009200258509850845</v>
      </c>
      <c r="F1452" s="1">
        <v>-0.007106837420273737</v>
      </c>
      <c r="G1452" s="1">
        <v>0.02075771582760821</v>
      </c>
      <c r="H1452" s="1">
        <v>-0.008849402517578264</v>
      </c>
      <c r="I1452" s="1">
        <v>-0.03281170934007505</v>
      </c>
      <c r="J1452" s="1">
        <v>0.00130696147371534</v>
      </c>
      <c r="K1452" s="1">
        <v>0.04470456397839695</v>
      </c>
      <c r="L1452" s="1">
        <v>-0.001719034192229962</v>
      </c>
      <c r="M1452" s="1">
        <v>0.02150022334973323</v>
      </c>
      <c r="N1452" s="1">
        <v>-0.01185506930523372</v>
      </c>
      <c r="O1452" s="1">
        <v>0.007558784463683299</v>
      </c>
      <c r="P1452" s="1">
        <v>0.06403744674476552</v>
      </c>
      <c r="Q1452" s="1">
        <v>0.003410040021036176</v>
      </c>
      <c r="R1452" s="1">
        <v>0.006255551020622807</v>
      </c>
      <c r="S1452" s="1">
        <v>-0.003788087473841739</v>
      </c>
      <c r="T1452" s="1">
        <v>-0.0128709176171713</v>
      </c>
      <c r="U1452" s="1">
        <v>0.009525670408007114</v>
      </c>
      <c r="V1452" s="1">
        <v>-0.01971036427032435</v>
      </c>
      <c r="W1452" s="1">
        <v>0.007506490549123557</v>
      </c>
      <c r="X1452" s="1">
        <v>0.04190050330362194</v>
      </c>
      <c r="Y1452" s="1">
        <v>0.02594129838520542</v>
      </c>
      <c r="Z1452" s="1">
        <v>-0.007751917263809527</v>
      </c>
      <c r="AA1452" s="1">
        <v>0.0285811745366189</v>
      </c>
      <c r="AB1452" s="1">
        <v>0.005390241467851498</v>
      </c>
      <c r="AC1452" s="1">
        <v>-0.01711114611107478</v>
      </c>
    </row>
    <row r="1453" spans="1:29">
      <c r="A1453" s="11">
        <v>38566</v>
      </c>
      <c r="B1453" s="1">
        <v>0.0322821327957743</v>
      </c>
      <c r="C1453" s="1">
        <v>0.04097811062468582</v>
      </c>
      <c r="D1453" s="1">
        <v>-0.0008428631154990818</v>
      </c>
      <c r="E1453" s="1">
        <v>0.01273027353395673</v>
      </c>
      <c r="F1453" s="1">
        <v>0.01804400114284332</v>
      </c>
      <c r="G1453" s="1">
        <v>-0.008715375211233778</v>
      </c>
      <c r="H1453" s="1">
        <v>0.05357127994831146</v>
      </c>
      <c r="I1453" s="1">
        <v>-0.01108632721139202</v>
      </c>
      <c r="J1453" s="1">
        <v>0.01902855568971096</v>
      </c>
      <c r="K1453" s="1">
        <v>-0.01665756264624652</v>
      </c>
      <c r="L1453" s="1">
        <v>0.01530078402561941</v>
      </c>
      <c r="M1453" s="1">
        <v>0.05298556148865341</v>
      </c>
      <c r="N1453" s="1">
        <v>0.00499143939725033</v>
      </c>
      <c r="O1453" s="1">
        <v>-0.01216384344908295</v>
      </c>
      <c r="P1453" s="1">
        <v>0.02559123495112003</v>
      </c>
      <c r="Q1453" s="1">
        <v>0.0165125936998427</v>
      </c>
      <c r="R1453" s="1">
        <v>0.04761594038896733</v>
      </c>
      <c r="S1453" s="1">
        <v>0.007604763834918371</v>
      </c>
      <c r="T1453" s="1">
        <v>0.01721650810987696</v>
      </c>
      <c r="U1453" s="1">
        <v>-0.008277038886792654</v>
      </c>
      <c r="V1453" s="1">
        <v>0.01124307594199569</v>
      </c>
      <c r="W1453" s="1">
        <v>0.01103007143437007</v>
      </c>
      <c r="X1453" s="1">
        <v>0.051591632781949</v>
      </c>
      <c r="Y1453" s="1">
        <v>0.01660883155942439</v>
      </c>
      <c r="Z1453" s="1">
        <v>0.022889341778211</v>
      </c>
      <c r="AA1453" s="1">
        <v>0.06695897015839858</v>
      </c>
      <c r="AB1453" s="1">
        <v>0.02026202323027371</v>
      </c>
      <c r="AC1453" s="1">
        <v>0.0006214525463608123</v>
      </c>
    </row>
    <row r="1454" spans="1:29">
      <c r="A1454" s="11">
        <v>38567</v>
      </c>
      <c r="B1454" s="1">
        <v>0.008315080187451862</v>
      </c>
      <c r="C1454" s="1">
        <v>-0.0007746211989295704</v>
      </c>
      <c r="D1454" s="1">
        <v>-0.007590905088347144</v>
      </c>
      <c r="E1454" s="1">
        <v>0.0007392784644704165</v>
      </c>
      <c r="F1454" s="1">
        <v>0.007857863637296569</v>
      </c>
      <c r="G1454" s="1">
        <v>-0.01628135420045063</v>
      </c>
      <c r="H1454" s="1">
        <v>-0.005509011066069602</v>
      </c>
      <c r="I1454" s="1">
        <v>0.01158451009291883</v>
      </c>
      <c r="J1454" s="1">
        <v>0.01832349127042754</v>
      </c>
      <c r="K1454" s="1">
        <v>-0.01956754889513457</v>
      </c>
      <c r="L1454" s="1">
        <v>0.02472634739804525</v>
      </c>
      <c r="M1454" s="1">
        <v>0.009645611441849056</v>
      </c>
      <c r="N1454" s="1">
        <v>0.02833293227020062</v>
      </c>
      <c r="O1454" s="1">
        <v>0.02064573915542334</v>
      </c>
      <c r="P1454" s="1">
        <v>0.008948628302430039</v>
      </c>
      <c r="Q1454" s="1">
        <v>0.01034204702291031</v>
      </c>
      <c r="R1454" s="1">
        <v>-0.03634782571886686</v>
      </c>
      <c r="S1454" s="1">
        <v>0.02735841906241276</v>
      </c>
      <c r="T1454" s="1">
        <v>0.008711301965178775</v>
      </c>
      <c r="U1454" s="1">
        <v>0.04034730842265399</v>
      </c>
      <c r="V1454" s="1">
        <v>0.0073043225473155</v>
      </c>
      <c r="W1454" s="1">
        <v>0.008091851625522395</v>
      </c>
      <c r="X1454" s="1">
        <v>-0.0309357848592523</v>
      </c>
      <c r="Y1454" s="1">
        <v>-0.007802968141887856</v>
      </c>
      <c r="Z1454" s="1">
        <v>-0.01098766081112545</v>
      </c>
      <c r="AA1454" s="1">
        <v>-0.006525227339419626</v>
      </c>
      <c r="AB1454" s="1">
        <v>0.01166983506570851</v>
      </c>
      <c r="AC1454" s="1">
        <v>0.01063279808827833</v>
      </c>
    </row>
    <row r="1455" spans="1:29">
      <c r="A1455" s="11">
        <v>38568</v>
      </c>
      <c r="B1455" s="1">
        <v>-0.001613320366853133</v>
      </c>
      <c r="C1455" s="1">
        <v>-0.0348746921081996</v>
      </c>
      <c r="D1455" s="1">
        <v>0.02129781815417742</v>
      </c>
      <c r="E1455" s="1">
        <v>-0.003398709478811712</v>
      </c>
      <c r="F1455" s="1">
        <v>-0.007503338233552648</v>
      </c>
      <c r="G1455" s="1">
        <v>-0.00115845511046786</v>
      </c>
      <c r="H1455" s="1">
        <v>0.02045201106599914</v>
      </c>
      <c r="I1455" s="1">
        <v>0.01145140295717284</v>
      </c>
      <c r="J1455" s="1">
        <v>0.01688854646685756</v>
      </c>
      <c r="K1455" s="1">
        <v>-0.00208514987879449</v>
      </c>
      <c r="L1455" s="1">
        <v>-0.01806026816576434</v>
      </c>
      <c r="M1455" s="1">
        <v>-0.002992298058853371</v>
      </c>
      <c r="N1455" s="1">
        <v>0.01018298909702064</v>
      </c>
      <c r="O1455" s="1">
        <v>-0.01336497093534805</v>
      </c>
      <c r="P1455" s="1">
        <v>-0.009722035168812537</v>
      </c>
      <c r="Q1455" s="1">
        <v>-0.01054647869631176</v>
      </c>
      <c r="R1455" s="1">
        <v>0.02057381783930201</v>
      </c>
      <c r="S1455" s="1">
        <v>0.03397625044903929</v>
      </c>
      <c r="T1455" s="1">
        <v>-0.002590802920249602</v>
      </c>
      <c r="U1455" s="1">
        <v>0.05826549476081477</v>
      </c>
      <c r="V1455" s="1">
        <v>8.026534920313466E-05</v>
      </c>
      <c r="W1455" s="1">
        <v>0.01361713811390719</v>
      </c>
      <c r="X1455" s="1">
        <v>-0.01752821901279178</v>
      </c>
      <c r="Y1455" s="1">
        <v>0.003563350608803972</v>
      </c>
      <c r="Z1455" s="1">
        <v>0.03807097319115327</v>
      </c>
      <c r="AA1455" s="1">
        <v>-0.00960079795257851</v>
      </c>
      <c r="AB1455" s="1">
        <v>0.006543451561223046</v>
      </c>
      <c r="AC1455" s="1">
        <v>-0.0004102028475134745</v>
      </c>
    </row>
    <row r="1456" spans="1:29">
      <c r="A1456" s="11">
        <v>38569</v>
      </c>
      <c r="B1456" s="1">
        <v>-0.04435263115861809</v>
      </c>
      <c r="C1456" s="1">
        <v>-0.01686259117638178</v>
      </c>
      <c r="D1456" s="1">
        <v>0.01253182550523291</v>
      </c>
      <c r="E1456" s="1">
        <v>0.01023134192854624</v>
      </c>
      <c r="F1456" s="1">
        <v>-0.01783727178846417</v>
      </c>
      <c r="G1456" s="1">
        <v>0.01578517076568642</v>
      </c>
      <c r="H1456" s="1">
        <v>0.01565754824771637</v>
      </c>
      <c r="I1456" s="1">
        <v>-0.01512051677907289</v>
      </c>
      <c r="J1456" s="1">
        <v>0.008247608359174707</v>
      </c>
      <c r="K1456" s="1">
        <v>-0.01313411827928945</v>
      </c>
      <c r="L1456" s="1">
        <v>-0.009509312580820217</v>
      </c>
      <c r="M1456" s="1">
        <v>0.00242432026446715</v>
      </c>
      <c r="N1456" s="1">
        <v>0.002217799396411424</v>
      </c>
      <c r="O1456" s="1">
        <v>0.001318043507994693</v>
      </c>
      <c r="P1456" s="1">
        <v>-0.007917479085912005</v>
      </c>
      <c r="Q1456" s="1">
        <v>-0.006740199563611271</v>
      </c>
      <c r="R1456" s="1">
        <v>-0.004731098663256161</v>
      </c>
      <c r="S1456" s="1">
        <v>0.07015967089866848</v>
      </c>
      <c r="T1456" s="1">
        <v>-0.003339606400308615</v>
      </c>
      <c r="U1456" s="1">
        <v>-0.006627770708991343</v>
      </c>
      <c r="V1456" s="1">
        <v>-0.01143950008379535</v>
      </c>
      <c r="W1456" s="1">
        <v>0.01414127361659356</v>
      </c>
      <c r="X1456" s="1">
        <v>0.002192713891123077</v>
      </c>
      <c r="Y1456" s="1">
        <v>0.05044715701002001</v>
      </c>
      <c r="Z1456" s="1">
        <v>0.01331224631947414</v>
      </c>
      <c r="AA1456" s="1">
        <v>0.005324916824336778</v>
      </c>
      <c r="AB1456" s="1">
        <v>0.0009380953151196803</v>
      </c>
      <c r="AC1456" s="1">
        <v>-0.01346359456033142</v>
      </c>
    </row>
    <row r="1457" spans="1:29">
      <c r="A1457" s="11">
        <v>38572</v>
      </c>
      <c r="B1457" s="1">
        <v>-0.0234874040488966</v>
      </c>
      <c r="C1457" s="1">
        <v>-0.02014732214471215</v>
      </c>
      <c r="D1457" s="1">
        <v>0.01605098079393841</v>
      </c>
      <c r="E1457" s="1">
        <v>-0.02480548340481659</v>
      </c>
      <c r="F1457" s="1">
        <v>-0.0334956263929036</v>
      </c>
      <c r="G1457" s="1">
        <v>-0.02397091530641893</v>
      </c>
      <c r="H1457" s="1">
        <v>-0.0244604052184102</v>
      </c>
      <c r="I1457" s="1">
        <v>-0.02432667980152203</v>
      </c>
      <c r="J1457" s="1">
        <v>-0.009109763752750855</v>
      </c>
      <c r="K1457" s="1">
        <v>-0.005528368654599936</v>
      </c>
      <c r="L1457" s="1">
        <v>-0.009098950382392612</v>
      </c>
      <c r="M1457" s="1">
        <v>-0.02902237710706979</v>
      </c>
      <c r="N1457" s="1">
        <v>-0.009425944525998653</v>
      </c>
      <c r="O1457" s="1">
        <v>-0.00899461703684179</v>
      </c>
      <c r="P1457" s="1">
        <v>-0.04794260488853908</v>
      </c>
      <c r="Q1457" s="1">
        <v>0.003892757476041231</v>
      </c>
      <c r="R1457" s="1">
        <v>-0.01991055021694454</v>
      </c>
      <c r="S1457" s="1">
        <v>0.0232366482385522</v>
      </c>
      <c r="T1457" s="1">
        <v>-0.03332309672493783</v>
      </c>
      <c r="U1457" s="1">
        <v>-0.02332982364517322</v>
      </c>
      <c r="V1457" s="1">
        <v>-0.005704600003569871</v>
      </c>
      <c r="W1457" s="1">
        <v>0.01882470884894305</v>
      </c>
      <c r="X1457" s="1">
        <v>-0.04813526121523737</v>
      </c>
      <c r="Y1457" s="1">
        <v>-0.0283250260263046</v>
      </c>
      <c r="Z1457" s="1">
        <v>-0.0006439671648795775</v>
      </c>
      <c r="AA1457" s="1">
        <v>-0.04834897930628823</v>
      </c>
      <c r="AB1457" s="1">
        <v>-0.0172747560773856</v>
      </c>
      <c r="AC1457" s="1">
        <v>-0.02390014354376768</v>
      </c>
    </row>
    <row r="1458" spans="1:29">
      <c r="A1458" s="11">
        <v>38573</v>
      </c>
      <c r="B1458" s="1">
        <v>0.006349851521947114</v>
      </c>
      <c r="C1458" s="1">
        <v>-0.02125601513444209</v>
      </c>
      <c r="D1458" s="1">
        <v>0.00314024727759743</v>
      </c>
      <c r="E1458" s="1">
        <v>-0.03251051924305515</v>
      </c>
      <c r="F1458" s="1">
        <v>-6.223669840299539E-05</v>
      </c>
      <c r="G1458" s="1">
        <v>-0.002032731379431163</v>
      </c>
      <c r="H1458" s="1">
        <v>-0.02043810640415744</v>
      </c>
      <c r="I1458" s="1">
        <v>-0.005245236203989978</v>
      </c>
      <c r="J1458" s="1">
        <v>0.006566784794124647</v>
      </c>
      <c r="K1458" s="1">
        <v>-0.008338551220366641</v>
      </c>
      <c r="L1458" s="1">
        <v>-0.002884337268957871</v>
      </c>
      <c r="M1458" s="1">
        <v>-0.006167481252291274</v>
      </c>
      <c r="N1458" s="1">
        <v>-0.01366404659256004</v>
      </c>
      <c r="O1458" s="1">
        <v>-0.005829371733667821</v>
      </c>
      <c r="P1458" s="1">
        <v>-0.0124519101434325</v>
      </c>
      <c r="Q1458" s="1">
        <v>0.005187587732971899</v>
      </c>
      <c r="R1458" s="1">
        <v>-0.005131373046502574</v>
      </c>
      <c r="S1458" s="1">
        <v>0.004866073672937787</v>
      </c>
      <c r="T1458" s="1">
        <v>-0.002375292703217791</v>
      </c>
      <c r="U1458" s="1">
        <v>0.02214587285512559</v>
      </c>
      <c r="V1458" s="1">
        <v>-0.01631001225862239</v>
      </c>
      <c r="W1458" s="1">
        <v>-0.004995763360812422</v>
      </c>
      <c r="X1458" s="1">
        <v>-0.01483647175230318</v>
      </c>
      <c r="Y1458" s="1">
        <v>-0.01163640930340271</v>
      </c>
      <c r="Z1458" s="1">
        <v>0.0002577918211208452</v>
      </c>
      <c r="AA1458" s="1">
        <v>-0.02014257756928828</v>
      </c>
      <c r="AB1458" s="1">
        <v>-0.009197884654750021</v>
      </c>
      <c r="AC1458" s="1">
        <v>0.01639455252383382</v>
      </c>
    </row>
    <row r="1459" spans="1:29">
      <c r="A1459" s="11">
        <v>38574</v>
      </c>
      <c r="B1459" s="1">
        <v>-0.006692128473955727</v>
      </c>
      <c r="C1459" s="1">
        <v>0.02853079703365546</v>
      </c>
      <c r="D1459" s="1">
        <v>0.01275974191114804</v>
      </c>
      <c r="E1459" s="1">
        <v>0.004044736884259104</v>
      </c>
      <c r="F1459" s="1">
        <v>0.0109513024382244</v>
      </c>
      <c r="G1459" s="1">
        <v>-0.02630681757228848</v>
      </c>
      <c r="H1459" s="1">
        <v>0.01892855906845359</v>
      </c>
      <c r="I1459" s="1">
        <v>0.009093785750478478</v>
      </c>
      <c r="J1459" s="1">
        <v>0.01599325563026044</v>
      </c>
      <c r="K1459" s="1">
        <v>0.008097031694374479</v>
      </c>
      <c r="L1459" s="1">
        <v>0.02248115192535671</v>
      </c>
      <c r="M1459" s="1">
        <v>0.02160122337081605</v>
      </c>
      <c r="N1459" s="1">
        <v>0.02161814976831233</v>
      </c>
      <c r="O1459" s="1">
        <v>0.02434512020330892</v>
      </c>
      <c r="P1459" s="1">
        <v>0.02243640438168426</v>
      </c>
      <c r="Q1459" s="1">
        <v>-0.003023670155060554</v>
      </c>
      <c r="R1459" s="1">
        <v>0.01667482957681066</v>
      </c>
      <c r="S1459" s="1">
        <v>0.04842621463822927</v>
      </c>
      <c r="T1459" s="1">
        <v>0.0388649473227749</v>
      </c>
      <c r="U1459" s="1">
        <v>0.02775938458966909</v>
      </c>
      <c r="V1459" s="1">
        <v>0.03099491183708025</v>
      </c>
      <c r="W1459" s="1">
        <v>0.03665747728143365</v>
      </c>
      <c r="X1459" s="1">
        <v>0.02025649177098354</v>
      </c>
      <c r="Y1459" s="1">
        <v>0.03216426756057733</v>
      </c>
      <c r="Z1459" s="1">
        <v>0.02576990831171178</v>
      </c>
      <c r="AA1459" s="1">
        <v>0.02652812690408246</v>
      </c>
      <c r="AB1459" s="1">
        <v>0.03046337823341294</v>
      </c>
      <c r="AC1459" s="1">
        <v>0.01619987441800541</v>
      </c>
    </row>
    <row r="1460" spans="1:29">
      <c r="A1460" s="11">
        <v>38575</v>
      </c>
      <c r="B1460" s="1">
        <v>0</v>
      </c>
      <c r="C1460" s="1">
        <v>0.0005523540765446366</v>
      </c>
      <c r="D1460" s="1">
        <v>0.007072395689037059</v>
      </c>
      <c r="E1460" s="1">
        <v>0.04105984452132816</v>
      </c>
      <c r="F1460" s="1">
        <v>0.04548550426095743</v>
      </c>
      <c r="G1460" s="1">
        <v>0.03032945995954672</v>
      </c>
      <c r="H1460" s="1">
        <v>-0.009288408413071214</v>
      </c>
      <c r="I1460" s="1">
        <v>0.001363003161762411</v>
      </c>
      <c r="J1460" s="1">
        <v>0.009393264455774375</v>
      </c>
      <c r="K1460" s="1">
        <v>0.04881071437078877</v>
      </c>
      <c r="L1460" s="1">
        <v>-0.009330205733475649</v>
      </c>
      <c r="M1460" s="1">
        <v>-0.009228889710128696</v>
      </c>
      <c r="N1460" s="1">
        <v>-0.005959402173461359</v>
      </c>
      <c r="O1460" s="1">
        <v>-0.00152172491816982</v>
      </c>
      <c r="P1460" s="1">
        <v>0.02412018218485645</v>
      </c>
      <c r="Q1460" s="1">
        <v>-0.002457318246359197</v>
      </c>
      <c r="R1460" s="1">
        <v>-0.002571288260055704</v>
      </c>
      <c r="S1460" s="1">
        <v>0.02296124520650267</v>
      </c>
      <c r="T1460" s="1">
        <v>0.01257355824975614</v>
      </c>
      <c r="U1460" s="1">
        <v>-0.009987922608173494</v>
      </c>
      <c r="V1460" s="1">
        <v>-0.006222788975164817</v>
      </c>
      <c r="W1460" s="1">
        <v>0.06634387458421287</v>
      </c>
      <c r="X1460" s="1">
        <v>0.03388806571933611</v>
      </c>
      <c r="Y1460" s="1">
        <v>0.003762868505996275</v>
      </c>
      <c r="Z1460" s="1">
        <v>0.01557592760258331</v>
      </c>
      <c r="AA1460" s="1">
        <v>-0.002756683411138217</v>
      </c>
      <c r="AB1460" s="1">
        <v>0.02375709174976914</v>
      </c>
      <c r="AC1460" s="1">
        <v>0.007284033610835738</v>
      </c>
    </row>
    <row r="1461" spans="1:29">
      <c r="A1461" s="11">
        <v>38576</v>
      </c>
      <c r="B1461" s="1">
        <v>0.006929716205319458</v>
      </c>
      <c r="C1461" s="1">
        <v>-0.007034782818263419</v>
      </c>
      <c r="D1461" s="1">
        <v>-0.02269568836159119</v>
      </c>
      <c r="E1461" s="1">
        <v>0.02738511481710804</v>
      </c>
      <c r="F1461" s="1">
        <v>-0.01465895545856633</v>
      </c>
      <c r="G1461" s="1">
        <v>0.03857225260908526</v>
      </c>
      <c r="H1461" s="1">
        <v>-0.009588813580499234</v>
      </c>
      <c r="I1461" s="1">
        <v>-0.001437022821500822</v>
      </c>
      <c r="J1461" s="1">
        <v>0.02003001631261503</v>
      </c>
      <c r="K1461" s="1">
        <v>-0.006774534397523624</v>
      </c>
      <c r="L1461" s="1">
        <v>-0.01393117558134682</v>
      </c>
      <c r="M1461" s="1">
        <v>-0.02417167412914412</v>
      </c>
      <c r="N1461" s="1">
        <v>-0.01963647224610621</v>
      </c>
      <c r="O1461" s="1">
        <v>0.002612452771734164</v>
      </c>
      <c r="P1461" s="1">
        <v>-0.007260332780114842</v>
      </c>
      <c r="Q1461" s="1">
        <v>-0.002935701487469466</v>
      </c>
      <c r="R1461" s="1">
        <v>-0.01867343697537338</v>
      </c>
      <c r="S1461" s="1">
        <v>-0.02631593806450938</v>
      </c>
      <c r="T1461" s="1">
        <v>-0.007768542831822489</v>
      </c>
      <c r="U1461" s="1">
        <v>0.0069548395685195</v>
      </c>
      <c r="V1461" s="1">
        <v>0.0068309708053087</v>
      </c>
      <c r="W1461" s="1">
        <v>-0.0178561972651029</v>
      </c>
      <c r="X1461" s="1">
        <v>0.004122220501541207</v>
      </c>
      <c r="Y1461" s="1">
        <v>-0.006326005081202402</v>
      </c>
      <c r="Z1461" s="1">
        <v>-0.003463374270126773</v>
      </c>
      <c r="AA1461" s="1">
        <v>-0.008632532531140491</v>
      </c>
      <c r="AB1461" s="1">
        <v>-0.01916421881890407</v>
      </c>
      <c r="AC1461" s="1">
        <v>-0.02476300126386111</v>
      </c>
    </row>
    <row r="1462" spans="1:29">
      <c r="A1462" s="11">
        <v>38580</v>
      </c>
      <c r="B1462" s="1">
        <v>-0.004205885744263615</v>
      </c>
      <c r="C1462" s="1">
        <v>-0.01652998492246727</v>
      </c>
      <c r="D1462" s="1">
        <v>0.0568196198362021</v>
      </c>
      <c r="E1462" s="1">
        <v>0.006953624566403915</v>
      </c>
      <c r="F1462" s="1">
        <v>-0.01374219047855607</v>
      </c>
      <c r="G1462" s="1">
        <v>-0.006841713685503348</v>
      </c>
      <c r="H1462" s="1">
        <v>-0.001075726579732317</v>
      </c>
      <c r="I1462" s="1">
        <v>-0.01969084788716513</v>
      </c>
      <c r="J1462" s="1">
        <v>0.01610847950391081</v>
      </c>
      <c r="K1462" s="1">
        <v>0.01749711786679709</v>
      </c>
      <c r="L1462" s="1">
        <v>-0.005085331408118954</v>
      </c>
      <c r="M1462" s="1">
        <v>0.01727910345977168</v>
      </c>
      <c r="N1462" s="1">
        <v>0.004726371074045499</v>
      </c>
      <c r="O1462" s="1">
        <v>-0.01244924222729549</v>
      </c>
      <c r="P1462" s="1">
        <v>0.01159475957251499</v>
      </c>
      <c r="Q1462" s="1">
        <v>0.00667674114949568</v>
      </c>
      <c r="R1462" s="1">
        <v>-0.006248080429401281</v>
      </c>
      <c r="S1462" s="1">
        <v>0.03577118340505581</v>
      </c>
      <c r="T1462" s="1">
        <v>-0.004931664665035362</v>
      </c>
      <c r="U1462" s="1">
        <v>0.006842849912085613</v>
      </c>
      <c r="V1462" s="1">
        <v>0.02778439622038165</v>
      </c>
      <c r="W1462" s="1">
        <v>0.02077798038974454</v>
      </c>
      <c r="X1462" s="1">
        <v>-0.01301706052018958</v>
      </c>
      <c r="Y1462" s="1">
        <v>-0.01662353842658393</v>
      </c>
      <c r="Z1462" s="1">
        <v>0.01675566140516871</v>
      </c>
      <c r="AA1462" s="1">
        <v>0.00209990629619039</v>
      </c>
      <c r="AB1462" s="1">
        <v>-0.01156393120318222</v>
      </c>
      <c r="AC1462" s="1">
        <v>0.007974208303582087</v>
      </c>
    </row>
    <row r="1463" spans="1:29">
      <c r="A1463" s="11">
        <v>38581</v>
      </c>
      <c r="B1463" s="1">
        <v>0.008447132778634625</v>
      </c>
      <c r="C1463" s="1">
        <v>0.02217527594216206</v>
      </c>
      <c r="D1463" s="1">
        <v>-0.003287307156292107</v>
      </c>
      <c r="E1463" s="1">
        <v>0.01323539205647539</v>
      </c>
      <c r="F1463" s="1">
        <v>0.003332052663098217</v>
      </c>
      <c r="G1463" s="1">
        <v>0.01919020395475823</v>
      </c>
      <c r="H1463" s="1">
        <v>0.02369158030813057</v>
      </c>
      <c r="I1463" s="1">
        <v>0.01375163236718113</v>
      </c>
      <c r="J1463" s="1">
        <v>0.009434404207016689</v>
      </c>
      <c r="K1463" s="1">
        <v>0.00757790214053955</v>
      </c>
      <c r="L1463" s="1">
        <v>0.0302004358395338</v>
      </c>
      <c r="M1463" s="1">
        <v>0.008076839017762572</v>
      </c>
      <c r="N1463" s="1">
        <v>0.00555749603178346</v>
      </c>
      <c r="O1463" s="1">
        <v>0.0116534403984454</v>
      </c>
      <c r="P1463" s="1">
        <v>0.002821421189515894</v>
      </c>
      <c r="Q1463" s="1">
        <v>0.04767899414482168</v>
      </c>
      <c r="R1463" s="1">
        <v>0.02164894009796781</v>
      </c>
      <c r="S1463" s="1">
        <v>0.00537233463431841</v>
      </c>
      <c r="T1463" s="1">
        <v>0.01226676979622399</v>
      </c>
      <c r="U1463" s="1">
        <v>-0.005123742415454879</v>
      </c>
      <c r="V1463" s="1">
        <v>-0.008094191551494156</v>
      </c>
      <c r="W1463" s="1">
        <v>0.01948613623962192</v>
      </c>
      <c r="X1463" s="1">
        <v>0.003043555185162417</v>
      </c>
      <c r="Y1463" s="1">
        <v>0.02277886628193548</v>
      </c>
      <c r="Z1463" s="1">
        <v>0.01159667967623568</v>
      </c>
      <c r="AA1463" s="1">
        <v>0.009408214762318456</v>
      </c>
      <c r="AB1463" s="1">
        <v>0</v>
      </c>
      <c r="AC1463" s="1">
        <v>0.005204857388968698</v>
      </c>
    </row>
    <row r="1464" spans="1:29">
      <c r="A1464" s="11">
        <v>38582</v>
      </c>
      <c r="B1464" s="1">
        <v>0.0003805033812029901</v>
      </c>
      <c r="C1464" s="1">
        <v>-0.01243608444875155</v>
      </c>
      <c r="D1464" s="1">
        <v>-0.009487096208998125</v>
      </c>
      <c r="E1464" s="1">
        <v>-0.007383215234552432</v>
      </c>
      <c r="F1464" s="1">
        <v>-0.003381382324391002</v>
      </c>
      <c r="G1464" s="1">
        <v>-0.01544918197857037</v>
      </c>
      <c r="H1464" s="1">
        <v>0.001051962362766057</v>
      </c>
      <c r="I1464" s="1">
        <v>0.01051646262824324</v>
      </c>
      <c r="J1464" s="1">
        <v>-0.01688619408398173</v>
      </c>
      <c r="K1464" s="1">
        <v>-0.02400933327696197</v>
      </c>
      <c r="L1464" s="1">
        <v>-0.008305062934513163</v>
      </c>
      <c r="M1464" s="1">
        <v>0.01060452627576214</v>
      </c>
      <c r="N1464" s="1">
        <v>-0.008830840393544981</v>
      </c>
      <c r="O1464" s="1">
        <v>0.01362023785842825</v>
      </c>
      <c r="P1464" s="1">
        <v>-0.00404450157306957</v>
      </c>
      <c r="Q1464" s="1">
        <v>-0.01550198780621048</v>
      </c>
      <c r="R1464" s="1">
        <v>-0.009231475237734377</v>
      </c>
      <c r="S1464" s="1">
        <v>-0.01450389756370674</v>
      </c>
      <c r="T1464" s="1">
        <v>-0.007834002342013036</v>
      </c>
      <c r="U1464" s="1">
        <v>-0.01810999364269927</v>
      </c>
      <c r="V1464" s="1">
        <v>-0.02313415826095833</v>
      </c>
      <c r="W1464" s="1">
        <v>0.0163137068198056</v>
      </c>
      <c r="X1464" s="1">
        <v>-0.002832106643386845</v>
      </c>
      <c r="Y1464" s="1">
        <v>0.009729351829267152</v>
      </c>
      <c r="Z1464" s="1">
        <v>-0.01327371590978643</v>
      </c>
      <c r="AA1464" s="1">
        <v>-0.00783533598025421</v>
      </c>
      <c r="AB1464" s="1">
        <v>-0.04276212016703829</v>
      </c>
      <c r="AC1464" s="1">
        <v>0.006489266200544241</v>
      </c>
    </row>
    <row r="1465" spans="1:29">
      <c r="A1465" s="11">
        <v>38583</v>
      </c>
      <c r="B1465" s="1">
        <v>-0.004566871034566433</v>
      </c>
      <c r="C1465" s="1">
        <v>0.004057561446296098</v>
      </c>
      <c r="D1465" s="1">
        <v>0.0008665049559639648</v>
      </c>
      <c r="E1465" s="1">
        <v>0.007079718943830748</v>
      </c>
      <c r="F1465" s="1">
        <v>-0.005876705566072116</v>
      </c>
      <c r="G1465" s="1">
        <v>-0.01258587376781872</v>
      </c>
      <c r="H1465" s="1">
        <v>0.007566298507126312</v>
      </c>
      <c r="I1465" s="1">
        <v>-0.006259369055495845</v>
      </c>
      <c r="J1465" s="1">
        <v>-0.01024918413012288</v>
      </c>
      <c r="K1465" s="1">
        <v>-0.005927732790046103</v>
      </c>
      <c r="L1465" s="1">
        <v>0.001196721299381753</v>
      </c>
      <c r="M1465" s="1">
        <v>0.007695027681639433</v>
      </c>
      <c r="N1465" s="1">
        <v>-0.006107029315829182</v>
      </c>
      <c r="O1465" s="1">
        <v>0.01443792621968454</v>
      </c>
      <c r="P1465" s="1">
        <v>-0.01059321910091959</v>
      </c>
      <c r="Q1465" s="1">
        <v>0.01280936841949831</v>
      </c>
      <c r="R1465" s="1">
        <v>-0.003670550107783943</v>
      </c>
      <c r="S1465" s="1">
        <v>-0.008520487935705812</v>
      </c>
      <c r="T1465" s="1">
        <v>-0.006353709576970568</v>
      </c>
      <c r="U1465" s="1">
        <v>-0.008647967247166544</v>
      </c>
      <c r="V1465" s="1">
        <v>0.01013789522253639</v>
      </c>
      <c r="W1465" s="1">
        <v>-0.01323684657212565</v>
      </c>
      <c r="X1465" s="1">
        <v>-0.004665707359437166</v>
      </c>
      <c r="Y1465" s="1">
        <v>-0.001973574662530564</v>
      </c>
      <c r="Z1465" s="1">
        <v>-0.0167542860333586</v>
      </c>
      <c r="AA1465" s="1">
        <v>-0.003384061116416315</v>
      </c>
      <c r="AB1465" s="1">
        <v>-0.0007023164752480993</v>
      </c>
      <c r="AC1465" s="1">
        <v>-0.01220930168188461</v>
      </c>
    </row>
    <row r="1466" spans="1:29">
      <c r="A1466" s="11">
        <v>38586</v>
      </c>
      <c r="B1466" s="1">
        <v>-0.01758750074249404</v>
      </c>
      <c r="C1466" s="1">
        <v>0.004877530682131148</v>
      </c>
      <c r="D1466" s="1">
        <v>0.002232914339766801</v>
      </c>
      <c r="E1466" s="1">
        <v>0.03041603397630355</v>
      </c>
      <c r="F1466" s="1">
        <v>0.006398943453795436</v>
      </c>
      <c r="G1466" s="1">
        <v>-0.01473267440603265</v>
      </c>
      <c r="H1466" s="1">
        <v>-0.02336247009691406</v>
      </c>
      <c r="I1466" s="1">
        <v>-0.001897057577609051</v>
      </c>
      <c r="J1466" s="1">
        <v>-0.003749203190108741</v>
      </c>
      <c r="K1466" s="1">
        <v>-0.004770399326357699</v>
      </c>
      <c r="L1466" s="1">
        <v>0.005887444892242577</v>
      </c>
      <c r="M1466" s="1">
        <v>-0.0106448147787902</v>
      </c>
      <c r="N1466" s="1">
        <v>0.00341374062456401</v>
      </c>
      <c r="O1466" s="1">
        <v>0.003804497337491552</v>
      </c>
      <c r="P1466" s="1">
        <v>-0.01106354162087586</v>
      </c>
      <c r="Q1466" s="1">
        <v>-0.009098193005336208</v>
      </c>
      <c r="R1466" s="1">
        <v>-0.009139225721340849</v>
      </c>
      <c r="S1466" s="1">
        <v>-0.001562596451158527</v>
      </c>
      <c r="T1466" s="1">
        <v>-0.01918319562271864</v>
      </c>
      <c r="U1466" s="1">
        <v>-0.002514330812600329</v>
      </c>
      <c r="V1466" s="1">
        <v>-0.02183879312436521</v>
      </c>
      <c r="W1466" s="1">
        <v>-0.01122916003739671</v>
      </c>
      <c r="X1466" s="1">
        <v>-0.02782019064609098</v>
      </c>
      <c r="Y1466" s="1">
        <v>0.006397577468335136</v>
      </c>
      <c r="Z1466" s="1">
        <v>-0.02238802251372973</v>
      </c>
      <c r="AA1466" s="1">
        <v>-0.008212094422491822</v>
      </c>
      <c r="AB1466" s="1">
        <v>0.01047312448571303</v>
      </c>
      <c r="AC1466" s="1">
        <v>0.007013116332098779</v>
      </c>
    </row>
    <row r="1467" spans="1:29">
      <c r="A1467" s="11">
        <v>38587</v>
      </c>
      <c r="B1467" s="1">
        <v>-0.02763189193633853</v>
      </c>
      <c r="C1467" s="1">
        <v>-0.0006933641620596731</v>
      </c>
      <c r="D1467" s="1">
        <v>-0.04778783958372645</v>
      </c>
      <c r="E1467" s="1">
        <v>-0.03606217535139145</v>
      </c>
      <c r="F1467" s="1">
        <v>-0.0149567940089359</v>
      </c>
      <c r="G1467" s="1">
        <v>-0.01864918954480854</v>
      </c>
      <c r="H1467" s="1">
        <v>-0.01495102309364038</v>
      </c>
      <c r="I1467" s="1">
        <v>-0.01368613037640443</v>
      </c>
      <c r="J1467" s="1">
        <v>-0.0160573885383356</v>
      </c>
      <c r="K1467" s="1">
        <v>-0.01198306490591905</v>
      </c>
      <c r="L1467" s="1">
        <v>-0.01285097440617122</v>
      </c>
      <c r="M1467" s="1">
        <v>-0.006548512937846862</v>
      </c>
      <c r="N1467" s="1">
        <v>0.001952325967294444</v>
      </c>
      <c r="O1467" s="1">
        <v>-0.03860469205262207</v>
      </c>
      <c r="P1467" s="1">
        <v>0.007398314975193276</v>
      </c>
      <c r="Q1467" s="1">
        <v>-0.02527523392654818</v>
      </c>
      <c r="R1467" s="1">
        <v>-0.02023445909067956</v>
      </c>
      <c r="S1467" s="1">
        <v>-0.04147084614226071</v>
      </c>
      <c r="T1467" s="1">
        <v>-0.01481091929658862</v>
      </c>
      <c r="U1467" s="1">
        <v>-0.01336981808337701</v>
      </c>
      <c r="V1467" s="1">
        <v>-0.007715514167853876</v>
      </c>
      <c r="W1467" s="1">
        <v>-0.01749536081754111</v>
      </c>
      <c r="X1467" s="1">
        <v>0.001781864155322221</v>
      </c>
      <c r="Y1467" s="1">
        <v>-0.0180303204598008</v>
      </c>
      <c r="Z1467" s="1">
        <v>-0.02455483930782421</v>
      </c>
      <c r="AA1467" s="1">
        <v>-0.06372811473716611</v>
      </c>
      <c r="AB1467" s="1">
        <v>-0.04117997392727235</v>
      </c>
      <c r="AC1467" s="1">
        <v>-0.01613536939040272</v>
      </c>
    </row>
    <row r="1468" spans="1:29">
      <c r="A1468" s="11">
        <v>38588</v>
      </c>
      <c r="B1468" s="1">
        <v>-0.008605289277531347</v>
      </c>
      <c r="C1468" s="1">
        <v>0.006383216691867588</v>
      </c>
      <c r="D1468" s="1">
        <v>0.004584103408387996</v>
      </c>
      <c r="E1468" s="1">
        <v>0.01328899025492714</v>
      </c>
      <c r="F1468" s="1">
        <v>-0.01610642732262613</v>
      </c>
      <c r="G1468" s="1">
        <v>-0.005992322268360217</v>
      </c>
      <c r="H1468" s="1">
        <v>-0.009106902274399808</v>
      </c>
      <c r="I1468" s="1">
        <v>0.004625324538552356</v>
      </c>
      <c r="J1468" s="1">
        <v>-0.001857770881820486</v>
      </c>
      <c r="K1468" s="1">
        <v>-0.01758669561325277</v>
      </c>
      <c r="L1468" s="1">
        <v>-0.009189630291764117</v>
      </c>
      <c r="M1468" s="1">
        <v>-0.002943325775919825</v>
      </c>
      <c r="N1468" s="1">
        <v>0.001977871936979625</v>
      </c>
      <c r="O1468" s="1">
        <v>0.005475547657363133</v>
      </c>
      <c r="P1468" s="1">
        <v>-0.001254034409172933</v>
      </c>
      <c r="Q1468" s="1">
        <v>0.006159612230940859</v>
      </c>
      <c r="R1468" s="1">
        <v>0.01415757855368938</v>
      </c>
      <c r="S1468" s="1">
        <v>-0.02530616994161083</v>
      </c>
      <c r="T1468" s="1">
        <v>-0.004818586815570236</v>
      </c>
      <c r="U1468" s="1">
        <v>0.01412868239777221</v>
      </c>
      <c r="V1468" s="1">
        <v>0.03317068203537832</v>
      </c>
      <c r="W1468" s="1">
        <v>0.001562123899335077</v>
      </c>
      <c r="X1468" s="1">
        <v>-0.009417186674314348</v>
      </c>
      <c r="Y1468" s="1">
        <v>-0.01612509110984839</v>
      </c>
      <c r="Z1468" s="1">
        <v>-0.01917299193326383</v>
      </c>
      <c r="AA1468" s="1">
        <v>0.03872083625074008</v>
      </c>
      <c r="AB1468" s="1">
        <v>-0.02546391769175838</v>
      </c>
      <c r="AC1468" s="1">
        <v>-0.00967231358215781</v>
      </c>
    </row>
    <row r="1469" spans="1:29">
      <c r="A1469" s="11">
        <v>38589</v>
      </c>
      <c r="B1469" s="1">
        <v>-0.009285230263626043</v>
      </c>
      <c r="C1469" s="1">
        <v>-0.01723659738857775</v>
      </c>
      <c r="D1469" s="1">
        <v>0.03084858727834794</v>
      </c>
      <c r="E1469" s="1">
        <v>0.0007125059505594944</v>
      </c>
      <c r="F1469" s="1">
        <v>-0.01180875184397345</v>
      </c>
      <c r="G1469" s="1">
        <v>0.002067131180383708</v>
      </c>
      <c r="H1469" s="1">
        <v>0.009190600172009455</v>
      </c>
      <c r="I1469" s="1">
        <v>-0.00329965631346818</v>
      </c>
      <c r="J1469" s="1">
        <v>0.01127699121178605</v>
      </c>
      <c r="K1469" s="1">
        <v>-0.0003087791083806746</v>
      </c>
      <c r="L1469" s="1">
        <v>0.003356595634029125</v>
      </c>
      <c r="M1469" s="1">
        <v>-0.005194407962101466</v>
      </c>
      <c r="N1469" s="1">
        <v>0.006748075758758132</v>
      </c>
      <c r="O1469" s="1">
        <v>0.03449045618540025</v>
      </c>
      <c r="P1469" s="1">
        <v>0.004663060589090717</v>
      </c>
      <c r="Q1469" s="1">
        <v>0.02479428715422016</v>
      </c>
      <c r="R1469" s="1">
        <v>0.002158764358255238</v>
      </c>
      <c r="S1469" s="1">
        <v>0.06783900821931255</v>
      </c>
      <c r="T1469" s="1">
        <v>0.009231841375458849</v>
      </c>
      <c r="U1469" s="1">
        <v>-0.007601130612176599</v>
      </c>
      <c r="V1469" s="1">
        <v>0.004563497656985271</v>
      </c>
      <c r="W1469" s="1">
        <v>0.02732378409122593</v>
      </c>
      <c r="X1469" s="1">
        <v>-0.00866158544986062</v>
      </c>
      <c r="Y1469" s="1">
        <v>0.02835218172635101</v>
      </c>
      <c r="Z1469" s="1">
        <v>0.01835105024843364</v>
      </c>
      <c r="AA1469" s="1">
        <v>-0.01576873746604557</v>
      </c>
      <c r="AB1469" s="1">
        <v>0.03029827418205122</v>
      </c>
      <c r="AC1469" s="1">
        <v>0.04019815491482204</v>
      </c>
    </row>
    <row r="1470" spans="1:29">
      <c r="A1470" s="11">
        <v>38590</v>
      </c>
      <c r="B1470" s="1">
        <v>0.01344723927669578</v>
      </c>
      <c r="C1470" s="1">
        <v>0.0419532841130259</v>
      </c>
      <c r="D1470" s="1">
        <v>0.03638135695910982</v>
      </c>
      <c r="E1470" s="1">
        <v>-0.002991462376577769</v>
      </c>
      <c r="F1470" s="1">
        <v>0.006196330750411594</v>
      </c>
      <c r="G1470" s="1">
        <v>-0.004812737962811342</v>
      </c>
      <c r="H1470" s="1">
        <v>0.007155280823840648</v>
      </c>
      <c r="I1470" s="1">
        <v>-0.02271140130696314</v>
      </c>
      <c r="J1470" s="1">
        <v>-0.01591494257951565</v>
      </c>
      <c r="K1470" s="1">
        <v>0.01018862123353692</v>
      </c>
      <c r="L1470" s="1">
        <v>-0.001100616501992224</v>
      </c>
      <c r="M1470" s="1">
        <v>0.0001183710762169277</v>
      </c>
      <c r="N1470" s="1">
        <v>0.004858711765418189</v>
      </c>
      <c r="O1470" s="1">
        <v>0.0219695840777876</v>
      </c>
      <c r="P1470" s="1">
        <v>0.006426071480359674</v>
      </c>
      <c r="Q1470" s="1">
        <v>-0.01300109899131741</v>
      </c>
      <c r="R1470" s="1">
        <v>0.003446550419301309</v>
      </c>
      <c r="S1470" s="1">
        <v>-0.02117641570097673</v>
      </c>
      <c r="T1470" s="1">
        <v>-6.394397750841829E-05</v>
      </c>
      <c r="U1470" s="1">
        <v>0.01452410755052003</v>
      </c>
      <c r="V1470" s="1">
        <v>0.008129545344730316</v>
      </c>
      <c r="W1470" s="1">
        <v>-0.004554489216156865</v>
      </c>
      <c r="X1470" s="1">
        <v>0.007245662968880184</v>
      </c>
      <c r="Y1470" s="1">
        <v>-0.00209374186869804</v>
      </c>
      <c r="Z1470" s="1">
        <v>0.01593111959967963</v>
      </c>
      <c r="AA1470" s="1">
        <v>0.03522984651940719</v>
      </c>
      <c r="AB1470" s="1">
        <v>0.05289001641625801</v>
      </c>
      <c r="AC1470" s="1">
        <v>-0.02149947088970916</v>
      </c>
    </row>
    <row r="1471" spans="1:29">
      <c r="A1471" s="11">
        <v>38593</v>
      </c>
      <c r="B1471" s="1">
        <v>0.003618806243643746</v>
      </c>
      <c r="C1471" s="1">
        <v>-0.03770523930587355</v>
      </c>
      <c r="D1471" s="1">
        <v>0.02220179414399803</v>
      </c>
      <c r="E1471" s="1">
        <v>-0.02357463844736252</v>
      </c>
      <c r="F1471" s="1">
        <v>-0.02293587954358967</v>
      </c>
      <c r="G1471" s="1">
        <v>0.002072576752881528</v>
      </c>
      <c r="H1471" s="1">
        <v>-0.009472485389579455</v>
      </c>
      <c r="I1471" s="1">
        <v>0.006459760659411673</v>
      </c>
      <c r="J1471" s="1">
        <v>0.0174190726206469</v>
      </c>
      <c r="K1471" s="1">
        <v>-0.007640252478693377</v>
      </c>
      <c r="L1471" s="1">
        <v>0.01405745742209175</v>
      </c>
      <c r="M1471" s="1">
        <v>-0.002254524173024519</v>
      </c>
      <c r="N1471" s="1">
        <v>-0.008359558711700243</v>
      </c>
      <c r="O1471" s="1">
        <v>-0.01181309970648159</v>
      </c>
      <c r="P1471" s="1">
        <v>-0.006385040752081905</v>
      </c>
      <c r="Q1471" s="1">
        <v>-0.01469741717341488</v>
      </c>
      <c r="R1471" s="1">
        <v>0.002289567712451257</v>
      </c>
      <c r="S1471" s="1">
        <v>-0.006410202797452413</v>
      </c>
      <c r="T1471" s="1">
        <v>-0.01381776453325445</v>
      </c>
      <c r="U1471" s="1">
        <v>-0.009812620085304036</v>
      </c>
      <c r="V1471" s="1">
        <v>-0.001343985953282778</v>
      </c>
      <c r="W1471" s="1">
        <v>-0.0140304025360618</v>
      </c>
      <c r="X1471" s="1">
        <v>-0.01650283507793415</v>
      </c>
      <c r="Y1471" s="1">
        <v>-0.01387281230758741</v>
      </c>
      <c r="Z1471" s="1">
        <v>-0.01246808526763388</v>
      </c>
      <c r="AA1471" s="1">
        <v>-0.02129829993311627</v>
      </c>
      <c r="AB1471" s="1">
        <v>-0.03321414238998355</v>
      </c>
      <c r="AC1471" s="1">
        <v>-0.02169362994567614</v>
      </c>
    </row>
    <row r="1472" spans="1:29">
      <c r="A1472" s="11">
        <v>38594</v>
      </c>
      <c r="B1472" s="1">
        <v>0</v>
      </c>
      <c r="C1472" s="1">
        <v>0.001819280848618154</v>
      </c>
      <c r="D1472" s="1">
        <v>-0.000696766063498333</v>
      </c>
      <c r="E1472" s="1">
        <v>0.007462497518366584</v>
      </c>
      <c r="F1472" s="1">
        <v>0.02019425705683764</v>
      </c>
      <c r="G1472" s="1">
        <v>0.06652866847361572</v>
      </c>
      <c r="H1472" s="1">
        <v>0.001955954120170356</v>
      </c>
      <c r="I1472" s="1">
        <v>0.01221030821614422</v>
      </c>
      <c r="J1472" s="1">
        <v>0.02328440161923329</v>
      </c>
      <c r="K1472" s="1">
        <v>0.02617748680053578</v>
      </c>
      <c r="L1472" s="1">
        <v>0.01985901239704346</v>
      </c>
      <c r="M1472" s="1">
        <v>-0.003448855118170058</v>
      </c>
      <c r="N1472" s="1">
        <v>0.003994619669440924</v>
      </c>
      <c r="O1472" s="1">
        <v>-0.00938293945075952</v>
      </c>
      <c r="P1472" s="1">
        <v>0.0007138954025913691</v>
      </c>
      <c r="Q1472" s="1">
        <v>0.008000369593601064</v>
      </c>
      <c r="R1472" s="1">
        <v>0.01035222252560897</v>
      </c>
      <c r="S1472" s="1">
        <v>0.01532239509689148</v>
      </c>
      <c r="T1472" s="1">
        <v>0.02211975637559771</v>
      </c>
      <c r="U1472" s="1">
        <v>0.00525180558713445</v>
      </c>
      <c r="V1472" s="1">
        <v>-0.008153855023197876</v>
      </c>
      <c r="W1472" s="1">
        <v>-0.0001853143170748028</v>
      </c>
      <c r="X1472" s="1">
        <v>0.004195036270328023</v>
      </c>
      <c r="Y1472" s="1">
        <v>0.01974249510541726</v>
      </c>
      <c r="Z1472" s="1">
        <v>0.01822236053775272</v>
      </c>
      <c r="AA1472" s="1">
        <v>0.02114088528957114</v>
      </c>
      <c r="AB1472" s="1">
        <v>0.02214647736300934</v>
      </c>
      <c r="AC1472" s="1">
        <v>0.02046900527246898</v>
      </c>
    </row>
    <row r="1473" spans="1:29">
      <c r="A1473" s="11">
        <v>38595</v>
      </c>
      <c r="B1473" s="1">
        <v>0.0002005039099133299</v>
      </c>
      <c r="C1473" s="1">
        <v>0.004609393464274358</v>
      </c>
      <c r="D1473" s="1">
        <v>0.003615294915984668</v>
      </c>
      <c r="E1473" s="1">
        <v>-0.006971376299412912</v>
      </c>
      <c r="F1473" s="1">
        <v>0.008888617626919393</v>
      </c>
      <c r="G1473" s="1">
        <v>-0.01502894916110586</v>
      </c>
      <c r="H1473" s="1">
        <v>0.01128026273117966</v>
      </c>
      <c r="I1473" s="1">
        <v>-0.009820682278700366</v>
      </c>
      <c r="J1473" s="1">
        <v>0.009862662003727429</v>
      </c>
      <c r="K1473" s="1">
        <v>-0.006602436975059134</v>
      </c>
      <c r="L1473" s="1">
        <v>0.0124419902213222</v>
      </c>
      <c r="M1473" s="1">
        <v>-0.001432346012124053</v>
      </c>
      <c r="N1473" s="1">
        <v>0.01322361865861366</v>
      </c>
      <c r="O1473" s="1">
        <v>0.01199756899641224</v>
      </c>
      <c r="P1473" s="1">
        <v>0.01105934043244461</v>
      </c>
      <c r="Q1473" s="1">
        <v>0.005530044870452944</v>
      </c>
      <c r="R1473" s="1">
        <v>0.01667584794846855</v>
      </c>
      <c r="S1473" s="1">
        <v>-0.01270839415651703</v>
      </c>
      <c r="T1473" s="1">
        <v>0.01072530696199281</v>
      </c>
      <c r="U1473" s="1">
        <v>0.00419646563326892</v>
      </c>
      <c r="V1473" s="1">
        <v>0.0003989805158981508</v>
      </c>
      <c r="W1473" s="1">
        <v>0.01410891719057394</v>
      </c>
      <c r="X1473" s="1">
        <v>-0.01146100545015571</v>
      </c>
      <c r="Y1473" s="1">
        <v>0.04509649329657162</v>
      </c>
      <c r="Z1473" s="1">
        <v>-0.001534000060490315</v>
      </c>
      <c r="AA1473" s="1">
        <v>0.01060307717522546</v>
      </c>
      <c r="AB1473" s="1">
        <v>0.009444489431250647</v>
      </c>
      <c r="AC1473" s="1">
        <v>0.01587977713406086</v>
      </c>
    </row>
    <row r="1474" spans="1:29">
      <c r="A1474" s="11">
        <v>38596</v>
      </c>
      <c r="B1474" s="1">
        <v>0.005207088606182797</v>
      </c>
      <c r="C1474" s="1">
        <v>0.02572305182128676</v>
      </c>
      <c r="D1474" s="1">
        <v>0.03320044583620829</v>
      </c>
      <c r="E1474" s="1">
        <v>0.007166824478876288</v>
      </c>
      <c r="F1474" s="1">
        <v>-0.02986769634595887</v>
      </c>
      <c r="G1474" s="1">
        <v>-0.009680073291068125</v>
      </c>
      <c r="H1474" s="1">
        <v>0.02123484588940716</v>
      </c>
      <c r="I1474" s="1">
        <v>-0.01311973308756809</v>
      </c>
      <c r="J1474" s="1">
        <v>-0.001395285741944918</v>
      </c>
      <c r="K1474" s="1">
        <v>0.01450137045202649</v>
      </c>
      <c r="L1474" s="1">
        <v>0.02085347068505916</v>
      </c>
      <c r="M1474" s="1">
        <v>0.003346433636890023</v>
      </c>
      <c r="N1474" s="1">
        <v>5.776943861879325E-05</v>
      </c>
      <c r="O1474" s="1">
        <v>0.00499172475856513</v>
      </c>
      <c r="P1474" s="1">
        <v>0.005998788880154704</v>
      </c>
      <c r="Q1474" s="1">
        <v>0.01705078813134064</v>
      </c>
      <c r="R1474" s="1">
        <v>0.01014750624870331</v>
      </c>
      <c r="S1474" s="1">
        <v>0.01609028640639365</v>
      </c>
      <c r="T1474" s="1">
        <v>0.004144269094851438</v>
      </c>
      <c r="U1474" s="1">
        <v>0.006725966793954319</v>
      </c>
      <c r="V1474" s="1">
        <v>0.008137681786684503</v>
      </c>
      <c r="W1474" s="1">
        <v>0.0009152821607285588</v>
      </c>
      <c r="X1474" s="1">
        <v>0.0170116460181764</v>
      </c>
      <c r="Y1474" s="1">
        <v>0.01075948657773562</v>
      </c>
      <c r="Z1474" s="1">
        <v>0.006785132440249475</v>
      </c>
      <c r="AA1474" s="1">
        <v>-0.01644270800424052</v>
      </c>
      <c r="AB1474" s="1">
        <v>0.003714548662712147</v>
      </c>
      <c r="AC1474" s="1">
        <v>0.02070477322608499</v>
      </c>
    </row>
    <row r="1475" spans="1:29">
      <c r="A1475" s="11">
        <v>38597</v>
      </c>
      <c r="B1475" s="1">
        <v>0.02470636576800711</v>
      </c>
      <c r="C1475" s="1">
        <v>0.04188716064833931</v>
      </c>
      <c r="D1475" s="1">
        <v>0.02028803326094653</v>
      </c>
      <c r="E1475" s="1">
        <v>0.008858585371690264</v>
      </c>
      <c r="F1475" s="1">
        <v>0.00644109939693549</v>
      </c>
      <c r="G1475" s="1">
        <v>-0.0004971972209399933</v>
      </c>
      <c r="H1475" s="1">
        <v>-0.004830746843246136</v>
      </c>
      <c r="I1475" s="1">
        <v>0.007042685146853245</v>
      </c>
      <c r="J1475" s="1">
        <v>0.0006986176422076884</v>
      </c>
      <c r="K1475" s="1">
        <v>0.00714710816923092</v>
      </c>
      <c r="L1475" s="1">
        <v>-0.01646979702963547</v>
      </c>
      <c r="M1475" s="1">
        <v>0.0100057018718458</v>
      </c>
      <c r="N1475" s="1">
        <v>0.0002022175949747407</v>
      </c>
      <c r="O1475" s="1">
        <v>-0.003587266759055296</v>
      </c>
      <c r="P1475" s="1">
        <v>-0.001753687362355705</v>
      </c>
      <c r="Q1475" s="1">
        <v>5.06706901752807E-05</v>
      </c>
      <c r="R1475" s="1">
        <v>0.00522893711801875</v>
      </c>
      <c r="S1475" s="1">
        <v>0.003166902272299987</v>
      </c>
      <c r="T1475" s="1">
        <v>0.008129128051166168</v>
      </c>
      <c r="U1475" s="1">
        <v>-0.003913540684095995</v>
      </c>
      <c r="V1475" s="1">
        <v>0.002849227471505733</v>
      </c>
      <c r="W1475" s="1">
        <v>0.01444852012059372</v>
      </c>
      <c r="X1475" s="1">
        <v>0.04986141777040287</v>
      </c>
      <c r="Y1475" s="1">
        <v>0.03061870239511144</v>
      </c>
      <c r="Z1475" s="1">
        <v>0.03153639586134616</v>
      </c>
      <c r="AA1475" s="1">
        <v>-0.01016123350627551</v>
      </c>
      <c r="AB1475" s="1">
        <v>0.01507897232666489</v>
      </c>
      <c r="AC1475" s="1">
        <v>0.005642070067267912</v>
      </c>
    </row>
    <row r="1476" spans="1:29">
      <c r="A1476" s="11">
        <v>38600</v>
      </c>
      <c r="B1476" s="1">
        <v>0.007971935888417825</v>
      </c>
      <c r="C1476" s="1">
        <v>-0.03343766031914597</v>
      </c>
      <c r="D1476" s="1">
        <v>-0.02433117327807488</v>
      </c>
      <c r="E1476" s="1">
        <v>0.02231183084198296</v>
      </c>
      <c r="F1476" s="1">
        <v>-0.009407419443541731</v>
      </c>
      <c r="G1476" s="1">
        <v>-0.01972469851367997</v>
      </c>
      <c r="H1476" s="1">
        <v>0.002955121862662446</v>
      </c>
      <c r="I1476" s="1">
        <v>0.006129108292403318</v>
      </c>
      <c r="J1476" s="1">
        <v>0.03106454203367615</v>
      </c>
      <c r="K1476" s="1">
        <v>-0.01537539251922571</v>
      </c>
      <c r="L1476" s="1">
        <v>-0.01297289674480595</v>
      </c>
      <c r="M1476" s="1">
        <v>0.01957789674009769</v>
      </c>
      <c r="N1476" s="1">
        <v>0.03484200397266357</v>
      </c>
      <c r="O1476" s="1">
        <v>-0.0112157545438335</v>
      </c>
      <c r="P1476" s="1">
        <v>0.01493311105968154</v>
      </c>
      <c r="Q1476" s="1">
        <v>0.01364641253877918</v>
      </c>
      <c r="R1476" s="1">
        <v>-0.0002050803772374321</v>
      </c>
      <c r="S1476" s="1">
        <v>-0.02052085472232645</v>
      </c>
      <c r="T1476" s="1">
        <v>0.01358381103481565</v>
      </c>
      <c r="U1476" s="1">
        <v>0.002170789201452417</v>
      </c>
      <c r="V1476" s="1">
        <v>0.0007891750936019903</v>
      </c>
      <c r="W1476" s="1">
        <v>-0.003846402230627488</v>
      </c>
      <c r="X1476" s="1">
        <v>0.005581409271230742</v>
      </c>
      <c r="Y1476" s="1">
        <v>-0.01927356539271152</v>
      </c>
      <c r="Z1476" s="1">
        <v>-0.00160254304580465</v>
      </c>
      <c r="AA1476" s="1">
        <v>-0.00270495550047134</v>
      </c>
      <c r="AB1476" s="1">
        <v>0.0326808191911423</v>
      </c>
      <c r="AC1476" s="1">
        <v>0.008415623563099217</v>
      </c>
    </row>
    <row r="1477" spans="1:29">
      <c r="A1477" s="11">
        <v>38601</v>
      </c>
      <c r="B1477" s="1">
        <v>0.003279216701801202</v>
      </c>
      <c r="C1477" s="1">
        <v>-0.01305695161428422</v>
      </c>
      <c r="D1477" s="1">
        <v>0.02730084356998352</v>
      </c>
      <c r="E1477" s="1">
        <v>0.02802026851259742</v>
      </c>
      <c r="F1477" s="1">
        <v>-0.004780870461627229</v>
      </c>
      <c r="G1477" s="1">
        <v>0.001521840417210596</v>
      </c>
      <c r="H1477" s="1">
        <v>0.01536183655416079</v>
      </c>
      <c r="I1477" s="1">
        <v>0.003592818057611247</v>
      </c>
      <c r="J1477" s="1">
        <v>-0.001692633771187446</v>
      </c>
      <c r="K1477" s="1">
        <v>-0.004804649428633123</v>
      </c>
      <c r="L1477" s="1">
        <v>0.003928215371169941</v>
      </c>
      <c r="M1477" s="1">
        <v>-0.003701095109661989</v>
      </c>
      <c r="N1477" s="1">
        <v>0.01935910074505154</v>
      </c>
      <c r="O1477" s="1">
        <v>0.002380452356590235</v>
      </c>
      <c r="P1477" s="1">
        <v>0.009001226818720509</v>
      </c>
      <c r="Q1477" s="1">
        <v>-0.006604855744273497</v>
      </c>
      <c r="R1477" s="1">
        <v>-0.001985612882149934</v>
      </c>
      <c r="S1477" s="1">
        <v>-0.009669585054074892</v>
      </c>
      <c r="T1477" s="1">
        <v>0.02215271260161567</v>
      </c>
      <c r="U1477" s="1">
        <v>0.001234476350835623</v>
      </c>
      <c r="V1477" s="1">
        <v>0.009304427358445722</v>
      </c>
      <c r="W1477" s="1">
        <v>0.002896017583337684</v>
      </c>
      <c r="X1477" s="1">
        <v>-0.0001010217710288863</v>
      </c>
      <c r="Y1477" s="1">
        <v>0.001085786340261574</v>
      </c>
      <c r="Z1477" s="1">
        <v>0.003333622055593066</v>
      </c>
      <c r="AA1477" s="1">
        <v>-0.005189400838146008</v>
      </c>
      <c r="AB1477" s="1">
        <v>0.01497310217907</v>
      </c>
      <c r="AC1477" s="1">
        <v>0.001457182826197112</v>
      </c>
    </row>
    <row r="1478" spans="1:29">
      <c r="A1478" s="11">
        <v>38603</v>
      </c>
      <c r="B1478" s="1">
        <v>0.01115170249676201</v>
      </c>
      <c r="C1478" s="1">
        <v>0.05019077578290521</v>
      </c>
      <c r="D1478" s="1">
        <v>-0.01260983432372598</v>
      </c>
      <c r="E1478" s="1">
        <v>0.01328596899579026</v>
      </c>
      <c r="F1478" s="1">
        <v>0.0006494045736158416</v>
      </c>
      <c r="G1478" s="1">
        <v>0</v>
      </c>
      <c r="H1478" s="1">
        <v>0.004559394878212775</v>
      </c>
      <c r="I1478" s="1">
        <v>0.02077817301697893</v>
      </c>
      <c r="J1478" s="1">
        <v>-0.0006780302714196607</v>
      </c>
      <c r="K1478" s="1">
        <v>0.005129795384610336</v>
      </c>
      <c r="L1478" s="1">
        <v>0.02470354540415043</v>
      </c>
      <c r="M1478" s="1">
        <v>0.01866138017791363</v>
      </c>
      <c r="N1478" s="1">
        <v>-0.004132146813489168</v>
      </c>
      <c r="O1478" s="1">
        <v>0.02137500554989025</v>
      </c>
      <c r="P1478" s="1">
        <v>-0.004803308047840682</v>
      </c>
      <c r="Q1478" s="1">
        <v>0.008272989750628845</v>
      </c>
      <c r="R1478" s="1">
        <v>0.01337647860121738</v>
      </c>
      <c r="S1478" s="1">
        <v>0.008950324688874689</v>
      </c>
      <c r="T1478" s="1">
        <v>0.003951601965224372</v>
      </c>
      <c r="U1478" s="1">
        <v>0.03407089750119052</v>
      </c>
      <c r="V1478" s="1">
        <v>0.004999896031042894</v>
      </c>
      <c r="W1478" s="1">
        <v>0.0185876476831448</v>
      </c>
      <c r="X1478" s="1">
        <v>0.03199457590385468</v>
      </c>
      <c r="Y1478" s="1">
        <v>0.00281981938187803</v>
      </c>
      <c r="Z1478" s="1">
        <v>0.007752855272220582</v>
      </c>
      <c r="AA1478" s="1">
        <v>0.001051943838301206</v>
      </c>
      <c r="AB1478" s="1">
        <v>0.01146667800884282</v>
      </c>
      <c r="AC1478" s="1">
        <v>-0.01256595420556306</v>
      </c>
    </row>
    <row r="1479" spans="1:29">
      <c r="A1479" s="11">
        <v>38604</v>
      </c>
      <c r="B1479" s="1">
        <v>0.01578268341862477</v>
      </c>
      <c r="C1479" s="1">
        <v>-0.02649326655613726</v>
      </c>
      <c r="D1479" s="1">
        <v>0.0009150890632694253</v>
      </c>
      <c r="E1479" s="1">
        <v>-0.01554492825776865</v>
      </c>
      <c r="F1479" s="1">
        <v>0.01868303939493154</v>
      </c>
      <c r="G1479" s="1">
        <v>0.01688320995374948</v>
      </c>
      <c r="H1479" s="1">
        <v>0.002063122615851398</v>
      </c>
      <c r="I1479" s="1">
        <v>0.03079979986387604</v>
      </c>
      <c r="J1479" s="1">
        <v>-0.01934175591093457</v>
      </c>
      <c r="K1479" s="1">
        <v>-0.005704236339736379</v>
      </c>
      <c r="L1479" s="1">
        <v>-0.002146706598144199</v>
      </c>
      <c r="M1479" s="1">
        <v>0.001516867919693521</v>
      </c>
      <c r="N1479" s="1">
        <v>0.005413215073812205</v>
      </c>
      <c r="O1479" s="1">
        <v>0.01832844928885224</v>
      </c>
      <c r="P1479" s="1">
        <v>-0.009653797436369738</v>
      </c>
      <c r="Q1479" s="1">
        <v>-0.001509955313063749</v>
      </c>
      <c r="R1479" s="1">
        <v>0.004061586732923894</v>
      </c>
      <c r="S1479" s="1">
        <v>0.01935467578924532</v>
      </c>
      <c r="T1479" s="1">
        <v>0.02295902740242561</v>
      </c>
      <c r="U1479" s="1">
        <v>-0.007802885840853424</v>
      </c>
      <c r="V1479" s="1">
        <v>-0.01150490770598855</v>
      </c>
      <c r="W1479" s="1">
        <v>-0.009626411392730017</v>
      </c>
      <c r="X1479" s="1">
        <v>0.001760211679742829</v>
      </c>
      <c r="Y1479" s="1">
        <v>-0.009733913729636834</v>
      </c>
      <c r="Z1479" s="1">
        <v>0.0002442552927519603</v>
      </c>
      <c r="AA1479" s="1">
        <v>0.000300239547230019</v>
      </c>
      <c r="AB1479" s="1">
        <v>0.01038152602872944</v>
      </c>
      <c r="AC1479" s="1">
        <v>-0.004822810447948744</v>
      </c>
    </row>
    <row r="1480" spans="1:29">
      <c r="A1480" s="11">
        <v>38607</v>
      </c>
      <c r="B1480" s="1">
        <v>0.01478831790337809</v>
      </c>
      <c r="C1480" s="1">
        <v>-0.002667891264753974</v>
      </c>
      <c r="D1480" s="1">
        <v>-0.001828586206433891</v>
      </c>
      <c r="E1480" s="1">
        <v>-0.001510225077440142</v>
      </c>
      <c r="F1480" s="1">
        <v>0.005858457783620707</v>
      </c>
      <c r="G1480" s="1">
        <v>-0.01228612019084785</v>
      </c>
      <c r="H1480" s="1">
        <v>0.03191245585665148</v>
      </c>
      <c r="I1480" s="1">
        <v>0.001922931666665795</v>
      </c>
      <c r="J1480" s="1">
        <v>0.01211060437370159</v>
      </c>
      <c r="K1480" s="1">
        <v>0.02204111971237332</v>
      </c>
      <c r="L1480" s="1">
        <v>0.002378972718175776</v>
      </c>
      <c r="M1480" s="1">
        <v>0.01339839479966254</v>
      </c>
      <c r="N1480" s="1">
        <v>0.02213756667481959</v>
      </c>
      <c r="O1480" s="1">
        <v>0.00899933016354848</v>
      </c>
      <c r="P1480" s="1">
        <v>0.008181248190344492</v>
      </c>
      <c r="Q1480" s="1">
        <v>0.01441867155174492</v>
      </c>
      <c r="R1480" s="1">
        <v>0.01462956498976298</v>
      </c>
      <c r="S1480" s="1">
        <v>0.005538184231731469</v>
      </c>
      <c r="T1480" s="1">
        <v>0.01329135289669492</v>
      </c>
      <c r="U1480" s="1">
        <v>0.01313531836385073</v>
      </c>
      <c r="V1480" s="1">
        <v>0.02728848179734644</v>
      </c>
      <c r="W1480" s="1">
        <v>0.003220094019564579</v>
      </c>
      <c r="X1480" s="1">
        <v>-0.003612055242244949</v>
      </c>
      <c r="Y1480" s="1">
        <v>0.014853856761325</v>
      </c>
      <c r="Z1480" s="1">
        <v>0.005615853853242925</v>
      </c>
      <c r="AA1480" s="1">
        <v>0.01251971545325881</v>
      </c>
      <c r="AB1480" s="1">
        <v>-0.01979322980445408</v>
      </c>
      <c r="AC1480" s="1">
        <v>0.001615430435078835</v>
      </c>
    </row>
    <row r="1481" spans="1:29">
      <c r="A1481" s="11">
        <v>38608</v>
      </c>
      <c r="B1481" s="1">
        <v>0.005534042707425524</v>
      </c>
      <c r="C1481" s="1">
        <v>0.01939534309644575</v>
      </c>
      <c r="D1481" s="1">
        <v>0.000832579701643299</v>
      </c>
      <c r="E1481" s="1">
        <v>0.0002746752119118234</v>
      </c>
      <c r="F1481" s="1">
        <v>0.01063656992060658</v>
      </c>
      <c r="G1481" s="1">
        <v>-0.003194045061638895</v>
      </c>
      <c r="H1481" s="1">
        <v>0.01017596370356899</v>
      </c>
      <c r="I1481" s="1">
        <v>0.01461572993458282</v>
      </c>
      <c r="J1481" s="1">
        <v>-0.002735093528131838</v>
      </c>
      <c r="K1481" s="1">
        <v>0</v>
      </c>
      <c r="L1481" s="1">
        <v>0.00963684974010004</v>
      </c>
      <c r="M1481" s="1">
        <v>0.01379649448190201</v>
      </c>
      <c r="N1481" s="1">
        <v>0.0136102202238424</v>
      </c>
      <c r="O1481" s="1">
        <v>-0.0111823355878744</v>
      </c>
      <c r="P1481" s="1">
        <v>-0.002935220647691472</v>
      </c>
      <c r="Q1481" s="1">
        <v>0.0007954605161522021</v>
      </c>
      <c r="R1481" s="1">
        <v>-0.0002658930296700612</v>
      </c>
      <c r="S1481" s="1">
        <v>0.005507328460908845</v>
      </c>
      <c r="T1481" s="1">
        <v>0.01536091514846905</v>
      </c>
      <c r="U1481" s="1">
        <v>0.04066434682722186</v>
      </c>
      <c r="V1481" s="1">
        <v>0.02495615806245954</v>
      </c>
      <c r="W1481" s="1">
        <v>-0.002139616448593396</v>
      </c>
      <c r="X1481" s="1">
        <v>0.009798082090999305</v>
      </c>
      <c r="Y1481" s="1">
        <v>-0.002260445625421159</v>
      </c>
      <c r="Z1481" s="1">
        <v>-0.008498200097738495</v>
      </c>
      <c r="AA1481" s="1">
        <v>-0.006182275922405944</v>
      </c>
      <c r="AB1481" s="1">
        <v>-0.02585219234569158</v>
      </c>
      <c r="AC1481" s="1">
        <v>0.002419129080992288</v>
      </c>
    </row>
    <row r="1482" spans="1:29">
      <c r="A1482" s="11">
        <v>38609</v>
      </c>
      <c r="B1482" s="1">
        <v>-0.008805721040211822</v>
      </c>
      <c r="C1482" s="1">
        <v>-0.007348498312742868</v>
      </c>
      <c r="D1482" s="1">
        <v>-0.001539304528065832</v>
      </c>
      <c r="E1482" s="1">
        <v>-0.009485563764595084</v>
      </c>
      <c r="F1482" s="1">
        <v>0.005951196968748906</v>
      </c>
      <c r="G1482" s="1">
        <v>0.008263308319974128</v>
      </c>
      <c r="H1482" s="1">
        <v>0.04716008364080215</v>
      </c>
      <c r="I1482" s="1">
        <v>0.001018478728511685</v>
      </c>
      <c r="J1482" s="1">
        <v>0.0301680378318574</v>
      </c>
      <c r="K1482" s="1">
        <v>0.01418019854440078</v>
      </c>
      <c r="L1482" s="1">
        <v>-0.0002450423462287965</v>
      </c>
      <c r="M1482" s="1">
        <v>-0.02097988425807851</v>
      </c>
      <c r="N1482" s="1">
        <v>-0.02047032498534018</v>
      </c>
      <c r="O1482" s="1">
        <v>-0.006058043590127737</v>
      </c>
      <c r="P1482" s="1">
        <v>0.0005193412234771877</v>
      </c>
      <c r="Q1482" s="1">
        <v>-0.01032949838667585</v>
      </c>
      <c r="R1482" s="1">
        <v>-0.01508707295497347</v>
      </c>
      <c r="S1482" s="1">
        <v>0</v>
      </c>
      <c r="T1482" s="1">
        <v>0.01818763551801017</v>
      </c>
      <c r="U1482" s="1">
        <v>0.01863768172298674</v>
      </c>
      <c r="V1482" s="1">
        <v>-0.007917104396719443</v>
      </c>
      <c r="W1482" s="1">
        <v>0.006969013261203694</v>
      </c>
      <c r="X1482" s="1">
        <v>0.01562205551469709</v>
      </c>
      <c r="Y1482" s="1">
        <v>-0.01499283069021073</v>
      </c>
      <c r="Z1482" s="1">
        <v>-0.008203761167919654</v>
      </c>
      <c r="AA1482" s="1">
        <v>-0.0123355187521923</v>
      </c>
      <c r="AB1482" s="1">
        <v>0.00158478856920663</v>
      </c>
      <c r="AC1482" s="1">
        <v>0.0194396304496649</v>
      </c>
    </row>
    <row r="1483" spans="1:29">
      <c r="A1483" s="11">
        <v>38610</v>
      </c>
      <c r="B1483" s="1">
        <v>0.003146541812334203</v>
      </c>
      <c r="C1483" s="1">
        <v>0.01176509111534063</v>
      </c>
      <c r="D1483" s="1">
        <v>0.0002918009557113521</v>
      </c>
      <c r="E1483" s="1">
        <v>0.003747333230283312</v>
      </c>
      <c r="F1483" s="1">
        <v>0.003611832674514481</v>
      </c>
      <c r="G1483" s="1">
        <v>0.002341399452441495</v>
      </c>
      <c r="H1483" s="1">
        <v>-0.00114982327307811</v>
      </c>
      <c r="I1483" s="1">
        <v>0.00625043083604826</v>
      </c>
      <c r="J1483" s="1">
        <v>0.01996695285314787</v>
      </c>
      <c r="K1483" s="1">
        <v>0.02621597968982359</v>
      </c>
      <c r="L1483" s="1">
        <v>0.001982729397998595</v>
      </c>
      <c r="M1483" s="1">
        <v>0.004169979562207438</v>
      </c>
      <c r="N1483" s="1">
        <v>0.01273814343109336</v>
      </c>
      <c r="O1483" s="1">
        <v>0.005553426571761166</v>
      </c>
      <c r="P1483" s="1">
        <v>0.01211508153140128</v>
      </c>
      <c r="Q1483" s="1">
        <v>0.003261779291553024</v>
      </c>
      <c r="R1483" s="1">
        <v>0.02678994612102392</v>
      </c>
      <c r="S1483" s="1">
        <v>0.01564954160103937</v>
      </c>
      <c r="T1483" s="1">
        <v>0.004841616904964097</v>
      </c>
      <c r="U1483" s="1">
        <v>0.002434312089035107</v>
      </c>
      <c r="V1483" s="1">
        <v>-0.002785585670830981</v>
      </c>
      <c r="W1483" s="1">
        <v>0.01437467533271142</v>
      </c>
      <c r="X1483" s="1">
        <v>-0.005636814566157944</v>
      </c>
      <c r="Y1483" s="1">
        <v>0.01084126528468232</v>
      </c>
      <c r="Z1483" s="1">
        <v>0.02234574776207943</v>
      </c>
      <c r="AA1483" s="1">
        <v>0.009447962439312008</v>
      </c>
      <c r="AB1483" s="1">
        <v>0.04653311575573005</v>
      </c>
      <c r="AC1483" s="1">
        <v>0.006049365223155023</v>
      </c>
    </row>
    <row r="1484" spans="1:29">
      <c r="A1484" s="11">
        <v>38611</v>
      </c>
      <c r="B1484" s="1">
        <v>-0.01586722850455025</v>
      </c>
      <c r="C1484" s="1">
        <v>0.01411014268148536</v>
      </c>
      <c r="D1484" s="1">
        <v>0.008372464470617347</v>
      </c>
      <c r="E1484" s="1">
        <v>0.00691336544768717</v>
      </c>
      <c r="F1484" s="1">
        <v>-0.006080985977063524</v>
      </c>
      <c r="G1484" s="1">
        <v>0.0013348294536073</v>
      </c>
      <c r="H1484" s="1">
        <v>0.01976239980995231</v>
      </c>
      <c r="I1484" s="1">
        <v>0.0001446847716122246</v>
      </c>
      <c r="J1484" s="1">
        <v>0.006525130650504307</v>
      </c>
      <c r="K1484" s="1">
        <v>0.008231753857575796</v>
      </c>
      <c r="L1484" s="1">
        <v>-0.001468880757426794</v>
      </c>
      <c r="M1484" s="1">
        <v>0.003575822534560125</v>
      </c>
      <c r="N1484" s="1">
        <v>-0.001143447639156747</v>
      </c>
      <c r="O1484" s="1">
        <v>0.01198816898892807</v>
      </c>
      <c r="P1484" s="1">
        <v>-0.005813903659607655</v>
      </c>
      <c r="Q1484" s="1">
        <v>0.02345667151592612</v>
      </c>
      <c r="R1484" s="1">
        <v>0.004271893352137068</v>
      </c>
      <c r="S1484" s="1">
        <v>0.003081681418645621</v>
      </c>
      <c r="T1484" s="1">
        <v>-0.001772176307848095</v>
      </c>
      <c r="U1484" s="1">
        <v>-0.006384361072908296</v>
      </c>
      <c r="V1484" s="1">
        <v>-0.003623555707529369</v>
      </c>
      <c r="W1484" s="1">
        <v>-0.001224770209779735</v>
      </c>
      <c r="X1484" s="1">
        <v>0.006533488234265805</v>
      </c>
      <c r="Y1484" s="1">
        <v>-0.004549601767211864</v>
      </c>
      <c r="Z1484" s="1">
        <v>0.01871728781030702</v>
      </c>
      <c r="AA1484" s="1">
        <v>0.007607408038489138</v>
      </c>
      <c r="AB1484" s="1">
        <v>0.08785724144638496</v>
      </c>
      <c r="AC1484" s="1">
        <v>0.0001307125967593414</v>
      </c>
    </row>
    <row r="1485" spans="1:29">
      <c r="A1485" s="11">
        <v>38614</v>
      </c>
      <c r="B1485" s="1">
        <v>0.00749891021288196</v>
      </c>
      <c r="C1485" s="1">
        <v>0.05707257854852488</v>
      </c>
      <c r="D1485" s="1">
        <v>-0.04477853105874152</v>
      </c>
      <c r="E1485" s="1">
        <v>0.0118103226572237</v>
      </c>
      <c r="F1485" s="1">
        <v>0.01161209027205246</v>
      </c>
      <c r="G1485" s="1">
        <v>0.001833147209847619</v>
      </c>
      <c r="H1485" s="1">
        <v>-0.003951454371285745</v>
      </c>
      <c r="I1485" s="1">
        <v>0.02318185457559108</v>
      </c>
      <c r="J1485" s="1">
        <v>0.03565655002287516</v>
      </c>
      <c r="K1485" s="1">
        <v>-0.002533989350523735</v>
      </c>
      <c r="L1485" s="1">
        <v>0.001369169818915106</v>
      </c>
      <c r="M1485" s="1">
        <v>0.04126473158553168</v>
      </c>
      <c r="N1485" s="1">
        <v>0.03301215009871683</v>
      </c>
      <c r="O1485" s="1">
        <v>-0.01437511408611347</v>
      </c>
      <c r="P1485" s="1">
        <v>0.00326796481987035</v>
      </c>
      <c r="Q1485" s="1">
        <v>-0.001416996338353793</v>
      </c>
      <c r="R1485" s="1">
        <v>0.0001962218023767726</v>
      </c>
      <c r="S1485" s="1">
        <v>0.03686630740844032</v>
      </c>
      <c r="T1485" s="1">
        <v>0.01181688779075829</v>
      </c>
      <c r="U1485" s="1">
        <v>0.002148478684500299</v>
      </c>
      <c r="V1485" s="1">
        <v>0.01232628340403474</v>
      </c>
      <c r="W1485" s="1">
        <v>-0.003386608441185324</v>
      </c>
      <c r="X1485" s="1">
        <v>0.007827516251013744</v>
      </c>
      <c r="Y1485" s="1">
        <v>0.004570395245497627</v>
      </c>
      <c r="Z1485" s="1">
        <v>0.01872958105492883</v>
      </c>
      <c r="AA1485" s="1">
        <v>0.0821367586730346</v>
      </c>
      <c r="AB1485" s="1">
        <v>0.2146700722025718</v>
      </c>
      <c r="AC1485" s="1">
        <v>-0.006927178654121069</v>
      </c>
    </row>
    <row r="1486" spans="1:29">
      <c r="A1486" s="11">
        <v>38615</v>
      </c>
      <c r="B1486" s="1">
        <v>0.04298473669101566</v>
      </c>
      <c r="C1486" s="1">
        <v>-0.010115600080566</v>
      </c>
      <c r="D1486" s="1">
        <v>0.03822862829807683</v>
      </c>
      <c r="E1486" s="1">
        <v>-0.007600418295703459</v>
      </c>
      <c r="F1486" s="1">
        <v>0.0003703782145290102</v>
      </c>
      <c r="G1486" s="1">
        <v>-0.006819733214532553</v>
      </c>
      <c r="H1486" s="1">
        <v>-0.01813354011257007</v>
      </c>
      <c r="I1486" s="1">
        <v>0.03380836612288807</v>
      </c>
      <c r="J1486" s="1">
        <v>0.005633741618415344</v>
      </c>
      <c r="K1486" s="1">
        <v>-0.01411227294420903</v>
      </c>
      <c r="L1486" s="1">
        <v>0.02175281662161255</v>
      </c>
      <c r="M1486" s="1">
        <v>-0.007396077059393602</v>
      </c>
      <c r="N1486" s="1">
        <v>-0.005412251963790804</v>
      </c>
      <c r="O1486" s="1">
        <v>-0.006077150468960957</v>
      </c>
      <c r="P1486" s="1">
        <v>0.004971703233122904</v>
      </c>
      <c r="Q1486" s="1">
        <v>0.009249189083593512</v>
      </c>
      <c r="R1486" s="1">
        <v>0.01799261280008446</v>
      </c>
      <c r="S1486" s="1">
        <v>-0.0007408280647053234</v>
      </c>
      <c r="T1486" s="1">
        <v>0.001151239385035474</v>
      </c>
      <c r="U1486" s="1">
        <v>0.001494673679872882</v>
      </c>
      <c r="V1486" s="1">
        <v>0.003162832508979418</v>
      </c>
      <c r="W1486" s="1">
        <v>-0.004745262032116226</v>
      </c>
      <c r="X1486" s="1">
        <v>-0.01051356208039056</v>
      </c>
      <c r="Y1486" s="1">
        <v>-0.01061659131735626</v>
      </c>
      <c r="Z1486" s="1">
        <v>-0.003607539972287022</v>
      </c>
      <c r="AA1486" s="1">
        <v>0.000568262360535865</v>
      </c>
      <c r="AB1486" s="1">
        <v>-0.06105522181031975</v>
      </c>
      <c r="AC1486" s="1">
        <v>-0.009344747078405602</v>
      </c>
    </row>
    <row r="1487" spans="1:29">
      <c r="A1487" s="11">
        <v>38616</v>
      </c>
      <c r="B1487" s="1">
        <v>0.02212317063995783</v>
      </c>
      <c r="C1487" s="1">
        <v>-0.00701797230063661</v>
      </c>
      <c r="D1487" s="1">
        <v>0.001999217722218782</v>
      </c>
      <c r="E1487" s="1">
        <v>-0.02830960287657358</v>
      </c>
      <c r="F1487" s="1">
        <v>-0.008143410500457193</v>
      </c>
      <c r="G1487" s="1">
        <v>-0.009378577275343969</v>
      </c>
      <c r="H1487" s="1">
        <v>-0.01192757536624744</v>
      </c>
      <c r="I1487" s="1">
        <v>-0.01058242469315884</v>
      </c>
      <c r="J1487" s="1">
        <v>-0.03267980017707217</v>
      </c>
      <c r="K1487" s="1">
        <v>-0.02089874773512768</v>
      </c>
      <c r="L1487" s="1">
        <v>-0.01663615323499945</v>
      </c>
      <c r="M1487" s="1">
        <v>-0.006005611220086249</v>
      </c>
      <c r="N1487" s="1">
        <v>0.08986314593278877</v>
      </c>
      <c r="O1487" s="1">
        <v>-0.01453794356761473</v>
      </c>
      <c r="P1487" s="1">
        <v>0.002900251154522637</v>
      </c>
      <c r="Q1487" s="1">
        <v>0.009989041299477419</v>
      </c>
      <c r="R1487" s="1">
        <v>0.005527594747754661</v>
      </c>
      <c r="S1487" s="1">
        <v>-0.0103779510015416</v>
      </c>
      <c r="T1487" s="1">
        <v>0.006572411529174982</v>
      </c>
      <c r="U1487" s="1">
        <v>-0.01569104043923075</v>
      </c>
      <c r="V1487" s="1">
        <v>-0.009308747479694013</v>
      </c>
      <c r="W1487" s="1">
        <v>0.01595242878206227</v>
      </c>
      <c r="X1487" s="1">
        <v>-0.008997842564753888</v>
      </c>
      <c r="Y1487" s="1">
        <v>-0.02036549647039332</v>
      </c>
      <c r="Z1487" s="1">
        <v>-0.02277236743000066</v>
      </c>
      <c r="AA1487" s="1">
        <v>-0.03584369664944642</v>
      </c>
      <c r="AB1487" s="1">
        <v>-0.03081215373866952</v>
      </c>
      <c r="AC1487" s="1">
        <v>-0.007306888345509299</v>
      </c>
    </row>
    <row r="1488" spans="1:29">
      <c r="A1488" s="11">
        <v>38617</v>
      </c>
      <c r="B1488" s="1">
        <v>-0.04590673097322995</v>
      </c>
      <c r="C1488" s="1">
        <v>-0.01859876485044165</v>
      </c>
      <c r="D1488" s="1">
        <v>-0.001496441954450645</v>
      </c>
      <c r="E1488" s="1">
        <v>-0.01787472521218247</v>
      </c>
      <c r="F1488" s="1">
        <v>-0.01293675900234226</v>
      </c>
      <c r="G1488" s="1">
        <v>-0.06813198174169754</v>
      </c>
      <c r="H1488" s="1">
        <v>-0.03602029257666417</v>
      </c>
      <c r="I1488" s="1">
        <v>-0.04526606180195636</v>
      </c>
      <c r="J1488" s="1">
        <v>-0.06917632832194187</v>
      </c>
      <c r="K1488" s="1">
        <v>-0.03625774444788443</v>
      </c>
      <c r="L1488" s="1">
        <v>-0.02008613361248301</v>
      </c>
      <c r="M1488" s="1">
        <v>-0.02450198413432592</v>
      </c>
      <c r="N1488" s="1">
        <v>-0.02532115565183579</v>
      </c>
      <c r="O1488" s="1">
        <v>-0.04687695458919539</v>
      </c>
      <c r="P1488" s="1">
        <v>-0.01241741768188742</v>
      </c>
      <c r="Q1488" s="1">
        <v>-0.04316101076707113</v>
      </c>
      <c r="R1488" s="1">
        <v>-0.03553869360947914</v>
      </c>
      <c r="S1488" s="1">
        <v>-0.04569288905901014</v>
      </c>
      <c r="T1488" s="1">
        <v>-0.0297079507742547</v>
      </c>
      <c r="U1488" s="1">
        <v>-0.04612730174246393</v>
      </c>
      <c r="V1488" s="1">
        <v>-0.01576097665172738</v>
      </c>
      <c r="W1488" s="1">
        <v>-0.01593373383196395</v>
      </c>
      <c r="X1488" s="1">
        <v>-0.03380645820705552</v>
      </c>
      <c r="Y1488" s="1">
        <v>-0.03666064287398696</v>
      </c>
      <c r="Z1488" s="1">
        <v>-0.039555298517993</v>
      </c>
      <c r="AA1488" s="1">
        <v>-0.07867917891568588</v>
      </c>
      <c r="AB1488" s="1">
        <v>0.03650549938699821</v>
      </c>
      <c r="AC1488" s="1">
        <v>-0.04697535972749944</v>
      </c>
    </row>
    <row r="1489" spans="1:29">
      <c r="A1489" s="11">
        <v>38618</v>
      </c>
      <c r="B1489" s="1">
        <v>-0.02103914212897573</v>
      </c>
      <c r="C1489" s="1">
        <v>0.007959341845622969</v>
      </c>
      <c r="D1489" s="1">
        <v>-0.001082243059327248</v>
      </c>
      <c r="E1489" s="1">
        <v>-0.007022190011781282</v>
      </c>
      <c r="F1489" s="1">
        <v>-0.01650925566160966</v>
      </c>
      <c r="G1489" s="1">
        <v>0.01324379519035479</v>
      </c>
      <c r="H1489" s="1">
        <v>0.01333065143113354</v>
      </c>
      <c r="I1489" s="1">
        <v>-0.03158445471409677</v>
      </c>
      <c r="J1489" s="1">
        <v>0.007258944097667364</v>
      </c>
      <c r="K1489" s="1">
        <v>0.03064380770008812</v>
      </c>
      <c r="L1489" s="1">
        <v>-0.005782133326810435</v>
      </c>
      <c r="M1489" s="1">
        <v>0.008946111130498702</v>
      </c>
      <c r="N1489" s="1">
        <v>0.0065863048238477</v>
      </c>
      <c r="O1489" s="1">
        <v>0.01475450406685774</v>
      </c>
      <c r="P1489" s="1">
        <v>-0.03048559460045597</v>
      </c>
      <c r="Q1489" s="1">
        <v>-0.006974548249697565</v>
      </c>
      <c r="R1489" s="1">
        <v>-0.008880680632538884</v>
      </c>
      <c r="S1489" s="1">
        <v>-0.01726854320166293</v>
      </c>
      <c r="T1489" s="1">
        <v>-0.001906436986137905</v>
      </c>
      <c r="U1489" s="1">
        <v>0.01154552637544071</v>
      </c>
      <c r="V1489" s="1">
        <v>-0.01139432350120062</v>
      </c>
      <c r="W1489" s="1">
        <v>-0.003650244242914269</v>
      </c>
      <c r="X1489" s="1">
        <v>0.02449268296323881</v>
      </c>
      <c r="Y1489" s="1">
        <v>-0.001507973146917085</v>
      </c>
      <c r="Z1489" s="1">
        <v>0.001493154720362933</v>
      </c>
      <c r="AA1489" s="1">
        <v>0.0169560885163591</v>
      </c>
      <c r="AB1489" s="1">
        <v>-0.02344621295392757</v>
      </c>
      <c r="AC1489" s="1">
        <v>0.00491514105530011</v>
      </c>
    </row>
    <row r="1490" spans="1:29">
      <c r="A1490" s="11">
        <v>38621</v>
      </c>
      <c r="B1490" s="1">
        <v>0.02373389167004514</v>
      </c>
      <c r="C1490" s="1">
        <v>-0.0001253076830354249</v>
      </c>
      <c r="D1490" s="1">
        <v>0.0121279749890435</v>
      </c>
      <c r="E1490" s="1">
        <v>0.03752347987294868</v>
      </c>
      <c r="F1490" s="1">
        <v>0.02633283085752636</v>
      </c>
      <c r="G1490" s="1">
        <v>0.02793210657504774</v>
      </c>
      <c r="H1490" s="1">
        <v>0.02052981652042618</v>
      </c>
      <c r="I1490" s="1">
        <v>0.01380688709949807</v>
      </c>
      <c r="J1490" s="1">
        <v>0.03294443643611356</v>
      </c>
      <c r="K1490" s="1">
        <v>0.0370912193436348</v>
      </c>
      <c r="L1490" s="1">
        <v>0.03660526586491786</v>
      </c>
      <c r="M1490" s="1">
        <v>0.01852888618295223</v>
      </c>
      <c r="N1490" s="1">
        <v>0.04071240302489754</v>
      </c>
      <c r="O1490" s="1">
        <v>0.05089109026844429</v>
      </c>
      <c r="P1490" s="1">
        <v>0.03357602306637464</v>
      </c>
      <c r="Q1490" s="1">
        <v>0.03092324151205417</v>
      </c>
      <c r="R1490" s="1">
        <v>0.0434637330270855</v>
      </c>
      <c r="S1490" s="1">
        <v>0.04313114822286468</v>
      </c>
      <c r="T1490" s="1">
        <v>0.02781040076088548</v>
      </c>
      <c r="U1490" s="1">
        <v>0.03023057328874357</v>
      </c>
      <c r="V1490" s="1">
        <v>0.01487426218455035</v>
      </c>
      <c r="W1490" s="1">
        <v>0.02316499654227222</v>
      </c>
      <c r="X1490" s="1">
        <v>0.01551510860333161</v>
      </c>
      <c r="Y1490" s="1">
        <v>0.04252843108352322</v>
      </c>
      <c r="Z1490" s="1">
        <v>0.03391737973747833</v>
      </c>
      <c r="AA1490" s="1">
        <v>0.04590087210996274</v>
      </c>
      <c r="AB1490" s="1">
        <v>0.03559972408967393</v>
      </c>
      <c r="AC1490" s="1">
        <v>0.04457794746104415</v>
      </c>
    </row>
    <row r="1491" spans="1:29">
      <c r="A1491" s="11">
        <v>38622</v>
      </c>
      <c r="B1491" s="1">
        <v>0.01807222790052454</v>
      </c>
      <c r="C1491" s="1">
        <v>0.005140033358202123</v>
      </c>
      <c r="D1491" s="1">
        <v>0.004035578192359113</v>
      </c>
      <c r="E1491" s="1">
        <v>0.0002781980500590198</v>
      </c>
      <c r="F1491" s="1">
        <v>0.007928120464583355</v>
      </c>
      <c r="G1491" s="1">
        <v>-0.00418062221407467</v>
      </c>
      <c r="H1491" s="1">
        <v>0.0009769355818496361</v>
      </c>
      <c r="I1491" s="1">
        <v>0.004490420753194169</v>
      </c>
      <c r="J1491" s="1">
        <v>-0.006312356180410261</v>
      </c>
      <c r="K1491" s="1">
        <v>0.02668203623443199</v>
      </c>
      <c r="L1491" s="1">
        <v>-0.003438556326044728</v>
      </c>
      <c r="M1491" s="1">
        <v>0.004910954023953362</v>
      </c>
      <c r="N1491" s="1">
        <v>-0.009430685507851422</v>
      </c>
      <c r="O1491" s="1">
        <v>-0.009902456434441209</v>
      </c>
      <c r="P1491" s="1">
        <v>-0.01564111962381209</v>
      </c>
      <c r="Q1491" s="1">
        <v>0.02107520820258357</v>
      </c>
      <c r="R1491" s="1">
        <v>0.009932782045253719</v>
      </c>
      <c r="S1491" s="1">
        <v>-0.004594206367178111</v>
      </c>
      <c r="T1491" s="1">
        <v>0.01536035233535671</v>
      </c>
      <c r="U1491" s="1">
        <v>0.01886640311533627</v>
      </c>
      <c r="V1491" s="1">
        <v>0.008977756376379986</v>
      </c>
      <c r="W1491" s="1">
        <v>-0.008952355601682283</v>
      </c>
      <c r="X1491" s="1">
        <v>0.04948587888524747</v>
      </c>
      <c r="Y1491" s="1">
        <v>0.006687233770461765</v>
      </c>
      <c r="Z1491" s="1">
        <v>0.002042716464087491</v>
      </c>
      <c r="AA1491" s="1">
        <v>-0.008375036839791239</v>
      </c>
      <c r="AB1491" s="1">
        <v>0.02308390827720497</v>
      </c>
      <c r="AC1491" s="1">
        <v>0.0065551886552071</v>
      </c>
    </row>
    <row r="1492" spans="1:29">
      <c r="A1492" s="11">
        <v>38623</v>
      </c>
      <c r="B1492" s="1">
        <v>-0.01649636463842752</v>
      </c>
      <c r="C1492" s="1">
        <v>0.03903721265507665</v>
      </c>
      <c r="D1492" s="1">
        <v>-0.004265406494819879</v>
      </c>
      <c r="E1492" s="1">
        <v>0.01042975970912363</v>
      </c>
      <c r="F1492" s="1">
        <v>0.004211402176336199</v>
      </c>
      <c r="G1492" s="1">
        <v>0.002448971813858059</v>
      </c>
      <c r="H1492" s="1">
        <v>0.008195012800078949</v>
      </c>
      <c r="I1492" s="1">
        <v>0.02015411062014771</v>
      </c>
      <c r="J1492" s="1">
        <v>-0.00133737008075907</v>
      </c>
      <c r="K1492" s="1">
        <v>0.02045881525929927</v>
      </c>
      <c r="L1492" s="1">
        <v>-0.002824900708952471</v>
      </c>
      <c r="M1492" s="1">
        <v>0.01110620892774339</v>
      </c>
      <c r="N1492" s="1">
        <v>-0.007756987307692254</v>
      </c>
      <c r="O1492" s="1">
        <v>0.01685191520578266</v>
      </c>
      <c r="P1492" s="1">
        <v>0.01309614883841981</v>
      </c>
      <c r="Q1492" s="1">
        <v>0.02721639315834423</v>
      </c>
      <c r="R1492" s="1">
        <v>0.01579944833013247</v>
      </c>
      <c r="S1492" s="1">
        <v>0.009230734697207588</v>
      </c>
      <c r="T1492" s="1">
        <v>0.008721410668326213</v>
      </c>
      <c r="U1492" s="1">
        <v>0.01662579043438028</v>
      </c>
      <c r="V1492" s="1">
        <v>0.003726674752573045</v>
      </c>
      <c r="W1492" s="1">
        <v>-0.006235662929487629</v>
      </c>
      <c r="X1492" s="1">
        <v>-0.01684669364469182</v>
      </c>
      <c r="Y1492" s="1">
        <v>0.02723670027491609</v>
      </c>
      <c r="Z1492" s="1">
        <v>0.00107910558246771</v>
      </c>
      <c r="AA1492" s="1">
        <v>0.004055612035884337</v>
      </c>
      <c r="AB1492" s="1">
        <v>-0.002832565150985511</v>
      </c>
      <c r="AC1492" s="1">
        <v>-0.01049986645485368</v>
      </c>
    </row>
    <row r="1493" spans="1:29">
      <c r="A1493" s="11">
        <v>38624</v>
      </c>
      <c r="B1493" s="1">
        <v>-0.03883302726555349</v>
      </c>
      <c r="C1493" s="1">
        <v>-0.01212331474318173</v>
      </c>
      <c r="D1493" s="1">
        <v>0.08637086605637823</v>
      </c>
      <c r="E1493" s="1">
        <v>0.04816965781592586</v>
      </c>
      <c r="F1493" s="1">
        <v>0.03318115202634653</v>
      </c>
      <c r="G1493" s="1">
        <v>0.003315273716092415</v>
      </c>
      <c r="H1493" s="1">
        <v>0.01470889552329413</v>
      </c>
      <c r="I1493" s="1">
        <v>0</v>
      </c>
      <c r="J1493" s="1">
        <v>-0.01439571705077258</v>
      </c>
      <c r="K1493" s="1">
        <v>0.004064151127785909</v>
      </c>
      <c r="L1493" s="1">
        <v>0.02242164407637204</v>
      </c>
      <c r="M1493" s="1">
        <v>0.005711684338127521</v>
      </c>
      <c r="N1493" s="1">
        <v>-0.01634708058407941</v>
      </c>
      <c r="O1493" s="1">
        <v>0.002020785387581547</v>
      </c>
      <c r="P1493" s="1">
        <v>-0.01223757004006709</v>
      </c>
      <c r="Q1493" s="1">
        <v>0.006495579853329936</v>
      </c>
      <c r="R1493" s="1">
        <v>0.00980689253798972</v>
      </c>
      <c r="S1493" s="1">
        <v>-0.004573111007203368</v>
      </c>
      <c r="T1493" s="1">
        <v>0.004376248340412836</v>
      </c>
      <c r="U1493" s="1">
        <v>-0.02269035679516751</v>
      </c>
      <c r="V1493" s="1">
        <v>-0.01219879861856166</v>
      </c>
      <c r="W1493" s="1">
        <v>0.000527617193138763</v>
      </c>
      <c r="X1493" s="1">
        <v>-0.001769341615555198</v>
      </c>
      <c r="Y1493" s="1">
        <v>0.009915928459256929</v>
      </c>
      <c r="Z1493" s="1">
        <v>0.0009583219161151124</v>
      </c>
      <c r="AA1493" s="1">
        <v>-0.006974978026395795</v>
      </c>
      <c r="AB1493" s="1">
        <v>0.02698594386040365</v>
      </c>
      <c r="AC1493" s="1">
        <v>0.009939399247875569</v>
      </c>
    </row>
    <row r="1494" spans="1:29">
      <c r="A1494" s="11">
        <v>38625</v>
      </c>
      <c r="B1494" s="1">
        <v>0.008345858256609828</v>
      </c>
      <c r="C1494" s="1">
        <v>-0.01603897641650753</v>
      </c>
      <c r="D1494" s="1">
        <v>-0.04651964354376925</v>
      </c>
      <c r="E1494" s="1">
        <v>-0.002363515209812705</v>
      </c>
      <c r="F1494" s="1">
        <v>0.01683391262947764</v>
      </c>
      <c r="G1494" s="1">
        <v>-0.01773918732145319</v>
      </c>
      <c r="H1494" s="1">
        <v>0.005149291582890569</v>
      </c>
      <c r="I1494" s="1">
        <v>-0.01558897368368573</v>
      </c>
      <c r="J1494" s="1">
        <v>-0.001358649347078855</v>
      </c>
      <c r="K1494" s="1">
        <v>-0.02239618377788222</v>
      </c>
      <c r="L1494" s="1">
        <v>-0.004315088814990098</v>
      </c>
      <c r="M1494" s="1">
        <v>-0.01288777840732591</v>
      </c>
      <c r="N1494" s="1">
        <v>-0.01192198670192968</v>
      </c>
      <c r="O1494" s="1">
        <v>0.01519431910260094</v>
      </c>
      <c r="P1494" s="1">
        <v>0.01046962450039146</v>
      </c>
      <c r="Q1494" s="1">
        <v>-0.01481049534169276</v>
      </c>
      <c r="R1494" s="1">
        <v>-0.01824815848057193</v>
      </c>
      <c r="S1494" s="1">
        <v>-0.003062804244785444</v>
      </c>
      <c r="T1494" s="1">
        <v>-0.00292245805396818</v>
      </c>
      <c r="U1494" s="1">
        <v>0.03283323557193163</v>
      </c>
      <c r="V1494" s="1">
        <v>0.02638635545400669</v>
      </c>
      <c r="W1494" s="1">
        <v>-0.0141258770539362</v>
      </c>
      <c r="X1494" s="1">
        <v>-0.003172005927636112</v>
      </c>
      <c r="Y1494" s="1">
        <v>0.02646732512266903</v>
      </c>
      <c r="Z1494" s="1">
        <v>0.01364303552293333</v>
      </c>
      <c r="AA1494" s="1">
        <v>-0.001425825988706997</v>
      </c>
      <c r="AB1494" s="1">
        <v>0.001383028639567518</v>
      </c>
      <c r="AC1494" s="1">
        <v>-0.01196963406398033</v>
      </c>
    </row>
    <row r="1495" spans="1:29">
      <c r="A1495" s="11">
        <v>38628</v>
      </c>
      <c r="B1495" s="1">
        <v>-0.01598936705453624</v>
      </c>
      <c r="C1495" s="1">
        <v>0.01333650736564129</v>
      </c>
      <c r="D1495" s="1">
        <v>-0.0107756469274588</v>
      </c>
      <c r="E1495" s="1">
        <v>0.02842837788437524</v>
      </c>
      <c r="F1495" s="1">
        <v>0.03545842033777924</v>
      </c>
      <c r="G1495" s="1">
        <v>0.0008853763773102319</v>
      </c>
      <c r="H1495" s="1">
        <v>0.06603448629462405</v>
      </c>
      <c r="I1495" s="1">
        <v>-0.01240601435592747</v>
      </c>
      <c r="J1495" s="1">
        <v>0.03095246936143381</v>
      </c>
      <c r="K1495" s="1">
        <v>0.02622134373046237</v>
      </c>
      <c r="L1495" s="1">
        <v>0.01500845042771926</v>
      </c>
      <c r="M1495" s="1">
        <v>0.00442589737547161</v>
      </c>
      <c r="N1495" s="1">
        <v>0.001096894130135695</v>
      </c>
      <c r="O1495" s="1">
        <v>0.031125997224285</v>
      </c>
      <c r="P1495" s="1">
        <v>0.02003112663441975</v>
      </c>
      <c r="Q1495" s="1">
        <v>0.01065057588790475</v>
      </c>
      <c r="R1495" s="1">
        <v>0.0008822730495245956</v>
      </c>
      <c r="S1495" s="1">
        <v>0.018433024402291</v>
      </c>
      <c r="T1495" s="1">
        <v>0.007620619974485043</v>
      </c>
      <c r="U1495" s="1">
        <v>-0.0205787628745584</v>
      </c>
      <c r="V1495" s="1">
        <v>-0.01943036204289872</v>
      </c>
      <c r="W1495" s="1">
        <v>0.003567280042252818</v>
      </c>
      <c r="X1495" s="1">
        <v>0.03584470781309101</v>
      </c>
      <c r="Y1495" s="1">
        <v>0.0008318708914920592</v>
      </c>
      <c r="Z1495" s="1">
        <v>0.00590308329941136</v>
      </c>
      <c r="AA1495" s="1">
        <v>0.04781084433852811</v>
      </c>
      <c r="AB1495" s="1">
        <v>0.0008573310124742051</v>
      </c>
      <c r="AC1495" s="1">
        <v>0.02315280092497796</v>
      </c>
    </row>
    <row r="1496" spans="1:29">
      <c r="A1496" s="11">
        <v>38629</v>
      </c>
      <c r="B1496" s="1">
        <v>0.01854338386619037</v>
      </c>
      <c r="C1496" s="1">
        <v>-0.009139648328110095</v>
      </c>
      <c r="D1496" s="1">
        <v>0.02443920888563511</v>
      </c>
      <c r="E1496" s="1">
        <v>-0.02521094562635517</v>
      </c>
      <c r="F1496" s="1">
        <v>0.03379088361159543</v>
      </c>
      <c r="G1496" s="1">
        <v>0.03024934146396663</v>
      </c>
      <c r="H1496" s="1">
        <v>0.008009893737706442</v>
      </c>
      <c r="I1496" s="1">
        <v>0.04913904721313544</v>
      </c>
      <c r="J1496" s="1">
        <v>0.008247959540500949</v>
      </c>
      <c r="K1496" s="1">
        <v>-0.009951729413820054</v>
      </c>
      <c r="L1496" s="1">
        <v>0.02929840643316894</v>
      </c>
      <c r="M1496" s="1">
        <v>0.01387974908987721</v>
      </c>
      <c r="N1496" s="1">
        <v>0.0003652103828792885</v>
      </c>
      <c r="O1496" s="1">
        <v>0.008477623225508824</v>
      </c>
      <c r="P1496" s="1">
        <v>-0.006094590464621019</v>
      </c>
      <c r="Q1496" s="1">
        <v>0.005968243241625482</v>
      </c>
      <c r="R1496" s="1">
        <v>0.0156121064901682</v>
      </c>
      <c r="S1496" s="1">
        <v>0.01206618053336084</v>
      </c>
      <c r="T1496" s="1">
        <v>0.01391055792711371</v>
      </c>
      <c r="U1496" s="1">
        <v>0.008467167174470269</v>
      </c>
      <c r="V1496" s="1">
        <v>0.0108220791331417</v>
      </c>
      <c r="W1496" s="1">
        <v>0.009537959462024848</v>
      </c>
      <c r="X1496" s="1">
        <v>0.02782800314302381</v>
      </c>
      <c r="Y1496" s="1">
        <v>-0.004571040385674463</v>
      </c>
      <c r="Z1496" s="1">
        <v>0.01666679236025503</v>
      </c>
      <c r="AA1496" s="1">
        <v>0.009057900950597331</v>
      </c>
      <c r="AB1496" s="1">
        <v>0.02103149757008693</v>
      </c>
      <c r="AC1496" s="1">
        <v>0.05512439985228434</v>
      </c>
    </row>
    <row r="1497" spans="1:29">
      <c r="A1497" s="11">
        <v>38630</v>
      </c>
      <c r="B1497" s="1">
        <v>-0.03059315807679286</v>
      </c>
      <c r="C1497" s="1">
        <v>0.01697207169037207</v>
      </c>
      <c r="D1497" s="1">
        <v>-0.02079567392000015</v>
      </c>
      <c r="E1497" s="1">
        <v>-0.003544862680949667</v>
      </c>
      <c r="F1497" s="1">
        <v>-0.002906901346758195</v>
      </c>
      <c r="G1497" s="1">
        <v>-0.02043271436658856</v>
      </c>
      <c r="H1497" s="1">
        <v>-0.02648763181122105</v>
      </c>
      <c r="I1497" s="1">
        <v>-0.0102126728457933</v>
      </c>
      <c r="J1497" s="1">
        <v>-0.02225137673872002</v>
      </c>
      <c r="K1497" s="1">
        <v>-0.01847345864562877</v>
      </c>
      <c r="L1497" s="1">
        <v>0.004604334522274378</v>
      </c>
      <c r="M1497" s="1">
        <v>-0.01836188005939865</v>
      </c>
      <c r="N1497" s="1">
        <v>-0.03979565949962871</v>
      </c>
      <c r="O1497" s="1">
        <v>0.03579207573165855</v>
      </c>
      <c r="P1497" s="1">
        <v>-0.01430772402706704</v>
      </c>
      <c r="Q1497" s="1">
        <v>-0.004542552507225128</v>
      </c>
      <c r="R1497" s="1">
        <v>-0.005702575743858684</v>
      </c>
      <c r="S1497" s="1">
        <v>-0.01564804452967838</v>
      </c>
      <c r="T1497" s="1">
        <v>-0.01210215898254074</v>
      </c>
      <c r="U1497" s="1">
        <v>-0.0125551407753739</v>
      </c>
      <c r="V1497" s="1">
        <v>-0.001658569003091248</v>
      </c>
      <c r="W1497" s="1">
        <v>-0.004753417158617879</v>
      </c>
      <c r="X1497" s="1">
        <v>0.004219275948490475</v>
      </c>
      <c r="Y1497" s="1">
        <v>-0.007096683009890081</v>
      </c>
      <c r="Z1497" s="1">
        <v>-0.02008798074955298</v>
      </c>
      <c r="AA1497" s="1">
        <v>-0.01467621540626485</v>
      </c>
      <c r="AB1497" s="1">
        <v>-0.003867850634445724</v>
      </c>
      <c r="AC1497" s="1">
        <v>0.008478389174486178</v>
      </c>
    </row>
    <row r="1498" spans="1:29">
      <c r="A1498" s="11">
        <v>38631</v>
      </c>
      <c r="B1498" s="1">
        <v>-0.01955481492946498</v>
      </c>
      <c r="C1498" s="1">
        <v>0.0268474585555678</v>
      </c>
      <c r="D1498" s="1">
        <v>-0.0003204541149225415</v>
      </c>
      <c r="E1498" s="1">
        <v>-0.00606050246606793</v>
      </c>
      <c r="F1498" s="1">
        <v>0.01353063212802108</v>
      </c>
      <c r="G1498" s="1">
        <v>-0.01437335059431299</v>
      </c>
      <c r="H1498" s="1">
        <v>-0.01977124534635999</v>
      </c>
      <c r="I1498" s="1">
        <v>-0.02931745611840775</v>
      </c>
      <c r="J1498" s="1">
        <v>-0.02275762762632749</v>
      </c>
      <c r="K1498" s="1">
        <v>-0.03099865877999319</v>
      </c>
      <c r="L1498" s="1">
        <v>-0.01168585360765062</v>
      </c>
      <c r="M1498" s="1">
        <v>0.0425018705345368</v>
      </c>
      <c r="N1498" s="1">
        <v>-0.02889730994961792</v>
      </c>
      <c r="O1498" s="1">
        <v>-0.03603069889951271</v>
      </c>
      <c r="P1498" s="1">
        <v>-0.01036798405611861</v>
      </c>
      <c r="Q1498" s="1">
        <v>-0.03133722592923749</v>
      </c>
      <c r="R1498" s="1">
        <v>-0.01396417913952119</v>
      </c>
      <c r="S1498" s="1">
        <v>-0.05299012076676357</v>
      </c>
      <c r="T1498" s="1">
        <v>-0.0227058398998361</v>
      </c>
      <c r="U1498" s="1">
        <v>-0.01173068148671008</v>
      </c>
      <c r="V1498" s="1">
        <v>-0.01570873845270615</v>
      </c>
      <c r="W1498" s="1">
        <v>-0.01214627007552649</v>
      </c>
      <c r="X1498" s="1">
        <v>-0.02748591953179036</v>
      </c>
      <c r="Y1498" s="1">
        <v>-0.03153232080958523</v>
      </c>
      <c r="Z1498" s="1">
        <v>-0.0486567973423252</v>
      </c>
      <c r="AA1498" s="1">
        <v>-0.03021248572210933</v>
      </c>
      <c r="AB1498" s="1">
        <v>-0.07279568211332177</v>
      </c>
      <c r="AC1498" s="1">
        <v>-0.03474254446707026</v>
      </c>
    </row>
    <row r="1499" spans="1:29">
      <c r="A1499" s="11">
        <v>38632</v>
      </c>
      <c r="B1499" s="1">
        <v>0.01263811226490885</v>
      </c>
      <c r="C1499" s="1">
        <v>-0.01966811104530808</v>
      </c>
      <c r="D1499" s="1">
        <v>-0.01687507828622326</v>
      </c>
      <c r="E1499" s="1">
        <v>-0.02717400407956239</v>
      </c>
      <c r="F1499" s="1">
        <v>0.01980775275774538</v>
      </c>
      <c r="G1499" s="1">
        <v>0.01387176221287989</v>
      </c>
      <c r="H1499" s="1">
        <v>-0.006662133894035249</v>
      </c>
      <c r="I1499" s="1">
        <v>-0.005131594905927406</v>
      </c>
      <c r="J1499" s="1">
        <v>0.006506915750028153</v>
      </c>
      <c r="K1499" s="1">
        <v>0.02884870351804558</v>
      </c>
      <c r="L1499" s="1">
        <v>-0.01404700389857672</v>
      </c>
      <c r="M1499" s="1">
        <v>-0.001699068110901258</v>
      </c>
      <c r="N1499" s="1">
        <v>-0.01017988893499056</v>
      </c>
      <c r="O1499" s="1">
        <v>-0.02359995388691227</v>
      </c>
      <c r="P1499" s="1">
        <v>0.002794080663908405</v>
      </c>
      <c r="Q1499" s="1">
        <v>0.005816282236040138</v>
      </c>
      <c r="R1499" s="1">
        <v>-0.003098001666677397</v>
      </c>
      <c r="S1499" s="1">
        <v>0.004796190177822401</v>
      </c>
      <c r="T1499" s="1">
        <v>-0.009347317681070888</v>
      </c>
      <c r="U1499" s="1">
        <v>0.006711721293857664</v>
      </c>
      <c r="V1499" s="1">
        <v>-0.005831495544907694</v>
      </c>
      <c r="W1499" s="1">
        <v>-0.006087870363720826</v>
      </c>
      <c r="X1499" s="1">
        <v>-0.01656161770696529</v>
      </c>
      <c r="Y1499" s="1">
        <v>0.02441923578385019</v>
      </c>
      <c r="Z1499" s="1">
        <v>-0.02080495062731458</v>
      </c>
      <c r="AA1499" s="1">
        <v>-0.001724941876671715</v>
      </c>
      <c r="AB1499" s="1">
        <v>-0.0313332694433669</v>
      </c>
      <c r="AC1499" s="1">
        <v>-0.005379938933216866</v>
      </c>
    </row>
    <row r="1500" spans="1:29">
      <c r="A1500" s="11">
        <v>38635</v>
      </c>
      <c r="B1500" s="1">
        <v>0.01599076751678519</v>
      </c>
      <c r="C1500" s="1">
        <v>-0.01717894759217342</v>
      </c>
      <c r="D1500" s="1">
        <v>0.02507440043457532</v>
      </c>
      <c r="E1500" s="1">
        <v>-0.01008328950259318</v>
      </c>
      <c r="F1500" s="1">
        <v>0.02708621050731885</v>
      </c>
      <c r="G1500" s="1">
        <v>-0.007542403314817481</v>
      </c>
      <c r="H1500" s="1">
        <v>0.01080458749670599</v>
      </c>
      <c r="I1500" s="1">
        <v>0.01429517528048607</v>
      </c>
      <c r="J1500" s="1">
        <v>-0.02824093613139478</v>
      </c>
      <c r="K1500" s="1">
        <v>0.0005551308421625212</v>
      </c>
      <c r="L1500" s="1">
        <v>0.019378247816628</v>
      </c>
      <c r="M1500" s="1">
        <v>-0.004998250908638147</v>
      </c>
      <c r="N1500" s="1">
        <v>0.01898730783390046</v>
      </c>
      <c r="O1500" s="1">
        <v>-0.004442186840186269</v>
      </c>
      <c r="P1500" s="1">
        <v>0.02385484587525832</v>
      </c>
      <c r="Q1500" s="1">
        <v>-0.01624871247457194</v>
      </c>
      <c r="R1500" s="1">
        <v>-0.006912848615702849</v>
      </c>
      <c r="S1500" s="1">
        <v>-0.01193306277509965</v>
      </c>
      <c r="T1500" s="1">
        <v>-0.01450776344014792</v>
      </c>
      <c r="U1500" s="1">
        <v>0.000435319384427979</v>
      </c>
      <c r="V1500" s="1">
        <v>-0.004553319440833037</v>
      </c>
      <c r="W1500" s="1">
        <v>-0.01273116356397563</v>
      </c>
      <c r="X1500" s="1">
        <v>-0.01308812737108422</v>
      </c>
      <c r="Y1500" s="1">
        <v>-0.01938769049838962</v>
      </c>
      <c r="Z1500" s="1">
        <v>-0.01808529352153176</v>
      </c>
      <c r="AA1500" s="1">
        <v>-0.01215845885883626</v>
      </c>
      <c r="AB1500" s="1">
        <v>-0.01656413048116945</v>
      </c>
      <c r="AC1500" s="1">
        <v>0.01584057958060137</v>
      </c>
    </row>
    <row r="1501" spans="1:29">
      <c r="A1501" s="11">
        <v>38636</v>
      </c>
      <c r="B1501" s="1">
        <v>-0.006334007710130596</v>
      </c>
      <c r="C1501" s="1">
        <v>0.007700438994664882</v>
      </c>
      <c r="D1501" s="1">
        <v>-0.007676650478685487</v>
      </c>
      <c r="E1501" s="1">
        <v>0.01307663612177645</v>
      </c>
      <c r="F1501" s="1">
        <v>-0.02844394336812861</v>
      </c>
      <c r="G1501" s="1">
        <v>-0.01908836196463504</v>
      </c>
      <c r="H1501" s="1">
        <v>-0.0152967272506267</v>
      </c>
      <c r="I1501" s="1">
        <v>0.002252161690557308</v>
      </c>
      <c r="J1501" s="1">
        <v>-0.01085426620504348</v>
      </c>
      <c r="K1501" s="1">
        <v>-0.008324095351684546</v>
      </c>
      <c r="L1501" s="1">
        <v>0.0231097880640847</v>
      </c>
      <c r="M1501" s="1">
        <v>-0.007909490054886614</v>
      </c>
      <c r="N1501" s="1">
        <v>-0.008928543585575044</v>
      </c>
      <c r="O1501" s="1">
        <v>0.001705928332662587</v>
      </c>
      <c r="P1501" s="1">
        <v>0.001020456247676993</v>
      </c>
      <c r="Q1501" s="1">
        <v>0.02487302083046172</v>
      </c>
      <c r="R1501" s="1">
        <v>0.007471715136511792</v>
      </c>
      <c r="S1501" s="1">
        <v>-0.01529790056333002</v>
      </c>
      <c r="T1501" s="1">
        <v>0.03813126499225206</v>
      </c>
      <c r="U1501" s="1">
        <v>-0.01180543229238373</v>
      </c>
      <c r="V1501" s="1">
        <v>0.0158162752637927</v>
      </c>
      <c r="W1501" s="1">
        <v>-0.01137473237658282</v>
      </c>
      <c r="X1501" s="1">
        <v>0.03644633333364666</v>
      </c>
      <c r="Y1501" s="1">
        <v>-0.007670725252685195</v>
      </c>
      <c r="Z1501" s="1">
        <v>0.01545608823538003</v>
      </c>
      <c r="AA1501" s="1">
        <v>0.01355144955304222</v>
      </c>
      <c r="AB1501" s="1">
        <v>-0.0238879542754955</v>
      </c>
      <c r="AC1501" s="1">
        <v>0.01178989470629821</v>
      </c>
    </row>
    <row r="1502" spans="1:29">
      <c r="A1502" s="11">
        <v>38638</v>
      </c>
      <c r="B1502" s="1">
        <v>-0.02124785961243114</v>
      </c>
      <c r="C1502" s="1">
        <v>-0.009218785094939896</v>
      </c>
      <c r="D1502" s="1">
        <v>-0.02100273431069344</v>
      </c>
      <c r="E1502" s="1">
        <v>0.0008152033945059145</v>
      </c>
      <c r="F1502" s="1">
        <v>-0.04015583879933182</v>
      </c>
      <c r="G1502" s="1">
        <v>-0.005225228912211111</v>
      </c>
      <c r="H1502" s="1">
        <v>-0.01815438082613474</v>
      </c>
      <c r="I1502" s="1">
        <v>-0.01725143476796576</v>
      </c>
      <c r="J1502" s="1">
        <v>-0.0311504947429766</v>
      </c>
      <c r="K1502" s="1">
        <v>-0.01986568457406968</v>
      </c>
      <c r="L1502" s="1">
        <v>-0.02245701627220353</v>
      </c>
      <c r="M1502" s="1">
        <v>-0.006787554422956088</v>
      </c>
      <c r="N1502" s="1">
        <v>0.005483710258931573</v>
      </c>
      <c r="O1502" s="1">
        <v>-0.02187862575722832</v>
      </c>
      <c r="P1502" s="1">
        <v>0.002718201612042837</v>
      </c>
      <c r="Q1502" s="1">
        <v>-0.02218412270153669</v>
      </c>
      <c r="R1502" s="1">
        <v>-0.01717768822496935</v>
      </c>
      <c r="S1502" s="1">
        <v>-0.063777580167516</v>
      </c>
      <c r="T1502" s="1">
        <v>-0.0155663941211911</v>
      </c>
      <c r="U1502" s="1">
        <v>-0.002161339681786556</v>
      </c>
      <c r="V1502" s="1">
        <v>0.007632423825786772</v>
      </c>
      <c r="W1502" s="1">
        <v>0.007936820888915452</v>
      </c>
      <c r="X1502" s="1">
        <v>-0.03230146560994884</v>
      </c>
      <c r="Y1502" s="1">
        <v>-0.01785517861497621</v>
      </c>
      <c r="Z1502" s="1">
        <v>-0.04540841299952869</v>
      </c>
      <c r="AA1502" s="1">
        <v>-0.01457638890600121</v>
      </c>
      <c r="AB1502" s="1">
        <v>-0.02110799512883155</v>
      </c>
      <c r="AC1502" s="1">
        <v>-0.02430796425097126</v>
      </c>
    </row>
    <row r="1503" spans="1:29">
      <c r="A1503" s="11">
        <v>38639</v>
      </c>
      <c r="B1503" s="1">
        <v>0.01677545323586038</v>
      </c>
      <c r="C1503" s="1">
        <v>-0.02436331906789102</v>
      </c>
      <c r="D1503" s="1">
        <v>-0.01723657807051326</v>
      </c>
      <c r="E1503" s="1">
        <v>0.002850887827336779</v>
      </c>
      <c r="F1503" s="1">
        <v>-0.004500293911930631</v>
      </c>
      <c r="G1503" s="1">
        <v>-0.03676854124680695</v>
      </c>
      <c r="H1503" s="1">
        <v>-0.01734637017389107</v>
      </c>
      <c r="I1503" s="1">
        <v>-0.02729005907813786</v>
      </c>
      <c r="J1503" s="1">
        <v>-0.03470950439981368</v>
      </c>
      <c r="K1503" s="1">
        <v>-0.01113297457085149</v>
      </c>
      <c r="L1503" s="1">
        <v>-0.008064445214016058</v>
      </c>
      <c r="M1503" s="1">
        <v>-0.01843973826582146</v>
      </c>
      <c r="N1503" s="1">
        <v>-0.02454244029495678</v>
      </c>
      <c r="O1503" s="1">
        <v>-0.02076067420719263</v>
      </c>
      <c r="P1503" s="1">
        <v>-0.002880435335572584</v>
      </c>
      <c r="Q1503" s="1">
        <v>-0.03761907023101263</v>
      </c>
      <c r="R1503" s="1">
        <v>-0.01470500206472236</v>
      </c>
      <c r="S1503" s="1">
        <v>0.0017464404158678</v>
      </c>
      <c r="T1503" s="1">
        <v>-0.01386350510572176</v>
      </c>
      <c r="U1503" s="1">
        <v>-0.02725349766636542</v>
      </c>
      <c r="V1503" s="1">
        <v>-0.0004545977300587367</v>
      </c>
      <c r="W1503" s="1">
        <v>-0.02569890284741627</v>
      </c>
      <c r="X1503" s="1">
        <v>-0.01165049172565025</v>
      </c>
      <c r="Y1503" s="1">
        <v>-0.01673853159634264</v>
      </c>
      <c r="Z1503" s="1">
        <v>0.007175063555470373</v>
      </c>
      <c r="AA1503" s="1">
        <v>-0.01869547911044533</v>
      </c>
      <c r="AB1503" s="1">
        <v>0.01812655371888372</v>
      </c>
      <c r="AC1503" s="1">
        <v>-0.008731976585107049</v>
      </c>
    </row>
    <row r="1504" spans="1:29">
      <c r="A1504" s="11">
        <v>38642</v>
      </c>
      <c r="B1504" s="1">
        <v>-0.01863370039020118</v>
      </c>
      <c r="C1504" s="1">
        <v>0.00602344767192986</v>
      </c>
      <c r="D1504" s="1">
        <v>0.0003334079493260145</v>
      </c>
      <c r="E1504" s="1">
        <v>0.04697406711441232</v>
      </c>
      <c r="F1504" s="1">
        <v>-0.02221241720299705</v>
      </c>
      <c r="G1504" s="1">
        <v>-0.01071831764544107</v>
      </c>
      <c r="H1504" s="1">
        <v>-0.03258977295510979</v>
      </c>
      <c r="I1504" s="1">
        <v>-0.007582872929074114</v>
      </c>
      <c r="J1504" s="1">
        <v>-0.0193036151356113</v>
      </c>
      <c r="K1504" s="1">
        <v>0.01414504713014009</v>
      </c>
      <c r="L1504" s="1">
        <v>-0.001252239785765386</v>
      </c>
      <c r="M1504" s="1">
        <v>-0.004310139128471557</v>
      </c>
      <c r="N1504" s="1">
        <v>-0.009185009215887052</v>
      </c>
      <c r="O1504" s="1">
        <v>-0.0002736339765079254</v>
      </c>
      <c r="P1504" s="1">
        <v>-0.005946881563004047</v>
      </c>
      <c r="Q1504" s="1">
        <v>-0.00332423746800603</v>
      </c>
      <c r="R1504" s="1">
        <v>0.009360433365326548</v>
      </c>
      <c r="S1504" s="1">
        <v>0.0183086390603413</v>
      </c>
      <c r="T1504" s="1">
        <v>0.01499183397525372</v>
      </c>
      <c r="U1504" s="1">
        <v>-0.02069852946440209</v>
      </c>
      <c r="V1504" s="1">
        <v>-0.00295532426466838</v>
      </c>
      <c r="W1504" s="1">
        <v>-0.02919606240912731</v>
      </c>
      <c r="X1504" s="1">
        <v>-0.01431378833947272</v>
      </c>
      <c r="Y1504" s="1">
        <v>-0.01093580213927237</v>
      </c>
      <c r="Z1504" s="1">
        <v>0.0141161572442603</v>
      </c>
      <c r="AA1504" s="1">
        <v>-0.01307378996933162</v>
      </c>
      <c r="AB1504" s="1">
        <v>0.05384648613117826</v>
      </c>
      <c r="AC1504" s="1">
        <v>-0.008809732098785217</v>
      </c>
    </row>
    <row r="1505" spans="1:29">
      <c r="A1505" s="11">
        <v>38643</v>
      </c>
      <c r="B1505" s="1">
        <v>-0.002966905703267297</v>
      </c>
      <c r="C1505" s="1">
        <v>0.006735681710513086</v>
      </c>
      <c r="D1505" s="1">
        <v>0.02386299332819619</v>
      </c>
      <c r="E1505" s="1">
        <v>0.02611854457076657</v>
      </c>
      <c r="F1505" s="1">
        <v>-0.02391533173106819</v>
      </c>
      <c r="G1505" s="1">
        <v>-0.0001900814038752197</v>
      </c>
      <c r="H1505" s="1">
        <v>0.01744546534328495</v>
      </c>
      <c r="I1505" s="1">
        <v>0.005119230947492337</v>
      </c>
      <c r="J1505" s="1">
        <v>0.008876822389027428</v>
      </c>
      <c r="K1505" s="1">
        <v>0.000569318918606454</v>
      </c>
      <c r="L1505" s="1">
        <v>-0.02361360387936384</v>
      </c>
      <c r="M1505" s="1">
        <v>0.006770542408994551</v>
      </c>
      <c r="N1505" s="1">
        <v>0.004030279576530571</v>
      </c>
      <c r="O1505" s="1">
        <v>0.0004105633088327121</v>
      </c>
      <c r="P1505" s="1">
        <v>0.003760698102216686</v>
      </c>
      <c r="Q1505" s="1">
        <v>-0.007429606679193568</v>
      </c>
      <c r="R1505" s="1">
        <v>-0.01887168397625683</v>
      </c>
      <c r="S1505" s="1">
        <v>0.002568892322534655</v>
      </c>
      <c r="T1505" s="1">
        <v>-0.01287649517990164</v>
      </c>
      <c r="U1505" s="1">
        <v>0.03814583432170404</v>
      </c>
      <c r="V1505" s="1">
        <v>-0.003876319405926587</v>
      </c>
      <c r="W1505" s="1">
        <v>-0.009164157181467902</v>
      </c>
      <c r="X1505" s="1">
        <v>-0.01366734605480846</v>
      </c>
      <c r="Y1505" s="1">
        <v>-0.02256912369565334</v>
      </c>
      <c r="Z1505" s="1">
        <v>-0.02471724681579068</v>
      </c>
      <c r="AA1505" s="1">
        <v>-0.02311731542614126</v>
      </c>
      <c r="AB1505" s="1">
        <v>-0.01384560187540695</v>
      </c>
      <c r="AC1505" s="1">
        <v>-0.02418004124450823</v>
      </c>
    </row>
    <row r="1506" spans="1:29">
      <c r="A1506" s="11">
        <v>38644</v>
      </c>
      <c r="B1506" s="1">
        <v>-0.005951123540459236</v>
      </c>
      <c r="C1506" s="1">
        <v>-0.02713427390134771</v>
      </c>
      <c r="D1506" s="1">
        <v>-0.04315643486341125</v>
      </c>
      <c r="E1506" s="1">
        <v>-0.03528198101291147</v>
      </c>
      <c r="F1506" s="1">
        <v>-0.04490961958230011</v>
      </c>
      <c r="G1506" s="1">
        <v>0.02395451716250441</v>
      </c>
      <c r="H1506" s="1">
        <v>-0.0285769682549244</v>
      </c>
      <c r="I1506" s="1">
        <v>-0.01535548027697398</v>
      </c>
      <c r="J1506" s="1">
        <v>-0.02907427221781844</v>
      </c>
      <c r="K1506" s="1">
        <v>-0.04011365027134473</v>
      </c>
      <c r="L1506" s="1">
        <v>-0.01061048950254306</v>
      </c>
      <c r="M1506" s="1">
        <v>-0.02899378813920128</v>
      </c>
      <c r="N1506" s="1">
        <v>-0.0345243106834574</v>
      </c>
      <c r="O1506" s="1">
        <v>0.0002734979860199438</v>
      </c>
      <c r="P1506" s="1">
        <v>-0.03150563517160698</v>
      </c>
      <c r="Q1506" s="1">
        <v>-0.03375943939963255</v>
      </c>
      <c r="R1506" s="1">
        <v>-0.01209608676108276</v>
      </c>
      <c r="S1506" s="1">
        <v>-0.0529464840072712</v>
      </c>
      <c r="T1506" s="1">
        <v>-0.02526729649123982</v>
      </c>
      <c r="U1506" s="1">
        <v>-0.02419201347889943</v>
      </c>
      <c r="V1506" s="1">
        <v>-0.02067752825604141</v>
      </c>
      <c r="W1506" s="1">
        <v>-0.0268352360536418</v>
      </c>
      <c r="X1506" s="1">
        <v>-0.03040803039871709</v>
      </c>
      <c r="Y1506" s="1">
        <v>-0.01236176624594243</v>
      </c>
      <c r="Z1506" s="1">
        <v>-0.035480698018302</v>
      </c>
      <c r="AA1506" s="1">
        <v>-0.05903712835771302</v>
      </c>
      <c r="AB1506" s="1">
        <v>-0.04735993408446226</v>
      </c>
      <c r="AC1506" s="1">
        <v>-0.01339372868702915</v>
      </c>
    </row>
    <row r="1507" spans="1:29">
      <c r="A1507" s="11">
        <v>38645</v>
      </c>
      <c r="B1507" s="1">
        <v>-0.05727388649645204</v>
      </c>
      <c r="C1507" s="1">
        <v>0.004712247347522958</v>
      </c>
      <c r="D1507" s="1">
        <v>-0.0308617986266787</v>
      </c>
      <c r="E1507" s="1">
        <v>-0.0211597314561851</v>
      </c>
      <c r="F1507" s="1">
        <v>0.01285709319475004</v>
      </c>
      <c r="G1507" s="1">
        <v>-0.04270322029477058</v>
      </c>
      <c r="H1507" s="1">
        <v>-0.01744788790255225</v>
      </c>
      <c r="I1507" s="1">
        <v>-0.005790120692557577</v>
      </c>
      <c r="J1507" s="1">
        <v>-0.03191488656365271</v>
      </c>
      <c r="K1507" s="1">
        <v>-0.0002966448722528936</v>
      </c>
      <c r="L1507" s="1">
        <v>0.01393948230030451</v>
      </c>
      <c r="M1507" s="1">
        <v>0.02100359910277771</v>
      </c>
      <c r="N1507" s="1">
        <v>-0.03118495422057521</v>
      </c>
      <c r="O1507" s="1">
        <v>-0.001230749282054688</v>
      </c>
      <c r="P1507" s="1">
        <v>-0.04941093033929078</v>
      </c>
      <c r="Q1507" s="1">
        <v>-0.01064511339542418</v>
      </c>
      <c r="R1507" s="1">
        <v>0.001137421536026029</v>
      </c>
      <c r="S1507" s="1">
        <v>-0.0685298873590825</v>
      </c>
      <c r="T1507" s="1">
        <v>-0.02339184074448031</v>
      </c>
      <c r="U1507" s="1">
        <v>-0.04199814347969399</v>
      </c>
      <c r="V1507" s="1">
        <v>-0.02991836743456766</v>
      </c>
      <c r="W1507" s="1">
        <v>-0.008165071028146897</v>
      </c>
      <c r="X1507" s="1">
        <v>-0.003771360039738991</v>
      </c>
      <c r="Y1507" s="1">
        <v>-0.05655877973735335</v>
      </c>
      <c r="Z1507" s="1">
        <v>-0.008159320483502097</v>
      </c>
      <c r="AA1507" s="1">
        <v>-0.03356313619764795</v>
      </c>
      <c r="AB1507" s="1">
        <v>0.06351740760867197</v>
      </c>
      <c r="AC1507" s="1">
        <v>0.001085908618231324</v>
      </c>
    </row>
    <row r="1508" spans="1:29">
      <c r="A1508" s="11">
        <v>38646</v>
      </c>
      <c r="B1508" s="1">
        <v>-0.005715568041459007</v>
      </c>
      <c r="C1508" s="1">
        <v>0.003168705533997951</v>
      </c>
      <c r="D1508" s="1">
        <v>0.03074810073117762</v>
      </c>
      <c r="E1508" s="1">
        <v>-0.01427829161875871</v>
      </c>
      <c r="F1508" s="1">
        <v>0.01499129417247169</v>
      </c>
      <c r="G1508" s="1">
        <v>-0.01512837877906725</v>
      </c>
      <c r="H1508" s="1">
        <v>0.06628120117173819</v>
      </c>
      <c r="I1508" s="1">
        <v>0.005823841437374355</v>
      </c>
      <c r="J1508" s="1">
        <v>0.00854714610723839</v>
      </c>
      <c r="K1508" s="1">
        <v>0.01571334685195458</v>
      </c>
      <c r="L1508" s="1">
        <v>0.005751112082452714</v>
      </c>
      <c r="M1508" s="1">
        <v>0.00100094662272987</v>
      </c>
      <c r="N1508" s="1">
        <v>0.04120186748069665</v>
      </c>
      <c r="O1508" s="1">
        <v>0.009719619308662386</v>
      </c>
      <c r="P1508" s="1">
        <v>0.03736598294451232</v>
      </c>
      <c r="Q1508" s="1">
        <v>0.01938870460690012</v>
      </c>
      <c r="R1508" s="1">
        <v>0.03080943480227827</v>
      </c>
      <c r="S1508" s="1">
        <v>0.01258411984987795</v>
      </c>
      <c r="T1508" s="1">
        <v>0.02101573657192035</v>
      </c>
      <c r="U1508" s="1">
        <v>0.008177812781190008</v>
      </c>
      <c r="V1508" s="1">
        <v>0.05116077041070266</v>
      </c>
      <c r="W1508" s="1">
        <v>-0.0003378556824591428</v>
      </c>
      <c r="X1508" s="1">
        <v>0.02181713700018983</v>
      </c>
      <c r="Y1508" s="1">
        <v>0.07697068671196416</v>
      </c>
      <c r="Z1508" s="1">
        <v>0.02453967167166837</v>
      </c>
      <c r="AA1508" s="1">
        <v>0.06766738485135493</v>
      </c>
      <c r="AB1508" s="1">
        <v>-0.001447670138537527</v>
      </c>
      <c r="AC1508" s="1">
        <v>0.04542987009717803</v>
      </c>
    </row>
    <row r="1509" spans="1:29">
      <c r="A1509" s="11">
        <v>38649</v>
      </c>
      <c r="B1509" s="1">
        <v>-0.02405797343146898</v>
      </c>
      <c r="C1509" s="1">
        <v>0.02539812924139628</v>
      </c>
      <c r="D1509" s="1">
        <v>0.01140478009521884</v>
      </c>
      <c r="E1509" s="1">
        <v>-0.01286043857577313</v>
      </c>
      <c r="F1509" s="1">
        <v>-0.03775823331465034</v>
      </c>
      <c r="G1509" s="1">
        <v>0.009452512071418395</v>
      </c>
      <c r="H1509" s="1">
        <v>-0.01471734220081522</v>
      </c>
      <c r="I1509" s="1">
        <v>-0.01876008100189408</v>
      </c>
      <c r="J1509" s="1">
        <v>-0.0234060227077687</v>
      </c>
      <c r="K1509" s="1">
        <v>-0.0239347564406901</v>
      </c>
      <c r="L1509" s="1">
        <v>-0.01641068299647974</v>
      </c>
      <c r="M1509" s="1">
        <v>0.02210598060130486</v>
      </c>
      <c r="N1509" s="1">
        <v>-0.0342125034310875</v>
      </c>
      <c r="O1509" s="1">
        <v>-0.02603062880948814</v>
      </c>
      <c r="P1509" s="1">
        <v>-0.004992932763277724</v>
      </c>
      <c r="Q1509" s="1">
        <v>-0.03208299702077466</v>
      </c>
      <c r="R1509" s="1">
        <v>-0.0182830026781049</v>
      </c>
      <c r="S1509" s="1">
        <v>-0.02485652865054577</v>
      </c>
      <c r="T1509" s="1">
        <v>-0.02520707639386366</v>
      </c>
      <c r="U1509" s="1">
        <v>-0.01650275358438147</v>
      </c>
      <c r="V1509" s="1">
        <v>-0.09084664967463763</v>
      </c>
      <c r="W1509" s="1">
        <v>-0.003645059443361021</v>
      </c>
      <c r="X1509" s="1">
        <v>0.009749364199250543</v>
      </c>
      <c r="Y1509" s="1">
        <v>-0.04683308816356502</v>
      </c>
      <c r="Z1509" s="1">
        <v>-0.04109955168502355</v>
      </c>
      <c r="AA1509" s="1">
        <v>-0.04704579538521747</v>
      </c>
      <c r="AB1509" s="1">
        <v>-0.01978161718285509</v>
      </c>
      <c r="AC1509" s="1">
        <v>-0.03294847158920489</v>
      </c>
    </row>
    <row r="1510" spans="1:29">
      <c r="A1510" s="11">
        <v>38650</v>
      </c>
      <c r="B1510" s="1">
        <v>0.003490368922862475</v>
      </c>
      <c r="C1510" s="1">
        <v>-0.004189406344506375</v>
      </c>
      <c r="D1510" s="1">
        <v>-0.01295918200165203</v>
      </c>
      <c r="E1510" s="1">
        <v>0.008091266940180253</v>
      </c>
      <c r="F1510" s="1">
        <v>0.04419139447235643</v>
      </c>
      <c r="G1510" s="1">
        <v>0.001950975096571383</v>
      </c>
      <c r="H1510" s="1">
        <v>-0.003144471397620974</v>
      </c>
      <c r="I1510" s="1">
        <v>-0.007631712650207678</v>
      </c>
      <c r="J1510" s="1">
        <v>0.01198341044714879</v>
      </c>
      <c r="K1510" s="1">
        <v>0.001495228167063267</v>
      </c>
      <c r="L1510" s="1">
        <v>0.003982019718336005</v>
      </c>
      <c r="M1510" s="1">
        <v>0.01282464714889731</v>
      </c>
      <c r="N1510" s="1">
        <v>0.008535887814045795</v>
      </c>
      <c r="O1510" s="1">
        <v>0.005428888076569161</v>
      </c>
      <c r="P1510" s="1">
        <v>-0.003584143438272847</v>
      </c>
      <c r="Q1510" s="1">
        <v>0.004642657121981975</v>
      </c>
      <c r="R1510" s="1">
        <v>0.01386864755868644</v>
      </c>
      <c r="S1510" s="1">
        <v>0.03039222406943898</v>
      </c>
      <c r="T1510" s="1">
        <v>0.02389202564606485</v>
      </c>
      <c r="U1510" s="1">
        <v>0.02973096550545895</v>
      </c>
      <c r="V1510" s="1">
        <v>0.009580644093039936</v>
      </c>
      <c r="W1510" s="1">
        <v>0.0006773754725362124</v>
      </c>
      <c r="X1510" s="1">
        <v>0.004441452919798028</v>
      </c>
      <c r="Y1510" s="1">
        <v>0.01255800218331093</v>
      </c>
      <c r="Z1510" s="1">
        <v>-0.005109381138762026</v>
      </c>
      <c r="AA1510" s="1">
        <v>0.001036367860190124</v>
      </c>
      <c r="AB1510" s="1">
        <v>-0.008558480704312865</v>
      </c>
      <c r="AC1510" s="1">
        <v>0.01193825744051713</v>
      </c>
    </row>
    <row r="1511" spans="1:29">
      <c r="A1511" s="11">
        <v>38651</v>
      </c>
      <c r="B1511" s="1">
        <v>-0.009347774897701777</v>
      </c>
      <c r="C1511" s="1">
        <v>-0.00482645941114701</v>
      </c>
      <c r="D1511" s="1">
        <v>-0.02651439480719109</v>
      </c>
      <c r="E1511" s="1">
        <v>0.01713988467288008</v>
      </c>
      <c r="F1511" s="1">
        <v>-0.02495413975912542</v>
      </c>
      <c r="G1511" s="1">
        <v>-0.02316980595174956</v>
      </c>
      <c r="H1511" s="1">
        <v>-0.01537856945337845</v>
      </c>
      <c r="I1511" s="1">
        <v>-0.0008722714938741438</v>
      </c>
      <c r="J1511" s="1">
        <v>-0.007350032320009858</v>
      </c>
      <c r="K1511" s="1">
        <v>-0.01254090454017065</v>
      </c>
      <c r="L1511" s="1">
        <v>-0.00442249744307599</v>
      </c>
      <c r="M1511" s="1">
        <v>-0.01266225815593924</v>
      </c>
      <c r="N1511" s="1">
        <v>-0.01438870320647312</v>
      </c>
      <c r="O1511" s="1">
        <v>0.0006921200974534525</v>
      </c>
      <c r="P1511" s="1">
        <v>-0.01276987228937121</v>
      </c>
      <c r="Q1511" s="1">
        <v>0.0004301293741433287</v>
      </c>
      <c r="R1511" s="1">
        <v>-0.005276188328862896</v>
      </c>
      <c r="S1511" s="1">
        <v>-0.03996174429934107</v>
      </c>
      <c r="T1511" s="1">
        <v>-0.0002260306423581548</v>
      </c>
      <c r="U1511" s="1">
        <v>0.01202488339367291</v>
      </c>
      <c r="V1511" s="1">
        <v>-0.01498371011731314</v>
      </c>
      <c r="W1511" s="1">
        <v>0.01597826624690502</v>
      </c>
      <c r="X1511" s="1">
        <v>-0.04181482466961772</v>
      </c>
      <c r="Y1511" s="1">
        <v>-0.04081888451664617</v>
      </c>
      <c r="Z1511" s="1">
        <v>-0.01027091845702754</v>
      </c>
      <c r="AA1511" s="1">
        <v>-0.006670201902892026</v>
      </c>
      <c r="AB1511" s="1">
        <v>0.01193592834658808</v>
      </c>
      <c r="AC1511" s="1">
        <v>-0.001325278390837292</v>
      </c>
    </row>
    <row r="1512" spans="1:29">
      <c r="A1512" s="11">
        <v>38652</v>
      </c>
      <c r="B1512" s="1">
        <v>-0.03116063255036472</v>
      </c>
      <c r="C1512" s="1">
        <v>-0.04227786880430739</v>
      </c>
      <c r="D1512" s="1">
        <v>0.01628946078433469</v>
      </c>
      <c r="E1512" s="1">
        <v>-0.03825022278002199</v>
      </c>
      <c r="F1512" s="1">
        <v>-0.02468068700749959</v>
      </c>
      <c r="G1512" s="1">
        <v>-0.0007970989776299175</v>
      </c>
      <c r="H1512" s="1">
        <v>-0.04965961763266125</v>
      </c>
      <c r="I1512" s="1">
        <v>-0.008728698446537009</v>
      </c>
      <c r="J1512" s="1">
        <v>-0.02056748916664919</v>
      </c>
      <c r="K1512" s="1">
        <v>-0.01844574497857998</v>
      </c>
      <c r="L1512" s="1">
        <v>-0.01748878092762751</v>
      </c>
      <c r="M1512" s="1">
        <v>-0.003151551127593355</v>
      </c>
      <c r="N1512" s="1">
        <v>-0.006440401353096536</v>
      </c>
      <c r="O1512" s="1">
        <v>0.01009973913643436</v>
      </c>
      <c r="P1512" s="1">
        <v>0.03516141786885507</v>
      </c>
      <c r="Q1512" s="1">
        <v>0.005048735758267142</v>
      </c>
      <c r="R1512" s="1">
        <v>-0.01735318318712886</v>
      </c>
      <c r="S1512" s="1">
        <v>0.0009910857895427672</v>
      </c>
      <c r="T1512" s="1">
        <v>-0.06080807788176223</v>
      </c>
      <c r="U1512" s="1">
        <v>-0.003820902485562105</v>
      </c>
      <c r="V1512" s="1">
        <v>-0.04884634847205593</v>
      </c>
      <c r="W1512" s="1">
        <v>-0.03798466087128016</v>
      </c>
      <c r="X1512" s="1">
        <v>-0.02839081364288165</v>
      </c>
      <c r="Y1512" s="1">
        <v>-0.02962579224874651</v>
      </c>
      <c r="Z1512" s="1">
        <v>-0.02680870884531261</v>
      </c>
      <c r="AA1512" s="1">
        <v>-0.05510323918396931</v>
      </c>
      <c r="AB1512" s="1">
        <v>-0.0444946231407215</v>
      </c>
      <c r="AC1512" s="1">
        <v>-0.008229600982615937</v>
      </c>
    </row>
    <row r="1513" spans="1:29">
      <c r="A1513" s="11">
        <v>38653</v>
      </c>
      <c r="B1513" s="1">
        <v>0.03420144373480505</v>
      </c>
      <c r="C1513" s="1">
        <v>-0.0141520042766724</v>
      </c>
      <c r="D1513" s="1">
        <v>-0.001249729048321546</v>
      </c>
      <c r="E1513" s="1">
        <v>-0.03309688780150288</v>
      </c>
      <c r="F1513" s="1">
        <v>-0.01215420419956936</v>
      </c>
      <c r="G1513" s="1">
        <v>0.005385889114035702</v>
      </c>
      <c r="H1513" s="1">
        <v>-0.02275589806393152</v>
      </c>
      <c r="I1513" s="1">
        <v>-0.02185388625748763</v>
      </c>
      <c r="J1513" s="1">
        <v>-0.008819876215363398</v>
      </c>
      <c r="K1513" s="1">
        <v>-0.02865075498615643</v>
      </c>
      <c r="L1513" s="1">
        <v>-0.02061857084254992</v>
      </c>
      <c r="M1513" s="1">
        <v>-0.02954651780578699</v>
      </c>
      <c r="N1513" s="1">
        <v>-0.00216078865422864</v>
      </c>
      <c r="O1513" s="1">
        <v>-0.009587839853314462</v>
      </c>
      <c r="P1513" s="1">
        <v>-0.07092613482980759</v>
      </c>
      <c r="Q1513" s="1">
        <v>-0.01811639936457088</v>
      </c>
      <c r="R1513" s="1">
        <v>-0.01159533246578803</v>
      </c>
      <c r="S1513" s="1">
        <v>-0.05742595051699906</v>
      </c>
      <c r="T1513" s="1">
        <v>-0.02461032874989622</v>
      </c>
      <c r="U1513" s="1">
        <v>0.01196979995842185</v>
      </c>
      <c r="V1513" s="1">
        <v>0.05188792036189049</v>
      </c>
      <c r="W1513" s="1">
        <v>-0.002632250530020142</v>
      </c>
      <c r="X1513" s="1">
        <v>-0.04677350952837422</v>
      </c>
      <c r="Y1513" s="1">
        <v>0.00970219870851019</v>
      </c>
      <c r="Z1513" s="1">
        <v>-0.0201423559898406</v>
      </c>
      <c r="AA1513" s="1">
        <v>-0.01334100537060712</v>
      </c>
      <c r="AB1513" s="1">
        <v>-0.08398535019545472</v>
      </c>
      <c r="AC1513" s="1">
        <v>-0.04470020170101119</v>
      </c>
    </row>
    <row r="1514" spans="1:29">
      <c r="A1514" s="11">
        <v>38656</v>
      </c>
      <c r="B1514" s="1">
        <v>0.04796307655709064</v>
      </c>
      <c r="C1514" s="1">
        <v>-0.03174009968274294</v>
      </c>
      <c r="D1514" s="1">
        <v>0.04102683842882926</v>
      </c>
      <c r="E1514" s="1">
        <v>0.0365310339041014</v>
      </c>
      <c r="F1514" s="1">
        <v>0.01949653392409578</v>
      </c>
      <c r="G1514" s="1">
        <v>-0.0005952489589515775</v>
      </c>
      <c r="H1514" s="1">
        <v>0.0112114544607147</v>
      </c>
      <c r="I1514" s="1">
        <v>-0.007038192052364889</v>
      </c>
      <c r="J1514" s="1">
        <v>-0.02838975520289</v>
      </c>
      <c r="K1514" s="1">
        <v>0.02410381989346133</v>
      </c>
      <c r="L1514" s="1">
        <v>0.04411313113487236</v>
      </c>
      <c r="M1514" s="1">
        <v>-0.01056070980267598</v>
      </c>
      <c r="N1514" s="1">
        <v>0.04114359775832743</v>
      </c>
      <c r="O1514" s="1">
        <v>-0.007052971383985529</v>
      </c>
      <c r="P1514" s="1">
        <v>0.06556417190899988</v>
      </c>
      <c r="Q1514" s="1">
        <v>0.01132080960932758</v>
      </c>
      <c r="R1514" s="1">
        <v>0.02818220237533819</v>
      </c>
      <c r="S1514" s="1">
        <v>0.07668076155548431</v>
      </c>
      <c r="T1514" s="1">
        <v>0.03528654635878636</v>
      </c>
      <c r="U1514" s="1">
        <v>-0.02047017850250188</v>
      </c>
      <c r="V1514" s="1">
        <v>0.01309239842395615</v>
      </c>
      <c r="W1514" s="1">
        <v>0.03750495713386059</v>
      </c>
      <c r="X1514" s="1">
        <v>0.02253035438004858</v>
      </c>
      <c r="Y1514" s="1">
        <v>0.01319683369082525</v>
      </c>
      <c r="Z1514" s="1">
        <v>0.02599764192739462</v>
      </c>
      <c r="AA1514" s="1">
        <v>0.2918322127685942</v>
      </c>
      <c r="AB1514" s="1">
        <v>0.1354226273638852</v>
      </c>
      <c r="AC1514" s="1">
        <v>0.02157452637891577</v>
      </c>
    </row>
    <row r="1515" spans="1:29">
      <c r="A1515" s="11">
        <v>38658</v>
      </c>
      <c r="B1515" s="1">
        <v>-0.001253702218575459</v>
      </c>
      <c r="C1515" s="1">
        <v>0.02897151102760209</v>
      </c>
      <c r="D1515" s="1">
        <v>0.01259787621923114</v>
      </c>
      <c r="E1515" s="1">
        <v>-0.002914017489014431</v>
      </c>
      <c r="F1515" s="1">
        <v>0.04777822482468763</v>
      </c>
      <c r="G1515" s="1">
        <v>-0.0007942400102511904</v>
      </c>
      <c r="H1515" s="1">
        <v>0.006183264380294151</v>
      </c>
      <c r="I1515" s="1">
        <v>0.02315992401720202</v>
      </c>
      <c r="J1515" s="1">
        <v>0.05276924005535499</v>
      </c>
      <c r="K1515" s="1">
        <v>0.02167906564188349</v>
      </c>
      <c r="L1515" s="1">
        <v>0.02559517621374363</v>
      </c>
      <c r="M1515" s="1">
        <v>0.03315578261904251</v>
      </c>
      <c r="N1515" s="1">
        <v>0.04159703405812509</v>
      </c>
      <c r="O1515" s="1">
        <v>-0.0008356788078639488</v>
      </c>
      <c r="P1515" s="1">
        <v>0.02430754521919076</v>
      </c>
      <c r="Q1515" s="1">
        <v>0.001184063865050655</v>
      </c>
      <c r="R1515" s="1">
        <v>0.01993454698661679</v>
      </c>
      <c r="S1515" s="1">
        <v>0.04975594287690233</v>
      </c>
      <c r="T1515" s="1">
        <v>-0.01072575455829594</v>
      </c>
      <c r="U1515" s="1">
        <v>0.01313835162025101</v>
      </c>
      <c r="V1515" s="1">
        <v>-0.001167484786704476</v>
      </c>
      <c r="W1515" s="1">
        <v>0.04297783405904476</v>
      </c>
      <c r="X1515" s="1">
        <v>0.01853828769561039</v>
      </c>
      <c r="Y1515" s="1">
        <v>0.04172987000878225</v>
      </c>
      <c r="Z1515" s="1">
        <v>0.02813801422692075</v>
      </c>
      <c r="AA1515" s="1">
        <v>-0.003180602397608867</v>
      </c>
      <c r="AB1515" s="1">
        <v>0.01896915480218686</v>
      </c>
      <c r="AC1515" s="1">
        <v>0.01385078801570661</v>
      </c>
    </row>
    <row r="1516" spans="1:29">
      <c r="A1516" s="11">
        <v>38660</v>
      </c>
      <c r="B1516" s="1">
        <v>0</v>
      </c>
      <c r="C1516" s="1">
        <v>0</v>
      </c>
      <c r="D1516" s="1">
        <v>0</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row>
    <row r="1517" spans="1:29">
      <c r="A1517" s="11">
        <v>38663</v>
      </c>
      <c r="B1517" s="1">
        <v>-0.007533112741082926</v>
      </c>
      <c r="C1517" s="1">
        <v>0.02762749277129206</v>
      </c>
      <c r="D1517" s="1">
        <v>0.01268690965545827</v>
      </c>
      <c r="E1517" s="1">
        <v>0.04592266733349537</v>
      </c>
      <c r="F1517" s="1">
        <v>0.05067917778138886</v>
      </c>
      <c r="G1517" s="1">
        <v>0.005364590172102668</v>
      </c>
      <c r="H1517" s="1">
        <v>0.01504587351427067</v>
      </c>
      <c r="I1517" s="1">
        <v>0.00733042217340385</v>
      </c>
      <c r="J1517" s="1">
        <v>0.03231146092984249</v>
      </c>
      <c r="K1517" s="1">
        <v>0.01333702285761973</v>
      </c>
      <c r="L1517" s="1">
        <v>0.02004661547335496</v>
      </c>
      <c r="M1517" s="1">
        <v>0.01175926775004821</v>
      </c>
      <c r="N1517" s="1">
        <v>0.007588052189630323</v>
      </c>
      <c r="O1517" s="1">
        <v>0.05519952521549332</v>
      </c>
      <c r="P1517" s="1">
        <v>0.006455748359412983</v>
      </c>
      <c r="Q1517" s="1">
        <v>0.01655658150725015</v>
      </c>
      <c r="R1517" s="1">
        <v>0.01324415733808415</v>
      </c>
      <c r="S1517" s="1">
        <v>-0.0176578870949976</v>
      </c>
      <c r="T1517" s="1">
        <v>0.005782470788368466</v>
      </c>
      <c r="U1517" s="1">
        <v>0.01277911134375653</v>
      </c>
      <c r="V1517" s="1">
        <v>0.01268790049576229</v>
      </c>
      <c r="W1517" s="1">
        <v>0.006290233032923087</v>
      </c>
      <c r="X1517" s="1">
        <v>0.02568888992850482</v>
      </c>
      <c r="Y1517" s="1">
        <v>0.03690216189060713</v>
      </c>
      <c r="Z1517" s="1">
        <v>0.04212628668330964</v>
      </c>
      <c r="AA1517" s="1">
        <v>0.06732386984908767</v>
      </c>
      <c r="AB1517" s="1">
        <v>-0.001092186524339733</v>
      </c>
      <c r="AC1517" s="1">
        <v>0.02028968040704893</v>
      </c>
    </row>
    <row r="1518" spans="1:29">
      <c r="A1518" s="11">
        <v>38664</v>
      </c>
      <c r="B1518" s="1">
        <v>0.005903427338646239</v>
      </c>
      <c r="C1518" s="1">
        <v>0.01672247311065611</v>
      </c>
      <c r="D1518" s="1">
        <v>0.01559899240428453</v>
      </c>
      <c r="E1518" s="1">
        <v>0.01277287011227979</v>
      </c>
      <c r="F1518" s="1">
        <v>-0.001124341363088255</v>
      </c>
      <c r="G1518" s="1">
        <v>0.01442704110737347</v>
      </c>
      <c r="H1518" s="1">
        <v>0.02212906508331258</v>
      </c>
      <c r="I1518" s="1">
        <v>0.02039186501445234</v>
      </c>
      <c r="J1518" s="1">
        <v>0.004414059456735231</v>
      </c>
      <c r="K1518" s="1">
        <v>0.01495662410903709</v>
      </c>
      <c r="L1518" s="1">
        <v>0.002065639097927452</v>
      </c>
      <c r="M1518" s="1">
        <v>0.03204455820601959</v>
      </c>
      <c r="N1518" s="1">
        <v>0.003963652862148059</v>
      </c>
      <c r="O1518" s="1">
        <v>0.01611610978858824</v>
      </c>
      <c r="P1518" s="1">
        <v>0.02444571877443291</v>
      </c>
      <c r="Q1518" s="1">
        <v>0.01856040073757059</v>
      </c>
      <c r="R1518" s="1">
        <v>0.00310913524162193</v>
      </c>
      <c r="S1518" s="1">
        <v>-0.01040697758376252</v>
      </c>
      <c r="T1518" s="1">
        <v>-0.002155871212613181</v>
      </c>
      <c r="U1518" s="1">
        <v>-0.0004351186820739095</v>
      </c>
      <c r="V1518" s="1">
        <v>-0.004863105764543962</v>
      </c>
      <c r="W1518" s="1">
        <v>0.01377705698504461</v>
      </c>
      <c r="X1518" s="1">
        <v>0.01652810760612411</v>
      </c>
      <c r="Y1518" s="1">
        <v>0.009482656819928659</v>
      </c>
      <c r="Z1518" s="1">
        <v>-0.004262572645677198</v>
      </c>
      <c r="AA1518" s="1">
        <v>0.04648478631821606</v>
      </c>
      <c r="AB1518" s="1">
        <v>0.04049994945629409</v>
      </c>
      <c r="AC1518" s="1">
        <v>0.03632522710756581</v>
      </c>
    </row>
    <row r="1519" spans="1:29">
      <c r="A1519" s="11">
        <v>38665</v>
      </c>
      <c r="B1519" s="1">
        <v>0.002095908663697132</v>
      </c>
      <c r="C1519" s="1">
        <v>0.01024785651389082</v>
      </c>
      <c r="D1519" s="1">
        <v>-0.01026620371902376</v>
      </c>
      <c r="E1519" s="1">
        <v>-0.01392536344297701</v>
      </c>
      <c r="F1519" s="1">
        <v>0.04603784162358759</v>
      </c>
      <c r="G1519" s="1">
        <v>-0.0142218617236628</v>
      </c>
      <c r="H1519" s="1">
        <v>0.005310740380231938</v>
      </c>
      <c r="I1519" s="1">
        <v>-0.00956112930545594</v>
      </c>
      <c r="J1519" s="1">
        <v>-0.01038718229570479</v>
      </c>
      <c r="K1519" s="1">
        <v>0.01650451761682148</v>
      </c>
      <c r="L1519" s="1">
        <v>-0.01310617087997146</v>
      </c>
      <c r="M1519" s="1">
        <v>-0.008209878986660257</v>
      </c>
      <c r="N1519" s="1">
        <v>0.01658089147398223</v>
      </c>
      <c r="O1519" s="1">
        <v>0.01261043227777492</v>
      </c>
      <c r="P1519" s="1">
        <v>-0.01049274172373282</v>
      </c>
      <c r="Q1519" s="1">
        <v>-0.009864041687120517</v>
      </c>
      <c r="R1519" s="1">
        <v>0.0008855912530527643</v>
      </c>
      <c r="S1519" s="1">
        <v>-0.01147212844045553</v>
      </c>
      <c r="T1519" s="1">
        <v>0.01644477598799998</v>
      </c>
      <c r="U1519" s="1">
        <v>-0.02097662464638417</v>
      </c>
      <c r="V1519" s="1">
        <v>0.03271760719896921</v>
      </c>
      <c r="W1519" s="1">
        <v>0.007109630387570176</v>
      </c>
      <c r="X1519" s="1">
        <v>-0.01027426890664362</v>
      </c>
      <c r="Y1519" s="1">
        <v>-0.01739543444243541</v>
      </c>
      <c r="Z1519" s="1">
        <v>0.00179516572454741</v>
      </c>
      <c r="AA1519" s="1">
        <v>0.003254277772234637</v>
      </c>
      <c r="AB1519" s="1">
        <v>0.004452463400021811</v>
      </c>
      <c r="AC1519" s="1">
        <v>-0.01624708746965642</v>
      </c>
    </row>
    <row r="1520" spans="1:29">
      <c r="A1520" s="11">
        <v>38666</v>
      </c>
      <c r="B1520" s="1">
        <v>-0.003555628940269062</v>
      </c>
      <c r="C1520" s="1">
        <v>0.04420767901320199</v>
      </c>
      <c r="D1520" s="1">
        <v>-0.004623502854691042</v>
      </c>
      <c r="E1520" s="1">
        <v>0.00359706053183162</v>
      </c>
      <c r="F1520" s="1">
        <v>-0.01581832179916376</v>
      </c>
      <c r="G1520" s="1">
        <v>-0.01166009027094583</v>
      </c>
      <c r="H1520" s="1">
        <v>0.02092667757663813</v>
      </c>
      <c r="I1520" s="1">
        <v>-0.001661772712582943</v>
      </c>
      <c r="J1520" s="1">
        <v>0.05490477207066324</v>
      </c>
      <c r="K1520" s="1">
        <v>-0.022325125920301</v>
      </c>
      <c r="L1520" s="1">
        <v>0.01717034578876864</v>
      </c>
      <c r="M1520" s="1">
        <v>0.03756751246760071</v>
      </c>
      <c r="N1520" s="1">
        <v>-0.008932011954670527</v>
      </c>
      <c r="O1520" s="1">
        <v>-0.003081172833052426</v>
      </c>
      <c r="P1520" s="1">
        <v>-0.004275691147050287</v>
      </c>
      <c r="Q1520" s="1">
        <v>0.02128805639685449</v>
      </c>
      <c r="R1520" s="1">
        <v>-0.006888819275517544</v>
      </c>
      <c r="S1520" s="1">
        <v>-0.01063814198524304</v>
      </c>
      <c r="T1520" s="1">
        <v>0.003188361659191452</v>
      </c>
      <c r="U1520" s="1">
        <v>0.005758788287189898</v>
      </c>
      <c r="V1520" s="1">
        <v>-0.00553416954268493</v>
      </c>
      <c r="W1520" s="1">
        <v>0.002436453050717713</v>
      </c>
      <c r="X1520" s="1">
        <v>0.005039175003358265</v>
      </c>
      <c r="Y1520" s="1">
        <v>0.00118035725691068</v>
      </c>
      <c r="Z1520" s="1">
        <v>0.001654202838026864</v>
      </c>
      <c r="AA1520" s="1">
        <v>0.02630961168234069</v>
      </c>
      <c r="AB1520" s="1">
        <v>-0.005777532216282411</v>
      </c>
      <c r="AC1520" s="1">
        <v>0.002861139642862387</v>
      </c>
    </row>
    <row r="1521" spans="1:29">
      <c r="A1521" s="11">
        <v>38667</v>
      </c>
      <c r="B1521" s="1">
        <v>0.008816152544870226</v>
      </c>
      <c r="C1521" s="1">
        <v>0.04353592142708074</v>
      </c>
      <c r="D1521" s="1">
        <v>0.01437919375697638</v>
      </c>
      <c r="E1521" s="1">
        <v>0.009292511237080969</v>
      </c>
      <c r="F1521" s="1">
        <v>0.02651434031266997</v>
      </c>
      <c r="G1521" s="1">
        <v>-0.0003999273718739982</v>
      </c>
      <c r="H1521" s="1">
        <v>0.03203951765602375</v>
      </c>
      <c r="I1521" s="1">
        <v>0.006895490500102408</v>
      </c>
      <c r="J1521" s="1">
        <v>0.001148308119121921</v>
      </c>
      <c r="K1521" s="1">
        <v>0.02135223546758569</v>
      </c>
      <c r="L1521" s="1">
        <v>0.01021101710676309</v>
      </c>
      <c r="M1521" s="1">
        <v>0.04561747004254113</v>
      </c>
      <c r="N1521" s="1">
        <v>0.01959240273950669</v>
      </c>
      <c r="O1521" s="1">
        <v>0.02343859629584255</v>
      </c>
      <c r="P1521" s="1">
        <v>0.008416362938566735</v>
      </c>
      <c r="Q1521" s="1">
        <v>0.006879613555801356</v>
      </c>
      <c r="R1521" s="1">
        <v>0.01234576179348634</v>
      </c>
      <c r="S1521" s="1">
        <v>0.02737030299579413</v>
      </c>
      <c r="T1521" s="1">
        <v>0.02525012866910026</v>
      </c>
      <c r="U1521" s="1">
        <v>0.008104455838928049</v>
      </c>
      <c r="V1521" s="1">
        <v>-0.0003226926733058688</v>
      </c>
      <c r="W1521" s="1">
        <v>0.01994261768767291</v>
      </c>
      <c r="X1521" s="1">
        <v>0.03018476212748444</v>
      </c>
      <c r="Y1521" s="1">
        <v>0.03406805298921634</v>
      </c>
      <c r="Z1521" s="1">
        <v>0.02187949379855803</v>
      </c>
      <c r="AA1521" s="1">
        <v>0.01973568046229168</v>
      </c>
      <c r="AB1521" s="1">
        <v>0.01137196026433851</v>
      </c>
      <c r="AC1521" s="1">
        <v>0.04810701708615217</v>
      </c>
    </row>
    <row r="1522" spans="1:29">
      <c r="A1522" s="11">
        <v>38670</v>
      </c>
      <c r="B1522" s="1">
        <v>0.02080726452777437</v>
      </c>
      <c r="C1522" s="1">
        <v>0.0009196711715471206</v>
      </c>
      <c r="D1522" s="1">
        <v>-0.02034707800937796</v>
      </c>
      <c r="E1522" s="1">
        <v>0.003682693556372074</v>
      </c>
      <c r="F1522" s="1">
        <v>0.001278056391396332</v>
      </c>
      <c r="G1522" s="1">
        <v>0.00120036493067599</v>
      </c>
      <c r="H1522" s="1">
        <v>-0.007520209472439587</v>
      </c>
      <c r="I1522" s="1">
        <v>0.06383828636758726</v>
      </c>
      <c r="J1522" s="1">
        <v>-0.002675910350249167</v>
      </c>
      <c r="K1522" s="1">
        <v>-0.008420133766619209</v>
      </c>
      <c r="L1522" s="1">
        <v>-0.01057411447942647</v>
      </c>
      <c r="M1522" s="1">
        <v>-0.02191149163468564</v>
      </c>
      <c r="N1522" s="1">
        <v>-0.01383527997680445</v>
      </c>
      <c r="O1522" s="1">
        <v>0.008430674346035394</v>
      </c>
      <c r="P1522" s="1">
        <v>-0.0001703060710910309</v>
      </c>
      <c r="Q1522" s="1">
        <v>0.01244115845197635</v>
      </c>
      <c r="R1522" s="1">
        <v>0.003834654322341313</v>
      </c>
      <c r="S1522" s="1">
        <v>-0.009514482362695365</v>
      </c>
      <c r="T1522" s="1">
        <v>0.01285937061209119</v>
      </c>
      <c r="U1522" s="1">
        <v>0.005345661040830452</v>
      </c>
      <c r="V1522" s="1">
        <v>-0.0005645239458045292</v>
      </c>
      <c r="W1522" s="1">
        <v>-0.004704656941913132</v>
      </c>
      <c r="X1522" s="1">
        <v>0</v>
      </c>
      <c r="Y1522" s="1">
        <v>0.002850003320511219</v>
      </c>
      <c r="Z1522" s="1">
        <v>-0.01535112297643804</v>
      </c>
      <c r="AA1522" s="1">
        <v>-0.01592718327312348</v>
      </c>
      <c r="AB1522" s="1">
        <v>-0.009758273851866117</v>
      </c>
      <c r="AC1522" s="1">
        <v>0.0004947417587803926</v>
      </c>
    </row>
    <row r="1523" spans="1:29">
      <c r="A1523" s="11">
        <v>38672</v>
      </c>
      <c r="B1523" s="1">
        <v>0.02425604161270511</v>
      </c>
      <c r="C1523" s="1">
        <v>0.01102276474332498</v>
      </c>
      <c r="D1523" s="1">
        <v>0.001747661089591235</v>
      </c>
      <c r="E1523" s="1">
        <v>0.009041910535394049</v>
      </c>
      <c r="F1523" s="1">
        <v>0.005265754188227945</v>
      </c>
      <c r="G1523" s="1">
        <v>-0.000799318079517386</v>
      </c>
      <c r="H1523" s="1">
        <v>0.01224002605038055</v>
      </c>
      <c r="I1523" s="1">
        <v>0.02101361160874449</v>
      </c>
      <c r="J1523" s="1">
        <v>0.006899121054202872</v>
      </c>
      <c r="K1523" s="1">
        <v>-0.01083483393689144</v>
      </c>
      <c r="L1523" s="1">
        <v>0.03317356427037721</v>
      </c>
      <c r="M1523" s="1">
        <v>0.00860096121496845</v>
      </c>
      <c r="N1523" s="1">
        <v>0.01753679069803837</v>
      </c>
      <c r="O1523" s="1">
        <v>0.003618832279807638</v>
      </c>
      <c r="P1523" s="1">
        <v>0.005792113806267096</v>
      </c>
      <c r="Q1523" s="1">
        <v>-0.004180234443222242</v>
      </c>
      <c r="R1523" s="1">
        <v>0.02379591126490066</v>
      </c>
      <c r="S1523" s="1">
        <v>-0.0009608357028089154</v>
      </c>
      <c r="T1523" s="1">
        <v>0.01587024509247903</v>
      </c>
      <c r="U1523" s="1">
        <v>0.008599147095699866</v>
      </c>
      <c r="V1523" s="1">
        <v>0.01695188337041365</v>
      </c>
      <c r="W1523" s="1">
        <v>0.003376577584411677</v>
      </c>
      <c r="X1523" s="1">
        <v>0.01080496747482451</v>
      </c>
      <c r="Y1523" s="1">
        <v>0.01057167474642173</v>
      </c>
      <c r="Z1523" s="1">
        <v>0.005333421277734285</v>
      </c>
      <c r="AA1523" s="1">
        <v>0.009203567767340104</v>
      </c>
      <c r="AB1523" s="1">
        <v>-0.00285105156695431</v>
      </c>
      <c r="AC1523" s="1">
        <v>0.01162342652865722</v>
      </c>
    </row>
    <row r="1524" spans="1:29">
      <c r="A1524" s="11">
        <v>38673</v>
      </c>
      <c r="B1524" s="1">
        <v>0.0161194360752166</v>
      </c>
      <c r="C1524" s="1">
        <v>-0.001249121962311084</v>
      </c>
      <c r="D1524" s="1">
        <v>0.01805571103621584</v>
      </c>
      <c r="E1524" s="1">
        <v>0.002857313221857005</v>
      </c>
      <c r="F1524" s="1">
        <v>-0.004497231885017494</v>
      </c>
      <c r="G1524" s="1">
        <v>0.01299753682964244</v>
      </c>
      <c r="H1524" s="1">
        <v>0.009597023063519394</v>
      </c>
      <c r="I1524" s="1">
        <v>0.01289962857593463</v>
      </c>
      <c r="J1524" s="1">
        <v>0.02131708695436685</v>
      </c>
      <c r="K1524" s="1">
        <v>0.004440406167910638</v>
      </c>
      <c r="L1524" s="1">
        <v>-0.01227779201068668</v>
      </c>
      <c r="M1524" s="1">
        <v>-0.007734277056617778</v>
      </c>
      <c r="N1524" s="1">
        <v>-0.002681141111091079</v>
      </c>
      <c r="O1524" s="1">
        <v>0.01056826191878435</v>
      </c>
      <c r="P1524" s="1">
        <v>0.004065137147397202</v>
      </c>
      <c r="Q1524" s="1">
        <v>0.01972388321316609</v>
      </c>
      <c r="R1524" s="1">
        <v>0.01449635959232154</v>
      </c>
      <c r="S1524" s="1">
        <v>0.002884739800916192</v>
      </c>
      <c r="T1524" s="1">
        <v>0.01757539328332092</v>
      </c>
      <c r="U1524" s="1">
        <v>0.01404479758907184</v>
      </c>
      <c r="V1524" s="1">
        <v>0.0168280319727212</v>
      </c>
      <c r="W1524" s="1">
        <v>0.003365089795566378</v>
      </c>
      <c r="X1524" s="1">
        <v>0.02263090231122833</v>
      </c>
      <c r="Y1524" s="1">
        <v>0.00663659880673606</v>
      </c>
      <c r="Z1524" s="1">
        <v>-0.001360294197041312</v>
      </c>
      <c r="AA1524" s="1">
        <v>0.03585415012717807</v>
      </c>
      <c r="AB1524" s="1">
        <v>-0.01078570383504163</v>
      </c>
      <c r="AC1524" s="1">
        <v>0.01014536117144438</v>
      </c>
    </row>
    <row r="1525" spans="1:29">
      <c r="A1525" s="11">
        <v>38674</v>
      </c>
      <c r="B1525" s="1">
        <v>-0.02036825857875102</v>
      </c>
      <c r="C1525" s="1">
        <v>-0.004889660215696701</v>
      </c>
      <c r="D1525" s="1">
        <v>-0.01199639578599565</v>
      </c>
      <c r="E1525" s="1">
        <v>0.01696422639289619</v>
      </c>
      <c r="F1525" s="1">
        <v>-0.01684832657855051</v>
      </c>
      <c r="G1525" s="1">
        <v>-0.0114489824569376</v>
      </c>
      <c r="H1525" s="1">
        <v>-0.009885977854629746</v>
      </c>
      <c r="I1525" s="1">
        <v>0.0007151817384254411</v>
      </c>
      <c r="J1525" s="1">
        <v>0.01789043963756254</v>
      </c>
      <c r="K1525" s="1">
        <v>0.01768355388210496</v>
      </c>
      <c r="L1525" s="1">
        <v>0.002715428447457535</v>
      </c>
      <c r="M1525" s="1">
        <v>0.004297042277793039</v>
      </c>
      <c r="N1525" s="1">
        <v>0.004608497213577367</v>
      </c>
      <c r="O1525" s="1">
        <v>0.006889755227363681</v>
      </c>
      <c r="P1525" s="1">
        <v>0.0161941595001065</v>
      </c>
      <c r="Q1525" s="1">
        <v>0.01001856300324055</v>
      </c>
      <c r="R1525" s="1">
        <v>-0.0037984690017423</v>
      </c>
      <c r="S1525" s="1">
        <v>-0.009587458536342908</v>
      </c>
      <c r="T1525" s="1">
        <v>-0.001864426184085222</v>
      </c>
      <c r="U1525" s="1">
        <v>0.007818567322093628</v>
      </c>
      <c r="V1525" s="1">
        <v>0.007415906630347635</v>
      </c>
      <c r="W1525" s="1">
        <v>0.0117689624683619</v>
      </c>
      <c r="X1525" s="1">
        <v>0.02825129168366902</v>
      </c>
      <c r="Y1525" s="1">
        <v>-0.01765538419557267</v>
      </c>
      <c r="Z1525" s="1">
        <v>0.008582206474441412</v>
      </c>
      <c r="AA1525" s="1">
        <v>0.002845494763164647</v>
      </c>
      <c r="AB1525" s="1">
        <v>0.004158587948367209</v>
      </c>
      <c r="AC1525" s="1">
        <v>0.02601666160136062</v>
      </c>
    </row>
    <row r="1526" spans="1:29">
      <c r="A1526" s="11">
        <v>38677</v>
      </c>
      <c r="B1526" s="1">
        <v>-0.02099150536476257</v>
      </c>
      <c r="C1526" s="1">
        <v>-0.0003429187827393987</v>
      </c>
      <c r="D1526" s="1">
        <v>-0.01665987709627825</v>
      </c>
      <c r="E1526" s="1">
        <v>0.01489883570193662</v>
      </c>
      <c r="F1526" s="1">
        <v>0.004973486578803588</v>
      </c>
      <c r="G1526" s="1">
        <v>-0.001397789251922132</v>
      </c>
      <c r="H1526" s="1">
        <v>-0.01728123598873166</v>
      </c>
      <c r="I1526" s="1">
        <v>-0.02816875439471589</v>
      </c>
      <c r="J1526" s="1">
        <v>-0.02292604772045015</v>
      </c>
      <c r="K1526" s="1">
        <v>-0.01303200461653331</v>
      </c>
      <c r="L1526" s="1">
        <v>-0.01377854681501001</v>
      </c>
      <c r="M1526" s="1">
        <v>-0.005074758022152293</v>
      </c>
      <c r="N1526" s="1">
        <v>-0.03096323224925557</v>
      </c>
      <c r="O1526" s="1">
        <v>0.00672030074486174</v>
      </c>
      <c r="P1526" s="1">
        <v>-0.009296083834092195</v>
      </c>
      <c r="Q1526" s="1">
        <v>0.003437286983757337</v>
      </c>
      <c r="R1526" s="1">
        <v>0.003510317731785451</v>
      </c>
      <c r="S1526" s="1">
        <v>-0.02516965213205025</v>
      </c>
      <c r="T1526" s="1">
        <v>-0.01922637644004488</v>
      </c>
      <c r="U1526" s="1">
        <v>0.03038728193140527</v>
      </c>
      <c r="V1526" s="1">
        <v>0.005191960766980364</v>
      </c>
      <c r="W1526" s="1">
        <v>0.003254330978807563</v>
      </c>
      <c r="X1526" s="1">
        <v>-0.001465233191309423</v>
      </c>
      <c r="Y1526" s="1">
        <v>-0.01239932843236979</v>
      </c>
      <c r="Z1526" s="1">
        <v>-0.02539195028384345</v>
      </c>
      <c r="AA1526" s="1">
        <v>0.01275094624257189</v>
      </c>
      <c r="AB1526" s="1">
        <v>-0.008888712051140724</v>
      </c>
      <c r="AC1526" s="1">
        <v>-0.006486584036995313</v>
      </c>
    </row>
    <row r="1527" spans="1:29">
      <c r="A1527" s="11">
        <v>38678</v>
      </c>
      <c r="B1527" s="1">
        <v>-0.01960400966870468</v>
      </c>
      <c r="C1527" s="1">
        <v>-0.02057601599002767</v>
      </c>
      <c r="D1527" s="1">
        <v>0.007219768888409472</v>
      </c>
      <c r="E1527" s="1">
        <v>-0.01355048068029874</v>
      </c>
      <c r="F1527" s="1">
        <v>-0.01027454443025855</v>
      </c>
      <c r="G1527" s="1">
        <v>-0.01859600625456814</v>
      </c>
      <c r="H1527" s="1">
        <v>-0.005861545878118046</v>
      </c>
      <c r="I1527" s="1">
        <v>-0.003163475058663212</v>
      </c>
      <c r="J1527" s="1">
        <v>-0.01117306677708796</v>
      </c>
      <c r="K1527" s="1">
        <v>-0.005575100135836619</v>
      </c>
      <c r="L1527" s="1">
        <v>-0.0001683296805033985</v>
      </c>
      <c r="M1527" s="1">
        <v>-0.01150099304377938</v>
      </c>
      <c r="N1527" s="1">
        <v>-0.01301777468315934</v>
      </c>
      <c r="O1527" s="1">
        <v>0.004248094602697261</v>
      </c>
      <c r="P1527" s="1">
        <v>-0.0005024564889701821</v>
      </c>
      <c r="Q1527" s="1">
        <v>-0.02755118666894563</v>
      </c>
      <c r="R1527" s="1">
        <v>-0.01176045088353461</v>
      </c>
      <c r="S1527" s="1">
        <v>-0.005958548067835245</v>
      </c>
      <c r="T1527" s="1">
        <v>-0.01965926589504985</v>
      </c>
      <c r="U1527" s="1">
        <v>0.02765293526970569</v>
      </c>
      <c r="V1527" s="1">
        <v>-0.002775168904853076</v>
      </c>
      <c r="W1527" s="1">
        <v>0.006668467469433947</v>
      </c>
      <c r="X1527" s="1">
        <v>-0.01458328877302595</v>
      </c>
      <c r="Y1527" s="1">
        <v>-0.01082696380893622</v>
      </c>
      <c r="Z1527" s="1">
        <v>-0.02688465197347389</v>
      </c>
      <c r="AA1527" s="1">
        <v>0.02389602809564351</v>
      </c>
      <c r="AB1527" s="1">
        <v>-0.009681433584210253</v>
      </c>
      <c r="AC1527" s="1">
        <v>-0.008903275427377566</v>
      </c>
    </row>
    <row r="1528" spans="1:29">
      <c r="A1528" s="11">
        <v>38679</v>
      </c>
      <c r="B1528" s="1">
        <v>0.03582594586755139</v>
      </c>
      <c r="C1528" s="1">
        <v>-0.01353877206778853</v>
      </c>
      <c r="D1528" s="1">
        <v>-0.003909682804687731</v>
      </c>
      <c r="E1528" s="1">
        <v>0.006868362808744477</v>
      </c>
      <c r="F1528" s="1">
        <v>0.01021811050560251</v>
      </c>
      <c r="G1528" s="1">
        <v>0.01507717420382293</v>
      </c>
      <c r="H1528" s="1">
        <v>0.008451520246103739</v>
      </c>
      <c r="I1528" s="1">
        <v>0.01771196498201477</v>
      </c>
      <c r="J1528" s="1">
        <v>0.006052990813611991</v>
      </c>
      <c r="K1528" s="1">
        <v>0.01681881130827256</v>
      </c>
      <c r="L1528" s="1">
        <v>0.002466280681890476</v>
      </c>
      <c r="M1528" s="1">
        <v>0.0008091848600213503</v>
      </c>
      <c r="N1528" s="1">
        <v>0.03437231881699421</v>
      </c>
      <c r="O1528" s="1">
        <v>0.03722513161055496</v>
      </c>
      <c r="P1528" s="1">
        <v>-0.0090529421411496</v>
      </c>
      <c r="Q1528" s="1">
        <v>0.02722442098557032</v>
      </c>
      <c r="R1528" s="1">
        <v>0.01550102248369623</v>
      </c>
      <c r="S1528" s="1">
        <v>0</v>
      </c>
      <c r="T1528" s="1">
        <v>0.02485284860675363</v>
      </c>
      <c r="U1528" s="1">
        <v>0.01212223456382144</v>
      </c>
      <c r="V1528" s="1">
        <v>-0.0008505667356194513</v>
      </c>
      <c r="W1528" s="1">
        <v>0.02303499722746905</v>
      </c>
      <c r="X1528" s="1">
        <v>0.02429272720409337</v>
      </c>
      <c r="Y1528" s="1">
        <v>0.02585028998959404</v>
      </c>
      <c r="Z1528" s="1">
        <v>-0.02406722856977384</v>
      </c>
      <c r="AA1528" s="1">
        <v>0.01926595536330122</v>
      </c>
      <c r="AB1528" s="1">
        <v>0.0004116584802835721</v>
      </c>
      <c r="AC1528" s="1">
        <v>0.03341729408454186</v>
      </c>
    </row>
    <row r="1529" spans="1:29">
      <c r="A1529" s="11">
        <v>38680</v>
      </c>
      <c r="B1529" s="1">
        <v>-0.01105969587761524</v>
      </c>
      <c r="C1529" s="1">
        <v>0.00544235488562661</v>
      </c>
      <c r="D1529" s="1">
        <v>-0.01557850164852315</v>
      </c>
      <c r="E1529" s="1">
        <v>0.02513895402871702</v>
      </c>
      <c r="F1529" s="1">
        <v>-0.004196631076401003</v>
      </c>
      <c r="G1529" s="1">
        <v>-0.002207782857480023</v>
      </c>
      <c r="H1529" s="1">
        <v>0.009549519751349989</v>
      </c>
      <c r="I1529" s="1">
        <v>0.002320648064162212</v>
      </c>
      <c r="J1529" s="1">
        <v>-0.004011048370137216</v>
      </c>
      <c r="K1529" s="1">
        <v>0.02698772961500651</v>
      </c>
      <c r="L1529" s="1">
        <v>0.006633717988151488</v>
      </c>
      <c r="M1529" s="1">
        <v>0.004245740957071309</v>
      </c>
      <c r="N1529" s="1">
        <v>0.04289060646921539</v>
      </c>
      <c r="O1529" s="1">
        <v>0.02167322270639094</v>
      </c>
      <c r="P1529" s="1">
        <v>0.01776343464222618</v>
      </c>
      <c r="Q1529" s="1">
        <v>0.004605295703080658</v>
      </c>
      <c r="R1529" s="1">
        <v>0.01454321931569202</v>
      </c>
      <c r="S1529" s="1">
        <v>0.006993272008591234</v>
      </c>
      <c r="T1529" s="1">
        <v>0.004905649966470138</v>
      </c>
      <c r="U1529" s="1">
        <v>-0.008085176894950474</v>
      </c>
      <c r="V1529" s="1">
        <v>0.008356138177028072</v>
      </c>
      <c r="W1529" s="1">
        <v>0.01936654115756098</v>
      </c>
      <c r="X1529" s="1">
        <v>0.0109949605488544</v>
      </c>
      <c r="Y1529" s="1">
        <v>0.003291731679734733</v>
      </c>
      <c r="Z1529" s="1">
        <v>-0.0007295725746013781</v>
      </c>
      <c r="AA1529" s="1">
        <v>-0.007832277645587582</v>
      </c>
      <c r="AB1529" s="1">
        <v>0.03734001887370897</v>
      </c>
      <c r="AC1529" s="1">
        <v>0.01657388744442323</v>
      </c>
    </row>
    <row r="1530" spans="1:29">
      <c r="A1530" s="11">
        <v>38681</v>
      </c>
      <c r="B1530" s="1">
        <v>0.04737690419168827</v>
      </c>
      <c r="C1530" s="1">
        <v>0.007295968311748835</v>
      </c>
      <c r="D1530" s="1">
        <v>0.008099527545846419</v>
      </c>
      <c r="E1530" s="1">
        <v>0.001355595073847748</v>
      </c>
      <c r="F1530" s="1">
        <v>-0.0001078584164951879</v>
      </c>
      <c r="G1530" s="1">
        <v>-0.01267342679246886</v>
      </c>
      <c r="H1530" s="1">
        <v>0.002123780577869328</v>
      </c>
      <c r="I1530" s="1">
        <v>0.009477806930936028</v>
      </c>
      <c r="J1530" s="1">
        <v>0.002013680392937811</v>
      </c>
      <c r="K1530" s="1">
        <v>0.0551007923910567</v>
      </c>
      <c r="L1530" s="1">
        <v>0.01464277138924563</v>
      </c>
      <c r="M1530" s="1">
        <v>0.01660981702433961</v>
      </c>
      <c r="N1530" s="1">
        <v>0.01296762193132461</v>
      </c>
      <c r="O1530" s="1">
        <v>0.02976753781424879</v>
      </c>
      <c r="P1530" s="1">
        <v>0.002493175662565461</v>
      </c>
      <c r="Q1530" s="1">
        <v>-0.005169437428203638</v>
      </c>
      <c r="R1530" s="1">
        <v>-0.001717569390985219</v>
      </c>
      <c r="S1530" s="1">
        <v>-0.007936663463690374</v>
      </c>
      <c r="T1530" s="1">
        <v>0.006490560358273667</v>
      </c>
      <c r="U1530" s="1">
        <v>0.1142265524566353</v>
      </c>
      <c r="V1530" s="1">
        <v>-0.002915888725164462</v>
      </c>
      <c r="W1530" s="1">
        <v>-0.005951210886232072</v>
      </c>
      <c r="X1530" s="1">
        <v>0.03127799187239466</v>
      </c>
      <c r="Y1530" s="1">
        <v>-0.004525439852057445</v>
      </c>
      <c r="Z1530" s="1">
        <v>-0.0004380189884763963</v>
      </c>
      <c r="AA1530" s="1">
        <v>-0.0009232581568840992</v>
      </c>
      <c r="AB1530" s="1">
        <v>0.01046142007487161</v>
      </c>
      <c r="AC1530" s="1">
        <v>0.00228013092257795</v>
      </c>
    </row>
    <row r="1531" spans="1:29">
      <c r="A1531" s="11">
        <v>38684</v>
      </c>
      <c r="B1531" s="1">
        <v>0.0100952446609055</v>
      </c>
      <c r="C1531" s="1">
        <v>0.01670521528193269</v>
      </c>
      <c r="D1531" s="1">
        <v>0.03357891043549244</v>
      </c>
      <c r="E1531" s="1">
        <v>0.01439808379419372</v>
      </c>
      <c r="F1531" s="1">
        <v>0.02917813272795455</v>
      </c>
      <c r="G1531" s="1">
        <v>0.05847576039481539</v>
      </c>
      <c r="H1531" s="1">
        <v>0.004815928492226007</v>
      </c>
      <c r="I1531" s="1">
        <v>-0.002795093299955198</v>
      </c>
      <c r="J1531" s="1">
        <v>0.01889060378966523</v>
      </c>
      <c r="K1531" s="1">
        <v>0.02678057047415994</v>
      </c>
      <c r="L1531" s="1">
        <v>0.006531808658280402</v>
      </c>
      <c r="M1531" s="1">
        <v>0.05099502359546504</v>
      </c>
      <c r="N1531" s="1">
        <v>0.01865395911445589</v>
      </c>
      <c r="O1531" s="1">
        <v>0.05338329043379209</v>
      </c>
      <c r="P1531" s="1">
        <v>0.02387697380066922</v>
      </c>
      <c r="Q1531" s="1">
        <v>0.02465589843545057</v>
      </c>
      <c r="R1531" s="1">
        <v>0.006230216927891385</v>
      </c>
      <c r="S1531" s="1">
        <v>0.0179999907968047</v>
      </c>
      <c r="T1531" s="1">
        <v>0.02915729536067113</v>
      </c>
      <c r="U1531" s="1">
        <v>0.1436005718767859</v>
      </c>
      <c r="V1531" s="1">
        <v>0.02831864386940652</v>
      </c>
      <c r="W1531" s="1">
        <v>0.01646430890321682</v>
      </c>
      <c r="X1531" s="1">
        <v>0.0223985235227997</v>
      </c>
      <c r="Y1531" s="1">
        <v>0.0433004764542666</v>
      </c>
      <c r="Z1531" s="1">
        <v>0.007304583103257878</v>
      </c>
      <c r="AA1531" s="1">
        <v>0.0236407586909686</v>
      </c>
      <c r="AB1531" s="1">
        <v>-0.003631411505341076</v>
      </c>
      <c r="AC1531" s="1">
        <v>0.01285416664945305</v>
      </c>
    </row>
    <row r="1532" spans="1:29">
      <c r="A1532" s="11">
        <v>38685</v>
      </c>
      <c r="B1532" s="1">
        <v>0.02210279127825499</v>
      </c>
      <c r="C1532" s="1">
        <v>0.0009193584211919514</v>
      </c>
      <c r="D1532" s="1">
        <v>0.005341565751140864</v>
      </c>
      <c r="E1532" s="1">
        <v>-0.002911511631329522</v>
      </c>
      <c r="F1532" s="1">
        <v>-0.01816555406935805</v>
      </c>
      <c r="G1532" s="1">
        <v>-0.009239723679765666</v>
      </c>
      <c r="H1532" s="1">
        <v>0.04160263996885094</v>
      </c>
      <c r="I1532" s="1">
        <v>-0.01552407802926203</v>
      </c>
      <c r="J1532" s="1">
        <v>-0.0003944592732488816</v>
      </c>
      <c r="K1532" s="1">
        <v>-0.02112677256603357</v>
      </c>
      <c r="L1532" s="1">
        <v>-0.008120468673251446</v>
      </c>
      <c r="M1532" s="1">
        <v>0.02355418559509914</v>
      </c>
      <c r="N1532" s="1">
        <v>-0.01687611278295842</v>
      </c>
      <c r="O1532" s="1">
        <v>-0.02323629331014543</v>
      </c>
      <c r="P1532" s="1">
        <v>0.01036428661246069</v>
      </c>
      <c r="Q1532" s="1">
        <v>0.003874805056802266</v>
      </c>
      <c r="R1532" s="1">
        <v>0.0002947393552921174</v>
      </c>
      <c r="S1532" s="1">
        <v>0</v>
      </c>
      <c r="T1532" s="1">
        <v>-0.01879822587796665</v>
      </c>
      <c r="U1532" s="1">
        <v>-0.01462316513086159</v>
      </c>
      <c r="V1532" s="1">
        <v>0.0137694601781031</v>
      </c>
      <c r="W1532" s="1">
        <v>0.002095490222529195</v>
      </c>
      <c r="X1532" s="1">
        <v>-0.01704887118350418</v>
      </c>
      <c r="Y1532" s="1">
        <v>-0.01666691058828629</v>
      </c>
      <c r="Z1532" s="1">
        <v>0.009137122397927522</v>
      </c>
      <c r="AA1532" s="1">
        <v>0.01968657323473089</v>
      </c>
      <c r="AB1532" s="1">
        <v>0.02600252375641698</v>
      </c>
      <c r="AC1532" s="1">
        <v>-0.00280759045562462</v>
      </c>
    </row>
    <row r="1533" spans="1:29">
      <c r="A1533" s="11">
        <v>38686</v>
      </c>
      <c r="B1533" s="1">
        <v>0.02012018445500474</v>
      </c>
      <c r="C1533" s="1">
        <v>0.00792111667087636</v>
      </c>
      <c r="D1533" s="1">
        <v>-0.009753899755995388</v>
      </c>
      <c r="E1533" s="1">
        <v>-0.03345889554454029</v>
      </c>
      <c r="F1533" s="1">
        <v>-0.02267254595534818</v>
      </c>
      <c r="G1533" s="1">
        <v>-0.02020601688638779</v>
      </c>
      <c r="H1533" s="1">
        <v>-0.01711758009035169</v>
      </c>
      <c r="I1533" s="1">
        <v>0.002920120390072389</v>
      </c>
      <c r="J1533" s="1">
        <v>-0.007498073504242142</v>
      </c>
      <c r="K1533" s="1">
        <v>-0.02957636254333607</v>
      </c>
      <c r="L1533" s="1">
        <v>-0.01884155357623207</v>
      </c>
      <c r="M1533" s="1">
        <v>-0.02273599436096962</v>
      </c>
      <c r="N1533" s="1">
        <v>-0.01753113747050583</v>
      </c>
      <c r="O1533" s="1">
        <v>-0.01937561331311255</v>
      </c>
      <c r="P1533" s="1">
        <v>0.001282086073445488</v>
      </c>
      <c r="Q1533" s="1">
        <v>-0.0186803938083564</v>
      </c>
      <c r="R1533" s="1">
        <v>-0.01821605383702463</v>
      </c>
      <c r="S1533" s="1">
        <v>-0.000982323902729898</v>
      </c>
      <c r="T1533" s="1">
        <v>-0.02117782075083563</v>
      </c>
      <c r="U1533" s="1">
        <v>-0.02349055772932573</v>
      </c>
      <c r="V1533" s="1">
        <v>-0.02089030990554319</v>
      </c>
      <c r="W1533" s="1">
        <v>-0.01542907574926866</v>
      </c>
      <c r="X1533" s="1">
        <v>-0.03598988860535224</v>
      </c>
      <c r="Y1533" s="1">
        <v>-0.01096706932298463</v>
      </c>
      <c r="Z1533" s="1">
        <v>0.005173782691131779</v>
      </c>
      <c r="AA1533" s="1">
        <v>-0.01826890406729254</v>
      </c>
      <c r="AB1533" s="1">
        <v>-0.01483147515650907</v>
      </c>
      <c r="AC1533" s="1">
        <v>-0.04662696401810751</v>
      </c>
    </row>
    <row r="1534" spans="1:29">
      <c r="A1534" s="11">
        <v>38687</v>
      </c>
      <c r="B1534" s="1">
        <v>0.03096777184889343</v>
      </c>
      <c r="C1534" s="1">
        <v>0.01025046217211778</v>
      </c>
      <c r="D1534" s="1">
        <v>0.009249566872177706</v>
      </c>
      <c r="E1534" s="1">
        <v>0.04003004976515134</v>
      </c>
      <c r="F1534" s="1">
        <v>0.01750815217992807</v>
      </c>
      <c r="G1534" s="1">
        <v>0.003371071494697508</v>
      </c>
      <c r="H1534" s="1">
        <v>0.02191019195494115</v>
      </c>
      <c r="I1534" s="1">
        <v>0.01434005910922798</v>
      </c>
      <c r="J1534" s="1">
        <v>0.02306159708289157</v>
      </c>
      <c r="K1534" s="1">
        <v>0.02114241289184382</v>
      </c>
      <c r="L1534" s="1">
        <v>0.03108677076119171</v>
      </c>
      <c r="M1534" s="1">
        <v>0.02571349893054364</v>
      </c>
      <c r="N1534" s="1">
        <v>0.009665466687769575</v>
      </c>
      <c r="O1534" s="1">
        <v>0.04259039315486923</v>
      </c>
      <c r="P1534" s="1">
        <v>-0.003041281383988181</v>
      </c>
      <c r="Q1534" s="1">
        <v>0.01194618870318753</v>
      </c>
      <c r="R1534" s="1">
        <v>0.008226195472092579</v>
      </c>
      <c r="S1534" s="1">
        <v>0.000983289811815391</v>
      </c>
      <c r="T1534" s="1">
        <v>0.01862481226650137</v>
      </c>
      <c r="U1534" s="1">
        <v>0.03897472468055296</v>
      </c>
      <c r="V1534" s="1">
        <v>0.04003304284309728</v>
      </c>
      <c r="W1534" s="1">
        <v>0.01084913988690062</v>
      </c>
      <c r="X1534" s="1">
        <v>0.0305865384304429</v>
      </c>
      <c r="Y1534" s="1">
        <v>0.0001122008221359216</v>
      </c>
      <c r="Z1534" s="1">
        <v>0.001715825564471585</v>
      </c>
      <c r="AA1534" s="1">
        <v>0.03154319599416722</v>
      </c>
      <c r="AB1534" s="1">
        <v>0.01442149704205731</v>
      </c>
      <c r="AC1534" s="1">
        <v>0.02279979921143283</v>
      </c>
    </row>
    <row r="1535" spans="1:29">
      <c r="A1535" s="11">
        <v>38688</v>
      </c>
      <c r="B1535" s="1">
        <v>0.01144284498701231</v>
      </c>
      <c r="C1535" s="1">
        <v>-0.009695631245847047</v>
      </c>
      <c r="D1535" s="1">
        <v>0.004086397452128798</v>
      </c>
      <c r="E1535" s="1">
        <v>0.02033391515302796</v>
      </c>
      <c r="F1535" s="1">
        <v>-0.01231381662151076</v>
      </c>
      <c r="G1535" s="1">
        <v>-0.01363620806779697</v>
      </c>
      <c r="H1535" s="1">
        <v>-0.01154478918889934</v>
      </c>
      <c r="I1535" s="1">
        <v>0.002798457506700158</v>
      </c>
      <c r="J1535" s="1">
        <v>-0.003497856181144066</v>
      </c>
      <c r="K1535" s="1">
        <v>-0.001882300959178074</v>
      </c>
      <c r="L1535" s="1">
        <v>0.02648177850698974</v>
      </c>
      <c r="M1535" s="1">
        <v>-0.006335880452492448</v>
      </c>
      <c r="N1535" s="1">
        <v>0.01251841228420147</v>
      </c>
      <c r="O1535" s="1">
        <v>-0.01526630967759068</v>
      </c>
      <c r="P1535" s="1">
        <v>0.006904290136953817</v>
      </c>
      <c r="Q1535" s="1">
        <v>-0.00849363135592951</v>
      </c>
      <c r="R1535" s="1">
        <v>-0.0001785090224161179</v>
      </c>
      <c r="S1535" s="1">
        <v>0.000982323902729787</v>
      </c>
      <c r="T1535" s="1">
        <v>-0.003229772581828771</v>
      </c>
      <c r="U1535" s="1">
        <v>0.03472997334377737</v>
      </c>
      <c r="V1535" s="1">
        <v>-0.002536962299589662</v>
      </c>
      <c r="W1535" s="1">
        <v>0.004940001845169961</v>
      </c>
      <c r="X1535" s="1">
        <v>-0.009252779965628899</v>
      </c>
      <c r="Y1535" s="1">
        <v>-0.01164777492632685</v>
      </c>
      <c r="Z1535" s="1">
        <v>0.01926913747449421</v>
      </c>
      <c r="AA1535" s="1">
        <v>-0.007474913792823057</v>
      </c>
      <c r="AB1535" s="1">
        <v>0.02339001767255255</v>
      </c>
      <c r="AC1535" s="1">
        <v>-0.002772054321749984</v>
      </c>
    </row>
    <row r="1536" spans="1:29">
      <c r="A1536" s="11">
        <v>38691</v>
      </c>
      <c r="B1536" s="1">
        <v>0.03942011512861443</v>
      </c>
      <c r="C1536" s="1">
        <v>-0.04280514577061423</v>
      </c>
      <c r="D1536" s="1">
        <v>-0.001264297474845688</v>
      </c>
      <c r="E1536" s="1">
        <v>-0.01862394544389789</v>
      </c>
      <c r="F1536" s="1">
        <v>-0.01186853673052557</v>
      </c>
      <c r="G1536" s="1">
        <v>-0.007213011859486751</v>
      </c>
      <c r="H1536" s="1">
        <v>-0.008713635133013042</v>
      </c>
      <c r="I1536" s="1">
        <v>-0.0161729440254198</v>
      </c>
      <c r="J1536" s="1">
        <v>-0.01560052762955544</v>
      </c>
      <c r="K1536" s="1">
        <v>0.01077583702888796</v>
      </c>
      <c r="L1536" s="1">
        <v>-0.01893549799807248</v>
      </c>
      <c r="M1536" s="1">
        <v>-0.03511695624286937</v>
      </c>
      <c r="N1536" s="1">
        <v>-0.02399986222119876</v>
      </c>
      <c r="O1536" s="1">
        <v>0.004490590955636531</v>
      </c>
      <c r="P1536" s="1">
        <v>-0.01546799324819759</v>
      </c>
      <c r="Q1536" s="1">
        <v>-0.01069594600191537</v>
      </c>
      <c r="R1536" s="1">
        <v>0.001012488448090432</v>
      </c>
      <c r="S1536" s="1">
        <v>0</v>
      </c>
      <c r="T1536" s="1">
        <v>-0.01966157203348717</v>
      </c>
      <c r="U1536" s="1">
        <v>0.01100100529372128</v>
      </c>
      <c r="V1536" s="1">
        <v>-0.004360359068603659</v>
      </c>
      <c r="W1536" s="1">
        <v>-0.00435093305456602</v>
      </c>
      <c r="X1536" s="1">
        <v>-0.02061674994800411</v>
      </c>
      <c r="Y1536" s="1">
        <v>-0.02844183987656113</v>
      </c>
      <c r="Z1536" s="1">
        <v>-0.008261837342602885</v>
      </c>
      <c r="AA1536" s="1">
        <v>0.001700529226339897</v>
      </c>
      <c r="AB1536" s="1">
        <v>0.003332041830795163</v>
      </c>
      <c r="AC1536" s="1">
        <v>-0.02073191683789732</v>
      </c>
    </row>
    <row r="1537" spans="1:29">
      <c r="A1537" s="11">
        <v>38692</v>
      </c>
      <c r="B1537" s="1">
        <v>-0.013435239609489</v>
      </c>
      <c r="C1537" s="1">
        <v>-0.02580870672686542</v>
      </c>
      <c r="D1537" s="1">
        <v>0.002650551240803711</v>
      </c>
      <c r="E1537" s="1">
        <v>-0.001812994375481325</v>
      </c>
      <c r="F1537" s="1">
        <v>0.0002204448112033131</v>
      </c>
      <c r="G1537" s="1">
        <v>0.006256213536793398</v>
      </c>
      <c r="H1537" s="1">
        <v>-0.002430882131173595</v>
      </c>
      <c r="I1537" s="1">
        <v>-0.009383116870976482</v>
      </c>
      <c r="J1537" s="1">
        <v>-0.007924037062322475</v>
      </c>
      <c r="K1537" s="1">
        <v>-0.01039448754516903</v>
      </c>
      <c r="L1537" s="1">
        <v>0.002349813299013626</v>
      </c>
      <c r="M1537" s="1">
        <v>-0.02308205459445944</v>
      </c>
      <c r="N1537" s="1">
        <v>-0.004843504709851398</v>
      </c>
      <c r="O1537" s="1">
        <v>0.00404464271811289</v>
      </c>
      <c r="P1537" s="1">
        <v>0.00388705628842656</v>
      </c>
      <c r="Q1537" s="1">
        <v>0.03008650827587656</v>
      </c>
      <c r="R1537" s="1">
        <v>-0.004165320126399696</v>
      </c>
      <c r="S1537" s="1">
        <v>-0.01766447801015902</v>
      </c>
      <c r="T1537" s="1">
        <v>-0.01400558584242451</v>
      </c>
      <c r="U1537" s="1">
        <v>-0.01493517776636055</v>
      </c>
      <c r="V1537" s="1">
        <v>-0.01408779130942228</v>
      </c>
      <c r="W1537" s="1">
        <v>0.02673098239290961</v>
      </c>
      <c r="X1537" s="1">
        <v>-0.01268448033059755</v>
      </c>
      <c r="Y1537" s="1">
        <v>0.01399574323016961</v>
      </c>
      <c r="Z1537" s="1">
        <v>-0.008331090894710069</v>
      </c>
      <c r="AA1537" s="1">
        <v>0.03348482582597678</v>
      </c>
      <c r="AB1537" s="1">
        <v>0.02404225866520449</v>
      </c>
      <c r="AC1537" s="1">
        <v>0.01194520370113183</v>
      </c>
    </row>
    <row r="1538" spans="1:29">
      <c r="A1538" s="11">
        <v>38693</v>
      </c>
      <c r="B1538" s="1">
        <v>0.005516238101457516</v>
      </c>
      <c r="C1538" s="1">
        <v>-0.01208643024053946</v>
      </c>
      <c r="D1538" s="1">
        <v>0.005958282525390102</v>
      </c>
      <c r="E1538" s="1">
        <v>0.002300759792434715</v>
      </c>
      <c r="F1538" s="1">
        <v>0.02511848410430639</v>
      </c>
      <c r="G1538" s="1">
        <v>0.01484151943947265</v>
      </c>
      <c r="H1538" s="1">
        <v>0.01237317885151201</v>
      </c>
      <c r="I1538" s="1">
        <v>0.01916430142583825</v>
      </c>
      <c r="J1538" s="1">
        <v>-0.009983885075111831</v>
      </c>
      <c r="K1538" s="1">
        <v>0.01238889336038751</v>
      </c>
      <c r="L1538" s="1">
        <v>0.002827489765689473</v>
      </c>
      <c r="M1538" s="1">
        <v>-0.0138237504702704</v>
      </c>
      <c r="N1538" s="1">
        <v>0.0149755439944943</v>
      </c>
      <c r="O1538" s="1">
        <v>0.006360909677084248</v>
      </c>
      <c r="P1538" s="1">
        <v>-0.01758618073102813</v>
      </c>
      <c r="Q1538" s="1">
        <v>0.026785900191163</v>
      </c>
      <c r="R1538" s="1">
        <v>0.008007004571699339</v>
      </c>
      <c r="S1538" s="1">
        <v>-0.001997901525060741</v>
      </c>
      <c r="T1538" s="1">
        <v>0.007386139774057998</v>
      </c>
      <c r="U1538" s="1">
        <v>0.005963423825777081</v>
      </c>
      <c r="V1538" s="1">
        <v>-0.008810215595814297</v>
      </c>
      <c r="W1538" s="1">
        <v>0.01160793371266022</v>
      </c>
      <c r="X1538" s="1">
        <v>0.02141240579108361</v>
      </c>
      <c r="Y1538" s="1">
        <v>-0.008281613812246125</v>
      </c>
      <c r="Z1538" s="1">
        <v>-0.004129500000591979</v>
      </c>
      <c r="AA1538" s="1">
        <v>0.02868928580562868</v>
      </c>
      <c r="AB1538" s="1">
        <v>0.005892237048858551</v>
      </c>
      <c r="AC1538" s="1">
        <v>0.02010310717569652</v>
      </c>
    </row>
    <row r="1539" spans="1:29">
      <c r="A1539" s="11">
        <v>38694</v>
      </c>
      <c r="B1539" s="1">
        <v>0</v>
      </c>
      <c r="C1539" s="1">
        <v>0.02360358347121605</v>
      </c>
      <c r="D1539" s="1">
        <v>0.01290502827599327</v>
      </c>
      <c r="E1539" s="1">
        <v>0.03310372441963416</v>
      </c>
      <c r="F1539" s="1">
        <v>-0.002525451671210432</v>
      </c>
      <c r="G1539" s="1">
        <v>-0.01185762080413921</v>
      </c>
      <c r="H1539" s="1">
        <v>0</v>
      </c>
      <c r="I1539" s="1">
        <v>-0.008285124836745039</v>
      </c>
      <c r="J1539" s="1">
        <v>0.005647259406979188</v>
      </c>
      <c r="K1539" s="1">
        <v>0.0002664361184927522</v>
      </c>
      <c r="L1539" s="1">
        <v>0.006941846385281503</v>
      </c>
      <c r="M1539" s="1">
        <v>0.008649047360086648</v>
      </c>
      <c r="N1539" s="1">
        <v>-0.001844114910341643</v>
      </c>
      <c r="O1539" s="1">
        <v>0.02454417041980861</v>
      </c>
      <c r="P1539" s="1">
        <v>0.02447026659664764</v>
      </c>
      <c r="Q1539" s="1">
        <v>0.01378323499909628</v>
      </c>
      <c r="R1539" s="1">
        <v>0.003201295482423649</v>
      </c>
      <c r="S1539" s="1">
        <v>0.002001901126374106</v>
      </c>
      <c r="T1539" s="1">
        <v>0.0001692543943589975</v>
      </c>
      <c r="U1539" s="1">
        <v>-0.01172705009050057</v>
      </c>
      <c r="V1539" s="1">
        <v>0.02158655609500948</v>
      </c>
      <c r="W1539" s="1">
        <v>-0.006065144174174919</v>
      </c>
      <c r="X1539" s="1">
        <v>0.008563594310254663</v>
      </c>
      <c r="Y1539" s="1">
        <v>0.00463946303547691</v>
      </c>
      <c r="Z1539" s="1">
        <v>-0.005719238409071403</v>
      </c>
      <c r="AA1539" s="1">
        <v>0.1115704815892982</v>
      </c>
      <c r="AB1539" s="1">
        <v>-0.01412232427715909</v>
      </c>
      <c r="AC1539" s="1">
        <v>-0.002291364468704482</v>
      </c>
    </row>
    <row r="1540" spans="1:29">
      <c r="A1540" s="11">
        <v>38695</v>
      </c>
      <c r="B1540" s="1">
        <v>-0.01920106574106673</v>
      </c>
      <c r="C1540" s="1">
        <v>-0.01267655969160564</v>
      </c>
      <c r="D1540" s="1">
        <v>0.03493021368119797</v>
      </c>
      <c r="E1540" s="1">
        <v>-0.002455909779206511</v>
      </c>
      <c r="F1540" s="1">
        <v>-0.001993145551330899</v>
      </c>
      <c r="G1540" s="1">
        <v>0.03339978881422501</v>
      </c>
      <c r="H1540" s="1">
        <v>0.0007410235378306762</v>
      </c>
      <c r="I1540" s="1">
        <v>-0.0003631916497913723</v>
      </c>
      <c r="J1540" s="1">
        <v>0.0216607705364964</v>
      </c>
      <c r="K1540" s="1">
        <v>0.005052943404415311</v>
      </c>
      <c r="L1540" s="1">
        <v>0.01851992968233973</v>
      </c>
      <c r="M1540" s="1">
        <v>-0.002759664950913954</v>
      </c>
      <c r="N1540" s="1">
        <v>0.01145583591941879</v>
      </c>
      <c r="O1540" s="1">
        <v>-0.0001026966769177573</v>
      </c>
      <c r="P1540" s="1">
        <v>0.003366317464319257</v>
      </c>
      <c r="Q1540" s="1">
        <v>0.02901761821290694</v>
      </c>
      <c r="R1540" s="1">
        <v>0.02032714646107547</v>
      </c>
      <c r="S1540" s="1">
        <v>0.0179821228233481</v>
      </c>
      <c r="T1540" s="1">
        <v>0.01330846018686205</v>
      </c>
      <c r="U1540" s="1">
        <v>0.0366888162986001</v>
      </c>
      <c r="V1540" s="1">
        <v>0.01221010962584734</v>
      </c>
      <c r="W1540" s="1">
        <v>0.009015946637929595</v>
      </c>
      <c r="X1540" s="1">
        <v>0.01919336989368614</v>
      </c>
      <c r="Y1540" s="1">
        <v>0.02643735760186638</v>
      </c>
      <c r="Z1540" s="1">
        <v>0.02401504654050557</v>
      </c>
      <c r="AA1540" s="1">
        <v>0.01927923291324229</v>
      </c>
      <c r="AB1540" s="1">
        <v>0.004836376200149761</v>
      </c>
      <c r="AC1540" s="1">
        <v>0.01389524137613374</v>
      </c>
    </row>
    <row r="1541" spans="1:29">
      <c r="A1541" s="11">
        <v>38698</v>
      </c>
      <c r="B1541" s="1">
        <v>-0.007516278195171311</v>
      </c>
      <c r="C1541" s="1">
        <v>-0.002567863614712951</v>
      </c>
      <c r="D1541" s="1">
        <v>-0.02443412475998197</v>
      </c>
      <c r="E1541" s="1">
        <v>0.0166471412845588</v>
      </c>
      <c r="F1541" s="1">
        <v>0.00307667816652657</v>
      </c>
      <c r="G1541" s="1">
        <v>-0.00522526762353015</v>
      </c>
      <c r="H1541" s="1">
        <v>0.0009250353888363705</v>
      </c>
      <c r="I1541" s="1">
        <v>-0.0006540447568605945</v>
      </c>
      <c r="J1541" s="1">
        <v>0.01177841182660666</v>
      </c>
      <c r="K1541" s="1">
        <v>-0.01402516605624615</v>
      </c>
      <c r="L1541" s="1">
        <v>0.0182700041629229</v>
      </c>
      <c r="M1541" s="1">
        <v>0.03202210180450371</v>
      </c>
      <c r="N1541" s="1">
        <v>0.01169167452690889</v>
      </c>
      <c r="O1541" s="1">
        <v>-0.0006169843810174269</v>
      </c>
      <c r="P1541" s="1">
        <v>0.04010248563276031</v>
      </c>
      <c r="Q1541" s="1">
        <v>0.03334184034434018</v>
      </c>
      <c r="R1541" s="1">
        <v>-0.0001737179086025442</v>
      </c>
      <c r="S1541" s="1">
        <v>0.03434770627226635</v>
      </c>
      <c r="T1541" s="1">
        <v>0.01213176179155595</v>
      </c>
      <c r="U1541" s="1">
        <v>-0.01399648494591443</v>
      </c>
      <c r="V1541" s="1">
        <v>0.01726388950813473</v>
      </c>
      <c r="W1541" s="1">
        <v>-5.437895727844477E-05</v>
      </c>
      <c r="X1541" s="1">
        <v>0.02724977596091627</v>
      </c>
      <c r="Y1541" s="1">
        <v>0.008885277826015558</v>
      </c>
      <c r="Z1541" s="1">
        <v>0.01965996150788052</v>
      </c>
      <c r="AA1541" s="1">
        <v>0.02100374222234525</v>
      </c>
      <c r="AB1541" s="1">
        <v>0.0225520305618514</v>
      </c>
      <c r="AC1541" s="1">
        <v>-0.01041997363172886</v>
      </c>
    </row>
    <row r="1542" spans="1:29">
      <c r="A1542" s="11">
        <v>38699</v>
      </c>
      <c r="B1542" s="1">
        <v>0.01585067617779279</v>
      </c>
      <c r="C1542" s="1">
        <v>0.005516731101738781</v>
      </c>
      <c r="D1542" s="1">
        <v>0.01265728257381271</v>
      </c>
      <c r="E1542" s="1">
        <v>-0.004958208497335193</v>
      </c>
      <c r="F1542" s="1">
        <v>-0.0045740234237025</v>
      </c>
      <c r="G1542" s="1">
        <v>-0.02431901119917235</v>
      </c>
      <c r="H1542" s="1">
        <v>-0.00184891860938341</v>
      </c>
      <c r="I1542" s="1">
        <v>0.01054465110225156</v>
      </c>
      <c r="J1542" s="1">
        <v>0.008149252044921118</v>
      </c>
      <c r="K1542" s="1">
        <v>0.01180913082935753</v>
      </c>
      <c r="L1542" s="1">
        <v>0.007142842277764405</v>
      </c>
      <c r="M1542" s="1">
        <v>0.006033435833208145</v>
      </c>
      <c r="N1542" s="1">
        <v>0.02347411881622929</v>
      </c>
      <c r="O1542" s="1">
        <v>0.02798638593130853</v>
      </c>
      <c r="P1542" s="1">
        <v>0.003072149013206182</v>
      </c>
      <c r="Q1542" s="1">
        <v>0.0139452018981201</v>
      </c>
      <c r="R1542" s="1">
        <v>0.009731516345566016</v>
      </c>
      <c r="S1542" s="1">
        <v>0.001897224059957292</v>
      </c>
      <c r="T1542" s="1">
        <v>0.01885981620877875</v>
      </c>
      <c r="U1542" s="1">
        <v>0.02780782066893894</v>
      </c>
      <c r="V1542" s="1">
        <v>0.007455633365876846</v>
      </c>
      <c r="W1542" s="1">
        <v>0.009644171014995706</v>
      </c>
      <c r="X1542" s="1">
        <v>0.05694036694640103</v>
      </c>
      <c r="Y1542" s="1">
        <v>-0.006020050899811391</v>
      </c>
      <c r="Z1542" s="1">
        <v>0.0179041611258941</v>
      </c>
      <c r="AA1542" s="1">
        <v>-0.006828632723058448</v>
      </c>
      <c r="AB1542" s="1">
        <v>0.01376186757756948</v>
      </c>
      <c r="AC1542" s="1">
        <v>0.02746914925927935</v>
      </c>
    </row>
    <row r="1543" spans="1:29">
      <c r="A1543" s="11">
        <v>38700</v>
      </c>
      <c r="B1543" s="1">
        <v>0.06917493060913893</v>
      </c>
      <c r="C1543" s="1">
        <v>0.009022220798427405</v>
      </c>
      <c r="D1543" s="1">
        <v>-0.01276425755896404</v>
      </c>
      <c r="E1543" s="1">
        <v>-0.00869166634123486</v>
      </c>
      <c r="F1543" s="1">
        <v>0.02373217232520863</v>
      </c>
      <c r="G1543" s="1">
        <v>0.01754726810459917</v>
      </c>
      <c r="H1543" s="1">
        <v>0.01722547183593459</v>
      </c>
      <c r="I1543" s="1">
        <v>0.0342543305927272</v>
      </c>
      <c r="J1543" s="1">
        <v>0.03695132765938092</v>
      </c>
      <c r="K1543" s="1">
        <v>-0.004774576636062955</v>
      </c>
      <c r="L1543" s="1">
        <v>-0.02083515574220085</v>
      </c>
      <c r="M1543" s="1">
        <v>-0.004759518046625888</v>
      </c>
      <c r="N1543" s="1">
        <v>0.01693745813172787</v>
      </c>
      <c r="O1543" s="1">
        <v>0.02712413796038415</v>
      </c>
      <c r="P1543" s="1">
        <v>0.01117927042620592</v>
      </c>
      <c r="Q1543" s="1">
        <v>-0.02881853178944838</v>
      </c>
      <c r="R1543" s="1">
        <v>-0.01107186585155928</v>
      </c>
      <c r="S1543" s="1">
        <v>0.05871224561070121</v>
      </c>
      <c r="T1543" s="1">
        <v>0.00345409213409309</v>
      </c>
      <c r="U1543" s="1">
        <v>-0.009539285609702075</v>
      </c>
      <c r="V1543" s="1">
        <v>0.00662533678099364</v>
      </c>
      <c r="W1543" s="1">
        <v>0.01349160891230894</v>
      </c>
      <c r="X1543" s="1">
        <v>-0.01406774120372012</v>
      </c>
      <c r="Y1543" s="1">
        <v>-0.003701040682997925</v>
      </c>
      <c r="Z1543" s="1">
        <v>0.02327139111434229</v>
      </c>
      <c r="AA1543" s="1">
        <v>-0.01980672309162379</v>
      </c>
      <c r="AB1543" s="1">
        <v>-0.03515375032844248</v>
      </c>
      <c r="AC1543" s="1">
        <v>-0.008243426889258054</v>
      </c>
    </row>
    <row r="1544" spans="1:29">
      <c r="A1544" s="11">
        <v>38701</v>
      </c>
      <c r="B1544" s="1">
        <v>-0.06761810808312396</v>
      </c>
      <c r="C1544" s="1">
        <v>-0.01184149819063129</v>
      </c>
      <c r="D1544" s="1">
        <v>-0.01465587330233853</v>
      </c>
      <c r="E1544" s="1">
        <v>0.00876787377460575</v>
      </c>
      <c r="F1544" s="1">
        <v>-0.01710938436980536</v>
      </c>
      <c r="G1544" s="1">
        <v>-0.02057600529130366</v>
      </c>
      <c r="H1544" s="1">
        <v>0.002185098292351917</v>
      </c>
      <c r="I1544" s="1">
        <v>-0.02045645854744982</v>
      </c>
      <c r="J1544" s="1">
        <v>0.01373433005434732</v>
      </c>
      <c r="K1544" s="1">
        <v>-0.002665500319182001</v>
      </c>
      <c r="L1544" s="1">
        <v>0.01112444652402367</v>
      </c>
      <c r="M1544" s="1">
        <v>-0.0002873235974107935</v>
      </c>
      <c r="N1544" s="1">
        <v>-0.02602380923069914</v>
      </c>
      <c r="O1544" s="1">
        <v>-0.02114563245883727</v>
      </c>
      <c r="P1544" s="1">
        <v>-0.005451982489552809</v>
      </c>
      <c r="Q1544" s="1">
        <v>-0.0003047314491001485</v>
      </c>
      <c r="R1544" s="1">
        <v>-0.01937460763018872</v>
      </c>
      <c r="S1544" s="1">
        <v>-0.03041131881665526</v>
      </c>
      <c r="T1544" s="1">
        <v>-0.03463484257082539</v>
      </c>
      <c r="U1544" s="1">
        <v>-0.02686916827765995</v>
      </c>
      <c r="V1544" s="1">
        <v>-0.01120275002492133</v>
      </c>
      <c r="W1544" s="1">
        <v>-0.01416418310461953</v>
      </c>
      <c r="X1544" s="1">
        <v>-0.008998888589732967</v>
      </c>
      <c r="Y1544" s="1">
        <v>0.001913809483938156</v>
      </c>
      <c r="Z1544" s="1">
        <v>-0.02459355820172582</v>
      </c>
      <c r="AA1544" s="1">
        <v>-0.07171259702434385</v>
      </c>
      <c r="AB1544" s="1">
        <v>-0.004124406704930417</v>
      </c>
      <c r="AC1544" s="1">
        <v>-0.01516314591357437</v>
      </c>
    </row>
    <row r="1545" spans="1:29">
      <c r="A1545" s="11">
        <v>38702</v>
      </c>
      <c r="B1545" s="1">
        <v>-0.005565240951933004</v>
      </c>
      <c r="C1545" s="1">
        <v>0.02396679919051237</v>
      </c>
      <c r="D1545" s="1">
        <v>0.01070755988469907</v>
      </c>
      <c r="E1545" s="1">
        <v>-0.0139066466200648</v>
      </c>
      <c r="F1545" s="1">
        <v>0.004781612751726838</v>
      </c>
      <c r="G1545" s="1">
        <v>-0.002801171425131477</v>
      </c>
      <c r="H1545" s="1">
        <v>-0.007630712496669689</v>
      </c>
      <c r="I1545" s="1">
        <v>-0.004332972069748253</v>
      </c>
      <c r="J1545" s="1">
        <v>0.03478579134615623</v>
      </c>
      <c r="K1545" s="1">
        <v>0.006681153034133303</v>
      </c>
      <c r="L1545" s="1">
        <v>0.02215809143117276</v>
      </c>
      <c r="M1545" s="1">
        <v>0.01435186562228852</v>
      </c>
      <c r="N1545" s="1">
        <v>0.005343733229847825</v>
      </c>
      <c r="O1545" s="1">
        <v>0.0008956352488860286</v>
      </c>
      <c r="P1545" s="1">
        <v>-0.003045769546486943</v>
      </c>
      <c r="Q1545" s="1">
        <v>0.00235355147325067</v>
      </c>
      <c r="R1545" s="1">
        <v>0.004850763562938676</v>
      </c>
      <c r="S1545" s="1">
        <v>0.02490757514686459</v>
      </c>
      <c r="T1545" s="1">
        <v>0.02752065226978617</v>
      </c>
      <c r="U1545" s="1">
        <v>0.01303806367899951</v>
      </c>
      <c r="V1545" s="1">
        <v>-0.003328182249881073</v>
      </c>
      <c r="W1545" s="1">
        <v>0.02322585595444915</v>
      </c>
      <c r="X1545" s="1">
        <v>0.0129255939277042</v>
      </c>
      <c r="Y1545" s="1">
        <v>0.007078510497875445</v>
      </c>
      <c r="Z1545" s="1">
        <v>-0.002575326929309951</v>
      </c>
      <c r="AA1545" s="1">
        <v>0.04870529120571532</v>
      </c>
      <c r="AB1545" s="1">
        <v>-0.01730333571014331</v>
      </c>
      <c r="AC1545" s="1">
        <v>0.00764123466667499</v>
      </c>
    </row>
    <row r="1546" spans="1:29">
      <c r="A1546" s="11">
        <v>38705</v>
      </c>
      <c r="B1546" s="1">
        <v>0.03655136638189416</v>
      </c>
      <c r="C1546" s="1">
        <v>0.004896033634862684</v>
      </c>
      <c r="D1546" s="1">
        <v>0.007666303377862116</v>
      </c>
      <c r="E1546" s="1">
        <v>0.01386752963286342</v>
      </c>
      <c r="F1546" s="1">
        <v>0.01064059285658137</v>
      </c>
      <c r="G1546" s="1">
        <v>-0.02668567405051836</v>
      </c>
      <c r="H1546" s="1">
        <v>-0.00128197883266945</v>
      </c>
      <c r="I1546" s="1">
        <v>0.01533836755700779</v>
      </c>
      <c r="J1546" s="1">
        <v>0.03857032922226944</v>
      </c>
      <c r="K1546" s="1">
        <v>0.03743034927190392</v>
      </c>
      <c r="L1546" s="1">
        <v>0.01389849162082779</v>
      </c>
      <c r="M1546" s="1">
        <v>0.01895835975624038</v>
      </c>
      <c r="N1546" s="1">
        <v>0.02622242675402497</v>
      </c>
      <c r="O1546" s="1">
        <v>0.004675012045564086</v>
      </c>
      <c r="P1546" s="1">
        <v>0.05208539784392729</v>
      </c>
      <c r="Q1546" s="1">
        <v>0.0004352096391435634</v>
      </c>
      <c r="R1546" s="1">
        <v>0.009183481096992185</v>
      </c>
      <c r="S1546" s="1">
        <v>-0.003600380403828485</v>
      </c>
      <c r="T1546" s="1">
        <v>0.02190430070629024</v>
      </c>
      <c r="U1546" s="1">
        <v>0.02424009828313278</v>
      </c>
      <c r="V1546" s="1">
        <v>-0.01484887124028189</v>
      </c>
      <c r="W1546" s="1">
        <v>0.002164409115449573</v>
      </c>
      <c r="X1546" s="1">
        <v>0.006541757189411745</v>
      </c>
      <c r="Y1546" s="1">
        <v>0.009594981999553109</v>
      </c>
      <c r="Z1546" s="1">
        <v>0.03302509269667042</v>
      </c>
      <c r="AA1546" s="1">
        <v>0.01298007295738324</v>
      </c>
      <c r="AB1546" s="1">
        <v>-0.01994944889001127</v>
      </c>
      <c r="AC1546" s="1">
        <v>0.03225795843409451</v>
      </c>
    </row>
    <row r="1547" spans="1:29">
      <c r="A1547" s="11">
        <v>38706</v>
      </c>
      <c r="B1547" s="1">
        <v>-0.01889668988168114</v>
      </c>
      <c r="C1547" s="1">
        <v>-0.002970533318754853</v>
      </c>
      <c r="D1547" s="1">
        <v>-0.008372441733134894</v>
      </c>
      <c r="E1547" s="1">
        <v>-0.007534551303735038</v>
      </c>
      <c r="F1547" s="1">
        <v>0.03920416185459175</v>
      </c>
      <c r="G1547" s="1">
        <v>-0.001648751344165644</v>
      </c>
      <c r="H1547" s="1">
        <v>-0.02236449901647775</v>
      </c>
      <c r="I1547" s="1">
        <v>0.03351607216345642</v>
      </c>
      <c r="J1547" s="1">
        <v>-0.01942063646812497</v>
      </c>
      <c r="K1547" s="1">
        <v>-0.004350032778800639</v>
      </c>
      <c r="L1547" s="1">
        <v>-0.01770942103338202</v>
      </c>
      <c r="M1547" s="1">
        <v>0.01749510494465101</v>
      </c>
      <c r="N1547" s="1">
        <v>-0.009323106802310521</v>
      </c>
      <c r="O1547" s="1">
        <v>-0.008216865138705898</v>
      </c>
      <c r="P1547" s="1">
        <v>0.02395430730442127</v>
      </c>
      <c r="Q1547" s="1">
        <v>0.003346486183784636</v>
      </c>
      <c r="R1547" s="1">
        <v>-0.003033216892956436</v>
      </c>
      <c r="S1547" s="1">
        <v>0.0009033474955779663</v>
      </c>
      <c r="T1547" s="1">
        <v>-0.01082357140301693</v>
      </c>
      <c r="U1547" s="1">
        <v>0.005197709478751644</v>
      </c>
      <c r="V1547" s="1">
        <v>-0.0364921925608227</v>
      </c>
      <c r="W1547" s="1">
        <v>-0.007268959790384555</v>
      </c>
      <c r="X1547" s="1">
        <v>0.01524506684582549</v>
      </c>
      <c r="Y1547" s="1">
        <v>-0.00430983695192555</v>
      </c>
      <c r="Z1547" s="1">
        <v>-0.01473473665011016</v>
      </c>
      <c r="AA1547" s="1">
        <v>-0.006381063172894885</v>
      </c>
      <c r="AB1547" s="1">
        <v>-0.003392455861797705</v>
      </c>
      <c r="AC1547" s="1">
        <v>0.01918890486103475</v>
      </c>
    </row>
    <row r="1548" spans="1:29">
      <c r="A1548" s="11">
        <v>38707</v>
      </c>
      <c r="B1548" s="1">
        <v>0.004815350208512426</v>
      </c>
      <c r="C1548" s="1">
        <v>0.005005427845506505</v>
      </c>
      <c r="D1548" s="1">
        <v>0.00131076410040798</v>
      </c>
      <c r="E1548" s="1">
        <v>0.006657504914512336</v>
      </c>
      <c r="F1548" s="1">
        <v>0.003360266986071059</v>
      </c>
      <c r="G1548" s="1">
        <v>-0.00908554867747835</v>
      </c>
      <c r="H1548" s="1">
        <v>0.004312718872697907</v>
      </c>
      <c r="I1548" s="1">
        <v>-0.01155740813120465</v>
      </c>
      <c r="J1548" s="1">
        <v>-0.01007659770978364</v>
      </c>
      <c r="K1548" s="1">
        <v>0.005397060407442478</v>
      </c>
      <c r="L1548" s="1">
        <v>0.001329882351654765</v>
      </c>
      <c r="M1548" s="1">
        <v>0.004639686491266115</v>
      </c>
      <c r="N1548" s="1">
        <v>-0.01254771571235247</v>
      </c>
      <c r="O1548" s="1">
        <v>0.001097815339561325</v>
      </c>
      <c r="P1548" s="1">
        <v>0.008790949832672812</v>
      </c>
      <c r="Q1548" s="1">
        <v>0.005761761781400976</v>
      </c>
      <c r="R1548" s="1">
        <v>0.006552974219983465</v>
      </c>
      <c r="S1548" s="1">
        <v>0.001805165685057286</v>
      </c>
      <c r="T1548" s="1">
        <v>-0.02622846765109832</v>
      </c>
      <c r="U1548" s="1">
        <v>0.004125511200081089</v>
      </c>
      <c r="V1548" s="1">
        <v>-7.493900205857162E-05</v>
      </c>
      <c r="W1548" s="1">
        <v>-0.004775290602884397</v>
      </c>
      <c r="X1548" s="1">
        <v>-0.008140325715016661</v>
      </c>
      <c r="Y1548" s="1">
        <v>0.00299684104181086</v>
      </c>
      <c r="Z1548" s="1">
        <v>0.002403369602916205</v>
      </c>
      <c r="AA1548" s="1">
        <v>-0.0008787459636641071</v>
      </c>
      <c r="AB1548" s="1">
        <v>-0.02627420261860636</v>
      </c>
      <c r="AC1548" s="1">
        <v>-0.01366328771031722</v>
      </c>
    </row>
    <row r="1549" spans="1:29">
      <c r="A1549" s="11">
        <v>38708</v>
      </c>
      <c r="B1549" s="1">
        <v>0.01848344169027905</v>
      </c>
      <c r="C1549" s="1">
        <v>0.01055526958734743</v>
      </c>
      <c r="D1549" s="1">
        <v>0.006892110767405812</v>
      </c>
      <c r="E1549" s="1">
        <v>0.01740330716790228</v>
      </c>
      <c r="F1549" s="1">
        <v>0.006444042325934429</v>
      </c>
      <c r="G1549" s="1">
        <v>-0.02083741581520815</v>
      </c>
      <c r="H1549" s="1">
        <v>-0.005414302653004577</v>
      </c>
      <c r="I1549" s="1">
        <v>0.0209092008403895</v>
      </c>
      <c r="J1549" s="1">
        <v>-0.009126008152515519</v>
      </c>
      <c r="K1549" s="1">
        <v>-0.002556036418591257</v>
      </c>
      <c r="L1549" s="1">
        <v>0.002908069249493828</v>
      </c>
      <c r="M1549" s="1">
        <v>-0.003441082731966749</v>
      </c>
      <c r="N1549" s="1">
        <v>0.00282347236770697</v>
      </c>
      <c r="O1549" s="1">
        <v>0.008475690665458613</v>
      </c>
      <c r="P1549" s="1">
        <v>-0.01208718004445641</v>
      </c>
      <c r="Q1549" s="1">
        <v>0.02455100924038311</v>
      </c>
      <c r="R1549" s="1">
        <v>-0.004882717943806014</v>
      </c>
      <c r="S1549" s="1">
        <v>0.001801609598338638</v>
      </c>
      <c r="T1549" s="1">
        <v>0.003856023263421049</v>
      </c>
      <c r="U1549" s="1">
        <v>-0.004533056816772407</v>
      </c>
      <c r="V1549" s="1">
        <v>0.0004490489012258791</v>
      </c>
      <c r="W1549" s="1">
        <v>-0.009916214521641042</v>
      </c>
      <c r="X1549" s="1">
        <v>0.01282868327503017</v>
      </c>
      <c r="Y1549" s="1">
        <v>-0.003651603976189688</v>
      </c>
      <c r="Z1549" s="1">
        <v>0.01638489159008794</v>
      </c>
      <c r="AA1549" s="1">
        <v>0.002017397701471468</v>
      </c>
      <c r="AB1549" s="1">
        <v>-0.008863255799044456</v>
      </c>
      <c r="AC1549" s="1">
        <v>0.008834735687701878</v>
      </c>
    </row>
    <row r="1550" spans="1:29">
      <c r="A1550" s="11">
        <v>38709</v>
      </c>
      <c r="B1550" s="1">
        <v>0.008401962093435911</v>
      </c>
      <c r="C1550" s="1">
        <v>-0.01138339146158429</v>
      </c>
      <c r="D1550" s="1">
        <v>0.001720680361624316</v>
      </c>
      <c r="E1550" s="1">
        <v>-0.01938652784552108</v>
      </c>
      <c r="F1550" s="1">
        <v>-0.02586341804379988</v>
      </c>
      <c r="G1550" s="1">
        <v>-0.01383276276431289</v>
      </c>
      <c r="H1550" s="1">
        <v>-0.01783378144508752</v>
      </c>
      <c r="I1550" s="1">
        <v>-0.0294414309784814</v>
      </c>
      <c r="J1550" s="1">
        <v>-0.01098114372312187</v>
      </c>
      <c r="K1550" s="1">
        <v>-0.01025146238134655</v>
      </c>
      <c r="L1550" s="1">
        <v>-0.0005530247026017676</v>
      </c>
      <c r="M1550" s="1">
        <v>0.006088239415625196</v>
      </c>
      <c r="N1550" s="1">
        <v>-0.0190068996685181</v>
      </c>
      <c r="O1550" s="1">
        <v>-0.008503214017954952</v>
      </c>
      <c r="P1550" s="1">
        <v>0.00597471625015622</v>
      </c>
      <c r="Q1550" s="1">
        <v>0.001303002917504514</v>
      </c>
      <c r="R1550" s="1">
        <v>-0.01524627602448203</v>
      </c>
      <c r="S1550" s="1">
        <v>-0.02338132854683195</v>
      </c>
      <c r="T1550" s="1">
        <v>-0.02030175352504127</v>
      </c>
      <c r="U1550" s="1">
        <v>-0.006081121559656455</v>
      </c>
      <c r="V1550" s="1">
        <v>0.004489366901882619</v>
      </c>
      <c r="W1550" s="1">
        <v>0.005115307356412746</v>
      </c>
      <c r="X1550" s="1">
        <v>0.00597889081492009</v>
      </c>
      <c r="Y1550" s="1">
        <v>-0.02987580704471327</v>
      </c>
      <c r="Z1550" s="1">
        <v>-0.03407606597864277</v>
      </c>
      <c r="AA1550" s="1">
        <v>-0.02461354611968491</v>
      </c>
      <c r="AB1550" s="1">
        <v>0.03919730701007595</v>
      </c>
      <c r="AC1550" s="1">
        <v>0.006487309933468133</v>
      </c>
    </row>
    <row r="1551" spans="1:29">
      <c r="A1551" s="11">
        <v>38712</v>
      </c>
      <c r="B1551" s="1">
        <v>-0.04349282437870006</v>
      </c>
      <c r="C1551" s="1">
        <v>-0.01507624079808978</v>
      </c>
      <c r="D1551" s="1">
        <v>-0.00301557941051922</v>
      </c>
      <c r="E1551" s="1">
        <v>-0.0002324832493026951</v>
      </c>
      <c r="F1551" s="1">
        <v>-0.01418063245199075</v>
      </c>
      <c r="G1551" s="1">
        <v>-0.003237003193754417</v>
      </c>
      <c r="H1551" s="1">
        <v>-0.0365062125109582</v>
      </c>
      <c r="I1551" s="1">
        <v>-0.01652083222810641</v>
      </c>
      <c r="J1551" s="1">
        <v>-0.02113168683953748</v>
      </c>
      <c r="K1551" s="1">
        <v>-0.02149124706829353</v>
      </c>
      <c r="L1551" s="1">
        <v>-0.0101469685398129</v>
      </c>
      <c r="M1551" s="1">
        <v>-0.006322367876977375</v>
      </c>
      <c r="N1551" s="1">
        <v>-0.0129174948594053</v>
      </c>
      <c r="O1551" s="1">
        <v>-0.04956141233420908</v>
      </c>
      <c r="P1551" s="1">
        <v>-0.0188089838451666</v>
      </c>
      <c r="Q1551" s="1">
        <v>-0.004870367305623957</v>
      </c>
      <c r="R1551" s="1">
        <v>-0.01210114041050414</v>
      </c>
      <c r="S1551" s="1">
        <v>-0.03406976537493422</v>
      </c>
      <c r="T1551" s="1">
        <v>-0.02682728599855566</v>
      </c>
      <c r="U1551" s="1">
        <v>-0.0167634204264574</v>
      </c>
      <c r="V1551" s="1">
        <v>-0.004245847697515237</v>
      </c>
      <c r="W1551" s="1">
        <v>-0.01628659579902791</v>
      </c>
      <c r="X1551" s="1">
        <v>-0.003518985270462016</v>
      </c>
      <c r="Y1551" s="1">
        <v>-0.04087021613653163</v>
      </c>
      <c r="Z1551" s="1">
        <v>0.000271295880415634</v>
      </c>
      <c r="AA1551" s="1">
        <v>-0.01410567873112845</v>
      </c>
      <c r="AB1551" s="1">
        <v>-0.04981360820979708</v>
      </c>
      <c r="AC1551" s="1">
        <v>-0.02513687088140004</v>
      </c>
    </row>
    <row r="1552" spans="1:29">
      <c r="A1552" s="11">
        <v>38713</v>
      </c>
      <c r="B1552" s="1">
        <v>0.0508712521109862</v>
      </c>
      <c r="C1552" s="1">
        <v>0.02723860333675931</v>
      </c>
      <c r="D1552" s="1">
        <v>0.01141026376804088</v>
      </c>
      <c r="E1552" s="1">
        <v>0.005932200234124885</v>
      </c>
      <c r="F1552" s="1">
        <v>0.008714672902412124</v>
      </c>
      <c r="G1552" s="1">
        <v>-0.00238162255615848</v>
      </c>
      <c r="H1552" s="1">
        <v>0.03550882041277004</v>
      </c>
      <c r="I1552" s="1">
        <v>0</v>
      </c>
      <c r="J1552" s="1">
        <v>0.02122199356837884</v>
      </c>
      <c r="K1552" s="1">
        <v>0.01799410026097981</v>
      </c>
      <c r="L1552" s="1">
        <v>0.01474100717280047</v>
      </c>
      <c r="M1552" s="1">
        <v>0.006635203545050761</v>
      </c>
      <c r="N1552" s="1">
        <v>0.02653583492653144</v>
      </c>
      <c r="O1552" s="1">
        <v>0.0470047673930909</v>
      </c>
      <c r="P1552" s="1">
        <v>0.005621010793612324</v>
      </c>
      <c r="Q1552" s="1">
        <v>0.017757444788981</v>
      </c>
      <c r="R1552" s="1">
        <v>0.04107134383740374</v>
      </c>
      <c r="S1552" s="1">
        <v>0.01239250297810801</v>
      </c>
      <c r="T1552" s="1">
        <v>0.0255522681796716</v>
      </c>
      <c r="U1552" s="1">
        <v>0.02422904323271102</v>
      </c>
      <c r="V1552" s="1">
        <v>0.01009889465825919</v>
      </c>
      <c r="W1552" s="1">
        <v>0.02461605052528992</v>
      </c>
      <c r="X1552" s="1">
        <v>0.03523780408760402</v>
      </c>
      <c r="Y1552" s="1">
        <v>0.02828872795434556</v>
      </c>
      <c r="Z1552" s="1">
        <v>0.01817691856194137</v>
      </c>
      <c r="AA1552" s="1">
        <v>0.02925974948163712</v>
      </c>
      <c r="AB1552" s="1">
        <v>0.03119353451696982</v>
      </c>
      <c r="AC1552" s="1">
        <v>0.01873284935032959</v>
      </c>
    </row>
    <row r="1553" spans="1:29">
      <c r="A1553" s="11">
        <v>38714</v>
      </c>
      <c r="B1553" s="1">
        <v>-0.01591518538497427</v>
      </c>
      <c r="C1553" s="1">
        <v>0.02710322524726649</v>
      </c>
      <c r="D1553" s="1">
        <v>0.001930604323155061</v>
      </c>
      <c r="E1553" s="1">
        <v>-0.00323768763484078</v>
      </c>
      <c r="F1553" s="1">
        <v>0.006870091663664368</v>
      </c>
      <c r="G1553" s="1">
        <v>0.003906544918073518</v>
      </c>
      <c r="H1553" s="1">
        <v>0.01743286392427623</v>
      </c>
      <c r="I1553" s="1">
        <v>-0.008117009757102278</v>
      </c>
      <c r="J1553" s="1">
        <v>-0.02400583663494893</v>
      </c>
      <c r="K1553" s="1">
        <v>0.005458562632485009</v>
      </c>
      <c r="L1553" s="1">
        <v>-0.001919953724076384</v>
      </c>
      <c r="M1553" s="1">
        <v>0.01914216722895312</v>
      </c>
      <c r="N1553" s="1">
        <v>-0.01947581856680358</v>
      </c>
      <c r="O1553" s="1">
        <v>0.00140281807193654</v>
      </c>
      <c r="P1553" s="1">
        <v>0.0171998479549107</v>
      </c>
      <c r="Q1553" s="1">
        <v>-0.008935297114265439</v>
      </c>
      <c r="R1553" s="1">
        <v>0.00645987823990346</v>
      </c>
      <c r="S1553" s="1">
        <v>-0.01600720327317751</v>
      </c>
      <c r="T1553" s="1">
        <v>0.007968664838981399</v>
      </c>
      <c r="U1553" s="1">
        <v>-0.01162852967514516</v>
      </c>
      <c r="V1553" s="1">
        <v>-0.01014580927576425</v>
      </c>
      <c r="W1553" s="1">
        <v>-0.01594541703511054</v>
      </c>
      <c r="X1553" s="1">
        <v>-0.02668488046374606</v>
      </c>
      <c r="Y1553" s="1">
        <v>-0.0103310234246301</v>
      </c>
      <c r="Z1553" s="1">
        <v>-0.01132443693543983</v>
      </c>
      <c r="AA1553" s="1">
        <v>0.03832553268264927</v>
      </c>
      <c r="AB1553" s="1">
        <v>0.01039196816936405</v>
      </c>
      <c r="AC1553" s="1">
        <v>-0.01265565865653184</v>
      </c>
    </row>
    <row r="1554" spans="1:29">
      <c r="A1554" s="11">
        <v>38715</v>
      </c>
      <c r="B1554" s="1">
        <v>-0.05070763033754211</v>
      </c>
      <c r="C1554" s="1">
        <v>0.002170502649686767</v>
      </c>
      <c r="D1554" s="1">
        <v>0.01360256677368943</v>
      </c>
      <c r="E1554" s="1">
        <v>0.0310904441554849</v>
      </c>
      <c r="F1554" s="1">
        <v>-0.01633396459975589</v>
      </c>
      <c r="G1554" s="1">
        <v>-0.01988795197707005</v>
      </c>
      <c r="H1554" s="1">
        <v>-0.00414222399245201</v>
      </c>
      <c r="I1554" s="1">
        <v>0.005408047793088233</v>
      </c>
      <c r="J1554" s="1">
        <v>0.02349494739410041</v>
      </c>
      <c r="K1554" s="1">
        <v>0.008790487487436494</v>
      </c>
      <c r="L1554" s="1">
        <v>-0.0004016181998698354</v>
      </c>
      <c r="M1554" s="1">
        <v>-0.01337820137961288</v>
      </c>
      <c r="N1554" s="1">
        <v>0.006861795675956017</v>
      </c>
      <c r="O1554" s="1">
        <v>0.001801312972395719</v>
      </c>
      <c r="P1554" s="1">
        <v>0.01183566802211278</v>
      </c>
      <c r="Q1554" s="1">
        <v>0.01948433428992602</v>
      </c>
      <c r="R1554" s="1">
        <v>0.02131780804530048</v>
      </c>
      <c r="S1554" s="1">
        <v>0.03636351334065591</v>
      </c>
      <c r="T1554" s="1">
        <v>-0.006680755873158528</v>
      </c>
      <c r="U1554" s="1">
        <v>0.0008205549002513468</v>
      </c>
      <c r="V1554" s="1">
        <v>0.009576478233190189</v>
      </c>
      <c r="W1554" s="1">
        <v>0.01118088414974627</v>
      </c>
      <c r="X1554" s="1">
        <v>0.02196428973983688</v>
      </c>
      <c r="Y1554" s="1">
        <v>0.01278440293387306</v>
      </c>
      <c r="Z1554" s="1">
        <v>-0.00188632599050198</v>
      </c>
      <c r="AA1554" s="1">
        <v>-0.004948179921328788</v>
      </c>
      <c r="AB1554" s="1">
        <v>-0.01269935904860808</v>
      </c>
      <c r="AC1554" s="1">
        <v>0.01511820232833516</v>
      </c>
    </row>
    <row r="1555" spans="1:29">
      <c r="A1555" s="11">
        <v>38716</v>
      </c>
      <c r="B1555" s="1">
        <v>0.01845613819390857</v>
      </c>
      <c r="C1555" s="1">
        <v>-0.007979190070610209</v>
      </c>
      <c r="D1555" s="1">
        <v>0.01412814510407179</v>
      </c>
      <c r="E1555" s="1">
        <v>0.008100671871226428</v>
      </c>
      <c r="F1555" s="1">
        <v>0.02800836575249366</v>
      </c>
      <c r="G1555" s="1">
        <v>0.01213079313943188</v>
      </c>
      <c r="H1555" s="1">
        <v>0.00586127260149949</v>
      </c>
      <c r="I1555" s="1">
        <v>0.003256009129972259</v>
      </c>
      <c r="J1555" s="1">
        <v>0.02869436657181179</v>
      </c>
      <c r="K1555" s="1">
        <v>0.01076380104602381</v>
      </c>
      <c r="L1555" s="1">
        <v>0.003146518293596356</v>
      </c>
      <c r="M1555" s="1">
        <v>0.0004489659908473165</v>
      </c>
      <c r="N1555" s="1">
        <v>0.01936863482416507</v>
      </c>
      <c r="O1555" s="1">
        <v>0.02207575407460527</v>
      </c>
      <c r="P1555" s="1">
        <v>0.02562356255424048</v>
      </c>
      <c r="Q1555" s="1">
        <v>-0.0156756088114598</v>
      </c>
      <c r="R1555" s="1">
        <v>-0.002019822868943422</v>
      </c>
      <c r="S1555" s="1">
        <v>-0.0009235734665798967</v>
      </c>
      <c r="T1555" s="1">
        <v>0.01799145447904982</v>
      </c>
      <c r="U1555" s="1">
        <v>0.004613091576183947</v>
      </c>
      <c r="V1555" s="1">
        <v>0.01022683878960318</v>
      </c>
      <c r="W1555" s="1">
        <v>0.01404812053388382</v>
      </c>
      <c r="X1555" s="1">
        <v>-0.004039320483153253</v>
      </c>
      <c r="Y1555" s="1">
        <v>0.01030709752263204</v>
      </c>
      <c r="Z1555" s="1">
        <v>0.02592144940490071</v>
      </c>
      <c r="AA1555" s="1">
        <v>0.01037474155828289</v>
      </c>
      <c r="AB1555" s="1">
        <v>-0.01124955462824362</v>
      </c>
      <c r="AC1555" s="1">
        <v>0.0001078291074136928</v>
      </c>
    </row>
    <row r="1556" spans="1:29">
      <c r="A1556" s="11">
        <v>38719</v>
      </c>
      <c r="B1556" s="1">
        <v>0.004704712629139962</v>
      </c>
      <c r="C1556" s="1">
        <v>0.009652043574986724</v>
      </c>
      <c r="D1556" s="1">
        <v>0.0117989241560823</v>
      </c>
      <c r="E1556" s="1">
        <v>-0.01785684064048443</v>
      </c>
      <c r="F1556" s="1">
        <v>-0.01548836757218242</v>
      </c>
      <c r="G1556" s="1">
        <v>-0.02091974820692111</v>
      </c>
      <c r="H1556" s="1">
        <v>-0.003947457568020285</v>
      </c>
      <c r="I1556" s="1">
        <v>0.006631354085609775</v>
      </c>
      <c r="J1556" s="1">
        <v>0.01952594210964231</v>
      </c>
      <c r="K1556" s="1">
        <v>-0.01064917544028043</v>
      </c>
      <c r="L1556" s="1">
        <v>-0.005839589754426777</v>
      </c>
      <c r="M1556" s="1">
        <v>-0.003410644209046354</v>
      </c>
      <c r="N1556" s="1">
        <v>-0.01407471781078495</v>
      </c>
      <c r="O1556" s="1">
        <v>-0.008405081885050736</v>
      </c>
      <c r="P1556" s="1">
        <v>0.05023723060400909</v>
      </c>
      <c r="Q1556" s="1">
        <v>0.01481826435345468</v>
      </c>
      <c r="R1556" s="1">
        <v>0.009614301109829748</v>
      </c>
      <c r="S1556" s="1">
        <v>-0.005545318717867564</v>
      </c>
      <c r="T1556" s="1">
        <v>-0.003578921521108391</v>
      </c>
      <c r="U1556" s="1">
        <v>0.003042957203407193</v>
      </c>
      <c r="V1556" s="1">
        <v>0.0008067356395429215</v>
      </c>
      <c r="W1556" s="1">
        <v>-0.004424739751548001</v>
      </c>
      <c r="X1556" s="1">
        <v>-0.021196811442726</v>
      </c>
      <c r="Y1556" s="1">
        <v>-0.004585217223695759</v>
      </c>
      <c r="Z1556" s="1">
        <v>-0.002500388214243365</v>
      </c>
      <c r="AA1556" s="1">
        <v>0.002735842283181134</v>
      </c>
      <c r="AB1556" s="1">
        <v>-0.001434635046756449</v>
      </c>
      <c r="AC1556" s="1">
        <v>-0.003560676682719088</v>
      </c>
    </row>
    <row r="1557" spans="1:29">
      <c r="A1557" s="11">
        <v>38720</v>
      </c>
      <c r="B1557" s="1">
        <v>0.004509243700523413</v>
      </c>
      <c r="C1557" s="1">
        <v>0.001593597419314641</v>
      </c>
      <c r="D1557" s="1">
        <v>0.01805572320353743</v>
      </c>
      <c r="E1557" s="1">
        <v>-0.003977299923988431</v>
      </c>
      <c r="F1557" s="1">
        <v>0.0321388549194721</v>
      </c>
      <c r="G1557" s="1">
        <v>0.001780694680230344</v>
      </c>
      <c r="H1557" s="1">
        <v>0.003963101743992503</v>
      </c>
      <c r="I1557" s="1">
        <v>-0.0002103380143299027</v>
      </c>
      <c r="J1557" s="1">
        <v>0.009575754357512123</v>
      </c>
      <c r="K1557" s="1">
        <v>0.005894406655110762</v>
      </c>
      <c r="L1557" s="1">
        <v>0.009246978091511204</v>
      </c>
      <c r="M1557" s="1">
        <v>0.01098788963616482</v>
      </c>
      <c r="N1557" s="1">
        <v>0.02141337560569867</v>
      </c>
      <c r="O1557" s="1">
        <v>0.02059918349917411</v>
      </c>
      <c r="P1557" s="1">
        <v>0.003103096420348894</v>
      </c>
      <c r="Q1557" s="1">
        <v>0.01607026574718939</v>
      </c>
      <c r="R1557" s="1">
        <v>0.02467001413808223</v>
      </c>
      <c r="S1557" s="1">
        <v>0.00836456973868227</v>
      </c>
      <c r="T1557" s="1">
        <v>0.007901493666429005</v>
      </c>
      <c r="U1557" s="1">
        <v>0.03254450846614221</v>
      </c>
      <c r="V1557" s="1">
        <v>-0.0002198169749333401</v>
      </c>
      <c r="W1557" s="1">
        <v>0.01095264265266027</v>
      </c>
      <c r="X1557" s="1">
        <v>0.009225176944523295</v>
      </c>
      <c r="Y1557" s="1">
        <v>0.0184244248683354</v>
      </c>
      <c r="Z1557" s="1">
        <v>0.0189972299633081</v>
      </c>
      <c r="AA1557" s="1">
        <v>-0.0002991693279414953</v>
      </c>
      <c r="AB1557" s="1">
        <v>0.008273050329898668</v>
      </c>
      <c r="AC1557" s="1">
        <v>0.02447462448705284</v>
      </c>
    </row>
    <row r="1558" spans="1:29">
      <c r="A1558" s="11">
        <v>38721</v>
      </c>
      <c r="B1558" s="1">
        <v>0.02382583520932324</v>
      </c>
      <c r="C1558" s="1">
        <v>0.02761027185868059</v>
      </c>
      <c r="D1558" s="1">
        <v>-0.0006423359213673097</v>
      </c>
      <c r="E1558" s="1">
        <v>0.009127149581602989</v>
      </c>
      <c r="F1558" s="1">
        <v>0.0266615782720685</v>
      </c>
      <c r="G1558" s="1">
        <v>-0.004443195666614108</v>
      </c>
      <c r="H1558" s="1">
        <v>0.01484943295988628</v>
      </c>
      <c r="I1558" s="1">
        <v>0.02628625212852143</v>
      </c>
      <c r="J1558" s="1">
        <v>0.0101626724881585</v>
      </c>
      <c r="K1558" s="1">
        <v>-0.006115144883960255</v>
      </c>
      <c r="L1558" s="1">
        <v>0.01609627590722762</v>
      </c>
      <c r="M1558" s="1">
        <v>0.004632696421757121</v>
      </c>
      <c r="N1558" s="1">
        <v>0.02690403706743094</v>
      </c>
      <c r="O1558" s="1">
        <v>0.01245797164871387</v>
      </c>
      <c r="P1558" s="1">
        <v>0.01005241051643502</v>
      </c>
      <c r="Q1558" s="1">
        <v>-0.02060637631709006</v>
      </c>
      <c r="R1558" s="1">
        <v>0.01070644687748068</v>
      </c>
      <c r="S1558" s="1">
        <v>-0.001843328268835487</v>
      </c>
      <c r="T1558" s="1">
        <v>0.006414167050025732</v>
      </c>
      <c r="U1558" s="1">
        <v>-0.006277167375238979</v>
      </c>
      <c r="V1558" s="1">
        <v>-7.340066845784587E-05</v>
      </c>
      <c r="W1558" s="1">
        <v>0.00151772527506111</v>
      </c>
      <c r="X1558" s="1">
        <v>0.02130294684909617</v>
      </c>
      <c r="Y1558" s="1">
        <v>0.01616934317569196</v>
      </c>
      <c r="Z1558" s="1">
        <v>-0.005048936683501704</v>
      </c>
      <c r="AA1558" s="1">
        <v>0.02868665656760316</v>
      </c>
      <c r="AB1558" s="1">
        <v>0.03778113807994887</v>
      </c>
      <c r="AC1558" s="1">
        <v>0.01712484288499039</v>
      </c>
    </row>
    <row r="1559" spans="1:29">
      <c r="A1559" s="11">
        <v>38722</v>
      </c>
      <c r="B1559" s="1">
        <v>0.02428337200545472</v>
      </c>
      <c r="C1559" s="1">
        <v>0.01901808731942967</v>
      </c>
      <c r="D1559" s="1">
        <v>-0.0001071131517342838</v>
      </c>
      <c r="E1559" s="1">
        <v>0.00339168860088801</v>
      </c>
      <c r="F1559" s="1">
        <v>0.008672645386176514</v>
      </c>
      <c r="G1559" s="1">
        <v>-0.0006697348320255925</v>
      </c>
      <c r="H1559" s="1">
        <v>0.03889604651212597</v>
      </c>
      <c r="I1559" s="1">
        <v>0.01017665510360688</v>
      </c>
      <c r="J1559" s="1">
        <v>0.003353433042464493</v>
      </c>
      <c r="K1559" s="1">
        <v>-0.001281343156740888</v>
      </c>
      <c r="L1559" s="1">
        <v>-0.0001306571211674434</v>
      </c>
      <c r="M1559" s="1">
        <v>-0.005409384472613077</v>
      </c>
      <c r="N1559" s="1">
        <v>-0.01054740861670467</v>
      </c>
      <c r="O1559" s="1">
        <v>-0.01592912616333964</v>
      </c>
      <c r="P1559" s="1">
        <v>0.01429126356685861</v>
      </c>
      <c r="Q1559" s="1">
        <v>-0.004890849247358942</v>
      </c>
      <c r="R1559" s="1">
        <v>-0.008764852348981167</v>
      </c>
      <c r="S1559" s="1">
        <v>-0.01385038938901972</v>
      </c>
      <c r="T1559" s="1">
        <v>0.02549282866852831</v>
      </c>
      <c r="U1559" s="1">
        <v>-0.003198683603234831</v>
      </c>
      <c r="V1559" s="1">
        <v>-0.009164712482955806</v>
      </c>
      <c r="W1559" s="1">
        <v>-0.00600954436341361</v>
      </c>
      <c r="X1559" s="1">
        <v>-0.01843144249102313</v>
      </c>
      <c r="Y1559" s="1">
        <v>-0.004117239550304075</v>
      </c>
      <c r="Z1559" s="1">
        <v>-0.01001976548576722</v>
      </c>
      <c r="AA1559" s="1">
        <v>-0.05984369012470114</v>
      </c>
      <c r="AB1559" s="1">
        <v>-0.006817360594720712</v>
      </c>
      <c r="AC1559" s="1">
        <v>-0.01465396010379927</v>
      </c>
    </row>
    <row r="1560" spans="1:29">
      <c r="A1560" s="11">
        <v>38723</v>
      </c>
      <c r="B1560" s="1">
        <v>0.03342113845649464</v>
      </c>
      <c r="C1560" s="1">
        <v>0.009656951573840722</v>
      </c>
      <c r="D1560" s="1">
        <v>0.04256851730922229</v>
      </c>
      <c r="E1560" s="1">
        <v>-0.006535289452438864</v>
      </c>
      <c r="F1560" s="1">
        <v>-0.005343514450801279</v>
      </c>
      <c r="G1560" s="1">
        <v>0.001116360755742285</v>
      </c>
      <c r="H1560" s="1">
        <v>0.007309962878380594</v>
      </c>
      <c r="I1560" s="1">
        <v>0.03982440737082138</v>
      </c>
      <c r="J1560" s="1">
        <v>0.03074864271209465</v>
      </c>
      <c r="K1560" s="1">
        <v>-0.006673568005696406</v>
      </c>
      <c r="L1560" s="1">
        <v>-0.0005568049583547507</v>
      </c>
      <c r="M1560" s="1">
        <v>0.001693918683646656</v>
      </c>
      <c r="N1560" s="1">
        <v>0.0003436876627294083</v>
      </c>
      <c r="O1560" s="1">
        <v>-0.007366508747048139</v>
      </c>
      <c r="P1560" s="1">
        <v>-0.0003774740971712598</v>
      </c>
      <c r="Q1560" s="1">
        <v>0.01953285963935292</v>
      </c>
      <c r="R1560" s="1">
        <v>-0.001084923839465346</v>
      </c>
      <c r="S1560" s="1">
        <v>0.02996229334560208</v>
      </c>
      <c r="T1560" s="1">
        <v>-0.001221584595466396</v>
      </c>
      <c r="U1560" s="1">
        <v>0.00694917818870433</v>
      </c>
      <c r="V1560" s="1">
        <v>0.00577163121290436</v>
      </c>
      <c r="W1560" s="1">
        <v>-0.006098564014266006</v>
      </c>
      <c r="X1560" s="1">
        <v>7.735296721644858E-05</v>
      </c>
      <c r="Y1560" s="1">
        <v>-0.0004464992590670347</v>
      </c>
      <c r="Z1560" s="1">
        <v>0.009989524403132943</v>
      </c>
      <c r="AA1560" s="1">
        <v>-0.03786892449872337</v>
      </c>
      <c r="AB1560" s="1">
        <v>-0.01372760679733398</v>
      </c>
      <c r="AC1560" s="1">
        <v>-0.002847662444786292</v>
      </c>
    </row>
    <row r="1561" spans="1:29">
      <c r="A1561" s="11">
        <v>38726</v>
      </c>
      <c r="B1561" s="1">
        <v>0.01832084630110709</v>
      </c>
      <c r="C1561" s="1">
        <v>0.002686979742924311</v>
      </c>
      <c r="D1561" s="1">
        <v>0.03682261378297524</v>
      </c>
      <c r="E1561" s="1">
        <v>0.01009415574705685</v>
      </c>
      <c r="F1561" s="1">
        <v>0.03657927217953971</v>
      </c>
      <c r="G1561" s="1">
        <v>0.007138438175203543</v>
      </c>
      <c r="H1561" s="1">
        <v>-0.004425043715257204</v>
      </c>
      <c r="I1561" s="1">
        <v>-0.00533168101102155</v>
      </c>
      <c r="J1561" s="1">
        <v>-0.008430480244520866</v>
      </c>
      <c r="K1561" s="1">
        <v>-0.001291831865088411</v>
      </c>
      <c r="L1561" s="1">
        <v>-0.005682397376905013</v>
      </c>
      <c r="M1561" s="1">
        <v>0.005607325714646283</v>
      </c>
      <c r="N1561" s="1">
        <v>-0.000687369284488204</v>
      </c>
      <c r="O1561" s="1">
        <v>0.004979915111756661</v>
      </c>
      <c r="P1561" s="1">
        <v>0.001132731537890619</v>
      </c>
      <c r="Q1561" s="1">
        <v>0.01400561814422985</v>
      </c>
      <c r="R1561" s="1">
        <v>-0.0114586153798204</v>
      </c>
      <c r="S1561" s="1">
        <v>-0.01545432924158419</v>
      </c>
      <c r="T1561" s="1">
        <v>-0.01404023870167426</v>
      </c>
      <c r="U1561" s="1">
        <v>-0.001141338510922352</v>
      </c>
      <c r="V1561" s="1">
        <v>0.001030089590695615</v>
      </c>
      <c r="W1561" s="1">
        <v>0.009045163088781782</v>
      </c>
      <c r="X1561" s="1">
        <v>-0.002549886490095687</v>
      </c>
      <c r="Y1561" s="1">
        <v>0.03275179801336825</v>
      </c>
      <c r="Z1561" s="1">
        <v>-0.01080170048227813</v>
      </c>
      <c r="AA1561" s="1">
        <v>-0.0007767613676169516</v>
      </c>
      <c r="AB1561" s="1">
        <v>0.00531621594686027</v>
      </c>
      <c r="AC1561" s="1">
        <v>-0.02485727215212941</v>
      </c>
    </row>
    <row r="1562" spans="1:29">
      <c r="A1562" s="11">
        <v>38727</v>
      </c>
      <c r="B1562" s="1">
        <v>-0.02143298460562271</v>
      </c>
      <c r="C1562" s="1">
        <v>-0.01457687631483273</v>
      </c>
      <c r="D1562" s="1">
        <v>0.005219733831327567</v>
      </c>
      <c r="E1562" s="1">
        <v>-0.01212654430236781</v>
      </c>
      <c r="F1562" s="1">
        <v>-0.02478210713474205</v>
      </c>
      <c r="G1562" s="1">
        <v>-0.001993505372334781</v>
      </c>
      <c r="H1562" s="1">
        <v>0.005688827100676752</v>
      </c>
      <c r="I1562" s="1">
        <v>-0.02157300017743935</v>
      </c>
      <c r="J1562" s="1">
        <v>-0.01209937322944388</v>
      </c>
      <c r="K1562" s="1">
        <v>-0.02173391374896827</v>
      </c>
      <c r="L1562" s="1">
        <v>-0.01999424991475163</v>
      </c>
      <c r="M1562" s="1">
        <v>-0.02168506395041803</v>
      </c>
      <c r="N1562" s="1">
        <v>-0.01720008202522627</v>
      </c>
      <c r="O1562" s="1">
        <v>-0.006995647221304968</v>
      </c>
      <c r="P1562" s="1">
        <v>0.004148373769848224</v>
      </c>
      <c r="Q1562" s="1">
        <v>-0.009467607521982946</v>
      </c>
      <c r="R1562" s="1">
        <v>-0.01763454924053143</v>
      </c>
      <c r="S1562" s="1">
        <v>-0.002770098604317983</v>
      </c>
      <c r="T1562" s="1">
        <v>-0.01709914201185325</v>
      </c>
      <c r="U1562" s="1">
        <v>-0.01044372033425411</v>
      </c>
      <c r="V1562" s="1">
        <v>0.001028962089680174</v>
      </c>
      <c r="W1562" s="1">
        <v>-0.00477017958870718</v>
      </c>
      <c r="X1562" s="1">
        <v>-0.01394369639659132</v>
      </c>
      <c r="Y1562" s="1">
        <v>-0.01093185740248304</v>
      </c>
      <c r="Z1562" s="1">
        <v>-0.02052364958101294</v>
      </c>
      <c r="AA1562" s="1">
        <v>-0.01233040516700534</v>
      </c>
      <c r="AB1562" s="1">
        <v>-0.02110484611359043</v>
      </c>
      <c r="AC1562" s="1">
        <v>-0.002820300314359869</v>
      </c>
    </row>
    <row r="1563" spans="1:29">
      <c r="A1563" s="11">
        <v>38729</v>
      </c>
      <c r="B1563" s="1">
        <v>0.001758533017786279</v>
      </c>
      <c r="C1563" s="1">
        <v>-0.02556019895518702</v>
      </c>
      <c r="D1563" s="1">
        <v>-0.01242323661912625</v>
      </c>
      <c r="E1563" s="1">
        <v>0.006137749134501602</v>
      </c>
      <c r="F1563" s="1">
        <v>-0.006280362025131159</v>
      </c>
      <c r="G1563" s="1">
        <v>-0.007545746623487948</v>
      </c>
      <c r="H1563" s="1">
        <v>-0.0003534127210095273</v>
      </c>
      <c r="I1563" s="1">
        <v>-0.002271590181821104</v>
      </c>
      <c r="J1563" s="1">
        <v>-0.0102618164488808</v>
      </c>
      <c r="K1563" s="1">
        <v>-0.007140627677015288</v>
      </c>
      <c r="L1563" s="1">
        <v>-0.04616591595791664</v>
      </c>
      <c r="M1563" s="1">
        <v>0.002985802966413376</v>
      </c>
      <c r="N1563" s="1">
        <v>0.01225071311852233</v>
      </c>
      <c r="O1563" s="1">
        <v>-0.009295461763542789</v>
      </c>
      <c r="P1563" s="1">
        <v>-0.01014015633319965</v>
      </c>
      <c r="Q1563" s="1">
        <v>-0.01704724582444384</v>
      </c>
      <c r="R1563" s="1">
        <v>-0.008108786454561145</v>
      </c>
      <c r="S1563" s="1">
        <v>0.02592586357366189</v>
      </c>
      <c r="T1563" s="1">
        <v>0.02398204008779126</v>
      </c>
      <c r="U1563" s="1">
        <v>-0.0121297337938594</v>
      </c>
      <c r="V1563" s="1">
        <v>-0.01762098732370365</v>
      </c>
      <c r="W1563" s="1">
        <v>-0.004688222657463714</v>
      </c>
      <c r="X1563" s="1">
        <v>0.008641704606611178</v>
      </c>
      <c r="Y1563" s="1">
        <v>-0.004049204432365117</v>
      </c>
      <c r="Z1563" s="1">
        <v>-0.007924586311555792</v>
      </c>
      <c r="AA1563" s="1">
        <v>0.006540538646783833</v>
      </c>
      <c r="AB1563" s="1">
        <v>-0.03039995916420679</v>
      </c>
      <c r="AC1563" s="1">
        <v>0.003698374135839622</v>
      </c>
    </row>
    <row r="1564" spans="1:29">
      <c r="A1564" s="11">
        <v>38730</v>
      </c>
      <c r="B1564" s="1">
        <v>0.01563997105278148</v>
      </c>
      <c r="C1564" s="1">
        <v>-0.00703183408627972</v>
      </c>
      <c r="D1564" s="1">
        <v>0.004659248422530293</v>
      </c>
      <c r="E1564" s="1">
        <v>-0.003727907217546567</v>
      </c>
      <c r="F1564" s="1">
        <v>0.004229782937745785</v>
      </c>
      <c r="G1564" s="1">
        <v>0.00134193621930434</v>
      </c>
      <c r="H1564" s="1">
        <v>0.01061021916757299</v>
      </c>
      <c r="I1564" s="1">
        <v>-0.02243381170084258</v>
      </c>
      <c r="J1564" s="1">
        <v>-0.006688658284482063</v>
      </c>
      <c r="K1564" s="1">
        <v>-0.005594138443960062</v>
      </c>
      <c r="L1564" s="1">
        <v>0.00239623816655854</v>
      </c>
      <c r="M1564" s="1">
        <v>-0.002345390952191551</v>
      </c>
      <c r="N1564" s="1">
        <v>0.006224077195315925</v>
      </c>
      <c r="O1564" s="1">
        <v>0.02666658125571186</v>
      </c>
      <c r="P1564" s="1">
        <v>-0.007082281537806323</v>
      </c>
      <c r="Q1564" s="1">
        <v>0.02454093503133592</v>
      </c>
      <c r="R1564" s="1">
        <v>-0.001916759307926674</v>
      </c>
      <c r="S1564" s="1">
        <v>-0.02888103025214983</v>
      </c>
      <c r="T1564" s="1">
        <v>-0.009807624110852231</v>
      </c>
      <c r="U1564" s="1">
        <v>0.002928676401684926</v>
      </c>
      <c r="V1564" s="1">
        <v>0.007623289971901537</v>
      </c>
      <c r="W1564" s="1">
        <v>0.0001059624337789167</v>
      </c>
      <c r="X1564" s="1">
        <v>0.002726062292723874</v>
      </c>
      <c r="Y1564" s="1">
        <v>-0.004394926430981716</v>
      </c>
      <c r="Z1564" s="1">
        <v>-0.005821812201395882</v>
      </c>
      <c r="AA1564" s="1">
        <v>-0.0108935144582486</v>
      </c>
      <c r="AB1564" s="1">
        <v>0.0133212842756707</v>
      </c>
      <c r="AC1564" s="1">
        <v>-0.002817767953419703</v>
      </c>
    </row>
    <row r="1565" spans="1:29">
      <c r="A1565" s="11">
        <v>38733</v>
      </c>
      <c r="B1565" s="1">
        <v>0.01571334263414448</v>
      </c>
      <c r="C1565" s="1">
        <v>-0.005171025628683767</v>
      </c>
      <c r="D1565" s="1">
        <v>-0.00291526424763533</v>
      </c>
      <c r="E1565" s="1">
        <v>-0.001814424512479706</v>
      </c>
      <c r="F1565" s="1">
        <v>0.006196516732006829</v>
      </c>
      <c r="G1565" s="1">
        <v>-0.01362228654506425</v>
      </c>
      <c r="H1565" s="1">
        <v>-0.01251131304706488</v>
      </c>
      <c r="I1565" s="1">
        <v>0.01575571412271848</v>
      </c>
      <c r="J1565" s="1">
        <v>0.00538715768651854</v>
      </c>
      <c r="K1565" s="1">
        <v>-0.0002678250088574696</v>
      </c>
      <c r="L1565" s="1">
        <v>-0.02262192694807141</v>
      </c>
      <c r="M1565" s="1">
        <v>0.003435793114231034</v>
      </c>
      <c r="N1565" s="1">
        <v>-0.008934799999309906</v>
      </c>
      <c r="O1565" s="1">
        <v>-0.002501113046260994</v>
      </c>
      <c r="P1565" s="1">
        <v>-0.008915952599130361</v>
      </c>
      <c r="Q1565" s="1">
        <v>0.005670168818339372</v>
      </c>
      <c r="R1565" s="1">
        <v>-0.0137831642410845</v>
      </c>
      <c r="S1565" s="1">
        <v>-0.03717452110668662</v>
      </c>
      <c r="T1565" s="1">
        <v>-0.006927947320281236</v>
      </c>
      <c r="U1565" s="1">
        <v>0.001055794950738376</v>
      </c>
      <c r="V1565" s="1">
        <v>0.007417025236498676</v>
      </c>
      <c r="W1565" s="1">
        <v>0.0003704512128173132</v>
      </c>
      <c r="X1565" s="1">
        <v>-0.004272258038371279</v>
      </c>
      <c r="Y1565" s="1">
        <v>-0.00573901664203913</v>
      </c>
      <c r="Z1565" s="1">
        <v>-0.02968832131982324</v>
      </c>
      <c r="AA1565" s="1">
        <v>-0.02739654113923207</v>
      </c>
      <c r="AB1565" s="1">
        <v>0.0008998419683743375</v>
      </c>
      <c r="AC1565" s="1">
        <v>-0.0001086785573346516</v>
      </c>
    </row>
    <row r="1566" spans="1:29">
      <c r="A1566" s="11">
        <v>38734</v>
      </c>
      <c r="B1566" s="1">
        <v>0.002784576913762882</v>
      </c>
      <c r="C1566" s="1">
        <v>-0.01920906326864069</v>
      </c>
      <c r="D1566" s="1">
        <v>-0.008305008468044273</v>
      </c>
      <c r="E1566" s="1">
        <v>-0.005338997997863748</v>
      </c>
      <c r="F1566" s="1">
        <v>-0.01943800870055445</v>
      </c>
      <c r="G1566" s="1">
        <v>-0.001810984670269522</v>
      </c>
      <c r="H1566" s="1">
        <v>-0.0182805054855234</v>
      </c>
      <c r="I1566" s="1">
        <v>0.01025101198480294</v>
      </c>
      <c r="J1566" s="1">
        <v>-0.01038190108710568</v>
      </c>
      <c r="K1566" s="1">
        <v>-0.002947681455696127</v>
      </c>
      <c r="L1566" s="1">
        <v>-0.006491960597653446</v>
      </c>
      <c r="M1566" s="1">
        <v>0.0001800820867792208</v>
      </c>
      <c r="N1566" s="1">
        <v>-0.01213590571020551</v>
      </c>
      <c r="O1566" s="1">
        <v>0.00810109546637916</v>
      </c>
      <c r="P1566" s="1">
        <v>-0.02775979441281518</v>
      </c>
      <c r="Q1566" s="1">
        <v>-0.0001228923358884693</v>
      </c>
      <c r="R1566" s="1">
        <v>0.063634837937252</v>
      </c>
      <c r="S1566" s="1">
        <v>-0.03185302795841882</v>
      </c>
      <c r="T1566" s="1">
        <v>-0.01041004334813667</v>
      </c>
      <c r="U1566" s="1">
        <v>-0.0002192075518946401</v>
      </c>
      <c r="V1566" s="1">
        <v>-0.007583492742945896</v>
      </c>
      <c r="W1566" s="1">
        <v>-0.01597478582515632</v>
      </c>
      <c r="X1566" s="1">
        <v>-0.01802011234050782</v>
      </c>
      <c r="Y1566" s="1">
        <v>-0.004106827626281007</v>
      </c>
      <c r="Z1566" s="1">
        <v>-0.02147378360600083</v>
      </c>
      <c r="AA1566" s="1">
        <v>-0.01294933484290972</v>
      </c>
      <c r="AB1566" s="1">
        <v>-0.02681785641684098</v>
      </c>
      <c r="AC1566" s="1">
        <v>-0.02532608426758221</v>
      </c>
    </row>
    <row r="1567" spans="1:29">
      <c r="A1567" s="11">
        <v>38735</v>
      </c>
      <c r="B1567" s="1">
        <v>-0.01049039124901541</v>
      </c>
      <c r="C1567" s="1">
        <v>0.00990806720986348</v>
      </c>
      <c r="D1567" s="1">
        <v>0.01695049022082062</v>
      </c>
      <c r="E1567" s="1">
        <v>-0.0117634494470128</v>
      </c>
      <c r="F1567" s="1">
        <v>0.01246325693989569</v>
      </c>
      <c r="G1567" s="1">
        <v>-0.006577574798729779</v>
      </c>
      <c r="H1567" s="1">
        <v>0.01769921461232293</v>
      </c>
      <c r="I1567" s="1">
        <v>-0.005741251112303059</v>
      </c>
      <c r="J1567" s="1">
        <v>0.02673432942301757</v>
      </c>
      <c r="K1567" s="1">
        <v>-0.007793730384695552</v>
      </c>
      <c r="L1567" s="1">
        <v>-0.008073777855400088</v>
      </c>
      <c r="M1567" s="1">
        <v>-0.00504496601998905</v>
      </c>
      <c r="N1567" s="1">
        <v>-0.007721943310306179</v>
      </c>
      <c r="O1567" s="1">
        <v>-0.008035995102883442</v>
      </c>
      <c r="P1567" s="1">
        <v>0.00224713987945302</v>
      </c>
      <c r="Q1567" s="1">
        <v>-0.02365752320970627</v>
      </c>
      <c r="R1567" s="1">
        <v>0.1958283114685158</v>
      </c>
      <c r="S1567" s="1">
        <v>-0.005982309765525939</v>
      </c>
      <c r="T1567" s="1">
        <v>-0.0163572447533904</v>
      </c>
      <c r="U1567" s="1">
        <v>-0.01050671765616795</v>
      </c>
      <c r="V1567" s="1">
        <v>-0.004525402123570665</v>
      </c>
      <c r="W1567" s="1">
        <v>-0.0006448007141192091</v>
      </c>
      <c r="X1567" s="1">
        <v>-0.01938355842395023</v>
      </c>
      <c r="Y1567" s="1">
        <v>-0.006464711324296046</v>
      </c>
      <c r="Z1567" s="1">
        <v>0.007315406341168229</v>
      </c>
      <c r="AA1567" s="1">
        <v>0.008433848680112765</v>
      </c>
      <c r="AB1567" s="1">
        <v>-0.03499763258901378</v>
      </c>
      <c r="AC1567" s="1">
        <v>0.02832623789078825</v>
      </c>
    </row>
    <row r="1568" spans="1:29">
      <c r="A1568" s="11">
        <v>38736</v>
      </c>
      <c r="B1568" s="1">
        <v>0.02198306364668268</v>
      </c>
      <c r="C1568" s="1">
        <v>-0.02144651632248606</v>
      </c>
      <c r="D1568" s="1">
        <v>-0.01670122050107659</v>
      </c>
      <c r="E1568" s="1">
        <v>0.01560155174337474</v>
      </c>
      <c r="F1568" s="1">
        <v>-0.0009693987624986855</v>
      </c>
      <c r="G1568" s="1">
        <v>-0.006392693742488298</v>
      </c>
      <c r="H1568" s="1">
        <v>0.01105061483839598</v>
      </c>
      <c r="I1568" s="1">
        <v>-0.02182066398851235</v>
      </c>
      <c r="J1568" s="1">
        <v>0.04449576497137464</v>
      </c>
      <c r="K1568" s="1">
        <v>0.01652241539763666</v>
      </c>
      <c r="L1568" s="1">
        <v>0.02956345978669495</v>
      </c>
      <c r="M1568" s="1">
        <v>0.000271657823740945</v>
      </c>
      <c r="N1568" s="1">
        <v>0.012380597526509</v>
      </c>
      <c r="O1568" s="1">
        <v>-0.004629525056502493</v>
      </c>
      <c r="P1568" s="1">
        <v>0.02163002135907854</v>
      </c>
      <c r="Q1568" s="1">
        <v>0.005859019151759792</v>
      </c>
      <c r="R1568" s="1">
        <v>0.0155687605957795</v>
      </c>
      <c r="S1568" s="1">
        <v>0.05315943993281724</v>
      </c>
      <c r="T1568" s="1">
        <v>0.01657339323852103</v>
      </c>
      <c r="U1568" s="1">
        <v>0.02987497154696128</v>
      </c>
      <c r="V1568" s="1">
        <v>-0.007378061348510601</v>
      </c>
      <c r="W1568" s="1">
        <v>0.01210267213272953</v>
      </c>
      <c r="X1568" s="1">
        <v>0.03864220215547332</v>
      </c>
      <c r="Y1568" s="1">
        <v>0.01278873711891659</v>
      </c>
      <c r="Z1568" s="1">
        <v>0.02648434078315298</v>
      </c>
      <c r="AA1568" s="1">
        <v>0.02739837533055733</v>
      </c>
      <c r="AB1568" s="1">
        <v>0.02605707694769399</v>
      </c>
      <c r="AC1568" s="1">
        <v>0.08025136328117344</v>
      </c>
    </row>
    <row r="1569" spans="1:29">
      <c r="A1569" s="11">
        <v>38737</v>
      </c>
      <c r="B1569" s="1">
        <v>0.03356208364071489</v>
      </c>
      <c r="C1569" s="1">
        <v>0.02448100795317165</v>
      </c>
      <c r="D1569" s="1">
        <v>0.02190981309948947</v>
      </c>
      <c r="E1569" s="1">
        <v>0.000682737553268753</v>
      </c>
      <c r="F1569" s="1">
        <v>0.0002912101041987469</v>
      </c>
      <c r="G1569" s="1">
        <v>0.007812524907493179</v>
      </c>
      <c r="H1569" s="1">
        <v>0.006808868698524817</v>
      </c>
      <c r="I1569" s="1">
        <v>-0.004530503240005479</v>
      </c>
      <c r="J1569" s="1">
        <v>-0.002208735304084053</v>
      </c>
      <c r="K1569" s="1">
        <v>-0.006661337163579972</v>
      </c>
      <c r="L1569" s="1">
        <v>-0.002587666388315979</v>
      </c>
      <c r="M1569" s="1">
        <v>-0.01068167852113211</v>
      </c>
      <c r="N1569" s="1">
        <v>0.02760304522899748</v>
      </c>
      <c r="O1569" s="1">
        <v>0.01744053948940394</v>
      </c>
      <c r="P1569" s="1">
        <v>-0.01846104993324305</v>
      </c>
      <c r="Q1569" s="1">
        <v>0.0366128958571903</v>
      </c>
      <c r="R1569" s="1">
        <v>-0.0004258579262806927</v>
      </c>
      <c r="S1569" s="1">
        <v>0.006666597544724429</v>
      </c>
      <c r="T1569" s="1">
        <v>-0.001046322607703098</v>
      </c>
      <c r="U1569" s="1">
        <v>0.1027378525331704</v>
      </c>
      <c r="V1569" s="1">
        <v>0.005931163334190304</v>
      </c>
      <c r="W1569" s="1">
        <v>-0.003666961173384164</v>
      </c>
      <c r="X1569" s="1">
        <v>0.03096492201793444</v>
      </c>
      <c r="Y1569" s="1">
        <v>0.00199379206464334</v>
      </c>
      <c r="Z1569" s="1">
        <v>0.004716289154862885</v>
      </c>
      <c r="AA1569" s="1">
        <v>-0.004330417929236385</v>
      </c>
      <c r="AB1569" s="1">
        <v>0.009950529152029208</v>
      </c>
      <c r="AC1569" s="1">
        <v>0.001405494188349898</v>
      </c>
    </row>
    <row r="1570" spans="1:29">
      <c r="A1570" s="11">
        <v>38740</v>
      </c>
      <c r="B1570" s="1">
        <v>0.0841327810296959</v>
      </c>
      <c r="C1570" s="1">
        <v>-0.0112652558939188</v>
      </c>
      <c r="D1570" s="1">
        <v>-0.009310552864391974</v>
      </c>
      <c r="E1570" s="1">
        <v>-0.001137119567883094</v>
      </c>
      <c r="F1570" s="1">
        <v>0.0002424127449431879</v>
      </c>
      <c r="G1570" s="1">
        <v>-0.00182401874633864</v>
      </c>
      <c r="H1570" s="1">
        <v>-0.02527117676755819</v>
      </c>
      <c r="I1570" s="1">
        <v>-0.00779134052103192</v>
      </c>
      <c r="J1570" s="1">
        <v>0</v>
      </c>
      <c r="K1570" s="1">
        <v>0.00858411578080176</v>
      </c>
      <c r="L1570" s="1">
        <v>-0.02450616966284247</v>
      </c>
      <c r="M1570" s="1">
        <v>-0.02836501698629301</v>
      </c>
      <c r="N1570" s="1">
        <v>0.0329819618533076</v>
      </c>
      <c r="O1570" s="1">
        <v>0.01085607846786618</v>
      </c>
      <c r="P1570" s="1">
        <v>0.02656813475430386</v>
      </c>
      <c r="Q1570" s="1">
        <v>0.006221058468617979</v>
      </c>
      <c r="R1570" s="1">
        <v>-0.00262704381293688</v>
      </c>
      <c r="S1570" s="1">
        <v>-0.01324489669367079</v>
      </c>
      <c r="T1570" s="1">
        <v>-0.004741811056782841</v>
      </c>
      <c r="U1570" s="1">
        <v>0.04713785014181204</v>
      </c>
      <c r="V1570" s="1">
        <v>-0.004851461275959146</v>
      </c>
      <c r="W1570" s="1">
        <v>-0.004747632008709868</v>
      </c>
      <c r="X1570" s="1">
        <v>-0.02436071719116262</v>
      </c>
      <c r="Y1570" s="1">
        <v>-0.002652822451240211</v>
      </c>
      <c r="Z1570" s="1">
        <v>-0.01394458070239524</v>
      </c>
      <c r="AA1570" s="1">
        <v>-0.03456007381763337</v>
      </c>
      <c r="AB1570" s="1">
        <v>-0.008467159990384165</v>
      </c>
      <c r="AC1570" s="1">
        <v>-0.01293226938519576</v>
      </c>
    </row>
    <row r="1571" spans="1:29">
      <c r="A1571" s="11">
        <v>38741</v>
      </c>
      <c r="B1571" s="1">
        <v>-0.08359420473267998</v>
      </c>
      <c r="C1571" s="1">
        <v>-0.00333768705953652</v>
      </c>
      <c r="D1571" s="1">
        <v>-0.01581707571810353</v>
      </c>
      <c r="E1571" s="1">
        <v>-0.01605173444626173</v>
      </c>
      <c r="F1571" s="1">
        <v>0.01076361529932135</v>
      </c>
      <c r="G1571" s="1">
        <v>-0.004339725934780603</v>
      </c>
      <c r="H1571" s="1">
        <v>-0.000730540398614421</v>
      </c>
      <c r="I1571" s="1">
        <v>-0.005003581939972968</v>
      </c>
      <c r="J1571" s="1">
        <v>-0.007906587577675706</v>
      </c>
      <c r="K1571" s="1">
        <v>0.001595757807690834</v>
      </c>
      <c r="L1571" s="1">
        <v>0.0281638979759733</v>
      </c>
      <c r="M1571" s="1">
        <v>-0.002542416921848645</v>
      </c>
      <c r="N1571" s="1">
        <v>0.01843328634393271</v>
      </c>
      <c r="O1571" s="1">
        <v>0.005558106342870017</v>
      </c>
      <c r="P1571" s="1">
        <v>-0.001537693310597277</v>
      </c>
      <c r="Q1571" s="1">
        <v>-0.00418777251854352</v>
      </c>
      <c r="R1571" s="1">
        <v>-0.01267176076401688</v>
      </c>
      <c r="S1571" s="1">
        <v>0.03739191686543464</v>
      </c>
      <c r="T1571" s="1">
        <v>-0.0006645413141206369</v>
      </c>
      <c r="U1571" s="1">
        <v>0.001827639295212347</v>
      </c>
      <c r="V1571" s="1">
        <v>0.01552532497938275</v>
      </c>
      <c r="W1571" s="1">
        <v>0.0110943704094113</v>
      </c>
      <c r="X1571" s="1">
        <v>0.02907877507376311</v>
      </c>
      <c r="Y1571" s="1">
        <v>0.002105791856842343</v>
      </c>
      <c r="Z1571" s="1">
        <v>0.02058237341882685</v>
      </c>
      <c r="AA1571" s="1">
        <v>-0.007912582549695735</v>
      </c>
      <c r="AB1571" s="1">
        <v>0.02230634566183087</v>
      </c>
      <c r="AC1571" s="1">
        <v>0.003148497592621924</v>
      </c>
    </row>
    <row r="1572" spans="1:29">
      <c r="A1572" s="11">
        <v>38742</v>
      </c>
      <c r="B1572" s="1">
        <v>-0.03491311031560385</v>
      </c>
      <c r="C1572" s="1">
        <v>-0.02101578239623658</v>
      </c>
      <c r="D1572" s="1">
        <v>-0.004135486152851753</v>
      </c>
      <c r="E1572" s="1">
        <v>0.008098607542845082</v>
      </c>
      <c r="F1572" s="1">
        <v>0.04235626826488681</v>
      </c>
      <c r="G1572" s="1">
        <v>0.09635211955022482</v>
      </c>
      <c r="H1572" s="1">
        <v>-0.002923488604680058</v>
      </c>
      <c r="I1572" s="1">
        <v>0.004190629699094561</v>
      </c>
      <c r="J1572" s="1">
        <v>0.003825576723748059</v>
      </c>
      <c r="K1572" s="1">
        <v>0.04195397871224515</v>
      </c>
      <c r="L1572" s="1">
        <v>0.00209080987728294</v>
      </c>
      <c r="M1572" s="1">
        <v>0.00368225596902394</v>
      </c>
      <c r="N1572" s="1">
        <v>0.01971543165302236</v>
      </c>
      <c r="O1572" s="1">
        <v>-0.01002442287175542</v>
      </c>
      <c r="P1572" s="1">
        <v>0.03105385248312653</v>
      </c>
      <c r="Q1572" s="1">
        <v>0.02343279738807991</v>
      </c>
      <c r="R1572" s="1">
        <v>-0.007282434860028997</v>
      </c>
      <c r="S1572" s="1">
        <v>0.0009244272430533051</v>
      </c>
      <c r="T1572" s="1">
        <v>-0.01857121949550677</v>
      </c>
      <c r="U1572" s="1">
        <v>-0.00181279658136746</v>
      </c>
      <c r="V1572" s="1">
        <v>0.01048752778705087</v>
      </c>
      <c r="W1572" s="1">
        <v>-0.01341117978069661</v>
      </c>
      <c r="X1572" s="1">
        <v>0.01853669161697136</v>
      </c>
      <c r="Y1572" s="1">
        <v>-0.004866513989853161</v>
      </c>
      <c r="Z1572" s="1">
        <v>-0.003292662058523077</v>
      </c>
      <c r="AA1572" s="1">
        <v>-0.02488825712744736</v>
      </c>
      <c r="AB1572" s="1">
        <v>0.05872512723467027</v>
      </c>
      <c r="AC1572" s="1">
        <v>0.02905730075620605</v>
      </c>
    </row>
    <row r="1573" spans="1:29">
      <c r="A1573" s="11">
        <v>38744</v>
      </c>
      <c r="B1573" s="1">
        <v>0.02601604393609347</v>
      </c>
      <c r="C1573" s="1">
        <v>0.01604126234715864</v>
      </c>
      <c r="D1573" s="1">
        <v>0.005536504861065161</v>
      </c>
      <c r="E1573" s="1">
        <v>0.01744538678008856</v>
      </c>
      <c r="F1573" s="1">
        <v>-0.01205702380395979</v>
      </c>
      <c r="G1573" s="1">
        <v>-0.007532987668610436</v>
      </c>
      <c r="H1573" s="1">
        <v>0.0137436444291168</v>
      </c>
      <c r="I1573" s="1">
        <v>0.02531665784934511</v>
      </c>
      <c r="J1573" s="1">
        <v>0.01587782827031048</v>
      </c>
      <c r="K1573" s="1">
        <v>-0.00560634984426811</v>
      </c>
      <c r="L1573" s="1">
        <v>0.0265395932142154</v>
      </c>
      <c r="M1573" s="1">
        <v>-0.00498558455867848</v>
      </c>
      <c r="N1573" s="1">
        <v>-0.01458009386943937</v>
      </c>
      <c r="O1573" s="1">
        <v>0.01731815804475589</v>
      </c>
      <c r="P1573" s="1">
        <v>0.09625451661851048</v>
      </c>
      <c r="Q1573" s="1">
        <v>-0.009315403869436634</v>
      </c>
      <c r="R1573" s="1">
        <v>0.01488942092197632</v>
      </c>
      <c r="S1573" s="1">
        <v>0.06648205560592091</v>
      </c>
      <c r="T1573" s="1">
        <v>0.03225256434514767</v>
      </c>
      <c r="U1573" s="1">
        <v>0.04063854407165723</v>
      </c>
      <c r="V1573" s="1">
        <v>-0.0001462164283757561</v>
      </c>
      <c r="W1573" s="1">
        <v>0.02100801262965724</v>
      </c>
      <c r="X1573" s="1">
        <v>0.02212018246047776</v>
      </c>
      <c r="Y1573" s="1">
        <v>0.01856175669214144</v>
      </c>
      <c r="Z1573" s="1">
        <v>0.08836897921368281</v>
      </c>
      <c r="AA1573" s="1">
        <v>0.04351726196616812</v>
      </c>
      <c r="AB1573" s="1">
        <v>0.003347399923999905</v>
      </c>
      <c r="AC1573" s="1">
        <v>-0.006001600627991155</v>
      </c>
    </row>
    <row r="1574" spans="1:29">
      <c r="A1574" s="11">
        <v>38747</v>
      </c>
      <c r="B1574" s="1">
        <v>0.0004500675133916054</v>
      </c>
      <c r="C1574" s="1">
        <v>-0.02333409368700701</v>
      </c>
      <c r="D1574" s="1">
        <v>-0.01675432083508344</v>
      </c>
      <c r="E1574" s="1">
        <v>-0.001128012396542588</v>
      </c>
      <c r="F1574" s="1">
        <v>0.05310230173593422</v>
      </c>
      <c r="G1574" s="1">
        <v>-0.04701665534814314</v>
      </c>
      <c r="H1574" s="1">
        <v>0.03398425941626426</v>
      </c>
      <c r="I1574" s="1">
        <v>0.008750212859194528</v>
      </c>
      <c r="J1574" s="1">
        <v>0.002813373949824394</v>
      </c>
      <c r="K1574" s="1">
        <v>-0.01512063348236448</v>
      </c>
      <c r="L1574" s="1">
        <v>-0.01379640191553499</v>
      </c>
      <c r="M1574" s="1">
        <v>-0.02647005908161137</v>
      </c>
      <c r="N1574" s="1">
        <v>-0.001286733318706101</v>
      </c>
      <c r="O1574" s="1">
        <v>0.0005581556488689632</v>
      </c>
      <c r="P1574" s="1">
        <v>0.004559307031462456</v>
      </c>
      <c r="Q1574" s="1">
        <v>-0.02287429782768147</v>
      </c>
      <c r="R1574" s="1">
        <v>0.01774861625086532</v>
      </c>
      <c r="S1574" s="1">
        <v>-0.008657959440843022</v>
      </c>
      <c r="T1574" s="1">
        <v>-0.03283166797841575</v>
      </c>
      <c r="U1574" s="1">
        <v>0.002841311222555598</v>
      </c>
      <c r="V1574" s="1">
        <v>-0.00548250789653959</v>
      </c>
      <c r="W1574" s="1">
        <v>-0.005314796116137832</v>
      </c>
      <c r="X1574" s="1">
        <v>-0.003836126882870494</v>
      </c>
      <c r="Y1574" s="1">
        <v>0.01647715464078092</v>
      </c>
      <c r="Z1574" s="1">
        <v>0.004046987154728399</v>
      </c>
      <c r="AA1574" s="1">
        <v>-0.0132605880469121</v>
      </c>
      <c r="AB1574" s="1">
        <v>0.01553614914082679</v>
      </c>
      <c r="AC1574" s="1">
        <v>0.03414861405260039</v>
      </c>
    </row>
    <row r="1575" spans="1:29">
      <c r="A1575" s="11">
        <v>38748</v>
      </c>
      <c r="B1575" s="1">
        <v>0.01094784730798559</v>
      </c>
      <c r="C1575" s="1">
        <v>-0.01521446974078555</v>
      </c>
      <c r="D1575" s="1">
        <v>0.006112751911049319</v>
      </c>
      <c r="E1575" s="1">
        <v>-0.001129191107579586</v>
      </c>
      <c r="F1575" s="1">
        <v>-0.008094305730306672</v>
      </c>
      <c r="G1575" s="1">
        <v>-0.02256610516114699</v>
      </c>
      <c r="H1575" s="1">
        <v>0.02255246677607525</v>
      </c>
      <c r="I1575" s="1">
        <v>0.02541890287408344</v>
      </c>
      <c r="J1575" s="1">
        <v>0.02743152110708857</v>
      </c>
      <c r="K1575" s="1">
        <v>0.01613336732592119</v>
      </c>
      <c r="L1575" s="1">
        <v>0.006095312868541924</v>
      </c>
      <c r="M1575" s="1">
        <v>-0.008156978081636956</v>
      </c>
      <c r="N1575" s="1">
        <v>-0.00289823326994143</v>
      </c>
      <c r="O1575" s="1">
        <v>0.03830419089396586</v>
      </c>
      <c r="P1575" s="1">
        <v>-0.02632483342416725</v>
      </c>
      <c r="Q1575" s="1">
        <v>0.0005254582544156339</v>
      </c>
      <c r="R1575" s="1">
        <v>0.004008186170674222</v>
      </c>
      <c r="S1575" s="1">
        <v>-0.01746744281012913</v>
      </c>
      <c r="T1575" s="1">
        <v>0.002941942565579669</v>
      </c>
      <c r="U1575" s="1">
        <v>0.0009034481682343998</v>
      </c>
      <c r="V1575" s="1">
        <v>0.02285933028825826</v>
      </c>
      <c r="W1575" s="1">
        <v>-0.01375540711849987</v>
      </c>
      <c r="X1575" s="1">
        <v>0.02949940718558186</v>
      </c>
      <c r="Y1575" s="1">
        <v>0.01298999353148433</v>
      </c>
      <c r="Z1575" s="1">
        <v>0.01889421189499996</v>
      </c>
      <c r="AA1575" s="1">
        <v>0.005710756178187282</v>
      </c>
      <c r="AB1575" s="1">
        <v>-0.006054069423004793</v>
      </c>
      <c r="AC1575" s="1">
        <v>0.01397367033882446</v>
      </c>
    </row>
    <row r="1576" spans="1:29">
      <c r="A1576" s="11">
        <v>38749</v>
      </c>
      <c r="B1576" s="1">
        <v>-0.002670153620501381</v>
      </c>
      <c r="C1576" s="1">
        <v>-0.0006037490531048961</v>
      </c>
      <c r="D1576" s="1">
        <v>0.009164060417819364</v>
      </c>
      <c r="E1576" s="1">
        <v>0.0004521299013877655</v>
      </c>
      <c r="F1576" s="1">
        <v>0.05181668486017244</v>
      </c>
      <c r="G1576" s="1">
        <v>-0.01561809373950251</v>
      </c>
      <c r="H1576" s="1">
        <v>-0.02342255289065343</v>
      </c>
      <c r="I1576" s="1">
        <v>-0.03101861460736111</v>
      </c>
      <c r="J1576" s="1">
        <v>-0.02123772940878987</v>
      </c>
      <c r="K1576" s="1">
        <v>-0.01869419530799932</v>
      </c>
      <c r="L1576" s="1">
        <v>-0.001475572249657442</v>
      </c>
      <c r="M1576" s="1">
        <v>-0.004405810048092595</v>
      </c>
      <c r="N1576" s="1">
        <v>0.00161517005773093</v>
      </c>
      <c r="O1576" s="1">
        <v>0.005551392029458091</v>
      </c>
      <c r="P1576" s="1">
        <v>-0.0174802874176605</v>
      </c>
      <c r="Q1576" s="1">
        <v>-0.01070842737380939</v>
      </c>
      <c r="R1576" s="1">
        <v>-0.01274701373377873</v>
      </c>
      <c r="S1576" s="1">
        <v>-0.020908860636494</v>
      </c>
      <c r="T1576" s="1">
        <v>-0.01929237454311927</v>
      </c>
      <c r="U1576" s="1">
        <v>-0.01571371276119149</v>
      </c>
      <c r="V1576" s="1">
        <v>0.0377983279083145</v>
      </c>
      <c r="W1576" s="1">
        <v>-0.02183225102347919</v>
      </c>
      <c r="X1576" s="1">
        <v>-0.002187774976251888</v>
      </c>
      <c r="Y1576" s="1">
        <v>-0.01303528248047969</v>
      </c>
      <c r="Z1576" s="1">
        <v>-0.01718382878335711</v>
      </c>
      <c r="AA1576" s="1">
        <v>-0.04465587050630526</v>
      </c>
      <c r="AB1576" s="1">
        <v>-0.01652470471515333</v>
      </c>
      <c r="AC1576" s="1">
        <v>-0.01406433941820284</v>
      </c>
    </row>
    <row r="1577" spans="1:29">
      <c r="A1577" s="11">
        <v>38750</v>
      </c>
      <c r="B1577" s="1">
        <v>0.007585787311459757</v>
      </c>
      <c r="C1577" s="1">
        <v>0.04589373580802736</v>
      </c>
      <c r="D1577" s="1">
        <v>0.00649092320434308</v>
      </c>
      <c r="E1577" s="1">
        <v>0.1075828484201455</v>
      </c>
      <c r="F1577" s="1">
        <v>-0.004451439433997284</v>
      </c>
      <c r="G1577" s="1">
        <v>-0.002069597314143579</v>
      </c>
      <c r="H1577" s="1">
        <v>-0.008753734842428806</v>
      </c>
      <c r="I1577" s="1">
        <v>0.0009473561526833763</v>
      </c>
      <c r="J1577" s="1">
        <v>0.02851814088539517</v>
      </c>
      <c r="K1577" s="1">
        <v>0.01017771148712865</v>
      </c>
      <c r="L1577" s="1">
        <v>-0.01667209320981833</v>
      </c>
      <c r="M1577" s="1">
        <v>0.01553731338706732</v>
      </c>
      <c r="N1577" s="1">
        <v>0.004191914721837886</v>
      </c>
      <c r="O1577" s="1">
        <v>0.0006237548966685491</v>
      </c>
      <c r="P1577" s="1">
        <v>-0.005337507482344295</v>
      </c>
      <c r="Q1577" s="1">
        <v>-0.03235172415971499</v>
      </c>
      <c r="R1577" s="1">
        <v>0.005462553315166208</v>
      </c>
      <c r="S1577" s="1">
        <v>0.01485585701157377</v>
      </c>
      <c r="T1577" s="1">
        <v>-0.004889308110335944</v>
      </c>
      <c r="U1577" s="1">
        <v>-0.00454012270211912</v>
      </c>
      <c r="V1577" s="1">
        <v>0.02236524136260765</v>
      </c>
      <c r="W1577" s="1">
        <v>-0.02248440981376398</v>
      </c>
      <c r="X1577" s="1">
        <v>-0.0001415424752604366</v>
      </c>
      <c r="Y1577" s="1">
        <v>0.01889844512249317</v>
      </c>
      <c r="Z1577" s="1">
        <v>0.01144658185730907</v>
      </c>
      <c r="AA1577" s="1">
        <v>-0.01972216341529132</v>
      </c>
      <c r="AB1577" s="1">
        <v>-0.007777411386413635</v>
      </c>
      <c r="AC1577" s="1">
        <v>0.009956818064862594</v>
      </c>
    </row>
    <row r="1578" spans="1:29">
      <c r="A1578" s="11">
        <v>38751</v>
      </c>
      <c r="B1578" s="1">
        <v>-0.02908174573347599</v>
      </c>
      <c r="C1578" s="1">
        <v>0.004042011337368701</v>
      </c>
      <c r="D1578" s="1">
        <v>0.01126104581005438</v>
      </c>
      <c r="E1578" s="1">
        <v>-0.01336592634716938</v>
      </c>
      <c r="F1578" s="1">
        <v>-0.01137025386883306</v>
      </c>
      <c r="G1578" s="1">
        <v>-0.02557568044649661</v>
      </c>
      <c r="H1578" s="1">
        <v>0.03055478098938802</v>
      </c>
      <c r="I1578" s="1">
        <v>-0.0103447828403147</v>
      </c>
      <c r="J1578" s="1">
        <v>-0.01416534387014046</v>
      </c>
      <c r="K1578" s="1">
        <v>-0.01679172378960336</v>
      </c>
      <c r="L1578" s="1">
        <v>-0.01460371924278725</v>
      </c>
      <c r="M1578" s="1">
        <v>0.01713952176275391</v>
      </c>
      <c r="N1578" s="1">
        <v>-0.02087347694333053</v>
      </c>
      <c r="O1578" s="1">
        <v>-0.00614066883844322</v>
      </c>
      <c r="P1578" s="1">
        <v>-0.01919815753454956</v>
      </c>
      <c r="Q1578" s="1">
        <v>-0.01895422660418411</v>
      </c>
      <c r="R1578" s="1">
        <v>-0.01700423462908696</v>
      </c>
      <c r="S1578" s="1">
        <v>-0.02195793815724767</v>
      </c>
      <c r="T1578" s="1">
        <v>-0.009017251762307388</v>
      </c>
      <c r="U1578" s="1">
        <v>0.00798442535242927</v>
      </c>
      <c r="V1578" s="1">
        <v>0.04266846243810196</v>
      </c>
      <c r="W1578" s="1">
        <v>-0.01385678463741002</v>
      </c>
      <c r="X1578" s="1">
        <v>0.01634137392319412</v>
      </c>
      <c r="Y1578" s="1">
        <v>0.01907507563019872</v>
      </c>
      <c r="Z1578" s="1">
        <v>-0.00298482346531892</v>
      </c>
      <c r="AA1578" s="1">
        <v>0.006503559004380488</v>
      </c>
      <c r="AB1578" s="1">
        <v>-0.02724008660088828</v>
      </c>
      <c r="AC1578" s="1">
        <v>-0.02170823359802165</v>
      </c>
    </row>
    <row r="1579" spans="1:29">
      <c r="A1579" s="11">
        <v>38754</v>
      </c>
      <c r="B1579" s="1">
        <v>0.01748510331817776</v>
      </c>
      <c r="C1579" s="1">
        <v>0.0135707684485662</v>
      </c>
      <c r="D1579" s="1">
        <v>0.007335872335544558</v>
      </c>
      <c r="E1579" s="1">
        <v>0.02574964801545709</v>
      </c>
      <c r="F1579" s="1">
        <v>0.02407922554667641</v>
      </c>
      <c r="G1579" s="1">
        <v>0.004256159407301841</v>
      </c>
      <c r="H1579" s="1">
        <v>-0.002570728995957339</v>
      </c>
      <c r="I1579" s="1">
        <v>0.01769492638986958</v>
      </c>
      <c r="J1579" s="1">
        <v>0.02568037627431075</v>
      </c>
      <c r="K1579" s="1">
        <v>0.02285866878617959</v>
      </c>
      <c r="L1579" s="1">
        <v>0.01998712489543375</v>
      </c>
      <c r="M1579" s="1">
        <v>-0.02075381042028401</v>
      </c>
      <c r="N1579" s="1">
        <v>0.0278779706058998</v>
      </c>
      <c r="O1579" s="1">
        <v>0.01477433007416784</v>
      </c>
      <c r="P1579" s="1">
        <v>0.03367772134412927</v>
      </c>
      <c r="Q1579" s="1">
        <v>0.02852862628375763</v>
      </c>
      <c r="R1579" s="1">
        <v>0.03409439236504697</v>
      </c>
      <c r="S1579" s="1">
        <v>0.02619295534937294</v>
      </c>
      <c r="T1579" s="1">
        <v>0.009624191447851649</v>
      </c>
      <c r="U1579" s="1">
        <v>-0.01162245530923545</v>
      </c>
      <c r="V1579" s="1">
        <v>0.04436447026306256</v>
      </c>
      <c r="W1579" s="1">
        <v>0.001024122378211922</v>
      </c>
      <c r="X1579" s="1">
        <v>0.02129862640915992</v>
      </c>
      <c r="Y1579" s="1">
        <v>0.01520136740615197</v>
      </c>
      <c r="Z1579" s="1">
        <v>0.01509297862078696</v>
      </c>
      <c r="AA1579" s="1">
        <v>0.0712594522400456</v>
      </c>
      <c r="AB1579" s="1">
        <v>0.04252686922786952</v>
      </c>
      <c r="AC1579" s="1">
        <v>-0.002907148156009121</v>
      </c>
    </row>
    <row r="1580" spans="1:29">
      <c r="A1580" s="11">
        <v>38755</v>
      </c>
      <c r="B1580" s="1">
        <v>0.04139301507746174</v>
      </c>
      <c r="C1580" s="1">
        <v>-0.00306355362985633</v>
      </c>
      <c r="D1580" s="1">
        <v>-0.002427440280976634</v>
      </c>
      <c r="E1580" s="1">
        <v>0.03095085176269796</v>
      </c>
      <c r="F1580" s="1">
        <v>0.02637332123416236</v>
      </c>
      <c r="G1580" s="1">
        <v>-0.00871213069956589</v>
      </c>
      <c r="H1580" s="1">
        <v>-0.009278865818496351</v>
      </c>
      <c r="I1580" s="1">
        <v>0.03484158586002906</v>
      </c>
      <c r="J1580" s="1">
        <v>0.0008940290587706734</v>
      </c>
      <c r="K1580" s="1">
        <v>0.01618286305133942</v>
      </c>
      <c r="L1580" s="1">
        <v>0.01058954572757842</v>
      </c>
      <c r="M1580" s="1">
        <v>0.0005834457399596094</v>
      </c>
      <c r="N1580" s="1">
        <v>0.02680296432999807</v>
      </c>
      <c r="O1580" s="1">
        <v>0.03705996678615486</v>
      </c>
      <c r="P1580" s="1">
        <v>0.02469998270031537</v>
      </c>
      <c r="Q1580" s="1">
        <v>-0.02054181264380472</v>
      </c>
      <c r="R1580" s="1">
        <v>0.0002777556873807541</v>
      </c>
      <c r="S1580" s="1">
        <v>0.05195962369494977</v>
      </c>
      <c r="T1580" s="1">
        <v>0.01138155130919105</v>
      </c>
      <c r="U1580" s="1">
        <v>0.01792425855984736</v>
      </c>
      <c r="V1580" s="1">
        <v>-0.003233725995708703</v>
      </c>
      <c r="W1580" s="1">
        <v>0.02852905067954437</v>
      </c>
      <c r="X1580" s="1">
        <v>0.042254311239738</v>
      </c>
      <c r="Y1580" s="1">
        <v>0.01008446456198842</v>
      </c>
      <c r="Z1580" s="1">
        <v>0.004546576821319981</v>
      </c>
      <c r="AA1580" s="1">
        <v>0.003368405180157685</v>
      </c>
      <c r="AB1580" s="1">
        <v>0.02738523968536954</v>
      </c>
      <c r="AC1580" s="1">
        <v>0.01137041715059106</v>
      </c>
    </row>
    <row r="1581" spans="1:29">
      <c r="A1581" s="11">
        <v>38756</v>
      </c>
      <c r="B1581" s="1">
        <v>-0.03659081990782587</v>
      </c>
      <c r="C1581" s="1">
        <v>-0.02583677403425755</v>
      </c>
      <c r="D1581" s="1">
        <v>0.0002958519726081743</v>
      </c>
      <c r="E1581" s="1">
        <v>0.07901423498890425</v>
      </c>
      <c r="F1581" s="1">
        <v>-0.02217139430693549</v>
      </c>
      <c r="G1581" s="1">
        <v>-0.003800239718977472</v>
      </c>
      <c r="H1581" s="1">
        <v>-0.02167837348738411</v>
      </c>
      <c r="I1581" s="1">
        <v>-0.01076851984320326</v>
      </c>
      <c r="J1581" s="1">
        <v>-0.01608103125294869</v>
      </c>
      <c r="K1581" s="1">
        <v>-0.003033062729327018</v>
      </c>
      <c r="L1581" s="1">
        <v>0.01046068146822154</v>
      </c>
      <c r="M1581" s="1">
        <v>0.02098693296407306</v>
      </c>
      <c r="N1581" s="1">
        <v>-0.01056562129620531</v>
      </c>
      <c r="O1581" s="1">
        <v>-0.01667684932333369</v>
      </c>
      <c r="P1581" s="1">
        <v>-0.007116642131218209</v>
      </c>
      <c r="Q1581" s="1">
        <v>0.007261310056860371</v>
      </c>
      <c r="R1581" s="1">
        <v>-0.005620633937140851</v>
      </c>
      <c r="S1581" s="1">
        <v>-0.02686319064756582</v>
      </c>
      <c r="T1581" s="1">
        <v>0.00411273044146987</v>
      </c>
      <c r="U1581" s="1">
        <v>-0.00375723834281616</v>
      </c>
      <c r="V1581" s="1">
        <v>-0.0006861664330728434</v>
      </c>
      <c r="W1581" s="1">
        <v>0.02679862226589469</v>
      </c>
      <c r="X1581" s="1">
        <v>-0.01726247172219619</v>
      </c>
      <c r="Y1581" s="1">
        <v>0.003126354563054434</v>
      </c>
      <c r="Z1581" s="1">
        <v>-0.04036707326004341</v>
      </c>
      <c r="AA1581" s="1">
        <v>-0.01995918837100419</v>
      </c>
      <c r="AB1581" s="1">
        <v>-0.0462522093568517</v>
      </c>
      <c r="AC1581" s="1">
        <v>-0.02459879487239136</v>
      </c>
    </row>
    <row r="1582" spans="1:29">
      <c r="A1582" s="11">
        <v>38758</v>
      </c>
      <c r="B1582" s="1">
        <v>0.02129876587989554</v>
      </c>
      <c r="C1582" s="1">
        <v>0.0137867191040224</v>
      </c>
      <c r="D1582" s="1">
        <v>0.01308362183984535</v>
      </c>
      <c r="E1582" s="1">
        <v>0.01767272633431682</v>
      </c>
      <c r="F1582" s="1">
        <v>0.01123239566322454</v>
      </c>
      <c r="G1582" s="1">
        <v>0.008583540324572647</v>
      </c>
      <c r="H1582" s="1">
        <v>0.00159544874406059</v>
      </c>
      <c r="I1582" s="1">
        <v>-0.0005245545584499078</v>
      </c>
      <c r="J1582" s="1">
        <v>-0.004842513675584081</v>
      </c>
      <c r="K1582" s="1">
        <v>0.05501991135462481</v>
      </c>
      <c r="L1582" s="1">
        <v>-0.01319456334107183</v>
      </c>
      <c r="M1582" s="1">
        <v>-0.007708269542137658</v>
      </c>
      <c r="N1582" s="1">
        <v>0.02449763548026351</v>
      </c>
      <c r="O1582" s="1">
        <v>0.02154551186249964</v>
      </c>
      <c r="P1582" s="1">
        <v>0.001271377945605279</v>
      </c>
      <c r="Q1582" s="1">
        <v>-0.002543915719593448</v>
      </c>
      <c r="R1582" s="1">
        <v>0.004326342030555042</v>
      </c>
      <c r="S1582" s="1">
        <v>0.0187002639818834</v>
      </c>
      <c r="T1582" s="1">
        <v>0.001137820658421829</v>
      </c>
      <c r="U1582" s="1">
        <v>-0.004491958895328496</v>
      </c>
      <c r="V1582" s="1">
        <v>-0.01392465683893207</v>
      </c>
      <c r="W1582" s="1">
        <v>-0.005811757446499533</v>
      </c>
      <c r="X1582" s="1">
        <v>0.003593116328774126</v>
      </c>
      <c r="Y1582" s="1">
        <v>0.01658785184109446</v>
      </c>
      <c r="Z1582" s="1">
        <v>-0.007648107095661882</v>
      </c>
      <c r="AA1582" s="1">
        <v>0.1117307371637959</v>
      </c>
      <c r="AB1582" s="1">
        <v>0.01777190060616207</v>
      </c>
      <c r="AC1582" s="1">
        <v>0.009457372217704929</v>
      </c>
    </row>
    <row r="1583" spans="1:29">
      <c r="A1583" s="11">
        <v>38761</v>
      </c>
      <c r="B1583" s="1">
        <v>0.01225036295726323</v>
      </c>
      <c r="C1583" s="1">
        <v>0.02293424856758453</v>
      </c>
      <c r="D1583" s="1">
        <v>-0.01340126837877442</v>
      </c>
      <c r="E1583" s="1">
        <v>0.006768072720545026</v>
      </c>
      <c r="F1583" s="1">
        <v>-0.008869313445200588</v>
      </c>
      <c r="G1583" s="1">
        <v>-0.002364109417446913</v>
      </c>
      <c r="H1583" s="1">
        <v>-0.001592907342042427</v>
      </c>
      <c r="I1583" s="1">
        <v>-0.02047128777035123</v>
      </c>
      <c r="J1583" s="1">
        <v>-0.01216543462670239</v>
      </c>
      <c r="K1583" s="1">
        <v>0.006969800428058726</v>
      </c>
      <c r="L1583" s="1">
        <v>-0.000803251366891522</v>
      </c>
      <c r="M1583" s="1">
        <v>0.001342692183013972</v>
      </c>
      <c r="N1583" s="1">
        <v>-0.0006131901762747027</v>
      </c>
      <c r="O1583" s="1">
        <v>0.01168900518229465</v>
      </c>
      <c r="P1583" s="1">
        <v>0.009121443439652044</v>
      </c>
      <c r="Q1583" s="1">
        <v>-0.00216829245681438</v>
      </c>
      <c r="R1583" s="1">
        <v>-0.003891172897201756</v>
      </c>
      <c r="S1583" s="1">
        <v>0.01048908821146211</v>
      </c>
      <c r="T1583" s="1">
        <v>0.004829793691801809</v>
      </c>
      <c r="U1583" s="1">
        <v>0.00875298065966601</v>
      </c>
      <c r="V1583" s="1">
        <v>-0.005445735054415479</v>
      </c>
      <c r="W1583" s="1">
        <v>0.07101457809239409</v>
      </c>
      <c r="X1583" s="1">
        <v>0.04945942379972634</v>
      </c>
      <c r="Y1583" s="1">
        <v>0.01196615518640387</v>
      </c>
      <c r="Z1583" s="1">
        <v>0.007450314808256753</v>
      </c>
      <c r="AA1583" s="1">
        <v>-0.008598687226489599</v>
      </c>
      <c r="AB1583" s="1">
        <v>-0.00727159381211584</v>
      </c>
      <c r="AC1583" s="1">
        <v>-0.01317488947677781</v>
      </c>
    </row>
    <row r="1584" spans="1:29">
      <c r="A1584" s="11">
        <v>38762</v>
      </c>
      <c r="B1584" s="1">
        <v>0.03356827817649988</v>
      </c>
      <c r="C1584" s="1">
        <v>0.001689949361322718</v>
      </c>
      <c r="D1584" s="1">
        <v>0.003058727070648359</v>
      </c>
      <c r="E1584" s="1">
        <v>-0.04546657361636419</v>
      </c>
      <c r="F1584" s="1">
        <v>-0.02437879417389432</v>
      </c>
      <c r="G1584" s="1">
        <v>0.003080746951142466</v>
      </c>
      <c r="H1584" s="1">
        <v>0.01081375214524471</v>
      </c>
      <c r="I1584" s="1">
        <v>0.001942555944038693</v>
      </c>
      <c r="J1584" s="1">
        <v>-0.02370666376031128</v>
      </c>
      <c r="K1584" s="1">
        <v>0.07136009166084856</v>
      </c>
      <c r="L1584" s="1">
        <v>-0.01402824668163427</v>
      </c>
      <c r="M1584" s="1">
        <v>0.01254642462194422</v>
      </c>
      <c r="N1584" s="1">
        <v>0.003374204563410421</v>
      </c>
      <c r="O1584" s="1">
        <v>0.0172471497352058</v>
      </c>
      <c r="P1584" s="1">
        <v>-0.0001144773551358114</v>
      </c>
      <c r="Q1584" s="1">
        <v>-0.001107532572274916</v>
      </c>
      <c r="R1584" s="1">
        <v>-0.003627046527589495</v>
      </c>
      <c r="S1584" s="1">
        <v>-0.01470563664967151</v>
      </c>
      <c r="T1584" s="1">
        <v>-0.01713489407028412</v>
      </c>
      <c r="U1584" s="1">
        <v>-0.002343028140252446</v>
      </c>
      <c r="V1584" s="1">
        <v>-0.01107859771372777</v>
      </c>
      <c r="W1584" s="1">
        <v>0.01071438370760935</v>
      </c>
      <c r="X1584" s="1">
        <v>-0.03127173508457848</v>
      </c>
      <c r="Y1584" s="1">
        <v>-0.03371454842014188</v>
      </c>
      <c r="Z1584" s="1">
        <v>-0.02205804253944355</v>
      </c>
      <c r="AA1584" s="1">
        <v>0.04991910433268143</v>
      </c>
      <c r="AB1584" s="1">
        <v>-0.0007231544077259677</v>
      </c>
      <c r="AC1584" s="1">
        <v>-0.0284808277762596</v>
      </c>
    </row>
    <row r="1585" spans="1:29">
      <c r="A1585" s="11">
        <v>38763</v>
      </c>
      <c r="B1585" s="1">
        <v>-0.01937543012313236</v>
      </c>
      <c r="C1585" s="1">
        <v>0.01180968775498026</v>
      </c>
      <c r="D1585" s="1">
        <v>-0.002688627717483683</v>
      </c>
      <c r="E1585" s="1">
        <v>0.006208693060274051</v>
      </c>
      <c r="F1585" s="1">
        <v>0.004585846785132741</v>
      </c>
      <c r="G1585" s="1">
        <v>0</v>
      </c>
      <c r="H1585" s="1">
        <v>0.005261038263147944</v>
      </c>
      <c r="I1585" s="1">
        <v>-0.00554853120410137</v>
      </c>
      <c r="J1585" s="1">
        <v>0.02964334171840366</v>
      </c>
      <c r="K1585" s="1">
        <v>0.05101368724520006</v>
      </c>
      <c r="L1585" s="1">
        <v>-0.01621276678133421</v>
      </c>
      <c r="M1585" s="1">
        <v>0.007283611993679218</v>
      </c>
      <c r="N1585" s="1">
        <v>0.04463471031014032</v>
      </c>
      <c r="O1585" s="1">
        <v>-0.02559677649528203</v>
      </c>
      <c r="P1585" s="1">
        <v>-0.05698580489796201</v>
      </c>
      <c r="Q1585" s="1">
        <v>-0.01151659754641232</v>
      </c>
      <c r="R1585" s="1">
        <v>-0.0173620818024669</v>
      </c>
      <c r="S1585" s="1">
        <v>0.008779680740458762</v>
      </c>
      <c r="T1585" s="1">
        <v>-0.001840867461853635</v>
      </c>
      <c r="U1585" s="1">
        <v>-0.002618126212362126</v>
      </c>
      <c r="V1585" s="1">
        <v>-0.00109439237745601</v>
      </c>
      <c r="W1585" s="1">
        <v>0.008200515001976383</v>
      </c>
      <c r="X1585" s="1">
        <v>0.00469557113278718</v>
      </c>
      <c r="Y1585" s="1">
        <v>-0.0105181564942638</v>
      </c>
      <c r="Z1585" s="1">
        <v>0.01134278585199167</v>
      </c>
      <c r="AA1585" s="1">
        <v>-0.0161500299517271</v>
      </c>
      <c r="AB1585" s="1">
        <v>0.005979929135949025</v>
      </c>
      <c r="AC1585" s="1">
        <v>0.008753973804457527</v>
      </c>
    </row>
    <row r="1586" spans="1:29">
      <c r="A1586" s="11">
        <v>38764</v>
      </c>
      <c r="B1586" s="1">
        <v>-0.02132181231383812</v>
      </c>
      <c r="C1586" s="1">
        <v>0.01222738687228242</v>
      </c>
      <c r="D1586" s="1">
        <v>-0.0005263085774016574</v>
      </c>
      <c r="E1586" s="1">
        <v>-0.008564967744913887</v>
      </c>
      <c r="F1586" s="1">
        <v>0.09279832672045063</v>
      </c>
      <c r="G1586" s="1">
        <v>0.01252041256151837</v>
      </c>
      <c r="H1586" s="1">
        <v>-0.01552681919964827</v>
      </c>
      <c r="I1586" s="1">
        <v>0.02184841055289977</v>
      </c>
      <c r="J1586" s="1">
        <v>-0.01868275312746071</v>
      </c>
      <c r="K1586" s="1">
        <v>0.01080952610032226</v>
      </c>
      <c r="L1586" s="1">
        <v>0.001782876247757414</v>
      </c>
      <c r="M1586" s="1">
        <v>0.04648332549801304</v>
      </c>
      <c r="N1586" s="1">
        <v>-0.02663172309488637</v>
      </c>
      <c r="O1586" s="1">
        <v>0.03572967527790327</v>
      </c>
      <c r="P1586" s="1">
        <v>-0.005460224438505912</v>
      </c>
      <c r="Q1586" s="1">
        <v>-0.005264381341765434</v>
      </c>
      <c r="R1586" s="1">
        <v>-0.006768492084582411</v>
      </c>
      <c r="S1586" s="1">
        <v>0.04699717407607329</v>
      </c>
      <c r="T1586" s="1">
        <v>0.0009220744253741753</v>
      </c>
      <c r="U1586" s="1">
        <v>-0.008697922567841854</v>
      </c>
      <c r="V1586" s="1">
        <v>0.0005152938187120704</v>
      </c>
      <c r="W1586" s="1">
        <v>-0.05520034344387925</v>
      </c>
      <c r="X1586" s="1">
        <v>0.03920547045284173</v>
      </c>
      <c r="Y1586" s="1">
        <v>0.02361026599407867</v>
      </c>
      <c r="Z1586" s="1">
        <v>0.01018442911912354</v>
      </c>
      <c r="AA1586" s="1">
        <v>0.0001263768254311515</v>
      </c>
      <c r="AB1586" s="1">
        <v>-0.008964537533221462</v>
      </c>
      <c r="AC1586" s="1">
        <v>-0.01079738257412788</v>
      </c>
    </row>
    <row r="1587" spans="1:29">
      <c r="A1587" s="11">
        <v>38765</v>
      </c>
      <c r="B1587" s="1">
        <v>-0.009876482655950647</v>
      </c>
      <c r="C1587" s="1">
        <v>-0.02580672991529342</v>
      </c>
      <c r="D1587" s="1">
        <v>0.006019915638147744</v>
      </c>
      <c r="E1587" s="1">
        <v>-0.01644236146446698</v>
      </c>
      <c r="F1587" s="1">
        <v>0.004255212068322578</v>
      </c>
      <c r="G1587" s="1">
        <v>-0.0132988186121713</v>
      </c>
      <c r="H1587" s="1">
        <v>-0.01382246932485243</v>
      </c>
      <c r="I1587" s="1">
        <v>-0.02322379991934964</v>
      </c>
      <c r="J1587" s="1">
        <v>-0.03901409873970008</v>
      </c>
      <c r="K1587" s="1">
        <v>-0.03250180754890886</v>
      </c>
      <c r="L1587" s="1">
        <v>0.001564759430477958</v>
      </c>
      <c r="M1587" s="1">
        <v>-0.003768911651294227</v>
      </c>
      <c r="N1587" s="1">
        <v>-0.02705968152637406</v>
      </c>
      <c r="O1587" s="1">
        <v>-0.02226419152892611</v>
      </c>
      <c r="P1587" s="1">
        <v>0.006588654100346147</v>
      </c>
      <c r="Q1587" s="1">
        <v>-0.02663429214310298</v>
      </c>
      <c r="R1587" s="1">
        <v>-0.005595022601021959</v>
      </c>
      <c r="S1587" s="1">
        <v>-0.01496249774453728</v>
      </c>
      <c r="T1587" s="1">
        <v>-0.01203656013022736</v>
      </c>
      <c r="U1587" s="1">
        <v>-0.01287664189345883</v>
      </c>
      <c r="V1587" s="1">
        <v>-0.0207430302819438</v>
      </c>
      <c r="W1587" s="1">
        <v>-0.0319158510518619</v>
      </c>
      <c r="X1587" s="1">
        <v>-0.03391628171976124</v>
      </c>
      <c r="Y1587" s="1">
        <v>-0.02725901949694509</v>
      </c>
      <c r="Z1587" s="1">
        <v>-0.01276158224094337</v>
      </c>
      <c r="AA1587" s="1">
        <v>-0.0260295906014798</v>
      </c>
      <c r="AB1587" s="1">
        <v>-0.03245772898240029</v>
      </c>
      <c r="AC1587" s="1">
        <v>0.01826006740210451</v>
      </c>
    </row>
    <row r="1588" spans="1:29">
      <c r="A1588" s="11">
        <v>38768</v>
      </c>
      <c r="B1588" s="1">
        <v>-0.0237641033910444</v>
      </c>
      <c r="C1588" s="1">
        <v>-0.007665852713545473</v>
      </c>
      <c r="D1588" s="1">
        <v>-0.02687758122371109</v>
      </c>
      <c r="E1588" s="1">
        <v>0.02483949730465906</v>
      </c>
      <c r="F1588" s="1">
        <v>0.03137404254732923</v>
      </c>
      <c r="G1588" s="1">
        <v>-0.0004732373897029518</v>
      </c>
      <c r="H1588" s="1">
        <v>-0.002171734430228556</v>
      </c>
      <c r="I1588" s="1">
        <v>-0.02714354946846165</v>
      </c>
      <c r="J1588" s="1">
        <v>0.0003250226091526809</v>
      </c>
      <c r="K1588" s="1">
        <v>0.03381034869704447</v>
      </c>
      <c r="L1588" s="1">
        <v>0.01541886335238374</v>
      </c>
      <c r="M1588" s="1">
        <v>0.007476033666877324</v>
      </c>
      <c r="N1588" s="1">
        <v>0.00648971304510626</v>
      </c>
      <c r="O1588" s="1">
        <v>-0.01618146826692279</v>
      </c>
      <c r="P1588" s="1">
        <v>-0.01345488545837203</v>
      </c>
      <c r="Q1588" s="1">
        <v>0.02081236466811021</v>
      </c>
      <c r="R1588" s="1">
        <v>0.01284015493822666</v>
      </c>
      <c r="S1588" s="1">
        <v>-0.02278470837545821</v>
      </c>
      <c r="T1588" s="1">
        <v>0.007986094070751903</v>
      </c>
      <c r="U1588" s="1">
        <v>0.0004718427048509</v>
      </c>
      <c r="V1588" s="1">
        <v>0.002697003168679712</v>
      </c>
      <c r="W1588" s="1">
        <v>0.01973755930038679</v>
      </c>
      <c r="X1588" s="1">
        <v>0.01137916353594948</v>
      </c>
      <c r="Y1588" s="1">
        <v>0.006672202195220356</v>
      </c>
      <c r="Z1588" s="1">
        <v>0.02158746568923964</v>
      </c>
      <c r="AA1588" s="1">
        <v>-0.002261661614072707</v>
      </c>
      <c r="AB1588" s="1">
        <v>-0.02569731820463095</v>
      </c>
      <c r="AC1588" s="1">
        <v>0.02364261671833501</v>
      </c>
    </row>
    <row r="1589" spans="1:29">
      <c r="A1589" s="11">
        <v>38769</v>
      </c>
      <c r="B1589" s="1">
        <v>0.005259178648464369</v>
      </c>
      <c r="C1589" s="1">
        <v>0.0001138655931745003</v>
      </c>
      <c r="D1589" s="1">
        <v>0.02069815492089577</v>
      </c>
      <c r="E1589" s="1">
        <v>0.001566726882393565</v>
      </c>
      <c r="F1589" s="1">
        <v>0.04549754230499992</v>
      </c>
      <c r="G1589" s="1">
        <v>0.01230209551520955</v>
      </c>
      <c r="H1589" s="1">
        <v>0.009250646658976569</v>
      </c>
      <c r="I1589" s="1">
        <v>0.003600224315554623</v>
      </c>
      <c r="J1589" s="1">
        <v>0.005519420172586997</v>
      </c>
      <c r="K1589" s="1">
        <v>-0.006289271414793851</v>
      </c>
      <c r="L1589" s="1">
        <v>-0.003818041571094</v>
      </c>
      <c r="M1589" s="1">
        <v>0.0006258494757664934</v>
      </c>
      <c r="N1589" s="1">
        <v>0.008596815086262533</v>
      </c>
      <c r="O1589" s="1">
        <v>0.004917378533729977</v>
      </c>
      <c r="P1589" s="1">
        <v>0.01019782845658823</v>
      </c>
      <c r="Q1589" s="1">
        <v>0.01410129440504515</v>
      </c>
      <c r="R1589" s="1">
        <v>-0.006124766314912433</v>
      </c>
      <c r="S1589" s="1">
        <v>0.04749561608670638</v>
      </c>
      <c r="T1589" s="1">
        <v>0.004452788830948018</v>
      </c>
      <c r="U1589" s="1">
        <v>0.007860203395266829</v>
      </c>
      <c r="V1589" s="1">
        <v>0.02342203988715519</v>
      </c>
      <c r="W1589" s="1">
        <v>-0.01435732189554806</v>
      </c>
      <c r="X1589" s="1">
        <v>0.01476691585778256</v>
      </c>
      <c r="Y1589" s="1">
        <v>0.01233775556614991</v>
      </c>
      <c r="Z1589" s="1">
        <v>0.01973936995514602</v>
      </c>
      <c r="AA1589" s="1">
        <v>0.006230241664303859</v>
      </c>
      <c r="AB1589" s="1">
        <v>0.04156398447885667</v>
      </c>
      <c r="AC1589" s="1">
        <v>0.003816449617399353</v>
      </c>
    </row>
    <row r="1590" spans="1:29">
      <c r="A1590" s="11">
        <v>38770</v>
      </c>
      <c r="B1590" s="1">
        <v>-0.0113602301396325</v>
      </c>
      <c r="C1590" s="1">
        <v>0.01249424581978476</v>
      </c>
      <c r="D1590" s="1">
        <v>-0.001580244394213115</v>
      </c>
      <c r="E1590" s="1">
        <v>0.0280639502110609</v>
      </c>
      <c r="F1590" s="1">
        <v>-0.02545436730706141</v>
      </c>
      <c r="G1590" s="1">
        <v>0.02337007121298051</v>
      </c>
      <c r="H1590" s="1">
        <v>-0.003594684286187255</v>
      </c>
      <c r="I1590" s="1">
        <v>0.002552383438161776</v>
      </c>
      <c r="J1590" s="1">
        <v>0.009686860936700681</v>
      </c>
      <c r="K1590" s="1">
        <v>0.01898732199471787</v>
      </c>
      <c r="L1590" s="1">
        <v>-0.006068692061424574</v>
      </c>
      <c r="M1590" s="1">
        <v>0.02117599281331151</v>
      </c>
      <c r="N1590" s="1">
        <v>-0.003957219480181684</v>
      </c>
      <c r="O1590" s="1">
        <v>-0.01358300637961785</v>
      </c>
      <c r="P1590" s="1">
        <v>-0.006567934764340921</v>
      </c>
      <c r="Q1590" s="1">
        <v>0.01140752761002517</v>
      </c>
      <c r="R1590" s="1">
        <v>0.008885500902812371</v>
      </c>
      <c r="S1590" s="1">
        <v>0.000824271264950216</v>
      </c>
      <c r="T1590" s="1">
        <v>-0.001439276690528568</v>
      </c>
      <c r="U1590" s="1">
        <v>0.00122161583863245</v>
      </c>
      <c r="V1590" s="1">
        <v>0.004744099052793604</v>
      </c>
      <c r="W1590" s="1">
        <v>-0.01283989262706275</v>
      </c>
      <c r="X1590" s="1">
        <v>-0.002960830746743692</v>
      </c>
      <c r="Y1590" s="1">
        <v>0.02226033255226523</v>
      </c>
      <c r="Z1590" s="1">
        <v>0.02121845357958518</v>
      </c>
      <c r="AA1590" s="1">
        <v>-0.005071663699860673</v>
      </c>
      <c r="AB1590" s="1">
        <v>0.01650435890705193</v>
      </c>
      <c r="AC1590" s="1">
        <v>0.006824748905090328</v>
      </c>
    </row>
    <row r="1591" spans="1:29">
      <c r="A1591" s="11">
        <v>38771</v>
      </c>
      <c r="B1591" s="1">
        <v>-0.03870587266144709</v>
      </c>
      <c r="C1591" s="1">
        <v>0.001346196236386987</v>
      </c>
      <c r="D1591" s="1">
        <v>0.002967422036460388</v>
      </c>
      <c r="E1591" s="1">
        <v>0.001342499375686979</v>
      </c>
      <c r="F1591" s="1">
        <v>0.01146861413445999</v>
      </c>
      <c r="G1591" s="1">
        <v>0.03265574355327416</v>
      </c>
      <c r="H1591" s="1">
        <v>-0.01244575829802419</v>
      </c>
      <c r="I1591" s="1">
        <v>-0.00646800145640869</v>
      </c>
      <c r="J1591" s="1">
        <v>-0.01758869570859001</v>
      </c>
      <c r="K1591" s="1">
        <v>0.02298161054458547</v>
      </c>
      <c r="L1591" s="1">
        <v>-0.002125486705651491</v>
      </c>
      <c r="M1591" s="1">
        <v>0.0167117943872519</v>
      </c>
      <c r="N1591" s="1">
        <v>0.01466974657078324</v>
      </c>
      <c r="O1591" s="1">
        <v>0.007098747359642665</v>
      </c>
      <c r="P1591" s="1">
        <v>-0.003060633225917764</v>
      </c>
      <c r="Q1591" s="1">
        <v>0.01791985911184812</v>
      </c>
      <c r="R1591" s="1">
        <v>-0.005113890105084229</v>
      </c>
      <c r="S1591" s="1">
        <v>0.06260314679009138</v>
      </c>
      <c r="T1591" s="1">
        <v>-0.01752743984129335</v>
      </c>
      <c r="U1591" s="1">
        <v>-0.0221360289253506</v>
      </c>
      <c r="V1591" s="1">
        <v>0.004657350403056926</v>
      </c>
      <c r="W1591" s="1">
        <v>0.001366423309463904</v>
      </c>
      <c r="X1591" s="1">
        <v>-0.007708440881957768</v>
      </c>
      <c r="Y1591" s="1">
        <v>0.002266550920986266</v>
      </c>
      <c r="Z1591" s="1">
        <v>0.0173754140770348</v>
      </c>
      <c r="AA1591" s="1">
        <v>-0.02757024253231777</v>
      </c>
      <c r="AB1591" s="1">
        <v>-0.00392587843983816</v>
      </c>
      <c r="AC1591" s="1">
        <v>0.01171707067371841</v>
      </c>
    </row>
    <row r="1592" spans="1:29">
      <c r="A1592" s="11">
        <v>38772</v>
      </c>
      <c r="B1592" s="1">
        <v>0.01132441594042444</v>
      </c>
      <c r="C1592" s="1">
        <v>0.00683393130645249</v>
      </c>
      <c r="D1592" s="1">
        <v>-0.01180176336224881</v>
      </c>
      <c r="E1592" s="1">
        <v>-0.01430102043006143</v>
      </c>
      <c r="F1592" s="1">
        <v>-0.04275775274037197</v>
      </c>
      <c r="G1592" s="1">
        <v>0.02012375034830916</v>
      </c>
      <c r="H1592" s="1">
        <v>0.001643876546477685</v>
      </c>
      <c r="I1592" s="1">
        <v>-0.01454408113663441</v>
      </c>
      <c r="J1592" s="1">
        <v>-0.004882974452673272</v>
      </c>
      <c r="K1592" s="1">
        <v>-0.01963168655886061</v>
      </c>
      <c r="L1592" s="1">
        <v>-0.01323980156670734</v>
      </c>
      <c r="M1592" s="1">
        <v>0.01454380270924949</v>
      </c>
      <c r="N1592" s="1">
        <v>-0.01506033601050905</v>
      </c>
      <c r="O1592" s="1">
        <v>-0.01690017216770778</v>
      </c>
      <c r="P1592" s="1">
        <v>-0.001473637150244178</v>
      </c>
      <c r="Q1592" s="1">
        <v>-0.01338067357233175</v>
      </c>
      <c r="R1592" s="1">
        <v>0.00356954472480453</v>
      </c>
      <c r="S1592" s="1">
        <v>-0.02790696329129438</v>
      </c>
      <c r="T1592" s="1">
        <v>0.02811016583887049</v>
      </c>
      <c r="U1592" s="1">
        <v>0.009458535666884593</v>
      </c>
      <c r="V1592" s="1">
        <v>-0.01003428840762488</v>
      </c>
      <c r="W1592" s="1">
        <v>0.01124262734479919</v>
      </c>
      <c r="X1592" s="1">
        <v>-0.001782820572866717</v>
      </c>
      <c r="Y1592" s="1">
        <v>0.01877695163633164</v>
      </c>
      <c r="Z1592" s="1">
        <v>0.0111071045708806</v>
      </c>
      <c r="AA1592" s="1">
        <v>0.03541671781521338</v>
      </c>
      <c r="AB1592" s="1">
        <v>0.006082148463670167</v>
      </c>
      <c r="AC1592" s="1">
        <v>-0.01129432590147283</v>
      </c>
    </row>
    <row r="1593" spans="1:29">
      <c r="A1593" s="11">
        <v>38775</v>
      </c>
      <c r="B1593" s="1">
        <v>0.03172622199963104</v>
      </c>
      <c r="C1593" s="1">
        <v>-0.001223727054625479</v>
      </c>
      <c r="D1593" s="1">
        <v>0.02707923492874742</v>
      </c>
      <c r="E1593" s="1">
        <v>0.004715343038417696</v>
      </c>
      <c r="F1593" s="1">
        <v>0.008215324269589042</v>
      </c>
      <c r="G1593" s="1">
        <v>0.1062214832254136</v>
      </c>
      <c r="H1593" s="1">
        <v>0.003464740185471049</v>
      </c>
      <c r="I1593" s="1">
        <v>0.02347325342745177</v>
      </c>
      <c r="J1593" s="1">
        <v>0.01177635941178568</v>
      </c>
      <c r="K1593" s="1">
        <v>-0.0146574768861516</v>
      </c>
      <c r="L1593" s="1">
        <v>0.03372588980328706</v>
      </c>
      <c r="M1593" s="1">
        <v>-0.005428944834062088</v>
      </c>
      <c r="N1593" s="1">
        <v>0.0159022057185052</v>
      </c>
      <c r="O1593" s="1">
        <v>0.01865933759998972</v>
      </c>
      <c r="P1593" s="1">
        <v>-0.005780081089582167</v>
      </c>
      <c r="Q1593" s="1">
        <v>-0.001186921123328855</v>
      </c>
      <c r="R1593" s="1">
        <v>-0.003912463486928974</v>
      </c>
      <c r="S1593" s="1">
        <v>0.006379621057510221</v>
      </c>
      <c r="T1593" s="1">
        <v>0.0174665869100481</v>
      </c>
      <c r="U1593" s="1">
        <v>0.003558446910364665</v>
      </c>
      <c r="V1593" s="1">
        <v>-0.008596057087218778</v>
      </c>
      <c r="W1593" s="1">
        <v>-0.001456898506959958</v>
      </c>
      <c r="X1593" s="1">
        <v>0.003316949864279772</v>
      </c>
      <c r="Y1593" s="1">
        <v>0.007044232173196052</v>
      </c>
      <c r="Z1593" s="1">
        <v>-0.002834715555174561</v>
      </c>
      <c r="AA1593" s="1">
        <v>0.002775335322200423</v>
      </c>
      <c r="AB1593" s="1">
        <v>0.02364950984206637</v>
      </c>
      <c r="AC1593" s="1">
        <v>0.007163722369897263</v>
      </c>
    </row>
    <row r="1594" spans="1:29">
      <c r="A1594" s="11">
        <v>38776</v>
      </c>
      <c r="B1594" s="1">
        <v>-0.01251121324801585</v>
      </c>
      <c r="C1594" s="1">
        <v>-0.02963468915461254</v>
      </c>
      <c r="D1594" s="1">
        <v>-0.01554679366235878</v>
      </c>
      <c r="E1594" s="1">
        <v>-0.003339217273724326</v>
      </c>
      <c r="F1594" s="1">
        <v>-0.01000545002001729</v>
      </c>
      <c r="G1594" s="1">
        <v>-0.00176380145688082</v>
      </c>
      <c r="H1594" s="1">
        <v>-0.008540711286133984</v>
      </c>
      <c r="I1594" s="1">
        <v>0.01236032623090533</v>
      </c>
      <c r="J1594" s="1">
        <v>-0.008406076506677351</v>
      </c>
      <c r="K1594" s="1">
        <v>0.02116064991488487</v>
      </c>
      <c r="L1594" s="1">
        <v>-0.007577456852241204</v>
      </c>
      <c r="M1594" s="1">
        <v>-0.04912560059199689</v>
      </c>
      <c r="N1594" s="1">
        <v>0.03823008742560452</v>
      </c>
      <c r="O1594" s="1">
        <v>-0.002204683621941594</v>
      </c>
      <c r="P1594" s="1">
        <v>-0.0009901353822399095</v>
      </c>
      <c r="Q1594" s="1">
        <v>-0.03560072977668005</v>
      </c>
      <c r="R1594" s="1">
        <v>0.01249801687848962</v>
      </c>
      <c r="S1594" s="1">
        <v>0.01030094928560743</v>
      </c>
      <c r="T1594" s="1">
        <v>-0.01542780194417115</v>
      </c>
      <c r="U1594" s="1">
        <v>0.04061557254537829</v>
      </c>
      <c r="V1594" s="1">
        <v>0.006664756008972983</v>
      </c>
      <c r="W1594" s="1">
        <v>0.004702060008408226</v>
      </c>
      <c r="X1594" s="1">
        <v>0.03782806679337236</v>
      </c>
      <c r="Y1594" s="1">
        <v>-0.0203142983233543</v>
      </c>
      <c r="Z1594" s="1">
        <v>0.02108489970058947</v>
      </c>
      <c r="AA1594" s="1">
        <v>0.009482653893545745</v>
      </c>
      <c r="AB1594" s="1">
        <v>0.06567137470486295</v>
      </c>
      <c r="AC1594" s="1">
        <v>0.0004804058712066794</v>
      </c>
    </row>
    <row r="1595" spans="1:29">
      <c r="A1595" s="11">
        <v>38777</v>
      </c>
      <c r="B1595" s="1">
        <v>0.03312467561575794</v>
      </c>
      <c r="C1595" s="1">
        <v>0.00723295897192644</v>
      </c>
      <c r="D1595" s="1">
        <v>0.0581363151556058</v>
      </c>
      <c r="E1595" s="1">
        <v>0.00371261919768795</v>
      </c>
      <c r="F1595" s="1">
        <v>0.01473848206612405</v>
      </c>
      <c r="G1595" s="1">
        <v>-0.006870753508035787</v>
      </c>
      <c r="H1595" s="1">
        <v>0.006781453328745801</v>
      </c>
      <c r="I1595" s="1">
        <v>0.01315854164417152</v>
      </c>
      <c r="J1595" s="1">
        <v>0.03880015702828787</v>
      </c>
      <c r="K1595" s="1">
        <v>0.007181156525151167</v>
      </c>
      <c r="L1595" s="1">
        <v>0.02693586064333808</v>
      </c>
      <c r="M1595" s="1">
        <v>-0.003139351525581646</v>
      </c>
      <c r="N1595" s="1">
        <v>0.008118341950327457</v>
      </c>
      <c r="O1595" s="1">
        <v>0.03850064590054503</v>
      </c>
      <c r="P1595" s="1">
        <v>-0.007181188177731501</v>
      </c>
      <c r="Q1595" s="1">
        <v>-0.01258351081040343</v>
      </c>
      <c r="R1595" s="1">
        <v>-0.0008462915761977552</v>
      </c>
      <c r="S1595" s="1">
        <v>0.03843154948314176</v>
      </c>
      <c r="T1595" s="1">
        <v>0.004216788827790197</v>
      </c>
      <c r="U1595" s="1">
        <v>0.003872230789123243</v>
      </c>
      <c r="V1595" s="1">
        <v>-0.005206689993821789</v>
      </c>
      <c r="W1595" s="1">
        <v>-0.001883155219928212</v>
      </c>
      <c r="X1595" s="1">
        <v>0.03663322852079931</v>
      </c>
      <c r="Y1595" s="1">
        <v>0.02748414109614883</v>
      </c>
      <c r="Z1595" s="1">
        <v>0.02621808965489247</v>
      </c>
      <c r="AA1595" s="1">
        <v>0.005521456176483808</v>
      </c>
      <c r="AB1595" s="1">
        <v>0.001507346098438278</v>
      </c>
      <c r="AC1595" s="1">
        <v>0.0152753552350493</v>
      </c>
    </row>
    <row r="1596" spans="1:29">
      <c r="A1596" s="11">
        <v>38778</v>
      </c>
      <c r="B1596" s="1">
        <v>0.01979904532899734</v>
      </c>
      <c r="C1596" s="1">
        <v>-0.02838262195429397</v>
      </c>
      <c r="D1596" s="1">
        <v>0.04088800264445558</v>
      </c>
      <c r="E1596" s="1">
        <v>-0.005864209072449444</v>
      </c>
      <c r="F1596" s="1">
        <v>-0.006903846661932</v>
      </c>
      <c r="G1596" s="1">
        <v>-0.005732260410316936</v>
      </c>
      <c r="H1596" s="1">
        <v>0.02421246209102912</v>
      </c>
      <c r="I1596" s="1">
        <v>0.01526402559808804</v>
      </c>
      <c r="J1596" s="1">
        <v>-0.00156935607046782</v>
      </c>
      <c r="K1596" s="1">
        <v>-0.005092951918948652</v>
      </c>
      <c r="L1596" s="1">
        <v>-0.01750381749347685</v>
      </c>
      <c r="M1596" s="1">
        <v>0.01322662993689194</v>
      </c>
      <c r="N1596" s="1">
        <v>0.01639327850071504</v>
      </c>
      <c r="O1596" s="1">
        <v>-0.002045954654001259</v>
      </c>
      <c r="P1596" s="1">
        <v>-0.002120422172923297</v>
      </c>
      <c r="Q1596" s="1">
        <v>0.02397292173824161</v>
      </c>
      <c r="R1596" s="1">
        <v>0.006918256966288006</v>
      </c>
      <c r="S1596" s="1">
        <v>-0.005287079866418964</v>
      </c>
      <c r="T1596" s="1">
        <v>0.01526331805133241</v>
      </c>
      <c r="U1596" s="1">
        <v>0.07026579045569981</v>
      </c>
      <c r="V1596" s="1">
        <v>0.017381937186292</v>
      </c>
      <c r="W1596" s="1">
        <v>-0.01422858045532693</v>
      </c>
      <c r="X1596" s="1">
        <v>0.02115589320639755</v>
      </c>
      <c r="Y1596" s="1">
        <v>0.02008582162852379</v>
      </c>
      <c r="Z1596" s="1">
        <v>0.01729577591888187</v>
      </c>
      <c r="AA1596" s="1">
        <v>0.03357942486838517</v>
      </c>
      <c r="AB1596" s="1">
        <v>0.05497994458132016</v>
      </c>
      <c r="AC1596" s="1">
        <v>0.004069071422047266</v>
      </c>
    </row>
    <row r="1597" spans="1:29">
      <c r="A1597" s="11">
        <v>38779</v>
      </c>
      <c r="B1597" s="1">
        <v>0.04361061941546085</v>
      </c>
      <c r="C1597" s="1">
        <v>-0.00258101585412962</v>
      </c>
      <c r="D1597" s="1">
        <v>0.003136440602275137</v>
      </c>
      <c r="E1597" s="1">
        <v>-0.00163359054210177</v>
      </c>
      <c r="F1597" s="1">
        <v>0.008091473289393747</v>
      </c>
      <c r="G1597" s="1">
        <v>-0.006759464788269054</v>
      </c>
      <c r="H1597" s="1">
        <v>-0.01386428654555305</v>
      </c>
      <c r="I1597" s="1">
        <v>0.001912551881613878</v>
      </c>
      <c r="J1597" s="1">
        <v>-0.003458184085410432</v>
      </c>
      <c r="K1597" s="1">
        <v>0.0002049749873429541</v>
      </c>
      <c r="L1597" s="1">
        <v>-0.01049290706505812</v>
      </c>
      <c r="M1597" s="1">
        <v>-0.001332030895665359</v>
      </c>
      <c r="N1597" s="1">
        <v>-0.01386536626687729</v>
      </c>
      <c r="O1597" s="1">
        <v>-0.01238322009938109</v>
      </c>
      <c r="P1597" s="1">
        <v>0.04136993920162979</v>
      </c>
      <c r="Q1597" s="1">
        <v>-0.003176772434202668</v>
      </c>
      <c r="R1597" s="1">
        <v>0.003645904477832973</v>
      </c>
      <c r="S1597" s="1">
        <v>-0.003037306179144439</v>
      </c>
      <c r="T1597" s="1">
        <v>0.0005031375574335861</v>
      </c>
      <c r="U1597" s="1">
        <v>0.02461975445428877</v>
      </c>
      <c r="V1597" s="1">
        <v>-0.007748456749071431</v>
      </c>
      <c r="W1597" s="1">
        <v>-0.002843068679576066</v>
      </c>
      <c r="X1597" s="1">
        <v>0.04739597035622167</v>
      </c>
      <c r="Y1597" s="1">
        <v>0.02090345568147245</v>
      </c>
      <c r="Z1597" s="1">
        <v>0.009556851206154571</v>
      </c>
      <c r="AA1597" s="1">
        <v>0.05276356582375041</v>
      </c>
      <c r="AB1597" s="1">
        <v>-0.02509239524561713</v>
      </c>
      <c r="AC1597" s="1">
        <v>-0.001602337144147925</v>
      </c>
    </row>
    <row r="1598" spans="1:29">
      <c r="A1598" s="11">
        <v>38782</v>
      </c>
      <c r="B1598" s="1">
        <v>0.003609708943163037</v>
      </c>
      <c r="C1598" s="1">
        <v>-0.0003527539469420082</v>
      </c>
      <c r="D1598" s="1">
        <v>0.0347517997462472</v>
      </c>
      <c r="E1598" s="1">
        <v>0.0247250622395836</v>
      </c>
      <c r="F1598" s="1">
        <v>-0.002524665483400579</v>
      </c>
      <c r="G1598" s="1">
        <v>0.03562864082613126</v>
      </c>
      <c r="H1598" s="1">
        <v>0.006669353971505698</v>
      </c>
      <c r="I1598" s="1">
        <v>0.0005264533801172533</v>
      </c>
      <c r="J1598" s="1">
        <v>0.05583584201502645</v>
      </c>
      <c r="K1598" s="1">
        <v>-0.003275182187917336</v>
      </c>
      <c r="L1598" s="1">
        <v>0.01085224129847906</v>
      </c>
      <c r="M1598" s="1">
        <v>-0.004267948950309242</v>
      </c>
      <c r="N1598" s="1">
        <v>0.02381646634968626</v>
      </c>
      <c r="O1598" s="1">
        <v>0.05189751033244971</v>
      </c>
      <c r="P1598" s="1">
        <v>0.06144945617452779</v>
      </c>
      <c r="Q1598" s="1">
        <v>0.02091073089099882</v>
      </c>
      <c r="R1598" s="1">
        <v>0.02298290838635997</v>
      </c>
      <c r="S1598" s="1">
        <v>0.05788270841990784</v>
      </c>
      <c r="T1598" s="1">
        <v>0.001563832138771426</v>
      </c>
      <c r="U1598" s="1">
        <v>0.01507418628947454</v>
      </c>
      <c r="V1598" s="1">
        <v>0.007680913666798572</v>
      </c>
      <c r="W1598" s="1">
        <v>0.01387235237865547</v>
      </c>
      <c r="X1598" s="1">
        <v>0.02458692705631482</v>
      </c>
      <c r="Y1598" s="1">
        <v>0.05749530652062784</v>
      </c>
      <c r="Z1598" s="1">
        <v>0.04193726638061746</v>
      </c>
      <c r="AA1598" s="1">
        <v>0.02175264004940103</v>
      </c>
      <c r="AB1598" s="1">
        <v>-0.0005593467543122399</v>
      </c>
      <c r="AC1598" s="1">
        <v>-0.001982310274790788</v>
      </c>
    </row>
    <row r="1599" spans="1:29">
      <c r="A1599" s="11">
        <v>38783</v>
      </c>
      <c r="B1599" s="1">
        <v>-0.03112482878575007</v>
      </c>
      <c r="C1599" s="1">
        <v>-0.008000971820940173</v>
      </c>
      <c r="D1599" s="1">
        <v>-0.009525744535612168</v>
      </c>
      <c r="E1599" s="1">
        <v>0.01401569954443826</v>
      </c>
      <c r="F1599" s="1">
        <v>-0.01144688108961456</v>
      </c>
      <c r="G1599" s="1">
        <v>0.01932736026830817</v>
      </c>
      <c r="H1599" s="1">
        <v>0.001432239482409559</v>
      </c>
      <c r="I1599" s="1">
        <v>-0.003091906149432777</v>
      </c>
      <c r="J1599" s="1">
        <v>-0.002389973231874842</v>
      </c>
      <c r="K1599" s="1">
        <v>0.03635224577996943</v>
      </c>
      <c r="L1599" s="1">
        <v>-0.01243441468793427</v>
      </c>
      <c r="M1599" s="1">
        <v>0.01000137294097891</v>
      </c>
      <c r="N1599" s="1">
        <v>-0.00308284025056349</v>
      </c>
      <c r="O1599" s="1">
        <v>0.005367479373615147</v>
      </c>
      <c r="P1599" s="1">
        <v>0.06999102153644854</v>
      </c>
      <c r="Q1599" s="1">
        <v>-0.006114616686046848</v>
      </c>
      <c r="R1599" s="1">
        <v>0.0004098428470276083</v>
      </c>
      <c r="S1599" s="1">
        <v>-0.02087833081434343</v>
      </c>
      <c r="T1599" s="1">
        <v>0.008533269524417575</v>
      </c>
      <c r="U1599" s="1">
        <v>0.08666632747714864</v>
      </c>
      <c r="V1599" s="1">
        <v>-0.02667840092492468</v>
      </c>
      <c r="W1599" s="1">
        <v>-0.005083572923359592</v>
      </c>
      <c r="X1599" s="1">
        <v>-0.01704061721723371</v>
      </c>
      <c r="Y1599" s="1">
        <v>-0.01244711622343919</v>
      </c>
      <c r="Z1599" s="1">
        <v>-0.01056401802107998</v>
      </c>
      <c r="AA1599" s="1">
        <v>-0.01436324292362379</v>
      </c>
      <c r="AB1599" s="1">
        <v>-0.01442659122343204</v>
      </c>
      <c r="AC1599" s="1">
        <v>-0.01087653968350411</v>
      </c>
    </row>
    <row r="1600" spans="1:29">
      <c r="A1600" s="11">
        <v>38784</v>
      </c>
      <c r="B1600" s="1">
        <v>0.02712739726018887</v>
      </c>
      <c r="C1600" s="1">
        <v>-0.004269744156384481</v>
      </c>
      <c r="D1600" s="1">
        <v>-0.03716166583962632</v>
      </c>
      <c r="E1600" s="1">
        <v>0.02379512806854067</v>
      </c>
      <c r="F1600" s="1">
        <v>-0.003592207801901282</v>
      </c>
      <c r="G1600" s="1">
        <v>-0.01194541527116244</v>
      </c>
      <c r="H1600" s="1">
        <v>-0.02377955889904548</v>
      </c>
      <c r="I1600" s="1">
        <v>0.003035236971004496</v>
      </c>
      <c r="J1600" s="1">
        <v>-0.05031429127211651</v>
      </c>
      <c r="K1600" s="1">
        <v>-0.03785178512567644</v>
      </c>
      <c r="L1600" s="1">
        <v>-0.00650801435639925</v>
      </c>
      <c r="M1600" s="1">
        <v>-0.007161587682306458</v>
      </c>
      <c r="N1600" s="1">
        <v>-0.02249087052060805</v>
      </c>
      <c r="O1600" s="1">
        <v>-0.03470450196708974</v>
      </c>
      <c r="P1600" s="1">
        <v>-0.04480587230570421</v>
      </c>
      <c r="Q1600" s="1">
        <v>-0.02400710273380058</v>
      </c>
      <c r="R1600" s="1">
        <v>-0.01720137612538708</v>
      </c>
      <c r="S1600" s="1">
        <v>-0.04632351238355359</v>
      </c>
      <c r="T1600" s="1">
        <v>-0.01714304156674573</v>
      </c>
      <c r="U1600" s="1">
        <v>0.007734999138992116</v>
      </c>
      <c r="V1600" s="1">
        <v>-0.01135574694667441</v>
      </c>
      <c r="W1600" s="1">
        <v>-0.0095126009622436</v>
      </c>
      <c r="X1600" s="1">
        <v>-0.03505587918530051</v>
      </c>
      <c r="Y1600" s="1">
        <v>-0.01470461924635647</v>
      </c>
      <c r="Z1600" s="1">
        <v>-0.05242358336066066</v>
      </c>
      <c r="AA1600" s="1">
        <v>-0.03749785344989243</v>
      </c>
      <c r="AB1600" s="1">
        <v>-0.004719062371107974</v>
      </c>
      <c r="AC1600" s="1">
        <v>-0.02964240185650779</v>
      </c>
    </row>
    <row r="1601" spans="1:29">
      <c r="A1601" s="11">
        <v>38785</v>
      </c>
      <c r="B1601" s="1">
        <v>-0.01626343803074304</v>
      </c>
      <c r="C1601" s="1">
        <v>-0.00190607066698778</v>
      </c>
      <c r="D1601" s="1">
        <v>0.02601222046821539</v>
      </c>
      <c r="E1601" s="1">
        <v>-0.01427003174557473</v>
      </c>
      <c r="F1601" s="1">
        <v>0.02216836856448379</v>
      </c>
      <c r="G1601" s="1">
        <v>0.002686574847336143</v>
      </c>
      <c r="H1601" s="1">
        <v>-0.001099107219242668</v>
      </c>
      <c r="I1601" s="1">
        <v>-0.01295935819376559</v>
      </c>
      <c r="J1601" s="1">
        <v>-0.004730649861640068</v>
      </c>
      <c r="K1601" s="1">
        <v>0.007415189316183568</v>
      </c>
      <c r="L1601" s="1">
        <v>0.0149400551182044</v>
      </c>
      <c r="M1601" s="1">
        <v>0.005877503318318711</v>
      </c>
      <c r="N1601" s="1">
        <v>-0.004026530744460577</v>
      </c>
      <c r="O1601" s="1">
        <v>-0.01399057720509922</v>
      </c>
      <c r="P1601" s="1">
        <v>0.04613339662456006</v>
      </c>
      <c r="Q1601" s="1">
        <v>0.007097007894199869</v>
      </c>
      <c r="R1601" s="1">
        <v>0.009515064505465798</v>
      </c>
      <c r="S1601" s="1">
        <v>0.003084226927419831</v>
      </c>
      <c r="T1601" s="1">
        <v>0.0194113903941695</v>
      </c>
      <c r="U1601" s="1">
        <v>0.0237225512950956</v>
      </c>
      <c r="V1601" s="1">
        <v>0.01254203181958347</v>
      </c>
      <c r="W1601" s="1">
        <v>-0.02403689339875914</v>
      </c>
      <c r="X1601" s="1">
        <v>-0.003581890882030758</v>
      </c>
      <c r="Y1601" s="1">
        <v>0.003642174018694044</v>
      </c>
      <c r="Z1601" s="1">
        <v>0.01768992132645408</v>
      </c>
      <c r="AA1601" s="1">
        <v>0.01011358021489328</v>
      </c>
      <c r="AB1601" s="1">
        <v>0.00180013375762722</v>
      </c>
      <c r="AC1601" s="1">
        <v>0.007981797972703042</v>
      </c>
    </row>
    <row r="1602" spans="1:29">
      <c r="A1602" s="11">
        <v>38786</v>
      </c>
      <c r="B1602" s="1">
        <v>0.02910839457549952</v>
      </c>
      <c r="C1602" s="1">
        <v>-0.009547392120930809</v>
      </c>
      <c r="D1602" s="1">
        <v>0.0004708870702077039</v>
      </c>
      <c r="E1602" s="1">
        <v>0.01308952847215816</v>
      </c>
      <c r="F1602" s="1">
        <v>0.01388311046834834</v>
      </c>
      <c r="G1602" s="1">
        <v>0.01703341101751588</v>
      </c>
      <c r="H1602" s="1">
        <v>-0.001283254743984275</v>
      </c>
      <c r="I1602" s="1">
        <v>-0.001599474280613467</v>
      </c>
      <c r="J1602" s="1">
        <v>0.01394174983829277</v>
      </c>
      <c r="K1602" s="1">
        <v>0.03046415151209625</v>
      </c>
      <c r="L1602" s="1">
        <v>0.02479792596784747</v>
      </c>
      <c r="M1602" s="1">
        <v>0.000531492988316673</v>
      </c>
      <c r="N1602" s="1">
        <v>0.02801047836462045</v>
      </c>
      <c r="O1602" s="1">
        <v>0.02334572473025975</v>
      </c>
      <c r="P1602" s="1">
        <v>0.02421723225885142</v>
      </c>
      <c r="Q1602" s="1">
        <v>0.00787896046552139</v>
      </c>
      <c r="R1602" s="1">
        <v>0.006467031015942704</v>
      </c>
      <c r="S1602" s="1">
        <v>0.03996913784614597</v>
      </c>
      <c r="T1602" s="1">
        <v>0.01595105978015421</v>
      </c>
      <c r="U1602" s="1">
        <v>0.01661187786884266</v>
      </c>
      <c r="V1602" s="1">
        <v>0.02509958851994853</v>
      </c>
      <c r="W1602" s="1">
        <v>0.01377637096903772</v>
      </c>
      <c r="X1602" s="1">
        <v>0.02248099401748727</v>
      </c>
      <c r="Y1602" s="1">
        <v>0.02823529255074475</v>
      </c>
      <c r="Z1602" s="1">
        <v>0.008968370789634195</v>
      </c>
      <c r="AA1602" s="1">
        <v>0.009716235025125641</v>
      </c>
      <c r="AB1602" s="1">
        <v>-0.005258833382853267</v>
      </c>
      <c r="AC1602" s="1">
        <v>0.01749912638497264</v>
      </c>
    </row>
    <row r="1603" spans="1:29">
      <c r="A1603" s="11">
        <v>38789</v>
      </c>
      <c r="B1603" s="1">
        <v>-0.0127696776383589</v>
      </c>
      <c r="C1603" s="1">
        <v>0.001325175542318924</v>
      </c>
      <c r="D1603" s="1">
        <v>0.02828042364261463</v>
      </c>
      <c r="E1603" s="1">
        <v>-0.003336912063154784</v>
      </c>
      <c r="F1603" s="1">
        <v>0.005662490651231922</v>
      </c>
      <c r="G1603" s="1">
        <v>-0.002069945093509662</v>
      </c>
      <c r="H1603" s="1">
        <v>0.005874639551528782</v>
      </c>
      <c r="I1603" s="1">
        <v>0.02703558466103351</v>
      </c>
      <c r="J1603" s="1">
        <v>-0.003125165710947231</v>
      </c>
      <c r="K1603" s="1">
        <v>0.003570939898038139</v>
      </c>
      <c r="L1603" s="1">
        <v>0.007447990170134533</v>
      </c>
      <c r="M1603" s="1">
        <v>-0.008495022439950151</v>
      </c>
      <c r="N1603" s="1">
        <v>-0.01629247631292563</v>
      </c>
      <c r="O1603" s="1">
        <v>-0.007818977472570321</v>
      </c>
      <c r="P1603" s="1">
        <v>0.02044422372860577</v>
      </c>
      <c r="Q1603" s="1">
        <v>0.02058526487638335</v>
      </c>
      <c r="R1603" s="1">
        <v>0.005331984746827834</v>
      </c>
      <c r="S1603" s="1">
        <v>-0.01847743999724882</v>
      </c>
      <c r="T1603" s="1">
        <v>0.008420536674783596</v>
      </c>
      <c r="U1603" s="1">
        <v>-0.01178816700946139</v>
      </c>
      <c r="V1603" s="1">
        <v>0.001589707546151509</v>
      </c>
      <c r="W1603" s="1">
        <v>-0.01214699153739707</v>
      </c>
      <c r="X1603" s="1">
        <v>-0.008147234547994375</v>
      </c>
      <c r="Y1603" s="1">
        <v>-0.008435878974401123</v>
      </c>
      <c r="Z1603" s="1">
        <v>0.01009518171990709</v>
      </c>
      <c r="AA1603" s="1">
        <v>-0.004048578974308992</v>
      </c>
      <c r="AB1603" s="1">
        <v>-0.01450968876918834</v>
      </c>
      <c r="AC1603" s="1">
        <v>0.02305938592308698</v>
      </c>
    </row>
    <row r="1604" spans="1:29">
      <c r="A1604" s="11">
        <v>38790</v>
      </c>
      <c r="B1604" s="1">
        <v>0.05855370531492343</v>
      </c>
      <c r="C1604" s="1">
        <v>-0.009265975199814758</v>
      </c>
      <c r="D1604" s="1">
        <v>0.005174674059867934</v>
      </c>
      <c r="E1604" s="1">
        <v>-0.007555031984432081</v>
      </c>
      <c r="F1604" s="1">
        <v>0.00180321541585915</v>
      </c>
      <c r="G1604" s="1">
        <v>-0.006977019800185058</v>
      </c>
      <c r="H1604" s="1">
        <v>-0.009308499253750546</v>
      </c>
      <c r="I1604" s="1">
        <v>-0.009424679968751515</v>
      </c>
      <c r="J1604" s="1">
        <v>-0.0219434404994242</v>
      </c>
      <c r="K1604" s="1">
        <v>0.01977092185924922</v>
      </c>
      <c r="L1604" s="1">
        <v>-0.000936808638279274</v>
      </c>
      <c r="M1604" s="1">
        <v>-0.005354836674824948</v>
      </c>
      <c r="N1604" s="1">
        <v>0.004568954715411966</v>
      </c>
      <c r="O1604" s="1">
        <v>-0.006906294733528662</v>
      </c>
      <c r="P1604" s="1">
        <v>0.008398081678892222</v>
      </c>
      <c r="Q1604" s="1">
        <v>0.009915018825110478</v>
      </c>
      <c r="R1604" s="1">
        <v>0.009723142574536103</v>
      </c>
      <c r="S1604" s="1">
        <v>-0.01882536567048987</v>
      </c>
      <c r="T1604" s="1">
        <v>0.02779881243109594</v>
      </c>
      <c r="U1604" s="1">
        <v>-0.007770989333390599</v>
      </c>
      <c r="V1604" s="1">
        <v>-0.009524272769890429</v>
      </c>
      <c r="W1604" s="1">
        <v>-0.009601510167582372</v>
      </c>
      <c r="X1604" s="1">
        <v>0.005513616638574304</v>
      </c>
      <c r="Y1604" s="1">
        <v>-0.01875176119091027</v>
      </c>
      <c r="Z1604" s="1">
        <v>-0.003041728983828151</v>
      </c>
      <c r="AA1604" s="1">
        <v>0.01119343737507772</v>
      </c>
      <c r="AB1604" s="1">
        <v>-0.02151865329156133</v>
      </c>
      <c r="AC1604" s="1">
        <v>-0.02019158807880905</v>
      </c>
    </row>
    <row r="1605" spans="1:29">
      <c r="A1605" s="11">
        <v>38792</v>
      </c>
      <c r="B1605" s="1">
        <v>-0.01051134602818682</v>
      </c>
      <c r="C1605" s="1">
        <v>0.007530593843417144</v>
      </c>
      <c r="D1605" s="1">
        <v>-0.003811326588981201</v>
      </c>
      <c r="E1605" s="1">
        <v>0.002854549515721283</v>
      </c>
      <c r="F1605" s="1">
        <v>-0.006759264355403971</v>
      </c>
      <c r="G1605" s="1">
        <v>0.002088617168173545</v>
      </c>
      <c r="H1605" s="1">
        <v>0.009027702513667357</v>
      </c>
      <c r="I1605" s="1">
        <v>0.007349339826601353</v>
      </c>
      <c r="J1605" s="1">
        <v>0.004487100993392446</v>
      </c>
      <c r="K1605" s="1">
        <v>0.002132670140008175</v>
      </c>
      <c r="L1605" s="1">
        <v>-0.003631691561866157</v>
      </c>
      <c r="M1605" s="1">
        <v>0.001256360973924897</v>
      </c>
      <c r="N1605" s="1">
        <v>-0.01307557301011908</v>
      </c>
      <c r="O1605" s="1">
        <v>0.0112900449031188</v>
      </c>
      <c r="P1605" s="1">
        <v>0.02187454291340463</v>
      </c>
      <c r="Q1605" s="1">
        <v>0.007668661350550554</v>
      </c>
      <c r="R1605" s="1">
        <v>0.03501711562424048</v>
      </c>
      <c r="S1605" s="1">
        <v>0.01611678760805568</v>
      </c>
      <c r="T1605" s="1">
        <v>0.009120234491968748</v>
      </c>
      <c r="U1605" s="1">
        <v>-0.002338872331822062</v>
      </c>
      <c r="V1605" s="1">
        <v>0.01647562808025205</v>
      </c>
      <c r="W1605" s="1">
        <v>-0.01241567913121489</v>
      </c>
      <c r="X1605" s="1">
        <v>0.02848039963022564</v>
      </c>
      <c r="Y1605" s="1">
        <v>0.02379905924318382</v>
      </c>
      <c r="Z1605" s="1">
        <v>0.02397298103438428</v>
      </c>
      <c r="AA1605" s="1">
        <v>0.003903650061251929</v>
      </c>
      <c r="AB1605" s="1">
        <v>0.06907734004594923</v>
      </c>
      <c r="AC1605" s="1">
        <v>-0.008147215511951744</v>
      </c>
    </row>
    <row r="1606" spans="1:29">
      <c r="A1606" s="11">
        <v>38793</v>
      </c>
      <c r="B1606" s="1">
        <v>-0.004912670316228551</v>
      </c>
      <c r="C1606" s="1">
        <v>-0.00711243106022863</v>
      </c>
      <c r="D1606" s="1">
        <v>-0.02392553104716655</v>
      </c>
      <c r="E1606" s="1">
        <v>0.0006038023780758905</v>
      </c>
      <c r="F1606" s="1">
        <v>-0.002995496178779145</v>
      </c>
      <c r="G1606" s="1">
        <v>0.001705643269019452</v>
      </c>
      <c r="H1606" s="1">
        <v>0.0217271043365086</v>
      </c>
      <c r="I1606" s="1">
        <v>-0.004364395613079775</v>
      </c>
      <c r="J1606" s="1">
        <v>0.01786847955932269</v>
      </c>
      <c r="K1606" s="1">
        <v>-0.01702454662479902</v>
      </c>
      <c r="L1606" s="1">
        <v>-0.01500823756228831</v>
      </c>
      <c r="M1606" s="1">
        <v>-0.01980473019380913</v>
      </c>
      <c r="N1606" s="1">
        <v>0.0112327401903316</v>
      </c>
      <c r="O1606" s="1">
        <v>0.01488545368154393</v>
      </c>
      <c r="P1606" s="1">
        <v>0.008149774670146437</v>
      </c>
      <c r="Q1606" s="1">
        <v>0.02119996124199353</v>
      </c>
      <c r="R1606" s="1">
        <v>0.008522847137251599</v>
      </c>
      <c r="S1606" s="1">
        <v>-0.01510582406808259</v>
      </c>
      <c r="T1606" s="1">
        <v>-0.0008829088369229909</v>
      </c>
      <c r="U1606" s="1">
        <v>-0.001181126600669824</v>
      </c>
      <c r="V1606" s="1">
        <v>0.02163221913938251</v>
      </c>
      <c r="W1606" s="1">
        <v>-0.003157294472690086</v>
      </c>
      <c r="X1606" s="1">
        <v>0.02051006216534956</v>
      </c>
      <c r="Y1606" s="1">
        <v>-0.01348090231821142</v>
      </c>
      <c r="Z1606" s="1">
        <v>-0.01606892861822995</v>
      </c>
      <c r="AA1606" s="1">
        <v>-0.009285582278783178</v>
      </c>
      <c r="AB1606" s="1">
        <v>0.006972621732801221</v>
      </c>
      <c r="AC1606" s="1">
        <v>0.005798017688005697</v>
      </c>
    </row>
    <row r="1607" spans="1:29">
      <c r="A1607" s="11">
        <v>38796</v>
      </c>
      <c r="B1607" s="1">
        <v>-0.01427814852582165</v>
      </c>
      <c r="C1607" s="1">
        <v>0.01590558908427497</v>
      </c>
      <c r="D1607" s="1">
        <v>0.0223474130464596</v>
      </c>
      <c r="E1607" s="1">
        <v>0.01715531662376235</v>
      </c>
      <c r="F1607" s="1">
        <v>0.01294596388498159</v>
      </c>
      <c r="G1607" s="1">
        <v>0.007378017197129161</v>
      </c>
      <c r="H1607" s="1">
        <v>0.02055023272346834</v>
      </c>
      <c r="I1607" s="1">
        <v>0.001701011638359118</v>
      </c>
      <c r="J1607" s="1">
        <v>0.01598759910817815</v>
      </c>
      <c r="K1607" s="1">
        <v>-0.005510687508273771</v>
      </c>
      <c r="L1607" s="1">
        <v>0.0309074747068192</v>
      </c>
      <c r="M1607" s="1">
        <v>-0.005850982447916597</v>
      </c>
      <c r="N1607" s="1">
        <v>0.009399335232215922</v>
      </c>
      <c r="O1607" s="1">
        <v>-0.006456656256757065</v>
      </c>
      <c r="P1607" s="1">
        <v>0.02035700377140048</v>
      </c>
      <c r="Q1607" s="1">
        <v>-0.002456944109930581</v>
      </c>
      <c r="R1607" s="1">
        <v>0.003870755896153044</v>
      </c>
      <c r="S1607" s="1">
        <v>0.05291419839357148</v>
      </c>
      <c r="T1607" s="1">
        <v>0.009046101691996489</v>
      </c>
      <c r="U1607" s="1">
        <v>-0.01003753175291222</v>
      </c>
      <c r="V1607" s="1">
        <v>0.003024720101120426</v>
      </c>
      <c r="W1607" s="1">
        <v>0.004837390977694644</v>
      </c>
      <c r="X1607" s="1">
        <v>0.003678662343199024</v>
      </c>
      <c r="Y1607" s="1">
        <v>-0.004029337895717244</v>
      </c>
      <c r="Z1607" s="1">
        <v>0.01038279579386958</v>
      </c>
      <c r="AA1607" s="1">
        <v>0.006326555546828372</v>
      </c>
      <c r="AB1607" s="1">
        <v>0.06661763334671789</v>
      </c>
      <c r="AC1607" s="1">
        <v>0.04592623356901382</v>
      </c>
    </row>
    <row r="1608" spans="1:29">
      <c r="A1608" s="11">
        <v>38797</v>
      </c>
      <c r="B1608" s="1">
        <v>-0.03912277216663707</v>
      </c>
      <c r="C1608" s="1">
        <v>-0.000119376106000102</v>
      </c>
      <c r="D1608" s="1">
        <v>0.01304711830135985</v>
      </c>
      <c r="E1608" s="1">
        <v>0.02212035383141364</v>
      </c>
      <c r="F1608" s="1">
        <v>-0.002563417453983252</v>
      </c>
      <c r="G1608" s="1">
        <v>-0.002253562229324269</v>
      </c>
      <c r="H1608" s="1">
        <v>0.01575902647981864</v>
      </c>
      <c r="I1608" s="1">
        <v>-0.0140420556589983</v>
      </c>
      <c r="J1608" s="1">
        <v>0.0003084716894790063</v>
      </c>
      <c r="K1608" s="1">
        <v>-0.002176986192764074</v>
      </c>
      <c r="L1608" s="1">
        <v>-0.002409815225074441</v>
      </c>
      <c r="M1608" s="1">
        <v>0.002023098833692005</v>
      </c>
      <c r="N1608" s="1">
        <v>0.007618238817771461</v>
      </c>
      <c r="O1608" s="1">
        <v>-0.006418478557505769</v>
      </c>
      <c r="P1608" s="1">
        <v>-0.005727560118231945</v>
      </c>
      <c r="Q1608" s="1">
        <v>0.005295033094750323</v>
      </c>
      <c r="R1608" s="1">
        <v>0.003084718738475933</v>
      </c>
      <c r="S1608" s="1">
        <v>0.02476318983825387</v>
      </c>
      <c r="T1608" s="1">
        <v>-0.002318785811988966</v>
      </c>
      <c r="U1608" s="1">
        <v>0.01966785639044377</v>
      </c>
      <c r="V1608" s="1">
        <v>0.0112628181602541</v>
      </c>
      <c r="W1608" s="1">
        <v>-0.002693399311829769</v>
      </c>
      <c r="X1608" s="1">
        <v>-0.03680895270811135</v>
      </c>
      <c r="Y1608" s="1">
        <v>-0.004573688778359175</v>
      </c>
      <c r="Z1608" s="1">
        <v>0.002354875783175059</v>
      </c>
      <c r="AA1608" s="1">
        <v>-0.02293481964995292</v>
      </c>
      <c r="AB1608" s="1">
        <v>-0.009919078106614188</v>
      </c>
      <c r="AC1608" s="1">
        <v>-0.02223012530463198</v>
      </c>
    </row>
    <row r="1609" spans="1:29">
      <c r="A1609" s="11">
        <v>38798</v>
      </c>
      <c r="B1609" s="1">
        <v>-0.002254257264903137</v>
      </c>
      <c r="C1609" s="1">
        <v>0.02091784642635264</v>
      </c>
      <c r="D1609" s="1">
        <v>-0.03711150506173999</v>
      </c>
      <c r="E1609" s="1">
        <v>0.0100332067499318</v>
      </c>
      <c r="F1609" s="1">
        <v>0.09116307600395701</v>
      </c>
      <c r="G1609" s="1">
        <v>-0.001693989182030675</v>
      </c>
      <c r="H1609" s="1">
        <v>-0.02172017711305119</v>
      </c>
      <c r="I1609" s="1">
        <v>0.003378211562698352</v>
      </c>
      <c r="J1609" s="1">
        <v>-0.02436747616174828</v>
      </c>
      <c r="K1609" s="1">
        <v>0.01269348422110195</v>
      </c>
      <c r="L1609" s="1">
        <v>-0.01342979115043119</v>
      </c>
      <c r="M1609" s="1">
        <v>0.01367450431992379</v>
      </c>
      <c r="N1609" s="1">
        <v>-0.009241032237697899</v>
      </c>
      <c r="O1609" s="1">
        <v>0.007186764993250216</v>
      </c>
      <c r="P1609" s="1">
        <v>0.0003837791044105643</v>
      </c>
      <c r="Q1609" s="1">
        <v>-0.0008164987904598631</v>
      </c>
      <c r="R1609" s="1">
        <v>-0.01018655626901099</v>
      </c>
      <c r="S1609" s="1">
        <v>-0.03198300629074546</v>
      </c>
      <c r="T1609" s="1">
        <v>-0.02024361989708101</v>
      </c>
      <c r="U1609" s="1">
        <v>-0.007512884433013567</v>
      </c>
      <c r="V1609" s="1">
        <v>0.006633950091533114</v>
      </c>
      <c r="W1609" s="1">
        <v>-0.002126431294688147</v>
      </c>
      <c r="X1609" s="1">
        <v>0.01152532937427475</v>
      </c>
      <c r="Y1609" s="1">
        <v>0.006980325480087313</v>
      </c>
      <c r="Z1609" s="1">
        <v>0.002349424099264308</v>
      </c>
      <c r="AA1609" s="1">
        <v>-0.01274958785507629</v>
      </c>
      <c r="AB1609" s="1">
        <v>-0.02488269578838986</v>
      </c>
      <c r="AC1609" s="1">
        <v>-0.0184140663130824</v>
      </c>
    </row>
    <row r="1610" spans="1:29">
      <c r="A1610" s="11">
        <v>38799</v>
      </c>
      <c r="B1610" s="1">
        <v>-0.01200249187277835</v>
      </c>
      <c r="C1610" s="1">
        <v>0.02763154869050521</v>
      </c>
      <c r="D1610" s="1">
        <v>0.01704171933099485</v>
      </c>
      <c r="E1610" s="1">
        <v>-0.004351033636757151</v>
      </c>
      <c r="F1610" s="1">
        <v>-0.02681724074512704</v>
      </c>
      <c r="G1610" s="1">
        <v>-0.0003769839251380747</v>
      </c>
      <c r="H1610" s="1">
        <v>0.01039627377600461</v>
      </c>
      <c r="I1610" s="1">
        <v>-0.02033406595793497</v>
      </c>
      <c r="J1610" s="1">
        <v>0.01738825768930985</v>
      </c>
      <c r="K1610" s="1">
        <v>-0.0001959776546226477</v>
      </c>
      <c r="L1610" s="1">
        <v>-0.01012033128583312</v>
      </c>
      <c r="M1610" s="1">
        <v>0.0170212671302199</v>
      </c>
      <c r="N1610" s="1">
        <v>0.01130577939454391</v>
      </c>
      <c r="O1610" s="1">
        <v>-0.004569598585983936</v>
      </c>
      <c r="P1610" s="1">
        <v>0.0348372266229553</v>
      </c>
      <c r="Q1610" s="1">
        <v>-0.006456433033519726</v>
      </c>
      <c r="R1610" s="1">
        <v>0.006278399775462518</v>
      </c>
      <c r="S1610" s="1">
        <v>0.07709250888354147</v>
      </c>
      <c r="T1610" s="1">
        <v>0.02767237451653992</v>
      </c>
      <c r="U1610" s="1">
        <v>-0.0004968076283787815</v>
      </c>
      <c r="V1610" s="1">
        <v>0.003385967659710554</v>
      </c>
      <c r="W1610" s="1">
        <v>0.003110053583190719</v>
      </c>
      <c r="X1610" s="1">
        <v>-0.01253882768262637</v>
      </c>
      <c r="Y1610" s="1">
        <v>-0.0007898207337986296</v>
      </c>
      <c r="Z1610" s="1">
        <v>0.03409363459310333</v>
      </c>
      <c r="AA1610" s="1">
        <v>0.001870622019111146</v>
      </c>
      <c r="AB1610" s="1">
        <v>-0.02581032252842319</v>
      </c>
      <c r="AC1610" s="1">
        <v>0.0008614440744203478</v>
      </c>
    </row>
    <row r="1611" spans="1:29">
      <c r="A1611" s="11">
        <v>38800</v>
      </c>
      <c r="B1611" s="1">
        <v>0.02172352076039497</v>
      </c>
      <c r="C1611" s="1">
        <v>-0.008317254551029496</v>
      </c>
      <c r="D1611" s="1">
        <v>0.008998223718471143</v>
      </c>
      <c r="E1611" s="1">
        <v>0.03347630875160568</v>
      </c>
      <c r="F1611" s="1">
        <v>-0.009335415501813826</v>
      </c>
      <c r="G1611" s="1">
        <v>-0.004715384651171495</v>
      </c>
      <c r="H1611" s="1">
        <v>0.01517260666839704</v>
      </c>
      <c r="I1611" s="1">
        <v>-0.009569142615630355</v>
      </c>
      <c r="J1611" s="1">
        <v>0.05562514725058376</v>
      </c>
      <c r="K1611" s="1">
        <v>0.001567019191227592</v>
      </c>
      <c r="L1611" s="1">
        <v>0.002041435929319269</v>
      </c>
      <c r="M1611" s="1">
        <v>0.01451128360965148</v>
      </c>
      <c r="N1611" s="1">
        <v>0.03717160911114581</v>
      </c>
      <c r="O1611" s="1">
        <v>0.0060402433695812</v>
      </c>
      <c r="P1611" s="1">
        <v>0.02615210748381158</v>
      </c>
      <c r="Q1611" s="1">
        <v>0.004442092762134697</v>
      </c>
      <c r="R1611" s="1">
        <v>0.006239047230199191</v>
      </c>
      <c r="S1611" s="1">
        <v>0.09884125185583659</v>
      </c>
      <c r="T1611" s="1">
        <v>0.007283050663715374</v>
      </c>
      <c r="U1611" s="1">
        <v>0.007724546538401933</v>
      </c>
      <c r="V1611" s="1">
        <v>0.0001203216784022576</v>
      </c>
      <c r="W1611" s="1">
        <v>0.01555771311049736</v>
      </c>
      <c r="X1611" s="1">
        <v>0.003864516582765765</v>
      </c>
      <c r="Y1611" s="1">
        <v>0.03134862571573027</v>
      </c>
      <c r="Z1611" s="1">
        <v>0.01669040291707424</v>
      </c>
      <c r="AA1611" s="1">
        <v>0.005300465058984294</v>
      </c>
      <c r="AB1611" s="1">
        <v>-0.0004714611485422404</v>
      </c>
      <c r="AC1611" s="1">
        <v>0.01625679871721974</v>
      </c>
    </row>
    <row r="1612" spans="1:29">
      <c r="A1612" s="11">
        <v>38803</v>
      </c>
      <c r="B1612" s="1">
        <v>-0.01370791868201782</v>
      </c>
      <c r="C1612" s="1">
        <v>-0.01631439660018819</v>
      </c>
      <c r="D1612" s="1">
        <v>0.00062853705902155</v>
      </c>
      <c r="E1612" s="1">
        <v>0.01962675102862521</v>
      </c>
      <c r="F1612" s="1">
        <v>0.01193610809025381</v>
      </c>
      <c r="G1612" s="1">
        <v>0.007769709041506312</v>
      </c>
      <c r="H1612" s="1">
        <v>0.04844531961583609</v>
      </c>
      <c r="I1612" s="1">
        <v>0.004626643553269805</v>
      </c>
      <c r="J1612" s="1">
        <v>0.03032052162527443</v>
      </c>
      <c r="K1612" s="1">
        <v>0.05045987872322844</v>
      </c>
      <c r="L1612" s="1">
        <v>-0.0058871020114869</v>
      </c>
      <c r="M1612" s="1">
        <v>0.007195184150329492</v>
      </c>
      <c r="N1612" s="1">
        <v>0.03988144538784377</v>
      </c>
      <c r="O1612" s="1">
        <v>0.009526885435175547</v>
      </c>
      <c r="P1612" s="1">
        <v>0.02105724274832799</v>
      </c>
      <c r="Q1612" s="1">
        <v>0.03185766768544807</v>
      </c>
      <c r="R1612" s="1">
        <v>0.01553318348653021</v>
      </c>
      <c r="S1612" s="1">
        <v>0.0471463279958082</v>
      </c>
      <c r="T1612" s="1">
        <v>0.005957575827548522</v>
      </c>
      <c r="U1612" s="1">
        <v>-0.002916568089980753</v>
      </c>
      <c r="V1612" s="1">
        <v>0.01102531951966101</v>
      </c>
      <c r="W1612" s="1">
        <v>-0.0003958635889378392</v>
      </c>
      <c r="X1612" s="1">
        <v>-0.008194348704753884</v>
      </c>
      <c r="Y1612" s="1">
        <v>0.01268640565109225</v>
      </c>
      <c r="Z1612" s="1">
        <v>0.04955448952329911</v>
      </c>
      <c r="AA1612" s="1">
        <v>-0.01360088378762769</v>
      </c>
      <c r="AB1612" s="1">
        <v>0.01205227343085591</v>
      </c>
      <c r="AC1612" s="1">
        <v>-0.02107842396422765</v>
      </c>
    </row>
    <row r="1613" spans="1:29">
      <c r="A1613" s="11">
        <v>38804</v>
      </c>
      <c r="B1613" s="1">
        <v>-0.02595388394200904</v>
      </c>
      <c r="C1613" s="1">
        <v>-0.01962157360482142</v>
      </c>
      <c r="D1613" s="1">
        <v>-0.0104259987171097</v>
      </c>
      <c r="E1613" s="1">
        <v>-0.01267616784335468</v>
      </c>
      <c r="F1613" s="1">
        <v>-0.01907222149516163</v>
      </c>
      <c r="G1613" s="1">
        <v>-0.01429115461463093</v>
      </c>
      <c r="H1613" s="1">
        <v>0.01261687387089139</v>
      </c>
      <c r="I1613" s="1">
        <v>0.006027835348027644</v>
      </c>
      <c r="J1613" s="1">
        <v>-0.01200001580330756</v>
      </c>
      <c r="K1613" s="1">
        <v>-0.002793245565931524</v>
      </c>
      <c r="L1613" s="1">
        <v>0.02802799568465653</v>
      </c>
      <c r="M1613" s="1">
        <v>-0.01245876995435413</v>
      </c>
      <c r="N1613" s="1">
        <v>0.0002589903971461638</v>
      </c>
      <c r="O1613" s="1">
        <v>0.01324370769866445</v>
      </c>
      <c r="P1613" s="1">
        <v>-0.01672865196974294</v>
      </c>
      <c r="Q1613" s="1">
        <v>0.01214364688694203</v>
      </c>
      <c r="R1613" s="1">
        <v>-0.004406014170551309</v>
      </c>
      <c r="S1613" s="1">
        <v>-0.04146904148874009</v>
      </c>
      <c r="T1613" s="1">
        <v>-0.005264005678279782</v>
      </c>
      <c r="U1613" s="1">
        <v>-0.01797306619690453</v>
      </c>
      <c r="V1613" s="1">
        <v>-0.007925499125926883</v>
      </c>
      <c r="W1613" s="1">
        <v>-0.001696504586495173</v>
      </c>
      <c r="X1613" s="1">
        <v>0.004103373821536138</v>
      </c>
      <c r="Y1613" s="1">
        <v>-0.01933747963934818</v>
      </c>
      <c r="Z1613" s="1">
        <v>0.00839988675195702</v>
      </c>
      <c r="AA1613" s="1">
        <v>-0.01148020241469061</v>
      </c>
      <c r="AB1613" s="1">
        <v>0.04801666949095984</v>
      </c>
      <c r="AC1613" s="1">
        <v>0.01711054889847063</v>
      </c>
    </row>
    <row r="1614" spans="1:29">
      <c r="A1614" s="11">
        <v>38805</v>
      </c>
      <c r="B1614" s="1">
        <v>0.01849156555538878</v>
      </c>
      <c r="C1614" s="1">
        <v>-0.006194862723245875</v>
      </c>
      <c r="D1614" s="1">
        <v>-0.0106226039042896</v>
      </c>
      <c r="E1614" s="1">
        <v>0.01022364933967035</v>
      </c>
      <c r="F1614" s="1">
        <v>0.002496045850961526</v>
      </c>
      <c r="G1614" s="1">
        <v>0.01144612476833795</v>
      </c>
      <c r="H1614" s="1">
        <v>0.008414237537600622</v>
      </c>
      <c r="I1614" s="1">
        <v>0.004779738973393899</v>
      </c>
      <c r="J1614" s="1">
        <v>0.03556978168082203</v>
      </c>
      <c r="K1614" s="1">
        <v>-0.004854167959579603</v>
      </c>
      <c r="L1614" s="1">
        <v>0.02586149061217036</v>
      </c>
      <c r="M1614" s="1">
        <v>-0.00449920557384631</v>
      </c>
      <c r="N1614" s="1">
        <v>0.001036560478326676</v>
      </c>
      <c r="O1614" s="1">
        <v>0.01252203363980953</v>
      </c>
      <c r="P1614" s="1">
        <v>-0.02259417041663414</v>
      </c>
      <c r="Q1614" s="1">
        <v>0.01493803601880628</v>
      </c>
      <c r="R1614" s="1">
        <v>0.003666792942911279</v>
      </c>
      <c r="S1614" s="1">
        <v>-0.05068006570562567</v>
      </c>
      <c r="T1614" s="1">
        <v>0.001424874871967408</v>
      </c>
      <c r="U1614" s="1">
        <v>-0.008962203093953458</v>
      </c>
      <c r="V1614" s="1">
        <v>0.02781133209326736</v>
      </c>
      <c r="W1614" s="1">
        <v>-0.01183929051665866</v>
      </c>
      <c r="X1614" s="1">
        <v>-0.001656591410463593</v>
      </c>
      <c r="Y1614" s="1">
        <v>-0.00737314534488076</v>
      </c>
      <c r="Z1614" s="1">
        <v>9.583102471522054E-05</v>
      </c>
      <c r="AA1614" s="1">
        <v>0.002089099326883836</v>
      </c>
      <c r="AB1614" s="1">
        <v>0.003437114400250296</v>
      </c>
      <c r="AC1614" s="1">
        <v>0.02580085255349207</v>
      </c>
    </row>
    <row r="1615" spans="1:29">
      <c r="A1615" s="11">
        <v>38806</v>
      </c>
      <c r="B1615" s="1">
        <v>-0.02544665117767841</v>
      </c>
      <c r="C1615" s="1">
        <v>0.00455529530144827</v>
      </c>
      <c r="D1615" s="1">
        <v>0.02383660069823135</v>
      </c>
      <c r="E1615" s="1">
        <v>0.001725734339218521</v>
      </c>
      <c r="F1615" s="1">
        <v>-0.004348495332349489</v>
      </c>
      <c r="G1615" s="1">
        <v>0.006412694388099993</v>
      </c>
      <c r="H1615" s="1">
        <v>0.01492303506759574</v>
      </c>
      <c r="I1615" s="1">
        <v>0.04455643453000246</v>
      </c>
      <c r="J1615" s="1">
        <v>0.02569107470647936</v>
      </c>
      <c r="K1615" s="1">
        <v>0.02514101249138845</v>
      </c>
      <c r="L1615" s="1">
        <v>0.002124032821404054</v>
      </c>
      <c r="M1615" s="1">
        <v>0.02153501730647989</v>
      </c>
      <c r="N1615" s="1">
        <v>0.03830219610068153</v>
      </c>
      <c r="O1615" s="1">
        <v>-0.03006853939343979</v>
      </c>
      <c r="P1615" s="1">
        <v>0.007367617014370609</v>
      </c>
      <c r="Q1615" s="1">
        <v>0.03310655952605823</v>
      </c>
      <c r="R1615" s="1">
        <v>0.002456743405525375</v>
      </c>
      <c r="S1615" s="1">
        <v>0.07877610459994222</v>
      </c>
      <c r="T1615" s="1">
        <v>-0.01864859944899477</v>
      </c>
      <c r="U1615" s="1">
        <v>0.005411474282448703</v>
      </c>
      <c r="V1615" s="1">
        <v>0.06113001302598464</v>
      </c>
      <c r="W1615" s="1">
        <v>-0.01628086022511877</v>
      </c>
      <c r="X1615" s="1">
        <v>0.007744097752599322</v>
      </c>
      <c r="Y1615" s="1">
        <v>-0.008636872148354735</v>
      </c>
      <c r="Z1615" s="1">
        <v>-0.0009573499441896116</v>
      </c>
      <c r="AA1615" s="1">
        <v>-0.03341902286937903</v>
      </c>
      <c r="AB1615" s="1">
        <v>0.01418559268021058</v>
      </c>
      <c r="AC1615" s="1">
        <v>0.0500278129751599</v>
      </c>
    </row>
    <row r="1616" spans="1:29">
      <c r="A1616" s="11">
        <v>38807</v>
      </c>
      <c r="B1616" s="1">
        <v>0.04459416903966806</v>
      </c>
      <c r="C1616" s="1">
        <v>0.01503579052762727</v>
      </c>
      <c r="D1616" s="1">
        <v>0.01632851159576809</v>
      </c>
      <c r="E1616" s="1">
        <v>0.03727767294215734</v>
      </c>
      <c r="F1616" s="1">
        <v>0.001373795803308431</v>
      </c>
      <c r="G1616" s="1">
        <v>0.1332457984255466</v>
      </c>
      <c r="H1616" s="1">
        <v>0.007114568995258752</v>
      </c>
      <c r="I1616" s="1">
        <v>-0.006735341251574489</v>
      </c>
      <c r="J1616" s="1">
        <v>-0.005172754288900627</v>
      </c>
      <c r="K1616" s="1">
        <v>-0.004392503029896688</v>
      </c>
      <c r="L1616" s="1">
        <v>-0.02024332636828696</v>
      </c>
      <c r="M1616" s="1">
        <v>0.01396688368810928</v>
      </c>
      <c r="N1616" s="1">
        <v>-0.02716856916840937</v>
      </c>
      <c r="O1616" s="1">
        <v>-0.0005578930961045447</v>
      </c>
      <c r="P1616" s="1">
        <v>-0.006948097013842025</v>
      </c>
      <c r="Q1616" s="1">
        <v>-0.01929489012006858</v>
      </c>
      <c r="R1616" s="1">
        <v>-0.0004398010729667057</v>
      </c>
      <c r="S1616" s="1">
        <v>0.003621022554251674</v>
      </c>
      <c r="T1616" s="1">
        <v>0.002951429335063649</v>
      </c>
      <c r="U1616" s="1">
        <v>0.02493327887647068</v>
      </c>
      <c r="V1616" s="1">
        <v>-0.0532026379998406</v>
      </c>
      <c r="W1616" s="1">
        <v>0.01037305705151637</v>
      </c>
      <c r="X1616" s="1">
        <v>0.02299922042029312</v>
      </c>
      <c r="Y1616" s="1">
        <v>0.01481070291563835</v>
      </c>
      <c r="Z1616" s="1">
        <v>0.02827019053278512</v>
      </c>
      <c r="AA1616" s="1">
        <v>0.06121931921420853</v>
      </c>
      <c r="AB1616" s="1">
        <v>0.02098090947683406</v>
      </c>
      <c r="AC1616" s="1">
        <v>-0.01781189925681781</v>
      </c>
    </row>
    <row r="1617" spans="1:29">
      <c r="A1617" s="11">
        <v>38810</v>
      </c>
      <c r="B1617" s="1">
        <v>0.01404305654880011</v>
      </c>
      <c r="C1617" s="1">
        <v>0.02868547808592758</v>
      </c>
      <c r="D1617" s="1">
        <v>0.06502172427399588</v>
      </c>
      <c r="E1617" s="1">
        <v>0.03684416605892271</v>
      </c>
      <c r="F1617" s="1">
        <v>0.01843246645526264</v>
      </c>
      <c r="G1617" s="1">
        <v>0.04564245145869728</v>
      </c>
      <c r="H1617" s="1">
        <v>-0.00266872379514127</v>
      </c>
      <c r="I1617" s="1">
        <v>-0.0005166707942787507</v>
      </c>
      <c r="J1617" s="1">
        <v>0.01204137057994537</v>
      </c>
      <c r="K1617" s="1">
        <v>0.02683814278921171</v>
      </c>
      <c r="L1617" s="1">
        <v>0.05391765276707994</v>
      </c>
      <c r="M1617" s="1">
        <v>0.04046893617585479</v>
      </c>
      <c r="N1617" s="1">
        <v>0.02100937479471887</v>
      </c>
      <c r="O1617" s="1">
        <v>0.02471890949110866</v>
      </c>
      <c r="P1617" s="1">
        <v>0.02218734345955919</v>
      </c>
      <c r="Q1617" s="1">
        <v>0.002516352507532016</v>
      </c>
      <c r="R1617" s="1">
        <v>0.04205703675227124</v>
      </c>
      <c r="S1617" s="1">
        <v>0.01623571227163034</v>
      </c>
      <c r="T1617" s="1">
        <v>0.01533280592628539</v>
      </c>
      <c r="U1617" s="1">
        <v>0.06995850569738082</v>
      </c>
      <c r="V1617" s="1">
        <v>0.01087774584433321</v>
      </c>
      <c r="W1617" s="1">
        <v>0.003575891456578884</v>
      </c>
      <c r="X1617" s="1">
        <v>0.04340824085625328</v>
      </c>
      <c r="Y1617" s="1">
        <v>0.00420689923723816</v>
      </c>
      <c r="Z1617" s="1">
        <v>0.01230181780394624</v>
      </c>
      <c r="AA1617" s="1">
        <v>0.0034672867165777</v>
      </c>
      <c r="AB1617" s="1">
        <v>0.01770831024946484</v>
      </c>
      <c r="AC1617" s="1">
        <v>0.0005359754215543688</v>
      </c>
    </row>
    <row r="1618" spans="1:29">
      <c r="A1618" s="11">
        <v>38811</v>
      </c>
      <c r="B1618" s="1">
        <v>0.01828017883809485</v>
      </c>
      <c r="C1618" s="1">
        <v>0.04765722308484133</v>
      </c>
      <c r="D1618" s="1">
        <v>-0.0109519279619521</v>
      </c>
      <c r="E1618" s="1">
        <v>0.01128679595780691</v>
      </c>
      <c r="F1618" s="1">
        <v>-0.004455544301504077</v>
      </c>
      <c r="G1618" s="1">
        <v>-0.03779831056262861</v>
      </c>
      <c r="H1618" s="1">
        <v>0.004249758366904111</v>
      </c>
      <c r="I1618" s="1">
        <v>0.07624230336625204</v>
      </c>
      <c r="J1618" s="1">
        <v>-0.006219508091022896</v>
      </c>
      <c r="K1618" s="1">
        <v>0.008234943540494699</v>
      </c>
      <c r="L1618" s="1">
        <v>0.003357559947006816</v>
      </c>
      <c r="M1618" s="1">
        <v>0.008551794895544029</v>
      </c>
      <c r="N1618" s="1">
        <v>0.02409021664934041</v>
      </c>
      <c r="O1618" s="1">
        <v>0.01602970953749994</v>
      </c>
      <c r="P1618" s="1">
        <v>0.0366568571018262</v>
      </c>
      <c r="Q1618" s="1">
        <v>-0.01844568909291944</v>
      </c>
      <c r="R1618" s="1">
        <v>0.009592045289582352</v>
      </c>
      <c r="S1618" s="1">
        <v>-0.04733715899513746</v>
      </c>
      <c r="T1618" s="1">
        <v>0.01362704560574479</v>
      </c>
      <c r="U1618" s="1">
        <v>0.002223663802656706</v>
      </c>
      <c r="V1618" s="1">
        <v>-0.01300503319362278</v>
      </c>
      <c r="W1618" s="1">
        <v>-0.003907899093975042</v>
      </c>
      <c r="X1618" s="1">
        <v>-0.0100275217903355</v>
      </c>
      <c r="Y1618" s="1">
        <v>0.001453212039671081</v>
      </c>
      <c r="Z1618" s="1">
        <v>-0.000736519135265401</v>
      </c>
      <c r="AA1618" s="1">
        <v>0.00708912642578019</v>
      </c>
      <c r="AB1618" s="1">
        <v>0.01808874437106178</v>
      </c>
      <c r="AC1618" s="1">
        <v>-0.0005356883057887618</v>
      </c>
    </row>
    <row r="1619" spans="1:29">
      <c r="A1619" s="11">
        <v>38812</v>
      </c>
      <c r="B1619" s="1">
        <v>-0.0135998518977436</v>
      </c>
      <c r="C1619" s="1">
        <v>0.003490812526159903</v>
      </c>
      <c r="D1619" s="1">
        <v>-0.01692929466758575</v>
      </c>
      <c r="E1619" s="1">
        <v>0.07286868653413792</v>
      </c>
      <c r="F1619" s="1">
        <v>0.01595930099454246</v>
      </c>
      <c r="G1619" s="1">
        <v>-0.001643938594083294</v>
      </c>
      <c r="H1619" s="1">
        <v>0.003448540740133232</v>
      </c>
      <c r="I1619" s="1">
        <v>0.009785553567578154</v>
      </c>
      <c r="J1619" s="1">
        <v>0.01850341598714245</v>
      </c>
      <c r="K1619" s="1">
        <v>0.02592297457036774</v>
      </c>
      <c r="L1619" s="1">
        <v>-0.01203689595007285</v>
      </c>
      <c r="M1619" s="1">
        <v>-0.01443114318220151</v>
      </c>
      <c r="N1619" s="1">
        <v>0.009556582604772323</v>
      </c>
      <c r="O1619" s="1">
        <v>0.008807811091543272</v>
      </c>
      <c r="P1619" s="1">
        <v>-0.01077311156372573</v>
      </c>
      <c r="Q1619" s="1">
        <v>0.003719753655708757</v>
      </c>
      <c r="R1619" s="1">
        <v>0.004481878147148954</v>
      </c>
      <c r="S1619" s="1">
        <v>0.003105505177784629</v>
      </c>
      <c r="T1619" s="1">
        <v>0.01033348455891825</v>
      </c>
      <c r="U1619" s="1">
        <v>0.01969495704980595</v>
      </c>
      <c r="V1619" s="1">
        <v>0.04734129796865605</v>
      </c>
      <c r="W1619" s="1">
        <v>0.04419560876081019</v>
      </c>
      <c r="X1619" s="1">
        <v>0.002129643062859454</v>
      </c>
      <c r="Y1619" s="1">
        <v>-0.001280347464684417</v>
      </c>
      <c r="Z1619" s="1">
        <v>-0.000736992349682275</v>
      </c>
      <c r="AA1619" s="1">
        <v>-0.00118301833413037</v>
      </c>
      <c r="AB1619" s="1">
        <v>0.02069703602978867</v>
      </c>
      <c r="AC1619" s="1">
        <v>-0.002679877107771622</v>
      </c>
    </row>
    <row r="1620" spans="1:29">
      <c r="A1620" s="11">
        <v>38814</v>
      </c>
      <c r="B1620" s="1">
        <v>-0.03446854480910821</v>
      </c>
      <c r="C1620" s="1">
        <v>-0.009240001531072184</v>
      </c>
      <c r="D1620" s="1">
        <v>0.01968462844197538</v>
      </c>
      <c r="E1620" s="1">
        <v>-0.02697996743750242</v>
      </c>
      <c r="F1620" s="1">
        <v>-0.01806512175491493</v>
      </c>
      <c r="G1620" s="1">
        <v>-0.01679277300005488</v>
      </c>
      <c r="H1620" s="1">
        <v>-0.04248675589791084</v>
      </c>
      <c r="I1620" s="1">
        <v>-0.02770488493117917</v>
      </c>
      <c r="J1620" s="1">
        <v>-0.002404589587929662</v>
      </c>
      <c r="K1620" s="1">
        <v>-0.02561432381517637</v>
      </c>
      <c r="L1620" s="1">
        <v>0.01677450845584327</v>
      </c>
      <c r="M1620" s="1">
        <v>-0.01571793902062846</v>
      </c>
      <c r="N1620" s="1">
        <v>-0.03082500410466582</v>
      </c>
      <c r="O1620" s="1">
        <v>-0.008806740498236709</v>
      </c>
      <c r="P1620" s="1">
        <v>-0.02942219476666685</v>
      </c>
      <c r="Q1620" s="1">
        <v>-0.01246888599550133</v>
      </c>
      <c r="R1620" s="1">
        <v>-0.00838816877590165</v>
      </c>
      <c r="S1620" s="1">
        <v>-0.006811014280196703</v>
      </c>
      <c r="T1620" s="1">
        <v>-0.02720797885347737</v>
      </c>
      <c r="U1620" s="1">
        <v>-0.02748531138392718</v>
      </c>
      <c r="V1620" s="1">
        <v>-0.006290349449200705</v>
      </c>
      <c r="W1620" s="1">
        <v>-0.03099800237351369</v>
      </c>
      <c r="X1620" s="1">
        <v>-0.03835799019841113</v>
      </c>
      <c r="Y1620" s="1">
        <v>0.001111473497080739</v>
      </c>
      <c r="Z1620" s="1">
        <v>-0.00285828270527777</v>
      </c>
      <c r="AA1620" s="1">
        <v>-0.03973946580503729</v>
      </c>
      <c r="AB1620" s="1">
        <v>-0.000699283979412102</v>
      </c>
      <c r="AC1620" s="1">
        <v>-0.03126133848300017</v>
      </c>
    </row>
    <row r="1621" spans="1:29">
      <c r="A1621" s="11">
        <v>38817</v>
      </c>
      <c r="B1621" s="1">
        <v>-0.002284900047662908</v>
      </c>
      <c r="C1621" s="1">
        <v>-0.001755701516181762</v>
      </c>
      <c r="D1621" s="1">
        <v>-0.0137019028925397</v>
      </c>
      <c r="E1621" s="1">
        <v>0.001448276583406072</v>
      </c>
      <c r="F1621" s="1">
        <v>0.0003825125211718294</v>
      </c>
      <c r="G1621" s="1">
        <v>-0.01172140810408473</v>
      </c>
      <c r="H1621" s="1">
        <v>0.0164764084364466</v>
      </c>
      <c r="I1621" s="1">
        <v>0.009294274113974987</v>
      </c>
      <c r="J1621" s="1">
        <v>0.04365315037214912</v>
      </c>
      <c r="K1621" s="1">
        <v>-0.005328411260309807</v>
      </c>
      <c r="L1621" s="1">
        <v>0.00704143129979129</v>
      </c>
      <c r="M1621" s="1">
        <v>-0.008152561733907882</v>
      </c>
      <c r="N1621" s="1">
        <v>-0.002754965262005471</v>
      </c>
      <c r="O1621" s="1">
        <v>-0.01148897297267459</v>
      </c>
      <c r="P1621" s="1">
        <v>-0.001085858802072792</v>
      </c>
      <c r="Q1621" s="1">
        <v>0.01614461128532763</v>
      </c>
      <c r="R1621" s="1">
        <v>0.003359719364617764</v>
      </c>
      <c r="S1621" s="1">
        <v>0.05112206732054991</v>
      </c>
      <c r="T1621" s="1">
        <v>-0.0156689963145803</v>
      </c>
      <c r="U1621" s="1">
        <v>0.01317402326480366</v>
      </c>
      <c r="V1621" s="1">
        <v>-0.02946607367475473</v>
      </c>
      <c r="W1621" s="1">
        <v>-0.002850970122424301</v>
      </c>
      <c r="X1621" s="1">
        <v>0.02560371102320635</v>
      </c>
      <c r="Y1621" s="1">
        <v>0.005720422276444204</v>
      </c>
      <c r="Z1621" s="1">
        <v>0.07045778200328434</v>
      </c>
      <c r="AA1621" s="1">
        <v>-0.02016776311187041</v>
      </c>
      <c r="AB1621" s="1">
        <v>-0.02205959444869798</v>
      </c>
      <c r="AC1621" s="1">
        <v>-0.007489383740154731</v>
      </c>
    </row>
    <row r="1622" spans="1:29">
      <c r="A1622" s="11">
        <v>38819</v>
      </c>
      <c r="B1622" s="1">
        <v>-0.02705002509747345</v>
      </c>
      <c r="C1622" s="1">
        <v>0.009892473369222943</v>
      </c>
      <c r="D1622" s="1">
        <v>-0.02721891633239293</v>
      </c>
      <c r="E1622" s="1">
        <v>-0.05454904462856258</v>
      </c>
      <c r="F1622" s="1">
        <v>-0.007613472910921737</v>
      </c>
      <c r="G1622" s="1">
        <v>-0.04845833926131304</v>
      </c>
      <c r="H1622" s="1">
        <v>-0.02102409220491885</v>
      </c>
      <c r="I1622" s="1">
        <v>-0.01975045823861965</v>
      </c>
      <c r="J1622" s="1">
        <v>-0.01642304926549809</v>
      </c>
      <c r="K1622" s="1">
        <v>-0.02303563913248785</v>
      </c>
      <c r="L1622" s="1">
        <v>-0.03563465811822109</v>
      </c>
      <c r="M1622" s="1">
        <v>-0.03592923021192274</v>
      </c>
      <c r="N1622" s="1">
        <v>-0.03465593084296903</v>
      </c>
      <c r="O1622" s="1">
        <v>-0.03788916965860067</v>
      </c>
      <c r="P1622" s="1">
        <v>-0.02790098328290069</v>
      </c>
      <c r="Q1622" s="1">
        <v>-0.01634979570936113</v>
      </c>
      <c r="R1622" s="1">
        <v>-0.008968863354408607</v>
      </c>
      <c r="S1622" s="1">
        <v>-0.03321470219066014</v>
      </c>
      <c r="T1622" s="1">
        <v>-0.02742916262845596</v>
      </c>
      <c r="U1622" s="1">
        <v>-0.01904587022105897</v>
      </c>
      <c r="V1622" s="1">
        <v>-0.01171738108590792</v>
      </c>
      <c r="W1622" s="1">
        <v>-0.01463957457730325</v>
      </c>
      <c r="X1622" s="1">
        <v>-0.05055970375207641</v>
      </c>
      <c r="Y1622" s="1">
        <v>-0.01672466726683863</v>
      </c>
      <c r="Z1622" s="1">
        <v>-0.0351561487396268</v>
      </c>
      <c r="AA1622" s="1">
        <v>-0.03512301206255941</v>
      </c>
      <c r="AB1622" s="1">
        <v>-0.05987570371187934</v>
      </c>
      <c r="AC1622" s="1">
        <v>-0.03661272862090847</v>
      </c>
    </row>
    <row r="1623" spans="1:29">
      <c r="A1623" s="11">
        <v>38820</v>
      </c>
      <c r="B1623" s="1">
        <v>-0.06148881173684162</v>
      </c>
      <c r="C1623" s="1">
        <v>-0.02002607479074214</v>
      </c>
      <c r="D1623" s="1">
        <v>-0.02344215992848853</v>
      </c>
      <c r="E1623" s="1">
        <v>-0.05004735726340381</v>
      </c>
      <c r="F1623" s="1">
        <v>0.03261412671845432</v>
      </c>
      <c r="G1623" s="1">
        <v>-0.001958542655400963</v>
      </c>
      <c r="H1623" s="1">
        <v>0.0149180302131724</v>
      </c>
      <c r="I1623" s="1">
        <v>-0.006242130483402941</v>
      </c>
      <c r="J1623" s="1">
        <v>0.001565488180193197</v>
      </c>
      <c r="K1623" s="1">
        <v>-0.00712859596957427</v>
      </c>
      <c r="L1623" s="1">
        <v>-0.01846761993113066</v>
      </c>
      <c r="M1623" s="1">
        <v>-0.007910779989867001</v>
      </c>
      <c r="N1623" s="1">
        <v>-0.01742973398220393</v>
      </c>
      <c r="O1623" s="1">
        <v>-0.01135543721010135</v>
      </c>
      <c r="P1623" s="1">
        <v>-0.01015782632957751</v>
      </c>
      <c r="Q1623" s="1">
        <v>-0.01016838092012218</v>
      </c>
      <c r="R1623" s="1">
        <v>0.02141782564823824</v>
      </c>
      <c r="S1623" s="1">
        <v>-0.02576688223505486</v>
      </c>
      <c r="T1623" s="1">
        <v>-0.02079224156598269</v>
      </c>
      <c r="U1623" s="1">
        <v>-0.04192529710238069</v>
      </c>
      <c r="V1623" s="1">
        <v>-0.002335619097851738</v>
      </c>
      <c r="W1623" s="1">
        <v>-0.0275083982450155</v>
      </c>
      <c r="X1623" s="1">
        <v>0.00431757356223228</v>
      </c>
      <c r="Y1623" s="1">
        <v>-0.01191522296034775</v>
      </c>
      <c r="Z1623" s="1">
        <v>0.01119083293743128</v>
      </c>
      <c r="AA1623" s="1">
        <v>0.001369917326748293</v>
      </c>
      <c r="AB1623" s="1">
        <v>-0.05135181623659058</v>
      </c>
      <c r="AC1623" s="1">
        <v>-0.00328787940987374</v>
      </c>
    </row>
    <row r="1624" spans="1:29">
      <c r="A1624" s="11">
        <v>38824</v>
      </c>
      <c r="B1624" s="1">
        <v>0.05094068931383955</v>
      </c>
      <c r="C1624" s="1">
        <v>0.01543763717106583</v>
      </c>
      <c r="D1624" s="1">
        <v>0.02386325245896104</v>
      </c>
      <c r="E1624" s="1">
        <v>0.01234667360607555</v>
      </c>
      <c r="F1624" s="1">
        <v>-0.003426514654360724</v>
      </c>
      <c r="G1624" s="1">
        <v>0.1036575157717934</v>
      </c>
      <c r="H1624" s="1">
        <v>0.01550629259960745</v>
      </c>
      <c r="I1624" s="1">
        <v>0.01324708267805019</v>
      </c>
      <c r="J1624" s="1">
        <v>0.04063567657107359</v>
      </c>
      <c r="K1624" s="1">
        <v>0.01325490019327047</v>
      </c>
      <c r="L1624" s="1">
        <v>0.06992749169078727</v>
      </c>
      <c r="M1624" s="1">
        <v>0.01435269582922238</v>
      </c>
      <c r="N1624" s="1">
        <v>0.02171033153122837</v>
      </c>
      <c r="O1624" s="1">
        <v>0.02647450140021679</v>
      </c>
      <c r="P1624" s="1">
        <v>-0.01525119105556039</v>
      </c>
      <c r="Q1624" s="1">
        <v>-0.0173458295031359</v>
      </c>
      <c r="R1624" s="1">
        <v>0.005847690024692875</v>
      </c>
      <c r="S1624" s="1">
        <v>0.03274563928658503</v>
      </c>
      <c r="T1624" s="1">
        <v>0.01448248706612176</v>
      </c>
      <c r="U1624" s="1">
        <v>0.01056360797818123</v>
      </c>
      <c r="V1624" s="1">
        <v>-0.0008782974601104776</v>
      </c>
      <c r="W1624" s="1">
        <v>0.009309492104605299</v>
      </c>
      <c r="X1624" s="1">
        <v>0.02480317404867494</v>
      </c>
      <c r="Y1624" s="1">
        <v>0.03783637675266993</v>
      </c>
      <c r="Z1624" s="1">
        <v>0.05409470382967441</v>
      </c>
      <c r="AA1624" s="1">
        <v>0.008013045158991927</v>
      </c>
      <c r="AB1624" s="1">
        <v>0.0279527283282881</v>
      </c>
      <c r="AC1624" s="1">
        <v>0.04986902350748901</v>
      </c>
    </row>
    <row r="1625" spans="1:29">
      <c r="A1625" s="11">
        <v>38825</v>
      </c>
      <c r="B1625" s="1">
        <v>0.05070816949700596</v>
      </c>
      <c r="C1625" s="1">
        <v>-0.01837450455487299</v>
      </c>
      <c r="D1625" s="1">
        <v>-0.0006368507702330106</v>
      </c>
      <c r="E1625" s="1">
        <v>0.02992210202327983</v>
      </c>
      <c r="F1625" s="1">
        <v>0.0273354981934224</v>
      </c>
      <c r="G1625" s="1">
        <v>0</v>
      </c>
      <c r="H1625" s="1">
        <v>0.007634837203055911</v>
      </c>
      <c r="I1625" s="1">
        <v>0.02436753305311701</v>
      </c>
      <c r="J1625" s="1">
        <v>0.0005006028100411619</v>
      </c>
      <c r="K1625" s="1">
        <v>0.01635180351938081</v>
      </c>
      <c r="L1625" s="1">
        <v>0.03283310268028505</v>
      </c>
      <c r="M1625" s="1">
        <v>-0.003493617950935168</v>
      </c>
      <c r="N1625" s="1">
        <v>0.02513603284130084</v>
      </c>
      <c r="O1625" s="1">
        <v>0.006348465961822924</v>
      </c>
      <c r="P1625" s="1">
        <v>0.02581264878633349</v>
      </c>
      <c r="Q1625" s="1">
        <v>0.05114604887659691</v>
      </c>
      <c r="R1625" s="1">
        <v>0.0468026866216702</v>
      </c>
      <c r="S1625" s="1">
        <v>0.02743907824835712</v>
      </c>
      <c r="T1625" s="1">
        <v>0.01239761114089832</v>
      </c>
      <c r="U1625" s="1">
        <v>0.009824915329753159</v>
      </c>
      <c r="V1625" s="1">
        <v>0.02994078362801589</v>
      </c>
      <c r="W1625" s="1">
        <v>0.01880198591952387</v>
      </c>
      <c r="X1625" s="1">
        <v>0.002958059780886924</v>
      </c>
      <c r="Y1625" s="1">
        <v>-0.006819659776269527</v>
      </c>
      <c r="Z1625" s="1">
        <v>-0.00957504214759497</v>
      </c>
      <c r="AA1625" s="1">
        <v>0.0421382992004371</v>
      </c>
      <c r="AB1625" s="1">
        <v>0.01351426314398307</v>
      </c>
      <c r="AC1625" s="1">
        <v>0.05517050395249168</v>
      </c>
    </row>
    <row r="1626" spans="1:29">
      <c r="A1626" s="11">
        <v>38826</v>
      </c>
      <c r="B1626" s="1">
        <v>-0.01717539663517964</v>
      </c>
      <c r="C1626" s="1">
        <v>-0.03832898034372845</v>
      </c>
      <c r="D1626" s="1">
        <v>-0.009472457973203174</v>
      </c>
      <c r="E1626" s="1">
        <v>-0.01235673438988072</v>
      </c>
      <c r="F1626" s="1">
        <v>-0.009112474242511603</v>
      </c>
      <c r="G1626" s="1">
        <v>0.002424625361446608</v>
      </c>
      <c r="H1626" s="1">
        <v>-0.02257292729599214</v>
      </c>
      <c r="I1626" s="1">
        <v>0.01683750492462055</v>
      </c>
      <c r="J1626" s="1">
        <v>0.0197648067272973</v>
      </c>
      <c r="K1626" s="1">
        <v>-0.009474711272612235</v>
      </c>
      <c r="L1626" s="1">
        <v>-0.01714642849754444</v>
      </c>
      <c r="M1626" s="1">
        <v>-0.02717155975551622</v>
      </c>
      <c r="N1626" s="1">
        <v>0.002780647875302522</v>
      </c>
      <c r="O1626" s="1">
        <v>0.007254969599050698</v>
      </c>
      <c r="P1626" s="1">
        <v>0.005591717570111676</v>
      </c>
      <c r="Q1626" s="1">
        <v>0.01755765488551053</v>
      </c>
      <c r="R1626" s="1">
        <v>0.03421940421690883</v>
      </c>
      <c r="S1626" s="1">
        <v>0.02314530152997074</v>
      </c>
      <c r="T1626" s="1">
        <v>-0.005460342903513937</v>
      </c>
      <c r="U1626" s="1">
        <v>-0.01046244872596369</v>
      </c>
      <c r="V1626" s="1">
        <v>0.04864051116821888</v>
      </c>
      <c r="W1626" s="1">
        <v>0.0005806515806232593</v>
      </c>
      <c r="X1626" s="1">
        <v>-0.009330730990137037</v>
      </c>
      <c r="Y1626" s="1">
        <v>-0.01102087590965528</v>
      </c>
      <c r="Z1626" s="1">
        <v>0.03247980249246085</v>
      </c>
      <c r="AA1626" s="1">
        <v>-0.01519420935800186</v>
      </c>
      <c r="AB1626" s="1">
        <v>0.05925229573411905</v>
      </c>
      <c r="AC1626" s="1">
        <v>-0.01874234410242315</v>
      </c>
    </row>
    <row r="1627" spans="1:29">
      <c r="A1627" s="11">
        <v>38827</v>
      </c>
      <c r="B1627" s="1">
        <v>0.007654692305453903</v>
      </c>
      <c r="C1627" s="1">
        <v>-0.004518797521175344</v>
      </c>
      <c r="D1627" s="1">
        <v>0.01006621183080281</v>
      </c>
      <c r="E1627" s="1">
        <v>-0.01355372516799347</v>
      </c>
      <c r="F1627" s="1">
        <v>0.002441193355781524</v>
      </c>
      <c r="G1627" s="1">
        <v>0.006934659316215175</v>
      </c>
      <c r="H1627" s="1">
        <v>-0.006944248813093079</v>
      </c>
      <c r="I1627" s="1">
        <v>0.001767892872235111</v>
      </c>
      <c r="J1627" s="1">
        <v>0.05667313086220571</v>
      </c>
      <c r="K1627" s="1">
        <v>-0.001804665446207387</v>
      </c>
      <c r="L1627" s="1">
        <v>-0.0006706615395107862</v>
      </c>
      <c r="M1627" s="1">
        <v>-0.02729952005418834</v>
      </c>
      <c r="N1627" s="1">
        <v>0.01134360435276482</v>
      </c>
      <c r="O1627" s="1">
        <v>0.005480431447439704</v>
      </c>
      <c r="P1627" s="1">
        <v>0.004912051060673051</v>
      </c>
      <c r="Q1627" s="1">
        <v>0.01496190508212925</v>
      </c>
      <c r="R1627" s="1">
        <v>0.07675216675175656</v>
      </c>
      <c r="S1627" s="1">
        <v>0.01856133545675553</v>
      </c>
      <c r="T1627" s="1">
        <v>-0.0005864246477432777</v>
      </c>
      <c r="U1627" s="1">
        <v>0.02569528904880092</v>
      </c>
      <c r="V1627" s="1">
        <v>-0.03238767422473077</v>
      </c>
      <c r="W1627" s="1">
        <v>0.001217689959515322</v>
      </c>
      <c r="X1627" s="1">
        <v>0.03085425432741307</v>
      </c>
      <c r="Y1627" s="1">
        <v>0.003943450612339472</v>
      </c>
      <c r="Z1627" s="1">
        <v>0.05774127815954699</v>
      </c>
      <c r="AA1627" s="1">
        <v>0.008564261975393173</v>
      </c>
      <c r="AB1627" s="1">
        <v>0.0135447323973048</v>
      </c>
      <c r="AC1627" s="1">
        <v>-0.01088887097656022</v>
      </c>
    </row>
    <row r="1628" spans="1:29">
      <c r="A1628" s="11">
        <v>38828</v>
      </c>
      <c r="B1628" s="1">
        <v>-0.01375942901709681</v>
      </c>
      <c r="C1628" s="1">
        <v>-0.005935751134003686</v>
      </c>
      <c r="D1628" s="1">
        <v>-0.004761605017334136</v>
      </c>
      <c r="E1628" s="1">
        <v>-0.004227682649494469</v>
      </c>
      <c r="F1628" s="1">
        <v>-0.01060818570733291</v>
      </c>
      <c r="G1628" s="1">
        <v>-0.006886901004007795</v>
      </c>
      <c r="H1628" s="1">
        <v>-0.005366858638739314</v>
      </c>
      <c r="I1628" s="1">
        <v>-0.001588275488837998</v>
      </c>
      <c r="J1628" s="1">
        <v>-0.01950297554945568</v>
      </c>
      <c r="K1628" s="1">
        <v>0.02983199594905628</v>
      </c>
      <c r="L1628" s="1">
        <v>0.007660481116828821</v>
      </c>
      <c r="M1628" s="1">
        <v>-0.001574697841558503</v>
      </c>
      <c r="N1628" s="1">
        <v>-0.0009970385011535132</v>
      </c>
      <c r="O1628" s="1">
        <v>0.01027815722410197</v>
      </c>
      <c r="P1628" s="1">
        <v>-0.001844625189873272</v>
      </c>
      <c r="Q1628" s="1">
        <v>-0.004222328554004062</v>
      </c>
      <c r="R1628" s="1">
        <v>-0.0177321160263505</v>
      </c>
      <c r="S1628" s="1">
        <v>0.00284780317192368</v>
      </c>
      <c r="T1628" s="1">
        <v>-0.01695993010932306</v>
      </c>
      <c r="U1628" s="1">
        <v>-0.0141388375240451</v>
      </c>
      <c r="V1628" s="1">
        <v>-0.001233686204529016</v>
      </c>
      <c r="W1628" s="1">
        <v>-0.01199147069298134</v>
      </c>
      <c r="X1628" s="1">
        <v>0.02804011264717365</v>
      </c>
      <c r="Y1628" s="1">
        <v>-0.009904698172335413</v>
      </c>
      <c r="Z1628" s="1">
        <v>0.01638463957796255</v>
      </c>
      <c r="AA1628" s="1">
        <v>-0.02659835636258623</v>
      </c>
      <c r="AB1628" s="1">
        <v>0.01185352110347271</v>
      </c>
      <c r="AC1628" s="1">
        <v>-0.009384713005726297</v>
      </c>
    </row>
    <row r="1629" spans="1:29">
      <c r="A1629" s="11">
        <v>38831</v>
      </c>
      <c r="B1629" s="1">
        <v>-0.006685122471931981</v>
      </c>
      <c r="C1629" s="1">
        <v>0.01674300318763411</v>
      </c>
      <c r="D1629" s="1">
        <v>-0.02801092211726575</v>
      </c>
      <c r="E1629" s="1">
        <v>-0.01554213064510379</v>
      </c>
      <c r="F1629" s="1">
        <v>-0.01230660683543594</v>
      </c>
      <c r="G1629" s="1">
        <v>0.006128157111800592</v>
      </c>
      <c r="H1629" s="1">
        <v>0.0006539053006116013</v>
      </c>
      <c r="I1629" s="1">
        <v>-0.03093154553437605</v>
      </c>
      <c r="J1629" s="1">
        <v>0.004735845695685859</v>
      </c>
      <c r="K1629" s="1">
        <v>0.003686637847926777</v>
      </c>
      <c r="L1629" s="1">
        <v>-0.029348792135102</v>
      </c>
      <c r="M1629" s="1">
        <v>-0.01280259993418109</v>
      </c>
      <c r="N1629" s="1">
        <v>0.01546906116782543</v>
      </c>
      <c r="O1629" s="1">
        <v>-0.004855686297249306</v>
      </c>
      <c r="P1629" s="1">
        <v>-0.01903362617100224</v>
      </c>
      <c r="Q1629" s="1">
        <v>0.003719443066251493</v>
      </c>
      <c r="R1629" s="1">
        <v>0.002308012620190869</v>
      </c>
      <c r="S1629" s="1">
        <v>-0.01362888051655176</v>
      </c>
      <c r="T1629" s="1">
        <v>-0.007107079534787952</v>
      </c>
      <c r="U1629" s="1">
        <v>-0.02570070842823746</v>
      </c>
      <c r="V1629" s="1">
        <v>-0.03059367219352183</v>
      </c>
      <c r="W1629" s="1">
        <v>-0.005863144507588625</v>
      </c>
      <c r="X1629" s="1">
        <v>-0.01981822737557382</v>
      </c>
      <c r="Y1629" s="1">
        <v>-0.01259053470078608</v>
      </c>
      <c r="Z1629" s="1">
        <v>-0.001528042802293461</v>
      </c>
      <c r="AA1629" s="1">
        <v>-0.01122521902859774</v>
      </c>
      <c r="AB1629" s="1">
        <v>-0.007685131435124837</v>
      </c>
      <c r="AC1629" s="1">
        <v>-0.03006005630034636</v>
      </c>
    </row>
    <row r="1630" spans="1:29">
      <c r="A1630" s="11">
        <v>38832</v>
      </c>
      <c r="B1630" s="1">
        <v>0.01565478635306761</v>
      </c>
      <c r="C1630" s="1">
        <v>-0.01473977421350958</v>
      </c>
      <c r="D1630" s="1">
        <v>-0.04455830048744414</v>
      </c>
      <c r="E1630" s="1">
        <v>-0.04485930412241046</v>
      </c>
      <c r="F1630" s="1">
        <v>-0.0170340606921634</v>
      </c>
      <c r="G1630" s="1">
        <v>-0.008655227454438807</v>
      </c>
      <c r="H1630" s="1">
        <v>-0.009803926265008811</v>
      </c>
      <c r="I1630" s="1">
        <v>0.002735895023975754</v>
      </c>
      <c r="J1630" s="1">
        <v>-0.02946052083309081</v>
      </c>
      <c r="K1630" s="1">
        <v>-0.02658729614440314</v>
      </c>
      <c r="L1630" s="1">
        <v>-0.01964207391706163</v>
      </c>
      <c r="M1630" s="1">
        <v>0.005826293857269293</v>
      </c>
      <c r="N1630" s="1">
        <v>-0.03046699356945703</v>
      </c>
      <c r="O1630" s="1">
        <v>-0.02013625692734633</v>
      </c>
      <c r="P1630" s="1">
        <v>0.01676601583439408</v>
      </c>
      <c r="Q1630" s="1">
        <v>-0.01789844800709128</v>
      </c>
      <c r="R1630" s="1">
        <v>-0.02261597553955841</v>
      </c>
      <c r="S1630" s="1">
        <v>-0.05641911654191034</v>
      </c>
      <c r="T1630" s="1">
        <v>-0.01546393363057574</v>
      </c>
      <c r="U1630" s="1">
        <v>-0.02505796292529316</v>
      </c>
      <c r="V1630" s="1">
        <v>-0.02935897319973002</v>
      </c>
      <c r="W1630" s="1">
        <v>-0.03025682439493782</v>
      </c>
      <c r="X1630" s="1">
        <v>-0.04392899871674938</v>
      </c>
      <c r="Y1630" s="1">
        <v>-0.04288198365490525</v>
      </c>
      <c r="Z1630" s="1">
        <v>-0.04659871630289314</v>
      </c>
      <c r="AA1630" s="1">
        <v>-0.01498535093454301</v>
      </c>
      <c r="AB1630" s="1">
        <v>-0.02714531624113659</v>
      </c>
      <c r="AC1630" s="1">
        <v>-0.01023684819677306</v>
      </c>
    </row>
    <row r="1631" spans="1:29">
      <c r="A1631" s="11">
        <v>38833</v>
      </c>
      <c r="B1631" s="1">
        <v>0.028666062479066</v>
      </c>
      <c r="C1631" s="1">
        <v>0.0461664339639829</v>
      </c>
      <c r="D1631" s="1">
        <v>0.03336714740159552</v>
      </c>
      <c r="E1631" s="1">
        <v>0.05764948983566853</v>
      </c>
      <c r="F1631" s="1">
        <v>0.01111282295760563</v>
      </c>
      <c r="G1631" s="1">
        <v>0.006628979620696196</v>
      </c>
      <c r="H1631" s="1">
        <v>0.005610727715908093</v>
      </c>
      <c r="I1631" s="1">
        <v>0.0150366526655521</v>
      </c>
      <c r="J1631" s="1">
        <v>0.03909688190681249</v>
      </c>
      <c r="K1631" s="1">
        <v>0.04097031018725961</v>
      </c>
      <c r="L1631" s="1">
        <v>0.0264491264884068</v>
      </c>
      <c r="M1631" s="1">
        <v>0.0503598246539041</v>
      </c>
      <c r="N1631" s="1">
        <v>0.02154095532308498</v>
      </c>
      <c r="O1631" s="1">
        <v>0.01952261792551169</v>
      </c>
      <c r="P1631" s="1">
        <v>-0.006855633023293617</v>
      </c>
      <c r="Q1631" s="1">
        <v>0.04554365754664658</v>
      </c>
      <c r="R1631" s="1">
        <v>0.02465717807162715</v>
      </c>
      <c r="S1631" s="1">
        <v>0.02867601681733545</v>
      </c>
      <c r="T1631" s="1">
        <v>0.009768178385632043</v>
      </c>
      <c r="U1631" s="1">
        <v>0.03998419317137558</v>
      </c>
      <c r="V1631" s="1">
        <v>0.001491373149387076</v>
      </c>
      <c r="W1631" s="1">
        <v>0.01830672279521717</v>
      </c>
      <c r="X1631" s="1">
        <v>0.04523883759437464</v>
      </c>
      <c r="Y1631" s="1">
        <v>0.01715478992534547</v>
      </c>
      <c r="Z1631" s="1">
        <v>0.05192587703119833</v>
      </c>
      <c r="AA1631" s="1">
        <v>0.01251333495077223</v>
      </c>
      <c r="AB1631" s="1">
        <v>-0.004366724452387394</v>
      </c>
      <c r="AC1631" s="1">
        <v>0.04165493097421802</v>
      </c>
    </row>
    <row r="1632" spans="1:29">
      <c r="A1632" s="11">
        <v>38834</v>
      </c>
      <c r="B1632" s="1">
        <v>-0.02520628571149985</v>
      </c>
      <c r="C1632" s="1">
        <v>-0.02636588186096311</v>
      </c>
      <c r="D1632" s="1">
        <v>0.004724795306512819</v>
      </c>
      <c r="E1632" s="1">
        <v>-0.01963015497402887</v>
      </c>
      <c r="F1632" s="1">
        <v>-0.01116222470938222</v>
      </c>
      <c r="G1632" s="1">
        <v>-0.01172499132108806</v>
      </c>
      <c r="H1632" s="1">
        <v>-0.02838861334895437</v>
      </c>
      <c r="I1632" s="1">
        <v>-0.01535138067540631</v>
      </c>
      <c r="J1632" s="1">
        <v>0.0144893494339442</v>
      </c>
      <c r="K1632" s="1">
        <v>-0.005006197680398783</v>
      </c>
      <c r="L1632" s="1">
        <v>-0.02860507799010314</v>
      </c>
      <c r="M1632" s="1">
        <v>-0.01770163742478692</v>
      </c>
      <c r="N1632" s="1">
        <v>0.006201724565842337</v>
      </c>
      <c r="O1632" s="1">
        <v>-0.02519571488814232</v>
      </c>
      <c r="P1632" s="1">
        <v>0.01960330781297626</v>
      </c>
      <c r="Q1632" s="1">
        <v>-0.05918693820385423</v>
      </c>
      <c r="R1632" s="1">
        <v>0.01972101280254313</v>
      </c>
      <c r="S1632" s="1">
        <v>0.01720034408629023</v>
      </c>
      <c r="T1632" s="1">
        <v>-0.02017162428618569</v>
      </c>
      <c r="U1632" s="1">
        <v>-0.02955317738956331</v>
      </c>
      <c r="V1632" s="1">
        <v>0.005301657841878304</v>
      </c>
      <c r="W1632" s="1">
        <v>-0.0177384351555302</v>
      </c>
      <c r="X1632" s="1">
        <v>-0.02080596397963941</v>
      </c>
      <c r="Y1632" s="1">
        <v>-0.01085509562461906</v>
      </c>
      <c r="Z1632" s="1">
        <v>-0.02662692066702776</v>
      </c>
      <c r="AA1632" s="1">
        <v>-0.01821290557807531</v>
      </c>
      <c r="AB1632" s="1">
        <v>0.01498260418979935</v>
      </c>
      <c r="AC1632" s="1">
        <v>-0.003005939465254737</v>
      </c>
    </row>
    <row r="1633" spans="1:29">
      <c r="A1633" s="11">
        <v>38835</v>
      </c>
      <c r="B1633" s="1">
        <v>-0.00689593172849412</v>
      </c>
      <c r="C1633" s="1">
        <v>0.009982782215686603</v>
      </c>
      <c r="D1633" s="1">
        <v>-0.004414113058738622</v>
      </c>
      <c r="E1633" s="1">
        <v>-0.01010882221268117</v>
      </c>
      <c r="F1633" s="1">
        <v>0.0002080738870664511</v>
      </c>
      <c r="G1633" s="1">
        <v>-0.02779141203183455</v>
      </c>
      <c r="H1633" s="1">
        <v>-0.02094229474749698</v>
      </c>
      <c r="I1633" s="1">
        <v>-0.008311072583679135</v>
      </c>
      <c r="J1633" s="1">
        <v>-0.01750750438631854</v>
      </c>
      <c r="K1633" s="1">
        <v>0.01697630726771515</v>
      </c>
      <c r="L1633" s="1">
        <v>0.002218451429542023</v>
      </c>
      <c r="M1633" s="1">
        <v>0.01811116441126037</v>
      </c>
      <c r="N1633" s="1">
        <v>-0.009368497251020624</v>
      </c>
      <c r="O1633" s="1">
        <v>-0.006362327228227271</v>
      </c>
      <c r="P1633" s="1">
        <v>-0.001836518251412511</v>
      </c>
      <c r="Q1633" s="1">
        <v>-0.007096183046698679</v>
      </c>
      <c r="R1633" s="1">
        <v>0.01097269241001397</v>
      </c>
      <c r="S1633" s="1">
        <v>-0.0402330532158397</v>
      </c>
      <c r="T1633" s="1">
        <v>-0.009535947103033071</v>
      </c>
      <c r="U1633" s="1">
        <v>0.02661296697467708</v>
      </c>
      <c r="V1633" s="1">
        <v>0.03507950551960204</v>
      </c>
      <c r="W1633" s="1">
        <v>0.01343743912994833</v>
      </c>
      <c r="X1633" s="1">
        <v>-0.01219524766157365</v>
      </c>
      <c r="Y1633" s="1">
        <v>-0.008888048393063452</v>
      </c>
      <c r="Z1633" s="1">
        <v>-0.005878738574007669</v>
      </c>
      <c r="AA1633" s="1">
        <v>-0.01033485801361167</v>
      </c>
      <c r="AB1633" s="1">
        <v>-0.04520270318841313</v>
      </c>
      <c r="AC1633" s="1">
        <v>-0.01845590260380203</v>
      </c>
    </row>
    <row r="1634" spans="1:29">
      <c r="A1634" s="11">
        <v>38839</v>
      </c>
      <c r="B1634" s="1">
        <v>0.05829582185053672</v>
      </c>
      <c r="C1634" s="1">
        <v>0.00363566919953362</v>
      </c>
      <c r="D1634" s="1">
        <v>0.04271246601479328</v>
      </c>
      <c r="E1634" s="1">
        <v>0.03318917566742141</v>
      </c>
      <c r="F1634" s="1">
        <v>0.1678358335278474</v>
      </c>
      <c r="G1634" s="1">
        <v>0.05717144880084279</v>
      </c>
      <c r="H1634" s="1">
        <v>-0.01983794318284682</v>
      </c>
      <c r="I1634" s="1">
        <v>0.04153695061305096</v>
      </c>
      <c r="J1634" s="1">
        <v>0.1064479622395453</v>
      </c>
      <c r="K1634" s="1">
        <v>0.006194966884818465</v>
      </c>
      <c r="L1634" s="1">
        <v>0.007835264205807269</v>
      </c>
      <c r="M1634" s="1">
        <v>0.006937498303299483</v>
      </c>
      <c r="N1634" s="1">
        <v>0.03285196916970201</v>
      </c>
      <c r="O1634" s="1">
        <v>0.01352644008700921</v>
      </c>
      <c r="P1634" s="1">
        <v>-0.004967868554284993</v>
      </c>
      <c r="Q1634" s="1">
        <v>0.0229095303733986</v>
      </c>
      <c r="R1634" s="1">
        <v>0.0220537833463057</v>
      </c>
      <c r="S1634" s="1">
        <v>0.0498176189477082</v>
      </c>
      <c r="T1634" s="1">
        <v>0.06207167397123303</v>
      </c>
      <c r="U1634" s="1">
        <v>0.01716937071147284</v>
      </c>
      <c r="V1634" s="1">
        <v>0.004121659630546004</v>
      </c>
      <c r="W1634" s="1">
        <v>0.03923953121945178</v>
      </c>
      <c r="X1634" s="1">
        <v>0.03234671026922031</v>
      </c>
      <c r="Y1634" s="1">
        <v>0.004758679207110372</v>
      </c>
      <c r="Z1634" s="1">
        <v>0.05818818284128247</v>
      </c>
      <c r="AA1634" s="1">
        <v>0.06908570033612116</v>
      </c>
      <c r="AB1634" s="1">
        <v>0.06640785981449815</v>
      </c>
      <c r="AC1634" s="1">
        <v>0.004002636872263876</v>
      </c>
    </row>
    <row r="1635" spans="1:29">
      <c r="A1635" s="11">
        <v>38840</v>
      </c>
      <c r="B1635" s="1">
        <v>0.01312204188965027</v>
      </c>
      <c r="C1635" s="1">
        <v>0.02716764082499878</v>
      </c>
      <c r="D1635" s="1">
        <v>-0.02353846801367854</v>
      </c>
      <c r="E1635" s="1">
        <v>0.01311550571332165</v>
      </c>
      <c r="F1635" s="1">
        <v>-0.0175443589158768</v>
      </c>
      <c r="G1635" s="1">
        <v>0.009962314353886281</v>
      </c>
      <c r="H1635" s="1">
        <v>-0.01355161532434102</v>
      </c>
      <c r="I1635" s="1">
        <v>0.01397806098813015</v>
      </c>
      <c r="J1635" s="1">
        <v>-0.0207672472737499</v>
      </c>
      <c r="K1635" s="1">
        <v>0.004788642097861562</v>
      </c>
      <c r="L1635" s="1">
        <v>0.00225941114825301</v>
      </c>
      <c r="M1635" s="1">
        <v>0.01784295925525159</v>
      </c>
      <c r="N1635" s="1">
        <v>0.006747188476556643</v>
      </c>
      <c r="O1635" s="1">
        <v>0.01816303157906241</v>
      </c>
      <c r="P1635" s="1">
        <v>0.007673665323264744</v>
      </c>
      <c r="Q1635" s="1">
        <v>0.006345480715359786</v>
      </c>
      <c r="R1635" s="1">
        <v>0.004266844987847795</v>
      </c>
      <c r="S1635" s="1">
        <v>0.004051171353796512</v>
      </c>
      <c r="T1635" s="1">
        <v>0.02564925612678315</v>
      </c>
      <c r="U1635" s="1">
        <v>0.01933160466031891</v>
      </c>
      <c r="V1635" s="1">
        <v>0.02805042698546911</v>
      </c>
      <c r="W1635" s="1">
        <v>-0.006755093510898758</v>
      </c>
      <c r="X1635" s="1">
        <v>0.002924447270127528</v>
      </c>
      <c r="Y1635" s="1">
        <v>0.01839687931321388</v>
      </c>
      <c r="Z1635" s="1">
        <v>-0.008419666209834475</v>
      </c>
      <c r="AA1635" s="1">
        <v>0.001440127736203056</v>
      </c>
      <c r="AB1635" s="1">
        <v>0.06786838353038038</v>
      </c>
      <c r="AC1635" s="1">
        <v>-0.0001854913444231387</v>
      </c>
    </row>
    <row r="1636" spans="1:29">
      <c r="A1636" s="11">
        <v>38841</v>
      </c>
      <c r="B1636" s="1">
        <v>-0.007015614365610934</v>
      </c>
      <c r="C1636" s="1">
        <v>0.06138416916008937</v>
      </c>
      <c r="D1636" s="1">
        <v>0.004069883806549157</v>
      </c>
      <c r="E1636" s="1">
        <v>0.006378877169676445</v>
      </c>
      <c r="F1636" s="1">
        <v>-0.003692582869877947</v>
      </c>
      <c r="G1636" s="1">
        <v>-0.013777995693255</v>
      </c>
      <c r="H1636" s="1">
        <v>0.0110614489295966</v>
      </c>
      <c r="I1636" s="1">
        <v>0.0238069218656094</v>
      </c>
      <c r="J1636" s="1">
        <v>-0.02661759467919989</v>
      </c>
      <c r="K1636" s="1">
        <v>-0.002723178864027287</v>
      </c>
      <c r="L1636" s="1">
        <v>0.01258153140635909</v>
      </c>
      <c r="M1636" s="1">
        <v>0.02473330804304852</v>
      </c>
      <c r="N1636" s="1">
        <v>0.002393360086092144</v>
      </c>
      <c r="O1636" s="1">
        <v>0.03280850105764643</v>
      </c>
      <c r="P1636" s="1">
        <v>-0.01357922081302865</v>
      </c>
      <c r="Q1636" s="1">
        <v>-0.002702274964555218</v>
      </c>
      <c r="R1636" s="1">
        <v>0.04311718429771805</v>
      </c>
      <c r="S1636" s="1">
        <v>-0.002882018274266596</v>
      </c>
      <c r="T1636" s="1">
        <v>-0.002859709403827959</v>
      </c>
      <c r="U1636" s="1">
        <v>-0.01001269198184163</v>
      </c>
      <c r="V1636" s="1">
        <v>0.01885529953316123</v>
      </c>
      <c r="W1636" s="1">
        <v>-0.01737967835135101</v>
      </c>
      <c r="X1636" s="1">
        <v>0.01041406790924504</v>
      </c>
      <c r="Y1636" s="1">
        <v>0.03085305648399683</v>
      </c>
      <c r="Z1636" s="1">
        <v>-0.01375101507191501</v>
      </c>
      <c r="AA1636" s="1">
        <v>0.009253950765848673</v>
      </c>
      <c r="AB1636" s="1">
        <v>0.07509179116558262</v>
      </c>
      <c r="AC1636" s="1">
        <v>0.003059940161768804</v>
      </c>
    </row>
    <row r="1637" spans="1:29">
      <c r="A1637" s="11">
        <v>38842</v>
      </c>
      <c r="B1637" s="1">
        <v>-0.01535330221082398</v>
      </c>
      <c r="C1637" s="1">
        <v>0.005710691664446044</v>
      </c>
      <c r="D1637" s="1">
        <v>0.00428001104833875</v>
      </c>
      <c r="E1637" s="1">
        <v>0.02740492458133104</v>
      </c>
      <c r="F1637" s="1">
        <v>0.02050615465205574</v>
      </c>
      <c r="G1637" s="1">
        <v>0.01270033336784238</v>
      </c>
      <c r="H1637" s="1">
        <v>0.03035099241078609</v>
      </c>
      <c r="I1637" s="1">
        <v>-0.005771063285472056</v>
      </c>
      <c r="J1637" s="1">
        <v>0.0224542749780654</v>
      </c>
      <c r="K1637" s="1">
        <v>-0.02747899521394259</v>
      </c>
      <c r="L1637" s="1">
        <v>0.0002491466857696967</v>
      </c>
      <c r="M1637" s="1">
        <v>-0.001355072105392985</v>
      </c>
      <c r="N1637" s="1">
        <v>-0.00453680634599829</v>
      </c>
      <c r="O1637" s="1">
        <v>0.0215530841232161</v>
      </c>
      <c r="P1637" s="1">
        <v>0.01218542140308565</v>
      </c>
      <c r="Q1637" s="1">
        <v>0.02732110732832793</v>
      </c>
      <c r="R1637" s="1">
        <v>0.01763564641313087</v>
      </c>
      <c r="S1637" s="1">
        <v>0.0433526873229888</v>
      </c>
      <c r="T1637" s="1">
        <v>-0.005318233547061957</v>
      </c>
      <c r="U1637" s="1">
        <v>-0.001518297506388544</v>
      </c>
      <c r="V1637" s="1">
        <v>0.0022859970034661</v>
      </c>
      <c r="W1637" s="1">
        <v>-0.008695604929298328</v>
      </c>
      <c r="X1637" s="1">
        <v>-0.001855287922084226</v>
      </c>
      <c r="Y1637" s="1">
        <v>-0.02082078238475749</v>
      </c>
      <c r="Z1637" s="1">
        <v>-0.02407625778239664</v>
      </c>
      <c r="AA1637" s="1">
        <v>-0.01319649816303337</v>
      </c>
      <c r="AB1637" s="1">
        <v>-0.01933463368851296</v>
      </c>
      <c r="AC1637" s="1">
        <v>-0.002588243316956507</v>
      </c>
    </row>
    <row r="1638" spans="1:29">
      <c r="A1638" s="11">
        <v>38845</v>
      </c>
      <c r="B1638" s="1">
        <v>-0.01200502856717367</v>
      </c>
      <c r="C1638" s="1">
        <v>-0.001755048561823735</v>
      </c>
      <c r="D1638" s="1">
        <v>0.008128777400686626</v>
      </c>
      <c r="E1638" s="1">
        <v>-0.01143170073055366</v>
      </c>
      <c r="F1638" s="1">
        <v>0.002470949174563142</v>
      </c>
      <c r="G1638" s="1">
        <v>0.009876095064755841</v>
      </c>
      <c r="H1638" s="1">
        <v>-0.003596178034703579</v>
      </c>
      <c r="I1638" s="1">
        <v>-0.002901939599481596</v>
      </c>
      <c r="J1638" s="1">
        <v>-0.005218373623352757</v>
      </c>
      <c r="K1638" s="1">
        <v>-0.006669115740569831</v>
      </c>
      <c r="L1638" s="1">
        <v>0.005027823226799288</v>
      </c>
      <c r="M1638" s="1">
        <v>-0.006445025879710187</v>
      </c>
      <c r="N1638" s="1">
        <v>-0.003118125559990914</v>
      </c>
      <c r="O1638" s="1">
        <v>-0.0126442819843563</v>
      </c>
      <c r="P1638" s="1">
        <v>-0.007535866896140719</v>
      </c>
      <c r="Q1638" s="1">
        <v>0.0105495799571389</v>
      </c>
      <c r="R1638" s="1">
        <v>0.05071639338538936</v>
      </c>
      <c r="S1638" s="1">
        <v>0.004985964530214604</v>
      </c>
      <c r="T1638" s="1">
        <v>0.003197645035045937</v>
      </c>
      <c r="U1638" s="1">
        <v>-0.0003716673399430936</v>
      </c>
      <c r="V1638" s="1">
        <v>-0.01688918817807705</v>
      </c>
      <c r="W1638" s="1">
        <v>0.006683457369688783</v>
      </c>
      <c r="X1638" s="1">
        <v>-0.005007994974587371</v>
      </c>
      <c r="Y1638" s="1">
        <v>0.0006203978430914248</v>
      </c>
      <c r="Z1638" s="1">
        <v>0.006323564925513558</v>
      </c>
      <c r="AA1638" s="1">
        <v>-0.001820398797752421</v>
      </c>
      <c r="AB1638" s="1">
        <v>0.06298349954817017</v>
      </c>
      <c r="AC1638" s="1">
        <v>-0.001761116642054805</v>
      </c>
    </row>
    <row r="1639" spans="1:29">
      <c r="A1639" s="11">
        <v>38846</v>
      </c>
      <c r="B1639" s="1">
        <v>0.02527943795080478</v>
      </c>
      <c r="C1639" s="1">
        <v>-0.02409764667130254</v>
      </c>
      <c r="D1639" s="1">
        <v>-0.01021911869564818</v>
      </c>
      <c r="E1639" s="1">
        <v>0.008443445055722698</v>
      </c>
      <c r="F1639" s="1">
        <v>-0.02227180275960761</v>
      </c>
      <c r="G1639" s="1">
        <v>0.010245293876739</v>
      </c>
      <c r="H1639" s="1">
        <v>-0.005156454760358642</v>
      </c>
      <c r="I1639" s="1">
        <v>-0.02676625478585293</v>
      </c>
      <c r="J1639" s="1">
        <v>0.002185692307891562</v>
      </c>
      <c r="K1639" s="1">
        <v>-0.01325076624566712</v>
      </c>
      <c r="L1639" s="1">
        <v>0.002756928659074065</v>
      </c>
      <c r="M1639" s="1">
        <v>-0.004011484150738043</v>
      </c>
      <c r="N1639" s="1">
        <v>-0.006978009171824895</v>
      </c>
      <c r="O1639" s="1">
        <v>0.05688329348831789</v>
      </c>
      <c r="P1639" s="1">
        <v>0.0008332295613118212</v>
      </c>
      <c r="Q1639" s="1">
        <v>0.04389763192802398</v>
      </c>
      <c r="R1639" s="1">
        <v>-0.0007793253999749394</v>
      </c>
      <c r="S1639" s="1">
        <v>0.01157672302083856</v>
      </c>
      <c r="T1639" s="1">
        <v>0.02001257508244225</v>
      </c>
      <c r="U1639" s="1">
        <v>-0.001343814752812533</v>
      </c>
      <c r="V1639" s="1">
        <v>-5.540640138768094E-05</v>
      </c>
      <c r="W1639" s="1">
        <v>0.02720803622777712</v>
      </c>
      <c r="X1639" s="1">
        <v>0.02350568199699588</v>
      </c>
      <c r="Y1639" s="1">
        <v>0.002036384067859442</v>
      </c>
      <c r="Z1639" s="1">
        <v>0.02397202954355415</v>
      </c>
      <c r="AA1639" s="1">
        <v>-0.002327272479459852</v>
      </c>
      <c r="AB1639" s="1">
        <v>-0.04255576759626023</v>
      </c>
      <c r="AC1639" s="1">
        <v>0.0003713839522565543</v>
      </c>
    </row>
    <row r="1640" spans="1:29">
      <c r="A1640" s="11">
        <v>38847</v>
      </c>
      <c r="B1640" s="1">
        <v>0.01961579141871961</v>
      </c>
      <c r="C1640" s="1">
        <v>-0.0163205270812441</v>
      </c>
      <c r="D1640" s="1">
        <v>-0.01088950354096496</v>
      </c>
      <c r="E1640" s="1">
        <v>-0.004732354689784612</v>
      </c>
      <c r="F1640" s="1">
        <v>-0.001640022480502434</v>
      </c>
      <c r="G1640" s="1">
        <v>0.08236018058901795</v>
      </c>
      <c r="H1640" s="1">
        <v>-0.006219919223779735</v>
      </c>
      <c r="I1640" s="1">
        <v>0.02157971565411643</v>
      </c>
      <c r="J1640" s="1">
        <v>0.04449294775214319</v>
      </c>
      <c r="K1640" s="1">
        <v>0.002148317827628032</v>
      </c>
      <c r="L1640" s="1">
        <v>0.005900315096619702</v>
      </c>
      <c r="M1640" s="1">
        <v>0.005141746854541829</v>
      </c>
      <c r="N1640" s="1">
        <v>-0.006300122351213022</v>
      </c>
      <c r="O1640" s="1">
        <v>-0.009298708994373794</v>
      </c>
      <c r="P1640" s="1">
        <v>0.0002776846453946824</v>
      </c>
      <c r="Q1640" s="1">
        <v>0.03076609119091134</v>
      </c>
      <c r="R1640" s="1">
        <v>0.01360371503802038</v>
      </c>
      <c r="S1640" s="1">
        <v>0.02615788695919941</v>
      </c>
      <c r="T1640" s="1">
        <v>0.02674060316042759</v>
      </c>
      <c r="U1640" s="1">
        <v>-0.001353945978844862</v>
      </c>
      <c r="V1640" s="1">
        <v>-0.00392209753061501</v>
      </c>
      <c r="W1640" s="1">
        <v>-0.004443329440635191</v>
      </c>
      <c r="X1640" s="1">
        <v>-0.01074786038613562</v>
      </c>
      <c r="Y1640" s="1">
        <v>0.03481486173882087</v>
      </c>
      <c r="Z1640" s="1">
        <v>0.01234961029113202</v>
      </c>
      <c r="AA1640" s="1">
        <v>-0.003278440070036526</v>
      </c>
      <c r="AB1640" s="1">
        <v>0.005474208255124235</v>
      </c>
      <c r="AC1640" s="1">
        <v>0.007239523234940703</v>
      </c>
    </row>
    <row r="1641" spans="1:29">
      <c r="A1641" s="11">
        <v>38848</v>
      </c>
      <c r="B1641" s="1">
        <v>-0.004275061143316328</v>
      </c>
      <c r="C1641" s="1">
        <v>-0.03178198891320427</v>
      </c>
      <c r="D1641" s="1">
        <v>-0.0263376391352077</v>
      </c>
      <c r="E1641" s="1">
        <v>-0.008595409700929979</v>
      </c>
      <c r="F1641" s="1">
        <v>-0.007514326978943831</v>
      </c>
      <c r="G1641" s="1">
        <v>-0.01575801577734848</v>
      </c>
      <c r="H1641" s="1">
        <v>-0.02051454906260408</v>
      </c>
      <c r="I1641" s="1">
        <v>0.005718777212512238</v>
      </c>
      <c r="J1641" s="1">
        <v>0.01566108125281063</v>
      </c>
      <c r="K1641" s="1">
        <v>-0.005538637556271153</v>
      </c>
      <c r="L1641" s="1">
        <v>-6.160866136739607E-05</v>
      </c>
      <c r="M1641" s="1">
        <v>-0.01636990589499498</v>
      </c>
      <c r="N1641" s="1">
        <v>-0.006339739073097261</v>
      </c>
      <c r="O1641" s="1">
        <v>-0.005902471626043737</v>
      </c>
      <c r="P1641" s="1">
        <v>-0.007029185652557723</v>
      </c>
      <c r="Q1641" s="1">
        <v>-0.01849485625893688</v>
      </c>
      <c r="R1641" s="1">
        <v>-0.05090620098420717</v>
      </c>
      <c r="S1641" s="1">
        <v>-0.003717406256800504</v>
      </c>
      <c r="T1641" s="1">
        <v>-0.02564507150213258</v>
      </c>
      <c r="U1641" s="1">
        <v>0.01634638330869653</v>
      </c>
      <c r="V1641" s="1">
        <v>-0.02368158652498664</v>
      </c>
      <c r="W1641" s="1">
        <v>-0.01211459764117961</v>
      </c>
      <c r="X1641" s="1">
        <v>-0.01916670004814491</v>
      </c>
      <c r="Y1641" s="1">
        <v>-0.02185968132896554</v>
      </c>
      <c r="Z1641" s="1">
        <v>-0.04348153721692005</v>
      </c>
      <c r="AA1641" s="1">
        <v>-0.03162567549710993</v>
      </c>
      <c r="AB1641" s="1">
        <v>-0.01333329367074298</v>
      </c>
      <c r="AC1641" s="1">
        <v>0.004146722800155711</v>
      </c>
    </row>
    <row r="1642" spans="1:29">
      <c r="A1642" s="11">
        <v>38849</v>
      </c>
      <c r="B1642" s="1">
        <v>-0.03086010086052826</v>
      </c>
      <c r="C1642" s="1">
        <v>-0.04161538271470522</v>
      </c>
      <c r="D1642" s="1">
        <v>-0.01797491621958491</v>
      </c>
      <c r="E1642" s="1">
        <v>-0.004611709237230754</v>
      </c>
      <c r="F1642" s="1">
        <v>0.007203464628129597</v>
      </c>
      <c r="G1642" s="1">
        <v>-0.0232223231262173</v>
      </c>
      <c r="H1642" s="1">
        <v>-0.004437223871404106</v>
      </c>
      <c r="I1642" s="1">
        <v>0.005514027914307773</v>
      </c>
      <c r="J1642" s="1">
        <v>-0.001439322368328555</v>
      </c>
      <c r="K1642" s="1">
        <v>-0.01724769745302868</v>
      </c>
      <c r="L1642" s="1">
        <v>-0.004222791060936371</v>
      </c>
      <c r="M1642" s="1">
        <v>-0.03059695618582059</v>
      </c>
      <c r="N1642" s="1">
        <v>-0.01104304657519839</v>
      </c>
      <c r="O1642" s="1">
        <v>-0.009441819110824978</v>
      </c>
      <c r="P1642" s="1">
        <v>0.006706181234758635</v>
      </c>
      <c r="Q1642" s="1">
        <v>-0.02488428537026288</v>
      </c>
      <c r="R1642" s="1">
        <v>-0.03909004670459271</v>
      </c>
      <c r="S1642" s="1">
        <v>-0.02078923649507758</v>
      </c>
      <c r="T1642" s="1">
        <v>-0.01822933230595325</v>
      </c>
      <c r="U1642" s="1">
        <v>-0.003660060425068279</v>
      </c>
      <c r="V1642" s="1">
        <v>-0.006248368173801033</v>
      </c>
      <c r="W1642" s="1">
        <v>-0.01062025254454091</v>
      </c>
      <c r="X1642" s="1">
        <v>0.006479006896466633</v>
      </c>
      <c r="Y1642" s="1">
        <v>-0.003317246585874511</v>
      </c>
      <c r="Z1642" s="1">
        <v>0.00751121572204938</v>
      </c>
      <c r="AA1642" s="1">
        <v>-0.01861481205608195</v>
      </c>
      <c r="AB1642" s="1">
        <v>-0.03188442010769443</v>
      </c>
      <c r="AC1642" s="1">
        <v>-0.0005505835081649479</v>
      </c>
    </row>
    <row r="1643" spans="1:29">
      <c r="A1643" s="11">
        <v>38852</v>
      </c>
      <c r="B1643" s="1">
        <v>-0.04208780164633585</v>
      </c>
      <c r="C1643" s="1">
        <v>-0.02844558956954646</v>
      </c>
      <c r="D1643" s="1">
        <v>-0.01256124367080458</v>
      </c>
      <c r="E1643" s="1">
        <v>-0.03706454262983516</v>
      </c>
      <c r="F1643" s="1">
        <v>-0.02507694156177465</v>
      </c>
      <c r="G1643" s="1">
        <v>-0.09229173222697007</v>
      </c>
      <c r="H1643" s="1">
        <v>-0.03530050039771004</v>
      </c>
      <c r="I1643" s="1">
        <v>-0.03627312366039659</v>
      </c>
      <c r="J1643" s="1">
        <v>-0.1369157146356051</v>
      </c>
      <c r="K1643" s="1">
        <v>-0.04131618852738905</v>
      </c>
      <c r="L1643" s="1">
        <v>-0.02812813477080733</v>
      </c>
      <c r="M1643" s="1">
        <v>-0.02923834555515981</v>
      </c>
      <c r="N1643" s="1">
        <v>-0.05210919618606691</v>
      </c>
      <c r="O1643" s="1">
        <v>-0.03747842796890521</v>
      </c>
      <c r="P1643" s="1">
        <v>-0.05421871468983264</v>
      </c>
      <c r="Q1643" s="1">
        <v>-0.03667730753998943</v>
      </c>
      <c r="R1643" s="1">
        <v>-0.04236780676602492</v>
      </c>
      <c r="S1643" s="1">
        <v>-0.07457776222446932</v>
      </c>
      <c r="T1643" s="1">
        <v>-0.03624897267120297</v>
      </c>
      <c r="U1643" s="1">
        <v>-0.04686333735846304</v>
      </c>
      <c r="V1643" s="1">
        <v>-0.0218930173386489</v>
      </c>
      <c r="W1643" s="1">
        <v>-0.0196890969691097</v>
      </c>
      <c r="X1643" s="1">
        <v>-0.04729277214443883</v>
      </c>
      <c r="Y1643" s="1">
        <v>-0.00902169778992834</v>
      </c>
      <c r="Z1643" s="1">
        <v>-0.08884058433843012</v>
      </c>
      <c r="AA1643" s="1">
        <v>-0.03061578844655255</v>
      </c>
      <c r="AB1643" s="1">
        <v>-0.1200298513486546</v>
      </c>
      <c r="AC1643" s="1">
        <v>-0.01827196868674552</v>
      </c>
    </row>
    <row r="1644" spans="1:29">
      <c r="A1644" s="11">
        <v>38853</v>
      </c>
      <c r="B1644" s="1">
        <v>-0.01474645241951988</v>
      </c>
      <c r="C1644" s="1">
        <v>-0.007767505565020705</v>
      </c>
      <c r="D1644" s="1">
        <v>-0.04818892373779404</v>
      </c>
      <c r="E1644" s="1">
        <v>0.01327938049964872</v>
      </c>
      <c r="F1644" s="1">
        <v>0.008834061216382638</v>
      </c>
      <c r="G1644" s="1">
        <v>-0.001626923073064668</v>
      </c>
      <c r="H1644" s="1">
        <v>0.01293678174516377</v>
      </c>
      <c r="I1644" s="1">
        <v>0.004919609737605635</v>
      </c>
      <c r="J1644" s="1">
        <v>0.03148852102052713</v>
      </c>
      <c r="K1644" s="1">
        <v>0.03222724319993886</v>
      </c>
      <c r="L1644" s="1">
        <v>-0.0003333529086463338</v>
      </c>
      <c r="M1644" s="1">
        <v>-0.0005525866389963774</v>
      </c>
      <c r="N1644" s="1">
        <v>0.0198955301758148</v>
      </c>
      <c r="O1644" s="1">
        <v>0.02250742524981786</v>
      </c>
      <c r="P1644" s="1">
        <v>-0.02015277557635964</v>
      </c>
      <c r="Q1644" s="1">
        <v>-0.00522495012813029</v>
      </c>
      <c r="R1644" s="1">
        <v>0.02158264899108797</v>
      </c>
      <c r="S1644" s="1">
        <v>0.03647073085931196</v>
      </c>
      <c r="T1644" s="1">
        <v>5.409873114459174E-05</v>
      </c>
      <c r="U1644" s="1">
        <v>0.01082541468609266</v>
      </c>
      <c r="V1644" s="1">
        <v>0.001577547337961338</v>
      </c>
      <c r="W1644" s="1">
        <v>-0.01234116454433321</v>
      </c>
      <c r="X1644" s="1">
        <v>0.01416744559356742</v>
      </c>
      <c r="Y1644" s="1">
        <v>-0.01078312353957156</v>
      </c>
      <c r="Z1644" s="1">
        <v>-0.02113714983600445</v>
      </c>
      <c r="AA1644" s="1">
        <v>0.02863012378649499</v>
      </c>
      <c r="AB1644" s="1">
        <v>0.0239683021656365</v>
      </c>
      <c r="AC1644" s="1">
        <v>-0.0008417099234059311</v>
      </c>
    </row>
    <row r="1645" spans="1:29">
      <c r="A1645" s="11">
        <v>38854</v>
      </c>
      <c r="B1645" s="1">
        <v>0.01956125528178343</v>
      </c>
      <c r="C1645" s="1">
        <v>0.009273571642054224</v>
      </c>
      <c r="D1645" s="1">
        <v>0.02513954757469539</v>
      </c>
      <c r="E1645" s="1">
        <v>-0.02013286607390075</v>
      </c>
      <c r="F1645" s="1">
        <v>0.02066969947155717</v>
      </c>
      <c r="G1645" s="1">
        <v>0.03454452934560881</v>
      </c>
      <c r="H1645" s="1">
        <v>0.01806239766550544</v>
      </c>
      <c r="I1645" s="1">
        <v>-0.004010807839067931</v>
      </c>
      <c r="J1645" s="1">
        <v>0.007863003898288978</v>
      </c>
      <c r="K1645" s="1">
        <v>0.01773529016140052</v>
      </c>
      <c r="L1645" s="1">
        <v>0.01845994801182393</v>
      </c>
      <c r="M1645" s="1">
        <v>-0.01612757431431444</v>
      </c>
      <c r="N1645" s="1">
        <v>0.04876781905045813</v>
      </c>
      <c r="O1645" s="1">
        <v>0.04020819836585976</v>
      </c>
      <c r="P1645" s="1">
        <v>0.04582655752821618</v>
      </c>
      <c r="Q1645" s="1">
        <v>0.05961391493767598</v>
      </c>
      <c r="R1645" s="1">
        <v>0.04072059989288213</v>
      </c>
      <c r="S1645" s="1">
        <v>0.04767323844292304</v>
      </c>
      <c r="T1645" s="1">
        <v>0.07116201736165895</v>
      </c>
      <c r="U1645" s="1">
        <v>0.03075682608213604</v>
      </c>
      <c r="V1645" s="1">
        <v>0.0332014063870536</v>
      </c>
      <c r="W1645" s="1">
        <v>0.0168442517582077</v>
      </c>
      <c r="X1645" s="1">
        <v>0.03395671401987976</v>
      </c>
      <c r="Y1645" s="1">
        <v>0.01134732252876502</v>
      </c>
      <c r="Z1645" s="1">
        <v>0.06556398066146296</v>
      </c>
      <c r="AA1645" s="1">
        <v>0.03297315108467114</v>
      </c>
      <c r="AB1645" s="1">
        <v>0.06469227576829106</v>
      </c>
      <c r="AC1645" s="1">
        <v>0.01834684469853576</v>
      </c>
    </row>
    <row r="1646" spans="1:29">
      <c r="A1646" s="11">
        <v>38855</v>
      </c>
      <c r="B1646" s="1">
        <v>-0.05421526404769206</v>
      </c>
      <c r="C1646" s="1">
        <v>-0.02732681186279973</v>
      </c>
      <c r="D1646" s="1">
        <v>-0.0530809656348098</v>
      </c>
      <c r="E1646" s="1">
        <v>-0.04884662200404388</v>
      </c>
      <c r="F1646" s="1">
        <v>-0.04874807905594103</v>
      </c>
      <c r="G1646" s="1">
        <v>-0.061741845985816</v>
      </c>
      <c r="H1646" s="1">
        <v>-0.05555573068509445</v>
      </c>
      <c r="I1646" s="1">
        <v>-0.02919608442628108</v>
      </c>
      <c r="J1646" s="1">
        <v>-0.1184027852695619</v>
      </c>
      <c r="K1646" s="1">
        <v>-0.06244350411034916</v>
      </c>
      <c r="L1646" s="1">
        <v>-0.05431374420226853</v>
      </c>
      <c r="M1646" s="1">
        <v>-0.03681155738753261</v>
      </c>
      <c r="N1646" s="1">
        <v>-0.06436588927014553</v>
      </c>
      <c r="O1646" s="1">
        <v>-0.07836652199683003</v>
      </c>
      <c r="P1646" s="1">
        <v>-0.02682567308533601</v>
      </c>
      <c r="Q1646" s="1">
        <v>-0.06461403116257058</v>
      </c>
      <c r="R1646" s="1">
        <v>-0.07494019527066975</v>
      </c>
      <c r="S1646" s="1">
        <v>-0.1072592212481298</v>
      </c>
      <c r="T1646" s="1">
        <v>-0.08421728402932105</v>
      </c>
      <c r="U1646" s="1">
        <v>-0.09518763031098609</v>
      </c>
      <c r="V1646" s="1">
        <v>-0.02507486854819652</v>
      </c>
      <c r="W1646" s="1">
        <v>-0.07107992843492206</v>
      </c>
      <c r="X1646" s="1">
        <v>-0.08745605456260908</v>
      </c>
      <c r="Y1646" s="1">
        <v>-0.03604571222379427</v>
      </c>
      <c r="Z1646" s="1">
        <v>-0.10925004209596</v>
      </c>
      <c r="AA1646" s="1">
        <v>-0.1100412705153361</v>
      </c>
      <c r="AB1646" s="1">
        <v>-0.1164357476976813</v>
      </c>
      <c r="AC1646" s="1">
        <v>-0.06691785358407609</v>
      </c>
    </row>
    <row r="1647" spans="1:29">
      <c r="A1647" s="11">
        <v>38856</v>
      </c>
      <c r="B1647" s="1">
        <v>-0.004917765915957717</v>
      </c>
      <c r="C1647" s="1">
        <v>-0.01729858637799009</v>
      </c>
      <c r="D1647" s="1">
        <v>-0.0154726938669919</v>
      </c>
      <c r="E1647" s="1">
        <v>-0.08742630447542343</v>
      </c>
      <c r="F1647" s="1">
        <v>-0.03110448989093628</v>
      </c>
      <c r="G1647" s="1">
        <v>-0.009568576422361752</v>
      </c>
      <c r="H1647" s="1">
        <v>-0.007020893009378693</v>
      </c>
      <c r="I1647" s="1">
        <v>-0.01220020780322617</v>
      </c>
      <c r="J1647" s="1">
        <v>-0.01717879329712801</v>
      </c>
      <c r="K1647" s="1">
        <v>-0.05885759422256087</v>
      </c>
      <c r="L1647" s="1">
        <v>-0.01961192730062389</v>
      </c>
      <c r="M1647" s="1">
        <v>-0.02713221534409171</v>
      </c>
      <c r="N1647" s="1">
        <v>-0.05885456903936248</v>
      </c>
      <c r="O1647" s="1">
        <v>-0.04745105600857413</v>
      </c>
      <c r="P1647" s="1">
        <v>-0.08818906749926958</v>
      </c>
      <c r="Q1647" s="1">
        <v>-0.04532333658269128</v>
      </c>
      <c r="R1647" s="1">
        <v>-0.02657234933404817</v>
      </c>
      <c r="S1647" s="1">
        <v>-0.07402901743947021</v>
      </c>
      <c r="T1647" s="1">
        <v>-0.04109907453282047</v>
      </c>
      <c r="U1647" s="1">
        <v>-0.07121771912730035</v>
      </c>
      <c r="V1647" s="1">
        <v>-0.02288149661601324</v>
      </c>
      <c r="W1647" s="1">
        <v>-0.08935883565779479</v>
      </c>
      <c r="X1647" s="1">
        <v>-0.03786775809556742</v>
      </c>
      <c r="Y1647" s="1">
        <v>-0.033085852641073</v>
      </c>
      <c r="Z1647" s="1">
        <v>-0.07476361307361012</v>
      </c>
      <c r="AA1647" s="1">
        <v>-0.06048101137458384</v>
      </c>
      <c r="AB1647" s="1">
        <v>0.02971388506966011</v>
      </c>
      <c r="AC1647" s="1">
        <v>-0.03910953202019984</v>
      </c>
    </row>
    <row r="1648" spans="1:29">
      <c r="A1648" s="11">
        <v>38859</v>
      </c>
      <c r="B1648" s="1">
        <v>-0.0006178585264310366</v>
      </c>
      <c r="C1648" s="1">
        <v>-0.01722856345101864</v>
      </c>
      <c r="D1648" s="1">
        <v>-0.02041075344759513</v>
      </c>
      <c r="E1648" s="1">
        <v>0.0147388482432167</v>
      </c>
      <c r="F1648" s="1">
        <v>-0.05381244977605026</v>
      </c>
      <c r="G1648" s="1">
        <v>-0.009152621883914303</v>
      </c>
      <c r="H1648" s="1">
        <v>-0.1018535117843797</v>
      </c>
      <c r="I1648" s="1">
        <v>-0.02803661565642868</v>
      </c>
      <c r="J1648" s="1">
        <v>-0.06753162859042938</v>
      </c>
      <c r="K1648" s="1">
        <v>-0.02057192760819371</v>
      </c>
      <c r="L1648" s="1">
        <v>-0.05068126795751093</v>
      </c>
      <c r="M1648" s="1">
        <v>-0.06127544996887191</v>
      </c>
      <c r="N1648" s="1">
        <v>-0.04641463570056759</v>
      </c>
      <c r="O1648" s="1">
        <v>0.005784810336204149</v>
      </c>
      <c r="P1648" s="1">
        <v>0.07778399754600862</v>
      </c>
      <c r="Q1648" s="1">
        <v>-0.06292443750445886</v>
      </c>
      <c r="R1648" s="1">
        <v>-0.0497905664282936</v>
      </c>
      <c r="S1648" s="1">
        <v>-0.1271298168643892</v>
      </c>
      <c r="T1648" s="1">
        <v>-0.01070080233614767</v>
      </c>
      <c r="U1648" s="1">
        <v>-0.07953636693394728</v>
      </c>
      <c r="V1648" s="1">
        <v>-0.04404782830391651</v>
      </c>
      <c r="W1648" s="1">
        <v>-0.07904288717789998</v>
      </c>
      <c r="X1648" s="1">
        <v>-0.09824822059416893</v>
      </c>
      <c r="Y1648" s="1">
        <v>-0.02104246411946342</v>
      </c>
      <c r="Z1648" s="1">
        <v>-0.06623036335291999</v>
      </c>
      <c r="AA1648" s="1">
        <v>-0.1204790943427626</v>
      </c>
      <c r="AB1648" s="1">
        <v>-0.03061570283819182</v>
      </c>
      <c r="AC1648" s="1">
        <v>-0.0941152144505536</v>
      </c>
    </row>
    <row r="1649" spans="1:29">
      <c r="A1649" s="11">
        <v>38860</v>
      </c>
      <c r="B1649" s="1">
        <v>-0.02549831037337946</v>
      </c>
      <c r="C1649" s="1">
        <v>0.05932430350273532</v>
      </c>
      <c r="D1649" s="1">
        <v>0.01240636249503502</v>
      </c>
      <c r="E1649" s="1">
        <v>-0.007702592396291119</v>
      </c>
      <c r="F1649" s="1">
        <v>-0.0001738144462889446</v>
      </c>
      <c r="G1649" s="1">
        <v>-0.001881574963950805</v>
      </c>
      <c r="H1649" s="1">
        <v>0.01787205553121152</v>
      </c>
      <c r="I1649" s="1">
        <v>-0.007306593590272747</v>
      </c>
      <c r="J1649" s="1">
        <v>0.08293100393522979</v>
      </c>
      <c r="K1649" s="1">
        <v>0.0004199770092068178</v>
      </c>
      <c r="L1649" s="1">
        <v>0.03079308917871271</v>
      </c>
      <c r="M1649" s="1">
        <v>0.01448182373798357</v>
      </c>
      <c r="N1649" s="1">
        <v>0.03759843506753602</v>
      </c>
      <c r="O1649" s="1">
        <v>-0.01453906286520656</v>
      </c>
      <c r="P1649" s="1">
        <v>-0.05180707806011542</v>
      </c>
      <c r="Q1649" s="1">
        <v>0.02365351346353073</v>
      </c>
      <c r="R1649" s="1">
        <v>0.04056398717150578</v>
      </c>
      <c r="S1649" s="1">
        <v>0.1666667902477397</v>
      </c>
      <c r="T1649" s="1">
        <v>0.01482914034487481</v>
      </c>
      <c r="U1649" s="1">
        <v>0.1370103256207629</v>
      </c>
      <c r="V1649" s="1">
        <v>0.04781388066130599</v>
      </c>
      <c r="W1649" s="1">
        <v>0.05188269219175767</v>
      </c>
      <c r="X1649" s="1">
        <v>0.02257831050798753</v>
      </c>
      <c r="Y1649" s="1">
        <v>0.06477537971105041</v>
      </c>
      <c r="Z1649" s="1">
        <v>0.08462517200792896</v>
      </c>
      <c r="AA1649" s="1">
        <v>0.05588267188532203</v>
      </c>
      <c r="AB1649" s="1">
        <v>0.008147610402829963</v>
      </c>
      <c r="AC1649" s="1">
        <v>0.07322318204337175</v>
      </c>
    </row>
    <row r="1650" spans="1:29">
      <c r="A1650" s="11">
        <v>38861</v>
      </c>
      <c r="B1650" s="1">
        <v>-0.02362836425664006</v>
      </c>
      <c r="C1650" s="1">
        <v>-0.03957306370901481</v>
      </c>
      <c r="D1650" s="1">
        <v>-0.004935408072678671</v>
      </c>
      <c r="E1650" s="1">
        <v>0.02417394924101424</v>
      </c>
      <c r="F1650" s="1">
        <v>-0.01029156524515351</v>
      </c>
      <c r="G1650" s="1">
        <v>0.001542268432736638</v>
      </c>
      <c r="H1650" s="1">
        <v>-0.0236203463422765</v>
      </c>
      <c r="I1650" s="1">
        <v>-0.01612913069416178</v>
      </c>
      <c r="J1650" s="1">
        <v>-0.02675060834750698</v>
      </c>
      <c r="K1650" s="1">
        <v>-0.04723918475972932</v>
      </c>
      <c r="L1650" s="1">
        <v>-0.0170754482549248</v>
      </c>
      <c r="M1650" s="1">
        <v>-0.02183274226959553</v>
      </c>
      <c r="N1650" s="1">
        <v>-0.02191015012586883</v>
      </c>
      <c r="O1650" s="1">
        <v>-0.06371563802740543</v>
      </c>
      <c r="P1650" s="1">
        <v>0.02063399752973694</v>
      </c>
      <c r="Q1650" s="1">
        <v>-0.05855689713189816</v>
      </c>
      <c r="R1650" s="1">
        <v>-0.02952124674406797</v>
      </c>
      <c r="S1650" s="1">
        <v>-0.04118420032390946</v>
      </c>
      <c r="T1650" s="1">
        <v>-0.005386471871657417</v>
      </c>
      <c r="U1650" s="1">
        <v>-0.06933787155609472</v>
      </c>
      <c r="V1650" s="1">
        <v>-0.001834971111463912</v>
      </c>
      <c r="W1650" s="1">
        <v>0.03160830404381088</v>
      </c>
      <c r="X1650" s="1">
        <v>0.004556941775224255</v>
      </c>
      <c r="Y1650" s="1">
        <v>-0.03755572855046396</v>
      </c>
      <c r="Z1650" s="1">
        <v>-0.05256992314836395</v>
      </c>
      <c r="AA1650" s="1">
        <v>0.002496329010795995</v>
      </c>
      <c r="AB1650" s="1">
        <v>-0.02280547676664624</v>
      </c>
      <c r="AC1650" s="1">
        <v>-0.04165358866138646</v>
      </c>
    </row>
    <row r="1651" spans="1:29">
      <c r="A1651" s="11">
        <v>38862</v>
      </c>
      <c r="B1651" s="1">
        <v>-0.03703080751161358</v>
      </c>
      <c r="C1651" s="1">
        <v>0.05543759387931702</v>
      </c>
      <c r="D1651" s="1">
        <v>-0.02446193229676474</v>
      </c>
      <c r="E1651" s="1">
        <v>-0.03832839237226626</v>
      </c>
      <c r="F1651" s="1">
        <v>-0.002072541501065395</v>
      </c>
      <c r="G1651" s="1">
        <v>0.005304595454799221</v>
      </c>
      <c r="H1651" s="1">
        <v>-0.009847860941002429</v>
      </c>
      <c r="I1651" s="1">
        <v>-0.01359617296027216</v>
      </c>
      <c r="J1651" s="1">
        <v>-0.008623043763256621</v>
      </c>
      <c r="K1651" s="1">
        <v>0.0436314479198785</v>
      </c>
      <c r="L1651" s="1">
        <v>0.002161459448069225</v>
      </c>
      <c r="M1651" s="1">
        <v>-0.02886558841855869</v>
      </c>
      <c r="N1651" s="1">
        <v>0.04192987105592327</v>
      </c>
      <c r="O1651" s="1">
        <v>0.03696946626184383</v>
      </c>
      <c r="P1651" s="1">
        <v>-0.01691607126887285</v>
      </c>
      <c r="Q1651" s="1">
        <v>0.03589234037399947</v>
      </c>
      <c r="R1651" s="1">
        <v>0.0121996854288835</v>
      </c>
      <c r="S1651" s="1">
        <v>0.0302011843523724</v>
      </c>
      <c r="T1651" s="1">
        <v>0.003053661610854741</v>
      </c>
      <c r="U1651" s="1">
        <v>-0.02850628243689202</v>
      </c>
      <c r="V1651" s="1">
        <v>0.01921128194704824</v>
      </c>
      <c r="W1651" s="1">
        <v>0.01945283709962342</v>
      </c>
      <c r="X1651" s="1">
        <v>0.03188298797355982</v>
      </c>
      <c r="Y1651" s="1">
        <v>-0.05017028589568495</v>
      </c>
      <c r="Z1651" s="1">
        <v>0.06602622734164054</v>
      </c>
      <c r="AA1651" s="1">
        <v>-0.03162602845652562</v>
      </c>
      <c r="AB1651" s="1">
        <v>-0.009989843230983841</v>
      </c>
      <c r="AC1651" s="1">
        <v>0.07009258316935418</v>
      </c>
    </row>
    <row r="1652" spans="1:29">
      <c r="A1652" s="11">
        <v>38863</v>
      </c>
      <c r="B1652" s="1">
        <v>0.0210826828920252</v>
      </c>
      <c r="C1652" s="1">
        <v>-0.004968542229521478</v>
      </c>
      <c r="D1652" s="1">
        <v>0.01563318789705015</v>
      </c>
      <c r="E1652" s="1">
        <v>0.06147277490951253</v>
      </c>
      <c r="F1652" s="1">
        <v>-0.006688751980070795</v>
      </c>
      <c r="G1652" s="1">
        <v>0.009872346827564105</v>
      </c>
      <c r="H1652" s="1">
        <v>0.1037835116175438</v>
      </c>
      <c r="I1652" s="1">
        <v>0.02084027230489593</v>
      </c>
      <c r="J1652" s="1">
        <v>0.00597993443925704</v>
      </c>
      <c r="K1652" s="1">
        <v>0.02850539382544381</v>
      </c>
      <c r="L1652" s="1">
        <v>0.0373686809481697</v>
      </c>
      <c r="M1652" s="1">
        <v>0.02320442069712048</v>
      </c>
      <c r="N1652" s="1">
        <v>0.009922932753095637</v>
      </c>
      <c r="O1652" s="1">
        <v>-0.01252424546336961</v>
      </c>
      <c r="P1652" s="1">
        <v>-0.02434178656386887</v>
      </c>
      <c r="Q1652" s="1">
        <v>-0.02091349388296615</v>
      </c>
      <c r="R1652" s="1">
        <v>0.008947282597958406</v>
      </c>
      <c r="S1652" s="1">
        <v>0.07687327458846593</v>
      </c>
      <c r="T1652" s="1">
        <v>0.004537442678914427</v>
      </c>
      <c r="U1652" s="1">
        <v>0.04550324625282753</v>
      </c>
      <c r="V1652" s="1">
        <v>-0.01157700194497913</v>
      </c>
      <c r="W1652" s="1">
        <v>0.0457815819980536</v>
      </c>
      <c r="X1652" s="1">
        <v>0.007739878002035017</v>
      </c>
      <c r="Y1652" s="1">
        <v>-0.009648652662296198</v>
      </c>
      <c r="Z1652" s="1">
        <v>0.07179068671104627</v>
      </c>
      <c r="AA1652" s="1">
        <v>0.1004628064560857</v>
      </c>
      <c r="AB1652" s="1">
        <v>0.04880026766299128</v>
      </c>
      <c r="AC1652" s="1">
        <v>-0.02313603451525292</v>
      </c>
    </row>
    <row r="1653" spans="1:29">
      <c r="A1653" s="11">
        <v>38866</v>
      </c>
      <c r="B1653" s="1">
        <v>0.02081267588406055</v>
      </c>
      <c r="C1653" s="1">
        <v>-0.01842837475141312</v>
      </c>
      <c r="D1653" s="1">
        <v>0.007559806935391489</v>
      </c>
      <c r="E1653" s="1">
        <v>0.007849076641031738</v>
      </c>
      <c r="F1653" s="1">
        <v>-0.01903205920935658</v>
      </c>
      <c r="G1653" s="1">
        <v>-0.004719366300327543</v>
      </c>
      <c r="H1653" s="1">
        <v>-0.03486763123672532</v>
      </c>
      <c r="I1653" s="1">
        <v>-0.01246859256060184</v>
      </c>
      <c r="J1653" s="1">
        <v>0.02053490412760506</v>
      </c>
      <c r="K1653" s="1">
        <v>-0.008622565259045811</v>
      </c>
      <c r="L1653" s="1">
        <v>0.01140009738656622</v>
      </c>
      <c r="M1653" s="1">
        <v>-0.007127266775236341</v>
      </c>
      <c r="N1653" s="1">
        <v>-0.02865725410695663</v>
      </c>
      <c r="O1653" s="1">
        <v>0.000676478674408898</v>
      </c>
      <c r="P1653" s="1">
        <v>0.03581066182208414</v>
      </c>
      <c r="Q1653" s="1">
        <v>0.01262964914764542</v>
      </c>
      <c r="R1653" s="1">
        <v>-0.002660264690856895</v>
      </c>
      <c r="S1653" s="1">
        <v>0.02601355464739208</v>
      </c>
      <c r="T1653" s="1">
        <v>0.008462427354666957</v>
      </c>
      <c r="U1653" s="1">
        <v>0.01229462940435111</v>
      </c>
      <c r="V1653" s="1">
        <v>-0.02513226883930819</v>
      </c>
      <c r="W1653" s="1">
        <v>0.004745684654551052</v>
      </c>
      <c r="X1653" s="1">
        <v>0.01216590458910516</v>
      </c>
      <c r="Y1653" s="1">
        <v>0.01908403745361786</v>
      </c>
      <c r="Z1653" s="1">
        <v>0.04304658670010086</v>
      </c>
      <c r="AA1653" s="1">
        <v>0.04502297982954895</v>
      </c>
      <c r="AB1653" s="1">
        <v>-0.007058179589691349</v>
      </c>
      <c r="AC1653" s="1">
        <v>-0.009158211972993158</v>
      </c>
    </row>
    <row r="1654" spans="1:29">
      <c r="A1654" s="11">
        <v>38867</v>
      </c>
      <c r="B1654" s="1">
        <v>-0.02297725918070925</v>
      </c>
      <c r="C1654" s="1">
        <v>-0.001090008420454369</v>
      </c>
      <c r="D1654" s="1">
        <v>-0.01747349135908483</v>
      </c>
      <c r="E1654" s="1">
        <v>0.01662796961592927</v>
      </c>
      <c r="F1654" s="1">
        <v>-0.009935122668155882</v>
      </c>
      <c r="G1654" s="1">
        <v>0.03336173547128829</v>
      </c>
      <c r="H1654" s="1">
        <v>-0.02090497759993259</v>
      </c>
      <c r="I1654" s="1">
        <v>-0.01857906660544528</v>
      </c>
      <c r="J1654" s="1">
        <v>-0.01906271365009127</v>
      </c>
      <c r="K1654" s="1">
        <v>0.0006215417795465417</v>
      </c>
      <c r="L1654" s="1">
        <v>0.01981344116966333</v>
      </c>
      <c r="M1654" s="1">
        <v>0.02251455722449958</v>
      </c>
      <c r="N1654" s="1">
        <v>-0.008148527327952793</v>
      </c>
      <c r="O1654" s="1">
        <v>0.03346031720515152</v>
      </c>
      <c r="P1654" s="1">
        <v>-0.003114907400131206</v>
      </c>
      <c r="Q1654" s="1">
        <v>-0.01297452831298018</v>
      </c>
      <c r="R1654" s="1">
        <v>-0.001046285189416296</v>
      </c>
      <c r="S1654" s="1">
        <v>-0.007075768517793013</v>
      </c>
      <c r="T1654" s="1">
        <v>-0.02449399472097535</v>
      </c>
      <c r="U1654" s="1">
        <v>-0.00961216860823344</v>
      </c>
      <c r="V1654" s="1">
        <v>-0.01925966182905126</v>
      </c>
      <c r="W1654" s="1">
        <v>-0.03159751012274647</v>
      </c>
      <c r="X1654" s="1">
        <v>-0.0425544415575172</v>
      </c>
      <c r="Y1654" s="1">
        <v>0.01971206446949036</v>
      </c>
      <c r="Z1654" s="1">
        <v>-0.02695010229752592</v>
      </c>
      <c r="AA1654" s="1">
        <v>0.04964194357587504</v>
      </c>
      <c r="AB1654" s="1">
        <v>0.02327149705446341</v>
      </c>
      <c r="AC1654" s="1">
        <v>0.0009563353271417885</v>
      </c>
    </row>
    <row r="1655" spans="1:29">
      <c r="A1655" s="11">
        <v>38868</v>
      </c>
      <c r="B1655" s="1">
        <v>-0.0551507629647503</v>
      </c>
      <c r="C1655" s="1">
        <v>-0.03904497232635606</v>
      </c>
      <c r="D1655" s="1">
        <v>0.00161662708733834</v>
      </c>
      <c r="E1655" s="1">
        <v>-0.05031043160423265</v>
      </c>
      <c r="F1655" s="1">
        <v>-0.009560563898249441</v>
      </c>
      <c r="G1655" s="1">
        <v>-0.0294986405908032</v>
      </c>
      <c r="H1655" s="1">
        <v>-0.02052279396601353</v>
      </c>
      <c r="I1655" s="1">
        <v>-0.006532345341590973</v>
      </c>
      <c r="J1655" s="1">
        <v>-0.0412956835004944</v>
      </c>
      <c r="K1655" s="1">
        <v>-0.03373375979470938</v>
      </c>
      <c r="L1655" s="1">
        <v>-0.03854303649852364</v>
      </c>
      <c r="M1655" s="1">
        <v>-0.03308159354452533</v>
      </c>
      <c r="N1655" s="1">
        <v>-0.06288935520724859</v>
      </c>
      <c r="O1655" s="1">
        <v>-0.001062923291230033</v>
      </c>
      <c r="P1655" s="1">
        <v>-0.04936469112647623</v>
      </c>
      <c r="Q1655" s="1">
        <v>-0.05334354761724935</v>
      </c>
      <c r="R1655" s="1">
        <v>-0.0008377141660304011</v>
      </c>
      <c r="S1655" s="1">
        <v>-0.05581940290366538</v>
      </c>
      <c r="T1655" s="1">
        <v>-0.03208348646573178</v>
      </c>
      <c r="U1655" s="1">
        <v>-0.005793110460025508</v>
      </c>
      <c r="V1655" s="1">
        <v>-0.008372517190270323</v>
      </c>
      <c r="W1655" s="1">
        <v>-0.01600471580099672</v>
      </c>
      <c r="X1655" s="1">
        <v>-0.0006975686786052648</v>
      </c>
      <c r="Y1655" s="1">
        <v>-0.03324939597410259</v>
      </c>
      <c r="Z1655" s="1">
        <v>-0.05447901849529035</v>
      </c>
      <c r="AA1655" s="1">
        <v>-0.01022591900606651</v>
      </c>
      <c r="AB1655" s="1">
        <v>-0.05355683207741002</v>
      </c>
      <c r="AC1655" s="1">
        <v>-0.0454258697236275</v>
      </c>
    </row>
    <row r="1656" spans="1:29">
      <c r="A1656" s="11">
        <v>38869</v>
      </c>
      <c r="B1656" s="1">
        <v>-0.001226942908154505</v>
      </c>
      <c r="C1656" s="1">
        <v>-0.05968434098461084</v>
      </c>
      <c r="D1656" s="1">
        <v>-0.007006330603026578</v>
      </c>
      <c r="E1656" s="1">
        <v>-0.04599961637233541</v>
      </c>
      <c r="F1656" s="1">
        <v>-0.0200427640370896</v>
      </c>
      <c r="G1656" s="1">
        <v>-0.05386688182342225</v>
      </c>
      <c r="H1656" s="1">
        <v>-0.05333291555746655</v>
      </c>
      <c r="I1656" s="1">
        <v>-0.00878998897738259</v>
      </c>
      <c r="J1656" s="1">
        <v>-0.06221818933316658</v>
      </c>
      <c r="K1656" s="1">
        <v>-0.03619602677919009</v>
      </c>
      <c r="L1656" s="1">
        <v>-0.02749287161100444</v>
      </c>
      <c r="M1656" s="1">
        <v>-0.02706305971406009</v>
      </c>
      <c r="N1656" s="1">
        <v>-0.03174159258797571</v>
      </c>
      <c r="O1656" s="1">
        <v>-0.06678680728384101</v>
      </c>
      <c r="P1656" s="1">
        <v>-0.04009621742536995</v>
      </c>
      <c r="Q1656" s="1">
        <v>-0.04613678159114698</v>
      </c>
      <c r="R1656" s="1">
        <v>-0.01991200700092111</v>
      </c>
      <c r="S1656" s="1">
        <v>-0.03647812233371528</v>
      </c>
      <c r="T1656" s="1">
        <v>-0.01669388815844386</v>
      </c>
      <c r="U1656" s="1">
        <v>-0.02928568244178187</v>
      </c>
      <c r="V1656" s="1">
        <v>-0.01359564749509268</v>
      </c>
      <c r="W1656" s="1">
        <v>-0.04069823854545884</v>
      </c>
      <c r="X1656" s="1">
        <v>-0.05780071307410928</v>
      </c>
      <c r="Y1656" s="1">
        <v>-0.03829234660279812</v>
      </c>
      <c r="Z1656" s="1">
        <v>-0.05462072329915046</v>
      </c>
      <c r="AA1656" s="1">
        <v>-0.04419554806908166</v>
      </c>
      <c r="AB1656" s="1">
        <v>-0.01295772084561453</v>
      </c>
      <c r="AC1656" s="1">
        <v>-0.01111852310091088</v>
      </c>
    </row>
    <row r="1657" spans="1:29">
      <c r="A1657" s="11">
        <v>38870</v>
      </c>
      <c r="B1657" s="1">
        <v>0.08406457705903181</v>
      </c>
      <c r="C1657" s="1">
        <v>0.03784229076479773</v>
      </c>
      <c r="D1657" s="1">
        <v>0.004773077641237355</v>
      </c>
      <c r="E1657" s="1">
        <v>0.01919566782789128</v>
      </c>
      <c r="F1657" s="1">
        <v>0.006052978192830016</v>
      </c>
      <c r="G1657" s="1">
        <v>0.01302869725225686</v>
      </c>
      <c r="H1657" s="1">
        <v>0.06282135785689991</v>
      </c>
      <c r="I1657" s="1">
        <v>0.03574111678988423</v>
      </c>
      <c r="J1657" s="1">
        <v>0.07925539914611868</v>
      </c>
      <c r="K1657" s="1">
        <v>0.07555558029418474</v>
      </c>
      <c r="L1657" s="1">
        <v>0.01984194050236598</v>
      </c>
      <c r="M1657" s="1">
        <v>0.003053324354036047</v>
      </c>
      <c r="N1657" s="1">
        <v>0.02653792119861098</v>
      </c>
      <c r="O1657" s="1">
        <v>0.05086812006560359</v>
      </c>
      <c r="P1657" s="1">
        <v>-0.01221203993015052</v>
      </c>
      <c r="Q1657" s="1">
        <v>0.05837061313497349</v>
      </c>
      <c r="R1657" s="1">
        <v>0.03539196066980788</v>
      </c>
      <c r="S1657" s="1">
        <v>0.05548302432546071</v>
      </c>
      <c r="T1657" s="1">
        <v>0.02442750554896933</v>
      </c>
      <c r="U1657" s="1">
        <v>0.01256006176932067</v>
      </c>
      <c r="V1657" s="1">
        <v>0.02441932860113383</v>
      </c>
      <c r="W1657" s="1">
        <v>0.04278874445217773</v>
      </c>
      <c r="X1657" s="1">
        <v>0.06377083303073738</v>
      </c>
      <c r="Y1657" s="1">
        <v>-0.006861773188835629</v>
      </c>
      <c r="Z1657" s="1">
        <v>0.05900380687709483</v>
      </c>
      <c r="AA1657" s="1">
        <v>0.01433696652721128</v>
      </c>
      <c r="AB1657" s="1">
        <v>-0.03385836657627339</v>
      </c>
      <c r="AC1657" s="1">
        <v>0.05666766483366903</v>
      </c>
    </row>
    <row r="1658" spans="1:29">
      <c r="A1658" s="11">
        <v>38873</v>
      </c>
      <c r="B1658" s="1">
        <v>-0.002590246107552319</v>
      </c>
      <c r="C1658" s="1">
        <v>-0.03232462857768403</v>
      </c>
      <c r="D1658" s="1">
        <v>-0.04949911521400829</v>
      </c>
      <c r="E1658" s="1">
        <v>-0.02219749369828117</v>
      </c>
      <c r="F1658" s="1">
        <v>-0.01857311326902689</v>
      </c>
      <c r="G1658" s="1">
        <v>0.0243127978304607</v>
      </c>
      <c r="H1658" s="1">
        <v>0.01262074863614826</v>
      </c>
      <c r="I1658" s="1">
        <v>-0.03352714086246666</v>
      </c>
      <c r="J1658" s="1">
        <v>-0.05229487517916087</v>
      </c>
      <c r="K1658" s="1">
        <v>-0.02623984772841803</v>
      </c>
      <c r="L1658" s="1">
        <v>-0.02139594814412715</v>
      </c>
      <c r="M1658" s="1">
        <v>-0.06278880309982526</v>
      </c>
      <c r="N1658" s="1">
        <v>-0.0264598007009772</v>
      </c>
      <c r="O1658" s="1">
        <v>0.01619110364406584</v>
      </c>
      <c r="P1658" s="1">
        <v>0.01698476688256756</v>
      </c>
      <c r="Q1658" s="1">
        <v>-0.03660477599192757</v>
      </c>
      <c r="R1658" s="1">
        <v>-0.03418218608430412</v>
      </c>
      <c r="S1658" s="1">
        <v>0.002473798811903238</v>
      </c>
      <c r="T1658" s="1">
        <v>-0.02956792532222541</v>
      </c>
      <c r="U1658" s="1">
        <v>-0.02661907330520308</v>
      </c>
      <c r="V1658" s="1">
        <v>-0.01929097618364006</v>
      </c>
      <c r="W1658" s="1">
        <v>-0.06133997425690196</v>
      </c>
      <c r="X1658" s="1">
        <v>-0.005127558790475883</v>
      </c>
      <c r="Y1658" s="1">
        <v>-0.01769054031901574</v>
      </c>
      <c r="Z1658" s="1">
        <v>-0.04519130597450094</v>
      </c>
      <c r="AA1658" s="1">
        <v>-0.05935022592416173</v>
      </c>
      <c r="AB1658" s="1">
        <v>0.05121271104615621</v>
      </c>
      <c r="AC1658" s="1">
        <v>-0.02638851067641224</v>
      </c>
    </row>
    <row r="1659" spans="1:29">
      <c r="A1659" s="11">
        <v>38874</v>
      </c>
      <c r="B1659" s="1">
        <v>-0.03863002442449448</v>
      </c>
      <c r="C1659" s="1">
        <v>-0.05197790723502238</v>
      </c>
      <c r="D1659" s="1">
        <v>-0.03396962138626292</v>
      </c>
      <c r="E1659" s="1">
        <v>-0.02453550936337456</v>
      </c>
      <c r="F1659" s="1">
        <v>-0.03263278966776184</v>
      </c>
      <c r="G1659" s="1">
        <v>-0.03904360996570921</v>
      </c>
      <c r="H1659" s="1">
        <v>-0.01038649637733235</v>
      </c>
      <c r="I1659" s="1">
        <v>-0.02272088224165802</v>
      </c>
      <c r="J1659" s="1">
        <v>-0.05488715038606085</v>
      </c>
      <c r="K1659" s="1">
        <v>-0.04689164974918136</v>
      </c>
      <c r="L1659" s="1">
        <v>-0.02083794453511578</v>
      </c>
      <c r="M1659" s="1">
        <v>-0.001443439340882424</v>
      </c>
      <c r="N1659" s="1">
        <v>-0.04686023030889097</v>
      </c>
      <c r="O1659" s="1">
        <v>-0.06980925369353463</v>
      </c>
      <c r="P1659" s="1">
        <v>-0.0120428745291884</v>
      </c>
      <c r="Q1659" s="1">
        <v>-0.04223282103831627</v>
      </c>
      <c r="R1659" s="1">
        <v>-0.02037061972102272</v>
      </c>
      <c r="S1659" s="1">
        <v>-0.03331282280972414</v>
      </c>
      <c r="T1659" s="1">
        <v>0.03212728512858809</v>
      </c>
      <c r="U1659" s="1">
        <v>0.002221574098502765</v>
      </c>
      <c r="V1659" s="1">
        <v>-0.04410211959509469</v>
      </c>
      <c r="W1659" s="1">
        <v>-0.0546425525532156</v>
      </c>
      <c r="X1659" s="1">
        <v>-0.02405193540168438</v>
      </c>
      <c r="Y1659" s="1">
        <v>0.001491731621629411</v>
      </c>
      <c r="Z1659" s="1">
        <v>-0.02841816411146414</v>
      </c>
      <c r="AA1659" s="1">
        <v>-0.01982517543756257</v>
      </c>
      <c r="AB1659" s="1">
        <v>-0.0632387904952576</v>
      </c>
      <c r="AC1659" s="1">
        <v>-0.02688543399224674</v>
      </c>
    </row>
    <row r="1660" spans="1:29">
      <c r="A1660" s="11">
        <v>38875</v>
      </c>
      <c r="B1660" s="1">
        <v>-0.01671465854732102</v>
      </c>
      <c r="C1660" s="1">
        <v>-0.04552479276702748</v>
      </c>
      <c r="D1660" s="1">
        <v>-0.04551068563704463</v>
      </c>
      <c r="E1660" s="1">
        <v>-0.004936722718271835</v>
      </c>
      <c r="F1660" s="1">
        <v>-0.003030998266824292</v>
      </c>
      <c r="G1660" s="1">
        <v>-0.01503499368981331</v>
      </c>
      <c r="H1660" s="1">
        <v>-0.03085616973652305</v>
      </c>
      <c r="I1660" s="1">
        <v>-0.002560601169254384</v>
      </c>
      <c r="J1660" s="1">
        <v>-0.04068321335251979</v>
      </c>
      <c r="K1660" s="1">
        <v>-0.01847700394672935</v>
      </c>
      <c r="L1660" s="1">
        <v>-0.0007774701649444493</v>
      </c>
      <c r="M1660" s="1">
        <v>-0.1137074551573973</v>
      </c>
      <c r="N1660" s="1">
        <v>-0.004916648345934083</v>
      </c>
      <c r="O1660" s="1">
        <v>-0.04396968210186891</v>
      </c>
      <c r="P1660" s="1">
        <v>-0.06301748853257161</v>
      </c>
      <c r="Q1660" s="1">
        <v>-0.04438325507281426</v>
      </c>
      <c r="R1660" s="1">
        <v>-0.01489245358353897</v>
      </c>
      <c r="S1660" s="1">
        <v>-0.1448626765381773</v>
      </c>
      <c r="T1660" s="1">
        <v>-0.0398164664780426</v>
      </c>
      <c r="U1660" s="1">
        <v>-0.08599534135589271</v>
      </c>
      <c r="V1660" s="1">
        <v>-0.05327985591676687</v>
      </c>
      <c r="W1660" s="1">
        <v>0.02107568842147289</v>
      </c>
      <c r="X1660" s="1">
        <v>-0.02816541762940616</v>
      </c>
      <c r="Y1660" s="1">
        <v>-0.006171446634804956</v>
      </c>
      <c r="Z1660" s="1">
        <v>-0.04049127338683467</v>
      </c>
      <c r="AA1660" s="1">
        <v>-0.1126094108071346</v>
      </c>
      <c r="AB1660" s="1">
        <v>-0.1104320037919577</v>
      </c>
      <c r="AC1660" s="1">
        <v>0.0003370014952062128</v>
      </c>
    </row>
    <row r="1661" spans="1:29">
      <c r="A1661" s="11">
        <v>38876</v>
      </c>
      <c r="B1661" s="1">
        <v>-0.1227679193865499</v>
      </c>
      <c r="C1661" s="1">
        <v>-0.06083899374782975</v>
      </c>
      <c r="D1661" s="1">
        <v>-0.01767426432675978</v>
      </c>
      <c r="E1661" s="1">
        <v>-0.06283964013937349</v>
      </c>
      <c r="F1661" s="1">
        <v>-0.0650266098516874</v>
      </c>
      <c r="G1661" s="1">
        <v>-0.1769941676072622</v>
      </c>
      <c r="H1661" s="1">
        <v>-0.04851624884408523</v>
      </c>
      <c r="I1661" s="1">
        <v>-0.03898702379606622</v>
      </c>
      <c r="J1661" s="1">
        <v>-0.01586265395307818</v>
      </c>
      <c r="K1661" s="1">
        <v>-0.0725790661193898</v>
      </c>
      <c r="L1661" s="1">
        <v>-0.02151446483513042</v>
      </c>
      <c r="M1661" s="1">
        <v>-0.08385442304578039</v>
      </c>
      <c r="N1661" s="1">
        <v>-0.02733861791454728</v>
      </c>
      <c r="O1661" s="1">
        <v>-0.01680847045055311</v>
      </c>
      <c r="P1661" s="1">
        <v>-0.1569711761766159</v>
      </c>
      <c r="Q1661" s="1">
        <v>-0.03441878840655954</v>
      </c>
      <c r="R1661" s="1">
        <v>-0.07536407825379632</v>
      </c>
      <c r="S1661" s="1">
        <v>-0.04402972741407896</v>
      </c>
      <c r="T1661" s="1">
        <v>-0.04741843431551973</v>
      </c>
      <c r="U1661" s="1">
        <v>-0.07204097175071689</v>
      </c>
      <c r="V1661" s="1">
        <v>-0.05842447198544309</v>
      </c>
      <c r="W1661" s="1">
        <v>-0.01401733411198247</v>
      </c>
      <c r="X1661" s="1">
        <v>-0.03394591284100523</v>
      </c>
      <c r="Y1661" s="1">
        <v>-0.07955029169071293</v>
      </c>
      <c r="Z1661" s="1">
        <v>-0.07810818515283624</v>
      </c>
      <c r="AA1661" s="1">
        <v>0.03536532294691219</v>
      </c>
      <c r="AB1661" s="1">
        <v>0.01369520022997639</v>
      </c>
      <c r="AC1661" s="1">
        <v>-0.05793204431553667</v>
      </c>
    </row>
    <row r="1662" spans="1:29">
      <c r="A1662" s="11">
        <v>38877</v>
      </c>
      <c r="B1662" s="1">
        <v>0.0205520432649744</v>
      </c>
      <c r="C1662" s="1">
        <v>0.01635217238744757</v>
      </c>
      <c r="D1662" s="1">
        <v>-0.0007995692653085529</v>
      </c>
      <c r="E1662" s="1">
        <v>0.02772914183430353</v>
      </c>
      <c r="F1662" s="1">
        <v>0.02875698508983482</v>
      </c>
      <c r="G1662" s="1">
        <v>0.06822685871334544</v>
      </c>
      <c r="H1662" s="1">
        <v>0.09037097428088869</v>
      </c>
      <c r="I1662" s="1">
        <v>0.02894665082122572</v>
      </c>
      <c r="J1662" s="1">
        <v>0.04967092472219448</v>
      </c>
      <c r="K1662" s="1">
        <v>0.008314964242453593</v>
      </c>
      <c r="L1662" s="1">
        <v>0.03360086514728944</v>
      </c>
      <c r="M1662" s="1">
        <v>0.004153691127510184</v>
      </c>
      <c r="N1662" s="1">
        <v>0.08703015212246146</v>
      </c>
      <c r="O1662" s="1">
        <v>0.05880155321945502</v>
      </c>
      <c r="P1662" s="1">
        <v>0.1634881725043889</v>
      </c>
      <c r="Q1662" s="1">
        <v>0.03345608932351984</v>
      </c>
      <c r="R1662" s="1">
        <v>0.1175365969272211</v>
      </c>
      <c r="S1662" s="1">
        <v>0.09914119267382504</v>
      </c>
      <c r="T1662" s="1">
        <v>0.004164393937887478</v>
      </c>
      <c r="U1662" s="1">
        <v>0.05382725718582537</v>
      </c>
      <c r="V1662" s="1">
        <v>0.05896203369507957</v>
      </c>
      <c r="W1662" s="1">
        <v>0.07592564706790172</v>
      </c>
      <c r="X1662" s="1">
        <v>0.05159722019521729</v>
      </c>
      <c r="Y1662" s="1">
        <v>0.01942552388553742</v>
      </c>
      <c r="Z1662" s="1">
        <v>0.07331153430632642</v>
      </c>
      <c r="AA1662" s="1">
        <v>0.07713819083066054</v>
      </c>
      <c r="AB1662" s="1">
        <v>-0.01399419058381102</v>
      </c>
      <c r="AC1662" s="1">
        <v>0.03658677339536176</v>
      </c>
    </row>
    <row r="1663" spans="1:29">
      <c r="A1663" s="11">
        <v>38880</v>
      </c>
      <c r="B1663" s="1">
        <v>-0.0151515827492551</v>
      </c>
      <c r="C1663" s="1">
        <v>-0.05600209239008069</v>
      </c>
      <c r="D1663" s="1">
        <v>-0.01312476011344488</v>
      </c>
      <c r="E1663" s="1">
        <v>-0.02624503593648475</v>
      </c>
      <c r="F1663" s="1">
        <v>0.004761416651443806</v>
      </c>
      <c r="G1663" s="1">
        <v>-0.02397686311098879</v>
      </c>
      <c r="H1663" s="1">
        <v>-0.001043935143820618</v>
      </c>
      <c r="I1663" s="1">
        <v>-0.02869364559857435</v>
      </c>
      <c r="J1663" s="1">
        <v>-0.04261978104047404</v>
      </c>
      <c r="K1663" s="1">
        <v>-0.04584019406980988</v>
      </c>
      <c r="L1663" s="1">
        <v>-0.01125397004438833</v>
      </c>
      <c r="M1663" s="1">
        <v>-0.02437555202433705</v>
      </c>
      <c r="N1663" s="1">
        <v>-0.03800626710566157</v>
      </c>
      <c r="O1663" s="1">
        <v>-0.02484028369204228</v>
      </c>
      <c r="P1663" s="1">
        <v>0.001501547967731165</v>
      </c>
      <c r="Q1663" s="1">
        <v>-0.01452211438647644</v>
      </c>
      <c r="R1663" s="1">
        <v>-0.02351663426001271</v>
      </c>
      <c r="S1663" s="1">
        <v>-0.04829548798008221</v>
      </c>
      <c r="T1663" s="1">
        <v>-0.03265947737349173</v>
      </c>
      <c r="U1663" s="1">
        <v>-0.02613824799056819</v>
      </c>
      <c r="V1663" s="1">
        <v>0.0006939264157419522</v>
      </c>
      <c r="W1663" s="1">
        <v>-0.05219974035715491</v>
      </c>
      <c r="X1663" s="1">
        <v>-0.03863154826890691</v>
      </c>
      <c r="Y1663" s="1">
        <v>-0.02624402574898965</v>
      </c>
      <c r="Z1663" s="1">
        <v>-0.06402792554491432</v>
      </c>
      <c r="AA1663" s="1">
        <v>-0.05977291420906727</v>
      </c>
      <c r="AB1663" s="1">
        <v>-0.08933344040714819</v>
      </c>
      <c r="AC1663" s="1">
        <v>-0.02897197779230409</v>
      </c>
    </row>
    <row r="1664" spans="1:29">
      <c r="A1664" s="11">
        <v>38881</v>
      </c>
      <c r="B1664" s="1">
        <v>-0.05296965780044394</v>
      </c>
      <c r="C1664" s="1">
        <v>-0.02376278018395317</v>
      </c>
      <c r="D1664" s="1">
        <v>-0.009366126107056005</v>
      </c>
      <c r="E1664" s="1">
        <v>-0.03677578537151127</v>
      </c>
      <c r="F1664" s="1">
        <v>-0.01290948179809226</v>
      </c>
      <c r="G1664" s="1">
        <v>-0.03113079294849275</v>
      </c>
      <c r="H1664" s="1">
        <v>-0.0700105186766502</v>
      </c>
      <c r="I1664" s="1">
        <v>-0.05864918159563781</v>
      </c>
      <c r="J1664" s="1">
        <v>-0.02585942285467357</v>
      </c>
      <c r="K1664" s="1">
        <v>-0.04270471071767312</v>
      </c>
      <c r="L1664" s="1">
        <v>-0.04491135041204497</v>
      </c>
      <c r="M1664" s="1">
        <v>-0.04936423231758835</v>
      </c>
      <c r="N1664" s="1">
        <v>-0.05278489452028345</v>
      </c>
      <c r="O1664" s="1">
        <v>-0.07086977911978343</v>
      </c>
      <c r="P1664" s="1">
        <v>-0.005996836994685562</v>
      </c>
      <c r="Q1664" s="1">
        <v>-0.0001021509400491727</v>
      </c>
      <c r="R1664" s="1">
        <v>-0.04705611003264665</v>
      </c>
      <c r="S1664" s="1">
        <v>-0.03880594056908537</v>
      </c>
      <c r="T1664" s="1">
        <v>0.005560113001170652</v>
      </c>
      <c r="U1664" s="1">
        <v>-0.05281408323798908</v>
      </c>
      <c r="V1664" s="1">
        <v>-0.01380594494496157</v>
      </c>
      <c r="W1664" s="1">
        <v>-0.04121036279021195</v>
      </c>
      <c r="X1664" s="1">
        <v>-0.04609173709669867</v>
      </c>
      <c r="Y1664" s="1">
        <v>-0.07722030285170889</v>
      </c>
      <c r="Z1664" s="1">
        <v>-0.09078131085325059</v>
      </c>
      <c r="AA1664" s="1">
        <v>-0.02967307332280533</v>
      </c>
      <c r="AB1664" s="1">
        <v>-0.0781424908288636</v>
      </c>
      <c r="AC1664" s="1">
        <v>-0.06393562835113731</v>
      </c>
    </row>
    <row r="1665" spans="1:29">
      <c r="A1665" s="11">
        <v>38882</v>
      </c>
      <c r="B1665" s="1">
        <v>-0.0002056891018968887</v>
      </c>
      <c r="C1665" s="1">
        <v>0.0686589241690676</v>
      </c>
      <c r="D1665" s="1">
        <v>-0.01821410019200731</v>
      </c>
      <c r="E1665" s="1">
        <v>0.003661113399343607</v>
      </c>
      <c r="F1665" s="1">
        <v>-0.03513777643106264</v>
      </c>
      <c r="G1665" s="1">
        <v>-0.07213122451079368</v>
      </c>
      <c r="H1665" s="1">
        <v>-0.01280875855344643</v>
      </c>
      <c r="I1665" s="1">
        <v>-0.01948903329516427</v>
      </c>
      <c r="J1665" s="1">
        <v>-0.03528211179169372</v>
      </c>
      <c r="K1665" s="1">
        <v>-0.01035580380036571</v>
      </c>
      <c r="L1665" s="1">
        <v>-0.05831508676279074</v>
      </c>
      <c r="M1665" s="1">
        <v>0.01226489635409633</v>
      </c>
      <c r="N1665" s="1">
        <v>0.007521419435767118</v>
      </c>
      <c r="O1665" s="1">
        <v>0.02878661400821203</v>
      </c>
      <c r="P1665" s="1">
        <v>-0.05869799985735391</v>
      </c>
      <c r="Q1665" s="1">
        <v>0.01294705824702169</v>
      </c>
      <c r="R1665" s="1">
        <v>-0.0002329974790754585</v>
      </c>
      <c r="S1665" s="1">
        <v>-0.01319878825935616</v>
      </c>
      <c r="T1665" s="1">
        <v>-0.01239074120629746</v>
      </c>
      <c r="U1665" s="1">
        <v>-0.02096602802169723</v>
      </c>
      <c r="V1665" s="1">
        <v>-0.03179721799058255</v>
      </c>
      <c r="W1665" s="1">
        <v>-0.07757433992538287</v>
      </c>
      <c r="X1665" s="1">
        <v>-0.04882249204375755</v>
      </c>
      <c r="Y1665" s="1">
        <v>0.0365714652272997</v>
      </c>
      <c r="Z1665" s="1">
        <v>-0.01017817019261547</v>
      </c>
      <c r="AA1665" s="1">
        <v>-0.07831812381806857</v>
      </c>
      <c r="AB1665" s="1">
        <v>-0.04100846178393014</v>
      </c>
      <c r="AC1665" s="1">
        <v>-0.01467280916691494</v>
      </c>
    </row>
    <row r="1666" spans="1:29">
      <c r="A1666" s="11">
        <v>38883</v>
      </c>
      <c r="B1666" s="1">
        <v>0.02817776186898402</v>
      </c>
      <c r="C1666" s="1">
        <v>0.02591871432248216</v>
      </c>
      <c r="D1666" s="1">
        <v>0.02580571216940974</v>
      </c>
      <c r="E1666" s="1">
        <v>0.04898397290126133</v>
      </c>
      <c r="F1666" s="1">
        <v>0.04413869262523185</v>
      </c>
      <c r="G1666" s="1">
        <v>0.02473507130639963</v>
      </c>
      <c r="H1666" s="1">
        <v>0.03414518309580306</v>
      </c>
      <c r="I1666" s="1">
        <v>0.0919475781814576</v>
      </c>
      <c r="J1666" s="1">
        <v>0.06513428889861639</v>
      </c>
      <c r="K1666" s="1">
        <v>0.08317697199238427</v>
      </c>
      <c r="L1666" s="1">
        <v>0.09731578099190208</v>
      </c>
      <c r="M1666" s="1">
        <v>0.157514240290819</v>
      </c>
      <c r="N1666" s="1">
        <v>0.05598935470146538</v>
      </c>
      <c r="O1666" s="1">
        <v>0.0501572416445808</v>
      </c>
      <c r="P1666" s="1">
        <v>0.06850096436218589</v>
      </c>
      <c r="Q1666" s="1">
        <v>0.04137592551609393</v>
      </c>
      <c r="R1666" s="1">
        <v>0.04298445124055483</v>
      </c>
      <c r="S1666" s="1">
        <v>0.03855206082789531</v>
      </c>
      <c r="T1666" s="1">
        <v>0.04168620048567551</v>
      </c>
      <c r="U1666" s="1">
        <v>0.1033304724654203</v>
      </c>
      <c r="V1666" s="1">
        <v>0.04163338097108671</v>
      </c>
      <c r="W1666" s="1">
        <v>0.09405824333785384</v>
      </c>
      <c r="X1666" s="1">
        <v>0.05253982630220144</v>
      </c>
      <c r="Y1666" s="1">
        <v>0.0557390988856763</v>
      </c>
      <c r="Z1666" s="1">
        <v>0.0771835717174012</v>
      </c>
      <c r="AA1666" s="1">
        <v>0.09230324964687164</v>
      </c>
      <c r="AB1666" s="1">
        <v>0.1384127980057415</v>
      </c>
      <c r="AC1666" s="1">
        <v>0.07830609070855421</v>
      </c>
    </row>
    <row r="1667" spans="1:29">
      <c r="A1667" s="11">
        <v>38884</v>
      </c>
      <c r="B1667" s="1">
        <v>0.04540910105397944</v>
      </c>
      <c r="C1667" s="1">
        <v>0.03674793115856945</v>
      </c>
      <c r="D1667" s="1">
        <v>0.0450703965500816</v>
      </c>
      <c r="E1667" s="1">
        <v>0.04744152286015302</v>
      </c>
      <c r="F1667" s="1">
        <v>0.04551808294769444</v>
      </c>
      <c r="G1667" s="1">
        <v>0.05264357268197584</v>
      </c>
      <c r="H1667" s="1">
        <v>0.02685426849880357</v>
      </c>
      <c r="I1667" s="1">
        <v>0.0527446133695002</v>
      </c>
      <c r="J1667" s="1">
        <v>0.02027453462483231</v>
      </c>
      <c r="K1667" s="1">
        <v>0.06836743994187389</v>
      </c>
      <c r="L1667" s="1">
        <v>0.02717244675262376</v>
      </c>
      <c r="M1667" s="1">
        <v>0.07966267297586582</v>
      </c>
      <c r="N1667" s="1">
        <v>0.04884290619389686</v>
      </c>
      <c r="O1667" s="1">
        <v>0.001450127166153115</v>
      </c>
      <c r="P1667" s="1">
        <v>-0.02474404243025508</v>
      </c>
      <c r="Q1667" s="1">
        <v>-0.01746459890850793</v>
      </c>
      <c r="R1667" s="1">
        <v>0.02931807712026235</v>
      </c>
      <c r="S1667" s="1">
        <v>0.06363640142562255</v>
      </c>
      <c r="T1667" s="1">
        <v>-0.006863880395023281</v>
      </c>
      <c r="U1667" s="1">
        <v>0.06394380647310904</v>
      </c>
      <c r="V1667" s="1">
        <v>0.02720405798531433</v>
      </c>
      <c r="W1667" s="1">
        <v>0.0539110383725403</v>
      </c>
      <c r="X1667" s="1">
        <v>0.04236500976384194</v>
      </c>
      <c r="Y1667" s="1">
        <v>0.008238660173367496</v>
      </c>
      <c r="Z1667" s="1">
        <v>0.1123730884693614</v>
      </c>
      <c r="AA1667" s="1">
        <v>0.02216348647000643</v>
      </c>
      <c r="AB1667" s="1">
        <v>0.1027758751999337</v>
      </c>
      <c r="AC1667" s="1">
        <v>0.04880887093024011</v>
      </c>
    </row>
    <row r="1668" spans="1:29">
      <c r="A1668" s="11">
        <v>38887</v>
      </c>
      <c r="B1668" s="1">
        <v>0.02449284279066211</v>
      </c>
      <c r="C1668" s="1">
        <v>-0.01078128710520065</v>
      </c>
      <c r="D1668" s="1">
        <v>0.03009946534920771</v>
      </c>
      <c r="E1668" s="1">
        <v>0.05406674454110472</v>
      </c>
      <c r="F1668" s="1">
        <v>-0.002397005453450562</v>
      </c>
      <c r="G1668" s="1">
        <v>0.03559715757834159</v>
      </c>
      <c r="H1668" s="1">
        <v>0.006002328157996395</v>
      </c>
      <c r="I1668" s="1">
        <v>0.002450960505283817</v>
      </c>
      <c r="J1668" s="1">
        <v>0.0272438639036372</v>
      </c>
      <c r="K1668" s="1">
        <v>0.03292367237176097</v>
      </c>
      <c r="L1668" s="1">
        <v>0.02500736628655864</v>
      </c>
      <c r="M1668" s="1">
        <v>0.005288077998704344</v>
      </c>
      <c r="N1668" s="1">
        <v>0.008272176638268958</v>
      </c>
      <c r="O1668" s="1">
        <v>0.0122170907530903</v>
      </c>
      <c r="P1668" s="1">
        <v>0.04856477359139633</v>
      </c>
      <c r="Q1668" s="1">
        <v>0.006172103781042715</v>
      </c>
      <c r="R1668" s="1">
        <v>0.01312947370969697</v>
      </c>
      <c r="S1668" s="1">
        <v>0.004273685316318554</v>
      </c>
      <c r="T1668" s="1">
        <v>0.0005976585514602117</v>
      </c>
      <c r="U1668" s="1">
        <v>0.03133713275083738</v>
      </c>
      <c r="V1668" s="1">
        <v>-0.02736625017721994</v>
      </c>
      <c r="W1668" s="1">
        <v>0.05107765072027992</v>
      </c>
      <c r="X1668" s="1">
        <v>0.0599641195298215</v>
      </c>
      <c r="Y1668" s="1">
        <v>0.002417069258991988</v>
      </c>
      <c r="Z1668" s="1">
        <v>0.03497709139110161</v>
      </c>
      <c r="AA1668" s="1">
        <v>0.02194199451777368</v>
      </c>
      <c r="AB1668" s="1">
        <v>-0.04305149648390816</v>
      </c>
      <c r="AC1668" s="1">
        <v>-0.01055567749554875</v>
      </c>
    </row>
    <row r="1669" spans="1:29">
      <c r="A1669" s="11">
        <v>38888</v>
      </c>
      <c r="B1669" s="1">
        <v>-0.02484133471937489</v>
      </c>
      <c r="C1669" s="1">
        <v>-0.01119743050369448</v>
      </c>
      <c r="D1669" s="1">
        <v>-0.02521832586146389</v>
      </c>
      <c r="E1669" s="1">
        <v>-0.02407199826666573</v>
      </c>
      <c r="F1669" s="1">
        <v>-0.009768100878321362</v>
      </c>
      <c r="G1669" s="1">
        <v>-0.02467282966335715</v>
      </c>
      <c r="H1669" s="1">
        <v>-0.03238891013412193</v>
      </c>
      <c r="I1669" s="1">
        <v>-0.03714518623440821</v>
      </c>
      <c r="J1669" s="1">
        <v>-0.006552330629760461</v>
      </c>
      <c r="K1669" s="1">
        <v>-0.02760926415266451</v>
      </c>
      <c r="L1669" s="1">
        <v>-0.009473136411839223</v>
      </c>
      <c r="M1669" s="1">
        <v>0.005761492212280395</v>
      </c>
      <c r="N1669" s="1">
        <v>-0.01762388691909622</v>
      </c>
      <c r="O1669" s="1">
        <v>-0.03728193017255388</v>
      </c>
      <c r="P1669" s="1">
        <v>0.01087636999640162</v>
      </c>
      <c r="Q1669" s="1">
        <v>-0.006183320081569854</v>
      </c>
      <c r="R1669" s="1">
        <v>-0.009317859034373321</v>
      </c>
      <c r="S1669" s="1">
        <v>-0.03829785346256498</v>
      </c>
      <c r="T1669" s="1">
        <v>-0.02197026519984102</v>
      </c>
      <c r="U1669" s="1">
        <v>-0.01123147582146977</v>
      </c>
      <c r="V1669" s="1">
        <v>-0.02052663420632861</v>
      </c>
      <c r="W1669" s="1">
        <v>-0.009218692760587954</v>
      </c>
      <c r="X1669" s="1">
        <v>-0.01282450553466341</v>
      </c>
      <c r="Y1669" s="1">
        <v>-0.01102198801400911</v>
      </c>
      <c r="Z1669" s="1">
        <v>-0.02214508433930062</v>
      </c>
      <c r="AA1669" s="1">
        <v>-0.01893509177789499</v>
      </c>
      <c r="AB1669" s="1">
        <v>-0.02229121555433911</v>
      </c>
      <c r="AC1669" s="1">
        <v>-0.03200653205490767</v>
      </c>
    </row>
    <row r="1670" spans="1:29">
      <c r="A1670" s="11">
        <v>38889</v>
      </c>
      <c r="B1670" s="1">
        <v>0.004788474525647235</v>
      </c>
      <c r="C1670" s="1">
        <v>-0.01826954320297913</v>
      </c>
      <c r="D1670" s="1">
        <v>0.01401965302228358</v>
      </c>
      <c r="E1670" s="1">
        <v>0.01475355765303421</v>
      </c>
      <c r="F1670" s="1">
        <v>0.07163604062400952</v>
      </c>
      <c r="G1670" s="1">
        <v>0.02529697768477135</v>
      </c>
      <c r="H1670" s="1">
        <v>-0.0002199343833729772</v>
      </c>
      <c r="I1670" s="1">
        <v>0.0001409849576616828</v>
      </c>
      <c r="J1670" s="1">
        <v>0.02481147337771072</v>
      </c>
      <c r="K1670" s="1">
        <v>0.008540992176680362</v>
      </c>
      <c r="L1670" s="1">
        <v>0.02786551484698974</v>
      </c>
      <c r="M1670" s="1">
        <v>0.01220433802313048</v>
      </c>
      <c r="N1670" s="1">
        <v>0.04392206361891149</v>
      </c>
      <c r="O1670" s="1">
        <v>0.002971898473319801</v>
      </c>
      <c r="P1670" s="1">
        <v>-0.009066951951879121</v>
      </c>
      <c r="Q1670" s="1">
        <v>0.01377647382776703</v>
      </c>
      <c r="R1670" s="1">
        <v>0.04232429213037014</v>
      </c>
      <c r="S1670" s="1">
        <v>0.0420351878500036</v>
      </c>
      <c r="T1670" s="1">
        <v>0.004275691456604225</v>
      </c>
      <c r="U1670" s="1">
        <v>0.0109200718062108</v>
      </c>
      <c r="V1670" s="1">
        <v>0.04084372223542587</v>
      </c>
      <c r="W1670" s="1">
        <v>0.01356020385133982</v>
      </c>
      <c r="X1670" s="1">
        <v>0.005275526175822609</v>
      </c>
      <c r="Y1670" s="1">
        <v>0.002089740687112762</v>
      </c>
      <c r="Z1670" s="1">
        <v>0.02586668280111404</v>
      </c>
      <c r="AA1670" s="1">
        <v>0.03162176384418092</v>
      </c>
      <c r="AB1670" s="1">
        <v>0.08776913053648494</v>
      </c>
      <c r="AC1670" s="1">
        <v>0.04029386362179932</v>
      </c>
    </row>
    <row r="1671" spans="1:29">
      <c r="A1671" s="11">
        <v>38890</v>
      </c>
      <c r="B1671" s="1">
        <v>0.07815464497328817</v>
      </c>
      <c r="C1671" s="1">
        <v>0.02045511538100975</v>
      </c>
      <c r="D1671" s="1">
        <v>-0.0237177294031149</v>
      </c>
      <c r="E1671" s="1">
        <v>0.02339824361027509</v>
      </c>
      <c r="F1671" s="1">
        <v>-0.06231924672005873</v>
      </c>
      <c r="G1671" s="1">
        <v>0.02102102329904043</v>
      </c>
      <c r="H1671" s="1">
        <v>0.03502170823074557</v>
      </c>
      <c r="I1671" s="1">
        <v>0.03088630235437506</v>
      </c>
      <c r="J1671" s="1">
        <v>0.05087345895217865</v>
      </c>
      <c r="K1671" s="1">
        <v>0.0009153172409490651</v>
      </c>
      <c r="L1671" s="1">
        <v>0.009783750279290349</v>
      </c>
      <c r="M1671" s="1">
        <v>0.001230470037461684</v>
      </c>
      <c r="N1671" s="1">
        <v>0.01244456583258935</v>
      </c>
      <c r="O1671" s="1">
        <v>0.07472203075194317</v>
      </c>
      <c r="P1671" s="1">
        <v>0.01829925826742329</v>
      </c>
      <c r="Q1671" s="1">
        <v>0.03555594112054372</v>
      </c>
      <c r="R1671" s="1">
        <v>0.01135728116974066</v>
      </c>
      <c r="S1671" s="1">
        <v>0.05378658155460814</v>
      </c>
      <c r="T1671" s="1">
        <v>0.04534404969388683</v>
      </c>
      <c r="U1671" s="1">
        <v>-0.005102538779791055</v>
      </c>
      <c r="V1671" s="1">
        <v>0.03088636794955035</v>
      </c>
      <c r="W1671" s="1">
        <v>0.02028162132123001</v>
      </c>
      <c r="X1671" s="1">
        <v>0.02374676949304577</v>
      </c>
      <c r="Y1671" s="1">
        <v>0.03220582832610486</v>
      </c>
      <c r="Z1671" s="1">
        <v>0.02427296929173339</v>
      </c>
      <c r="AA1671" s="1">
        <v>0.006180296070520397</v>
      </c>
      <c r="AB1671" s="1">
        <v>0.00262615269936517</v>
      </c>
      <c r="AC1671" s="1">
        <v>0.02631579915174687</v>
      </c>
    </row>
    <row r="1672" spans="1:29">
      <c r="A1672" s="11">
        <v>38891</v>
      </c>
      <c r="B1672" s="1">
        <v>-0.0224539929820371</v>
      </c>
      <c r="C1672" s="1">
        <v>0.01446871712605979</v>
      </c>
      <c r="D1672" s="1">
        <v>0.0003913201935381583</v>
      </c>
      <c r="E1672" s="1">
        <v>0.004661669714181915</v>
      </c>
      <c r="F1672" s="1">
        <v>0</v>
      </c>
      <c r="G1672" s="1">
        <v>-0.01449573162661377</v>
      </c>
      <c r="H1672" s="1">
        <v>0.04086005203676879</v>
      </c>
      <c r="I1672" s="1">
        <v>0.02524117894122835</v>
      </c>
      <c r="J1672" s="1">
        <v>-0.0008751961731021662</v>
      </c>
      <c r="K1672" s="1">
        <v>0.01463543594979688</v>
      </c>
      <c r="L1672" s="1">
        <v>0.01344903156231614</v>
      </c>
      <c r="M1672" s="1">
        <v>-0.0002456986765828617</v>
      </c>
      <c r="N1672" s="1">
        <v>-0.0002926875139585006</v>
      </c>
      <c r="O1672" s="1">
        <v>-0.0003446502715541699</v>
      </c>
      <c r="P1672" s="1">
        <v>0.03618099959143661</v>
      </c>
      <c r="Q1672" s="1">
        <v>0.0351347904341599</v>
      </c>
      <c r="R1672" s="1">
        <v>0.03773972156863747</v>
      </c>
      <c r="S1672" s="1">
        <v>0.0664873878629213</v>
      </c>
      <c r="T1672" s="1">
        <v>-0.01396340176992306</v>
      </c>
      <c r="U1672" s="1">
        <v>-0.001527449460959951</v>
      </c>
      <c r="V1672" s="1">
        <v>-0.005912493437410515</v>
      </c>
      <c r="W1672" s="1">
        <v>0.05294014141401782</v>
      </c>
      <c r="X1672" s="1">
        <v>0.01290254828429482</v>
      </c>
      <c r="Y1672" s="1">
        <v>0.01357995963467817</v>
      </c>
      <c r="Z1672" s="1">
        <v>0.0471908519020563</v>
      </c>
      <c r="AA1672" s="1">
        <v>0.001245232096802384</v>
      </c>
      <c r="AB1672" s="1">
        <v>0.08071431271647134</v>
      </c>
      <c r="AC1672" s="1">
        <v>0.04251303874432444</v>
      </c>
    </row>
    <row r="1673" spans="1:29">
      <c r="A1673" s="11">
        <v>38894</v>
      </c>
      <c r="B1673" s="1">
        <v>-0.009043218886972459</v>
      </c>
      <c r="C1673" s="1">
        <v>-0.03461578069204485</v>
      </c>
      <c r="D1673" s="1">
        <v>-0.02608316448692261</v>
      </c>
      <c r="E1673" s="1">
        <v>-0.0362352075059027</v>
      </c>
      <c r="F1673" s="1">
        <v>0.002414528432502561</v>
      </c>
      <c r="G1673" s="1">
        <v>-0.02515442915170907</v>
      </c>
      <c r="H1673" s="1">
        <v>-0.01124515596854703</v>
      </c>
      <c r="I1673" s="1">
        <v>0.01627971415922058</v>
      </c>
      <c r="J1673" s="1">
        <v>-0.06012834308220594</v>
      </c>
      <c r="K1673" s="1">
        <v>-0.03853975927396169</v>
      </c>
      <c r="L1673" s="1">
        <v>-0.03053611147400448</v>
      </c>
      <c r="M1673" s="1">
        <v>-0.01671602947203965</v>
      </c>
      <c r="N1673" s="1">
        <v>-0.02634674694479211</v>
      </c>
      <c r="O1673" s="1">
        <v>-0.02413160080496224</v>
      </c>
      <c r="P1673" s="1">
        <v>-0.005318480822520955</v>
      </c>
      <c r="Q1673" s="1">
        <v>-0.03094361004801804</v>
      </c>
      <c r="R1673" s="1">
        <v>-0.03033908143427588</v>
      </c>
      <c r="S1673" s="1">
        <v>-0.04785879863181597</v>
      </c>
      <c r="T1673" s="1">
        <v>-0.04458140253516996</v>
      </c>
      <c r="U1673" s="1">
        <v>-0.1157378205445054</v>
      </c>
      <c r="V1673" s="1">
        <v>-0.02185231862697079</v>
      </c>
      <c r="W1673" s="1">
        <v>-0.002119599521836046</v>
      </c>
      <c r="X1673" s="1">
        <v>-0.06002310076718387</v>
      </c>
      <c r="Y1673" s="1">
        <v>-0.05248576472050004</v>
      </c>
      <c r="Z1673" s="1">
        <v>-0.03092080219610871</v>
      </c>
      <c r="AA1673" s="1">
        <v>-0.04966003623819237</v>
      </c>
      <c r="AB1673" s="1">
        <v>-0.03472125000552839</v>
      </c>
      <c r="AC1673" s="1">
        <v>-0.01213791605286918</v>
      </c>
    </row>
    <row r="1674" spans="1:29">
      <c r="A1674" s="11">
        <v>38895</v>
      </c>
      <c r="B1674" s="1">
        <v>0.0001824063995712333</v>
      </c>
      <c r="C1674" s="1">
        <v>0.01939056587744004</v>
      </c>
      <c r="D1674" s="1">
        <v>-0.00329281466356135</v>
      </c>
      <c r="E1674" s="1">
        <v>-0.0149013600880562</v>
      </c>
      <c r="F1674" s="1">
        <v>0.03064327013740753</v>
      </c>
      <c r="G1674" s="1">
        <v>0.004592005325908532</v>
      </c>
      <c r="H1674" s="1">
        <v>0.0291562409856696</v>
      </c>
      <c r="I1674" s="1">
        <v>-0.02698271686418963</v>
      </c>
      <c r="J1674" s="1">
        <v>0.002484604043683891</v>
      </c>
      <c r="K1674" s="1">
        <v>0.03141147607282901</v>
      </c>
      <c r="L1674" s="1">
        <v>0.02318825502799626</v>
      </c>
      <c r="M1674" s="1">
        <v>0.00112495279722169</v>
      </c>
      <c r="N1674" s="1">
        <v>0.05802760018883046</v>
      </c>
      <c r="O1674" s="1">
        <v>0.005740735943776221</v>
      </c>
      <c r="P1674" s="1">
        <v>0.006160667046148482</v>
      </c>
      <c r="Q1674" s="1">
        <v>-0.003422694387274272</v>
      </c>
      <c r="R1674" s="1">
        <v>0.00463721666711403</v>
      </c>
      <c r="S1674" s="1">
        <v>0.06216900188299856</v>
      </c>
      <c r="T1674" s="1">
        <v>0.00192132821758384</v>
      </c>
      <c r="U1674" s="1">
        <v>0.04047693949273179</v>
      </c>
      <c r="V1674" s="1">
        <v>0.04283676779426182</v>
      </c>
      <c r="W1674" s="1">
        <v>-0.00418235461768568</v>
      </c>
      <c r="X1674" s="1">
        <v>0.02019011945819638</v>
      </c>
      <c r="Y1674" s="1">
        <v>0.05574405979280295</v>
      </c>
      <c r="Z1674" s="1">
        <v>0.04388515147022209</v>
      </c>
      <c r="AA1674" s="1">
        <v>-0.01683676622849062</v>
      </c>
      <c r="AB1674" s="1">
        <v>0.01063553903994818</v>
      </c>
      <c r="AC1674" s="1">
        <v>0.02155627857026099</v>
      </c>
    </row>
    <row r="1675" spans="1:29">
      <c r="A1675" s="11">
        <v>38896</v>
      </c>
      <c r="B1675" s="1">
        <v>-0.01788302209890724</v>
      </c>
      <c r="C1675" s="1">
        <v>0.01041672509867997</v>
      </c>
      <c r="D1675" s="1">
        <v>-0.02493637966788542</v>
      </c>
      <c r="E1675" s="1">
        <v>-0.009308739020760237</v>
      </c>
      <c r="F1675" s="1">
        <v>-0.02570902093284366</v>
      </c>
      <c r="G1675" s="1">
        <v>-0.005877160936025971</v>
      </c>
      <c r="H1675" s="1">
        <v>0.0168779581635865</v>
      </c>
      <c r="I1675" s="1">
        <v>-0.01943184447539259</v>
      </c>
      <c r="J1675" s="1">
        <v>0.02075603743347054</v>
      </c>
      <c r="K1675" s="1">
        <v>-0.01750003484322604</v>
      </c>
      <c r="L1675" s="1">
        <v>0.002375820526351546</v>
      </c>
      <c r="M1675" s="1">
        <v>0.00561879745723548</v>
      </c>
      <c r="N1675" s="1">
        <v>0.006251819670542336</v>
      </c>
      <c r="O1675" s="1">
        <v>0.02309404911792567</v>
      </c>
      <c r="P1675" s="1">
        <v>-0.009935823792691867</v>
      </c>
      <c r="Q1675" s="1">
        <v>-0.0265831323956951</v>
      </c>
      <c r="R1675" s="1">
        <v>0.01541969064026838</v>
      </c>
      <c r="S1675" s="1">
        <v>-0.03051052335596693</v>
      </c>
      <c r="T1675" s="1">
        <v>-0.02116308509844278</v>
      </c>
      <c r="U1675" s="1">
        <v>-0.007661641835397859</v>
      </c>
      <c r="V1675" s="1">
        <v>-0.003603246562521756</v>
      </c>
      <c r="W1675" s="1">
        <v>-0.002799788044717921</v>
      </c>
      <c r="X1675" s="1">
        <v>-0.005098469613890932</v>
      </c>
      <c r="Y1675" s="1">
        <v>0.006198455757762122</v>
      </c>
      <c r="Z1675" s="1">
        <v>-0.008195623491865978</v>
      </c>
      <c r="AA1675" s="1">
        <v>-0.00488043834865759</v>
      </c>
      <c r="AB1675" s="1">
        <v>-0.05438114528026983</v>
      </c>
      <c r="AC1675" s="1">
        <v>0.02162909283629544</v>
      </c>
    </row>
    <row r="1676" spans="1:29">
      <c r="A1676" s="11">
        <v>38897</v>
      </c>
      <c r="B1676" s="1">
        <v>-0.0546266636112549</v>
      </c>
      <c r="C1676" s="1">
        <v>0.01553819051455463</v>
      </c>
      <c r="D1676" s="1">
        <v>-0.007684649255242593</v>
      </c>
      <c r="E1676" s="1">
        <v>-0.01432960773347935</v>
      </c>
      <c r="F1676" s="1">
        <v>-0.01175847490172099</v>
      </c>
      <c r="G1676" s="1">
        <v>0.007225773707250305</v>
      </c>
      <c r="H1676" s="1">
        <v>-0.03240503938722872</v>
      </c>
      <c r="I1676" s="1">
        <v>0.03123938199148268</v>
      </c>
      <c r="J1676" s="1">
        <v>-0.0136570284895926</v>
      </c>
      <c r="K1676" s="1">
        <v>-0.03053437020957139</v>
      </c>
      <c r="L1676" s="1">
        <v>0.006438131818614412</v>
      </c>
      <c r="M1676" s="1">
        <v>-0.007201452961770549</v>
      </c>
      <c r="N1676" s="1">
        <v>-0.00706000808370455</v>
      </c>
      <c r="O1676" s="1">
        <v>0.0478561114501026</v>
      </c>
      <c r="P1676" s="1">
        <v>0.01516933896870887</v>
      </c>
      <c r="Q1676" s="1">
        <v>0.01986564414804648</v>
      </c>
      <c r="R1676" s="1">
        <v>0.007393032233623309</v>
      </c>
      <c r="S1676" s="1">
        <v>-0.03789321473425478</v>
      </c>
      <c r="T1676" s="1">
        <v>-0.008256003558215874</v>
      </c>
      <c r="U1676" s="1">
        <v>0.02226475350509993</v>
      </c>
      <c r="V1676" s="1">
        <v>0.03116560445314365</v>
      </c>
      <c r="W1676" s="1">
        <v>-0.003944216236512976</v>
      </c>
      <c r="X1676" s="1">
        <v>0.03189472884514544</v>
      </c>
      <c r="Y1676" s="1">
        <v>0.04180433443136478</v>
      </c>
      <c r="Z1676" s="1">
        <v>-0.008944639817702882</v>
      </c>
      <c r="AA1676" s="1">
        <v>-0.003031551839045799</v>
      </c>
      <c r="AB1676" s="1">
        <v>0.03816383532192558</v>
      </c>
      <c r="AC1676" s="1">
        <v>0.03662748732686438</v>
      </c>
    </row>
    <row r="1677" spans="1:29">
      <c r="A1677" s="11">
        <v>38898</v>
      </c>
      <c r="B1677" s="1">
        <v>0.05326270652976484</v>
      </c>
      <c r="C1677" s="1">
        <v>-0.01574195038084025</v>
      </c>
      <c r="D1677" s="1">
        <v>-0.001873572741989182</v>
      </c>
      <c r="E1677" s="1">
        <v>0.02955201564170307</v>
      </c>
      <c r="F1677" s="1">
        <v>0.009112784756481584</v>
      </c>
      <c r="G1677" s="1">
        <v>0.03695655253907093</v>
      </c>
      <c r="H1677" s="1">
        <v>0.0498266012803279</v>
      </c>
      <c r="I1677" s="1">
        <v>0.06218715407791975</v>
      </c>
      <c r="J1677" s="1">
        <v>0.07999972769691888</v>
      </c>
      <c r="K1677" s="1">
        <v>0.09305644574601168</v>
      </c>
      <c r="L1677" s="1">
        <v>0.02849322283003075</v>
      </c>
      <c r="M1677" s="1">
        <v>0.0001249128446330072</v>
      </c>
      <c r="N1677" s="1">
        <v>0.03754263125037016</v>
      </c>
      <c r="O1677" s="1">
        <v>0.03641994751647726</v>
      </c>
      <c r="P1677" s="1">
        <v>0.01298820973974668</v>
      </c>
      <c r="Q1677" s="1">
        <v>0.05028425150463178</v>
      </c>
      <c r="R1677" s="1">
        <v>0.05107365324559732</v>
      </c>
      <c r="S1677" s="1">
        <v>0.0847794823452328</v>
      </c>
      <c r="T1677" s="1">
        <v>0.02688009963786353</v>
      </c>
      <c r="U1677" s="1">
        <v>0.03881742649243192</v>
      </c>
      <c r="V1677" s="1">
        <v>0.004527054680514064</v>
      </c>
      <c r="W1677" s="1">
        <v>0.02805376608256904</v>
      </c>
      <c r="X1677" s="1">
        <v>0.03881604844922149</v>
      </c>
      <c r="Y1677" s="1">
        <v>0.01900745300629092</v>
      </c>
      <c r="Z1677" s="1">
        <v>0.04698893550948591</v>
      </c>
      <c r="AA1677" s="1">
        <v>0.06403733867319761</v>
      </c>
      <c r="AB1677" s="1">
        <v>0.0277435784320188</v>
      </c>
      <c r="AC1677" s="1">
        <v>0.03352110229978122</v>
      </c>
    </row>
    <row r="1678" spans="1:29">
      <c r="A1678" s="11">
        <v>38901</v>
      </c>
      <c r="B1678" s="1">
        <v>0.02948292109338002</v>
      </c>
      <c r="C1678" s="1">
        <v>0.004484301671179303</v>
      </c>
      <c r="D1678" s="1">
        <v>0.001376575910060351</v>
      </c>
      <c r="E1678" s="1">
        <v>-0.006481371264397073</v>
      </c>
      <c r="F1678" s="1">
        <v>0.01309221067817479</v>
      </c>
      <c r="G1678" s="1">
        <v>-0.02159331312051627</v>
      </c>
      <c r="H1678" s="1">
        <v>-0.009920304347615372</v>
      </c>
      <c r="I1678" s="1">
        <v>-0.02192361178037405</v>
      </c>
      <c r="J1678" s="1">
        <v>0.003988646831639464</v>
      </c>
      <c r="K1678" s="1">
        <v>0.03274422796464038</v>
      </c>
      <c r="L1678" s="1">
        <v>0.02448922119158081</v>
      </c>
      <c r="M1678" s="1">
        <v>0.01575595858516121</v>
      </c>
      <c r="N1678" s="1">
        <v>0.01425425789492962</v>
      </c>
      <c r="O1678" s="1">
        <v>-0.005950931328783549</v>
      </c>
      <c r="P1678" s="1">
        <v>0.02371512368901918</v>
      </c>
      <c r="Q1678" s="1">
        <v>0.01922304345934767</v>
      </c>
      <c r="R1678" s="1">
        <v>0.01061468425462997</v>
      </c>
      <c r="S1678" s="1">
        <v>0.005538324686834128</v>
      </c>
      <c r="T1678" s="1">
        <v>0.02040529447535167</v>
      </c>
      <c r="U1678" s="1">
        <v>0.01409013583534557</v>
      </c>
      <c r="V1678" s="1">
        <v>-0.02405715127954755</v>
      </c>
      <c r="W1678" s="1">
        <v>-0.0112939068692558</v>
      </c>
      <c r="X1678" s="1">
        <v>-0.008806825146946751</v>
      </c>
      <c r="Y1678" s="1">
        <v>-0.0005181394472303369</v>
      </c>
      <c r="Z1678" s="1">
        <v>0.01611530292009733</v>
      </c>
      <c r="AA1678" s="1">
        <v>0.03345376057218785</v>
      </c>
      <c r="AB1678" s="1">
        <v>-0.007744829604435122</v>
      </c>
      <c r="AC1678" s="1">
        <v>-0.02113569118094727</v>
      </c>
    </row>
    <row r="1679" spans="1:29">
      <c r="A1679" s="11">
        <v>38902</v>
      </c>
      <c r="B1679" s="1">
        <v>0.01830724187114563</v>
      </c>
      <c r="C1679" s="1">
        <v>0.01845245535865625</v>
      </c>
      <c r="D1679" s="1">
        <v>0.005373696292177321</v>
      </c>
      <c r="E1679" s="1">
        <v>-0.0195711959931939</v>
      </c>
      <c r="F1679" s="1">
        <v>0.03230689782688612</v>
      </c>
      <c r="G1679" s="1">
        <v>0.03664033965311564</v>
      </c>
      <c r="H1679" s="1">
        <v>0.01218072864544717</v>
      </c>
      <c r="I1679" s="1">
        <v>0.01123944845841174</v>
      </c>
      <c r="J1679" s="1">
        <v>0.0028380030969819</v>
      </c>
      <c r="K1679" s="1">
        <v>-0.01500746511987094</v>
      </c>
      <c r="L1679" s="1">
        <v>-0.00148996243352062</v>
      </c>
      <c r="M1679" s="1">
        <v>-0.001107569664573038</v>
      </c>
      <c r="N1679" s="1">
        <v>-0.03297291400142532</v>
      </c>
      <c r="O1679" s="1">
        <v>0.0141566377925082</v>
      </c>
      <c r="P1679" s="1">
        <v>0.0422300182284201</v>
      </c>
      <c r="Q1679" s="1">
        <v>-0.02426180007235068</v>
      </c>
      <c r="R1679" s="1">
        <v>0.003360864903026117</v>
      </c>
      <c r="S1679" s="1">
        <v>0.005508156389867791</v>
      </c>
      <c r="T1679" s="1">
        <v>0.0177082445454595</v>
      </c>
      <c r="U1679" s="1">
        <v>-0.0151170545697793</v>
      </c>
      <c r="V1679" s="1">
        <v>-0.01541473864942855</v>
      </c>
      <c r="W1679" s="1">
        <v>0.007725382099751599</v>
      </c>
      <c r="X1679" s="1">
        <v>0.01262927679773762</v>
      </c>
      <c r="Y1679" s="1">
        <v>-0.02871949421560471</v>
      </c>
      <c r="Z1679" s="1">
        <v>-0.00820670952402569</v>
      </c>
      <c r="AA1679" s="1">
        <v>-0.009760159560863402</v>
      </c>
      <c r="AB1679" s="1">
        <v>-0.02192630145089058</v>
      </c>
      <c r="AC1679" s="1">
        <v>-0.00368146264108582</v>
      </c>
    </row>
    <row r="1680" spans="1:29">
      <c r="A1680" s="11">
        <v>38903</v>
      </c>
      <c r="B1680" s="1">
        <v>0.01904585545018689</v>
      </c>
      <c r="C1680" s="1">
        <v>0.00759778218932694</v>
      </c>
      <c r="D1680" s="1">
        <v>-0.003770652731218016</v>
      </c>
      <c r="E1680" s="1">
        <v>0.0301805291790842</v>
      </c>
      <c r="F1680" s="1">
        <v>0.03740435922164531</v>
      </c>
      <c r="G1680" s="1">
        <v>0.001240062400984288</v>
      </c>
      <c r="H1680" s="1">
        <v>-0.007957861053957349</v>
      </c>
      <c r="I1680" s="1">
        <v>0.02559551032533691</v>
      </c>
      <c r="J1680" s="1">
        <v>0.01245013116874905</v>
      </c>
      <c r="K1680" s="1">
        <v>0.03969939600809669</v>
      </c>
      <c r="L1680" s="1">
        <v>0.01411239797384023</v>
      </c>
      <c r="M1680" s="1">
        <v>0.05496636806028987</v>
      </c>
      <c r="N1680" s="1">
        <v>0.03214104367394421</v>
      </c>
      <c r="O1680" s="1">
        <v>-0.007976488826316963</v>
      </c>
      <c r="P1680" s="1">
        <v>0.06497954690029317</v>
      </c>
      <c r="Q1680" s="1">
        <v>0.006080277960910374</v>
      </c>
      <c r="R1680" s="1">
        <v>0.01809840289623965</v>
      </c>
      <c r="S1680" s="1">
        <v>0.02921515130627328</v>
      </c>
      <c r="T1680" s="1">
        <v>-0.0009927447798778744</v>
      </c>
      <c r="U1680" s="1">
        <v>0.02618359966631778</v>
      </c>
      <c r="V1680" s="1">
        <v>0.002510240800723818</v>
      </c>
      <c r="W1680" s="1">
        <v>0.005569211637063143</v>
      </c>
      <c r="X1680" s="1">
        <v>0.004512558680645595</v>
      </c>
      <c r="Y1680" s="1">
        <v>0.0260459380709388</v>
      </c>
      <c r="Z1680" s="1">
        <v>0.04806630216543373</v>
      </c>
      <c r="AA1680" s="1">
        <v>0.01223832136326664</v>
      </c>
      <c r="AB1680" s="1">
        <v>0.008810036816870648</v>
      </c>
      <c r="AC1680" s="1">
        <v>-0.007590272536834752</v>
      </c>
    </row>
    <row r="1681" spans="1:29">
      <c r="A1681" s="11">
        <v>38904</v>
      </c>
      <c r="B1681" s="1">
        <v>-0.01868989049739378</v>
      </c>
      <c r="C1681" s="1">
        <v>0.01319574730999595</v>
      </c>
      <c r="D1681" s="1">
        <v>-0.008525927073716688</v>
      </c>
      <c r="E1681" s="1">
        <v>-0.004844401960054978</v>
      </c>
      <c r="F1681" s="1">
        <v>-0.03162147849365859</v>
      </c>
      <c r="G1681" s="1">
        <v>0.1005368582372601</v>
      </c>
      <c r="H1681" s="1">
        <v>-0.02739225502702802</v>
      </c>
      <c r="I1681" s="1">
        <v>-0.009165081983496748</v>
      </c>
      <c r="J1681" s="1">
        <v>-0.02068199354882305</v>
      </c>
      <c r="K1681" s="1">
        <v>0.001857576308593067</v>
      </c>
      <c r="L1681" s="1">
        <v>-0.00947029699245916</v>
      </c>
      <c r="M1681" s="1">
        <v>-0.01413537523118502</v>
      </c>
      <c r="N1681" s="1">
        <v>-0.01678878789787586</v>
      </c>
      <c r="O1681" s="1">
        <v>-0.008442576289348636</v>
      </c>
      <c r="P1681" s="1">
        <v>-0.003794618101022662</v>
      </c>
      <c r="Q1681" s="1">
        <v>-0.004645409837304326</v>
      </c>
      <c r="R1681" s="1">
        <v>-0.009962403086389848</v>
      </c>
      <c r="S1681" s="1">
        <v>-0.02424604232003913</v>
      </c>
      <c r="T1681" s="1">
        <v>-0.008874038468502654</v>
      </c>
      <c r="U1681" s="1">
        <v>-0.002859466140055833</v>
      </c>
      <c r="V1681" s="1">
        <v>-0.0009226945950493448</v>
      </c>
      <c r="W1681" s="1">
        <v>-0.01668046803220058</v>
      </c>
      <c r="X1681" s="1">
        <v>-0.00380587267076915</v>
      </c>
      <c r="Y1681" s="1">
        <v>-0.003641203624497713</v>
      </c>
      <c r="Z1681" s="1">
        <v>-0.02891875302732283</v>
      </c>
      <c r="AA1681" s="1">
        <v>0.0386237497102333</v>
      </c>
      <c r="AB1681" s="1">
        <v>-0.008641807385352807</v>
      </c>
      <c r="AC1681" s="1">
        <v>-0.01157268083398921</v>
      </c>
    </row>
    <row r="1682" spans="1:29">
      <c r="A1682" s="11">
        <v>38905</v>
      </c>
      <c r="B1682" s="1">
        <v>-0.02420782845564462</v>
      </c>
      <c r="C1682" s="1">
        <v>-0.03349050260824682</v>
      </c>
      <c r="D1682" s="1">
        <v>-0.01195525018115506</v>
      </c>
      <c r="E1682" s="1">
        <v>-0.0222529847454459</v>
      </c>
      <c r="F1682" s="1">
        <v>-0.01928944259235099</v>
      </c>
      <c r="G1682" s="1">
        <v>-0.1102982442872666</v>
      </c>
      <c r="H1682" s="1">
        <v>-0.007845208333701947</v>
      </c>
      <c r="I1682" s="1">
        <v>-0.02587495425195796</v>
      </c>
      <c r="J1682" s="1">
        <v>-0.03767120391646028</v>
      </c>
      <c r="K1682" s="1">
        <v>-0.02060150750549838</v>
      </c>
      <c r="L1682" s="1">
        <v>-0.01860088547012517</v>
      </c>
      <c r="M1682" s="1">
        <v>-0.03187595436109081</v>
      </c>
      <c r="N1682" s="1">
        <v>-0.03552756278301361</v>
      </c>
      <c r="O1682" s="1">
        <v>-0.02943561360847913</v>
      </c>
      <c r="P1682" s="1">
        <v>-0.02205304447441303</v>
      </c>
      <c r="Q1682" s="1">
        <v>-0.0140461189489639</v>
      </c>
      <c r="R1682" s="1">
        <v>-0.04768047626099803</v>
      </c>
      <c r="S1682" s="1">
        <v>-0.050909102517947</v>
      </c>
      <c r="T1682" s="1">
        <v>-0.03548034087305263</v>
      </c>
      <c r="U1682" s="1">
        <v>-0.02801533883210616</v>
      </c>
      <c r="V1682" s="1">
        <v>-0.01833493214854409</v>
      </c>
      <c r="W1682" s="1">
        <v>0.009873122741338669</v>
      </c>
      <c r="X1682" s="1">
        <v>-0.03450860126460764</v>
      </c>
      <c r="Y1682" s="1">
        <v>0.00648458720911238</v>
      </c>
      <c r="Z1682" s="1">
        <v>-0.04466959159157458</v>
      </c>
      <c r="AA1682" s="1">
        <v>-0.05460936855737342</v>
      </c>
      <c r="AB1682" s="1">
        <v>0.004243545898670265</v>
      </c>
      <c r="AC1682" s="1">
        <v>-0.04530648331209242</v>
      </c>
    </row>
    <row r="1683" spans="1:29">
      <c r="A1683" s="11">
        <v>38908</v>
      </c>
      <c r="B1683" s="1">
        <v>0.0005471553970046727</v>
      </c>
      <c r="C1683" s="1">
        <v>0.03405876161676979</v>
      </c>
      <c r="D1683" s="1">
        <v>-0.02377505154402793</v>
      </c>
      <c r="E1683" s="1">
        <v>0.01612142719617027</v>
      </c>
      <c r="F1683" s="1">
        <v>0.01006496696124626</v>
      </c>
      <c r="G1683" s="1">
        <v>0.1442125833449437</v>
      </c>
      <c r="H1683" s="1">
        <v>0.03649606183371334</v>
      </c>
      <c r="I1683" s="1">
        <v>-0.0008983506858240009</v>
      </c>
      <c r="J1683" s="1">
        <v>0.02046263574523577</v>
      </c>
      <c r="K1683" s="1">
        <v>0.00988635385027381</v>
      </c>
      <c r="L1683" s="1">
        <v>0.02674727107215569</v>
      </c>
      <c r="M1683" s="1">
        <v>0.01162810063985376</v>
      </c>
      <c r="N1683" s="1">
        <v>0.01536684250573006</v>
      </c>
      <c r="O1683" s="1">
        <v>0.02782198267546732</v>
      </c>
      <c r="P1683" s="1">
        <v>-0.02142285002598721</v>
      </c>
      <c r="Q1683" s="1">
        <v>0.03892465636511222</v>
      </c>
      <c r="R1683" s="1">
        <v>0.01134160059141087</v>
      </c>
      <c r="S1683" s="1">
        <v>-0.008940303629330626</v>
      </c>
      <c r="T1683" s="1">
        <v>0.01073772351008984</v>
      </c>
      <c r="U1683" s="1">
        <v>0.03415617293173212</v>
      </c>
      <c r="V1683" s="1">
        <v>0.003023198694672269</v>
      </c>
      <c r="W1683" s="1">
        <v>-0.002362202773505739</v>
      </c>
      <c r="X1683" s="1">
        <v>0.02101717086279065</v>
      </c>
      <c r="Y1683" s="1">
        <v>0.009611358610744025</v>
      </c>
      <c r="Z1683" s="1">
        <v>0.008892582632741286</v>
      </c>
      <c r="AA1683" s="1">
        <v>-0.007023940099386672</v>
      </c>
      <c r="AB1683" s="1">
        <v>-0.02255097051918631</v>
      </c>
      <c r="AC1683" s="1">
        <v>0.05332186476355183</v>
      </c>
    </row>
    <row r="1684" spans="1:29">
      <c r="A1684" s="11">
        <v>38909</v>
      </c>
      <c r="B1684" s="1">
        <v>0.008751034043544825</v>
      </c>
      <c r="C1684" s="1">
        <v>0.01260211185143922</v>
      </c>
      <c r="D1684" s="1">
        <v>-0.01604769598067246</v>
      </c>
      <c r="E1684" s="1">
        <v>0.03056445655308582</v>
      </c>
      <c r="F1684" s="1">
        <v>0.008975775070049652</v>
      </c>
      <c r="G1684" s="1">
        <v>0</v>
      </c>
      <c r="H1684" s="1">
        <v>-0.01662760737386693</v>
      </c>
      <c r="I1684" s="1">
        <v>-0.02189832981564788</v>
      </c>
      <c r="J1684" s="1">
        <v>-0.024702255645486</v>
      </c>
      <c r="K1684" s="1">
        <v>-0.01937081245134153</v>
      </c>
      <c r="L1684" s="1">
        <v>-0.01250013216824275</v>
      </c>
      <c r="M1684" s="1">
        <v>0.01633370776561116</v>
      </c>
      <c r="N1684" s="1">
        <v>0.005139987350764486</v>
      </c>
      <c r="O1684" s="1">
        <v>-0.02300444269621982</v>
      </c>
      <c r="P1684" s="1">
        <v>0.03519451442049815</v>
      </c>
      <c r="Q1684" s="1">
        <v>-0.01402213980067568</v>
      </c>
      <c r="R1684" s="1">
        <v>0.005655162235206568</v>
      </c>
      <c r="S1684" s="1">
        <v>-0.04445877318310643</v>
      </c>
      <c r="T1684" s="1">
        <v>-0.001302234575094152</v>
      </c>
      <c r="U1684" s="1">
        <v>0.01881809012352353</v>
      </c>
      <c r="V1684" s="1">
        <v>0.009578456722980633</v>
      </c>
      <c r="W1684" s="1">
        <v>-0.02144152166131263</v>
      </c>
      <c r="X1684" s="1">
        <v>-0.0387549812967789</v>
      </c>
      <c r="Y1684" s="1">
        <v>0.01339049195771969</v>
      </c>
      <c r="Z1684" s="1">
        <v>-0.02473703361485979</v>
      </c>
      <c r="AA1684" s="1">
        <v>-0.01265006056947993</v>
      </c>
      <c r="AB1684" s="1">
        <v>-0.006907071432411871</v>
      </c>
      <c r="AC1684" s="1">
        <v>0.003341121952568527</v>
      </c>
    </row>
    <row r="1685" spans="1:29">
      <c r="A1685" s="11">
        <v>38910</v>
      </c>
      <c r="B1685" s="1">
        <v>-0.0001807819027505042</v>
      </c>
      <c r="C1685" s="1">
        <v>-0.03634572090916943</v>
      </c>
      <c r="D1685" s="1">
        <v>-0.01237559261534493</v>
      </c>
      <c r="E1685" s="1">
        <v>0.007018333005154087</v>
      </c>
      <c r="F1685" s="1">
        <v>0.007237593617212656</v>
      </c>
      <c r="G1685" s="1">
        <v>0.008476096523422738</v>
      </c>
      <c r="H1685" s="1">
        <v>0.0001994491626244876</v>
      </c>
      <c r="I1685" s="1">
        <v>-0.0004597005708134594</v>
      </c>
      <c r="J1685" s="1">
        <v>0.07121602020525697</v>
      </c>
      <c r="K1685" s="1">
        <v>0.01083235817862715</v>
      </c>
      <c r="L1685" s="1">
        <v>0.07542435635597644</v>
      </c>
      <c r="M1685" s="1">
        <v>-0.02797600613492035</v>
      </c>
      <c r="N1685" s="1">
        <v>0.03096606797493062</v>
      </c>
      <c r="O1685" s="1">
        <v>0.01805509213353584</v>
      </c>
      <c r="P1685" s="1">
        <v>-0.008398282494002429</v>
      </c>
      <c r="Q1685" s="1">
        <v>0.007312393764454139</v>
      </c>
      <c r="R1685" s="1">
        <v>0.04655910595821999</v>
      </c>
      <c r="S1685" s="1">
        <v>0.01685800375750368</v>
      </c>
      <c r="T1685" s="1">
        <v>0.01036297960588572</v>
      </c>
      <c r="U1685" s="1">
        <v>0.01130866908699213</v>
      </c>
      <c r="V1685" s="1">
        <v>0.01207548453043938</v>
      </c>
      <c r="W1685" s="1">
        <v>-0.00584746263787661</v>
      </c>
      <c r="X1685" s="1">
        <v>0.01797745808586626</v>
      </c>
      <c r="Y1685" s="1">
        <v>-0.0125946302886456</v>
      </c>
      <c r="Z1685" s="1">
        <v>0.01059281979831828</v>
      </c>
      <c r="AA1685" s="1">
        <v>0.02242079006131492</v>
      </c>
      <c r="AB1685" s="1">
        <v>-0.01083526610010555</v>
      </c>
      <c r="AC1685" s="1">
        <v>0.04217954671883839</v>
      </c>
    </row>
    <row r="1686" spans="1:29">
      <c r="A1686" s="11">
        <v>38911</v>
      </c>
      <c r="B1686" s="1">
        <v>-0.01265359506440022</v>
      </c>
      <c r="C1686" s="1">
        <v>-0.035955477048777</v>
      </c>
      <c r="D1686" s="1">
        <v>0.03164012475585465</v>
      </c>
      <c r="E1686" s="1">
        <v>0.01910965164646217</v>
      </c>
      <c r="F1686" s="1">
        <v>-0.001572039010118931</v>
      </c>
      <c r="G1686" s="1">
        <v>-0.01151119128981815</v>
      </c>
      <c r="H1686" s="1">
        <v>0.01471703496505672</v>
      </c>
      <c r="I1686" s="1">
        <v>-0.01950834379003052</v>
      </c>
      <c r="J1686" s="1">
        <v>0.01335159541954689</v>
      </c>
      <c r="K1686" s="1">
        <v>0.02458506431162877</v>
      </c>
      <c r="L1686" s="1">
        <v>-0.006424113532366382</v>
      </c>
      <c r="M1686" s="1">
        <v>-0.009430202107502783</v>
      </c>
      <c r="N1686" s="1">
        <v>-0.001653399592854266</v>
      </c>
      <c r="O1686" s="1">
        <v>-0.02607071240667591</v>
      </c>
      <c r="P1686" s="1">
        <v>0.007754960393799193</v>
      </c>
      <c r="Q1686" s="1">
        <v>-0.002850342824067598</v>
      </c>
      <c r="R1686" s="1">
        <v>-0.02058170433127482</v>
      </c>
      <c r="S1686" s="1">
        <v>0.008620700947358673</v>
      </c>
      <c r="T1686" s="1">
        <v>-0.006588744917164213</v>
      </c>
      <c r="U1686" s="1">
        <v>-0.005431379634303179</v>
      </c>
      <c r="V1686" s="1">
        <v>-0.005965552967517995</v>
      </c>
      <c r="W1686" s="1">
        <v>-0.02562373767150128</v>
      </c>
      <c r="X1686" s="1">
        <v>-0.0001297039149160684</v>
      </c>
      <c r="Y1686" s="1">
        <v>0.03418747476549155</v>
      </c>
      <c r="Z1686" s="1">
        <v>-0.001250133219048433</v>
      </c>
      <c r="AA1686" s="1">
        <v>0.00346254066660423</v>
      </c>
      <c r="AB1686" s="1">
        <v>-0.01487608961880915</v>
      </c>
      <c r="AC1686" s="1">
        <v>-0.02672345103879159</v>
      </c>
    </row>
    <row r="1687" spans="1:29">
      <c r="A1687" s="11">
        <v>38912</v>
      </c>
      <c r="B1687" s="1">
        <v>0.003661848663358169</v>
      </c>
      <c r="C1687" s="1">
        <v>-0.03912291481836261</v>
      </c>
      <c r="D1687" s="1">
        <v>-0.008415773004335159</v>
      </c>
      <c r="E1687" s="1">
        <v>-0.02073668965572606</v>
      </c>
      <c r="F1687" s="1">
        <v>-0.02099057073118538</v>
      </c>
      <c r="G1687" s="1">
        <v>-0.03438055000587392</v>
      </c>
      <c r="H1687" s="1">
        <v>-0.02489170482727554</v>
      </c>
      <c r="I1687" s="1">
        <v>-0.02284467319612793</v>
      </c>
      <c r="J1687" s="1">
        <v>-0.02861882734710119</v>
      </c>
      <c r="K1687" s="1">
        <v>-0.01025427825479763</v>
      </c>
      <c r="L1687" s="1">
        <v>-0.01973914167628477</v>
      </c>
      <c r="M1687" s="1">
        <v>0.000370709444176498</v>
      </c>
      <c r="N1687" s="1">
        <v>-0.02539317351296755</v>
      </c>
      <c r="O1687" s="1">
        <v>-0.01762211230223676</v>
      </c>
      <c r="P1687" s="1">
        <v>-0.01609970925567905</v>
      </c>
      <c r="Q1687" s="1">
        <v>-0.009468512338112633</v>
      </c>
      <c r="R1687" s="1">
        <v>-0.005904746059577359</v>
      </c>
      <c r="S1687" s="1">
        <v>-0.02038154879251397</v>
      </c>
      <c r="T1687" s="1">
        <v>0.008410352180064695</v>
      </c>
      <c r="U1687" s="1">
        <v>-0.02446722111155419</v>
      </c>
      <c r="V1687" s="1">
        <v>-0.005737605165752835</v>
      </c>
      <c r="W1687" s="1">
        <v>0.008742634101519986</v>
      </c>
      <c r="X1687" s="1">
        <v>-0.0396753002764394</v>
      </c>
      <c r="Y1687" s="1">
        <v>-0.03224802190623377</v>
      </c>
      <c r="Z1687" s="1">
        <v>-0.01530892931361516</v>
      </c>
      <c r="AA1687" s="1">
        <v>-0.009037204064269555</v>
      </c>
      <c r="AB1687" s="1">
        <v>-0.02097600691319623</v>
      </c>
      <c r="AC1687" s="1">
        <v>-0.02686030135548623</v>
      </c>
    </row>
    <row r="1688" spans="1:29">
      <c r="A1688" s="11">
        <v>38915</v>
      </c>
      <c r="B1688" s="1">
        <v>-0.05052908976067394</v>
      </c>
      <c r="C1688" s="1">
        <v>-0.03723081177492693</v>
      </c>
      <c r="D1688" s="1">
        <v>-0.02318673687627504</v>
      </c>
      <c r="E1688" s="1">
        <v>-0.03424204343473958</v>
      </c>
      <c r="F1688" s="1">
        <v>-0.05941988945572441</v>
      </c>
      <c r="G1688" s="1">
        <v>-0.06565882320628569</v>
      </c>
      <c r="H1688" s="1">
        <v>-0.03859332186659936</v>
      </c>
      <c r="I1688" s="1">
        <v>-0.02996023653088653</v>
      </c>
      <c r="J1688" s="1">
        <v>-0.04519455980782772</v>
      </c>
      <c r="K1688" s="1">
        <v>-0.04475753034204077</v>
      </c>
      <c r="L1688" s="1">
        <v>-0.02638368738637575</v>
      </c>
      <c r="M1688" s="1">
        <v>-0.0431346239394228</v>
      </c>
      <c r="N1688" s="1">
        <v>-0.02520560994754817</v>
      </c>
      <c r="O1688" s="1">
        <v>-0.06790817387457537</v>
      </c>
      <c r="P1688" s="1">
        <v>-0.03982704797279757</v>
      </c>
      <c r="Q1688" s="1">
        <v>-0.07250782763773578</v>
      </c>
      <c r="R1688" s="1">
        <v>-0.03526315932757806</v>
      </c>
      <c r="S1688" s="1">
        <v>-0.03288583718399207</v>
      </c>
      <c r="T1688" s="1">
        <v>-0.03946309873488896</v>
      </c>
      <c r="U1688" s="1">
        <v>-0.04467383368237898</v>
      </c>
      <c r="V1688" s="1">
        <v>-0.03130821847284437</v>
      </c>
      <c r="W1688" s="1">
        <v>-0.0286834448072143</v>
      </c>
      <c r="X1688" s="1">
        <v>-0.0596389598661996</v>
      </c>
      <c r="Y1688" s="1">
        <v>0.007520845930845788</v>
      </c>
      <c r="Z1688" s="1">
        <v>-0.03304967769636358</v>
      </c>
      <c r="AA1688" s="1">
        <v>-0.03813627982862966</v>
      </c>
      <c r="AB1688" s="1">
        <v>-0.04929814068466942</v>
      </c>
      <c r="AC1688" s="1">
        <v>-0.02126363204865334</v>
      </c>
    </row>
    <row r="1689" spans="1:29">
      <c r="A1689" s="11">
        <v>38916</v>
      </c>
      <c r="B1689" s="1">
        <v>-0.02689725571751034</v>
      </c>
      <c r="C1689" s="1">
        <v>0.02007602519071439</v>
      </c>
      <c r="D1689" s="1">
        <v>0.0008171253488162833</v>
      </c>
      <c r="E1689" s="1">
        <v>0.01306268275096567</v>
      </c>
      <c r="F1689" s="1">
        <v>-0.003663690832467981</v>
      </c>
      <c r="G1689" s="1">
        <v>-0.03421413460237666</v>
      </c>
      <c r="H1689" s="1">
        <v>-0.03512425166996747</v>
      </c>
      <c r="I1689" s="1">
        <v>0.003957874772399395</v>
      </c>
      <c r="J1689" s="1">
        <v>-0.03894555490503737</v>
      </c>
      <c r="K1689" s="1">
        <v>0.001084426987693066</v>
      </c>
      <c r="L1689" s="1">
        <v>0.01513802768818251</v>
      </c>
      <c r="M1689" s="1">
        <v>-0.0009042365468648894</v>
      </c>
      <c r="N1689" s="1">
        <v>-0.0142356218466736</v>
      </c>
      <c r="O1689" s="1">
        <v>0.0009166415091130808</v>
      </c>
      <c r="P1689" s="1">
        <v>0.01543386198662877</v>
      </c>
      <c r="Q1689" s="1">
        <v>0.01293207345319969</v>
      </c>
      <c r="R1689" s="1">
        <v>-0.02617809771043178</v>
      </c>
      <c r="S1689" s="1">
        <v>-0.030534448228693</v>
      </c>
      <c r="T1689" s="1">
        <v>-0.01002386729418236</v>
      </c>
      <c r="U1689" s="1">
        <v>-0.008444791261980611</v>
      </c>
      <c r="V1689" s="1">
        <v>0.03115585405241261</v>
      </c>
      <c r="W1689" s="1">
        <v>0.02683943983623638</v>
      </c>
      <c r="X1689" s="1">
        <v>-0.009204099571907043</v>
      </c>
      <c r="Y1689" s="1">
        <v>0.01016091323435186</v>
      </c>
      <c r="Z1689" s="1">
        <v>-0.03377519383946215</v>
      </c>
      <c r="AA1689" s="1">
        <v>-0.03318386304572096</v>
      </c>
      <c r="AB1689" s="1">
        <v>-0.03130067260082725</v>
      </c>
      <c r="AC1689" s="1">
        <v>0.01368283389585256</v>
      </c>
    </row>
    <row r="1690" spans="1:29">
      <c r="A1690" s="11">
        <v>38917</v>
      </c>
      <c r="B1690" s="1">
        <v>0.002764207589855294</v>
      </c>
      <c r="C1690" s="1">
        <v>-0.02193917118195066</v>
      </c>
      <c r="D1690" s="1">
        <v>0.005488325891164436</v>
      </c>
      <c r="E1690" s="1">
        <v>-0.02141360021992433</v>
      </c>
      <c r="F1690" s="1">
        <v>-0.004943387818484024</v>
      </c>
      <c r="G1690" s="1">
        <v>-0.05345778286493286</v>
      </c>
      <c r="H1690" s="1">
        <v>0.03466928416995296</v>
      </c>
      <c r="I1690" s="1">
        <v>-0.01837373378733553</v>
      </c>
      <c r="J1690" s="1">
        <v>-0.03117200891558713</v>
      </c>
      <c r="K1690" s="1">
        <v>-0.0305521872881056</v>
      </c>
      <c r="L1690" s="1">
        <v>-0.01534177366075917</v>
      </c>
      <c r="M1690" s="1">
        <v>-0.03606970993652214</v>
      </c>
      <c r="N1690" s="1">
        <v>-0.01267328552631997</v>
      </c>
      <c r="O1690" s="1">
        <v>-0.06454873987077991</v>
      </c>
      <c r="P1690" s="1">
        <v>-0.03799844233230887</v>
      </c>
      <c r="Q1690" s="1">
        <v>0.0203022010072047</v>
      </c>
      <c r="R1690" s="1">
        <v>-0.02125635248862179</v>
      </c>
      <c r="S1690" s="1">
        <v>-0.01574788675868644</v>
      </c>
      <c r="T1690" s="1">
        <v>-0.01525957572676251</v>
      </c>
      <c r="U1690" s="1">
        <v>-0.04519114692004289</v>
      </c>
      <c r="V1690" s="1">
        <v>-0.01228499460105803</v>
      </c>
      <c r="W1690" s="1">
        <v>-0.02648270885897597</v>
      </c>
      <c r="X1690" s="1">
        <v>-0.04318158540654971</v>
      </c>
      <c r="Y1690" s="1">
        <v>-0.0171406974021362</v>
      </c>
      <c r="Z1690" s="1">
        <v>-0.03673469356277381</v>
      </c>
      <c r="AA1690" s="1">
        <v>0.01738433410135531</v>
      </c>
      <c r="AB1690" s="1">
        <v>-0.07959474123215182</v>
      </c>
      <c r="AC1690" s="1">
        <v>-0.05543529591470753</v>
      </c>
    </row>
    <row r="1691" spans="1:29">
      <c r="A1691" s="11">
        <v>38918</v>
      </c>
      <c r="B1691" s="1">
        <v>0.0379996235889144</v>
      </c>
      <c r="C1691" s="1">
        <v>0.03958455705938335</v>
      </c>
      <c r="D1691" s="1">
        <v>-0.009518289849935524</v>
      </c>
      <c r="E1691" s="1">
        <v>0.02470589531902356</v>
      </c>
      <c r="F1691" s="1">
        <v>0.04048299896418373</v>
      </c>
      <c r="G1691" s="1">
        <v>0.004930540364397551</v>
      </c>
      <c r="H1691" s="1">
        <v>-0.008795622122244162</v>
      </c>
      <c r="I1691" s="1">
        <v>0.04195336322585197</v>
      </c>
      <c r="J1691" s="1">
        <v>0.0566279826037881</v>
      </c>
      <c r="K1691" s="1">
        <v>0.03397386081087883</v>
      </c>
      <c r="L1691" s="1">
        <v>0.0269856683454861</v>
      </c>
      <c r="M1691" s="1">
        <v>-0.01716736674420571</v>
      </c>
      <c r="N1691" s="1">
        <v>0.04507459114746371</v>
      </c>
      <c r="O1691" s="1">
        <v>0.04110780465966091</v>
      </c>
      <c r="P1691" s="1">
        <v>0.01415412802962801</v>
      </c>
      <c r="Q1691" s="1">
        <v>0.01735847345345465</v>
      </c>
      <c r="R1691" s="1">
        <v>0.01256288137507289</v>
      </c>
      <c r="S1691" s="1">
        <v>0.01018171584973437</v>
      </c>
      <c r="T1691" s="1">
        <v>0.05141195871843851</v>
      </c>
      <c r="U1691" s="1">
        <v>0.02785204648353834</v>
      </c>
      <c r="V1691" s="1">
        <v>0.01774919368723249</v>
      </c>
      <c r="W1691" s="1">
        <v>0.05688604918723272</v>
      </c>
      <c r="X1691" s="1">
        <v>0.04459970744214403</v>
      </c>
      <c r="Y1691" s="1">
        <v>0.01044282766561611</v>
      </c>
      <c r="Z1691" s="1">
        <v>0.05834438515004114</v>
      </c>
      <c r="AA1691" s="1">
        <v>-0.0008763717275879213</v>
      </c>
      <c r="AB1691" s="1">
        <v>0.08706297663869744</v>
      </c>
      <c r="AC1691" s="1">
        <v>0.02530846061407033</v>
      </c>
    </row>
    <row r="1692" spans="1:29">
      <c r="A1692" s="11">
        <v>38919</v>
      </c>
      <c r="B1692" s="1">
        <v>-0.01232946199840368</v>
      </c>
      <c r="C1692" s="1">
        <v>-0.00491859284943208</v>
      </c>
      <c r="D1692" s="1">
        <v>-0.02063245778167888</v>
      </c>
      <c r="E1692" s="1">
        <v>0.009414498218928813</v>
      </c>
      <c r="F1692" s="1">
        <v>-0.02059857905507478</v>
      </c>
      <c r="G1692" s="1">
        <v>-0.0423731200646098</v>
      </c>
      <c r="H1692" s="1">
        <v>-0.009085200192884391</v>
      </c>
      <c r="I1692" s="1">
        <v>-0.0228509150351156</v>
      </c>
      <c r="J1692" s="1">
        <v>-0.04110815499051856</v>
      </c>
      <c r="K1692" s="1">
        <v>-0.03350637908006404</v>
      </c>
      <c r="L1692" s="1">
        <v>-0.0277631951507904</v>
      </c>
      <c r="M1692" s="1">
        <v>-0.01009803058745173</v>
      </c>
      <c r="N1692" s="1">
        <v>-0.04427309923652623</v>
      </c>
      <c r="O1692" s="1">
        <v>-0.03412589897255147</v>
      </c>
      <c r="P1692" s="1">
        <v>-0.02055622574043758</v>
      </c>
      <c r="Q1692" s="1">
        <v>-0.02774321789744005</v>
      </c>
      <c r="R1692" s="1">
        <v>-0.02797866312523356</v>
      </c>
      <c r="S1692" s="1">
        <v>-0.03023751717403311</v>
      </c>
      <c r="T1692" s="1">
        <v>-0.01404949604836681</v>
      </c>
      <c r="U1692" s="1">
        <v>-0.01151198424267819</v>
      </c>
      <c r="V1692" s="1">
        <v>-0.01089983677458173</v>
      </c>
      <c r="W1692" s="1">
        <v>-0.01130892775631898</v>
      </c>
      <c r="X1692" s="1">
        <v>-0.02345351759984582</v>
      </c>
      <c r="Y1692" s="1">
        <v>-0.0407193242843521</v>
      </c>
      <c r="Z1692" s="1">
        <v>-0.008212706565853378</v>
      </c>
      <c r="AA1692" s="1">
        <v>-0.024293931650753</v>
      </c>
      <c r="AB1692" s="1">
        <v>-0.02190628864652799</v>
      </c>
      <c r="AC1692" s="1">
        <v>-0.04457930035350888</v>
      </c>
    </row>
    <row r="1693" spans="1:29">
      <c r="A1693" s="11">
        <v>38922</v>
      </c>
      <c r="B1693" s="1">
        <v>0.05857495336479968</v>
      </c>
      <c r="C1693" s="1">
        <v>0.003188820804195913</v>
      </c>
      <c r="D1693" s="1">
        <v>-0.02353130868855713</v>
      </c>
      <c r="E1693" s="1">
        <v>-0.01728860711637259</v>
      </c>
      <c r="F1693" s="1">
        <v>0.01265133670866558</v>
      </c>
      <c r="G1693" s="1">
        <v>-0.02678155220664902</v>
      </c>
      <c r="H1693" s="1">
        <v>-0.01087415826511873</v>
      </c>
      <c r="I1693" s="1">
        <v>0.02768203959401982</v>
      </c>
      <c r="J1693" s="1">
        <v>-0.01333780949237406</v>
      </c>
      <c r="K1693" s="1">
        <v>0.02057713893995072</v>
      </c>
      <c r="L1693" s="1">
        <v>0.00574213573326432</v>
      </c>
      <c r="M1693" s="1">
        <v>-0.02205696677627367</v>
      </c>
      <c r="N1693" s="1">
        <v>-0.01763282399362154</v>
      </c>
      <c r="O1693" s="1">
        <v>0.01041448071059503</v>
      </c>
      <c r="P1693" s="1">
        <v>-0.02165054001607636</v>
      </c>
      <c r="Q1693" s="1">
        <v>0.02829699209386427</v>
      </c>
      <c r="R1693" s="1">
        <v>0.004082461131030835</v>
      </c>
      <c r="S1693" s="1">
        <v>-0.01855982678841972</v>
      </c>
      <c r="T1693" s="1">
        <v>0.03471630441638651</v>
      </c>
      <c r="U1693" s="1">
        <v>-0.01791697345235244</v>
      </c>
      <c r="V1693" s="1">
        <v>0.005743669963959919</v>
      </c>
      <c r="W1693" s="1">
        <v>0.019706294379775</v>
      </c>
      <c r="X1693" s="1">
        <v>0.01791955797417222</v>
      </c>
      <c r="Y1693" s="1">
        <v>0.01659129854805941</v>
      </c>
      <c r="Z1693" s="1">
        <v>-0.00838429406468133</v>
      </c>
      <c r="AA1693" s="1">
        <v>-0.01015737289302709</v>
      </c>
      <c r="AB1693" s="1">
        <v>0.005557879344949113</v>
      </c>
      <c r="AC1693" s="1">
        <v>0.04443197432115209</v>
      </c>
    </row>
    <row r="1694" spans="1:29">
      <c r="A1694" s="11">
        <v>38923</v>
      </c>
      <c r="B1694" s="1">
        <v>0.07928165441843937</v>
      </c>
      <c r="C1694" s="1">
        <v>0.0104894340410302</v>
      </c>
      <c r="D1694" s="1">
        <v>0.0005237817798411371</v>
      </c>
      <c r="E1694" s="1">
        <v>0.03564816598800391</v>
      </c>
      <c r="F1694" s="1">
        <v>0.031670213240101</v>
      </c>
      <c r="G1694" s="1">
        <v>0.01340027699156598</v>
      </c>
      <c r="H1694" s="1">
        <v>0.06984279223289969</v>
      </c>
      <c r="I1694" s="1">
        <v>0.05003417749868322</v>
      </c>
      <c r="J1694" s="1">
        <v>0.01609269375523259</v>
      </c>
      <c r="K1694" s="1">
        <v>0.02717508066019736</v>
      </c>
      <c r="L1694" s="1">
        <v>-0.0003721103837024398</v>
      </c>
      <c r="M1694" s="1">
        <v>0.04426292735905846</v>
      </c>
      <c r="N1694" s="1">
        <v>-0.001521157812902407</v>
      </c>
      <c r="O1694" s="1">
        <v>0.01868796755142066</v>
      </c>
      <c r="P1694" s="1">
        <v>0.03861367870255572</v>
      </c>
      <c r="Q1694" s="1">
        <v>0.0112387946886976</v>
      </c>
      <c r="R1694" s="1">
        <v>0.01677810220665044</v>
      </c>
      <c r="S1694" s="1">
        <v>0.03328292930419852</v>
      </c>
      <c r="T1694" s="1">
        <v>0.01039648570675133</v>
      </c>
      <c r="U1694" s="1">
        <v>0.02006819067274579</v>
      </c>
      <c r="V1694" s="1">
        <v>0.02217936466624737</v>
      </c>
      <c r="W1694" s="1">
        <v>-0.007162405577127218</v>
      </c>
      <c r="X1694" s="1">
        <v>0.02520088714368618</v>
      </c>
      <c r="Y1694" s="1">
        <v>0.02119541794717916</v>
      </c>
      <c r="Z1694" s="1">
        <v>0.03465546600626945</v>
      </c>
      <c r="AA1694" s="1">
        <v>0.02015984872215193</v>
      </c>
      <c r="AB1694" s="1">
        <v>-0.01061667753782003</v>
      </c>
      <c r="AC1694" s="1">
        <v>0.001812404007182522</v>
      </c>
    </row>
    <row r="1695" spans="1:29">
      <c r="A1695" s="11">
        <v>38924</v>
      </c>
      <c r="B1695" s="1">
        <v>0.04891584313922004</v>
      </c>
      <c r="C1695" s="1">
        <v>0.004718810385292871</v>
      </c>
      <c r="D1695" s="1">
        <v>-0.01299497057808396</v>
      </c>
      <c r="E1695" s="1">
        <v>0.01743414330885384</v>
      </c>
      <c r="F1695" s="1">
        <v>0.02109530815759353</v>
      </c>
      <c r="G1695" s="1">
        <v>0.01605693858647617</v>
      </c>
      <c r="H1695" s="1">
        <v>0.0761636197451383</v>
      </c>
      <c r="I1695" s="1">
        <v>0.01971297581775522</v>
      </c>
      <c r="J1695" s="1">
        <v>0.03072539413891962</v>
      </c>
      <c r="K1695" s="1">
        <v>0.02752302115716665</v>
      </c>
      <c r="L1695" s="1">
        <v>0.02216440202301162</v>
      </c>
      <c r="M1695" s="1">
        <v>0.05845012918640857</v>
      </c>
      <c r="N1695" s="1">
        <v>0.02376593281120565</v>
      </c>
      <c r="O1695" s="1">
        <v>0.06496464539165747</v>
      </c>
      <c r="P1695" s="1">
        <v>0.03206873650499142</v>
      </c>
      <c r="Q1695" s="1">
        <v>0.04093264401406849</v>
      </c>
      <c r="R1695" s="1">
        <v>0.01224949718967094</v>
      </c>
      <c r="S1695" s="1">
        <v>0.00878490350432104</v>
      </c>
      <c r="T1695" s="1">
        <v>0.007883790300412086</v>
      </c>
      <c r="U1695" s="1">
        <v>0.001669205061837653</v>
      </c>
      <c r="V1695" s="1">
        <v>0.03865398033368961</v>
      </c>
      <c r="W1695" s="1">
        <v>0.02572637411218159</v>
      </c>
      <c r="X1695" s="1">
        <v>0.03854632364404331</v>
      </c>
      <c r="Y1695" s="1">
        <v>0.03196323018418767</v>
      </c>
      <c r="Z1695" s="1">
        <v>0.001715087851602348</v>
      </c>
      <c r="AA1695" s="1">
        <v>0.01468755684199397</v>
      </c>
      <c r="AB1695" s="1">
        <v>0.05149622442382151</v>
      </c>
      <c r="AC1695" s="1">
        <v>0.01394213060741034</v>
      </c>
    </row>
    <row r="1696" spans="1:29">
      <c r="A1696" s="11">
        <v>38925</v>
      </c>
      <c r="B1696" s="1">
        <v>-0.050320511824817</v>
      </c>
      <c r="C1696" s="1">
        <v>-0.02896105718997055</v>
      </c>
      <c r="D1696" s="1">
        <v>0.009983010810591386</v>
      </c>
      <c r="E1696" s="1">
        <v>0.01603681768478338</v>
      </c>
      <c r="F1696" s="1">
        <v>0.02809974498202727</v>
      </c>
      <c r="G1696" s="1">
        <v>0.0223098647509139</v>
      </c>
      <c r="H1696" s="1">
        <v>-0.02490189120332065</v>
      </c>
      <c r="I1696" s="1">
        <v>0.009025587320971473</v>
      </c>
      <c r="J1696" s="1">
        <v>0.01598037698108423</v>
      </c>
      <c r="K1696" s="1">
        <v>0.0228405018073814</v>
      </c>
      <c r="L1696" s="1">
        <v>0.00725800059557602</v>
      </c>
      <c r="M1696" s="1">
        <v>-0.04450986418982172</v>
      </c>
      <c r="N1696" s="1">
        <v>-0.006249998773644405</v>
      </c>
      <c r="O1696" s="1">
        <v>0.02761497434497695</v>
      </c>
      <c r="P1696" s="1">
        <v>0.02759654578690296</v>
      </c>
      <c r="Q1696" s="1">
        <v>0.03690718910458202</v>
      </c>
      <c r="R1696" s="1">
        <v>0.0001999446946736594</v>
      </c>
      <c r="S1696" s="1">
        <v>0.009433975036145403</v>
      </c>
      <c r="T1696" s="1">
        <v>0.0124626057987951</v>
      </c>
      <c r="U1696" s="1">
        <v>0.02255677653865718</v>
      </c>
      <c r="V1696" s="1">
        <v>0.04134367518868176</v>
      </c>
      <c r="W1696" s="1">
        <v>0.05062689827216627</v>
      </c>
      <c r="X1696" s="1">
        <v>0.01365267173294016</v>
      </c>
      <c r="Y1696" s="1">
        <v>0.008447600521753529</v>
      </c>
      <c r="Z1696" s="1">
        <v>0.002618693575818121</v>
      </c>
      <c r="AA1696" s="1">
        <v>0.07491889235423099</v>
      </c>
      <c r="AB1696" s="1">
        <v>-0.02393472943468289</v>
      </c>
      <c r="AC1696" s="1">
        <v>0.03652788951573926</v>
      </c>
    </row>
    <row r="1697" spans="1:29">
      <c r="A1697" s="11">
        <v>38926</v>
      </c>
      <c r="B1697" s="1">
        <v>0.004724889908495067</v>
      </c>
      <c r="C1697" s="1">
        <v>-0.0003221155080397331</v>
      </c>
      <c r="D1697" s="1">
        <v>0.00969342769636361</v>
      </c>
      <c r="E1697" s="1">
        <v>0.004973070518948797</v>
      </c>
      <c r="F1697" s="1">
        <v>0.03137303917228729</v>
      </c>
      <c r="G1697" s="1">
        <v>0.006820109952796471</v>
      </c>
      <c r="H1697" s="1">
        <v>-0.04682667567333021</v>
      </c>
      <c r="I1697" s="1">
        <v>0.009325739687507939</v>
      </c>
      <c r="J1697" s="1">
        <v>-0.01542654805906518</v>
      </c>
      <c r="K1697" s="1">
        <v>-0.01461633960552777</v>
      </c>
      <c r="L1697" s="1">
        <v>-0.01697467599600144</v>
      </c>
      <c r="M1697" s="1">
        <v>0.007742228179329347</v>
      </c>
      <c r="N1697" s="1">
        <v>-0.01437551639598278</v>
      </c>
      <c r="O1697" s="1">
        <v>-0.004320332269978633</v>
      </c>
      <c r="P1697" s="1">
        <v>-0.005730285688702375</v>
      </c>
      <c r="Q1697" s="1">
        <v>0.002075825177642709</v>
      </c>
      <c r="R1697" s="1">
        <v>-0.02104785414230648</v>
      </c>
      <c r="S1697" s="1">
        <v>0.02731847007479127</v>
      </c>
      <c r="T1697" s="1">
        <v>0.04288620303737134</v>
      </c>
      <c r="U1697" s="1">
        <v>0.02025497666968157</v>
      </c>
      <c r="V1697" s="1">
        <v>-0.01195271084021621</v>
      </c>
      <c r="W1697" s="1">
        <v>0.02406239839799618</v>
      </c>
      <c r="X1697" s="1">
        <v>-0.01373926433058503</v>
      </c>
      <c r="Y1697" s="1">
        <v>-0.009972128447912287</v>
      </c>
      <c r="Z1697" s="1">
        <v>-0.0001005214011025046</v>
      </c>
      <c r="AA1697" s="1">
        <v>-0.01501673753707022</v>
      </c>
      <c r="AB1697" s="1">
        <v>0.01147929614475318</v>
      </c>
      <c r="AC1697" s="1">
        <v>-0.02156971034347988</v>
      </c>
    </row>
    <row r="1698" spans="1:29">
      <c r="A1698" s="11">
        <v>38929</v>
      </c>
      <c r="B1698" s="1">
        <v>-0.0001680713733934747</v>
      </c>
      <c r="C1698" s="1">
        <v>0.007740753351148433</v>
      </c>
      <c r="D1698" s="1">
        <v>0.03632082331849551</v>
      </c>
      <c r="E1698" s="1">
        <v>0.01549070351889958</v>
      </c>
      <c r="F1698" s="1">
        <v>-0.004131939696828679</v>
      </c>
      <c r="G1698" s="1">
        <v>0.004289588579348358</v>
      </c>
      <c r="H1698" s="1">
        <v>-0.01827000116145616</v>
      </c>
      <c r="I1698" s="1">
        <v>-0.0006287644932890801</v>
      </c>
      <c r="J1698" s="1">
        <v>-0.0129031631431864</v>
      </c>
      <c r="K1698" s="1">
        <v>-0.04120301501099666</v>
      </c>
      <c r="L1698" s="1">
        <v>0.01555031698750642</v>
      </c>
      <c r="M1698" s="1">
        <v>0.03139044265296409</v>
      </c>
      <c r="N1698" s="1">
        <v>0.01732000225171859</v>
      </c>
      <c r="O1698" s="1">
        <v>0.02421209754173792</v>
      </c>
      <c r="P1698" s="1">
        <v>0.009304331787373998</v>
      </c>
      <c r="Q1698" s="1">
        <v>-0.007864950430430562</v>
      </c>
      <c r="R1698" s="1">
        <v>-0.0002553065288610767</v>
      </c>
      <c r="S1698" s="1">
        <v>-0.01679520860963513</v>
      </c>
      <c r="T1698" s="1">
        <v>0.01739086209717855</v>
      </c>
      <c r="U1698" s="1">
        <v>0.01101032052092554</v>
      </c>
      <c r="V1698" s="1">
        <v>-0.007355741237110913</v>
      </c>
      <c r="W1698" s="1">
        <v>0.02744351448293325</v>
      </c>
      <c r="X1698" s="1">
        <v>0.01845990993627544</v>
      </c>
      <c r="Y1698" s="1">
        <v>-0.0144036704954873</v>
      </c>
      <c r="Z1698" s="1">
        <v>-0.003013872385542293</v>
      </c>
      <c r="AA1698" s="1">
        <v>-0.002734137768196532</v>
      </c>
      <c r="AB1698" s="1">
        <v>0.03260869776605824</v>
      </c>
      <c r="AC1698" s="1">
        <v>0.01593877418247103</v>
      </c>
    </row>
    <row r="1699" spans="1:29">
      <c r="A1699" s="11">
        <v>38930</v>
      </c>
      <c r="B1699" s="1">
        <v>0.01276674327995875</v>
      </c>
      <c r="C1699" s="1">
        <v>-0.009281643636870229</v>
      </c>
      <c r="D1699" s="1">
        <v>-0.001049760090704344</v>
      </c>
      <c r="E1699" s="1">
        <v>-0.01673746301985846</v>
      </c>
      <c r="F1699" s="1">
        <v>-0.005007373961138373</v>
      </c>
      <c r="G1699" s="1">
        <v>-0.011915590094705</v>
      </c>
      <c r="H1699" s="1">
        <v>0.01840336962653955</v>
      </c>
      <c r="I1699" s="1">
        <v>-0.01742114830336672</v>
      </c>
      <c r="J1699" s="1">
        <v>-0.01929670059747446</v>
      </c>
      <c r="K1699" s="1">
        <v>-0.01675975683719089</v>
      </c>
      <c r="L1699" s="1">
        <v>0.001479703269095856</v>
      </c>
      <c r="M1699" s="1">
        <v>-0.007576701704449906</v>
      </c>
      <c r="N1699" s="1">
        <v>0.01105115985979288</v>
      </c>
      <c r="O1699" s="1">
        <v>-0.00932004448713164</v>
      </c>
      <c r="P1699" s="1">
        <v>0.01167698789155502</v>
      </c>
      <c r="Q1699" s="1">
        <v>0.008779680541745494</v>
      </c>
      <c r="R1699" s="1">
        <v>0.002860630614531789</v>
      </c>
      <c r="S1699" s="1">
        <v>-0.01636985053801499</v>
      </c>
      <c r="T1699" s="1">
        <v>0.001851222753054271</v>
      </c>
      <c r="U1699" s="1">
        <v>0.0011283653108487</v>
      </c>
      <c r="V1699" s="1">
        <v>-0.01335021605913977</v>
      </c>
      <c r="W1699" s="1">
        <v>-0.007082563428338462</v>
      </c>
      <c r="X1699" s="1">
        <v>-0.01408265590203162</v>
      </c>
      <c r="Y1699" s="1">
        <v>-0.005825275400735186</v>
      </c>
      <c r="Z1699" s="1">
        <v>0.0004031188882918091</v>
      </c>
      <c r="AA1699" s="1">
        <v>0.03132254871581441</v>
      </c>
      <c r="AB1699" s="1">
        <v>0.0001546238219938267</v>
      </c>
      <c r="AC1699" s="1">
        <v>0.008863151361150123</v>
      </c>
    </row>
    <row r="1700" spans="1:29">
      <c r="A1700" s="11">
        <v>38931</v>
      </c>
      <c r="B1700" s="1">
        <v>0.05456960367292263</v>
      </c>
      <c r="C1700" s="1">
        <v>-0.0008075997111989253</v>
      </c>
      <c r="D1700" s="1">
        <v>0.0006395485274202084</v>
      </c>
      <c r="E1700" s="1">
        <v>0.01120443542060157</v>
      </c>
      <c r="F1700" s="1">
        <v>0.01987859712230211</v>
      </c>
      <c r="G1700" s="1">
        <v>-0.0009098461446146455</v>
      </c>
      <c r="H1700" s="1">
        <v>-0.01137060047359617</v>
      </c>
      <c r="I1700" s="1">
        <v>-0.001792228372880289</v>
      </c>
      <c r="J1700" s="1">
        <v>0.02094561275532625</v>
      </c>
      <c r="K1700" s="1">
        <v>-0.002841062986396636</v>
      </c>
      <c r="L1700" s="1">
        <v>0.005217406357832077</v>
      </c>
      <c r="M1700" s="1">
        <v>0.00737587358621794</v>
      </c>
      <c r="N1700" s="1">
        <v>0.02452009224201057</v>
      </c>
      <c r="O1700" s="1">
        <v>0.02249389943890945</v>
      </c>
      <c r="P1700" s="1">
        <v>-0.007087568030457625</v>
      </c>
      <c r="Q1700" s="1">
        <v>0.007351696821023879</v>
      </c>
      <c r="R1700" s="1">
        <v>0.00947439634821623</v>
      </c>
      <c r="S1700" s="1">
        <v>0.02170755248481249</v>
      </c>
      <c r="T1700" s="1">
        <v>0.01798596490726045</v>
      </c>
      <c r="U1700" s="1">
        <v>0.02525123622314362</v>
      </c>
      <c r="V1700" s="1">
        <v>-0.008876406582682073</v>
      </c>
      <c r="W1700" s="1">
        <v>0.02520832219228408</v>
      </c>
      <c r="X1700" s="1">
        <v>0.03656394907722404</v>
      </c>
      <c r="Y1700" s="1">
        <v>0.02508222988075626</v>
      </c>
      <c r="Z1700" s="1">
        <v>0.02951253328899739</v>
      </c>
      <c r="AA1700" s="1">
        <v>0.01023119738826339</v>
      </c>
      <c r="AB1700" s="1">
        <v>0.003508250617199282</v>
      </c>
      <c r="AC1700" s="1">
        <v>0.01504590328894118</v>
      </c>
    </row>
    <row r="1701" spans="1:29">
      <c r="A1701" s="11">
        <v>38932</v>
      </c>
      <c r="B1701" s="1">
        <v>0.01148167327456973</v>
      </c>
      <c r="C1701" s="1">
        <v>-0.003394760424618948</v>
      </c>
      <c r="D1701" s="1">
        <v>0.001186973852115303</v>
      </c>
      <c r="E1701" s="1">
        <v>-0.007244780983886034</v>
      </c>
      <c r="F1701" s="1">
        <v>-0.007014145760558144</v>
      </c>
      <c r="G1701" s="1">
        <v>-0.02026886937576389</v>
      </c>
      <c r="H1701" s="1">
        <v>-0.023413128388173</v>
      </c>
      <c r="I1701" s="1">
        <v>0.02321239875502346</v>
      </c>
      <c r="J1701" s="1">
        <v>-0.004040634562891721</v>
      </c>
      <c r="K1701" s="1">
        <v>-0.01512152739985972</v>
      </c>
      <c r="L1701" s="1">
        <v>0.003779852786894189</v>
      </c>
      <c r="M1701" s="1">
        <v>-0.001156141981518144</v>
      </c>
      <c r="N1701" s="1">
        <v>-0.008362302370207741</v>
      </c>
      <c r="O1701" s="1">
        <v>-0.007862755302267654</v>
      </c>
      <c r="P1701" s="1">
        <v>0.005608547685182153</v>
      </c>
      <c r="Q1701" s="1">
        <v>-0.004948892720658571</v>
      </c>
      <c r="R1701" s="1">
        <v>-0.00292654434536066</v>
      </c>
      <c r="S1701" s="1">
        <v>0.01203976722375777</v>
      </c>
      <c r="T1701" s="1">
        <v>0.005143172702639864</v>
      </c>
      <c r="U1701" s="1">
        <v>-0.004013300144148579</v>
      </c>
      <c r="V1701" s="1">
        <v>0.002129596735300998</v>
      </c>
      <c r="W1701" s="1">
        <v>-0.01438750780655518</v>
      </c>
      <c r="X1701" s="1">
        <v>0.01397759017431421</v>
      </c>
      <c r="Y1701" s="1">
        <v>-0.004011209535092264</v>
      </c>
      <c r="Z1701" s="1">
        <v>-0.002641930306967133</v>
      </c>
      <c r="AA1701" s="1">
        <v>0.01379572533266682</v>
      </c>
      <c r="AB1701" s="1">
        <v>-0.01825088307395306</v>
      </c>
      <c r="AC1701" s="1">
        <v>0.01134111677676075</v>
      </c>
    </row>
    <row r="1702" spans="1:29">
      <c r="A1702" s="11">
        <v>38933</v>
      </c>
      <c r="B1702" s="1">
        <v>-0.01104026449799178</v>
      </c>
      <c r="C1702" s="1">
        <v>0.0003244596512683717</v>
      </c>
      <c r="D1702" s="1">
        <v>-0.000364877756268478</v>
      </c>
      <c r="E1702" s="1">
        <v>-0.02232229425251409</v>
      </c>
      <c r="F1702" s="1">
        <v>0.01394958951598335</v>
      </c>
      <c r="G1702" s="1">
        <v>0.01139011043083693</v>
      </c>
      <c r="H1702" s="1">
        <v>-0.01619366361768304</v>
      </c>
      <c r="I1702" s="1">
        <v>0.003196240615785051</v>
      </c>
      <c r="J1702" s="1">
        <v>-0.001872919354951708</v>
      </c>
      <c r="K1702" s="1">
        <v>-0.01869181869925662</v>
      </c>
      <c r="L1702" s="1">
        <v>0.004602811501482673</v>
      </c>
      <c r="M1702" s="1">
        <v>-0.02224816679137676</v>
      </c>
      <c r="N1702" s="1">
        <v>-0.02180867721139024</v>
      </c>
      <c r="O1702" s="1">
        <v>-0.01230907347871169</v>
      </c>
      <c r="P1702" s="1">
        <v>0.002940336008202094</v>
      </c>
      <c r="Q1702" s="1">
        <v>-0.004383894957743939</v>
      </c>
      <c r="R1702" s="1">
        <v>-0.02044542889346979</v>
      </c>
      <c r="S1702" s="1">
        <v>0.006298030439981339</v>
      </c>
      <c r="T1702" s="1">
        <v>-0.02745032992201846</v>
      </c>
      <c r="U1702" s="1">
        <v>-0.008334884178973656</v>
      </c>
      <c r="V1702" s="1">
        <v>-0.01012402237368992</v>
      </c>
      <c r="W1702" s="1">
        <v>-0.02458878818395438</v>
      </c>
      <c r="X1702" s="1">
        <v>-0.01306982375853238</v>
      </c>
      <c r="Y1702" s="1">
        <v>0.001107291285106227</v>
      </c>
      <c r="Z1702" s="1">
        <v>0.00156991216139768</v>
      </c>
      <c r="AA1702" s="1">
        <v>-0.0130404330662236</v>
      </c>
      <c r="AB1702" s="1">
        <v>-0.0308441505692727</v>
      </c>
      <c r="AC1702" s="1">
        <v>-0.0008852323414729746</v>
      </c>
    </row>
    <row r="1703" spans="1:29">
      <c r="A1703" s="11">
        <v>38936</v>
      </c>
      <c r="B1703" s="1">
        <v>0.0103773430910381</v>
      </c>
      <c r="C1703" s="1">
        <v>-0.01086436649035905</v>
      </c>
      <c r="D1703" s="1">
        <v>0.006796864762962151</v>
      </c>
      <c r="E1703" s="1">
        <v>0.009000979863055925</v>
      </c>
      <c r="F1703" s="1">
        <v>-0.0179580364816222</v>
      </c>
      <c r="G1703" s="1">
        <v>0.007584255931393891</v>
      </c>
      <c r="H1703" s="1">
        <v>0.01389465135005352</v>
      </c>
      <c r="I1703" s="1">
        <v>0.003872878944611191</v>
      </c>
      <c r="J1703" s="1">
        <v>-0.01188214807209842</v>
      </c>
      <c r="K1703" s="1">
        <v>-0.004761621705098085</v>
      </c>
      <c r="L1703" s="1">
        <v>-0.004194881684339125</v>
      </c>
      <c r="M1703" s="1">
        <v>-0.004603467275449469</v>
      </c>
      <c r="N1703" s="1">
        <v>0.001189326536621849</v>
      </c>
      <c r="O1703" s="1">
        <v>0.007596928967175565</v>
      </c>
      <c r="P1703" s="1">
        <v>-0.007885813918804496</v>
      </c>
      <c r="Q1703" s="1">
        <v>-0.01634118909155713</v>
      </c>
      <c r="R1703" s="1">
        <v>-0.01327760280239387</v>
      </c>
      <c r="S1703" s="1">
        <v>-0.02433923057310294</v>
      </c>
      <c r="T1703" s="1">
        <v>0.003404561832496711</v>
      </c>
      <c r="U1703" s="1">
        <v>0.008905714203105264</v>
      </c>
      <c r="V1703" s="1">
        <v>-0.01553027232339654</v>
      </c>
      <c r="W1703" s="1">
        <v>0.02257125878631161</v>
      </c>
      <c r="X1703" s="1">
        <v>-0.01238631367697118</v>
      </c>
      <c r="Y1703" s="1">
        <v>0.000905388254628603</v>
      </c>
      <c r="Z1703" s="1">
        <v>-0.01302656187062956</v>
      </c>
      <c r="AA1703" s="1">
        <v>-0.003443068840530583</v>
      </c>
      <c r="AB1703" s="1">
        <v>-0.002161334264474846</v>
      </c>
      <c r="AC1703" s="1">
        <v>-0.02717343223922686</v>
      </c>
    </row>
    <row r="1704" spans="1:29">
      <c r="A1704" s="11">
        <v>38937</v>
      </c>
      <c r="B1704" s="1">
        <v>-0.00295678774075725</v>
      </c>
      <c r="C1704" s="1">
        <v>-0.008524247223038794</v>
      </c>
      <c r="D1704" s="1">
        <v>0.03438920011251634</v>
      </c>
      <c r="E1704" s="1">
        <v>0.004134142266844387</v>
      </c>
      <c r="F1704" s="1">
        <v>0.0122979302997388</v>
      </c>
      <c r="G1704" s="1">
        <v>0.01049288389513103</v>
      </c>
      <c r="H1704" s="1">
        <v>0.02719768118336185</v>
      </c>
      <c r="I1704" s="1">
        <v>0.01250804619988899</v>
      </c>
      <c r="J1704" s="1">
        <v>0.01518957494659157</v>
      </c>
      <c r="K1704" s="1">
        <v>0.03049201010368674</v>
      </c>
      <c r="L1704" s="1">
        <v>0.006363698818425245</v>
      </c>
      <c r="M1704" s="1">
        <v>0.01493146239568399</v>
      </c>
      <c r="N1704" s="1">
        <v>0.02286202935635573</v>
      </c>
      <c r="O1704" s="1">
        <v>0.01872248903221507</v>
      </c>
      <c r="P1704" s="1">
        <v>0.00275120123204653</v>
      </c>
      <c r="Q1704" s="1">
        <v>0.02470371976876673</v>
      </c>
      <c r="R1704" s="1">
        <v>0.02324717340106663</v>
      </c>
      <c r="S1704" s="1">
        <v>0.05274409772192179</v>
      </c>
      <c r="T1704" s="1">
        <v>0.02609325798644258</v>
      </c>
      <c r="U1704" s="1">
        <v>0.02659165980723066</v>
      </c>
      <c r="V1704" s="1">
        <v>0.0310372604983491</v>
      </c>
      <c r="W1704" s="1">
        <v>-0.003538882720298009</v>
      </c>
      <c r="X1704" s="1">
        <v>0.02354903288208177</v>
      </c>
      <c r="Y1704" s="1">
        <v>0.01436904092319313</v>
      </c>
      <c r="Z1704" s="1">
        <v>0.01448842650178905</v>
      </c>
      <c r="AA1704" s="1">
        <v>0.01028514694938409</v>
      </c>
      <c r="AB1704" s="1">
        <v>0.007906184776421465</v>
      </c>
      <c r="AC1704" s="1">
        <v>0.01619257750942427</v>
      </c>
    </row>
    <row r="1705" spans="1:29">
      <c r="A1705" s="11">
        <v>38938</v>
      </c>
      <c r="B1705" s="1">
        <v>0.02278752337694345</v>
      </c>
      <c r="C1705" s="1">
        <v>0.01521123678407887</v>
      </c>
      <c r="D1705" s="1">
        <v>0.03328953220735698</v>
      </c>
      <c r="E1705" s="1">
        <v>0.006283566387406792</v>
      </c>
      <c r="F1705" s="1">
        <v>0.01795894971358991</v>
      </c>
      <c r="G1705" s="1">
        <v>-0.003611884835717505</v>
      </c>
      <c r="H1705" s="1">
        <v>0.005952657592813049</v>
      </c>
      <c r="I1705" s="1">
        <v>-0.00577726541514556</v>
      </c>
      <c r="J1705" s="1">
        <v>0.0233791739801803</v>
      </c>
      <c r="K1705" s="1">
        <v>0.004483183954341552</v>
      </c>
      <c r="L1705" s="1">
        <v>0.01056812738069701</v>
      </c>
      <c r="M1705" s="1">
        <v>-0.0006507928570009813</v>
      </c>
      <c r="N1705" s="1">
        <v>0.0380261332902101</v>
      </c>
      <c r="O1705" s="1">
        <v>0.02228683266374709</v>
      </c>
      <c r="P1705" s="1">
        <v>0.005589455020568845</v>
      </c>
      <c r="Q1705" s="1">
        <v>0.01054265063079218</v>
      </c>
      <c r="R1705" s="1">
        <v>0.01110399089520131</v>
      </c>
      <c r="S1705" s="1">
        <v>0.03046699746669312</v>
      </c>
      <c r="T1705" s="1">
        <v>0.04009848497543222</v>
      </c>
      <c r="U1705" s="1">
        <v>0.005427911726813006</v>
      </c>
      <c r="V1705" s="1">
        <v>0.01797561805790648</v>
      </c>
      <c r="W1705" s="1">
        <v>0.02082693036819605</v>
      </c>
      <c r="X1705" s="1">
        <v>0.03415244037232279</v>
      </c>
      <c r="Y1705" s="1">
        <v>-0.007726805491340416</v>
      </c>
      <c r="Z1705" s="1">
        <v>0.01124898392612028</v>
      </c>
      <c r="AA1705" s="1">
        <v>0.1216097839432362</v>
      </c>
      <c r="AB1705" s="1">
        <v>0.03454559413074354</v>
      </c>
      <c r="AC1705" s="1">
        <v>0.008066910228050839</v>
      </c>
    </row>
    <row r="1706" spans="1:29">
      <c r="A1706" s="11">
        <v>38939</v>
      </c>
      <c r="B1706" s="1">
        <v>0.01938040296565546</v>
      </c>
      <c r="C1706" s="1">
        <v>-0.002117142754223589</v>
      </c>
      <c r="D1706" s="1">
        <v>0.0006781578982686387</v>
      </c>
      <c r="E1706" s="1">
        <v>0.02024140968383037</v>
      </c>
      <c r="F1706" s="1">
        <v>-0.001729556981676428</v>
      </c>
      <c r="G1706" s="1">
        <v>-0.008155770920995731</v>
      </c>
      <c r="H1706" s="1">
        <v>0</v>
      </c>
      <c r="I1706" s="1">
        <v>-0.004203451472055364</v>
      </c>
      <c r="J1706" s="1">
        <v>0.02010356613124054</v>
      </c>
      <c r="K1706" s="1">
        <v>-0.002677885820979053</v>
      </c>
      <c r="L1706" s="1">
        <v>0.003848598145135274</v>
      </c>
      <c r="M1706" s="1">
        <v>0.03856156702672142</v>
      </c>
      <c r="N1706" s="1">
        <v>-0.01398195602473551</v>
      </c>
      <c r="O1706" s="1">
        <v>-0.000650955466418357</v>
      </c>
      <c r="P1706" s="1">
        <v>-0.01232926085759956</v>
      </c>
      <c r="Q1706" s="1">
        <v>-0.009143980001581231</v>
      </c>
      <c r="R1706" s="1">
        <v>-0.009159958393156642</v>
      </c>
      <c r="S1706" s="1">
        <v>0.01128072341296282</v>
      </c>
      <c r="T1706" s="1">
        <v>-0.002543305675313023</v>
      </c>
      <c r="U1706" s="1">
        <v>0.001175899349768139</v>
      </c>
      <c r="V1706" s="1">
        <v>0.009164418306927269</v>
      </c>
      <c r="W1706" s="1">
        <v>0.02995490966894998</v>
      </c>
      <c r="X1706" s="1">
        <v>-0.00491580623586596</v>
      </c>
      <c r="Y1706" s="1">
        <v>0.002995208867310639</v>
      </c>
      <c r="Z1706" s="1">
        <v>-0.001450890717171971</v>
      </c>
      <c r="AA1706" s="1">
        <v>0.05956601952124152</v>
      </c>
      <c r="AB1706" s="1">
        <v>0.01339853810522329</v>
      </c>
      <c r="AC1706" s="1">
        <v>0.01827700819789535</v>
      </c>
    </row>
    <row r="1707" spans="1:29">
      <c r="A1707" s="11">
        <v>38940</v>
      </c>
      <c r="B1707" s="1">
        <v>-0.01197588340261135</v>
      </c>
      <c r="C1707" s="1">
        <v>-0.002774795065205282</v>
      </c>
      <c r="D1707" s="1">
        <v>0.002202867071933623</v>
      </c>
      <c r="E1707" s="1">
        <v>0.01920626480769627</v>
      </c>
      <c r="F1707" s="1">
        <v>-0.001108961406062536</v>
      </c>
      <c r="G1707" s="1">
        <v>0.03289203029210253</v>
      </c>
      <c r="H1707" s="1">
        <v>0.01897587271355383</v>
      </c>
      <c r="I1707" s="1">
        <v>0.006456044870769784</v>
      </c>
      <c r="J1707" s="1">
        <v>-0.0098535722360652</v>
      </c>
      <c r="K1707" s="1">
        <v>-0.001118789671259002</v>
      </c>
      <c r="L1707" s="1">
        <v>0.01966507442465004</v>
      </c>
      <c r="M1707" s="1">
        <v>0.001254311324764723</v>
      </c>
      <c r="N1707" s="1">
        <v>-0.005955848971651689</v>
      </c>
      <c r="O1707" s="1">
        <v>-0.002116377956460358</v>
      </c>
      <c r="P1707" s="1">
        <v>-0.00665103036641379</v>
      </c>
      <c r="Q1707" s="1">
        <v>0.001384368122556046</v>
      </c>
      <c r="R1707" s="1">
        <v>0.03273912882820107</v>
      </c>
      <c r="S1707" s="1">
        <v>0.01640421800136882</v>
      </c>
      <c r="T1707" s="1">
        <v>-0.003882227762297408</v>
      </c>
      <c r="U1707" s="1">
        <v>0.06780169411054748</v>
      </c>
      <c r="V1707" s="1">
        <v>-0.01816294498964977</v>
      </c>
      <c r="W1707" s="1">
        <v>-0.006011642037805021</v>
      </c>
      <c r="X1707" s="1">
        <v>0.0005695909611276306</v>
      </c>
      <c r="Y1707" s="1">
        <v>-0.004080986304732415</v>
      </c>
      <c r="Z1707" s="1">
        <v>0.01782445203990179</v>
      </c>
      <c r="AA1707" s="1">
        <v>0.006960223252188591</v>
      </c>
      <c r="AB1707" s="1">
        <v>0.0251612588270107</v>
      </c>
      <c r="AC1707" s="1">
        <v>-0.02018038847788339</v>
      </c>
    </row>
    <row r="1708" spans="1:29">
      <c r="A1708" s="11">
        <v>38943</v>
      </c>
      <c r="B1708" s="1">
        <v>0</v>
      </c>
      <c r="C1708" s="1">
        <v>0.0639935236314404</v>
      </c>
      <c r="D1708" s="1">
        <v>0.004057741875785226</v>
      </c>
      <c r="E1708" s="1">
        <v>0.03686077494115447</v>
      </c>
      <c r="F1708" s="1">
        <v>-0.001318094518823143</v>
      </c>
      <c r="G1708" s="1">
        <v>0.02675804172990692</v>
      </c>
      <c r="H1708" s="1">
        <v>0.006007140451435022</v>
      </c>
      <c r="I1708" s="1">
        <v>-0.003947417201753178</v>
      </c>
      <c r="J1708" s="1">
        <v>0.004523415295075939</v>
      </c>
      <c r="K1708" s="1">
        <v>0.01769701917670075</v>
      </c>
      <c r="L1708" s="1">
        <v>0.007634174920132963</v>
      </c>
      <c r="M1708" s="1">
        <v>0.06126303467563488</v>
      </c>
      <c r="N1708" s="1">
        <v>0.01883017153734667</v>
      </c>
      <c r="O1708" s="1">
        <v>0.01182804272239113</v>
      </c>
      <c r="P1708" s="1">
        <v>0.0328593650925737</v>
      </c>
      <c r="Q1708" s="1">
        <v>0.01813774854944339</v>
      </c>
      <c r="R1708" s="1">
        <v>0.0180513365771553</v>
      </c>
      <c r="S1708" s="1">
        <v>0.002582479585854891</v>
      </c>
      <c r="T1708" s="1">
        <v>0.01390340393604905</v>
      </c>
      <c r="U1708" s="1">
        <v>0.006799795331576375</v>
      </c>
      <c r="V1708" s="1">
        <v>0.02096580542180204</v>
      </c>
      <c r="W1708" s="1">
        <v>0.001324850772112418</v>
      </c>
      <c r="X1708" s="1">
        <v>0.0136096168322104</v>
      </c>
      <c r="Y1708" s="1">
        <v>0.003397752733116155</v>
      </c>
      <c r="Z1708" s="1">
        <v>0.01208725083563245</v>
      </c>
      <c r="AA1708" s="1">
        <v>0.003788324618253069</v>
      </c>
      <c r="AB1708" s="1">
        <v>0.0253437599749895</v>
      </c>
      <c r="AC1708" s="1">
        <v>0.01029797257923382</v>
      </c>
    </row>
    <row r="1709" spans="1:29">
      <c r="A1709" s="11">
        <v>38945</v>
      </c>
      <c r="B1709" s="1">
        <v>0.01196955340675743</v>
      </c>
      <c r="C1709" s="1">
        <v>0.06768211234692978</v>
      </c>
      <c r="D1709" s="1">
        <v>0.004209813715275734</v>
      </c>
      <c r="E1709" s="1">
        <v>-0.01637706079478807</v>
      </c>
      <c r="F1709" s="1">
        <v>0.009934723776249488</v>
      </c>
      <c r="G1709" s="1">
        <v>0.04522904233300906</v>
      </c>
      <c r="H1709" s="1">
        <v>0.03343942190638627</v>
      </c>
      <c r="I1709" s="1">
        <v>0.04792851348939053</v>
      </c>
      <c r="J1709" s="1">
        <v>0.01501050535004778</v>
      </c>
      <c r="K1709" s="1">
        <v>0.01474765975014014</v>
      </c>
      <c r="L1709" s="1">
        <v>-0.001823027889817141</v>
      </c>
      <c r="M1709" s="1">
        <v>0.07519762781917905</v>
      </c>
      <c r="N1709" s="1">
        <v>0.01316159084122104</v>
      </c>
      <c r="O1709" s="1">
        <v>0.02321829707972589</v>
      </c>
      <c r="P1709" s="1">
        <v>0.01855000124377049</v>
      </c>
      <c r="Q1709" s="1">
        <v>0.0218874741152415</v>
      </c>
      <c r="R1709" s="1">
        <v>0.01675984612176662</v>
      </c>
      <c r="S1709" s="1">
        <v>0.003219522079211723</v>
      </c>
      <c r="T1709" s="1">
        <v>0.01956519373059074</v>
      </c>
      <c r="U1709" s="1">
        <v>0.002085760162276795</v>
      </c>
      <c r="V1709" s="1">
        <v>0.02717875574802076</v>
      </c>
      <c r="W1709" s="1">
        <v>-0.01484032031582461</v>
      </c>
      <c r="X1709" s="1">
        <v>0.02110813551048274</v>
      </c>
      <c r="Y1709" s="1">
        <v>0.006275119774703075</v>
      </c>
      <c r="Z1709" s="1">
        <v>0.00141057367579589</v>
      </c>
      <c r="AA1709" s="1">
        <v>-0.02284297344000896</v>
      </c>
      <c r="AB1709" s="1">
        <v>0.003363819579408567</v>
      </c>
      <c r="AC1709" s="1">
        <v>0.008919016625418941</v>
      </c>
    </row>
    <row r="1710" spans="1:29">
      <c r="A1710" s="11">
        <v>38946</v>
      </c>
      <c r="B1710" s="1">
        <v>-0.004791057569700663</v>
      </c>
      <c r="C1710" s="1">
        <v>0.0004321503549291617</v>
      </c>
      <c r="D1710" s="1">
        <v>-0.01027060715061179</v>
      </c>
      <c r="E1710" s="1">
        <v>-0.006700563824427075</v>
      </c>
      <c r="F1710" s="1">
        <v>0.02417956356206141</v>
      </c>
      <c r="G1710" s="1">
        <v>-0.02946620168462466</v>
      </c>
      <c r="H1710" s="1">
        <v>-0.02118632750712202</v>
      </c>
      <c r="I1710" s="1">
        <v>0.00295452869260493</v>
      </c>
      <c r="J1710" s="1">
        <v>-0.02573188771699431</v>
      </c>
      <c r="K1710" s="1">
        <v>0.01908948691321433</v>
      </c>
      <c r="L1710" s="1">
        <v>0.00302475562780069</v>
      </c>
      <c r="M1710" s="1">
        <v>-0.01526130150633498</v>
      </c>
      <c r="N1710" s="1">
        <v>0.001105465892418334</v>
      </c>
      <c r="O1710" s="1">
        <v>0.01607323388184256</v>
      </c>
      <c r="P1710" s="1">
        <v>-0.01390389467614106</v>
      </c>
      <c r="Q1710" s="1">
        <v>-0.02480082597122857</v>
      </c>
      <c r="R1710" s="1">
        <v>0.01872906368124005</v>
      </c>
      <c r="S1710" s="1">
        <v>-0.02246502757016089</v>
      </c>
      <c r="T1710" s="1">
        <v>-0.007709578009097551</v>
      </c>
      <c r="U1710" s="1">
        <v>0.04400614053218721</v>
      </c>
      <c r="V1710" s="1">
        <v>0.01017202277333684</v>
      </c>
      <c r="W1710" s="1">
        <v>-0.01763320421308168</v>
      </c>
      <c r="X1710" s="1">
        <v>0.02440203911869676</v>
      </c>
      <c r="Y1710" s="1">
        <v>0.02256747241842771</v>
      </c>
      <c r="Z1710" s="1">
        <v>-0.02591796871215757</v>
      </c>
      <c r="AA1710" s="1">
        <v>0.02053120474814585</v>
      </c>
      <c r="AB1710" s="1">
        <v>-0.01025199753276729</v>
      </c>
      <c r="AC1710" s="1">
        <v>-0.006703064388803637</v>
      </c>
    </row>
    <row r="1711" spans="1:29">
      <c r="A1711" s="11">
        <v>38947</v>
      </c>
      <c r="B1711" s="1">
        <v>-0.007823216081007778</v>
      </c>
      <c r="C1711" s="1">
        <v>0.07862904754142219</v>
      </c>
      <c r="D1711" s="1">
        <v>-0.01546038168849617</v>
      </c>
      <c r="E1711" s="1">
        <v>0.02906010212121335</v>
      </c>
      <c r="F1711" s="1">
        <v>0.004600836413875431</v>
      </c>
      <c r="G1711" s="1">
        <v>0.003397058299827505</v>
      </c>
      <c r="H1711" s="1">
        <v>0</v>
      </c>
      <c r="I1711" s="1">
        <v>-0.008896564558304343</v>
      </c>
      <c r="J1711" s="1">
        <v>-0.02276890092551298</v>
      </c>
      <c r="K1711" s="1">
        <v>0.0129840386221769</v>
      </c>
      <c r="L1711" s="1">
        <v>0.002503217439065564</v>
      </c>
      <c r="M1711" s="1">
        <v>0.04158785131348863</v>
      </c>
      <c r="N1711" s="1">
        <v>-0.007454314847397003</v>
      </c>
      <c r="O1711" s="1">
        <v>7.755097960848722E-05</v>
      </c>
      <c r="P1711" s="1">
        <v>0.01241173503038406</v>
      </c>
      <c r="Q1711" s="1">
        <v>-0.0007015930088006828</v>
      </c>
      <c r="R1711" s="1">
        <v>-0.009567620464649429</v>
      </c>
      <c r="S1711" s="1">
        <v>0.009849323584939285</v>
      </c>
      <c r="T1711" s="1">
        <v>-0.002892367335920909</v>
      </c>
      <c r="U1711" s="1">
        <v>0.003275399816879077</v>
      </c>
      <c r="V1711" s="1">
        <v>0.008265598376392624</v>
      </c>
      <c r="W1711" s="1">
        <v>0.004220109823236173</v>
      </c>
      <c r="X1711" s="1">
        <v>0.01486556102460201</v>
      </c>
      <c r="Y1711" s="1">
        <v>0.01577781420327229</v>
      </c>
      <c r="Z1711" s="1">
        <v>-0.01089394233666796</v>
      </c>
      <c r="AA1711" s="1">
        <v>0.01454100959853855</v>
      </c>
      <c r="AB1711" s="1">
        <v>-0.008640544944559125</v>
      </c>
      <c r="AC1711" s="1">
        <v>0.001858518120825048</v>
      </c>
    </row>
    <row r="1712" spans="1:29">
      <c r="A1712" s="11">
        <v>38950</v>
      </c>
      <c r="B1712" s="1">
        <v>0.002729414057782265</v>
      </c>
      <c r="C1712" s="1">
        <v>-0.009078805348608499</v>
      </c>
      <c r="D1712" s="1">
        <v>-0.01140064456733392</v>
      </c>
      <c r="E1712" s="1">
        <v>0.00821165568465787</v>
      </c>
      <c r="F1712" s="1">
        <v>-0.01437469928039159</v>
      </c>
      <c r="G1712" s="1">
        <v>-0.01311900806055566</v>
      </c>
      <c r="H1712" s="1">
        <v>-0.004722840115423454</v>
      </c>
      <c r="I1712" s="1">
        <v>-0.004220531688200579</v>
      </c>
      <c r="J1712" s="1">
        <v>0.002174901117296901</v>
      </c>
      <c r="K1712" s="1">
        <v>-0.006724089721598991</v>
      </c>
      <c r="L1712" s="1">
        <v>0.02048829366188043</v>
      </c>
      <c r="M1712" s="1">
        <v>0.009205540297111403</v>
      </c>
      <c r="N1712" s="1">
        <v>0.005563333859358366</v>
      </c>
      <c r="O1712" s="1">
        <v>0.02954188608908126</v>
      </c>
      <c r="P1712" s="1">
        <v>0.006080905675037274</v>
      </c>
      <c r="Q1712" s="1">
        <v>-0.01615393191888947</v>
      </c>
      <c r="R1712" s="1">
        <v>0.01108052493474143</v>
      </c>
      <c r="S1712" s="1">
        <v>-0.01625489263232205</v>
      </c>
      <c r="T1712" s="1">
        <v>0.004834338767023993</v>
      </c>
      <c r="U1712" s="1">
        <v>-0.01178096777113158</v>
      </c>
      <c r="V1712" s="1">
        <v>0.003579157128593025</v>
      </c>
      <c r="W1712" s="1">
        <v>0.001124389311597973</v>
      </c>
      <c r="X1712" s="1">
        <v>0.01011812009423663</v>
      </c>
      <c r="Y1712" s="1">
        <v>-0.001620024847154955</v>
      </c>
      <c r="Z1712" s="1">
        <v>-0.009648965178344349</v>
      </c>
      <c r="AA1712" s="1">
        <v>0.003468190372345026</v>
      </c>
      <c r="AB1712" s="1">
        <v>0.0259483837477561</v>
      </c>
      <c r="AC1712" s="1">
        <v>-0.0028311811828865</v>
      </c>
    </row>
    <row r="1713" spans="1:29">
      <c r="A1713" s="11">
        <v>38951</v>
      </c>
      <c r="B1713" s="1">
        <v>-0.01315582479371946</v>
      </c>
      <c r="C1713" s="1">
        <v>-0.04971684896748119</v>
      </c>
      <c r="D1713" s="1">
        <v>-0.01248974659600433</v>
      </c>
      <c r="E1713" s="1">
        <v>0.001390603490710296</v>
      </c>
      <c r="F1713" s="1">
        <v>-0.02241889546421749</v>
      </c>
      <c r="G1713" s="1">
        <v>-0.0008575865756774714</v>
      </c>
      <c r="H1713" s="1">
        <v>0.004942818199134003</v>
      </c>
      <c r="I1713" s="1">
        <v>0.02525222543483041</v>
      </c>
      <c r="J1713" s="1">
        <v>0.01921857143712713</v>
      </c>
      <c r="K1713" s="1">
        <v>-0.01586634191766334</v>
      </c>
      <c r="L1713" s="1">
        <v>-0.009426697114525262</v>
      </c>
      <c r="M1713" s="1">
        <v>-0.04666946233554481</v>
      </c>
      <c r="N1713" s="1">
        <v>0.006362364623531125</v>
      </c>
      <c r="O1713" s="1">
        <v>-0.00625112286357199</v>
      </c>
      <c r="P1713" s="1">
        <v>-0.0128678428589496</v>
      </c>
      <c r="Q1713" s="1">
        <v>0.01259760633789875</v>
      </c>
      <c r="R1713" s="1">
        <v>-0.002622756472524301</v>
      </c>
      <c r="S1713" s="1">
        <v>0.02643761113162268</v>
      </c>
      <c r="T1713" s="1">
        <v>-0.00554691458012313</v>
      </c>
      <c r="U1713" s="1">
        <v>-0.01618235827363335</v>
      </c>
      <c r="V1713" s="1">
        <v>0.02508056587168817</v>
      </c>
      <c r="W1713" s="1">
        <v>0.0002956220862229131</v>
      </c>
      <c r="X1713" s="1">
        <v>-0.01537460056443563</v>
      </c>
      <c r="Y1713" s="1">
        <v>-0.0003816052369902678</v>
      </c>
      <c r="Z1713" s="1">
        <v>0.01456569185187018</v>
      </c>
      <c r="AA1713" s="1">
        <v>-0.001956401789959816</v>
      </c>
      <c r="AB1713" s="1">
        <v>-0.0229267966118416</v>
      </c>
      <c r="AC1713" s="1">
        <v>0.00274116711149941</v>
      </c>
    </row>
    <row r="1714" spans="1:29">
      <c r="A1714" s="11">
        <v>38952</v>
      </c>
      <c r="B1714" s="1">
        <v>0.02467057970842301</v>
      </c>
      <c r="C1714" s="1">
        <v>-0.009358151512481316</v>
      </c>
      <c r="D1714" s="1">
        <v>-0.009430785692932542</v>
      </c>
      <c r="E1714" s="1">
        <v>-0.02440005805307</v>
      </c>
      <c r="F1714" s="1">
        <v>0.005551348113590038</v>
      </c>
      <c r="G1714" s="1">
        <v>-0.02081538159310414</v>
      </c>
      <c r="H1714" s="1">
        <v>0.007672844076567875</v>
      </c>
      <c r="I1714" s="1">
        <v>-0.006696080229624091</v>
      </c>
      <c r="J1714" s="1">
        <v>-0.01490268224776337</v>
      </c>
      <c r="K1714" s="1">
        <v>-0.01182256790298897</v>
      </c>
      <c r="L1714" s="1">
        <v>-0.007438937007755997</v>
      </c>
      <c r="M1714" s="1">
        <v>0.0005561570953502848</v>
      </c>
      <c r="N1714" s="1">
        <v>-0.017042379419969</v>
      </c>
      <c r="O1714" s="1">
        <v>-0.04084870874854341</v>
      </c>
      <c r="P1714" s="1">
        <v>-0.01155434167403024</v>
      </c>
      <c r="Q1714" s="1">
        <v>-0.006012964221510653</v>
      </c>
      <c r="R1714" s="1">
        <v>-0.002723369715433743</v>
      </c>
      <c r="S1714" s="1">
        <v>-0.02124912558997749</v>
      </c>
      <c r="T1714" s="1">
        <v>-0.01741709211849729</v>
      </c>
      <c r="U1714" s="1">
        <v>0.01576742277870591</v>
      </c>
      <c r="V1714" s="1">
        <v>0.004713927864646417</v>
      </c>
      <c r="W1714" s="1">
        <v>-0.02109927996348193</v>
      </c>
      <c r="X1714" s="1">
        <v>0.002306656547814478</v>
      </c>
      <c r="Y1714" s="1">
        <v>-9.566454144882552E-05</v>
      </c>
      <c r="Z1714" s="1">
        <v>-0.01930369651442254</v>
      </c>
      <c r="AA1714" s="1">
        <v>-0.008103002114276614</v>
      </c>
      <c r="AB1714" s="1">
        <v>-0.007459383184802548</v>
      </c>
      <c r="AC1714" s="1">
        <v>-0.002245453591996682</v>
      </c>
    </row>
    <row r="1715" spans="1:29">
      <c r="A1715" s="11">
        <v>38953</v>
      </c>
      <c r="B1715" s="1">
        <v>-0.01555264505124399</v>
      </c>
      <c r="C1715" s="1">
        <v>0.004007841834309467</v>
      </c>
      <c r="D1715" s="1">
        <v>-0.0147252993385858</v>
      </c>
      <c r="E1715" s="1">
        <v>0.004269938743698409</v>
      </c>
      <c r="F1715" s="1">
        <v>0.004657920450042097</v>
      </c>
      <c r="G1715" s="1">
        <v>0.00372550033454</v>
      </c>
      <c r="H1715" s="1">
        <v>0.04080413831856111</v>
      </c>
      <c r="I1715" s="1">
        <v>0.000468832051223611</v>
      </c>
      <c r="J1715" s="1">
        <v>0.03735729521662501</v>
      </c>
      <c r="K1715" s="1">
        <v>0.008483443317107486</v>
      </c>
      <c r="L1715" s="1">
        <v>-0.0005656885939508971</v>
      </c>
      <c r="M1715" s="1">
        <v>0.01467827383676212</v>
      </c>
      <c r="N1715" s="1">
        <v>0.006991024103587984</v>
      </c>
      <c r="O1715" s="1">
        <v>0.01287917776345582</v>
      </c>
      <c r="P1715" s="1">
        <v>-0.01258876172385626</v>
      </c>
      <c r="Q1715" s="1">
        <v>-0.007801671421103662</v>
      </c>
      <c r="R1715" s="1">
        <v>0.0423296575619545</v>
      </c>
      <c r="S1715" s="1">
        <v>-0.0046054015675836</v>
      </c>
      <c r="T1715" s="1">
        <v>0.01332298911098295</v>
      </c>
      <c r="U1715" s="1">
        <v>0.0143244735350494</v>
      </c>
      <c r="V1715" s="1">
        <v>0.001954827198077602</v>
      </c>
      <c r="W1715" s="1">
        <v>0.004890371010553896</v>
      </c>
      <c r="X1715" s="1">
        <v>0.01510676242049236</v>
      </c>
      <c r="Y1715" s="1">
        <v>0.003342227928814667</v>
      </c>
      <c r="Z1715" s="1">
        <v>0.02364003249293645</v>
      </c>
      <c r="AA1715" s="1">
        <v>0.01133166394219498</v>
      </c>
      <c r="AB1715" s="1">
        <v>-0.00746539590532258</v>
      </c>
      <c r="AC1715" s="1">
        <v>0.00861047917526836</v>
      </c>
    </row>
    <row r="1716" spans="1:29">
      <c r="A1716" s="11">
        <v>38954</v>
      </c>
      <c r="B1716" s="1">
        <v>0.04222997269013606</v>
      </c>
      <c r="C1716" s="1">
        <v>-0.009978819679354878</v>
      </c>
      <c r="D1716" s="1">
        <v>0.008353280518365036</v>
      </c>
      <c r="E1716" s="1">
        <v>-0.0008098088169077311</v>
      </c>
      <c r="F1716" s="1">
        <v>-0.008791805274166675</v>
      </c>
      <c r="G1716" s="1">
        <v>0.002838577876124182</v>
      </c>
      <c r="H1716" s="1">
        <v>0.03001321969939852</v>
      </c>
      <c r="I1716" s="1">
        <v>-0.003925588708607375</v>
      </c>
      <c r="J1716" s="1">
        <v>0.02767861571607577</v>
      </c>
      <c r="K1716" s="1">
        <v>0.02070756291510834</v>
      </c>
      <c r="L1716" s="1">
        <v>-0.0001132395337251069</v>
      </c>
      <c r="M1716" s="1">
        <v>0.02246557928166637</v>
      </c>
      <c r="N1716" s="1">
        <v>0.0005552965920936348</v>
      </c>
      <c r="O1716" s="1">
        <v>0.01700578562041932</v>
      </c>
      <c r="P1716" s="1">
        <v>0.01973082135084669</v>
      </c>
      <c r="Q1716" s="1">
        <v>0.003658164512270856</v>
      </c>
      <c r="R1716" s="1">
        <v>0.003433313989455344</v>
      </c>
      <c r="S1716" s="1">
        <v>0.01387962555138045</v>
      </c>
      <c r="T1716" s="1">
        <v>0.03481402294060643</v>
      </c>
      <c r="U1716" s="1">
        <v>-0.007368071537342979</v>
      </c>
      <c r="V1716" s="1">
        <v>-0.001393522414635973</v>
      </c>
      <c r="W1716" s="1">
        <v>-0.003364334089047127</v>
      </c>
      <c r="X1716" s="1">
        <v>-0.009301188917905434</v>
      </c>
      <c r="Y1716" s="1">
        <v>0.01732205391244857</v>
      </c>
      <c r="Z1716" s="1">
        <v>0.01604023684008915</v>
      </c>
      <c r="AA1716" s="1">
        <v>-0.01120469609151142</v>
      </c>
      <c r="AB1716" s="1">
        <v>-0.006368743601445681</v>
      </c>
      <c r="AC1716" s="1">
        <v>-0.009022113262758369</v>
      </c>
    </row>
    <row r="1717" spans="1:29">
      <c r="A1717" s="11">
        <v>38957</v>
      </c>
      <c r="B1717" s="1">
        <v>0.01821899689596318</v>
      </c>
      <c r="C1717" s="1">
        <v>0.03081372956341899</v>
      </c>
      <c r="D1717" s="1">
        <v>0.00747799292388418</v>
      </c>
      <c r="E1717" s="1">
        <v>-0.0127658926037183</v>
      </c>
      <c r="F1717" s="1">
        <v>-0.01025596476470803</v>
      </c>
      <c r="G1717" s="1">
        <v>-0.01284573589282278</v>
      </c>
      <c r="H1717" s="1">
        <v>-0.01657243666174568</v>
      </c>
      <c r="I1717" s="1">
        <v>-0.00535303819773969</v>
      </c>
      <c r="J1717" s="1">
        <v>0.02258885845099834</v>
      </c>
      <c r="K1717" s="1">
        <v>0.01563821970201262</v>
      </c>
      <c r="L1717" s="1">
        <v>0.003424585075096021</v>
      </c>
      <c r="M1717" s="1">
        <v>0.009646404507684947</v>
      </c>
      <c r="N1717" s="1">
        <v>-0.0002774942044607709</v>
      </c>
      <c r="O1717" s="1">
        <v>7.703822888993628E-05</v>
      </c>
      <c r="P1717" s="1">
        <v>0.005060446557142662</v>
      </c>
      <c r="Q1717" s="1">
        <v>0.003100244626568438</v>
      </c>
      <c r="R1717" s="1">
        <v>0.0103093117988895</v>
      </c>
      <c r="S1717" s="1">
        <v>0.01629720905035636</v>
      </c>
      <c r="T1717" s="1">
        <v>0.01524714591859122</v>
      </c>
      <c r="U1717" s="1">
        <v>-4.745674992845395E-05</v>
      </c>
      <c r="V1717" s="1">
        <v>-0.01267200556546055</v>
      </c>
      <c r="W1717" s="1">
        <v>0.009524839721714695</v>
      </c>
      <c r="X1717" s="1">
        <v>0</v>
      </c>
      <c r="Y1717" s="1">
        <v>0.01618471224467588</v>
      </c>
      <c r="Z1717" s="1">
        <v>0.003423591702508277</v>
      </c>
      <c r="AA1717" s="1">
        <v>0.002767061324703723</v>
      </c>
      <c r="AB1717" s="1">
        <v>0.01897550858010177</v>
      </c>
      <c r="AC1717" s="1">
        <v>0.004894879834183463</v>
      </c>
    </row>
    <row r="1718" spans="1:29">
      <c r="A1718" s="11">
        <v>38958</v>
      </c>
      <c r="B1718" s="1">
        <v>-0.005296236533413712</v>
      </c>
      <c r="C1718" s="1">
        <v>-0.01480648474971613</v>
      </c>
      <c r="D1718" s="1">
        <v>-0.02093444045578796</v>
      </c>
      <c r="E1718" s="1">
        <v>0.01929382519800416</v>
      </c>
      <c r="F1718" s="1">
        <v>-0.001049944262458413</v>
      </c>
      <c r="G1718" s="1">
        <v>0.01676211403430083</v>
      </c>
      <c r="H1718" s="1">
        <v>0.005740726158401266</v>
      </c>
      <c r="I1718" s="1">
        <v>0</v>
      </c>
      <c r="J1718" s="1">
        <v>-0.006513472303621426</v>
      </c>
      <c r="K1718" s="1">
        <v>-0.02247170397282394</v>
      </c>
      <c r="L1718" s="1">
        <v>0.01864310221220822</v>
      </c>
      <c r="M1718" s="1">
        <v>0.02993598473327785</v>
      </c>
      <c r="N1718" s="1">
        <v>0.02526410678210023</v>
      </c>
      <c r="O1718" s="1">
        <v>0.007593276438808916</v>
      </c>
      <c r="P1718" s="1">
        <v>0.004541366542905045</v>
      </c>
      <c r="Q1718" s="1">
        <v>0.02042341510005552</v>
      </c>
      <c r="R1718" s="1">
        <v>-0.00289636057431919</v>
      </c>
      <c r="S1718" s="1">
        <v>-0.009621605120259558</v>
      </c>
      <c r="T1718" s="1">
        <v>0.003428031198696502</v>
      </c>
      <c r="U1718" s="1">
        <v>0.001950762735376088</v>
      </c>
      <c r="V1718" s="1">
        <v>0.02527294863461815</v>
      </c>
      <c r="W1718" s="1">
        <v>-0.009673857481850567</v>
      </c>
      <c r="X1718" s="1">
        <v>-0.007862923728182536</v>
      </c>
      <c r="Y1718" s="1">
        <v>-0.00791735039645558</v>
      </c>
      <c r="Z1718" s="1">
        <v>-0.0195241497460954</v>
      </c>
      <c r="AA1718" s="1">
        <v>0.03863085453640336</v>
      </c>
      <c r="AB1718" s="1">
        <v>-0.021049087512236</v>
      </c>
      <c r="AC1718" s="1">
        <v>0.02406207002213478</v>
      </c>
    </row>
    <row r="1719" spans="1:29">
      <c r="A1719" s="11">
        <v>38959</v>
      </c>
      <c r="B1719" s="1">
        <v>-0.0005757135543935643</v>
      </c>
      <c r="C1719" s="1">
        <v>0.05983224931238018</v>
      </c>
      <c r="D1719" s="1">
        <v>0.002905422464972274</v>
      </c>
      <c r="E1719" s="1">
        <v>0.0002016375038218499</v>
      </c>
      <c r="F1719" s="1">
        <v>0.00827015844423884</v>
      </c>
      <c r="G1719" s="1">
        <v>-0.02190856053835499</v>
      </c>
      <c r="H1719" s="1">
        <v>-0.00349846351324945</v>
      </c>
      <c r="I1719" s="1">
        <v>-0.006446354378400354</v>
      </c>
      <c r="J1719" s="1">
        <v>-0.01140279463876726</v>
      </c>
      <c r="K1719" s="1">
        <v>0.006811304894748238</v>
      </c>
      <c r="L1719" s="1">
        <v>-0.002547110407066344</v>
      </c>
      <c r="M1719" s="1">
        <v>0.01803775091796278</v>
      </c>
      <c r="N1719" s="1">
        <v>0.01462199713933354</v>
      </c>
      <c r="O1719" s="1">
        <v>0.000761067176201502</v>
      </c>
      <c r="P1719" s="1">
        <v>0.006683153577707657</v>
      </c>
      <c r="Q1719" s="1">
        <v>-0.0001228021941502844</v>
      </c>
      <c r="R1719" s="1">
        <v>0.008892947263108963</v>
      </c>
      <c r="S1719" s="1">
        <v>-0.03238345852279945</v>
      </c>
      <c r="T1719" s="1">
        <v>0.009435580320938941</v>
      </c>
      <c r="U1719" s="1">
        <v>-0.002801931820514247</v>
      </c>
      <c r="V1719" s="1">
        <v>-0.0009923688094715111</v>
      </c>
      <c r="W1719" s="1">
        <v>-0.009346526610951256</v>
      </c>
      <c r="X1719" s="1">
        <v>0.01046849069002298</v>
      </c>
      <c r="Y1719" s="1">
        <v>-0.02320006152589105</v>
      </c>
      <c r="Z1719" s="1">
        <v>-0.02010653889900682</v>
      </c>
      <c r="AA1719" s="1">
        <v>0.009614735894527326</v>
      </c>
      <c r="AB1719" s="1">
        <v>-0.008752330961923627</v>
      </c>
      <c r="AC1719" s="1">
        <v>0.001427104205580898</v>
      </c>
    </row>
    <row r="1720" spans="1:29">
      <c r="A1720" s="11">
        <v>38960</v>
      </c>
      <c r="B1720" s="1">
        <v>-0.01713459974783527</v>
      </c>
      <c r="C1720" s="1">
        <v>-0.03264191060858102</v>
      </c>
      <c r="D1720" s="1">
        <v>-0.02643490157102224</v>
      </c>
      <c r="E1720" s="1">
        <v>0.01087169578146474</v>
      </c>
      <c r="F1720" s="1">
        <v>0.004240039486623548</v>
      </c>
      <c r="G1720" s="1">
        <v>0.001330543692085628</v>
      </c>
      <c r="H1720" s="1">
        <v>-0.03898731196945071</v>
      </c>
      <c r="I1720" s="1">
        <v>0.01434544946669525</v>
      </c>
      <c r="J1720" s="1">
        <v>-0.007208709650989076</v>
      </c>
      <c r="K1720" s="1">
        <v>-0.008668158262892245</v>
      </c>
      <c r="L1720" s="1">
        <v>0.002886864110507315</v>
      </c>
      <c r="M1720" s="1">
        <v>0.003240086413784926</v>
      </c>
      <c r="N1720" s="1">
        <v>0.02215101285375631</v>
      </c>
      <c r="O1720" s="1">
        <v>-0.01688622563511766</v>
      </c>
      <c r="P1720" s="1">
        <v>-0.004002715664444656</v>
      </c>
      <c r="Q1720" s="1">
        <v>-0.003152099067538328</v>
      </c>
      <c r="R1720" s="1">
        <v>-0.01014342621851017</v>
      </c>
      <c r="S1720" s="1">
        <v>-0.0314592439116349</v>
      </c>
      <c r="T1720" s="1">
        <v>0.0005368724140333292</v>
      </c>
      <c r="U1720" s="1">
        <v>-0.001905331398424526</v>
      </c>
      <c r="V1720" s="1">
        <v>0.003698309005475187</v>
      </c>
      <c r="W1720" s="1">
        <v>-0.02708622879361833</v>
      </c>
      <c r="X1720" s="1">
        <v>-0.009833440445757402</v>
      </c>
      <c r="Y1720" s="1">
        <v>0.002850070409256222</v>
      </c>
      <c r="Z1720" s="1">
        <v>-0.02091339220083188</v>
      </c>
      <c r="AA1720" s="1">
        <v>-0.01823188998813208</v>
      </c>
      <c r="AB1720" s="1">
        <v>-0.02623370976656747</v>
      </c>
      <c r="AC1720" s="1">
        <v>-0.01462908978422039</v>
      </c>
    </row>
    <row r="1721" spans="1:29">
      <c r="A1721" s="11">
        <v>38961</v>
      </c>
      <c r="B1721" s="1">
        <v>0.02578387713302388</v>
      </c>
      <c r="C1721" s="1">
        <v>0.02682913833584633</v>
      </c>
      <c r="D1721" s="1">
        <v>0.003254717015002129</v>
      </c>
      <c r="E1721" s="1">
        <v>0.02688699946368578</v>
      </c>
      <c r="F1721" s="1">
        <v>0.0303177522082092</v>
      </c>
      <c r="G1721" s="1">
        <v>-0.001771999322352391</v>
      </c>
      <c r="H1721" s="1">
        <v>0.04326055420427211</v>
      </c>
      <c r="I1721" s="1">
        <v>0.02840204309737215</v>
      </c>
      <c r="J1721" s="1">
        <v>0.004356676827446782</v>
      </c>
      <c r="K1721" s="1">
        <v>0.01876758919276389</v>
      </c>
      <c r="L1721" s="1">
        <v>0.002269678949760046</v>
      </c>
      <c r="M1721" s="1">
        <v>-0.01322049983759865</v>
      </c>
      <c r="N1721" s="1">
        <v>-0.0101828278498749</v>
      </c>
      <c r="O1721" s="1">
        <v>0.02096741190064755</v>
      </c>
      <c r="P1721" s="1">
        <v>0.01029171959705244</v>
      </c>
      <c r="Q1721" s="1">
        <v>-0.01170337079603112</v>
      </c>
      <c r="R1721" s="1">
        <v>0.004609012304447324</v>
      </c>
      <c r="S1721" s="1">
        <v>0.01174855663325447</v>
      </c>
      <c r="T1721" s="1">
        <v>0</v>
      </c>
      <c r="U1721" s="1">
        <v>0.03010956624552708</v>
      </c>
      <c r="V1721" s="1">
        <v>0.01600413416643054</v>
      </c>
      <c r="W1721" s="1">
        <v>0.02439932054497107</v>
      </c>
      <c r="X1721" s="1">
        <v>0.02009837119588509</v>
      </c>
      <c r="Y1721" s="1">
        <v>0.02046246830586718</v>
      </c>
      <c r="Z1721" s="1">
        <v>0.01128492949062898</v>
      </c>
      <c r="AA1721" s="1">
        <v>-0.0004466726703316048</v>
      </c>
      <c r="AB1721" s="1">
        <v>-0.01991728258029068</v>
      </c>
      <c r="AC1721" s="1">
        <v>-0.0006749112874735452</v>
      </c>
    </row>
    <row r="1722" spans="1:29">
      <c r="A1722" s="11">
        <v>38964</v>
      </c>
      <c r="B1722" s="1">
        <v>0.005712327553536456</v>
      </c>
      <c r="C1722" s="1">
        <v>0.03164976553522747</v>
      </c>
      <c r="D1722" s="1">
        <v>-0.00583916268475515</v>
      </c>
      <c r="E1722" s="1">
        <v>0.003103035023652279</v>
      </c>
      <c r="F1722" s="1">
        <v>-0.005979058588891806</v>
      </c>
      <c r="G1722" s="1">
        <v>0.0355004314557108</v>
      </c>
      <c r="H1722" s="1">
        <v>0.008293711812681792</v>
      </c>
      <c r="I1722" s="1">
        <v>0.004622049266880923</v>
      </c>
      <c r="J1722" s="1">
        <v>0.009832155026342049</v>
      </c>
      <c r="K1722" s="1">
        <v>0.01946806432263437</v>
      </c>
      <c r="L1722" s="1">
        <v>0.02054675961394525</v>
      </c>
      <c r="M1722" s="1">
        <v>0.04152175969785077</v>
      </c>
      <c r="N1722" s="1">
        <v>0.003165490897170331</v>
      </c>
      <c r="O1722" s="1">
        <v>-0.0008337744454949281</v>
      </c>
      <c r="P1722" s="1">
        <v>0.003298737464490609</v>
      </c>
      <c r="Q1722" s="1">
        <v>0.007521004222853733</v>
      </c>
      <c r="R1722" s="1">
        <v>0.008106908438983096</v>
      </c>
      <c r="S1722" s="1">
        <v>-0.002048998731575713</v>
      </c>
      <c r="T1722" s="1">
        <v>0.004510301577441478</v>
      </c>
      <c r="U1722" s="1">
        <v>0.005002616999311371</v>
      </c>
      <c r="V1722" s="1">
        <v>-0.0004874500990114106</v>
      </c>
      <c r="W1722" s="1">
        <v>-0.02620008874692437</v>
      </c>
      <c r="X1722" s="1">
        <v>0.03980983150688289</v>
      </c>
      <c r="Y1722" s="1">
        <v>0.01318221350869631</v>
      </c>
      <c r="Z1722" s="1">
        <v>0.008468565418454643</v>
      </c>
      <c r="AA1722" s="1">
        <v>0.03453976297266226</v>
      </c>
      <c r="AB1722" s="1">
        <v>-0.0008556372067012319</v>
      </c>
      <c r="AC1722" s="1">
        <v>0.008586061763766084</v>
      </c>
    </row>
    <row r="1723" spans="1:29">
      <c r="A1723" s="11">
        <v>38965</v>
      </c>
      <c r="B1723" s="1">
        <v>0</v>
      </c>
      <c r="C1723" s="1">
        <v>-0.01344677282995854</v>
      </c>
      <c r="D1723" s="1">
        <v>-0.00456851567650518</v>
      </c>
      <c r="E1723" s="1">
        <v>0.01121430318981265</v>
      </c>
      <c r="F1723" s="1">
        <v>-0.01365246253350483</v>
      </c>
      <c r="G1723" s="1">
        <v>0.00985639220322021</v>
      </c>
      <c r="H1723" s="1">
        <v>-0.008956280483125134</v>
      </c>
      <c r="I1723" s="1">
        <v>-0.006361656978658758</v>
      </c>
      <c r="J1723" s="1">
        <v>0.02434134189841575</v>
      </c>
      <c r="K1723" s="1">
        <v>-0.003901564115511236</v>
      </c>
      <c r="L1723" s="1">
        <v>-0.006900510631464685</v>
      </c>
      <c r="M1723" s="1">
        <v>0.005597089535710253</v>
      </c>
      <c r="N1723" s="1">
        <v>-0.01288447606303167</v>
      </c>
      <c r="O1723" s="1">
        <v>-0.006446704030704908</v>
      </c>
      <c r="P1723" s="1">
        <v>0.006189411786729382</v>
      </c>
      <c r="Q1723" s="1">
        <v>0.01422771206327011</v>
      </c>
      <c r="R1723" s="1">
        <v>-0.00499293394393463</v>
      </c>
      <c r="S1723" s="1">
        <v>0.0006842283796661963</v>
      </c>
      <c r="T1723" s="1">
        <v>0.01036928639366241</v>
      </c>
      <c r="U1723" s="1">
        <v>0.001336750644385098</v>
      </c>
      <c r="V1723" s="1">
        <v>0.007419281795614463</v>
      </c>
      <c r="W1723" s="1">
        <v>-0.0003136060043080757</v>
      </c>
      <c r="X1723" s="1">
        <v>-0.01181448154422926</v>
      </c>
      <c r="Y1723" s="1">
        <v>-0.01346902183018506</v>
      </c>
      <c r="Z1723" s="1">
        <v>0.01541198608755612</v>
      </c>
      <c r="AA1723" s="1">
        <v>-0.005492475506127636</v>
      </c>
      <c r="AB1723" s="1">
        <v>0.01621779284150127</v>
      </c>
      <c r="AC1723" s="1">
        <v>-0.01367792556478986</v>
      </c>
    </row>
    <row r="1724" spans="1:29">
      <c r="A1724" s="11">
        <v>38966</v>
      </c>
      <c r="B1724" s="1">
        <v>-0.01491040956936274</v>
      </c>
      <c r="C1724" s="1">
        <v>0.02408377588538801</v>
      </c>
      <c r="D1724" s="1">
        <v>-0.009740819474949092</v>
      </c>
      <c r="E1724" s="1">
        <v>-0.0003823433178428148</v>
      </c>
      <c r="F1724" s="1">
        <v>0.007057852371453066</v>
      </c>
      <c r="G1724" s="1">
        <v>-0.01166978070922986</v>
      </c>
      <c r="H1724" s="1">
        <v>-0.002213430421898477</v>
      </c>
      <c r="I1724" s="1">
        <v>-0.01223264866851514</v>
      </c>
      <c r="J1724" s="1">
        <v>0.01677409583601408</v>
      </c>
      <c r="K1724" s="1">
        <v>-0.01484225315010756</v>
      </c>
      <c r="L1724" s="1">
        <v>-2.710085264012729E-05</v>
      </c>
      <c r="M1724" s="1">
        <v>0.02411865828838922</v>
      </c>
      <c r="N1724" s="1">
        <v>0.007458621025761225</v>
      </c>
      <c r="O1724" s="1">
        <v>-0.01503812083828859</v>
      </c>
      <c r="P1724" s="1">
        <v>0.008553519043156488</v>
      </c>
      <c r="Q1724" s="1">
        <v>-0.002025234147063903</v>
      </c>
      <c r="R1724" s="1">
        <v>0.01025797416227103</v>
      </c>
      <c r="S1724" s="1">
        <v>0.006156297401048505</v>
      </c>
      <c r="T1724" s="1">
        <v>0.003438500515176024</v>
      </c>
      <c r="U1724" s="1">
        <v>-0.004280728896479014</v>
      </c>
      <c r="V1724" s="1">
        <v>0.01397716610572286</v>
      </c>
      <c r="W1724" s="1">
        <v>0.02609806298251738</v>
      </c>
      <c r="X1724" s="1">
        <v>-0.000845875269281593</v>
      </c>
      <c r="Y1724" s="1">
        <v>-0.003900650248917614</v>
      </c>
      <c r="Z1724" s="1">
        <v>0.01498319387858849</v>
      </c>
      <c r="AA1724" s="1">
        <v>-0.01005251687766162</v>
      </c>
      <c r="AB1724" s="1">
        <v>0.03797566301716371</v>
      </c>
      <c r="AC1724" s="1">
        <v>0.01357652519030994</v>
      </c>
    </row>
    <row r="1725" spans="1:29">
      <c r="A1725" s="11">
        <v>38967</v>
      </c>
      <c r="B1725" s="1">
        <v>-0.01066766719903778</v>
      </c>
      <c r="C1725" s="1">
        <v>-0.02661833371343525</v>
      </c>
      <c r="D1725" s="1">
        <v>-0.006714901779703686</v>
      </c>
      <c r="E1725" s="1">
        <v>-0.02773538371093121</v>
      </c>
      <c r="F1725" s="1">
        <v>-0.01041021450050095</v>
      </c>
      <c r="G1725" s="1">
        <v>0.02812357169523216</v>
      </c>
      <c r="H1725" s="1">
        <v>-0.009796655102353613</v>
      </c>
      <c r="I1725" s="1">
        <v>-0.01765043869896277</v>
      </c>
      <c r="J1725" s="1">
        <v>-0.006873849430802936</v>
      </c>
      <c r="K1725" s="1">
        <v>0</v>
      </c>
      <c r="L1725" s="1">
        <v>-0.01525973961013372</v>
      </c>
      <c r="M1725" s="1">
        <v>-0.008204719301564967</v>
      </c>
      <c r="N1725" s="1">
        <v>-0.01665785029141109</v>
      </c>
      <c r="O1725" s="1">
        <v>-0.0004649436852742772</v>
      </c>
      <c r="P1725" s="1">
        <v>-0.006861177405465102</v>
      </c>
      <c r="Q1725" s="1">
        <v>-0.00542586713683002</v>
      </c>
      <c r="R1725" s="1">
        <v>-0.01037368160181151</v>
      </c>
      <c r="S1725" s="1">
        <v>0.0278719582657081</v>
      </c>
      <c r="T1725" s="1">
        <v>-0.009805929541196967</v>
      </c>
      <c r="U1725" s="1">
        <v>-0.0134984955246108</v>
      </c>
      <c r="V1725" s="1">
        <v>-0.00997777381927123</v>
      </c>
      <c r="W1725" s="1">
        <v>-0.01522384266307819</v>
      </c>
      <c r="X1725" s="1">
        <v>0.01332056386219205</v>
      </c>
      <c r="Y1725" s="1">
        <v>0.006433452852337096</v>
      </c>
      <c r="Z1725" s="1">
        <v>0.001150465519304422</v>
      </c>
      <c r="AA1725" s="1">
        <v>0.005328041871469846</v>
      </c>
      <c r="AB1725" s="1">
        <v>-0.002435985802846985</v>
      </c>
      <c r="AC1725" s="1">
        <v>-0.02009185529352431</v>
      </c>
    </row>
    <row r="1726" spans="1:29">
      <c r="A1726" s="11">
        <v>38968</v>
      </c>
      <c r="B1726" s="1">
        <v>-0.01136505649355268</v>
      </c>
      <c r="C1726" s="1">
        <v>0.02947007489424003</v>
      </c>
      <c r="D1726" s="1">
        <v>-0.007284363324072562</v>
      </c>
      <c r="E1726" s="1">
        <v>0.011017191603095</v>
      </c>
      <c r="F1726" s="1">
        <v>0.01553887274440413</v>
      </c>
      <c r="G1726" s="1">
        <v>-0.0121109075178859</v>
      </c>
      <c r="H1726" s="1">
        <v>0.0009331515905210974</v>
      </c>
      <c r="I1726" s="1">
        <v>0.0005302341285609025</v>
      </c>
      <c r="J1726" s="1">
        <v>0.01882601579700038</v>
      </c>
      <c r="K1726" s="1">
        <v>0.008160814027829755</v>
      </c>
      <c r="L1726" s="1">
        <v>-0.009685187536797368</v>
      </c>
      <c r="M1726" s="1">
        <v>0.0143786788468605</v>
      </c>
      <c r="N1726" s="1">
        <v>0.01075567898680485</v>
      </c>
      <c r="O1726" s="1">
        <v>-0.001318264420645199</v>
      </c>
      <c r="P1726" s="1">
        <v>0.0006718992772618559</v>
      </c>
      <c r="Q1726" s="1">
        <v>0.0009577480018230222</v>
      </c>
      <c r="R1726" s="1">
        <v>0.004530317521134641</v>
      </c>
      <c r="S1726" s="1">
        <v>-0.02645488424784415</v>
      </c>
      <c r="T1726" s="1">
        <v>0.005484339358943879</v>
      </c>
      <c r="U1726" s="1">
        <v>0.009090779858167197</v>
      </c>
      <c r="V1726" s="1">
        <v>-0.009161870634174174</v>
      </c>
      <c r="W1726" s="1">
        <v>-0.0009935704682280111</v>
      </c>
      <c r="X1726" s="1">
        <v>0.00206088839739027</v>
      </c>
      <c r="Y1726" s="1">
        <v>-0.002964359513781711</v>
      </c>
      <c r="Z1726" s="1">
        <v>0.006223521704573409</v>
      </c>
      <c r="AA1726" s="1">
        <v>0.004177752357674924</v>
      </c>
      <c r="AB1726" s="1">
        <v>0.00188234564570755</v>
      </c>
      <c r="AC1726" s="1">
        <v>-0.005663001499974785</v>
      </c>
    </row>
    <row r="1727" spans="1:29">
      <c r="A1727" s="11">
        <v>38971</v>
      </c>
      <c r="B1727" s="1">
        <v>-0.01296987405604255</v>
      </c>
      <c r="C1727" s="1">
        <v>-0.005415744183120186</v>
      </c>
      <c r="D1727" s="1">
        <v>-0.009304014911162173</v>
      </c>
      <c r="E1727" s="1">
        <v>-0.04767479014490605</v>
      </c>
      <c r="F1727" s="1">
        <v>-0.03561288426036102</v>
      </c>
      <c r="G1727" s="1">
        <v>-0.01099148471755618</v>
      </c>
      <c r="H1727" s="1">
        <v>-0.03524793175445273</v>
      </c>
      <c r="I1727" s="1">
        <v>-0.03108807718748285</v>
      </c>
      <c r="J1727" s="1">
        <v>-0.05407609217319498</v>
      </c>
      <c r="K1727" s="1">
        <v>-0.04420915197016995</v>
      </c>
      <c r="L1727" s="1">
        <v>-0.03121149341998819</v>
      </c>
      <c r="M1727" s="1">
        <v>-0.00621350855555225</v>
      </c>
      <c r="N1727" s="1">
        <v>-0.03112530362096666</v>
      </c>
      <c r="O1727" s="1">
        <v>-0.03105574077143392</v>
      </c>
      <c r="P1727" s="1">
        <v>-0.01994488306816455</v>
      </c>
      <c r="Q1727" s="1">
        <v>-0.02021963452197773</v>
      </c>
      <c r="R1727" s="1">
        <v>-0.03811415272821406</v>
      </c>
      <c r="S1727" s="1">
        <v>-0.0169840078694693</v>
      </c>
      <c r="T1727" s="1">
        <v>-0.02748255537089994</v>
      </c>
      <c r="U1727" s="1">
        <v>-0.02707347607930133</v>
      </c>
      <c r="V1727" s="1">
        <v>-0.02692423511778796</v>
      </c>
      <c r="W1727" s="1">
        <v>-0.05972250328997475</v>
      </c>
      <c r="X1727" s="1">
        <v>-0.05781010017628141</v>
      </c>
      <c r="Y1727" s="1">
        <v>-0.05630949252307005</v>
      </c>
      <c r="Z1727" s="1">
        <v>-0.05471486193614472</v>
      </c>
      <c r="AA1727" s="1">
        <v>-0.04998440580030994</v>
      </c>
      <c r="AB1727" s="1">
        <v>-0.01203319905767675</v>
      </c>
      <c r="AC1727" s="1">
        <v>-0.01875490283888981</v>
      </c>
    </row>
    <row r="1728" spans="1:29">
      <c r="A1728" s="11">
        <v>38972</v>
      </c>
      <c r="B1728" s="1">
        <v>-0.005674085412253227</v>
      </c>
      <c r="C1728" s="1">
        <v>-0.01490984560461905</v>
      </c>
      <c r="D1728" s="1">
        <v>0.01118261007875954</v>
      </c>
      <c r="E1728" s="1">
        <v>0.02104634724178323</v>
      </c>
      <c r="F1728" s="1">
        <v>-0.000420834929474756</v>
      </c>
      <c r="G1728" s="1">
        <v>-0.01709760887432721</v>
      </c>
      <c r="H1728" s="1">
        <v>0.002899873250635121</v>
      </c>
      <c r="I1728" s="1">
        <v>0.0215726202819011</v>
      </c>
      <c r="J1728" s="1">
        <v>-0.0120653277989391</v>
      </c>
      <c r="K1728" s="1">
        <v>-0.004343362829893782</v>
      </c>
      <c r="L1728" s="1">
        <v>0.02192057159557215</v>
      </c>
      <c r="M1728" s="1">
        <v>0.006154853223421908</v>
      </c>
      <c r="N1728" s="1">
        <v>-0.002471156117654583</v>
      </c>
      <c r="O1728" s="1">
        <v>0.01458305098443557</v>
      </c>
      <c r="P1728" s="1">
        <v>0.004989921814845477</v>
      </c>
      <c r="Q1728" s="1">
        <v>-0.02365180603337635</v>
      </c>
      <c r="R1728" s="1">
        <v>0.01760571366535535</v>
      </c>
      <c r="S1728" s="1">
        <v>0.01382185341919384</v>
      </c>
      <c r="T1728" s="1">
        <v>0.01529989450020386</v>
      </c>
      <c r="U1728" s="1">
        <v>0.009880273984757437</v>
      </c>
      <c r="V1728" s="1">
        <v>0.005757556557032473</v>
      </c>
      <c r="W1728" s="1">
        <v>-0.002115324963263499</v>
      </c>
      <c r="X1728" s="1">
        <v>0.007492777697684527</v>
      </c>
      <c r="Y1728" s="1">
        <v>-0.007876971425850865</v>
      </c>
      <c r="Z1728" s="1">
        <v>0.008656958282889038</v>
      </c>
      <c r="AA1728" s="1">
        <v>0.0256206631331517</v>
      </c>
      <c r="AB1728" s="1">
        <v>0.005704514852699738</v>
      </c>
      <c r="AC1728" s="1">
        <v>0.007705455363925307</v>
      </c>
    </row>
    <row r="1729" spans="1:29">
      <c r="A1729" s="11">
        <v>38973</v>
      </c>
      <c r="B1729" s="1">
        <v>0.01772037321833508</v>
      </c>
      <c r="C1729" s="1">
        <v>0.01224005557342234</v>
      </c>
      <c r="D1729" s="1">
        <v>0.04619867113398879</v>
      </c>
      <c r="E1729" s="1">
        <v>0.01060630919421923</v>
      </c>
      <c r="F1729" s="1">
        <v>0.03511707562824085</v>
      </c>
      <c r="G1729" s="1">
        <v>0.03609465999579919</v>
      </c>
      <c r="H1729" s="1">
        <v>-0.0003856065396476982</v>
      </c>
      <c r="I1729" s="1">
        <v>0.03955730787797584</v>
      </c>
      <c r="J1729" s="1">
        <v>-0.00610650912287769</v>
      </c>
      <c r="K1729" s="1">
        <v>0.02791707411969235</v>
      </c>
      <c r="L1729" s="1">
        <v>0.02139309546816026</v>
      </c>
      <c r="M1729" s="1">
        <v>0.03893568195704633</v>
      </c>
      <c r="N1729" s="1">
        <v>0.006606134778723627</v>
      </c>
      <c r="O1729" s="1">
        <v>0.009872574802547884</v>
      </c>
      <c r="P1729" s="1">
        <v>0.01421327440876707</v>
      </c>
      <c r="Q1729" s="1">
        <v>0.008176452482937302</v>
      </c>
      <c r="R1729" s="1">
        <v>0.008402409593144311</v>
      </c>
      <c r="S1729" s="1">
        <v>0.00613509201526985</v>
      </c>
      <c r="T1729" s="1">
        <v>0.04000658961618497</v>
      </c>
      <c r="U1729" s="1">
        <v>0.01337554389029361</v>
      </c>
      <c r="V1729" s="1">
        <v>0.0258434165665038</v>
      </c>
      <c r="W1729" s="1">
        <v>0.008080666335910758</v>
      </c>
      <c r="X1729" s="1">
        <v>0.01914861612674712</v>
      </c>
      <c r="Y1729" s="1">
        <v>0.04088939703620231</v>
      </c>
      <c r="Z1729" s="1">
        <v>0.001896340634727656</v>
      </c>
      <c r="AA1729" s="1">
        <v>0.008985785463244689</v>
      </c>
      <c r="AB1729" s="1">
        <v>0.005263147096936871</v>
      </c>
      <c r="AC1729" s="1">
        <v>0.0197615077961284</v>
      </c>
    </row>
    <row r="1730" spans="1:29">
      <c r="A1730" s="11">
        <v>38974</v>
      </c>
      <c r="B1730" s="1">
        <v>0.03054442008221958</v>
      </c>
      <c r="C1730" s="1">
        <v>0.007931190090320284</v>
      </c>
      <c r="D1730" s="1">
        <v>0.006818413506191945</v>
      </c>
      <c r="E1730" s="1">
        <v>0.01069301481428098</v>
      </c>
      <c r="F1730" s="1">
        <v>0.01445250536277753</v>
      </c>
      <c r="G1730" s="1">
        <v>0.005036771987383837</v>
      </c>
      <c r="H1730" s="1">
        <v>0.004241999270748531</v>
      </c>
      <c r="I1730" s="1">
        <v>-0.009498500011204891</v>
      </c>
      <c r="J1730" s="1">
        <v>0.004095752006195719</v>
      </c>
      <c r="K1730" s="1">
        <v>0.01400394883755474</v>
      </c>
      <c r="L1730" s="1">
        <v>0.0120759166707245</v>
      </c>
      <c r="M1730" s="1">
        <v>0.008504598291718235</v>
      </c>
      <c r="N1730" s="1">
        <v>0.001367163239489155</v>
      </c>
      <c r="O1730" s="1">
        <v>-0.003050047386959576</v>
      </c>
      <c r="P1730" s="1">
        <v>0.002015846798144816</v>
      </c>
      <c r="Q1730" s="1">
        <v>-4.342588918060386E-05</v>
      </c>
      <c r="R1730" s="1">
        <v>0.009138654268713076</v>
      </c>
      <c r="S1730" s="1">
        <v>0.02303507473948851</v>
      </c>
      <c r="T1730" s="1">
        <v>0.006651937594915891</v>
      </c>
      <c r="U1730" s="1">
        <v>-0.008488537115400097</v>
      </c>
      <c r="V1730" s="1">
        <v>-0.001408519789391494</v>
      </c>
      <c r="W1730" s="1">
        <v>0.007950249650954477</v>
      </c>
      <c r="X1730" s="1">
        <v>-0.005745757994668699</v>
      </c>
      <c r="Y1730" s="1">
        <v>0.01630433743169735</v>
      </c>
      <c r="Z1730" s="1">
        <v>0.01215255578683805</v>
      </c>
      <c r="AA1730" s="1">
        <v>0.006315678571485517</v>
      </c>
      <c r="AB1730" s="1">
        <v>-0.007624766567243757</v>
      </c>
      <c r="AC1730" s="1">
        <v>-0.002239613262642215</v>
      </c>
    </row>
    <row r="1731" spans="1:29">
      <c r="A1731" s="11">
        <v>38975</v>
      </c>
      <c r="B1731" s="1">
        <v>-0.003722675996733593</v>
      </c>
      <c r="C1731" s="1">
        <v>-0.007223862827634764</v>
      </c>
      <c r="D1731" s="1">
        <v>-0.001727168451875372</v>
      </c>
      <c r="E1731" s="1">
        <v>-0.001763248510517679</v>
      </c>
      <c r="F1731" s="1">
        <v>-0.002341092882469642</v>
      </c>
      <c r="G1731" s="1">
        <v>-0.007934896210532116</v>
      </c>
      <c r="H1731" s="1">
        <v>-0.02054514586354395</v>
      </c>
      <c r="I1731" s="1">
        <v>0.01432688404191129</v>
      </c>
      <c r="J1731" s="1">
        <v>-0.01311180987489013</v>
      </c>
      <c r="K1731" s="1">
        <v>0.02029721727472134</v>
      </c>
      <c r="L1731" s="1">
        <v>-0.01127601160296343</v>
      </c>
      <c r="M1731" s="1">
        <v>-0.004448134150603966</v>
      </c>
      <c r="N1731" s="1">
        <v>-0.003550023355061493</v>
      </c>
      <c r="O1731" s="1">
        <v>0.009883864289021771</v>
      </c>
      <c r="P1731" s="1">
        <v>0.01379456744123675</v>
      </c>
      <c r="Q1731" s="1">
        <v>0.006902500269372558</v>
      </c>
      <c r="R1731" s="1">
        <v>0.01265150300045148</v>
      </c>
      <c r="S1731" s="1">
        <v>-0.02317893637759316</v>
      </c>
      <c r="T1731" s="1">
        <v>0.003278409269497962</v>
      </c>
      <c r="U1731" s="1">
        <v>0.0118069624869952</v>
      </c>
      <c r="V1731" s="1">
        <v>0.007866572005698957</v>
      </c>
      <c r="W1731" s="1">
        <v>-0.004171741684644847</v>
      </c>
      <c r="X1731" s="1">
        <v>0.005143164543236933</v>
      </c>
      <c r="Y1731" s="1">
        <v>-0.01116452912617849</v>
      </c>
      <c r="Z1731" s="1">
        <v>-0.00738103931978229</v>
      </c>
      <c r="AA1731" s="1">
        <v>-0.006025299808237405</v>
      </c>
      <c r="AB1731" s="1">
        <v>-0.008758630495199982</v>
      </c>
      <c r="AC1731" s="1">
        <v>-0.006636944969125813</v>
      </c>
    </row>
    <row r="1732" spans="1:29">
      <c r="A1732" s="11">
        <v>38978</v>
      </c>
      <c r="B1732" s="1">
        <v>0.01049121737583736</v>
      </c>
      <c r="C1732" s="1">
        <v>0.002598904478075204</v>
      </c>
      <c r="D1732" s="1">
        <v>0.01475137687427797</v>
      </c>
      <c r="E1732" s="1">
        <v>0.02355264433607318</v>
      </c>
      <c r="F1732" s="1">
        <v>0.01414595443518718</v>
      </c>
      <c r="G1732" s="1">
        <v>-0.004209412559117554</v>
      </c>
      <c r="H1732" s="1">
        <v>0.01705560077375878</v>
      </c>
      <c r="I1732" s="1">
        <v>0.005866226565520716</v>
      </c>
      <c r="J1732" s="1">
        <v>-0.006495386967302452</v>
      </c>
      <c r="K1732" s="1">
        <v>0.02686641170459869</v>
      </c>
      <c r="L1732" s="1">
        <v>0.003699973152937241</v>
      </c>
      <c r="M1732" s="1">
        <v>0.006236425194838358</v>
      </c>
      <c r="N1732" s="1">
        <v>0.02630858618416876</v>
      </c>
      <c r="O1732" s="1">
        <v>0.01266075861340465</v>
      </c>
      <c r="P1732" s="1">
        <v>-0.01785887500563932</v>
      </c>
      <c r="Q1732" s="1">
        <v>-0.008697173133551672</v>
      </c>
      <c r="R1732" s="1">
        <v>-0.00626901843966543</v>
      </c>
      <c r="S1732" s="1">
        <v>-0.008135315234441109</v>
      </c>
      <c r="T1732" s="1">
        <v>0.01143673982252014</v>
      </c>
      <c r="U1732" s="1">
        <v>-0.007810561004161776</v>
      </c>
      <c r="V1732" s="1">
        <v>0.003606483731421584</v>
      </c>
      <c r="W1732" s="1">
        <v>-0.007266078606153803</v>
      </c>
      <c r="X1732" s="1">
        <v>-0.0108662401966777</v>
      </c>
      <c r="Y1732" s="1">
        <v>-0.01214388762464136</v>
      </c>
      <c r="Z1732" s="1">
        <v>-0.01179878890977848</v>
      </c>
      <c r="AA1732" s="1">
        <v>0.0173643199383422</v>
      </c>
      <c r="AB1732" s="1">
        <v>-0.01297041299587509</v>
      </c>
      <c r="AC1732" s="1">
        <v>0.009628767788935955</v>
      </c>
    </row>
    <row r="1733" spans="1:29">
      <c r="A1733" s="11">
        <v>38979</v>
      </c>
      <c r="B1733" s="1">
        <v>-0.0137958009471234</v>
      </c>
      <c r="C1733" s="1">
        <v>-0.02721649943164473</v>
      </c>
      <c r="D1733" s="1">
        <v>-0.01188956622354997</v>
      </c>
      <c r="E1733" s="1">
        <v>-0.02262711074703005</v>
      </c>
      <c r="F1733" s="1">
        <v>-0.0007269384919260657</v>
      </c>
      <c r="G1733" s="1">
        <v>0.03233991931091773</v>
      </c>
      <c r="H1733" s="1">
        <v>-0.02293770127287542</v>
      </c>
      <c r="I1733" s="1">
        <v>-0.00226483478352757</v>
      </c>
      <c r="J1733" s="1">
        <v>-0.00624045101151427</v>
      </c>
      <c r="K1733" s="1">
        <v>-0.01318149328381457</v>
      </c>
      <c r="L1733" s="1">
        <v>-0.0005224739554997582</v>
      </c>
      <c r="M1733" s="1">
        <v>-0.02821436156655288</v>
      </c>
      <c r="N1733" s="1">
        <v>-0.01682251496757203</v>
      </c>
      <c r="O1733" s="1">
        <v>-0.02538904033945499</v>
      </c>
      <c r="P1733" s="1">
        <v>-0.001442959191878423</v>
      </c>
      <c r="Q1733" s="1">
        <v>-0.004019875809071261</v>
      </c>
      <c r="R1733" s="1">
        <v>-0.01376293999371858</v>
      </c>
      <c r="S1733" s="1">
        <v>-0.005468349458924715</v>
      </c>
      <c r="T1733" s="1">
        <v>-0.01307434460945278</v>
      </c>
      <c r="U1733" s="1">
        <v>-0.02160050247130385</v>
      </c>
      <c r="V1733" s="1">
        <v>-0.009225342253177726</v>
      </c>
      <c r="W1733" s="1">
        <v>-0.01345115302028921</v>
      </c>
      <c r="X1733" s="1">
        <v>-0.03348063427141879</v>
      </c>
      <c r="Y1733" s="1">
        <v>-0.007491658641156973</v>
      </c>
      <c r="Z1733" s="1">
        <v>-0.02016643250997363</v>
      </c>
      <c r="AA1733" s="1">
        <v>-0.03202581248882974</v>
      </c>
      <c r="AB1733" s="1">
        <v>-0.0007330093645958602</v>
      </c>
      <c r="AC1733" s="1">
        <v>-0.002043535363592808</v>
      </c>
    </row>
    <row r="1734" spans="1:29">
      <c r="A1734" s="11">
        <v>38980</v>
      </c>
      <c r="B1734" s="1">
        <v>0.000721152218347676</v>
      </c>
      <c r="C1734" s="1">
        <v>-0.002930594622882143</v>
      </c>
      <c r="D1734" s="1">
        <v>0.008808880180102951</v>
      </c>
      <c r="E1734" s="1">
        <v>0.005885784695556451</v>
      </c>
      <c r="F1734" s="1">
        <v>-0.002249613601946976</v>
      </c>
      <c r="G1734" s="1">
        <v>0.009213646748349236</v>
      </c>
      <c r="H1734" s="1">
        <v>0.0005917017134671188</v>
      </c>
      <c r="I1734" s="1">
        <v>-0.006072337737936251</v>
      </c>
      <c r="J1734" s="1">
        <v>0.005980602813109082</v>
      </c>
      <c r="K1734" s="1">
        <v>0.01254789632883968</v>
      </c>
      <c r="L1734" s="1">
        <v>0.00773491119041636</v>
      </c>
      <c r="M1734" s="1">
        <v>0.005711345921814992</v>
      </c>
      <c r="N1734" s="1">
        <v>0.0173819840279128</v>
      </c>
      <c r="O1734" s="1">
        <v>0.01762940040996419</v>
      </c>
      <c r="P1734" s="1">
        <v>-0.01127304953314268</v>
      </c>
      <c r="Q1734" s="1">
        <v>0.01935457604440161</v>
      </c>
      <c r="R1734" s="1">
        <v>0.009213652517112703</v>
      </c>
      <c r="S1734" s="1">
        <v>0.01374555639179831</v>
      </c>
      <c r="T1734" s="1">
        <v>-0.003017516207343141</v>
      </c>
      <c r="U1734" s="1">
        <v>0.002490339651414875</v>
      </c>
      <c r="V1734" s="1">
        <v>-0.002544244628523207</v>
      </c>
      <c r="W1734" s="1">
        <v>0.004812353254700419</v>
      </c>
      <c r="X1734" s="1">
        <v>0.01305019961668363</v>
      </c>
      <c r="Y1734" s="1">
        <v>0.00832197892672526</v>
      </c>
      <c r="Z1734" s="1">
        <v>0.01607634454645424</v>
      </c>
      <c r="AA1734" s="1">
        <v>0.01320868422451449</v>
      </c>
      <c r="AB1734" s="1">
        <v>0.001624378392487857</v>
      </c>
      <c r="AC1734" s="1">
        <v>0.009458486296375579</v>
      </c>
    </row>
    <row r="1735" spans="1:29">
      <c r="A1735" s="11">
        <v>38981</v>
      </c>
      <c r="B1735" s="1">
        <v>0.02377863867125996</v>
      </c>
      <c r="C1735" s="1">
        <v>0.0002671577641071288</v>
      </c>
      <c r="D1735" s="1">
        <v>0.00252054108912958</v>
      </c>
      <c r="E1735" s="1">
        <v>0.01443325232758164</v>
      </c>
      <c r="F1735" s="1">
        <v>0.004442376960570815</v>
      </c>
      <c r="G1735" s="1">
        <v>-0.007100985091405998</v>
      </c>
      <c r="H1735" s="1">
        <v>0.01597022707106488</v>
      </c>
      <c r="I1735" s="1">
        <v>0.008849932644534153</v>
      </c>
      <c r="J1735" s="1">
        <v>0.01337685075712658</v>
      </c>
      <c r="K1735" s="1">
        <v>0.03577859690127472</v>
      </c>
      <c r="L1735" s="1">
        <v>0.004179324310205956</v>
      </c>
      <c r="M1735" s="1">
        <v>0.004637929217557124</v>
      </c>
      <c r="N1735" s="1">
        <v>0.01788562783043401</v>
      </c>
      <c r="O1735" s="1">
        <v>0.003248247913765656</v>
      </c>
      <c r="P1735" s="1">
        <v>-0.00302062607114284</v>
      </c>
      <c r="Q1735" s="1">
        <v>0.02005089879244903</v>
      </c>
      <c r="R1735" s="1">
        <v>0.009529113825768709</v>
      </c>
      <c r="S1735" s="1">
        <v>0.01084779909129097</v>
      </c>
      <c r="T1735" s="1">
        <v>0.01036318002534697</v>
      </c>
      <c r="U1735" s="1">
        <v>0.0214496112935405</v>
      </c>
      <c r="V1735" s="1">
        <v>0.002062521374176729</v>
      </c>
      <c r="W1735" s="1">
        <v>-0.002062043505551392</v>
      </c>
      <c r="X1735" s="1">
        <v>0.006174047198729715</v>
      </c>
      <c r="Y1735" s="1">
        <v>0.006238274928682008</v>
      </c>
      <c r="Z1735" s="1">
        <v>0.01370556483314878</v>
      </c>
      <c r="AA1735" s="1">
        <v>0.005695326882567686</v>
      </c>
      <c r="AB1735" s="1">
        <v>0.02149791723921868</v>
      </c>
      <c r="AC1735" s="1">
        <v>0.01159229007737839</v>
      </c>
    </row>
    <row r="1736" spans="1:29">
      <c r="A1736" s="11">
        <v>38982</v>
      </c>
      <c r="B1736" s="1">
        <v>-0.006616053908838904</v>
      </c>
      <c r="C1736" s="1">
        <v>-0.01656432096648408</v>
      </c>
      <c r="D1736" s="1">
        <v>-0.009338731776181719</v>
      </c>
      <c r="E1736" s="1">
        <v>0.004614731127586369</v>
      </c>
      <c r="F1736" s="1">
        <v>-0.01075961735183029</v>
      </c>
      <c r="G1736" s="1">
        <v>-0.001430271355148838</v>
      </c>
      <c r="H1736" s="1">
        <v>0.03920072556612864</v>
      </c>
      <c r="I1736" s="1">
        <v>-0.008602592178133528</v>
      </c>
      <c r="J1736" s="1">
        <v>0.002640237726730055</v>
      </c>
      <c r="K1736" s="1">
        <v>-0.003859660428793488</v>
      </c>
      <c r="L1736" s="1">
        <v>-0.004406600149743478</v>
      </c>
      <c r="M1736" s="1">
        <v>-0.01987933316207113</v>
      </c>
      <c r="N1736" s="1">
        <v>-0.01389970389060824</v>
      </c>
      <c r="O1736" s="1">
        <v>0.01202587345515993</v>
      </c>
      <c r="P1736" s="1">
        <v>-0.003909619722211266</v>
      </c>
      <c r="Q1736" s="1">
        <v>-0.01043364375488842</v>
      </c>
      <c r="R1736" s="1">
        <v>0.01501452495461009</v>
      </c>
      <c r="S1736" s="1">
        <v>-0.006036191203286911</v>
      </c>
      <c r="T1736" s="1">
        <v>-0.009089034481009728</v>
      </c>
      <c r="U1736" s="1">
        <v>0.005565326769081835</v>
      </c>
      <c r="V1736" s="1">
        <v>0.001841167994344861</v>
      </c>
      <c r="W1736" s="1">
        <v>-0.01046450553124911</v>
      </c>
      <c r="X1736" s="1">
        <v>-0.01374724521920867</v>
      </c>
      <c r="Y1736" s="1">
        <v>0.003814549883818463</v>
      </c>
      <c r="Z1736" s="1">
        <v>-0.01222816681082295</v>
      </c>
      <c r="AA1736" s="1">
        <v>-0.0152904689721084</v>
      </c>
      <c r="AB1736" s="1">
        <v>-0.01484968740205328</v>
      </c>
      <c r="AC1736" s="1">
        <v>-0.00830793450305245</v>
      </c>
    </row>
    <row r="1737" spans="1:29">
      <c r="A1737" s="11">
        <v>38985</v>
      </c>
      <c r="B1737" s="1">
        <v>-0.000992003842267497</v>
      </c>
      <c r="C1737" s="1">
        <v>0.04088556428219414</v>
      </c>
      <c r="D1737" s="1">
        <v>-0.01037839260375051</v>
      </c>
      <c r="E1737" s="1">
        <v>-0.01263164062415045</v>
      </c>
      <c r="F1737" s="1">
        <v>-0.01454702003755692</v>
      </c>
      <c r="G1737" s="1">
        <v>-0.00143242334064364</v>
      </c>
      <c r="H1737" s="1">
        <v>0.0009334998602918976</v>
      </c>
      <c r="I1737" s="1">
        <v>0.002797378446771637</v>
      </c>
      <c r="J1737" s="1">
        <v>-0.01141014136836282</v>
      </c>
      <c r="K1737" s="1">
        <v>-0.01840390612035703</v>
      </c>
      <c r="L1737" s="1">
        <v>-0.007349787799954099</v>
      </c>
      <c r="M1737" s="1">
        <v>0.01441916272580057</v>
      </c>
      <c r="N1737" s="1">
        <v>-0.01888309994773907</v>
      </c>
      <c r="O1737" s="1">
        <v>0.006627271495200926</v>
      </c>
      <c r="P1737" s="1">
        <v>-0.00637822768723062</v>
      </c>
      <c r="Q1737" s="1">
        <v>-0.01733370733851858</v>
      </c>
      <c r="R1737" s="1">
        <v>0.006141744367140323</v>
      </c>
      <c r="S1737" s="1">
        <v>-0.005398315281027188</v>
      </c>
      <c r="T1737" s="1">
        <v>-0.005175681557314737</v>
      </c>
      <c r="U1737" s="1">
        <v>-0.00776731517023399</v>
      </c>
      <c r="V1737" s="1">
        <v>0.003622378199297005</v>
      </c>
      <c r="W1737" s="1">
        <v>0.004512997542490682</v>
      </c>
      <c r="X1737" s="1">
        <v>0.01417799111886908</v>
      </c>
      <c r="Y1737" s="1">
        <v>0.001710445766120117</v>
      </c>
      <c r="Z1737" s="1">
        <v>0.02194088984285858</v>
      </c>
      <c r="AA1737" s="1">
        <v>-0.006645876521265914</v>
      </c>
      <c r="AB1737" s="1">
        <v>-0.006653158870277731</v>
      </c>
      <c r="AC1737" s="1">
        <v>-0.01781422061179294</v>
      </c>
    </row>
    <row r="1738" spans="1:29">
      <c r="A1738" s="11">
        <v>38986</v>
      </c>
      <c r="B1738" s="1">
        <v>-0.006808246152236741</v>
      </c>
      <c r="C1738" s="1">
        <v>-0.01135301888798668</v>
      </c>
      <c r="D1738" s="1">
        <v>-0.01543309389381942</v>
      </c>
      <c r="E1738" s="1">
        <v>0.01240550543256314</v>
      </c>
      <c r="F1738" s="1">
        <v>0.002099062103967153</v>
      </c>
      <c r="G1738" s="1">
        <v>-0.008606351085621244</v>
      </c>
      <c r="H1738" s="1">
        <v>0.01343257497579331</v>
      </c>
      <c r="I1738" s="1">
        <v>0.01178420449955397</v>
      </c>
      <c r="J1738" s="1">
        <v>0.002367393067644663</v>
      </c>
      <c r="K1738" s="1">
        <v>0.02052508017044641</v>
      </c>
      <c r="L1738" s="1">
        <v>0.01282645686732398</v>
      </c>
      <c r="M1738" s="1">
        <v>-0.002274269428422349</v>
      </c>
      <c r="N1738" s="1">
        <v>-0.003794887357041588</v>
      </c>
      <c r="O1738" s="1">
        <v>0.007112963804237316</v>
      </c>
      <c r="P1738" s="1">
        <v>0.001481332925737711</v>
      </c>
      <c r="Q1738" s="1">
        <v>0.0125751161096801</v>
      </c>
      <c r="R1738" s="1">
        <v>0.01375676431542017</v>
      </c>
      <c r="S1738" s="1">
        <v>0.007462786689884426</v>
      </c>
      <c r="T1738" s="1">
        <v>0.02889681167234848</v>
      </c>
      <c r="U1738" s="1">
        <v>0.003046955725870548</v>
      </c>
      <c r="V1738" s="1">
        <v>0.002801249347966328</v>
      </c>
      <c r="W1738" s="1">
        <v>-0.004090285086453926</v>
      </c>
      <c r="X1738" s="1">
        <v>0.01215116565046959</v>
      </c>
      <c r="Y1738" s="1">
        <v>0.003794066380189864</v>
      </c>
      <c r="Z1738" s="1">
        <v>0.0105373007383367</v>
      </c>
      <c r="AA1738" s="1">
        <v>0.02251517230689526</v>
      </c>
      <c r="AB1738" s="1">
        <v>0.02323260238187408</v>
      </c>
      <c r="AC1738" s="1">
        <v>0.03205892548936018</v>
      </c>
    </row>
    <row r="1739" spans="1:29">
      <c r="A1739" s="11">
        <v>38987</v>
      </c>
      <c r="B1739" s="1">
        <v>0.05726920597108953</v>
      </c>
      <c r="C1739" s="1">
        <v>-0.01214364087585651</v>
      </c>
      <c r="D1739" s="1">
        <v>0.00646546479754484</v>
      </c>
      <c r="E1739" s="1">
        <v>0.01531691629077003</v>
      </c>
      <c r="F1739" s="1">
        <v>-0.001418857735000389</v>
      </c>
      <c r="G1739" s="1">
        <v>0.200082475897625</v>
      </c>
      <c r="H1739" s="1">
        <v>0.01215056828984262</v>
      </c>
      <c r="I1739" s="1">
        <v>0.01192823876519999</v>
      </c>
      <c r="J1739" s="1">
        <v>0.005019188846994815</v>
      </c>
      <c r="K1739" s="1">
        <v>-0.003287299714796466</v>
      </c>
      <c r="L1739" s="1">
        <v>-0.001168491313818465</v>
      </c>
      <c r="M1739" s="1">
        <v>0.001994379468080121</v>
      </c>
      <c r="N1739" s="1">
        <v>0.01033997950195076</v>
      </c>
      <c r="O1739" s="1">
        <v>-0.01390012685149644</v>
      </c>
      <c r="P1739" s="1">
        <v>0.01587583468449449</v>
      </c>
      <c r="Q1739" s="1">
        <v>0.006145740557814472</v>
      </c>
      <c r="R1739" s="1">
        <v>-0.00428329758433299</v>
      </c>
      <c r="S1739" s="1">
        <v>0.004713727798371981</v>
      </c>
      <c r="T1739" s="1">
        <v>0.002152643073385807</v>
      </c>
      <c r="U1739" s="1">
        <v>-0.0006073199073471924</v>
      </c>
      <c r="V1739" s="1">
        <v>0.002578002418764713</v>
      </c>
      <c r="W1739" s="1">
        <v>-0.004107489876462256</v>
      </c>
      <c r="X1739" s="1">
        <v>-0.006585497474194679</v>
      </c>
      <c r="Y1739" s="1">
        <v>0.01615818086340837</v>
      </c>
      <c r="Z1739" s="1">
        <v>0.006432327311950869</v>
      </c>
      <c r="AA1739" s="1">
        <v>0.002327896768590909</v>
      </c>
      <c r="AB1739" s="1">
        <v>0.004090912993601981</v>
      </c>
      <c r="AC1739" s="1">
        <v>-0.01092437695276649</v>
      </c>
    </row>
    <row r="1740" spans="1:29">
      <c r="A1740" s="11">
        <v>38988</v>
      </c>
      <c r="B1740" s="1">
        <v>0.06605419363368181</v>
      </c>
      <c r="C1740" s="1">
        <v>-0.01322844672229928</v>
      </c>
      <c r="D1740" s="1">
        <v>0.01169215413045199</v>
      </c>
      <c r="E1740" s="1">
        <v>-0.006411368644148707</v>
      </c>
      <c r="F1740" s="1">
        <v>-0.02280432777755514</v>
      </c>
      <c r="G1740" s="1">
        <v>0.06717195664134823</v>
      </c>
      <c r="H1740" s="1">
        <v>-0.01891610023398094</v>
      </c>
      <c r="I1740" s="1">
        <v>0.03319434583677983</v>
      </c>
      <c r="J1740" s="1">
        <v>-0.001174945982526321</v>
      </c>
      <c r="K1740" s="1">
        <v>-0.01144758560523595</v>
      </c>
      <c r="L1740" s="1">
        <v>0.01112804649648647</v>
      </c>
      <c r="M1740" s="1">
        <v>-0.01573468593186367</v>
      </c>
      <c r="N1740" s="1">
        <v>-0.007271442690168328</v>
      </c>
      <c r="O1740" s="1">
        <v>0.01577265308549936</v>
      </c>
      <c r="P1740" s="1">
        <v>-0.005338521798700535</v>
      </c>
      <c r="Q1740" s="1">
        <v>-0.006234460581630907</v>
      </c>
      <c r="R1740" s="1">
        <v>-0.005153096012949554</v>
      </c>
      <c r="S1740" s="1">
        <v>0.01005374733661157</v>
      </c>
      <c r="T1740" s="1">
        <v>0.02837446856735526</v>
      </c>
      <c r="U1740" s="1">
        <v>-0.009445670682453056</v>
      </c>
      <c r="V1740" s="1">
        <v>-0.004821960851201679</v>
      </c>
      <c r="W1740" s="1">
        <v>-0.003988726261271114</v>
      </c>
      <c r="X1740" s="1">
        <v>-0.0125541825775396</v>
      </c>
      <c r="Y1740" s="1">
        <v>0.03273178362273987</v>
      </c>
      <c r="Z1740" s="1">
        <v>0.005228768803263506</v>
      </c>
      <c r="AA1740" s="1">
        <v>-0.008787389343280938</v>
      </c>
      <c r="AB1740" s="1">
        <v>-0.01655202361324382</v>
      </c>
      <c r="AC1740" s="1">
        <v>0.002305127933488027</v>
      </c>
    </row>
    <row r="1741" spans="1:29">
      <c r="A1741" s="11">
        <v>38989</v>
      </c>
      <c r="B1741" s="1">
        <v>-0.03902688300755897</v>
      </c>
      <c r="C1741" s="1">
        <v>-0.007989083219487103</v>
      </c>
      <c r="D1741" s="1">
        <v>0.01772417369774892</v>
      </c>
      <c r="E1741" s="1">
        <v>-0.003606041561105333</v>
      </c>
      <c r="F1741" s="1">
        <v>0.01294943090836198</v>
      </c>
      <c r="G1741" s="1">
        <v>-0.04180120232251916</v>
      </c>
      <c r="H1741" s="1">
        <v>-0.02428635031120752</v>
      </c>
      <c r="I1741" s="1">
        <v>-0.004036396754644955</v>
      </c>
      <c r="J1741" s="1">
        <v>0.00852955543017142</v>
      </c>
      <c r="K1741" s="1">
        <v>0.009421025922702553</v>
      </c>
      <c r="L1741" s="1">
        <v>-0.004574587929654594</v>
      </c>
      <c r="M1741" s="1">
        <v>0.006355741744526799</v>
      </c>
      <c r="N1741" s="1">
        <v>0.01844800844662142</v>
      </c>
      <c r="O1741" s="1">
        <v>0.02032830253759221</v>
      </c>
      <c r="P1741" s="1">
        <v>0.01824937448206532</v>
      </c>
      <c r="Q1741" s="1">
        <v>-0.008181603302308216</v>
      </c>
      <c r="R1741" s="1">
        <v>0.003210609428419664</v>
      </c>
      <c r="S1741" s="1">
        <v>0.0345055081970429</v>
      </c>
      <c r="T1741" s="1">
        <v>-0.0006314962615627806</v>
      </c>
      <c r="U1741" s="1">
        <v>0.01354810364409476</v>
      </c>
      <c r="V1741" s="1">
        <v>0.002853595990873092</v>
      </c>
      <c r="W1741" s="1">
        <v>0.01859892619570336</v>
      </c>
      <c r="X1741" s="1">
        <v>0.02388317986902044</v>
      </c>
      <c r="Y1741" s="1">
        <v>0.02260044526153893</v>
      </c>
      <c r="Z1741" s="1">
        <v>0.03198166169032812</v>
      </c>
      <c r="AA1741" s="1">
        <v>0.02171979496984733</v>
      </c>
      <c r="AB1741" s="1">
        <v>0.01061642498891646</v>
      </c>
      <c r="AC1741" s="1">
        <v>0.005941097377513582</v>
      </c>
    </row>
    <row r="1742" spans="1:29">
      <c r="A1742" s="11">
        <v>38993</v>
      </c>
      <c r="B1742" s="1">
        <v>0.003296496067106913</v>
      </c>
      <c r="C1742" s="1">
        <v>0.006415542795423779</v>
      </c>
      <c r="D1742" s="1">
        <v>-0.01292697054915382</v>
      </c>
      <c r="E1742" s="1">
        <v>-0.02533351778189608</v>
      </c>
      <c r="F1742" s="1">
        <v>-0.006015885273950472</v>
      </c>
      <c r="G1742" s="1">
        <v>0.03267641259035159</v>
      </c>
      <c r="H1742" s="1">
        <v>0.001140150430578135</v>
      </c>
      <c r="I1742" s="1">
        <v>-0.006051669248650859</v>
      </c>
      <c r="J1742" s="1">
        <v>0.004082612489536563</v>
      </c>
      <c r="K1742" s="1">
        <v>-0.0299437188183751</v>
      </c>
      <c r="L1742" s="1">
        <v>-0.01700325530712865</v>
      </c>
      <c r="M1742" s="1">
        <v>0.0142585411207008</v>
      </c>
      <c r="N1742" s="1">
        <v>0.0007989090299200807</v>
      </c>
      <c r="O1742" s="1">
        <v>0.00573448908340235</v>
      </c>
      <c r="P1742" s="1">
        <v>0.0005748816586705896</v>
      </c>
      <c r="Q1742" s="1">
        <v>-0.009060825093649805</v>
      </c>
      <c r="R1742" s="1">
        <v>-0.008491289003668911</v>
      </c>
      <c r="S1742" s="1">
        <v>0.003848558411063463</v>
      </c>
      <c r="T1742" s="1">
        <v>0.004569197663266911</v>
      </c>
      <c r="U1742" s="1">
        <v>-0.01103819439516185</v>
      </c>
      <c r="V1742" s="1">
        <v>0.004133618315392384</v>
      </c>
      <c r="W1742" s="1">
        <v>-0.001666015374073959</v>
      </c>
      <c r="X1742" s="1">
        <v>0.009458107663195214</v>
      </c>
      <c r="Y1742" s="1">
        <v>-0.01963530437487315</v>
      </c>
      <c r="Z1742" s="1">
        <v>-0.001306762990281984</v>
      </c>
      <c r="AA1742" s="1">
        <v>-0.005206016305194572</v>
      </c>
      <c r="AB1742" s="1">
        <v>0.08844458139422873</v>
      </c>
      <c r="AC1742" s="1">
        <v>-0.01009716440800335</v>
      </c>
    </row>
    <row r="1743" spans="1:29">
      <c r="A1743" s="11">
        <v>38994</v>
      </c>
      <c r="B1743" s="1">
        <v>0.008805554718922748</v>
      </c>
      <c r="C1743" s="1">
        <v>0.00339064787142429</v>
      </c>
      <c r="D1743" s="1">
        <v>0.0235552296224717</v>
      </c>
      <c r="E1743" s="1">
        <v>-0.0146569509283454</v>
      </c>
      <c r="F1743" s="1">
        <v>-0.02070151260064024</v>
      </c>
      <c r="G1743" s="1">
        <v>0.1001466943343949</v>
      </c>
      <c r="H1743" s="1">
        <v>-0.02068687423415516</v>
      </c>
      <c r="I1743" s="1">
        <v>-0.03218271894794911</v>
      </c>
      <c r="J1743" s="1">
        <v>-0.002033289677007777</v>
      </c>
      <c r="K1743" s="1">
        <v>-0.008618672207424627</v>
      </c>
      <c r="L1743" s="1">
        <v>-0.01003718110145302</v>
      </c>
      <c r="M1743" s="1">
        <v>0.008869007280211338</v>
      </c>
      <c r="N1743" s="1">
        <v>-0.01490524630415657</v>
      </c>
      <c r="O1743" s="1">
        <v>-0.009795240598690746</v>
      </c>
      <c r="P1743" s="1">
        <v>-0.004022840132621996</v>
      </c>
      <c r="Q1743" s="1">
        <v>-0.02169498213447696</v>
      </c>
      <c r="R1743" s="1">
        <v>-0.01097464521916725</v>
      </c>
      <c r="S1743" s="1">
        <v>-0.0319488509558612</v>
      </c>
      <c r="T1743" s="1">
        <v>-0.01746760718882423</v>
      </c>
      <c r="U1743" s="1">
        <v>-0.01478763965444518</v>
      </c>
      <c r="V1743" s="1">
        <v>0.000320880633868148</v>
      </c>
      <c r="W1743" s="1">
        <v>-0.01568659833393904</v>
      </c>
      <c r="X1743" s="1">
        <v>0.01184094218200316</v>
      </c>
      <c r="Y1743" s="1">
        <v>-0.0326927730447335</v>
      </c>
      <c r="Z1743" s="1">
        <v>-0.02093680540326692</v>
      </c>
      <c r="AA1743" s="1">
        <v>-0.02573023365965454</v>
      </c>
      <c r="AB1743" s="1">
        <v>-0.04307685011305462</v>
      </c>
      <c r="AC1743" s="1">
        <v>-0.0245382986072521</v>
      </c>
    </row>
    <row r="1744" spans="1:29">
      <c r="A1744" s="11">
        <v>38995</v>
      </c>
      <c r="B1744" s="1">
        <v>0.0130274923323126</v>
      </c>
      <c r="C1744" s="1">
        <v>0.01595038775931323</v>
      </c>
      <c r="D1744" s="1">
        <v>0.04167205908044314</v>
      </c>
      <c r="E1744" s="1">
        <v>0.01784996720744658</v>
      </c>
      <c r="F1744" s="1">
        <v>0.0002809153545815235</v>
      </c>
      <c r="G1744" s="1">
        <v>0.05366952088577426</v>
      </c>
      <c r="H1744" s="1">
        <v>0.004069523461048385</v>
      </c>
      <c r="I1744" s="1">
        <v>0.04589126841276037</v>
      </c>
      <c r="J1744" s="1">
        <v>0.002037432367207659</v>
      </c>
      <c r="K1744" s="1">
        <v>0.01071564120183632</v>
      </c>
      <c r="L1744" s="1">
        <v>0.03625094889520231</v>
      </c>
      <c r="M1744" s="1">
        <v>0.006359181710179795</v>
      </c>
      <c r="N1744" s="1">
        <v>0.0116184273425437</v>
      </c>
      <c r="O1744" s="1">
        <v>0.01779107967596483</v>
      </c>
      <c r="P1744" s="1">
        <v>-0.00788636417747357</v>
      </c>
      <c r="Q1744" s="1">
        <v>0.006745391029554515</v>
      </c>
      <c r="R1744" s="1">
        <v>0.005091402133019063</v>
      </c>
      <c r="S1744" s="1">
        <v>0.0594061969460733</v>
      </c>
      <c r="T1744" s="1">
        <v>0.0240323396444333</v>
      </c>
      <c r="U1744" s="1">
        <v>0.0202676328703939</v>
      </c>
      <c r="V1744" s="1">
        <v>0.001443011860677412</v>
      </c>
      <c r="W1744" s="1">
        <v>-0.0004748155723165448</v>
      </c>
      <c r="X1744" s="1">
        <v>0.01539521145424994</v>
      </c>
      <c r="Y1744" s="1">
        <v>-0.003064285294175351</v>
      </c>
      <c r="Z1744" s="1">
        <v>0.02606225857759603</v>
      </c>
      <c r="AA1744" s="1">
        <v>0.01055071681733843</v>
      </c>
      <c r="AB1744" s="1">
        <v>0.006248066811011421</v>
      </c>
      <c r="AC1744" s="1">
        <v>0.02762156990761166</v>
      </c>
    </row>
    <row r="1745" spans="1:29">
      <c r="A1745" s="11">
        <v>38996</v>
      </c>
      <c r="B1745" s="1">
        <v>0.0145318825456755</v>
      </c>
      <c r="C1745" s="1">
        <v>0.04936101561386375</v>
      </c>
      <c r="D1745" s="1">
        <v>0.01330650263947408</v>
      </c>
      <c r="E1745" s="1">
        <v>0.001364048843433663</v>
      </c>
      <c r="F1745" s="1">
        <v>-0.004282902436065994</v>
      </c>
      <c r="G1745" s="1">
        <v>0.006050347575805359</v>
      </c>
      <c r="H1745" s="1">
        <v>-0.0003859404261085109</v>
      </c>
      <c r="I1745" s="1">
        <v>0.00295383734114596</v>
      </c>
      <c r="J1745" s="1">
        <v>0.02294502103064988</v>
      </c>
      <c r="K1745" s="1">
        <v>-0.01820354473039942</v>
      </c>
      <c r="L1745" s="1">
        <v>0.004476686952833431</v>
      </c>
      <c r="M1745" s="1">
        <v>0.04395500120434526</v>
      </c>
      <c r="N1745" s="1">
        <v>-0.01415613063708177</v>
      </c>
      <c r="O1745" s="1">
        <v>0.01820568717350302</v>
      </c>
      <c r="P1745" s="1">
        <v>0.005816470686732522</v>
      </c>
      <c r="Q1745" s="1">
        <v>0.002846242287263046</v>
      </c>
      <c r="R1745" s="1">
        <v>0.006883655534847044</v>
      </c>
      <c r="S1745" s="1">
        <v>0.01121483647278354</v>
      </c>
      <c r="T1745" s="1">
        <v>-0.006299921387123986</v>
      </c>
      <c r="U1745" s="1">
        <v>0.03579467040746032</v>
      </c>
      <c r="V1745" s="1">
        <v>-0.001547801825252715</v>
      </c>
      <c r="W1745" s="1">
        <v>-0.00271365456777628</v>
      </c>
      <c r="X1745" s="1">
        <v>-0.0005595382354169898</v>
      </c>
      <c r="Y1745" s="1">
        <v>0.00596097988818256</v>
      </c>
      <c r="Z1745" s="1">
        <v>-0.001488580159033748</v>
      </c>
      <c r="AA1745" s="1">
        <v>0.006454552956954185</v>
      </c>
      <c r="AB1745" s="1">
        <v>0.04414989764683197</v>
      </c>
      <c r="AC1745" s="1">
        <v>-0.01257531544867541</v>
      </c>
    </row>
    <row r="1746" spans="1:29">
      <c r="A1746" s="11">
        <v>38999</v>
      </c>
      <c r="B1746" s="1">
        <v>-0.01483057418552469</v>
      </c>
      <c r="C1746" s="1">
        <v>-0.004691000793947908</v>
      </c>
      <c r="D1746" s="1">
        <v>0.02293870302027012</v>
      </c>
      <c r="E1746" s="1">
        <v>0.01712380105914635</v>
      </c>
      <c r="F1746" s="1">
        <v>-0.002820248320620444</v>
      </c>
      <c r="G1746" s="1">
        <v>-0.03090895588544218</v>
      </c>
      <c r="H1746" s="1">
        <v>0.006178835240078895</v>
      </c>
      <c r="I1746" s="1">
        <v>-0.004123156564882935</v>
      </c>
      <c r="J1746" s="1">
        <v>0.005678569746469631</v>
      </c>
      <c r="K1746" s="1">
        <v>-0.008353873178318261</v>
      </c>
      <c r="L1746" s="1">
        <v>0.01206267664569749</v>
      </c>
      <c r="M1746" s="1">
        <v>-0.0008011414520867621</v>
      </c>
      <c r="N1746" s="1">
        <v>0.00108378085995664</v>
      </c>
      <c r="O1746" s="1">
        <v>-0.014460946634681</v>
      </c>
      <c r="P1746" s="1">
        <v>-0.006939294359764814</v>
      </c>
      <c r="Q1746" s="1">
        <v>0.004367087836708139</v>
      </c>
      <c r="R1746" s="1">
        <v>-0.008083642671850466</v>
      </c>
      <c r="S1746" s="1">
        <v>0.004928929142576477</v>
      </c>
      <c r="T1746" s="1">
        <v>0.00140358101921545</v>
      </c>
      <c r="U1746" s="1">
        <v>-0.003075744749213349</v>
      </c>
      <c r="V1746" s="1">
        <v>-0.0003740855686100719</v>
      </c>
      <c r="W1746" s="1">
        <v>-0.003945857665769381</v>
      </c>
      <c r="X1746" s="1">
        <v>0.008340944993195487</v>
      </c>
      <c r="Y1746" s="1">
        <v>0.001481316546838585</v>
      </c>
      <c r="Z1746" s="1">
        <v>-0.01919514001614531</v>
      </c>
      <c r="AA1746" s="1">
        <v>-0.003772190900594552</v>
      </c>
      <c r="AB1746" s="1">
        <v>-0.005057052279792473</v>
      </c>
      <c r="AC1746" s="1">
        <v>0.002624636860524276</v>
      </c>
    </row>
    <row r="1747" spans="1:29">
      <c r="A1747" s="11">
        <v>39000</v>
      </c>
      <c r="B1747" s="1">
        <v>0.001157756776407837</v>
      </c>
      <c r="C1747" s="1">
        <v>0.009299658000870403</v>
      </c>
      <c r="D1747" s="1">
        <v>0.06315864723018172</v>
      </c>
      <c r="E1747" s="1">
        <v>0.001147944193274686</v>
      </c>
      <c r="F1747" s="1">
        <v>0.00806090205997112</v>
      </c>
      <c r="G1747" s="1">
        <v>-0.03333832301601602</v>
      </c>
      <c r="H1747" s="1">
        <v>-0.009403429386398376</v>
      </c>
      <c r="I1747" s="1">
        <v>0.008710490520031922</v>
      </c>
      <c r="J1747" s="1">
        <v>-0.007057994343907303</v>
      </c>
      <c r="K1747" s="1">
        <v>-0.01890265974354777</v>
      </c>
      <c r="L1747" s="1">
        <v>0.005300233474294425</v>
      </c>
      <c r="M1747" s="1">
        <v>-0.003563529183220893</v>
      </c>
      <c r="N1747" s="1">
        <v>0.001894451696522248</v>
      </c>
      <c r="O1747" s="1">
        <v>0.007589573275413208</v>
      </c>
      <c r="P1747" s="1">
        <v>0.006211183490315575</v>
      </c>
      <c r="Q1747" s="1">
        <v>-0.00347836919817035</v>
      </c>
      <c r="R1747" s="1">
        <v>-0.002210902959804306</v>
      </c>
      <c r="S1747" s="1">
        <v>0.0153280389811421</v>
      </c>
      <c r="T1747" s="1">
        <v>-0.008312393631287218</v>
      </c>
      <c r="U1747" s="1">
        <v>-0.002268689458352791</v>
      </c>
      <c r="V1747" s="1">
        <v>-0.0213357373307469</v>
      </c>
      <c r="W1747" s="1">
        <v>0.008742530501573587</v>
      </c>
      <c r="X1747" s="1">
        <v>0.01054787988721295</v>
      </c>
      <c r="Y1747" s="1">
        <v>-0.006563881678158912</v>
      </c>
      <c r="Z1747" s="1">
        <v>-0.01596044255424489</v>
      </c>
      <c r="AA1747" s="1">
        <v>0.0006311322043848211</v>
      </c>
      <c r="AB1747" s="1">
        <v>0.02197855241513791</v>
      </c>
      <c r="AC1747" s="1">
        <v>0.008048314359949904</v>
      </c>
    </row>
    <row r="1748" spans="1:29">
      <c r="A1748" s="11">
        <v>39001</v>
      </c>
      <c r="B1748" s="1">
        <v>-0.0047551099023323</v>
      </c>
      <c r="C1748" s="1">
        <v>0.01413578640228796</v>
      </c>
      <c r="D1748" s="1">
        <v>-0.005340804452787173</v>
      </c>
      <c r="E1748" s="1">
        <v>-0.004777414118666723</v>
      </c>
      <c r="F1748" s="1">
        <v>-0.01220544177762006</v>
      </c>
      <c r="G1748" s="1">
        <v>-0.02941181573048723</v>
      </c>
      <c r="H1748" s="1">
        <v>-0.01646660058485505</v>
      </c>
      <c r="I1748" s="1">
        <v>0.02969089318561413</v>
      </c>
      <c r="J1748" s="1">
        <v>-0.027296014567463</v>
      </c>
      <c r="K1748" s="1">
        <v>-0.01591647732072587</v>
      </c>
      <c r="L1748" s="1">
        <v>0.03871571677044039</v>
      </c>
      <c r="M1748" s="1">
        <v>0.001698698909453178</v>
      </c>
      <c r="N1748" s="1">
        <v>0.002161031917005118</v>
      </c>
      <c r="O1748" s="1">
        <v>-0.0162839340082257</v>
      </c>
      <c r="P1748" s="1">
        <v>-0.002121707139424278</v>
      </c>
      <c r="Q1748" s="1">
        <v>-0.01448521469941799</v>
      </c>
      <c r="R1748" s="1">
        <v>-0.006603330458611389</v>
      </c>
      <c r="S1748" s="1">
        <v>-0.03502398294429532</v>
      </c>
      <c r="T1748" s="1">
        <v>-0.02149125508691996</v>
      </c>
      <c r="U1748" s="1">
        <v>-0.03128697081944265</v>
      </c>
      <c r="V1748" s="1">
        <v>-0.01136480371652515</v>
      </c>
      <c r="W1748" s="1">
        <v>-0.01164624064722908</v>
      </c>
      <c r="X1748" s="1">
        <v>-0.03241220052494653</v>
      </c>
      <c r="Y1748" s="1">
        <v>0.008840451194685128</v>
      </c>
      <c r="Z1748" s="1">
        <v>-0.02085340862970075</v>
      </c>
      <c r="AA1748" s="1">
        <v>-0.01337103214034074</v>
      </c>
      <c r="AB1748" s="1">
        <v>0.01519658721601114</v>
      </c>
      <c r="AC1748" s="1">
        <v>0.01741037163607917</v>
      </c>
    </row>
    <row r="1749" spans="1:29">
      <c r="A1749" s="11">
        <v>39002</v>
      </c>
      <c r="B1749" s="1">
        <v>0.02608464339339012</v>
      </c>
      <c r="C1749" s="1">
        <v>0.02750468662225614</v>
      </c>
      <c r="D1749" s="1">
        <v>-0.01820963843240819</v>
      </c>
      <c r="E1749" s="1">
        <v>0.004800347365947255</v>
      </c>
      <c r="F1749" s="1">
        <v>0.009657707201309984</v>
      </c>
      <c r="G1749" s="1">
        <v>-0.0250728193687203</v>
      </c>
      <c r="H1749" s="1">
        <v>0.02245458901170649</v>
      </c>
      <c r="I1749" s="1">
        <v>-0.006936953732633255</v>
      </c>
      <c r="J1749" s="1">
        <v>0.02367730131681145</v>
      </c>
      <c r="K1749" s="1">
        <v>-0.01127899564670976</v>
      </c>
      <c r="L1749" s="1">
        <v>0.02022742345479989</v>
      </c>
      <c r="M1749" s="1">
        <v>0.01454815763979767</v>
      </c>
      <c r="N1749" s="1">
        <v>0.00296484480235204</v>
      </c>
      <c r="O1749" s="1">
        <v>0.01567852935549596</v>
      </c>
      <c r="P1749" s="1">
        <v>-0.003286570802729316</v>
      </c>
      <c r="Q1749" s="1">
        <v>0.003276102569490957</v>
      </c>
      <c r="R1749" s="1">
        <v>0.02226015202158527</v>
      </c>
      <c r="S1749" s="1">
        <v>0.04693371712385042</v>
      </c>
      <c r="T1749" s="1">
        <v>0.02480214515669554</v>
      </c>
      <c r="U1749" s="1">
        <v>0.03220375629747996</v>
      </c>
      <c r="V1749" s="1">
        <v>0.00718437708698616</v>
      </c>
      <c r="W1749" s="1">
        <v>0.02062080402913624</v>
      </c>
      <c r="X1749" s="1">
        <v>0.02441379835610347</v>
      </c>
      <c r="Y1749" s="1">
        <v>-0.005718765368378564</v>
      </c>
      <c r="Z1749" s="1">
        <v>0.01804396174472322</v>
      </c>
      <c r="AA1749" s="1">
        <v>0.01777117754880431</v>
      </c>
      <c r="AB1749" s="1">
        <v>0.02100266308244536</v>
      </c>
      <c r="AC1749" s="1">
        <v>0.03101070524164307</v>
      </c>
    </row>
    <row r="1750" spans="1:29">
      <c r="A1750" s="11">
        <v>39003</v>
      </c>
      <c r="B1750" s="1">
        <v>0.03196571212090493</v>
      </c>
      <c r="C1750" s="1">
        <v>-0.01647282190664034</v>
      </c>
      <c r="D1750" s="1">
        <v>0.02088561686799206</v>
      </c>
      <c r="E1750" s="1">
        <v>-0.004013038078611086</v>
      </c>
      <c r="F1750" s="1">
        <v>0.02081883345089652</v>
      </c>
      <c r="G1750" s="1">
        <v>0.02650654232024174</v>
      </c>
      <c r="H1750" s="1">
        <v>0.001348375938345248</v>
      </c>
      <c r="I1750" s="1">
        <v>0.02981810254441974</v>
      </c>
      <c r="J1750" s="1">
        <v>0.001142289047388445</v>
      </c>
      <c r="K1750" s="1">
        <v>0.01657350216324405</v>
      </c>
      <c r="L1750" s="1">
        <v>0.03415735791145957</v>
      </c>
      <c r="M1750" s="1">
        <v>-0.01715467332129306</v>
      </c>
      <c r="N1750" s="1">
        <v>0.01451232822344606</v>
      </c>
      <c r="O1750" s="1">
        <v>0.0002870158095671371</v>
      </c>
      <c r="P1750" s="1">
        <v>0.003491182017190564</v>
      </c>
      <c r="Q1750" s="1">
        <v>0.01835682468925293</v>
      </c>
      <c r="R1750" s="1">
        <v>0.01878062822661786</v>
      </c>
      <c r="S1750" s="1">
        <v>0.002390810444537816</v>
      </c>
      <c r="T1750" s="1">
        <v>-0.007192572328576952</v>
      </c>
      <c r="U1750" s="1">
        <v>0.0357012135388679</v>
      </c>
      <c r="V1750" s="1">
        <v>0.01580354484989543</v>
      </c>
      <c r="W1750" s="1">
        <v>0.006242602991963331</v>
      </c>
      <c r="X1750" s="1">
        <v>0.01113989822109462</v>
      </c>
      <c r="Y1750" s="1">
        <v>-0.007422091012216914</v>
      </c>
      <c r="Z1750" s="1">
        <v>-0.008813650045408572</v>
      </c>
      <c r="AA1750" s="1">
        <v>-0.003956677000917952</v>
      </c>
      <c r="AB1750" s="1">
        <v>0.002976815235806507</v>
      </c>
      <c r="AC1750" s="1">
        <v>0.02255841978778061</v>
      </c>
    </row>
    <row r="1751" spans="1:29">
      <c r="A1751" s="11">
        <v>39006</v>
      </c>
      <c r="B1751" s="1">
        <v>0.0226831872435953</v>
      </c>
      <c r="C1751" s="1">
        <v>-0.00258642301695311</v>
      </c>
      <c r="D1751" s="1">
        <v>-0.01541170112122703</v>
      </c>
      <c r="E1751" s="1">
        <v>0.01400632612436969</v>
      </c>
      <c r="F1751" s="1">
        <v>-0.003169221246422493</v>
      </c>
      <c r="G1751" s="1">
        <v>0.03104825583706905</v>
      </c>
      <c r="H1751" s="1">
        <v>-0.001346560268879249</v>
      </c>
      <c r="I1751" s="1">
        <v>0.0618072863639858</v>
      </c>
      <c r="J1751" s="1">
        <v>0.03936083425437498</v>
      </c>
      <c r="K1751" s="1">
        <v>0.004234487352589467</v>
      </c>
      <c r="L1751" s="1">
        <v>0.005385559574976995</v>
      </c>
      <c r="M1751" s="1">
        <v>-0.02005010379256089</v>
      </c>
      <c r="N1751" s="1">
        <v>0.03125823565234742</v>
      </c>
      <c r="O1751" s="1">
        <v>-0.008038915578625905</v>
      </c>
      <c r="P1751" s="1">
        <v>0.005411743945751502</v>
      </c>
      <c r="Q1751" s="1">
        <v>0.01672590486443215</v>
      </c>
      <c r="R1751" s="1">
        <v>0.01906448467133304</v>
      </c>
      <c r="S1751" s="1">
        <v>-0.01669672862250238</v>
      </c>
      <c r="T1751" s="1">
        <v>0.005237469834756592</v>
      </c>
      <c r="U1751" s="1">
        <v>0.01247078030499793</v>
      </c>
      <c r="V1751" s="1">
        <v>-0.000594185384262258</v>
      </c>
      <c r="W1751" s="1">
        <v>0.008871911843920222</v>
      </c>
      <c r="X1751" s="1">
        <v>-0.007783271495883315</v>
      </c>
      <c r="Y1751" s="1">
        <v>0.004860596555388508</v>
      </c>
      <c r="Z1751" s="1">
        <v>9.770898003136352E-05</v>
      </c>
      <c r="AA1751" s="1">
        <v>0.02919655755562478</v>
      </c>
      <c r="AB1751" s="1">
        <v>0.002214788663793765</v>
      </c>
      <c r="AC1751" s="1">
        <v>0.02340594544493424</v>
      </c>
    </row>
    <row r="1752" spans="1:29">
      <c r="A1752" s="11">
        <v>39007</v>
      </c>
      <c r="B1752" s="1">
        <v>-0.0107322533786981</v>
      </c>
      <c r="C1752" s="1">
        <v>-0.02049631146135256</v>
      </c>
      <c r="D1752" s="1">
        <v>-0.0150612343348252</v>
      </c>
      <c r="E1752" s="1">
        <v>-0.01021779694705593</v>
      </c>
      <c r="F1752" s="1">
        <v>-0.01188845408693773</v>
      </c>
      <c r="G1752" s="1">
        <v>0.000149048851419975</v>
      </c>
      <c r="H1752" s="1">
        <v>-0.02311695087702814</v>
      </c>
      <c r="I1752" s="1">
        <v>-0.0390924070092542</v>
      </c>
      <c r="J1752" s="1">
        <v>0.006860646780802337</v>
      </c>
      <c r="K1752" s="1">
        <v>-0.0210837890379959</v>
      </c>
      <c r="L1752" s="1">
        <v>-0.01409342478461528</v>
      </c>
      <c r="M1752" s="1">
        <v>-0.0205515831483809</v>
      </c>
      <c r="N1752" s="1">
        <v>-0.004623489429659289</v>
      </c>
      <c r="O1752" s="1">
        <v>0.001519684869879745</v>
      </c>
      <c r="P1752" s="1">
        <v>-0.00442132800322903</v>
      </c>
      <c r="Q1752" s="1">
        <v>-0.004347271662333174</v>
      </c>
      <c r="R1752" s="1">
        <v>0.001483504634638422</v>
      </c>
      <c r="S1752" s="1">
        <v>0.03699251251483426</v>
      </c>
      <c r="T1752" s="1">
        <v>0.007304396446602635</v>
      </c>
      <c r="U1752" s="1">
        <v>0.01769556514754966</v>
      </c>
      <c r="V1752" s="1">
        <v>-0.003026957483481474</v>
      </c>
      <c r="W1752" s="1">
        <v>0.002776959501882725</v>
      </c>
      <c r="X1752" s="1">
        <v>-0.006352891623201962</v>
      </c>
      <c r="Y1752" s="1">
        <v>-0.0115340595802681</v>
      </c>
      <c r="Z1752" s="1">
        <v>0.007620843832242707</v>
      </c>
      <c r="AA1752" s="1">
        <v>0.0244466528477425</v>
      </c>
      <c r="AB1752" s="1">
        <v>-0.007469534401737921</v>
      </c>
      <c r="AC1752" s="1">
        <v>0.007974126572706686</v>
      </c>
    </row>
    <row r="1753" spans="1:29">
      <c r="A1753" s="11">
        <v>39008</v>
      </c>
      <c r="B1753" s="1">
        <v>0.008919842302920644</v>
      </c>
      <c r="C1753" s="1">
        <v>0.004538114957623796</v>
      </c>
      <c r="D1753" s="1">
        <v>0.01180904483780276</v>
      </c>
      <c r="E1753" s="1">
        <v>0.0007649239069389413</v>
      </c>
      <c r="F1753" s="1">
        <v>0.02644075382961319</v>
      </c>
      <c r="G1753" s="1">
        <v>0.0204205653749896</v>
      </c>
      <c r="H1753" s="1">
        <v>0.02326977359940297</v>
      </c>
      <c r="I1753" s="1">
        <v>-0.02773368471864202</v>
      </c>
      <c r="J1753" s="1">
        <v>0.02262207668391669</v>
      </c>
      <c r="K1753" s="1">
        <v>0.003661497152434023</v>
      </c>
      <c r="L1753" s="1">
        <v>0.001255489998509995</v>
      </c>
      <c r="M1753" s="1">
        <v>-0.004383179374953472</v>
      </c>
      <c r="N1753" s="1">
        <v>0.004386949554546327</v>
      </c>
      <c r="O1753" s="1">
        <v>0.002817477716247518</v>
      </c>
      <c r="P1753" s="1">
        <v>-0.003475946423791565</v>
      </c>
      <c r="Q1753" s="1">
        <v>-0.001069855705694511</v>
      </c>
      <c r="R1753" s="1">
        <v>-0.005513386737032167</v>
      </c>
      <c r="S1753" s="1">
        <v>0.05380105008531277</v>
      </c>
      <c r="T1753" s="1">
        <v>0.009813487224004547</v>
      </c>
      <c r="U1753" s="1">
        <v>-0.01525713951081475</v>
      </c>
      <c r="V1753" s="1">
        <v>0.005042202256130945</v>
      </c>
      <c r="W1753" s="1">
        <v>0.004088126682337601</v>
      </c>
      <c r="X1753" s="1">
        <v>-0.01328750905414511</v>
      </c>
      <c r="Y1753" s="1">
        <v>0.003858056503167173</v>
      </c>
      <c r="Z1753" s="1">
        <v>-0.01289617694057499</v>
      </c>
      <c r="AA1753" s="1">
        <v>-0.01955723201481807</v>
      </c>
      <c r="AB1753" s="1">
        <v>-0.0001782227993040175</v>
      </c>
      <c r="AC1753" s="1">
        <v>-0.03060074890076758</v>
      </c>
    </row>
    <row r="1754" spans="1:29">
      <c r="A1754" s="11">
        <v>39009</v>
      </c>
      <c r="B1754" s="1">
        <v>-0.02090811472257703</v>
      </c>
      <c r="C1754" s="1">
        <v>0.01317604893272728</v>
      </c>
      <c r="D1754" s="1">
        <v>0.00332309038393408</v>
      </c>
      <c r="E1754" s="1">
        <v>-0.005539799588870742</v>
      </c>
      <c r="F1754" s="1">
        <v>-0.003884329919228602</v>
      </c>
      <c r="G1754" s="1">
        <v>0.03184342040399457</v>
      </c>
      <c r="H1754" s="1">
        <v>-0.002891024089687111</v>
      </c>
      <c r="I1754" s="1">
        <v>-0.01668644096882066</v>
      </c>
      <c r="J1754" s="1">
        <v>-0.005863609647503099</v>
      </c>
      <c r="K1754" s="1">
        <v>-0.005364577663251047</v>
      </c>
      <c r="L1754" s="1">
        <v>9.682653642695271E-05</v>
      </c>
      <c r="M1754" s="1">
        <v>0.001217735601036773</v>
      </c>
      <c r="N1754" s="1">
        <v>-0.02029811643629675</v>
      </c>
      <c r="O1754" s="1">
        <v>-0.002953872217955622</v>
      </c>
      <c r="P1754" s="1">
        <v>-0.01288507859497601</v>
      </c>
      <c r="Q1754" s="1">
        <v>-0.01049857473242621</v>
      </c>
      <c r="R1754" s="1">
        <v>-0.009433355303018254</v>
      </c>
      <c r="S1754" s="1">
        <v>0.01220857888012583</v>
      </c>
      <c r="T1754" s="1">
        <v>-0.006845697971430531</v>
      </c>
      <c r="U1754" s="1">
        <v>-0.01791654989366787</v>
      </c>
      <c r="V1754" s="1">
        <v>-0.00927818921507495</v>
      </c>
      <c r="W1754" s="1">
        <v>-0.0166798422047707</v>
      </c>
      <c r="X1754" s="1">
        <v>0.002197660996593687</v>
      </c>
      <c r="Y1754" s="1">
        <v>-0.004499452932393178</v>
      </c>
      <c r="Z1754" s="1">
        <v>-0.01345793212705615</v>
      </c>
      <c r="AA1754" s="1">
        <v>-0.02519364088443954</v>
      </c>
      <c r="AB1754" s="1">
        <v>-0.03741305720809296</v>
      </c>
      <c r="AC1754" s="1">
        <v>-0.01246527812597142</v>
      </c>
    </row>
    <row r="1755" spans="1:29">
      <c r="A1755" s="11">
        <v>39010</v>
      </c>
      <c r="B1755" s="1">
        <v>0.02525940767433332</v>
      </c>
      <c r="C1755" s="1">
        <v>-0.02811517504816019</v>
      </c>
      <c r="D1755" s="1">
        <v>-0.0008673382080064407</v>
      </c>
      <c r="E1755" s="1">
        <v>0.009604254016854163</v>
      </c>
      <c r="F1755" s="1">
        <v>-0.006567429732210139</v>
      </c>
      <c r="G1755" s="1">
        <v>0.003397395828118377</v>
      </c>
      <c r="H1755" s="1">
        <v>-0.01314263223738776</v>
      </c>
      <c r="I1755" s="1">
        <v>-0.003476716444287375</v>
      </c>
      <c r="J1755" s="1">
        <v>0.006702360407865537</v>
      </c>
      <c r="K1755" s="1">
        <v>0</v>
      </c>
      <c r="L1755" s="1">
        <v>-0.002127160771134617</v>
      </c>
      <c r="M1755" s="1">
        <v>-0.01506217404417576</v>
      </c>
      <c r="N1755" s="1">
        <v>-0.02255440451373381</v>
      </c>
      <c r="O1755" s="1">
        <v>0.009610536265241665</v>
      </c>
      <c r="P1755" s="1">
        <v>0.03182305703982746</v>
      </c>
      <c r="Q1755" s="1">
        <v>-0.001991893848528936</v>
      </c>
      <c r="R1755" s="1">
        <v>0.005388119670231672</v>
      </c>
      <c r="S1755" s="1">
        <v>-0.004386012987545262</v>
      </c>
      <c r="T1755" s="1">
        <v>0.003229418498469583</v>
      </c>
      <c r="U1755" s="1">
        <v>0.007667456846100595</v>
      </c>
      <c r="V1755" s="1">
        <v>-0.009528671936255284</v>
      </c>
      <c r="W1755" s="1">
        <v>0.003606238385372995</v>
      </c>
      <c r="X1755" s="1">
        <v>-0.0008994157619427456</v>
      </c>
      <c r="Y1755" s="1">
        <v>-0.002353936916995814</v>
      </c>
      <c r="Z1755" s="1">
        <v>0.01244649178100699</v>
      </c>
      <c r="AA1755" s="1">
        <v>0.001564448212251213</v>
      </c>
      <c r="AB1755" s="1">
        <v>0.007727181874612521</v>
      </c>
      <c r="AC1755" s="1">
        <v>0.01080662509439212</v>
      </c>
    </row>
    <row r="1756" spans="1:29">
      <c r="A1756" s="11">
        <v>39013</v>
      </c>
      <c r="B1756" s="1">
        <v>-0.004046912437349559</v>
      </c>
      <c r="C1756" s="1">
        <v>0.02268400759482048</v>
      </c>
      <c r="D1756" s="1">
        <v>-0.0009473271188958909</v>
      </c>
      <c r="E1756" s="1">
        <v>-0.02321138753955143</v>
      </c>
      <c r="F1756" s="1">
        <v>-0.01824964859242673</v>
      </c>
      <c r="G1756" s="1">
        <v>0.002257356777056296</v>
      </c>
      <c r="H1756" s="1">
        <v>0.0005876988896393875</v>
      </c>
      <c r="I1756" s="1">
        <v>0.009738106879320751</v>
      </c>
      <c r="J1756" s="1">
        <v>-0.02023951890409426</v>
      </c>
      <c r="K1756" s="1">
        <v>-0.01057197744997707</v>
      </c>
      <c r="L1756" s="1">
        <v>-0.01092478683047704</v>
      </c>
      <c r="M1756" s="1">
        <v>0.006553908908174755</v>
      </c>
      <c r="N1756" s="1">
        <v>-0.007512743980650494</v>
      </c>
      <c r="O1756" s="1">
        <v>-0.009375692911611222</v>
      </c>
      <c r="P1756" s="1">
        <v>-0.0006680155044044289</v>
      </c>
      <c r="Q1756" s="1">
        <v>-0.003254455415369173</v>
      </c>
      <c r="R1756" s="1">
        <v>-0.008059650789538075</v>
      </c>
      <c r="S1756" s="1">
        <v>-0.02202619554526619</v>
      </c>
      <c r="T1756" s="1">
        <v>-0.01489444474877122</v>
      </c>
      <c r="U1756" s="1">
        <v>0.001618127878383113</v>
      </c>
      <c r="V1756" s="1">
        <v>0.002913576376871951</v>
      </c>
      <c r="W1756" s="1">
        <v>0.003460316968214805</v>
      </c>
      <c r="X1756" s="1">
        <v>-0.01063541124746259</v>
      </c>
      <c r="Y1756" s="1">
        <v>0.00434152723110115</v>
      </c>
      <c r="Z1756" s="1">
        <v>0.000786890625391834</v>
      </c>
      <c r="AA1756" s="1">
        <v>-0.0130583242408534</v>
      </c>
      <c r="AB1756" s="1">
        <v>4.633874088844081E-05</v>
      </c>
      <c r="AC1756" s="1">
        <v>-0.01662023623442266</v>
      </c>
    </row>
    <row r="1757" spans="1:29">
      <c r="A1757" s="11">
        <v>39016</v>
      </c>
      <c r="B1757" s="1">
        <v>-0.002509302292060034</v>
      </c>
      <c r="C1757" s="1">
        <v>-0.03202483097102504</v>
      </c>
      <c r="D1757" s="1">
        <v>-0.01189056652235099</v>
      </c>
      <c r="E1757" s="1">
        <v>0.004285135454652478</v>
      </c>
      <c r="F1757" s="1">
        <v>-0.0007714498245641188</v>
      </c>
      <c r="G1757" s="1">
        <v>-0.004082181849783595</v>
      </c>
      <c r="H1757" s="1">
        <v>0.005871733871166684</v>
      </c>
      <c r="I1757" s="1">
        <v>0.03125319155419581</v>
      </c>
      <c r="J1757" s="1">
        <v>0.02174495163285539</v>
      </c>
      <c r="K1757" s="1">
        <v>-0.01875256005506032</v>
      </c>
      <c r="L1757" s="1">
        <v>0.01557634608775005</v>
      </c>
      <c r="M1757" s="1">
        <v>-0.03180158033866987</v>
      </c>
      <c r="N1757" s="1">
        <v>-0.004595861648086674</v>
      </c>
      <c r="O1757" s="1">
        <v>0.05714887507629873</v>
      </c>
      <c r="P1757" s="1">
        <v>-0.005536825251742927</v>
      </c>
      <c r="Q1757" s="1">
        <v>0.004658141697405194</v>
      </c>
      <c r="R1757" s="1">
        <v>-0.01583083407419139</v>
      </c>
      <c r="S1757" s="1">
        <v>0.02590078212049884</v>
      </c>
      <c r="T1757" s="1">
        <v>0.04028679268226254</v>
      </c>
      <c r="U1757" s="1">
        <v>0.04772103817201634</v>
      </c>
      <c r="V1757" s="1">
        <v>0.006906394778482206</v>
      </c>
      <c r="W1757" s="1">
        <v>-0.01405848064269699</v>
      </c>
      <c r="X1757" s="1">
        <v>-0.008588449752753968</v>
      </c>
      <c r="Y1757" s="1">
        <v>-0.008927783916376719</v>
      </c>
      <c r="Z1757" s="1">
        <v>-0.01621459531544722</v>
      </c>
      <c r="AA1757" s="1">
        <v>-0.01190187798911002</v>
      </c>
      <c r="AB1757" s="1">
        <v>0.03452662770482529</v>
      </c>
      <c r="AC1757" s="1">
        <v>0.01790578640184437</v>
      </c>
    </row>
    <row r="1758" spans="1:29">
      <c r="A1758" s="11">
        <v>39017</v>
      </c>
      <c r="B1758" s="1">
        <v>0.002635553360924137</v>
      </c>
      <c r="C1758" s="1">
        <v>0.01016965560362326</v>
      </c>
      <c r="D1758" s="1">
        <v>0.001639037320070091</v>
      </c>
      <c r="E1758" s="1">
        <v>0.008145807253232551</v>
      </c>
      <c r="F1758" s="1">
        <v>0.02576327173198578</v>
      </c>
      <c r="G1758" s="1">
        <v>0.002826916287630876</v>
      </c>
      <c r="H1758" s="1">
        <v>0.007783780356625414</v>
      </c>
      <c r="I1758" s="1">
        <v>-0.0005001118929043313</v>
      </c>
      <c r="J1758" s="1">
        <v>-0.007182696652733522</v>
      </c>
      <c r="K1758" s="1">
        <v>0.004888932935888102</v>
      </c>
      <c r="L1758" s="1">
        <v>0.009259939506770953</v>
      </c>
      <c r="M1758" s="1">
        <v>0.00370378328556864</v>
      </c>
      <c r="N1758" s="1">
        <v>0.01955475441356014</v>
      </c>
      <c r="O1758" s="1">
        <v>0.04189429835032499</v>
      </c>
      <c r="P1758" s="1">
        <v>0.003839892336570117</v>
      </c>
      <c r="Q1758" s="1">
        <v>0.02630191363056489</v>
      </c>
      <c r="R1758" s="1">
        <v>0.04063982855365378</v>
      </c>
      <c r="S1758" s="1">
        <v>0.002744073149679949</v>
      </c>
      <c r="T1758" s="1">
        <v>0.02602091350992564</v>
      </c>
      <c r="U1758" s="1">
        <v>0.03104573899500851</v>
      </c>
      <c r="V1758" s="1">
        <v>-0.01039744041603274</v>
      </c>
      <c r="W1758" s="1">
        <v>0.01123230438809442</v>
      </c>
      <c r="X1758" s="1">
        <v>0.01732538841804243</v>
      </c>
      <c r="Y1758" s="1">
        <v>0.005500026828910931</v>
      </c>
      <c r="Z1758" s="1">
        <v>0</v>
      </c>
      <c r="AA1758" s="1">
        <v>0.01396717009538628</v>
      </c>
      <c r="AB1758" s="1">
        <v>0.07025556379812947</v>
      </c>
      <c r="AC1758" s="1">
        <v>0.01094972060631405</v>
      </c>
    </row>
    <row r="1759" spans="1:29">
      <c r="A1759" s="11">
        <v>39020</v>
      </c>
      <c r="B1759" s="1">
        <v>0.02246407232909964</v>
      </c>
      <c r="C1759" s="1">
        <v>0.01835118074069686</v>
      </c>
      <c r="D1759" s="1">
        <v>-0.05021153496011355</v>
      </c>
      <c r="E1759" s="1">
        <v>0.008849576299521322</v>
      </c>
      <c r="F1759" s="1">
        <v>0.02860667592147403</v>
      </c>
      <c r="G1759" s="1">
        <v>-0.0004228990696077961</v>
      </c>
      <c r="H1759" s="1">
        <v>0.01177844270958017</v>
      </c>
      <c r="I1759" s="1">
        <v>0.03007122726911415</v>
      </c>
      <c r="J1759" s="1">
        <v>0.008574602872801096</v>
      </c>
      <c r="K1759" s="1">
        <v>0.01216263339852341</v>
      </c>
      <c r="L1759" s="1">
        <v>0.01679808330123289</v>
      </c>
      <c r="M1759" s="1">
        <v>0.0079627213827691</v>
      </c>
      <c r="N1759" s="1">
        <v>-0.001332012648368464</v>
      </c>
      <c r="O1759" s="1">
        <v>0.03693030611638082</v>
      </c>
      <c r="P1759" s="1">
        <v>-0.0073636085888239</v>
      </c>
      <c r="Q1759" s="1">
        <v>0.0201396565060179</v>
      </c>
      <c r="R1759" s="1">
        <v>0.01100028270086106</v>
      </c>
      <c r="S1759" s="1">
        <v>-0.03995622259154075</v>
      </c>
      <c r="T1759" s="1">
        <v>0.003335595333580743</v>
      </c>
      <c r="U1759" s="1">
        <v>0.0003232640736043901</v>
      </c>
      <c r="V1759" s="1">
        <v>-0.005610800482167999</v>
      </c>
      <c r="W1759" s="1">
        <v>0.0008646596882591062</v>
      </c>
      <c r="X1759" s="1">
        <v>-0.04218138473860766</v>
      </c>
      <c r="Y1759" s="1">
        <v>0.00726113121399341</v>
      </c>
      <c r="Z1759" s="1">
        <v>-0.004794871494779307</v>
      </c>
      <c r="AA1759" s="1">
        <v>-0.008909488868622084</v>
      </c>
      <c r="AB1759" s="1">
        <v>-0.05216630246615772</v>
      </c>
      <c r="AC1759" s="1">
        <v>-0.01535864493006023</v>
      </c>
    </row>
    <row r="1760" spans="1:29">
      <c r="A1760" s="11">
        <v>39021</v>
      </c>
      <c r="B1760" s="1">
        <v>0.01881517924727194</v>
      </c>
      <c r="C1760" s="1">
        <v>0.003378909867579383</v>
      </c>
      <c r="D1760" s="1">
        <v>-0.03870377305100781</v>
      </c>
      <c r="E1760" s="1">
        <v>-0.0007628363030030005</v>
      </c>
      <c r="F1760" s="1">
        <v>-0.002328602829055448</v>
      </c>
      <c r="G1760" s="1">
        <v>0.020445658770327</v>
      </c>
      <c r="H1760" s="1">
        <v>-0.0225190922336197</v>
      </c>
      <c r="I1760" s="1">
        <v>-0.02404449458498681</v>
      </c>
      <c r="J1760" s="1">
        <v>0.002922561252047373</v>
      </c>
      <c r="K1760" s="1">
        <v>0.02097449271035501</v>
      </c>
      <c r="L1760" s="1">
        <v>-0.01513383397371915</v>
      </c>
      <c r="M1760" s="1">
        <v>-0.01223526609908698</v>
      </c>
      <c r="N1760" s="1">
        <v>0.01360370095088648</v>
      </c>
      <c r="O1760" s="1">
        <v>-0.01069075550114384</v>
      </c>
      <c r="P1760" s="1">
        <v>0.01859358938107869</v>
      </c>
      <c r="Q1760" s="1">
        <v>0.01285070304584113</v>
      </c>
      <c r="R1760" s="1">
        <v>-0.008211150665465849</v>
      </c>
      <c r="S1760" s="1">
        <v>-0.0153933244548089</v>
      </c>
      <c r="T1760" s="1">
        <v>-0.002003907315121234</v>
      </c>
      <c r="U1760" s="1">
        <v>-0.01818200949084059</v>
      </c>
      <c r="V1760" s="1">
        <v>0.002102126300045581</v>
      </c>
      <c r="W1760" s="1">
        <v>0.01774327346510196</v>
      </c>
      <c r="X1760" s="1">
        <v>-0.02531626250292041</v>
      </c>
      <c r="Y1760" s="1">
        <v>0.01217117914358234</v>
      </c>
      <c r="Z1760" s="1">
        <v>-0.01545729066324586</v>
      </c>
      <c r="AA1760" s="1">
        <v>-0.02276045744359945</v>
      </c>
      <c r="AB1760" s="1">
        <v>0.03976875507602817</v>
      </c>
      <c r="AC1760" s="1">
        <v>-0.02930305458330085</v>
      </c>
    </row>
    <row r="1761" spans="1:29">
      <c r="A1761" s="11">
        <v>39022</v>
      </c>
      <c r="B1761" s="1">
        <v>0.01250253609406626</v>
      </c>
      <c r="C1761" s="1">
        <v>0.02057879388755568</v>
      </c>
      <c r="D1761" s="1">
        <v>0.009967179180945474</v>
      </c>
      <c r="E1761" s="1">
        <v>-0.01946561331176622</v>
      </c>
      <c r="F1761" s="1">
        <v>0.001467045965586555</v>
      </c>
      <c r="G1761" s="1">
        <v>0.01533773103335667</v>
      </c>
      <c r="H1761" s="1">
        <v>-0.00859057409079067</v>
      </c>
      <c r="I1761" s="1">
        <v>-0.005624101728926356</v>
      </c>
      <c r="J1761" s="1">
        <v>0.01139056099290925</v>
      </c>
      <c r="K1761" s="1">
        <v>0.01669149358769029</v>
      </c>
      <c r="L1761" s="1">
        <v>0.003793871304220708</v>
      </c>
      <c r="M1761" s="1">
        <v>0.00712014661512117</v>
      </c>
      <c r="N1761" s="1">
        <v>0.004210599732432874</v>
      </c>
      <c r="O1761" s="1">
        <v>-0.005115461792368992</v>
      </c>
      <c r="P1761" s="1">
        <v>0.002080529826851585</v>
      </c>
      <c r="Q1761" s="1">
        <v>-0.01428132111700875</v>
      </c>
      <c r="R1761" s="1">
        <v>0.03132156247191475</v>
      </c>
      <c r="S1761" s="1">
        <v>0.005790545996505081</v>
      </c>
      <c r="T1761" s="1">
        <v>0.01656554135608257</v>
      </c>
      <c r="U1761" s="1">
        <v>0.01386828808808427</v>
      </c>
      <c r="V1761" s="1">
        <v>0.008170091385395928</v>
      </c>
      <c r="W1761" s="1">
        <v>-0.007900866861604627</v>
      </c>
      <c r="X1761" s="1">
        <v>0.001691357389313364</v>
      </c>
      <c r="Y1761" s="1">
        <v>0.01248731230165245</v>
      </c>
      <c r="Z1761" s="1">
        <v>-0.001121217131716978</v>
      </c>
      <c r="AA1761" s="1">
        <v>-0.01056898039157061</v>
      </c>
      <c r="AB1761" s="1">
        <v>0.05772960663435267</v>
      </c>
      <c r="AC1761" s="1">
        <v>-0.001486394501045152</v>
      </c>
    </row>
    <row r="1762" spans="1:29">
      <c r="A1762" s="11">
        <v>39023</v>
      </c>
      <c r="B1762" s="1">
        <v>0.00996923600684374</v>
      </c>
      <c r="C1762" s="1">
        <v>0.01136479981404448</v>
      </c>
      <c r="D1762" s="1">
        <v>0.005193941607492203</v>
      </c>
      <c r="E1762" s="1">
        <v>-0.00253008932883847</v>
      </c>
      <c r="F1762" s="1">
        <v>0.01318518266231417</v>
      </c>
      <c r="G1762" s="1">
        <v>-0.0342951157001814</v>
      </c>
      <c r="H1762" s="1">
        <v>-0.005316927450890185</v>
      </c>
      <c r="I1762" s="1">
        <v>0.01161224703384911</v>
      </c>
      <c r="J1762" s="1">
        <v>-0.009429308909565726</v>
      </c>
      <c r="K1762" s="1">
        <v>-0.0002101538372709655</v>
      </c>
      <c r="L1762" s="1">
        <v>-0.008890084117464614</v>
      </c>
      <c r="M1762" s="1">
        <v>0.01704407805830432</v>
      </c>
      <c r="N1762" s="1">
        <v>-0.01205465185547616</v>
      </c>
      <c r="O1762" s="1">
        <v>-0.001285645923953416</v>
      </c>
      <c r="P1762" s="1">
        <v>-0.001981797208405522</v>
      </c>
      <c r="Q1762" s="1">
        <v>0.04315377052054581</v>
      </c>
      <c r="R1762" s="1">
        <v>0.01498708582481423</v>
      </c>
      <c r="S1762" s="1">
        <v>-0.001151391678852476</v>
      </c>
      <c r="T1762" s="1">
        <v>0.01041488893948106</v>
      </c>
      <c r="U1762" s="1">
        <v>0.02662659414119806</v>
      </c>
      <c r="V1762" s="1">
        <v>-0.007720781333315996</v>
      </c>
      <c r="W1762" s="1">
        <v>-0.002698476791037741</v>
      </c>
      <c r="X1762" s="1">
        <v>0.0006030987271632426</v>
      </c>
      <c r="Y1762" s="1">
        <v>0.006486429972221597</v>
      </c>
      <c r="Z1762" s="1">
        <v>-0.006327980095817698</v>
      </c>
      <c r="AA1762" s="1">
        <v>0.0077804549594096</v>
      </c>
      <c r="AB1762" s="1">
        <v>-0.01312779893533189</v>
      </c>
      <c r="AC1762" s="1">
        <v>-0.00809271789872712</v>
      </c>
    </row>
    <row r="1763" spans="1:29">
      <c r="A1763" s="11">
        <v>39024</v>
      </c>
      <c r="B1763" s="1">
        <v>-0.01166555432692429</v>
      </c>
      <c r="C1763" s="1">
        <v>-0.004108226887094779</v>
      </c>
      <c r="D1763" s="1">
        <v>-0.005727298209539766</v>
      </c>
      <c r="E1763" s="1">
        <v>-0.0001952513616728657</v>
      </c>
      <c r="F1763" s="1">
        <v>0.02569834443498498</v>
      </c>
      <c r="G1763" s="1">
        <v>0.04284121403291885</v>
      </c>
      <c r="H1763" s="1">
        <v>-0.009701300767009702</v>
      </c>
      <c r="I1763" s="1">
        <v>-0.008906168081438737</v>
      </c>
      <c r="J1763" s="1">
        <v>-0.01269160790157808</v>
      </c>
      <c r="K1763" s="1">
        <v>-0.005684403468984578</v>
      </c>
      <c r="L1763" s="1">
        <v>-0.004725029657203006</v>
      </c>
      <c r="M1763" s="1">
        <v>-0.002761103260835229</v>
      </c>
      <c r="N1763" s="1">
        <v>-0.006100782350226486</v>
      </c>
      <c r="O1763" s="1">
        <v>-0.01048966572019072</v>
      </c>
      <c r="P1763" s="1">
        <v>-0.01059227008770558</v>
      </c>
      <c r="Q1763" s="1">
        <v>0.04637598853211045</v>
      </c>
      <c r="R1763" s="1">
        <v>0.003389762050324485</v>
      </c>
      <c r="S1763" s="1">
        <v>-0.006916250831534576</v>
      </c>
      <c r="T1763" s="1">
        <v>-0.001199604815825484</v>
      </c>
      <c r="U1763" s="1">
        <v>-0.0005930120312217513</v>
      </c>
      <c r="V1763" s="1">
        <v>0.004525200904879068</v>
      </c>
      <c r="W1763" s="1">
        <v>-0.01465048425764248</v>
      </c>
      <c r="X1763" s="1">
        <v>-0.01717604183771204</v>
      </c>
      <c r="Y1763" s="1">
        <v>0.005990881578678886</v>
      </c>
      <c r="Z1763" s="1">
        <v>0.0120174575900962</v>
      </c>
      <c r="AA1763" s="1">
        <v>0.003795149462742398</v>
      </c>
      <c r="AB1763" s="1">
        <v>-0.0178975321191448</v>
      </c>
      <c r="AC1763" s="1">
        <v>-0.007221364001464892</v>
      </c>
    </row>
    <row r="1764" spans="1:29">
      <c r="A1764" s="11">
        <v>39027</v>
      </c>
      <c r="B1764" s="1">
        <v>-0.005674573436507568</v>
      </c>
      <c r="C1764" s="1">
        <v>-0.0217178374946988</v>
      </c>
      <c r="D1764" s="1">
        <v>-0.01801618245112513</v>
      </c>
      <c r="E1764" s="1">
        <v>0.03083532373375242</v>
      </c>
      <c r="F1764" s="1">
        <v>-0.003844719328631507</v>
      </c>
      <c r="G1764" s="1">
        <v>0.07567539668213352</v>
      </c>
      <c r="H1764" s="1">
        <v>-0.0001997788764808162</v>
      </c>
      <c r="I1764" s="1">
        <v>-0.002645800390107866</v>
      </c>
      <c r="J1764" s="1">
        <v>0.003214054705410474</v>
      </c>
      <c r="K1764" s="1">
        <v>0.0457334013588202</v>
      </c>
      <c r="L1764" s="1">
        <v>-0.002361214654389765</v>
      </c>
      <c r="M1764" s="1">
        <v>-0.01184028209593413</v>
      </c>
      <c r="N1764" s="1">
        <v>0.02081659964982219</v>
      </c>
      <c r="O1764" s="1">
        <v>-0.004942789544181925</v>
      </c>
      <c r="P1764" s="1">
        <v>-0.001529368387619301</v>
      </c>
      <c r="Q1764" s="1">
        <v>-0.01925532554156772</v>
      </c>
      <c r="R1764" s="1">
        <v>0.01304655509316244</v>
      </c>
      <c r="S1764" s="1">
        <v>0.01508977311074178</v>
      </c>
      <c r="T1764" s="1">
        <v>-0.01307778416946304</v>
      </c>
      <c r="U1764" s="1">
        <v>-0.005182563518378314</v>
      </c>
      <c r="V1764" s="1">
        <v>-0.006042685951494708</v>
      </c>
      <c r="W1764" s="1">
        <v>-0.006362430636937089</v>
      </c>
      <c r="X1764" s="1">
        <v>0.0007358780336628179</v>
      </c>
      <c r="Y1764" s="1">
        <v>0.0008119737745044819</v>
      </c>
      <c r="Z1764" s="1">
        <v>0.02791018358119168</v>
      </c>
      <c r="AA1764" s="1">
        <v>6.490786487822753E-05</v>
      </c>
      <c r="AB1764" s="1">
        <v>0.000697961111626233</v>
      </c>
      <c r="AC1764" s="1">
        <v>0.00510134404582141</v>
      </c>
    </row>
    <row r="1765" spans="1:29">
      <c r="A1765" s="11">
        <v>39028</v>
      </c>
      <c r="B1765" s="1">
        <v>-0.03013359963771589</v>
      </c>
      <c r="C1765" s="1">
        <v>-0.02976579142703684</v>
      </c>
      <c r="D1765" s="1">
        <v>0.0006176902573260534</v>
      </c>
      <c r="E1765" s="1">
        <v>0.004733284505491486</v>
      </c>
      <c r="F1765" s="1">
        <v>0.0203268041228819</v>
      </c>
      <c r="G1765" s="1">
        <v>0.02788962456714028</v>
      </c>
      <c r="H1765" s="1">
        <v>0.003999284491647215</v>
      </c>
      <c r="I1765" s="1">
        <v>-0.004054360079916108</v>
      </c>
      <c r="J1765" s="1">
        <v>0.01761868740544403</v>
      </c>
      <c r="K1765" s="1">
        <v>0.004251971070865945</v>
      </c>
      <c r="L1765" s="1">
        <v>0.01562813894960269</v>
      </c>
      <c r="M1765" s="1">
        <v>-0.02415674229584641</v>
      </c>
      <c r="N1765" s="1">
        <v>-0.01228742028637786</v>
      </c>
      <c r="O1765" s="1">
        <v>0.02647057897667437</v>
      </c>
      <c r="P1765" s="1">
        <v>-0.002680471933615647</v>
      </c>
      <c r="Q1765" s="1">
        <v>-0.00453068008412516</v>
      </c>
      <c r="R1765" s="1">
        <v>-0.01011893966703603</v>
      </c>
      <c r="S1765" s="1">
        <v>-0.008004567506465721</v>
      </c>
      <c r="T1765" s="1">
        <v>-0.005048000983409628</v>
      </c>
      <c r="U1765" s="1">
        <v>-0.01916709577499609</v>
      </c>
      <c r="V1765" s="1">
        <v>0.0005527297525780295</v>
      </c>
      <c r="W1765" s="1">
        <v>-0.01004322270280533</v>
      </c>
      <c r="X1765" s="1">
        <v>0.003308682884955561</v>
      </c>
      <c r="Y1765" s="1">
        <v>-0.01181051549531709</v>
      </c>
      <c r="Z1765" s="1">
        <v>-0.01816741621200657</v>
      </c>
      <c r="AA1765" s="1">
        <v>0.003975815427631035</v>
      </c>
      <c r="AB1765" s="1">
        <v>0.04766029483446843</v>
      </c>
      <c r="AC1765" s="1">
        <v>-0.001973849608033929</v>
      </c>
    </row>
    <row r="1766" spans="1:29">
      <c r="A1766" s="11">
        <v>39029</v>
      </c>
      <c r="B1766" s="1">
        <v>0.01765332385895846</v>
      </c>
      <c r="C1766" s="1">
        <v>-0.03336313979039884</v>
      </c>
      <c r="D1766" s="1">
        <v>-0.02133285298670318</v>
      </c>
      <c r="E1766" s="1">
        <v>0.006594712931450086</v>
      </c>
      <c r="F1766" s="1">
        <v>-0.01891316816617628</v>
      </c>
      <c r="G1766" s="1">
        <v>-0.02334360392958368</v>
      </c>
      <c r="H1766" s="1">
        <v>0.008763378637345332</v>
      </c>
      <c r="I1766" s="1">
        <v>0.007790089234000597</v>
      </c>
      <c r="J1766" s="1">
        <v>-0.01311667600975774</v>
      </c>
      <c r="K1766" s="1">
        <v>-0.003830340691809209</v>
      </c>
      <c r="L1766" s="1">
        <v>0.01117800219212839</v>
      </c>
      <c r="M1766" s="1">
        <v>-0.01079316540027275</v>
      </c>
      <c r="N1766" s="1">
        <v>-0.01826385090930538</v>
      </c>
      <c r="O1766" s="1">
        <v>-0.006176167945442068</v>
      </c>
      <c r="P1766" s="1">
        <v>-0.004991016882169186</v>
      </c>
      <c r="Q1766" s="1">
        <v>-0.002275354375002037</v>
      </c>
      <c r="R1766" s="1">
        <v>-0.03024103550828383</v>
      </c>
      <c r="S1766" s="1">
        <v>-0.004034641439036091</v>
      </c>
      <c r="T1766" s="1">
        <v>0.02246889331217172</v>
      </c>
      <c r="U1766" s="1">
        <v>-0.02793434515150706</v>
      </c>
      <c r="V1766" s="1">
        <v>-0.0003866668400870354</v>
      </c>
      <c r="W1766" s="1">
        <v>-0.001361733431006984</v>
      </c>
      <c r="X1766" s="1">
        <v>-0.02009285839310937</v>
      </c>
      <c r="Y1766" s="1">
        <v>-0.001003340873720449</v>
      </c>
      <c r="Z1766" s="1">
        <v>-0.006134364676682935</v>
      </c>
      <c r="AA1766" s="1">
        <v>-0.03615934267395082</v>
      </c>
      <c r="AB1766" s="1">
        <v>-0.04126409759797478</v>
      </c>
      <c r="AC1766" s="1">
        <v>0.008192776122964096</v>
      </c>
    </row>
    <row r="1767" spans="1:29">
      <c r="A1767" s="11">
        <v>39030</v>
      </c>
      <c r="B1767" s="1">
        <v>0.01260539534913385</v>
      </c>
      <c r="C1767" s="1">
        <v>-0.01586880787160261</v>
      </c>
      <c r="D1767" s="1">
        <v>-0.002657646249443646</v>
      </c>
      <c r="E1767" s="1">
        <v>0.0160988213730493</v>
      </c>
      <c r="F1767" s="1">
        <v>-0.006104766200984879</v>
      </c>
      <c r="G1767" s="1">
        <v>0.02465232450454735</v>
      </c>
      <c r="H1767" s="1">
        <v>0.01263551988757783</v>
      </c>
      <c r="I1767" s="1">
        <v>0.01516041466811924</v>
      </c>
      <c r="J1767" s="1">
        <v>-0.0281762561900385</v>
      </c>
      <c r="K1767" s="1">
        <v>0.0137624007600825</v>
      </c>
      <c r="L1767" s="1">
        <v>0.005315510501302745</v>
      </c>
      <c r="M1767" s="1">
        <v>-0.02262276318479306</v>
      </c>
      <c r="N1767" s="1">
        <v>0.008627725488038696</v>
      </c>
      <c r="O1767" s="1">
        <v>0.0603537337172444</v>
      </c>
      <c r="P1767" s="1">
        <v>-0.000964986909120058</v>
      </c>
      <c r="Q1767" s="1">
        <v>0.01818799614399524</v>
      </c>
      <c r="R1767" s="1">
        <v>0.006668213939333034</v>
      </c>
      <c r="S1767" s="1">
        <v>-0.0133101570561055</v>
      </c>
      <c r="T1767" s="1">
        <v>0.001772301836398427</v>
      </c>
      <c r="U1767" s="1">
        <v>0.008341764610451996</v>
      </c>
      <c r="V1767" s="1">
        <v>0.0197267290844787</v>
      </c>
      <c r="W1767" s="1">
        <v>0.006136019328231601</v>
      </c>
      <c r="X1767" s="1">
        <v>0.001308895347687633</v>
      </c>
      <c r="Y1767" s="1">
        <v>0.001461256315985482</v>
      </c>
      <c r="Z1767" s="1">
        <v>0.01608830756557711</v>
      </c>
      <c r="AA1767" s="1">
        <v>0.02646979681752315</v>
      </c>
      <c r="AB1767" s="1">
        <v>0.04042631503287653</v>
      </c>
      <c r="AC1767" s="1">
        <v>-0.002615376753093646</v>
      </c>
    </row>
    <row r="1768" spans="1:29">
      <c r="A1768" s="11">
        <v>39031</v>
      </c>
      <c r="B1768" s="1">
        <v>0.01644601353339215</v>
      </c>
      <c r="C1768" s="1">
        <v>-0.02244017020556244</v>
      </c>
      <c r="D1768" s="1">
        <v>0.01201219840159906</v>
      </c>
      <c r="E1768" s="1">
        <v>-0.01252732571102266</v>
      </c>
      <c r="F1768" s="1">
        <v>0.01965497292839347</v>
      </c>
      <c r="G1768" s="1">
        <v>-0.006106753419438227</v>
      </c>
      <c r="H1768" s="1">
        <v>-0.00565410073792294</v>
      </c>
      <c r="I1768" s="1">
        <v>0.02623290706640358</v>
      </c>
      <c r="J1768" s="1">
        <v>0.006837912332519291</v>
      </c>
      <c r="K1768" s="1">
        <v>0.01137937421137791</v>
      </c>
      <c r="L1768" s="1">
        <v>0.001239614122783284</v>
      </c>
      <c r="M1768" s="1">
        <v>-0.01024181614536179</v>
      </c>
      <c r="N1768" s="1">
        <v>-0.005613471697634376</v>
      </c>
      <c r="O1768" s="1">
        <v>0.00459199276771205</v>
      </c>
      <c r="P1768" s="1">
        <v>-0.002703766797403251</v>
      </c>
      <c r="Q1768" s="1">
        <v>0.009305175681736388</v>
      </c>
      <c r="R1768" s="1">
        <v>0.01959386078965175</v>
      </c>
      <c r="S1768" s="1">
        <v>0.02932548086461018</v>
      </c>
      <c r="T1768" s="1">
        <v>0.002963049711981913</v>
      </c>
      <c r="U1768" s="1">
        <v>0.02254323509283696</v>
      </c>
      <c r="V1768" s="1">
        <v>0.03278419836515711</v>
      </c>
      <c r="W1768" s="1">
        <v>-0.001829463790946728</v>
      </c>
      <c r="X1768" s="1">
        <v>0.01854870376053874</v>
      </c>
      <c r="Y1768" s="1">
        <v>0.002735520845036588</v>
      </c>
      <c r="Z1768" s="1">
        <v>0.0003981617928170422</v>
      </c>
      <c r="AA1768" s="1">
        <v>0.01364825008657022</v>
      </c>
      <c r="AB1768" s="1">
        <v>-0.004199399453431285</v>
      </c>
      <c r="AC1768" s="1">
        <v>0.00515096812723459</v>
      </c>
    </row>
    <row r="1769" spans="1:29">
      <c r="A1769" s="11">
        <v>39034</v>
      </c>
      <c r="B1769" s="1">
        <v>0.01550538806257529</v>
      </c>
      <c r="C1769" s="1">
        <v>-0.001237112574629773</v>
      </c>
      <c r="D1769" s="1">
        <v>0.01102140684900288</v>
      </c>
      <c r="E1769" s="1">
        <v>0.00242498614939457</v>
      </c>
      <c r="F1769" s="1">
        <v>0.01020835934891329</v>
      </c>
      <c r="G1769" s="1">
        <v>0.01253408010912338</v>
      </c>
      <c r="H1769" s="1">
        <v>0.03568607359451126</v>
      </c>
      <c r="I1769" s="1">
        <v>0.01081868601805791</v>
      </c>
      <c r="J1769" s="1">
        <v>-0.0116817574147402</v>
      </c>
      <c r="K1769" s="1">
        <v>-0.002566329856543037</v>
      </c>
      <c r="L1769" s="1">
        <v>0.009510276354504299</v>
      </c>
      <c r="M1769" s="1">
        <v>-0.01065781410771593</v>
      </c>
      <c r="N1769" s="1">
        <v>-0.002688108440961789</v>
      </c>
      <c r="O1769" s="1">
        <v>0.01112712719603937</v>
      </c>
      <c r="P1769" s="1">
        <v>0.01103836496459487</v>
      </c>
      <c r="Q1769" s="1">
        <v>-0.007284215727225818</v>
      </c>
      <c r="R1769" s="1">
        <v>7.785442688690303E-05</v>
      </c>
      <c r="S1769" s="1">
        <v>-0.0233618144363803</v>
      </c>
      <c r="T1769" s="1">
        <v>0.002381053993659954</v>
      </c>
      <c r="U1769" s="1">
        <v>0.007038619221649167</v>
      </c>
      <c r="V1769" s="1">
        <v>-0.006401033282978696</v>
      </c>
      <c r="W1769" s="1">
        <v>0.0002713062489259066</v>
      </c>
      <c r="X1769" s="1">
        <v>0.01894405296850565</v>
      </c>
      <c r="Y1769" s="1">
        <v>0.001182280160841653</v>
      </c>
      <c r="Z1769" s="1">
        <v>-0.0103524141182767</v>
      </c>
      <c r="AA1769" s="1">
        <v>0.01734870398729504</v>
      </c>
      <c r="AB1769" s="1">
        <v>-0.006345479528259812</v>
      </c>
      <c r="AC1769" s="1">
        <v>0.01006235408957745</v>
      </c>
    </row>
    <row r="1770" spans="1:29">
      <c r="A1770" s="11">
        <v>39035</v>
      </c>
      <c r="B1770" s="1">
        <v>0.04746640809187586</v>
      </c>
      <c r="C1770" s="1">
        <v>0.01417574499962404</v>
      </c>
      <c r="D1770" s="1">
        <v>0.01081256639212946</v>
      </c>
      <c r="E1770" s="1">
        <v>-0.01042218275022633</v>
      </c>
      <c r="F1770" s="1">
        <v>-0.007281035277655779</v>
      </c>
      <c r="G1770" s="1">
        <v>-0.001941703880256274</v>
      </c>
      <c r="H1770" s="1">
        <v>0.006815744673116964</v>
      </c>
      <c r="I1770" s="1">
        <v>0.00932947164254605</v>
      </c>
      <c r="J1770" s="1">
        <v>-0.01896645064025804</v>
      </c>
      <c r="K1770" s="1">
        <v>-0.01504047087992499</v>
      </c>
      <c r="L1770" s="1">
        <v>0.02333195617794459</v>
      </c>
      <c r="M1770" s="1">
        <v>0.02876270120287572</v>
      </c>
      <c r="N1770" s="1">
        <v>-0.007547257323081369</v>
      </c>
      <c r="O1770" s="1">
        <v>-0.01998700811609344</v>
      </c>
      <c r="P1770" s="1">
        <v>-0.01666376374739631</v>
      </c>
      <c r="Q1770" s="1">
        <v>0.009630473147057783</v>
      </c>
      <c r="R1770" s="1">
        <v>-0.004667775089385429</v>
      </c>
      <c r="S1770" s="1">
        <v>-0.02042030787110016</v>
      </c>
      <c r="T1770" s="1">
        <v>-0.008226186668683022</v>
      </c>
      <c r="U1770" s="1">
        <v>-0.01819707220315681</v>
      </c>
      <c r="V1770" s="1">
        <v>0.02233718844607435</v>
      </c>
      <c r="W1770" s="1">
        <v>0.009705631464733466</v>
      </c>
      <c r="X1770" s="1">
        <v>-0.005098089184162213</v>
      </c>
      <c r="Y1770" s="1">
        <v>0.0116267305575366</v>
      </c>
      <c r="Z1770" s="1">
        <v>-0.01096337903650013</v>
      </c>
      <c r="AA1770" s="1">
        <v>-0.005408390000187668</v>
      </c>
      <c r="AB1770" s="1">
        <v>0.01166142601282116</v>
      </c>
      <c r="AC1770" s="1">
        <v>0.006180290396435417</v>
      </c>
    </row>
    <row r="1771" spans="1:29">
      <c r="A1771" s="11">
        <v>39036</v>
      </c>
      <c r="B1771" s="1">
        <v>-0.01341504234245594</v>
      </c>
      <c r="C1771" s="1">
        <v>0.005191829984105834</v>
      </c>
      <c r="D1771" s="1">
        <v>-0.004890090957579862</v>
      </c>
      <c r="E1771" s="1">
        <v>-0.003385664322455129</v>
      </c>
      <c r="F1771" s="1">
        <v>-0.0137831783693495</v>
      </c>
      <c r="G1771" s="1">
        <v>-0.005958201974378907</v>
      </c>
      <c r="H1771" s="1">
        <v>-0.00244462508880261</v>
      </c>
      <c r="I1771" s="1">
        <v>0.01013467710307103</v>
      </c>
      <c r="J1771" s="1">
        <v>-0.00504320213753473</v>
      </c>
      <c r="K1771" s="1">
        <v>-0.01948947588329164</v>
      </c>
      <c r="L1771" s="1">
        <v>0.005473545421608383</v>
      </c>
      <c r="M1771" s="1">
        <v>0.004371540115667871</v>
      </c>
      <c r="N1771" s="1">
        <v>0.008962621885399535</v>
      </c>
      <c r="O1771" s="1">
        <v>0.008194345504360934</v>
      </c>
      <c r="P1771" s="1">
        <v>-0.002142510764516992</v>
      </c>
      <c r="Q1771" s="1">
        <v>0.001306125332362296</v>
      </c>
      <c r="R1771" s="1">
        <v>-0.01309230302749964</v>
      </c>
      <c r="S1771" s="1">
        <v>0.004169469686453375</v>
      </c>
      <c r="T1771" s="1">
        <v>0.04542036608222988</v>
      </c>
      <c r="U1771" s="1">
        <v>-0.009327868661070271</v>
      </c>
      <c r="V1771" s="1">
        <v>0.002066058820024308</v>
      </c>
      <c r="W1771" s="1">
        <v>-0.009410396089622908</v>
      </c>
      <c r="X1771" s="1">
        <v>-0.006811666927474258</v>
      </c>
      <c r="Y1771" s="1">
        <v>0.001975538585472725</v>
      </c>
      <c r="Z1771" s="1">
        <v>-0.01108513189448446</v>
      </c>
      <c r="AA1771" s="1">
        <v>-0.01887302961280535</v>
      </c>
      <c r="AB1771" s="1">
        <v>-0.01270327493841017</v>
      </c>
      <c r="AC1771" s="1">
        <v>0.004858637611740768</v>
      </c>
    </row>
    <row r="1772" spans="1:29">
      <c r="A1772" s="11">
        <v>39037</v>
      </c>
      <c r="B1772" s="1">
        <v>0.03972150164553456</v>
      </c>
      <c r="C1772" s="1">
        <v>-0.01712683803198933</v>
      </c>
      <c r="D1772" s="1">
        <v>-0.00157953904022845</v>
      </c>
      <c r="E1772" s="1">
        <v>0</v>
      </c>
      <c r="F1772" s="1">
        <v>-0.007821602488912838</v>
      </c>
      <c r="G1772" s="1">
        <v>0.001712414694444941</v>
      </c>
      <c r="H1772" s="1">
        <v>-0.0007536560222883848</v>
      </c>
      <c r="I1772" s="1">
        <v>0.06307783310888659</v>
      </c>
      <c r="J1772" s="1">
        <v>-0.01154621017628621</v>
      </c>
      <c r="K1772" s="1">
        <v>-0.003278813014523929</v>
      </c>
      <c r="L1772" s="1">
        <v>-0.01021303960667674</v>
      </c>
      <c r="M1772" s="1">
        <v>-0.01133716872371882</v>
      </c>
      <c r="N1772" s="1">
        <v>-0.001615213155251372</v>
      </c>
      <c r="O1772" s="1">
        <v>-0.01661632489211351</v>
      </c>
      <c r="P1772" s="1">
        <v>-0.002732703159100458</v>
      </c>
      <c r="Q1772" s="1">
        <v>-0.0127021024308368</v>
      </c>
      <c r="R1772" s="1">
        <v>0.00245557442066624</v>
      </c>
      <c r="S1772" s="1">
        <v>-0.001186413544487341</v>
      </c>
      <c r="T1772" s="1">
        <v>0.03691289002758347</v>
      </c>
      <c r="U1772" s="1">
        <v>-0.003220981873167106</v>
      </c>
      <c r="V1772" s="1">
        <v>0.002371167669997787</v>
      </c>
      <c r="W1772" s="1">
        <v>-0.009975239053411133</v>
      </c>
      <c r="X1772" s="1">
        <v>-0.01165311325124629</v>
      </c>
      <c r="Y1772" s="1">
        <v>-0.00143350972794154</v>
      </c>
      <c r="Z1772" s="1">
        <v>-0.008021397263429764</v>
      </c>
      <c r="AA1772" s="1">
        <v>-0.01636648300033505</v>
      </c>
      <c r="AB1772" s="1">
        <v>-0.008300118966560022</v>
      </c>
      <c r="AC1772" s="1">
        <v>0.01021812770356934</v>
      </c>
    </row>
    <row r="1773" spans="1:29">
      <c r="A1773" s="11">
        <v>39038</v>
      </c>
      <c r="B1773" s="1">
        <v>-0.001029502010784888</v>
      </c>
      <c r="C1773" s="1">
        <v>0.04632877685965386</v>
      </c>
      <c r="D1773" s="1">
        <v>-0.01221701814015863</v>
      </c>
      <c r="E1773" s="1">
        <v>-0.02019226366261684</v>
      </c>
      <c r="F1773" s="1">
        <v>-0.04936681816642874</v>
      </c>
      <c r="G1773" s="1">
        <v>-0.04994492858360433</v>
      </c>
      <c r="H1773" s="1">
        <v>-0.002452647171406808</v>
      </c>
      <c r="I1773" s="1">
        <v>-0.01555476710181825</v>
      </c>
      <c r="J1773" s="1">
        <v>-0.004273404003700243</v>
      </c>
      <c r="K1773" s="1">
        <v>-0.01459704820579633</v>
      </c>
      <c r="L1773" s="1">
        <v>-0.006159468159988468</v>
      </c>
      <c r="M1773" s="1">
        <v>0.04863330306460267</v>
      </c>
      <c r="N1773" s="1">
        <v>-0.01995144299208718</v>
      </c>
      <c r="O1773" s="1">
        <v>-0.00538753908918832</v>
      </c>
      <c r="P1773" s="1">
        <v>-0.01370150132042092</v>
      </c>
      <c r="Q1773" s="1">
        <v>-0.02527141812590838</v>
      </c>
      <c r="R1773" s="1">
        <v>-0.005135522902794065</v>
      </c>
      <c r="S1773" s="1">
        <v>0.007720106131698934</v>
      </c>
      <c r="T1773" s="1">
        <v>0.003641653905538833</v>
      </c>
      <c r="U1773" s="1">
        <v>-0.01081399993572119</v>
      </c>
      <c r="V1773" s="1">
        <v>0.002314306799640731</v>
      </c>
      <c r="W1773" s="1">
        <v>-0.02796425162059213</v>
      </c>
      <c r="X1773" s="1">
        <v>-0.004176195042580155</v>
      </c>
      <c r="Y1773" s="1">
        <v>-0.0002694531635639708</v>
      </c>
      <c r="Z1773" s="1">
        <v>-0.01233668257446074</v>
      </c>
      <c r="AA1773" s="1">
        <v>-0.01060664685287815</v>
      </c>
      <c r="AB1773" s="1">
        <v>-0.04264751557901614</v>
      </c>
      <c r="AC1773" s="1">
        <v>-0.006141112576051544</v>
      </c>
    </row>
    <row r="1774" spans="1:29">
      <c r="A1774" s="11">
        <v>39041</v>
      </c>
      <c r="B1774" s="1">
        <v>0.01484369484003589</v>
      </c>
      <c r="C1774" s="1">
        <v>-0.01982571810595235</v>
      </c>
      <c r="D1774" s="1">
        <v>-0.01517092802208853</v>
      </c>
      <c r="E1774" s="1">
        <v>-0.01194158000389323</v>
      </c>
      <c r="F1774" s="1">
        <v>-0.01665321103413508</v>
      </c>
      <c r="G1774" s="1">
        <v>-0.04897178448144535</v>
      </c>
      <c r="H1774" s="1">
        <v>-0.03252633576832409</v>
      </c>
      <c r="I1774" s="1">
        <v>-0.03555100905053765</v>
      </c>
      <c r="J1774" s="1">
        <v>-0.02260363367689255</v>
      </c>
      <c r="K1774" s="1">
        <v>0.0148132783438677</v>
      </c>
      <c r="L1774" s="1">
        <v>0.03082725177908685</v>
      </c>
      <c r="M1774" s="1">
        <v>0.01903923811705899</v>
      </c>
      <c r="N1774" s="1">
        <v>-0.01925703858871197</v>
      </c>
      <c r="O1774" s="1">
        <v>0.008740504474842536</v>
      </c>
      <c r="P1774" s="1">
        <v>-0.006747315382232832</v>
      </c>
      <c r="Q1774" s="1">
        <v>-0.006599191924705594</v>
      </c>
      <c r="R1774" s="1">
        <v>-0.0001986624787222446</v>
      </c>
      <c r="S1774" s="1">
        <v>-0.01414281826767616</v>
      </c>
      <c r="T1774" s="1">
        <v>-0.01329094444567203</v>
      </c>
      <c r="U1774" s="1">
        <v>-0.02010494987832201</v>
      </c>
      <c r="V1774" s="1">
        <v>-0.009389159139396863</v>
      </c>
      <c r="W1774" s="1">
        <v>-0.01184593012450363</v>
      </c>
      <c r="X1774" s="1">
        <v>-0.01073009927890656</v>
      </c>
      <c r="Y1774" s="1">
        <v>-0.006373469867793968</v>
      </c>
      <c r="Z1774" s="1">
        <v>-0.02949514256572117</v>
      </c>
      <c r="AA1774" s="1">
        <v>-0.012127373491854</v>
      </c>
      <c r="AB1774" s="1">
        <v>-0.01572790151744619</v>
      </c>
      <c r="AC1774" s="1">
        <v>0.007723823590249701</v>
      </c>
    </row>
    <row r="1775" spans="1:29">
      <c r="A1775" s="11">
        <v>39042</v>
      </c>
      <c r="B1775" s="1">
        <v>0.02305757686420495</v>
      </c>
      <c r="C1775" s="1">
        <v>0.02481118383643821</v>
      </c>
      <c r="D1775" s="1">
        <v>0.0003613076563908635</v>
      </c>
      <c r="E1775" s="1">
        <v>0.007797362140699704</v>
      </c>
      <c r="F1775" s="1">
        <v>0.009953862596519869</v>
      </c>
      <c r="G1775" s="1">
        <v>0.04662798111771571</v>
      </c>
      <c r="H1775" s="1">
        <v>0.01602800883170574</v>
      </c>
      <c r="I1775" s="1">
        <v>0.005430143226707651</v>
      </c>
      <c r="J1775" s="1">
        <v>0.0242971919900814</v>
      </c>
      <c r="K1775" s="1">
        <v>0.0209704492180196</v>
      </c>
      <c r="L1775" s="1">
        <v>0.001198057698813315</v>
      </c>
      <c r="M1775" s="1">
        <v>-0.01312639092787793</v>
      </c>
      <c r="N1775" s="1">
        <v>0.03141663395651384</v>
      </c>
      <c r="O1775" s="1">
        <v>0.0232487359753184</v>
      </c>
      <c r="P1775" s="1">
        <v>0.0006992363278810476</v>
      </c>
      <c r="Q1775" s="1">
        <v>0.002846941475614706</v>
      </c>
      <c r="R1775" s="1">
        <v>0.01195426178261294</v>
      </c>
      <c r="S1775" s="1">
        <v>0.02570249500694</v>
      </c>
      <c r="T1775" s="1">
        <v>0.01884150249261318</v>
      </c>
      <c r="U1775" s="1">
        <v>0.03663207361608944</v>
      </c>
      <c r="V1775" s="1">
        <v>0.01331083820143819</v>
      </c>
      <c r="W1775" s="1">
        <v>0.004495548552146511</v>
      </c>
      <c r="X1775" s="1">
        <v>0.01851407791785142</v>
      </c>
      <c r="Y1775" s="1">
        <v>-0.002529802241646673</v>
      </c>
      <c r="Z1775" s="1">
        <v>0.02898543794397623</v>
      </c>
      <c r="AA1775" s="1">
        <v>0.03370875245662752</v>
      </c>
      <c r="AB1775" s="1">
        <v>0.04708710418206485</v>
      </c>
      <c r="AC1775" s="1">
        <v>0.02669056369768752</v>
      </c>
    </row>
    <row r="1776" spans="1:29">
      <c r="A1776" s="11">
        <v>39043</v>
      </c>
      <c r="B1776" s="1">
        <v>0.003176943431417056</v>
      </c>
      <c r="C1776" s="1">
        <v>-0.02842115912119292</v>
      </c>
      <c r="D1776" s="1">
        <v>0.005193087681138797</v>
      </c>
      <c r="E1776" s="1">
        <v>0.01740816417959357</v>
      </c>
      <c r="F1776" s="1">
        <v>0.00917106640935339</v>
      </c>
      <c r="G1776" s="1">
        <v>-0.01975719038597046</v>
      </c>
      <c r="H1776" s="1">
        <v>-0.003270510955073691</v>
      </c>
      <c r="I1776" s="1">
        <v>-0.01363951933999963</v>
      </c>
      <c r="J1776" s="1">
        <v>0</v>
      </c>
      <c r="K1776" s="1">
        <v>-0.01329049414061845</v>
      </c>
      <c r="L1776" s="1">
        <v>-0.01371617434414374</v>
      </c>
      <c r="M1776" s="1">
        <v>-0.02145631558340277</v>
      </c>
      <c r="N1776" s="1">
        <v>-0.01359825490212607</v>
      </c>
      <c r="O1776" s="1">
        <v>0.001610017299724209</v>
      </c>
      <c r="P1776" s="1">
        <v>-0.0009981448863578546</v>
      </c>
      <c r="Q1776" s="1">
        <v>0.01336742537558178</v>
      </c>
      <c r="R1776" s="1">
        <v>0.003217605911048249</v>
      </c>
      <c r="S1776" s="1">
        <v>0.01048921049080609</v>
      </c>
      <c r="T1776" s="1">
        <v>0.01240964457891813</v>
      </c>
      <c r="U1776" s="1">
        <v>0.09661032574133444</v>
      </c>
      <c r="V1776" s="1">
        <v>0.0213645685671886</v>
      </c>
      <c r="W1776" s="1">
        <v>0.01832769616014573</v>
      </c>
      <c r="X1776" s="1">
        <v>0.01952390266806625</v>
      </c>
      <c r="Y1776" s="1">
        <v>0.0207408809830476</v>
      </c>
      <c r="Z1776" s="1">
        <v>-0.005570789652559305</v>
      </c>
      <c r="AA1776" s="1">
        <v>0.001902762227908861</v>
      </c>
      <c r="AB1776" s="1">
        <v>0.02735492654065386</v>
      </c>
      <c r="AC1776" s="1">
        <v>0.02775353508909095</v>
      </c>
    </row>
    <row r="1777" spans="1:29">
      <c r="A1777" s="11">
        <v>39044</v>
      </c>
      <c r="B1777" s="1">
        <v>-0.01138159125524341</v>
      </c>
      <c r="C1777" s="1">
        <v>0.01787668425795075</v>
      </c>
      <c r="D1777" s="1">
        <v>-0.00224615047846588</v>
      </c>
      <c r="E1777" s="1">
        <v>-0.01121686292941526</v>
      </c>
      <c r="F1777" s="1">
        <v>0.000474778891313532</v>
      </c>
      <c r="G1777" s="1">
        <v>-0.02371247163118206</v>
      </c>
      <c r="H1777" s="1">
        <v>0.004825565502391216</v>
      </c>
      <c r="I1777" s="1">
        <v>0.03299300767263635</v>
      </c>
      <c r="J1777" s="1">
        <v>0.0002857892468282053</v>
      </c>
      <c r="K1777" s="1">
        <v>-0.01775497551361593</v>
      </c>
      <c r="L1777" s="1">
        <v>0.005167747784406762</v>
      </c>
      <c r="M1777" s="1">
        <v>0.01031836795058871</v>
      </c>
      <c r="N1777" s="1">
        <v>-0.01185529273777997</v>
      </c>
      <c r="O1777" s="1">
        <v>-0.008275743411808589</v>
      </c>
      <c r="P1777" s="1">
        <v>0.006495397779595402</v>
      </c>
      <c r="Q1777" s="1">
        <v>-0.01330761845271256</v>
      </c>
      <c r="R1777" s="1">
        <v>-0.004850724783989624</v>
      </c>
      <c r="S1777" s="1">
        <v>0.02018459279491669</v>
      </c>
      <c r="T1777" s="1">
        <v>0.004606800258420529</v>
      </c>
      <c r="U1777" s="1">
        <v>-0.03703695987354505</v>
      </c>
      <c r="V1777" s="1">
        <v>-0.01476247066679215</v>
      </c>
      <c r="W1777" s="1">
        <v>0.02141628039933363</v>
      </c>
      <c r="X1777" s="1">
        <v>-0.0126665976720971</v>
      </c>
      <c r="Y1777" s="1">
        <v>0.02147306791569092</v>
      </c>
      <c r="Z1777" s="1">
        <v>-0.004227998832634916</v>
      </c>
      <c r="AA1777" s="1">
        <v>-0.007531159786027697</v>
      </c>
      <c r="AB1777" s="1">
        <v>0.003713611881020151</v>
      </c>
      <c r="AC1777" s="1">
        <v>-0.004016575763706398</v>
      </c>
    </row>
    <row r="1778" spans="1:29">
      <c r="A1778" s="11">
        <v>39045</v>
      </c>
      <c r="B1778" s="1">
        <v>-0.005906516764542236</v>
      </c>
      <c r="C1778" s="1">
        <v>0.002794018772616758</v>
      </c>
      <c r="D1778" s="1">
        <v>0.004052329111360331</v>
      </c>
      <c r="E1778" s="1">
        <v>0.01691986682492086</v>
      </c>
      <c r="F1778" s="1">
        <v>0.02379362864001067</v>
      </c>
      <c r="G1778" s="1">
        <v>-0.001484012591712935</v>
      </c>
      <c r="H1778" s="1">
        <v>-0.01075713659982991</v>
      </c>
      <c r="I1778" s="1">
        <v>-0.006333921670239384</v>
      </c>
      <c r="J1778" s="1">
        <v>0.0160001828885461</v>
      </c>
      <c r="K1778" s="1">
        <v>0.008933923376254205</v>
      </c>
      <c r="L1778" s="1">
        <v>-0.0006932596277398062</v>
      </c>
      <c r="M1778" s="1">
        <v>-0.0113913941914261</v>
      </c>
      <c r="N1778" s="1">
        <v>0.002231721571211542</v>
      </c>
      <c r="O1778" s="1">
        <v>0.005343109474043706</v>
      </c>
      <c r="P1778" s="1">
        <v>0.02005537160898174</v>
      </c>
      <c r="Q1778" s="1">
        <v>0.01348709962860384</v>
      </c>
      <c r="R1778" s="1">
        <v>-0.007547241357104384</v>
      </c>
      <c r="S1778" s="1">
        <v>0.02035033351817761</v>
      </c>
      <c r="T1778" s="1">
        <v>0.002950552618870228</v>
      </c>
      <c r="U1778" s="1">
        <v>-0.08078862528972575</v>
      </c>
      <c r="V1778" s="1">
        <v>-0.002133530529457084</v>
      </c>
      <c r="W1778" s="1">
        <v>0.006215004681415115</v>
      </c>
      <c r="X1778" s="1">
        <v>0.003830488141722155</v>
      </c>
      <c r="Y1778" s="1">
        <v>0.002606054075369846</v>
      </c>
      <c r="Z1778" s="1">
        <v>0.02558137588544973</v>
      </c>
      <c r="AA1778" s="1">
        <v>0.03853514547269254</v>
      </c>
      <c r="AB1778" s="1">
        <v>-0.004683937811924666</v>
      </c>
      <c r="AC1778" s="1">
        <v>0.0126985839170688</v>
      </c>
    </row>
    <row r="1779" spans="1:29">
      <c r="A1779" s="11">
        <v>39048</v>
      </c>
      <c r="B1779" s="1">
        <v>-0.0009063253807026772</v>
      </c>
      <c r="C1779" s="1">
        <v>-0.01406395875361754</v>
      </c>
      <c r="D1779" s="1">
        <v>-0.0002242207786867789</v>
      </c>
      <c r="E1779" s="1">
        <v>-0.01134424213991636</v>
      </c>
      <c r="F1779" s="1">
        <v>-0.02284328983422435</v>
      </c>
      <c r="G1779" s="1">
        <v>-0.0125676202294438</v>
      </c>
      <c r="H1779" s="1">
        <v>0.003689539760771687</v>
      </c>
      <c r="I1779" s="1">
        <v>0.004475562953629941</v>
      </c>
      <c r="J1779" s="1">
        <v>0.01293590702874536</v>
      </c>
      <c r="K1779" s="1">
        <v>-0.0137972558116769</v>
      </c>
      <c r="L1779" s="1">
        <v>-0.007917697764280307</v>
      </c>
      <c r="M1779" s="1">
        <v>-0.02831033124455562</v>
      </c>
      <c r="N1779" s="1">
        <v>0.007238504383206834</v>
      </c>
      <c r="O1779" s="1">
        <v>-0.002567689242097715</v>
      </c>
      <c r="P1779" s="1">
        <v>-0.002530350020312544</v>
      </c>
      <c r="Q1779" s="1">
        <v>0.01786004820602782</v>
      </c>
      <c r="R1779" s="1">
        <v>-0.007525585111936794</v>
      </c>
      <c r="S1779" s="1">
        <v>-0.01440425994163264</v>
      </c>
      <c r="T1779" s="1">
        <v>0.01427248335731157</v>
      </c>
      <c r="U1779" s="1">
        <v>-0.02047481373132942</v>
      </c>
      <c r="V1779" s="1">
        <v>0.0131323757073627</v>
      </c>
      <c r="W1779" s="1">
        <v>0.000882247283179316</v>
      </c>
      <c r="X1779" s="1">
        <v>0.003694762342235647</v>
      </c>
      <c r="Y1779" s="1">
        <v>0.02243968109446914</v>
      </c>
      <c r="Z1779" s="1">
        <v>-0.001552325353483153</v>
      </c>
      <c r="AA1779" s="1">
        <v>-0.0004445003519496504</v>
      </c>
      <c r="AB1779" s="1">
        <v>-0.002530775172942534</v>
      </c>
      <c r="AC1779" s="1">
        <v>0.01889331288476837</v>
      </c>
    </row>
    <row r="1780" spans="1:29">
      <c r="A1780" s="11">
        <v>39049</v>
      </c>
      <c r="B1780" s="1">
        <v>-0.009777237352733947</v>
      </c>
      <c r="C1780" s="1">
        <v>-0.03081675139832663</v>
      </c>
      <c r="D1780" s="1">
        <v>-0.001659519289259892</v>
      </c>
      <c r="E1780" s="1">
        <v>-0.02371378197392593</v>
      </c>
      <c r="F1780" s="1">
        <v>-0.01937947191054412</v>
      </c>
      <c r="G1780" s="1">
        <v>0.04324628022238297</v>
      </c>
      <c r="H1780" s="1">
        <v>0.0003871177493628419</v>
      </c>
      <c r="I1780" s="1">
        <v>-0.02137810908176307</v>
      </c>
      <c r="J1780" s="1">
        <v>-0.01887817165485084</v>
      </c>
      <c r="K1780" s="1">
        <v>-0.01211106057077926</v>
      </c>
      <c r="L1780" s="1">
        <v>-0.02385251465453442</v>
      </c>
      <c r="M1780" s="1">
        <v>-0.01369858105067656</v>
      </c>
      <c r="N1780" s="1">
        <v>-0.007186484980178043</v>
      </c>
      <c r="O1780" s="1">
        <v>-0.01963732182641753</v>
      </c>
      <c r="P1780" s="1">
        <v>-0.003122518442190581</v>
      </c>
      <c r="Q1780" s="1">
        <v>-0.00573405311593933</v>
      </c>
      <c r="R1780" s="1">
        <v>-0.001716229229549837</v>
      </c>
      <c r="S1780" s="1">
        <v>-0.03485120450240542</v>
      </c>
      <c r="T1780" s="1">
        <v>0.01367998926851377</v>
      </c>
      <c r="U1780" s="1">
        <v>-0.004033321443001725</v>
      </c>
      <c r="V1780" s="1">
        <v>0.01507243808995562</v>
      </c>
      <c r="W1780" s="1">
        <v>0.003797639363783967</v>
      </c>
      <c r="X1780" s="1">
        <v>-0.02190580887257243</v>
      </c>
      <c r="Y1780" s="1">
        <v>-0.01804925707867988</v>
      </c>
      <c r="Z1780" s="1">
        <v>-0.01316501863639463</v>
      </c>
      <c r="AA1780" s="1">
        <v>-0.01945125421014526</v>
      </c>
      <c r="AB1780" s="1">
        <v>-0.009475199463794048</v>
      </c>
      <c r="AC1780" s="1">
        <v>-0.02652587631995096</v>
      </c>
    </row>
    <row r="1781" spans="1:29">
      <c r="A1781" s="11">
        <v>39050</v>
      </c>
      <c r="B1781" s="1">
        <v>-0.04346497636641511</v>
      </c>
      <c r="C1781" s="1">
        <v>-0.01610663618129204</v>
      </c>
      <c r="D1781" s="1">
        <v>0.00260586884267644</v>
      </c>
      <c r="E1781" s="1">
        <v>-0.02311466888041569</v>
      </c>
      <c r="F1781" s="1">
        <v>0.01568571448601874</v>
      </c>
      <c r="G1781" s="1">
        <v>0.01574164300151359</v>
      </c>
      <c r="H1781" s="1">
        <v>-0.009476073341443403</v>
      </c>
      <c r="I1781" s="1">
        <v>0.0001379802016421294</v>
      </c>
      <c r="J1781" s="1">
        <v>-0.003396056955770499</v>
      </c>
      <c r="K1781" s="1">
        <v>-0.002113843595741738</v>
      </c>
      <c r="L1781" s="1">
        <v>-0.003810895197037145</v>
      </c>
      <c r="M1781" s="1">
        <v>-0.04042285857860206</v>
      </c>
      <c r="N1781" s="1">
        <v>0.02561287992167816</v>
      </c>
      <c r="O1781" s="1">
        <v>0.0008550451861621955</v>
      </c>
      <c r="P1781" s="1">
        <v>0.02858244504624885</v>
      </c>
      <c r="Q1781" s="1">
        <v>-0.01257293843713658</v>
      </c>
      <c r="R1781" s="1">
        <v>-0.001119228782663573</v>
      </c>
      <c r="S1781" s="1">
        <v>0.03960395413030637</v>
      </c>
      <c r="T1781" s="1">
        <v>0.00591622481354892</v>
      </c>
      <c r="U1781" s="1">
        <v>-0.009013152859171258</v>
      </c>
      <c r="V1781" s="1">
        <v>0.03345864019722167</v>
      </c>
      <c r="W1781" s="1">
        <v>-0.005945199641854026</v>
      </c>
      <c r="X1781" s="1">
        <v>-0.0005554255039177391</v>
      </c>
      <c r="Y1781" s="1">
        <v>0.003106718136756337</v>
      </c>
      <c r="Z1781" s="1">
        <v>0.002941427578114775</v>
      </c>
      <c r="AA1781" s="1">
        <v>0.00278774706411089</v>
      </c>
      <c r="AB1781" s="1">
        <v>0.01032650592078044</v>
      </c>
      <c r="AC1781" s="1">
        <v>-0.004270710774238573</v>
      </c>
    </row>
    <row r="1782" spans="1:29">
      <c r="A1782" s="11">
        <v>39051</v>
      </c>
      <c r="B1782" s="1">
        <v>0.009470878097341817</v>
      </c>
      <c r="C1782" s="1">
        <v>-0.02822476516925188</v>
      </c>
      <c r="D1782" s="1">
        <v>0.009052023789461794</v>
      </c>
      <c r="E1782" s="1">
        <v>0.02205736931949298</v>
      </c>
      <c r="F1782" s="1">
        <v>0.02149818826568017</v>
      </c>
      <c r="G1782" s="1">
        <v>-0.01833916530042978</v>
      </c>
      <c r="H1782" s="1">
        <v>0.04295182917224549</v>
      </c>
      <c r="I1782" s="1">
        <v>0.03168244502889594</v>
      </c>
      <c r="J1782" s="1">
        <v>-0.01675189711394875</v>
      </c>
      <c r="K1782" s="1">
        <v>-0.003600911785871741</v>
      </c>
      <c r="L1782" s="1">
        <v>0.01068807657770976</v>
      </c>
      <c r="M1782" s="1">
        <v>-0.04579813077556749</v>
      </c>
      <c r="N1782" s="1">
        <v>0.004885787273276598</v>
      </c>
      <c r="O1782" s="1">
        <v>0.002074591423817829</v>
      </c>
      <c r="P1782" s="1">
        <v>-0.002474178444799802</v>
      </c>
      <c r="Q1782" s="1">
        <v>0.007359391604407017</v>
      </c>
      <c r="R1782" s="1">
        <v>-0.00388230669923384</v>
      </c>
      <c r="S1782" s="1">
        <v>-0.01456577398308456</v>
      </c>
      <c r="T1782" s="1">
        <v>0.01257019457408748</v>
      </c>
      <c r="U1782" s="1">
        <v>-0.00913913350234119</v>
      </c>
      <c r="V1782" s="1">
        <v>-0.02763403823794242</v>
      </c>
      <c r="W1782" s="1">
        <v>-0.02467047527227006</v>
      </c>
      <c r="X1782" s="1">
        <v>-0.0009876983104271098</v>
      </c>
      <c r="Y1782" s="1">
        <v>0.0001720205411053222</v>
      </c>
      <c r="Z1782" s="1">
        <v>-0.01989945696760376</v>
      </c>
      <c r="AA1782" s="1">
        <v>-0.01777762528204907</v>
      </c>
      <c r="AB1782" s="1">
        <v>0.001584373014111407</v>
      </c>
      <c r="AC1782" s="1">
        <v>0.02925256033989365</v>
      </c>
    </row>
    <row r="1783" spans="1:29">
      <c r="A1783" s="11">
        <v>39052</v>
      </c>
      <c r="B1783" s="1">
        <v>0.04048095635428339</v>
      </c>
      <c r="C1783" s="1">
        <v>-0.006825489987531075</v>
      </c>
      <c r="D1783" s="1">
        <v>0.008127286943460321</v>
      </c>
      <c r="E1783" s="1">
        <v>-0.0001961928231851706</v>
      </c>
      <c r="F1783" s="1">
        <v>0.02670635780151098</v>
      </c>
      <c r="G1783" s="1">
        <v>0.02052376947910983</v>
      </c>
      <c r="H1783" s="1">
        <v>-0.006739100186854863</v>
      </c>
      <c r="I1783" s="1">
        <v>0.001693792415486284</v>
      </c>
      <c r="J1783" s="1">
        <v>-0.007507765925684473</v>
      </c>
      <c r="K1783" s="1">
        <v>0.02253392390056908</v>
      </c>
      <c r="L1783" s="1">
        <v>0.007042293859507387</v>
      </c>
      <c r="M1783" s="1">
        <v>0.01245147887937947</v>
      </c>
      <c r="N1783" s="1">
        <v>0.01431664722963788</v>
      </c>
      <c r="O1783" s="1">
        <v>0.0242341641344308</v>
      </c>
      <c r="P1783" s="1">
        <v>0.01459648402176139</v>
      </c>
      <c r="Q1783" s="1">
        <v>0.003768518166396229</v>
      </c>
      <c r="R1783" s="1">
        <v>0.01333938302095916</v>
      </c>
      <c r="S1783" s="1">
        <v>-0.01364395692479625</v>
      </c>
      <c r="T1783" s="1">
        <v>0.03462283912219011</v>
      </c>
      <c r="U1783" s="1">
        <v>0.04567401366400969</v>
      </c>
      <c r="V1783" s="1">
        <v>0.02231192388029735</v>
      </c>
      <c r="W1783" s="1">
        <v>0.01240330905105291</v>
      </c>
      <c r="X1783" s="1">
        <v>0.04164857101986419</v>
      </c>
      <c r="Y1783" s="1">
        <v>0.02821260079836851</v>
      </c>
      <c r="Z1783" s="1">
        <v>0.0005342773782313071</v>
      </c>
      <c r="AA1783" s="1">
        <v>0.02158754387085549</v>
      </c>
      <c r="AB1783" s="1">
        <v>0.006842484978040408</v>
      </c>
      <c r="AC1783" s="1">
        <v>0.001917201449081807</v>
      </c>
    </row>
    <row r="1784" spans="1:29">
      <c r="A1784" s="11">
        <v>39055</v>
      </c>
      <c r="B1784" s="1">
        <v>0.004761775489063869</v>
      </c>
      <c r="C1784" s="1">
        <v>-0.007603269852513028</v>
      </c>
      <c r="D1784" s="1">
        <v>0.0050660622304739</v>
      </c>
      <c r="E1784" s="1">
        <v>0.0005885627964170581</v>
      </c>
      <c r="F1784" s="1">
        <v>0.0009728685874608178</v>
      </c>
      <c r="G1784" s="1">
        <v>0.03558066192284759</v>
      </c>
      <c r="H1784" s="1">
        <v>0.01036552279850289</v>
      </c>
      <c r="I1784" s="1">
        <v>-0.02077974995505227</v>
      </c>
      <c r="J1784" s="1">
        <v>0.009601511549034658</v>
      </c>
      <c r="K1784" s="1">
        <v>-0.005197195066171556</v>
      </c>
      <c r="L1784" s="1">
        <v>0.005557700561116707</v>
      </c>
      <c r="M1784" s="1">
        <v>0.006932155202473256</v>
      </c>
      <c r="N1784" s="1">
        <v>0.008521943913399443</v>
      </c>
      <c r="O1784" s="1">
        <v>0.005647747755941568</v>
      </c>
      <c r="P1784" s="1">
        <v>0.02031004371422496</v>
      </c>
      <c r="Q1784" s="1">
        <v>-0.01028167488890142</v>
      </c>
      <c r="R1784" s="1">
        <v>-0.0009118835004808812</v>
      </c>
      <c r="S1784" s="1">
        <v>-0.00979817336075739</v>
      </c>
      <c r="T1784" s="1">
        <v>-0.008769658859695051</v>
      </c>
      <c r="U1784" s="1">
        <v>0.01289153867725945</v>
      </c>
      <c r="V1784" s="1">
        <v>-0.003420465170599352</v>
      </c>
      <c r="W1784" s="1">
        <v>0.03799299869443407</v>
      </c>
      <c r="X1784" s="1">
        <v>0.04686499545860356</v>
      </c>
      <c r="Y1784" s="1">
        <v>0.01890577405591687</v>
      </c>
      <c r="Z1784" s="1">
        <v>0.0008543873253497036</v>
      </c>
      <c r="AA1784" s="1">
        <v>0.05405220277508604</v>
      </c>
      <c r="AB1784" s="1">
        <v>0.009576963554974283</v>
      </c>
      <c r="AC1784" s="1">
        <v>-0.01713674653440855</v>
      </c>
    </row>
    <row r="1785" spans="1:29">
      <c r="A1785" s="11">
        <v>39056</v>
      </c>
      <c r="B1785" s="1">
        <v>-0.009175999246605615</v>
      </c>
      <c r="C1785" s="1">
        <v>-0.002504923946661242</v>
      </c>
      <c r="D1785" s="1">
        <v>0.01854056823897099</v>
      </c>
      <c r="E1785" s="1">
        <v>-0.009021462302257754</v>
      </c>
      <c r="F1785" s="1">
        <v>-0.005119461148793025</v>
      </c>
      <c r="G1785" s="1">
        <v>-0.03361126528481606</v>
      </c>
      <c r="H1785" s="1">
        <v>-0.004103527702520093</v>
      </c>
      <c r="I1785" s="1">
        <v>-0.01331380747828792</v>
      </c>
      <c r="J1785" s="1">
        <v>0.01123915256429719</v>
      </c>
      <c r="K1785" s="1">
        <v>-0.002925876461035481</v>
      </c>
      <c r="L1785" s="1">
        <v>0.01442979915982789</v>
      </c>
      <c r="M1785" s="1">
        <v>0.01354670809452241</v>
      </c>
      <c r="N1785" s="1">
        <v>0.005281274065586095</v>
      </c>
      <c r="O1785" s="1">
        <v>-0.001064017581663745</v>
      </c>
      <c r="P1785" s="1">
        <v>0.01474516032124029</v>
      </c>
      <c r="Q1785" s="1">
        <v>0.0007587927864269872</v>
      </c>
      <c r="R1785" s="1">
        <v>0.01559636246950502</v>
      </c>
      <c r="S1785" s="1">
        <v>0.01862625635522175</v>
      </c>
      <c r="T1785" s="1">
        <v>-0.009254601720222633</v>
      </c>
      <c r="U1785" s="1">
        <v>-0.01586765824162006</v>
      </c>
      <c r="V1785" s="1">
        <v>-0.01721061828576131</v>
      </c>
      <c r="W1785" s="1">
        <v>-0.00689584688531375</v>
      </c>
      <c r="X1785" s="1">
        <v>0.0007367462462870566</v>
      </c>
      <c r="Y1785" s="1">
        <v>-0.0288178218209687</v>
      </c>
      <c r="Z1785" s="1">
        <v>0.0522890670208791</v>
      </c>
      <c r="AA1785" s="1">
        <v>-0.004645019500575165</v>
      </c>
      <c r="AB1785" s="1">
        <v>0.02175026377146971</v>
      </c>
      <c r="AC1785" s="1">
        <v>0.004316648799216782</v>
      </c>
    </row>
    <row r="1786" spans="1:29">
      <c r="A1786" s="11">
        <v>39057</v>
      </c>
      <c r="B1786" s="1">
        <v>-0.01689406644535341</v>
      </c>
      <c r="C1786" s="1">
        <v>-0.00782878990177216</v>
      </c>
      <c r="D1786" s="1">
        <v>-0.006928332793909142</v>
      </c>
      <c r="E1786" s="1">
        <v>-0.01800908030749571</v>
      </c>
      <c r="F1786" s="1">
        <v>-0.01504668115953711</v>
      </c>
      <c r="G1786" s="1">
        <v>-0.02022419992515823</v>
      </c>
      <c r="H1786" s="1">
        <v>0.006368367634579819</v>
      </c>
      <c r="I1786" s="1">
        <v>0.001427660782591156</v>
      </c>
      <c r="J1786" s="1">
        <v>0.01396398550877787</v>
      </c>
      <c r="K1786" s="1">
        <v>0.0008385198446274611</v>
      </c>
      <c r="L1786" s="1">
        <v>0.004376787835193019</v>
      </c>
      <c r="M1786" s="1">
        <v>-0.02925076260072257</v>
      </c>
      <c r="N1786" s="1">
        <v>-0.01076968196460781</v>
      </c>
      <c r="O1786" s="1">
        <v>-0.007101453236051936</v>
      </c>
      <c r="P1786" s="1">
        <v>-0.01316863064343099</v>
      </c>
      <c r="Q1786" s="1">
        <v>0.009622391735893077</v>
      </c>
      <c r="R1786" s="1">
        <v>0.001406593920797672</v>
      </c>
      <c r="S1786" s="1">
        <v>-0.009143017726723879</v>
      </c>
      <c r="T1786" s="1">
        <v>3.753603893685842E-05</v>
      </c>
      <c r="U1786" s="1">
        <v>-0.01289012584396687</v>
      </c>
      <c r="V1786" s="1">
        <v>0.002508475769418927</v>
      </c>
      <c r="W1786" s="1">
        <v>0.00353880751224267</v>
      </c>
      <c r="X1786" s="1">
        <v>-0.001755413002456296</v>
      </c>
      <c r="Y1786" s="1">
        <v>0.01175082699004193</v>
      </c>
      <c r="Z1786" s="1">
        <v>-0.004056718282522631</v>
      </c>
      <c r="AA1786" s="1">
        <v>-0.01977285357367053</v>
      </c>
      <c r="AB1786" s="1">
        <v>-0.01682009991410538</v>
      </c>
      <c r="AC1786" s="1">
        <v>-0.005646496409054458</v>
      </c>
    </row>
    <row r="1787" spans="1:29">
      <c r="A1787" s="11">
        <v>39058</v>
      </c>
      <c r="B1787" s="1">
        <v>0</v>
      </c>
      <c r="C1787" s="1">
        <v>-0.001339818147354066</v>
      </c>
      <c r="D1787" s="1">
        <v>-0.0269967830359521</v>
      </c>
      <c r="E1787" s="1">
        <v>0.001813977793102106</v>
      </c>
      <c r="F1787" s="1">
        <v>0.0009917564724057915</v>
      </c>
      <c r="G1787" s="1">
        <v>0.01341063660620168</v>
      </c>
      <c r="H1787" s="1">
        <v>-0.01786703539864931</v>
      </c>
      <c r="I1787" s="1">
        <v>0.01738337508961063</v>
      </c>
      <c r="J1787" s="1">
        <v>0.03063512732275031</v>
      </c>
      <c r="K1787" s="1">
        <v>0.006910833204505806</v>
      </c>
      <c r="L1787" s="1">
        <v>-0.01116088480513644</v>
      </c>
      <c r="M1787" s="1">
        <v>0.006545611185345024</v>
      </c>
      <c r="N1787" s="1">
        <v>-0.007966172847805431</v>
      </c>
      <c r="O1787" s="1">
        <v>0.01102632075307608</v>
      </c>
      <c r="P1787" s="1">
        <v>0.005982082957015855</v>
      </c>
      <c r="Q1787" s="1">
        <v>-0.0046785839027772</v>
      </c>
      <c r="R1787" s="1">
        <v>0.01533560542710899</v>
      </c>
      <c r="S1787" s="1">
        <v>0.00230695562630534</v>
      </c>
      <c r="T1787" s="1">
        <v>0.007136063612447119</v>
      </c>
      <c r="U1787" s="1">
        <v>0.02232442527795531</v>
      </c>
      <c r="V1787" s="1">
        <v>-0.01265913711078182</v>
      </c>
      <c r="W1787" s="1">
        <v>0.006387261605889094</v>
      </c>
      <c r="X1787" s="1">
        <v>0.01276318628129469</v>
      </c>
      <c r="Y1787" s="1">
        <v>-0.006015975441397647</v>
      </c>
      <c r="Z1787" s="1">
        <v>0.002036733686922476</v>
      </c>
      <c r="AA1787" s="1">
        <v>0.001879400639555717</v>
      </c>
      <c r="AB1787" s="1">
        <v>-0.0003157662133969064</v>
      </c>
      <c r="AC1787" s="1">
        <v>-0.009661642148815708</v>
      </c>
    </row>
    <row r="1788" spans="1:29">
      <c r="A1788" s="11">
        <v>39059</v>
      </c>
      <c r="B1788" s="1">
        <v>-0.03737056039028652</v>
      </c>
      <c r="C1788" s="1">
        <v>-0.009689511989593003</v>
      </c>
      <c r="D1788" s="1">
        <v>0.009129937440919722</v>
      </c>
      <c r="E1788" s="1">
        <v>-0.005230510574344982</v>
      </c>
      <c r="F1788" s="1">
        <v>0.02332193530182369</v>
      </c>
      <c r="G1788" s="1">
        <v>-0.01349246409179017</v>
      </c>
      <c r="H1788" s="1">
        <v>-0.006064177744357413</v>
      </c>
      <c r="I1788" s="1">
        <v>-0.01835200688395566</v>
      </c>
      <c r="J1788" s="1">
        <v>-0.02154341732699494</v>
      </c>
      <c r="K1788" s="1">
        <v>-0.02703854653338478</v>
      </c>
      <c r="L1788" s="1">
        <v>-0.01270357086979923</v>
      </c>
      <c r="M1788" s="1">
        <v>-0.02320904094801168</v>
      </c>
      <c r="N1788" s="1">
        <v>-0.009100516234150979</v>
      </c>
      <c r="O1788" s="1">
        <v>-0.01915937678997015</v>
      </c>
      <c r="P1788" s="1">
        <v>-0.01966907011517305</v>
      </c>
      <c r="Q1788" s="1">
        <v>-0.02489704184713382</v>
      </c>
      <c r="R1788" s="1">
        <v>-0.02448120261664055</v>
      </c>
      <c r="S1788" s="1">
        <v>-0.001726156224578168</v>
      </c>
      <c r="T1788" s="1">
        <v>0.005601791136991219</v>
      </c>
      <c r="U1788" s="1">
        <v>-0.0139537100050583</v>
      </c>
      <c r="V1788" s="1">
        <v>-0.01143034424201084</v>
      </c>
      <c r="W1788" s="1">
        <v>-0.00866089300352868</v>
      </c>
      <c r="X1788" s="1">
        <v>-0.02901323347769824</v>
      </c>
      <c r="Y1788" s="1">
        <v>-0.01538336336541013</v>
      </c>
      <c r="Z1788" s="1">
        <v>-0.01493771142588796</v>
      </c>
      <c r="AA1788" s="1">
        <v>-0.02607397933113276</v>
      </c>
      <c r="AB1788" s="1">
        <v>-0.01039465566403797</v>
      </c>
      <c r="AC1788" s="1">
        <v>-0.01249488533652465</v>
      </c>
    </row>
    <row r="1789" spans="1:29">
      <c r="A1789" s="11">
        <v>39062</v>
      </c>
      <c r="B1789" s="1">
        <v>-0.04538125901835455</v>
      </c>
      <c r="C1789" s="1">
        <v>-0.02273115524730895</v>
      </c>
      <c r="D1789" s="1">
        <v>-0.0350413231871356</v>
      </c>
      <c r="E1789" s="1">
        <v>-0.01779559669234876</v>
      </c>
      <c r="F1789" s="1">
        <v>-0.01355803204173844</v>
      </c>
      <c r="G1789" s="1">
        <v>-0.03669136618786462</v>
      </c>
      <c r="H1789" s="1">
        <v>-0.03374662332243072</v>
      </c>
      <c r="I1789" s="1">
        <v>-0.04894774547241354</v>
      </c>
      <c r="J1789" s="1">
        <v>-0.03149388991579383</v>
      </c>
      <c r="K1789" s="1">
        <v>-0.02009359924963261</v>
      </c>
      <c r="L1789" s="1">
        <v>-0.000341505220654903</v>
      </c>
      <c r="M1789" s="1">
        <v>-0.03190999953307394</v>
      </c>
      <c r="N1789" s="1">
        <v>-0.02782271826987792</v>
      </c>
      <c r="O1789" s="1">
        <v>-0.03648247556061446</v>
      </c>
      <c r="P1789" s="1">
        <v>-0.02612891784395233</v>
      </c>
      <c r="Q1789" s="1">
        <v>-0.007082593603380816</v>
      </c>
      <c r="R1789" s="1">
        <v>-0.02296828296618847</v>
      </c>
      <c r="S1789" s="1">
        <v>-0.0230548792150238</v>
      </c>
      <c r="T1789" s="1">
        <v>-0.08038517520067423</v>
      </c>
      <c r="U1789" s="1">
        <v>-0.03800775433258585</v>
      </c>
      <c r="V1789" s="1">
        <v>-0.03227424736887885</v>
      </c>
      <c r="W1789" s="1">
        <v>-0.02874274408682331</v>
      </c>
      <c r="X1789" s="1">
        <v>-0.03155293080084498</v>
      </c>
      <c r="Y1789" s="1">
        <v>-0.05165182417809433</v>
      </c>
      <c r="Z1789" s="1">
        <v>-0.0636473359996218</v>
      </c>
      <c r="AA1789" s="1">
        <v>-0.05489195417568005</v>
      </c>
      <c r="AB1789" s="1">
        <v>-0.009026033661989508</v>
      </c>
      <c r="AC1789" s="1">
        <v>-0.01689913940279286</v>
      </c>
    </row>
    <row r="1790" spans="1:29">
      <c r="A1790" s="11">
        <v>39063</v>
      </c>
      <c r="B1790" s="1">
        <v>-0.02827537251100454</v>
      </c>
      <c r="C1790" s="1">
        <v>-0.02002440764626734</v>
      </c>
      <c r="D1790" s="1">
        <v>0.006586088411235425</v>
      </c>
      <c r="E1790" s="1">
        <v>-0.01070621079960332</v>
      </c>
      <c r="F1790" s="1">
        <v>-0.01400617299504325</v>
      </c>
      <c r="G1790" s="1">
        <v>-0.04395904458516575</v>
      </c>
      <c r="H1790" s="1">
        <v>0.001973206675628392</v>
      </c>
      <c r="I1790" s="1">
        <v>-0.004405840917336978</v>
      </c>
      <c r="J1790" s="1">
        <v>-0.0353956387839417</v>
      </c>
      <c r="K1790" s="1">
        <v>-0.02574198930687199</v>
      </c>
      <c r="L1790" s="1">
        <v>-0.01391919565339239</v>
      </c>
      <c r="M1790" s="1">
        <v>-0.05133971952788952</v>
      </c>
      <c r="N1790" s="1">
        <v>-0.03639900471027835</v>
      </c>
      <c r="O1790" s="1">
        <v>-0.03998529264404227</v>
      </c>
      <c r="P1790" s="1">
        <v>0.01724783491786064</v>
      </c>
      <c r="Q1790" s="1">
        <v>-0.03500563023296788</v>
      </c>
      <c r="R1790" s="1">
        <v>-0.02790328414368026</v>
      </c>
      <c r="S1790" s="1">
        <v>-0.02182868272999794</v>
      </c>
      <c r="T1790" s="1">
        <v>-0.0517891234229364</v>
      </c>
      <c r="U1790" s="1">
        <v>-0.07168549226973309</v>
      </c>
      <c r="V1790" s="1">
        <v>-0.02981815816406019</v>
      </c>
      <c r="W1790" s="1">
        <v>-0.04545454232071033</v>
      </c>
      <c r="X1790" s="1">
        <v>-0.02287204774401086</v>
      </c>
      <c r="Y1790" s="1">
        <v>-0.02871818578925023</v>
      </c>
      <c r="Z1790" s="1">
        <v>-0.02743207494815336</v>
      </c>
      <c r="AA1790" s="1">
        <v>-0.06269964005699658</v>
      </c>
      <c r="AB1790" s="1">
        <v>-0.06420000413880034</v>
      </c>
      <c r="AC1790" s="1">
        <v>-0.01533827492549766</v>
      </c>
    </row>
    <row r="1791" spans="1:29">
      <c r="A1791" s="11">
        <v>39064</v>
      </c>
      <c r="B1791" s="1">
        <v>0.0236495367614451</v>
      </c>
      <c r="C1791" s="1">
        <v>0.01210292980427785</v>
      </c>
      <c r="D1791" s="1">
        <v>-0.01267663746369363</v>
      </c>
      <c r="E1791" s="1">
        <v>-0.01186265157755284</v>
      </c>
      <c r="F1791" s="1">
        <v>0.04228336792321929</v>
      </c>
      <c r="G1791" s="1">
        <v>0.01456522764809831</v>
      </c>
      <c r="H1791" s="1">
        <v>-0.03288703670355653</v>
      </c>
      <c r="I1791" s="1">
        <v>0.01064997621386898</v>
      </c>
      <c r="J1791" s="1">
        <v>0.004474718637321295</v>
      </c>
      <c r="K1791" s="1">
        <v>-0.01903267929471375</v>
      </c>
      <c r="L1791" s="1">
        <v>-0.006746352914245746</v>
      </c>
      <c r="M1791" s="1">
        <v>0.06249205235307409</v>
      </c>
      <c r="N1791" s="1">
        <v>0.0002882962556276514</v>
      </c>
      <c r="O1791" s="1">
        <v>0.0005848523247879989</v>
      </c>
      <c r="P1791" s="1">
        <v>-0.003767651030763375</v>
      </c>
      <c r="Q1791" s="1">
        <v>-0.01875893375687199</v>
      </c>
      <c r="R1791" s="1">
        <v>0.02737690579554086</v>
      </c>
      <c r="S1791" s="1">
        <v>-0.02291958915578363</v>
      </c>
      <c r="T1791" s="1">
        <v>0.03684895614742301</v>
      </c>
      <c r="U1791" s="1">
        <v>0.06290674119883244</v>
      </c>
      <c r="V1791" s="1">
        <v>0.001338518254916155</v>
      </c>
      <c r="W1791" s="1">
        <v>0.001510564635106348</v>
      </c>
      <c r="X1791" s="1">
        <v>0.02541901185305595</v>
      </c>
      <c r="Y1791" s="1">
        <v>0.009268845242908608</v>
      </c>
      <c r="Z1791" s="1">
        <v>-0.01098792402633952</v>
      </c>
      <c r="AA1791" s="1">
        <v>0.0286270685150849</v>
      </c>
      <c r="AB1791" s="1">
        <v>0.04737263413250603</v>
      </c>
      <c r="AC1791" s="1">
        <v>-0.005461170081772049</v>
      </c>
    </row>
    <row r="1792" spans="1:29">
      <c r="A1792" s="11">
        <v>39065</v>
      </c>
      <c r="B1792" s="1">
        <v>0.01517557685691595</v>
      </c>
      <c r="C1792" s="1">
        <v>0.00248487228747174</v>
      </c>
      <c r="D1792" s="1">
        <v>0.06134367130288632</v>
      </c>
      <c r="E1792" s="1">
        <v>0.04212278270254388</v>
      </c>
      <c r="F1792" s="1">
        <v>0.02617510899103692</v>
      </c>
      <c r="G1792" s="1">
        <v>0.03560869958778623</v>
      </c>
      <c r="H1792" s="1">
        <v>0.007737698029652851</v>
      </c>
      <c r="I1792" s="1">
        <v>0.006399847668713488</v>
      </c>
      <c r="J1792" s="1">
        <v>0.017523072919293</v>
      </c>
      <c r="K1792" s="1">
        <v>0.03857560937667115</v>
      </c>
      <c r="L1792" s="1">
        <v>0.02160862272570307</v>
      </c>
      <c r="M1792" s="1">
        <v>0.02470311427816219</v>
      </c>
      <c r="N1792" s="1">
        <v>0.01931398805012918</v>
      </c>
      <c r="O1792" s="1">
        <v>0.02207929895539684</v>
      </c>
      <c r="P1792" s="1">
        <v>0.0345121178902712</v>
      </c>
      <c r="Q1792" s="1">
        <v>0.01569922985939853</v>
      </c>
      <c r="R1792" s="1">
        <v>0.01699792867052152</v>
      </c>
      <c r="S1792" s="1">
        <v>-0.01728380769354343</v>
      </c>
      <c r="T1792" s="1">
        <v>-0.001387385282642817</v>
      </c>
      <c r="U1792" s="1">
        <v>0.0240969245121132</v>
      </c>
      <c r="V1792" s="1">
        <v>0.02491821014375772</v>
      </c>
      <c r="W1792" s="1">
        <v>0.02039785179187059</v>
      </c>
      <c r="X1792" s="1">
        <v>0.00873863474228842</v>
      </c>
      <c r="Y1792" s="1">
        <v>0.02773421828216427</v>
      </c>
      <c r="Z1792" s="1">
        <v>-0.001717852405976661</v>
      </c>
      <c r="AA1792" s="1">
        <v>0.06052308009011664</v>
      </c>
      <c r="AB1792" s="1">
        <v>0.005838949315757125</v>
      </c>
      <c r="AC1792" s="1">
        <v>0.02538473446076561</v>
      </c>
    </row>
    <row r="1793" spans="1:29">
      <c r="A1793" s="11">
        <v>39066</v>
      </c>
      <c r="B1793" s="1">
        <v>0.02331553803738506</v>
      </c>
      <c r="C1793" s="1">
        <v>0.007591118124307572</v>
      </c>
      <c r="D1793" s="1">
        <v>-0.01552280278124596</v>
      </c>
      <c r="E1793" s="1">
        <v>-0.006669260924845211</v>
      </c>
      <c r="F1793" s="1">
        <v>0.001365600209842777</v>
      </c>
      <c r="G1793" s="1">
        <v>0.001223143741704735</v>
      </c>
      <c r="H1793" s="1">
        <v>0.002222963318851967</v>
      </c>
      <c r="I1793" s="1">
        <v>0.01018400258957675</v>
      </c>
      <c r="J1793" s="1">
        <v>0.03882090093472979</v>
      </c>
      <c r="K1793" s="1">
        <v>0.01428600316012552</v>
      </c>
      <c r="L1793" s="1">
        <v>0.01703019820075502</v>
      </c>
      <c r="M1793" s="1">
        <v>-0.0002297835967973727</v>
      </c>
      <c r="N1793" s="1">
        <v>-0.01216085713505288</v>
      </c>
      <c r="O1793" s="1">
        <v>0.02655820977546686</v>
      </c>
      <c r="P1793" s="1">
        <v>0.03464032453788524</v>
      </c>
      <c r="Q1793" s="1">
        <v>0.02249941395704114</v>
      </c>
      <c r="R1793" s="1">
        <v>-0.004565539726952395</v>
      </c>
      <c r="S1793" s="1">
        <v>0.0395727702167703</v>
      </c>
      <c r="T1793" s="1">
        <v>0.03330071883452113</v>
      </c>
      <c r="U1793" s="1">
        <v>-0.001759217171509508</v>
      </c>
      <c r="V1793" s="1">
        <v>0.02264331744290171</v>
      </c>
      <c r="W1793" s="1">
        <v>0.008868954249890315</v>
      </c>
      <c r="X1793" s="1">
        <v>0.01155032744925677</v>
      </c>
      <c r="Y1793" s="1">
        <v>-0.001161490587133884</v>
      </c>
      <c r="Z1793" s="1">
        <v>0.0535796731207836</v>
      </c>
      <c r="AA1793" s="1">
        <v>0.009566552630144276</v>
      </c>
      <c r="AB1793" s="1">
        <v>0.006213828578959912</v>
      </c>
      <c r="AC1793" s="1">
        <v>-0.005091779436534383</v>
      </c>
    </row>
    <row r="1794" spans="1:29">
      <c r="A1794" s="11">
        <v>39069</v>
      </c>
      <c r="B1794" s="1">
        <v>0.03008823126095383</v>
      </c>
      <c r="C1794" s="1">
        <v>0.007687536059073352</v>
      </c>
      <c r="D1794" s="1">
        <v>-0.001145184168553692</v>
      </c>
      <c r="E1794" s="1">
        <v>-0.001220610653489773</v>
      </c>
      <c r="F1794" s="1">
        <v>-0.003037228269928138</v>
      </c>
      <c r="G1794" s="1">
        <v>-0.02117532638354169</v>
      </c>
      <c r="H1794" s="1">
        <v>0.03891117565900215</v>
      </c>
      <c r="I1794" s="1">
        <v>0.009750181714818895</v>
      </c>
      <c r="J1794" s="1">
        <v>-0.01011529251054899</v>
      </c>
      <c r="K1794" s="1">
        <v>-0.0006501480692845396</v>
      </c>
      <c r="L1794" s="1">
        <v>-0.004029921053259278</v>
      </c>
      <c r="M1794" s="1">
        <v>0.009300960504360578</v>
      </c>
      <c r="N1794" s="1">
        <v>-0.003435267049285762</v>
      </c>
      <c r="O1794" s="1">
        <v>0.009222031382471796</v>
      </c>
      <c r="P1794" s="1">
        <v>-0.0112190659855419</v>
      </c>
      <c r="Q1794" s="1">
        <v>0.04169175206521136</v>
      </c>
      <c r="R1794" s="1">
        <v>0.028236122328819</v>
      </c>
      <c r="S1794" s="1">
        <v>0.02900327682436266</v>
      </c>
      <c r="T1794" s="1">
        <v>0.003835831259552558</v>
      </c>
      <c r="U1794" s="1">
        <v>0.02414410332516881</v>
      </c>
      <c r="V1794" s="1">
        <v>-0.01285642100259876</v>
      </c>
      <c r="W1794" s="1">
        <v>-0.006418767258178137</v>
      </c>
      <c r="X1794" s="1">
        <v>0.04014011903929604</v>
      </c>
      <c r="Y1794" s="1">
        <v>0.05814971108420397</v>
      </c>
      <c r="Z1794" s="1">
        <v>-0.09872611822746269</v>
      </c>
      <c r="AA1794" s="1">
        <v>-0.01191087891839071</v>
      </c>
      <c r="AB1794" s="1">
        <v>-0.009709956614298743</v>
      </c>
      <c r="AC1794" s="1">
        <v>0.0288537376972533</v>
      </c>
    </row>
    <row r="1795" spans="1:29">
      <c r="A1795" s="11">
        <v>39070</v>
      </c>
      <c r="B1795" s="1">
        <v>-0.009207312236206078</v>
      </c>
      <c r="C1795" s="1">
        <v>-0.02151372757537084</v>
      </c>
      <c r="D1795" s="1">
        <v>-0.003659699838899688</v>
      </c>
      <c r="E1795" s="1">
        <v>-0.01670406277207948</v>
      </c>
      <c r="F1795" s="1">
        <v>-0.003356918073936233</v>
      </c>
      <c r="G1795" s="1">
        <v>-0.03231179500918757</v>
      </c>
      <c r="H1795" s="1">
        <v>-0.03920053738111762</v>
      </c>
      <c r="I1795" s="1">
        <v>-0.02620255258911586</v>
      </c>
      <c r="J1795" s="1">
        <v>-0.02611416157321789</v>
      </c>
      <c r="K1795" s="1">
        <v>-0.02406752639204335</v>
      </c>
      <c r="L1795" s="1">
        <v>-0.03007392588792035</v>
      </c>
      <c r="M1795" s="1">
        <v>-0.005915851436509634</v>
      </c>
      <c r="N1795" s="1">
        <v>-0.03246178170476433</v>
      </c>
      <c r="O1795" s="1">
        <v>-0.02514413712064911</v>
      </c>
      <c r="P1795" s="1">
        <v>-0.0009828915033190944</v>
      </c>
      <c r="Q1795" s="1">
        <v>-0.01094214756028478</v>
      </c>
      <c r="R1795" s="1">
        <v>-0.02757728251200342</v>
      </c>
      <c r="S1795" s="1">
        <v>-0.007046401239331535</v>
      </c>
      <c r="T1795" s="1">
        <v>-0.0310801110621588</v>
      </c>
      <c r="U1795" s="1">
        <v>-0.02757583793431206</v>
      </c>
      <c r="V1795" s="1">
        <v>-0.02718496958394678</v>
      </c>
      <c r="W1795" s="1">
        <v>0.0007723457085386798</v>
      </c>
      <c r="X1795" s="1">
        <v>-0.03506234462073621</v>
      </c>
      <c r="Y1795" s="1">
        <v>-0.03390249564847403</v>
      </c>
      <c r="Z1795" s="1">
        <v>-0.02798311619882277</v>
      </c>
      <c r="AA1795" s="1">
        <v>-0.01498517081366557</v>
      </c>
      <c r="AB1795" s="1">
        <v>-0.01657435002480556</v>
      </c>
      <c r="AC1795" s="1">
        <v>-0.02787301971345379</v>
      </c>
    </row>
    <row r="1796" spans="1:29">
      <c r="A1796" s="11">
        <v>39071</v>
      </c>
      <c r="B1796" s="1">
        <v>-0.01025418745323881</v>
      </c>
      <c r="C1796" s="1">
        <v>0.001403399013914397</v>
      </c>
      <c r="D1796" s="1">
        <v>-0.01566643007189084</v>
      </c>
      <c r="E1796" s="1">
        <v>0.01139425158792218</v>
      </c>
      <c r="F1796" s="1">
        <v>-0.002869228643288424</v>
      </c>
      <c r="G1796" s="1">
        <v>-0.009315118003561551</v>
      </c>
      <c r="H1796" s="1">
        <v>0.02262158241197776</v>
      </c>
      <c r="I1796" s="1">
        <v>-0.01737647289761834</v>
      </c>
      <c r="J1796" s="1">
        <v>-0.007869356061997901</v>
      </c>
      <c r="K1796" s="1">
        <v>-0.03066002247411759</v>
      </c>
      <c r="L1796" s="1">
        <v>0.006071350891583283</v>
      </c>
      <c r="M1796" s="1">
        <v>-0.0005722616814063386</v>
      </c>
      <c r="N1796" s="1">
        <v>0.0118762009311475</v>
      </c>
      <c r="O1796" s="1">
        <v>0.02535244453450969</v>
      </c>
      <c r="P1796" s="1">
        <v>-0.0101949186727569</v>
      </c>
      <c r="Q1796" s="1">
        <v>0.01526384552979532</v>
      </c>
      <c r="R1796" s="1">
        <v>-0.003709492280174032</v>
      </c>
      <c r="S1796" s="1">
        <v>-0.01596694418586386</v>
      </c>
      <c r="T1796" s="1">
        <v>-0.0107738851839051</v>
      </c>
      <c r="U1796" s="1">
        <v>-0.01141394858128131</v>
      </c>
      <c r="V1796" s="1">
        <v>-0.003612395430020565</v>
      </c>
      <c r="W1796" s="1">
        <v>-0.01108602803408432</v>
      </c>
      <c r="X1796" s="1">
        <v>-0.02896472479786527</v>
      </c>
      <c r="Y1796" s="1">
        <v>-0.02634133037341257</v>
      </c>
      <c r="Z1796" s="1">
        <v>0.02210134576326994</v>
      </c>
      <c r="AA1796" s="1">
        <v>0.003854239104776669</v>
      </c>
      <c r="AB1796" s="1">
        <v>-0.01026239846068133</v>
      </c>
      <c r="AC1796" s="1">
        <v>-0.02029101336473094</v>
      </c>
    </row>
    <row r="1797" spans="1:29">
      <c r="A1797" s="11">
        <v>39072</v>
      </c>
      <c r="B1797" s="1">
        <v>0.005072076484867738</v>
      </c>
      <c r="C1797" s="1">
        <v>-0.005605660568526516</v>
      </c>
      <c r="D1797" s="1">
        <v>-0.005979730747208589</v>
      </c>
      <c r="E1797" s="1">
        <v>0.0124949519131865</v>
      </c>
      <c r="F1797" s="1">
        <v>-0.001126146196954836</v>
      </c>
      <c r="G1797" s="1">
        <v>0.01142787527215661</v>
      </c>
      <c r="H1797" s="1">
        <v>-0.0007900621860340573</v>
      </c>
      <c r="I1797" s="1">
        <v>-0.01116887122767418</v>
      </c>
      <c r="J1797" s="1">
        <v>0.004406706743481426</v>
      </c>
      <c r="K1797" s="1">
        <v>0.007105351512270541</v>
      </c>
      <c r="L1797" s="1">
        <v>-0.003224919313747354</v>
      </c>
      <c r="M1797" s="1">
        <v>0.005725365401998639</v>
      </c>
      <c r="N1797" s="1">
        <v>0.002053893770145754</v>
      </c>
      <c r="O1797" s="1">
        <v>0.03926603693003305</v>
      </c>
      <c r="P1797" s="1">
        <v>-0.02719527779927311</v>
      </c>
      <c r="Q1797" s="1">
        <v>-0.0008158151108028644</v>
      </c>
      <c r="R1797" s="1">
        <v>0.01004906957354623</v>
      </c>
      <c r="S1797" s="1">
        <v>-0.01622595890921275</v>
      </c>
      <c r="T1797" s="1">
        <v>-0.004068557780075643</v>
      </c>
      <c r="U1797" s="1">
        <v>-0.009352988032990672</v>
      </c>
      <c r="V1797" s="1">
        <v>0.005598485529029862</v>
      </c>
      <c r="W1797" s="1">
        <v>0.0166028681204613</v>
      </c>
      <c r="X1797" s="1">
        <v>0.03329565210983798</v>
      </c>
      <c r="Y1797" s="1">
        <v>-0.01518939608877912</v>
      </c>
      <c r="Z1797" s="1">
        <v>0.007077957726902007</v>
      </c>
      <c r="AA1797" s="1">
        <v>0.0545562421756538</v>
      </c>
      <c r="AB1797" s="1">
        <v>0.04290826730961217</v>
      </c>
      <c r="AC1797" s="1">
        <v>0.005402798217494453</v>
      </c>
    </row>
    <row r="1798" spans="1:29">
      <c r="A1798" s="11">
        <v>39073</v>
      </c>
      <c r="B1798" s="1">
        <v>-0.00934158556989706</v>
      </c>
      <c r="C1798" s="1">
        <v>0.003758449287077914</v>
      </c>
      <c r="D1798" s="1">
        <v>0.003437532115808883</v>
      </c>
      <c r="E1798" s="1">
        <v>0.009103735729857121</v>
      </c>
      <c r="F1798" s="1">
        <v>0.006889047764029765</v>
      </c>
      <c r="G1798" s="1">
        <v>0.0007149738501657232</v>
      </c>
      <c r="H1798" s="1">
        <v>0.01462741971748804</v>
      </c>
      <c r="I1798" s="1">
        <v>-0.003467663943051646</v>
      </c>
      <c r="J1798" s="1">
        <v>0.002924991358135731</v>
      </c>
      <c r="K1798" s="1">
        <v>-0.001593311581211454</v>
      </c>
      <c r="L1798" s="1">
        <v>0.004668184156071842</v>
      </c>
      <c r="M1798" s="1">
        <v>0.01343517344497425</v>
      </c>
      <c r="N1798" s="1">
        <v>-0.00673468958302248</v>
      </c>
      <c r="O1798" s="1">
        <v>0.027510652489662</v>
      </c>
      <c r="P1798" s="1">
        <v>0.0277697268953967</v>
      </c>
      <c r="Q1798" s="1">
        <v>0.01154716583815807</v>
      </c>
      <c r="R1798" s="1">
        <v>0.008799187310940537</v>
      </c>
      <c r="S1798" s="1">
        <v>0.004276310811230699</v>
      </c>
      <c r="T1798" s="1">
        <v>0.002805939280745573</v>
      </c>
      <c r="U1798" s="1">
        <v>0.01368771818529901</v>
      </c>
      <c r="V1798" s="1">
        <v>0.008483424642764748</v>
      </c>
      <c r="W1798" s="1">
        <v>-0.003768760230798529</v>
      </c>
      <c r="X1798" s="1">
        <v>-0.004859392542897911</v>
      </c>
      <c r="Y1798" s="1">
        <v>0.0125946581822256</v>
      </c>
      <c r="Z1798" s="1">
        <v>0.02178541153840619</v>
      </c>
      <c r="AA1798" s="1">
        <v>-0.002490917610311838</v>
      </c>
      <c r="AB1798" s="1">
        <v>0.1286424241749362</v>
      </c>
      <c r="AC1798" s="1">
        <v>0.02910884082576137</v>
      </c>
    </row>
    <row r="1799" spans="1:29">
      <c r="A1799" s="11">
        <v>39077</v>
      </c>
      <c r="B1799" s="1">
        <v>0.004985928982262466</v>
      </c>
      <c r="C1799" s="1">
        <v>-0.00811247248092517</v>
      </c>
      <c r="D1799" s="1">
        <v>0.001036802620800303</v>
      </c>
      <c r="E1799" s="1">
        <v>0.0268644701451799</v>
      </c>
      <c r="F1799" s="1">
        <v>-0.00199044713312424</v>
      </c>
      <c r="G1799" s="1">
        <v>-0.004001570591185444</v>
      </c>
      <c r="H1799" s="1">
        <v>0.003896533991877282</v>
      </c>
      <c r="I1799" s="1">
        <v>0.02490552187661832</v>
      </c>
      <c r="J1799" s="1">
        <v>0.01458139306701445</v>
      </c>
      <c r="K1799" s="1">
        <v>0.006838501605854974</v>
      </c>
      <c r="L1799" s="1">
        <v>0.0210000460253581</v>
      </c>
      <c r="M1799" s="1">
        <v>-0.008882913772304102</v>
      </c>
      <c r="N1799" s="1">
        <v>0.02918616033991461</v>
      </c>
      <c r="O1799" s="1">
        <v>0.01212283101432821</v>
      </c>
      <c r="P1799" s="1">
        <v>-0.02349536116002826</v>
      </c>
      <c r="Q1799" s="1">
        <v>0.02363786256572076</v>
      </c>
      <c r="R1799" s="1">
        <v>0.00349672931758005</v>
      </c>
      <c r="S1799" s="1">
        <v>0.04257890343682513</v>
      </c>
      <c r="T1799" s="1">
        <v>0.02633642197282882</v>
      </c>
      <c r="U1799" s="1">
        <v>0.01194286663861677</v>
      </c>
      <c r="V1799" s="1">
        <v>0.03496313167117715</v>
      </c>
      <c r="W1799" s="1">
        <v>0.001681176980052212</v>
      </c>
      <c r="X1799" s="1">
        <v>0.02842721375219903</v>
      </c>
      <c r="Y1799" s="1">
        <v>0.007571051039746868</v>
      </c>
      <c r="Z1799" s="1">
        <v>-0.001772977224845596</v>
      </c>
      <c r="AA1799" s="1">
        <v>0.01056477216773488</v>
      </c>
      <c r="AB1799" s="1">
        <v>0.01217500028509733</v>
      </c>
      <c r="AC1799" s="1">
        <v>0.04003485486812464</v>
      </c>
    </row>
    <row r="1800" spans="1:29">
      <c r="A1800" s="11">
        <v>39078</v>
      </c>
      <c r="B1800" s="1">
        <v>0.006686720074692953</v>
      </c>
      <c r="C1800" s="1">
        <v>0.02186225082092275</v>
      </c>
      <c r="D1800" s="1">
        <v>-0.004007570599280585</v>
      </c>
      <c r="E1800" s="1">
        <v>0.01327606085257638</v>
      </c>
      <c r="F1800" s="1">
        <v>0.007167029774810096</v>
      </c>
      <c r="G1800" s="1">
        <v>0.008322445861438821</v>
      </c>
      <c r="H1800" s="1">
        <v>0.05948819887090884</v>
      </c>
      <c r="I1800" s="1">
        <v>0.02798660992877822</v>
      </c>
      <c r="J1800" s="1">
        <v>0.005174003030042007</v>
      </c>
      <c r="K1800" s="1">
        <v>-0.005886234756789954</v>
      </c>
      <c r="L1800" s="1">
        <v>0.01495877886368358</v>
      </c>
      <c r="M1800" s="1">
        <v>0.02941530742794907</v>
      </c>
      <c r="N1800" s="1">
        <v>0.01374988326470539</v>
      </c>
      <c r="O1800" s="1">
        <v>0.005903655962953058</v>
      </c>
      <c r="P1800" s="1">
        <v>0.01073479458552806</v>
      </c>
      <c r="Q1800" s="1">
        <v>0.005518891057646469</v>
      </c>
      <c r="R1800" s="1">
        <v>0.01280347182479735</v>
      </c>
      <c r="S1800" s="1">
        <v>0.005834210662614359</v>
      </c>
      <c r="T1800" s="1">
        <v>0.003167345522153697</v>
      </c>
      <c r="U1800" s="1">
        <v>-0.001541250408782724</v>
      </c>
      <c r="V1800" s="1">
        <v>0.003302228661252737</v>
      </c>
      <c r="W1800" s="1">
        <v>0.0006294447115020585</v>
      </c>
      <c r="X1800" s="1">
        <v>0.02509742576290597</v>
      </c>
      <c r="Y1800" s="1">
        <v>-0.01001888125829475</v>
      </c>
      <c r="Z1800" s="1">
        <v>0.007009233884803789</v>
      </c>
      <c r="AA1800" s="1">
        <v>0.0245201819975942</v>
      </c>
      <c r="AB1800" s="1">
        <v>-0.01634490898072771</v>
      </c>
      <c r="AC1800" s="1">
        <v>0.01606700656180449</v>
      </c>
    </row>
    <row r="1801" spans="1:29">
      <c r="A1801" s="11">
        <v>39079</v>
      </c>
      <c r="B1801" s="1">
        <v>-0.02206991209990128</v>
      </c>
      <c r="C1801" s="1">
        <v>0.03093732037679464</v>
      </c>
      <c r="D1801" s="1">
        <v>-0.004656623034953955</v>
      </c>
      <c r="E1801" s="1">
        <v>-0.02736036052280444</v>
      </c>
      <c r="F1801" s="1">
        <v>-0.009591094716930093</v>
      </c>
      <c r="G1801" s="1">
        <v>-0.003842563737589511</v>
      </c>
      <c r="H1801" s="1">
        <v>-0.01179077927579486</v>
      </c>
      <c r="I1801" s="1">
        <v>0.01920343473978336</v>
      </c>
      <c r="J1801" s="1">
        <v>-0.001143922122665897</v>
      </c>
      <c r="K1801" s="1">
        <v>0.003871435626578545</v>
      </c>
      <c r="L1801" s="1">
        <v>-0.001975513447266541</v>
      </c>
      <c r="M1801" s="1">
        <v>-0.006362453883890118</v>
      </c>
      <c r="N1801" s="1">
        <v>0.005368480244579477</v>
      </c>
      <c r="O1801" s="1">
        <v>0.0004515912415761214</v>
      </c>
      <c r="P1801" s="1">
        <v>-9.150134333657522E-05</v>
      </c>
      <c r="Q1801" s="1">
        <v>0.002572538649389333</v>
      </c>
      <c r="R1801" s="1">
        <v>-0.01441962202782354</v>
      </c>
      <c r="S1801" s="1">
        <v>0.005800496135534239</v>
      </c>
      <c r="T1801" s="1">
        <v>-0.01235009264078102</v>
      </c>
      <c r="U1801" s="1">
        <v>-0.01495174981642444</v>
      </c>
      <c r="V1801" s="1">
        <v>-0.01281025863219465</v>
      </c>
      <c r="W1801" s="1">
        <v>0.0182426947738632</v>
      </c>
      <c r="X1801" s="1">
        <v>-0.004080511048997537</v>
      </c>
      <c r="Y1801" s="1">
        <v>0.006686433166814831</v>
      </c>
      <c r="Z1801" s="1">
        <v>-0.009664572150434037</v>
      </c>
      <c r="AA1801" s="1">
        <v>-0.01162649417252914</v>
      </c>
      <c r="AB1801" s="1">
        <v>0.006042657665161988</v>
      </c>
      <c r="AC1801" s="1">
        <v>0.002223769713631363</v>
      </c>
    </row>
    <row r="1802" spans="1:29">
      <c r="A1802" s="11">
        <v>39080</v>
      </c>
      <c r="B1802" s="1">
        <v>0.02892214822251726</v>
      </c>
      <c r="C1802" s="1">
        <v>0.009405789209307569</v>
      </c>
      <c r="D1802" s="1">
        <v>-0.005859344002145161</v>
      </c>
      <c r="E1802" s="1">
        <v>-0.004160108392033623</v>
      </c>
      <c r="F1802" s="1">
        <v>0.01361982326322986</v>
      </c>
      <c r="G1802" s="1">
        <v>0.03985732161033262</v>
      </c>
      <c r="H1802" s="1">
        <v>-0.009469948024252051</v>
      </c>
      <c r="I1802" s="1">
        <v>-0.01120309028151112</v>
      </c>
      <c r="J1802" s="1">
        <v>-0.002576520985996922</v>
      </c>
      <c r="K1802" s="1">
        <v>-0.01814902814788011</v>
      </c>
      <c r="L1802" s="1">
        <v>-0.002846662036262271</v>
      </c>
      <c r="M1802" s="1">
        <v>0.01123349598236389</v>
      </c>
      <c r="N1802" s="1">
        <v>-0.01011771215278012</v>
      </c>
      <c r="O1802" s="1">
        <v>0.02487592839456876</v>
      </c>
      <c r="P1802" s="1">
        <v>-0.005402471968882994</v>
      </c>
      <c r="Q1802" s="1">
        <v>-0.006272753819959509</v>
      </c>
      <c r="R1802" s="1">
        <v>-0.003569659018246463</v>
      </c>
      <c r="S1802" s="1">
        <v>0.02710502102954693</v>
      </c>
      <c r="T1802" s="1">
        <v>0.008133964807886862</v>
      </c>
      <c r="U1802" s="1">
        <v>0.01755186381254137</v>
      </c>
      <c r="V1802" s="1">
        <v>0.007693770357539931</v>
      </c>
      <c r="W1802" s="1">
        <v>-0.009815880134230959</v>
      </c>
      <c r="X1802" s="1">
        <v>-0.002713118733547404</v>
      </c>
      <c r="Y1802" s="1">
        <v>0.006193515642419767</v>
      </c>
      <c r="Z1802" s="1">
        <v>0.01215688020736239</v>
      </c>
      <c r="AA1802" s="1">
        <v>0.07614822118322939</v>
      </c>
      <c r="AB1802" s="1">
        <v>0.008865823539716988</v>
      </c>
      <c r="AC1802" s="1">
        <v>-0.004191009807443358</v>
      </c>
    </row>
    <row r="1803" spans="1:29">
      <c r="A1803" s="11">
        <v>39084</v>
      </c>
      <c r="B1803" s="1">
        <v>-0.003620239989850615</v>
      </c>
      <c r="C1803" s="1">
        <v>-0.01109300774921074</v>
      </c>
      <c r="D1803" s="1">
        <v>0.005574148398404866</v>
      </c>
      <c r="E1803" s="1">
        <v>0.0005968408721310769</v>
      </c>
      <c r="F1803" s="1">
        <v>-0.004684193442797357</v>
      </c>
      <c r="G1803" s="1">
        <v>0.02651484549276995</v>
      </c>
      <c r="H1803" s="1">
        <v>0.01281073278454858</v>
      </c>
      <c r="I1803" s="1">
        <v>0.001919587316230542</v>
      </c>
      <c r="J1803" s="1">
        <v>0.02210084695434866</v>
      </c>
      <c r="K1803" s="1">
        <v>0</v>
      </c>
      <c r="L1803" s="1">
        <v>0.01376096647561464</v>
      </c>
      <c r="M1803" s="1">
        <v>-0.005554302643686726</v>
      </c>
      <c r="N1803" s="1">
        <v>0.005110703678304684</v>
      </c>
      <c r="O1803" s="1">
        <v>0.05036034044736248</v>
      </c>
      <c r="P1803" s="1">
        <v>0.001933252967645904</v>
      </c>
      <c r="Q1803" s="1">
        <v>0.006369753639879683</v>
      </c>
      <c r="R1803" s="1">
        <v>0.008463723671779722</v>
      </c>
      <c r="S1803" s="1">
        <v>0.02245917071822556</v>
      </c>
      <c r="T1803" s="1">
        <v>0.00638247052938401</v>
      </c>
      <c r="U1803" s="1">
        <v>0.01086096824489302</v>
      </c>
      <c r="V1803" s="1">
        <v>0.003257143780906802</v>
      </c>
      <c r="W1803" s="1">
        <v>-0.005338014380604883</v>
      </c>
      <c r="X1803" s="1">
        <v>0.03208963891255689</v>
      </c>
      <c r="Y1803" s="1">
        <v>0.007760847679025629</v>
      </c>
      <c r="Z1803" s="1">
        <v>-0.007342321466262014</v>
      </c>
      <c r="AA1803" s="1">
        <v>0.02058230816934148</v>
      </c>
      <c r="AB1803" s="1">
        <v>0.01552098642296462</v>
      </c>
      <c r="AC1803" s="1">
        <v>0.009324648783316958</v>
      </c>
    </row>
    <row r="1804" spans="1:29">
      <c r="A1804" s="11">
        <v>39085</v>
      </c>
      <c r="B1804" s="1">
        <v>0.01442613369894685</v>
      </c>
      <c r="C1804" s="1">
        <v>0.01091845656007306</v>
      </c>
      <c r="D1804" s="1">
        <v>-0.004180286212642659</v>
      </c>
      <c r="E1804" s="1">
        <v>0.0252485791042123</v>
      </c>
      <c r="F1804" s="1">
        <v>0.002043443882023599</v>
      </c>
      <c r="G1804" s="1">
        <v>-0.001204752558848332</v>
      </c>
      <c r="H1804" s="1">
        <v>-0.01510275479213763</v>
      </c>
      <c r="I1804" s="1">
        <v>-0.004392611952287129</v>
      </c>
      <c r="J1804" s="1">
        <v>0.006458708372316879</v>
      </c>
      <c r="K1804" s="1">
        <v>-0.02033231460160168</v>
      </c>
      <c r="L1804" s="1">
        <v>0.01702887998424818</v>
      </c>
      <c r="M1804" s="1">
        <v>0.001005228427969795</v>
      </c>
      <c r="N1804" s="1">
        <v>-0.008757271613982431</v>
      </c>
      <c r="O1804" s="1">
        <v>-0.02090745316764631</v>
      </c>
      <c r="P1804" s="1">
        <v>0.0009188893622931182</v>
      </c>
      <c r="Q1804" s="1">
        <v>-0.004960838369407417</v>
      </c>
      <c r="R1804" s="1">
        <v>0.0028492839893135</v>
      </c>
      <c r="S1804" s="1">
        <v>0.01372879683158845</v>
      </c>
      <c r="T1804" s="1">
        <v>0.009014536661293038</v>
      </c>
      <c r="U1804" s="1">
        <v>-0.007293917217340851</v>
      </c>
      <c r="V1804" s="1">
        <v>0.006290980319815453</v>
      </c>
      <c r="W1804" s="1">
        <v>-0.001393767237512167</v>
      </c>
      <c r="X1804" s="1">
        <v>0.009413854039918235</v>
      </c>
      <c r="Y1804" s="1">
        <v>-0.003894930515889961</v>
      </c>
      <c r="Z1804" s="1">
        <v>-0.01514859825900694</v>
      </c>
      <c r="AA1804" s="1">
        <v>0.02022481617294147</v>
      </c>
      <c r="AB1804" s="1">
        <v>0.04588588826311457</v>
      </c>
      <c r="AC1804" s="1">
        <v>0.01414450267277911</v>
      </c>
    </row>
    <row r="1805" spans="1:29">
      <c r="A1805" s="11">
        <v>39086</v>
      </c>
      <c r="B1805" s="1">
        <v>-0.0008427691073118471</v>
      </c>
      <c r="C1805" s="1">
        <v>0.02219270717447719</v>
      </c>
      <c r="D1805" s="1">
        <v>0.01076812027585095</v>
      </c>
      <c r="E1805" s="1">
        <v>-0.01047127951686289</v>
      </c>
      <c r="F1805" s="1">
        <v>0.02354633677029305</v>
      </c>
      <c r="G1805" s="1">
        <v>-0.01433745233615547</v>
      </c>
      <c r="H1805" s="1">
        <v>0.01610109022346107</v>
      </c>
      <c r="I1805" s="1">
        <v>-0.01431519858000441</v>
      </c>
      <c r="J1805" s="1">
        <v>-0.02455332590900305</v>
      </c>
      <c r="K1805" s="1">
        <v>-0.006604325079467399</v>
      </c>
      <c r="L1805" s="1">
        <v>-0.01127065762056279</v>
      </c>
      <c r="M1805" s="1">
        <v>0.04876691985562975</v>
      </c>
      <c r="N1805" s="1">
        <v>-0.03704755860230025</v>
      </c>
      <c r="O1805" s="1">
        <v>-0.007599585302105916</v>
      </c>
      <c r="P1805" s="1">
        <v>-0.009271947188984164</v>
      </c>
      <c r="Q1805" s="1">
        <v>0.002120552302179668</v>
      </c>
      <c r="R1805" s="1">
        <v>-0.003152788255542771</v>
      </c>
      <c r="S1805" s="1">
        <v>-0.02491880929640766</v>
      </c>
      <c r="T1805" s="1">
        <v>-0.01727483478445713</v>
      </c>
      <c r="U1805" s="1">
        <v>-0.01469501868447365</v>
      </c>
      <c r="V1805" s="1">
        <v>-0.004688945538493861</v>
      </c>
      <c r="W1805" s="1">
        <v>-0.0002792686511162712</v>
      </c>
      <c r="X1805" s="1">
        <v>0.009432422051304235</v>
      </c>
      <c r="Y1805" s="1">
        <v>-0.005242849682959738</v>
      </c>
      <c r="Z1805" s="1">
        <v>-0.01199786470437314</v>
      </c>
      <c r="AA1805" s="1">
        <v>-0.00575164493337943</v>
      </c>
      <c r="AB1805" s="1">
        <v>0.03576546467920627</v>
      </c>
      <c r="AC1805" s="1">
        <v>-0.02208937555261103</v>
      </c>
    </row>
    <row r="1806" spans="1:29">
      <c r="A1806" s="11">
        <v>39087</v>
      </c>
      <c r="B1806" s="1">
        <v>-0.00295190738106732</v>
      </c>
      <c r="C1806" s="1">
        <v>0.01953952841791518</v>
      </c>
      <c r="D1806" s="1">
        <v>-0.00428861935980418</v>
      </c>
      <c r="E1806" s="1">
        <v>-0.006074826892452756</v>
      </c>
      <c r="F1806" s="1">
        <v>-0.02137431651480159</v>
      </c>
      <c r="G1806" s="1">
        <v>-0.006117382452610842</v>
      </c>
      <c r="H1806" s="1">
        <v>0.04112434083729943</v>
      </c>
      <c r="I1806" s="1">
        <v>0.006523565355205152</v>
      </c>
      <c r="J1806" s="1">
        <v>-0.02116710764575003</v>
      </c>
      <c r="K1806" s="1">
        <v>0.01305820398827184</v>
      </c>
      <c r="L1806" s="1">
        <v>-0.004485278702381801</v>
      </c>
      <c r="M1806" s="1">
        <v>0.01266237425544769</v>
      </c>
      <c r="N1806" s="1">
        <v>-0.02160404821646678</v>
      </c>
      <c r="O1806" s="1">
        <v>-0.03300460103999336</v>
      </c>
      <c r="P1806" s="1">
        <v>0.002501671937130689</v>
      </c>
      <c r="Q1806" s="1">
        <v>0.02384638558980812</v>
      </c>
      <c r="R1806" s="1">
        <v>0.005974402437990856</v>
      </c>
      <c r="S1806" s="1">
        <v>-0.02999999758536753</v>
      </c>
      <c r="T1806" s="1">
        <v>0.0008849905493817367</v>
      </c>
      <c r="U1806" s="1">
        <v>0.0008931988416340797</v>
      </c>
      <c r="V1806" s="1">
        <v>-0.006280918134111246</v>
      </c>
      <c r="W1806" s="1">
        <v>0.009285384968093169</v>
      </c>
      <c r="X1806" s="1">
        <v>-0.01024187527628073</v>
      </c>
      <c r="Y1806" s="1">
        <v>0.0007147023747491321</v>
      </c>
      <c r="Z1806" s="1">
        <v>0.006120281267169903</v>
      </c>
      <c r="AA1806" s="1">
        <v>-0.0147151106169503</v>
      </c>
      <c r="AB1806" s="1">
        <v>0.1119021946160703</v>
      </c>
      <c r="AC1806" s="1">
        <v>-0.01393290234931466</v>
      </c>
    </row>
    <row r="1807" spans="1:29">
      <c r="A1807" s="11">
        <v>39090</v>
      </c>
      <c r="B1807" s="1">
        <v>-0.01543821865586559</v>
      </c>
      <c r="C1807" s="1">
        <v>-0.0004258110477977084</v>
      </c>
      <c r="D1807" s="1">
        <v>-0.005530674303801941</v>
      </c>
      <c r="E1807" s="1">
        <v>-0.02385647604935903</v>
      </c>
      <c r="F1807" s="1">
        <v>0.002221185407970339</v>
      </c>
      <c r="G1807" s="1">
        <v>-0.01996983086057369</v>
      </c>
      <c r="H1807" s="1">
        <v>-0.00398616385099726</v>
      </c>
      <c r="I1807" s="1">
        <v>-0.03022993620455272</v>
      </c>
      <c r="J1807" s="1">
        <v>-0.02367049639743735</v>
      </c>
      <c r="K1807" s="1">
        <v>-0.0152328927063099</v>
      </c>
      <c r="L1807" s="1">
        <v>-0.03052657189531127</v>
      </c>
      <c r="M1807" s="1">
        <v>-0.01765269962863547</v>
      </c>
      <c r="N1807" s="1">
        <v>-0.01572890348169687</v>
      </c>
      <c r="O1807" s="1">
        <v>0.002230912168073917</v>
      </c>
      <c r="P1807" s="1">
        <v>-0.001570932499733946</v>
      </c>
      <c r="Q1807" s="1">
        <v>0.01781715376396198</v>
      </c>
      <c r="R1807" s="1">
        <v>-0.008772491384755887</v>
      </c>
      <c r="S1807" s="1">
        <v>-0.01374573098579612</v>
      </c>
      <c r="T1807" s="1">
        <v>-0.02443536829022752</v>
      </c>
      <c r="U1807" s="1">
        <v>-0.03122931867106604</v>
      </c>
      <c r="V1807" s="1">
        <v>0.007952155686806517</v>
      </c>
      <c r="W1807" s="1">
        <v>-0.00802416243103421</v>
      </c>
      <c r="X1807" s="1">
        <v>-0.009494350488708947</v>
      </c>
      <c r="Y1807" s="1">
        <v>0.00303479739539525</v>
      </c>
      <c r="Z1807" s="1">
        <v>-0.01001766793094871</v>
      </c>
      <c r="AA1807" s="1">
        <v>0.00148201977684792</v>
      </c>
      <c r="AB1807" s="1">
        <v>-0.04012244801914489</v>
      </c>
      <c r="AC1807" s="1">
        <v>-0.03268931091239236</v>
      </c>
    </row>
    <row r="1808" spans="1:29">
      <c r="A1808" s="11">
        <v>39091</v>
      </c>
      <c r="B1808" s="1">
        <v>0.003651456275194365</v>
      </c>
      <c r="C1808" s="1">
        <v>-0.0193157339655684</v>
      </c>
      <c r="D1808" s="1">
        <v>-0.001231004378302702</v>
      </c>
      <c r="E1808" s="1">
        <v>-0.01393657447398544</v>
      </c>
      <c r="F1808" s="1">
        <v>-0.01729862195228593</v>
      </c>
      <c r="G1808" s="1">
        <v>-0.01842287887811211</v>
      </c>
      <c r="H1808" s="1">
        <v>0.03674725944806645</v>
      </c>
      <c r="I1808" s="1">
        <v>-0.01078099634049179</v>
      </c>
      <c r="J1808" s="1">
        <v>-0.009577980528145291</v>
      </c>
      <c r="K1808" s="1">
        <v>-0.001190284070589076</v>
      </c>
      <c r="L1808" s="1">
        <v>-0.007027677925694586</v>
      </c>
      <c r="M1808" s="1">
        <v>-0.000748405877959768</v>
      </c>
      <c r="N1808" s="1">
        <v>-0.003995139822295934</v>
      </c>
      <c r="O1808" s="1">
        <v>-0.007512125294313776</v>
      </c>
      <c r="P1808" s="1">
        <v>-9.294733330922345E-05</v>
      </c>
      <c r="Q1808" s="1">
        <v>0.005816697945588256</v>
      </c>
      <c r="R1808" s="1">
        <v>0.001136143215481722</v>
      </c>
      <c r="S1808" s="1">
        <v>-0.01509841541632662</v>
      </c>
      <c r="T1808" s="1">
        <v>-0.03196827709109595</v>
      </c>
      <c r="U1808" s="1">
        <v>-0.01634816318955845</v>
      </c>
      <c r="V1808" s="1">
        <v>-0.003085020278792761</v>
      </c>
      <c r="W1808" s="1">
        <v>0.01241195606495782</v>
      </c>
      <c r="X1808" s="1">
        <v>-0.01873982194591994</v>
      </c>
      <c r="Y1808" s="1">
        <v>-0.002847654478701722</v>
      </c>
      <c r="Z1808" s="1">
        <v>-0.0194095698093083</v>
      </c>
      <c r="AA1808" s="1">
        <v>-0.02424709863346686</v>
      </c>
      <c r="AB1808" s="1">
        <v>0.02849010017804887</v>
      </c>
      <c r="AC1808" s="1">
        <v>0.002420071238016686</v>
      </c>
    </row>
    <row r="1809" spans="1:29">
      <c r="A1809" s="11">
        <v>39092</v>
      </c>
      <c r="B1809" s="1">
        <v>-0.01209202061059</v>
      </c>
      <c r="C1809" s="1">
        <v>-0.000723950230807624</v>
      </c>
      <c r="D1809" s="1">
        <v>0.01332785154335259</v>
      </c>
      <c r="E1809" s="1">
        <v>-0.005325521928875476</v>
      </c>
      <c r="F1809" s="1">
        <v>-0.0290672258174276</v>
      </c>
      <c r="G1809" s="1">
        <v>-0.01862641846000579</v>
      </c>
      <c r="H1809" s="1">
        <v>0.001052594593217382</v>
      </c>
      <c r="I1809" s="1">
        <v>-0.01504082715354604</v>
      </c>
      <c r="J1809" s="1">
        <v>-0.004230550743018036</v>
      </c>
      <c r="K1809" s="1">
        <v>-0.006433082685400437</v>
      </c>
      <c r="L1809" s="1">
        <v>-0.01171182702981444</v>
      </c>
      <c r="M1809" s="1">
        <v>-0.04356726593070737</v>
      </c>
      <c r="N1809" s="1">
        <v>0.006787968885068718</v>
      </c>
      <c r="O1809" s="1">
        <v>-0.01721223011155038</v>
      </c>
      <c r="P1809" s="1">
        <v>-0.02360892717552421</v>
      </c>
      <c r="Q1809" s="1">
        <v>-0.02826120035217727</v>
      </c>
      <c r="R1809" s="1">
        <v>-0.00402896430680233</v>
      </c>
      <c r="S1809" s="1">
        <v>-0.02417489906970827</v>
      </c>
      <c r="T1809" s="1">
        <v>-0.03276879626704521</v>
      </c>
      <c r="U1809" s="1">
        <v>-0.0185858334113248</v>
      </c>
      <c r="V1809" s="1">
        <v>-0.006594520597668074</v>
      </c>
      <c r="W1809" s="1">
        <v>-0.002961624882517722</v>
      </c>
      <c r="X1809" s="1">
        <v>-0.002908707878302663</v>
      </c>
      <c r="Y1809" s="1">
        <v>-0.004730465158638175</v>
      </c>
      <c r="Z1809" s="1">
        <v>-0.006365636556784349</v>
      </c>
      <c r="AA1809" s="1">
        <v>-0.007641579209903604</v>
      </c>
      <c r="AB1809" s="1">
        <v>-0.006631822795225228</v>
      </c>
      <c r="AC1809" s="1">
        <v>0.01750295098405164</v>
      </c>
    </row>
    <row r="1810" spans="1:29">
      <c r="A1810" s="11">
        <v>39093</v>
      </c>
      <c r="B1810" s="1">
        <v>0.03672017514070047</v>
      </c>
      <c r="C1810" s="1">
        <v>0.02797116771468655</v>
      </c>
      <c r="D1810" s="1">
        <v>0.009233805927645777</v>
      </c>
      <c r="E1810" s="1">
        <v>0.01606231135871017</v>
      </c>
      <c r="F1810" s="1">
        <v>0.0218721677425453</v>
      </c>
      <c r="G1810" s="1">
        <v>0.01188022653987941</v>
      </c>
      <c r="H1810" s="1">
        <v>-0.0163013047365026</v>
      </c>
      <c r="I1810" s="1">
        <v>-0.002503524124105483</v>
      </c>
      <c r="J1810" s="1">
        <v>0.02094056022335966</v>
      </c>
      <c r="K1810" s="1">
        <v>0.04484437999604474</v>
      </c>
      <c r="L1810" s="1">
        <v>0.008570394433039308</v>
      </c>
      <c r="M1810" s="1">
        <v>0.02730851176508931</v>
      </c>
      <c r="N1810" s="1">
        <v>0.03708262173885157</v>
      </c>
      <c r="O1810" s="1">
        <v>0.03936313010787718</v>
      </c>
      <c r="P1810" s="1">
        <v>0.01412876405188412</v>
      </c>
      <c r="Q1810" s="1">
        <v>0.02700564542022454</v>
      </c>
      <c r="R1810" s="1">
        <v>0.01834019264419728</v>
      </c>
      <c r="S1810" s="1">
        <v>0.0447131908758398</v>
      </c>
      <c r="T1810" s="1">
        <v>0.009723590807084292</v>
      </c>
      <c r="U1810" s="1">
        <v>0.01912873015341976</v>
      </c>
      <c r="V1810" s="1">
        <v>0.03477513885168215</v>
      </c>
      <c r="W1810" s="1">
        <v>0.0003454301875187582</v>
      </c>
      <c r="X1810" s="1">
        <v>0.01089761907232489</v>
      </c>
      <c r="Y1810" s="1">
        <v>0.01721805461602299</v>
      </c>
      <c r="Z1810" s="1">
        <v>0.02222283692357352</v>
      </c>
      <c r="AA1810" s="1">
        <v>0.03785554135567493</v>
      </c>
      <c r="AB1810" s="1">
        <v>-0.004017666358330896</v>
      </c>
      <c r="AC1810" s="1">
        <v>0.04999582733576302</v>
      </c>
    </row>
    <row r="1811" spans="1:29">
      <c r="A1811" s="11">
        <v>39094</v>
      </c>
      <c r="B1811" s="1">
        <v>0.04440500085786492</v>
      </c>
      <c r="C1811" s="1">
        <v>0.03721969338839615</v>
      </c>
      <c r="D1811" s="1">
        <v>-0.01187175301653154</v>
      </c>
      <c r="E1811" s="1">
        <v>0.0344548339107158</v>
      </c>
      <c r="F1811" s="1">
        <v>0.02216194149797834</v>
      </c>
      <c r="G1811" s="1">
        <v>-0.006586165074705108</v>
      </c>
      <c r="H1811" s="1">
        <v>0.002138416808898036</v>
      </c>
      <c r="I1811" s="1">
        <v>0.06570309522696416</v>
      </c>
      <c r="J1811" s="1">
        <v>0.01337685075712658</v>
      </c>
      <c r="K1811" s="1">
        <v>0.008492037010550346</v>
      </c>
      <c r="L1811" s="1">
        <v>0.01850650214747906</v>
      </c>
      <c r="M1811" s="1">
        <v>0.05719588710995782</v>
      </c>
      <c r="N1811" s="1">
        <v>0.01122914383355145</v>
      </c>
      <c r="O1811" s="1">
        <v>0.02469979846610304</v>
      </c>
      <c r="P1811" s="1">
        <v>0.06143069290093561</v>
      </c>
      <c r="Q1811" s="1">
        <v>0.009895054781386081</v>
      </c>
      <c r="R1811" s="1">
        <v>0.03316629123350756</v>
      </c>
      <c r="S1811" s="1">
        <v>0.04858314784726181</v>
      </c>
      <c r="T1811" s="1">
        <v>0.06797698784419914</v>
      </c>
      <c r="U1811" s="1">
        <v>0.04535666417205442</v>
      </c>
      <c r="V1811" s="1">
        <v>0.01697564476805424</v>
      </c>
      <c r="W1811" s="1">
        <v>0.003936336317845734</v>
      </c>
      <c r="X1811" s="1">
        <v>0.02488158406280538</v>
      </c>
      <c r="Y1811" s="1">
        <v>0.0209820286338227</v>
      </c>
      <c r="Z1811" s="1">
        <v>0.01309750062914983</v>
      </c>
      <c r="AA1811" s="1">
        <v>0.01393305989169669</v>
      </c>
      <c r="AB1811" s="1">
        <v>0.00777068998344177</v>
      </c>
      <c r="AC1811" s="1">
        <v>0.01113714020800582</v>
      </c>
    </row>
    <row r="1812" spans="1:29">
      <c r="A1812" s="11">
        <v>39097</v>
      </c>
      <c r="B1812" s="1">
        <v>0.0670268088963295</v>
      </c>
      <c r="C1812" s="1">
        <v>-0.02777384965718255</v>
      </c>
      <c r="D1812" s="1">
        <v>0.01246622125929653</v>
      </c>
      <c r="E1812" s="1">
        <v>0.01097186247748638</v>
      </c>
      <c r="F1812" s="1">
        <v>-0.006856471258881225</v>
      </c>
      <c r="G1812" s="1">
        <v>0.00360327624850898</v>
      </c>
      <c r="H1812" s="1">
        <v>0.001066884684066682</v>
      </c>
      <c r="I1812" s="1">
        <v>0.03051993951845411</v>
      </c>
      <c r="J1812" s="1">
        <v>0.01085359824558152</v>
      </c>
      <c r="K1812" s="1">
        <v>0.008875761442208807</v>
      </c>
      <c r="L1812" s="1">
        <v>0.008793075512931958</v>
      </c>
      <c r="M1812" s="1">
        <v>-0.01391181789495544</v>
      </c>
      <c r="N1812" s="1">
        <v>0.005260053504118956</v>
      </c>
      <c r="O1812" s="1">
        <v>0.01869401192029785</v>
      </c>
      <c r="P1812" s="1">
        <v>0.01550387089976479</v>
      </c>
      <c r="Q1812" s="1">
        <v>-0.008174214699008808</v>
      </c>
      <c r="R1812" s="1">
        <v>0.01899980578974203</v>
      </c>
      <c r="S1812" s="1">
        <v>0.1009375730620097</v>
      </c>
      <c r="T1812" s="1">
        <v>-0.002611251656959745</v>
      </c>
      <c r="U1812" s="1">
        <v>0.06134436592000414</v>
      </c>
      <c r="V1812" s="1">
        <v>0.01509129231397166</v>
      </c>
      <c r="W1812" s="1">
        <v>0.002819894664902733</v>
      </c>
      <c r="X1812" s="1">
        <v>0.007756090927861115</v>
      </c>
      <c r="Y1812" s="1">
        <v>0.006389943243958029</v>
      </c>
      <c r="Z1812" s="1">
        <v>0.03813269959722554</v>
      </c>
      <c r="AA1812" s="1">
        <v>0.004356804899304345</v>
      </c>
      <c r="AB1812" s="1">
        <v>0.004238349724827506</v>
      </c>
      <c r="AC1812" s="1">
        <v>0.0007978359043752103</v>
      </c>
    </row>
    <row r="1813" spans="1:29">
      <c r="A1813" s="11">
        <v>39098</v>
      </c>
      <c r="B1813" s="1">
        <v>0.03347078428789296</v>
      </c>
      <c r="C1813" s="1">
        <v>-0.01193886613572148</v>
      </c>
      <c r="D1813" s="1">
        <v>-0.002543205470608823</v>
      </c>
      <c r="E1813" s="1">
        <v>0.003294621557026645</v>
      </c>
      <c r="F1813" s="1">
        <v>0.006095128435533281</v>
      </c>
      <c r="G1813" s="1">
        <v>-0.005457376629657951</v>
      </c>
      <c r="H1813" s="1">
        <v>-0.01225571875387166</v>
      </c>
      <c r="I1813" s="1">
        <v>0.001919560112091823</v>
      </c>
      <c r="J1813" s="1">
        <v>-0.01479976232486691</v>
      </c>
      <c r="K1813" s="1">
        <v>-0.007444475117709626</v>
      </c>
      <c r="L1813" s="1">
        <v>-0.009251559591028413</v>
      </c>
      <c r="M1813" s="1">
        <v>-0.0362627905207501</v>
      </c>
      <c r="N1813" s="1">
        <v>-0.002034883470220405</v>
      </c>
      <c r="O1813" s="1">
        <v>0.03717519966999872</v>
      </c>
      <c r="P1813" s="1">
        <v>0</v>
      </c>
      <c r="Q1813" s="1">
        <v>0.004202686758282503</v>
      </c>
      <c r="R1813" s="1">
        <v>-0.0131875067777425</v>
      </c>
      <c r="S1813" s="1">
        <v>-0.0270542107651558</v>
      </c>
      <c r="T1813" s="1">
        <v>-0.01018625777308013</v>
      </c>
      <c r="U1813" s="1">
        <v>0.008648542737498044</v>
      </c>
      <c r="V1813" s="1">
        <v>-0.00870005908239313</v>
      </c>
      <c r="W1813" s="1">
        <v>0.0001372647859760878</v>
      </c>
      <c r="X1813" s="1">
        <v>0.009541491061165086</v>
      </c>
      <c r="Y1813" s="1">
        <v>-0.01235534448655917</v>
      </c>
      <c r="Z1813" s="1">
        <v>-0.00730899146946995</v>
      </c>
      <c r="AA1813" s="1">
        <v>0.006007037136234628</v>
      </c>
      <c r="AB1813" s="1">
        <v>-0.001934474512850004</v>
      </c>
      <c r="AC1813" s="1">
        <v>0.01587080661084128</v>
      </c>
    </row>
    <row r="1814" spans="1:29">
      <c r="A1814" s="11">
        <v>39099</v>
      </c>
      <c r="B1814" s="1">
        <v>-0.00644107292491336</v>
      </c>
      <c r="C1814" s="1">
        <v>0.03552936561542541</v>
      </c>
      <c r="D1814" s="1">
        <v>0.005098861674986743</v>
      </c>
      <c r="E1814" s="1">
        <v>0.008498957756604586</v>
      </c>
      <c r="F1814" s="1">
        <v>0.008098539664646465</v>
      </c>
      <c r="G1814" s="1">
        <v>-0.005487323018056101</v>
      </c>
      <c r="H1814" s="1">
        <v>-0.01096958342154108</v>
      </c>
      <c r="I1814" s="1">
        <v>-0.03188570261257051</v>
      </c>
      <c r="J1814" s="1">
        <v>-0.009720064845652465</v>
      </c>
      <c r="K1814" s="1">
        <v>0.002727377016090937</v>
      </c>
      <c r="L1814" s="1">
        <v>-0.007537332697868271</v>
      </c>
      <c r="M1814" s="1">
        <v>0.03079578953600537</v>
      </c>
      <c r="N1814" s="1">
        <v>-0.012525431495224</v>
      </c>
      <c r="O1814" s="1">
        <v>-0.02337140581194552</v>
      </c>
      <c r="P1814" s="1">
        <v>-0.005985645301777143</v>
      </c>
      <c r="Q1814" s="1">
        <v>-0.02706649682877149</v>
      </c>
      <c r="R1814" s="1">
        <v>0.002152896279851158</v>
      </c>
      <c r="S1814" s="1">
        <v>-0.002059810717192856</v>
      </c>
      <c r="T1814" s="1">
        <v>0.01053900458894463</v>
      </c>
      <c r="U1814" s="1">
        <v>0.0235485832449347</v>
      </c>
      <c r="V1814" s="1">
        <v>0.007281417943936219</v>
      </c>
      <c r="W1814" s="1">
        <v>-0.001508810184379206</v>
      </c>
      <c r="X1814" s="1">
        <v>0.00751924821905825</v>
      </c>
      <c r="Y1814" s="1">
        <v>0.0105987401769212</v>
      </c>
      <c r="Z1814" s="1">
        <v>0.00342342580513999</v>
      </c>
      <c r="AA1814" s="1">
        <v>0.003261692357594104</v>
      </c>
      <c r="AB1814" s="1">
        <v>-0.02974517613703465</v>
      </c>
      <c r="AC1814" s="1">
        <v>-0.004710478510299376</v>
      </c>
    </row>
    <row r="1815" spans="1:29">
      <c r="A1815" s="11">
        <v>39100</v>
      </c>
      <c r="B1815" s="1">
        <v>-0.00118707779678362</v>
      </c>
      <c r="C1815" s="1">
        <v>0.01666926110497147</v>
      </c>
      <c r="D1815" s="1">
        <v>-0.002625491474325448</v>
      </c>
      <c r="E1815" s="1">
        <v>-0.005554335711921765</v>
      </c>
      <c r="F1815" s="1">
        <v>0.0005520316931135749</v>
      </c>
      <c r="G1815" s="1">
        <v>-0.02845941554595044</v>
      </c>
      <c r="H1815" s="1">
        <v>0.02490928474388476</v>
      </c>
      <c r="I1815" s="1">
        <v>-9.427170614062508E-05</v>
      </c>
      <c r="J1815" s="1">
        <v>-0.005056511493506943</v>
      </c>
      <c r="K1815" s="1">
        <v>0.01541261636794711</v>
      </c>
      <c r="L1815" s="1">
        <v>0.008479077062893303</v>
      </c>
      <c r="M1815" s="1">
        <v>0.03713424608438065</v>
      </c>
      <c r="N1815" s="1">
        <v>0.01592921455464613</v>
      </c>
      <c r="O1815" s="1">
        <v>0.005398755899213237</v>
      </c>
      <c r="P1815" s="1">
        <v>-0.006719638721334076</v>
      </c>
      <c r="Q1815" s="1">
        <v>0.02206560182312001</v>
      </c>
      <c r="R1815" s="1">
        <v>0.01300164618999888</v>
      </c>
      <c r="S1815" s="1">
        <v>0.01909204358763117</v>
      </c>
      <c r="T1815" s="1">
        <v>0.00527582019319528</v>
      </c>
      <c r="U1815" s="1">
        <v>-0.007314674765122375</v>
      </c>
      <c r="V1815" s="1">
        <v>0.003303422627929375</v>
      </c>
      <c r="W1815" s="1">
        <v>0.002678995212651358</v>
      </c>
      <c r="X1815" s="1">
        <v>-0.01067655412216884</v>
      </c>
      <c r="Y1815" s="1">
        <v>-0.00618930961685793</v>
      </c>
      <c r="Z1815" s="1">
        <v>-0.0172464295701984</v>
      </c>
      <c r="AA1815" s="1">
        <v>-0.01614615579745537</v>
      </c>
      <c r="AB1815" s="1">
        <v>-0.00750532493962508</v>
      </c>
      <c r="AC1815" s="1">
        <v>0.01214725106782222</v>
      </c>
    </row>
    <row r="1816" spans="1:29">
      <c r="A1816" s="11">
        <v>39101</v>
      </c>
      <c r="B1816" s="1">
        <v>-0.02139122005406402</v>
      </c>
      <c r="C1816" s="1">
        <v>-0.0004099180081315046</v>
      </c>
      <c r="D1816" s="1">
        <v>-0.004461407746399138</v>
      </c>
      <c r="E1816" s="1">
        <v>-0.02715721813269834</v>
      </c>
      <c r="F1816" s="1">
        <v>-0.005270838218905283</v>
      </c>
      <c r="G1816" s="1">
        <v>0.04154847684730423</v>
      </c>
      <c r="H1816" s="1">
        <v>-0.004257528897499641</v>
      </c>
      <c r="I1816" s="1">
        <v>0.006926855430056778</v>
      </c>
      <c r="J1816" s="1">
        <v>-0.008370389532619926</v>
      </c>
      <c r="K1816" s="1">
        <v>-0.01004476340430061</v>
      </c>
      <c r="L1816" s="1">
        <v>-0.009801375280753533</v>
      </c>
      <c r="M1816" s="1">
        <v>0.003955959811287935</v>
      </c>
      <c r="N1816" s="1">
        <v>0.01974458876862117</v>
      </c>
      <c r="O1816" s="1">
        <v>-0.03572915134543653</v>
      </c>
      <c r="P1816" s="1">
        <v>-0.007819227157634945</v>
      </c>
      <c r="Q1816" s="1">
        <v>-0.02022335925990459</v>
      </c>
      <c r="R1816" s="1">
        <v>0.01122572594122406</v>
      </c>
      <c r="S1816" s="1">
        <v>-0.01873436625058822</v>
      </c>
      <c r="T1816" s="1">
        <v>-0.00707891050723386</v>
      </c>
      <c r="U1816" s="1">
        <v>-0.02811622220545029</v>
      </c>
      <c r="V1816" s="1">
        <v>-0.01899106225587566</v>
      </c>
      <c r="W1816" s="1">
        <v>-0.007055909524559589</v>
      </c>
      <c r="X1816" s="1">
        <v>-0.003928813556424826</v>
      </c>
      <c r="Y1816" s="1">
        <v>0.002508346773188341</v>
      </c>
      <c r="Z1816" s="1">
        <v>-0.01671660103226014</v>
      </c>
      <c r="AA1816" s="1">
        <v>0.04856078766792016</v>
      </c>
      <c r="AB1816" s="1">
        <v>0.001128523841061879</v>
      </c>
      <c r="AC1816" s="1">
        <v>-0.0326530012660019</v>
      </c>
    </row>
    <row r="1817" spans="1:29">
      <c r="A1817" s="11">
        <v>39104</v>
      </c>
      <c r="B1817" s="1">
        <v>0.02073785866430455</v>
      </c>
      <c r="C1817" s="1">
        <v>0.003690420549153917</v>
      </c>
      <c r="D1817" s="1">
        <v>0.008514835124668219</v>
      </c>
      <c r="E1817" s="1">
        <v>0.009305106861005052</v>
      </c>
      <c r="F1817" s="1">
        <v>-0.001787093296905851</v>
      </c>
      <c r="G1817" s="1">
        <v>0.06729791530346718</v>
      </c>
      <c r="H1817" s="1">
        <v>-0.01817233001070329</v>
      </c>
      <c r="I1817" s="1">
        <v>-0.0113250914844587</v>
      </c>
      <c r="J1817" s="1">
        <v>-0.007537222493385731</v>
      </c>
      <c r="K1817" s="1">
        <v>0.01285234531266899</v>
      </c>
      <c r="L1817" s="1">
        <v>0.02345194508554016</v>
      </c>
      <c r="M1817" s="1">
        <v>0.0007071707964569907</v>
      </c>
      <c r="N1817" s="1">
        <v>0.01907741630158921</v>
      </c>
      <c r="O1817" s="1">
        <v>-0.006050453235978748</v>
      </c>
      <c r="P1817" s="1">
        <v>-0.002213697711652363</v>
      </c>
      <c r="Q1817" s="1">
        <v>-0.002063505716516034</v>
      </c>
      <c r="R1817" s="1">
        <v>-0.006436505659807024</v>
      </c>
      <c r="S1817" s="1">
        <v>0.01599611834734627</v>
      </c>
      <c r="T1817" s="1">
        <v>0.003482641754012361</v>
      </c>
      <c r="U1817" s="1">
        <v>-0.02160201010290974</v>
      </c>
      <c r="V1817" s="1">
        <v>0.03098388917315176</v>
      </c>
      <c r="W1817" s="1">
        <v>0.006071117018059846</v>
      </c>
      <c r="X1817" s="1">
        <v>0.01325340030013034</v>
      </c>
      <c r="Y1817" s="1">
        <v>0.01717017332769677</v>
      </c>
      <c r="Z1817" s="1">
        <v>0.007593480635613048</v>
      </c>
      <c r="AA1817" s="1">
        <v>0.001228557508776928</v>
      </c>
      <c r="AB1817" s="1">
        <v>0.02263004401000801</v>
      </c>
      <c r="AC1817" s="1">
        <v>0.001772478630487795</v>
      </c>
    </row>
    <row r="1818" spans="1:29">
      <c r="A1818" s="11">
        <v>39105</v>
      </c>
      <c r="B1818" s="1">
        <v>-0.06808821662604758</v>
      </c>
      <c r="C1818" s="1">
        <v>-0.02682838487862482</v>
      </c>
      <c r="D1818" s="1">
        <v>0.003777287498733628</v>
      </c>
      <c r="E1818" s="1">
        <v>-0.0005884630559143122</v>
      </c>
      <c r="F1818" s="1">
        <v>-0.04789807247352673</v>
      </c>
      <c r="G1818" s="1">
        <v>0.01640221922166663</v>
      </c>
      <c r="H1818" s="1">
        <v>0.0009072576392135101</v>
      </c>
      <c r="I1818" s="1">
        <v>-0.02215296744436168</v>
      </c>
      <c r="J1818" s="1">
        <v>0.001519035007283343</v>
      </c>
      <c r="K1818" s="1">
        <v>-0.01068559661002777</v>
      </c>
      <c r="L1818" s="1">
        <v>-0.008362913456711474</v>
      </c>
      <c r="M1818" s="1">
        <v>-0.006764363420015962</v>
      </c>
      <c r="N1818" s="1">
        <v>-0.009500002532891849</v>
      </c>
      <c r="O1818" s="1">
        <v>-0.00759580781798086</v>
      </c>
      <c r="P1818" s="1">
        <v>-0.003799659298863167</v>
      </c>
      <c r="Q1818" s="1">
        <v>-0.00285099872443384</v>
      </c>
      <c r="R1818" s="1">
        <v>-0.009680784889896987</v>
      </c>
      <c r="S1818" s="1">
        <v>-0.01218905972318085</v>
      </c>
      <c r="T1818" s="1">
        <v>-0.04123938752381651</v>
      </c>
      <c r="U1818" s="1">
        <v>-0.01103918117092861</v>
      </c>
      <c r="V1818" s="1">
        <v>-0.01174748235018541</v>
      </c>
      <c r="W1818" s="1">
        <v>-0.005280179462480161</v>
      </c>
      <c r="X1818" s="1">
        <v>-0.01333964759566242</v>
      </c>
      <c r="Y1818" s="1">
        <v>0.01764341402662928</v>
      </c>
      <c r="Z1818" s="1">
        <v>-0.01432845999563337</v>
      </c>
      <c r="AA1818" s="1">
        <v>-0.005975149225911247</v>
      </c>
      <c r="AB1818" s="1">
        <v>-0.01876382878792227</v>
      </c>
      <c r="AC1818" s="1">
        <v>-0.001608183706902966</v>
      </c>
    </row>
    <row r="1819" spans="1:29">
      <c r="A1819" s="11">
        <v>39106</v>
      </c>
      <c r="B1819" s="1">
        <v>-0.0001963734618822821</v>
      </c>
      <c r="C1819" s="1">
        <v>-0.01133488638170432</v>
      </c>
      <c r="D1819" s="1">
        <v>0.006241763763808139</v>
      </c>
      <c r="E1819" s="1">
        <v>-0.03120703727119833</v>
      </c>
      <c r="F1819" s="1">
        <v>-0.01082658905319556</v>
      </c>
      <c r="G1819" s="1">
        <v>-0.01256600868487845</v>
      </c>
      <c r="H1819" s="1">
        <v>0.01015229867407719</v>
      </c>
      <c r="I1819" s="1">
        <v>0.02473633288861987</v>
      </c>
      <c r="J1819" s="1">
        <v>0.02517404169045201</v>
      </c>
      <c r="K1819" s="1">
        <v>-0.03510360007529956</v>
      </c>
      <c r="L1819" s="1">
        <v>-0.0004920103433890821</v>
      </c>
      <c r="M1819" s="1">
        <v>-0.01971934868708947</v>
      </c>
      <c r="N1819" s="1">
        <v>0.005641894392530045</v>
      </c>
      <c r="O1819" s="1">
        <v>-0.01395060926213787</v>
      </c>
      <c r="P1819" s="1">
        <v>-0.007416929774803016</v>
      </c>
      <c r="Q1819" s="1">
        <v>0.02337697618618995</v>
      </c>
      <c r="R1819" s="1">
        <v>0.006578100258906705</v>
      </c>
      <c r="S1819" s="1">
        <v>0.07300764251603598</v>
      </c>
      <c r="T1819" s="1">
        <v>-0.00127767119755362</v>
      </c>
      <c r="U1819" s="1">
        <v>0.006391001276810249</v>
      </c>
      <c r="V1819" s="1">
        <v>-0.02482456702947677</v>
      </c>
      <c r="W1819" s="1">
        <v>0.004756870157885285</v>
      </c>
      <c r="X1819" s="1">
        <v>-0.03619332824147503</v>
      </c>
      <c r="Y1819" s="1">
        <v>0.006084768762067094</v>
      </c>
      <c r="Z1819" s="1">
        <v>0.03486892729481195</v>
      </c>
      <c r="AA1819" s="1">
        <v>-0.02447400796471477</v>
      </c>
      <c r="AB1819" s="1">
        <v>0.102929067705182</v>
      </c>
      <c r="AC1819" s="1">
        <v>0.01957312201699257</v>
      </c>
    </row>
    <row r="1820" spans="1:29">
      <c r="A1820" s="11">
        <v>39107</v>
      </c>
      <c r="B1820" s="1">
        <v>0.0104116147971629</v>
      </c>
      <c r="C1820" s="1">
        <v>0.01585288351834868</v>
      </c>
      <c r="D1820" s="1">
        <v>-8.79027399921517E-05</v>
      </c>
      <c r="E1820" s="1">
        <v>-0.01175054785196794</v>
      </c>
      <c r="F1820" s="1">
        <v>0.001048435822109894</v>
      </c>
      <c r="G1820" s="1">
        <v>-0.02531824958515227</v>
      </c>
      <c r="H1820" s="1">
        <v>0.02225421379711179</v>
      </c>
      <c r="I1820" s="1">
        <v>0.007227487779976283</v>
      </c>
      <c r="J1820" s="1">
        <v>0.03816594497631698</v>
      </c>
      <c r="K1820" s="1">
        <v>0.008628787312869424</v>
      </c>
      <c r="L1820" s="1">
        <v>0.003110818445476005</v>
      </c>
      <c r="M1820" s="1">
        <v>0.031833402072595</v>
      </c>
      <c r="N1820" s="1">
        <v>-0.002243985839624596</v>
      </c>
      <c r="O1820" s="1">
        <v>0.01541419868704019</v>
      </c>
      <c r="P1820" s="1">
        <v>0.01656488023858094</v>
      </c>
      <c r="Q1820" s="1">
        <v>0.009203201206553713</v>
      </c>
      <c r="R1820" s="1">
        <v>0.0008032393508545788</v>
      </c>
      <c r="S1820" s="1">
        <v>0.07235310177991616</v>
      </c>
      <c r="T1820" s="1">
        <v>0.003325831715870198</v>
      </c>
      <c r="U1820" s="1">
        <v>-0.01096144814220468</v>
      </c>
      <c r="V1820" s="1">
        <v>0.01796611856723218</v>
      </c>
      <c r="W1820" s="1">
        <v>-0.0164668502187848</v>
      </c>
      <c r="X1820" s="1">
        <v>0.01266294345112851</v>
      </c>
      <c r="Y1820" s="1">
        <v>0.0195525754268544</v>
      </c>
      <c r="Z1820" s="1">
        <v>0.06094139479271532</v>
      </c>
      <c r="AA1820" s="1">
        <v>0.03774205665558927</v>
      </c>
      <c r="AB1820" s="1">
        <v>0.06247261109138291</v>
      </c>
      <c r="AC1820" s="1">
        <v>0.02907230907819258</v>
      </c>
    </row>
    <row r="1821" spans="1:29">
      <c r="A1821" s="11">
        <v>39111</v>
      </c>
      <c r="B1821" s="1">
        <v>-0.02012248043953657</v>
      </c>
      <c r="C1821" s="1">
        <v>0.01184329582237731</v>
      </c>
      <c r="D1821" s="1">
        <v>0.002947846074631943</v>
      </c>
      <c r="E1821" s="1">
        <v>0.01927043890020519</v>
      </c>
      <c r="F1821" s="1">
        <v>-0.01558194717286598</v>
      </c>
      <c r="G1821" s="1">
        <v>0.02528850033568708</v>
      </c>
      <c r="H1821" s="1">
        <v>0.0005267411301850267</v>
      </c>
      <c r="I1821" s="1">
        <v>-0.003470899839348229</v>
      </c>
      <c r="J1821" s="1">
        <v>0.03163286530882825</v>
      </c>
      <c r="K1821" s="1">
        <v>-0.006011641942508805</v>
      </c>
      <c r="L1821" s="1">
        <v>0.001517120289818097</v>
      </c>
      <c r="M1821" s="1">
        <v>0.001406808536321025</v>
      </c>
      <c r="N1821" s="1">
        <v>-0.03457975720493467</v>
      </c>
      <c r="O1821" s="1">
        <v>0.003361287873912211</v>
      </c>
      <c r="P1821" s="1">
        <v>0.01691455781887141</v>
      </c>
      <c r="Q1821" s="1">
        <v>-0.004668322139578462</v>
      </c>
      <c r="R1821" s="1">
        <v>0.008536302721278366</v>
      </c>
      <c r="S1821" s="1">
        <v>0.01027691097040218</v>
      </c>
      <c r="T1821" s="1">
        <v>-0.01725512934189732</v>
      </c>
      <c r="U1821" s="1">
        <v>0.01095093491054411</v>
      </c>
      <c r="V1821" s="1">
        <v>-0.01832250169749516</v>
      </c>
      <c r="W1821" s="1">
        <v>-0.001464586755944186</v>
      </c>
      <c r="X1821" s="1">
        <v>-0.0303993121288586</v>
      </c>
      <c r="Y1821" s="1">
        <v>-0.005444263855484244</v>
      </c>
      <c r="Z1821" s="1">
        <v>0.01794174764262846</v>
      </c>
      <c r="AA1821" s="1">
        <v>0.01447338295215772</v>
      </c>
      <c r="AB1821" s="1">
        <v>0.009273294413611799</v>
      </c>
      <c r="AC1821" s="1">
        <v>-0.03224297435049051</v>
      </c>
    </row>
    <row r="1822" spans="1:29">
      <c r="A1822" s="11">
        <v>39113</v>
      </c>
      <c r="B1822" s="1">
        <v>0.06071429120890115</v>
      </c>
      <c r="C1822" s="1">
        <v>-0.007436082718043857</v>
      </c>
      <c r="D1822" s="1">
        <v>0.01329254420374992</v>
      </c>
      <c r="E1822" s="1">
        <v>-0.009251896069332299</v>
      </c>
      <c r="F1822" s="1">
        <v>-0.01163873787993508</v>
      </c>
      <c r="G1822" s="1">
        <v>0.007238654902074648</v>
      </c>
      <c r="H1822" s="1">
        <v>-0.01298483088130364</v>
      </c>
      <c r="I1822" s="1">
        <v>0.01524876489043292</v>
      </c>
      <c r="J1822" s="1">
        <v>-0.02679570502761397</v>
      </c>
      <c r="K1822" s="1">
        <v>-0.03117008990356496</v>
      </c>
      <c r="L1822" s="1">
        <v>0.0012922308679999</v>
      </c>
      <c r="M1822" s="1">
        <v>-0.005318619487535758</v>
      </c>
      <c r="N1822" s="1">
        <v>0.01689000216659098</v>
      </c>
      <c r="O1822" s="1">
        <v>-0.02620640446382527</v>
      </c>
      <c r="P1822" s="1">
        <v>-0.001045220320423645</v>
      </c>
      <c r="Q1822" s="1">
        <v>-0.005944103408414447</v>
      </c>
      <c r="R1822" s="1">
        <v>-0.01146627900296315</v>
      </c>
      <c r="S1822" s="1">
        <v>-0.04334370770623264</v>
      </c>
      <c r="T1822" s="1">
        <v>-0.01357943108298088</v>
      </c>
      <c r="U1822" s="1">
        <v>-0.0009569209020461322</v>
      </c>
      <c r="V1822" s="1">
        <v>0.009699761040337984</v>
      </c>
      <c r="W1822" s="1">
        <v>-0.003004319814572276</v>
      </c>
      <c r="X1822" s="1">
        <v>-0.02351422714537843</v>
      </c>
      <c r="Y1822" s="1">
        <v>-0.0106218102631408</v>
      </c>
      <c r="Z1822" s="1">
        <v>-0.1046646756408656</v>
      </c>
      <c r="AA1822" s="1">
        <v>0.002090206909086234</v>
      </c>
      <c r="AB1822" s="1">
        <v>-0.0264349767877885</v>
      </c>
      <c r="AC1822" s="1">
        <v>-0.02705094835834598</v>
      </c>
    </row>
    <row r="1823" spans="1:29">
      <c r="A1823" s="11">
        <v>39114</v>
      </c>
      <c r="B1823" s="1">
        <v>0.01412268014728957</v>
      </c>
      <c r="C1823" s="1">
        <v>-0.006797774730829098</v>
      </c>
      <c r="D1823" s="1">
        <v>-0.006970493205728956</v>
      </c>
      <c r="E1823" s="1">
        <v>0.002841980021532464</v>
      </c>
      <c r="F1823" s="1">
        <v>0.001009294921643589</v>
      </c>
      <c r="G1823" s="1">
        <v>0</v>
      </c>
      <c r="H1823" s="1">
        <v>0.009955653484748694</v>
      </c>
      <c r="I1823" s="1">
        <v>0.02350268775573383</v>
      </c>
      <c r="J1823" s="1">
        <v>0.03888751079226926</v>
      </c>
      <c r="K1823" s="1">
        <v>-0.004561666720358626</v>
      </c>
      <c r="L1823" s="1">
        <v>0.009633814740109825</v>
      </c>
      <c r="M1823" s="1">
        <v>-0.001109843065858596</v>
      </c>
      <c r="N1823" s="1">
        <v>0.001431668418570897</v>
      </c>
      <c r="O1823" s="1">
        <v>0.005937295413223964</v>
      </c>
      <c r="P1823" s="1">
        <v>0.002005367863145313</v>
      </c>
      <c r="Q1823" s="1">
        <v>-0.0006037523686718282</v>
      </c>
      <c r="R1823" s="1">
        <v>0.008159863956962887</v>
      </c>
      <c r="S1823" s="1">
        <v>0.05161893532215944</v>
      </c>
      <c r="T1823" s="1">
        <v>0.05484670171794481</v>
      </c>
      <c r="U1823" s="1">
        <v>0.01968192798201995</v>
      </c>
      <c r="V1823" s="1">
        <v>0.01470101665566736</v>
      </c>
      <c r="W1823" s="1">
        <v>0.01688735629434213</v>
      </c>
      <c r="X1823" s="1">
        <v>0.03193669276432409</v>
      </c>
      <c r="Y1823" s="1">
        <v>-0.01965499034500273</v>
      </c>
      <c r="Z1823" s="1">
        <v>-0.01613330394995449</v>
      </c>
      <c r="AA1823" s="1">
        <v>0.03118682737978973</v>
      </c>
      <c r="AB1823" s="1">
        <v>0.0009490396550668745</v>
      </c>
      <c r="AC1823" s="1">
        <v>0.01475769024505946</v>
      </c>
    </row>
    <row r="1824" spans="1:29">
      <c r="A1824" s="11">
        <v>39115</v>
      </c>
      <c r="B1824" s="1">
        <v>0.08410946580605905</v>
      </c>
      <c r="C1824" s="1">
        <v>-0.01536534198231598</v>
      </c>
      <c r="D1824" s="1">
        <v>0.001526140618207661</v>
      </c>
      <c r="E1824" s="1">
        <v>0.01153853830251972</v>
      </c>
      <c r="F1824" s="1">
        <v>0.002487432737525941</v>
      </c>
      <c r="G1824" s="1">
        <v>-0.01038043113210885</v>
      </c>
      <c r="H1824" s="1">
        <v>0.02798806720931535</v>
      </c>
      <c r="I1824" s="1">
        <v>0.001947528929515441</v>
      </c>
      <c r="J1824" s="1">
        <v>0.006284218185478974</v>
      </c>
      <c r="K1824" s="1">
        <v>0.008441859119951989</v>
      </c>
      <c r="L1824" s="1">
        <v>-0.001498284797372795</v>
      </c>
      <c r="M1824" s="1">
        <v>-0.0003029288699852861</v>
      </c>
      <c r="N1824" s="1">
        <v>0.01315419731965251</v>
      </c>
      <c r="O1824" s="1">
        <v>0.008549967115511148</v>
      </c>
      <c r="P1824" s="1">
        <v>0.0006957173462358579</v>
      </c>
      <c r="Q1824" s="1">
        <v>-0.005818252300577087</v>
      </c>
      <c r="R1824" s="1">
        <v>-0.00185096446234756</v>
      </c>
      <c r="S1824" s="1">
        <v>0.01204817205188657</v>
      </c>
      <c r="T1824" s="1">
        <v>-0.01824625431946358</v>
      </c>
      <c r="U1824" s="1">
        <v>0.008540750118708251</v>
      </c>
      <c r="V1824" s="1">
        <v>-0.001816971181133331</v>
      </c>
      <c r="W1824" s="1">
        <v>-0.004616935887022611</v>
      </c>
      <c r="X1824" s="1">
        <v>0.003861500411871388</v>
      </c>
      <c r="Y1824" s="1">
        <v>0.02392400538905548</v>
      </c>
      <c r="Z1824" s="1">
        <v>0.01147602023446503</v>
      </c>
      <c r="AA1824" s="1">
        <v>0.02199943825854689</v>
      </c>
      <c r="AB1824" s="1">
        <v>-0.01954161335873517</v>
      </c>
      <c r="AC1824" s="1">
        <v>0.03342407963820926</v>
      </c>
    </row>
    <row r="1825" spans="1:29">
      <c r="A1825" s="11">
        <v>39118</v>
      </c>
      <c r="B1825" s="1">
        <v>-0.03904705699724753</v>
      </c>
      <c r="C1825" s="1">
        <v>0.0177330323710978</v>
      </c>
      <c r="D1825" s="1">
        <v>-0.03134262283757849</v>
      </c>
      <c r="E1825" s="1">
        <v>-0.005603333159210133</v>
      </c>
      <c r="F1825" s="1">
        <v>0.006236143443787423</v>
      </c>
      <c r="G1825" s="1">
        <v>0.01654094961566055</v>
      </c>
      <c r="H1825" s="1">
        <v>0.01078759309791644</v>
      </c>
      <c r="I1825" s="1">
        <v>-0.002486079639678174</v>
      </c>
      <c r="J1825" s="1">
        <v>-0.03312534064767858</v>
      </c>
      <c r="K1825" s="1">
        <v>-0.005740166464114349</v>
      </c>
      <c r="L1825" s="1">
        <v>0.001654914291575826</v>
      </c>
      <c r="M1825" s="1">
        <v>-0.01434622648257178</v>
      </c>
      <c r="N1825" s="1">
        <v>0.002540206286857138</v>
      </c>
      <c r="O1825" s="1">
        <v>0.02586941848486979</v>
      </c>
      <c r="P1825" s="1">
        <v>0.0001741301335211887</v>
      </c>
      <c r="Q1825" s="1">
        <v>0.004968942963415213</v>
      </c>
      <c r="R1825" s="1">
        <v>0.008945010651342011</v>
      </c>
      <c r="S1825" s="1">
        <v>-0.02072294297509036</v>
      </c>
      <c r="T1825" s="1">
        <v>0.01354733886055937</v>
      </c>
      <c r="U1825" s="1">
        <v>0.006859454545284471</v>
      </c>
      <c r="V1825" s="1">
        <v>0.008670062573059578</v>
      </c>
      <c r="W1825" s="1">
        <v>-0.001453850887102814</v>
      </c>
      <c r="X1825" s="1">
        <v>0.01011158094355369</v>
      </c>
      <c r="Y1825" s="1">
        <v>0.008555946572648798</v>
      </c>
      <c r="Z1825" s="1">
        <v>0.01589396169459545</v>
      </c>
      <c r="AA1825" s="1">
        <v>0.01326212793391668</v>
      </c>
      <c r="AB1825" s="1">
        <v>-0.006957170657045153</v>
      </c>
      <c r="AC1825" s="1">
        <v>-0.01438320044374086</v>
      </c>
    </row>
    <row r="1826" spans="1:29">
      <c r="A1826" s="11">
        <v>39119</v>
      </c>
      <c r="B1826" s="1">
        <v>-0.03036472649612354</v>
      </c>
      <c r="C1826" s="1">
        <v>-0.01017585741907745</v>
      </c>
      <c r="D1826" s="1">
        <v>0.04408581450708349</v>
      </c>
      <c r="E1826" s="1">
        <v>0.006842253061663639</v>
      </c>
      <c r="F1826" s="1">
        <v>0</v>
      </c>
      <c r="G1826" s="1">
        <v>0.01402309590454731</v>
      </c>
      <c r="H1826" s="1">
        <v>-0.00677607505964517</v>
      </c>
      <c r="I1826" s="1">
        <v>-0.01273391656960898</v>
      </c>
      <c r="J1826" s="1">
        <v>-0.0202190037678539</v>
      </c>
      <c r="K1826" s="1">
        <v>0.006013796585917719</v>
      </c>
      <c r="L1826" s="1">
        <v>0.001608678486285653</v>
      </c>
      <c r="M1826" s="1">
        <v>-0.01793771161541258</v>
      </c>
      <c r="N1826" s="1">
        <v>-0.0143581846097649</v>
      </c>
      <c r="O1826" s="1">
        <v>0.001759288146476079</v>
      </c>
      <c r="P1826" s="1">
        <v>-0.0106050511463448</v>
      </c>
      <c r="Q1826" s="1">
        <v>-0.002032600406392637</v>
      </c>
      <c r="R1826" s="1">
        <v>0.001333662203443664</v>
      </c>
      <c r="S1826" s="1">
        <v>-0.0009006542588521071</v>
      </c>
      <c r="T1826" s="1">
        <v>-0.0004593192033993665</v>
      </c>
      <c r="U1826" s="1">
        <v>0.003700660998203098</v>
      </c>
      <c r="V1826" s="1">
        <v>-0.01443705839907317</v>
      </c>
      <c r="W1826" s="1">
        <v>-0.008041897896814199</v>
      </c>
      <c r="X1826" s="1">
        <v>0.001088110521179519</v>
      </c>
      <c r="Y1826" s="1">
        <v>-0.002202159082160149</v>
      </c>
      <c r="Z1826" s="1">
        <v>-0.01085543279350454</v>
      </c>
      <c r="AA1826" s="1">
        <v>-0.0158720858659438</v>
      </c>
      <c r="AB1826" s="1">
        <v>0.04125078884505351</v>
      </c>
      <c r="AC1826" s="1">
        <v>0.001498789211691554</v>
      </c>
    </row>
    <row r="1827" spans="1:29">
      <c r="A1827" s="11">
        <v>39120</v>
      </c>
      <c r="B1827" s="1">
        <v>0.009495125088000211</v>
      </c>
      <c r="C1827" s="1">
        <v>-0.0260523780255083</v>
      </c>
      <c r="D1827" s="1">
        <v>0.009684471940690109</v>
      </c>
      <c r="E1827" s="1">
        <v>0.02938249058006415</v>
      </c>
      <c r="F1827" s="1">
        <v>-0.005797844815889075</v>
      </c>
      <c r="G1827" s="1">
        <v>-0.02361385185502052</v>
      </c>
      <c r="H1827" s="1">
        <v>-0.003241112131942336</v>
      </c>
      <c r="I1827" s="1">
        <v>0.01161285431410009</v>
      </c>
      <c r="J1827" s="1">
        <v>0.04327897843031714</v>
      </c>
      <c r="K1827" s="1">
        <v>-0.008369291405630253</v>
      </c>
      <c r="L1827" s="1">
        <v>0.03700016442531884</v>
      </c>
      <c r="M1827" s="1">
        <v>-0.0226492356005269</v>
      </c>
      <c r="N1827" s="1">
        <v>0.003713278097572381</v>
      </c>
      <c r="O1827" s="1">
        <v>0.0054285719886078</v>
      </c>
      <c r="P1827" s="1">
        <v>0.001405614345881823</v>
      </c>
      <c r="Q1827" s="1">
        <v>-0.01794771381875127</v>
      </c>
      <c r="R1827" s="1">
        <v>0.004102807226423977</v>
      </c>
      <c r="S1827" s="1">
        <v>0.04867039288120578</v>
      </c>
      <c r="T1827" s="1">
        <v>-0.001212040421192162</v>
      </c>
      <c r="U1827" s="1">
        <v>0.01143854384246823</v>
      </c>
      <c r="V1827" s="1">
        <v>0.01036007066031375</v>
      </c>
      <c r="W1827" s="1">
        <v>-0.01439756286099969</v>
      </c>
      <c r="X1827" s="1">
        <v>-0.01929240240111252</v>
      </c>
      <c r="Y1827" s="1">
        <v>-0.01504270376477568</v>
      </c>
      <c r="Z1827" s="1">
        <v>-0.0007540996716963733</v>
      </c>
      <c r="AA1827" s="1">
        <v>0.03285199968693742</v>
      </c>
      <c r="AB1827" s="1">
        <v>-0.02158770262726994</v>
      </c>
      <c r="AC1827" s="1">
        <v>0.01260230561728259</v>
      </c>
    </row>
    <row r="1828" spans="1:29">
      <c r="A1828" s="11">
        <v>39121</v>
      </c>
      <c r="B1828" s="1">
        <v>0.02034906054826324</v>
      </c>
      <c r="C1828" s="1">
        <v>0.01098876927021464</v>
      </c>
      <c r="D1828" s="1">
        <v>0.01202157299583395</v>
      </c>
      <c r="E1828" s="1">
        <v>-0.001553325196466226</v>
      </c>
      <c r="F1828" s="1">
        <v>-0.005898450804259658</v>
      </c>
      <c r="G1828" s="1">
        <v>0.004008503319503864</v>
      </c>
      <c r="H1828" s="1">
        <v>-0.001539636130441835</v>
      </c>
      <c r="I1828" s="1">
        <v>0.007123819563281009</v>
      </c>
      <c r="J1828" s="1">
        <v>-0.03846170342808741</v>
      </c>
      <c r="K1828" s="1">
        <v>-0.008439516762298815</v>
      </c>
      <c r="L1828" s="1">
        <v>0.007063592460971879</v>
      </c>
      <c r="M1828" s="1">
        <v>0.006941670127038835</v>
      </c>
      <c r="N1828" s="1">
        <v>0.004268679129738828</v>
      </c>
      <c r="O1828" s="1">
        <v>-0.01397425537359898</v>
      </c>
      <c r="P1828" s="1">
        <v>0.009914038937858916</v>
      </c>
      <c r="Q1828" s="1">
        <v>0.002354725322433193</v>
      </c>
      <c r="R1828" s="1">
        <v>0.001541456832700572</v>
      </c>
      <c r="S1828" s="1">
        <v>-0.00902448121930044</v>
      </c>
      <c r="T1828" s="1">
        <v>0.008535234263389535</v>
      </c>
      <c r="U1828" s="1">
        <v>-0.004349677068389957</v>
      </c>
      <c r="V1828" s="1">
        <v>-0.0009536775608767201</v>
      </c>
      <c r="W1828" s="1">
        <v>-0.01418244236093169</v>
      </c>
      <c r="X1828" s="1">
        <v>-0.006095754027354405</v>
      </c>
      <c r="Y1828" s="1">
        <v>0.007719204653166889</v>
      </c>
      <c r="Z1828" s="1">
        <v>-0.004091415501458195</v>
      </c>
      <c r="AA1828" s="1">
        <v>-0.01239629544894094</v>
      </c>
      <c r="AB1828" s="1">
        <v>-0.003504913301113244</v>
      </c>
      <c r="AC1828" s="1">
        <v>-0.01143456561964862</v>
      </c>
    </row>
    <row r="1829" spans="1:29">
      <c r="A1829" s="11">
        <v>39122</v>
      </c>
      <c r="B1829" s="1">
        <v>0.01630907626218625</v>
      </c>
      <c r="C1829" s="1">
        <v>-0.01544615494923496</v>
      </c>
      <c r="D1829" s="1">
        <v>0.0002107733821841151</v>
      </c>
      <c r="E1829" s="1">
        <v>-0.01789197282746036</v>
      </c>
      <c r="F1829" s="1">
        <v>-0.0133506350091106</v>
      </c>
      <c r="G1829" s="1">
        <v>-0.01770025984864143</v>
      </c>
      <c r="H1829" s="1">
        <v>0.00874030805237247</v>
      </c>
      <c r="I1829" s="1">
        <v>0.003604031544251596</v>
      </c>
      <c r="J1829" s="1">
        <v>-0.007142801384154018</v>
      </c>
      <c r="K1829" s="1">
        <v>-0.01410533416507986</v>
      </c>
      <c r="L1829" s="1">
        <v>-0.005244265423776873</v>
      </c>
      <c r="M1829" s="1">
        <v>-0.01622669759194173</v>
      </c>
      <c r="N1829" s="1">
        <v>-0.0002834997715187582</v>
      </c>
      <c r="O1829" s="1">
        <v>-0.01218592790952089</v>
      </c>
      <c r="P1829" s="1">
        <v>-0.01016406064151942</v>
      </c>
      <c r="Q1829" s="1">
        <v>-0.01129765576190167</v>
      </c>
      <c r="R1829" s="1">
        <v>-0.003757929424537787</v>
      </c>
      <c r="S1829" s="1">
        <v>-0.01517764977056935</v>
      </c>
      <c r="T1829" s="1">
        <v>-0.004646098178515579</v>
      </c>
      <c r="U1829" s="1">
        <v>-0.009985306771407187</v>
      </c>
      <c r="V1829" s="1">
        <v>-0.01231649343212138</v>
      </c>
      <c r="W1829" s="1">
        <v>-0.01747961777817708</v>
      </c>
      <c r="X1829" s="1">
        <v>0.009199407001090343</v>
      </c>
      <c r="Y1829" s="1">
        <v>-0.01128415625088586</v>
      </c>
      <c r="Z1829" s="1">
        <v>-0.02022174138784272</v>
      </c>
      <c r="AA1829" s="1">
        <v>-0.01741662067259897</v>
      </c>
      <c r="AB1829" s="1">
        <v>-0.02445994081775682</v>
      </c>
      <c r="AC1829" s="1">
        <v>0.01203874899074808</v>
      </c>
    </row>
    <row r="1830" spans="1:29">
      <c r="A1830" s="11">
        <v>39125</v>
      </c>
      <c r="B1830" s="1">
        <v>-0.03392640618769249</v>
      </c>
      <c r="C1830" s="1">
        <v>-0.03588013107269861</v>
      </c>
      <c r="D1830" s="1">
        <v>-0.008254364170872552</v>
      </c>
      <c r="E1830" s="1">
        <v>-0.01643542744163229</v>
      </c>
      <c r="F1830" s="1">
        <v>-0.008815353054353214</v>
      </c>
      <c r="G1830" s="1">
        <v>-0.02953530324337328</v>
      </c>
      <c r="H1830" s="1">
        <v>-0.001698830754923164</v>
      </c>
      <c r="I1830" s="1">
        <v>-0.01593624158047058</v>
      </c>
      <c r="J1830" s="1">
        <v>-0.1412949044266198</v>
      </c>
      <c r="K1830" s="1">
        <v>0.003206963235290239</v>
      </c>
      <c r="L1830" s="1">
        <v>-0.004235536345226443</v>
      </c>
      <c r="M1830" s="1">
        <v>-0.04139709429844995</v>
      </c>
      <c r="N1830" s="1">
        <v>-0.005952193522954285</v>
      </c>
      <c r="O1830" s="1">
        <v>-0.04266072561324852</v>
      </c>
      <c r="P1830" s="1">
        <v>-0.01334040894284072</v>
      </c>
      <c r="Q1830" s="1">
        <v>-0.01934612601091901</v>
      </c>
      <c r="R1830" s="1">
        <v>-0.02360274041217714</v>
      </c>
      <c r="S1830" s="1">
        <v>-0.05328043418456807</v>
      </c>
      <c r="T1830" s="1">
        <v>-0.01329582195390266</v>
      </c>
      <c r="U1830" s="1">
        <v>-0.04807716519735783</v>
      </c>
      <c r="V1830" s="1">
        <v>-0.02141112202145423</v>
      </c>
      <c r="W1830" s="1">
        <v>-0.02291514036532427</v>
      </c>
      <c r="X1830" s="1">
        <v>-0.03314727010228002</v>
      </c>
      <c r="Y1830" s="1">
        <v>0.003582243134495622</v>
      </c>
      <c r="Z1830" s="1">
        <v>-0.02093895560113113</v>
      </c>
      <c r="AA1830" s="1">
        <v>-0.04569989198745827</v>
      </c>
      <c r="AB1830" s="1">
        <v>-0.006554784428719596</v>
      </c>
      <c r="AC1830" s="1">
        <v>-0.01974769814393407</v>
      </c>
    </row>
    <row r="1831" spans="1:29">
      <c r="A1831" s="11">
        <v>39126</v>
      </c>
      <c r="B1831" s="1">
        <v>-0.06472868343670912</v>
      </c>
      <c r="C1831" s="1">
        <v>-0.009643065469752465</v>
      </c>
      <c r="D1831" s="1">
        <v>0.0118474779544917</v>
      </c>
      <c r="E1831" s="1">
        <v>-0.01932766103305739</v>
      </c>
      <c r="F1831" s="1">
        <v>0.001447619960232904</v>
      </c>
      <c r="G1831" s="1">
        <v>-0.01130790474205523</v>
      </c>
      <c r="H1831" s="1">
        <v>0.02603788428340947</v>
      </c>
      <c r="I1831" s="1">
        <v>-0.02495328143814712</v>
      </c>
      <c r="J1831" s="1">
        <v>-0.04289547882929756</v>
      </c>
      <c r="K1831" s="1">
        <v>-0.01155642313098626</v>
      </c>
      <c r="L1831" s="1">
        <v>-0.02001025349903662</v>
      </c>
      <c r="M1831" s="1">
        <v>-0.01169600398214099</v>
      </c>
      <c r="N1831" s="1">
        <v>-0.01226132272455627</v>
      </c>
      <c r="O1831" s="1">
        <v>-0.01708663552402911</v>
      </c>
      <c r="P1831" s="1">
        <v>-0.01494390060978346</v>
      </c>
      <c r="Q1831" s="1">
        <v>0.02168898177256562</v>
      </c>
      <c r="R1831" s="1">
        <v>0.005187801430620365</v>
      </c>
      <c r="S1831" s="1">
        <v>0.001395246800148797</v>
      </c>
      <c r="T1831" s="1">
        <v>-0.008701537026522876</v>
      </c>
      <c r="U1831" s="1">
        <v>-0.01893964651226743</v>
      </c>
      <c r="V1831" s="1">
        <v>0.002617894741302251</v>
      </c>
      <c r="W1831" s="1">
        <v>0.01648445900621054</v>
      </c>
      <c r="X1831" s="1">
        <v>-0.009485034217387778</v>
      </c>
      <c r="Y1831" s="1">
        <v>0.002241174531795398</v>
      </c>
      <c r="Z1831" s="1">
        <v>-0.02579672103803365</v>
      </c>
      <c r="AA1831" s="1">
        <v>-0.03943128230565729</v>
      </c>
      <c r="AB1831" s="1">
        <v>0.01333399049030892</v>
      </c>
      <c r="AC1831" s="1">
        <v>0.01173860679819883</v>
      </c>
    </row>
    <row r="1832" spans="1:29">
      <c r="A1832" s="11">
        <v>39127</v>
      </c>
      <c r="B1832" s="1">
        <v>0.005308962948862517</v>
      </c>
      <c r="C1832" s="1">
        <v>-0.01293172174791468</v>
      </c>
      <c r="D1832" s="1">
        <v>0.06022318608543542</v>
      </c>
      <c r="E1832" s="1">
        <v>0.001847591633052259</v>
      </c>
      <c r="F1832" s="1">
        <v>-0.008743302104315509</v>
      </c>
      <c r="G1832" s="1">
        <v>0.003812364413556812</v>
      </c>
      <c r="H1832" s="1">
        <v>-0.01061509264643945</v>
      </c>
      <c r="I1832" s="1">
        <v>-0.04814265543249352</v>
      </c>
      <c r="J1832" s="1">
        <v>0.02556023825363751</v>
      </c>
      <c r="K1832" s="1">
        <v>-0.002736501675161596</v>
      </c>
      <c r="L1832" s="1">
        <v>-0.008484947441847246</v>
      </c>
      <c r="M1832" s="1">
        <v>-0.01934456272064178</v>
      </c>
      <c r="N1832" s="1">
        <v>0.004330389341066221</v>
      </c>
      <c r="O1832" s="1">
        <v>-0.01160841678120295</v>
      </c>
      <c r="P1832" s="1">
        <v>0.02374913966164205</v>
      </c>
      <c r="Q1832" s="1">
        <v>0.01716323484254301</v>
      </c>
      <c r="R1832" s="1">
        <v>0.008089501768671736</v>
      </c>
      <c r="S1832" s="1">
        <v>0.007431312886822861</v>
      </c>
      <c r="T1832" s="1">
        <v>-0.06059290107304183</v>
      </c>
      <c r="U1832" s="1">
        <v>0.005129979718771605</v>
      </c>
      <c r="V1832" s="1">
        <v>0.005270764543653161</v>
      </c>
      <c r="W1832" s="1">
        <v>-0.01135218233481583</v>
      </c>
      <c r="X1832" s="1">
        <v>-0.0190944165103456</v>
      </c>
      <c r="Y1832" s="1">
        <v>0.01242340897236982</v>
      </c>
      <c r="Z1832" s="1">
        <v>0.01433888195572197</v>
      </c>
      <c r="AA1832" s="1">
        <v>0.02911281118774189</v>
      </c>
      <c r="AB1832" s="1">
        <v>0.01999545849008477</v>
      </c>
      <c r="AC1832" s="1">
        <v>0.0194417944009877</v>
      </c>
    </row>
    <row r="1833" spans="1:29">
      <c r="A1833" s="11">
        <v>39128</v>
      </c>
      <c r="B1833" s="1">
        <v>0.0495438759730451</v>
      </c>
      <c r="C1833" s="1">
        <v>0.01063516072409798</v>
      </c>
      <c r="D1833" s="1">
        <v>0.007362780123664869</v>
      </c>
      <c r="E1833" s="1">
        <v>0.05184413296728629</v>
      </c>
      <c r="F1833" s="1">
        <v>0.02569780998702442</v>
      </c>
      <c r="G1833" s="1">
        <v>0.0288365973999043</v>
      </c>
      <c r="H1833" s="1">
        <v>-0.007041100624107899</v>
      </c>
      <c r="I1833" s="1">
        <v>0.0241338248495564</v>
      </c>
      <c r="J1833" s="1">
        <v>0.03516562460501671</v>
      </c>
      <c r="K1833" s="1">
        <v>0.02743830040063666</v>
      </c>
      <c r="L1833" s="1">
        <v>0.04302664287943969</v>
      </c>
      <c r="M1833" s="1">
        <v>-0.008702688193955921</v>
      </c>
      <c r="N1833" s="1">
        <v>0.001724402911634337</v>
      </c>
      <c r="O1833" s="1">
        <v>0.05404919732201185</v>
      </c>
      <c r="P1833" s="1">
        <v>0.03157805320202445</v>
      </c>
      <c r="Q1833" s="1">
        <v>0.006050656738024962</v>
      </c>
      <c r="R1833" s="1">
        <v>0.02171308473653721</v>
      </c>
      <c r="S1833" s="1">
        <v>0.04840943228847872</v>
      </c>
      <c r="T1833" s="1">
        <v>0.01841602483730376</v>
      </c>
      <c r="U1833" s="1">
        <v>0.04060699913676835</v>
      </c>
      <c r="V1833" s="1">
        <v>0.01043742029132244</v>
      </c>
      <c r="W1833" s="1">
        <v>0.008127029436505895</v>
      </c>
      <c r="X1833" s="1">
        <v>0.02246504635290814</v>
      </c>
      <c r="Y1833" s="1">
        <v>-0.004744686679847288</v>
      </c>
      <c r="Z1833" s="1">
        <v>0.00843523501223209</v>
      </c>
      <c r="AA1833" s="1">
        <v>0.05416495985363512</v>
      </c>
      <c r="AB1833" s="1">
        <v>0.01274115659606245</v>
      </c>
      <c r="AC1833" s="1">
        <v>0.04121810115803926</v>
      </c>
    </row>
    <row r="1834" spans="1:29">
      <c r="A1834" s="11">
        <v>39132</v>
      </c>
      <c r="B1834" s="1">
        <v>0.001829751675544999</v>
      </c>
      <c r="C1834" s="1">
        <v>0.02333367189700297</v>
      </c>
      <c r="D1834" s="1">
        <v>-0.00106107556408519</v>
      </c>
      <c r="E1834" s="1">
        <v>-0.004480722864344533</v>
      </c>
      <c r="F1834" s="1">
        <v>-0.01022483417089404</v>
      </c>
      <c r="G1834" s="1">
        <v>0.03007946802304184</v>
      </c>
      <c r="H1834" s="1">
        <v>-0.01013003037639182</v>
      </c>
      <c r="I1834" s="1">
        <v>-0.008207119358146886</v>
      </c>
      <c r="J1834" s="1">
        <v>-0.0201190319415121</v>
      </c>
      <c r="K1834" s="1">
        <v>-0.00364156659959336</v>
      </c>
      <c r="L1834" s="1">
        <v>-0.00287480041929844</v>
      </c>
      <c r="M1834" s="1">
        <v>0.03265846145914675</v>
      </c>
      <c r="N1834" s="1">
        <v>0.0008609537062864714</v>
      </c>
      <c r="O1834" s="1">
        <v>-0.008980475005561761</v>
      </c>
      <c r="P1834" s="1">
        <v>0.01624634735229158</v>
      </c>
      <c r="Q1834" s="1">
        <v>-0.0001110199600181661</v>
      </c>
      <c r="R1834" s="1">
        <v>0.009808353467569031</v>
      </c>
      <c r="S1834" s="1">
        <v>0.05013213305725417</v>
      </c>
      <c r="T1834" s="1">
        <v>0.00846240550747801</v>
      </c>
      <c r="U1834" s="1">
        <v>0.03127839945905442</v>
      </c>
      <c r="V1834" s="1">
        <v>0.004122087074696523</v>
      </c>
      <c r="W1834" s="1">
        <v>-0.003254117309818838</v>
      </c>
      <c r="X1834" s="1">
        <v>0.0005755566112060073</v>
      </c>
      <c r="Y1834" s="1">
        <v>0.003862995727326846</v>
      </c>
      <c r="Z1834" s="1">
        <v>0.00304420257537652</v>
      </c>
      <c r="AA1834" s="1">
        <v>-0.02325122916324285</v>
      </c>
      <c r="AB1834" s="1">
        <v>0.006936038302434611</v>
      </c>
      <c r="AC1834" s="1">
        <v>0.006277390657404069</v>
      </c>
    </row>
    <row r="1835" spans="1:29">
      <c r="A1835" s="11">
        <v>39133</v>
      </c>
      <c r="B1835" s="1">
        <v>-0.02894719885853914</v>
      </c>
      <c r="C1835" s="1">
        <v>-0.01087907383984266</v>
      </c>
      <c r="D1835" s="1">
        <v>-0.01482960334765449</v>
      </c>
      <c r="E1835" s="1">
        <v>-0.003326858609588257</v>
      </c>
      <c r="F1835" s="1">
        <v>-0.002257381631278421</v>
      </c>
      <c r="G1835" s="1">
        <v>-0.02681177287827197</v>
      </c>
      <c r="H1835" s="1">
        <v>0.007675010505065361</v>
      </c>
      <c r="I1835" s="1">
        <v>-0.001596784513192451</v>
      </c>
      <c r="J1835" s="1">
        <v>-0.001009540482711291</v>
      </c>
      <c r="K1835" s="1">
        <v>-0.02729044712915685</v>
      </c>
      <c r="L1835" s="1">
        <v>-0.00679663767860883</v>
      </c>
      <c r="M1835" s="1">
        <v>0.009748208919013956</v>
      </c>
      <c r="N1835" s="1">
        <v>0.008314259227704124</v>
      </c>
      <c r="O1835" s="1">
        <v>-0.01454381730869725</v>
      </c>
      <c r="P1835" s="1">
        <v>-0.02507355470330164</v>
      </c>
      <c r="Q1835" s="1">
        <v>-0.03310644669906493</v>
      </c>
      <c r="R1835" s="1">
        <v>-0.004328545711264953</v>
      </c>
      <c r="S1835" s="1">
        <v>-0.03224456095720374</v>
      </c>
      <c r="T1835" s="1">
        <v>-0.02150878217067265</v>
      </c>
      <c r="U1835" s="1">
        <v>-0.0008344515606283354</v>
      </c>
      <c r="V1835" s="1">
        <v>-0.005360914683532059</v>
      </c>
      <c r="W1835" s="1">
        <v>-0.01320745340578311</v>
      </c>
      <c r="X1835" s="1">
        <v>-0.01586590825819623</v>
      </c>
      <c r="Y1835" s="1">
        <v>-0.002456040106446844</v>
      </c>
      <c r="Z1835" s="1">
        <v>0.001682854391658051</v>
      </c>
      <c r="AA1835" s="1">
        <v>-0.02604736396567742</v>
      </c>
      <c r="AB1835" s="1">
        <v>0.01361888041724191</v>
      </c>
      <c r="AC1835" s="1">
        <v>-0.02495403720474454</v>
      </c>
    </row>
    <row r="1836" spans="1:29">
      <c r="A1836" s="11">
        <v>39134</v>
      </c>
      <c r="B1836" s="1">
        <v>0.008933637284085361</v>
      </c>
      <c r="C1836" s="1">
        <v>0.01250533468480852</v>
      </c>
      <c r="D1836" s="1">
        <v>0.02108201032976798</v>
      </c>
      <c r="E1836" s="1">
        <v>-0.000981734681871016</v>
      </c>
      <c r="F1836" s="1">
        <v>0.0004114049416814591</v>
      </c>
      <c r="G1836" s="1">
        <v>-0.005728451091182585</v>
      </c>
      <c r="H1836" s="1">
        <v>-0.04197698199694544</v>
      </c>
      <c r="I1836" s="1">
        <v>-0.0151222021895725</v>
      </c>
      <c r="J1836" s="1">
        <v>0.01179250478140714</v>
      </c>
      <c r="K1836" s="1">
        <v>-0.01878740852138028</v>
      </c>
      <c r="L1836" s="1">
        <v>-0.0207845897468889</v>
      </c>
      <c r="M1836" s="1">
        <v>-0.02480884565761687</v>
      </c>
      <c r="N1836" s="1">
        <v>-0.00796132897394175</v>
      </c>
      <c r="O1836" s="1">
        <v>0.01356639558855943</v>
      </c>
      <c r="P1836" s="1">
        <v>0.02010879740425531</v>
      </c>
      <c r="Q1836" s="1">
        <v>-0.00359548667277787</v>
      </c>
      <c r="R1836" s="1">
        <v>-0.005549227434751836</v>
      </c>
      <c r="S1836" s="1">
        <v>0.00908695990125552</v>
      </c>
      <c r="T1836" s="1">
        <v>-0.001669895118913911</v>
      </c>
      <c r="U1836" s="1">
        <v>0.002380011683316363</v>
      </c>
      <c r="V1836" s="1">
        <v>-0.01141114273806798</v>
      </c>
      <c r="W1836" s="1">
        <v>0.01548983428896644</v>
      </c>
      <c r="X1836" s="1">
        <v>0.0033294214951467</v>
      </c>
      <c r="Y1836" s="1">
        <v>-0.01231234190046393</v>
      </c>
      <c r="Z1836" s="1">
        <v>0.02398292694686632</v>
      </c>
      <c r="AA1836" s="1">
        <v>0.00376809707790593</v>
      </c>
      <c r="AB1836" s="1">
        <v>0.001426416091586669</v>
      </c>
      <c r="AC1836" s="1">
        <v>0.00624775780365483</v>
      </c>
    </row>
    <row r="1837" spans="1:29">
      <c r="A1837" s="11">
        <v>39135</v>
      </c>
      <c r="B1837" s="1">
        <v>-0.03141036476591486</v>
      </c>
      <c r="C1837" s="1">
        <v>-0.02068397438795622</v>
      </c>
      <c r="D1837" s="1">
        <v>-0.0105580987571452</v>
      </c>
      <c r="E1837" s="1">
        <v>-0.02633641046567015</v>
      </c>
      <c r="F1837" s="1">
        <v>-0.03173412127006214</v>
      </c>
      <c r="G1837" s="1">
        <v>-0.01604932778747781</v>
      </c>
      <c r="H1837" s="1">
        <v>-0.03851559297224294</v>
      </c>
      <c r="I1837" s="1">
        <v>-0.02824784902391997</v>
      </c>
      <c r="J1837" s="1">
        <v>-0.02131210482323131</v>
      </c>
      <c r="K1837" s="1">
        <v>-0.02246637020488396</v>
      </c>
      <c r="L1837" s="1">
        <v>-0.01012557867164521</v>
      </c>
      <c r="M1837" s="1">
        <v>0.02175637581312473</v>
      </c>
      <c r="N1837" s="1">
        <v>0</v>
      </c>
      <c r="O1837" s="1">
        <v>-0.02273752830995179</v>
      </c>
      <c r="P1837" s="1">
        <v>-0.01945858880580542</v>
      </c>
      <c r="Q1837" s="1">
        <v>-0.02061865155568754</v>
      </c>
      <c r="R1837" s="1">
        <v>0.003767386564363928</v>
      </c>
      <c r="S1837" s="1">
        <v>-0.02958856182048264</v>
      </c>
      <c r="T1837" s="1">
        <v>-0.02518326671051785</v>
      </c>
      <c r="U1837" s="1">
        <v>-0.03244905918661012</v>
      </c>
      <c r="V1837" s="1">
        <v>-0.01296716942477572</v>
      </c>
      <c r="W1837" s="1">
        <v>-0.02517610140657334</v>
      </c>
      <c r="X1837" s="1">
        <v>-0.02800243493010235</v>
      </c>
      <c r="Y1837" s="1">
        <v>-0.0095573492279728</v>
      </c>
      <c r="Z1837" s="1">
        <v>-0.0006714782864717384</v>
      </c>
      <c r="AA1837" s="1">
        <v>-0.03503820150486647</v>
      </c>
      <c r="AB1837" s="1">
        <v>-0.0236990666057596</v>
      </c>
      <c r="AC1837" s="1">
        <v>-0.0277525834990181</v>
      </c>
    </row>
    <row r="1838" spans="1:29">
      <c r="A1838" s="11">
        <v>39136</v>
      </c>
      <c r="B1838" s="1">
        <v>-0.05513857684112788</v>
      </c>
      <c r="C1838" s="1">
        <v>-0.03570920561085833</v>
      </c>
      <c r="D1838" s="1">
        <v>-0.0491642086062809</v>
      </c>
      <c r="E1838" s="1">
        <v>-0.02341543675253555</v>
      </c>
      <c r="F1838" s="1">
        <v>-0.03511015549714969</v>
      </c>
      <c r="G1838" s="1">
        <v>-0.01868117394577939</v>
      </c>
      <c r="H1838" s="1">
        <v>0.02315316865164707</v>
      </c>
      <c r="I1838" s="1">
        <v>-0.02947453691407587</v>
      </c>
      <c r="J1838" s="1">
        <v>-0.02041515986711373</v>
      </c>
      <c r="K1838" s="1">
        <v>-0.01723680868794342</v>
      </c>
      <c r="L1838" s="1">
        <v>-0.02177094884818576</v>
      </c>
      <c r="M1838" s="1">
        <v>-0.02692657251427488</v>
      </c>
      <c r="N1838" s="1">
        <v>-0.04241915705329857</v>
      </c>
      <c r="O1838" s="1">
        <v>-0.01908300678516106</v>
      </c>
      <c r="P1838" s="1">
        <v>-0.002588288106071035</v>
      </c>
      <c r="Q1838" s="1">
        <v>-0.02923979043636882</v>
      </c>
      <c r="R1838" s="1">
        <v>0.0008499991068138257</v>
      </c>
      <c r="S1838" s="1">
        <v>-0.01281470281087493</v>
      </c>
      <c r="T1838" s="1">
        <v>-0.01841291296454117</v>
      </c>
      <c r="U1838" s="1">
        <v>-0.03267602750742027</v>
      </c>
      <c r="V1838" s="1">
        <v>-0.03045532656193028</v>
      </c>
      <c r="W1838" s="1">
        <v>-0.01253305770058899</v>
      </c>
      <c r="X1838" s="1">
        <v>-0.02132269920025764</v>
      </c>
      <c r="Y1838" s="1">
        <v>-0.03557635810183002</v>
      </c>
      <c r="Z1838" s="1">
        <v>0.01221628282199005</v>
      </c>
      <c r="AA1838" s="1">
        <v>-0.03874235609390231</v>
      </c>
      <c r="AB1838" s="1">
        <v>-0.001804134270310231</v>
      </c>
      <c r="AC1838" s="1">
        <v>-0.04085595484792393</v>
      </c>
    </row>
    <row r="1839" spans="1:29">
      <c r="A1839" s="11">
        <v>39139</v>
      </c>
      <c r="B1839" s="1">
        <v>0.009166150148497421</v>
      </c>
      <c r="C1839" s="1">
        <v>-0.005830541634803121</v>
      </c>
      <c r="D1839" s="1">
        <v>-0.002535222388013181</v>
      </c>
      <c r="E1839" s="1">
        <v>0.01281514738483369</v>
      </c>
      <c r="F1839" s="1">
        <v>0.01137105870151145</v>
      </c>
      <c r="G1839" s="1">
        <v>0.01335412758593169</v>
      </c>
      <c r="H1839" s="1">
        <v>0.01706159610739433</v>
      </c>
      <c r="I1839" s="1">
        <v>-0.006731291830675223</v>
      </c>
      <c r="J1839" s="1">
        <v>0.01042051563206137</v>
      </c>
      <c r="K1839" s="1">
        <v>0.007440814430385023</v>
      </c>
      <c r="L1839" s="1">
        <v>-0.008736512193287527</v>
      </c>
      <c r="M1839" s="1">
        <v>-0.03554469613656652</v>
      </c>
      <c r="N1839" s="1">
        <v>0.01945553317692084</v>
      </c>
      <c r="O1839" s="1">
        <v>-0.0005257615287056483</v>
      </c>
      <c r="P1839" s="1">
        <v>0.008650415883378448</v>
      </c>
      <c r="Q1839" s="1">
        <v>0.005602717942255975</v>
      </c>
      <c r="R1839" s="1">
        <v>-0.004740947891448632</v>
      </c>
      <c r="S1839" s="1">
        <v>0.0183526692674516</v>
      </c>
      <c r="T1839" s="1">
        <v>0.02853911159865752</v>
      </c>
      <c r="U1839" s="1">
        <v>0.01709024592393527</v>
      </c>
      <c r="V1839" s="1">
        <v>0.00852039355536971</v>
      </c>
      <c r="W1839" s="1">
        <v>0.01053839920666366</v>
      </c>
      <c r="X1839" s="1">
        <v>0.027601074674382</v>
      </c>
      <c r="Y1839" s="1">
        <v>0.001478987891716521</v>
      </c>
      <c r="Z1839" s="1">
        <v>0.02118754238871445</v>
      </c>
      <c r="AA1839" s="1">
        <v>0.0008995974258898531</v>
      </c>
      <c r="AB1839" s="1">
        <v>0.06003814248926687</v>
      </c>
      <c r="AC1839" s="1">
        <v>-0.01556226195845323</v>
      </c>
    </row>
    <row r="1840" spans="1:29">
      <c r="A1840" s="11">
        <v>39140</v>
      </c>
      <c r="B1840" s="1">
        <v>-0.01574336580882374</v>
      </c>
      <c r="C1840" s="1">
        <v>-0.0194958946366921</v>
      </c>
      <c r="D1840" s="1">
        <v>0.06108847276083051</v>
      </c>
      <c r="E1840" s="1">
        <v>-0.02183676089160846</v>
      </c>
      <c r="F1840" s="1">
        <v>0.005730435730271433</v>
      </c>
      <c r="G1840" s="1">
        <v>-0.01556149957981423</v>
      </c>
      <c r="H1840" s="1">
        <v>-0.0210136987426236</v>
      </c>
      <c r="I1840" s="1">
        <v>0.02537420643546517</v>
      </c>
      <c r="J1840" s="1">
        <v>-0.01271911546358173</v>
      </c>
      <c r="K1840" s="1">
        <v>-0.02163015610593366</v>
      </c>
      <c r="L1840" s="1">
        <v>-0.01404300432258709</v>
      </c>
      <c r="M1840" s="1">
        <v>0.003721529079040886</v>
      </c>
      <c r="N1840" s="1">
        <v>-0.02994730723355432</v>
      </c>
      <c r="O1840" s="1">
        <v>-0.008709395787323326</v>
      </c>
      <c r="P1840" s="1">
        <v>0.02315617248012658</v>
      </c>
      <c r="Q1840" s="1">
        <v>-0.02018815143231767</v>
      </c>
      <c r="R1840" s="1">
        <v>-0.000782081167550519</v>
      </c>
      <c r="S1840" s="1">
        <v>0.005274717166725562</v>
      </c>
      <c r="T1840" s="1">
        <v>-0.01768649507691789</v>
      </c>
      <c r="U1840" s="1">
        <v>-0.00678236702978241</v>
      </c>
      <c r="V1840" s="1">
        <v>-0.02936529118693831</v>
      </c>
      <c r="W1840" s="1">
        <v>-0.03075291047001816</v>
      </c>
      <c r="X1840" s="1">
        <v>-0.01929598882374561</v>
      </c>
      <c r="Y1840" s="1">
        <v>-0.03596560923839687</v>
      </c>
      <c r="Z1840" s="1">
        <v>-0.002142140393336156</v>
      </c>
      <c r="AA1840" s="1">
        <v>-0.009996731504754997</v>
      </c>
      <c r="AB1840" s="1">
        <v>-0.02279037906884596</v>
      </c>
      <c r="AC1840" s="1">
        <v>-0.0147488138505959</v>
      </c>
    </row>
    <row r="1841" spans="1:29">
      <c r="A1841" s="11">
        <v>39141</v>
      </c>
      <c r="B1841" s="1">
        <v>-0.05526491534616818</v>
      </c>
      <c r="C1841" s="1">
        <v>0.006304679164335525</v>
      </c>
      <c r="D1841" s="1">
        <v>-0.02878575836465613</v>
      </c>
      <c r="E1841" s="1">
        <v>-0.03213002854527325</v>
      </c>
      <c r="F1841" s="1">
        <v>-0.0235844451202899</v>
      </c>
      <c r="G1841" s="1">
        <v>-0.02962116968315665</v>
      </c>
      <c r="H1841" s="1">
        <v>0.0205630664211045</v>
      </c>
      <c r="I1841" s="1">
        <v>-0.04191012408302164</v>
      </c>
      <c r="J1841" s="1">
        <v>-0.0309890085099177</v>
      </c>
      <c r="K1841" s="1">
        <v>-0.04906962685159899</v>
      </c>
      <c r="L1841" s="1">
        <v>-0.05004554584335474</v>
      </c>
      <c r="M1841" s="1">
        <v>-0.01136230559092744</v>
      </c>
      <c r="N1841" s="1">
        <v>0.03934631038733016</v>
      </c>
      <c r="O1841" s="1">
        <v>-0.04316294973691703</v>
      </c>
      <c r="P1841" s="1">
        <v>0.02179361528214385</v>
      </c>
      <c r="Q1841" s="1">
        <v>-0.03637825421520891</v>
      </c>
      <c r="R1841" s="1">
        <v>-0.0376747944357676</v>
      </c>
      <c r="S1841" s="1">
        <v>-0.04897240931821523</v>
      </c>
      <c r="T1841" s="1">
        <v>-0.02553435826947925</v>
      </c>
      <c r="U1841" s="1">
        <v>-0.03035512307441157</v>
      </c>
      <c r="V1841" s="1">
        <v>-0.02548254241220294</v>
      </c>
      <c r="W1841" s="1">
        <v>-0.02929382246558676</v>
      </c>
      <c r="X1841" s="1">
        <v>-0.04949290855797039</v>
      </c>
      <c r="Y1841" s="1">
        <v>-0.02180754236412552</v>
      </c>
      <c r="Z1841" s="1">
        <v>-0.05649207470705075</v>
      </c>
      <c r="AA1841" s="1">
        <v>-0.06126604187972118</v>
      </c>
      <c r="AB1841" s="1">
        <v>-0.08510364466414555</v>
      </c>
      <c r="AC1841" s="1">
        <v>-0.06972129068825328</v>
      </c>
    </row>
    <row r="1842" spans="1:29">
      <c r="A1842" s="11">
        <v>39142</v>
      </c>
      <c r="B1842" s="1">
        <v>0.05220293701247058</v>
      </c>
      <c r="C1842" s="1">
        <v>-0.004337415745829354</v>
      </c>
      <c r="D1842" s="1">
        <v>0.004932901763948561</v>
      </c>
      <c r="E1842" s="1">
        <v>-0.00970053227819101</v>
      </c>
      <c r="F1842" s="1">
        <v>-0.02238144183418367</v>
      </c>
      <c r="G1842" s="1">
        <v>0.01247429070520956</v>
      </c>
      <c r="H1842" s="1">
        <v>-0.007776722382693335</v>
      </c>
      <c r="I1842" s="1">
        <v>0.04844937470446631</v>
      </c>
      <c r="J1842" s="1">
        <v>-0.01473237792949678</v>
      </c>
      <c r="K1842" s="1">
        <v>-0.001701589025339567</v>
      </c>
      <c r="L1842" s="1">
        <v>0.03927667714569294</v>
      </c>
      <c r="M1842" s="1">
        <v>-0.006653344638562597</v>
      </c>
      <c r="N1842" s="1">
        <v>0.004659178536599695</v>
      </c>
      <c r="O1842" s="1">
        <v>-0.007579912119845544</v>
      </c>
      <c r="P1842" s="1">
        <v>-0.01394580757968378</v>
      </c>
      <c r="Q1842" s="1">
        <v>0.01002450565481561</v>
      </c>
      <c r="R1842" s="1">
        <v>0.01127520602382726</v>
      </c>
      <c r="S1842" s="1">
        <v>0.0009197028443357347</v>
      </c>
      <c r="T1842" s="1">
        <v>0.0132456655434614</v>
      </c>
      <c r="U1842" s="1">
        <v>0.03371339931592754</v>
      </c>
      <c r="V1842" s="1">
        <v>0.0279241449453338</v>
      </c>
      <c r="W1842" s="1">
        <v>-0.01302591665272079</v>
      </c>
      <c r="X1842" s="1">
        <v>0.008241774787287381</v>
      </c>
      <c r="Y1842" s="1">
        <v>-0.002763591051936687</v>
      </c>
      <c r="Z1842" s="1">
        <v>0.01942983170037338</v>
      </c>
      <c r="AA1842" s="1">
        <v>0.02459496547840123</v>
      </c>
      <c r="AB1842" s="1">
        <v>-0.07540883887420158</v>
      </c>
      <c r="AC1842" s="1">
        <v>0.05174215138385274</v>
      </c>
    </row>
    <row r="1843" spans="1:29">
      <c r="A1843" s="11">
        <v>39143</v>
      </c>
      <c r="B1843" s="1">
        <v>-0.03001546534808497</v>
      </c>
      <c r="C1843" s="1">
        <v>-0.03178457852700978</v>
      </c>
      <c r="D1843" s="1">
        <v>0.04430076075920719</v>
      </c>
      <c r="E1843" s="1">
        <v>-0.01959074497881719</v>
      </c>
      <c r="F1843" s="1">
        <v>-0.002493622339814983</v>
      </c>
      <c r="G1843" s="1">
        <v>-0.0263807079667403</v>
      </c>
      <c r="H1843" s="1">
        <v>-0.01335943496465153</v>
      </c>
      <c r="I1843" s="1">
        <v>-0.04355815753065961</v>
      </c>
      <c r="J1843" s="1">
        <v>0.004376478656704208</v>
      </c>
      <c r="K1843" s="1">
        <v>0.01704090145403314</v>
      </c>
      <c r="L1843" s="1">
        <v>-0.03040559086434436</v>
      </c>
      <c r="M1843" s="1">
        <v>-0.004628479824099196</v>
      </c>
      <c r="N1843" s="1">
        <v>-0.03362315605757904</v>
      </c>
      <c r="O1843" s="1">
        <v>-0.04309503332815223</v>
      </c>
      <c r="P1843" s="1">
        <v>-0.03577371253147421</v>
      </c>
      <c r="Q1843" s="1">
        <v>0.003706521175974364</v>
      </c>
      <c r="R1843" s="1">
        <v>-0.03768919837748175</v>
      </c>
      <c r="S1843" s="1">
        <v>-0.02250822895500504</v>
      </c>
      <c r="T1843" s="1">
        <v>-0.04807461781382494</v>
      </c>
      <c r="U1843" s="1">
        <v>-0.03991034590228637</v>
      </c>
      <c r="V1843" s="1">
        <v>0.01444658970481405</v>
      </c>
      <c r="W1843" s="1">
        <v>-0.02106745526712306</v>
      </c>
      <c r="X1843" s="1">
        <v>-0.0172992569507584</v>
      </c>
      <c r="Y1843" s="1">
        <v>-0.02161682009562205</v>
      </c>
      <c r="Z1843" s="1">
        <v>-0.01695298633587916</v>
      </c>
      <c r="AA1843" s="1">
        <v>0.01964064791459852</v>
      </c>
      <c r="AB1843" s="1">
        <v>0.008462442688302874</v>
      </c>
      <c r="AC1843" s="1">
        <v>-0.02924750726485104</v>
      </c>
    </row>
    <row r="1844" spans="1:29">
      <c r="A1844" s="11">
        <v>39146</v>
      </c>
      <c r="B1844" s="1">
        <v>-0.05019148635592152</v>
      </c>
      <c r="C1844" s="1">
        <v>-0.03649385917557335</v>
      </c>
      <c r="D1844" s="1">
        <v>0.006704106662334786</v>
      </c>
      <c r="E1844" s="1">
        <v>-0.03552394784341628</v>
      </c>
      <c r="F1844" s="1">
        <v>-0.06453546903672591</v>
      </c>
      <c r="G1844" s="1">
        <v>-0.03558133634932714</v>
      </c>
      <c r="H1844" s="1">
        <v>-0.07835369962009331</v>
      </c>
      <c r="I1844" s="1">
        <v>-0.01018561423189246</v>
      </c>
      <c r="J1844" s="1">
        <v>-0.02469141488969395</v>
      </c>
      <c r="K1844" s="1">
        <v>-0.02792502986211209</v>
      </c>
      <c r="L1844" s="1">
        <v>-0.04124659908370576</v>
      </c>
      <c r="M1844" s="1">
        <v>-0.01529388016546451</v>
      </c>
      <c r="N1844" s="1">
        <v>-0.02729473382698255</v>
      </c>
      <c r="O1844" s="1">
        <v>-0.07955858210385558</v>
      </c>
      <c r="P1844" s="1">
        <v>-0.06729956152274708</v>
      </c>
      <c r="Q1844" s="1">
        <v>-0.03235683882165574</v>
      </c>
      <c r="R1844" s="1">
        <v>-0.04319282443214301</v>
      </c>
      <c r="S1844" s="1">
        <v>-0.08458633567269136</v>
      </c>
      <c r="T1844" s="1">
        <v>-0.04214332150304101</v>
      </c>
      <c r="U1844" s="1">
        <v>-0.07590527909875333</v>
      </c>
      <c r="V1844" s="1">
        <v>-0.0279137013713624</v>
      </c>
      <c r="W1844" s="1">
        <v>-0.04756319321842528</v>
      </c>
      <c r="X1844" s="1">
        <v>-0.04578293296507008</v>
      </c>
      <c r="Y1844" s="1">
        <v>-0.03965619897189443</v>
      </c>
      <c r="Z1844" s="1">
        <v>-0.05120037386614018</v>
      </c>
      <c r="AA1844" s="1">
        <v>-0.06073615225065798</v>
      </c>
      <c r="AB1844" s="1">
        <v>-0.01425631383301595</v>
      </c>
      <c r="AC1844" s="1">
        <v>-0.06487289410505903</v>
      </c>
    </row>
    <row r="1845" spans="1:29">
      <c r="A1845" s="11">
        <v>39147</v>
      </c>
      <c r="B1845" s="1">
        <v>-0.034706462855147</v>
      </c>
      <c r="C1845" s="1">
        <v>0.04911792992726727</v>
      </c>
      <c r="D1845" s="1">
        <v>-0.02349995518885373</v>
      </c>
      <c r="E1845" s="1">
        <v>0.02140880800448453</v>
      </c>
      <c r="F1845" s="1">
        <v>0.008178324199791032</v>
      </c>
      <c r="G1845" s="1">
        <v>-0.04353190054027078</v>
      </c>
      <c r="H1845" s="1">
        <v>0.04485821347924213</v>
      </c>
      <c r="I1845" s="1">
        <v>-0.0001076086074042193</v>
      </c>
      <c r="J1845" s="1">
        <v>-0.03052867727980035</v>
      </c>
      <c r="K1845" s="1">
        <v>-0.01465117938124194</v>
      </c>
      <c r="L1845" s="1">
        <v>0.05345911636705525</v>
      </c>
      <c r="M1845" s="1">
        <v>0.005342747326788855</v>
      </c>
      <c r="N1845" s="1">
        <v>-0.0006164951119510542</v>
      </c>
      <c r="O1845" s="1">
        <v>0.02249032226234693</v>
      </c>
      <c r="P1845" s="1">
        <v>0.007400640382432266</v>
      </c>
      <c r="Q1845" s="1">
        <v>-0.005303767717833141</v>
      </c>
      <c r="R1845" s="1">
        <v>0.03057167779565284</v>
      </c>
      <c r="S1845" s="1">
        <v>-0.0020534212660277</v>
      </c>
      <c r="T1845" s="1">
        <v>0.02649210517689715</v>
      </c>
      <c r="U1845" s="1">
        <v>0.0005944314271264517</v>
      </c>
      <c r="V1845" s="1">
        <v>0.006369055865970585</v>
      </c>
      <c r="W1845" s="1">
        <v>0.01195701783890346</v>
      </c>
      <c r="X1845" s="1">
        <v>-0.01797536777597941</v>
      </c>
      <c r="Y1845" s="1">
        <v>-0.03156012482426862</v>
      </c>
      <c r="Z1845" s="1">
        <v>-0.003549204032027298</v>
      </c>
      <c r="AA1845" s="1">
        <v>-0.0001848090873357577</v>
      </c>
      <c r="AB1845" s="1">
        <v>0.02712455850291318</v>
      </c>
      <c r="AC1845" s="1">
        <v>0.07700905034621863</v>
      </c>
    </row>
    <row r="1846" spans="1:29">
      <c r="A1846" s="11">
        <v>39148</v>
      </c>
      <c r="B1846" s="1">
        <v>-0.03653447586550018</v>
      </c>
      <c r="C1846" s="1">
        <v>-0.01071550224343654</v>
      </c>
      <c r="D1846" s="1">
        <v>-0.0406440668142749</v>
      </c>
      <c r="E1846" s="1">
        <v>0.04372316640843543</v>
      </c>
      <c r="F1846" s="1">
        <v>0.02039983926059885</v>
      </c>
      <c r="G1846" s="1">
        <v>-0.02775980979276338</v>
      </c>
      <c r="H1846" s="1">
        <v>0.01930984542889691</v>
      </c>
      <c r="I1846" s="1">
        <v>-0.01336279416872899</v>
      </c>
      <c r="J1846" s="1">
        <v>-0.02764964559874616</v>
      </c>
      <c r="K1846" s="1">
        <v>-0.02448973306534952</v>
      </c>
      <c r="L1846" s="1">
        <v>-0.01376254122936293</v>
      </c>
      <c r="M1846" s="1">
        <v>0.000370695653807207</v>
      </c>
      <c r="N1846" s="1">
        <v>-0.02375799280844304</v>
      </c>
      <c r="O1846" s="1">
        <v>0.04950692622075348</v>
      </c>
      <c r="P1846" s="1">
        <v>-0.002754491435081996</v>
      </c>
      <c r="Q1846" s="1">
        <v>-0.005332047660082551</v>
      </c>
      <c r="R1846" s="1">
        <v>-0.007088966135217589</v>
      </c>
      <c r="S1846" s="1">
        <v>-0.04732520825644559</v>
      </c>
      <c r="T1846" s="1">
        <v>-0.02393608997368168</v>
      </c>
      <c r="U1846" s="1">
        <v>-0.01599253830560887</v>
      </c>
      <c r="V1846" s="1">
        <v>0.000949644302177477</v>
      </c>
      <c r="W1846" s="1">
        <v>-0.006081602326385438</v>
      </c>
      <c r="X1846" s="1">
        <v>0.01651524078343347</v>
      </c>
      <c r="Y1846" s="1">
        <v>0.01268985451512017</v>
      </c>
      <c r="Z1846" s="1">
        <v>-0.01432801092881286</v>
      </c>
      <c r="AA1846" s="1">
        <v>-0.02648572301265228</v>
      </c>
      <c r="AB1846" s="1">
        <v>-0.04123101109774874</v>
      </c>
      <c r="AC1846" s="1">
        <v>-0.04227908437247097</v>
      </c>
    </row>
    <row r="1847" spans="1:29">
      <c r="A1847" s="11">
        <v>39149</v>
      </c>
      <c r="B1847" s="1">
        <v>0.0499578867606576</v>
      </c>
      <c r="C1847" s="1">
        <v>-0.0003333709747020963</v>
      </c>
      <c r="D1847" s="1">
        <v>0.0119701776369503</v>
      </c>
      <c r="E1847" s="1">
        <v>0.02159371727280157</v>
      </c>
      <c r="F1847" s="1">
        <v>0.05242002442964133</v>
      </c>
      <c r="G1847" s="1">
        <v>0.03154068285142264</v>
      </c>
      <c r="H1847" s="1">
        <v>-0.001103317641762858</v>
      </c>
      <c r="I1847" s="1">
        <v>0.06400531161324907</v>
      </c>
      <c r="J1847" s="1">
        <v>0.04541834094146613</v>
      </c>
      <c r="K1847" s="1">
        <v>0.09862501923071165</v>
      </c>
      <c r="L1847" s="1">
        <v>0.02416845424824943</v>
      </c>
      <c r="M1847" s="1">
        <v>0.00197691048600146</v>
      </c>
      <c r="N1847" s="1">
        <v>0.0110617350732527</v>
      </c>
      <c r="O1847" s="1">
        <v>0.005978326066840012</v>
      </c>
      <c r="P1847" s="1">
        <v>-0.02025783912407408</v>
      </c>
      <c r="Q1847" s="1">
        <v>0.01915397243497008</v>
      </c>
      <c r="R1847" s="1">
        <v>0.03639471673567152</v>
      </c>
      <c r="S1847" s="1">
        <v>0.1301297744022951</v>
      </c>
      <c r="T1847" s="1">
        <v>0.03618819705008547</v>
      </c>
      <c r="U1847" s="1">
        <v>0.03929769626792523</v>
      </c>
      <c r="V1847" s="1">
        <v>0.01902189987006708</v>
      </c>
      <c r="W1847" s="1">
        <v>0.02683587256280484</v>
      </c>
      <c r="X1847" s="1">
        <v>0.03824822104508119</v>
      </c>
      <c r="Y1847" s="1">
        <v>0.04771955879369227</v>
      </c>
      <c r="Z1847" s="1">
        <v>0.03509551229874042</v>
      </c>
      <c r="AA1847" s="1">
        <v>0.05504575908134712</v>
      </c>
      <c r="AB1847" s="1">
        <v>-0.00771464852697501</v>
      </c>
      <c r="AC1847" s="1">
        <v>0.03367321171587512</v>
      </c>
    </row>
    <row r="1848" spans="1:29">
      <c r="A1848" s="11">
        <v>39150</v>
      </c>
      <c r="B1848" s="1">
        <v>0.04654879889935826</v>
      </c>
      <c r="C1848" s="1">
        <v>-0.01050176996244379</v>
      </c>
      <c r="D1848" s="1">
        <v>-0.007952931303414124</v>
      </c>
      <c r="E1848" s="1">
        <v>-0.03128307966020183</v>
      </c>
      <c r="F1848" s="1">
        <v>-0.01278867390451099</v>
      </c>
      <c r="G1848" s="1">
        <v>0.01818446716870481</v>
      </c>
      <c r="H1848" s="1">
        <v>-0.02601750011161563</v>
      </c>
      <c r="I1848" s="1">
        <v>0.002822909615765257</v>
      </c>
      <c r="J1848" s="1">
        <v>-0.03022270580609321</v>
      </c>
      <c r="K1848" s="1">
        <v>-0.0002720741599072651</v>
      </c>
      <c r="L1848" s="1">
        <v>-0.006929680238875413</v>
      </c>
      <c r="M1848" s="1">
        <v>-0.0149201028559387</v>
      </c>
      <c r="N1848" s="1">
        <v>-0.03626129848781934</v>
      </c>
      <c r="O1848" s="1">
        <v>-0.04140549297830798</v>
      </c>
      <c r="P1848" s="1">
        <v>0</v>
      </c>
      <c r="Q1848" s="1">
        <v>0.005003331978162384</v>
      </c>
      <c r="R1848" s="1">
        <v>-0.01299069495890637</v>
      </c>
      <c r="S1848" s="1">
        <v>-0.005733387262853884</v>
      </c>
      <c r="T1848" s="1">
        <v>-0.01666174499803341</v>
      </c>
      <c r="U1848" s="1">
        <v>0.006148666167016481</v>
      </c>
      <c r="V1848" s="1">
        <v>0.018150147054937</v>
      </c>
      <c r="W1848" s="1">
        <v>0.004000866059370889</v>
      </c>
      <c r="X1848" s="1">
        <v>-0.01264925381955029</v>
      </c>
      <c r="Y1848" s="1">
        <v>-0.02353826924710689</v>
      </c>
      <c r="Z1848" s="1">
        <v>0.01414924917041671</v>
      </c>
      <c r="AA1848" s="1">
        <v>-0.02776626677074567</v>
      </c>
      <c r="AB1848" s="1">
        <v>-0.006244841504641219</v>
      </c>
      <c r="AC1848" s="1">
        <v>-0.01196460425897383</v>
      </c>
    </row>
    <row r="1849" spans="1:29">
      <c r="A1849" s="11">
        <v>39153</v>
      </c>
      <c r="B1849" s="1">
        <v>0.005806534855302026</v>
      </c>
      <c r="C1849" s="1">
        <v>0.02358487749935745</v>
      </c>
      <c r="D1849" s="1">
        <v>0.04517123909965792</v>
      </c>
      <c r="E1849" s="1">
        <v>0.01396480048539983</v>
      </c>
      <c r="F1849" s="1">
        <v>-0.002424214346707698</v>
      </c>
      <c r="G1849" s="1">
        <v>0.03635197237298016</v>
      </c>
      <c r="H1849" s="1">
        <v>-0.009730758952731455</v>
      </c>
      <c r="I1849" s="1">
        <v>-0.02748484778500304</v>
      </c>
      <c r="J1849" s="1">
        <v>0.001947753230157057</v>
      </c>
      <c r="K1849" s="1">
        <v>0.006802777858912146</v>
      </c>
      <c r="L1849" s="1">
        <v>-0.002664014138167414</v>
      </c>
      <c r="M1849" s="1">
        <v>0.02678721843281573</v>
      </c>
      <c r="N1849" s="1">
        <v>-0.03600373461561412</v>
      </c>
      <c r="O1849" s="1">
        <v>0.005927430332812511</v>
      </c>
      <c r="P1849" s="1">
        <v>-0.003759527280308927</v>
      </c>
      <c r="Q1849" s="1">
        <v>0.01302023957697451</v>
      </c>
      <c r="R1849" s="1">
        <v>-0.001896731187770118</v>
      </c>
      <c r="S1849" s="1">
        <v>0.004324527756795149</v>
      </c>
      <c r="T1849" s="1">
        <v>-0.008599185171359713</v>
      </c>
      <c r="U1849" s="1">
        <v>0.003560789582387036</v>
      </c>
      <c r="V1849" s="1">
        <v>0.02844059618196937</v>
      </c>
      <c r="W1849" s="1">
        <v>0.0163642699377895</v>
      </c>
      <c r="X1849" s="1">
        <v>0.009971506219861093</v>
      </c>
      <c r="Y1849" s="1">
        <v>0.005879541455148463</v>
      </c>
      <c r="Z1849" s="1">
        <v>0.003911665595492941</v>
      </c>
      <c r="AA1849" s="1">
        <v>-0.008943785616046362</v>
      </c>
      <c r="AB1849" s="1">
        <v>0.002230851154487734</v>
      </c>
      <c r="AC1849" s="1">
        <v>0.01087210691392282</v>
      </c>
    </row>
    <row r="1850" spans="1:29">
      <c r="A1850" s="11">
        <v>39154</v>
      </c>
      <c r="B1850" s="1">
        <v>0.07526397984442257</v>
      </c>
      <c r="C1850" s="1">
        <v>-0.0003289003624661335</v>
      </c>
      <c r="D1850" s="1">
        <v>-0.001245860192613413</v>
      </c>
      <c r="E1850" s="1">
        <v>0.01807608457370513</v>
      </c>
      <c r="F1850" s="1">
        <v>0.003948815798556327</v>
      </c>
      <c r="G1850" s="1">
        <v>0.04178773095058785</v>
      </c>
      <c r="H1850" s="1">
        <v>0.02736005932277941</v>
      </c>
      <c r="I1850" s="1">
        <v>0.010630948605447</v>
      </c>
      <c r="J1850" s="1">
        <v>0.0136080715446576</v>
      </c>
      <c r="K1850" s="1">
        <v>-0.02081082674137702</v>
      </c>
      <c r="L1850" s="1">
        <v>-0.004845274588251569</v>
      </c>
      <c r="M1850" s="1">
        <v>0.009996259348301173</v>
      </c>
      <c r="N1850" s="1">
        <v>0.002355426492913537</v>
      </c>
      <c r="O1850" s="1">
        <v>0.02993540773716008</v>
      </c>
      <c r="P1850" s="1">
        <v>0.01037710440884032</v>
      </c>
      <c r="Q1850" s="1">
        <v>0.01707406046286142</v>
      </c>
      <c r="R1850" s="1">
        <v>0.008398661759221993</v>
      </c>
      <c r="S1850" s="1">
        <v>0.0110050424582504</v>
      </c>
      <c r="T1850" s="1">
        <v>0.006364256920027955</v>
      </c>
      <c r="U1850" s="1">
        <v>0.001534349971201499</v>
      </c>
      <c r="V1850" s="1">
        <v>0.008296012813686415</v>
      </c>
      <c r="W1850" s="1">
        <v>0.02536081469031948</v>
      </c>
      <c r="X1850" s="1">
        <v>0.01098462929454147</v>
      </c>
      <c r="Y1850" s="1">
        <v>0.008864799086460762</v>
      </c>
      <c r="Z1850" s="1">
        <v>0.0212488196642171</v>
      </c>
      <c r="AA1850" s="1">
        <v>0.03037264584675681</v>
      </c>
      <c r="AB1850" s="1">
        <v>-0.006269985669748901</v>
      </c>
      <c r="AC1850" s="1">
        <v>0.02116113430608335</v>
      </c>
    </row>
    <row r="1851" spans="1:29">
      <c r="A1851" s="11">
        <v>39155</v>
      </c>
      <c r="B1851" s="1">
        <v>-0.0421395172181106</v>
      </c>
      <c r="C1851" s="1">
        <v>-0.02716519339748669</v>
      </c>
      <c r="D1851" s="1">
        <v>-0.0177769519380867</v>
      </c>
      <c r="E1851" s="1">
        <v>-0.0251531872614662</v>
      </c>
      <c r="F1851" s="1">
        <v>-0.01898611412926066</v>
      </c>
      <c r="G1851" s="1">
        <v>-0.024886787136149</v>
      </c>
      <c r="H1851" s="1">
        <v>-0.02494352059401994</v>
      </c>
      <c r="I1851" s="1">
        <v>-0.02832911880431865</v>
      </c>
      <c r="J1851" s="1">
        <v>-0.01726111478457182</v>
      </c>
      <c r="K1851" s="1">
        <v>-0.02373708111880513</v>
      </c>
      <c r="L1851" s="1">
        <v>-0.04040311458089496</v>
      </c>
      <c r="M1851" s="1">
        <v>-0.0398310389394001</v>
      </c>
      <c r="N1851" s="1">
        <v>-0.04061806705379312</v>
      </c>
      <c r="O1851" s="1">
        <v>-0.01479567854738861</v>
      </c>
      <c r="P1851" s="1">
        <v>-0.007469567747872108</v>
      </c>
      <c r="Q1851" s="1">
        <v>-0.03196404559119492</v>
      </c>
      <c r="R1851" s="1">
        <v>-0.03120417675559339</v>
      </c>
      <c r="S1851" s="1">
        <v>-0.04590625216900979</v>
      </c>
      <c r="T1851" s="1">
        <v>-0.03304771423110886</v>
      </c>
      <c r="U1851" s="1">
        <v>-0.03035254293121004</v>
      </c>
      <c r="V1851" s="1">
        <v>-0.01841460201718303</v>
      </c>
      <c r="W1851" s="1">
        <v>-0.005695161755321809</v>
      </c>
      <c r="X1851" s="1">
        <v>-0.0380932500071518</v>
      </c>
      <c r="Y1851" s="1">
        <v>-0.004441825149634204</v>
      </c>
      <c r="Z1851" s="1">
        <v>-0.03329593361468719</v>
      </c>
      <c r="AA1851" s="1">
        <v>-0.03424919792213943</v>
      </c>
      <c r="AB1851" s="1">
        <v>0.001009536389396493</v>
      </c>
      <c r="AC1851" s="1">
        <v>-0.04906640143609708</v>
      </c>
    </row>
    <row r="1852" spans="1:29">
      <c r="A1852" s="11">
        <v>39156</v>
      </c>
      <c r="B1852" s="1">
        <v>-0.007402400967318701</v>
      </c>
      <c r="C1852" s="1">
        <v>-0.0006766108692478623</v>
      </c>
      <c r="D1852" s="1">
        <v>0.003651444016006034</v>
      </c>
      <c r="E1852" s="1">
        <v>-0.01300954586053149</v>
      </c>
      <c r="F1852" s="1">
        <v>0.03701122190304562</v>
      </c>
      <c r="G1852" s="1">
        <v>-0.003903220873971991</v>
      </c>
      <c r="H1852" s="1">
        <v>0.02558161616362575</v>
      </c>
      <c r="I1852" s="1">
        <v>-0.01559576381745564</v>
      </c>
      <c r="J1852" s="1">
        <v>0.0202965463809901</v>
      </c>
      <c r="K1852" s="1">
        <v>0.001130643757617511</v>
      </c>
      <c r="L1852" s="1">
        <v>0.02940611947726657</v>
      </c>
      <c r="M1852" s="1">
        <v>0.02049042214666819</v>
      </c>
      <c r="N1852" s="1">
        <v>0.03079073032395696</v>
      </c>
      <c r="O1852" s="1">
        <v>-0.002736789494888647</v>
      </c>
      <c r="P1852" s="1">
        <v>0.02539990616704935</v>
      </c>
      <c r="Q1852" s="1">
        <v>-0.006207295039505345</v>
      </c>
      <c r="R1852" s="1">
        <v>-0.001517131945623085</v>
      </c>
      <c r="S1852" s="1">
        <v>0.02331341704828338</v>
      </c>
      <c r="T1852" s="1">
        <v>-0.02732076363947844</v>
      </c>
      <c r="U1852" s="1">
        <v>0.01984810374385737</v>
      </c>
      <c r="V1852" s="1">
        <v>0.01715019788584771</v>
      </c>
      <c r="W1852" s="1">
        <v>0.01071914385539174</v>
      </c>
      <c r="X1852" s="1">
        <v>-0.023801565014543</v>
      </c>
      <c r="Y1852" s="1">
        <v>-0.003879809762448838</v>
      </c>
      <c r="Z1852" s="1">
        <v>0.007683348401953838</v>
      </c>
      <c r="AA1852" s="1">
        <v>-0.000250405644497298</v>
      </c>
      <c r="AB1852" s="1">
        <v>0.006240080824671201</v>
      </c>
      <c r="AC1852" s="1">
        <v>0.01269701095800579</v>
      </c>
    </row>
    <row r="1853" spans="1:29">
      <c r="A1853" s="11">
        <v>39157</v>
      </c>
      <c r="B1853" s="1">
        <v>-0.04389536570123975</v>
      </c>
      <c r="C1853" s="1">
        <v>0.02032165716859868</v>
      </c>
      <c r="D1853" s="1">
        <v>-0.00522019697637921</v>
      </c>
      <c r="E1853" s="1">
        <v>-0.0204306218058109</v>
      </c>
      <c r="F1853" s="1">
        <v>0.01658101735018702</v>
      </c>
      <c r="G1853" s="1">
        <v>-0.01955983666835859</v>
      </c>
      <c r="H1853" s="1">
        <v>-0.02775695418391999</v>
      </c>
      <c r="I1853" s="1">
        <v>-0.01622366443696999</v>
      </c>
      <c r="J1853" s="1">
        <v>0.005426426616994329</v>
      </c>
      <c r="K1853" s="1">
        <v>-0.0005649540813166265</v>
      </c>
      <c r="L1853" s="1">
        <v>-0.01536503322122829</v>
      </c>
      <c r="M1853" s="1">
        <v>-0.01527474749648694</v>
      </c>
      <c r="N1853" s="1">
        <v>-0.01527464609935814</v>
      </c>
      <c r="O1853" s="1">
        <v>-0.02188585228697049</v>
      </c>
      <c r="P1853" s="1">
        <v>-0.01743136894446962</v>
      </c>
      <c r="Q1853" s="1">
        <v>-0.01757909853172124</v>
      </c>
      <c r="R1853" s="1">
        <v>0.01305128462092031</v>
      </c>
      <c r="S1853" s="1">
        <v>-0.006301527014246466</v>
      </c>
      <c r="T1853" s="1">
        <v>-0.009218012868733916</v>
      </c>
      <c r="U1853" s="1">
        <v>-0.02168868621646936</v>
      </c>
      <c r="V1853" s="1">
        <v>0.0004939058235489124</v>
      </c>
      <c r="W1853" s="1">
        <v>-0.01894420765742955</v>
      </c>
      <c r="X1853" s="1">
        <v>0.03071836991083288</v>
      </c>
      <c r="Y1853" s="1">
        <v>-0.009444790988626828</v>
      </c>
      <c r="Z1853" s="1">
        <v>-0.006240927709526667</v>
      </c>
      <c r="AA1853" s="1">
        <v>-0.01732954341810045</v>
      </c>
      <c r="AB1853" s="1">
        <v>0.003946345183117206</v>
      </c>
      <c r="AC1853" s="1">
        <v>0.005246137716210963</v>
      </c>
    </row>
    <row r="1854" spans="1:29">
      <c r="A1854" s="11">
        <v>39160</v>
      </c>
      <c r="B1854" s="1">
        <v>0.04758189795911894</v>
      </c>
      <c r="C1854" s="1">
        <v>0.01991705596297999</v>
      </c>
      <c r="D1854" s="1">
        <v>0.0261180800322196</v>
      </c>
      <c r="E1854" s="1">
        <v>0.008522121673024241</v>
      </c>
      <c r="F1854" s="1">
        <v>-0.009289002052125683</v>
      </c>
      <c r="G1854" s="1">
        <v>-0.02477137194848711</v>
      </c>
      <c r="H1854" s="1">
        <v>0.04861124588740839</v>
      </c>
      <c r="I1854" s="1">
        <v>0.02340887302212225</v>
      </c>
      <c r="J1854" s="1">
        <v>-0.006939189882568919</v>
      </c>
      <c r="K1854" s="1">
        <v>0.01836732446328071</v>
      </c>
      <c r="L1854" s="1">
        <v>0.01943876084587126</v>
      </c>
      <c r="M1854" s="1">
        <v>0.01638694667617258</v>
      </c>
      <c r="N1854" s="1">
        <v>-0.02102735639192477</v>
      </c>
      <c r="O1854" s="1">
        <v>0.01122223968080593</v>
      </c>
      <c r="P1854" s="1">
        <v>-0.006535569458661961</v>
      </c>
      <c r="Q1854" s="1">
        <v>0.03971934794292076</v>
      </c>
      <c r="R1854" s="1">
        <v>0.01030662104328783</v>
      </c>
      <c r="S1854" s="1">
        <v>0.007804900363262979</v>
      </c>
      <c r="T1854" s="1">
        <v>0.0141198644986249</v>
      </c>
      <c r="U1854" s="1">
        <v>0.01875503036648762</v>
      </c>
      <c r="V1854" s="1">
        <v>-0.007358660389629623</v>
      </c>
      <c r="W1854" s="1">
        <v>0.0349891688650299</v>
      </c>
      <c r="X1854" s="1">
        <v>0.0313396611752057</v>
      </c>
      <c r="Y1854" s="1">
        <v>-0.004816769422823053</v>
      </c>
      <c r="Z1854" s="1">
        <v>-0.001497567433131231</v>
      </c>
      <c r="AA1854" s="1">
        <v>0.05029567136774338</v>
      </c>
      <c r="AB1854" s="1">
        <v>0.01173025529591443</v>
      </c>
      <c r="AC1854" s="1">
        <v>0.02299871546382737</v>
      </c>
    </row>
    <row r="1855" spans="1:29">
      <c r="A1855" s="11">
        <v>39161</v>
      </c>
      <c r="B1855" s="1">
        <v>-0.01542396497836807</v>
      </c>
      <c r="C1855" s="1">
        <v>0.03905587521834919</v>
      </c>
      <c r="D1855" s="1">
        <v>-0.008755590972474914</v>
      </c>
      <c r="E1855" s="1">
        <v>0.02512788280244505</v>
      </c>
      <c r="F1855" s="1">
        <v>0.00760434815622002</v>
      </c>
      <c r="G1855" s="1">
        <v>-0.01466091867339148</v>
      </c>
      <c r="H1855" s="1">
        <v>0.03844726155574807</v>
      </c>
      <c r="I1855" s="1">
        <v>0.03309387930533636</v>
      </c>
      <c r="J1855" s="1">
        <v>0.03571439520437258</v>
      </c>
      <c r="K1855" s="1">
        <v>0.02164219685896573</v>
      </c>
      <c r="L1855" s="1">
        <v>-0.01501988377357899</v>
      </c>
      <c r="M1855" s="1">
        <v>0.03630775764544047</v>
      </c>
      <c r="N1855" s="1">
        <v>-0.008098457821301142</v>
      </c>
      <c r="O1855" s="1">
        <v>0.006698936461759564</v>
      </c>
      <c r="P1855" s="1">
        <v>0.03571403108791715</v>
      </c>
      <c r="Q1855" s="1">
        <v>-0.002962675735626252</v>
      </c>
      <c r="R1855" s="1">
        <v>0.007156070325362585</v>
      </c>
      <c r="S1855" s="1">
        <v>-0.0009681217267469844</v>
      </c>
      <c r="T1855" s="1">
        <v>0.02790085966679889</v>
      </c>
      <c r="U1855" s="1">
        <v>0.01481503636329617</v>
      </c>
      <c r="V1855" s="1">
        <v>-0.01378192176398785</v>
      </c>
      <c r="W1855" s="1">
        <v>0.007973363252092636</v>
      </c>
      <c r="X1855" s="1">
        <v>-0.003174563650189088</v>
      </c>
      <c r="Y1855" s="1">
        <v>-0.004839874425217938</v>
      </c>
      <c r="Z1855" s="1">
        <v>-0.01499958939102763</v>
      </c>
      <c r="AA1855" s="1">
        <v>0.006849776787811734</v>
      </c>
      <c r="AB1855" s="1">
        <v>0.03342556423373555</v>
      </c>
      <c r="AC1855" s="1">
        <v>-0.008387580446935661</v>
      </c>
    </row>
    <row r="1856" spans="1:29">
      <c r="A1856" s="11">
        <v>39162</v>
      </c>
      <c r="B1856" s="1">
        <v>0.03954202388360062</v>
      </c>
      <c r="C1856" s="1">
        <v>-0.02270949881379047</v>
      </c>
      <c r="D1856" s="1">
        <v>-0.01066975810361015</v>
      </c>
      <c r="E1856" s="1">
        <v>0.008676744924361657</v>
      </c>
      <c r="F1856" s="1">
        <v>-0.004689582834768391</v>
      </c>
      <c r="G1856" s="1">
        <v>-0.03615918540665741</v>
      </c>
      <c r="H1856" s="1">
        <v>-0.01009730857534574</v>
      </c>
      <c r="I1856" s="1">
        <v>0.01083457270126176</v>
      </c>
      <c r="J1856" s="1">
        <v>0.004122929546910958</v>
      </c>
      <c r="K1856" s="1">
        <v>0.0374797332511192</v>
      </c>
      <c r="L1856" s="1">
        <v>0.01850776110237318</v>
      </c>
      <c r="M1856" s="1">
        <v>-0.00285012238277671</v>
      </c>
      <c r="N1856" s="1">
        <v>0.02662396073382078</v>
      </c>
      <c r="O1856" s="1">
        <v>0.01297307272100223</v>
      </c>
      <c r="P1856" s="1">
        <v>0.00272216513326784</v>
      </c>
      <c r="Q1856" s="1">
        <v>0.02636529456305259</v>
      </c>
      <c r="R1856" s="1">
        <v>0.02138041794084455</v>
      </c>
      <c r="S1856" s="1">
        <v>0.0465117629991938</v>
      </c>
      <c r="T1856" s="1">
        <v>0.03213103838450193</v>
      </c>
      <c r="U1856" s="1">
        <v>0.006031138856881446</v>
      </c>
      <c r="V1856" s="1">
        <v>0.02557788036498065</v>
      </c>
      <c r="W1856" s="1">
        <v>-0.003638751620591907</v>
      </c>
      <c r="X1856" s="1">
        <v>0.00851477182829341</v>
      </c>
      <c r="Y1856" s="1">
        <v>0.006352238210399985</v>
      </c>
      <c r="Z1856" s="1">
        <v>0.01581574376991046</v>
      </c>
      <c r="AA1856" s="1">
        <v>0.006682865092513923</v>
      </c>
      <c r="AB1856" s="1">
        <v>0.02751115738039589</v>
      </c>
      <c r="AC1856" s="1">
        <v>0.01456216992288306</v>
      </c>
    </row>
    <row r="1857" spans="1:29">
      <c r="A1857" s="11">
        <v>39163</v>
      </c>
      <c r="B1857" s="1">
        <v>0.04739129574418155</v>
      </c>
      <c r="C1857" s="1">
        <v>0.005929726069455743</v>
      </c>
      <c r="D1857" s="1">
        <v>-0.02093796711509721</v>
      </c>
      <c r="E1857" s="1">
        <v>0.01204294929493699</v>
      </c>
      <c r="F1857" s="1">
        <v>0.004122859494041231</v>
      </c>
      <c r="G1857" s="1">
        <v>-0.008795379857589825</v>
      </c>
      <c r="H1857" s="1">
        <v>-0.009484745775260595</v>
      </c>
      <c r="I1857" s="1">
        <v>0.06244840925486606</v>
      </c>
      <c r="J1857" s="1">
        <v>0.01381112626419778</v>
      </c>
      <c r="K1857" s="1">
        <v>0.02984301069249851</v>
      </c>
      <c r="L1857" s="1">
        <v>0.0119868577451161</v>
      </c>
      <c r="M1857" s="1">
        <v>0.002143918364409636</v>
      </c>
      <c r="N1857" s="1">
        <v>0.03284920136462754</v>
      </c>
      <c r="O1857" s="1">
        <v>0.03729269758383391</v>
      </c>
      <c r="P1857" s="1">
        <v>0.0208146150288715</v>
      </c>
      <c r="Q1857" s="1">
        <v>0.05008349681051172</v>
      </c>
      <c r="R1857" s="1">
        <v>0.02630598595572642</v>
      </c>
      <c r="S1857" s="1">
        <v>0.03009250884433867</v>
      </c>
      <c r="T1857" s="1">
        <v>0.04725567429251787</v>
      </c>
      <c r="U1857" s="1">
        <v>0.04857723610612541</v>
      </c>
      <c r="V1857" s="1">
        <v>0.01372413632037106</v>
      </c>
      <c r="W1857" s="1">
        <v>-0.00452517255777718</v>
      </c>
      <c r="X1857" s="1">
        <v>0.03776748237736349</v>
      </c>
      <c r="Y1857" s="1">
        <v>0.0167668484054031</v>
      </c>
      <c r="Z1857" s="1">
        <v>0.02766736563849337</v>
      </c>
      <c r="AA1857" s="1">
        <v>0.01166176556835175</v>
      </c>
      <c r="AB1857" s="1">
        <v>0.0078696063464887</v>
      </c>
      <c r="AC1857" s="1">
        <v>0.02226060452120904</v>
      </c>
    </row>
    <row r="1858" spans="1:29">
      <c r="A1858" s="11">
        <v>39164</v>
      </c>
      <c r="B1858" s="1">
        <v>0.0411788285696284</v>
      </c>
      <c r="C1858" s="1">
        <v>-0.01991399510481129</v>
      </c>
      <c r="D1858" s="1">
        <v>-8.077674670370349E-05</v>
      </c>
      <c r="E1858" s="1">
        <v>0.02401199168519308</v>
      </c>
      <c r="F1858" s="1">
        <v>0.006304809562165392</v>
      </c>
      <c r="G1858" s="1">
        <v>-0.007968156475338994</v>
      </c>
      <c r="H1858" s="1">
        <v>-0.01589871748176863</v>
      </c>
      <c r="I1858" s="1">
        <v>-0.01437750494089807</v>
      </c>
      <c r="J1858" s="1">
        <v>-0.002209139169739527</v>
      </c>
      <c r="K1858" s="1">
        <v>0.009405137479066239</v>
      </c>
      <c r="L1858" s="1">
        <v>-0.01248191746587002</v>
      </c>
      <c r="M1858" s="1">
        <v>-0.02365150770385482</v>
      </c>
      <c r="N1858" s="1">
        <v>-0.03481738063688355</v>
      </c>
      <c r="O1858" s="1">
        <v>0.02932438323943454</v>
      </c>
      <c r="P1858" s="1">
        <v>0.002659830320999479</v>
      </c>
      <c r="Q1858" s="1">
        <v>-0.01079439734042431</v>
      </c>
      <c r="R1858" s="1">
        <v>0.0005816554854558564</v>
      </c>
      <c r="S1858" s="1">
        <v>0.008089874666217689</v>
      </c>
      <c r="T1858" s="1">
        <v>-0.003108660586989997</v>
      </c>
      <c r="U1858" s="1">
        <v>-0.02000982484661362</v>
      </c>
      <c r="V1858" s="1">
        <v>-0.0001455290486532812</v>
      </c>
      <c r="W1858" s="1">
        <v>-0.001595085991623169</v>
      </c>
      <c r="X1858" s="1">
        <v>-0.0193143310043884</v>
      </c>
      <c r="Y1858" s="1">
        <v>-0.01513220478954014</v>
      </c>
      <c r="Z1858" s="1">
        <v>-0.008470743094702748</v>
      </c>
      <c r="AA1858" s="1">
        <v>0.008099027895522859</v>
      </c>
      <c r="AB1858" s="1">
        <v>-0.01927552360572971</v>
      </c>
      <c r="AC1858" s="1">
        <v>0.004372121783865479</v>
      </c>
    </row>
    <row r="1859" spans="1:29">
      <c r="A1859" s="11">
        <v>39167</v>
      </c>
      <c r="B1859" s="1">
        <v>-0.00972072717837813</v>
      </c>
      <c r="C1859" s="1">
        <v>-0.003250760019880783</v>
      </c>
      <c r="D1859" s="1">
        <v>0.02138739076730545</v>
      </c>
      <c r="E1859" s="1">
        <v>-0.01514843199601179</v>
      </c>
      <c r="F1859" s="1">
        <v>-0.006046899084657054</v>
      </c>
      <c r="G1859" s="1">
        <v>-0.02135808705873443</v>
      </c>
      <c r="H1859" s="1">
        <v>-0.005324052635998999</v>
      </c>
      <c r="I1859" s="1">
        <v>-0.03753151026039503</v>
      </c>
      <c r="J1859" s="1">
        <v>-0.01771217108945566</v>
      </c>
      <c r="K1859" s="1">
        <v>-0.002266544811725502</v>
      </c>
      <c r="L1859" s="1">
        <v>-0.01646291839859992</v>
      </c>
      <c r="M1859" s="1">
        <v>0.01947715104310044</v>
      </c>
      <c r="N1859" s="1">
        <v>-0.01318085766761579</v>
      </c>
      <c r="O1859" s="1">
        <v>-0.01035390006704107</v>
      </c>
      <c r="P1859" s="1">
        <v>0.04862931673964277</v>
      </c>
      <c r="Q1859" s="1">
        <v>0.008480785686167058</v>
      </c>
      <c r="R1859" s="1">
        <v>-0.008357086273588887</v>
      </c>
      <c r="S1859" s="1">
        <v>-0.01471260619900761</v>
      </c>
      <c r="T1859" s="1">
        <v>-0.01222961968977165</v>
      </c>
      <c r="U1859" s="1">
        <v>0.005093076472725055</v>
      </c>
      <c r="V1859" s="1">
        <v>-0.01489906685152864</v>
      </c>
      <c r="W1859" s="1">
        <v>-0.005112285566774455</v>
      </c>
      <c r="X1859" s="1">
        <v>-0.04686223935128353</v>
      </c>
      <c r="Y1859" s="1">
        <v>-0.008273495563833722</v>
      </c>
      <c r="Z1859" s="1">
        <v>0.0079752870233194</v>
      </c>
      <c r="AA1859" s="1">
        <v>-0.01495336965111571</v>
      </c>
      <c r="AB1859" s="1">
        <v>0.02523624858338458</v>
      </c>
      <c r="AC1859" s="1">
        <v>-0.01789636910904413</v>
      </c>
    </row>
    <row r="1860" spans="1:29">
      <c r="A1860" s="11">
        <v>39169</v>
      </c>
      <c r="B1860" s="1">
        <v>-0.04657865106121184</v>
      </c>
      <c r="C1860" s="1">
        <v>-0.0223420277377161</v>
      </c>
      <c r="D1860" s="1">
        <v>-0.02398164279195403</v>
      </c>
      <c r="E1860" s="1">
        <v>-0.01306363671702682</v>
      </c>
      <c r="F1860" s="1">
        <v>0.01465956660444334</v>
      </c>
      <c r="G1860" s="1">
        <v>-0.05707887851626947</v>
      </c>
      <c r="H1860" s="1">
        <v>-0.01698031460157801</v>
      </c>
      <c r="I1860" s="1">
        <v>-0.0151562378482184</v>
      </c>
      <c r="J1860" s="1">
        <v>-0.02253945430177906</v>
      </c>
      <c r="K1860" s="1">
        <v>-0.002271478686610595</v>
      </c>
      <c r="L1860" s="1">
        <v>-0.03211584085067209</v>
      </c>
      <c r="M1860" s="1">
        <v>-0.03737343928736581</v>
      </c>
      <c r="N1860" s="1">
        <v>0.007733029048566209</v>
      </c>
      <c r="O1860" s="1">
        <v>-0.03322537244549206</v>
      </c>
      <c r="P1860" s="1">
        <v>-0.01180455745760334</v>
      </c>
      <c r="Q1860" s="1">
        <v>0.01681834924502179</v>
      </c>
      <c r="R1860" s="1">
        <v>-0.01066289393088726</v>
      </c>
      <c r="S1860" s="1">
        <v>-0.004524525226628273</v>
      </c>
      <c r="T1860" s="1">
        <v>-0.03946127301876556</v>
      </c>
      <c r="U1860" s="1">
        <v>-0.001842550580468338</v>
      </c>
      <c r="V1860" s="1">
        <v>-0.01537125421817398</v>
      </c>
      <c r="W1860" s="1">
        <v>-0.0124448668864332</v>
      </c>
      <c r="X1860" s="1">
        <v>-0.04378456689408194</v>
      </c>
      <c r="Y1860" s="1">
        <v>0.005760159808602117</v>
      </c>
      <c r="Z1860" s="1">
        <v>-0.001024107422689102</v>
      </c>
      <c r="AA1860" s="1">
        <v>-0.03303965243781826</v>
      </c>
      <c r="AB1860" s="1">
        <v>0.03074763587518525</v>
      </c>
      <c r="AC1860" s="1">
        <v>-0.03885173349610793</v>
      </c>
    </row>
    <row r="1861" spans="1:29">
      <c r="A1861" s="11">
        <v>39170</v>
      </c>
      <c r="B1861" s="1">
        <v>-0.03098843574383681</v>
      </c>
      <c r="C1861" s="1">
        <v>0.04303570978008953</v>
      </c>
      <c r="D1861" s="1">
        <v>-0.03173558033059487</v>
      </c>
      <c r="E1861" s="1">
        <v>0.009393633025104764</v>
      </c>
      <c r="F1861" s="1">
        <v>0.02073241036232965</v>
      </c>
      <c r="G1861" s="1">
        <v>-0.01661724474055704</v>
      </c>
      <c r="H1861" s="1">
        <v>-0.009012457207644209</v>
      </c>
      <c r="I1861" s="1">
        <v>-0.02577074669068347</v>
      </c>
      <c r="J1861" s="1">
        <v>-0.0169101066744779</v>
      </c>
      <c r="K1861" s="1">
        <v>0.03718672086317887</v>
      </c>
      <c r="L1861" s="1">
        <v>-0.0006779902373751368</v>
      </c>
      <c r="M1861" s="1">
        <v>0.003101070238326731</v>
      </c>
      <c r="N1861" s="1">
        <v>0.02511310469099892</v>
      </c>
      <c r="O1861" s="1">
        <v>-0.006034164984451973</v>
      </c>
      <c r="P1861" s="1">
        <v>0.05054708462412738</v>
      </c>
      <c r="Q1861" s="1">
        <v>0.01185615493659253</v>
      </c>
      <c r="R1861" s="1">
        <v>0.005333421840212793</v>
      </c>
      <c r="S1861" s="1">
        <v>0.01954525747446478</v>
      </c>
      <c r="T1861" s="1">
        <v>0.01232477126141829</v>
      </c>
      <c r="U1861" s="1">
        <v>-0.008676521597738462</v>
      </c>
      <c r="V1861" s="1">
        <v>0.01476046544690668</v>
      </c>
      <c r="W1861" s="1">
        <v>-0.02317068421985413</v>
      </c>
      <c r="X1861" s="1">
        <v>-0.004377372388778222</v>
      </c>
      <c r="Y1861" s="1">
        <v>0.008491874667573507</v>
      </c>
      <c r="Z1861" s="1">
        <v>-0.003178507036658895</v>
      </c>
      <c r="AA1861" s="1">
        <v>0.01686877544167542</v>
      </c>
      <c r="AB1861" s="1">
        <v>-0.03110921440906211</v>
      </c>
      <c r="AC1861" s="1">
        <v>0.01216226199685178</v>
      </c>
    </row>
    <row r="1862" spans="1:29">
      <c r="A1862" s="11">
        <v>39171</v>
      </c>
      <c r="B1862" s="1">
        <v>0.02166660444318724</v>
      </c>
      <c r="C1862" s="1">
        <v>-0.03166460264566073</v>
      </c>
      <c r="D1862" s="1">
        <v>0.0488711312866339</v>
      </c>
      <c r="E1862" s="1">
        <v>0.001692038884942404</v>
      </c>
      <c r="F1862" s="1">
        <v>0.03078565096946373</v>
      </c>
      <c r="G1862" s="1">
        <v>-0.01267346227069632</v>
      </c>
      <c r="H1862" s="1">
        <v>0.002463023910331819</v>
      </c>
      <c r="I1862" s="1">
        <v>0.02184714058759418</v>
      </c>
      <c r="J1862" s="1">
        <v>0.01876480489726307</v>
      </c>
      <c r="K1862" s="1">
        <v>0.0009759588322819646</v>
      </c>
      <c r="L1862" s="1">
        <v>0.01404048256350321</v>
      </c>
      <c r="M1862" s="1">
        <v>-0.01162350022437275</v>
      </c>
      <c r="N1862" s="1">
        <v>0.02858126038130404</v>
      </c>
      <c r="O1862" s="1">
        <v>0.0298912029680316</v>
      </c>
      <c r="P1862" s="1">
        <v>0.0008149967210788756</v>
      </c>
      <c r="Q1862" s="1">
        <v>0.006858646806856772</v>
      </c>
      <c r="R1862" s="1">
        <v>0.009652241033001996</v>
      </c>
      <c r="S1862" s="1">
        <v>0.01917085022778031</v>
      </c>
      <c r="T1862" s="1">
        <v>0.008928076081300862</v>
      </c>
      <c r="U1862" s="1">
        <v>0.01554942836830842</v>
      </c>
      <c r="V1862" s="1">
        <v>0.04181239026613115</v>
      </c>
      <c r="W1862" s="1">
        <v>0.01098633120586556</v>
      </c>
      <c r="X1862" s="1">
        <v>0.01640016643955611</v>
      </c>
      <c r="Y1862" s="1">
        <v>-0.002643324450580575</v>
      </c>
      <c r="Z1862" s="1">
        <v>0.02206260694613515</v>
      </c>
      <c r="AA1862" s="1">
        <v>0.02052424087393545</v>
      </c>
      <c r="AB1862" s="1">
        <v>-0.02243811297990972</v>
      </c>
      <c r="AC1862" s="1">
        <v>-0.01148601444725095</v>
      </c>
    </row>
    <row r="1863" spans="1:29">
      <c r="A1863" s="11">
        <v>39174</v>
      </c>
      <c r="B1863" s="1">
        <v>-0.06341747294790823</v>
      </c>
      <c r="C1863" s="1">
        <v>-0.03253501581898333</v>
      </c>
      <c r="D1863" s="1">
        <v>-0.03252447896007848</v>
      </c>
      <c r="E1863" s="1">
        <v>-0.0472972014546319</v>
      </c>
      <c r="F1863" s="1">
        <v>-0.02396170326096159</v>
      </c>
      <c r="G1863" s="1">
        <v>-0.06519969820383309</v>
      </c>
      <c r="H1863" s="1">
        <v>0.009071986685735389</v>
      </c>
      <c r="I1863" s="1">
        <v>-0.05533703488960384</v>
      </c>
      <c r="J1863" s="1">
        <v>-0.02110509418907736</v>
      </c>
      <c r="K1863" s="1">
        <v>-0.04629665379665382</v>
      </c>
      <c r="L1863" s="1">
        <v>-0.04740808082840609</v>
      </c>
      <c r="M1863" s="1">
        <v>-0.03040177383147735</v>
      </c>
      <c r="N1863" s="1">
        <v>-0.02877938447768535</v>
      </c>
      <c r="O1863" s="1">
        <v>-0.085725326557199</v>
      </c>
      <c r="P1863" s="1">
        <v>-0.02768709821538162</v>
      </c>
      <c r="Q1863" s="1">
        <v>-0.06210260590774963</v>
      </c>
      <c r="R1863" s="1">
        <v>-0.04112223681056293</v>
      </c>
      <c r="S1863" s="1">
        <v>-0.0581802542660681</v>
      </c>
      <c r="T1863" s="1">
        <v>-0.06430690793760419</v>
      </c>
      <c r="U1863" s="1">
        <v>-0.05019721990937576</v>
      </c>
      <c r="V1863" s="1">
        <v>-0.009844244433527605</v>
      </c>
      <c r="W1863" s="1">
        <v>-0.02263929313327817</v>
      </c>
      <c r="X1863" s="1">
        <v>-0.07868691626242652</v>
      </c>
      <c r="Y1863" s="1">
        <v>-0.02650692893786133</v>
      </c>
      <c r="Z1863" s="1">
        <v>-0.05726182450173267</v>
      </c>
      <c r="AA1863" s="1">
        <v>-0.0322734136066043</v>
      </c>
      <c r="AB1863" s="1">
        <v>-0.01629086666735435</v>
      </c>
      <c r="AC1863" s="1">
        <v>-0.07266697948137513</v>
      </c>
    </row>
    <row r="1864" spans="1:29">
      <c r="A1864" s="11">
        <v>39175</v>
      </c>
      <c r="B1864" s="1">
        <v>0.01349911419947292</v>
      </c>
      <c r="C1864" s="1">
        <v>0.01450980976578053</v>
      </c>
      <c r="D1864" s="1">
        <v>0.01334845488566772</v>
      </c>
      <c r="E1864" s="1">
        <v>-0.006427346188025762</v>
      </c>
      <c r="F1864" s="1">
        <v>0.0126619379971451</v>
      </c>
      <c r="G1864" s="1">
        <v>0.01460319406179122</v>
      </c>
      <c r="H1864" s="1">
        <v>0.04851097973686946</v>
      </c>
      <c r="I1864" s="1">
        <v>0.01425624959502247</v>
      </c>
      <c r="J1864" s="1">
        <v>0.01176006001255669</v>
      </c>
      <c r="K1864" s="1">
        <v>0.02299466270732853</v>
      </c>
      <c r="L1864" s="1">
        <v>0.02168561050394757</v>
      </c>
      <c r="M1864" s="1">
        <v>-0.002838437330699439</v>
      </c>
      <c r="N1864" s="1">
        <v>0.01839249623339723</v>
      </c>
      <c r="O1864" s="1">
        <v>0.01927130018279977</v>
      </c>
      <c r="P1864" s="1">
        <v>0.005862496668290085</v>
      </c>
      <c r="Q1864" s="1">
        <v>0.02142575898579757</v>
      </c>
      <c r="R1864" s="1">
        <v>0.02039608051318398</v>
      </c>
      <c r="S1864" s="1">
        <v>0.03251285157998818</v>
      </c>
      <c r="T1864" s="1">
        <v>-0.004030174038989087</v>
      </c>
      <c r="U1864" s="1">
        <v>-4.830921737197791E-05</v>
      </c>
      <c r="V1864" s="1">
        <v>-0.004493103783395513</v>
      </c>
      <c r="W1864" s="1">
        <v>0.009265312042884277</v>
      </c>
      <c r="X1864" s="1">
        <v>0.01565051521697391</v>
      </c>
      <c r="Y1864" s="1">
        <v>0.007159977969626086</v>
      </c>
      <c r="Z1864" s="1">
        <v>0.01710631810772401</v>
      </c>
      <c r="AA1864" s="1">
        <v>0.01980148519402669</v>
      </c>
      <c r="AB1864" s="1">
        <v>0.02360252565890297</v>
      </c>
      <c r="AC1864" s="1">
        <v>0.02987934239505918</v>
      </c>
    </row>
    <row r="1865" spans="1:29">
      <c r="A1865" s="11">
        <v>39176</v>
      </c>
      <c r="B1865" s="1">
        <v>-0.01460831705539389</v>
      </c>
      <c r="C1865" s="1">
        <v>0.008749909462631322</v>
      </c>
      <c r="D1865" s="1">
        <v>-0.00743993801673648</v>
      </c>
      <c r="E1865" s="1">
        <v>0.02386797367728088</v>
      </c>
      <c r="F1865" s="1">
        <v>0.03827441518387364</v>
      </c>
      <c r="G1865" s="1">
        <v>-0.0150374762778358</v>
      </c>
      <c r="H1865" s="1">
        <v>0.01822065370789105</v>
      </c>
      <c r="I1865" s="1">
        <v>0.01186838775455668</v>
      </c>
      <c r="J1865" s="1">
        <v>0.01123567163426142</v>
      </c>
      <c r="K1865" s="1">
        <v>-0.01198814940330528</v>
      </c>
      <c r="L1865" s="1">
        <v>0.01509152613836573</v>
      </c>
      <c r="M1865" s="1">
        <v>0.006857828640006947</v>
      </c>
      <c r="N1865" s="1">
        <v>-0.007692289882861636</v>
      </c>
      <c r="O1865" s="1">
        <v>-0.02124458824768605</v>
      </c>
      <c r="P1865" s="1">
        <v>-0.006661121872753473</v>
      </c>
      <c r="Q1865" s="1">
        <v>0.004562788688829755</v>
      </c>
      <c r="R1865" s="1">
        <v>0.01678170275276769</v>
      </c>
      <c r="S1865" s="1">
        <v>0.008996707088860356</v>
      </c>
      <c r="T1865" s="1">
        <v>0.009873240792783289</v>
      </c>
      <c r="U1865" s="1">
        <v>0.01390119907937515</v>
      </c>
      <c r="V1865" s="1">
        <v>0.01181155423581326</v>
      </c>
      <c r="W1865" s="1">
        <v>0.01143375225833765</v>
      </c>
      <c r="X1865" s="1">
        <v>0.002054624464703281</v>
      </c>
      <c r="Y1865" s="1">
        <v>0.01131469088411241</v>
      </c>
      <c r="Z1865" s="1">
        <v>0.0158743048556782</v>
      </c>
      <c r="AA1865" s="1">
        <v>0.0536819836261746</v>
      </c>
      <c r="AB1865" s="1">
        <v>-0.002477852844889439</v>
      </c>
      <c r="AC1865" s="1">
        <v>0.02826408714140638</v>
      </c>
    </row>
    <row r="1866" spans="1:29">
      <c r="A1866" s="11">
        <v>39177</v>
      </c>
      <c r="B1866" s="1">
        <v>-0.01580552090695708</v>
      </c>
      <c r="C1866" s="1">
        <v>0.01184316100219518</v>
      </c>
      <c r="D1866" s="1">
        <v>0.01105916258997985</v>
      </c>
      <c r="E1866" s="1">
        <v>0.0132897654250419</v>
      </c>
      <c r="F1866" s="1">
        <v>-0.02348293596442041</v>
      </c>
      <c r="G1866" s="1">
        <v>-0.0133041385366528</v>
      </c>
      <c r="H1866" s="1">
        <v>0.02543870046033314</v>
      </c>
      <c r="I1866" s="1">
        <v>0.01897191068990778</v>
      </c>
      <c r="J1866" s="1">
        <v>0.01417617661380288</v>
      </c>
      <c r="K1866" s="1">
        <v>0.01112255559824216</v>
      </c>
      <c r="L1866" s="1">
        <v>-0.001002691122135024</v>
      </c>
      <c r="M1866" s="1">
        <v>0.00321294430740604</v>
      </c>
      <c r="N1866" s="1">
        <v>-0.001011264904408171</v>
      </c>
      <c r="O1866" s="1">
        <v>0.002669457901071093</v>
      </c>
      <c r="P1866" s="1">
        <v>0.04694068425239006</v>
      </c>
      <c r="Q1866" s="1">
        <v>-0.001769582120128232</v>
      </c>
      <c r="R1866" s="1">
        <v>-0.003227467063442568</v>
      </c>
      <c r="S1866" s="1">
        <v>0.02452072397163807</v>
      </c>
      <c r="T1866" s="1">
        <v>0.01340979785044882</v>
      </c>
      <c r="U1866" s="1">
        <v>0.01209151926916041</v>
      </c>
      <c r="V1866" s="1">
        <v>-0.01100920507992798</v>
      </c>
      <c r="W1866" s="1">
        <v>0.01452270950057177</v>
      </c>
      <c r="X1866" s="1">
        <v>0.004833056256958068</v>
      </c>
      <c r="Y1866" s="1">
        <v>-0.004158351861876852</v>
      </c>
      <c r="Z1866" s="1">
        <v>0.06278905777158594</v>
      </c>
      <c r="AA1866" s="1">
        <v>0.009185233720218733</v>
      </c>
      <c r="AB1866" s="1">
        <v>0.004967808216833181</v>
      </c>
      <c r="AC1866" s="1">
        <v>0.00591598629039658</v>
      </c>
    </row>
    <row r="1867" spans="1:29">
      <c r="A1867" s="11">
        <v>39181</v>
      </c>
      <c r="B1867" s="1">
        <v>0.1061027618832968</v>
      </c>
      <c r="C1867" s="1">
        <v>0.03049786927501907</v>
      </c>
      <c r="D1867" s="1">
        <v>0.00311967947620051</v>
      </c>
      <c r="E1867" s="1">
        <v>0.0118253535551478</v>
      </c>
      <c r="F1867" s="1">
        <v>-0.001027524144817771</v>
      </c>
      <c r="G1867" s="1">
        <v>0.01547270143739254</v>
      </c>
      <c r="H1867" s="1">
        <v>-0.001710682200081415</v>
      </c>
      <c r="I1867" s="1">
        <v>0.03028844468995939</v>
      </c>
      <c r="J1867" s="1">
        <v>0.0272008562184114</v>
      </c>
      <c r="K1867" s="1">
        <v>0.02324984561760046</v>
      </c>
      <c r="L1867" s="1">
        <v>0.02773169791579022</v>
      </c>
      <c r="M1867" s="1">
        <v>0.01550104293477994</v>
      </c>
      <c r="N1867" s="1">
        <v>0.04790820938025186</v>
      </c>
      <c r="O1867" s="1">
        <v>0.02900357388193209</v>
      </c>
      <c r="P1867" s="1">
        <v>0.02161738360348719</v>
      </c>
      <c r="Q1867" s="1">
        <v>0.02978185690416546</v>
      </c>
      <c r="R1867" s="1">
        <v>0.0187288817735356</v>
      </c>
      <c r="S1867" s="1">
        <v>0.02741528651869163</v>
      </c>
      <c r="T1867" s="1">
        <v>0.04264838119402126</v>
      </c>
      <c r="U1867" s="1">
        <v>0.03767632560123313</v>
      </c>
      <c r="V1867" s="1">
        <v>0.006573496984578542</v>
      </c>
      <c r="W1867" s="1">
        <v>0.01244429947496561</v>
      </c>
      <c r="X1867" s="1">
        <v>0.02565225487264433</v>
      </c>
      <c r="Y1867" s="1">
        <v>0.01153323468726586</v>
      </c>
      <c r="Z1867" s="1">
        <v>0.06005129796200515</v>
      </c>
      <c r="AA1867" s="1">
        <v>0.02967951582931638</v>
      </c>
      <c r="AB1867" s="1">
        <v>-0.001977362375114144</v>
      </c>
      <c r="AC1867" s="1">
        <v>0.01483903919799334</v>
      </c>
    </row>
    <row r="1868" spans="1:29">
      <c r="A1868" s="11">
        <v>39182</v>
      </c>
      <c r="B1868" s="1">
        <v>-0.02012634424510662</v>
      </c>
      <c r="C1868" s="1">
        <v>0.05375149268219293</v>
      </c>
      <c r="D1868" s="1">
        <v>0.003271128588870242</v>
      </c>
      <c r="E1868" s="1">
        <v>-0.002549923393636688</v>
      </c>
      <c r="F1868" s="1">
        <v>-0.01172778737740143</v>
      </c>
      <c r="G1868" s="1">
        <v>0.000871037002802888</v>
      </c>
      <c r="H1868" s="1">
        <v>-0.009254786745422461</v>
      </c>
      <c r="I1868" s="1">
        <v>0.02141808587906135</v>
      </c>
      <c r="J1868" s="1">
        <v>0.003309910888921852</v>
      </c>
      <c r="K1868" s="1">
        <v>0.02003418887385888</v>
      </c>
      <c r="L1868" s="1">
        <v>-0.02378452693921407</v>
      </c>
      <c r="M1868" s="1">
        <v>0.02636535077730096</v>
      </c>
      <c r="N1868" s="1">
        <v>0.02929802296133599</v>
      </c>
      <c r="O1868" s="1">
        <v>-0.009054962873868977</v>
      </c>
      <c r="P1868" s="1">
        <v>-0.03134819951761325</v>
      </c>
      <c r="Q1868" s="1">
        <v>0.003443187267534231</v>
      </c>
      <c r="R1868" s="1">
        <v>7.228125908786964E-05</v>
      </c>
      <c r="S1868" s="1">
        <v>-0.002117894206491555</v>
      </c>
      <c r="T1868" s="1">
        <v>0.00232588115075183</v>
      </c>
      <c r="U1868" s="1">
        <v>0.00956441620389259</v>
      </c>
      <c r="V1868" s="1">
        <v>0.04652493274942526</v>
      </c>
      <c r="W1868" s="1">
        <v>-0.003856224439586664</v>
      </c>
      <c r="X1868" s="1">
        <v>0.0253658530302221</v>
      </c>
      <c r="Y1868" s="1">
        <v>0.007371587401962421</v>
      </c>
      <c r="Z1868" s="1">
        <v>0.004356121253751288</v>
      </c>
      <c r="AA1868" s="1">
        <v>0.01361583282414536</v>
      </c>
      <c r="AB1868" s="1">
        <v>0.02371650700579808</v>
      </c>
      <c r="AC1868" s="1">
        <v>-0.0233595949173151</v>
      </c>
    </row>
    <row r="1869" spans="1:29">
      <c r="A1869" s="11">
        <v>39183</v>
      </c>
      <c r="B1869" s="1">
        <v>-0.04394013974178501</v>
      </c>
      <c r="C1869" s="1">
        <v>-0.03127393160396796</v>
      </c>
      <c r="D1869" s="1">
        <v>-0.01179445770214005</v>
      </c>
      <c r="E1869" s="1">
        <v>0.005965245231965621</v>
      </c>
      <c r="F1869" s="1">
        <v>-0.02907713013186386</v>
      </c>
      <c r="G1869" s="1">
        <v>0.005871995437080502</v>
      </c>
      <c r="H1869" s="1">
        <v>0.01885496622733807</v>
      </c>
      <c r="I1869" s="1">
        <v>-0.01270224581775836</v>
      </c>
      <c r="J1869" s="1">
        <v>0.04215546727899322</v>
      </c>
      <c r="K1869" s="1">
        <v>-0.01485020326517972</v>
      </c>
      <c r="L1869" s="1">
        <v>-0.001300564482963118</v>
      </c>
      <c r="M1869" s="1">
        <v>-0.007989069484626743</v>
      </c>
      <c r="N1869" s="1">
        <v>0.004066371028078164</v>
      </c>
      <c r="O1869" s="1">
        <v>-0.003504017301085405</v>
      </c>
      <c r="P1869" s="1">
        <v>-0.02103561753368421</v>
      </c>
      <c r="Q1869" s="1">
        <v>0.007090707431344434</v>
      </c>
      <c r="R1869" s="1">
        <v>0.00158927852533064</v>
      </c>
      <c r="S1869" s="1">
        <v>0.04202021645007492</v>
      </c>
      <c r="T1869" s="1">
        <v>-0.009887029095051236</v>
      </c>
      <c r="U1869" s="1">
        <v>-8.963340680467891E-05</v>
      </c>
      <c r="V1869" s="1">
        <v>-0.007242463852476066</v>
      </c>
      <c r="W1869" s="1">
        <v>0.02233876689630998</v>
      </c>
      <c r="X1869" s="1">
        <v>0.001732147599225131</v>
      </c>
      <c r="Y1869" s="1">
        <v>0.04049184659305993</v>
      </c>
      <c r="Z1869" s="1">
        <v>0.03207097810873627</v>
      </c>
      <c r="AA1869" s="1">
        <v>0.01852443734428721</v>
      </c>
      <c r="AB1869" s="1">
        <v>-0.004155079732488187</v>
      </c>
      <c r="AC1869" s="1">
        <v>-0.0008213262839594782</v>
      </c>
    </row>
    <row r="1870" spans="1:29">
      <c r="A1870" s="11">
        <v>39184</v>
      </c>
      <c r="B1870" s="1">
        <v>-0.009726480939232007</v>
      </c>
      <c r="C1870" s="1">
        <v>-0.01723848680924323</v>
      </c>
      <c r="D1870" s="1">
        <v>0.009287279557549821</v>
      </c>
      <c r="E1870" s="1">
        <v>-0.01567152674724159</v>
      </c>
      <c r="F1870" s="1">
        <v>0.00850542072681848</v>
      </c>
      <c r="G1870" s="1">
        <v>-0.004324174511126433</v>
      </c>
      <c r="H1870" s="1">
        <v>-0.03378614440737338</v>
      </c>
      <c r="I1870" s="1">
        <v>-0.02144278117374931</v>
      </c>
      <c r="J1870" s="1">
        <v>-0.01406965231970803</v>
      </c>
      <c r="K1870" s="1">
        <v>0.01069788424271589</v>
      </c>
      <c r="L1870" s="1">
        <v>0.02484622829646188</v>
      </c>
      <c r="M1870" s="1">
        <v>-0.0211869738377245</v>
      </c>
      <c r="N1870" s="1">
        <v>-0.02647969015477369</v>
      </c>
      <c r="O1870" s="1">
        <v>-0.008825185775311439</v>
      </c>
      <c r="P1870" s="1">
        <v>-0.02314051702502229</v>
      </c>
      <c r="Q1870" s="1">
        <v>-0.03372868952034946</v>
      </c>
      <c r="R1870" s="1">
        <v>0.000649154785402839</v>
      </c>
      <c r="S1870" s="1">
        <v>-0.01710791860430338</v>
      </c>
      <c r="T1870" s="1">
        <v>-0.01365395214918608</v>
      </c>
      <c r="U1870" s="1">
        <v>0.006600796531781361</v>
      </c>
      <c r="V1870" s="1">
        <v>0.001743445533602506</v>
      </c>
      <c r="W1870" s="1">
        <v>-0.00236638547687551</v>
      </c>
      <c r="X1870" s="1">
        <v>-0.01438830652033052</v>
      </c>
      <c r="Y1870" s="1">
        <v>-0.01828601852728184</v>
      </c>
      <c r="Z1870" s="1">
        <v>-0.03021183462889421</v>
      </c>
      <c r="AA1870" s="1">
        <v>0.007338988846443018</v>
      </c>
      <c r="AB1870" s="1">
        <v>-0.05084333562394838</v>
      </c>
      <c r="AC1870" s="1">
        <v>-0.01242597808145784</v>
      </c>
    </row>
    <row r="1871" spans="1:29">
      <c r="A1871" s="11">
        <v>39185</v>
      </c>
      <c r="B1871" s="1">
        <v>0.01219633763017014</v>
      </c>
      <c r="C1871" s="1">
        <v>0.007175861571335984</v>
      </c>
      <c r="D1871" s="1">
        <v>0.002058552940362501</v>
      </c>
      <c r="E1871" s="1">
        <v>0</v>
      </c>
      <c r="F1871" s="1">
        <v>0.009851599545322998</v>
      </c>
      <c r="G1871" s="1">
        <v>0.003691287899153295</v>
      </c>
      <c r="H1871" s="1">
        <v>-0.01036712063143996</v>
      </c>
      <c r="I1871" s="1">
        <v>0.02384290977524839</v>
      </c>
      <c r="J1871" s="1">
        <v>-0.0003567161417042941</v>
      </c>
      <c r="K1871" s="1">
        <v>-0.005532815819615178</v>
      </c>
      <c r="L1871" s="1">
        <v>0.02006514383387148</v>
      </c>
      <c r="M1871" s="1">
        <v>-0.002658182414643773</v>
      </c>
      <c r="N1871" s="1">
        <v>-0.01791999756959772</v>
      </c>
      <c r="O1871" s="1">
        <v>0.0365888208318097</v>
      </c>
      <c r="P1871" s="1">
        <v>0.0152284406490466</v>
      </c>
      <c r="Q1871" s="1">
        <v>0.02526861418438608</v>
      </c>
      <c r="R1871" s="1">
        <v>0.01762140502099441</v>
      </c>
      <c r="S1871" s="1">
        <v>0.0435145894066149</v>
      </c>
      <c r="T1871" s="1">
        <v>0.03093987734870352</v>
      </c>
      <c r="U1871" s="1">
        <v>0.0229287813098753</v>
      </c>
      <c r="V1871" s="1">
        <v>0.005954366017717705</v>
      </c>
      <c r="W1871" s="1">
        <v>0.01296739113347645</v>
      </c>
      <c r="X1871" s="1">
        <v>0.019511714745438</v>
      </c>
      <c r="Y1871" s="1">
        <v>0.01986821884678824</v>
      </c>
      <c r="Z1871" s="1">
        <v>0.03056029632719337</v>
      </c>
      <c r="AA1871" s="1">
        <v>0.003431583160984797</v>
      </c>
      <c r="AB1871" s="1">
        <v>0.01927089774826163</v>
      </c>
      <c r="AC1871" s="1">
        <v>0.05032835055323504</v>
      </c>
    </row>
    <row r="1872" spans="1:29">
      <c r="A1872" s="11">
        <v>39188</v>
      </c>
      <c r="B1872" s="1">
        <v>0</v>
      </c>
      <c r="C1872" s="1">
        <v>0.02026604495584006</v>
      </c>
      <c r="D1872" s="1">
        <v>0.02694522619062889</v>
      </c>
      <c r="E1872" s="1">
        <v>0.01290878489979708</v>
      </c>
      <c r="F1872" s="1">
        <v>0.001894506156486564</v>
      </c>
      <c r="G1872" s="1">
        <v>0</v>
      </c>
      <c r="H1872" s="1">
        <v>0.01740035465850531</v>
      </c>
      <c r="I1872" s="1">
        <v>-0.006369599736223308</v>
      </c>
      <c r="J1872" s="1">
        <v>0.03140620922697712</v>
      </c>
      <c r="K1872" s="1">
        <v>0.03338148606473013</v>
      </c>
      <c r="L1872" s="1">
        <v>0.02002965855962135</v>
      </c>
      <c r="M1872" s="1">
        <v>0.02195701085844881</v>
      </c>
      <c r="N1872" s="1">
        <v>0.03290998355322516</v>
      </c>
      <c r="O1872" s="1">
        <v>0.02402372348931792</v>
      </c>
      <c r="P1872" s="1">
        <v>-0.02083319888743329</v>
      </c>
      <c r="Q1872" s="1">
        <v>0.03192548284252816</v>
      </c>
      <c r="R1872" s="1">
        <v>0.03243744902263135</v>
      </c>
      <c r="S1872" s="1">
        <v>0.01667979081962323</v>
      </c>
      <c r="T1872" s="1">
        <v>0.01563212366742417</v>
      </c>
      <c r="U1872" s="1">
        <v>-0.01822849076320587</v>
      </c>
      <c r="V1872" s="1">
        <v>-0.0005011533788413791</v>
      </c>
      <c r="W1872" s="1">
        <v>0.0361409946252782</v>
      </c>
      <c r="X1872" s="1">
        <v>0.03297535662007123</v>
      </c>
      <c r="Y1872" s="1">
        <v>0.03615256254432286</v>
      </c>
      <c r="Z1872" s="1">
        <v>0.04556498160477229</v>
      </c>
      <c r="AA1872" s="1">
        <v>0.06971136563682956</v>
      </c>
      <c r="AB1872" s="1">
        <v>-0.001211286166723946</v>
      </c>
      <c r="AC1872" s="1">
        <v>0.03179784943746022</v>
      </c>
    </row>
    <row r="1873" spans="1:29">
      <c r="A1873" s="11">
        <v>39189</v>
      </c>
      <c r="B1873" s="1">
        <v>-0.008104026850261903</v>
      </c>
      <c r="C1873" s="1">
        <v>0.03367479135970952</v>
      </c>
      <c r="D1873" s="1">
        <v>-0.001529485197738989</v>
      </c>
      <c r="E1873" s="1">
        <v>-0.02485126263922377</v>
      </c>
      <c r="F1873" s="1">
        <v>0.003993010309200073</v>
      </c>
      <c r="G1873" s="1">
        <v>-0.01860656866036792</v>
      </c>
      <c r="H1873" s="1">
        <v>-0.004537467087117886</v>
      </c>
      <c r="I1873" s="1">
        <v>0.003179498634719335</v>
      </c>
      <c r="J1873" s="1">
        <v>-0.007612506699941624</v>
      </c>
      <c r="K1873" s="1">
        <v>-0.008895121796792416</v>
      </c>
      <c r="L1873" s="1">
        <v>-0.02158589178376769</v>
      </c>
      <c r="M1873" s="1">
        <v>0.03055173445719594</v>
      </c>
      <c r="N1873" s="1">
        <v>-0.01545751149725605</v>
      </c>
      <c r="O1873" s="1">
        <v>-0.0173001784886514</v>
      </c>
      <c r="P1873" s="1">
        <v>-0.007659658938668379</v>
      </c>
      <c r="Q1873" s="1">
        <v>-0.007220826653430157</v>
      </c>
      <c r="R1873" s="1">
        <v>0.01238213345459616</v>
      </c>
      <c r="S1873" s="1">
        <v>-0.03281244694497565</v>
      </c>
      <c r="T1873" s="1">
        <v>-0.003305092546792898</v>
      </c>
      <c r="U1873" s="1">
        <v>-0.01141556697659396</v>
      </c>
      <c r="V1873" s="1">
        <v>0.01407664276478204</v>
      </c>
      <c r="W1873" s="1">
        <v>0.01785438318185628</v>
      </c>
      <c r="X1873" s="1">
        <v>-0.02619158292083357</v>
      </c>
      <c r="Y1873" s="1">
        <v>0.004338801766974321</v>
      </c>
      <c r="Z1873" s="1">
        <v>-0.01225467757066556</v>
      </c>
      <c r="AA1873" s="1">
        <v>-0.01480438635470493</v>
      </c>
      <c r="AB1873" s="1">
        <v>0.02783204842536602</v>
      </c>
      <c r="AC1873" s="1">
        <v>-0.02006137279020637</v>
      </c>
    </row>
    <row r="1874" spans="1:29">
      <c r="A1874" s="11">
        <v>39190</v>
      </c>
      <c r="B1874" s="1">
        <v>0.01333058929694286</v>
      </c>
      <c r="C1874" s="1">
        <v>-0.03738174106888548</v>
      </c>
      <c r="D1874" s="1">
        <v>-0.01700844078916786</v>
      </c>
      <c r="E1874" s="1">
        <v>0.01677193244023778</v>
      </c>
      <c r="F1874" s="1">
        <v>-0.004046849355077597</v>
      </c>
      <c r="G1874" s="1">
        <v>0.001322643841765947</v>
      </c>
      <c r="H1874" s="1">
        <v>0.0001754782896099538</v>
      </c>
      <c r="I1874" s="1">
        <v>0.002402701764230075</v>
      </c>
      <c r="J1874" s="1">
        <v>0.01290104633119182</v>
      </c>
      <c r="K1874" s="1">
        <v>-0.016768923602972</v>
      </c>
      <c r="L1874" s="1">
        <v>-0.003096854700245344</v>
      </c>
      <c r="M1874" s="1">
        <v>-0.003374760249899356</v>
      </c>
      <c r="N1874" s="1">
        <v>0.005446895201081547</v>
      </c>
      <c r="O1874" s="1">
        <v>-0.005201469588004493</v>
      </c>
      <c r="P1874" s="1">
        <v>0.0008573964796931843</v>
      </c>
      <c r="Q1874" s="1">
        <v>0.01286810677013195</v>
      </c>
      <c r="R1874" s="1">
        <v>0.006471154913584964</v>
      </c>
      <c r="S1874" s="1">
        <v>0.0145396421317141</v>
      </c>
      <c r="T1874" s="1">
        <v>0.02360919711139764</v>
      </c>
      <c r="U1874" s="1">
        <v>-0.04645926161186886</v>
      </c>
      <c r="V1874" s="1">
        <v>0.0350388115357152</v>
      </c>
      <c r="W1874" s="1">
        <v>0.003700721914262184</v>
      </c>
      <c r="X1874" s="1">
        <v>-0.01108649513227034</v>
      </c>
      <c r="Y1874" s="1">
        <v>-0.03096044656624475</v>
      </c>
      <c r="Z1874" s="1">
        <v>-0.03115633844593557</v>
      </c>
      <c r="AA1874" s="1">
        <v>-0.006989201092121533</v>
      </c>
      <c r="AB1874" s="1">
        <v>0.001151107358536629</v>
      </c>
      <c r="AC1874" s="1">
        <v>0.0207333707033146</v>
      </c>
    </row>
    <row r="1875" spans="1:29">
      <c r="A1875" s="11">
        <v>39191</v>
      </c>
      <c r="B1875" s="1">
        <v>-0.01421612599004407</v>
      </c>
      <c r="C1875" s="1">
        <v>-0.005770795654399086</v>
      </c>
      <c r="D1875" s="1">
        <v>-0.0009189852021243006</v>
      </c>
      <c r="E1875" s="1">
        <v>0.003856093127616811</v>
      </c>
      <c r="F1875" s="1">
        <v>-0.005674044735750616</v>
      </c>
      <c r="G1875" s="1">
        <v>-0.005944292569942888</v>
      </c>
      <c r="H1875" s="1">
        <v>0.01069207900263414</v>
      </c>
      <c r="I1875" s="1">
        <v>0.002091267745751191</v>
      </c>
      <c r="J1875" s="1">
        <v>0.001376963409453369</v>
      </c>
      <c r="K1875" s="1">
        <v>-0.005284698297230106</v>
      </c>
      <c r="L1875" s="1">
        <v>-0.01753127882379046</v>
      </c>
      <c r="M1875" s="1">
        <v>-0.01777501029918693</v>
      </c>
      <c r="N1875" s="1">
        <v>0.0140217571600747</v>
      </c>
      <c r="O1875" s="1">
        <v>-0.01608785686750436</v>
      </c>
      <c r="P1875" s="1">
        <v>-0.02570673230932574</v>
      </c>
      <c r="Q1875" s="1">
        <v>-0.01066094901638848</v>
      </c>
      <c r="R1875" s="1">
        <v>0.004712602410664291</v>
      </c>
      <c r="S1875" s="1">
        <v>0.001592211875577121</v>
      </c>
      <c r="T1875" s="1">
        <v>0.01856780584451445</v>
      </c>
      <c r="U1875" s="1">
        <v>-0.00904732878258474</v>
      </c>
      <c r="V1875" s="1">
        <v>0.004991063259039086</v>
      </c>
      <c r="W1875" s="1">
        <v>0.01083991476392399</v>
      </c>
      <c r="X1875" s="1">
        <v>-0.01301053051515977</v>
      </c>
      <c r="Y1875" s="1">
        <v>-0.009287393234885366</v>
      </c>
      <c r="Z1875" s="1">
        <v>-0.01114683211252476</v>
      </c>
      <c r="AA1875" s="1">
        <v>-0.006585957130245013</v>
      </c>
      <c r="AB1875" s="1">
        <v>-0.007415942465094472</v>
      </c>
      <c r="AC1875" s="1">
        <v>-0.01706916251791424</v>
      </c>
    </row>
    <row r="1876" spans="1:29">
      <c r="A1876" s="11">
        <v>39192</v>
      </c>
      <c r="B1876" s="1">
        <v>0.003551460620817126</v>
      </c>
      <c r="C1876" s="1">
        <v>0.01490216368442376</v>
      </c>
      <c r="D1876" s="1">
        <v>-0.0005200250569460385</v>
      </c>
      <c r="E1876" s="1">
        <v>0.004908212097299192</v>
      </c>
      <c r="F1876" s="1">
        <v>0.007820065639827734</v>
      </c>
      <c r="G1876" s="1">
        <v>-0.002436383772450812</v>
      </c>
      <c r="H1876" s="1">
        <v>0.02237266814459926</v>
      </c>
      <c r="I1876" s="1">
        <v>0.01236682255037769</v>
      </c>
      <c r="J1876" s="1">
        <v>0.01134401288686959</v>
      </c>
      <c r="K1876" s="1">
        <v>0.006370927111022828</v>
      </c>
      <c r="L1876" s="1">
        <v>0.007451230977143286</v>
      </c>
      <c r="M1876" s="1">
        <v>0.0112029780805698</v>
      </c>
      <c r="N1876" s="1">
        <v>0.008170870564654376</v>
      </c>
      <c r="O1876" s="1">
        <v>0.01335321599048145</v>
      </c>
      <c r="P1876" s="1">
        <v>0</v>
      </c>
      <c r="Q1876" s="1">
        <v>0.02903263956228708</v>
      </c>
      <c r="R1876" s="1">
        <v>0.03290117830237849</v>
      </c>
      <c r="S1876" s="1">
        <v>0.06677254894218709</v>
      </c>
      <c r="T1876" s="1">
        <v>0.01965335415449299</v>
      </c>
      <c r="U1876" s="1">
        <v>0.01611980130187862</v>
      </c>
      <c r="V1876" s="1">
        <v>0.02129024578767247</v>
      </c>
      <c r="W1876" s="1">
        <v>-0.01342277307238493</v>
      </c>
      <c r="X1876" s="1">
        <v>0.01374295726110164</v>
      </c>
      <c r="Y1876" s="1">
        <v>0.02334271392712362</v>
      </c>
      <c r="Z1876" s="1">
        <v>0.05446194755637035</v>
      </c>
      <c r="AA1876" s="1">
        <v>0.02302651634628816</v>
      </c>
      <c r="AB1876" s="1">
        <v>0.01485542012861374</v>
      </c>
      <c r="AC1876" s="1">
        <v>-0.007988093165123611</v>
      </c>
    </row>
    <row r="1877" spans="1:29">
      <c r="A1877" s="11">
        <v>39195</v>
      </c>
      <c r="B1877" s="1">
        <v>-0.007077599983665084</v>
      </c>
      <c r="C1877" s="1">
        <v>-0.00355476022051171</v>
      </c>
      <c r="D1877" s="1">
        <v>-0.0001199731408488836</v>
      </c>
      <c r="E1877" s="1">
        <v>-0.005521455846238976</v>
      </c>
      <c r="F1877" s="1">
        <v>0.003145765594313454</v>
      </c>
      <c r="G1877" s="1">
        <v>0.009547174554918048</v>
      </c>
      <c r="H1877" s="1">
        <v>-0.01170453321074871</v>
      </c>
      <c r="I1877" s="1">
        <v>-0.007842296028699125</v>
      </c>
      <c r="J1877" s="1">
        <v>0.006798165253541155</v>
      </c>
      <c r="K1877" s="1">
        <v>-0.01485271573913804</v>
      </c>
      <c r="L1877" s="1">
        <v>0.006885792084802</v>
      </c>
      <c r="M1877" s="1">
        <v>-0.007304887720780417</v>
      </c>
      <c r="N1877" s="1">
        <v>-0.02556120981547005</v>
      </c>
      <c r="O1877" s="1">
        <v>-0.01667318917412797</v>
      </c>
      <c r="P1877" s="1">
        <v>0.01319270498696667</v>
      </c>
      <c r="Q1877" s="1">
        <v>0.01573385666301852</v>
      </c>
      <c r="R1877" s="1">
        <v>0.008336315163769203</v>
      </c>
      <c r="S1877" s="1">
        <v>0.01453060954900764</v>
      </c>
      <c r="T1877" s="1">
        <v>-0.01271025180515806</v>
      </c>
      <c r="U1877" s="1">
        <v>-0.003416136327588859</v>
      </c>
      <c r="V1877" s="1">
        <v>-0.04667428122357853</v>
      </c>
      <c r="W1877" s="1">
        <v>0.003622918052750501</v>
      </c>
      <c r="X1877" s="1">
        <v>-0.006570846111476181</v>
      </c>
      <c r="Y1877" s="1">
        <v>0.04085770858291782</v>
      </c>
      <c r="Z1877" s="1">
        <v>0.04454355377169872</v>
      </c>
      <c r="AA1877" s="1">
        <v>-0.05728426566874956</v>
      </c>
      <c r="AB1877" s="1">
        <v>-0.005820847005514884</v>
      </c>
      <c r="AC1877" s="1">
        <v>-0.006739671805477521</v>
      </c>
    </row>
    <row r="1878" spans="1:29">
      <c r="A1878" s="11">
        <v>39196</v>
      </c>
      <c r="B1878" s="1">
        <v>0.01134026479786288</v>
      </c>
      <c r="C1878" s="1">
        <v>0.002946891662783724</v>
      </c>
      <c r="D1878" s="1">
        <v>0.01692936828995983</v>
      </c>
      <c r="E1878" s="1">
        <v>0.01985925096666286</v>
      </c>
      <c r="F1878" s="1">
        <v>-0.005574945491229832</v>
      </c>
      <c r="G1878" s="1">
        <v>0.1000658951435054</v>
      </c>
      <c r="H1878" s="1">
        <v>-0.007724303376292041</v>
      </c>
      <c r="I1878" s="1">
        <v>0.02731048410718384</v>
      </c>
      <c r="J1878" s="1">
        <v>0.003376001070644064</v>
      </c>
      <c r="K1878" s="1">
        <v>0.02891759270451133</v>
      </c>
      <c r="L1878" s="1">
        <v>-0.005485442868417456</v>
      </c>
      <c r="M1878" s="1">
        <v>0.004537966732439669</v>
      </c>
      <c r="N1878" s="1">
        <v>0.0009601447651546025</v>
      </c>
      <c r="O1878" s="1">
        <v>0.01784482012733646</v>
      </c>
      <c r="P1878" s="1">
        <v>-0.01388898003110506</v>
      </c>
      <c r="Q1878" s="1">
        <v>0.0133010575700041</v>
      </c>
      <c r="R1878" s="1">
        <v>0.01843272046859745</v>
      </c>
      <c r="S1878" s="1">
        <v>-0.01505695164702359</v>
      </c>
      <c r="T1878" s="1">
        <v>0.06884858816584649</v>
      </c>
      <c r="U1878" s="1">
        <v>0.05108940568200726</v>
      </c>
      <c r="V1878" s="1">
        <v>0.01326603394719639</v>
      </c>
      <c r="W1878" s="1">
        <v>-0.006336010283560678</v>
      </c>
      <c r="X1878" s="1">
        <v>0.03265320624041501</v>
      </c>
      <c r="Y1878" s="1">
        <v>0.02376319962238016</v>
      </c>
      <c r="Z1878" s="1">
        <v>0.04065372040730475</v>
      </c>
      <c r="AA1878" s="1">
        <v>0.01306604543482837</v>
      </c>
      <c r="AB1878" s="1">
        <v>-0.02422332010252615</v>
      </c>
      <c r="AC1878" s="1">
        <v>-0.02255931242811038</v>
      </c>
    </row>
    <row r="1879" spans="1:29">
      <c r="A1879" s="11">
        <v>39197</v>
      </c>
      <c r="B1879" s="1">
        <v>-0.001067835919089211</v>
      </c>
      <c r="C1879" s="1">
        <v>0.01639328155243502</v>
      </c>
      <c r="D1879" s="1">
        <v>0.007084036866986887</v>
      </c>
      <c r="E1879" s="1">
        <v>0.05716071795214872</v>
      </c>
      <c r="F1879" s="1">
        <v>-0.005255672258451805</v>
      </c>
      <c r="G1879" s="1">
        <v>0.09636136848676058</v>
      </c>
      <c r="H1879" s="1">
        <v>-0.02110368487002956</v>
      </c>
      <c r="I1879" s="1">
        <v>0.01701588884193317</v>
      </c>
      <c r="J1879" s="1">
        <v>0.006056420474548352</v>
      </c>
      <c r="K1879" s="1">
        <v>0.01489311133476745</v>
      </c>
      <c r="L1879" s="1">
        <v>-0.01914550349681921</v>
      </c>
      <c r="M1879" s="1">
        <v>0.00927834295640495</v>
      </c>
      <c r="N1879" s="1">
        <v>0.03419566900722182</v>
      </c>
      <c r="O1879" s="1">
        <v>0.02512256599696649</v>
      </c>
      <c r="P1879" s="1">
        <v>0.01760573067381488</v>
      </c>
      <c r="Q1879" s="1">
        <v>0.02535569731637977</v>
      </c>
      <c r="R1879" s="1">
        <v>0.009760192006851742</v>
      </c>
      <c r="S1879" s="1">
        <v>0.0003728022925664209</v>
      </c>
      <c r="T1879" s="1">
        <v>0.005823758584821759</v>
      </c>
      <c r="U1879" s="1">
        <v>-0.00116131582899559</v>
      </c>
      <c r="V1879" s="1">
        <v>0.0007534286835486625</v>
      </c>
      <c r="W1879" s="1">
        <v>0.1460666996727926</v>
      </c>
      <c r="X1879" s="1">
        <v>0.02353039672909851</v>
      </c>
      <c r="Y1879" s="1">
        <v>0.02931587251567636</v>
      </c>
      <c r="Z1879" s="1">
        <v>-0.01482988091232484</v>
      </c>
      <c r="AA1879" s="1">
        <v>0.01512465897622906</v>
      </c>
      <c r="AB1879" s="1">
        <v>0.03785488761350564</v>
      </c>
      <c r="AC1879" s="1">
        <v>0.002163906645537006</v>
      </c>
    </row>
    <row r="1880" spans="1:29">
      <c r="A1880" s="11">
        <v>39198</v>
      </c>
      <c r="B1880" s="1">
        <v>-0.004062501007404795</v>
      </c>
      <c r="C1880" s="1">
        <v>0.03317136679577914</v>
      </c>
      <c r="D1880" s="1">
        <v>-0.002461945797208709</v>
      </c>
      <c r="E1880" s="1">
        <v>0.003763102229244808</v>
      </c>
      <c r="F1880" s="1">
        <v>0.009721816030104025</v>
      </c>
      <c r="G1880" s="1">
        <v>-0.04722825316607515</v>
      </c>
      <c r="H1880" s="1">
        <v>0.03357509671559922</v>
      </c>
      <c r="I1880" s="1">
        <v>0.003346535824267249</v>
      </c>
      <c r="J1880" s="1">
        <v>-0.00735778028817069</v>
      </c>
      <c r="K1880" s="1">
        <v>0.01940843518770952</v>
      </c>
      <c r="L1880" s="1">
        <v>0.0001732764498336703</v>
      </c>
      <c r="M1880" s="1">
        <v>0.03411158923569158</v>
      </c>
      <c r="N1880" s="1">
        <v>-0.001545030136084313</v>
      </c>
      <c r="O1880" s="1">
        <v>0.004652407508498602</v>
      </c>
      <c r="P1880" s="1">
        <v>-0.001730264686793825</v>
      </c>
      <c r="Q1880" s="1">
        <v>-0.01439501661186138</v>
      </c>
      <c r="R1880" s="1">
        <v>-0.0009696893193498202</v>
      </c>
      <c r="S1880" s="1">
        <v>0.001491132247853466</v>
      </c>
      <c r="T1880" s="1">
        <v>0.004737296751332609</v>
      </c>
      <c r="U1880" s="1">
        <v>0.03059283186647277</v>
      </c>
      <c r="V1880" s="1">
        <v>0.009411719384803341</v>
      </c>
      <c r="W1880" s="1">
        <v>0.02393730565222518</v>
      </c>
      <c r="X1880" s="1">
        <v>0.00994672491267834</v>
      </c>
      <c r="Y1880" s="1">
        <v>-0.001169220714393848</v>
      </c>
      <c r="Z1880" s="1">
        <v>-0.01865872766242838</v>
      </c>
      <c r="AA1880" s="1">
        <v>-0.01903246424190919</v>
      </c>
      <c r="AB1880" s="1">
        <v>0.003287268512579766</v>
      </c>
      <c r="AC1880" s="1">
        <v>0.01412373201810802</v>
      </c>
    </row>
    <row r="1881" spans="1:29">
      <c r="A1881" s="11">
        <v>39199</v>
      </c>
      <c r="B1881" s="1">
        <v>-0.02318589164633156</v>
      </c>
      <c r="C1881" s="1">
        <v>-0.001620132156548992</v>
      </c>
      <c r="D1881" s="1">
        <v>-0.009480413847815949</v>
      </c>
      <c r="E1881" s="1">
        <v>-0.1432516419491421</v>
      </c>
      <c r="F1881" s="1">
        <v>-0.008512114269822679</v>
      </c>
      <c r="G1881" s="1">
        <v>0.02066996381410791</v>
      </c>
      <c r="H1881" s="1">
        <v>-0.02769710350699173</v>
      </c>
      <c r="I1881" s="1">
        <v>-0.01918905790625824</v>
      </c>
      <c r="J1881" s="1">
        <v>-0.003369241581227977</v>
      </c>
      <c r="K1881" s="1">
        <v>-0.02089622297621563</v>
      </c>
      <c r="L1881" s="1">
        <v>-0.0067861311161308</v>
      </c>
      <c r="M1881" s="1">
        <v>0.0197683842524794</v>
      </c>
      <c r="N1881" s="1">
        <v>-0.005571001084531235</v>
      </c>
      <c r="O1881" s="1">
        <v>-0.005674492992945535</v>
      </c>
      <c r="P1881" s="1">
        <v>-0.03379520677813475</v>
      </c>
      <c r="Q1881" s="1">
        <v>-0.03343580213339215</v>
      </c>
      <c r="R1881" s="1">
        <v>-0.03610234303513415</v>
      </c>
      <c r="S1881" s="1">
        <v>-0.01377016587035185</v>
      </c>
      <c r="T1881" s="1">
        <v>-0.0381123797482239</v>
      </c>
      <c r="U1881" s="1">
        <v>0.01584045216699193</v>
      </c>
      <c r="V1881" s="1">
        <v>-0.03212114016266232</v>
      </c>
      <c r="W1881" s="1">
        <v>-0.02653683013665153</v>
      </c>
      <c r="X1881" s="1">
        <v>-0.02250202242652877</v>
      </c>
      <c r="Y1881" s="1">
        <v>-0.02349688950739637</v>
      </c>
      <c r="Z1881" s="1">
        <v>-0.0414773171351841</v>
      </c>
      <c r="AA1881" s="1">
        <v>0.002392699689194533</v>
      </c>
      <c r="AB1881" s="1">
        <v>-0.002513957180597326</v>
      </c>
      <c r="AC1881" s="1">
        <v>0.003725753409758559</v>
      </c>
    </row>
    <row r="1882" spans="1:29">
      <c r="A1882" s="11">
        <v>39202</v>
      </c>
      <c r="B1882" s="1">
        <v>0.02901094639618362</v>
      </c>
      <c r="C1882" s="1">
        <v>-0.01681681490232134</v>
      </c>
      <c r="D1882" s="1">
        <v>0.002016968587147838</v>
      </c>
      <c r="E1882" s="1">
        <v>-0.0283279651386017</v>
      </c>
      <c r="F1882" s="1">
        <v>-0.002955325566500133</v>
      </c>
      <c r="G1882" s="1">
        <v>0.01537593542378657</v>
      </c>
      <c r="H1882" s="1">
        <v>0.04237749472012209</v>
      </c>
      <c r="I1882" s="1">
        <v>0.009412607382534466</v>
      </c>
      <c r="J1882" s="1">
        <v>-0.01250851978977774</v>
      </c>
      <c r="K1882" s="1">
        <v>-0.05477849096722553</v>
      </c>
      <c r="L1882" s="1">
        <v>0.02279165096504854</v>
      </c>
      <c r="M1882" s="1">
        <v>0.01181462266356692</v>
      </c>
      <c r="N1882" s="1">
        <v>-0.003734738940701532</v>
      </c>
      <c r="O1882" s="1">
        <v>0.02026929588653381</v>
      </c>
      <c r="P1882" s="1">
        <v>-0.01973120280407525</v>
      </c>
      <c r="Q1882" s="1">
        <v>-0.01365381903126039</v>
      </c>
      <c r="R1882" s="1">
        <v>0.01419565852553895</v>
      </c>
      <c r="S1882" s="1">
        <v>-0.01547180860165953</v>
      </c>
      <c r="T1882" s="1">
        <v>0.0002269252671753819</v>
      </c>
      <c r="U1882" s="1">
        <v>0.005639566047849431</v>
      </c>
      <c r="V1882" s="1">
        <v>-0.01136760262459602</v>
      </c>
      <c r="W1882" s="1">
        <v>0.007464024539622915</v>
      </c>
      <c r="X1882" s="1">
        <v>0.003202780577446385</v>
      </c>
      <c r="Y1882" s="1">
        <v>0.01361528759803288</v>
      </c>
      <c r="Z1882" s="1">
        <v>0.0227206393603665</v>
      </c>
      <c r="AA1882" s="1">
        <v>0.02999325173039158</v>
      </c>
      <c r="AB1882" s="1">
        <v>0.009175157705563208</v>
      </c>
      <c r="AC1882" s="1">
        <v>0.0103400888739309</v>
      </c>
    </row>
    <row r="1883" spans="1:29">
      <c r="A1883" s="11">
        <v>39205</v>
      </c>
      <c r="B1883" s="1">
        <v>0.01078600765076931</v>
      </c>
      <c r="C1883" s="1">
        <v>0.03990998991818606</v>
      </c>
      <c r="D1883" s="1">
        <v>0.03465575315676594</v>
      </c>
      <c r="E1883" s="1">
        <v>0.001185029541370897</v>
      </c>
      <c r="F1883" s="1">
        <v>0.01171558238078885</v>
      </c>
      <c r="G1883" s="1">
        <v>0.01551232423815874</v>
      </c>
      <c r="H1883" s="1">
        <v>0.00539788525857543</v>
      </c>
      <c r="I1883" s="1">
        <v>-0.01908901373138105</v>
      </c>
      <c r="J1883" s="1">
        <v>-0.001026851588754818</v>
      </c>
      <c r="K1883" s="1">
        <v>-0.01731046390577284</v>
      </c>
      <c r="L1883" s="1">
        <v>0.01501754013426404</v>
      </c>
      <c r="M1883" s="1">
        <v>0.01791160254621471</v>
      </c>
      <c r="N1883" s="1">
        <v>0.01093387504448806</v>
      </c>
      <c r="O1883" s="1">
        <v>0.01864448990338552</v>
      </c>
      <c r="P1883" s="1">
        <v>0.005489314898412312</v>
      </c>
      <c r="Q1883" s="1">
        <v>0.006018892051941727</v>
      </c>
      <c r="R1883" s="1">
        <v>0.04170271400585501</v>
      </c>
      <c r="S1883" s="1">
        <v>0.03449592545807678</v>
      </c>
      <c r="T1883" s="1">
        <v>0.01955708229598385</v>
      </c>
      <c r="U1883" s="1">
        <v>0.01244730826401619</v>
      </c>
      <c r="V1883" s="1">
        <v>0.00185138955156483</v>
      </c>
      <c r="W1883" s="1">
        <v>0.0004510131591433097</v>
      </c>
      <c r="X1883" s="1">
        <v>-0.02480875533197824</v>
      </c>
      <c r="Y1883" s="1">
        <v>0.02897681319806478</v>
      </c>
      <c r="Z1883" s="1">
        <v>0.01354777645099237</v>
      </c>
      <c r="AA1883" s="1">
        <v>0.0005038183659664686</v>
      </c>
      <c r="AB1883" s="1">
        <v>-0.01793134035117916</v>
      </c>
      <c r="AC1883" s="1">
        <v>-0.001224437112617549</v>
      </c>
    </row>
    <row r="1884" spans="1:29">
      <c r="A1884" s="11">
        <v>39206</v>
      </c>
      <c r="B1884" s="1">
        <v>0.01447422665022513</v>
      </c>
      <c r="C1884" s="1">
        <v>-0.03347244017747864</v>
      </c>
      <c r="D1884" s="1">
        <v>-0.0001909621087873292</v>
      </c>
      <c r="E1884" s="1">
        <v>0.0291193266674965</v>
      </c>
      <c r="F1884" s="1">
        <v>0.003208698729415316</v>
      </c>
      <c r="G1884" s="1">
        <v>-0.0147300707484459</v>
      </c>
      <c r="H1884" s="1">
        <v>0.04060400688676258</v>
      </c>
      <c r="I1884" s="1">
        <v>0.003135489892964749</v>
      </c>
      <c r="J1884" s="1">
        <v>0.01713486541130238</v>
      </c>
      <c r="K1884" s="1">
        <v>-0.003574541854419189</v>
      </c>
      <c r="L1884" s="1">
        <v>-0.004683205660312328</v>
      </c>
      <c r="M1884" s="1">
        <v>-0.0142553641937917</v>
      </c>
      <c r="N1884" s="1">
        <v>-0.004635294144012869</v>
      </c>
      <c r="O1884" s="1">
        <v>-0.002714125566494308</v>
      </c>
      <c r="P1884" s="1">
        <v>-0.002729505638864427</v>
      </c>
      <c r="Q1884" s="1">
        <v>0.009952374196947833</v>
      </c>
      <c r="R1884" s="1">
        <v>-0.02644277316655452</v>
      </c>
      <c r="S1884" s="1">
        <v>-0.009632998885385047</v>
      </c>
      <c r="T1884" s="1">
        <v>0.004317080016395858</v>
      </c>
      <c r="U1884" s="1">
        <v>0.004028538425265626</v>
      </c>
      <c r="V1884" s="1">
        <v>-0.02596895052933312</v>
      </c>
      <c r="W1884" s="1">
        <v>-0.02157259567601466</v>
      </c>
      <c r="X1884" s="1">
        <v>-0.002182660095586542</v>
      </c>
      <c r="Y1884" s="1">
        <v>-0.00665010655321796</v>
      </c>
      <c r="Z1884" s="1">
        <v>-0.006277231192350574</v>
      </c>
      <c r="AA1884" s="1">
        <v>-0.01404898738110227</v>
      </c>
      <c r="AB1884" s="1">
        <v>-0.0006281112657720023</v>
      </c>
      <c r="AC1884" s="1">
        <v>-0.006305677246051578</v>
      </c>
    </row>
    <row r="1885" spans="1:29">
      <c r="A1885" s="11">
        <v>39209</v>
      </c>
      <c r="B1885" s="1">
        <v>0.05519699767266872</v>
      </c>
      <c r="C1885" s="1">
        <v>0.04388702174542058</v>
      </c>
      <c r="D1885" s="1">
        <v>0.007936495659956799</v>
      </c>
      <c r="E1885" s="1">
        <v>-0.01150220304927818</v>
      </c>
      <c r="F1885" s="1">
        <v>-0.02155607603763132</v>
      </c>
      <c r="G1885" s="1">
        <v>-0.02251751784979872</v>
      </c>
      <c r="H1885" s="1">
        <v>-0.01048028724480199</v>
      </c>
      <c r="I1885" s="1">
        <v>-0.007640780420367088</v>
      </c>
      <c r="J1885" s="1">
        <v>-0.02358482086448088</v>
      </c>
      <c r="K1885" s="1">
        <v>0.003843344197748344</v>
      </c>
      <c r="L1885" s="1">
        <v>-0.01450372283002577</v>
      </c>
      <c r="M1885" s="1">
        <v>0.04101239367785481</v>
      </c>
      <c r="N1885" s="1">
        <v>-0.0003104040943456843</v>
      </c>
      <c r="O1885" s="1">
        <v>-0.01809990669025296</v>
      </c>
      <c r="P1885" s="1">
        <v>0.01277373337252041</v>
      </c>
      <c r="Q1885" s="1">
        <v>-0.003715529613469326</v>
      </c>
      <c r="R1885" s="1">
        <v>0.01474908634285721</v>
      </c>
      <c r="S1885" s="1">
        <v>0.00710821362959746</v>
      </c>
      <c r="T1885" s="1">
        <v>-0.007666265395706473</v>
      </c>
      <c r="U1885" s="1">
        <v>0.0001253181852958196</v>
      </c>
      <c r="V1885" s="1">
        <v>0.01103408442690101</v>
      </c>
      <c r="W1885" s="1">
        <v>0.003422643731409325</v>
      </c>
      <c r="X1885" s="1">
        <v>-0.004374621224465192</v>
      </c>
      <c r="Y1885" s="1">
        <v>-0.0008265972882234296</v>
      </c>
      <c r="Z1885" s="1">
        <v>-0.001717110199489946</v>
      </c>
      <c r="AA1885" s="1">
        <v>-0.006792713465026523</v>
      </c>
      <c r="AB1885" s="1">
        <v>-0.01323821292347271</v>
      </c>
      <c r="AC1885" s="1">
        <v>-0.02591239816053004</v>
      </c>
    </row>
    <row r="1886" spans="1:29">
      <c r="A1886" s="11">
        <v>39210</v>
      </c>
      <c r="B1886" s="1">
        <v>0.0001973618981163661</v>
      </c>
      <c r="C1886" s="1">
        <v>-0.01916205996548004</v>
      </c>
      <c r="D1886" s="1">
        <v>0.04459416609305489</v>
      </c>
      <c r="E1886" s="1">
        <v>-0.01559203807511889</v>
      </c>
      <c r="F1886" s="1">
        <v>-0.01847741238590828</v>
      </c>
      <c r="G1886" s="1">
        <v>-0.03549834312545253</v>
      </c>
      <c r="H1886" s="1">
        <v>-0.04334373151845172</v>
      </c>
      <c r="I1886" s="1">
        <v>-0.00874947334511178</v>
      </c>
      <c r="J1886" s="1">
        <v>-0.0006901114925862428</v>
      </c>
      <c r="K1886" s="1">
        <v>-0.006890975881584382</v>
      </c>
      <c r="L1886" s="1">
        <v>-0.0193940741905112</v>
      </c>
      <c r="M1886" s="1">
        <v>-0.01215537196155203</v>
      </c>
      <c r="N1886" s="1">
        <v>-0.006211033239725938</v>
      </c>
      <c r="O1886" s="1">
        <v>-0.02081856546723337</v>
      </c>
      <c r="P1886" s="1">
        <v>0.002702621892067825</v>
      </c>
      <c r="Q1886" s="1">
        <v>-0.006972424240715314</v>
      </c>
      <c r="R1886" s="1">
        <v>-0.008310182238301933</v>
      </c>
      <c r="S1886" s="1">
        <v>0.006686308044502542</v>
      </c>
      <c r="T1886" s="1">
        <v>-0.03393915504791645</v>
      </c>
      <c r="U1886" s="1">
        <v>0.0143743638966396</v>
      </c>
      <c r="V1886" s="1">
        <v>-0.007259332937897489</v>
      </c>
      <c r="W1886" s="1">
        <v>-0.0009185531737042618</v>
      </c>
      <c r="X1886" s="1">
        <v>-0.004393842621654875</v>
      </c>
      <c r="Y1886" s="1">
        <v>-0.01894284249879241</v>
      </c>
      <c r="Z1886" s="1">
        <v>0.001617982580563337</v>
      </c>
      <c r="AA1886" s="1">
        <v>-0.001285452731756065</v>
      </c>
      <c r="AB1886" s="1">
        <v>-0.01558883021488844</v>
      </c>
      <c r="AC1886" s="1">
        <v>-0.009500565473163913</v>
      </c>
    </row>
    <row r="1887" spans="1:29">
      <c r="A1887" s="11">
        <v>39211</v>
      </c>
      <c r="B1887" s="1">
        <v>0.02259717645390502</v>
      </c>
      <c r="C1887" s="1">
        <v>0.02216062170844313</v>
      </c>
      <c r="D1887" s="1">
        <v>0.07574133136756389</v>
      </c>
      <c r="E1887" s="1">
        <v>-0.01702173823037956</v>
      </c>
      <c r="F1887" s="1">
        <v>0.001447902965946879</v>
      </c>
      <c r="G1887" s="1">
        <v>-0.00391547426266603</v>
      </c>
      <c r="H1887" s="1">
        <v>-0.04207108234696832</v>
      </c>
      <c r="I1887" s="1">
        <v>0.003429800903213875</v>
      </c>
      <c r="J1887" s="1">
        <v>-0.0003453272933868767</v>
      </c>
      <c r="K1887" s="1">
        <v>-0.01773331679082535</v>
      </c>
      <c r="L1887" s="1">
        <v>-0.01081270286808922</v>
      </c>
      <c r="M1887" s="1">
        <v>0.02340157660114284</v>
      </c>
      <c r="N1887" s="1">
        <v>0.004374792877744893</v>
      </c>
      <c r="O1887" s="1">
        <v>-0.003093712523366765</v>
      </c>
      <c r="P1887" s="1">
        <v>0.0206648885502001</v>
      </c>
      <c r="Q1887" s="1">
        <v>-0.01007011734662877</v>
      </c>
      <c r="R1887" s="1">
        <v>0.003201280546727414</v>
      </c>
      <c r="S1887" s="1">
        <v>-0.01475999338259304</v>
      </c>
      <c r="T1887" s="1">
        <v>0.0381360629787677</v>
      </c>
      <c r="U1887" s="1">
        <v>0.02751828163442194</v>
      </c>
      <c r="V1887" s="1">
        <v>0.004427265702804828</v>
      </c>
      <c r="W1887" s="1">
        <v>0.01687256595608866</v>
      </c>
      <c r="X1887" s="1">
        <v>-0.002551187823000123</v>
      </c>
      <c r="Y1887" s="1">
        <v>-0.008347269632244636</v>
      </c>
      <c r="Z1887" s="1">
        <v>0.01627368394886708</v>
      </c>
      <c r="AA1887" s="1">
        <v>0.001441705866497056</v>
      </c>
      <c r="AB1887" s="1">
        <v>0.000618079585453124</v>
      </c>
      <c r="AC1887" s="1">
        <v>0.005663532744403676</v>
      </c>
    </row>
    <row r="1888" spans="1:29">
      <c r="A1888" s="11">
        <v>39212</v>
      </c>
      <c r="B1888" s="1">
        <v>0.01042172334259006</v>
      </c>
      <c r="C1888" s="1">
        <v>0.01283686087849767</v>
      </c>
      <c r="D1888" s="1">
        <v>0.05999867070951326</v>
      </c>
      <c r="E1888" s="1">
        <v>0.0009621570065003748</v>
      </c>
      <c r="F1888" s="1">
        <v>-0.002747420041846915</v>
      </c>
      <c r="G1888" s="1">
        <v>-0.00569972738079072</v>
      </c>
      <c r="H1888" s="1">
        <v>-0.009779980532328092</v>
      </c>
      <c r="I1888" s="1">
        <v>0.01719095734246023</v>
      </c>
      <c r="J1888" s="1">
        <v>0.01208963247730188</v>
      </c>
      <c r="K1888" s="1">
        <v>-0.005756161200191734</v>
      </c>
      <c r="L1888" s="1">
        <v>-0.003231611426631087</v>
      </c>
      <c r="M1888" s="1">
        <v>-0.01299011622653301</v>
      </c>
      <c r="N1888" s="1">
        <v>0.01866870620916172</v>
      </c>
      <c r="O1888" s="1">
        <v>-0.01848815099406997</v>
      </c>
      <c r="P1888" s="1">
        <v>0.01232387350908093</v>
      </c>
      <c r="Q1888" s="1">
        <v>-0.02292847848577539</v>
      </c>
      <c r="R1888" s="1">
        <v>-0.01054280354504311</v>
      </c>
      <c r="S1888" s="1">
        <v>0.007116119615088179</v>
      </c>
      <c r="T1888" s="1">
        <v>0.0003562266487526777</v>
      </c>
      <c r="U1888" s="1">
        <v>-0.02998857590711945</v>
      </c>
      <c r="V1888" s="1">
        <v>-0.01500590811699787</v>
      </c>
      <c r="W1888" s="1">
        <v>0.002905158195438684</v>
      </c>
      <c r="X1888" s="1">
        <v>-0.01161447849297825</v>
      </c>
      <c r="Y1888" s="1">
        <v>-0.02312747995279385</v>
      </c>
      <c r="Z1888" s="1">
        <v>0.02498523531002284</v>
      </c>
      <c r="AA1888" s="1">
        <v>0.02622097208227747</v>
      </c>
      <c r="AB1888" s="1">
        <v>-0.002206063568048089</v>
      </c>
      <c r="AC1888" s="1">
        <v>0.00417856486873025</v>
      </c>
    </row>
    <row r="1889" spans="1:29">
      <c r="A1889" s="11">
        <v>39213</v>
      </c>
      <c r="B1889" s="1">
        <v>-0.005921128199423475</v>
      </c>
      <c r="C1889" s="1">
        <v>0.007463968752580818</v>
      </c>
      <c r="D1889" s="1">
        <v>-0.0325761367075601</v>
      </c>
      <c r="E1889" s="1">
        <v>-0.01585768046571501</v>
      </c>
      <c r="F1889" s="1">
        <v>-0.008482516988562394</v>
      </c>
      <c r="G1889" s="1">
        <v>-0.001383698800027977</v>
      </c>
      <c r="H1889" s="1">
        <v>-0.001615900985732499</v>
      </c>
      <c r="I1889" s="1">
        <v>-0.01897593113883356</v>
      </c>
      <c r="J1889" s="1">
        <v>-0.01331043402946119</v>
      </c>
      <c r="K1889" s="1">
        <v>-0.02263177936232796</v>
      </c>
      <c r="L1889" s="1">
        <v>0.01337251925158744</v>
      </c>
      <c r="M1889" s="1">
        <v>-0.007940019213140137</v>
      </c>
      <c r="N1889" s="1">
        <v>-0.009468967571919951</v>
      </c>
      <c r="O1889" s="1">
        <v>-0.03087773714774122</v>
      </c>
      <c r="P1889" s="1">
        <v>-0.006956528431290687</v>
      </c>
      <c r="Q1889" s="1">
        <v>-0.006077380917985709</v>
      </c>
      <c r="R1889" s="1">
        <v>0.004869105260733475</v>
      </c>
      <c r="S1889" s="1">
        <v>0.004834449677867836</v>
      </c>
      <c r="T1889" s="1">
        <v>0.02644012987087963</v>
      </c>
      <c r="U1889" s="1">
        <v>0.01252339906354671</v>
      </c>
      <c r="V1889" s="1">
        <v>-0.01714519263358349</v>
      </c>
      <c r="W1889" s="1">
        <v>0.003991472792052919</v>
      </c>
      <c r="X1889" s="1">
        <v>0.001748889826470812</v>
      </c>
      <c r="Y1889" s="1">
        <v>-0.004525915559921767</v>
      </c>
      <c r="Z1889" s="1">
        <v>-0.01179550703824062</v>
      </c>
      <c r="AA1889" s="1">
        <v>-0.0002005754557098394</v>
      </c>
      <c r="AB1889" s="1">
        <v>-0.002122712722618214</v>
      </c>
      <c r="AC1889" s="1">
        <v>-0.01257344660313464</v>
      </c>
    </row>
    <row r="1890" spans="1:29">
      <c r="A1890" s="11">
        <v>39216</v>
      </c>
      <c r="B1890" s="1">
        <v>0.009607227764657278</v>
      </c>
      <c r="C1890" s="1">
        <v>0.02222522665712656</v>
      </c>
      <c r="D1890" s="1">
        <v>-0.0140603552610451</v>
      </c>
      <c r="E1890" s="1">
        <v>0.03247061780234595</v>
      </c>
      <c r="F1890" s="1">
        <v>-0.04782075600648172</v>
      </c>
      <c r="G1890" s="1">
        <v>0.02850365299624102</v>
      </c>
      <c r="H1890" s="1">
        <v>0.03687048055670661</v>
      </c>
      <c r="I1890" s="1">
        <v>0.003324612597417786</v>
      </c>
      <c r="J1890" s="1">
        <v>0.01418190741281289</v>
      </c>
      <c r="K1890" s="1">
        <v>0.03473358619852474</v>
      </c>
      <c r="L1890" s="1">
        <v>0.0006497965859593169</v>
      </c>
      <c r="M1890" s="1">
        <v>0.02214684215147145</v>
      </c>
      <c r="N1890" s="1">
        <v>-0.0006164951119510542</v>
      </c>
      <c r="O1890" s="1">
        <v>0.01068982456085688</v>
      </c>
      <c r="P1890" s="1">
        <v>0.01751299036058174</v>
      </c>
      <c r="Q1890" s="1">
        <v>0.0261579304779429</v>
      </c>
      <c r="R1890" s="1">
        <v>0.01960242809250046</v>
      </c>
      <c r="S1890" s="1">
        <v>0.01443372913913477</v>
      </c>
      <c r="T1890" s="1">
        <v>0.04575004350227885</v>
      </c>
      <c r="U1890" s="1">
        <v>0.0007753279138900115</v>
      </c>
      <c r="V1890" s="1">
        <v>0.01227746370011906</v>
      </c>
      <c r="W1890" s="1">
        <v>0.02090266497470106</v>
      </c>
      <c r="X1890" s="1">
        <v>-0.001256817518310971</v>
      </c>
      <c r="Y1890" s="1">
        <v>0.02876614506572683</v>
      </c>
      <c r="Z1890" s="1">
        <v>0.03914596502479251</v>
      </c>
      <c r="AA1890" s="1">
        <v>0.01884183276283946</v>
      </c>
      <c r="AB1890" s="1">
        <v>0.00301327614017044</v>
      </c>
      <c r="AC1890" s="1">
        <v>-0.003206406805816298</v>
      </c>
    </row>
    <row r="1891" spans="1:29">
      <c r="A1891" s="11">
        <v>39217</v>
      </c>
      <c r="B1891" s="1">
        <v>0.01674725013822265</v>
      </c>
      <c r="C1891" s="1">
        <v>0.02475059700229432</v>
      </c>
      <c r="D1891" s="1">
        <v>-0.02635623681659105</v>
      </c>
      <c r="E1891" s="1">
        <v>-0.002127993859592503</v>
      </c>
      <c r="F1891" s="1">
        <v>0.0109814472349945</v>
      </c>
      <c r="G1891" s="1">
        <v>0.005581257188970401</v>
      </c>
      <c r="H1891" s="1">
        <v>0.004336624205094175</v>
      </c>
      <c r="I1891" s="1">
        <v>0.01521239936899677</v>
      </c>
      <c r="J1891" s="1">
        <v>-0.006138979930902178</v>
      </c>
      <c r="K1891" s="1">
        <v>0.004944015666699775</v>
      </c>
      <c r="L1891" s="1">
        <v>-0.01421140025426149</v>
      </c>
      <c r="M1891" s="1">
        <v>0.02831698626799661</v>
      </c>
      <c r="N1891" s="1">
        <v>-0.00030838685096235</v>
      </c>
      <c r="O1891" s="1">
        <v>-0.01614000310851638</v>
      </c>
      <c r="P1891" s="1">
        <v>-0.001720775614477699</v>
      </c>
      <c r="Q1891" s="1">
        <v>-0.01848388060975348</v>
      </c>
      <c r="R1891" s="1">
        <v>-0.01342396084717667</v>
      </c>
      <c r="S1891" s="1">
        <v>0.008026280865699453</v>
      </c>
      <c r="T1891" s="1">
        <v>0.01799714677814124</v>
      </c>
      <c r="U1891" s="1">
        <v>0.01133935350875204</v>
      </c>
      <c r="V1891" s="1">
        <v>0.0144531424565848</v>
      </c>
      <c r="W1891" s="1">
        <v>0.03397802659347882</v>
      </c>
      <c r="X1891" s="1">
        <v>-0.001188569003980788</v>
      </c>
      <c r="Y1891" s="1">
        <v>-0.01402338217368349</v>
      </c>
      <c r="Z1891" s="1">
        <v>0.0005924407156132627</v>
      </c>
      <c r="AA1891" s="1">
        <v>0.01741081691472401</v>
      </c>
      <c r="AB1891" s="1">
        <v>0.007098772241894258</v>
      </c>
      <c r="AC1891" s="1">
        <v>-0.0165426994207194</v>
      </c>
    </row>
    <row r="1892" spans="1:29">
      <c r="A1892" s="11">
        <v>39218</v>
      </c>
      <c r="B1892" s="1">
        <v>0.01441293819004086</v>
      </c>
      <c r="C1892" s="1">
        <v>-0.01801439883165057</v>
      </c>
      <c r="D1892" s="1">
        <v>-0.01947197359861386</v>
      </c>
      <c r="E1892" s="1">
        <v>-0.004265538947020642</v>
      </c>
      <c r="F1892" s="1">
        <v>0.008127251492214826</v>
      </c>
      <c r="G1892" s="1">
        <v>0.01952155301974368</v>
      </c>
      <c r="H1892" s="1">
        <v>0</v>
      </c>
      <c r="I1892" s="1">
        <v>0.02413327729644643</v>
      </c>
      <c r="J1892" s="1">
        <v>0.02264916138539652</v>
      </c>
      <c r="K1892" s="1">
        <v>0.0235631331206152</v>
      </c>
      <c r="L1892" s="1">
        <v>-0.01102145190550974</v>
      </c>
      <c r="M1892" s="1">
        <v>0.01658497525338198</v>
      </c>
      <c r="N1892" s="1">
        <v>0.008641870426375542</v>
      </c>
      <c r="O1892" s="1">
        <v>0.005933729992661396</v>
      </c>
      <c r="P1892" s="1">
        <v>0.0008621490575291268</v>
      </c>
      <c r="Q1892" s="1">
        <v>0.01197345112887449</v>
      </c>
      <c r="R1892" s="1">
        <v>0.0226463374526289</v>
      </c>
      <c r="S1892" s="1">
        <v>0.01375327361573242</v>
      </c>
      <c r="T1892" s="1">
        <v>0.04619327447963562</v>
      </c>
      <c r="U1892" s="1">
        <v>0.004274973360063994</v>
      </c>
      <c r="V1892" s="1">
        <v>0.006127278535293268</v>
      </c>
      <c r="W1892" s="1">
        <v>-0.00996152584329979</v>
      </c>
      <c r="X1892" s="1">
        <v>0.02841749085878709</v>
      </c>
      <c r="Y1892" s="1">
        <v>0.01422283441629624</v>
      </c>
      <c r="Z1892" s="1">
        <v>-0.005329372460674553</v>
      </c>
      <c r="AA1892" s="1">
        <v>0.02368755337818484</v>
      </c>
      <c r="AB1892" s="1">
        <v>0.004094863613568034</v>
      </c>
      <c r="AC1892" s="1">
        <v>0.01027967510941941</v>
      </c>
    </row>
    <row r="1893" spans="1:29">
      <c r="A1893" s="11">
        <v>39219</v>
      </c>
      <c r="B1893" s="1">
        <v>0.01200105144923613</v>
      </c>
      <c r="C1893" s="1">
        <v>0.03125411096118502</v>
      </c>
      <c r="D1893" s="1">
        <v>0.001221328229991103</v>
      </c>
      <c r="E1893" s="1">
        <v>-0.007615541539722437</v>
      </c>
      <c r="F1893" s="1">
        <v>0.02237794488462153</v>
      </c>
      <c r="G1893" s="1">
        <v>-0.00825992594645919</v>
      </c>
      <c r="H1893" s="1">
        <v>-0.001208560283480598</v>
      </c>
      <c r="I1893" s="1">
        <v>0.01322377884224979</v>
      </c>
      <c r="J1893" s="1">
        <v>-0.001006844369925597</v>
      </c>
      <c r="K1893" s="1">
        <v>-0.01264906291929957</v>
      </c>
      <c r="L1893" s="1">
        <v>0.01629360422468218</v>
      </c>
      <c r="M1893" s="1">
        <v>0.05663892464949938</v>
      </c>
      <c r="N1893" s="1">
        <v>0.01040366909918933</v>
      </c>
      <c r="O1893" s="1">
        <v>0.01054811753488716</v>
      </c>
      <c r="P1893" s="1">
        <v>-0.000861406396815978</v>
      </c>
      <c r="Q1893" s="1">
        <v>0.01005464269729495</v>
      </c>
      <c r="R1893" s="1">
        <v>0.0309231673789121</v>
      </c>
      <c r="S1893" s="1">
        <v>0.001070738448744057</v>
      </c>
      <c r="T1893" s="1">
        <v>0.03348512173910478</v>
      </c>
      <c r="U1893" s="1">
        <v>-0.009357055986431217</v>
      </c>
      <c r="V1893" s="1">
        <v>0.006931865263714032</v>
      </c>
      <c r="W1893" s="1">
        <v>0.02576828808882015</v>
      </c>
      <c r="X1893" s="1">
        <v>0.02171096670253481</v>
      </c>
      <c r="Y1893" s="1">
        <v>0.00620432012554728</v>
      </c>
      <c r="Z1893" s="1">
        <v>0.01553590058631182</v>
      </c>
      <c r="AA1893" s="1">
        <v>0.004486221385926692</v>
      </c>
      <c r="AB1893" s="1">
        <v>-0.007835663161308237</v>
      </c>
      <c r="AC1893" s="1">
        <v>0.01165476368922991</v>
      </c>
    </row>
    <row r="1894" spans="1:29">
      <c r="A1894" s="11">
        <v>39220</v>
      </c>
      <c r="B1894" s="1">
        <v>-0.01314575658436534</v>
      </c>
      <c r="C1894" s="1">
        <v>-0.01014656632250244</v>
      </c>
      <c r="D1894" s="1">
        <v>-0.009690673017426099</v>
      </c>
      <c r="E1894" s="1">
        <v>0.003357377614693347</v>
      </c>
      <c r="F1894" s="1">
        <v>-0.01790831451826269</v>
      </c>
      <c r="G1894" s="1">
        <v>0.01684657950443791</v>
      </c>
      <c r="H1894" s="1">
        <v>0.009683026741143186</v>
      </c>
      <c r="I1894" s="1">
        <v>0.02711026228735292</v>
      </c>
      <c r="J1894" s="1">
        <v>-0.01310022760133867</v>
      </c>
      <c r="K1894" s="1">
        <v>-0.007942344889537489</v>
      </c>
      <c r="L1894" s="1">
        <v>-0.0008065539516611819</v>
      </c>
      <c r="M1894" s="1">
        <v>-0.02116930201577016</v>
      </c>
      <c r="N1894" s="1">
        <v>0.0121139843022553</v>
      </c>
      <c r="O1894" s="1">
        <v>0.006180531047798921</v>
      </c>
      <c r="P1894" s="1">
        <v>0</v>
      </c>
      <c r="Q1894" s="1">
        <v>-0.0003850989653334524</v>
      </c>
      <c r="R1894" s="1">
        <v>0.00783255086391077</v>
      </c>
      <c r="S1894" s="1">
        <v>-0.008559112585831641</v>
      </c>
      <c r="T1894" s="1">
        <v>0.0002259975176006623</v>
      </c>
      <c r="U1894" s="1">
        <v>0.006323971397623751</v>
      </c>
      <c r="V1894" s="1">
        <v>-0.003343595197215832</v>
      </c>
      <c r="W1894" s="1">
        <v>0.007117446271568628</v>
      </c>
      <c r="X1894" s="1">
        <v>-0.01172387247524875</v>
      </c>
      <c r="Y1894" s="1">
        <v>-0.01630217904271292</v>
      </c>
      <c r="Z1894" s="1">
        <v>-0.01144045519081316</v>
      </c>
      <c r="AA1894" s="1">
        <v>0.04926919599717139</v>
      </c>
      <c r="AB1894" s="1">
        <v>-0.00601839359491585</v>
      </c>
      <c r="AC1894" s="1">
        <v>-0.006491675337586544</v>
      </c>
    </row>
    <row r="1895" spans="1:29">
      <c r="A1895" s="11">
        <v>39223</v>
      </c>
      <c r="B1895" s="1">
        <v>0.03539818430646413</v>
      </c>
      <c r="C1895" s="1">
        <v>0.04765747345190285</v>
      </c>
      <c r="D1895" s="1">
        <v>-0.002393627141863086</v>
      </c>
      <c r="E1895" s="1">
        <v>-0.00645296263772821</v>
      </c>
      <c r="F1895" s="1">
        <v>-0.01088111931288649</v>
      </c>
      <c r="G1895" s="1">
        <v>0.05007443237002418</v>
      </c>
      <c r="H1895" s="1">
        <v>-0.01387223188831488</v>
      </c>
      <c r="I1895" s="1">
        <v>0.03410251692085642</v>
      </c>
      <c r="J1895" s="1">
        <v>0.005105270010703489</v>
      </c>
      <c r="K1895" s="1">
        <v>0</v>
      </c>
      <c r="L1895" s="1">
        <v>-0.01084846569731512</v>
      </c>
      <c r="M1895" s="1">
        <v>-0.0005953697476336339</v>
      </c>
      <c r="N1895" s="1">
        <v>0.02244186022425887</v>
      </c>
      <c r="O1895" s="1">
        <v>-0.001842674263851873</v>
      </c>
      <c r="P1895" s="1">
        <v>0.03965496235210919</v>
      </c>
      <c r="Q1895" s="1">
        <v>0.02618834402695347</v>
      </c>
      <c r="R1895" s="1">
        <v>0.03679825737270837</v>
      </c>
      <c r="S1895" s="1">
        <v>0.04100720914895817</v>
      </c>
      <c r="T1895" s="1">
        <v>0.01597060115099258</v>
      </c>
      <c r="U1895" s="1">
        <v>0.002255840397595632</v>
      </c>
      <c r="V1895" s="1">
        <v>0.05190178053527417</v>
      </c>
      <c r="W1895" s="1">
        <v>-0.000593709458651559</v>
      </c>
      <c r="X1895" s="1">
        <v>-0.02204104190217304</v>
      </c>
      <c r="Y1895" s="1">
        <v>0.02636135184104571</v>
      </c>
      <c r="Z1895" s="1">
        <v>0.05300594454646279</v>
      </c>
      <c r="AA1895" s="1">
        <v>-0.001702860633736591</v>
      </c>
      <c r="AB1895" s="1">
        <v>-0.008151718023094889</v>
      </c>
      <c r="AC1895" s="1">
        <v>-0.0169337093674764</v>
      </c>
    </row>
    <row r="1896" spans="1:29">
      <c r="A1896" s="11">
        <v>39224</v>
      </c>
      <c r="B1896" s="1">
        <v>0.0193433058397583</v>
      </c>
      <c r="C1896" s="1">
        <v>-0.00889466055677246</v>
      </c>
      <c r="D1896" s="1">
        <v>0.01517239876070553</v>
      </c>
      <c r="E1896" s="1">
        <v>0.000962146950479692</v>
      </c>
      <c r="F1896" s="1">
        <v>0.005234905952632207</v>
      </c>
      <c r="G1896" s="1">
        <v>-0.002304492833530736</v>
      </c>
      <c r="H1896" s="1">
        <v>0.01962504084535732</v>
      </c>
      <c r="I1896" s="1">
        <v>0.007499016896243438</v>
      </c>
      <c r="J1896" s="1">
        <v>-0.006772647170266821</v>
      </c>
      <c r="K1896" s="1">
        <v>0.005681939533078939</v>
      </c>
      <c r="L1896" s="1">
        <v>-0.006962817307290536</v>
      </c>
      <c r="M1896" s="1">
        <v>-0.003672715595559595</v>
      </c>
      <c r="N1896" s="1">
        <v>-0.0008780868704016953</v>
      </c>
      <c r="O1896" s="1">
        <v>0.00389715426677717</v>
      </c>
      <c r="P1896" s="1">
        <v>-0.02404645655266568</v>
      </c>
      <c r="Q1896" s="1">
        <v>-0.005736367713565893</v>
      </c>
      <c r="R1896" s="1">
        <v>0.01039207659283181</v>
      </c>
      <c r="S1896" s="1">
        <v>0.00587433685015748</v>
      </c>
      <c r="T1896" s="1">
        <v>-0.01679463749667554</v>
      </c>
      <c r="U1896" s="1">
        <v>0.008480674467595373</v>
      </c>
      <c r="V1896" s="1">
        <v>0.02284133266361299</v>
      </c>
      <c r="W1896" s="1">
        <v>0.04450937333542804</v>
      </c>
      <c r="X1896" s="1">
        <v>0.002067802558715082</v>
      </c>
      <c r="Y1896" s="1">
        <v>0.02325748800228222</v>
      </c>
      <c r="Z1896" s="1">
        <v>0.009628185849447579</v>
      </c>
      <c r="AA1896" s="1">
        <v>0.006597627386018212</v>
      </c>
      <c r="AB1896" s="1">
        <v>0.01426411037221187</v>
      </c>
      <c r="AC1896" s="1">
        <v>-0.003557368640138669</v>
      </c>
    </row>
    <row r="1897" spans="1:29">
      <c r="A1897" s="11">
        <v>39225</v>
      </c>
      <c r="B1897" s="1">
        <v>0.02612531624368741</v>
      </c>
      <c r="C1897" s="1">
        <v>-0.01410257305302831</v>
      </c>
      <c r="D1897" s="1">
        <v>0.005144031541203242</v>
      </c>
      <c r="E1897" s="1">
        <v>0.0002402452863408122</v>
      </c>
      <c r="F1897" s="1">
        <v>-0.01101874078576726</v>
      </c>
      <c r="G1897" s="1">
        <v>-0.02078892311022651</v>
      </c>
      <c r="H1897" s="1">
        <v>-0.01277489896114359</v>
      </c>
      <c r="I1897" s="1">
        <v>-0.0004035095395766852</v>
      </c>
      <c r="J1897" s="1">
        <v>-0.01329694908459933</v>
      </c>
      <c r="K1897" s="1">
        <v>0.01977362272207261</v>
      </c>
      <c r="L1897" s="1">
        <v>-0.01078720783736864</v>
      </c>
      <c r="M1897" s="1">
        <v>0.00139493609005914</v>
      </c>
      <c r="N1897" s="1">
        <v>-0.02606923208017287</v>
      </c>
      <c r="O1897" s="1">
        <v>0.001771159164666525</v>
      </c>
      <c r="P1897" s="1">
        <v>-0.01444327901816778</v>
      </c>
      <c r="Q1897" s="1">
        <v>-0.01380441747431926</v>
      </c>
      <c r="R1897" s="1">
        <v>-0.01298284861467203</v>
      </c>
      <c r="S1897" s="1">
        <v>-0.007557552466536333</v>
      </c>
      <c r="T1897" s="1">
        <v>-0.01304674563805619</v>
      </c>
      <c r="U1897" s="1">
        <v>-0.007532623854438647</v>
      </c>
      <c r="V1897" s="1">
        <v>-0.002659428210576742</v>
      </c>
      <c r="W1897" s="1">
        <v>-0.004551694274763984</v>
      </c>
      <c r="X1897" s="1">
        <v>-0.02606787810128042</v>
      </c>
      <c r="Y1897" s="1">
        <v>-0.005068938863288852</v>
      </c>
      <c r="Z1897" s="1">
        <v>0.04915612769579303</v>
      </c>
      <c r="AA1897" s="1">
        <v>-0.01899421312269667</v>
      </c>
      <c r="AB1897" s="1">
        <v>-0.009101651384332166</v>
      </c>
      <c r="AC1897" s="1">
        <v>0.005167175310486272</v>
      </c>
    </row>
    <row r="1898" spans="1:29">
      <c r="A1898" s="11">
        <v>39226</v>
      </c>
      <c r="B1898" s="1">
        <v>-0.01617058053174869</v>
      </c>
      <c r="C1898" s="1">
        <v>-0.03498035521900378</v>
      </c>
      <c r="D1898" s="1">
        <v>0.02562330840845117</v>
      </c>
      <c r="E1898" s="1">
        <v>-0.006246884728510538</v>
      </c>
      <c r="F1898" s="1">
        <v>-0.008623379609644766</v>
      </c>
      <c r="G1898" s="1">
        <v>0.05008156558453636</v>
      </c>
      <c r="H1898" s="1">
        <v>-0.0005173487862014658</v>
      </c>
      <c r="I1898" s="1">
        <v>-0.02108298916358409</v>
      </c>
      <c r="J1898" s="1">
        <v>-0.006910919857716302</v>
      </c>
      <c r="K1898" s="1">
        <v>0.01334704776724638</v>
      </c>
      <c r="L1898" s="1">
        <v>0.005841986960214873</v>
      </c>
      <c r="M1898" s="1">
        <v>-0.04109066658506322</v>
      </c>
      <c r="N1898" s="1">
        <v>-0.0009022838756983509</v>
      </c>
      <c r="O1898" s="1">
        <v>-0.0007479420147961102</v>
      </c>
      <c r="P1898" s="1">
        <v>-0.01637940153598916</v>
      </c>
      <c r="Q1898" s="1">
        <v>-0.01563787156007168</v>
      </c>
      <c r="R1898" s="1">
        <v>-0.01648501167270588</v>
      </c>
      <c r="S1898" s="1">
        <v>0.01696095727908498</v>
      </c>
      <c r="T1898" s="1">
        <v>-0.01730724559675711</v>
      </c>
      <c r="U1898" s="1">
        <v>0.0112443172172807</v>
      </c>
      <c r="V1898" s="1">
        <v>-0.01954020193434192</v>
      </c>
      <c r="W1898" s="1">
        <v>0.00874422080988202</v>
      </c>
      <c r="X1898" s="1">
        <v>0.006638526961250335</v>
      </c>
      <c r="Y1898" s="1">
        <v>-0.009778996993026534</v>
      </c>
      <c r="Z1898" s="1">
        <v>-0.04237691889103468</v>
      </c>
      <c r="AA1898" s="1">
        <v>-0.02958812076268846</v>
      </c>
      <c r="AB1898" s="1">
        <v>-0.0002371968902488142</v>
      </c>
      <c r="AC1898" s="1">
        <v>-0.004766763568897159</v>
      </c>
    </row>
    <row r="1899" spans="1:29">
      <c r="A1899" s="11">
        <v>39227</v>
      </c>
      <c r="B1899" s="1">
        <v>-0.01302682633428009</v>
      </c>
      <c r="C1899" s="1">
        <v>-0.01684434304930615</v>
      </c>
      <c r="D1899" s="1">
        <v>0.0143291631821032</v>
      </c>
      <c r="E1899" s="1">
        <v>-0.00846223863383655</v>
      </c>
      <c r="F1899" s="1">
        <v>0.001539616479192096</v>
      </c>
      <c r="G1899" s="1">
        <v>0.05011236608094238</v>
      </c>
      <c r="H1899" s="1">
        <v>0.0176073226595137</v>
      </c>
      <c r="I1899" s="1">
        <v>-0.02011620810511816</v>
      </c>
      <c r="J1899" s="1">
        <v>0.003131602781996756</v>
      </c>
      <c r="K1899" s="1">
        <v>0.009692174258842057</v>
      </c>
      <c r="L1899" s="1">
        <v>0.02503884212898355</v>
      </c>
      <c r="M1899" s="1">
        <v>-0.01431818799813889</v>
      </c>
      <c r="N1899" s="1">
        <v>0.00421442764964608</v>
      </c>
      <c r="O1899" s="1">
        <v>-0.004082633229701926</v>
      </c>
      <c r="P1899" s="1">
        <v>0.008764087376823104</v>
      </c>
      <c r="Q1899" s="1">
        <v>0.008054140130318244</v>
      </c>
      <c r="R1899" s="1">
        <v>0.0004920181337688678</v>
      </c>
      <c r="S1899" s="1">
        <v>0.008509054000738425</v>
      </c>
      <c r="T1899" s="1">
        <v>0.009797422945206691</v>
      </c>
      <c r="U1899" s="1">
        <v>-0.003018169322303366</v>
      </c>
      <c r="V1899" s="1">
        <v>-0.001078639331553277</v>
      </c>
      <c r="W1899" s="1">
        <v>0.03699729841418375</v>
      </c>
      <c r="X1899" s="1">
        <v>0.01999434058247496</v>
      </c>
      <c r="Y1899" s="1">
        <v>0.002655727415409093</v>
      </c>
      <c r="Z1899" s="1">
        <v>-0.0136823106312941</v>
      </c>
      <c r="AA1899" s="1">
        <v>0.005245570910105579</v>
      </c>
      <c r="AB1899" s="1">
        <v>-0.01034339633956771</v>
      </c>
      <c r="AC1899" s="1">
        <v>0.02066108602175576</v>
      </c>
    </row>
    <row r="1900" spans="1:29">
      <c r="A1900" s="11">
        <v>39230</v>
      </c>
      <c r="B1900" s="1">
        <v>-0.0162104760613081</v>
      </c>
      <c r="C1900" s="1">
        <v>-0.005208072328480196</v>
      </c>
      <c r="D1900" s="1">
        <v>0.04088403575716071</v>
      </c>
      <c r="E1900" s="1">
        <v>0.01682491384042839</v>
      </c>
      <c r="F1900" s="1">
        <v>0.007532000131602601</v>
      </c>
      <c r="G1900" s="1">
        <v>0.05002476770475783</v>
      </c>
      <c r="H1900" s="1">
        <v>0.0239186838758394</v>
      </c>
      <c r="I1900" s="1">
        <v>0.05419928687146891</v>
      </c>
      <c r="J1900" s="1">
        <v>-0.001040653361411903</v>
      </c>
      <c r="K1900" s="1">
        <v>-0.01304481781082878</v>
      </c>
      <c r="L1900" s="1">
        <v>-0.007026132433541221</v>
      </c>
      <c r="M1900" s="1">
        <v>0.01484208374625728</v>
      </c>
      <c r="N1900" s="1">
        <v>-0.002398024663250897</v>
      </c>
      <c r="O1900" s="1">
        <v>0.01045316205851843</v>
      </c>
      <c r="P1900" s="1">
        <v>-0.004343972731827295</v>
      </c>
      <c r="Q1900" s="1">
        <v>0.004738972323156787</v>
      </c>
      <c r="R1900" s="1">
        <v>-0.002401455269326447</v>
      </c>
      <c r="S1900" s="1">
        <v>-0.02058716225575641</v>
      </c>
      <c r="T1900" s="1">
        <v>0.007623228051666819</v>
      </c>
      <c r="U1900" s="1">
        <v>0.01541467034849986</v>
      </c>
      <c r="V1900" s="1">
        <v>0.003285985422803561</v>
      </c>
      <c r="W1900" s="1">
        <v>0.0216905100000242</v>
      </c>
      <c r="X1900" s="1">
        <v>0.007978588605256354</v>
      </c>
      <c r="Y1900" s="1">
        <v>0.0004136617065126913</v>
      </c>
      <c r="Z1900" s="1">
        <v>0.005446932298245999</v>
      </c>
      <c r="AA1900" s="1">
        <v>-0.007175346746144839</v>
      </c>
      <c r="AB1900" s="1">
        <v>0.003713572970470258</v>
      </c>
      <c r="AC1900" s="1">
        <v>-0.00680873628219214</v>
      </c>
    </row>
    <row r="1901" spans="1:29">
      <c r="A1901" s="11">
        <v>39231</v>
      </c>
      <c r="B1901" s="1">
        <v>0.011885387058435</v>
      </c>
      <c r="C1901" s="1">
        <v>-0.01474227501478509</v>
      </c>
      <c r="D1901" s="1">
        <v>0.03036852700040393</v>
      </c>
      <c r="E1901" s="1">
        <v>0.04796195340723863</v>
      </c>
      <c r="F1901" s="1">
        <v>0.001754552437517543</v>
      </c>
      <c r="G1901" s="1">
        <v>0.04999201296783617</v>
      </c>
      <c r="H1901" s="1">
        <v>-0.0062956387661115</v>
      </c>
      <c r="I1901" s="1">
        <v>0.01530410449160868</v>
      </c>
      <c r="J1901" s="1">
        <v>0.00416681603408886</v>
      </c>
      <c r="K1901" s="1">
        <v>0.01596017305576081</v>
      </c>
      <c r="L1901" s="1">
        <v>-0.00905353943134668</v>
      </c>
      <c r="M1901" s="1">
        <v>0.002696908894825212</v>
      </c>
      <c r="N1901" s="1">
        <v>-0.008413360581822293</v>
      </c>
      <c r="O1901" s="1">
        <v>0.03563197456241207</v>
      </c>
      <c r="P1901" s="1">
        <v>0.03752184821213311</v>
      </c>
      <c r="Q1901" s="1">
        <v>0.007897153351698716</v>
      </c>
      <c r="R1901" s="1">
        <v>0.01914268174062794</v>
      </c>
      <c r="S1901" s="1">
        <v>-0.009648674512591882</v>
      </c>
      <c r="T1901" s="1">
        <v>0.01069897705371403</v>
      </c>
      <c r="U1901" s="1">
        <v>0.01274844896921623</v>
      </c>
      <c r="V1901" s="1">
        <v>0.03570101138876325</v>
      </c>
      <c r="W1901" s="1">
        <v>-0.0254546747142621</v>
      </c>
      <c r="X1901" s="1">
        <v>0.01105396195086827</v>
      </c>
      <c r="Y1901" s="1">
        <v>-0.008356022621625159</v>
      </c>
      <c r="Z1901" s="1">
        <v>0.006790326843238992</v>
      </c>
      <c r="AA1901" s="1">
        <v>0.02909574664085501</v>
      </c>
      <c r="AB1901" s="1">
        <v>-0.0007162197830876682</v>
      </c>
      <c r="AC1901" s="1">
        <v>0.001667368282638471</v>
      </c>
    </row>
    <row r="1902" spans="1:29">
      <c r="A1902" s="11">
        <v>39232</v>
      </c>
      <c r="B1902" s="1">
        <v>-0.00373738126337142</v>
      </c>
      <c r="C1902" s="1">
        <v>-0.01244587407012065</v>
      </c>
      <c r="D1902" s="1">
        <v>-0.03285168271786476</v>
      </c>
      <c r="E1902" s="1">
        <v>-0.01693377852528799</v>
      </c>
      <c r="F1902" s="1">
        <v>-0.005254332289367336</v>
      </c>
      <c r="G1902" s="1">
        <v>0.0499998082623585</v>
      </c>
      <c r="H1902" s="1">
        <v>0.002334318160957638</v>
      </c>
      <c r="I1902" s="1">
        <v>-0.03525882429354044</v>
      </c>
      <c r="J1902" s="1">
        <v>-0.0300829625410427</v>
      </c>
      <c r="K1902" s="1">
        <v>-0.02503702219930615</v>
      </c>
      <c r="L1902" s="1">
        <v>-0.02433877780458071</v>
      </c>
      <c r="M1902" s="1">
        <v>-0.02865410402328095</v>
      </c>
      <c r="N1902" s="1">
        <v>-0.01636384504757815</v>
      </c>
      <c r="O1902" s="1">
        <v>-0.02036948358544821</v>
      </c>
      <c r="P1902" s="1">
        <v>-0.02523146338951976</v>
      </c>
      <c r="Q1902" s="1">
        <v>-0.005713211524541961</v>
      </c>
      <c r="R1902" s="1">
        <v>-0.002305146980305151</v>
      </c>
      <c r="S1902" s="1">
        <v>-0.03131511893009253</v>
      </c>
      <c r="T1902" s="1">
        <v>0.003364724451028644</v>
      </c>
      <c r="U1902" s="1">
        <v>-0.004105584831677334</v>
      </c>
      <c r="V1902" s="1">
        <v>-0.009758257204910192</v>
      </c>
      <c r="W1902" s="1">
        <v>-0.03775238053678454</v>
      </c>
      <c r="X1902" s="1">
        <v>0.00168714568717121</v>
      </c>
      <c r="Y1902" s="1">
        <v>-0.01109625382304069</v>
      </c>
      <c r="Z1902" s="1">
        <v>-0.006188207228049691</v>
      </c>
      <c r="AA1902" s="1">
        <v>-0.006840226141924033</v>
      </c>
      <c r="AB1902" s="1">
        <v>0.004956397145193359</v>
      </c>
      <c r="AC1902" s="1">
        <v>-0.007491510012683555</v>
      </c>
    </row>
    <row r="1903" spans="1:29">
      <c r="A1903" s="11">
        <v>39233</v>
      </c>
      <c r="B1903" s="1">
        <v>0.02706331289718134</v>
      </c>
      <c r="C1903" s="1">
        <v>0.02293972258874666</v>
      </c>
      <c r="D1903" s="1">
        <v>-0.01839396069318511</v>
      </c>
      <c r="E1903" s="1">
        <v>0.01233699438091662</v>
      </c>
      <c r="F1903" s="1">
        <v>-0.009186250616824987</v>
      </c>
      <c r="G1903" s="1">
        <v>-0.0460550246958128</v>
      </c>
      <c r="H1903" s="1">
        <v>0.01580176923386123</v>
      </c>
      <c r="I1903" s="1">
        <v>0.03944585395743383</v>
      </c>
      <c r="J1903" s="1">
        <v>0.002495300796088618</v>
      </c>
      <c r="K1903" s="1">
        <v>0.02416919291093089</v>
      </c>
      <c r="L1903" s="1">
        <v>0.009102338779854779</v>
      </c>
      <c r="M1903" s="1">
        <v>-0.007029047880518946</v>
      </c>
      <c r="N1903" s="1">
        <v>0.009242331705151319</v>
      </c>
      <c r="O1903" s="1">
        <v>0.009596803178719471</v>
      </c>
      <c r="P1903" s="1">
        <v>-0.008627977530413666</v>
      </c>
      <c r="Q1903" s="1">
        <v>0.009467397808351485</v>
      </c>
      <c r="R1903" s="1">
        <v>0.003394511807319756</v>
      </c>
      <c r="S1903" s="1">
        <v>0.0079023117232222</v>
      </c>
      <c r="T1903" s="1">
        <v>0.02008286636611456</v>
      </c>
      <c r="U1903" s="1">
        <v>-0.005833949470819833</v>
      </c>
      <c r="V1903" s="1">
        <v>0.02130554378318061</v>
      </c>
      <c r="W1903" s="1">
        <v>0.04961220300256097</v>
      </c>
      <c r="X1903" s="1">
        <v>0.01832660792407026</v>
      </c>
      <c r="Y1903" s="1">
        <v>-0.01164268314613504</v>
      </c>
      <c r="Z1903" s="1">
        <v>0.008536838223138554</v>
      </c>
      <c r="AA1903" s="1">
        <v>0.0330593263218486</v>
      </c>
      <c r="AB1903" s="1">
        <v>-0.003476023956794694</v>
      </c>
      <c r="AC1903" s="1">
        <v>0.01332566115519174</v>
      </c>
    </row>
    <row r="1904" spans="1:29">
      <c r="A1904" s="11">
        <v>39234</v>
      </c>
      <c r="B1904" s="1">
        <v>0.003565469263115295</v>
      </c>
      <c r="C1904" s="1">
        <v>-0.0006921811291442648</v>
      </c>
      <c r="D1904" s="1">
        <v>0.003003271741736979</v>
      </c>
      <c r="E1904" s="1">
        <v>0.028972261112854</v>
      </c>
      <c r="F1904" s="1">
        <v>0.001854155183564909</v>
      </c>
      <c r="G1904" s="1">
        <v>0.03978535251056203</v>
      </c>
      <c r="H1904" s="1">
        <v>0.0340590080640506</v>
      </c>
      <c r="I1904" s="1">
        <v>0.005097510267195737</v>
      </c>
      <c r="J1904" s="1">
        <v>0.0024895007579675</v>
      </c>
      <c r="K1904" s="1">
        <v>-0.009095221569809353</v>
      </c>
      <c r="L1904" s="1">
        <v>0.00782407290409215</v>
      </c>
      <c r="M1904" s="1">
        <v>-0.0006432526978843445</v>
      </c>
      <c r="N1904" s="1">
        <v>-0.01678902046823783</v>
      </c>
      <c r="O1904" s="1">
        <v>0.005479097846470715</v>
      </c>
      <c r="P1904" s="1">
        <v>-0.0008704030235593407</v>
      </c>
      <c r="Q1904" s="1">
        <v>-0.01187245769921241</v>
      </c>
      <c r="R1904" s="1">
        <v>-0.004292650097792228</v>
      </c>
      <c r="S1904" s="1">
        <v>-0.01176072294701813</v>
      </c>
      <c r="T1904" s="1">
        <v>0.01865326235649656</v>
      </c>
      <c r="U1904" s="1">
        <v>0.01154063976234321</v>
      </c>
      <c r="V1904" s="1">
        <v>-0.02023574345038992</v>
      </c>
      <c r="W1904" s="1">
        <v>0.03493455308445359</v>
      </c>
      <c r="X1904" s="1">
        <v>0.009788118112777244</v>
      </c>
      <c r="Y1904" s="1">
        <v>0.007511642401375251</v>
      </c>
      <c r="Z1904" s="1">
        <v>0.004670696048901135</v>
      </c>
      <c r="AA1904" s="1">
        <v>0.01715651894472514</v>
      </c>
      <c r="AB1904" s="1">
        <v>-0.0008050144163835871</v>
      </c>
      <c r="AC1904" s="1">
        <v>0.001011722284927741</v>
      </c>
    </row>
    <row r="1905" spans="1:29">
      <c r="A1905" s="11">
        <v>39237</v>
      </c>
      <c r="B1905" s="1">
        <v>-0.001992962955751132</v>
      </c>
      <c r="C1905" s="1">
        <v>-0.01482227778407041</v>
      </c>
      <c r="D1905" s="1">
        <v>-0.02854414134781835</v>
      </c>
      <c r="E1905" s="1">
        <v>-0.02837996607581783</v>
      </c>
      <c r="F1905" s="1">
        <v>0.009331540095332658</v>
      </c>
      <c r="G1905" s="1">
        <v>0.02694169923264234</v>
      </c>
      <c r="H1905" s="1">
        <v>-0.0511480350752016</v>
      </c>
      <c r="I1905" s="1">
        <v>0.01296121188999022</v>
      </c>
      <c r="J1905" s="1">
        <v>0.04043981468037283</v>
      </c>
      <c r="K1905" s="1">
        <v>-0.02654418813994697</v>
      </c>
      <c r="L1905" s="1">
        <v>-0.01147758528196663</v>
      </c>
      <c r="M1905" s="1">
        <v>-0.03520098252197246</v>
      </c>
      <c r="N1905" s="1">
        <v>0.02390582300887489</v>
      </c>
      <c r="O1905" s="1">
        <v>-0.01345859900478263</v>
      </c>
      <c r="P1905" s="1">
        <v>-0.007839648503125241</v>
      </c>
      <c r="Q1905" s="1">
        <v>-0.009271857266353156</v>
      </c>
      <c r="R1905" s="1">
        <v>-0.00531071742756184</v>
      </c>
      <c r="S1905" s="1">
        <v>0.00108185926919524</v>
      </c>
      <c r="T1905" s="1">
        <v>0.01994344447674701</v>
      </c>
      <c r="U1905" s="1">
        <v>0.01144773608666472</v>
      </c>
      <c r="V1905" s="1">
        <v>-0.01946840252274806</v>
      </c>
      <c r="W1905" s="1">
        <v>-0.0421021226485957</v>
      </c>
      <c r="X1905" s="1">
        <v>-0.04960243553519106</v>
      </c>
      <c r="Y1905" s="1">
        <v>0.01550466504011094</v>
      </c>
      <c r="Z1905" s="1">
        <v>0.004720321105743386</v>
      </c>
      <c r="AA1905" s="1">
        <v>-0.02346542673776353</v>
      </c>
      <c r="AB1905" s="1">
        <v>-0.001312936197762182</v>
      </c>
      <c r="AC1905" s="1">
        <v>-0.01901709050324984</v>
      </c>
    </row>
    <row r="1906" spans="1:29">
      <c r="A1906" s="11">
        <v>39238</v>
      </c>
      <c r="B1906" s="1">
        <v>0.004949329004818814</v>
      </c>
      <c r="C1906" s="1">
        <v>-0.01602911159926446</v>
      </c>
      <c r="D1906" s="1">
        <v>0.03759173045056419</v>
      </c>
      <c r="E1906" s="1">
        <v>-0.007129601772027039</v>
      </c>
      <c r="F1906" s="1">
        <v>0.00191017748254585</v>
      </c>
      <c r="G1906" s="1">
        <v>-0.007535689211326968</v>
      </c>
      <c r="H1906" s="1">
        <v>0.0133512078605027</v>
      </c>
      <c r="I1906" s="1">
        <v>-0.007531676850779712</v>
      </c>
      <c r="J1906" s="1">
        <v>-0.003409578526498369</v>
      </c>
      <c r="K1906" s="1">
        <v>-0.002038691600102838</v>
      </c>
      <c r="L1906" s="1">
        <v>0.01403743965885096</v>
      </c>
      <c r="M1906" s="1">
        <v>0.01134622511000494</v>
      </c>
      <c r="N1906" s="1">
        <v>-0.01849626791191883</v>
      </c>
      <c r="O1906" s="1">
        <v>0.001530510402298457</v>
      </c>
      <c r="P1906" s="1">
        <v>-0.01668131423758468</v>
      </c>
      <c r="Q1906" s="1">
        <v>-0.009303601038930576</v>
      </c>
      <c r="R1906" s="1">
        <v>0.001980601748818867</v>
      </c>
      <c r="S1906" s="1">
        <v>0.001080844366663669</v>
      </c>
      <c r="T1906" s="1">
        <v>0.02140244520529611</v>
      </c>
      <c r="U1906" s="1">
        <v>-0.0009176750851637161</v>
      </c>
      <c r="V1906" s="1">
        <v>0.01622810291254173</v>
      </c>
      <c r="W1906" s="1">
        <v>-0.02049637290337103</v>
      </c>
      <c r="X1906" s="1">
        <v>-0.0004922883264865119</v>
      </c>
      <c r="Y1906" s="1">
        <v>0.007759045224338124</v>
      </c>
      <c r="Z1906" s="1">
        <v>0.005637982253994922</v>
      </c>
      <c r="AA1906" s="1">
        <v>0.01843581652925597</v>
      </c>
      <c r="AB1906" s="1">
        <v>-0.007468915052029179</v>
      </c>
      <c r="AC1906" s="1">
        <v>0.002528556878584887</v>
      </c>
    </row>
    <row r="1907" spans="1:29">
      <c r="A1907" s="11">
        <v>39239</v>
      </c>
      <c r="B1907" s="1">
        <v>-0.005443249531976169</v>
      </c>
      <c r="C1907" s="1">
        <v>-0.02557887851196838</v>
      </c>
      <c r="D1907" s="1">
        <v>-0.01398181354406991</v>
      </c>
      <c r="E1907" s="1">
        <v>-0.01111885226768705</v>
      </c>
      <c r="F1907" s="1">
        <v>-0.009380159691969592</v>
      </c>
      <c r="G1907" s="1">
        <v>-0.01391976023864738</v>
      </c>
      <c r="H1907" s="1">
        <v>-0.0332675147665924</v>
      </c>
      <c r="I1907" s="1">
        <v>-0.02794069850141945</v>
      </c>
      <c r="J1907" s="1">
        <v>0.01847417467887036</v>
      </c>
      <c r="K1907" s="1">
        <v>-0.001021696170006137</v>
      </c>
      <c r="L1907" s="1">
        <v>0.0008520660502824295</v>
      </c>
      <c r="M1907" s="1">
        <v>-0.02144741475030465</v>
      </c>
      <c r="N1907" s="1">
        <v>-0.02471406628592754</v>
      </c>
      <c r="O1907" s="1">
        <v>-0.008770789094152187</v>
      </c>
      <c r="P1907" s="1">
        <v>0.005357230021593384</v>
      </c>
      <c r="Q1907" s="1">
        <v>-0.0339853128259211</v>
      </c>
      <c r="R1907" s="1">
        <v>-0.03099575810054123</v>
      </c>
      <c r="S1907" s="1">
        <v>-0.04677952354130488</v>
      </c>
      <c r="T1907" s="1">
        <v>-0.03271880042990394</v>
      </c>
      <c r="U1907" s="1">
        <v>0.003176347633484733</v>
      </c>
      <c r="V1907" s="1">
        <v>-0.01615200065911115</v>
      </c>
      <c r="W1907" s="1">
        <v>-0.04711044174473167</v>
      </c>
      <c r="X1907" s="1">
        <v>-0.03166770439074507</v>
      </c>
      <c r="Y1907" s="1">
        <v>-0.01945532195623723</v>
      </c>
      <c r="Z1907" s="1">
        <v>-0.03645786207315393</v>
      </c>
      <c r="AA1907" s="1">
        <v>-0.03844453672125614</v>
      </c>
      <c r="AB1907" s="1">
        <v>-0.008157529212347581</v>
      </c>
      <c r="AC1907" s="1">
        <v>-0.005604744470353418</v>
      </c>
    </row>
    <row r="1908" spans="1:29">
      <c r="A1908" s="11">
        <v>39240</v>
      </c>
      <c r="B1908" s="1">
        <v>-0.009816750817808972</v>
      </c>
      <c r="C1908" s="1">
        <v>0.009092503930432372</v>
      </c>
      <c r="D1908" s="1">
        <v>-0.02243252736381818</v>
      </c>
      <c r="E1908" s="1">
        <v>-0.005855985564452992</v>
      </c>
      <c r="F1908" s="1">
        <v>-0.005773658835747986</v>
      </c>
      <c r="G1908" s="1">
        <v>-0.02281497661523346</v>
      </c>
      <c r="H1908" s="1">
        <v>-0.006984502679157401</v>
      </c>
      <c r="I1908" s="1">
        <v>-0.01920683372429677</v>
      </c>
      <c r="J1908" s="1">
        <v>0.02788069489418454</v>
      </c>
      <c r="K1908" s="1">
        <v>-0.02070549069574934</v>
      </c>
      <c r="L1908" s="1">
        <v>0.00969900066337126</v>
      </c>
      <c r="M1908" s="1">
        <v>-0.01067798669629227</v>
      </c>
      <c r="N1908" s="1">
        <v>-0.01868865437532707</v>
      </c>
      <c r="O1908" s="1">
        <v>-0.007306703126356284</v>
      </c>
      <c r="P1908" s="1">
        <v>0</v>
      </c>
      <c r="Q1908" s="1">
        <v>-0.01168849040811437</v>
      </c>
      <c r="R1908" s="1">
        <v>-0.01309651395662337</v>
      </c>
      <c r="S1908" s="1">
        <v>-0.01774249160282537</v>
      </c>
      <c r="T1908" s="1">
        <v>-0.0207628337286988</v>
      </c>
      <c r="U1908" s="1">
        <v>-0.01712944353009882</v>
      </c>
      <c r="V1908" s="1">
        <v>-0.01269635382182377</v>
      </c>
      <c r="W1908" s="1">
        <v>-0.01092117870764575</v>
      </c>
      <c r="X1908" s="1">
        <v>-0.01475302574517623</v>
      </c>
      <c r="Y1908" s="1">
        <v>-0.01874353144576413</v>
      </c>
      <c r="Z1908" s="1">
        <v>-0.005415714409560568</v>
      </c>
      <c r="AA1908" s="1">
        <v>-0.02791858963683747</v>
      </c>
      <c r="AB1908" s="1">
        <v>0.0271927413621107</v>
      </c>
      <c r="AC1908" s="1">
        <v>0.02470650910643957</v>
      </c>
    </row>
    <row r="1909" spans="1:29">
      <c r="A1909" s="11">
        <v>39241</v>
      </c>
      <c r="B1909" s="1">
        <v>-0.01921399677833979</v>
      </c>
      <c r="C1909" s="1">
        <v>-0.03720405423441386</v>
      </c>
      <c r="D1909" s="1">
        <v>0.01269639376397969</v>
      </c>
      <c r="E1909" s="1">
        <v>-0.006126420643818298</v>
      </c>
      <c r="F1909" s="1">
        <v>-0.0231515908075911</v>
      </c>
      <c r="G1909" s="1">
        <v>0.002918465116659608</v>
      </c>
      <c r="H1909" s="1">
        <v>0.004117132193125039</v>
      </c>
      <c r="I1909" s="1">
        <v>-0.01320611669111493</v>
      </c>
      <c r="J1909" s="1">
        <v>0.03137234487466167</v>
      </c>
      <c r="K1909" s="1">
        <v>-0.01357378898673023</v>
      </c>
      <c r="L1909" s="1">
        <v>-0.003218871112992683</v>
      </c>
      <c r="M1909" s="1">
        <v>-0.0130648822399978</v>
      </c>
      <c r="N1909" s="1">
        <v>-0.02775961198577659</v>
      </c>
      <c r="O1909" s="1">
        <v>-0.03126460150330357</v>
      </c>
      <c r="P1909" s="1">
        <v>-0.00444041909617654</v>
      </c>
      <c r="Q1909" s="1">
        <v>0.01258770850025459</v>
      </c>
      <c r="R1909" s="1">
        <v>-0.007248860242876964</v>
      </c>
      <c r="S1909" s="1">
        <v>-0.04150647082187231</v>
      </c>
      <c r="T1909" s="1">
        <v>-0.002976312414145532</v>
      </c>
      <c r="U1909" s="1">
        <v>-0.0122656667648392</v>
      </c>
      <c r="V1909" s="1">
        <v>-0.001271958259520534</v>
      </c>
      <c r="W1909" s="1">
        <v>-0.01412865598584845</v>
      </c>
      <c r="X1909" s="1">
        <v>-0.03784025009313619</v>
      </c>
      <c r="Y1909" s="1">
        <v>-0.004388277735431378</v>
      </c>
      <c r="Z1909" s="1">
        <v>-0.01969374903964882</v>
      </c>
      <c r="AA1909" s="1">
        <v>-0.04761695816344913</v>
      </c>
      <c r="AB1909" s="1">
        <v>0.0007681003105650674</v>
      </c>
      <c r="AC1909" s="1">
        <v>0.004033620694287254</v>
      </c>
    </row>
    <row r="1910" spans="1:29">
      <c r="A1910" s="11">
        <v>39244</v>
      </c>
      <c r="B1910" s="1">
        <v>0.01234446086313312</v>
      </c>
      <c r="C1910" s="1">
        <v>0.02128332740567784</v>
      </c>
      <c r="D1910" s="1">
        <v>-0.01257055081794978</v>
      </c>
      <c r="E1910" s="1">
        <v>0.0002370779446039251</v>
      </c>
      <c r="F1910" s="1">
        <v>-0.008639889659001643</v>
      </c>
      <c r="G1910" s="1">
        <v>-0.02153375544948655</v>
      </c>
      <c r="H1910" s="1">
        <v>0.06184875804471224</v>
      </c>
      <c r="I1910" s="1">
        <v>0.005866426027758109</v>
      </c>
      <c r="J1910" s="1">
        <v>0.01964492907132009</v>
      </c>
      <c r="K1910" s="1">
        <v>-0.008202845468939901</v>
      </c>
      <c r="L1910" s="1">
        <v>0.01483965381795405</v>
      </c>
      <c r="M1910" s="1">
        <v>0.01197169473445925</v>
      </c>
      <c r="N1910" s="1">
        <v>0.0219122631734876</v>
      </c>
      <c r="O1910" s="1">
        <v>0.002369978550491147</v>
      </c>
      <c r="P1910" s="1">
        <v>-0.001784369361908511</v>
      </c>
      <c r="Q1910" s="1">
        <v>-0.01370291570835214</v>
      </c>
      <c r="R1910" s="1">
        <v>0.005491438362697609</v>
      </c>
      <c r="S1910" s="1">
        <v>0.0192462464140728</v>
      </c>
      <c r="T1910" s="1">
        <v>-0.01242085495942058</v>
      </c>
      <c r="U1910" s="1">
        <v>0.002711459145659845</v>
      </c>
      <c r="V1910" s="1">
        <v>-0.001320609468062006</v>
      </c>
      <c r="W1910" s="1">
        <v>-0.02173776870728228</v>
      </c>
      <c r="X1910" s="1">
        <v>0.001533324488321997</v>
      </c>
      <c r="Y1910" s="1">
        <v>0.02886512736960412</v>
      </c>
      <c r="Z1910" s="1">
        <v>-0.009484302912758813</v>
      </c>
      <c r="AA1910" s="1">
        <v>-0.0009869804734545795</v>
      </c>
      <c r="AB1910" s="1">
        <v>0.004428358009037403</v>
      </c>
      <c r="AC1910" s="1">
        <v>-0.008765691957610677</v>
      </c>
    </row>
    <row r="1911" spans="1:29">
      <c r="A1911" s="11">
        <v>39245</v>
      </c>
      <c r="B1911" s="1">
        <v>0.03622869949773966</v>
      </c>
      <c r="C1911" s="1">
        <v>0.02379529181182827</v>
      </c>
      <c r="D1911" s="1">
        <v>0.003283145813232524</v>
      </c>
      <c r="E1911" s="1">
        <v>-0.01398452102197567</v>
      </c>
      <c r="F1911" s="1">
        <v>-0.02278703768732315</v>
      </c>
      <c r="G1911" s="1">
        <v>-0.007583687476082845</v>
      </c>
      <c r="H1911" s="1">
        <v>-0.01946886360849498</v>
      </c>
      <c r="I1911" s="1">
        <v>-0.008383746651259849</v>
      </c>
      <c r="J1911" s="1">
        <v>-0.009322237916507548</v>
      </c>
      <c r="K1911" s="1">
        <v>0.01414072266939703</v>
      </c>
      <c r="L1911" s="1">
        <v>0.004899360800269648</v>
      </c>
      <c r="M1911" s="1">
        <v>-0.0110337444621923</v>
      </c>
      <c r="N1911" s="1">
        <v>-0.0003250391760561966</v>
      </c>
      <c r="O1911" s="1">
        <v>-0.03289265782232609</v>
      </c>
      <c r="P1911" s="1">
        <v>-0.0107237064171779</v>
      </c>
      <c r="Q1911" s="1">
        <v>0.009321129891238789</v>
      </c>
      <c r="R1911" s="1">
        <v>0.01965621078549606</v>
      </c>
      <c r="S1911" s="1">
        <v>0.02950453193478175</v>
      </c>
      <c r="T1911" s="1">
        <v>-0.005560681391702516</v>
      </c>
      <c r="U1911" s="1">
        <v>-0.01591137813194587</v>
      </c>
      <c r="V1911" s="1">
        <v>-0.003542112493394423</v>
      </c>
      <c r="W1911" s="1">
        <v>0.0226517748832773</v>
      </c>
      <c r="X1911" s="1">
        <v>-0.01837097600005</v>
      </c>
      <c r="Y1911" s="1">
        <v>-0.02158741791318497</v>
      </c>
      <c r="Z1911" s="1">
        <v>0.04007563038584139</v>
      </c>
      <c r="AA1911" s="1">
        <v>-0.003656134856101279</v>
      </c>
      <c r="AB1911" s="1">
        <v>-0.004702672910462891</v>
      </c>
      <c r="AC1911" s="1">
        <v>-0.007553148591049497</v>
      </c>
    </row>
    <row r="1912" spans="1:29">
      <c r="A1912" s="11">
        <v>39246</v>
      </c>
      <c r="B1912" s="1">
        <v>-0.002216986345523586</v>
      </c>
      <c r="C1912" s="1">
        <v>-0.0342138681519949</v>
      </c>
      <c r="D1912" s="1">
        <v>-0.01218780568380506</v>
      </c>
      <c r="E1912" s="1">
        <v>0.001923147531374125</v>
      </c>
      <c r="F1912" s="1">
        <v>0.02716427313241221</v>
      </c>
      <c r="G1912" s="1">
        <v>0.04854700012375002</v>
      </c>
      <c r="H1912" s="1">
        <v>-0.02970167100251275</v>
      </c>
      <c r="I1912" s="1">
        <v>-0.004824721598371218</v>
      </c>
      <c r="J1912" s="1">
        <v>0.005959588843532648</v>
      </c>
      <c r="K1912" s="1">
        <v>-0.0171003811079653</v>
      </c>
      <c r="L1912" s="1">
        <v>-0.0003771983395267631</v>
      </c>
      <c r="M1912" s="1">
        <v>-0.008971907602686402</v>
      </c>
      <c r="N1912" s="1">
        <v>-0.01169975127221634</v>
      </c>
      <c r="O1912" s="1">
        <v>-0.01359040928604827</v>
      </c>
      <c r="P1912" s="1">
        <v>0.003613372476258592</v>
      </c>
      <c r="Q1912" s="1">
        <v>0.0006386280818204693</v>
      </c>
      <c r="R1912" s="1">
        <v>-0.01383253986482491</v>
      </c>
      <c r="S1912" s="1">
        <v>-0.02445562958898428</v>
      </c>
      <c r="T1912" s="1">
        <v>-0.02116375326507747</v>
      </c>
      <c r="U1912" s="1">
        <v>0.0009157664232612994</v>
      </c>
      <c r="V1912" s="1">
        <v>0.000663568099554368</v>
      </c>
      <c r="W1912" s="1">
        <v>-0.02461793488446529</v>
      </c>
      <c r="X1912" s="1">
        <v>0.006238238528937234</v>
      </c>
      <c r="Y1912" s="1">
        <v>-0.003090805567202426</v>
      </c>
      <c r="Z1912" s="1">
        <v>-0.01076267149956134</v>
      </c>
      <c r="AA1912" s="1">
        <v>0.06480893686116018</v>
      </c>
      <c r="AB1912" s="1">
        <v>-0.001033714395825336</v>
      </c>
      <c r="AC1912" s="1">
        <v>-0.01531477574745399</v>
      </c>
    </row>
    <row r="1913" spans="1:29">
      <c r="A1913" s="11">
        <v>39247</v>
      </c>
      <c r="B1913" s="1">
        <v>0.001367291324691822</v>
      </c>
      <c r="C1913" s="1">
        <v>0.0008966593624675223</v>
      </c>
      <c r="D1913" s="1">
        <v>-0.001419575352898605</v>
      </c>
      <c r="E1913" s="1">
        <v>0.004558517872264023</v>
      </c>
      <c r="F1913" s="1">
        <v>0.01871908180802473</v>
      </c>
      <c r="G1913" s="1">
        <v>0.000285305371537925</v>
      </c>
      <c r="H1913" s="1">
        <v>-0.0076103376111335</v>
      </c>
      <c r="I1913" s="1">
        <v>0.01246640738746607</v>
      </c>
      <c r="J1913" s="1">
        <v>0.02307459315415827</v>
      </c>
      <c r="K1913" s="1">
        <v>0</v>
      </c>
      <c r="L1913" s="1">
        <v>0.0153115383986473</v>
      </c>
      <c r="M1913" s="1">
        <v>0.006731601763606321</v>
      </c>
      <c r="N1913" s="1">
        <v>-0.002959428480496462</v>
      </c>
      <c r="O1913" s="1">
        <v>0.02070263321261767</v>
      </c>
      <c r="P1913" s="1">
        <v>0.008100733822492989</v>
      </c>
      <c r="Q1913" s="1">
        <v>0.02101244131019864</v>
      </c>
      <c r="R1913" s="1">
        <v>0.01232545858894807</v>
      </c>
      <c r="S1913" s="1">
        <v>0.04621999974505697</v>
      </c>
      <c r="T1913" s="1">
        <v>0.01817273295217658</v>
      </c>
      <c r="U1913" s="1">
        <v>0.04094239399715449</v>
      </c>
      <c r="V1913" s="1">
        <v>0.005067839788513773</v>
      </c>
      <c r="W1913" s="1">
        <v>0.008022189096953403</v>
      </c>
      <c r="X1913" s="1">
        <v>-0.004572357577598551</v>
      </c>
      <c r="Y1913" s="1">
        <v>-0.0005165950007023357</v>
      </c>
      <c r="Z1913" s="1">
        <v>0.03165353052895203</v>
      </c>
      <c r="AA1913" s="1">
        <v>0.0264039661502824</v>
      </c>
      <c r="AB1913" s="1">
        <v>0.04156431644746239</v>
      </c>
      <c r="AC1913" s="1">
        <v>0.003676139295218928</v>
      </c>
    </row>
    <row r="1914" spans="1:29">
      <c r="A1914" s="11">
        <v>39248</v>
      </c>
      <c r="B1914" s="1">
        <v>0.02372622675816172</v>
      </c>
      <c r="C1914" s="1">
        <v>-0.0005973449613904114</v>
      </c>
      <c r="D1914" s="1">
        <v>-0.009715310791072906</v>
      </c>
      <c r="E1914" s="1">
        <v>0.002388412499537029</v>
      </c>
      <c r="F1914" s="1">
        <v>-0.01172869371531116</v>
      </c>
      <c r="G1914" s="1">
        <v>-0.008856825695839121</v>
      </c>
      <c r="H1914" s="1">
        <v>0.007668698999558243</v>
      </c>
      <c r="I1914" s="1">
        <v>0.01272353277812321</v>
      </c>
      <c r="J1914" s="1">
        <v>-0.01859198250254757</v>
      </c>
      <c r="K1914" s="1">
        <v>0.001873409938679682</v>
      </c>
      <c r="L1914" s="1">
        <v>-0.004853719558049363</v>
      </c>
      <c r="M1914" s="1">
        <v>-0.01879183970982989</v>
      </c>
      <c r="N1914" s="1">
        <v>0.005276810486343875</v>
      </c>
      <c r="O1914" s="1">
        <v>0.0003570063012663383</v>
      </c>
      <c r="P1914" s="1">
        <v>0.01964279261470581</v>
      </c>
      <c r="Q1914" s="1">
        <v>0.003410903366368734</v>
      </c>
      <c r="R1914" s="1">
        <v>-0.008343049048810669</v>
      </c>
      <c r="S1914" s="1">
        <v>0.01497558789839504</v>
      </c>
      <c r="T1914" s="1">
        <v>0.007801572749600361</v>
      </c>
      <c r="U1914" s="1">
        <v>-0.002637566435201966</v>
      </c>
      <c r="V1914" s="1">
        <v>-0.003345675185574271</v>
      </c>
      <c r="W1914" s="1">
        <v>-0.0009793336142494002</v>
      </c>
      <c r="X1914" s="1">
        <v>0.01268992402312863</v>
      </c>
      <c r="Y1914" s="1">
        <v>0.02119579964565577</v>
      </c>
      <c r="Z1914" s="1">
        <v>-0.02483962086531044</v>
      </c>
      <c r="AA1914" s="1">
        <v>0.02204976961540961</v>
      </c>
      <c r="AB1914" s="1">
        <v>-0.004597965904137635</v>
      </c>
      <c r="AC1914" s="1">
        <v>-0.003568727630366197</v>
      </c>
    </row>
    <row r="1915" spans="1:29">
      <c r="A1915" s="11">
        <v>39251</v>
      </c>
      <c r="B1915" s="1">
        <v>0.01609018097295545</v>
      </c>
      <c r="C1915" s="1">
        <v>-0.001792783079382687</v>
      </c>
      <c r="D1915" s="1">
        <v>-0.001367108802116546</v>
      </c>
      <c r="E1915" s="1">
        <v>-0.0102455992595335</v>
      </c>
      <c r="F1915" s="1">
        <v>-0.001345302278997429</v>
      </c>
      <c r="G1915" s="1">
        <v>-0.02349394495568513</v>
      </c>
      <c r="H1915" s="1">
        <v>0.005242940286010134</v>
      </c>
      <c r="I1915" s="1">
        <v>-0.01972350296394787</v>
      </c>
      <c r="J1915" s="1">
        <v>0.003416381619254283</v>
      </c>
      <c r="K1915" s="1">
        <v>0.003205971140876507</v>
      </c>
      <c r="L1915" s="1">
        <v>-0.009928347652848557</v>
      </c>
      <c r="M1915" s="1">
        <v>-0.01092694081795476</v>
      </c>
      <c r="N1915" s="1">
        <v>0.003937239504642198</v>
      </c>
      <c r="O1915" s="1">
        <v>-0.009495001842488748</v>
      </c>
      <c r="P1915" s="1">
        <v>-0.001751072997406511</v>
      </c>
      <c r="Q1915" s="1">
        <v>0.007988802277378193</v>
      </c>
      <c r="R1915" s="1">
        <v>-0.006123958283961284</v>
      </c>
      <c r="S1915" s="1">
        <v>-0.01733656626386137</v>
      </c>
      <c r="T1915" s="1">
        <v>-0.004153817679719007</v>
      </c>
      <c r="U1915" s="1">
        <v>0.01433318049432852</v>
      </c>
      <c r="V1915" s="1">
        <v>-0.01120635978001105</v>
      </c>
      <c r="W1915" s="1">
        <v>-0.01501328460332907</v>
      </c>
      <c r="X1915" s="1">
        <v>-0.008379549836101119</v>
      </c>
      <c r="Y1915" s="1">
        <v>0.001097069250225013</v>
      </c>
      <c r="Z1915" s="1">
        <v>-0.01882181396588434</v>
      </c>
      <c r="AA1915" s="1">
        <v>-0.004483377507641495</v>
      </c>
      <c r="AB1915" s="1">
        <v>0.01488423948521778</v>
      </c>
      <c r="AC1915" s="1">
        <v>-0.01404348394080213</v>
      </c>
    </row>
    <row r="1916" spans="1:29">
      <c r="A1916" s="11">
        <v>39252</v>
      </c>
      <c r="B1916" s="1">
        <v>0.006645869771713109</v>
      </c>
      <c r="C1916" s="1">
        <v>-0.005538948063748994</v>
      </c>
      <c r="D1916" s="1">
        <v>-0.0004452473610767615</v>
      </c>
      <c r="E1916" s="1">
        <v>-0.001685033909064604</v>
      </c>
      <c r="F1916" s="1">
        <v>0.007447228928982197</v>
      </c>
      <c r="G1916" s="1">
        <v>0.01653147110627984</v>
      </c>
      <c r="H1916" s="1">
        <v>0.02523561572671906</v>
      </c>
      <c r="I1916" s="1">
        <v>0.01056562536247307</v>
      </c>
      <c r="J1916" s="1">
        <v>0.001237971567550122</v>
      </c>
      <c r="K1916" s="1">
        <v>0.006391116092624438</v>
      </c>
      <c r="L1916" s="1">
        <v>-0.01651174706873704</v>
      </c>
      <c r="M1916" s="1">
        <v>0.01187915905961678</v>
      </c>
      <c r="N1916" s="1">
        <v>0.0003267357418845762</v>
      </c>
      <c r="O1916" s="1">
        <v>0.01052312457206162</v>
      </c>
      <c r="P1916" s="1">
        <v>-0.01578964691561757</v>
      </c>
      <c r="Q1916" s="1">
        <v>0.02900345875489485</v>
      </c>
      <c r="R1916" s="1">
        <v>0.03287266381468767</v>
      </c>
      <c r="S1916" s="1">
        <v>0.02214700261045111</v>
      </c>
      <c r="T1916" s="1">
        <v>0.04042186422502625</v>
      </c>
      <c r="U1916" s="1">
        <v>0.01413106072935322</v>
      </c>
      <c r="V1916" s="1">
        <v>-0.0003825955280624127</v>
      </c>
      <c r="W1916" s="1">
        <v>0.01213128986493417</v>
      </c>
      <c r="X1916" s="1">
        <v>0.0287619282053091</v>
      </c>
      <c r="Y1916" s="1">
        <v>0.006152551165226283</v>
      </c>
      <c r="Z1916" s="1">
        <v>0.03886472729527091</v>
      </c>
      <c r="AA1916" s="1">
        <v>0.01284200806269542</v>
      </c>
      <c r="AB1916" s="1">
        <v>-0.01140672654157471</v>
      </c>
      <c r="AC1916" s="1">
        <v>-0.002867661238464714</v>
      </c>
    </row>
    <row r="1917" spans="1:29">
      <c r="A1917" s="11">
        <v>39253</v>
      </c>
      <c r="B1917" s="1">
        <v>0.01149232859367433</v>
      </c>
      <c r="C1917" s="1">
        <v>0.002558465550429823</v>
      </c>
      <c r="D1917" s="1">
        <v>0.007020496517914365</v>
      </c>
      <c r="E1917" s="1">
        <v>0.01350374967147916</v>
      </c>
      <c r="F1917" s="1">
        <v>0.009122480426298596</v>
      </c>
      <c r="G1917" s="1">
        <v>0.01539135451815121</v>
      </c>
      <c r="H1917" s="1">
        <v>-0.02412217342268408</v>
      </c>
      <c r="I1917" s="1">
        <v>9.079276769874411E-05</v>
      </c>
      <c r="J1917" s="1">
        <v>0.005873183534603754</v>
      </c>
      <c r="K1917" s="1">
        <v>-0.001851983094877885</v>
      </c>
      <c r="L1917" s="1">
        <v>-0.001226855691311313</v>
      </c>
      <c r="M1917" s="1">
        <v>0.01127039526185736</v>
      </c>
      <c r="N1917" s="1">
        <v>0.0130677454219168</v>
      </c>
      <c r="O1917" s="1">
        <v>0.01776035054777081</v>
      </c>
      <c r="P1917" s="1">
        <v>-0.009803848262696091</v>
      </c>
      <c r="Q1917" s="1">
        <v>0.007974945243154119</v>
      </c>
      <c r="R1917" s="1">
        <v>0.003706769710682734</v>
      </c>
      <c r="S1917" s="1">
        <v>-0.008079259363221847</v>
      </c>
      <c r="T1917" s="1">
        <v>0.03783043728681723</v>
      </c>
      <c r="U1917" s="1">
        <v>-0.004396388700549592</v>
      </c>
      <c r="V1917" s="1">
        <v>0.005214476509715515</v>
      </c>
      <c r="W1917" s="1">
        <v>0.0145675283910347</v>
      </c>
      <c r="X1917" s="1">
        <v>0.03451400277099648</v>
      </c>
      <c r="Y1917" s="1">
        <v>0.04397697293251279</v>
      </c>
      <c r="Z1917" s="1">
        <v>-0.004325187117684037</v>
      </c>
      <c r="AA1917" s="1">
        <v>0.05608883735714865</v>
      </c>
      <c r="AB1917" s="1">
        <v>-0.008781686197555372</v>
      </c>
      <c r="AC1917" s="1">
        <v>0.002492605783313229</v>
      </c>
    </row>
    <row r="1918" spans="1:29">
      <c r="A1918" s="11">
        <v>39254</v>
      </c>
      <c r="B1918" s="1">
        <v>-0.003706631012655559</v>
      </c>
      <c r="C1918" s="1">
        <v>0.04324346808470048</v>
      </c>
      <c r="D1918" s="1">
        <v>0.03529879105482725</v>
      </c>
      <c r="E1918" s="1">
        <v>-0.0007137722417664971</v>
      </c>
      <c r="F1918" s="1">
        <v>0.008260611975006382</v>
      </c>
      <c r="G1918" s="1">
        <v>-0.001573107444661326</v>
      </c>
      <c r="H1918" s="1">
        <v>-0.007735055150728143</v>
      </c>
      <c r="I1918" s="1">
        <v>0.001590843139176679</v>
      </c>
      <c r="J1918" s="1">
        <v>0.02550690734135141</v>
      </c>
      <c r="K1918" s="1">
        <v>0.005037187401578214</v>
      </c>
      <c r="L1918" s="1">
        <v>0.00217468085323147</v>
      </c>
      <c r="M1918" s="1">
        <v>0.04097979659687678</v>
      </c>
      <c r="N1918" s="1">
        <v>-0.004192361775797626</v>
      </c>
      <c r="O1918" s="1">
        <v>0.02207594769434729</v>
      </c>
      <c r="P1918" s="1">
        <v>0.02250218591691144</v>
      </c>
      <c r="Q1918" s="1">
        <v>-0.00888743453500318</v>
      </c>
      <c r="R1918" s="1">
        <v>0.0008079505442581958</v>
      </c>
      <c r="S1918" s="1">
        <v>0.007774806386846134</v>
      </c>
      <c r="T1918" s="1">
        <v>0.01597846346503262</v>
      </c>
      <c r="U1918" s="1">
        <v>0.003255772046774075</v>
      </c>
      <c r="V1918" s="1">
        <v>-0.01732281836134575</v>
      </c>
      <c r="W1918" s="1">
        <v>0.01908409670369027</v>
      </c>
      <c r="X1918" s="1">
        <v>0.001602340504346378</v>
      </c>
      <c r="Y1918" s="1">
        <v>0.02158396058082435</v>
      </c>
      <c r="Z1918" s="1">
        <v>0.0006497192147181252</v>
      </c>
      <c r="AA1918" s="1">
        <v>-0.03147403958412986</v>
      </c>
      <c r="AB1918" s="1">
        <v>0.005504951901902588</v>
      </c>
      <c r="AC1918" s="1">
        <v>0.003729347122255477</v>
      </c>
    </row>
    <row r="1919" spans="1:29">
      <c r="A1919" s="11">
        <v>39255</v>
      </c>
      <c r="B1919" s="1">
        <v>-0.006308573415607643</v>
      </c>
      <c r="C1919" s="1">
        <v>0.01352924810024181</v>
      </c>
      <c r="D1919" s="1">
        <v>-0.0006896503182467484</v>
      </c>
      <c r="E1919" s="1">
        <v>-0.0007142024996052987</v>
      </c>
      <c r="F1919" s="1">
        <v>0.006956387787385943</v>
      </c>
      <c r="G1919" s="1">
        <v>-0.01632784553382682</v>
      </c>
      <c r="H1919" s="1">
        <v>0.03711205783558258</v>
      </c>
      <c r="I1919" s="1">
        <v>0.001089142194033332</v>
      </c>
      <c r="J1919" s="1">
        <v>0.0188794797478995</v>
      </c>
      <c r="K1919" s="1">
        <v>0.01477195013704158</v>
      </c>
      <c r="L1919" s="1">
        <v>-0.003906168591483405</v>
      </c>
      <c r="M1919" s="1">
        <v>-0.02096580004481408</v>
      </c>
      <c r="N1919" s="1">
        <v>-0.00259061217997647</v>
      </c>
      <c r="O1919" s="1">
        <v>0.00308541084458458</v>
      </c>
      <c r="P1919" s="1">
        <v>-0.01056355202053927</v>
      </c>
      <c r="Q1919" s="1">
        <v>-0.00530354118478138</v>
      </c>
      <c r="R1919" s="1">
        <v>-0.01686514037337805</v>
      </c>
      <c r="S1919" s="1">
        <v>-0.01396035449984401</v>
      </c>
      <c r="T1919" s="1">
        <v>0.005979829784219737</v>
      </c>
      <c r="U1919" s="1">
        <v>-0.02141002003562209</v>
      </c>
      <c r="V1919" s="1">
        <v>0.03172062390759356</v>
      </c>
      <c r="W1919" s="1">
        <v>-0.01183049313231244</v>
      </c>
      <c r="X1919" s="1">
        <v>-0.004654537306466366</v>
      </c>
      <c r="Y1919" s="1">
        <v>0.003770207088583</v>
      </c>
      <c r="Z1919" s="1">
        <v>-0.01582484669331141</v>
      </c>
      <c r="AA1919" s="1">
        <v>0.01093260820122222</v>
      </c>
      <c r="AB1919" s="1">
        <v>-0.00339306019531127</v>
      </c>
      <c r="AC1919" s="1">
        <v>-0.01429109791442928</v>
      </c>
    </row>
    <row r="1920" spans="1:29">
      <c r="A1920" s="11">
        <v>39258</v>
      </c>
      <c r="B1920" s="1">
        <v>0.003092773252980852</v>
      </c>
      <c r="C1920" s="1">
        <v>-0.02541911345392789</v>
      </c>
      <c r="D1920" s="1">
        <v>0.008282974611716787</v>
      </c>
      <c r="E1920" s="1">
        <v>-0.02644748484350656</v>
      </c>
      <c r="F1920" s="1">
        <v>-0.002840057159590792</v>
      </c>
      <c r="G1920" s="1">
        <v>0.03581837644654051</v>
      </c>
      <c r="H1920" s="1">
        <v>0.003921982553192649</v>
      </c>
      <c r="I1920" s="1">
        <v>-0.002901244898786848</v>
      </c>
      <c r="J1920" s="1">
        <v>0.007646897998266677</v>
      </c>
      <c r="K1920" s="1">
        <v>-0.01637638057077317</v>
      </c>
      <c r="L1920" s="1">
        <v>-0.007253236281048125</v>
      </c>
      <c r="M1920" s="1">
        <v>-0.005353331709415432</v>
      </c>
      <c r="N1920" s="1">
        <v>0.0009739493173899216</v>
      </c>
      <c r="O1920" s="1">
        <v>0.01428677881712903</v>
      </c>
      <c r="P1920" s="1">
        <v>-0.002668713908242415</v>
      </c>
      <c r="Q1920" s="1">
        <v>0.008190045693760029</v>
      </c>
      <c r="R1920" s="1">
        <v>0.002375176096826248</v>
      </c>
      <c r="S1920" s="1">
        <v>-0.010804646553215</v>
      </c>
      <c r="T1920" s="1">
        <v>-0.003779663013556145</v>
      </c>
      <c r="U1920" s="1">
        <v>0.03624778871334233</v>
      </c>
      <c r="V1920" s="1">
        <v>-0.02074696211014548</v>
      </c>
      <c r="W1920" s="1">
        <v>-0.01167129625406649</v>
      </c>
      <c r="X1920" s="1">
        <v>-0.008987143687386512</v>
      </c>
      <c r="Y1920" s="1">
        <v>-0.00383427632381661</v>
      </c>
      <c r="Z1920" s="1">
        <v>0</v>
      </c>
      <c r="AA1920" s="1">
        <v>0.001916260609434062</v>
      </c>
      <c r="AB1920" s="1">
        <v>0.004835364006771314</v>
      </c>
      <c r="AC1920" s="1">
        <v>-0.003382907303715932</v>
      </c>
    </row>
    <row r="1921" spans="1:29">
      <c r="A1921" s="11">
        <v>39259</v>
      </c>
      <c r="B1921" s="1">
        <v>-0.02629012340714765</v>
      </c>
      <c r="C1921" s="1">
        <v>-0.02156470920951814</v>
      </c>
      <c r="D1921" s="1">
        <v>-0.008182331370040319</v>
      </c>
      <c r="E1921" s="1">
        <v>0.01125805956872483</v>
      </c>
      <c r="F1921" s="1">
        <v>-7.702896706396345E-05</v>
      </c>
      <c r="G1921" s="1">
        <v>0.008293719124605969</v>
      </c>
      <c r="H1921" s="1">
        <v>0.01415998071691749</v>
      </c>
      <c r="I1921" s="1">
        <v>-0.001000087037635655</v>
      </c>
      <c r="J1921" s="1">
        <v>-0.0064214698473265</v>
      </c>
      <c r="K1921" s="1">
        <v>0.005549492254296018</v>
      </c>
      <c r="L1921" s="1">
        <v>-0.007487339477459165</v>
      </c>
      <c r="M1921" s="1">
        <v>0.002061213422033248</v>
      </c>
      <c r="N1921" s="1">
        <v>0</v>
      </c>
      <c r="O1921" s="1">
        <v>-0.002426132221038491</v>
      </c>
      <c r="P1921" s="1">
        <v>-0.01159704388625893</v>
      </c>
      <c r="Q1921" s="1">
        <v>0.02840633732136166</v>
      </c>
      <c r="R1921" s="1">
        <v>-0.003451951998197367</v>
      </c>
      <c r="S1921" s="1">
        <v>0.008286507793146214</v>
      </c>
      <c r="T1921" s="1">
        <v>0.005242426642591003</v>
      </c>
      <c r="U1921" s="1">
        <v>0.02011986097029306</v>
      </c>
      <c r="V1921" s="1">
        <v>-0.00522497323083293</v>
      </c>
      <c r="W1921" s="1">
        <v>-0.00371307704306334</v>
      </c>
      <c r="X1921" s="1">
        <v>0.009511177585627806</v>
      </c>
      <c r="Y1921" s="1">
        <v>-0.005419828793216785</v>
      </c>
      <c r="Z1921" s="1">
        <v>0.006673079170401275</v>
      </c>
      <c r="AA1921" s="1">
        <v>0.08703022332064858</v>
      </c>
      <c r="AB1921" s="1">
        <v>-0.001509383763652283</v>
      </c>
      <c r="AC1921" s="1">
        <v>-0.01318987414892514</v>
      </c>
    </row>
    <row r="1922" spans="1:29">
      <c r="A1922" s="11">
        <v>39260</v>
      </c>
      <c r="B1922" s="1">
        <v>-0.01624987041570647</v>
      </c>
      <c r="C1922" s="1">
        <v>-0.01861512572851043</v>
      </c>
      <c r="D1922" s="1">
        <v>0.01429782182726047</v>
      </c>
      <c r="E1922" s="1">
        <v>-0.007744716516828509</v>
      </c>
      <c r="F1922" s="1">
        <v>0.007159217124259376</v>
      </c>
      <c r="G1922" s="1">
        <v>-0.01003773610464198</v>
      </c>
      <c r="H1922" s="1">
        <v>-0.004332968976720752</v>
      </c>
      <c r="I1922" s="1">
        <v>-0.007599942768571122</v>
      </c>
      <c r="J1922" s="1">
        <v>-0.00264401495532629</v>
      </c>
      <c r="K1922" s="1">
        <v>0.003153952557439776</v>
      </c>
      <c r="L1922" s="1">
        <v>0.006867350740277889</v>
      </c>
      <c r="M1922" s="1">
        <v>0.0101714061435485</v>
      </c>
      <c r="N1922" s="1">
        <v>-0.003567815328988977</v>
      </c>
      <c r="O1922" s="1">
        <v>-0.02817211121362406</v>
      </c>
      <c r="P1922" s="1">
        <v>-0.007220057405006197</v>
      </c>
      <c r="Q1922" s="1">
        <v>-0.02253178467813355</v>
      </c>
      <c r="R1922" s="1">
        <v>-0.002759523470797332</v>
      </c>
      <c r="S1922" s="1">
        <v>-0.02577539321710787</v>
      </c>
      <c r="T1922" s="1">
        <v>-0.007308113794420423</v>
      </c>
      <c r="U1922" s="1">
        <v>0.0008295214043800847</v>
      </c>
      <c r="V1922" s="1">
        <v>-0.02240641114005226</v>
      </c>
      <c r="W1922" s="1">
        <v>0.007026286688864847</v>
      </c>
      <c r="X1922" s="1">
        <v>-0.01884313477018662</v>
      </c>
      <c r="Y1922" s="1">
        <v>0.01895449964568341</v>
      </c>
      <c r="Z1922" s="1">
        <v>-0.01904370163270031</v>
      </c>
      <c r="AA1922" s="1">
        <v>0.03874131101392719</v>
      </c>
      <c r="AB1922" s="1">
        <v>0.0005131685072667924</v>
      </c>
      <c r="AC1922" s="1">
        <v>0.002260687414933349</v>
      </c>
    </row>
    <row r="1923" spans="1:29">
      <c r="A1923" s="11">
        <v>39261</v>
      </c>
      <c r="B1923" s="1">
        <v>-0.01855155694376454</v>
      </c>
      <c r="C1923" s="1">
        <v>0.02200305306305439</v>
      </c>
      <c r="D1923" s="1">
        <v>-0.005994888048922009</v>
      </c>
      <c r="E1923" s="1">
        <v>-0.01195099704815927</v>
      </c>
      <c r="F1923" s="1">
        <v>0.002827905885762316</v>
      </c>
      <c r="G1923" s="1">
        <v>-0.007604536723618049</v>
      </c>
      <c r="H1923" s="1">
        <v>0.02998066394302779</v>
      </c>
      <c r="I1923" s="1">
        <v>0.006374147712026268</v>
      </c>
      <c r="J1923" s="1">
        <v>-0.004418222543975725</v>
      </c>
      <c r="K1923" s="1">
        <v>-0.008384023790330097</v>
      </c>
      <c r="L1923" s="1">
        <v>-0.005321712141461044</v>
      </c>
      <c r="M1923" s="1">
        <v>0.01040841881415822</v>
      </c>
      <c r="N1923" s="1">
        <v>0.009765606975927099</v>
      </c>
      <c r="O1923" s="1">
        <v>-0.01730951275142623</v>
      </c>
      <c r="P1923" s="1">
        <v>-0.01000025981231489</v>
      </c>
      <c r="Q1923" s="1">
        <v>-0.01659728338024158</v>
      </c>
      <c r="R1923" s="1">
        <v>-0.003856075661748948</v>
      </c>
      <c r="S1923" s="1">
        <v>0.008818894948723122</v>
      </c>
      <c r="T1923" s="1">
        <v>0.01690124584378361</v>
      </c>
      <c r="U1923" s="1">
        <v>0.004034845242232965</v>
      </c>
      <c r="V1923" s="1">
        <v>0.002020882312186334</v>
      </c>
      <c r="W1923" s="1">
        <v>0.01389421273885127</v>
      </c>
      <c r="X1923" s="1">
        <v>-0.01086799460237486</v>
      </c>
      <c r="Y1923" s="1">
        <v>0.04022619718019427</v>
      </c>
      <c r="Z1923" s="1">
        <v>0.001431693417824675</v>
      </c>
      <c r="AA1923" s="1">
        <v>0.01189243923893013</v>
      </c>
      <c r="AB1923" s="1">
        <v>0.00430399287012051</v>
      </c>
      <c r="AC1923" s="1">
        <v>0.01159357751501155</v>
      </c>
    </row>
    <row r="1924" spans="1:29">
      <c r="A1924" s="11">
        <v>39262</v>
      </c>
      <c r="B1924" s="1">
        <v>0.04522696036971863</v>
      </c>
      <c r="C1924" s="1">
        <v>0.01098717758349332</v>
      </c>
      <c r="D1924" s="1">
        <v>0.02722157385375557</v>
      </c>
      <c r="E1924" s="1">
        <v>0.02764751574894264</v>
      </c>
      <c r="F1924" s="1">
        <v>0.001905943106030428</v>
      </c>
      <c r="G1924" s="1">
        <v>0.0001418596742663869</v>
      </c>
      <c r="H1924" s="1">
        <v>-0.02879529630548761</v>
      </c>
      <c r="I1924" s="1">
        <v>0.04506506282027134</v>
      </c>
      <c r="J1924" s="1">
        <v>-0.05236683689536326</v>
      </c>
      <c r="K1924" s="1">
        <v>-0.003434356608790767</v>
      </c>
      <c r="L1924" s="1">
        <v>0.002077811757735804</v>
      </c>
      <c r="M1924" s="1">
        <v>-0.006606355828240873</v>
      </c>
      <c r="N1924" s="1">
        <v>-0.002578919912039623</v>
      </c>
      <c r="O1924" s="1">
        <v>0.02313232354029404</v>
      </c>
      <c r="P1924" s="1">
        <v>0.01744730312375919</v>
      </c>
      <c r="Q1924" s="1">
        <v>-0.001102707744905063</v>
      </c>
      <c r="R1924" s="1">
        <v>0.005053163533651706</v>
      </c>
      <c r="S1924" s="1">
        <v>-0.004940944173849049</v>
      </c>
      <c r="T1924" s="1">
        <v>0.03718299307669137</v>
      </c>
      <c r="U1924" s="1">
        <v>0.0005023164516366752</v>
      </c>
      <c r="V1924" s="1">
        <v>0.008903495543985063</v>
      </c>
      <c r="W1924" s="1">
        <v>0.02585065667339959</v>
      </c>
      <c r="X1924" s="1">
        <v>0.008729819400453032</v>
      </c>
      <c r="Y1924" s="1">
        <v>-0.0005959516819744604</v>
      </c>
      <c r="Z1924" s="1">
        <v>0.00657607416750583</v>
      </c>
      <c r="AA1924" s="1">
        <v>-0.002045188033215295</v>
      </c>
      <c r="AB1924" s="1">
        <v>0.008400624979094218</v>
      </c>
      <c r="AC1924" s="1">
        <v>0.007090138689494374</v>
      </c>
    </row>
    <row r="1925" spans="1:29">
      <c r="A1925" s="11">
        <v>39265</v>
      </c>
      <c r="B1925" s="1">
        <v>0.003137933985562169</v>
      </c>
      <c r="C1925" s="1">
        <v>0.007637246379313734</v>
      </c>
      <c r="D1925" s="1">
        <v>-0.002856391548286541</v>
      </c>
      <c r="E1925" s="1">
        <v>0.009128145602665283</v>
      </c>
      <c r="F1925" s="1">
        <v>0.005324945035588113</v>
      </c>
      <c r="G1925" s="1">
        <v>-0.00326317136007559</v>
      </c>
      <c r="H1925" s="1">
        <v>-0.004189519013248266</v>
      </c>
      <c r="I1925" s="1">
        <v>0.0006975844038414891</v>
      </c>
      <c r="J1925" s="1">
        <v>-0.01123938553760051</v>
      </c>
      <c r="K1925" s="1">
        <v>0.000265202986566182</v>
      </c>
      <c r="L1925" s="1">
        <v>0.00767225503988711</v>
      </c>
      <c r="M1925" s="1">
        <v>0.02378269989179094</v>
      </c>
      <c r="N1925" s="1">
        <v>-0.004524991974641068</v>
      </c>
      <c r="O1925" s="1">
        <v>0.01168506178651385</v>
      </c>
      <c r="P1925" s="1">
        <v>0.007220639842162813</v>
      </c>
      <c r="Q1925" s="1">
        <v>-0.01424568093438583</v>
      </c>
      <c r="R1925" s="1">
        <v>-0.00955570536550876</v>
      </c>
      <c r="S1925" s="1">
        <v>-0.01909857231355538</v>
      </c>
      <c r="T1925" s="1">
        <v>0.003244316828093785</v>
      </c>
      <c r="U1925" s="1">
        <v>-0.004411134577086084</v>
      </c>
      <c r="V1925" s="1">
        <v>0.01287188631710312</v>
      </c>
      <c r="W1925" s="1">
        <v>-0.003032994519500343</v>
      </c>
      <c r="X1925" s="1">
        <v>0.01790505085666472</v>
      </c>
      <c r="Y1925" s="1">
        <v>-0.003727863596178604</v>
      </c>
      <c r="Z1925" s="1">
        <v>-0.006608553439390263</v>
      </c>
      <c r="AA1925" s="1">
        <v>0.006223682963675703</v>
      </c>
      <c r="AB1925" s="1">
        <v>0.002223336349336247</v>
      </c>
      <c r="AC1925" s="1">
        <v>-0.0110908586505396</v>
      </c>
    </row>
    <row r="1926" spans="1:29">
      <c r="A1926" s="11">
        <v>39266</v>
      </c>
      <c r="B1926" s="1">
        <v>0.02642414443584129</v>
      </c>
      <c r="C1926" s="1">
        <v>-0.009182475295503756</v>
      </c>
      <c r="D1926" s="1">
        <v>0.02361636018105884</v>
      </c>
      <c r="E1926" s="1">
        <v>0.01761452103865402</v>
      </c>
      <c r="F1926" s="1">
        <v>0.01044276995437987</v>
      </c>
      <c r="G1926" s="1">
        <v>-0.002704705345447089</v>
      </c>
      <c r="H1926" s="1">
        <v>0.002589041522115698</v>
      </c>
      <c r="I1926" s="1">
        <v>0.002570788803366142</v>
      </c>
      <c r="J1926" s="1">
        <v>-0.005052138898148706</v>
      </c>
      <c r="K1926" s="1">
        <v>0.03259985894452266</v>
      </c>
      <c r="L1926" s="1">
        <v>0.001826065120722253</v>
      </c>
      <c r="M1926" s="1">
        <v>-0.001320940702135287</v>
      </c>
      <c r="N1926" s="1">
        <v>0.01525953822815285</v>
      </c>
      <c r="O1926" s="1">
        <v>0.005604231632113654</v>
      </c>
      <c r="P1926" s="1">
        <v>-0.02240185968974606</v>
      </c>
      <c r="Q1926" s="1">
        <v>-0.00554577331681716</v>
      </c>
      <c r="R1926" s="1">
        <v>0.0136554924430512</v>
      </c>
      <c r="S1926" s="1">
        <v>0.01246109503262849</v>
      </c>
      <c r="T1926" s="1">
        <v>0.03338247363046665</v>
      </c>
      <c r="U1926" s="1">
        <v>0.01451724946000321</v>
      </c>
      <c r="V1926" s="1">
        <v>-0.01140848916654069</v>
      </c>
      <c r="W1926" s="1">
        <v>0.01222881181572477</v>
      </c>
      <c r="X1926" s="1">
        <v>0.005350295262798621</v>
      </c>
      <c r="Y1926" s="1">
        <v>0.001271972937472166</v>
      </c>
      <c r="Z1926" s="1">
        <v>0.0122953213421495</v>
      </c>
      <c r="AA1926" s="1">
        <v>-0.005185465468996342</v>
      </c>
      <c r="AB1926" s="1">
        <v>0.01311353657156733</v>
      </c>
      <c r="AC1926" s="1">
        <v>0.004778549764957951</v>
      </c>
    </row>
    <row r="1927" spans="1:29">
      <c r="A1927" s="11">
        <v>39267</v>
      </c>
      <c r="B1927" s="1">
        <v>-0.007779449335969635</v>
      </c>
      <c r="C1927" s="1">
        <v>0.0004413342662681341</v>
      </c>
      <c r="D1927" s="1">
        <v>0.01321491608359926</v>
      </c>
      <c r="E1927" s="1">
        <v>0.02081876564397844</v>
      </c>
      <c r="F1927" s="1">
        <v>-0.00703963968502419</v>
      </c>
      <c r="G1927" s="1">
        <v>-0.01198968125688149</v>
      </c>
      <c r="H1927" s="1">
        <v>-0.004034736337636402</v>
      </c>
      <c r="I1927" s="1">
        <v>0.0002172661944532805</v>
      </c>
      <c r="J1927" s="1">
        <v>-0.006029752648103015</v>
      </c>
      <c r="K1927" s="1">
        <v>0.01386063660016168</v>
      </c>
      <c r="L1927" s="1">
        <v>-0.008395800872705306</v>
      </c>
      <c r="M1927" s="1">
        <v>-0.001102591023699251</v>
      </c>
      <c r="N1927" s="1">
        <v>0.01023373657413074</v>
      </c>
      <c r="O1927" s="1">
        <v>0.01794223905886039</v>
      </c>
      <c r="P1927" s="1">
        <v>0.02199852713332229</v>
      </c>
      <c r="Q1927" s="1">
        <v>-0.01768588853744679</v>
      </c>
      <c r="R1927" s="1">
        <v>0.006354944330236867</v>
      </c>
      <c r="S1927" s="1">
        <v>0.01615390233974612</v>
      </c>
      <c r="T1927" s="1">
        <v>-0.01137914790730965</v>
      </c>
      <c r="U1927" s="1">
        <v>0.002627425839363928</v>
      </c>
      <c r="V1927" s="1">
        <v>-0.004090278602506103</v>
      </c>
      <c r="W1927" s="1">
        <v>-0.00572270594062585</v>
      </c>
      <c r="X1927" s="1">
        <v>0.0225997219043792</v>
      </c>
      <c r="Y1927" s="1">
        <v>-0.01905803890638191</v>
      </c>
      <c r="Z1927" s="1">
        <v>0.02596837714477074</v>
      </c>
      <c r="AA1927" s="1">
        <v>-0.04076835944400725</v>
      </c>
      <c r="AB1927" s="1">
        <v>0.00426887612141269</v>
      </c>
      <c r="AC1927" s="1">
        <v>-0.01242348299455009</v>
      </c>
    </row>
    <row r="1928" spans="1:29">
      <c r="A1928" s="11">
        <v>39268</v>
      </c>
      <c r="B1928" s="1">
        <v>0.01842875801701105</v>
      </c>
      <c r="C1928" s="1">
        <v>-0.000147173618353591</v>
      </c>
      <c r="D1928" s="1">
        <v>0.04811867279719562</v>
      </c>
      <c r="E1928" s="1">
        <v>-0.008478417272247851</v>
      </c>
      <c r="F1928" s="1">
        <v>0.01531012708648682</v>
      </c>
      <c r="G1928" s="1">
        <v>-0.01256877985566907</v>
      </c>
      <c r="H1928" s="1">
        <v>0.0103710395601726</v>
      </c>
      <c r="I1928" s="1">
        <v>-0.018813619778275</v>
      </c>
      <c r="J1928" s="1">
        <v>-0.01053637584685096</v>
      </c>
      <c r="K1928" s="1">
        <v>0.007847837086362608</v>
      </c>
      <c r="L1928" s="1">
        <v>-0.007379485360629712</v>
      </c>
      <c r="M1928" s="1">
        <v>-0.02571478125649329</v>
      </c>
      <c r="N1928" s="1">
        <v>-0.01456184901370183</v>
      </c>
      <c r="O1928" s="1">
        <v>0.03349409130841918</v>
      </c>
      <c r="P1928" s="1">
        <v>-0.001793971208320699</v>
      </c>
      <c r="Q1928" s="1">
        <v>0.009174798941005591</v>
      </c>
      <c r="R1928" s="1">
        <v>-0.004830664749770452</v>
      </c>
      <c r="S1928" s="1">
        <v>0.006812927990954787</v>
      </c>
      <c r="T1928" s="1">
        <v>-0.01074275317167106</v>
      </c>
      <c r="U1928" s="1">
        <v>-0.001841291794781319</v>
      </c>
      <c r="V1928" s="1">
        <v>-0.01564553574877148</v>
      </c>
      <c r="W1928" s="1">
        <v>-0.01778961983026461</v>
      </c>
      <c r="X1928" s="1">
        <v>0.01169178222267186</v>
      </c>
      <c r="Y1928" s="1">
        <v>0.02209511724034963</v>
      </c>
      <c r="Z1928" s="1">
        <v>0.01907048202447714</v>
      </c>
      <c r="AA1928" s="1">
        <v>0.02561703385568426</v>
      </c>
      <c r="AB1928" s="1">
        <v>-0.007396817424555002</v>
      </c>
      <c r="AC1928" s="1">
        <v>-0.008058714490148167</v>
      </c>
    </row>
    <row r="1929" spans="1:29">
      <c r="A1929" s="11">
        <v>39269</v>
      </c>
      <c r="B1929" s="1">
        <v>-0.001984111242594122</v>
      </c>
      <c r="C1929" s="1">
        <v>-0.007794104562036885</v>
      </c>
      <c r="D1929" s="1">
        <v>0.001200646841279074</v>
      </c>
      <c r="E1929" s="1">
        <v>-0.01895083208138137</v>
      </c>
      <c r="F1929" s="1">
        <v>0.003884671698937581</v>
      </c>
      <c r="G1929" s="1">
        <v>0.02340900519741451</v>
      </c>
      <c r="H1929" s="1">
        <v>0.0009619961744855576</v>
      </c>
      <c r="I1929" s="1">
        <v>0.02586126515583786</v>
      </c>
      <c r="J1929" s="1">
        <v>-0.003549462250906132</v>
      </c>
      <c r="K1929" s="1">
        <v>0.01055038654733442</v>
      </c>
      <c r="L1929" s="1">
        <v>0.02869357762715818</v>
      </c>
      <c r="M1929" s="1">
        <v>-0.01234690705241859</v>
      </c>
      <c r="N1929" s="1">
        <v>-0.0009634131723084138</v>
      </c>
      <c r="O1929" s="1">
        <v>0.02312139199826846</v>
      </c>
      <c r="P1929" s="1">
        <v>0.0206648885502001</v>
      </c>
      <c r="Q1929" s="1">
        <v>-0.003920868965513358</v>
      </c>
      <c r="R1929" s="1">
        <v>2.901841318792009E-05</v>
      </c>
      <c r="S1929" s="1">
        <v>-0.01428566484221294</v>
      </c>
      <c r="T1929" s="1">
        <v>0.002230046454297252</v>
      </c>
      <c r="U1929" s="1">
        <v>-0.002306203384390915</v>
      </c>
      <c r="V1929" s="1">
        <v>0.007351047686392276</v>
      </c>
      <c r="W1929" s="1">
        <v>-0.0007694083341436286</v>
      </c>
      <c r="X1929" s="1">
        <v>0.00232546870909256</v>
      </c>
      <c r="Y1929" s="1">
        <v>-0.01647391356220262</v>
      </c>
      <c r="Z1929" s="1">
        <v>-0.007636646853482976</v>
      </c>
      <c r="AA1929" s="1">
        <v>-0.02732361245277848</v>
      </c>
      <c r="AB1929" s="1">
        <v>-0.004254372357428093</v>
      </c>
      <c r="AC1929" s="1">
        <v>0.02962417910330872</v>
      </c>
    </row>
    <row r="1930" spans="1:29">
      <c r="A1930" s="11">
        <v>39272</v>
      </c>
      <c r="B1930" s="1">
        <v>0.009145260358867757</v>
      </c>
      <c r="C1930" s="1">
        <v>0.001482362499700463</v>
      </c>
      <c r="D1930" s="1">
        <v>0.005088020507896474</v>
      </c>
      <c r="E1930" s="1">
        <v>-0.004004533779110808</v>
      </c>
      <c r="F1930" s="1">
        <v>0.005431707965479982</v>
      </c>
      <c r="G1930" s="1">
        <v>0.002859019441345589</v>
      </c>
      <c r="H1930" s="1">
        <v>0.01826661338260971</v>
      </c>
      <c r="I1930" s="1">
        <v>0.008028809567056427</v>
      </c>
      <c r="J1930" s="1">
        <v>0.0009712565812129981</v>
      </c>
      <c r="K1930" s="1">
        <v>-0.02709438662166985</v>
      </c>
      <c r="L1930" s="1">
        <v>0.0111320284303138</v>
      </c>
      <c r="M1930" s="1">
        <v>-0.003325987591732638</v>
      </c>
      <c r="N1930" s="1">
        <v>0.000964342232317561</v>
      </c>
      <c r="O1930" s="1">
        <v>-0.01072801863052464</v>
      </c>
      <c r="P1930" s="1">
        <v>-0.01496488324591239</v>
      </c>
      <c r="Q1930" s="1">
        <v>0.01591487980422679</v>
      </c>
      <c r="R1930" s="1">
        <v>0.0006141114779525392</v>
      </c>
      <c r="S1930" s="1">
        <v>0.0141114511989866</v>
      </c>
      <c r="T1930" s="1">
        <v>0.01318923804030248</v>
      </c>
      <c r="U1930" s="1">
        <v>0.01162856577552662</v>
      </c>
      <c r="V1930" s="1">
        <v>-0.003007827777110172</v>
      </c>
      <c r="W1930" s="1">
        <v>0.009536328203761713</v>
      </c>
      <c r="X1930" s="1">
        <v>0.00717089196599785</v>
      </c>
      <c r="Y1930" s="1">
        <v>0.01447618093517811</v>
      </c>
      <c r="Z1930" s="1">
        <v>0.005045561814271515</v>
      </c>
      <c r="AA1930" s="1">
        <v>-0.002684530231465865</v>
      </c>
      <c r="AB1930" s="1">
        <v>-0.001591487218733811</v>
      </c>
      <c r="AC1930" s="1">
        <v>0.01048896445560743</v>
      </c>
    </row>
    <row r="1931" spans="1:29">
      <c r="A1931" s="11">
        <v>39273</v>
      </c>
      <c r="B1931" s="1">
        <v>-0.005989094358281544</v>
      </c>
      <c r="C1931" s="1">
        <v>-0.001332292230849519</v>
      </c>
      <c r="D1931" s="1">
        <v>-0.02080332752586034</v>
      </c>
      <c r="E1931" s="1">
        <v>0.003784433530994891</v>
      </c>
      <c r="F1931" s="1">
        <v>0.006735054740155899</v>
      </c>
      <c r="G1931" s="1">
        <v>0.008410698772163938</v>
      </c>
      <c r="H1931" s="1">
        <v>-0.01526375557158444</v>
      </c>
      <c r="I1931" s="1">
        <v>-0.01567312550262001</v>
      </c>
      <c r="J1931" s="1">
        <v>0.002264731065133363</v>
      </c>
      <c r="K1931" s="1">
        <v>0.01558478219111259</v>
      </c>
      <c r="L1931" s="1">
        <v>0.01341712926077432</v>
      </c>
      <c r="M1931" s="1">
        <v>-0.007249692056680246</v>
      </c>
      <c r="N1931" s="1">
        <v>-0.01252797159699548</v>
      </c>
      <c r="O1931" s="1">
        <v>0.01071630657157985</v>
      </c>
      <c r="P1931" s="1">
        <v>-0.01340492137730942</v>
      </c>
      <c r="Q1931" s="1">
        <v>0.009039613798982993</v>
      </c>
      <c r="R1931" s="1">
        <v>-0.004821833013104238</v>
      </c>
      <c r="S1931" s="1">
        <v>0.01805186820152205</v>
      </c>
      <c r="T1931" s="1">
        <v>-0.01285843836503631</v>
      </c>
      <c r="U1931" s="1">
        <v>-0.01335802360808547</v>
      </c>
      <c r="V1931" s="1">
        <v>-0.01582582405219701</v>
      </c>
      <c r="W1931" s="1">
        <v>-0.002346626207837876</v>
      </c>
      <c r="X1931" s="1">
        <v>0.03762386196629675</v>
      </c>
      <c r="Y1931" s="1">
        <v>0.002838936103706224</v>
      </c>
      <c r="Z1931" s="1">
        <v>0.01213566377516062</v>
      </c>
      <c r="AA1931" s="1">
        <v>-0.01213291961003227</v>
      </c>
      <c r="AB1931" s="1">
        <v>-0.007244002452100329</v>
      </c>
      <c r="AC1931" s="1">
        <v>-0.01095136893617255</v>
      </c>
    </row>
    <row r="1932" spans="1:29">
      <c r="A1932" s="11">
        <v>39274</v>
      </c>
      <c r="B1932" s="1">
        <v>0.001981976819520836</v>
      </c>
      <c r="C1932" s="1">
        <v>-0.0053348053571316</v>
      </c>
      <c r="D1932" s="1">
        <v>0.007071824066435362</v>
      </c>
      <c r="E1932" s="1">
        <v>-0.001885319050479617</v>
      </c>
      <c r="F1932" s="1">
        <v>0.004925166927344016</v>
      </c>
      <c r="G1932" s="1">
        <v>-0.02714161829709161</v>
      </c>
      <c r="H1932" s="1">
        <v>-0.004793806231061626</v>
      </c>
      <c r="I1932" s="1">
        <v>-0.0004785435676615268</v>
      </c>
      <c r="J1932" s="1">
        <v>0</v>
      </c>
      <c r="K1932" s="1">
        <v>0.01886811581484249</v>
      </c>
      <c r="L1932" s="1">
        <v>-0.04496421915040572</v>
      </c>
      <c r="M1932" s="1">
        <v>-0.01101196519350678</v>
      </c>
      <c r="N1932" s="1">
        <v>-0.00748198430060476</v>
      </c>
      <c r="O1932" s="1">
        <v>-0.00819029371565394</v>
      </c>
      <c r="P1932" s="1">
        <v>-0.0009054640576363626</v>
      </c>
      <c r="Q1932" s="1">
        <v>0.00255995122287489</v>
      </c>
      <c r="R1932" s="1">
        <v>0.0003523470511095361</v>
      </c>
      <c r="S1932" s="1">
        <v>0.01736241722634757</v>
      </c>
      <c r="T1932" s="1">
        <v>-0.006094050351488134</v>
      </c>
      <c r="U1932" s="1">
        <v>0.003420282441133571</v>
      </c>
      <c r="V1932" s="1">
        <v>-0.008140751768098364</v>
      </c>
      <c r="W1932" s="1">
        <v>-0.003175839759756327</v>
      </c>
      <c r="X1932" s="1">
        <v>-0.009619945715495515</v>
      </c>
      <c r="Y1932" s="1">
        <v>0.0002979314527995491</v>
      </c>
      <c r="Z1932" s="1">
        <v>0.03382841329473751</v>
      </c>
      <c r="AA1932" s="1">
        <v>0.01641430835652691</v>
      </c>
      <c r="AB1932" s="1">
        <v>0.006282599561590274</v>
      </c>
      <c r="AC1932" s="1">
        <v>-0.01569424198916425</v>
      </c>
    </row>
    <row r="1933" spans="1:29">
      <c r="A1933" s="11">
        <v>39275</v>
      </c>
      <c r="B1933" s="1">
        <v>0.01677342578188701</v>
      </c>
      <c r="C1933" s="1">
        <v>-0.009385997858032513</v>
      </c>
      <c r="D1933" s="1">
        <v>-0.01610989946122243</v>
      </c>
      <c r="E1933" s="1">
        <v>0.007082353913974382</v>
      </c>
      <c r="F1933" s="1">
        <v>-0.001828773683291596</v>
      </c>
      <c r="G1933" s="1">
        <v>-0.004068796892015336</v>
      </c>
      <c r="H1933" s="1">
        <v>0.01252423546377934</v>
      </c>
      <c r="I1933" s="1">
        <v>0.04587583048178701</v>
      </c>
      <c r="J1933" s="1">
        <v>0.06165282752009604</v>
      </c>
      <c r="K1933" s="1">
        <v>0.01679012468523955</v>
      </c>
      <c r="L1933" s="1">
        <v>-0.003860858786787658</v>
      </c>
      <c r="M1933" s="1">
        <v>0.01090015088496532</v>
      </c>
      <c r="N1933" s="1">
        <v>0.002294329090526182</v>
      </c>
      <c r="O1933" s="1">
        <v>0.02701332845483262</v>
      </c>
      <c r="P1933" s="1">
        <v>0.01541235576174049</v>
      </c>
      <c r="Q1933" s="1">
        <v>-0.0168175324296892</v>
      </c>
      <c r="R1933" s="1">
        <v>0.009423113684736917</v>
      </c>
      <c r="S1933" s="1">
        <v>0.05301375926900009</v>
      </c>
      <c r="T1933" s="1">
        <v>0.01161359599650202</v>
      </c>
      <c r="U1933" s="1">
        <v>0.03699896771645728</v>
      </c>
      <c r="V1933" s="1">
        <v>0.01003139558004174</v>
      </c>
      <c r="W1933" s="1">
        <v>0.01185898134658347</v>
      </c>
      <c r="X1933" s="1">
        <v>0.005094364626160974</v>
      </c>
      <c r="Y1933" s="1">
        <v>0.03991973028722318</v>
      </c>
      <c r="Z1933" s="1">
        <v>0.02516295515152756</v>
      </c>
      <c r="AA1933" s="1">
        <v>0.01021993936960142</v>
      </c>
      <c r="AB1933" s="1">
        <v>0.007615076692947476</v>
      </c>
      <c r="AC1933" s="1">
        <v>0.0007827564998637015</v>
      </c>
    </row>
    <row r="1934" spans="1:29">
      <c r="A1934" s="11">
        <v>39276</v>
      </c>
      <c r="B1934" s="1">
        <v>0.003501645177525603</v>
      </c>
      <c r="C1934" s="1">
        <v>0.01609269038144179</v>
      </c>
      <c r="D1934" s="1">
        <v>0.014484433971931</v>
      </c>
      <c r="E1934" s="1">
        <v>-0.006797979839922474</v>
      </c>
      <c r="F1934" s="1">
        <v>-0.01429093358823175</v>
      </c>
      <c r="G1934" s="1">
        <v>0.002480545320575178</v>
      </c>
      <c r="H1934" s="1">
        <v>0.01268639902733359</v>
      </c>
      <c r="I1934" s="1">
        <v>0.02076668928781111</v>
      </c>
      <c r="J1934" s="1">
        <v>0.05928857597481274</v>
      </c>
      <c r="K1934" s="1">
        <v>-0.01675579180904974</v>
      </c>
      <c r="L1934" s="1">
        <v>0.009156170635638228</v>
      </c>
      <c r="M1934" s="1">
        <v>0.005333281565509607</v>
      </c>
      <c r="N1934" s="1">
        <v>0.01602354035890485</v>
      </c>
      <c r="O1934" s="1">
        <v>0.02910759598375323</v>
      </c>
      <c r="P1934" s="1">
        <v>-0.009821519778075327</v>
      </c>
      <c r="Q1934" s="1">
        <v>0.01733108248349913</v>
      </c>
      <c r="R1934" s="1">
        <v>0.03123259072686935</v>
      </c>
      <c r="S1934" s="1">
        <v>0.100344881149854</v>
      </c>
      <c r="T1934" s="1">
        <v>0.0004811058912654875</v>
      </c>
      <c r="U1934" s="1">
        <v>0.0121895461665471</v>
      </c>
      <c r="V1934" s="1">
        <v>0.01936208574692277</v>
      </c>
      <c r="W1934" s="1">
        <v>0.008221373087573536</v>
      </c>
      <c r="X1934" s="1">
        <v>0.03676429266858761</v>
      </c>
      <c r="Y1934" s="1">
        <v>-0.01554110873680026</v>
      </c>
      <c r="Z1934" s="1">
        <v>0.03542033560902658</v>
      </c>
      <c r="AA1934" s="1">
        <v>-0.02247275184671016</v>
      </c>
      <c r="AB1934" s="1">
        <v>0.06201734057405917</v>
      </c>
      <c r="AC1934" s="1">
        <v>0.001954626669628423</v>
      </c>
    </row>
    <row r="1935" spans="1:29">
      <c r="A1935" s="11">
        <v>39279</v>
      </c>
      <c r="B1935" s="1">
        <v>0.001473339888871994</v>
      </c>
      <c r="C1935" s="1">
        <v>-0.01287768207479933</v>
      </c>
      <c r="D1935" s="1">
        <v>0.0306540097294099</v>
      </c>
      <c r="E1935" s="1">
        <v>-0.0155772936704327</v>
      </c>
      <c r="F1935" s="1">
        <v>-0.01494409502730432</v>
      </c>
      <c r="G1935" s="1">
        <v>0.01207969067289461</v>
      </c>
      <c r="H1935" s="1">
        <v>0.01534588085316346</v>
      </c>
      <c r="I1935" s="1">
        <v>-0.00713473172926038</v>
      </c>
      <c r="J1935" s="1">
        <v>0.0355912542123924</v>
      </c>
      <c r="K1935" s="1">
        <v>-0.02025186847534344</v>
      </c>
      <c r="L1935" s="1">
        <v>-0.002036182046615265</v>
      </c>
      <c r="M1935" s="1">
        <v>-0.001268999441375818</v>
      </c>
      <c r="N1935" s="1">
        <v>0.01313643934644482</v>
      </c>
      <c r="O1935" s="1">
        <v>-0.0007267729935246381</v>
      </c>
      <c r="P1935" s="1">
        <v>0.009918938831991353</v>
      </c>
      <c r="Q1935" s="1">
        <v>0.01531515601889577</v>
      </c>
      <c r="R1935" s="1">
        <v>0.002058572575729611</v>
      </c>
      <c r="S1935" s="1">
        <v>-0.01128184462782544</v>
      </c>
      <c r="T1935" s="1">
        <v>0.03320631156888498</v>
      </c>
      <c r="U1935" s="1">
        <v>-0.01539170556843406</v>
      </c>
      <c r="V1935" s="1">
        <v>-0.01569715518331027</v>
      </c>
      <c r="W1935" s="1">
        <v>-0.01191327069250625</v>
      </c>
      <c r="X1935" s="1">
        <v>-0.009842711428291184</v>
      </c>
      <c r="Y1935" s="1">
        <v>0.009966604409950675</v>
      </c>
      <c r="Z1935" s="1">
        <v>-0.001431049264641993</v>
      </c>
      <c r="AA1935" s="1">
        <v>0.008532251475685371</v>
      </c>
      <c r="AB1935" s="1">
        <v>-0.003479661663646771</v>
      </c>
      <c r="AC1935" s="1">
        <v>-0.01970523729975882</v>
      </c>
    </row>
    <row r="1936" spans="1:29">
      <c r="A1936" s="11">
        <v>39280</v>
      </c>
      <c r="B1936" s="1">
        <v>0.00611696236979542</v>
      </c>
      <c r="C1936" s="1">
        <v>-0.002398794381600511</v>
      </c>
      <c r="D1936" s="1">
        <v>-0.00742818068816975</v>
      </c>
      <c r="E1936" s="1">
        <v>-0.01006947766507738</v>
      </c>
      <c r="F1936" s="1">
        <v>0.01947304727340105</v>
      </c>
      <c r="G1936" s="1">
        <v>-0.0150993060910517</v>
      </c>
      <c r="H1936" s="1">
        <v>0.0024678727359011</v>
      </c>
      <c r="I1936" s="1">
        <v>-0.01507015197656203</v>
      </c>
      <c r="J1936" s="1">
        <v>-0.01053233099854545</v>
      </c>
      <c r="K1936" s="1">
        <v>-0.007562359439214017</v>
      </c>
      <c r="L1936" s="1">
        <v>0.001394878486157047</v>
      </c>
      <c r="M1936" s="1">
        <v>-0.001847494003945682</v>
      </c>
      <c r="N1936" s="1">
        <v>0.009400129268402058</v>
      </c>
      <c r="O1936" s="1">
        <v>-0.02957772019585969</v>
      </c>
      <c r="P1936" s="1">
        <v>0.009821766719520397</v>
      </c>
      <c r="Q1936" s="1">
        <v>-0.001202408183544446</v>
      </c>
      <c r="R1936" s="1">
        <v>0.02878951000626073</v>
      </c>
      <c r="S1936" s="1">
        <v>-0.0278922802336079</v>
      </c>
      <c r="T1936" s="1">
        <v>-0.01777560889584373</v>
      </c>
      <c r="U1936" s="1">
        <v>-0.07544850976763462</v>
      </c>
      <c r="V1936" s="1">
        <v>0.0004997667474488932</v>
      </c>
      <c r="W1936" s="1">
        <v>-0.03693345609457743</v>
      </c>
      <c r="X1936" s="1">
        <v>-0.01408839678835738</v>
      </c>
      <c r="Y1936" s="1">
        <v>-0.02504933441317714</v>
      </c>
      <c r="Z1936" s="1">
        <v>-0.01979892772175085</v>
      </c>
      <c r="AA1936" s="1">
        <v>0.01656734293572293</v>
      </c>
      <c r="AB1936" s="1">
        <v>-0.01320604710553541</v>
      </c>
      <c r="AC1936" s="1">
        <v>0.005771536061638161</v>
      </c>
    </row>
    <row r="1937" spans="1:29">
      <c r="A1937" s="11">
        <v>39281</v>
      </c>
      <c r="B1937" s="1">
        <v>0.01000466916122567</v>
      </c>
      <c r="C1937" s="1">
        <v>-0.004659781634082538</v>
      </c>
      <c r="D1937" s="1">
        <v>0.007455099323414816</v>
      </c>
      <c r="E1937" s="1">
        <v>-0.002906096229327582</v>
      </c>
      <c r="F1937" s="1">
        <v>-0.01480704953368239</v>
      </c>
      <c r="G1937" s="1">
        <v>-0.01153471939214845</v>
      </c>
      <c r="H1937" s="1">
        <v>0.02338447081519579</v>
      </c>
      <c r="I1937" s="1">
        <v>0.0006254177677873507</v>
      </c>
      <c r="J1937" s="1">
        <v>0.0341738345046827</v>
      </c>
      <c r="K1937" s="1">
        <v>0.009906139789316759</v>
      </c>
      <c r="L1937" s="1">
        <v>0.003094841662388825</v>
      </c>
      <c r="M1937" s="1">
        <v>-0.008097825760838395</v>
      </c>
      <c r="N1937" s="1">
        <v>-0.01027639394465352</v>
      </c>
      <c r="O1937" s="1">
        <v>0.007494691659547303</v>
      </c>
      <c r="P1937" s="1">
        <v>-0.01945223122037509</v>
      </c>
      <c r="Q1937" s="1">
        <v>-0.02287271473359342</v>
      </c>
      <c r="R1937" s="1">
        <v>-0.002845119961693121</v>
      </c>
      <c r="S1937" s="1">
        <v>0.003912612093704748</v>
      </c>
      <c r="T1937" s="1">
        <v>-0.004737820151451744</v>
      </c>
      <c r="U1937" s="1">
        <v>-0.01523591254228307</v>
      </c>
      <c r="V1937" s="1">
        <v>-0.001449146675812529</v>
      </c>
      <c r="W1937" s="1">
        <v>-0.0468576555372846</v>
      </c>
      <c r="X1937" s="1">
        <v>-0.007278391766868397</v>
      </c>
      <c r="Y1937" s="1">
        <v>0.001498129970009421</v>
      </c>
      <c r="Z1937" s="1">
        <v>0.002574724934186978</v>
      </c>
      <c r="AA1937" s="1">
        <v>0.01148147125522891</v>
      </c>
      <c r="AB1937" s="1">
        <v>-0.003245836021667614</v>
      </c>
      <c r="AC1937" s="1">
        <v>0.001979077187217015</v>
      </c>
    </row>
    <row r="1938" spans="1:29">
      <c r="A1938" s="11">
        <v>39282</v>
      </c>
      <c r="B1938" s="1">
        <v>-0.009295949800438796</v>
      </c>
      <c r="C1938" s="1">
        <v>0.003624055757555533</v>
      </c>
      <c r="D1938" s="1">
        <v>-0.01064127134029325</v>
      </c>
      <c r="E1938" s="1">
        <v>-0.0004858692814362353</v>
      </c>
      <c r="F1938" s="1">
        <v>0.0009771359737469343</v>
      </c>
      <c r="G1938" s="1">
        <v>0.002511254378945393</v>
      </c>
      <c r="H1938" s="1">
        <v>0.01518335919268221</v>
      </c>
      <c r="I1938" s="1">
        <v>0.00766647946395671</v>
      </c>
      <c r="J1938" s="1">
        <v>0.00704231377550113</v>
      </c>
      <c r="K1938" s="1">
        <v>-0.005030230583557005</v>
      </c>
      <c r="L1938" s="1">
        <v>0.02671568665093638</v>
      </c>
      <c r="M1938" s="1">
        <v>0.006997962571471117</v>
      </c>
      <c r="N1938" s="1">
        <v>-0.0009733921994868888</v>
      </c>
      <c r="O1938" s="1">
        <v>0.009856961978448098</v>
      </c>
      <c r="P1938" s="1">
        <v>-0.003607022879365207</v>
      </c>
      <c r="Q1938" s="1">
        <v>0.003079996531305751</v>
      </c>
      <c r="R1938" s="1">
        <v>0.03848798080095306</v>
      </c>
      <c r="S1938" s="1">
        <v>0.01071788793620465</v>
      </c>
      <c r="T1938" s="1">
        <v>0.01278888562089309</v>
      </c>
      <c r="U1938" s="1">
        <v>0.02192461255004341</v>
      </c>
      <c r="V1938" s="1">
        <v>-0.01621281467520475</v>
      </c>
      <c r="W1938" s="1">
        <v>-0.006057544108021617</v>
      </c>
      <c r="X1938" s="1">
        <v>0.04493176208501426</v>
      </c>
      <c r="Y1938" s="1">
        <v>0.0004488367744281963</v>
      </c>
      <c r="Z1938" s="1">
        <v>-0.0004307863250012645</v>
      </c>
      <c r="AA1938" s="1">
        <v>-0.009256142745167506</v>
      </c>
      <c r="AB1938" s="1">
        <v>0.001094470733852493</v>
      </c>
      <c r="AC1938" s="1">
        <v>-0.002370139366286717</v>
      </c>
    </row>
    <row r="1939" spans="1:29">
      <c r="A1939" s="11">
        <v>39283</v>
      </c>
      <c r="B1939" s="1">
        <v>-0.00846023466283885</v>
      </c>
      <c r="C1939" s="1">
        <v>-0.02226876097559705</v>
      </c>
      <c r="D1939" s="1">
        <v>-0.005797993647950972</v>
      </c>
      <c r="E1939" s="1">
        <v>-0.02332924495760003</v>
      </c>
      <c r="F1939" s="1">
        <v>0.003453161209295397</v>
      </c>
      <c r="G1939" s="1">
        <v>0.09267725867457455</v>
      </c>
      <c r="H1939" s="1">
        <v>-0.006663832691697458</v>
      </c>
      <c r="I1939" s="1">
        <v>-0.00690508404504897</v>
      </c>
      <c r="J1939" s="1">
        <v>-0.01748266601901471</v>
      </c>
      <c r="K1939" s="1">
        <v>-0.01845310163849534</v>
      </c>
      <c r="L1939" s="1">
        <v>-0.005134033433586316</v>
      </c>
      <c r="M1939" s="1">
        <v>-0.003242901877055115</v>
      </c>
      <c r="N1939" s="1">
        <v>0.002923126770884465</v>
      </c>
      <c r="O1939" s="1">
        <v>0.01479442338276349</v>
      </c>
      <c r="P1939" s="1">
        <v>-0.001809539709130448</v>
      </c>
      <c r="Q1939" s="1">
        <v>-0.008709554297016697</v>
      </c>
      <c r="R1939" s="1">
        <v>-0.0003432459301540014</v>
      </c>
      <c r="S1939" s="1">
        <v>0.006747991883669036</v>
      </c>
      <c r="T1939" s="1">
        <v>-0.007206549544983121</v>
      </c>
      <c r="U1939" s="1">
        <v>-0.007570056361978494</v>
      </c>
      <c r="V1939" s="1">
        <v>-0.002950247020537478</v>
      </c>
      <c r="W1939" s="1">
        <v>-0.006607722790504811</v>
      </c>
      <c r="X1939" s="1">
        <v>-0.01177991503555853</v>
      </c>
      <c r="Y1939" s="1">
        <v>0.001420328485507216</v>
      </c>
      <c r="Z1939" s="1">
        <v>0.04783682204677997</v>
      </c>
      <c r="AA1939" s="1">
        <v>-0.02060746093223709</v>
      </c>
      <c r="AB1939" s="1">
        <v>0.01239829710478291</v>
      </c>
      <c r="AC1939" s="1">
        <v>9.889914454586091E-05</v>
      </c>
    </row>
    <row r="1940" spans="1:29">
      <c r="A1940" s="11">
        <v>39286</v>
      </c>
      <c r="B1940" s="1">
        <v>-0.03133736958475086</v>
      </c>
      <c r="C1940" s="1">
        <v>-0.02246861228144026</v>
      </c>
      <c r="D1940" s="1">
        <v>-0.004490603530044268</v>
      </c>
      <c r="E1940" s="1">
        <v>-0.04677789688238831</v>
      </c>
      <c r="F1940" s="1">
        <v>7.496774318971333E-05</v>
      </c>
      <c r="G1940" s="1">
        <v>-0.01213588104946839</v>
      </c>
      <c r="H1940" s="1">
        <v>0.01088267748278526</v>
      </c>
      <c r="I1940" s="1">
        <v>0.02448159497020153</v>
      </c>
      <c r="J1940" s="1">
        <v>0.01259261227788655</v>
      </c>
      <c r="K1940" s="1">
        <v>0.05511227579705502</v>
      </c>
      <c r="L1940" s="1">
        <v>-0.01935788897752566</v>
      </c>
      <c r="M1940" s="1">
        <v>-0.01150376564737354</v>
      </c>
      <c r="N1940" s="1">
        <v>-0.005181198080391414</v>
      </c>
      <c r="O1940" s="1">
        <v>-0.001209766668923362</v>
      </c>
      <c r="P1940" s="1">
        <v>0.006346249387340519</v>
      </c>
      <c r="Q1940" s="1">
        <v>0.02404859470988563</v>
      </c>
      <c r="R1940" s="1">
        <v>0.009010847884103335</v>
      </c>
      <c r="S1940" s="1">
        <v>-0.0009574788108865917</v>
      </c>
      <c r="T1940" s="1">
        <v>0.0006310896524508447</v>
      </c>
      <c r="U1940" s="1">
        <v>-0.01268779394935504</v>
      </c>
      <c r="V1940" s="1">
        <v>0.008366338075744828</v>
      </c>
      <c r="W1940" s="1">
        <v>-0.001646318795767931</v>
      </c>
      <c r="X1940" s="1">
        <v>-0.001302632938870674</v>
      </c>
      <c r="Y1940" s="1">
        <v>-0.001418314013712063</v>
      </c>
      <c r="Z1940" s="1">
        <v>0.008241790907870916</v>
      </c>
      <c r="AA1940" s="1">
        <v>-0.002119865703187229</v>
      </c>
      <c r="AB1940" s="1">
        <v>-0.02109553863329883</v>
      </c>
      <c r="AC1940" s="1">
        <v>0.007521772285175921</v>
      </c>
    </row>
    <row r="1941" spans="1:29">
      <c r="A1941" s="11">
        <v>39287</v>
      </c>
      <c r="B1941" s="1">
        <v>-0.01513450502532454</v>
      </c>
      <c r="C1941" s="1">
        <v>-0.02314222314210068</v>
      </c>
      <c r="D1941" s="1">
        <v>0.001347592145966914</v>
      </c>
      <c r="E1941" s="1">
        <v>-0.01696685077570947</v>
      </c>
      <c r="F1941" s="1">
        <v>0.005535720175595449</v>
      </c>
      <c r="G1941" s="1">
        <v>-0.02675382835653684</v>
      </c>
      <c r="H1941" s="1">
        <v>-0.005603963513918342</v>
      </c>
      <c r="I1941" s="1">
        <v>0.01511823603327711</v>
      </c>
      <c r="J1941" s="1">
        <v>0.008921100850930896</v>
      </c>
      <c r="K1941" s="1">
        <v>-0.02489636547060803</v>
      </c>
      <c r="L1941" s="1">
        <v>0.01401585116086368</v>
      </c>
      <c r="M1941" s="1">
        <v>-0.01422371379155019</v>
      </c>
      <c r="N1941" s="1">
        <v>-0.009114424901431661</v>
      </c>
      <c r="O1941" s="1">
        <v>-0.03700592177576356</v>
      </c>
      <c r="P1941" s="1">
        <v>-0.00900901649147523</v>
      </c>
      <c r="Q1941" s="1">
        <v>0.008634122828717672</v>
      </c>
      <c r="R1941" s="1">
        <v>0.001780892231471265</v>
      </c>
      <c r="S1941" s="1">
        <v>0.02843436625957452</v>
      </c>
      <c r="T1941" s="1">
        <v>-0.005961062886963187</v>
      </c>
      <c r="U1941" s="1">
        <v>0.006218243726475947</v>
      </c>
      <c r="V1941" s="1">
        <v>-0.0173023354744235</v>
      </c>
      <c r="W1941" s="1">
        <v>0.01616110114839353</v>
      </c>
      <c r="X1941" s="1">
        <v>-0.02543696570771514</v>
      </c>
      <c r="Y1941" s="1">
        <v>0.02586694920136212</v>
      </c>
      <c r="Z1941" s="1">
        <v>0.0009726637677691663</v>
      </c>
      <c r="AA1941" s="1">
        <v>-0.01872529404183665</v>
      </c>
      <c r="AB1941" s="1">
        <v>-0.00589210072636448</v>
      </c>
      <c r="AC1941" s="1">
        <v>-0.00687608983434207</v>
      </c>
    </row>
    <row r="1942" spans="1:29">
      <c r="A1942" s="11">
        <v>39288</v>
      </c>
      <c r="B1942" s="1">
        <v>0.005854101851882731</v>
      </c>
      <c r="C1942" s="1">
        <v>0.01353742330032071</v>
      </c>
      <c r="D1942" s="1">
        <v>0.0001463686678893072</v>
      </c>
      <c r="E1942" s="1">
        <v>-0.01168333595286231</v>
      </c>
      <c r="F1942" s="1">
        <v>-0.01651645383230382</v>
      </c>
      <c r="G1942" s="1">
        <v>0.005890254012167695</v>
      </c>
      <c r="H1942" s="1">
        <v>-0.0243217116081641</v>
      </c>
      <c r="I1942" s="1">
        <v>-0.007887020683421286</v>
      </c>
      <c r="J1942" s="1">
        <v>-0.0168811432825462</v>
      </c>
      <c r="K1942" s="1">
        <v>0.01101368685571136</v>
      </c>
      <c r="L1942" s="1">
        <v>0.006961547346535868</v>
      </c>
      <c r="M1942" s="1">
        <v>0.0004770186809890387</v>
      </c>
      <c r="N1942" s="1">
        <v>0.09001301710903431</v>
      </c>
      <c r="O1942" s="1">
        <v>-0.01691807290034764</v>
      </c>
      <c r="P1942" s="1">
        <v>0</v>
      </c>
      <c r="Q1942" s="1">
        <v>0.01859372446109231</v>
      </c>
      <c r="R1942" s="1">
        <v>-0.005228547562119101</v>
      </c>
      <c r="S1942" s="1">
        <v>-0.04939427926985074</v>
      </c>
      <c r="T1942" s="1">
        <v>-0.004061300618958374</v>
      </c>
      <c r="U1942" s="1">
        <v>0.00730340965392795</v>
      </c>
      <c r="V1942" s="1">
        <v>-0.008494776874227394</v>
      </c>
      <c r="W1942" s="1">
        <v>-0.005647770731700197</v>
      </c>
      <c r="X1942" s="1">
        <v>-0.02824283032267061</v>
      </c>
      <c r="Y1942" s="1">
        <v>-0.001967385236050889</v>
      </c>
      <c r="Z1942" s="1">
        <v>-0.01711638574535923</v>
      </c>
      <c r="AA1942" s="1">
        <v>-0.02425435296068068</v>
      </c>
      <c r="AB1942" s="1">
        <v>-0.002056827942422679</v>
      </c>
      <c r="AC1942" s="1">
        <v>-0.01315511183229001</v>
      </c>
    </row>
    <row r="1943" spans="1:29">
      <c r="A1943" s="11">
        <v>39289</v>
      </c>
      <c r="B1943" s="1">
        <v>-0.005254182001090846</v>
      </c>
      <c r="C1943" s="1">
        <v>0.009540729676325022</v>
      </c>
      <c r="D1943" s="1">
        <v>-0.004328874786153514</v>
      </c>
      <c r="E1943" s="1">
        <v>0.04406219239060216</v>
      </c>
      <c r="F1943" s="1">
        <v>0.007791757532516819</v>
      </c>
      <c r="G1943" s="1">
        <v>0.0177079761806751</v>
      </c>
      <c r="H1943" s="1">
        <v>0.02720838663112679</v>
      </c>
      <c r="I1943" s="1">
        <v>-0.01759415792060259</v>
      </c>
      <c r="J1943" s="1">
        <v>-0.0005450397497878123</v>
      </c>
      <c r="K1943" s="1">
        <v>0.01856892973213431</v>
      </c>
      <c r="L1943" s="1">
        <v>0.02287730115702491</v>
      </c>
      <c r="M1943" s="1">
        <v>-0.02574455789868246</v>
      </c>
      <c r="N1943" s="1">
        <v>0.01084979003123276</v>
      </c>
      <c r="O1943" s="1">
        <v>0.02802123746791296</v>
      </c>
      <c r="P1943" s="1">
        <v>0.01818174960965302</v>
      </c>
      <c r="Q1943" s="1">
        <v>0.01632641952223346</v>
      </c>
      <c r="R1943" s="1">
        <v>0.02068213226110083</v>
      </c>
      <c r="S1943" s="1">
        <v>0.02254898647596759</v>
      </c>
      <c r="T1943" s="1">
        <v>-0.01121465455241766</v>
      </c>
      <c r="U1943" s="1">
        <v>-0.003792725006647513</v>
      </c>
      <c r="V1943" s="1">
        <v>-0.001921053239194004</v>
      </c>
      <c r="W1943" s="1">
        <v>-0.01592864731202548</v>
      </c>
      <c r="X1943" s="1">
        <v>0.008058064565471756</v>
      </c>
      <c r="Y1943" s="1">
        <v>0.03913824019228751</v>
      </c>
      <c r="Z1943" s="1">
        <v>-0.008101144551237671</v>
      </c>
      <c r="AA1943" s="1">
        <v>-0.02440531326370687</v>
      </c>
      <c r="AB1943" s="1">
        <v>-0.000244058546323811</v>
      </c>
      <c r="AC1943" s="1">
        <v>0.03036975970392919</v>
      </c>
    </row>
    <row r="1944" spans="1:29">
      <c r="A1944" s="11">
        <v>39290</v>
      </c>
      <c r="B1944" s="1">
        <v>-0.001543908352233836</v>
      </c>
      <c r="C1944" s="1">
        <v>-0.02063338623997557</v>
      </c>
      <c r="D1944" s="1">
        <v>-0.004259459937634102</v>
      </c>
      <c r="E1944" s="1">
        <v>-0.03139467708313715</v>
      </c>
      <c r="F1944" s="1">
        <v>-0.0388081116382526</v>
      </c>
      <c r="G1944" s="1">
        <v>-0.02918229701907504</v>
      </c>
      <c r="H1944" s="1">
        <v>-0.03492176324569307</v>
      </c>
      <c r="I1944" s="1">
        <v>-0.0393509013086748</v>
      </c>
      <c r="J1944" s="1">
        <v>-0.05590381646589915</v>
      </c>
      <c r="K1944" s="1">
        <v>-0.04764224425176722</v>
      </c>
      <c r="L1944" s="1">
        <v>-0.01302621121401348</v>
      </c>
      <c r="M1944" s="1">
        <v>-0.01712777274830324</v>
      </c>
      <c r="N1944" s="1">
        <v>0.02802624755243999</v>
      </c>
      <c r="O1944" s="1">
        <v>-0.02912431653379233</v>
      </c>
      <c r="P1944" s="1">
        <v>-0.009821519778075327</v>
      </c>
      <c r="Q1944" s="1">
        <v>-0.04792979670878461</v>
      </c>
      <c r="R1944" s="1">
        <v>-0.03833770210462573</v>
      </c>
      <c r="S1944" s="1">
        <v>-0.05273256347429955</v>
      </c>
      <c r="T1944" s="1">
        <v>-0.03418606463810625</v>
      </c>
      <c r="U1944" s="1">
        <v>-0.03762160372902812</v>
      </c>
      <c r="V1944" s="1">
        <v>-0.02830089064304731</v>
      </c>
      <c r="W1944" s="1">
        <v>0.007230932121876643</v>
      </c>
      <c r="X1944" s="1">
        <v>-0.04468123267321478</v>
      </c>
      <c r="Y1944" s="1">
        <v>-0.01278888066452832</v>
      </c>
      <c r="Z1944" s="1">
        <v>-0.0739722008562772</v>
      </c>
      <c r="AA1944" s="1">
        <v>-0.04944190464881548</v>
      </c>
      <c r="AB1944" s="1">
        <v>-0.02275864652436943</v>
      </c>
      <c r="AC1944" s="1">
        <v>-0.04143968627742878</v>
      </c>
    </row>
    <row r="1945" spans="1:29">
      <c r="A1945" s="11">
        <v>39293</v>
      </c>
      <c r="B1945" s="1">
        <v>0.04036793451277476</v>
      </c>
      <c r="C1945" s="1">
        <v>-0.01994211796749956</v>
      </c>
      <c r="D1945" s="1">
        <v>-0.01908651696322383</v>
      </c>
      <c r="E1945" s="1">
        <v>0.003719339446308867</v>
      </c>
      <c r="F1945" s="1">
        <v>-0.006637834610318749</v>
      </c>
      <c r="G1945" s="1">
        <v>0.03570430753518372</v>
      </c>
      <c r="H1945" s="1">
        <v>0.05121130238930149</v>
      </c>
      <c r="I1945" s="1">
        <v>-0.000427527723314336</v>
      </c>
      <c r="J1945" s="1">
        <v>-0.04246121203198983</v>
      </c>
      <c r="K1945" s="1">
        <v>0.06661562398817322</v>
      </c>
      <c r="L1945" s="1">
        <v>-0.01068293576174328</v>
      </c>
      <c r="M1945" s="1">
        <v>-0.0163057020969668</v>
      </c>
      <c r="N1945" s="1">
        <v>-0.0287122413852875</v>
      </c>
      <c r="O1945" s="1">
        <v>-0.03788231295255218</v>
      </c>
      <c r="P1945" s="1">
        <v>0.01521126189189048</v>
      </c>
      <c r="Q1945" s="1">
        <v>0.0008850700772100595</v>
      </c>
      <c r="R1945" s="1">
        <v>-0.01004019019985591</v>
      </c>
      <c r="S1945" s="1">
        <v>-0.01248292114743887</v>
      </c>
      <c r="T1945" s="1">
        <v>0.05291059992826841</v>
      </c>
      <c r="U1945" s="1">
        <v>-0.02280402258011038</v>
      </c>
      <c r="V1945" s="1">
        <v>-0.00760237646634232</v>
      </c>
      <c r="W1945" s="1">
        <v>0.01409467698069178</v>
      </c>
      <c r="X1945" s="1">
        <v>0.01158549238072593</v>
      </c>
      <c r="Y1945" s="1">
        <v>0.02754638438047508</v>
      </c>
      <c r="Z1945" s="1">
        <v>-0.01250057405509597</v>
      </c>
      <c r="AA1945" s="1">
        <v>-0.02897526212746149</v>
      </c>
      <c r="AB1945" s="1">
        <v>0.002553807731663804</v>
      </c>
      <c r="AC1945" s="1">
        <v>0.001725213433593442</v>
      </c>
    </row>
    <row r="1946" spans="1:29">
      <c r="A1946" s="11">
        <v>39294</v>
      </c>
      <c r="B1946" s="1">
        <v>-0.02073069103952163</v>
      </c>
      <c r="C1946" s="1">
        <v>0.05447965731438353</v>
      </c>
      <c r="D1946" s="1">
        <v>0.0272172572273488</v>
      </c>
      <c r="E1946" s="1">
        <v>0.01138171450339009</v>
      </c>
      <c r="F1946" s="1">
        <v>-0.003066142803436089</v>
      </c>
      <c r="G1946" s="1">
        <v>0.02657054184341257</v>
      </c>
      <c r="H1946" s="1">
        <v>-0.01327308739583344</v>
      </c>
      <c r="I1946" s="1">
        <v>0.02716331157666829</v>
      </c>
      <c r="J1946" s="1">
        <v>0.02533934600829379</v>
      </c>
      <c r="K1946" s="1">
        <v>-0.01052875938939524</v>
      </c>
      <c r="L1946" s="1">
        <v>-0.005336377011874394</v>
      </c>
      <c r="M1946" s="1">
        <v>0.0197394457185105</v>
      </c>
      <c r="N1946" s="1">
        <v>0.02120025173900175</v>
      </c>
      <c r="O1946" s="1">
        <v>-0.02891399971681285</v>
      </c>
      <c r="P1946" s="1">
        <v>0.00267148869352285</v>
      </c>
      <c r="Q1946" s="1">
        <v>0.0109992173232456</v>
      </c>
      <c r="R1946" s="1">
        <v>0.02420553696788597</v>
      </c>
      <c r="S1946" s="1">
        <v>0.02733167128262082</v>
      </c>
      <c r="T1946" s="1">
        <v>0.02902311453529793</v>
      </c>
      <c r="U1946" s="1">
        <v>0.01817659009137995</v>
      </c>
      <c r="V1946" s="1">
        <v>0.005232903079884998</v>
      </c>
      <c r="W1946" s="1">
        <v>0.001428855918909289</v>
      </c>
      <c r="X1946" s="1">
        <v>-0.01109932780735812</v>
      </c>
      <c r="Y1946" s="1">
        <v>0.01807980733414749</v>
      </c>
      <c r="Z1946" s="1">
        <v>0.01988482934401214</v>
      </c>
      <c r="AA1946" s="1">
        <v>0.05192300167249497</v>
      </c>
      <c r="AB1946" s="1">
        <v>-0.002658272638811021</v>
      </c>
      <c r="AC1946" s="1">
        <v>0.007698997614359104</v>
      </c>
    </row>
    <row r="1947" spans="1:29">
      <c r="A1947" s="11">
        <v>39295</v>
      </c>
      <c r="B1947" s="1">
        <v>-0.01262177769238459</v>
      </c>
      <c r="C1947" s="1">
        <v>-0.04201665525800369</v>
      </c>
      <c r="D1947" s="1">
        <v>-0.03767997202987861</v>
      </c>
      <c r="E1947" s="1">
        <v>-0.02931163727237018</v>
      </c>
      <c r="F1947" s="1">
        <v>-0.01782173491349126</v>
      </c>
      <c r="G1947" s="1">
        <v>-0.03105927390152685</v>
      </c>
      <c r="H1947" s="1">
        <v>-0.0372505130884464</v>
      </c>
      <c r="I1947" s="1">
        <v>-0.03269189078323864</v>
      </c>
      <c r="J1947" s="1">
        <v>-0.06384211449718269</v>
      </c>
      <c r="K1947" s="1">
        <v>-0.02369978819932272</v>
      </c>
      <c r="L1947" s="1">
        <v>-0.02343341283419709</v>
      </c>
      <c r="M1947" s="1">
        <v>-0.01129183017687219</v>
      </c>
      <c r="N1947" s="1">
        <v>-0.02309943453938479</v>
      </c>
      <c r="O1947" s="1">
        <v>-0.04871023220760362</v>
      </c>
      <c r="P1947" s="1">
        <v>0</v>
      </c>
      <c r="Q1947" s="1">
        <v>-0.03274821204892409</v>
      </c>
      <c r="R1947" s="1">
        <v>-0.05056777599052298</v>
      </c>
      <c r="S1947" s="1">
        <v>-0.0392416621311531</v>
      </c>
      <c r="T1947" s="1">
        <v>-0.0466792377920725</v>
      </c>
      <c r="U1947" s="1">
        <v>-0.04852831650773837</v>
      </c>
      <c r="V1947" s="1">
        <v>-0.02801471861119664</v>
      </c>
      <c r="W1947" s="1">
        <v>-0.05648888276119624</v>
      </c>
      <c r="X1947" s="1">
        <v>-0.04575354266806575</v>
      </c>
      <c r="Y1947" s="1">
        <v>-0.04722032835068191</v>
      </c>
      <c r="Z1947" s="1">
        <v>-0.0495268992920489</v>
      </c>
      <c r="AA1947" s="1">
        <v>-0.04411176769994474</v>
      </c>
      <c r="AB1947" s="1">
        <v>-0.01726702510285205</v>
      </c>
      <c r="AC1947" s="1">
        <v>-0.04182145786467495</v>
      </c>
    </row>
    <row r="1948" spans="1:29">
      <c r="A1948" s="11">
        <v>39296</v>
      </c>
      <c r="B1948" s="1">
        <v>0.003802433814791506</v>
      </c>
      <c r="C1948" s="1">
        <v>-0.00536047256123251</v>
      </c>
      <c r="D1948" s="1">
        <v>-0.01478625539218659</v>
      </c>
      <c r="E1948" s="1">
        <v>0.002156724309375635</v>
      </c>
      <c r="F1948" s="1">
        <v>0.01509429481707247</v>
      </c>
      <c r="G1948" s="1">
        <v>0.0005478366467712714</v>
      </c>
      <c r="H1948" s="1">
        <v>0.005987877853413037</v>
      </c>
      <c r="I1948" s="1">
        <v>-0.007706641847980533</v>
      </c>
      <c r="J1948" s="1">
        <v>0.003456877022418592</v>
      </c>
      <c r="K1948" s="1">
        <v>-0.001238867325461857</v>
      </c>
      <c r="L1948" s="1">
        <v>-0.01570354815936492</v>
      </c>
      <c r="M1948" s="1">
        <v>-0.00100385748512799</v>
      </c>
      <c r="N1948" s="1">
        <v>0.004489665356995687</v>
      </c>
      <c r="O1948" s="1">
        <v>-0.02516960199976837</v>
      </c>
      <c r="P1948" s="1">
        <v>-0.005328823380346348</v>
      </c>
      <c r="Q1948" s="1">
        <v>-0.009156634085115467</v>
      </c>
      <c r="R1948" s="1">
        <v>0.001557655977755257</v>
      </c>
      <c r="S1948" s="1">
        <v>-0.00380766317132486</v>
      </c>
      <c r="T1948" s="1">
        <v>0.02890754670175522</v>
      </c>
      <c r="U1948" s="1">
        <v>-0.01085628149707307</v>
      </c>
      <c r="V1948" s="1">
        <v>0.004693329722316619</v>
      </c>
      <c r="W1948" s="1">
        <v>0.00398693690336982</v>
      </c>
      <c r="X1948" s="1">
        <v>-0.02337430286285314</v>
      </c>
      <c r="Y1948" s="1">
        <v>-0.00549905709203613</v>
      </c>
      <c r="Z1948" s="1">
        <v>0.02541011069390597</v>
      </c>
      <c r="AA1948" s="1">
        <v>0.02944917721223517</v>
      </c>
      <c r="AB1948" s="1">
        <v>0.007852963938060897</v>
      </c>
      <c r="AC1948" s="1">
        <v>-0.03021714600407477</v>
      </c>
    </row>
    <row r="1949" spans="1:29">
      <c r="A1949" s="11">
        <v>39297</v>
      </c>
      <c r="B1949" s="1">
        <v>0.001289625671807793</v>
      </c>
      <c r="C1949" s="1">
        <v>0.006205865797084487</v>
      </c>
      <c r="D1949" s="1">
        <v>0.006485231058860563</v>
      </c>
      <c r="E1949" s="1">
        <v>0.006995033592688049</v>
      </c>
      <c r="F1949" s="1">
        <v>-0.01423722751097867</v>
      </c>
      <c r="G1949" s="1">
        <v>0.05038360825716781</v>
      </c>
      <c r="H1949" s="1">
        <v>0.005799756807307377</v>
      </c>
      <c r="I1949" s="1">
        <v>0.002256180832596488</v>
      </c>
      <c r="J1949" s="1">
        <v>0.01847814894083832</v>
      </c>
      <c r="K1949" s="1">
        <v>0.01884885217859367</v>
      </c>
      <c r="L1949" s="1">
        <v>0.009188167823861892</v>
      </c>
      <c r="M1949" s="1">
        <v>0.008919302382767613</v>
      </c>
      <c r="N1949" s="1">
        <v>0.01162105199116126</v>
      </c>
      <c r="O1949" s="1">
        <v>0.003699261747855731</v>
      </c>
      <c r="P1949" s="1">
        <v>0</v>
      </c>
      <c r="Q1949" s="1">
        <v>0.009013093601413003</v>
      </c>
      <c r="R1949" s="1">
        <v>0.0003330462148758428</v>
      </c>
      <c r="S1949" s="1">
        <v>0.03231435570921093</v>
      </c>
      <c r="T1949" s="1">
        <v>0.02696515381856579</v>
      </c>
      <c r="U1949" s="1">
        <v>0.03967680820773767</v>
      </c>
      <c r="V1949" s="1">
        <v>0.01813566829541946</v>
      </c>
      <c r="W1949" s="1">
        <v>-0.00212240312688905</v>
      </c>
      <c r="X1949" s="1">
        <v>0.006980693252468972</v>
      </c>
      <c r="Y1949" s="1">
        <v>-7.170731451999757E-05</v>
      </c>
      <c r="Z1949" s="1">
        <v>0.01993372434559726</v>
      </c>
      <c r="AA1949" s="1">
        <v>0.01838053098719916</v>
      </c>
      <c r="AB1949" s="1">
        <v>0.0116039314002967</v>
      </c>
      <c r="AC1949" s="1">
        <v>0.01741855048130625</v>
      </c>
    </row>
    <row r="1950" spans="1:29">
      <c r="A1950" s="11">
        <v>39300</v>
      </c>
      <c r="B1950" s="1">
        <v>-0.001368294830912942</v>
      </c>
      <c r="C1950" s="1">
        <v>0.01071259615837872</v>
      </c>
      <c r="D1950" s="1">
        <v>-0.01552496345844512</v>
      </c>
      <c r="E1950" s="1">
        <v>-0.01629718353587473</v>
      </c>
      <c r="F1950" s="1">
        <v>0.005456186713124644</v>
      </c>
      <c r="G1950" s="1">
        <v>0.006908131604126622</v>
      </c>
      <c r="H1950" s="1">
        <v>-0.01957480366303987</v>
      </c>
      <c r="I1950" s="1">
        <v>-0.01948033787248571</v>
      </c>
      <c r="J1950" s="1">
        <v>-0.03105813445071748</v>
      </c>
      <c r="K1950" s="1">
        <v>-0.02580273793817423</v>
      </c>
      <c r="L1950" s="1">
        <v>-0.02679146624616668</v>
      </c>
      <c r="M1950" s="1">
        <v>-0.0007467037956347955</v>
      </c>
      <c r="N1950" s="1">
        <v>0.01649484516461963</v>
      </c>
      <c r="O1950" s="1">
        <v>0.002063753993611916</v>
      </c>
      <c r="P1950" s="1">
        <v>-0.002678562778322457</v>
      </c>
      <c r="Q1950" s="1">
        <v>-0.01549075370269959</v>
      </c>
      <c r="R1950" s="1">
        <v>-0.01165899394314096</v>
      </c>
      <c r="S1950" s="1">
        <v>-0.01413662953574635</v>
      </c>
      <c r="T1950" s="1">
        <v>0.02821332434691048</v>
      </c>
      <c r="U1950" s="1">
        <v>-0.01824465620794136</v>
      </c>
      <c r="V1950" s="1">
        <v>-0.01279255836620097</v>
      </c>
      <c r="W1950" s="1">
        <v>-0.02030890867787394</v>
      </c>
      <c r="X1950" s="1">
        <v>-0.0115029864166668</v>
      </c>
      <c r="Y1950" s="1">
        <v>-0.03741475920131021</v>
      </c>
      <c r="Z1950" s="1">
        <v>-0.004595378054760624</v>
      </c>
      <c r="AA1950" s="1">
        <v>0.004371579936060632</v>
      </c>
      <c r="AB1950" s="1">
        <v>0.002327332459554965</v>
      </c>
      <c r="AC1950" s="1">
        <v>-0.02722244100858784</v>
      </c>
    </row>
    <row r="1951" spans="1:29">
      <c r="A1951" s="11">
        <v>39301</v>
      </c>
      <c r="B1951" s="1">
        <v>-0.01055956914897282</v>
      </c>
      <c r="C1951" s="1">
        <v>0.01686215151575521</v>
      </c>
      <c r="D1951" s="1">
        <v>0.005890116850552074</v>
      </c>
      <c r="E1951" s="1">
        <v>0.01656718194063345</v>
      </c>
      <c r="F1951" s="1">
        <v>0.01428484611386027</v>
      </c>
      <c r="G1951" s="1">
        <v>-0.01851124177798869</v>
      </c>
      <c r="H1951" s="1">
        <v>0.0154769954912124</v>
      </c>
      <c r="I1951" s="1">
        <v>0.007858686410351812</v>
      </c>
      <c r="J1951" s="1">
        <v>-0.004442969200825431</v>
      </c>
      <c r="K1951" s="1">
        <v>0.01522058280550875</v>
      </c>
      <c r="L1951" s="1">
        <v>0.007049519731788356</v>
      </c>
      <c r="M1951" s="1">
        <v>0.01781896171661113</v>
      </c>
      <c r="N1951" s="1">
        <v>-0.03245426705970111</v>
      </c>
      <c r="O1951" s="1">
        <v>-0.002574379605822297</v>
      </c>
      <c r="P1951" s="1">
        <v>0.01880029722462462</v>
      </c>
      <c r="Q1951" s="1">
        <v>-0.001722831054136731</v>
      </c>
      <c r="R1951" s="1">
        <v>0.01688058703537565</v>
      </c>
      <c r="S1951" s="1">
        <v>-0.01399812154711477</v>
      </c>
      <c r="T1951" s="1">
        <v>0.0001188898015667128</v>
      </c>
      <c r="U1951" s="1">
        <v>0.00430121718250609</v>
      </c>
      <c r="V1951" s="1">
        <v>0.002679048613095647</v>
      </c>
      <c r="W1951" s="1">
        <v>0.005602570427260201</v>
      </c>
      <c r="X1951" s="1">
        <v>0.01371764286230226</v>
      </c>
      <c r="Y1951" s="1">
        <v>0.03051324337780614</v>
      </c>
      <c r="Z1951" s="1">
        <v>-0.01470422799404447</v>
      </c>
      <c r="AA1951" s="1">
        <v>0.009049591469055152</v>
      </c>
      <c r="AB1951" s="1">
        <v>-0.006081507827689125</v>
      </c>
      <c r="AC1951" s="1">
        <v>0.005028522149545633</v>
      </c>
    </row>
    <row r="1952" spans="1:29">
      <c r="A1952" s="11">
        <v>39302</v>
      </c>
      <c r="B1952" s="1">
        <v>0.01971479470617421</v>
      </c>
      <c r="C1952" s="1">
        <v>0.02242603549891986</v>
      </c>
      <c r="D1952" s="1">
        <v>-0.0001855938500788801</v>
      </c>
      <c r="E1952" s="1">
        <v>0.004050945820441409</v>
      </c>
      <c r="F1952" s="1">
        <v>-0.008182739215720547</v>
      </c>
      <c r="G1952" s="1">
        <v>-0.01068334348597122</v>
      </c>
      <c r="H1952" s="1">
        <v>0.006858914622030143</v>
      </c>
      <c r="I1952" s="1">
        <v>0.02659007749178999</v>
      </c>
      <c r="J1952" s="1">
        <v>0.03060247701765628</v>
      </c>
      <c r="K1952" s="1">
        <v>0.01574208687909384</v>
      </c>
      <c r="L1952" s="1">
        <v>0.04727328581288259</v>
      </c>
      <c r="M1952" s="1">
        <v>0.003427916221544924</v>
      </c>
      <c r="N1952" s="1">
        <v>0.002695315557622147</v>
      </c>
      <c r="O1952" s="1">
        <v>0.01762526637393802</v>
      </c>
      <c r="P1952" s="1">
        <v>0.0544817505036197</v>
      </c>
      <c r="Q1952" s="1">
        <v>0.02174418178154647</v>
      </c>
      <c r="R1952" s="1">
        <v>0.03604564596850768</v>
      </c>
      <c r="S1952" s="1">
        <v>0.03848829263927755</v>
      </c>
      <c r="T1952" s="1">
        <v>0.01471348288059438</v>
      </c>
      <c r="U1952" s="1">
        <v>0.02028189634899769</v>
      </c>
      <c r="V1952" s="1">
        <v>0.02530263483728556</v>
      </c>
      <c r="W1952" s="1">
        <v>-0.004039140894988358</v>
      </c>
      <c r="X1952" s="1">
        <v>0.0019005431068706</v>
      </c>
      <c r="Y1952" s="1">
        <v>0.01592712892615777</v>
      </c>
      <c r="Z1952" s="1">
        <v>0.01656781814487984</v>
      </c>
      <c r="AA1952" s="1">
        <v>0.01917586884787159</v>
      </c>
      <c r="AB1952" s="1">
        <v>0.01340516005506975</v>
      </c>
      <c r="AC1952" s="1">
        <v>0.03708935034268568</v>
      </c>
    </row>
    <row r="1953" spans="1:29">
      <c r="A1953" s="11">
        <v>39303</v>
      </c>
      <c r="B1953" s="1">
        <v>-0.0300388832446008</v>
      </c>
      <c r="C1953" s="1">
        <v>-0.01668249900366425</v>
      </c>
      <c r="D1953" s="1">
        <v>-0.007561407044579083</v>
      </c>
      <c r="E1953" s="1">
        <v>0.01022030365121385</v>
      </c>
      <c r="F1953" s="1">
        <v>0.01197826495238363</v>
      </c>
      <c r="G1953" s="1">
        <v>-0.03186228778673439</v>
      </c>
      <c r="H1953" s="1">
        <v>-0.02618827775751054</v>
      </c>
      <c r="I1953" s="1">
        <v>-0.01374011535914876</v>
      </c>
      <c r="J1953" s="1">
        <v>-0.03495204769897353</v>
      </c>
      <c r="K1953" s="1">
        <v>-0.01107005252194648</v>
      </c>
      <c r="L1953" s="1">
        <v>-0.01677490569444706</v>
      </c>
      <c r="M1953" s="1">
        <v>-0.02318187995349275</v>
      </c>
      <c r="N1953" s="1">
        <v>-0.02060927922235578</v>
      </c>
      <c r="O1953" s="1">
        <v>-0.002463912291032933</v>
      </c>
      <c r="P1953" s="1">
        <v>-0.03333316985505508</v>
      </c>
      <c r="Q1953" s="1">
        <v>-0.02533512531802473</v>
      </c>
      <c r="R1953" s="1">
        <v>-0.01580940275557019</v>
      </c>
      <c r="S1953" s="1">
        <v>0.01111866072647261</v>
      </c>
      <c r="T1953" s="1">
        <v>-0.03295504697692409</v>
      </c>
      <c r="U1953" s="1">
        <v>-0.008830818830609988</v>
      </c>
      <c r="V1953" s="1">
        <v>-0.006169485579375023</v>
      </c>
      <c r="W1953" s="1">
        <v>-0.00251722987390024</v>
      </c>
      <c r="X1953" s="1">
        <v>0.006980852791552472</v>
      </c>
      <c r="Y1953" s="1">
        <v>-0.01845655225747744</v>
      </c>
      <c r="Z1953" s="1">
        <v>0.002991773277202681</v>
      </c>
      <c r="AA1953" s="1">
        <v>-0.0434126812492418</v>
      </c>
      <c r="AB1953" s="1">
        <v>0.002772106681241837</v>
      </c>
      <c r="AC1953" s="1">
        <v>0.001992595685215814</v>
      </c>
    </row>
    <row r="1954" spans="1:29">
      <c r="A1954" s="11">
        <v>39304</v>
      </c>
      <c r="B1954" s="1">
        <v>-0.029157472986167</v>
      </c>
      <c r="C1954" s="1">
        <v>-0.009896002630823575</v>
      </c>
      <c r="D1954" s="1">
        <v>-0.001030331704360843</v>
      </c>
      <c r="E1954" s="1">
        <v>-0.01996804057114976</v>
      </c>
      <c r="F1954" s="1">
        <v>-0.006976454439182711</v>
      </c>
      <c r="G1954" s="1">
        <v>0.004268480996234558</v>
      </c>
      <c r="H1954" s="1">
        <v>-0.02782544586378044</v>
      </c>
      <c r="I1954" s="1">
        <v>-0.02176260608918323</v>
      </c>
      <c r="J1954" s="1">
        <v>-0.03044856321235911</v>
      </c>
      <c r="K1954" s="1">
        <v>-0.02437845533309702</v>
      </c>
      <c r="L1954" s="1">
        <v>0.01326097924882386</v>
      </c>
      <c r="M1954" s="1">
        <v>0.003872024289206299</v>
      </c>
      <c r="N1954" s="1">
        <v>-0.003354609010900678</v>
      </c>
      <c r="O1954" s="1">
        <v>-0.02484556175375541</v>
      </c>
      <c r="P1954" s="1">
        <v>0.003447893712219541</v>
      </c>
      <c r="Q1954" s="1">
        <v>-0.02697558996965488</v>
      </c>
      <c r="R1954" s="1">
        <v>-0.01991010692794404</v>
      </c>
      <c r="S1954" s="1">
        <v>-0.0006664161222573739</v>
      </c>
      <c r="T1954" s="1">
        <v>-0.02644507476597335</v>
      </c>
      <c r="U1954" s="1">
        <v>-0.02600869317155152</v>
      </c>
      <c r="V1954" s="1">
        <v>-0.02060385524983122</v>
      </c>
      <c r="W1954" s="1">
        <v>-0.02516652122936014</v>
      </c>
      <c r="X1954" s="1">
        <v>0.008816178828866539</v>
      </c>
      <c r="Y1954" s="1">
        <v>-0.002613805823748372</v>
      </c>
      <c r="Z1954" s="1">
        <v>-0.02667159111364925</v>
      </c>
      <c r="AA1954" s="1">
        <v>-0.008366944844332092</v>
      </c>
      <c r="AB1954" s="1">
        <v>-0.01757029009895372</v>
      </c>
      <c r="AC1954" s="1">
        <v>0.005338075494587091</v>
      </c>
    </row>
    <row r="1955" spans="1:29">
      <c r="A1955" s="11">
        <v>39307</v>
      </c>
      <c r="B1955" s="1">
        <v>0.0184949334629203</v>
      </c>
      <c r="C1955" s="1">
        <v>0.01507197505248814</v>
      </c>
      <c r="D1955" s="1">
        <v>0.0138779958135995</v>
      </c>
      <c r="E1955" s="1">
        <v>0.03640316163993296</v>
      </c>
      <c r="F1955" s="1">
        <v>0.001815445161555074</v>
      </c>
      <c r="G1955" s="1">
        <v>0.02605250739930787</v>
      </c>
      <c r="H1955" s="1">
        <v>0.007834890781894588</v>
      </c>
      <c r="I1955" s="1">
        <v>0.004555417615353496</v>
      </c>
      <c r="J1955" s="1">
        <v>0.007603184160497767</v>
      </c>
      <c r="K1955" s="1">
        <v>0.04054095798051227</v>
      </c>
      <c r="L1955" s="1">
        <v>-0.005102079256660397</v>
      </c>
      <c r="M1955" s="1">
        <v>-0.005723587552966203</v>
      </c>
      <c r="N1955" s="1">
        <v>0.008567880999291289</v>
      </c>
      <c r="O1955" s="1">
        <v>0.02756448529088407</v>
      </c>
      <c r="P1955" s="1">
        <v>0.0008591301479079494</v>
      </c>
      <c r="Q1955" s="1">
        <v>0.0009499462300150974</v>
      </c>
      <c r="R1955" s="1">
        <v>0.01113839646598169</v>
      </c>
      <c r="S1955" s="1">
        <v>0.002334188474750976</v>
      </c>
      <c r="T1955" s="1">
        <v>0.00379586229912654</v>
      </c>
      <c r="U1955" s="1">
        <v>0.004840487487309364</v>
      </c>
      <c r="V1955" s="1">
        <v>0.01038206805656294</v>
      </c>
      <c r="W1955" s="1">
        <v>0.02667923079548418</v>
      </c>
      <c r="X1955" s="1">
        <v>0.03458333275269743</v>
      </c>
      <c r="Y1955" s="1">
        <v>0.05553917935237096</v>
      </c>
      <c r="Z1955" s="1">
        <v>0.01261433209242258</v>
      </c>
      <c r="AA1955" s="1">
        <v>0.01789110178030229</v>
      </c>
      <c r="AB1955" s="1">
        <v>-0.0009191381897665218</v>
      </c>
      <c r="AC1955" s="1">
        <v>-0.0001041914594606119</v>
      </c>
    </row>
    <row r="1956" spans="1:29">
      <c r="A1956" s="11">
        <v>39308</v>
      </c>
      <c r="B1956" s="1">
        <v>-0.00458152990246441</v>
      </c>
      <c r="C1956" s="1">
        <v>0.01547362127604002</v>
      </c>
      <c r="D1956" s="1">
        <v>0.01263986884017365</v>
      </c>
      <c r="E1956" s="1">
        <v>0.00157282499546274</v>
      </c>
      <c r="F1956" s="1">
        <v>0.006934107681229706</v>
      </c>
      <c r="G1956" s="1">
        <v>0.004276386861999715</v>
      </c>
      <c r="H1956" s="1">
        <v>0.0004761818805931739</v>
      </c>
      <c r="I1956" s="1">
        <v>0.01056663612269348</v>
      </c>
      <c r="J1956" s="1">
        <v>0.01017040923924983</v>
      </c>
      <c r="K1956" s="1">
        <v>-0.01690771917175449</v>
      </c>
      <c r="L1956" s="1">
        <v>0.002820368256060135</v>
      </c>
      <c r="M1956" s="1">
        <v>-0.00100108216173167</v>
      </c>
      <c r="N1956" s="1">
        <v>0.001213557141721555</v>
      </c>
      <c r="O1956" s="1">
        <v>-0.01566029838611527</v>
      </c>
      <c r="P1956" s="1">
        <v>0.0094423194456843</v>
      </c>
      <c r="Q1956" s="1">
        <v>0.01215822309602688</v>
      </c>
      <c r="R1956" s="1">
        <v>0.002104783377951946</v>
      </c>
      <c r="S1956" s="1">
        <v>-0.01729856084505266</v>
      </c>
      <c r="T1956" s="1">
        <v>0.001395312055467723</v>
      </c>
      <c r="U1956" s="1">
        <v>-0.0003675602856352267</v>
      </c>
      <c r="V1956" s="1">
        <v>-0.001514044330226949</v>
      </c>
      <c r="W1956" s="1">
        <v>-0.01127712415505877</v>
      </c>
      <c r="X1956" s="1">
        <v>-0.00202150659293876</v>
      </c>
      <c r="Y1956" s="1">
        <v>-0.01744671085162541</v>
      </c>
      <c r="Z1956" s="1">
        <v>-0.002956062570253493</v>
      </c>
      <c r="AA1956" s="1">
        <v>0.01835781537342762</v>
      </c>
      <c r="AB1956" s="1">
        <v>0.001421946097304838</v>
      </c>
      <c r="AC1956" s="1">
        <v>0.002603247128551311</v>
      </c>
    </row>
    <row r="1957" spans="1:29">
      <c r="A1957" s="11">
        <v>39310</v>
      </c>
      <c r="B1957" s="1">
        <v>-0.06635979217226229</v>
      </c>
      <c r="C1957" s="1">
        <v>-0.02708941366404349</v>
      </c>
      <c r="D1957" s="1">
        <v>-0.03948600918361289</v>
      </c>
      <c r="E1957" s="1">
        <v>-0.04318238557768983</v>
      </c>
      <c r="F1957" s="1">
        <v>-0.01760697582161053</v>
      </c>
      <c r="G1957" s="1">
        <v>-0.04484357560825669</v>
      </c>
      <c r="H1957" s="1">
        <v>-0.005266373150995207</v>
      </c>
      <c r="I1957" s="1">
        <v>-0.04674777548559406</v>
      </c>
      <c r="J1957" s="1">
        <v>-0.05846038931303443</v>
      </c>
      <c r="K1957" s="1">
        <v>-0.02118623760803751</v>
      </c>
      <c r="L1957" s="1">
        <v>-0.02163240765441499</v>
      </c>
      <c r="M1957" s="1">
        <v>-0.02016777947420101</v>
      </c>
      <c r="N1957" s="1">
        <v>-0.04484856020096684</v>
      </c>
      <c r="O1957" s="1">
        <v>-0.03675308235412134</v>
      </c>
      <c r="P1957" s="1">
        <v>-0.02295918287556808</v>
      </c>
      <c r="Q1957" s="1">
        <v>-0.04037238329032322</v>
      </c>
      <c r="R1957" s="1">
        <v>-0.05128080352439823</v>
      </c>
      <c r="S1957" s="1">
        <v>-0.03757631347178936</v>
      </c>
      <c r="T1957" s="1">
        <v>-0.05841046499784253</v>
      </c>
      <c r="U1957" s="1">
        <v>-0.03217927029876688</v>
      </c>
      <c r="V1957" s="1">
        <v>-0.004928994939542131</v>
      </c>
      <c r="W1957" s="1">
        <v>-0.039387718359988</v>
      </c>
      <c r="X1957" s="1">
        <v>-0.044346575334542</v>
      </c>
      <c r="Y1957" s="1">
        <v>-0.02498618180181122</v>
      </c>
      <c r="Z1957" s="1">
        <v>-0.1023365831655169</v>
      </c>
      <c r="AA1957" s="1">
        <v>-0.03916477789204953</v>
      </c>
      <c r="AB1957" s="1">
        <v>-0.02511496565536031</v>
      </c>
      <c r="AC1957" s="1">
        <v>-0.02492490396984826</v>
      </c>
    </row>
    <row r="1958" spans="1:29">
      <c r="A1958" s="11">
        <v>39311</v>
      </c>
      <c r="B1958" s="1">
        <v>0.03101194899135473</v>
      </c>
      <c r="C1958" s="1">
        <v>-0.02705282360355121</v>
      </c>
      <c r="D1958" s="1">
        <v>0.01217097083367591</v>
      </c>
      <c r="E1958" s="1">
        <v>0.006564547068500737</v>
      </c>
      <c r="F1958" s="1">
        <v>-0.003982688252919253</v>
      </c>
      <c r="G1958" s="1">
        <v>-0.01713556746529732</v>
      </c>
      <c r="H1958" s="1">
        <v>-0.04684746088931002</v>
      </c>
      <c r="I1958" s="1">
        <v>-0.02367460914111919</v>
      </c>
      <c r="J1958" s="1">
        <v>-0.03380486314619247</v>
      </c>
      <c r="K1958" s="1">
        <v>-0.01960810327595641</v>
      </c>
      <c r="L1958" s="1">
        <v>-0.03060457672361705</v>
      </c>
      <c r="M1958" s="1">
        <v>-0.0366912601299707</v>
      </c>
      <c r="N1958" s="1">
        <v>-0.02569781875873844</v>
      </c>
      <c r="O1958" s="1">
        <v>-0.004511361473171438</v>
      </c>
      <c r="P1958" s="1">
        <v>-0.001740931497991038</v>
      </c>
      <c r="Q1958" s="1">
        <v>-0.04262111892319631</v>
      </c>
      <c r="R1958" s="1">
        <v>0.007964149669014597</v>
      </c>
      <c r="S1958" s="1">
        <v>-0.03200837792977129</v>
      </c>
      <c r="T1958" s="1">
        <v>-0.001150496850678584</v>
      </c>
      <c r="U1958" s="1">
        <v>0.01130792208135678</v>
      </c>
      <c r="V1958" s="1">
        <v>0.01850643513345696</v>
      </c>
      <c r="W1958" s="1">
        <v>-0.01939533324028997</v>
      </c>
      <c r="X1958" s="1">
        <v>-0.02929594594294682</v>
      </c>
      <c r="Y1958" s="1">
        <v>0.009646165594645595</v>
      </c>
      <c r="Z1958" s="1">
        <v>-0.05396399730915702</v>
      </c>
      <c r="AA1958" s="1">
        <v>-0.004923359610258138</v>
      </c>
      <c r="AB1958" s="1">
        <v>-0.02744702329073079</v>
      </c>
      <c r="AC1958" s="1">
        <v>0.01054451213382523</v>
      </c>
    </row>
    <row r="1959" spans="1:29">
      <c r="A1959" s="11">
        <v>39314</v>
      </c>
      <c r="B1959" s="1">
        <v>0.05129085399264466</v>
      </c>
      <c r="C1959" s="1">
        <v>0.009431071785659162</v>
      </c>
      <c r="D1959" s="1">
        <v>-0.005667886480259954</v>
      </c>
      <c r="E1959" s="1">
        <v>0.004619771825537633</v>
      </c>
      <c r="F1959" s="1">
        <v>0.001839366623868521</v>
      </c>
      <c r="G1959" s="1">
        <v>0.01913529572470929</v>
      </c>
      <c r="H1959" s="1">
        <v>0.02659496713579279</v>
      </c>
      <c r="I1959" s="1">
        <v>0.04007119630261857</v>
      </c>
      <c r="J1959" s="1">
        <v>0.01285267033255777</v>
      </c>
      <c r="K1959" s="1">
        <v>0.03012993055291524</v>
      </c>
      <c r="L1959" s="1">
        <v>-0.0136693901012509</v>
      </c>
      <c r="M1959" s="1">
        <v>0.01672191768745201</v>
      </c>
      <c r="N1959" s="1">
        <v>0.01790919385115686</v>
      </c>
      <c r="O1959" s="1">
        <v>-0.01298101602108515</v>
      </c>
      <c r="P1959" s="1">
        <v>0.01133430639987143</v>
      </c>
      <c r="Q1959" s="1">
        <v>0.04419965427511063</v>
      </c>
      <c r="R1959" s="1">
        <v>0.02572874550273863</v>
      </c>
      <c r="S1959" s="1">
        <v>0.04033407706130454</v>
      </c>
      <c r="T1959" s="1">
        <v>0.02004341773934515</v>
      </c>
      <c r="U1959" s="1">
        <v>0.001001564094284424</v>
      </c>
      <c r="V1959" s="1">
        <v>0.02415545039839917</v>
      </c>
      <c r="W1959" s="1">
        <v>0.009927020033835277</v>
      </c>
      <c r="X1959" s="1">
        <v>0.01356934000918408</v>
      </c>
      <c r="Y1959" s="1">
        <v>-0.01925003305531237</v>
      </c>
      <c r="Z1959" s="1">
        <v>0.04573785305842959</v>
      </c>
      <c r="AA1959" s="1">
        <v>0.005928226019171534</v>
      </c>
      <c r="AB1959" s="1">
        <v>0.01104208785379712</v>
      </c>
      <c r="AC1959" s="1">
        <v>-0.01085597407250039</v>
      </c>
    </row>
    <row r="1960" spans="1:29">
      <c r="A1960" s="11">
        <v>39315</v>
      </c>
      <c r="B1960" s="1">
        <v>-0.02274024872120539</v>
      </c>
      <c r="C1960" s="1">
        <v>-0.03012266017060783</v>
      </c>
      <c r="D1960" s="1">
        <v>-0.005542489092850822</v>
      </c>
      <c r="E1960" s="1">
        <v>-0.03895064560588213</v>
      </c>
      <c r="F1960" s="1">
        <v>-0.005508079027098711</v>
      </c>
      <c r="G1960" s="1">
        <v>-0.05911003305212092</v>
      </c>
      <c r="H1960" s="1">
        <v>-0.05541927462562279</v>
      </c>
      <c r="I1960" s="1">
        <v>-0.006256160020314927</v>
      </c>
      <c r="J1960" s="1">
        <v>-0.03983086359804633</v>
      </c>
      <c r="K1960" s="1">
        <v>-0.02546657654532714</v>
      </c>
      <c r="L1960" s="1">
        <v>-0.03709263853412326</v>
      </c>
      <c r="M1960" s="1">
        <v>-0.01240044072506785</v>
      </c>
      <c r="N1960" s="1">
        <v>-0.02623121530536954</v>
      </c>
      <c r="O1960" s="1">
        <v>-0.04350189742110588</v>
      </c>
      <c r="P1960" s="1">
        <v>-0.03275887463615734</v>
      </c>
      <c r="Q1960" s="1">
        <v>-0.03542651231004257</v>
      </c>
      <c r="R1960" s="1">
        <v>-0.02844799796724118</v>
      </c>
      <c r="S1960" s="1">
        <v>-0.01990896727949165</v>
      </c>
      <c r="T1960" s="1">
        <v>-0.05572244687489847</v>
      </c>
      <c r="U1960" s="1">
        <v>-0.06035342831728474</v>
      </c>
      <c r="V1960" s="1">
        <v>-0.01361915412898096</v>
      </c>
      <c r="W1960" s="1">
        <v>-0.005585075747282731</v>
      </c>
      <c r="X1960" s="1">
        <v>-0.02415949010675089</v>
      </c>
      <c r="Y1960" s="1">
        <v>-0.01025013943399189</v>
      </c>
      <c r="Z1960" s="1">
        <v>-0.04039915269602123</v>
      </c>
      <c r="AA1960" s="1">
        <v>-0.03908187958193832</v>
      </c>
      <c r="AB1960" s="1">
        <v>-0.003108008155621289</v>
      </c>
      <c r="AC1960" s="1">
        <v>-0.04773592936019078</v>
      </c>
    </row>
    <row r="1961" spans="1:29">
      <c r="A1961" s="11">
        <v>39316</v>
      </c>
      <c r="B1961" s="1">
        <v>-0.01413110376239735</v>
      </c>
      <c r="C1961" s="1">
        <v>-0.00116238439680183</v>
      </c>
      <c r="D1961" s="1">
        <v>-0.02482842287207587</v>
      </c>
      <c r="E1961" s="1">
        <v>-0.0109767246905299</v>
      </c>
      <c r="F1961" s="1">
        <v>-0.0008831961204603944</v>
      </c>
      <c r="G1961" s="1">
        <v>0.01803405259024538</v>
      </c>
      <c r="H1961" s="1">
        <v>0.03731984194964344</v>
      </c>
      <c r="I1961" s="1">
        <v>0.01218366007544724</v>
      </c>
      <c r="J1961" s="1">
        <v>0.02019099498113675</v>
      </c>
      <c r="K1961" s="1">
        <v>0.01500655272941231</v>
      </c>
      <c r="L1961" s="1">
        <v>0.01552806293855635</v>
      </c>
      <c r="M1961" s="1">
        <v>-0.006211951436633334</v>
      </c>
      <c r="N1961" s="1">
        <v>0.03974999509138777</v>
      </c>
      <c r="O1961" s="1">
        <v>0.02359444168802116</v>
      </c>
      <c r="P1961" s="1">
        <v>0.03832432235733951</v>
      </c>
      <c r="Q1961" s="1">
        <v>0.02444286738000923</v>
      </c>
      <c r="R1961" s="1">
        <v>0.01107676256807855</v>
      </c>
      <c r="S1961" s="1">
        <v>0.01140394778292486</v>
      </c>
      <c r="T1961" s="1">
        <v>-0.003075096034986791</v>
      </c>
      <c r="U1961" s="1">
        <v>0.09111076844351529</v>
      </c>
      <c r="V1961" s="1">
        <v>-0.02523417059026434</v>
      </c>
      <c r="W1961" s="1">
        <v>0.004343267360460867</v>
      </c>
      <c r="X1961" s="1">
        <v>-0.02310164050773145</v>
      </c>
      <c r="Y1961" s="1">
        <v>-7.334528374525195E-05</v>
      </c>
      <c r="Z1961" s="1">
        <v>0.04209995521525811</v>
      </c>
      <c r="AA1961" s="1">
        <v>-0.01369530123649387</v>
      </c>
      <c r="AB1961" s="1">
        <v>0.01095533482075894</v>
      </c>
      <c r="AC1961" s="1">
        <v>0.01443471804695329</v>
      </c>
    </row>
    <row r="1962" spans="1:29">
      <c r="A1962" s="11">
        <v>39317</v>
      </c>
      <c r="B1962" s="1">
        <v>-8.57995258146671E-05</v>
      </c>
      <c r="C1962" s="1">
        <v>-0.002660699417930235</v>
      </c>
      <c r="D1962" s="1">
        <v>-0.01104149764746587</v>
      </c>
      <c r="E1962" s="1">
        <v>-0.04752419051153445</v>
      </c>
      <c r="F1962" s="1">
        <v>0.0129355315386861</v>
      </c>
      <c r="G1962" s="1">
        <v>-0.01190660783939468</v>
      </c>
      <c r="H1962" s="1">
        <v>-0.02543477893799428</v>
      </c>
      <c r="I1962" s="1">
        <v>-0.01543771640398695</v>
      </c>
      <c r="J1962" s="1">
        <v>0.0003597967754696008</v>
      </c>
      <c r="K1962" s="1">
        <v>0.00892161492149679</v>
      </c>
      <c r="L1962" s="1">
        <v>0.01277457877375543</v>
      </c>
      <c r="M1962" s="1">
        <v>0.002393738447858063</v>
      </c>
      <c r="N1962" s="1">
        <v>0.01358624310842749</v>
      </c>
      <c r="O1962" s="1">
        <v>-0.01136628457384004</v>
      </c>
      <c r="P1962" s="1">
        <v>-0.001716706421100889</v>
      </c>
      <c r="Q1962" s="1">
        <v>-0.03065886038065524</v>
      </c>
      <c r="R1962" s="1">
        <v>-0.01256937451017914</v>
      </c>
      <c r="S1962" s="1">
        <v>-0.004228373530890894</v>
      </c>
      <c r="T1962" s="1">
        <v>-0.03019610039112153</v>
      </c>
      <c r="U1962" s="1">
        <v>-0.01943247815507521</v>
      </c>
      <c r="V1962" s="1">
        <v>-0.01997176965125069</v>
      </c>
      <c r="W1962" s="1">
        <v>0.009245546817116201</v>
      </c>
      <c r="X1962" s="1">
        <v>0.002098473669805756</v>
      </c>
      <c r="Y1962" s="1">
        <v>0.001909564827110133</v>
      </c>
      <c r="Z1962" s="1">
        <v>-0.01667252167818312</v>
      </c>
      <c r="AA1962" s="1">
        <v>-0.01916891367864548</v>
      </c>
      <c r="AB1962" s="1">
        <v>0.004611391292665967</v>
      </c>
      <c r="AC1962" s="1">
        <v>-0.01014791976146179</v>
      </c>
    </row>
    <row r="1963" spans="1:29">
      <c r="A1963" s="11">
        <v>39318</v>
      </c>
      <c r="B1963" s="1">
        <v>-0.01982835835508634</v>
      </c>
      <c r="C1963" s="1">
        <v>0.001167201991513656</v>
      </c>
      <c r="D1963" s="1">
        <v>0.0004269420936569013</v>
      </c>
      <c r="E1963" s="1">
        <v>0.01643248423059629</v>
      </c>
      <c r="F1963" s="1">
        <v>-0.001031637768531657</v>
      </c>
      <c r="G1963" s="1">
        <v>0.02836183956035732</v>
      </c>
      <c r="H1963" s="1">
        <v>0.002575303524217754</v>
      </c>
      <c r="I1963" s="1">
        <v>-0.002226978048513018</v>
      </c>
      <c r="J1963" s="1">
        <v>0.02158295214089034</v>
      </c>
      <c r="K1963" s="1">
        <v>0.007579581795715162</v>
      </c>
      <c r="L1963" s="1">
        <v>0.007755639828379346</v>
      </c>
      <c r="M1963" s="1">
        <v>-0.007827989481305142</v>
      </c>
      <c r="N1963" s="1">
        <v>0.007792968452994709</v>
      </c>
      <c r="O1963" s="1">
        <v>0.02918451035279723</v>
      </c>
      <c r="P1963" s="1">
        <v>-0.01719674383689518</v>
      </c>
      <c r="Q1963" s="1">
        <v>0.02690951833796595</v>
      </c>
      <c r="R1963" s="1">
        <v>0.01854944975269612</v>
      </c>
      <c r="S1963" s="1">
        <v>0.03290869047730616</v>
      </c>
      <c r="T1963" s="1">
        <v>0.03626075009842356</v>
      </c>
      <c r="U1963" s="1">
        <v>-0.005928698782836639</v>
      </c>
      <c r="V1963" s="1">
        <v>-0.005593045453451628</v>
      </c>
      <c r="W1963" s="1">
        <v>0.06582457613593329</v>
      </c>
      <c r="X1963" s="1">
        <v>0.05766753510924372</v>
      </c>
      <c r="Y1963" s="1">
        <v>-0.003665581634348936</v>
      </c>
      <c r="Z1963" s="1">
        <v>0.04124586729379187</v>
      </c>
      <c r="AA1963" s="1">
        <v>0.00719781869445657</v>
      </c>
      <c r="AB1963" s="1">
        <v>0.009266711974801556</v>
      </c>
      <c r="AC1963" s="1">
        <v>0.01938935216553794</v>
      </c>
    </row>
    <row r="1964" spans="1:29">
      <c r="A1964" s="11">
        <v>39321</v>
      </c>
      <c r="B1964" s="1">
        <v>0.01138451873653556</v>
      </c>
      <c r="C1964" s="1">
        <v>0.001831851136204099</v>
      </c>
      <c r="D1964" s="1">
        <v>0.04569030170878841</v>
      </c>
      <c r="E1964" s="1">
        <v>0.001470046955000637</v>
      </c>
      <c r="F1964" s="1">
        <v>0.002223312974453995</v>
      </c>
      <c r="G1964" s="1">
        <v>0.03057987615851077</v>
      </c>
      <c r="H1964" s="1">
        <v>0.04538480161510705</v>
      </c>
      <c r="I1964" s="1">
        <v>0.01995079898873997</v>
      </c>
      <c r="J1964" s="1">
        <v>0.04647862812173553</v>
      </c>
      <c r="K1964" s="1">
        <v>0.006770131254240086</v>
      </c>
      <c r="L1964" s="1">
        <v>0.01210567557432918</v>
      </c>
      <c r="M1964" s="1">
        <v>0.003878007734598343</v>
      </c>
      <c r="N1964" s="1">
        <v>0.02134226527375405</v>
      </c>
      <c r="O1964" s="1">
        <v>0.0281229842716364</v>
      </c>
      <c r="P1964" s="1">
        <v>0.01749764637943074</v>
      </c>
      <c r="Q1964" s="1">
        <v>0.0162074390948368</v>
      </c>
      <c r="R1964" s="1">
        <v>0.03234162611551294</v>
      </c>
      <c r="S1964" s="1">
        <v>0.02432348801866779</v>
      </c>
      <c r="T1964" s="1">
        <v>0.06050267027005285</v>
      </c>
      <c r="U1964" s="1">
        <v>0.03628471092629448</v>
      </c>
      <c r="V1964" s="1">
        <v>0.00774084472798231</v>
      </c>
      <c r="W1964" s="1">
        <v>0.01829889665255635</v>
      </c>
      <c r="X1964" s="1">
        <v>0.02863228443657162</v>
      </c>
      <c r="Y1964" s="1">
        <v>0.01611461625592203</v>
      </c>
      <c r="Z1964" s="1">
        <v>0.03431338700106434</v>
      </c>
      <c r="AA1964" s="1">
        <v>0.09252232524040882</v>
      </c>
      <c r="AB1964" s="1">
        <v>0.02984617061297645</v>
      </c>
      <c r="AC1964" s="1">
        <v>0.01530410016431083</v>
      </c>
    </row>
    <row r="1965" spans="1:29">
      <c r="A1965" s="11">
        <v>39322</v>
      </c>
      <c r="B1965" s="1">
        <v>0.03887798949135157</v>
      </c>
      <c r="C1965" s="1">
        <v>0.0009972600133862919</v>
      </c>
      <c r="D1965" s="1">
        <v>-0.004990977580200284</v>
      </c>
      <c r="E1965" s="1">
        <v>0.001760981654346461</v>
      </c>
      <c r="F1965" s="1">
        <v>0.004911292139764711</v>
      </c>
      <c r="G1965" s="1">
        <v>0.01109262922530241</v>
      </c>
      <c r="H1965" s="1">
        <v>0.006225351573710958</v>
      </c>
      <c r="I1965" s="1">
        <v>0.02768863723427528</v>
      </c>
      <c r="J1965" s="1">
        <v>0.03196503909115833</v>
      </c>
      <c r="K1965" s="1">
        <v>0.00672511972949974</v>
      </c>
      <c r="L1965" s="1">
        <v>0.01761648549031203</v>
      </c>
      <c r="M1965" s="1">
        <v>0.01571872591934254</v>
      </c>
      <c r="N1965" s="1">
        <v>0.01423400045925916</v>
      </c>
      <c r="O1965" s="1">
        <v>-0.001291783080536346</v>
      </c>
      <c r="P1965" s="1">
        <v>0.02235587768371983</v>
      </c>
      <c r="Q1965" s="1">
        <v>-0.01099928460678012</v>
      </c>
      <c r="R1965" s="1">
        <v>0.02655701259484844</v>
      </c>
      <c r="S1965" s="1">
        <v>0.02575272073434154</v>
      </c>
      <c r="T1965" s="1">
        <v>-0.00266908567184776</v>
      </c>
      <c r="U1965" s="1">
        <v>-0.007888078037331714</v>
      </c>
      <c r="V1965" s="1">
        <v>0.00392334774469405</v>
      </c>
      <c r="W1965" s="1">
        <v>0.01620022278850231</v>
      </c>
      <c r="X1965" s="1">
        <v>-0.01828545797500258</v>
      </c>
      <c r="Y1965" s="1">
        <v>-0.008762241405481652</v>
      </c>
      <c r="Z1965" s="1">
        <v>0.004822305960768825</v>
      </c>
      <c r="AA1965" s="1">
        <v>0.02911005973376546</v>
      </c>
      <c r="AB1965" s="1">
        <v>0.03251450255089283</v>
      </c>
      <c r="AC1965" s="1">
        <v>0.005059961992198492</v>
      </c>
    </row>
    <row r="1966" spans="1:29">
      <c r="A1966" s="11">
        <v>39323</v>
      </c>
      <c r="B1966" s="1">
        <v>0.02100327340295838</v>
      </c>
      <c r="C1966" s="1">
        <v>0.03155111772099128</v>
      </c>
      <c r="D1966" s="1">
        <v>0.002681601085088303</v>
      </c>
      <c r="E1966" s="1">
        <v>-0.005859975390564154</v>
      </c>
      <c r="F1966" s="1">
        <v>-0.006069451892735001</v>
      </c>
      <c r="G1966" s="1">
        <v>-0.007816695082587199</v>
      </c>
      <c r="H1966" s="1">
        <v>0.04461075457772035</v>
      </c>
      <c r="I1966" s="1">
        <v>0.01038583147872063</v>
      </c>
      <c r="J1966" s="1">
        <v>0.02021512194193686</v>
      </c>
      <c r="K1966" s="1">
        <v>-0.0007424825432718052</v>
      </c>
      <c r="L1966" s="1">
        <v>-0.02286912652036333</v>
      </c>
      <c r="M1966" s="1">
        <v>0.01704935112361805</v>
      </c>
      <c r="N1966" s="1">
        <v>0.006569176326501225</v>
      </c>
      <c r="O1966" s="1">
        <v>-0.004260339801593904</v>
      </c>
      <c r="P1966" s="1">
        <v>-0.02438983268315387</v>
      </c>
      <c r="Q1966" s="1">
        <v>0.02996584734121721</v>
      </c>
      <c r="R1966" s="1">
        <v>0.003824472329852835</v>
      </c>
      <c r="S1966" s="1">
        <v>0.05412430406580793</v>
      </c>
      <c r="T1966" s="1">
        <v>0.01499403295852431</v>
      </c>
      <c r="U1966" s="1">
        <v>-0.01484735242899504</v>
      </c>
      <c r="V1966" s="1">
        <v>-0.008422027817651223</v>
      </c>
      <c r="W1966" s="1">
        <v>-0.01862114684203675</v>
      </c>
      <c r="X1966" s="1">
        <v>0.01674083560409123</v>
      </c>
      <c r="Y1966" s="1">
        <v>0.00116886354436696</v>
      </c>
      <c r="Z1966" s="1">
        <v>0.08937449191998192</v>
      </c>
      <c r="AA1966" s="1">
        <v>0.02188831129490132</v>
      </c>
      <c r="AB1966" s="1">
        <v>0.02983334109941738</v>
      </c>
      <c r="AC1966" s="1">
        <v>0.00696341632155284</v>
      </c>
    </row>
    <row r="1967" spans="1:29">
      <c r="A1967" s="11">
        <v>39324</v>
      </c>
      <c r="B1967" s="1">
        <v>0.02800011410626091</v>
      </c>
      <c r="C1967" s="1">
        <v>0.006439140714155078</v>
      </c>
      <c r="D1967" s="1">
        <v>0.01216475718862586</v>
      </c>
      <c r="E1967" s="1">
        <v>-0.02593599225069843</v>
      </c>
      <c r="F1967" s="1">
        <v>0.01126229228574793</v>
      </c>
      <c r="G1967" s="1">
        <v>0.002349530213406448</v>
      </c>
      <c r="H1967" s="1">
        <v>-0.01885924074035783</v>
      </c>
      <c r="I1967" s="1">
        <v>0.01552597372840858</v>
      </c>
      <c r="J1967" s="1">
        <v>0.0175776488821191</v>
      </c>
      <c r="K1967" s="1">
        <v>0.006189870328343838</v>
      </c>
      <c r="L1967" s="1">
        <v>0.01521284555202307</v>
      </c>
      <c r="M1967" s="1">
        <v>-0.01044501190661418</v>
      </c>
      <c r="N1967" s="1">
        <v>0.01809535583776345</v>
      </c>
      <c r="O1967" s="1">
        <v>0.03453540464869898</v>
      </c>
      <c r="P1967" s="1">
        <v>-0.01120727965831492</v>
      </c>
      <c r="Q1967" s="1">
        <v>0.008638274586416417</v>
      </c>
      <c r="R1967" s="1">
        <v>0.01182748133088629</v>
      </c>
      <c r="S1967" s="1">
        <v>0.03093108144719703</v>
      </c>
      <c r="T1967" s="1">
        <v>-0.001906327627676285</v>
      </c>
      <c r="U1967" s="1">
        <v>0.03598926827748627</v>
      </c>
      <c r="V1967" s="1">
        <v>0.02892239045732037</v>
      </c>
      <c r="W1967" s="1">
        <v>-0.007235123502296048</v>
      </c>
      <c r="X1967" s="1">
        <v>0.009790124546835921</v>
      </c>
      <c r="Y1967" s="1">
        <v>0.004816341367711363</v>
      </c>
      <c r="Z1967" s="1">
        <v>-0.003857013707704415</v>
      </c>
      <c r="AA1967" s="1">
        <v>0.01878313102004703</v>
      </c>
      <c r="AB1967" s="1">
        <v>0.01033144043850354</v>
      </c>
      <c r="AC1967" s="1">
        <v>0.01638271022920978</v>
      </c>
    </row>
    <row r="1968" spans="1:29">
      <c r="A1968" s="11">
        <v>39325</v>
      </c>
      <c r="B1968" s="1">
        <v>0.008496865281924393</v>
      </c>
      <c r="C1968" s="1">
        <v>-0.004318546162502379</v>
      </c>
      <c r="D1968" s="1">
        <v>-0.01484278205957457</v>
      </c>
      <c r="E1968" s="1">
        <v>0.008774813599740527</v>
      </c>
      <c r="F1968" s="1">
        <v>0.004941070187976848</v>
      </c>
      <c r="G1968" s="1">
        <v>0.009514714027149651</v>
      </c>
      <c r="H1968" s="1">
        <v>-0.01540886409682574</v>
      </c>
      <c r="I1968" s="1">
        <v>-0.007538509803472149</v>
      </c>
      <c r="J1968" s="1">
        <v>-0.008165898950932671</v>
      </c>
      <c r="K1968" s="1">
        <v>0.02509828795162328</v>
      </c>
      <c r="L1968" s="1">
        <v>-0.005709729784111439</v>
      </c>
      <c r="M1968" s="1">
        <v>0.01198853570556158</v>
      </c>
      <c r="N1968" s="1">
        <v>-0.004661964507129857</v>
      </c>
      <c r="O1968" s="1">
        <v>0.04593774068585366</v>
      </c>
      <c r="P1968" s="1">
        <v>0.006974908448313721</v>
      </c>
      <c r="Q1968" s="1">
        <v>0.02260050447264406</v>
      </c>
      <c r="R1968" s="1">
        <v>0.02554823780308224</v>
      </c>
      <c r="S1968" s="1">
        <v>0.01050114218857123</v>
      </c>
      <c r="T1968" s="1">
        <v>0.01877980382355871</v>
      </c>
      <c r="U1968" s="1">
        <v>0.01868122835011032</v>
      </c>
      <c r="V1968" s="1">
        <v>0.002859413199156835</v>
      </c>
      <c r="W1968" s="1">
        <v>0.03554484739574737</v>
      </c>
      <c r="X1968" s="1">
        <v>0.03084840453316073</v>
      </c>
      <c r="Y1968" s="1">
        <v>-0.005446688664048516</v>
      </c>
      <c r="Z1968" s="1">
        <v>0.04913014681076611</v>
      </c>
      <c r="AA1968" s="1">
        <v>0.0040431417741984</v>
      </c>
      <c r="AB1968" s="1">
        <v>-0.0009251400023313483</v>
      </c>
      <c r="AC1968" s="1">
        <v>0.009734084129565668</v>
      </c>
    </row>
    <row r="1969" spans="1:29">
      <c r="A1969" s="11">
        <v>39328</v>
      </c>
      <c r="B1969" s="1">
        <v>0.003700636428465742</v>
      </c>
      <c r="C1969" s="1">
        <v>-0.002409860551476295</v>
      </c>
      <c r="D1969" s="1">
        <v>0.0310887570259375</v>
      </c>
      <c r="E1969" s="1">
        <v>0.03179398389429311</v>
      </c>
      <c r="F1969" s="1">
        <v>0.04237885149884435</v>
      </c>
      <c r="G1969" s="1">
        <v>-0.004370887616886199</v>
      </c>
      <c r="H1969" s="1">
        <v>-0.006614828077556645</v>
      </c>
      <c r="I1969" s="1">
        <v>0.004011364787806615</v>
      </c>
      <c r="J1969" s="1">
        <v>0.01678293732265801</v>
      </c>
      <c r="K1969" s="1">
        <v>0.007201248054876874</v>
      </c>
      <c r="L1969" s="1">
        <v>0.003288966623202105</v>
      </c>
      <c r="M1969" s="1">
        <v>0.007210834566307556</v>
      </c>
      <c r="N1969" s="1">
        <v>0.01756455818263447</v>
      </c>
      <c r="O1969" s="1">
        <v>0.01708820340577688</v>
      </c>
      <c r="P1969" s="1">
        <v>0.01904758189346389</v>
      </c>
      <c r="Q1969" s="1">
        <v>-0.02169347166343361</v>
      </c>
      <c r="R1969" s="1">
        <v>-0.001504176578274397</v>
      </c>
      <c r="S1969" s="1">
        <v>-0.01276727238047215</v>
      </c>
      <c r="T1969" s="1">
        <v>0.00393676474020288</v>
      </c>
      <c r="U1969" s="1">
        <v>-0.005696733436141743</v>
      </c>
      <c r="V1969" s="1">
        <v>0.01576280704285304</v>
      </c>
      <c r="W1969" s="1">
        <v>0.02051532079041829</v>
      </c>
      <c r="X1969" s="1">
        <v>0.001567227766574142</v>
      </c>
      <c r="Y1969" s="1">
        <v>-0.0002192827219585913</v>
      </c>
      <c r="Z1969" s="1">
        <v>0.002755655505017218</v>
      </c>
      <c r="AA1969" s="1">
        <v>0.02867165572142927</v>
      </c>
      <c r="AB1969" s="1">
        <v>0.0009514677499267155</v>
      </c>
      <c r="AC1969" s="1">
        <v>-0.01575627144868108</v>
      </c>
    </row>
    <row r="1970" spans="1:29">
      <c r="A1970" s="11">
        <v>39329</v>
      </c>
      <c r="B1970" s="1">
        <v>0.03373356238035985</v>
      </c>
      <c r="C1970" s="1">
        <v>0.01863577819152273</v>
      </c>
      <c r="D1970" s="1">
        <v>-0.006889268042149399</v>
      </c>
      <c r="E1970" s="1">
        <v>0.0462204998463529</v>
      </c>
      <c r="F1970" s="1">
        <v>-0.006738592310042923</v>
      </c>
      <c r="G1970" s="1">
        <v>-0.004527482325297094</v>
      </c>
      <c r="H1970" s="1">
        <v>0.01542948274327571</v>
      </c>
      <c r="I1970" s="1">
        <v>4.24821844382528E-05</v>
      </c>
      <c r="J1970" s="1">
        <v>-0.02211148958005349</v>
      </c>
      <c r="K1970" s="1">
        <v>0.005719788973951978</v>
      </c>
      <c r="L1970" s="1">
        <v>0.01561281983100704</v>
      </c>
      <c r="M1970" s="1">
        <v>0.02646379967844692</v>
      </c>
      <c r="N1970" s="1">
        <v>-0.006041600271241898</v>
      </c>
      <c r="O1970" s="1">
        <v>-0.004582110122940741</v>
      </c>
      <c r="P1970" s="1">
        <v>0.003398485490672565</v>
      </c>
      <c r="Q1970" s="1">
        <v>-0.01004714661331552</v>
      </c>
      <c r="R1970" s="1">
        <v>0.007635473478538657</v>
      </c>
      <c r="S1970" s="1">
        <v>-0.006616640990688372</v>
      </c>
      <c r="T1970" s="1">
        <v>0.003298559545350965</v>
      </c>
      <c r="U1970" s="1">
        <v>-0.004513003367930701</v>
      </c>
      <c r="V1970" s="1">
        <v>0.001429868679211799</v>
      </c>
      <c r="W1970" s="1">
        <v>-0.008132112443476669</v>
      </c>
      <c r="X1970" s="1">
        <v>-0.01636179068602495</v>
      </c>
      <c r="Y1970" s="1">
        <v>0.02315232989180172</v>
      </c>
      <c r="Z1970" s="1">
        <v>-0.0112704414122532</v>
      </c>
      <c r="AA1970" s="1">
        <v>-0.008025162169731925</v>
      </c>
      <c r="AB1970" s="1">
        <v>0.007167988033591755</v>
      </c>
      <c r="AC1970" s="1">
        <v>-0.01853582284787181</v>
      </c>
    </row>
    <row r="1971" spans="1:29">
      <c r="A1971" s="11">
        <v>39330</v>
      </c>
      <c r="B1971" s="1">
        <v>0.01328047976704139</v>
      </c>
      <c r="C1971" s="1">
        <v>-0.0001634236433428748</v>
      </c>
      <c r="D1971" s="1">
        <v>-0.0105764278701086</v>
      </c>
      <c r="E1971" s="1">
        <v>0.01639355558164746</v>
      </c>
      <c r="F1971" s="1">
        <v>-0.006859633491664074</v>
      </c>
      <c r="G1971" s="1">
        <v>-0.01323025636832675</v>
      </c>
      <c r="H1971" s="1">
        <v>0.002239099446546655</v>
      </c>
      <c r="I1971" s="1">
        <v>-0.003399939837431698</v>
      </c>
      <c r="J1971" s="1">
        <v>-0.0009556014019577175</v>
      </c>
      <c r="K1971" s="1">
        <v>0.006398227673591217</v>
      </c>
      <c r="L1971" s="1">
        <v>0.002831373067555765</v>
      </c>
      <c r="M1971" s="1">
        <v>-0.006725860983081366</v>
      </c>
      <c r="N1971" s="1">
        <v>-0.004052028365881699</v>
      </c>
      <c r="O1971" s="1">
        <v>-0.007393095935933625</v>
      </c>
      <c r="P1971" s="1">
        <v>0.003386974905598583</v>
      </c>
      <c r="Q1971" s="1">
        <v>-0.001681424466685288</v>
      </c>
      <c r="R1971" s="1">
        <v>-0.004206976148462771</v>
      </c>
      <c r="S1971" s="1">
        <v>0.001513999491826734</v>
      </c>
      <c r="T1971" s="1">
        <v>-0.01098029854463412</v>
      </c>
      <c r="U1971" s="1">
        <v>-0.01087994089333522</v>
      </c>
      <c r="V1971" s="1">
        <v>0.0381851095666641</v>
      </c>
      <c r="W1971" s="1">
        <v>-0.005313029228151467</v>
      </c>
      <c r="X1971" s="1">
        <v>0.01084829376830765</v>
      </c>
      <c r="Y1971" s="1">
        <v>0.01820274680550127</v>
      </c>
      <c r="Z1971" s="1">
        <v>-0.002564213406130778</v>
      </c>
      <c r="AA1971" s="1">
        <v>0.02841359053451686</v>
      </c>
      <c r="AB1971" s="1">
        <v>0.01783064971476422</v>
      </c>
      <c r="AC1971" s="1">
        <v>0.01480858108316729</v>
      </c>
    </row>
    <row r="1972" spans="1:29">
      <c r="A1972" s="11">
        <v>39331</v>
      </c>
      <c r="B1972" s="1">
        <v>-0.01175839490665787</v>
      </c>
      <c r="C1972" s="1">
        <v>-0.0001632453587308014</v>
      </c>
      <c r="D1972" s="1">
        <v>-0.003269694943101031</v>
      </c>
      <c r="E1972" s="1">
        <v>0.01175501913175769</v>
      </c>
      <c r="F1972" s="1">
        <v>0.006223990651058608</v>
      </c>
      <c r="G1972" s="1">
        <v>0.005027915028079422</v>
      </c>
      <c r="H1972" s="1">
        <v>0.004628038790653211</v>
      </c>
      <c r="I1972" s="1">
        <v>0.01036278099883714</v>
      </c>
      <c r="J1972" s="1">
        <v>-0.01147609773625491</v>
      </c>
      <c r="K1972" s="1">
        <v>0.01883664972786736</v>
      </c>
      <c r="L1972" s="1">
        <v>0.00461705820680236</v>
      </c>
      <c r="M1972" s="1">
        <v>0.003135129251054858</v>
      </c>
      <c r="N1972" s="1">
        <v>0.016855594601215</v>
      </c>
      <c r="O1972" s="1">
        <v>0.01468531297111131</v>
      </c>
      <c r="P1972" s="1">
        <v>-0.001687809814951646</v>
      </c>
      <c r="Q1972" s="1">
        <v>0.007158338832620847</v>
      </c>
      <c r="R1972" s="1">
        <v>0.009289299989890809</v>
      </c>
      <c r="S1972" s="1">
        <v>0.03718237148745174</v>
      </c>
      <c r="T1972" s="1">
        <v>0.02487061665195456</v>
      </c>
      <c r="U1972" s="1">
        <v>0.02761871005432859</v>
      </c>
      <c r="V1972" s="1">
        <v>0.0008658759745716615</v>
      </c>
      <c r="W1972" s="1">
        <v>-0.003296979638628184</v>
      </c>
      <c r="X1972" s="1">
        <v>0.01888814683787632</v>
      </c>
      <c r="Y1972" s="1">
        <v>0.02215352000706661</v>
      </c>
      <c r="Z1972" s="1">
        <v>0.01560792764175756</v>
      </c>
      <c r="AA1972" s="1">
        <v>0.02356087249438588</v>
      </c>
      <c r="AB1972" s="1">
        <v>-0.001378529601641088</v>
      </c>
      <c r="AC1972" s="1">
        <v>0.0108911408339627</v>
      </c>
    </row>
    <row r="1973" spans="1:29">
      <c r="A1973" s="11">
        <v>39332</v>
      </c>
      <c r="B1973" s="1">
        <v>-0.01295951947838936</v>
      </c>
      <c r="C1973" s="1">
        <v>-0.005228941669313869</v>
      </c>
      <c r="D1973" s="1">
        <v>-0.007759348138032696</v>
      </c>
      <c r="E1973" s="1">
        <v>-0.02404765808114218</v>
      </c>
      <c r="F1973" s="1">
        <v>0.002036497020786454</v>
      </c>
      <c r="G1973" s="1">
        <v>0.003335044544728216</v>
      </c>
      <c r="H1973" s="1">
        <v>-0.01207278520583999</v>
      </c>
      <c r="I1973" s="1">
        <v>0.01008788548588857</v>
      </c>
      <c r="J1973" s="1">
        <v>0.01128670471056625</v>
      </c>
      <c r="K1973" s="1">
        <v>-0.01109305334850452</v>
      </c>
      <c r="L1973" s="1">
        <v>0.002469037893557013</v>
      </c>
      <c r="M1973" s="1">
        <v>0.01249961752346529</v>
      </c>
      <c r="N1973" s="1">
        <v>0.01629052074987958</v>
      </c>
      <c r="O1973" s="1">
        <v>-0.02243623286509644</v>
      </c>
      <c r="P1973" s="1">
        <v>0.02366866481048668</v>
      </c>
      <c r="Q1973" s="1">
        <v>0.0163650746123678</v>
      </c>
      <c r="R1973" s="1">
        <v>-0.01006124431563959</v>
      </c>
      <c r="S1973" s="1">
        <v>-0.01923629502210633</v>
      </c>
      <c r="T1973" s="1">
        <v>-0.008323534331751037</v>
      </c>
      <c r="U1973" s="1">
        <v>-0.007329883522850134</v>
      </c>
      <c r="V1973" s="1">
        <v>0.02901197126074395</v>
      </c>
      <c r="W1973" s="1">
        <v>0.007012824457377498</v>
      </c>
      <c r="X1973" s="1">
        <v>-0.02373424749554454</v>
      </c>
      <c r="Y1973" s="1">
        <v>-0.013717445616938</v>
      </c>
      <c r="Z1973" s="1">
        <v>-0.006352853312432294</v>
      </c>
      <c r="AA1973" s="1">
        <v>0.01162198815326332</v>
      </c>
      <c r="AB1973" s="1">
        <v>-0.01651351592629302</v>
      </c>
      <c r="AC1973" s="1">
        <v>0.0005229960754209451</v>
      </c>
    </row>
    <row r="1974" spans="1:29">
      <c r="A1974" s="11">
        <v>39335</v>
      </c>
      <c r="B1974" s="1">
        <v>-0.002457061772923486</v>
      </c>
      <c r="C1974" s="1">
        <v>0.03531541380125769</v>
      </c>
      <c r="D1974" s="1">
        <v>-0.005754292558786678</v>
      </c>
      <c r="E1974" s="1">
        <v>-0.008582467540432903</v>
      </c>
      <c r="F1974" s="1">
        <v>-0.006775012628108312</v>
      </c>
      <c r="G1974" s="1">
        <v>-0.005124657843926017</v>
      </c>
      <c r="H1974" s="1">
        <v>-0.002733687994646239</v>
      </c>
      <c r="I1974" s="1">
        <v>-0.0003760423496760312</v>
      </c>
      <c r="J1974" s="1">
        <v>-0.015943672761213</v>
      </c>
      <c r="K1974" s="1">
        <v>-0.002804469022174572</v>
      </c>
      <c r="L1974" s="1">
        <v>-0.01938694971094534</v>
      </c>
      <c r="M1974" s="1">
        <v>0.03048506068454437</v>
      </c>
      <c r="N1974" s="1">
        <v>0.03880738389986971</v>
      </c>
      <c r="O1974" s="1">
        <v>-0.006658616225671765</v>
      </c>
      <c r="P1974" s="1">
        <v>-0.006606063436342069</v>
      </c>
      <c r="Q1974" s="1">
        <v>-0.006862897763105669</v>
      </c>
      <c r="R1974" s="1">
        <v>0.01156454558853959</v>
      </c>
      <c r="S1974" s="1">
        <v>0.02347719363729395</v>
      </c>
      <c r="T1974" s="1">
        <v>0.01215810249767535</v>
      </c>
      <c r="U1974" s="1">
        <v>0.003281757111138983</v>
      </c>
      <c r="V1974" s="1">
        <v>-0.008161074621752307</v>
      </c>
      <c r="W1974" s="1">
        <v>0.01964408371922244</v>
      </c>
      <c r="X1974" s="1">
        <v>0.01086107203252062</v>
      </c>
      <c r="Y1974" s="1">
        <v>0.01147445351883247</v>
      </c>
      <c r="Z1974" s="1">
        <v>0.007116615350728939</v>
      </c>
      <c r="AA1974" s="1">
        <v>0.04521187105338864</v>
      </c>
      <c r="AB1974" s="1">
        <v>0.01822022037075111</v>
      </c>
      <c r="AC1974" s="1">
        <v>-0.02749604011733453</v>
      </c>
    </row>
    <row r="1975" spans="1:29">
      <c r="A1975" s="11">
        <v>39336</v>
      </c>
      <c r="B1975" s="1">
        <v>-0.004079322602275059</v>
      </c>
      <c r="C1975" s="1">
        <v>0.01761061446567602</v>
      </c>
      <c r="D1975" s="1">
        <v>-0.008504819246758943</v>
      </c>
      <c r="E1975" s="1">
        <v>-0.009215297598997751</v>
      </c>
      <c r="F1975" s="1">
        <v>-0.01258131749877467</v>
      </c>
      <c r="G1975" s="1">
        <v>0.003202037191782914</v>
      </c>
      <c r="H1975" s="1">
        <v>0.009996966713008426</v>
      </c>
      <c r="I1975" s="1">
        <v>-0.00693928693054302</v>
      </c>
      <c r="J1975" s="1">
        <v>0.01782250954581133</v>
      </c>
      <c r="K1975" s="1">
        <v>0.01757669320132127</v>
      </c>
      <c r="L1975" s="1">
        <v>-0.02602200953985501</v>
      </c>
      <c r="M1975" s="1">
        <v>-0.001237812388458992</v>
      </c>
      <c r="N1975" s="1">
        <v>-0.004601902908148325</v>
      </c>
      <c r="O1975" s="1">
        <v>-0.004706406380985073</v>
      </c>
      <c r="P1975" s="1">
        <v>-0.004987667276041163</v>
      </c>
      <c r="Q1975" s="1">
        <v>-0.004206500618750053</v>
      </c>
      <c r="R1975" s="1">
        <v>0.002266407155594674</v>
      </c>
      <c r="S1975" s="1">
        <v>-0.00522662552809483</v>
      </c>
      <c r="T1975" s="1">
        <v>-0.01054869740410458</v>
      </c>
      <c r="U1975" s="1">
        <v>-0.005802188623869609</v>
      </c>
      <c r="V1975" s="1">
        <v>0.007430301079445423</v>
      </c>
      <c r="W1975" s="1">
        <v>0.01211319317049564</v>
      </c>
      <c r="X1975" s="1">
        <v>-0.01928297284116376</v>
      </c>
      <c r="Y1975" s="1">
        <v>0.002131259222689641</v>
      </c>
      <c r="Z1975" s="1">
        <v>0.02243994603402921</v>
      </c>
      <c r="AA1975" s="1">
        <v>-0.005566573471914693</v>
      </c>
      <c r="AB1975" s="1">
        <v>0.03764187200178082</v>
      </c>
      <c r="AC1975" s="1">
        <v>-0.02074808192565203</v>
      </c>
    </row>
    <row r="1976" spans="1:29">
      <c r="A1976" s="11">
        <v>39337</v>
      </c>
      <c r="B1976" s="1">
        <v>-0.0005410089827433406</v>
      </c>
      <c r="C1976" s="1">
        <v>-0.03320855938585188</v>
      </c>
      <c r="D1976" s="1">
        <v>-0.01125417058087386</v>
      </c>
      <c r="E1976" s="1">
        <v>-0.01381074469115195</v>
      </c>
      <c r="F1976" s="1">
        <v>-0.005526787846434678</v>
      </c>
      <c r="G1976" s="1">
        <v>-0.008881478742905458</v>
      </c>
      <c r="H1976" s="1">
        <v>-0.0009581805070973948</v>
      </c>
      <c r="I1976" s="1">
        <v>-0.004756763006257714</v>
      </c>
      <c r="J1976" s="1">
        <v>-0.01114308994431645</v>
      </c>
      <c r="K1976" s="1">
        <v>0.002072881196300225</v>
      </c>
      <c r="L1976" s="1">
        <v>-0.0005213760541299406</v>
      </c>
      <c r="M1976" s="1">
        <v>-0.02168768992979142</v>
      </c>
      <c r="N1976" s="1">
        <v>-0.02148500856297075</v>
      </c>
      <c r="O1976" s="1">
        <v>0.0004300328288722177</v>
      </c>
      <c r="P1976" s="1">
        <v>-0.009189662332801607</v>
      </c>
      <c r="Q1976" s="1">
        <v>-0.001085959687719962</v>
      </c>
      <c r="R1976" s="1">
        <v>0.01158232014650329</v>
      </c>
      <c r="S1976" s="1">
        <v>0.01897258569871951</v>
      </c>
      <c r="T1976" s="1">
        <v>0.001078474003547658</v>
      </c>
      <c r="U1976" s="1">
        <v>-0.007520256598907316</v>
      </c>
      <c r="V1976" s="1">
        <v>-0.003316410528832137</v>
      </c>
      <c r="W1976" s="1">
        <v>0.01139521810296751</v>
      </c>
      <c r="X1976" s="1">
        <v>-0.006384496471997014</v>
      </c>
      <c r="Y1976" s="1">
        <v>0.00795825815017781</v>
      </c>
      <c r="Z1976" s="1">
        <v>0.003942505217937597</v>
      </c>
      <c r="AA1976" s="1">
        <v>-0.0009626957779614864</v>
      </c>
      <c r="AB1976" s="1">
        <v>0.04057572723864866</v>
      </c>
      <c r="AC1976" s="1">
        <v>-0.006367387672748581</v>
      </c>
    </row>
    <row r="1977" spans="1:29">
      <c r="A1977" s="11">
        <v>39338</v>
      </c>
      <c r="B1977" s="1">
        <v>0.01995053691816584</v>
      </c>
      <c r="C1977" s="1">
        <v>0.002580185018145276</v>
      </c>
      <c r="D1977" s="1">
        <v>0.004141682874869712</v>
      </c>
      <c r="E1977" s="1">
        <v>0.0008576709433349983</v>
      </c>
      <c r="F1977" s="1">
        <v>-0.009107469095410381</v>
      </c>
      <c r="G1977" s="1">
        <v>-0.02744335127643993</v>
      </c>
      <c r="H1977" s="1">
        <v>0.01038683555317932</v>
      </c>
      <c r="I1977" s="1">
        <v>0.02651950387243351</v>
      </c>
      <c r="J1977" s="1">
        <v>-0.0090148640731742</v>
      </c>
      <c r="K1977" s="1">
        <v>-0.01172123646129619</v>
      </c>
      <c r="L1977" s="1">
        <v>0.00680646858127032</v>
      </c>
      <c r="M1977" s="1">
        <v>0.001139848702267354</v>
      </c>
      <c r="N1977" s="1">
        <v>-0.005002859379667712</v>
      </c>
      <c r="O1977" s="1">
        <v>0.01496792430597949</v>
      </c>
      <c r="P1977" s="1">
        <v>0.00674547017087801</v>
      </c>
      <c r="Q1977" s="1">
        <v>0.009786232853526977</v>
      </c>
      <c r="R1977" s="1">
        <v>0.007128099956435152</v>
      </c>
      <c r="S1977" s="1">
        <v>-0.01231743673405972</v>
      </c>
      <c r="T1977" s="1">
        <v>0.03084140590355733</v>
      </c>
      <c r="U1977" s="1">
        <v>-0.001025939208389004</v>
      </c>
      <c r="V1977" s="1">
        <v>0.0008442011014018203</v>
      </c>
      <c r="W1977" s="1">
        <v>-0.003398531034326302</v>
      </c>
      <c r="X1977" s="1">
        <v>0.01496907283371995</v>
      </c>
      <c r="Y1977" s="1">
        <v>0.02218897733559611</v>
      </c>
      <c r="Z1977" s="1">
        <v>-0.007027280192623664</v>
      </c>
      <c r="AA1977" s="1">
        <v>0.008458179712419911</v>
      </c>
      <c r="AB1977" s="1">
        <v>-0.01072303704464217</v>
      </c>
      <c r="AC1977" s="1">
        <v>0.008507165622827273</v>
      </c>
    </row>
    <row r="1978" spans="1:29">
      <c r="A1978" s="11">
        <v>39339</v>
      </c>
      <c r="B1978" s="1">
        <v>-0.01440486694292975</v>
      </c>
      <c r="C1978" s="1">
        <v>-0.01511981955786401</v>
      </c>
      <c r="D1978" s="1">
        <v>-0.0106855265715845</v>
      </c>
      <c r="E1978" s="1">
        <v>-0.01713324325245535</v>
      </c>
      <c r="F1978" s="1">
        <v>-0.002103070590719014</v>
      </c>
      <c r="G1978" s="1">
        <v>0.003167302223177737</v>
      </c>
      <c r="H1978" s="1">
        <v>-0.01549903066411329</v>
      </c>
      <c r="I1978" s="1">
        <v>0.01582201696030916</v>
      </c>
      <c r="J1978" s="1">
        <v>0.002924112744205454</v>
      </c>
      <c r="K1978" s="1">
        <v>-0.01372115278838748</v>
      </c>
      <c r="L1978" s="1">
        <v>0.001553912083798847</v>
      </c>
      <c r="M1978" s="1">
        <v>-0.006959359103709928</v>
      </c>
      <c r="N1978" s="1">
        <v>0.01089365394753727</v>
      </c>
      <c r="O1978" s="1">
        <v>-0.01425337472909116</v>
      </c>
      <c r="P1978" s="1">
        <v>-0.005862498791818993</v>
      </c>
      <c r="Q1978" s="1">
        <v>-0.001675053969245721</v>
      </c>
      <c r="R1978" s="1">
        <v>0.003575770258591238</v>
      </c>
      <c r="S1978" s="1">
        <v>-0.004640295665378602</v>
      </c>
      <c r="T1978" s="1">
        <v>-0.01445177943896669</v>
      </c>
      <c r="U1978" s="1">
        <v>-0.009639661318159187</v>
      </c>
      <c r="V1978" s="1">
        <v>-0.01076875778833519</v>
      </c>
      <c r="W1978" s="1">
        <v>-0.02867445234338972</v>
      </c>
      <c r="X1978" s="1">
        <v>-0.001798798184993178</v>
      </c>
      <c r="Y1978" s="1">
        <v>-0.005193894101110819</v>
      </c>
      <c r="Z1978" s="1">
        <v>-0.003954929121558481</v>
      </c>
      <c r="AA1978" s="1">
        <v>-0.008351839719942244</v>
      </c>
      <c r="AB1978" s="1">
        <v>-0.009854257604003602</v>
      </c>
      <c r="AC1978" s="1">
        <v>-0.01347511791301903</v>
      </c>
    </row>
    <row r="1979" spans="1:29">
      <c r="A1979" s="11">
        <v>39342</v>
      </c>
      <c r="B1979" s="1">
        <v>0.01330763905671128</v>
      </c>
      <c r="C1979" s="1">
        <v>-0.0008166433206636681</v>
      </c>
      <c r="D1979" s="1">
        <v>-0.01139258688930256</v>
      </c>
      <c r="E1979" s="1">
        <v>-0.0005806089111940471</v>
      </c>
      <c r="F1979" s="1">
        <v>0.005698079157093749</v>
      </c>
      <c r="G1979" s="1">
        <v>0.0005741402511199034</v>
      </c>
      <c r="H1979" s="1">
        <v>0.00578322674379339</v>
      </c>
      <c r="I1979" s="1">
        <v>-0.005313600090111503</v>
      </c>
      <c r="J1979" s="1">
        <v>-0.0006479221410232716</v>
      </c>
      <c r="K1979" s="1">
        <v>0.0181559509786009</v>
      </c>
      <c r="L1979" s="1">
        <v>-0.01758220499756968</v>
      </c>
      <c r="M1979" s="1">
        <v>-0.008027505947007296</v>
      </c>
      <c r="N1979" s="1">
        <v>-0.0005524891470564119</v>
      </c>
      <c r="O1979" s="1">
        <v>-0.0004296326456081356</v>
      </c>
      <c r="P1979" s="1">
        <v>-0.009267079394193245</v>
      </c>
      <c r="Q1979" s="1">
        <v>0.001917391877959362</v>
      </c>
      <c r="R1979" s="1">
        <v>-0.003169899464714687</v>
      </c>
      <c r="S1979" s="1">
        <v>-0.006118958504676364</v>
      </c>
      <c r="T1979" s="1">
        <v>-0.002878192792030387</v>
      </c>
      <c r="U1979" s="1">
        <v>-0.006062889008576766</v>
      </c>
      <c r="V1979" s="1">
        <v>0.002056770447062206</v>
      </c>
      <c r="W1979" s="1">
        <v>0.007997910198060509</v>
      </c>
      <c r="X1979" s="1">
        <v>0.001441554917454013</v>
      </c>
      <c r="Y1979" s="1">
        <v>-0.0157965759158516</v>
      </c>
      <c r="Z1979" s="1">
        <v>0.002700637839839537</v>
      </c>
      <c r="AA1979" s="1">
        <v>0.06637875590398945</v>
      </c>
      <c r="AB1979" s="1">
        <v>0.02658645917769564</v>
      </c>
      <c r="AC1979" s="1">
        <v>-0.001887693143119651</v>
      </c>
    </row>
    <row r="1980" spans="1:29">
      <c r="A1980" s="11">
        <v>39343</v>
      </c>
      <c r="B1980" s="1">
        <v>0.002505415655578824</v>
      </c>
      <c r="C1980" s="1">
        <v>0.01634525832250366</v>
      </c>
      <c r="D1980" s="1">
        <v>0.01325061938931449</v>
      </c>
      <c r="E1980" s="1">
        <v>-0.01918650805284305</v>
      </c>
      <c r="F1980" s="1">
        <v>-0.002328771869714474</v>
      </c>
      <c r="G1980" s="1">
        <v>0.02481363209373932</v>
      </c>
      <c r="H1980" s="1">
        <v>0.03593682975705037</v>
      </c>
      <c r="I1980" s="1">
        <v>0.004077781854394891</v>
      </c>
      <c r="J1980" s="1">
        <v>0.00291741510004262</v>
      </c>
      <c r="K1980" s="1">
        <v>-0.006252729153100711</v>
      </c>
      <c r="L1980" s="1">
        <v>-0.0001383548895766973</v>
      </c>
      <c r="M1980" s="1">
        <v>0.001670016278161546</v>
      </c>
      <c r="N1980" s="1">
        <v>-0.003317571230245231</v>
      </c>
      <c r="O1980" s="1">
        <v>0.01561163222948259</v>
      </c>
      <c r="P1980" s="1">
        <v>0</v>
      </c>
      <c r="Q1980" s="1">
        <v>0.0174642298729939</v>
      </c>
      <c r="R1980" s="1">
        <v>0.01466749364569875</v>
      </c>
      <c r="S1980" s="1">
        <v>0.01026076124565756</v>
      </c>
      <c r="T1980" s="1">
        <v>0.02998887998884503</v>
      </c>
      <c r="U1980" s="1">
        <v>0.03058114006412138</v>
      </c>
      <c r="V1980" s="1">
        <v>-0.006908811380198943</v>
      </c>
      <c r="W1980" s="1">
        <v>0.02386776054455586</v>
      </c>
      <c r="X1980" s="1">
        <v>0.001943112350524689</v>
      </c>
      <c r="Y1980" s="1">
        <v>0.01809048393310375</v>
      </c>
      <c r="Z1980" s="1">
        <v>0.006653187604603428</v>
      </c>
      <c r="AA1980" s="1">
        <v>0.003346744425237969</v>
      </c>
      <c r="AB1980" s="1">
        <v>-0.0001844519691087676</v>
      </c>
      <c r="AC1980" s="1">
        <v>-0.01157097100854532</v>
      </c>
    </row>
    <row r="1981" spans="1:29">
      <c r="A1981" s="11">
        <v>39344</v>
      </c>
      <c r="B1981" s="1">
        <v>0.03619522982960688</v>
      </c>
      <c r="C1981" s="1">
        <v>-0.0006431313724137855</v>
      </c>
      <c r="D1981" s="1">
        <v>-0.008882137383701583</v>
      </c>
      <c r="E1981" s="1">
        <v>0.004149506090979527</v>
      </c>
      <c r="F1981" s="1">
        <v>0.003967905799897142</v>
      </c>
      <c r="G1981" s="1">
        <v>0.07767655012534069</v>
      </c>
      <c r="H1981" s="1">
        <v>0.06382969988389475</v>
      </c>
      <c r="I1981" s="1">
        <v>0.07566112294328908</v>
      </c>
      <c r="J1981" s="1">
        <v>0.0319973424572646</v>
      </c>
      <c r="K1981" s="1">
        <v>0.01141931624406012</v>
      </c>
      <c r="L1981" s="1">
        <v>0.02607261023445617</v>
      </c>
      <c r="M1981" s="1">
        <v>-0.004488458193884326</v>
      </c>
      <c r="N1981" s="1">
        <v>0.0393898105316588</v>
      </c>
      <c r="O1981" s="1">
        <v>0.04491608411700865</v>
      </c>
      <c r="P1981" s="1">
        <v>0.0008502068865428036</v>
      </c>
      <c r="Q1981" s="1">
        <v>0.06254387029520148</v>
      </c>
      <c r="R1981" s="1">
        <v>0.0562909298787615</v>
      </c>
      <c r="S1981" s="1">
        <v>0.07138720949035582</v>
      </c>
      <c r="T1981" s="1">
        <v>0.04410142457534283</v>
      </c>
      <c r="U1981" s="1">
        <v>0.01939346406465647</v>
      </c>
      <c r="V1981" s="1">
        <v>0.01945871875674787</v>
      </c>
      <c r="W1981" s="1">
        <v>0.02123238309248365</v>
      </c>
      <c r="X1981" s="1">
        <v>0.03490870227569642</v>
      </c>
      <c r="Y1981" s="1">
        <v>0.01796922250783672</v>
      </c>
      <c r="Z1981" s="1">
        <v>0.04878068523508317</v>
      </c>
      <c r="AA1981" s="1">
        <v>0.001367125857196561</v>
      </c>
      <c r="AB1981" s="1">
        <v>0.02433280978977281</v>
      </c>
      <c r="AC1981" s="1">
        <v>0.00956763885653511</v>
      </c>
    </row>
    <row r="1982" spans="1:29">
      <c r="A1982" s="11">
        <v>39345</v>
      </c>
      <c r="B1982" s="1">
        <v>0.03208147564560626</v>
      </c>
      <c r="C1982" s="1">
        <v>0.03685230511839599</v>
      </c>
      <c r="D1982" s="1">
        <v>0.01583992663668843</v>
      </c>
      <c r="E1982" s="1">
        <v>-0.0008855751768808151</v>
      </c>
      <c r="F1982" s="1">
        <v>-0.01061605232790086</v>
      </c>
      <c r="G1982" s="1">
        <v>0.0537659275904725</v>
      </c>
      <c r="H1982" s="1">
        <v>-0.02101431608534743</v>
      </c>
      <c r="I1982" s="1">
        <v>0.001434735070795945</v>
      </c>
      <c r="J1982" s="1">
        <v>0.0156591711698626</v>
      </c>
      <c r="K1982" s="1">
        <v>-0.01290347720771556</v>
      </c>
      <c r="L1982" s="1">
        <v>-0.02765170128886552</v>
      </c>
      <c r="M1982" s="1">
        <v>0.03207517071411869</v>
      </c>
      <c r="N1982" s="1">
        <v>0.0360287516111284</v>
      </c>
      <c r="O1982" s="1">
        <v>0.03961138944686304</v>
      </c>
      <c r="P1982" s="1">
        <v>-0.007646533758088658</v>
      </c>
      <c r="Q1982" s="1">
        <v>0.002544900711700659</v>
      </c>
      <c r="R1982" s="1">
        <v>0.007544193252333464</v>
      </c>
      <c r="S1982" s="1">
        <v>0.01408459433721565</v>
      </c>
      <c r="T1982" s="1">
        <v>-0.005735177675676661</v>
      </c>
      <c r="U1982" s="1">
        <v>0.04148704708519735</v>
      </c>
      <c r="V1982" s="1">
        <v>-0.01621902378681317</v>
      </c>
      <c r="W1982" s="1">
        <v>-0.01067305566152588</v>
      </c>
      <c r="X1982" s="1">
        <v>0.0150611590011942</v>
      </c>
      <c r="Y1982" s="1">
        <v>0.01614267632076749</v>
      </c>
      <c r="Z1982" s="1">
        <v>-0.007303971418958666</v>
      </c>
      <c r="AA1982" s="1">
        <v>-0.009659341455495518</v>
      </c>
      <c r="AB1982" s="1">
        <v>0.04034240001331368</v>
      </c>
      <c r="AC1982" s="1">
        <v>-0.03066099742634965</v>
      </c>
    </row>
    <row r="1983" spans="1:29">
      <c r="A1983" s="11">
        <v>39346</v>
      </c>
      <c r="B1983" s="1">
        <v>0.005027438201960388</v>
      </c>
      <c r="C1983" s="1">
        <v>0.0001550868687707485</v>
      </c>
      <c r="D1983" s="1">
        <v>-0.0410494889628551</v>
      </c>
      <c r="E1983" s="1">
        <v>-0.01063485616526272</v>
      </c>
      <c r="F1983" s="1">
        <v>0.00211470911383782</v>
      </c>
      <c r="G1983" s="1">
        <v>0.01910299385863334</v>
      </c>
      <c r="H1983" s="1">
        <v>0.04470751430311815</v>
      </c>
      <c r="I1983" s="1">
        <v>-0.00584364160375439</v>
      </c>
      <c r="J1983" s="1">
        <v>-0.009250669022182301</v>
      </c>
      <c r="K1983" s="1">
        <v>0.0242764565241711</v>
      </c>
      <c r="L1983" s="1">
        <v>0.01416355382976153</v>
      </c>
      <c r="M1983" s="1">
        <v>0.01410367694879078</v>
      </c>
      <c r="N1983" s="1">
        <v>-0.01648645438992846</v>
      </c>
      <c r="O1983" s="1">
        <v>0.005192613383819156</v>
      </c>
      <c r="P1983" s="1">
        <v>-0.0162670165843769</v>
      </c>
      <c r="Q1983" s="1">
        <v>0.02190724571946934</v>
      </c>
      <c r="R1983" s="1">
        <v>0.04115865520012818</v>
      </c>
      <c r="S1983" s="1">
        <v>0.03071594092865393</v>
      </c>
      <c r="T1983" s="1">
        <v>0.02713763108283285</v>
      </c>
      <c r="U1983" s="1">
        <v>0.01038012941157529</v>
      </c>
      <c r="V1983" s="1">
        <v>-0.02206593280062852</v>
      </c>
      <c r="W1983" s="1">
        <v>-0.0165251704168945</v>
      </c>
      <c r="X1983" s="1">
        <v>0.01333325800865359</v>
      </c>
      <c r="Y1983" s="1">
        <v>0.01524054346878811</v>
      </c>
      <c r="Z1983" s="1">
        <v>0.001208508839602551</v>
      </c>
      <c r="AA1983" s="1">
        <v>-0.01069556026658858</v>
      </c>
      <c r="AB1983" s="1">
        <v>0.0164475075635</v>
      </c>
      <c r="AC1983" s="1">
        <v>0.009201639859843347</v>
      </c>
    </row>
    <row r="1984" spans="1:29">
      <c r="A1984" s="11">
        <v>39349</v>
      </c>
      <c r="B1984" s="1">
        <v>0.03156236281280345</v>
      </c>
      <c r="C1984" s="1">
        <v>0.01163860380112269</v>
      </c>
      <c r="D1984" s="1">
        <v>0.007332316128154881</v>
      </c>
      <c r="E1984" s="1">
        <v>-0.0002987608926533492</v>
      </c>
      <c r="F1984" s="1">
        <v>-0.003751801476092442</v>
      </c>
      <c r="G1984" s="1">
        <v>-0.01136768333413174</v>
      </c>
      <c r="H1984" s="1">
        <v>0.06419139898763726</v>
      </c>
      <c r="I1984" s="1">
        <v>0.0212745965716179</v>
      </c>
      <c r="J1984" s="1">
        <v>0.01556181812546575</v>
      </c>
      <c r="K1984" s="1">
        <v>0.01868764600680484</v>
      </c>
      <c r="L1984" s="1">
        <v>-0.03442136956900022</v>
      </c>
      <c r="M1984" s="1">
        <v>-0.005292330213394036</v>
      </c>
      <c r="N1984" s="1">
        <v>-0.01702461769347852</v>
      </c>
      <c r="O1984" s="1">
        <v>0.01252744038404519</v>
      </c>
      <c r="P1984" s="1">
        <v>0.02697967632743725</v>
      </c>
      <c r="Q1984" s="1">
        <v>0.00367218264624003</v>
      </c>
      <c r="R1984" s="1">
        <v>0.03291004234838502</v>
      </c>
      <c r="S1984" s="1">
        <v>0.02643173692765277</v>
      </c>
      <c r="T1984" s="1">
        <v>0.01488391691483959</v>
      </c>
      <c r="U1984" s="1">
        <v>0.006570899314973788</v>
      </c>
      <c r="V1984" s="1">
        <v>-0.02390001030232569</v>
      </c>
      <c r="W1984" s="1">
        <v>0.003297159685170969</v>
      </c>
      <c r="X1984" s="1">
        <v>0.008367142619326806</v>
      </c>
      <c r="Y1984" s="1">
        <v>0.06131927691451522</v>
      </c>
      <c r="Z1984" s="1">
        <v>0.01216160952847711</v>
      </c>
      <c r="AA1984" s="1">
        <v>-0.008839254698985166</v>
      </c>
      <c r="AB1984" s="1">
        <v>-0.0186588095824306</v>
      </c>
      <c r="AC1984" s="1">
        <v>0.01048537590886189</v>
      </c>
    </row>
    <row r="1985" spans="1:29">
      <c r="A1985" s="11">
        <v>39350</v>
      </c>
      <c r="B1985" s="1">
        <v>0.01017638190567705</v>
      </c>
      <c r="C1985" s="1">
        <v>0.07225035899271215</v>
      </c>
      <c r="D1985" s="1">
        <v>-0.002190307985437956</v>
      </c>
      <c r="E1985" s="1">
        <v>0.01194739012243873</v>
      </c>
      <c r="F1985" s="1">
        <v>-0.0007058476824071125</v>
      </c>
      <c r="G1985" s="1">
        <v>0.003669597903086963</v>
      </c>
      <c r="H1985" s="1">
        <v>-0.03155785143707956</v>
      </c>
      <c r="I1985" s="1">
        <v>0.03702194846192586</v>
      </c>
      <c r="J1985" s="1">
        <v>0.02850118881869346</v>
      </c>
      <c r="K1985" s="1">
        <v>0.01722581002045631</v>
      </c>
      <c r="L1985" s="1">
        <v>0.004707708916875886</v>
      </c>
      <c r="M1985" s="1">
        <v>0.07795107212938746</v>
      </c>
      <c r="N1985" s="1">
        <v>-0.00266432936348171</v>
      </c>
      <c r="O1985" s="1">
        <v>-0.02366081095140293</v>
      </c>
      <c r="P1985" s="1">
        <v>-0.005932054861902736</v>
      </c>
      <c r="Q1985" s="1">
        <v>0.001452215222665476</v>
      </c>
      <c r="R1985" s="1">
        <v>0.01872244125546985</v>
      </c>
      <c r="S1985" s="1">
        <v>0.009088437807807104</v>
      </c>
      <c r="T1985" s="1">
        <v>-0.01466563482460681</v>
      </c>
      <c r="U1985" s="1">
        <v>-0.01644603419721125</v>
      </c>
      <c r="V1985" s="1">
        <v>0.00157981666250695</v>
      </c>
      <c r="W1985" s="1">
        <v>-0.005182447930026535</v>
      </c>
      <c r="X1985" s="1">
        <v>-0.008431415282366794</v>
      </c>
      <c r="Y1985" s="1">
        <v>0.002337704645889893</v>
      </c>
      <c r="Z1985" s="1">
        <v>-0.007275875542891885</v>
      </c>
      <c r="AA1985" s="1">
        <v>0.006242704793668619</v>
      </c>
      <c r="AB1985" s="1">
        <v>-0.01372307357803704</v>
      </c>
      <c r="AC1985" s="1">
        <v>-0.01669255118720037</v>
      </c>
    </row>
    <row r="1986" spans="1:29">
      <c r="A1986" s="11">
        <v>39351</v>
      </c>
      <c r="B1986" s="1">
        <v>0.02190517462180974</v>
      </c>
      <c r="C1986" s="1">
        <v>0.04506427482950492</v>
      </c>
      <c r="D1986" s="1">
        <v>-0.004255511524213551</v>
      </c>
      <c r="E1986" s="1">
        <v>0.007674073981539742</v>
      </c>
      <c r="F1986" s="1">
        <v>0.003846603293700124</v>
      </c>
      <c r="G1986" s="1">
        <v>0.06118207985002244</v>
      </c>
      <c r="H1986" s="1">
        <v>0.03066136780062756</v>
      </c>
      <c r="I1986" s="1">
        <v>-0.01478837556419221</v>
      </c>
      <c r="J1986" s="1">
        <v>-0.01519620486885109</v>
      </c>
      <c r="K1986" s="1">
        <v>-0.008357201264679093</v>
      </c>
      <c r="L1986" s="1">
        <v>0.03037266116740089</v>
      </c>
      <c r="M1986" s="1">
        <v>0.07472491032541662</v>
      </c>
      <c r="N1986" s="1">
        <v>-0.01389280170580409</v>
      </c>
      <c r="O1986" s="1">
        <v>-0.01541575512287607</v>
      </c>
      <c r="P1986" s="1">
        <v>0.04006819992370669</v>
      </c>
      <c r="Q1986" s="1">
        <v>0.006500653342120577</v>
      </c>
      <c r="R1986" s="1">
        <v>-0.03235972689990152</v>
      </c>
      <c r="S1986" s="1">
        <v>0.004753547482041487</v>
      </c>
      <c r="T1986" s="1">
        <v>0.02318386995616883</v>
      </c>
      <c r="U1986" s="1">
        <v>-0.001393385317817297</v>
      </c>
      <c r="V1986" s="1">
        <v>-0.005099827868633278</v>
      </c>
      <c r="W1986" s="1">
        <v>-0.01029159508995992</v>
      </c>
      <c r="X1986" s="1">
        <v>-0.001349875822216129</v>
      </c>
      <c r="Y1986" s="1">
        <v>-0.005680826216864499</v>
      </c>
      <c r="Z1986" s="1">
        <v>0.01055284466472162</v>
      </c>
      <c r="AA1986" s="1">
        <v>-0.009442180006016265</v>
      </c>
      <c r="AB1986" s="1">
        <v>-0.007613520140833385</v>
      </c>
      <c r="AC1986" s="1">
        <v>0.04244084935377224</v>
      </c>
    </row>
    <row r="1987" spans="1:29">
      <c r="A1987" s="11">
        <v>39352</v>
      </c>
      <c r="B1987" s="1">
        <v>0.01713529418614423</v>
      </c>
      <c r="C1987" s="1">
        <v>-0.005338622333122212</v>
      </c>
      <c r="D1987" s="1">
        <v>-0.01377069752370408</v>
      </c>
      <c r="E1987" s="1">
        <v>0.03104866984081478</v>
      </c>
      <c r="F1987" s="1">
        <v>0.01368595298584774</v>
      </c>
      <c r="G1987" s="1">
        <v>0.003101265293062205</v>
      </c>
      <c r="H1987" s="1">
        <v>0.01053890855703377</v>
      </c>
      <c r="I1987" s="1">
        <v>0.04165135595814506</v>
      </c>
      <c r="J1987" s="1">
        <v>-0.005749370570682588</v>
      </c>
      <c r="K1987" s="1">
        <v>-0.02905309928551147</v>
      </c>
      <c r="L1987" s="1">
        <v>0.04969420419730852</v>
      </c>
      <c r="M1987" s="1">
        <v>-0.03556566948072182</v>
      </c>
      <c r="N1987" s="1">
        <v>0.004876805880771329</v>
      </c>
      <c r="O1987" s="1">
        <v>-0.002255472798925795</v>
      </c>
      <c r="P1987" s="1">
        <v>-0.01803267728372748</v>
      </c>
      <c r="Q1987" s="1">
        <v>0.03843036162306879</v>
      </c>
      <c r="R1987" s="1">
        <v>-0.001571697325379873</v>
      </c>
      <c r="S1987" s="1">
        <v>0.001245309644945403</v>
      </c>
      <c r="T1987" s="1">
        <v>0.01703415707904088</v>
      </c>
      <c r="U1987" s="1">
        <v>-0.007344085204934125</v>
      </c>
      <c r="V1987" s="1">
        <v>-0.003329254394412895</v>
      </c>
      <c r="W1987" s="1">
        <v>0.01367219361159511</v>
      </c>
      <c r="X1987" s="1">
        <v>0.01540758406313048</v>
      </c>
      <c r="Y1987" s="1">
        <v>0.01256854495492665</v>
      </c>
      <c r="Z1987" s="1">
        <v>0.05738774563191473</v>
      </c>
      <c r="AA1987" s="1">
        <v>-0.0004817956666575141</v>
      </c>
      <c r="AB1987" s="1">
        <v>0.05888577519418314</v>
      </c>
      <c r="AC1987" s="1">
        <v>0.01320398125233324</v>
      </c>
    </row>
    <row r="1988" spans="1:29">
      <c r="A1988" s="11">
        <v>39353</v>
      </c>
      <c r="B1988" s="1">
        <v>-0.005333704126193162</v>
      </c>
      <c r="C1988" s="1">
        <v>-0.01624009753660216</v>
      </c>
      <c r="D1988" s="1">
        <v>0.005708907659760287</v>
      </c>
      <c r="E1988" s="1">
        <v>0.03579543212914937</v>
      </c>
      <c r="F1988" s="1">
        <v>0.003008898209482247</v>
      </c>
      <c r="G1988" s="1">
        <v>-0.03549374197984578</v>
      </c>
      <c r="H1988" s="1">
        <v>0.0006601880866916598</v>
      </c>
      <c r="I1988" s="1">
        <v>0.001814332411709696</v>
      </c>
      <c r="J1988" s="1">
        <v>0.04808300238866337</v>
      </c>
      <c r="K1988" s="1">
        <v>0.007766313021072113</v>
      </c>
      <c r="L1988" s="1">
        <v>-0.01205718681113888</v>
      </c>
      <c r="M1988" s="1">
        <v>0.04197137266518602</v>
      </c>
      <c r="N1988" s="1">
        <v>0.02345641299815604</v>
      </c>
      <c r="O1988" s="1">
        <v>6.634548030937104E-05</v>
      </c>
      <c r="P1988" s="1">
        <v>0.01252067198883622</v>
      </c>
      <c r="Q1988" s="1">
        <v>-0.01506006346223698</v>
      </c>
      <c r="R1988" s="1">
        <v>-0.008734718792341556</v>
      </c>
      <c r="S1988" s="1">
        <v>0.03034040706028684</v>
      </c>
      <c r="T1988" s="1">
        <v>0.0346414909026509</v>
      </c>
      <c r="U1988" s="1">
        <v>-0.000369951633573451</v>
      </c>
      <c r="V1988" s="1">
        <v>0.02306380756351567</v>
      </c>
      <c r="W1988" s="1">
        <v>0.02057994256191797</v>
      </c>
      <c r="X1988" s="1">
        <v>0.03407408949026203</v>
      </c>
      <c r="Y1988" s="1">
        <v>0.01472856730815364</v>
      </c>
      <c r="Z1988" s="1">
        <v>0.06981252953563133</v>
      </c>
      <c r="AA1988" s="1">
        <v>0.01146465987736534</v>
      </c>
      <c r="AB1988" s="1">
        <v>0.06952903742387373</v>
      </c>
      <c r="AC1988" s="1">
        <v>-0.0003257934121223549</v>
      </c>
    </row>
    <row r="1989" spans="1:29">
      <c r="A1989" s="11">
        <v>39356</v>
      </c>
      <c r="B1989" s="1">
        <v>-0.01713307147765941</v>
      </c>
      <c r="C1989" s="1">
        <v>0.05595987037427785</v>
      </c>
      <c r="D1989" s="1">
        <v>-0.009745941790230916</v>
      </c>
      <c r="E1989" s="1">
        <v>0.03483255138469943</v>
      </c>
      <c r="F1989" s="1">
        <v>0.0146910697494933</v>
      </c>
      <c r="G1989" s="1">
        <v>-0.01258301847598131</v>
      </c>
      <c r="H1989" s="1">
        <v>0.05039566354309843</v>
      </c>
      <c r="I1989" s="1">
        <v>-0.01668288083282932</v>
      </c>
      <c r="J1989" s="1">
        <v>0.000580535808824445</v>
      </c>
      <c r="K1989" s="1">
        <v>0.01586568343646233</v>
      </c>
      <c r="L1989" s="1">
        <v>0.006656695809013957</v>
      </c>
      <c r="M1989" s="1">
        <v>0.04633820648854337</v>
      </c>
      <c r="N1989" s="1">
        <v>-0.0205479073153515</v>
      </c>
      <c r="O1989" s="1">
        <v>0.0152262518422408</v>
      </c>
      <c r="P1989" s="1">
        <v>0.007419596963478048</v>
      </c>
      <c r="Q1989" s="1">
        <v>0.04321024902628956</v>
      </c>
      <c r="R1989" s="1">
        <v>-0.002545939866464897</v>
      </c>
      <c r="S1989" s="1">
        <v>-0.00531019052943571</v>
      </c>
      <c r="T1989" s="1">
        <v>-0.02633825262098977</v>
      </c>
      <c r="U1989" s="1">
        <v>-0.003071469289343098</v>
      </c>
      <c r="V1989" s="1">
        <v>0.003523978504516689</v>
      </c>
      <c r="W1989" s="1">
        <v>0.01762154235125624</v>
      </c>
      <c r="X1989" s="1">
        <v>-0.004633685974206103</v>
      </c>
      <c r="Y1989" s="1">
        <v>0.0648485450537557</v>
      </c>
      <c r="Z1989" s="1">
        <v>-0.01058803925022733</v>
      </c>
      <c r="AA1989" s="1">
        <v>-0.01075611586989833</v>
      </c>
      <c r="AB1989" s="1">
        <v>0.0301477631446514</v>
      </c>
      <c r="AC1989" s="1">
        <v>-0.01303615527453672</v>
      </c>
    </row>
    <row r="1990" spans="1:29">
      <c r="A1990" s="11">
        <v>39358</v>
      </c>
      <c r="B1990" s="1">
        <v>0.008116988135126624</v>
      </c>
      <c r="C1990" s="1">
        <v>0.006756672138928943</v>
      </c>
      <c r="D1990" s="1">
        <v>-0.01478002511840248</v>
      </c>
      <c r="E1990" s="1">
        <v>-0.01802246377668903</v>
      </c>
      <c r="F1990" s="1">
        <v>-0.003714223153024721</v>
      </c>
      <c r="G1990" s="1">
        <v>0.02801159870615311</v>
      </c>
      <c r="H1990" s="1">
        <v>-0.0290126611392385</v>
      </c>
      <c r="I1990" s="1">
        <v>0.00931525066342398</v>
      </c>
      <c r="J1990" s="1">
        <v>0.03743490787859916</v>
      </c>
      <c r="K1990" s="1">
        <v>-0.01606450526665393</v>
      </c>
      <c r="L1990" s="1">
        <v>0.05048977037406699</v>
      </c>
      <c r="M1990" s="1">
        <v>0.01655708679010726</v>
      </c>
      <c r="N1990" s="1">
        <v>0.00806875213918512</v>
      </c>
      <c r="O1990" s="1">
        <v>0.01224686496360405</v>
      </c>
      <c r="P1990" s="1">
        <v>0.04746312425760335</v>
      </c>
      <c r="Q1990" s="1">
        <v>0.02751410827203404</v>
      </c>
      <c r="R1990" s="1">
        <v>0.0452406003410486</v>
      </c>
      <c r="S1990" s="1">
        <v>0.01577283984639499</v>
      </c>
      <c r="T1990" s="1">
        <v>0.006835392439619614</v>
      </c>
      <c r="U1990" s="1">
        <v>0.02067555641011731</v>
      </c>
      <c r="V1990" s="1">
        <v>-0.006558530961436548</v>
      </c>
      <c r="W1990" s="1">
        <v>0.02841287830190442</v>
      </c>
      <c r="X1990" s="1">
        <v>0.01913881479760748</v>
      </c>
      <c r="Y1990" s="1">
        <v>0.1319663303262977</v>
      </c>
      <c r="Z1990" s="1">
        <v>-0.001182889703980172</v>
      </c>
      <c r="AA1990" s="1">
        <v>0.006675259785934307</v>
      </c>
      <c r="AB1990" s="1">
        <v>0.04020618215611038</v>
      </c>
      <c r="AC1990" s="1">
        <v>0.03555311462592226</v>
      </c>
    </row>
    <row r="1991" spans="1:29">
      <c r="A1991" s="11">
        <v>39359</v>
      </c>
      <c r="B1991" s="1">
        <v>-0.003695716971911955</v>
      </c>
      <c r="C1991" s="1">
        <v>-0.01289612438156695</v>
      </c>
      <c r="D1991" s="1">
        <v>0.00858746225952367</v>
      </c>
      <c r="E1991" s="1">
        <v>0.02726037744739829</v>
      </c>
      <c r="F1991" s="1">
        <v>-0.001750253799419954</v>
      </c>
      <c r="G1991" s="1">
        <v>0.169336825731162</v>
      </c>
      <c r="H1991" s="1">
        <v>-0.009960110612034723</v>
      </c>
      <c r="I1991" s="1">
        <v>-0.01059788811413431</v>
      </c>
      <c r="J1991" s="1">
        <v>-0.008391531529395757</v>
      </c>
      <c r="K1991" s="1">
        <v>0.01541982664333252</v>
      </c>
      <c r="L1991" s="1">
        <v>-0.001324058321233612</v>
      </c>
      <c r="M1991" s="1">
        <v>-0.008093807482177917</v>
      </c>
      <c r="N1991" s="1">
        <v>-0.01040544489295625</v>
      </c>
      <c r="O1991" s="1">
        <v>-0.01727460040822548</v>
      </c>
      <c r="P1991" s="1">
        <v>0.01093765726456408</v>
      </c>
      <c r="Q1991" s="1">
        <v>-0.03928930482735538</v>
      </c>
      <c r="R1991" s="1">
        <v>0.01252108062686519</v>
      </c>
      <c r="S1991" s="1">
        <v>-0.0105110830924442</v>
      </c>
      <c r="T1991" s="1">
        <v>-0.001336932625724652</v>
      </c>
      <c r="U1991" s="1">
        <v>0.03534914948153922</v>
      </c>
      <c r="V1991" s="1">
        <v>-0.01268390391054053</v>
      </c>
      <c r="W1991" s="1">
        <v>0.0001185062376312107</v>
      </c>
      <c r="X1991" s="1">
        <v>0.01440162399852829</v>
      </c>
      <c r="Y1991" s="1">
        <v>-0.03544528694730653</v>
      </c>
      <c r="Z1991" s="1">
        <v>0.02915353237239193</v>
      </c>
      <c r="AA1991" s="1">
        <v>0.03783826886196873</v>
      </c>
      <c r="AB1991" s="1">
        <v>0.02037030365522874</v>
      </c>
      <c r="AC1991" s="1">
        <v>-0.01775104425939023</v>
      </c>
    </row>
    <row r="1992" spans="1:29">
      <c r="A1992" s="11">
        <v>39360</v>
      </c>
      <c r="B1992" s="1">
        <v>-0.02106528329339974</v>
      </c>
      <c r="C1992" s="1">
        <v>0.00906534232908629</v>
      </c>
      <c r="D1992" s="1">
        <v>-0.02005186147059568</v>
      </c>
      <c r="E1992" s="1">
        <v>-0.006043288194442331</v>
      </c>
      <c r="F1992" s="1">
        <v>-0.003658338489854529</v>
      </c>
      <c r="G1992" s="1">
        <v>-0.03590331721280793</v>
      </c>
      <c r="H1992" s="1">
        <v>-0.01515540933594306</v>
      </c>
      <c r="I1992" s="1">
        <v>-0.004646072376345511</v>
      </c>
      <c r="J1992" s="1">
        <v>-0.04146694984544996</v>
      </c>
      <c r="K1992" s="1">
        <v>-0.008932614523398108</v>
      </c>
      <c r="L1992" s="1">
        <v>-0.008004103689543962</v>
      </c>
      <c r="M1992" s="1">
        <v>0.01289412377638377</v>
      </c>
      <c r="N1992" s="1">
        <v>-0.03612838443382771</v>
      </c>
      <c r="O1992" s="1">
        <v>-0.009480622379968717</v>
      </c>
      <c r="P1992" s="1">
        <v>-0.03786704889508252</v>
      </c>
      <c r="Q1992" s="1">
        <v>-0.02108140116770862</v>
      </c>
      <c r="R1992" s="1">
        <v>0.02745382078382574</v>
      </c>
      <c r="S1992" s="1">
        <v>-0.01955577690241639</v>
      </c>
      <c r="T1992" s="1">
        <v>-0.02569552737016201</v>
      </c>
      <c r="U1992" s="1">
        <v>0.0005620462712958574</v>
      </c>
      <c r="V1992" s="1">
        <v>0.007371109783206986</v>
      </c>
      <c r="W1992" s="1">
        <v>-0.0004743190055060964</v>
      </c>
      <c r="X1992" s="1">
        <v>-0.02551724137931033</v>
      </c>
      <c r="Y1992" s="1">
        <v>-0.04943367307357638</v>
      </c>
      <c r="Z1992" s="1">
        <v>-0.03584790501876667</v>
      </c>
      <c r="AA1992" s="1">
        <v>-0.03662323193206396</v>
      </c>
      <c r="AB1992" s="1">
        <v>0.01985523636294007</v>
      </c>
      <c r="AC1992" s="1">
        <v>-0.004111979632912321</v>
      </c>
    </row>
    <row r="1993" spans="1:29">
      <c r="A1993" s="11">
        <v>39363</v>
      </c>
      <c r="B1993" s="1">
        <v>-0.03146567100150266</v>
      </c>
      <c r="C1993" s="1">
        <v>-0.01149445866829002</v>
      </c>
      <c r="D1993" s="1">
        <v>0.01712879739135453</v>
      </c>
      <c r="E1993" s="1">
        <v>-0.007137188961266583</v>
      </c>
      <c r="F1993" s="1">
        <v>-0.03587821916988454</v>
      </c>
      <c r="G1993" s="1">
        <v>-0.02022843463638968</v>
      </c>
      <c r="H1993" s="1">
        <v>-0.02878722280553259</v>
      </c>
      <c r="I1993" s="1">
        <v>0.002993156167046207</v>
      </c>
      <c r="J1993" s="1">
        <v>-0.0470865447045663</v>
      </c>
      <c r="K1993" s="1">
        <v>-0.005182514436299024</v>
      </c>
      <c r="L1993" s="1">
        <v>0.01046416512931181</v>
      </c>
      <c r="M1993" s="1">
        <v>-0.05271002757504306</v>
      </c>
      <c r="N1993" s="1">
        <v>-0.003356546820633577</v>
      </c>
      <c r="O1993" s="1">
        <v>-0.03443023753988528</v>
      </c>
      <c r="P1993" s="1">
        <v>0.0112446224814895</v>
      </c>
      <c r="Q1993" s="1">
        <v>-0.0271266817142034</v>
      </c>
      <c r="R1993" s="1">
        <v>-0.0286058030587969</v>
      </c>
      <c r="S1993" s="1">
        <v>-0.05048012934927282</v>
      </c>
      <c r="T1993" s="1">
        <v>-0.03995033889442645</v>
      </c>
      <c r="U1993" s="1">
        <v>-0.04423383345285259</v>
      </c>
      <c r="V1993" s="1">
        <v>-0.01238697318344961</v>
      </c>
      <c r="W1993" s="1">
        <v>-0.002313154250072058</v>
      </c>
      <c r="X1993" s="1">
        <v>-0.01886925854690769</v>
      </c>
      <c r="Y1993" s="1">
        <v>-0.04411396374751042</v>
      </c>
      <c r="Z1993" s="1">
        <v>-0.05329537401381734</v>
      </c>
      <c r="AA1993" s="1">
        <v>-0.01052970159610589</v>
      </c>
      <c r="AB1993" s="1">
        <v>-0.04060677462196194</v>
      </c>
      <c r="AC1993" s="1">
        <v>0.02031916234122466</v>
      </c>
    </row>
    <row r="1994" spans="1:29">
      <c r="A1994" s="11">
        <v>39364</v>
      </c>
      <c r="B1994" s="1">
        <v>0.01942291310864874</v>
      </c>
      <c r="C1994" s="1">
        <v>0.01176138857639519</v>
      </c>
      <c r="D1994" s="1">
        <v>0.01467861122745506</v>
      </c>
      <c r="E1994" s="1">
        <v>0.001597531278495046</v>
      </c>
      <c r="F1994" s="1">
        <v>0.02229632825318695</v>
      </c>
      <c r="G1994" s="1">
        <v>0.02551612707941531</v>
      </c>
      <c r="H1994" s="1">
        <v>0.05641288344533057</v>
      </c>
      <c r="I1994" s="1">
        <v>0.00980571059541302</v>
      </c>
      <c r="J1994" s="1">
        <v>0.01358848732766327</v>
      </c>
      <c r="K1994" s="1">
        <v>0.01608145810914463</v>
      </c>
      <c r="L1994" s="1">
        <v>0.02183512134984134</v>
      </c>
      <c r="M1994" s="1">
        <v>0.009343858582316678</v>
      </c>
      <c r="N1994" s="1">
        <v>0.03788943641014964</v>
      </c>
      <c r="O1994" s="1">
        <v>0.0166587560198006</v>
      </c>
      <c r="P1994" s="1">
        <v>0.02541711689352444</v>
      </c>
      <c r="Q1994" s="1">
        <v>0.04852908582882565</v>
      </c>
      <c r="R1994" s="1">
        <v>0.07384760427962056</v>
      </c>
      <c r="S1994" s="1">
        <v>0.06742724339327077</v>
      </c>
      <c r="T1994" s="1">
        <v>0.06063745043045277</v>
      </c>
      <c r="U1994" s="1">
        <v>0.02967859137568207</v>
      </c>
      <c r="V1994" s="1">
        <v>-0.02095695917554896</v>
      </c>
      <c r="W1994" s="1">
        <v>0.003209984620872408</v>
      </c>
      <c r="X1994" s="1">
        <v>0.04160392170172256</v>
      </c>
      <c r="Y1994" s="1">
        <v>0.0858727132888788</v>
      </c>
      <c r="Z1994" s="1">
        <v>0.05833050575205934</v>
      </c>
      <c r="AA1994" s="1">
        <v>0.04930382665998811</v>
      </c>
      <c r="AB1994" s="1">
        <v>0.04463991392684963</v>
      </c>
      <c r="AC1994" s="1">
        <v>0.04153367677095221</v>
      </c>
    </row>
    <row r="1995" spans="1:29">
      <c r="A1995" s="11">
        <v>39365</v>
      </c>
      <c r="B1995" s="1">
        <v>0.04475365283001365</v>
      </c>
      <c r="C1995" s="1">
        <v>-0.01704061870329654</v>
      </c>
      <c r="D1995" s="1">
        <v>-0.01656242597552959</v>
      </c>
      <c r="E1995" s="1">
        <v>0.02658155987726363</v>
      </c>
      <c r="F1995" s="1">
        <v>-0.01086635054983964</v>
      </c>
      <c r="G1995" s="1">
        <v>-0.03623784553773635</v>
      </c>
      <c r="H1995" s="1">
        <v>-0.00762885467091956</v>
      </c>
      <c r="I1995" s="1">
        <v>-0.002955305137769426</v>
      </c>
      <c r="J1995" s="1">
        <v>0.03747723455811691</v>
      </c>
      <c r="K1995" s="1">
        <v>-0.001114562703738109</v>
      </c>
      <c r="L1995" s="1">
        <v>0.0379258950477519</v>
      </c>
      <c r="M1995" s="1">
        <v>-0.0249635744795621</v>
      </c>
      <c r="N1995" s="1">
        <v>-0.004326800223473204</v>
      </c>
      <c r="O1995" s="1">
        <v>0.02444318902390807</v>
      </c>
      <c r="P1995" s="1">
        <v>-0.003098245075694228</v>
      </c>
      <c r="Q1995" s="1">
        <v>0.02512026181126448</v>
      </c>
      <c r="R1995" s="1">
        <v>0.007076865334344706</v>
      </c>
      <c r="S1995" s="1">
        <v>0.03255598134734106</v>
      </c>
      <c r="T1995" s="1">
        <v>0.01775185827700176</v>
      </c>
      <c r="U1995" s="1">
        <v>0.01280633183467472</v>
      </c>
      <c r="V1995" s="1">
        <v>-0.004486296555546887</v>
      </c>
      <c r="W1995" s="1">
        <v>0.02536152270892278</v>
      </c>
      <c r="X1995" s="1">
        <v>0.01325138179128715</v>
      </c>
      <c r="Y1995" s="1">
        <v>0.1203060581870119</v>
      </c>
      <c r="Z1995" s="1">
        <v>0.1482067052534048</v>
      </c>
      <c r="AA1995" s="1">
        <v>-0.01073436249345971</v>
      </c>
      <c r="AB1995" s="1">
        <v>0.007496925683510236</v>
      </c>
      <c r="AC1995" s="1">
        <v>0.02924332341935143</v>
      </c>
    </row>
    <row r="1996" spans="1:29">
      <c r="A1996" s="11">
        <v>39366</v>
      </c>
      <c r="B1996" s="1">
        <v>-0.003214600025715053</v>
      </c>
      <c r="C1996" s="1">
        <v>0.01088545683944697</v>
      </c>
      <c r="D1996" s="1">
        <v>0.003459207007544984</v>
      </c>
      <c r="E1996" s="1">
        <v>-0.008803609457617267</v>
      </c>
      <c r="F1996" s="1">
        <v>-0.009651348518737723</v>
      </c>
      <c r="G1996" s="1">
        <v>0.02849515017372095</v>
      </c>
      <c r="H1996" s="1">
        <v>0.04534231412670242</v>
      </c>
      <c r="I1996" s="1">
        <v>0.03087593914222886</v>
      </c>
      <c r="J1996" s="1">
        <v>0.03348041624301268</v>
      </c>
      <c r="K1996" s="1">
        <v>0.008033953289312556</v>
      </c>
      <c r="L1996" s="1">
        <v>-0.06973928362686566</v>
      </c>
      <c r="M1996" s="1">
        <v>0.00821408678958524</v>
      </c>
      <c r="N1996" s="1">
        <v>0.02960348118519907</v>
      </c>
      <c r="O1996" s="1">
        <v>0.08070045633091349</v>
      </c>
      <c r="P1996" s="1">
        <v>-0.01631689240319611</v>
      </c>
      <c r="Q1996" s="1">
        <v>0.05514860793719412</v>
      </c>
      <c r="R1996" s="1">
        <v>0.004640349063935734</v>
      </c>
      <c r="S1996" s="1">
        <v>0.05670567245171099</v>
      </c>
      <c r="T1996" s="1">
        <v>0.01117753897381557</v>
      </c>
      <c r="U1996" s="1">
        <v>0.008946232936794862</v>
      </c>
      <c r="V1996" s="1">
        <v>0.05467758678245271</v>
      </c>
      <c r="W1996" s="1">
        <v>-0.01334960309453226</v>
      </c>
      <c r="X1996" s="1">
        <v>0.02956485291414634</v>
      </c>
      <c r="Y1996" s="1">
        <v>-0.004280675510968113</v>
      </c>
      <c r="Z1996" s="1">
        <v>-0.1134417411105997</v>
      </c>
      <c r="AA1996" s="1">
        <v>0.01038483934787271</v>
      </c>
      <c r="AB1996" s="1">
        <v>0.006333120390445979</v>
      </c>
      <c r="AC1996" s="1">
        <v>-0.0303991160595859</v>
      </c>
    </row>
    <row r="1997" spans="1:29">
      <c r="A1997" s="11">
        <v>39367</v>
      </c>
      <c r="B1997" s="1">
        <v>-0.02066455215051777</v>
      </c>
      <c r="C1997" s="1">
        <v>0.001994106093650583</v>
      </c>
      <c r="D1997" s="1">
        <v>-0.005814829152688938</v>
      </c>
      <c r="E1997" s="1">
        <v>-0.03317662818053069</v>
      </c>
      <c r="F1997" s="1">
        <v>-0.02171008951037101</v>
      </c>
      <c r="G1997" s="1">
        <v>-0.01499848145836824</v>
      </c>
      <c r="H1997" s="1">
        <v>0.009472769122287339</v>
      </c>
      <c r="I1997" s="1">
        <v>-0.01916885447572181</v>
      </c>
      <c r="J1997" s="1">
        <v>0.01875506652924197</v>
      </c>
      <c r="K1997" s="1">
        <v>-0.02036759193231097</v>
      </c>
      <c r="L1997" s="1">
        <v>-0.0238511846950632</v>
      </c>
      <c r="M1997" s="1">
        <v>-0.03830272950818603</v>
      </c>
      <c r="N1997" s="1">
        <v>-0.02189377754181498</v>
      </c>
      <c r="O1997" s="1">
        <v>0.01345478321123394</v>
      </c>
      <c r="P1997" s="1">
        <v>-0.01658769493732071</v>
      </c>
      <c r="Q1997" s="1">
        <v>0.02636788869579698</v>
      </c>
      <c r="R1997" s="1">
        <v>-0.02463362482002829</v>
      </c>
      <c r="S1997" s="1">
        <v>-0.003562529055945896</v>
      </c>
      <c r="T1997" s="1">
        <v>-0.04228789434688229</v>
      </c>
      <c r="U1997" s="1">
        <v>-0.01874609082934231</v>
      </c>
      <c r="V1997" s="1">
        <v>0</v>
      </c>
      <c r="W1997" s="1">
        <v>-0.03139447113299509</v>
      </c>
      <c r="X1997" s="1">
        <v>-0.03274945241441996</v>
      </c>
      <c r="Y1997" s="1">
        <v>-0.03988320649492894</v>
      </c>
      <c r="Z1997" s="1">
        <v>-0.0002926752728811266</v>
      </c>
      <c r="AA1997" s="1">
        <v>-0.02645264410889692</v>
      </c>
      <c r="AB1997" s="1">
        <v>0.02314555054660672</v>
      </c>
      <c r="AC1997" s="1">
        <v>-0.002459019513653349</v>
      </c>
    </row>
    <row r="1998" spans="1:29">
      <c r="A1998" s="11">
        <v>39370</v>
      </c>
      <c r="B1998" s="1">
        <v>0.1020763671435188</v>
      </c>
      <c r="C1998" s="1">
        <v>-0.04418191928239179</v>
      </c>
      <c r="D1998" s="1">
        <v>-0.01845776566173529</v>
      </c>
      <c r="E1998" s="1">
        <v>0.0145904629339686</v>
      </c>
      <c r="F1998" s="1">
        <v>0.001376833973635749</v>
      </c>
      <c r="G1998" s="1">
        <v>0.0341544082706311</v>
      </c>
      <c r="H1998" s="1">
        <v>0.08396103630921492</v>
      </c>
      <c r="I1998" s="1">
        <v>0.04641592876478695</v>
      </c>
      <c r="J1998" s="1">
        <v>0.05299898657074609</v>
      </c>
      <c r="K1998" s="1">
        <v>-0.008813470692579539</v>
      </c>
      <c r="L1998" s="1">
        <v>-0.0009845567912407649</v>
      </c>
      <c r="M1998" s="1">
        <v>-0.01045239644799545</v>
      </c>
      <c r="N1998" s="1">
        <v>0.009439060828389856</v>
      </c>
      <c r="O1998" s="1">
        <v>0.006879640730060199</v>
      </c>
      <c r="P1998" s="1">
        <v>-0.003212865347195004</v>
      </c>
      <c r="Q1998" s="1">
        <v>0.08840716936342941</v>
      </c>
      <c r="R1998" s="1">
        <v>0.0392087748768486</v>
      </c>
      <c r="S1998" s="1">
        <v>0.1577651954725292</v>
      </c>
      <c r="T1998" s="1">
        <v>0.04855717409032345</v>
      </c>
      <c r="U1998" s="1">
        <v>0.07791125855696368</v>
      </c>
      <c r="V1998" s="1">
        <v>0.02239495821638138</v>
      </c>
      <c r="W1998" s="1">
        <v>0.008223997591628729</v>
      </c>
      <c r="X1998" s="1">
        <v>0.01860958131510859</v>
      </c>
      <c r="Y1998" s="1">
        <v>0.05597394951930657</v>
      </c>
      <c r="Z1998" s="1">
        <v>0.07249195574033385</v>
      </c>
      <c r="AA1998" s="1">
        <v>0.032619149949207</v>
      </c>
      <c r="AB1998" s="1">
        <v>0.1285196204522998</v>
      </c>
      <c r="AC1998" s="1">
        <v>0.01109274359534385</v>
      </c>
    </row>
    <row r="1999" spans="1:29">
      <c r="A1999" s="11">
        <v>39371</v>
      </c>
      <c r="B1999" s="1">
        <v>0.0813416736859609</v>
      </c>
      <c r="C1999" s="1">
        <v>-0.024986257314627</v>
      </c>
      <c r="D1999" s="1">
        <v>-0.0003565879243744297</v>
      </c>
      <c r="E1999" s="1">
        <v>-0.01358179637748902</v>
      </c>
      <c r="F1999" s="1">
        <v>0.007441224909144895</v>
      </c>
      <c r="G1999" s="1">
        <v>0.02668712286472119</v>
      </c>
      <c r="H1999" s="1">
        <v>-0.01207447619161139</v>
      </c>
      <c r="I1999" s="1">
        <v>0.005702846854652055</v>
      </c>
      <c r="J1999" s="1">
        <v>0.04688722193370776</v>
      </c>
      <c r="K1999" s="1">
        <v>-0.02895574774057941</v>
      </c>
      <c r="L1999" s="1">
        <v>-0.0318757039556119</v>
      </c>
      <c r="M1999" s="1">
        <v>0.03090938505178586</v>
      </c>
      <c r="N1999" s="1">
        <v>-0.005343411829043965</v>
      </c>
      <c r="O1999" s="1">
        <v>-0.02481281638801913</v>
      </c>
      <c r="P1999" s="1">
        <v>0</v>
      </c>
      <c r="Q1999" s="1">
        <v>-0.01259966403361723</v>
      </c>
      <c r="R1999" s="1">
        <v>-0.005550631626620617</v>
      </c>
      <c r="S1999" s="1">
        <v>-0.02567062744461035</v>
      </c>
      <c r="T1999" s="1">
        <v>-0.01300429979140405</v>
      </c>
      <c r="U1999" s="1">
        <v>0.1194427423343991</v>
      </c>
      <c r="V1999" s="1">
        <v>-0.01707024722380213</v>
      </c>
      <c r="W1999" s="1">
        <v>0.01913284409165783</v>
      </c>
      <c r="X1999" s="1">
        <v>0.00305508301650681</v>
      </c>
      <c r="Y1999" s="1">
        <v>0.2322373283555152</v>
      </c>
      <c r="Z1999" s="1">
        <v>-0.00421757819458346</v>
      </c>
      <c r="AA1999" s="1">
        <v>0.03401407833353987</v>
      </c>
      <c r="AB1999" s="1">
        <v>0.02140790658445368</v>
      </c>
      <c r="AC1999" s="1">
        <v>-0.01310465795014282</v>
      </c>
    </row>
    <row r="2000" spans="1:29">
      <c r="A2000" s="11">
        <v>39372</v>
      </c>
      <c r="B2000" s="1">
        <v>-0.01640939057648849</v>
      </c>
      <c r="C2000" s="1">
        <v>0.0099659674852286</v>
      </c>
      <c r="D2000" s="1">
        <v>-0.01270741319010482</v>
      </c>
      <c r="E2000" s="1">
        <v>-0.0272676543770175</v>
      </c>
      <c r="F2000" s="1">
        <v>-0.02336246021734256</v>
      </c>
      <c r="G2000" s="1">
        <v>-0.02499736444280232</v>
      </c>
      <c r="H2000" s="1">
        <v>-0.03804904376191054</v>
      </c>
      <c r="I2000" s="1">
        <v>-0.02984563334478585</v>
      </c>
      <c r="J2000" s="1">
        <v>0.0002529561261976898</v>
      </c>
      <c r="K2000" s="1">
        <v>-0.01667049510325813</v>
      </c>
      <c r="L2000" s="1">
        <v>0.01283266455052878</v>
      </c>
      <c r="M2000" s="1">
        <v>-0.07085837776220949</v>
      </c>
      <c r="N2000" s="1">
        <v>-0.008863889354585819</v>
      </c>
      <c r="O2000" s="1">
        <v>-0.03527745704052976</v>
      </c>
      <c r="P2000" s="1">
        <v>-0.02578591717865186</v>
      </c>
      <c r="Q2000" s="1">
        <v>-0.03913206162937077</v>
      </c>
      <c r="R2000" s="1">
        <v>0.01357687993010948</v>
      </c>
      <c r="S2000" s="1">
        <v>-0.019611456074769</v>
      </c>
      <c r="T2000" s="1">
        <v>-0.05137986843634779</v>
      </c>
      <c r="U2000" s="1">
        <v>0.03063255505743645</v>
      </c>
      <c r="V2000" s="1">
        <v>-0.01413944358456154</v>
      </c>
      <c r="W2000" s="1">
        <v>-0.03460475917789385</v>
      </c>
      <c r="X2000" s="1">
        <v>-0.01687376116446992</v>
      </c>
      <c r="Y2000" s="1">
        <v>-0.1391545109927143</v>
      </c>
      <c r="Z2000" s="1">
        <v>-0.04630279710358043</v>
      </c>
      <c r="AA2000" s="1">
        <v>-0.03533539698749044</v>
      </c>
      <c r="AB2000" s="1">
        <v>-0.05107899386696457</v>
      </c>
      <c r="AC2000" s="1">
        <v>0.005249693649886922</v>
      </c>
    </row>
    <row r="2001" spans="1:29">
      <c r="A2001" s="11">
        <v>39373</v>
      </c>
      <c r="B2001" s="1">
        <v>-0.01725614838332223</v>
      </c>
      <c r="C2001" s="1">
        <v>-0.0136734809631246</v>
      </c>
      <c r="D2001" s="1">
        <v>-0.01955997776022944</v>
      </c>
      <c r="E2001" s="1">
        <v>0.01470989193865546</v>
      </c>
      <c r="F2001" s="1">
        <v>0.009206695634045303</v>
      </c>
      <c r="G2001" s="1">
        <v>-0.05934647758288325</v>
      </c>
      <c r="H2001" s="1">
        <v>-0.0353591918769306</v>
      </c>
      <c r="I2001" s="1">
        <v>-0.05096556282768971</v>
      </c>
      <c r="J2001" s="1">
        <v>-0.06425478041700605</v>
      </c>
      <c r="K2001" s="1">
        <v>0.004775381239654042</v>
      </c>
      <c r="L2001" s="1">
        <v>0.003024976595577655</v>
      </c>
      <c r="M2001" s="1">
        <v>0.02309943882083876</v>
      </c>
      <c r="N2001" s="1">
        <v>-0.006775113662022325</v>
      </c>
      <c r="O2001" s="1">
        <v>-0.01764671054000189</v>
      </c>
      <c r="P2001" s="1">
        <v>0.01571559698899683</v>
      </c>
      <c r="Q2001" s="1">
        <v>-0.03169574476087866</v>
      </c>
      <c r="R2001" s="1">
        <v>-0.03884567316145304</v>
      </c>
      <c r="S2001" s="1">
        <v>-0.06324548405865105</v>
      </c>
      <c r="T2001" s="1">
        <v>-0.08410111618759508</v>
      </c>
      <c r="U2001" s="1">
        <v>-0.05681248755951684</v>
      </c>
      <c r="V2001" s="1">
        <v>0.03564757694753085</v>
      </c>
      <c r="W2001" s="1">
        <v>0.00676669781773076</v>
      </c>
      <c r="X2001" s="1">
        <v>-0.01933189931831814</v>
      </c>
      <c r="Y2001" s="1">
        <v>-0.07880414301359118</v>
      </c>
      <c r="Z2001" s="1">
        <v>-0.03573721810343111</v>
      </c>
      <c r="AA2001" s="1">
        <v>0.01176110717629664</v>
      </c>
      <c r="AB2001" s="1">
        <v>-0.05490648028181533</v>
      </c>
      <c r="AC2001" s="1">
        <v>0.01126361845169388</v>
      </c>
    </row>
    <row r="2002" spans="1:29">
      <c r="A2002" s="11">
        <v>39374</v>
      </c>
      <c r="B2002" s="1">
        <v>-0.03179320342223324</v>
      </c>
      <c r="C2002" s="1">
        <v>-0.07574684666600751</v>
      </c>
      <c r="D2002" s="1">
        <v>0.02286327328201265</v>
      </c>
      <c r="E2002" s="1">
        <v>-0.02297609562113312</v>
      </c>
      <c r="F2002" s="1">
        <v>0.004072660578633647</v>
      </c>
      <c r="G2002" s="1">
        <v>0.002932209174399736</v>
      </c>
      <c r="H2002" s="1">
        <v>-0.02422963643181453</v>
      </c>
      <c r="I2002" s="1">
        <v>-0.01573987755653006</v>
      </c>
      <c r="J2002" s="1">
        <v>-0.05460940554391325</v>
      </c>
      <c r="K2002" s="1">
        <v>-0.02210062069773988</v>
      </c>
      <c r="L2002" s="1">
        <v>0.01039666211920087</v>
      </c>
      <c r="M2002" s="1">
        <v>-0.03335631694601748</v>
      </c>
      <c r="N2002" s="1">
        <v>-0.03874469706111827</v>
      </c>
      <c r="O2002" s="1">
        <v>-0.05064822047966944</v>
      </c>
      <c r="P2002" s="1">
        <v>-0.01954361245316338</v>
      </c>
      <c r="Q2002" s="1">
        <v>0.01243497704019436</v>
      </c>
      <c r="R2002" s="1">
        <v>-0.04407410434336956</v>
      </c>
      <c r="S2002" s="1">
        <v>-0.03990487617898175</v>
      </c>
      <c r="T2002" s="1">
        <v>-0.004686588402866398</v>
      </c>
      <c r="U2002" s="1">
        <v>-0.0275999918934885</v>
      </c>
      <c r="V2002" s="1">
        <v>-0.00988446864357162</v>
      </c>
      <c r="W2002" s="1">
        <v>-0.03112313986161086</v>
      </c>
      <c r="X2002" s="1">
        <v>-0.007834833637345828</v>
      </c>
      <c r="Y2002" s="1">
        <v>-0.09694855866502738</v>
      </c>
      <c r="Z2002" s="1">
        <v>0.02035968732454196</v>
      </c>
      <c r="AA2002" s="1">
        <v>0.01451378683322435</v>
      </c>
      <c r="AB2002" s="1">
        <v>-0.09290472676551853</v>
      </c>
      <c r="AC2002" s="1">
        <v>0.01245444343085333</v>
      </c>
    </row>
    <row r="2003" spans="1:29">
      <c r="A2003" s="11">
        <v>39377</v>
      </c>
      <c r="B2003" s="1">
        <v>-0.01307471231823432</v>
      </c>
      <c r="C2003" s="1">
        <v>0.05721375884381796</v>
      </c>
      <c r="D2003" s="1">
        <v>0.009589611215450988</v>
      </c>
      <c r="E2003" s="1">
        <v>0.01147846638558225</v>
      </c>
      <c r="F2003" s="1">
        <v>0.01046510689233449</v>
      </c>
      <c r="G2003" s="1">
        <v>0.04569074679479335</v>
      </c>
      <c r="H2003" s="1">
        <v>-0.01884610035286993</v>
      </c>
      <c r="I2003" s="1">
        <v>0.004062012625325018</v>
      </c>
      <c r="J2003" s="1">
        <v>0.01858729793798952</v>
      </c>
      <c r="K2003" s="1">
        <v>0.008505244245799348</v>
      </c>
      <c r="L2003" s="1">
        <v>-0.01199176991585005</v>
      </c>
      <c r="M2003" s="1">
        <v>0.01772326776025079</v>
      </c>
      <c r="N2003" s="1">
        <v>0.006812362280707251</v>
      </c>
      <c r="O2003" s="1">
        <v>0.03032987476792814</v>
      </c>
      <c r="P2003" s="1">
        <v>0.00913584933184497</v>
      </c>
      <c r="Q2003" s="1">
        <v>-0.01015998182535183</v>
      </c>
      <c r="R2003" s="1">
        <v>-0.02399465743911977</v>
      </c>
      <c r="S2003" s="1">
        <v>-0.04021584019417168</v>
      </c>
      <c r="T2003" s="1">
        <v>0.02903215429281114</v>
      </c>
      <c r="U2003" s="1">
        <v>-0.01958782739031817</v>
      </c>
      <c r="V2003" s="1">
        <v>0.002787052493315567</v>
      </c>
      <c r="W2003" s="1">
        <v>-0.02181103502818826</v>
      </c>
      <c r="X2003" s="1">
        <v>-0.01560218060298002</v>
      </c>
      <c r="Y2003" s="1">
        <v>0.02080682999589567</v>
      </c>
      <c r="Z2003" s="1">
        <v>-0.01719205359692733</v>
      </c>
      <c r="AA2003" s="1">
        <v>-0.02336373297191241</v>
      </c>
      <c r="AB2003" s="1">
        <v>0.01844002579865789</v>
      </c>
      <c r="AC2003" s="1">
        <v>-0.009400960524330038</v>
      </c>
    </row>
    <row r="2004" spans="1:29">
      <c r="A2004" s="11">
        <v>39378</v>
      </c>
      <c r="B2004" s="1">
        <v>0.06086680384391174</v>
      </c>
      <c r="C2004" s="1">
        <v>0.02954478842172348</v>
      </c>
      <c r="D2004" s="1">
        <v>-0.005463314065923708</v>
      </c>
      <c r="E2004" s="1">
        <v>0.06974789339178233</v>
      </c>
      <c r="F2004" s="1">
        <v>0.02127467168315866</v>
      </c>
      <c r="G2004" s="1">
        <v>-0.01118259323793525</v>
      </c>
      <c r="H2004" s="1">
        <v>0.06048023216136245</v>
      </c>
      <c r="I2004" s="1">
        <v>0.08477299229013679</v>
      </c>
      <c r="J2004" s="1">
        <v>0.03705774997093436</v>
      </c>
      <c r="K2004" s="1">
        <v>0.03975916711229011</v>
      </c>
      <c r="L2004" s="1">
        <v>-0.001749042357014452</v>
      </c>
      <c r="M2004" s="1">
        <v>0.02664053570768332</v>
      </c>
      <c r="N2004" s="1">
        <v>0.04482643449608981</v>
      </c>
      <c r="O2004" s="1">
        <v>0.02744796133174665</v>
      </c>
      <c r="P2004" s="1">
        <v>0.02222200021464094</v>
      </c>
      <c r="Q2004" s="1">
        <v>0.04365687206880176</v>
      </c>
      <c r="R2004" s="1">
        <v>0.07875365772009202</v>
      </c>
      <c r="S2004" s="1">
        <v>0.1072097774866332</v>
      </c>
      <c r="T2004" s="1">
        <v>0.0582048117240066</v>
      </c>
      <c r="U2004" s="1">
        <v>0.05790107398952715</v>
      </c>
      <c r="V2004" s="1">
        <v>0.01733374361960172</v>
      </c>
      <c r="W2004" s="1">
        <v>0.02408630872246786</v>
      </c>
      <c r="X2004" s="1">
        <v>0.02936992828957652</v>
      </c>
      <c r="Y2004" s="1">
        <v>0.05929495854086886</v>
      </c>
      <c r="Z2004" s="1">
        <v>0.06799869185307217</v>
      </c>
      <c r="AA2004" s="1">
        <v>0.07753556168520737</v>
      </c>
      <c r="AB2004" s="1">
        <v>0.1061827688457699</v>
      </c>
      <c r="AC2004" s="1">
        <v>-0.005451700405236348</v>
      </c>
    </row>
    <row r="2005" spans="1:29">
      <c r="A2005" s="11">
        <v>39379</v>
      </c>
      <c r="B2005" s="1">
        <v>-0.002819718559164519</v>
      </c>
      <c r="C2005" s="1">
        <v>-0.02074119444912881</v>
      </c>
      <c r="D2005" s="1">
        <v>0.06315752397442487</v>
      </c>
      <c r="E2005" s="1">
        <v>0.01837000510306441</v>
      </c>
      <c r="F2005" s="1">
        <v>-0.009433143313831605</v>
      </c>
      <c r="G2005" s="1">
        <v>-0.03382210309460698</v>
      </c>
      <c r="H2005" s="1">
        <v>-0.03585880594444713</v>
      </c>
      <c r="I2005" s="1">
        <v>0.01730249969316366</v>
      </c>
      <c r="J2005" s="1">
        <v>0.02598808026678134</v>
      </c>
      <c r="K2005" s="1">
        <v>0.0009271196734699227</v>
      </c>
      <c r="L2005" s="1">
        <v>-0.02067991897438748</v>
      </c>
      <c r="M2005" s="1">
        <v>-0.0002247937626063123</v>
      </c>
      <c r="N2005" s="1">
        <v>-0.005396324714335599</v>
      </c>
      <c r="O2005" s="1">
        <v>-0.01942310769543032</v>
      </c>
      <c r="P2005" s="1">
        <v>-0.003220330901494206</v>
      </c>
      <c r="Q2005" s="1">
        <v>-0.03147111268318281</v>
      </c>
      <c r="R2005" s="1">
        <v>0.005846552732054811</v>
      </c>
      <c r="S2005" s="1">
        <v>0.02938669034681118</v>
      </c>
      <c r="T2005" s="1">
        <v>0.05194584587907181</v>
      </c>
      <c r="U2005" s="1">
        <v>0.02850873969922652</v>
      </c>
      <c r="V2005" s="1">
        <v>-0.009289270913431125</v>
      </c>
      <c r="W2005" s="1">
        <v>-0.01852884435526247</v>
      </c>
      <c r="X2005" s="1">
        <v>-0.02639512739011751</v>
      </c>
      <c r="Y2005" s="1">
        <v>0.03176984444861897</v>
      </c>
      <c r="Z2005" s="1">
        <v>0.02437230545688451</v>
      </c>
      <c r="AA2005" s="1">
        <v>0.009063033613156302</v>
      </c>
      <c r="AB2005" s="1">
        <v>0.05599324723735122</v>
      </c>
      <c r="AC2005" s="1">
        <v>-0.01268898791421025</v>
      </c>
    </row>
    <row r="2006" spans="1:29">
      <c r="A2006" s="11">
        <v>39380</v>
      </c>
      <c r="B2006" s="1">
        <v>0.008598948407098517</v>
      </c>
      <c r="C2006" s="1">
        <v>0.04381244934817374</v>
      </c>
      <c r="D2006" s="1">
        <v>0.01462351316927957</v>
      </c>
      <c r="E2006" s="1">
        <v>-0.05182915380765929</v>
      </c>
      <c r="F2006" s="1">
        <v>-0.02737888188402748</v>
      </c>
      <c r="G2006" s="1">
        <v>-0.001950790188495422</v>
      </c>
      <c r="H2006" s="1">
        <v>0.003047022487860929</v>
      </c>
      <c r="I2006" s="1">
        <v>0.02645409553658484</v>
      </c>
      <c r="J2006" s="1">
        <v>0.01398410192462585</v>
      </c>
      <c r="K2006" s="1">
        <v>0.02222729418554192</v>
      </c>
      <c r="L2006" s="1">
        <v>-0.004039004345303354</v>
      </c>
      <c r="M2006" s="1">
        <v>-0.01056144771231804</v>
      </c>
      <c r="N2006" s="1">
        <v>-0.007596527887518967</v>
      </c>
      <c r="O2006" s="1">
        <v>0.02217692446076369</v>
      </c>
      <c r="P2006" s="1">
        <v>0.009692947594203583</v>
      </c>
      <c r="Q2006" s="1">
        <v>0.01164357977627417</v>
      </c>
      <c r="R2006" s="1">
        <v>0.004971104815983063</v>
      </c>
      <c r="S2006" s="1">
        <v>0.03162885023478013</v>
      </c>
      <c r="T2006" s="1">
        <v>0.02016092148623394</v>
      </c>
      <c r="U2006" s="1">
        <v>0.002777462918452045</v>
      </c>
      <c r="V2006" s="1">
        <v>0.01830124025918134</v>
      </c>
      <c r="W2006" s="1">
        <v>-0.0009536710640352108</v>
      </c>
      <c r="X2006" s="1">
        <v>0.03356582593826563</v>
      </c>
      <c r="Y2006" s="1">
        <v>0.02662224520505574</v>
      </c>
      <c r="Z2006" s="1">
        <v>0.07929165681506323</v>
      </c>
      <c r="AA2006" s="1">
        <v>-0.007203212830603323</v>
      </c>
      <c r="AB2006" s="1">
        <v>0.02132008525839724</v>
      </c>
      <c r="AC2006" s="1">
        <v>0.02601680345526369</v>
      </c>
    </row>
    <row r="2007" spans="1:29">
      <c r="A2007" s="11">
        <v>39381</v>
      </c>
      <c r="B2007" s="1">
        <v>0.059792681055999</v>
      </c>
      <c r="C2007" s="1">
        <v>0.003891480806632153</v>
      </c>
      <c r="D2007" s="1">
        <v>0.01620978273468143</v>
      </c>
      <c r="E2007" s="1">
        <v>-0.008574425746135761</v>
      </c>
      <c r="F2007" s="1">
        <v>0.007751392497961973</v>
      </c>
      <c r="G2007" s="1">
        <v>0.02475840877077706</v>
      </c>
      <c r="H2007" s="1">
        <v>0.03087780947865393</v>
      </c>
      <c r="I2007" s="1">
        <v>-0.004826336449641699</v>
      </c>
      <c r="J2007" s="1">
        <v>0.007286068716637839</v>
      </c>
      <c r="K2007" s="1">
        <v>-0.01336347178477137</v>
      </c>
      <c r="L2007" s="1">
        <v>0.006096625545939593</v>
      </c>
      <c r="M2007" s="1">
        <v>0.01385380287694127</v>
      </c>
      <c r="N2007" s="1">
        <v>-0.0144887934036525</v>
      </c>
      <c r="O2007" s="1">
        <v>0.03186744385302887</v>
      </c>
      <c r="P2007" s="1">
        <v>0.005600227640286004</v>
      </c>
      <c r="Q2007" s="1">
        <v>0.03095974488889097</v>
      </c>
      <c r="R2007" s="1">
        <v>0.02673080439158415</v>
      </c>
      <c r="S2007" s="1">
        <v>0.04678488180314222</v>
      </c>
      <c r="T2007" s="1">
        <v>0.06762806745503225</v>
      </c>
      <c r="U2007" s="1">
        <v>0.007231367614889406</v>
      </c>
      <c r="V2007" s="1">
        <v>0.02471808350276872</v>
      </c>
      <c r="W2007" s="1">
        <v>0.02735915428985258</v>
      </c>
      <c r="X2007" s="1">
        <v>0.005245988885272501</v>
      </c>
      <c r="Y2007" s="1">
        <v>0.01495189482503845</v>
      </c>
      <c r="Z2007" s="1">
        <v>-0.001166753161072287</v>
      </c>
      <c r="AA2007" s="1">
        <v>0.02932607768793249</v>
      </c>
      <c r="AB2007" s="1">
        <v>0.02009490401221914</v>
      </c>
      <c r="AC2007" s="1">
        <v>0.005937000054816677</v>
      </c>
    </row>
    <row r="2008" spans="1:29">
      <c r="A2008" s="11">
        <v>39384</v>
      </c>
      <c r="B2008" s="1">
        <v>0.003185578956302892</v>
      </c>
      <c r="C2008" s="1">
        <v>-0.03834969373681385</v>
      </c>
      <c r="D2008" s="1">
        <v>0.002423968653011865</v>
      </c>
      <c r="E2008" s="1">
        <v>-0.002432609278857023</v>
      </c>
      <c r="F2008" s="1">
        <v>-0.0003239547228793827</v>
      </c>
      <c r="G2008" s="1">
        <v>0.04047909619554702</v>
      </c>
      <c r="H2008" s="1">
        <v>0.01988695536480289</v>
      </c>
      <c r="I2008" s="1">
        <v>0.06495311342845222</v>
      </c>
      <c r="J2008" s="1">
        <v>0.004391530063291516</v>
      </c>
      <c r="K2008" s="1">
        <v>0.008264305125640359</v>
      </c>
      <c r="L2008" s="1">
        <v>0.006681775156252678</v>
      </c>
      <c r="M2008" s="1">
        <v>0.001904294948187557</v>
      </c>
      <c r="N2008" s="1">
        <v>0.01303754255200751</v>
      </c>
      <c r="O2008" s="1">
        <v>-0.007237214137485681</v>
      </c>
      <c r="P2008" s="1">
        <v>0.03590818451176925</v>
      </c>
      <c r="Q2008" s="1">
        <v>0.06962367890593746</v>
      </c>
      <c r="R2008" s="1">
        <v>0.04803012461151535</v>
      </c>
      <c r="S2008" s="1">
        <v>0.05135018297730776</v>
      </c>
      <c r="T2008" s="1">
        <v>0.0176933730059663</v>
      </c>
      <c r="U2008" s="1">
        <v>0.1178205995872175</v>
      </c>
      <c r="V2008" s="1">
        <v>0.01489611368006249</v>
      </c>
      <c r="W2008" s="1">
        <v>0.0156684600634831</v>
      </c>
      <c r="X2008" s="1">
        <v>0.003044291583479852</v>
      </c>
      <c r="Y2008" s="1">
        <v>0.04067740015508514</v>
      </c>
      <c r="Z2008" s="1">
        <v>0.1693480507047807</v>
      </c>
      <c r="AA2008" s="1">
        <v>0.03757423000523197</v>
      </c>
      <c r="AB2008" s="1">
        <v>0.04741033964383656</v>
      </c>
      <c r="AC2008" s="1">
        <v>0.02000585565664625</v>
      </c>
    </row>
    <row r="2009" spans="1:29">
      <c r="A2009" s="11">
        <v>39385</v>
      </c>
      <c r="B2009" s="1">
        <v>-0.02228112280937955</v>
      </c>
      <c r="C2009" s="1">
        <v>-0.02188299443338748</v>
      </c>
      <c r="D2009" s="1">
        <v>-0.02048761663540311</v>
      </c>
      <c r="E2009" s="1">
        <v>-0.01761051261146263</v>
      </c>
      <c r="F2009" s="1">
        <v>-0.00170066980174377</v>
      </c>
      <c r="G2009" s="1">
        <v>-0.02739589818451427</v>
      </c>
      <c r="H2009" s="1">
        <v>0.000842886041807045</v>
      </c>
      <c r="I2009" s="1">
        <v>-0.01602954979082249</v>
      </c>
      <c r="J2009" s="1">
        <v>-0.007458859306487264</v>
      </c>
      <c r="K2009" s="1">
        <v>-0.0006831256387238582</v>
      </c>
      <c r="L2009" s="1">
        <v>-0.003439425471144286</v>
      </c>
      <c r="M2009" s="1">
        <v>0.04896590274996826</v>
      </c>
      <c r="N2009" s="1">
        <v>-0.01670337875016148</v>
      </c>
      <c r="O2009" s="1">
        <v>-0.07132981498548874</v>
      </c>
      <c r="P2009" s="1">
        <v>-0.005388708992977498</v>
      </c>
      <c r="Q2009" s="1">
        <v>-0.01448269851437456</v>
      </c>
      <c r="R2009" s="1">
        <v>-0.02065129187949799</v>
      </c>
      <c r="S2009" s="1">
        <v>-0.05571620146299949</v>
      </c>
      <c r="T2009" s="1">
        <v>-0.02898380766934838</v>
      </c>
      <c r="U2009" s="1">
        <v>0.02721798053104507</v>
      </c>
      <c r="V2009" s="1">
        <v>0.01126842918664961</v>
      </c>
      <c r="W2009" s="1">
        <v>-0.008414758311579895</v>
      </c>
      <c r="X2009" s="1">
        <v>-0.04893171188026191</v>
      </c>
      <c r="Y2009" s="1">
        <v>0.01309951438496593</v>
      </c>
      <c r="Z2009" s="1">
        <v>-0.0006649826609487208</v>
      </c>
      <c r="AA2009" s="1">
        <v>-0.02731655654414045</v>
      </c>
      <c r="AB2009" s="1">
        <v>0.01817582307092525</v>
      </c>
      <c r="AC2009" s="1">
        <v>0.001569071534113231</v>
      </c>
    </row>
    <row r="2010" spans="1:29">
      <c r="A2010" s="11">
        <v>39386</v>
      </c>
      <c r="B2010" s="1">
        <v>0.009908186222882254</v>
      </c>
      <c r="C2010" s="1">
        <v>0.0103032235742877</v>
      </c>
      <c r="D2010" s="1">
        <v>0.02788803577156029</v>
      </c>
      <c r="E2010" s="1">
        <v>-0.01378904962668148</v>
      </c>
      <c r="F2010" s="1">
        <v>0.008599800904786514</v>
      </c>
      <c r="G2010" s="1">
        <v>-0.01109950401683946</v>
      </c>
      <c r="H2010" s="1">
        <v>-0.009260454698730713</v>
      </c>
      <c r="I2010" s="1">
        <v>0.020270835798883</v>
      </c>
      <c r="J2010" s="1">
        <v>0.01839850186921943</v>
      </c>
      <c r="K2010" s="1">
        <v>-0.05650473328535499</v>
      </c>
      <c r="L2010" s="1">
        <v>-0.009033416818665652</v>
      </c>
      <c r="M2010" s="1">
        <v>0.02685711668112556</v>
      </c>
      <c r="N2010" s="1">
        <v>-0.00362003504699171</v>
      </c>
      <c r="O2010" s="1">
        <v>0.021113643257471</v>
      </c>
      <c r="P2010" s="1">
        <v>0.04566543853920346</v>
      </c>
      <c r="Q2010" s="1">
        <v>0.02323375153706753</v>
      </c>
      <c r="R2010" s="1">
        <v>0.005163551675516631</v>
      </c>
      <c r="S2010" s="1">
        <v>0</v>
      </c>
      <c r="T2010" s="1">
        <v>0.006251774642758168</v>
      </c>
      <c r="U2010" s="1">
        <v>-0.007462255389039218</v>
      </c>
      <c r="V2010" s="1">
        <v>-0.01217286686988028</v>
      </c>
      <c r="W2010" s="1">
        <v>0.00965458738219005</v>
      </c>
      <c r="X2010" s="1">
        <v>-0.01289476065514428</v>
      </c>
      <c r="Y2010" s="1">
        <v>0.01247123046068799</v>
      </c>
      <c r="Z2010" s="1">
        <v>0.004324070751729803</v>
      </c>
      <c r="AA2010" s="1">
        <v>0.007451896384425671</v>
      </c>
      <c r="AB2010" s="1">
        <v>0.02900372804110973</v>
      </c>
      <c r="AC2010" s="1">
        <v>-0.006853972190530855</v>
      </c>
    </row>
    <row r="2011" spans="1:29">
      <c r="A2011" s="11">
        <v>39387</v>
      </c>
      <c r="B2011" s="1">
        <v>0.0005452302181974122</v>
      </c>
      <c r="C2011" s="1">
        <v>-0.001748358704805719</v>
      </c>
      <c r="D2011" s="1">
        <v>-0.01463669048161775</v>
      </c>
      <c r="E2011" s="1">
        <v>-0.01482123386873668</v>
      </c>
      <c r="F2011" s="1">
        <v>-0.01102007083457757</v>
      </c>
      <c r="G2011" s="1">
        <v>-0.03875453564618725</v>
      </c>
      <c r="H2011" s="1">
        <v>-0.0110462009885508</v>
      </c>
      <c r="I2011" s="1">
        <v>0.0222572435031001</v>
      </c>
      <c r="J2011" s="1">
        <v>-0.04452925260836893</v>
      </c>
      <c r="K2011" s="1">
        <v>-0.06447706725057933</v>
      </c>
      <c r="L2011" s="1">
        <v>0.01986448813650132</v>
      </c>
      <c r="M2011" s="1">
        <v>0.001660440320178758</v>
      </c>
      <c r="N2011" s="1">
        <v>-0.04024596022581783</v>
      </c>
      <c r="O2011" s="1">
        <v>0.01424919918599787</v>
      </c>
      <c r="P2011" s="1">
        <v>0.03182832415428405</v>
      </c>
      <c r="Q2011" s="1">
        <v>0.0653108742000359</v>
      </c>
      <c r="R2011" s="1">
        <v>-0.03707184658141327</v>
      </c>
      <c r="S2011" s="1">
        <v>-0.01034491268443316</v>
      </c>
      <c r="T2011" s="1">
        <v>0.003457175558599479</v>
      </c>
      <c r="U2011" s="1">
        <v>-0.05453535251803809</v>
      </c>
      <c r="V2011" s="1">
        <v>0.01199108749487077</v>
      </c>
      <c r="W2011" s="1">
        <v>-0.01358183834820148</v>
      </c>
      <c r="X2011" s="1">
        <v>-0.01438271640395872</v>
      </c>
      <c r="Y2011" s="1">
        <v>0.01153499642708433</v>
      </c>
      <c r="Z2011" s="1">
        <v>-0.02224557747703304</v>
      </c>
      <c r="AA2011" s="1">
        <v>-0.04710800532013293</v>
      </c>
      <c r="AB2011" s="1">
        <v>-0.02542612162263747</v>
      </c>
      <c r="AC2011" s="1">
        <v>-0.01528147963771997</v>
      </c>
    </row>
    <row r="2012" spans="1:29">
      <c r="A2012" s="11">
        <v>39388</v>
      </c>
      <c r="B2012" s="1">
        <v>0.01557983665597629</v>
      </c>
      <c r="C2012" s="1">
        <v>0.001459517347196959</v>
      </c>
      <c r="D2012" s="1">
        <v>-0.01146186304840913</v>
      </c>
      <c r="E2012" s="1">
        <v>-0.01362446282083862</v>
      </c>
      <c r="F2012" s="1">
        <v>-0.001138724781124312</v>
      </c>
      <c r="G2012" s="1">
        <v>-0.02037900190819331</v>
      </c>
      <c r="H2012" s="1">
        <v>-0.03449122928137982</v>
      </c>
      <c r="I2012" s="1">
        <v>0.04750911833862981</v>
      </c>
      <c r="J2012" s="1">
        <v>0.001065318794905235</v>
      </c>
      <c r="K2012" s="1">
        <v>0.01084147773011002</v>
      </c>
      <c r="L2012" s="1">
        <v>0.02305250716468943</v>
      </c>
      <c r="M2012" s="1">
        <v>0.0259041558190054</v>
      </c>
      <c r="N2012" s="1">
        <v>0.01980178552024836</v>
      </c>
      <c r="O2012" s="1">
        <v>-0.01385269258976685</v>
      </c>
      <c r="P2012" s="1">
        <v>0.04447615905802205</v>
      </c>
      <c r="Q2012" s="1">
        <v>0.02899610700614219</v>
      </c>
      <c r="R2012" s="1">
        <v>0.01219877362116462</v>
      </c>
      <c r="S2012" s="1">
        <v>0.006775086090226257</v>
      </c>
      <c r="T2012" s="1">
        <v>0.08367246700922126</v>
      </c>
      <c r="U2012" s="1">
        <v>0.02444803973713316</v>
      </c>
      <c r="V2012" s="1">
        <v>0.002950516876882414</v>
      </c>
      <c r="W2012" s="1">
        <v>-0.01475647628325094</v>
      </c>
      <c r="X2012" s="1">
        <v>0.01050934399142878</v>
      </c>
      <c r="Y2012" s="1">
        <v>0.0624338221349332</v>
      </c>
      <c r="Z2012" s="1">
        <v>0.01332369325989391</v>
      </c>
      <c r="AA2012" s="1">
        <v>0.01464236663985785</v>
      </c>
      <c r="AB2012" s="1">
        <v>-0.0003714876293557934</v>
      </c>
      <c r="AC2012" s="1">
        <v>-0.01521832924292277</v>
      </c>
    </row>
    <row r="2013" spans="1:29">
      <c r="A2013" s="11">
        <v>39391</v>
      </c>
      <c r="B2013" s="1">
        <v>0.04382358119925334</v>
      </c>
      <c r="C2013" s="1">
        <v>0.007577819824627907</v>
      </c>
      <c r="D2013" s="1">
        <v>-0.006763376744346017</v>
      </c>
      <c r="E2013" s="1">
        <v>0.0175537203388112</v>
      </c>
      <c r="F2013" s="1">
        <v>-0.01750672365956141</v>
      </c>
      <c r="G2013" s="1">
        <v>-0.01911623124128281</v>
      </c>
      <c r="H2013" s="1">
        <v>0.01970472020542102</v>
      </c>
      <c r="I2013" s="1">
        <v>-0.03075404700367412</v>
      </c>
      <c r="J2013" s="1">
        <v>-0.02154821099765203</v>
      </c>
      <c r="K2013" s="1">
        <v>-0.01276815641514284</v>
      </c>
      <c r="L2013" s="1">
        <v>-0.03293958832502308</v>
      </c>
      <c r="M2013" s="1">
        <v>-0.0219170887570217</v>
      </c>
      <c r="N2013" s="1">
        <v>-0.02227294850974315</v>
      </c>
      <c r="O2013" s="1">
        <v>-0.01358348079191851</v>
      </c>
      <c r="P2013" s="1">
        <v>0.03228021579914464</v>
      </c>
      <c r="Q2013" s="1">
        <v>-0.04933195981135163</v>
      </c>
      <c r="R2013" s="1">
        <v>-0.0192201198833627</v>
      </c>
      <c r="S2013" s="1">
        <v>-0.01691975220929764</v>
      </c>
      <c r="T2013" s="1">
        <v>-0.004535226762615641</v>
      </c>
      <c r="U2013" s="1">
        <v>-0.02071749473793361</v>
      </c>
      <c r="V2013" s="1">
        <v>-0.01125373363248272</v>
      </c>
      <c r="W2013" s="1">
        <v>0.002945133316524462</v>
      </c>
      <c r="X2013" s="1">
        <v>-0.01940910411298524</v>
      </c>
      <c r="Y2013" s="1">
        <v>0.05021657227994569</v>
      </c>
      <c r="Z2013" s="1">
        <v>-0.02039102625618738</v>
      </c>
      <c r="AA2013" s="1">
        <v>0.0006002074542543756</v>
      </c>
      <c r="AB2013" s="1">
        <v>-0.007631460895523245</v>
      </c>
      <c r="AC2013" s="1">
        <v>-0.01433515733593116</v>
      </c>
    </row>
    <row r="2014" spans="1:29">
      <c r="A2014" s="11">
        <v>39392</v>
      </c>
      <c r="B2014" s="1">
        <v>-0.02733848579458265</v>
      </c>
      <c r="C2014" s="1">
        <v>-0.005351486597993005</v>
      </c>
      <c r="D2014" s="1">
        <v>0.006574723048523357</v>
      </c>
      <c r="E2014" s="1">
        <v>0.004807814140369127</v>
      </c>
      <c r="F2014" s="1">
        <v>0.01690700984224347</v>
      </c>
      <c r="G2014" s="1">
        <v>-0.03989460775125719</v>
      </c>
      <c r="H2014" s="1">
        <v>0.07206101136741139</v>
      </c>
      <c r="I2014" s="1">
        <v>-0.004574287427155044</v>
      </c>
      <c r="J2014" s="1">
        <v>0.04431763907392972</v>
      </c>
      <c r="K2014" s="1">
        <v>0.01267456498464647</v>
      </c>
      <c r="L2014" s="1">
        <v>-0.001213298414317721</v>
      </c>
      <c r="M2014" s="1">
        <v>0.005576404619670017</v>
      </c>
      <c r="N2014" s="1">
        <v>0.01489492793279013</v>
      </c>
      <c r="O2014" s="1">
        <v>-0.002619610785417392</v>
      </c>
      <c r="P2014" s="1">
        <v>-0.02594789681070253</v>
      </c>
      <c r="Q2014" s="1">
        <v>0.003734142185064959</v>
      </c>
      <c r="R2014" s="1">
        <v>0.001897554767748444</v>
      </c>
      <c r="S2014" s="1">
        <v>-0.01173487172712429</v>
      </c>
      <c r="T2014" s="1">
        <v>-0.008910901931314275</v>
      </c>
      <c r="U2014" s="1">
        <v>-0.04664970232294285</v>
      </c>
      <c r="V2014" s="1">
        <v>-0.003542112493394423</v>
      </c>
      <c r="W2014" s="1">
        <v>-0.02799307912918902</v>
      </c>
      <c r="X2014" s="1">
        <v>-0.0279673526571278</v>
      </c>
      <c r="Y2014" s="1">
        <v>-0.01018347618923465</v>
      </c>
      <c r="Z2014" s="1">
        <v>-0.02138432159034576</v>
      </c>
      <c r="AA2014" s="1">
        <v>-0.02527672491359578</v>
      </c>
      <c r="AB2014" s="1">
        <v>-0.0329793678838517</v>
      </c>
      <c r="AC2014" s="1">
        <v>0.004435247505746753</v>
      </c>
    </row>
    <row r="2015" spans="1:29">
      <c r="A2015" s="11">
        <v>39393</v>
      </c>
      <c r="B2015" s="1">
        <v>-0.01473979014787008</v>
      </c>
      <c r="C2015" s="1">
        <v>0.01279621124033237</v>
      </c>
      <c r="D2015" s="1">
        <v>-0.0001329972735877316</v>
      </c>
      <c r="E2015" s="1">
        <v>0.01153919458480335</v>
      </c>
      <c r="F2015" s="1">
        <v>-0.01540320621251123</v>
      </c>
      <c r="G2015" s="1">
        <v>-0.007641616443955335</v>
      </c>
      <c r="H2015" s="1">
        <v>0.0641936440026043</v>
      </c>
      <c r="I2015" s="1">
        <v>-0.05347750458575351</v>
      </c>
      <c r="J2015" s="1">
        <v>-0.01796418656524812</v>
      </c>
      <c r="K2015" s="1">
        <v>0.0007781860344122649</v>
      </c>
      <c r="L2015" s="1">
        <v>-0.05716217723707318</v>
      </c>
      <c r="M2015" s="1">
        <v>0.03470909108998477</v>
      </c>
      <c r="N2015" s="1">
        <v>-0.01755389374955318</v>
      </c>
      <c r="O2015" s="1">
        <v>0.03172146449298041</v>
      </c>
      <c r="P2015" s="1">
        <v>-0.04303287792279309</v>
      </c>
      <c r="Q2015" s="1">
        <v>-0.00801562281182211</v>
      </c>
      <c r="R2015" s="1">
        <v>0.03926963425007091</v>
      </c>
      <c r="S2015" s="1">
        <v>-0.005343278940881047</v>
      </c>
      <c r="T2015" s="1">
        <v>0.01980729705723161</v>
      </c>
      <c r="U2015" s="1">
        <v>-0.01146088402384549</v>
      </c>
      <c r="V2015" s="1">
        <v>0.004360373680168506</v>
      </c>
      <c r="W2015" s="1">
        <v>0.01774235998415552</v>
      </c>
      <c r="X2015" s="1">
        <v>0.0011814953720648</v>
      </c>
      <c r="Y2015" s="1">
        <v>-0.04860266558864346</v>
      </c>
      <c r="Z2015" s="1">
        <v>0.002440950001529885</v>
      </c>
      <c r="AA2015" s="1">
        <v>0.03759078481821976</v>
      </c>
      <c r="AB2015" s="1">
        <v>0.04758777795959701</v>
      </c>
      <c r="AC2015" s="1">
        <v>-0.0198191082658371</v>
      </c>
    </row>
    <row r="2016" spans="1:29">
      <c r="A2016" s="11">
        <v>39394</v>
      </c>
      <c r="B2016" s="1">
        <v>-0.01222597771948697</v>
      </c>
      <c r="C2016" s="1">
        <v>0.0002871676763775977</v>
      </c>
      <c r="D2016" s="1">
        <v>0.0006332710514822537</v>
      </c>
      <c r="E2016" s="1">
        <v>-0.01279889024825343</v>
      </c>
      <c r="F2016" s="1">
        <v>0.001738000338630918</v>
      </c>
      <c r="G2016" s="1">
        <v>-0.0458432577466632</v>
      </c>
      <c r="H2016" s="1">
        <v>0.02152754408262081</v>
      </c>
      <c r="I2016" s="1">
        <v>-0.03803689978540115</v>
      </c>
      <c r="J2016" s="1">
        <v>0.08112406674927608</v>
      </c>
      <c r="K2016" s="1">
        <v>0.01218241786933327</v>
      </c>
      <c r="L2016" s="1">
        <v>-0.01692557924960658</v>
      </c>
      <c r="M2016" s="1">
        <v>0.01677260962690341</v>
      </c>
      <c r="N2016" s="1">
        <v>-0.002929078320221379</v>
      </c>
      <c r="O2016" s="1">
        <v>-0.01527514880571468</v>
      </c>
      <c r="P2016" s="1">
        <v>-0.00142762246153072</v>
      </c>
      <c r="Q2016" s="1">
        <v>-0.04372679266697144</v>
      </c>
      <c r="R2016" s="1">
        <v>-0.01012327611452857</v>
      </c>
      <c r="S2016" s="1">
        <v>-0.03163546970725206</v>
      </c>
      <c r="T2016" s="1">
        <v>-0.03440413856931157</v>
      </c>
      <c r="U2016" s="1">
        <v>-0.004233843886480737</v>
      </c>
      <c r="V2016" s="1">
        <v>0.001981902796784896</v>
      </c>
      <c r="W2016" s="1">
        <v>-0.005179129440546548</v>
      </c>
      <c r="X2016" s="1">
        <v>-0.01770108463722497</v>
      </c>
      <c r="Y2016" s="1">
        <v>-0.04151127042026348</v>
      </c>
      <c r="Z2016" s="1">
        <v>-0.01675456300453082</v>
      </c>
      <c r="AA2016" s="1">
        <v>-0.0362289115981359</v>
      </c>
      <c r="AB2016" s="1">
        <v>-0.03055756841344515</v>
      </c>
      <c r="AC2016" s="1">
        <v>-0.01194333437995965</v>
      </c>
    </row>
    <row r="2017" spans="1:29">
      <c r="A2017" s="11">
        <v>39398</v>
      </c>
      <c r="B2017" s="1">
        <v>-0.03653441471309749</v>
      </c>
      <c r="C2017" s="1">
        <v>0.008468714253175635</v>
      </c>
      <c r="D2017" s="1">
        <v>0.005895387868712465</v>
      </c>
      <c r="E2017" s="1">
        <v>0.02818475200368753</v>
      </c>
      <c r="F2017" s="1">
        <v>-0.0009914036475796584</v>
      </c>
      <c r="G2017" s="1">
        <v>-0.03568699434598255</v>
      </c>
      <c r="H2017" s="1">
        <v>-0.04311095128285491</v>
      </c>
      <c r="I2017" s="1">
        <v>-0.05014959454794066</v>
      </c>
      <c r="J2017" s="1">
        <v>0.0142226795238023</v>
      </c>
      <c r="K2017" s="1">
        <v>0.01920607454340417</v>
      </c>
      <c r="L2017" s="1">
        <v>-0.04340584359207056</v>
      </c>
      <c r="M2017" s="1">
        <v>0.01698381485507139</v>
      </c>
      <c r="N2017" s="1">
        <v>0.05052875542101831</v>
      </c>
      <c r="O2017" s="1">
        <v>-0.03619511215891746</v>
      </c>
      <c r="P2017" s="1">
        <v>-0.04860613220259458</v>
      </c>
      <c r="Q2017" s="1">
        <v>-0.04475660238843426</v>
      </c>
      <c r="R2017" s="1">
        <v>-0.02451811428477513</v>
      </c>
      <c r="S2017" s="1">
        <v>0.004520001271179686</v>
      </c>
      <c r="T2017" s="1">
        <v>0.02748342431885331</v>
      </c>
      <c r="U2017" s="1">
        <v>0.02071744476390758</v>
      </c>
      <c r="V2017" s="1">
        <v>-0.01257471477552385</v>
      </c>
      <c r="W2017" s="1">
        <v>-0.02012711082936502</v>
      </c>
      <c r="X2017" s="1">
        <v>-0.03278922150177477</v>
      </c>
      <c r="Y2017" s="1">
        <v>-0.0102715721584955</v>
      </c>
      <c r="Z2017" s="1">
        <v>-0.04015357920024465</v>
      </c>
      <c r="AA2017" s="1">
        <v>-0.03777530239922422</v>
      </c>
      <c r="AB2017" s="1">
        <v>0.01512558392663688</v>
      </c>
      <c r="AC2017" s="1">
        <v>-0.03212833336477494</v>
      </c>
    </row>
    <row r="2018" spans="1:29">
      <c r="A2018" s="11">
        <v>39399</v>
      </c>
      <c r="B2018" s="1">
        <v>0.07645934822050626</v>
      </c>
      <c r="C2018" s="1">
        <v>0.02988878886457536</v>
      </c>
      <c r="D2018" s="1">
        <v>0.003973795844433914</v>
      </c>
      <c r="E2018" s="1">
        <v>-0.008223499205503471</v>
      </c>
      <c r="F2018" s="1">
        <v>-0.002398603226877016</v>
      </c>
      <c r="G2018" s="1">
        <v>-0.002876833551479829</v>
      </c>
      <c r="H2018" s="1">
        <v>-0.02761323525924941</v>
      </c>
      <c r="I2018" s="1">
        <v>0.06555647684693522</v>
      </c>
      <c r="J2018" s="1">
        <v>-0.01861707453582584</v>
      </c>
      <c r="K2018" s="1">
        <v>0.004774029248154177</v>
      </c>
      <c r="L2018" s="1">
        <v>-0.008953475030791691</v>
      </c>
      <c r="M2018" s="1">
        <v>-0.002495140916794369</v>
      </c>
      <c r="N2018" s="1">
        <v>-0.004754026426937452</v>
      </c>
      <c r="O2018" s="1">
        <v>-0.02627411307831551</v>
      </c>
      <c r="P2018" s="1">
        <v>0.02178814139492546</v>
      </c>
      <c r="Q2018" s="1">
        <v>-0.0008465939932620348</v>
      </c>
      <c r="R2018" s="1">
        <v>0.006540642123942009</v>
      </c>
      <c r="S2018" s="1">
        <v>0.0202496093326443</v>
      </c>
      <c r="T2018" s="1">
        <v>0.02196012728391761</v>
      </c>
      <c r="U2018" s="1">
        <v>-0.009925072353995867</v>
      </c>
      <c r="V2018" s="1">
        <v>0.02303728073787159</v>
      </c>
      <c r="W2018" s="1">
        <v>-0.004341391262615901</v>
      </c>
      <c r="X2018" s="1">
        <v>0.01307820472518828</v>
      </c>
      <c r="Y2018" s="1">
        <v>0.02778324717403335</v>
      </c>
      <c r="Z2018" s="1">
        <v>0.02457169903264367</v>
      </c>
      <c r="AA2018" s="1">
        <v>0.02049228924834345</v>
      </c>
      <c r="AB2018" s="1">
        <v>-0.02050162548539314</v>
      </c>
      <c r="AC2018" s="1">
        <v>-0.03122267942242885</v>
      </c>
    </row>
    <row r="2019" spans="1:29">
      <c r="A2019" s="11">
        <v>39400</v>
      </c>
      <c r="B2019" s="1">
        <v>0.03705828134845701</v>
      </c>
      <c r="C2019" s="1">
        <v>0.0001381485801272841</v>
      </c>
      <c r="D2019" s="1">
        <v>-0.0007256919222718983</v>
      </c>
      <c r="E2019" s="1">
        <v>0.009950333781299614</v>
      </c>
      <c r="F2019" s="1">
        <v>0.002984664489952493</v>
      </c>
      <c r="G2019" s="1">
        <v>0.03108179613825968</v>
      </c>
      <c r="H2019" s="1">
        <v>0.02448867746296624</v>
      </c>
      <c r="I2019" s="1">
        <v>0.113137329474279</v>
      </c>
      <c r="J2019" s="1">
        <v>0.07292448081174974</v>
      </c>
      <c r="K2019" s="1">
        <v>0.005001095516851795</v>
      </c>
      <c r="L2019" s="1">
        <v>0.04965744165368013</v>
      </c>
      <c r="M2019" s="1">
        <v>0.03993050435445245</v>
      </c>
      <c r="N2019" s="1">
        <v>0.02669314619022645</v>
      </c>
      <c r="O2019" s="1">
        <v>0.01094847844429903</v>
      </c>
      <c r="P2019" s="1">
        <v>0.01029415583692872</v>
      </c>
      <c r="Q2019" s="1">
        <v>0.04685061669963919</v>
      </c>
      <c r="R2019" s="1">
        <v>0.07253709792611307</v>
      </c>
      <c r="S2019" s="1">
        <v>0.06034490887937105</v>
      </c>
      <c r="T2019" s="1">
        <v>0.02595554387546395</v>
      </c>
      <c r="U2019" s="1">
        <v>0.0640143754096727</v>
      </c>
      <c r="V2019" s="1">
        <v>0.06102845843532401</v>
      </c>
      <c r="W2019" s="1">
        <v>0.007353688461928298</v>
      </c>
      <c r="X2019" s="1">
        <v>0.02069795035523736</v>
      </c>
      <c r="Y2019" s="1">
        <v>0.04380865349127205</v>
      </c>
      <c r="Z2019" s="1">
        <v>0.02889896471150277</v>
      </c>
      <c r="AA2019" s="1">
        <v>-0.01813848314524036</v>
      </c>
      <c r="AB2019" s="1">
        <v>0.03310574708107383</v>
      </c>
      <c r="AC2019" s="1">
        <v>0.06965983892199934</v>
      </c>
    </row>
    <row r="2020" spans="1:29">
      <c r="A2020" s="11">
        <v>39401</v>
      </c>
      <c r="B2020" s="1">
        <v>-0.02740623937280084</v>
      </c>
      <c r="C2020" s="1">
        <v>0.1782509730905244</v>
      </c>
      <c r="D2020" s="1">
        <v>0.01861571916218852</v>
      </c>
      <c r="E2020" s="1">
        <v>-0.01231535251085836</v>
      </c>
      <c r="F2020" s="1">
        <v>-0.01512786691581014</v>
      </c>
      <c r="G2020" s="1">
        <v>0.09793964080048112</v>
      </c>
      <c r="H2020" s="1">
        <v>-0.01167102823885136</v>
      </c>
      <c r="I2020" s="1">
        <v>-0.02958992612724953</v>
      </c>
      <c r="J2020" s="1">
        <v>-0.01148112755160124</v>
      </c>
      <c r="K2020" s="1">
        <v>-0.009206290608985812</v>
      </c>
      <c r="L2020" s="1">
        <v>-0.03551046929030777</v>
      </c>
      <c r="M2020" s="1">
        <v>0.1027943735218768</v>
      </c>
      <c r="N2020" s="1">
        <v>0.03694556084853451</v>
      </c>
      <c r="O2020" s="1">
        <v>0.002934686407920717</v>
      </c>
      <c r="P2020" s="1">
        <v>-0.02692857398948412</v>
      </c>
      <c r="Q2020" s="1">
        <v>0.002711145922580593</v>
      </c>
      <c r="R2020" s="1">
        <v>-0.004621820149194433</v>
      </c>
      <c r="S2020" s="1">
        <v>0.006617605879410737</v>
      </c>
      <c r="T2020" s="1">
        <v>-0.01937278530596998</v>
      </c>
      <c r="U2020" s="1">
        <v>0.0439478747658979</v>
      </c>
      <c r="V2020" s="1">
        <v>-0.01076525923372751</v>
      </c>
      <c r="W2020" s="1">
        <v>-0.01492322646063104</v>
      </c>
      <c r="X2020" s="1">
        <v>-0.01229400173011019</v>
      </c>
      <c r="Y2020" s="1">
        <v>-0.0485965463173067</v>
      </c>
      <c r="Z2020" s="1">
        <v>0.002097481679761204</v>
      </c>
      <c r="AA2020" s="1">
        <v>-0.02852417743721924</v>
      </c>
      <c r="AB2020" s="1">
        <v>0.01986160573503404</v>
      </c>
      <c r="AC2020" s="1">
        <v>-0.03330160190714804</v>
      </c>
    </row>
    <row r="2021" spans="1:29">
      <c r="A2021" s="11">
        <v>39402</v>
      </c>
      <c r="B2021" s="1">
        <v>0.01536087998706726</v>
      </c>
      <c r="C2021" s="1">
        <v>0.01841229697044322</v>
      </c>
      <c r="D2021" s="1">
        <v>-0.0216779607760228</v>
      </c>
      <c r="E2021" s="1">
        <v>0.0005542003143248486</v>
      </c>
      <c r="F2021" s="1">
        <v>0.04054037436982649</v>
      </c>
      <c r="G2021" s="1">
        <v>0.06765524967123593</v>
      </c>
      <c r="H2021" s="1">
        <v>-0.006926581167647328</v>
      </c>
      <c r="I2021" s="1">
        <v>-0.007850831027809813</v>
      </c>
      <c r="J2021" s="1">
        <v>-0.0534262978118788</v>
      </c>
      <c r="K2021" s="1">
        <v>0.01130101728071509</v>
      </c>
      <c r="L2021" s="1">
        <v>-0.01353723505189375</v>
      </c>
      <c r="M2021" s="1">
        <v>0.03901334614599605</v>
      </c>
      <c r="N2021" s="1">
        <v>0.08260779815281727</v>
      </c>
      <c r="O2021" s="1">
        <v>0.02243290888464555</v>
      </c>
      <c r="P2021" s="1">
        <v>0.01720254813430366</v>
      </c>
      <c r="Q2021" s="1">
        <v>0.005084881628520499</v>
      </c>
      <c r="R2021" s="1">
        <v>0.002278376931314163</v>
      </c>
      <c r="S2021" s="1">
        <v>-0.01408732532320711</v>
      </c>
      <c r="T2021" s="1">
        <v>0.008339842936429198</v>
      </c>
      <c r="U2021" s="1">
        <v>0.00172869619540128</v>
      </c>
      <c r="V2021" s="1">
        <v>-0.01754558834796183</v>
      </c>
      <c r="W2021" s="1">
        <v>0.04387471172529067</v>
      </c>
      <c r="X2021" s="1">
        <v>-0.002646914595837879</v>
      </c>
      <c r="Y2021" s="1">
        <v>0.002041561350506704</v>
      </c>
      <c r="Z2021" s="1">
        <v>-0.01901496426819627</v>
      </c>
      <c r="AA2021" s="1">
        <v>-0.003579538401601079</v>
      </c>
      <c r="AB2021" s="1">
        <v>0.003272679806319845</v>
      </c>
      <c r="AC2021" s="1">
        <v>0.007983266890767782</v>
      </c>
    </row>
    <row r="2022" spans="1:29">
      <c r="A2022" s="11">
        <v>39405</v>
      </c>
      <c r="B2022" s="1">
        <v>0.002708618847180322</v>
      </c>
      <c r="C2022" s="1">
        <v>-0.04134074951096167</v>
      </c>
      <c r="D2022" s="1">
        <v>0.007551874126437541</v>
      </c>
      <c r="E2022" s="1">
        <v>0.03821635171174464</v>
      </c>
      <c r="F2022" s="1">
        <v>0.00274289681922979</v>
      </c>
      <c r="G2022" s="1">
        <v>0.01833747337728542</v>
      </c>
      <c r="H2022" s="1">
        <v>0.02298207643314831</v>
      </c>
      <c r="I2022" s="1">
        <v>-0.01929338970187178</v>
      </c>
      <c r="J2022" s="1">
        <v>0.008589068178511461</v>
      </c>
      <c r="K2022" s="1">
        <v>0.01837579815538315</v>
      </c>
      <c r="L2022" s="1">
        <v>-0.00310778523865618</v>
      </c>
      <c r="M2022" s="1">
        <v>-0.03189612352201843</v>
      </c>
      <c r="N2022" s="1">
        <v>-0.03071689773154984</v>
      </c>
      <c r="O2022" s="1">
        <v>0.02316703900760642</v>
      </c>
      <c r="P2022" s="1">
        <v>0.005882374763959364</v>
      </c>
      <c r="Q2022" s="1">
        <v>0.01774653221681177</v>
      </c>
      <c r="R2022" s="1">
        <v>-0.0106712467673945</v>
      </c>
      <c r="S2022" s="1">
        <v>-0.0005714928792261986</v>
      </c>
      <c r="T2022" s="1">
        <v>-0.01082691947034276</v>
      </c>
      <c r="U2022" s="1">
        <v>0.05301354062443098</v>
      </c>
      <c r="V2022" s="1">
        <v>0.03635048377576222</v>
      </c>
      <c r="W2022" s="1">
        <v>0.03625039684277698</v>
      </c>
      <c r="X2022" s="1">
        <v>0.008607126300915535</v>
      </c>
      <c r="Y2022" s="1">
        <v>0.01577973530165422</v>
      </c>
      <c r="Z2022" s="1">
        <v>0.02288085539172457</v>
      </c>
      <c r="AA2022" s="1">
        <v>-0.0003296995574060269</v>
      </c>
      <c r="AB2022" s="1">
        <v>-0.01040364321730036</v>
      </c>
      <c r="AC2022" s="1">
        <v>-0.00477356424735409</v>
      </c>
    </row>
    <row r="2023" spans="1:29">
      <c r="A2023" s="11">
        <v>39406</v>
      </c>
      <c r="B2023" s="1">
        <v>0.01575010473707716</v>
      </c>
      <c r="C2023" s="1">
        <v>-0.04876884647566249</v>
      </c>
      <c r="D2023" s="1">
        <v>-0.0006247159060728258</v>
      </c>
      <c r="E2023" s="1">
        <v>-0.00106683308886546</v>
      </c>
      <c r="F2023" s="1">
        <v>-0.004826714468702864</v>
      </c>
      <c r="G2023" s="1">
        <v>0.001598190244170405</v>
      </c>
      <c r="H2023" s="1">
        <v>-0.00715309703683964</v>
      </c>
      <c r="I2023" s="1">
        <v>-0.01465663315199639</v>
      </c>
      <c r="J2023" s="1">
        <v>-0.05863741836503999</v>
      </c>
      <c r="K2023" s="1">
        <v>0.001950981527081064</v>
      </c>
      <c r="L2023" s="1">
        <v>-0.03348872206550624</v>
      </c>
      <c r="M2023" s="1">
        <v>-0.04195506585404563</v>
      </c>
      <c r="N2023" s="1">
        <v>-0.01081476107875567</v>
      </c>
      <c r="O2023" s="1">
        <v>-0.02543939196527134</v>
      </c>
      <c r="P2023" s="1">
        <v>0.010233955873165</v>
      </c>
      <c r="Q2023" s="1">
        <v>-0.03684711623487658</v>
      </c>
      <c r="R2023" s="1">
        <v>-0.02316798993516933</v>
      </c>
      <c r="S2023" s="1">
        <v>0.002668707198845377</v>
      </c>
      <c r="T2023" s="1">
        <v>-0.01016383445926972</v>
      </c>
      <c r="U2023" s="1">
        <v>-0.03511352649128918</v>
      </c>
      <c r="V2023" s="1">
        <v>-0.04000532901760312</v>
      </c>
      <c r="W2023" s="1">
        <v>-0.0344368779021631</v>
      </c>
      <c r="X2023" s="1">
        <v>0.007609069019137715</v>
      </c>
      <c r="Y2023" s="1">
        <v>-0.04833444559219513</v>
      </c>
      <c r="Z2023" s="1">
        <v>-0.004056502208013679</v>
      </c>
      <c r="AA2023" s="1">
        <v>-0.01097951735544211</v>
      </c>
      <c r="AB2023" s="1">
        <v>-0.02908361891752353</v>
      </c>
      <c r="AC2023" s="1">
        <v>-0.02256642431334899</v>
      </c>
    </row>
    <row r="2024" spans="1:29">
      <c r="A2024" s="11">
        <v>39407</v>
      </c>
      <c r="B2024" s="1">
        <v>-0.05339223024193451</v>
      </c>
      <c r="C2024" s="1">
        <v>-0.03965158283617221</v>
      </c>
      <c r="D2024" s="1">
        <v>0.0002301533900952446</v>
      </c>
      <c r="E2024" s="1">
        <v>-0.03124163715159678</v>
      </c>
      <c r="F2024" s="1">
        <v>-0.03265692493182815</v>
      </c>
      <c r="G2024" s="1">
        <v>-0.06595726578808059</v>
      </c>
      <c r="H2024" s="1">
        <v>-0.05110894626912199</v>
      </c>
      <c r="I2024" s="1">
        <v>-0.03030138307323516</v>
      </c>
      <c r="J2024" s="1">
        <v>-0.04445605866551272</v>
      </c>
      <c r="K2024" s="1">
        <v>-0.0170359403873378</v>
      </c>
      <c r="L2024" s="1">
        <v>-0.0118795471530696</v>
      </c>
      <c r="M2024" s="1">
        <v>-0.08984872206380101</v>
      </c>
      <c r="N2024" s="1">
        <v>-0.05720820734731558</v>
      </c>
      <c r="O2024" s="1">
        <v>-0.04489544326579797</v>
      </c>
      <c r="P2024" s="1">
        <v>-0.03762636717234447</v>
      </c>
      <c r="Q2024" s="1">
        <v>-0.02220022122866683</v>
      </c>
      <c r="R2024" s="1">
        <v>-0.02705726370966244</v>
      </c>
      <c r="S2024" s="1">
        <v>-0.06083656285862638</v>
      </c>
      <c r="T2024" s="1">
        <v>-0.05360058065964979</v>
      </c>
      <c r="U2024" s="1">
        <v>-0.0316957988956208</v>
      </c>
      <c r="V2024" s="1">
        <v>-0.01840486665019914</v>
      </c>
      <c r="W2024" s="1">
        <v>-0.006844221560373676</v>
      </c>
      <c r="X2024" s="1">
        <v>-0.02420773290108313</v>
      </c>
      <c r="Y2024" s="1">
        <v>-0.04442505517135609</v>
      </c>
      <c r="Z2024" s="1">
        <v>-0.03985796368366545</v>
      </c>
      <c r="AA2024" s="1">
        <v>-0.03750503841279196</v>
      </c>
      <c r="AB2024" s="1">
        <v>-0.07079407911844215</v>
      </c>
      <c r="AC2024" s="1">
        <v>-0.02576426219009309</v>
      </c>
    </row>
    <row r="2025" spans="1:29">
      <c r="A2025" s="11">
        <v>39408</v>
      </c>
      <c r="B2025" s="1">
        <v>-0.02576331599256143</v>
      </c>
      <c r="C2025" s="1">
        <v>0.0393166240211158</v>
      </c>
      <c r="D2025" s="1">
        <v>-0.01486452561956697</v>
      </c>
      <c r="E2025" s="1">
        <v>0.01130101579542941</v>
      </c>
      <c r="F2025" s="1">
        <v>0.009693374040476543</v>
      </c>
      <c r="G2025" s="1">
        <v>0.02619595152315624</v>
      </c>
      <c r="H2025" s="1">
        <v>0.005338867621355714</v>
      </c>
      <c r="I2025" s="1">
        <v>0.006831810018319118</v>
      </c>
      <c r="J2025" s="1">
        <v>0.00189345153989473</v>
      </c>
      <c r="K2025" s="1">
        <v>-0.0002472759823751725</v>
      </c>
      <c r="L2025" s="1">
        <v>-0.01001858607696937</v>
      </c>
      <c r="M2025" s="1">
        <v>-0.01434823060731749</v>
      </c>
      <c r="N2025" s="1">
        <v>-0.001618206861604854</v>
      </c>
      <c r="O2025" s="1">
        <v>0.01695634957798076</v>
      </c>
      <c r="P2025" s="1">
        <v>0.01127816463206921</v>
      </c>
      <c r="Q2025" s="1">
        <v>-0.03786880897146838</v>
      </c>
      <c r="R2025" s="1">
        <v>0.005628415799496134</v>
      </c>
      <c r="S2025" s="1">
        <v>-0.001619192596251318</v>
      </c>
      <c r="T2025" s="1">
        <v>0.04288872497189722</v>
      </c>
      <c r="U2025" s="1">
        <v>-0.006138955165414295</v>
      </c>
      <c r="V2025" s="1">
        <v>0.01856490847851822</v>
      </c>
      <c r="W2025" s="1">
        <v>-0.023202810739957</v>
      </c>
      <c r="X2025" s="1">
        <v>0.004629015626076205</v>
      </c>
      <c r="Y2025" s="1">
        <v>-0.01392552040571127</v>
      </c>
      <c r="Z2025" s="1">
        <v>-0.008484135609033161</v>
      </c>
      <c r="AA2025" s="1">
        <v>-0.01382018390947859</v>
      </c>
      <c r="AB2025" s="1">
        <v>-0.00626975799570495</v>
      </c>
      <c r="AC2025" s="1">
        <v>0.002519071936803119</v>
      </c>
    </row>
    <row r="2026" spans="1:29">
      <c r="A2026" s="11">
        <v>39409</v>
      </c>
      <c r="B2026" s="1">
        <v>0.008379721525795025</v>
      </c>
      <c r="C2026" s="1">
        <v>0.001644467032023922</v>
      </c>
      <c r="D2026" s="1">
        <v>0.003839166365578128</v>
      </c>
      <c r="E2026" s="1">
        <v>-0.005723807046790208</v>
      </c>
      <c r="F2026" s="1">
        <v>-0.001655242432221482</v>
      </c>
      <c r="G2026" s="1">
        <v>0.006326178326928611</v>
      </c>
      <c r="H2026" s="1">
        <v>-0.007788756040552847</v>
      </c>
      <c r="I2026" s="1">
        <v>-0.01821938941016255</v>
      </c>
      <c r="J2026" s="1">
        <v>0.01619886819780603</v>
      </c>
      <c r="K2026" s="1">
        <v>0.02426898665478472</v>
      </c>
      <c r="L2026" s="1">
        <v>0.01691046484368131</v>
      </c>
      <c r="M2026" s="1">
        <v>-0.03532618823013722</v>
      </c>
      <c r="N2026" s="1">
        <v>-0.002430939110804831</v>
      </c>
      <c r="O2026" s="1">
        <v>0.0005627482456578292</v>
      </c>
      <c r="P2026" s="1">
        <v>-0.01263958471660531</v>
      </c>
      <c r="Q2026" s="1">
        <v>-0.005442017083823858</v>
      </c>
      <c r="R2026" s="1">
        <v>0.03172781794805779</v>
      </c>
      <c r="S2026" s="1">
        <v>0.02088405096545287</v>
      </c>
      <c r="T2026" s="1">
        <v>-8.881593625276185E-05</v>
      </c>
      <c r="U2026" s="1">
        <v>0.0268621026369924</v>
      </c>
      <c r="V2026" s="1">
        <v>-4.53998192888605E-05</v>
      </c>
      <c r="W2026" s="1">
        <v>0.001747647301040933</v>
      </c>
      <c r="X2026" s="1">
        <v>0.02858172797712588</v>
      </c>
      <c r="Y2026" s="1">
        <v>0.008552167922917242</v>
      </c>
      <c r="Z2026" s="1">
        <v>-0.0004892677475784035</v>
      </c>
      <c r="AA2026" s="1">
        <v>0.01457573271834423</v>
      </c>
      <c r="AB2026" s="1">
        <v>0.01526681864340573</v>
      </c>
      <c r="AC2026" s="1">
        <v>0.008221811727460615</v>
      </c>
    </row>
    <row r="2027" spans="1:29">
      <c r="A2027" s="11">
        <v>39412</v>
      </c>
      <c r="B2027" s="1">
        <v>0.01295046618192774</v>
      </c>
      <c r="C2027" s="1">
        <v>-0.004294502901040054</v>
      </c>
      <c r="D2027" s="1">
        <v>-0.0006651607495128387</v>
      </c>
      <c r="E2027" s="1">
        <v>0.005482483868742616</v>
      </c>
      <c r="F2027" s="1">
        <v>0.01890088914425947</v>
      </c>
      <c r="G2027" s="1">
        <v>-0.02757249160075814</v>
      </c>
      <c r="H2027" s="1">
        <v>0.005708793735906159</v>
      </c>
      <c r="I2027" s="1">
        <v>0.05160938555534611</v>
      </c>
      <c r="J2027" s="1">
        <v>0.03294345266788956</v>
      </c>
      <c r="K2027" s="1">
        <v>0.01692493095320402</v>
      </c>
      <c r="L2027" s="1">
        <v>0.01184556170529705</v>
      </c>
      <c r="M2027" s="1">
        <v>0.0164987927485698</v>
      </c>
      <c r="N2027" s="1">
        <v>0.01651758493721944</v>
      </c>
      <c r="O2027" s="1">
        <v>0.007804966884525477</v>
      </c>
      <c r="P2027" s="1">
        <v>0.002258906103944192</v>
      </c>
      <c r="Q2027" s="1">
        <v>0.03611568688472033</v>
      </c>
      <c r="R2027" s="1">
        <v>0.02609208289404386</v>
      </c>
      <c r="S2027" s="1">
        <v>0.05362438899461042</v>
      </c>
      <c r="T2027" s="1">
        <v>-0.002556644349999915</v>
      </c>
      <c r="U2027" s="1">
        <v>-0.01602419069158889</v>
      </c>
      <c r="V2027" s="1">
        <v>0.008818071142832729</v>
      </c>
      <c r="W2027" s="1">
        <v>0.002003024386141083</v>
      </c>
      <c r="X2027" s="1">
        <v>-0.003639622694540767</v>
      </c>
      <c r="Y2027" s="1">
        <v>0.02522168594065333</v>
      </c>
      <c r="Z2027" s="1">
        <v>0.04011513829605207</v>
      </c>
      <c r="AA2027" s="1">
        <v>0.0534149961759034</v>
      </c>
      <c r="AB2027" s="1">
        <v>0.01655778241208061</v>
      </c>
      <c r="AC2027" s="1">
        <v>0.02650358742063541</v>
      </c>
    </row>
    <row r="2028" spans="1:29">
      <c r="A2028" s="11">
        <v>39413</v>
      </c>
      <c r="B2028" s="1">
        <v>-0.006925333961800284</v>
      </c>
      <c r="C2028" s="1">
        <v>0.03234821958778156</v>
      </c>
      <c r="D2028" s="1">
        <v>0.009251124812616141</v>
      </c>
      <c r="E2028" s="1">
        <v>0.001090662257983599</v>
      </c>
      <c r="F2028" s="1">
        <v>-0.007160107423538675</v>
      </c>
      <c r="G2028" s="1">
        <v>-0.001020857861808278</v>
      </c>
      <c r="H2028" s="1">
        <v>0.0117078963718249</v>
      </c>
      <c r="I2028" s="1">
        <v>-0.006511262490665692</v>
      </c>
      <c r="J2028" s="1">
        <v>-0.01466049948466996</v>
      </c>
      <c r="K2028" s="1">
        <v>0.000713050991858255</v>
      </c>
      <c r="L2028" s="1">
        <v>-0.00145937295028209</v>
      </c>
      <c r="M2028" s="1">
        <v>0.05700733915859924</v>
      </c>
      <c r="N2028" s="1">
        <v>-0.009323312825992414</v>
      </c>
      <c r="O2028" s="1">
        <v>-0.005093076109509487</v>
      </c>
      <c r="P2028" s="1">
        <v>0</v>
      </c>
      <c r="Q2028" s="1">
        <v>-0.00904138348174921</v>
      </c>
      <c r="R2028" s="1">
        <v>-0.01430055465346947</v>
      </c>
      <c r="S2028" s="1">
        <v>-0.004712274327167143</v>
      </c>
      <c r="T2028" s="1">
        <v>0.01388563021309852</v>
      </c>
      <c r="U2028" s="1">
        <v>-0.009992031652107713</v>
      </c>
      <c r="V2028" s="1">
        <v>0.003874833821039481</v>
      </c>
      <c r="W2028" s="1">
        <v>0.006190270744581783</v>
      </c>
      <c r="X2028" s="1">
        <v>0.01123991072628283</v>
      </c>
      <c r="Y2028" s="1">
        <v>-0.03652019749862745</v>
      </c>
      <c r="Z2028" s="1">
        <v>-0.001822539261345568</v>
      </c>
      <c r="AA2028" s="1">
        <v>0.005915411828021799</v>
      </c>
      <c r="AB2028" s="1">
        <v>-0.006905121227026134</v>
      </c>
      <c r="AC2028" s="1">
        <v>0.01026162826301347</v>
      </c>
    </row>
    <row r="2029" spans="1:29">
      <c r="A2029" s="11">
        <v>39414</v>
      </c>
      <c r="B2029" s="1">
        <v>-0.02832322811964194</v>
      </c>
      <c r="C2029" s="1">
        <v>-0.05505056698528421</v>
      </c>
      <c r="D2029" s="1">
        <v>-0.02212415995416017</v>
      </c>
      <c r="E2029" s="1">
        <v>-0.004084874698782825</v>
      </c>
      <c r="F2029" s="1">
        <v>0.005654664421427258</v>
      </c>
      <c r="G2029" s="1">
        <v>-0.006130663958851534</v>
      </c>
      <c r="H2029" s="1">
        <v>-0.005260125802236337</v>
      </c>
      <c r="I2029" s="1">
        <v>-0.01610872725340329</v>
      </c>
      <c r="J2029" s="1">
        <v>-0.03732709209017959</v>
      </c>
      <c r="K2029" s="1">
        <v>-0.005939566571541599</v>
      </c>
      <c r="L2029" s="1">
        <v>-0.002763996971469007</v>
      </c>
      <c r="M2029" s="1">
        <v>0.007115863175191528</v>
      </c>
      <c r="N2029" s="1">
        <v>0.006184561477637018</v>
      </c>
      <c r="O2029" s="1">
        <v>-0.003646454947462963</v>
      </c>
      <c r="P2029" s="1">
        <v>-0.004507698817100336</v>
      </c>
      <c r="Q2029" s="1">
        <v>-0.01914397970487969</v>
      </c>
      <c r="R2029" s="1">
        <v>-0.01793664919517202</v>
      </c>
      <c r="S2029" s="1">
        <v>-0.04696992740377925</v>
      </c>
      <c r="T2029" s="1">
        <v>-0.009694603525722267</v>
      </c>
      <c r="U2029" s="1">
        <v>-0.04613160353879442</v>
      </c>
      <c r="V2029" s="1">
        <v>-0.008707102088299834</v>
      </c>
      <c r="W2029" s="1">
        <v>-0.01755949469969798</v>
      </c>
      <c r="X2029" s="1">
        <v>0.002083788619504867</v>
      </c>
      <c r="Y2029" s="1">
        <v>-0.01989868118679894</v>
      </c>
      <c r="Z2029" s="1">
        <v>-0.03804928171061084</v>
      </c>
      <c r="AA2029" s="1">
        <v>-0.03864761952384776</v>
      </c>
      <c r="AB2029" s="1">
        <v>-0.01609092126866929</v>
      </c>
      <c r="AC2029" s="1">
        <v>-0.0175841377600815</v>
      </c>
    </row>
    <row r="2030" spans="1:29">
      <c r="A2030" s="11">
        <v>39415</v>
      </c>
      <c r="B2030" s="1">
        <v>0.01451917456668594</v>
      </c>
      <c r="C2030" s="1">
        <v>-0.005721524274896805</v>
      </c>
      <c r="D2030" s="1">
        <v>0.007046950764835413</v>
      </c>
      <c r="E2030" s="1">
        <v>-0.00464882669476796</v>
      </c>
      <c r="F2030" s="1">
        <v>0.003748391619811331</v>
      </c>
      <c r="G2030" s="1">
        <v>-0.02513135383837106</v>
      </c>
      <c r="H2030" s="1">
        <v>-0.01821399473072327</v>
      </c>
      <c r="I2030" s="1">
        <v>0.04236308811886191</v>
      </c>
      <c r="J2030" s="1">
        <v>-0.02277655465452855</v>
      </c>
      <c r="K2030" s="1">
        <v>0.004062971780874225</v>
      </c>
      <c r="L2030" s="1">
        <v>-0.001306311979339281</v>
      </c>
      <c r="M2030" s="1">
        <v>-0.01747836760697052</v>
      </c>
      <c r="N2030" s="1">
        <v>-0.007215636477724385</v>
      </c>
      <c r="O2030" s="1">
        <v>0.01428738399222906</v>
      </c>
      <c r="P2030" s="1">
        <v>-0.008302054573825379</v>
      </c>
      <c r="Q2030" s="1">
        <v>-0.01125876936249648</v>
      </c>
      <c r="R2030" s="1">
        <v>0.007251928950096076</v>
      </c>
      <c r="S2030" s="1">
        <v>-0.004371874518148466</v>
      </c>
      <c r="T2030" s="1">
        <v>0.006881644757910754</v>
      </c>
      <c r="U2030" s="1">
        <v>-0.01525935549362412</v>
      </c>
      <c r="V2030" s="1">
        <v>0.0009509470995350267</v>
      </c>
      <c r="W2030" s="1">
        <v>-0.03379003106248524</v>
      </c>
      <c r="X2030" s="1">
        <v>-0.00422856691681428</v>
      </c>
      <c r="Y2030" s="1">
        <v>0.00318920737724393</v>
      </c>
      <c r="Z2030" s="1">
        <v>-0.02247134851338661</v>
      </c>
      <c r="AA2030" s="1">
        <v>-0.005403321382985604</v>
      </c>
      <c r="AB2030" s="1">
        <v>-0.02153099636272893</v>
      </c>
      <c r="AC2030" s="1">
        <v>-0.003668729617804178</v>
      </c>
    </row>
    <row r="2031" spans="1:29">
      <c r="A2031" s="11">
        <v>39416</v>
      </c>
      <c r="B2031" s="1">
        <v>0.0128422059816975</v>
      </c>
      <c r="C2031" s="1">
        <v>0.01059349362319328</v>
      </c>
      <c r="D2031" s="1">
        <v>-0.0006698320745971431</v>
      </c>
      <c r="E2031" s="1">
        <v>0.006044013491659506</v>
      </c>
      <c r="F2031" s="1">
        <v>0.02264972637485219</v>
      </c>
      <c r="G2031" s="1">
        <v>0.007264959510659752</v>
      </c>
      <c r="H2031" s="1">
        <v>0.02561344734781246</v>
      </c>
      <c r="I2031" s="1">
        <v>0.02493432620422831</v>
      </c>
      <c r="J2031" s="1">
        <v>0.02885686347530836</v>
      </c>
      <c r="K2031" s="1">
        <v>-0.01571054550050233</v>
      </c>
      <c r="L2031" s="1">
        <v>0.02249141265176258</v>
      </c>
      <c r="M2031" s="1">
        <v>0.0280094351290705</v>
      </c>
      <c r="N2031" s="1">
        <v>0.013997165886104</v>
      </c>
      <c r="O2031" s="1">
        <v>0.01249058768481826</v>
      </c>
      <c r="P2031" s="1">
        <v>-0.002282973843435121</v>
      </c>
      <c r="Q2031" s="1">
        <v>0.02659842575463234</v>
      </c>
      <c r="R2031" s="1">
        <v>0.01390215382618565</v>
      </c>
      <c r="S2031" s="1">
        <v>0.03233517050959089</v>
      </c>
      <c r="T2031" s="1">
        <v>0.01521236684027327</v>
      </c>
      <c r="U2031" s="1">
        <v>0.003259189250266026</v>
      </c>
      <c r="V2031" s="1">
        <v>-0.00248821683761713</v>
      </c>
      <c r="W2031" s="1">
        <v>0.02558747781174153</v>
      </c>
      <c r="X2031" s="1">
        <v>0.01984125216998911</v>
      </c>
      <c r="Y2031" s="1">
        <v>0.0464760574438583</v>
      </c>
      <c r="Z2031" s="1">
        <v>0.03463800586987298</v>
      </c>
      <c r="AA2031" s="1">
        <v>0.04841481009145054</v>
      </c>
      <c r="AB2031" s="1">
        <v>0.05826945763289393</v>
      </c>
      <c r="AC2031" s="1">
        <v>0.02800702769220287</v>
      </c>
    </row>
    <row r="2032" spans="1:29">
      <c r="A2032" s="11">
        <v>39419</v>
      </c>
      <c r="B2032" s="1">
        <v>0.01257186882540462</v>
      </c>
      <c r="C2032" s="1">
        <v>0.04270741989334259</v>
      </c>
      <c r="D2032" s="1">
        <v>-0.01624935018872553</v>
      </c>
      <c r="E2032" s="1">
        <v>0.01174245143278418</v>
      </c>
      <c r="F2032" s="1">
        <v>0.02643501921404812</v>
      </c>
      <c r="G2032" s="1">
        <v>0.04071673027110356</v>
      </c>
      <c r="H2032" s="1">
        <v>-0.004201204219456578</v>
      </c>
      <c r="I2032" s="1">
        <v>-0.01168299891133695</v>
      </c>
      <c r="J2032" s="1">
        <v>0.03505932377894383</v>
      </c>
      <c r="K2032" s="1">
        <v>-0.003385824143330662</v>
      </c>
      <c r="L2032" s="1">
        <v>-0.001341688682401809</v>
      </c>
      <c r="M2032" s="1">
        <v>0.01712024439795035</v>
      </c>
      <c r="N2032" s="1">
        <v>0.0175207143721503</v>
      </c>
      <c r="O2032" s="1">
        <v>0.03022393608958018</v>
      </c>
      <c r="P2032" s="1">
        <v>0.05034321916485429</v>
      </c>
      <c r="Q2032" s="1">
        <v>0.002355458904868657</v>
      </c>
      <c r="R2032" s="1">
        <v>0.02919366633204468</v>
      </c>
      <c r="S2032" s="1">
        <v>0.01585462134502591</v>
      </c>
      <c r="T2032" s="1">
        <v>0.009707103976603459</v>
      </c>
      <c r="U2032" s="1">
        <v>0.01404166979619403</v>
      </c>
      <c r="V2032" s="1">
        <v>-0.00240337555681891</v>
      </c>
      <c r="W2032" s="1">
        <v>0.04522408448399062</v>
      </c>
      <c r="X2032" s="1">
        <v>0.005051645382584402</v>
      </c>
      <c r="Y2032" s="1">
        <v>0.07996744791260579</v>
      </c>
      <c r="Z2032" s="1">
        <v>0.01973631131437714</v>
      </c>
      <c r="AA2032" s="1">
        <v>0.0093856542353421</v>
      </c>
      <c r="AB2032" s="1">
        <v>0.01447559070118465</v>
      </c>
      <c r="AC2032" s="1">
        <v>0.06827300348920806</v>
      </c>
    </row>
    <row r="2033" spans="1:29">
      <c r="A2033" s="11">
        <v>39420</v>
      </c>
      <c r="B2033" s="1">
        <v>0.002069296546161503</v>
      </c>
      <c r="C2033" s="1">
        <v>0.04108258368771556</v>
      </c>
      <c r="D2033" s="1">
        <v>0.004257053451595993</v>
      </c>
      <c r="E2033" s="1">
        <v>-0.0002701433017847643</v>
      </c>
      <c r="F2033" s="1">
        <v>0.01662778523339292</v>
      </c>
      <c r="G2033" s="1">
        <v>0.03722331619015096</v>
      </c>
      <c r="H2033" s="1">
        <v>0.03000135663564008</v>
      </c>
      <c r="I2033" s="1">
        <v>0.003271990409978942</v>
      </c>
      <c r="J2033" s="1">
        <v>0.01328807015638511</v>
      </c>
      <c r="K2033" s="1">
        <v>0.002426718524659366</v>
      </c>
      <c r="L2033" s="1">
        <v>0.009341914590748734</v>
      </c>
      <c r="M2033" s="1">
        <v>0.0841630061481089</v>
      </c>
      <c r="N2033" s="1">
        <v>0.00313086969585985</v>
      </c>
      <c r="O2033" s="1">
        <v>0.02933762028863418</v>
      </c>
      <c r="P2033" s="1">
        <v>-0.0014525046695264</v>
      </c>
      <c r="Q2033" s="1">
        <v>-0.01063848095956266</v>
      </c>
      <c r="R2033" s="1">
        <v>-0.02466893939408132</v>
      </c>
      <c r="S2033" s="1">
        <v>0.08488758781596983</v>
      </c>
      <c r="T2033" s="1">
        <v>-0.004280014747591654</v>
      </c>
      <c r="U2033" s="1">
        <v>0.01140334226354867</v>
      </c>
      <c r="V2033" s="1">
        <v>-0.006318269584300484</v>
      </c>
      <c r="W2033" s="1">
        <v>0.06953020070965943</v>
      </c>
      <c r="X2033" s="1">
        <v>0.006995675937915946</v>
      </c>
      <c r="Y2033" s="1">
        <v>0.03312075487327881</v>
      </c>
      <c r="Z2033" s="1">
        <v>0.03609593604864525</v>
      </c>
      <c r="AA2033" s="1">
        <v>0.01510998047014489</v>
      </c>
      <c r="AB2033" s="1">
        <v>0.03050862657613207</v>
      </c>
      <c r="AC2033" s="1">
        <v>0.01239591912837179</v>
      </c>
    </row>
    <row r="2034" spans="1:29">
      <c r="A2034" s="11">
        <v>39421</v>
      </c>
      <c r="B2034" s="1">
        <v>-0.004447721828508833</v>
      </c>
      <c r="C2034" s="1">
        <v>0.0240820006302831</v>
      </c>
      <c r="D2034" s="1">
        <v>0.02730030989386711</v>
      </c>
      <c r="E2034" s="1">
        <v>0.02780799770615205</v>
      </c>
      <c r="F2034" s="1">
        <v>0.01080273588559844</v>
      </c>
      <c r="G2034" s="1">
        <v>0.07522360065394929</v>
      </c>
      <c r="H2034" s="1">
        <v>0.09545985781054434</v>
      </c>
      <c r="I2034" s="1">
        <v>0.0130169520230039</v>
      </c>
      <c r="J2034" s="1">
        <v>0.02622802201095031</v>
      </c>
      <c r="K2034" s="1">
        <v>-0.002662809927292842</v>
      </c>
      <c r="L2034" s="1">
        <v>-0.007305043465653638</v>
      </c>
      <c r="M2034" s="1">
        <v>0.03004991581200644</v>
      </c>
      <c r="N2034" s="1">
        <v>0.002340445357637888</v>
      </c>
      <c r="O2034" s="1">
        <v>0.0007107732059876692</v>
      </c>
      <c r="P2034" s="1">
        <v>0.0007275422614989591</v>
      </c>
      <c r="Q2034" s="1">
        <v>0.04223343281261172</v>
      </c>
      <c r="R2034" s="1">
        <v>0.01358955926049621</v>
      </c>
      <c r="S2034" s="1">
        <v>0.009123161829756032</v>
      </c>
      <c r="T2034" s="1">
        <v>0.03011064548911246</v>
      </c>
      <c r="U2034" s="1">
        <v>0.0170465802881945</v>
      </c>
      <c r="V2034" s="1">
        <v>0.02314729413998351</v>
      </c>
      <c r="W2034" s="1">
        <v>-0.002944449050803377</v>
      </c>
      <c r="X2034" s="1">
        <v>0.04195336677189987</v>
      </c>
      <c r="Y2034" s="1">
        <v>0.01054554166833044</v>
      </c>
      <c r="Z2034" s="1">
        <v>-0.008136613302231477</v>
      </c>
      <c r="AA2034" s="1">
        <v>0.01157712043030101</v>
      </c>
      <c r="AB2034" s="1">
        <v>-0.00512843425935039</v>
      </c>
      <c r="AC2034" s="1">
        <v>0.001204243373777558</v>
      </c>
    </row>
    <row r="2035" spans="1:29">
      <c r="A2035" s="11">
        <v>39422</v>
      </c>
      <c r="B2035" s="1">
        <v>-0.01797679509385519</v>
      </c>
      <c r="C2035" s="1">
        <v>-0.01338774974397972</v>
      </c>
      <c r="D2035" s="1">
        <v>-0.01270966673257123</v>
      </c>
      <c r="E2035" s="1">
        <v>0.04229042650781523</v>
      </c>
      <c r="F2035" s="1">
        <v>0.0009029852081432477</v>
      </c>
      <c r="G2035" s="1">
        <v>0.01343097021075113</v>
      </c>
      <c r="H2035" s="1">
        <v>-0.008308890188382878</v>
      </c>
      <c r="I2035" s="1">
        <v>-0.01963700324835516</v>
      </c>
      <c r="J2035" s="1">
        <v>-0.03207221513884306</v>
      </c>
      <c r="K2035" s="1">
        <v>0.008009461774604487</v>
      </c>
      <c r="L2035" s="1">
        <v>0.01986265347722527</v>
      </c>
      <c r="M2035" s="1">
        <v>-0.02714741415539501</v>
      </c>
      <c r="N2035" s="1">
        <v>0.002075957321033384</v>
      </c>
      <c r="O2035" s="1">
        <v>0.01491869991238137</v>
      </c>
      <c r="P2035" s="1">
        <v>-0.0007270133285777192</v>
      </c>
      <c r="Q2035" s="1">
        <v>-0.008411066294135905</v>
      </c>
      <c r="R2035" s="1">
        <v>-0.009512665948199328</v>
      </c>
      <c r="S2035" s="1">
        <v>-0.02659957204525021</v>
      </c>
      <c r="T2035" s="1">
        <v>0.0046340697786873</v>
      </c>
      <c r="U2035" s="1">
        <v>0.02610452391832419</v>
      </c>
      <c r="V2035" s="1">
        <v>-0.02798893904879074</v>
      </c>
      <c r="W2035" s="1">
        <v>-0.004133890458125289</v>
      </c>
      <c r="X2035" s="1">
        <v>0.003948829009791988</v>
      </c>
      <c r="Y2035" s="1">
        <v>-0.01328149437319781</v>
      </c>
      <c r="Z2035" s="1">
        <v>-0.02004610405795115</v>
      </c>
      <c r="AA2035" s="1">
        <v>-0.009778182761497889</v>
      </c>
      <c r="AB2035" s="1">
        <v>0.001156431108202183</v>
      </c>
      <c r="AC2035" s="1">
        <v>-0.007417682489919586</v>
      </c>
    </row>
    <row r="2036" spans="1:29">
      <c r="A2036" s="11">
        <v>39423</v>
      </c>
      <c r="B2036" s="1">
        <v>0.01662705772090312</v>
      </c>
      <c r="C2036" s="1">
        <v>-0.006017722804146142</v>
      </c>
      <c r="D2036" s="1">
        <v>-0.003109383349114703</v>
      </c>
      <c r="E2036" s="1">
        <v>-0.004536203843103048</v>
      </c>
      <c r="F2036" s="1">
        <v>0.008872885404592967</v>
      </c>
      <c r="G2036" s="1">
        <v>0.07298946663046935</v>
      </c>
      <c r="H2036" s="1">
        <v>-0.01152061737639298</v>
      </c>
      <c r="I2036" s="1">
        <v>0.01766323819161619</v>
      </c>
      <c r="J2036" s="1">
        <v>-0.02718109805600843</v>
      </c>
      <c r="K2036" s="1">
        <v>0.00457516019482207</v>
      </c>
      <c r="L2036" s="1">
        <v>0.05316889137093339</v>
      </c>
      <c r="M2036" s="1">
        <v>-0.01541010199129356</v>
      </c>
      <c r="N2036" s="1">
        <v>-0.02563441923052823</v>
      </c>
      <c r="O2036" s="1">
        <v>-0.007126948735501348</v>
      </c>
      <c r="P2036" s="1">
        <v>0.00363657712882004</v>
      </c>
      <c r="Q2036" s="1">
        <v>-0.004136773218759826</v>
      </c>
      <c r="R2036" s="1">
        <v>-0.01125681167959736</v>
      </c>
      <c r="S2036" s="1">
        <v>-0.02268253995404157</v>
      </c>
      <c r="T2036" s="1">
        <v>0.01680220966698931</v>
      </c>
      <c r="U2036" s="1">
        <v>-0.00455294073861312</v>
      </c>
      <c r="V2036" s="1">
        <v>0.02428677961768133</v>
      </c>
      <c r="W2036" s="1">
        <v>-0.02354430311742806</v>
      </c>
      <c r="X2036" s="1">
        <v>-0.01051010161475752</v>
      </c>
      <c r="Y2036" s="1">
        <v>0.01819095897573253</v>
      </c>
      <c r="Z2036" s="1">
        <v>-0.01898248649719803</v>
      </c>
      <c r="AA2036" s="1">
        <v>-0.02521116953706037</v>
      </c>
      <c r="AB2036" s="1">
        <v>-0.010172246907171</v>
      </c>
      <c r="AC2036" s="1">
        <v>0.01636034985737966</v>
      </c>
    </row>
    <row r="2037" spans="1:29">
      <c r="A2037" s="11">
        <v>39426</v>
      </c>
      <c r="B2037" s="1">
        <v>0.001171883747821401</v>
      </c>
      <c r="C2037" s="1">
        <v>0.01293927056999644</v>
      </c>
      <c r="D2037" s="1">
        <v>-0.02176840712028061</v>
      </c>
      <c r="E2037" s="1">
        <v>-0.02329131636481985</v>
      </c>
      <c r="F2037" s="1">
        <v>-0.02168880521671035</v>
      </c>
      <c r="G2037" s="1">
        <v>-0.1205639849456811</v>
      </c>
      <c r="H2037" s="1">
        <v>0.05986450345255245</v>
      </c>
      <c r="I2037" s="1">
        <v>-0.01851942542401386</v>
      </c>
      <c r="J2037" s="1">
        <v>0.0287389042700108</v>
      </c>
      <c r="K2037" s="1">
        <v>-0.01294352246620323</v>
      </c>
      <c r="L2037" s="1">
        <v>0.01532817311150247</v>
      </c>
      <c r="M2037" s="1">
        <v>0.04483942079474557</v>
      </c>
      <c r="N2037" s="1">
        <v>-0.007706544828096629</v>
      </c>
      <c r="O2037" s="1">
        <v>-0.006473166013807985</v>
      </c>
      <c r="P2037" s="1">
        <v>0.03260847599680061</v>
      </c>
      <c r="Q2037" s="1">
        <v>0.001888492063926606</v>
      </c>
      <c r="R2037" s="1">
        <v>-0.006510727802626515</v>
      </c>
      <c r="S2037" s="1">
        <v>-0.01023417603789512</v>
      </c>
      <c r="T2037" s="1">
        <v>-0.004043995564178227</v>
      </c>
      <c r="U2037" s="1">
        <v>0.008088247360891643</v>
      </c>
      <c r="V2037" s="1">
        <v>0.006960918028789065</v>
      </c>
      <c r="W2037" s="1">
        <v>-0.001214654313006602</v>
      </c>
      <c r="X2037" s="1">
        <v>-0.001107699746330182</v>
      </c>
      <c r="Y2037" s="1">
        <v>-0.00491032094036381</v>
      </c>
      <c r="Z2037" s="1">
        <v>0.001501971408773839</v>
      </c>
      <c r="AA2037" s="1">
        <v>-0.0285669926350961</v>
      </c>
      <c r="AB2037" s="1">
        <v>0.008266313506167577</v>
      </c>
      <c r="AC2037" s="1">
        <v>-0.003676488706100489</v>
      </c>
    </row>
    <row r="2038" spans="1:29">
      <c r="A2038" s="11">
        <v>39427</v>
      </c>
      <c r="B2038" s="1">
        <v>0.001436566439811271</v>
      </c>
      <c r="C2038" s="1">
        <v>0.02964930607840177</v>
      </c>
      <c r="D2038" s="1">
        <v>0.0009943132364040874</v>
      </c>
      <c r="E2038" s="1">
        <v>0.01477448569299411</v>
      </c>
      <c r="F2038" s="1">
        <v>0.02788365133305915</v>
      </c>
      <c r="G2038" s="1">
        <v>-0.01614068196070462</v>
      </c>
      <c r="H2038" s="1">
        <v>0.03858826549092798</v>
      </c>
      <c r="I2038" s="1">
        <v>0.05485930259680605</v>
      </c>
      <c r="J2038" s="1">
        <v>0.02819463591835158</v>
      </c>
      <c r="K2038" s="1">
        <v>0.02331236396490532</v>
      </c>
      <c r="L2038" s="1">
        <v>-0.00251578108807915</v>
      </c>
      <c r="M2038" s="1">
        <v>0.02040466870458979</v>
      </c>
      <c r="N2038" s="1">
        <v>0.004284825105524304</v>
      </c>
      <c r="O2038" s="1">
        <v>0.01257905399414239</v>
      </c>
      <c r="P2038" s="1">
        <v>-0.01754379527365624</v>
      </c>
      <c r="Q2038" s="1">
        <v>0.03886418036995698</v>
      </c>
      <c r="R2038" s="1">
        <v>0.02221084872212686</v>
      </c>
      <c r="S2038" s="1">
        <v>0.02363392207669057</v>
      </c>
      <c r="T2038" s="1">
        <v>0.008986223213998112</v>
      </c>
      <c r="U2038" s="1">
        <v>0.005383087867452119</v>
      </c>
      <c r="V2038" s="1">
        <v>0.01311144370333994</v>
      </c>
      <c r="W2038" s="1">
        <v>0.01404685462267974</v>
      </c>
      <c r="X2038" s="1">
        <v>0.01141615230809356</v>
      </c>
      <c r="Y2038" s="1">
        <v>-0.001100853204711316</v>
      </c>
      <c r="Z2038" s="1">
        <v>0.003600570696606464</v>
      </c>
      <c r="AA2038" s="1">
        <v>0.01046190776971567</v>
      </c>
      <c r="AB2038" s="1">
        <v>-0.001171206266071034</v>
      </c>
      <c r="AC2038" s="1">
        <v>0.008576787339059644</v>
      </c>
    </row>
    <row r="2039" spans="1:29">
      <c r="A2039" s="11">
        <v>39428</v>
      </c>
      <c r="B2039" s="1">
        <v>0.001115988940895596</v>
      </c>
      <c r="C2039" s="1">
        <v>0.001707699959706765</v>
      </c>
      <c r="D2039" s="1">
        <v>0.01633881355596922</v>
      </c>
      <c r="E2039" s="1">
        <v>0.02068972739815433</v>
      </c>
      <c r="F2039" s="1">
        <v>0.01793619213451669</v>
      </c>
      <c r="G2039" s="1">
        <v>0.002130631911963166</v>
      </c>
      <c r="H2039" s="1">
        <v>0.04052361244599401</v>
      </c>
      <c r="I2039" s="1">
        <v>0.001965692748783221</v>
      </c>
      <c r="J2039" s="1">
        <v>0.03773569179953373</v>
      </c>
      <c r="K2039" s="1">
        <v>-0.002135575776466281</v>
      </c>
      <c r="L2039" s="1">
        <v>-0.03356637084149039</v>
      </c>
      <c r="M2039" s="1">
        <v>0.065148409958945</v>
      </c>
      <c r="N2039" s="1">
        <v>0.01120015107444972</v>
      </c>
      <c r="O2039" s="1">
        <v>0.00675275740409198</v>
      </c>
      <c r="P2039" s="1">
        <v>-0.002143061440521787</v>
      </c>
      <c r="Q2039" s="1">
        <v>0.01132790796612237</v>
      </c>
      <c r="R2039" s="1">
        <v>-0.001645998411062388</v>
      </c>
      <c r="S2039" s="1">
        <v>0.03805888780223832</v>
      </c>
      <c r="T2039" s="1">
        <v>-0.003656484083468525</v>
      </c>
      <c r="U2039" s="1">
        <v>0.0002038781481696894</v>
      </c>
      <c r="V2039" s="1">
        <v>0.03349903353699646</v>
      </c>
      <c r="W2039" s="1">
        <v>0.07339890599388754</v>
      </c>
      <c r="X2039" s="1">
        <v>-0.006643448005555941</v>
      </c>
      <c r="Y2039" s="1">
        <v>0.03188181758181341</v>
      </c>
      <c r="Z2039" s="1">
        <v>0.0340783914384224</v>
      </c>
      <c r="AA2039" s="1">
        <v>0.0007633310595653864</v>
      </c>
      <c r="AB2039" s="1">
        <v>0.02489025694199487</v>
      </c>
      <c r="AC2039" s="1">
        <v>0.003658753314896179</v>
      </c>
    </row>
    <row r="2040" spans="1:29">
      <c r="A2040" s="11">
        <v>39429</v>
      </c>
      <c r="B2040" s="1">
        <v>0.03200472417478184</v>
      </c>
      <c r="C2040" s="1">
        <v>-0.0267017661519604</v>
      </c>
      <c r="D2040" s="1">
        <v>0.01745823967132454</v>
      </c>
      <c r="E2040" s="1">
        <v>0.02002011709486373</v>
      </c>
      <c r="F2040" s="1">
        <v>0.02970749878711931</v>
      </c>
      <c r="G2040" s="1">
        <v>-0.02285537272533056</v>
      </c>
      <c r="H2040" s="1">
        <v>-0.03542983618102247</v>
      </c>
      <c r="I2040" s="1">
        <v>-0.01552642530565118</v>
      </c>
      <c r="J2040" s="1">
        <v>0.01478785551393358</v>
      </c>
      <c r="K2040" s="1">
        <v>0.008323457882942975</v>
      </c>
      <c r="L2040" s="1">
        <v>-0.01530515536498678</v>
      </c>
      <c r="M2040" s="1">
        <v>0.003874006088436355</v>
      </c>
      <c r="N2040" s="1">
        <v>0.03560110783122306</v>
      </c>
      <c r="O2040" s="1">
        <v>0.003417134682632161</v>
      </c>
      <c r="P2040" s="1">
        <v>0.002147664016462603</v>
      </c>
      <c r="Q2040" s="1">
        <v>-0.01905393597652327</v>
      </c>
      <c r="R2040" s="1">
        <v>-0.01671364209863824</v>
      </c>
      <c r="S2040" s="1">
        <v>-0.008514138196619725</v>
      </c>
      <c r="T2040" s="1">
        <v>-0.01738556576539418</v>
      </c>
      <c r="U2040" s="1">
        <v>-0.008998301525980135</v>
      </c>
      <c r="V2040" s="1">
        <v>-0.04600045255614582</v>
      </c>
      <c r="W2040" s="1">
        <v>0.04407811695672126</v>
      </c>
      <c r="X2040" s="1">
        <v>-0.008960435156858626</v>
      </c>
      <c r="Y2040" s="1">
        <v>-0.03991884734018658</v>
      </c>
      <c r="Z2040" s="1">
        <v>0.02919753161399408</v>
      </c>
      <c r="AA2040" s="1">
        <v>-0.02224960485203087</v>
      </c>
      <c r="AB2040" s="1">
        <v>0.02848078864254333</v>
      </c>
      <c r="AC2040" s="1">
        <v>-0.01389153025087686</v>
      </c>
    </row>
    <row r="2041" spans="1:29">
      <c r="A2041" s="11">
        <v>39430</v>
      </c>
      <c r="B2041" s="1">
        <v>0.02309187676645519</v>
      </c>
      <c r="C2041" s="1">
        <v>-0.02206381547543246</v>
      </c>
      <c r="D2041" s="1">
        <v>-0.005432682328228688</v>
      </c>
      <c r="E2041" s="1">
        <v>0.02698708675909334</v>
      </c>
      <c r="F2041" s="1">
        <v>0.02404162976959312</v>
      </c>
      <c r="G2041" s="1">
        <v>-0.02023501865826005</v>
      </c>
      <c r="H2041" s="1">
        <v>-0.009974243829146245</v>
      </c>
      <c r="I2041" s="1">
        <v>-0.01816272596883683</v>
      </c>
      <c r="J2041" s="1">
        <v>0.01863360953746307</v>
      </c>
      <c r="K2041" s="1">
        <v>0.03160356459077907</v>
      </c>
      <c r="L2041" s="1">
        <v>-0.008223067391849304</v>
      </c>
      <c r="M2041" s="1">
        <v>-0.01847876061550902</v>
      </c>
      <c r="N2041" s="1">
        <v>0.02215443888833901</v>
      </c>
      <c r="O2041" s="1">
        <v>-0.002270155750672576</v>
      </c>
      <c r="P2041" s="1">
        <v>0.02357157904496621</v>
      </c>
      <c r="Q2041" s="1">
        <v>0.006827019934259271</v>
      </c>
      <c r="R2041" s="1">
        <v>0.01973345914760771</v>
      </c>
      <c r="S2041" s="1">
        <v>-0.01805127397735362</v>
      </c>
      <c r="T2041" s="1">
        <v>0.004339790801590526</v>
      </c>
      <c r="U2041" s="1">
        <v>-0.0113179933316363</v>
      </c>
      <c r="V2041" s="1">
        <v>0.01660871056189839</v>
      </c>
      <c r="W2041" s="1">
        <v>0.002300807353142087</v>
      </c>
      <c r="X2041" s="1">
        <v>-0.0239796281861081</v>
      </c>
      <c r="Y2041" s="1">
        <v>-0.002148159757519585</v>
      </c>
      <c r="Z2041" s="1">
        <v>-0.01460582474048333</v>
      </c>
      <c r="AA2041" s="1">
        <v>-0.0006107205648908653</v>
      </c>
      <c r="AB2041" s="1">
        <v>0.03065842520952056</v>
      </c>
      <c r="AC2041" s="1">
        <v>-0.006494299152262295</v>
      </c>
    </row>
    <row r="2042" spans="1:29">
      <c r="A2042" s="11">
        <v>39433</v>
      </c>
      <c r="B2042" s="1">
        <v>-0.01025471340575712</v>
      </c>
      <c r="C2042" s="1">
        <v>-0.0488241068334716</v>
      </c>
      <c r="D2042" s="1">
        <v>-0.001065824316232478</v>
      </c>
      <c r="E2042" s="1">
        <v>-0.004061180105604634</v>
      </c>
      <c r="F2042" s="1">
        <v>-0.006283656480721045</v>
      </c>
      <c r="G2042" s="1">
        <v>-0.08660894210305459</v>
      </c>
      <c r="H2042" s="1">
        <v>-0.02848028429690252</v>
      </c>
      <c r="I2042" s="1">
        <v>-0.02371771956433577</v>
      </c>
      <c r="J2042" s="1">
        <v>-0.05816150255050478</v>
      </c>
      <c r="K2042" s="1">
        <v>0.001143362567596062</v>
      </c>
      <c r="L2042" s="1">
        <v>-0.01333298238958935</v>
      </c>
      <c r="M2042" s="1">
        <v>-0.06691357498516615</v>
      </c>
      <c r="N2042" s="1">
        <v>-0.03587460873278725</v>
      </c>
      <c r="O2042" s="1">
        <v>-0.02964409254019096</v>
      </c>
      <c r="P2042" s="1">
        <v>-0.04466163957048042</v>
      </c>
      <c r="Q2042" s="1">
        <v>-0.05868363561063905</v>
      </c>
      <c r="R2042" s="1">
        <v>-0.03930915688862335</v>
      </c>
      <c r="S2042" s="1">
        <v>-0.07549520338605153</v>
      </c>
      <c r="T2042" s="1">
        <v>-0.03922222900421224</v>
      </c>
      <c r="U2042" s="1">
        <v>-0.02502876562030476</v>
      </c>
      <c r="V2042" s="1">
        <v>-0.04137022532390044</v>
      </c>
      <c r="W2042" s="1">
        <v>-0.06982677217009037</v>
      </c>
      <c r="X2042" s="1">
        <v>-0.05786381904402216</v>
      </c>
      <c r="Y2042" s="1">
        <v>-0.004420364513161856</v>
      </c>
      <c r="Z2042" s="1">
        <v>-0.06122810617493246</v>
      </c>
      <c r="AA2042" s="1">
        <v>-0.05931641786284614</v>
      </c>
      <c r="AB2042" s="1">
        <v>-0.05506006071318403</v>
      </c>
      <c r="AC2042" s="1">
        <v>-0.01820178988964494</v>
      </c>
    </row>
    <row r="2043" spans="1:29">
      <c r="A2043" s="11">
        <v>39434</v>
      </c>
      <c r="B2043" s="1">
        <v>-0.03189601961309818</v>
      </c>
      <c r="C2043" s="1">
        <v>0.05095367941812223</v>
      </c>
      <c r="D2043" s="1">
        <v>0.003834494537265476</v>
      </c>
      <c r="E2043" s="1">
        <v>0.03478047624082037</v>
      </c>
      <c r="F2043" s="1">
        <v>-0.001875734937361484</v>
      </c>
      <c r="G2043" s="1">
        <v>-0.01531712088419313</v>
      </c>
      <c r="H2043" s="1">
        <v>0.006381462373044267</v>
      </c>
      <c r="I2043" s="1">
        <v>-0.01294865162162029</v>
      </c>
      <c r="J2043" s="1">
        <v>-0.007718977015158113</v>
      </c>
      <c r="K2043" s="1">
        <v>-0.03060066905578407</v>
      </c>
      <c r="L2043" s="1">
        <v>-0.003939970232331613</v>
      </c>
      <c r="M2043" s="1">
        <v>0.03970489818736245</v>
      </c>
      <c r="N2043" s="1">
        <v>0.02093036107803004</v>
      </c>
      <c r="O2043" s="1">
        <v>0.00579717680325742</v>
      </c>
      <c r="P2043" s="1">
        <v>0.00657369599560842</v>
      </c>
      <c r="Q2043" s="1">
        <v>-0.01346298899962584</v>
      </c>
      <c r="R2043" s="1">
        <v>-0.01713451445720948</v>
      </c>
      <c r="S2043" s="1">
        <v>0.00289577216282555</v>
      </c>
      <c r="T2043" s="1">
        <v>-0.00557851937895637</v>
      </c>
      <c r="U2043" s="1">
        <v>0.01136778934288718</v>
      </c>
      <c r="V2043" s="1">
        <v>0.04288056063502954</v>
      </c>
      <c r="W2043" s="1">
        <v>0.0109616061229294</v>
      </c>
      <c r="X2043" s="1">
        <v>0.0006411587724717283</v>
      </c>
      <c r="Y2043" s="1">
        <v>-0.02972971842909011</v>
      </c>
      <c r="Z2043" s="1">
        <v>-0.007469469455313682</v>
      </c>
      <c r="AA2043" s="1">
        <v>0.05364153963011331</v>
      </c>
      <c r="AB2043" s="1">
        <v>-0.03589933029225179</v>
      </c>
      <c r="AC2043" s="1">
        <v>-0.008808951820609479</v>
      </c>
    </row>
    <row r="2044" spans="1:29">
      <c r="A2044" s="11">
        <v>39435</v>
      </c>
      <c r="B2044" s="1">
        <v>-0.01474227598027611</v>
      </c>
      <c r="C2044" s="1">
        <v>0.008956093415086075</v>
      </c>
      <c r="D2044" s="1">
        <v>-0.01252153876151407</v>
      </c>
      <c r="E2044" s="1">
        <v>-0.00139074319185406</v>
      </c>
      <c r="F2044" s="1">
        <v>-0.02687300326828235</v>
      </c>
      <c r="G2044" s="1">
        <v>0.002715885879273516</v>
      </c>
      <c r="H2044" s="1">
        <v>-0.02816351199748135</v>
      </c>
      <c r="I2044" s="1">
        <v>-0.005235683087493892</v>
      </c>
      <c r="J2044" s="1">
        <v>-0.00376427420628711</v>
      </c>
      <c r="K2044" s="1">
        <v>0.001177724010703152</v>
      </c>
      <c r="L2044" s="1">
        <v>0.01325769230533336</v>
      </c>
      <c r="M2044" s="1">
        <v>-0.01356091224959755</v>
      </c>
      <c r="N2044" s="1">
        <v>0.01088335383263317</v>
      </c>
      <c r="O2044" s="1">
        <v>0.005310532053657946</v>
      </c>
      <c r="P2044" s="1">
        <v>-0.007256590179501199</v>
      </c>
      <c r="Q2044" s="1">
        <v>0.0261202376662506</v>
      </c>
      <c r="R2044" s="1">
        <v>-0.008707441007664185</v>
      </c>
      <c r="S2044" s="1">
        <v>-0.002695069083984869</v>
      </c>
      <c r="T2044" s="1">
        <v>-0.01867805632403019</v>
      </c>
      <c r="U2044" s="1">
        <v>-0.0113718804225923</v>
      </c>
      <c r="V2044" s="1">
        <v>0.01041117496499555</v>
      </c>
      <c r="W2044" s="1">
        <v>0.02117526239055478</v>
      </c>
      <c r="X2044" s="1">
        <v>-0.01637718615938877</v>
      </c>
      <c r="Y2044" s="1">
        <v>0.003899549656088741</v>
      </c>
      <c r="Z2044" s="1">
        <v>0.00868821504029138</v>
      </c>
      <c r="AA2044" s="1">
        <v>0.02677386094301903</v>
      </c>
      <c r="AB2044" s="1">
        <v>0.02321608647500639</v>
      </c>
      <c r="AC2044" s="1">
        <v>-0.0002066326812851793</v>
      </c>
    </row>
    <row r="2045" spans="1:29">
      <c r="A2045" s="11">
        <v>39436</v>
      </c>
      <c r="B2045" s="1">
        <v>-0.005484460029319016</v>
      </c>
      <c r="C2045" s="1">
        <v>0.02414496882127981</v>
      </c>
      <c r="D2045" s="1">
        <v>-0.01365576431785498</v>
      </c>
      <c r="E2045" s="1">
        <v>-0.02019512717789984</v>
      </c>
      <c r="F2045" s="1">
        <v>0.03147810796358819</v>
      </c>
      <c r="G2045" s="1">
        <v>-0.02671765779463831</v>
      </c>
      <c r="H2045" s="1">
        <v>-0.01294826096477708</v>
      </c>
      <c r="I2045" s="1">
        <v>-0.006260967640549508</v>
      </c>
      <c r="J2045" s="1">
        <v>0.003778497506991219</v>
      </c>
      <c r="K2045" s="1">
        <v>0.001882390855770799</v>
      </c>
      <c r="L2045" s="1">
        <v>0.03425025276436755</v>
      </c>
      <c r="M2045" s="1">
        <v>-0.006636514293846152</v>
      </c>
      <c r="N2045" s="1">
        <v>-0.01602405800763684</v>
      </c>
      <c r="O2045" s="1">
        <v>0.01082269528793955</v>
      </c>
      <c r="P2045" s="1">
        <v>0.002924255623448557</v>
      </c>
      <c r="Q2045" s="1">
        <v>0.008470860276567516</v>
      </c>
      <c r="R2045" s="1">
        <v>0.003643236694789831</v>
      </c>
      <c r="S2045" s="1">
        <v>0.02103851457004557</v>
      </c>
      <c r="T2045" s="1">
        <v>0.0002879938398345772</v>
      </c>
      <c r="U2045" s="1">
        <v>-0.00293580434436258</v>
      </c>
      <c r="V2045" s="1">
        <v>0.02769451205906415</v>
      </c>
      <c r="W2045" s="1">
        <v>-0.005003621012712123</v>
      </c>
      <c r="X2045" s="1">
        <v>0.02815991257683037</v>
      </c>
      <c r="Y2045" s="1">
        <v>0.01795624886029046</v>
      </c>
      <c r="Z2045" s="1">
        <v>-6.05700261280262E-05</v>
      </c>
      <c r="AA2045" s="1">
        <v>-0.005335350071559164</v>
      </c>
      <c r="AB2045" s="1">
        <v>-0.0006480590901324357</v>
      </c>
      <c r="AC2045" s="1">
        <v>0.01984523105494596</v>
      </c>
    </row>
    <row r="2046" spans="1:29">
      <c r="A2046" s="11">
        <v>39440</v>
      </c>
      <c r="B2046" s="1">
        <v>0.02077408437137573</v>
      </c>
      <c r="C2046" s="1">
        <v>0.04275984998490912</v>
      </c>
      <c r="D2046" s="1">
        <v>0.0005456654418756202</v>
      </c>
      <c r="E2046" s="1">
        <v>0.01350405934895793</v>
      </c>
      <c r="F2046" s="1">
        <v>-0.002150308809728552</v>
      </c>
      <c r="G2046" s="1">
        <v>0.01568641958120143</v>
      </c>
      <c r="H2046" s="1">
        <v>0.09557518895744677</v>
      </c>
      <c r="I2046" s="1">
        <v>0.03375533768515893</v>
      </c>
      <c r="J2046" s="1">
        <v>0.01079042314660805</v>
      </c>
      <c r="K2046" s="1">
        <v>0.01667465100779597</v>
      </c>
      <c r="L2046" s="1">
        <v>0.06758866847654321</v>
      </c>
      <c r="M2046" s="1">
        <v>0.03006428872454836</v>
      </c>
      <c r="N2046" s="1">
        <v>0.007887997748235787</v>
      </c>
      <c r="O2046" s="1">
        <v>0.05047490057712722</v>
      </c>
      <c r="P2046" s="1">
        <v>-0.005831191122350532</v>
      </c>
      <c r="Q2046" s="1">
        <v>0.04909718880728509</v>
      </c>
      <c r="R2046" s="1">
        <v>0.02760105507883059</v>
      </c>
      <c r="S2046" s="1">
        <v>0.01606802711170663</v>
      </c>
      <c r="T2046" s="1">
        <v>0.03435669134090724</v>
      </c>
      <c r="U2046" s="1">
        <v>0.003881315341295322</v>
      </c>
      <c r="V2046" s="1">
        <v>0.04788880509788185</v>
      </c>
      <c r="W2046" s="1">
        <v>0.006425496185776369</v>
      </c>
      <c r="X2046" s="1">
        <v>0.02851518665720909</v>
      </c>
      <c r="Y2046" s="1">
        <v>0.03255328369508881</v>
      </c>
      <c r="Z2046" s="1">
        <v>0.04865042728638436</v>
      </c>
      <c r="AA2046" s="1">
        <v>0.01384500089457608</v>
      </c>
      <c r="AB2046" s="1">
        <v>0.04316010745730892</v>
      </c>
      <c r="AC2046" s="1">
        <v>0.08442272982802046</v>
      </c>
    </row>
    <row r="2047" spans="1:29">
      <c r="A2047" s="11">
        <v>39442</v>
      </c>
      <c r="B2047" s="1">
        <v>0.01856828664096177</v>
      </c>
      <c r="C2047" s="1">
        <v>0.04976185145371437</v>
      </c>
      <c r="D2047" s="1">
        <v>0.003340182583526419</v>
      </c>
      <c r="E2047" s="1">
        <v>0.0133241295132378</v>
      </c>
      <c r="F2047" s="1">
        <v>0.003406196497488079</v>
      </c>
      <c r="G2047" s="1">
        <v>0.04010467624325442</v>
      </c>
      <c r="H2047" s="1">
        <v>0.02176208403004276</v>
      </c>
      <c r="I2047" s="1">
        <v>0.005064298161973513</v>
      </c>
      <c r="J2047" s="1">
        <v>0.04021842815660093</v>
      </c>
      <c r="K2047" s="1">
        <v>-0.005313123068807046</v>
      </c>
      <c r="L2047" s="1">
        <v>0.004225930687865809</v>
      </c>
      <c r="M2047" s="1">
        <v>0.07157744589399062</v>
      </c>
      <c r="N2047" s="1">
        <v>0.009088678004466111</v>
      </c>
      <c r="O2047" s="1">
        <v>0.01183014454324494</v>
      </c>
      <c r="P2047" s="1">
        <v>-0.001466213829138363</v>
      </c>
      <c r="Q2047" s="1">
        <v>0.004833487176360007</v>
      </c>
      <c r="R2047" s="1">
        <v>0.03871201910266642</v>
      </c>
      <c r="S2047" s="1">
        <v>0.005209316347789539</v>
      </c>
      <c r="T2047" s="1">
        <v>0.02796882799819689</v>
      </c>
      <c r="U2047" s="1">
        <v>0.01109210657480886</v>
      </c>
      <c r="V2047" s="1">
        <v>-0.02373809513285541</v>
      </c>
      <c r="W2047" s="1">
        <v>-0.002331505642525711</v>
      </c>
      <c r="X2047" s="1">
        <v>0.02970966130497144</v>
      </c>
      <c r="Y2047" s="1">
        <v>0.01825234053401381</v>
      </c>
      <c r="Z2047" s="1">
        <v>0.03291471284816394</v>
      </c>
      <c r="AA2047" s="1">
        <v>0.0171611785176109</v>
      </c>
      <c r="AB2047" s="1">
        <v>-0.01094859871754961</v>
      </c>
      <c r="AC2047" s="1">
        <v>0.001027970706219294</v>
      </c>
    </row>
    <row r="2048" spans="1:29">
      <c r="A2048" s="11">
        <v>39443</v>
      </c>
      <c r="B2048" s="1">
        <v>-0.01498544846217797</v>
      </c>
      <c r="C2048" s="1">
        <v>0.002850460426722989</v>
      </c>
      <c r="D2048" s="1">
        <v>-0.001291001643842993</v>
      </c>
      <c r="E2048" s="1">
        <v>-0.008766106847987065</v>
      </c>
      <c r="F2048" s="1">
        <v>-0.001524172057196682</v>
      </c>
      <c r="G2048" s="1">
        <v>-0.01484887929978407</v>
      </c>
      <c r="H2048" s="1">
        <v>-0.003162200697199746</v>
      </c>
      <c r="I2048" s="1">
        <v>0.02270384219630173</v>
      </c>
      <c r="J2048" s="1">
        <v>0.006921343546054004</v>
      </c>
      <c r="K2048" s="1">
        <v>0.00743154553264791</v>
      </c>
      <c r="L2048" s="1">
        <v>-0.008471521400119753</v>
      </c>
      <c r="M2048" s="1">
        <v>0.02839014794282124</v>
      </c>
      <c r="N2048" s="1">
        <v>0.01851387544463035</v>
      </c>
      <c r="O2048" s="1">
        <v>-0.0009591325686378882</v>
      </c>
      <c r="P2048" s="1">
        <v>0.002202651182977799</v>
      </c>
      <c r="Q2048" s="1">
        <v>0.00857002139630203</v>
      </c>
      <c r="R2048" s="1">
        <v>-0.0009151516871276355</v>
      </c>
      <c r="S2048" s="1">
        <v>0.01128995345511785</v>
      </c>
      <c r="T2048" s="1">
        <v>-0.009958167603949963</v>
      </c>
      <c r="U2048" s="1">
        <v>-0.002109604021092282</v>
      </c>
      <c r="V2048" s="1">
        <v>-0.01848485859531401</v>
      </c>
      <c r="W2048" s="1">
        <v>-0.01190799067190773</v>
      </c>
      <c r="X2048" s="1">
        <v>-0.02040941802496754</v>
      </c>
      <c r="Y2048" s="1">
        <v>0.004629707830534624</v>
      </c>
      <c r="Z2048" s="1">
        <v>0.01377706594147998</v>
      </c>
      <c r="AA2048" s="1">
        <v>-0.03995198891380369</v>
      </c>
      <c r="AB2048" s="1">
        <v>-0.01834240355146921</v>
      </c>
      <c r="AC2048" s="1">
        <v>0.02604793735377098</v>
      </c>
    </row>
    <row r="2049" spans="1:29">
      <c r="A2049" s="11">
        <v>39444</v>
      </c>
      <c r="B2049" s="1">
        <v>0.02002287874666275</v>
      </c>
      <c r="C2049" s="1">
        <v>-0.001473929622128223</v>
      </c>
      <c r="D2049" s="1">
        <v>-0.003027092812374899</v>
      </c>
      <c r="E2049" s="1">
        <v>-0.001163473667597614</v>
      </c>
      <c r="F2049" s="1">
        <v>-0.008047678154240567</v>
      </c>
      <c r="G2049" s="1">
        <v>-0.007414549278532245</v>
      </c>
      <c r="H2049" s="1">
        <v>-0.01044965940082776</v>
      </c>
      <c r="I2049" s="1">
        <v>-0.008707907653721092</v>
      </c>
      <c r="J2049" s="1">
        <v>0.007821558886175639</v>
      </c>
      <c r="K2049" s="1">
        <v>-0.002535840165294179</v>
      </c>
      <c r="L2049" s="1">
        <v>-0.003412293450813508</v>
      </c>
      <c r="M2049" s="1">
        <v>0.03503396484353427</v>
      </c>
      <c r="N2049" s="1">
        <v>0.01473836427487796</v>
      </c>
      <c r="O2049" s="1">
        <v>0.003180747407801388</v>
      </c>
      <c r="P2049" s="1">
        <v>0.002197742968643945</v>
      </c>
      <c r="Q2049" s="1">
        <v>-0.01751526035878326</v>
      </c>
      <c r="R2049" s="1">
        <v>0.0003457641235145026</v>
      </c>
      <c r="S2049" s="1">
        <v>0.02507324209661621</v>
      </c>
      <c r="T2049" s="1">
        <v>0.0005893146635611579</v>
      </c>
      <c r="U2049" s="1">
        <v>-0.001321472334710361</v>
      </c>
      <c r="V2049" s="1">
        <v>0.02359369143056989</v>
      </c>
      <c r="W2049" s="1">
        <v>0.01424771256950574</v>
      </c>
      <c r="X2049" s="1">
        <v>-0.01004408145310531</v>
      </c>
      <c r="Y2049" s="1">
        <v>0.02510463174248456</v>
      </c>
      <c r="Z2049" s="1">
        <v>0.02900207605141092</v>
      </c>
      <c r="AA2049" s="1">
        <v>0.04046334291385434</v>
      </c>
      <c r="AB2049" s="1">
        <v>0.03414278238630741</v>
      </c>
      <c r="AC2049" s="1">
        <v>-0.03939950152583749</v>
      </c>
    </row>
    <row r="2050" spans="1:29">
      <c r="A2050" s="11">
        <v>39447</v>
      </c>
      <c r="B2050" s="1">
        <v>-0.005227744055466443</v>
      </c>
      <c r="C2050" s="1">
        <v>0.1041646859733043</v>
      </c>
      <c r="D2050" s="1">
        <v>0.0053560643414019</v>
      </c>
      <c r="E2050" s="1">
        <v>-0.009086744085161302</v>
      </c>
      <c r="F2050" s="1">
        <v>0.02433909947303881</v>
      </c>
      <c r="G2050" s="1">
        <v>-0.0009795923971182008</v>
      </c>
      <c r="H2050" s="1">
        <v>0.02508005150353676</v>
      </c>
      <c r="I2050" s="1">
        <v>-0.0006933844825752766</v>
      </c>
      <c r="J2050" s="1">
        <v>0.01058334083054224</v>
      </c>
      <c r="K2050" s="1">
        <v>-0.01224857653852451</v>
      </c>
      <c r="L2050" s="1">
        <v>-0.0146693206240962</v>
      </c>
      <c r="M2050" s="1">
        <v>0.07629303020275291</v>
      </c>
      <c r="N2050" s="1">
        <v>0.01404013045592856</v>
      </c>
      <c r="O2050" s="1">
        <v>0.03134904928134974</v>
      </c>
      <c r="P2050" s="1">
        <v>0.004385981088499413</v>
      </c>
      <c r="Q2050" s="1">
        <v>0.009219549644445157</v>
      </c>
      <c r="R2050" s="1">
        <v>-0.004197018188503154</v>
      </c>
      <c r="S2050" s="1">
        <v>0.01606851631213235</v>
      </c>
      <c r="T2050" s="1">
        <v>-0.002691801750178691</v>
      </c>
      <c r="U2050" s="1">
        <v>0.0004234891516707862</v>
      </c>
      <c r="V2050" s="1">
        <v>-0.009055339340367841</v>
      </c>
      <c r="W2050" s="1">
        <v>0.007717796879640249</v>
      </c>
      <c r="X2050" s="1">
        <v>0.01720707043669401</v>
      </c>
      <c r="Y2050" s="1">
        <v>0.05732411567562767</v>
      </c>
      <c r="Z2050" s="1">
        <v>0.004348640237141987</v>
      </c>
      <c r="AA2050" s="1">
        <v>0.01692275240564101</v>
      </c>
      <c r="AB2050" s="1">
        <v>0.006452643433388916</v>
      </c>
      <c r="AC2050" s="1">
        <v>-0.004167804794821151</v>
      </c>
    </row>
    <row r="2051" spans="1:29">
      <c r="A2051" s="11">
        <v>39448</v>
      </c>
      <c r="B2051" s="1">
        <v>0.002163980202209093</v>
      </c>
      <c r="C2051" s="1">
        <v>-0.007066060496947801</v>
      </c>
      <c r="D2051" s="1">
        <v>0.0006106793153617396</v>
      </c>
      <c r="E2051" s="1">
        <v>-0.007288864673787643</v>
      </c>
      <c r="F2051" s="1">
        <v>-0.00976374632830912</v>
      </c>
      <c r="G2051" s="1">
        <v>-0.0002450809729210857</v>
      </c>
      <c r="H2051" s="1">
        <v>-0.001103646894378585</v>
      </c>
      <c r="I2051" s="1">
        <v>0.0002311255157287917</v>
      </c>
      <c r="J2051" s="1">
        <v>0.003025572127010934</v>
      </c>
      <c r="K2051" s="1">
        <v>0.0222274024060356</v>
      </c>
      <c r="L2051" s="1">
        <v>-0.01302347851812868</v>
      </c>
      <c r="M2051" s="1">
        <v>-0.02220272214438812</v>
      </c>
      <c r="N2051" s="1">
        <v>0.03891125785647431</v>
      </c>
      <c r="O2051" s="1">
        <v>0.00365461074959228</v>
      </c>
      <c r="P2051" s="1">
        <v>0.03129573607655378</v>
      </c>
      <c r="Q2051" s="1">
        <v>0.01046934107701381</v>
      </c>
      <c r="R2051" s="1">
        <v>-0.01195087294572472</v>
      </c>
      <c r="S2051" s="1">
        <v>-0.0121243552637359</v>
      </c>
      <c r="T2051" s="1">
        <v>0.005208470905867735</v>
      </c>
      <c r="U2051" s="1">
        <v>0.01608197780077081</v>
      </c>
      <c r="V2051" s="1">
        <v>-0.00485984991010302</v>
      </c>
      <c r="W2051" s="1">
        <v>0.02226034940773247</v>
      </c>
      <c r="X2051" s="1">
        <v>0.02756435299735216</v>
      </c>
      <c r="Y2051" s="1">
        <v>0.05013429334528618</v>
      </c>
      <c r="Z2051" s="1">
        <v>-0.003367758907374618</v>
      </c>
      <c r="AA2051" s="1">
        <v>-0.01100883746955605</v>
      </c>
      <c r="AB2051" s="1">
        <v>0.01296774660153788</v>
      </c>
      <c r="AC2051" s="1">
        <v>-0.01835822596580605</v>
      </c>
    </row>
    <row r="2052" spans="1:29">
      <c r="A2052" s="11">
        <v>39449</v>
      </c>
      <c r="B2052" s="1">
        <v>0.06385282868492292</v>
      </c>
      <c r="C2052" s="1">
        <v>0.002211685864669466</v>
      </c>
      <c r="D2052" s="1">
        <v>0.01003844458259007</v>
      </c>
      <c r="E2052" s="1">
        <v>0.03671245973762183</v>
      </c>
      <c r="F2052" s="1">
        <v>0.02813210589307213</v>
      </c>
      <c r="G2052" s="1">
        <v>-0.009073082733501381</v>
      </c>
      <c r="H2052" s="1">
        <v>-0.02044186115983215</v>
      </c>
      <c r="I2052" s="1">
        <v>-0.008210442836055654</v>
      </c>
      <c r="J2052" s="1">
        <v>0.008584553345628576</v>
      </c>
      <c r="K2052" s="1">
        <v>-0.01213082778727559</v>
      </c>
      <c r="L2052" s="1">
        <v>0.0008304241819219182</v>
      </c>
      <c r="M2052" s="1">
        <v>-0.005789096057975729</v>
      </c>
      <c r="N2052" s="1">
        <v>0.01608443198434784</v>
      </c>
      <c r="O2052" s="1">
        <v>-0.01017237211703947</v>
      </c>
      <c r="P2052" s="1">
        <v>-0.00564574978778587</v>
      </c>
      <c r="Q2052" s="1">
        <v>0.01544122252024249</v>
      </c>
      <c r="R2052" s="1">
        <v>0.004739940715273283</v>
      </c>
      <c r="S2052" s="1">
        <v>-0.004446645045733888</v>
      </c>
      <c r="T2052" s="1">
        <v>0.01671896230832504</v>
      </c>
      <c r="U2052" s="1">
        <v>-0.001483723782988222</v>
      </c>
      <c r="V2052" s="1">
        <v>-0.01110269628473071</v>
      </c>
      <c r="W2052" s="1">
        <v>0.06521858197269781</v>
      </c>
      <c r="X2052" s="1">
        <v>0.04092610504480776</v>
      </c>
      <c r="Y2052" s="1">
        <v>-0.0004859235292348218</v>
      </c>
      <c r="Z2052" s="1">
        <v>0.001394568547507191</v>
      </c>
      <c r="AA2052" s="1">
        <v>0.01808815475948689</v>
      </c>
      <c r="AB2052" s="1">
        <v>-0.003823828286349973</v>
      </c>
      <c r="AC2052" s="1">
        <v>-0.009011585441438652</v>
      </c>
    </row>
    <row r="2053" spans="1:29">
      <c r="A2053" s="11">
        <v>39450</v>
      </c>
      <c r="B2053" s="1">
        <v>0.001159654526504905</v>
      </c>
      <c r="C2053" s="1">
        <v>0.04068318332479182</v>
      </c>
      <c r="D2053" s="1">
        <v>0.0154115156477288</v>
      </c>
      <c r="E2053" s="1">
        <v>-0.01142344228328029</v>
      </c>
      <c r="F2053" s="1">
        <v>-0.04191544945890124</v>
      </c>
      <c r="G2053" s="1">
        <v>0.05382324622393053</v>
      </c>
      <c r="H2053" s="1">
        <v>0.01278391293217673</v>
      </c>
      <c r="I2053" s="1">
        <v>-0.01218433758947568</v>
      </c>
      <c r="J2053" s="1">
        <v>-0.02024380262186098</v>
      </c>
      <c r="K2053" s="1">
        <v>0.03266916493151584</v>
      </c>
      <c r="L2053" s="1">
        <v>-0.02245062196080294</v>
      </c>
      <c r="M2053" s="1">
        <v>0.01591578051912212</v>
      </c>
      <c r="N2053" s="1">
        <v>-0.03007666947261556</v>
      </c>
      <c r="O2053" s="1">
        <v>-0.02843618964738936</v>
      </c>
      <c r="P2053" s="1">
        <v>0.1114264723958973</v>
      </c>
      <c r="Q2053" s="1">
        <v>0.02879794422789872</v>
      </c>
      <c r="R2053" s="1">
        <v>0.01465895211963542</v>
      </c>
      <c r="S2053" s="1">
        <v>-0.03287485916772048</v>
      </c>
      <c r="T2053" s="1">
        <v>-0.01159553598223384</v>
      </c>
      <c r="U2053" s="1">
        <v>-0.009228996610985973</v>
      </c>
      <c r="V2053" s="1">
        <v>-0.04123761913063118</v>
      </c>
      <c r="W2053" s="1">
        <v>-0.01882314395729245</v>
      </c>
      <c r="X2053" s="1">
        <v>-0.002457488230063309</v>
      </c>
      <c r="Y2053" s="1">
        <v>0.03817271952671097</v>
      </c>
      <c r="Z2053" s="1">
        <v>-0.007926616822683252</v>
      </c>
      <c r="AA2053" s="1">
        <v>-0.0194830279635253</v>
      </c>
      <c r="AB2053" s="1">
        <v>-0.01272073754978564</v>
      </c>
      <c r="AC2053" s="1">
        <v>-0.02962768583243569</v>
      </c>
    </row>
    <row r="2054" spans="1:29">
      <c r="A2054" s="11">
        <v>39451</v>
      </c>
      <c r="B2054" s="1">
        <v>0.01839069708514351</v>
      </c>
      <c r="C2054" s="1">
        <v>-0.009035373306402583</v>
      </c>
      <c r="D2054" s="1">
        <v>-0.004926921971590836</v>
      </c>
      <c r="E2054" s="1">
        <v>-0.01247969441013796</v>
      </c>
      <c r="F2054" s="1">
        <v>0.02015985709644741</v>
      </c>
      <c r="G2054" s="1">
        <v>-0.02430425252842261</v>
      </c>
      <c r="H2054" s="1">
        <v>0</v>
      </c>
      <c r="I2054" s="1">
        <v>0.001180292145512629</v>
      </c>
      <c r="J2054" s="1">
        <v>0.03263672194054523</v>
      </c>
      <c r="K2054" s="1">
        <v>0.04128319221510046</v>
      </c>
      <c r="L2054" s="1">
        <v>-0.008279365765066937</v>
      </c>
      <c r="M2054" s="1">
        <v>-0.002865791114847194</v>
      </c>
      <c r="N2054" s="1">
        <v>0.02284928286266497</v>
      </c>
      <c r="O2054" s="1">
        <v>-0.009856436184140227</v>
      </c>
      <c r="P2054" s="1">
        <v>0.01085554568691327</v>
      </c>
      <c r="Q2054" s="1">
        <v>0.02860381920553579</v>
      </c>
      <c r="R2054" s="1">
        <v>0.03075371543060057</v>
      </c>
      <c r="S2054" s="1">
        <v>0.01459432076708445</v>
      </c>
      <c r="T2054" s="1">
        <v>-0.002692701175739831</v>
      </c>
      <c r="U2054" s="1">
        <v>0.03062903219361135</v>
      </c>
      <c r="V2054" s="1">
        <v>-0.02135141303869059</v>
      </c>
      <c r="W2054" s="1">
        <v>0.02800281274240546</v>
      </c>
      <c r="X2054" s="1">
        <v>-0.01256955402375215</v>
      </c>
      <c r="Y2054" s="1">
        <v>0.01701072503169554</v>
      </c>
      <c r="Z2054" s="1">
        <v>0.005614535520223285</v>
      </c>
      <c r="AA2054" s="1">
        <v>-0.004602989065004004</v>
      </c>
      <c r="AB2054" s="1">
        <v>-0.002482175591992264</v>
      </c>
      <c r="AC2054" s="1">
        <v>0.000907100674609973</v>
      </c>
    </row>
    <row r="2055" spans="1:29">
      <c r="A2055" s="11">
        <v>39454</v>
      </c>
      <c r="B2055" s="1">
        <v>0.03341563098062172</v>
      </c>
      <c r="C2055" s="1">
        <v>-0.03163401771435881</v>
      </c>
      <c r="D2055" s="1">
        <v>0.01219563340621033</v>
      </c>
      <c r="E2055" s="1">
        <v>-0.004680652341544911</v>
      </c>
      <c r="F2055" s="1">
        <v>-0.02250602757892373</v>
      </c>
      <c r="G2055" s="1">
        <v>-0.001564225082916426</v>
      </c>
      <c r="H2055" s="1">
        <v>-0.03220690037867036</v>
      </c>
      <c r="I2055" s="1">
        <v>-0.0241689099011807</v>
      </c>
      <c r="J2055" s="1">
        <v>-0.008640352025891085</v>
      </c>
      <c r="K2055" s="1">
        <v>0.02219351121233948</v>
      </c>
      <c r="L2055" s="1">
        <v>-0.03425011363230523</v>
      </c>
      <c r="M2055" s="1">
        <v>-0.0325730989678028</v>
      </c>
      <c r="N2055" s="1">
        <v>0.05447906048447138</v>
      </c>
      <c r="O2055" s="1">
        <v>-0.01207881954488221</v>
      </c>
      <c r="P2055" s="1">
        <v>-0.01137108822210198</v>
      </c>
      <c r="Q2055" s="1">
        <v>-0.03290882030223552</v>
      </c>
      <c r="R2055" s="1">
        <v>0.00910470813878228</v>
      </c>
      <c r="S2055" s="1">
        <v>-0.01420252727194027</v>
      </c>
      <c r="T2055" s="1">
        <v>0.005902509175765402</v>
      </c>
      <c r="U2055" s="1">
        <v>0.03398264336299883</v>
      </c>
      <c r="V2055" s="1">
        <v>0.009266703748938898</v>
      </c>
      <c r="W2055" s="1">
        <v>-0.01730714534597744</v>
      </c>
      <c r="X2055" s="1">
        <v>0.004797495345997715</v>
      </c>
      <c r="Y2055" s="1">
        <v>-0.01215338786568465</v>
      </c>
      <c r="Z2055" s="1">
        <v>-0.00595885264874807</v>
      </c>
      <c r="AA2055" s="1">
        <v>0.08825068082482068</v>
      </c>
      <c r="AB2055" s="1">
        <v>-0.01314048550469471</v>
      </c>
      <c r="AC2055" s="1">
        <v>-0.0285915638183788</v>
      </c>
    </row>
    <row r="2056" spans="1:29">
      <c r="A2056" s="11">
        <v>39455</v>
      </c>
      <c r="B2056" s="1">
        <v>-0.022382327819777</v>
      </c>
      <c r="C2056" s="1">
        <v>-0.05668703236513684</v>
      </c>
      <c r="D2056" s="1">
        <v>0.006467470013244547</v>
      </c>
      <c r="E2056" s="1">
        <v>-0.01293193693261896</v>
      </c>
      <c r="F2056" s="1">
        <v>-0.01074000093717797</v>
      </c>
      <c r="G2056" s="1">
        <v>-0.03001085401224046</v>
      </c>
      <c r="H2056" s="1">
        <v>0.006904931779185164</v>
      </c>
      <c r="I2056" s="1">
        <v>0.03645660078805868</v>
      </c>
      <c r="J2056" s="1">
        <v>-0.04174321649869661</v>
      </c>
      <c r="K2056" s="1">
        <v>-0.002529604673958352</v>
      </c>
      <c r="L2056" s="1">
        <v>0.01551777654822106</v>
      </c>
      <c r="M2056" s="1">
        <v>-0.04337489345781875</v>
      </c>
      <c r="N2056" s="1">
        <v>-0.001296874741384513</v>
      </c>
      <c r="O2056" s="1">
        <v>0.01996801434373108</v>
      </c>
      <c r="P2056" s="1">
        <v>-0.03450428306029107</v>
      </c>
      <c r="Q2056" s="1">
        <v>0.01693729901497742</v>
      </c>
      <c r="R2056" s="1">
        <v>0.01138976171987194</v>
      </c>
      <c r="S2056" s="1">
        <v>-0.02715151496176882</v>
      </c>
      <c r="T2056" s="1">
        <v>0.0256564851422012</v>
      </c>
      <c r="U2056" s="1">
        <v>-0.01056845105184756</v>
      </c>
      <c r="V2056" s="1">
        <v>-0.01185594873265572</v>
      </c>
      <c r="W2056" s="1">
        <v>-0.03884836700156291</v>
      </c>
      <c r="X2056" s="1">
        <v>-0.01336873685814377</v>
      </c>
      <c r="Y2056" s="1">
        <v>-0.02783731839966541</v>
      </c>
      <c r="Z2056" s="1">
        <v>-0.03726536940767589</v>
      </c>
      <c r="AA2056" s="1">
        <v>-0.04120524477140008</v>
      </c>
      <c r="AB2056" s="1">
        <v>-0.007978535746690607</v>
      </c>
      <c r="AC2056" s="1">
        <v>0.01440549873710695</v>
      </c>
    </row>
    <row r="2057" spans="1:29">
      <c r="A2057" s="11">
        <v>39456</v>
      </c>
      <c r="B2057" s="1">
        <v>0.02800859123926736</v>
      </c>
      <c r="C2057" s="1">
        <v>-0.05744553898843274</v>
      </c>
      <c r="D2057" s="1">
        <v>0.01128607471733512</v>
      </c>
      <c r="E2057" s="1">
        <v>-0.002143876573704184</v>
      </c>
      <c r="F2057" s="1">
        <v>-0.008656703185830783</v>
      </c>
      <c r="G2057" s="1">
        <v>-0.005218901674039711</v>
      </c>
      <c r="H2057" s="1">
        <v>-0.009429338932756548</v>
      </c>
      <c r="I2057" s="1">
        <v>0.0168147781974175</v>
      </c>
      <c r="J2057" s="1">
        <v>0.01460026647364998</v>
      </c>
      <c r="K2057" s="1">
        <v>-0.01098884552245893</v>
      </c>
      <c r="L2057" s="1">
        <v>-0.005594718140328858</v>
      </c>
      <c r="M2057" s="1">
        <v>-0.006487563001938201</v>
      </c>
      <c r="N2057" s="1">
        <v>-0.01277063011010338</v>
      </c>
      <c r="O2057" s="1">
        <v>-0.02554082812840053</v>
      </c>
      <c r="P2057" s="1">
        <v>-0.01323625166235565</v>
      </c>
      <c r="Q2057" s="1">
        <v>-0.01483824573856074</v>
      </c>
      <c r="R2057" s="1">
        <v>-0.00687485612890415</v>
      </c>
      <c r="S2057" s="1">
        <v>-0.007784567091918659</v>
      </c>
      <c r="T2057" s="1">
        <v>-0.00407795592546667</v>
      </c>
      <c r="U2057" s="1">
        <v>0.02106319703319492</v>
      </c>
      <c r="V2057" s="1">
        <v>-0.008479980221939409</v>
      </c>
      <c r="W2057" s="1">
        <v>-0.004992609874705178</v>
      </c>
      <c r="X2057" s="1">
        <v>-0.006065213513217316</v>
      </c>
      <c r="Y2057" s="1">
        <v>0.001150206201183446</v>
      </c>
      <c r="Z2057" s="1">
        <v>0.002804963652547121</v>
      </c>
      <c r="AA2057" s="1">
        <v>0.03695256908217703</v>
      </c>
      <c r="AB2057" s="1">
        <v>-0.03791385390984969</v>
      </c>
      <c r="AC2057" s="1">
        <v>0.002860694826805732</v>
      </c>
    </row>
    <row r="2058" spans="1:29">
      <c r="A2058" s="11">
        <v>39457</v>
      </c>
      <c r="B2058" s="1">
        <v>-0.005887153137103751</v>
      </c>
      <c r="C2058" s="1">
        <v>-0.05511143163403354</v>
      </c>
      <c r="D2058" s="1">
        <v>0.001903236723679536</v>
      </c>
      <c r="E2058" s="1">
        <v>-0.03174985186212487</v>
      </c>
      <c r="F2058" s="1">
        <v>-0.02362045975458238</v>
      </c>
      <c r="G2058" s="1">
        <v>-0.04671473151784489</v>
      </c>
      <c r="H2058" s="1">
        <v>-0.06153853146805777</v>
      </c>
      <c r="I2058" s="1">
        <v>-0.01295435135179679</v>
      </c>
      <c r="J2058" s="1">
        <v>-0.05024766680646819</v>
      </c>
      <c r="K2058" s="1">
        <v>-0.02329057496083975</v>
      </c>
      <c r="L2058" s="1">
        <v>-0.03049071567743322</v>
      </c>
      <c r="M2058" s="1">
        <v>-0.0500138637805857</v>
      </c>
      <c r="N2058" s="1">
        <v>-0.03617648956713859</v>
      </c>
      <c r="O2058" s="1">
        <v>-0.004636051857047407</v>
      </c>
      <c r="P2058" s="1">
        <v>-0.03755905864494524</v>
      </c>
      <c r="Q2058" s="1">
        <v>-0.005494315465099486</v>
      </c>
      <c r="R2058" s="1">
        <v>-0.001928328625400044</v>
      </c>
      <c r="S2058" s="1">
        <v>-0.04764623847128813</v>
      </c>
      <c r="T2058" s="1">
        <v>-0.01829293368093632</v>
      </c>
      <c r="U2058" s="1">
        <v>-0.02031082801447348</v>
      </c>
      <c r="V2058" s="1">
        <v>-0.002820440222536469</v>
      </c>
      <c r="W2058" s="1">
        <v>-0.05530054773479398</v>
      </c>
      <c r="X2058" s="1">
        <v>-0.02726570890623992</v>
      </c>
      <c r="Y2058" s="1">
        <v>-0.04216796585973503</v>
      </c>
      <c r="Z2058" s="1">
        <v>-0.0443611646369485</v>
      </c>
      <c r="AA2058" s="1">
        <v>-0.06347641549749539</v>
      </c>
      <c r="AB2058" s="1">
        <v>-0.0186483472885034</v>
      </c>
      <c r="AC2058" s="1">
        <v>-0.006316269319750489</v>
      </c>
    </row>
    <row r="2059" spans="1:29">
      <c r="A2059" s="11">
        <v>39458</v>
      </c>
      <c r="B2059" s="1">
        <v>0.07400258011071181</v>
      </c>
      <c r="C2059" s="1">
        <v>-0.006175469196844641</v>
      </c>
      <c r="D2059" s="1">
        <v>0.03628198488970913</v>
      </c>
      <c r="E2059" s="1">
        <v>0.01306699827435298</v>
      </c>
      <c r="F2059" s="1">
        <v>-0.004618230281916658</v>
      </c>
      <c r="G2059" s="1">
        <v>-0.02699174286398776</v>
      </c>
      <c r="H2059" s="1">
        <v>0.0370902661247916</v>
      </c>
      <c r="I2059" s="1">
        <v>0.02470973243792729</v>
      </c>
      <c r="J2059" s="1">
        <v>0.003974246910638746</v>
      </c>
      <c r="K2059" s="1">
        <v>-0.0212207961308033</v>
      </c>
      <c r="L2059" s="1">
        <v>-0.01297960377465002</v>
      </c>
      <c r="M2059" s="1">
        <v>-0.002558915004066353</v>
      </c>
      <c r="N2059" s="1">
        <v>0.002957277699473071</v>
      </c>
      <c r="O2059" s="1">
        <v>-0.03732442508075462</v>
      </c>
      <c r="P2059" s="1">
        <v>-0.05574889169996622</v>
      </c>
      <c r="Q2059" s="1">
        <v>0.006142944891228241</v>
      </c>
      <c r="R2059" s="1">
        <v>0.0329613123406618</v>
      </c>
      <c r="S2059" s="1">
        <v>0.00442035736465396</v>
      </c>
      <c r="T2059" s="1">
        <v>0.01045810371684808</v>
      </c>
      <c r="U2059" s="1">
        <v>0.005463687745027368</v>
      </c>
      <c r="V2059" s="1">
        <v>0.04548367224320149</v>
      </c>
      <c r="W2059" s="1">
        <v>-0.01892850100879906</v>
      </c>
      <c r="X2059" s="1">
        <v>0.01855300351638944</v>
      </c>
      <c r="Y2059" s="1">
        <v>-0.02826096643097986</v>
      </c>
      <c r="Z2059" s="1">
        <v>-0.0009950393978110927</v>
      </c>
      <c r="AA2059" s="1">
        <v>0.008613041709115477</v>
      </c>
      <c r="AB2059" s="1">
        <v>-0.01245021091174525</v>
      </c>
      <c r="AC2059" s="1">
        <v>0.002358162779897643</v>
      </c>
    </row>
    <row r="2060" spans="1:29">
      <c r="A2060" s="11">
        <v>39461</v>
      </c>
      <c r="B2060" s="1">
        <v>0.08412054929477053</v>
      </c>
      <c r="C2060" s="1">
        <v>0.07479887388241613</v>
      </c>
      <c r="D2060" s="1">
        <v>-0.006057700533234511</v>
      </c>
      <c r="E2060" s="1">
        <v>-0.0009735259366445703</v>
      </c>
      <c r="F2060" s="1">
        <v>-0.01561355983891644</v>
      </c>
      <c r="G2060" s="1">
        <v>0.03070276778527803</v>
      </c>
      <c r="H2060" s="1">
        <v>0.005334539665416749</v>
      </c>
      <c r="I2060" s="1">
        <v>0.0105409589177774</v>
      </c>
      <c r="J2060" s="1">
        <v>-0.002721514662297198</v>
      </c>
      <c r="K2060" s="1">
        <v>-0.02078685474600994</v>
      </c>
      <c r="L2060" s="1">
        <v>-0.03303313947774011</v>
      </c>
      <c r="M2060" s="1">
        <v>0.009970136660082618</v>
      </c>
      <c r="N2060" s="1">
        <v>0.01837169988105392</v>
      </c>
      <c r="O2060" s="1">
        <v>-0.02296617119748934</v>
      </c>
      <c r="P2060" s="1">
        <v>-0.000738213081577177</v>
      </c>
      <c r="Q2060" s="1">
        <v>-0.01013771201217251</v>
      </c>
      <c r="R2060" s="1">
        <v>0.0298149196326869</v>
      </c>
      <c r="S2060" s="1">
        <v>-0.00680153548878748</v>
      </c>
      <c r="T2060" s="1">
        <v>0.01162321269387356</v>
      </c>
      <c r="U2060" s="1">
        <v>-0.006541282661966408</v>
      </c>
      <c r="V2060" s="1">
        <v>-0.03656670864709943</v>
      </c>
      <c r="W2060" s="1">
        <v>0.009272622823548016</v>
      </c>
      <c r="X2060" s="1">
        <v>0.003276310107839242</v>
      </c>
      <c r="Y2060" s="1">
        <v>0.05055203876259839</v>
      </c>
      <c r="Z2060" s="1">
        <v>-0.0176959859252015</v>
      </c>
      <c r="AA2060" s="1">
        <v>-0.00299491275533148</v>
      </c>
      <c r="AB2060" s="1">
        <v>-0.003231294033168797</v>
      </c>
      <c r="AC2060" s="1">
        <v>-0.05666357364929564</v>
      </c>
    </row>
    <row r="2061" spans="1:29">
      <c r="A2061" s="11">
        <v>39462</v>
      </c>
      <c r="B2061" s="1">
        <v>-0.05646018840297429</v>
      </c>
      <c r="C2061" s="1">
        <v>-0.0550323466801752</v>
      </c>
      <c r="D2061" s="1">
        <v>-0.010377230495214</v>
      </c>
      <c r="E2061" s="1">
        <v>-0.001461470274214949</v>
      </c>
      <c r="F2061" s="1">
        <v>0.006883176266432756</v>
      </c>
      <c r="G2061" s="1">
        <v>-0.01424064963957872</v>
      </c>
      <c r="H2061" s="1">
        <v>-0.03016885233552513</v>
      </c>
      <c r="I2061" s="1">
        <v>0.003252724198010704</v>
      </c>
      <c r="J2061" s="1">
        <v>-0.01934992035370831</v>
      </c>
      <c r="K2061" s="1">
        <v>-0.01027159031630565</v>
      </c>
      <c r="L2061" s="1">
        <v>-0.01791391058961833</v>
      </c>
      <c r="M2061" s="1">
        <v>-0.01996104836962931</v>
      </c>
      <c r="N2061" s="1">
        <v>-0.03630279994191998</v>
      </c>
      <c r="O2061" s="1">
        <v>-0.02925066355646366</v>
      </c>
      <c r="P2061" s="1">
        <v>0.001477178129742018</v>
      </c>
      <c r="Q2061" s="1">
        <v>-0.009038547262848917</v>
      </c>
      <c r="R2061" s="1">
        <v>-0.01716917497646797</v>
      </c>
      <c r="S2061" s="1">
        <v>-0.02497461306799265</v>
      </c>
      <c r="T2061" s="1">
        <v>-0.01609739854978698</v>
      </c>
      <c r="U2061" s="1">
        <v>-0.01802568033438634</v>
      </c>
      <c r="V2061" s="1">
        <v>0.000951096026216014</v>
      </c>
      <c r="W2061" s="1">
        <v>-0.05603743073325262</v>
      </c>
      <c r="X2061" s="1">
        <v>0.004440868850710711</v>
      </c>
      <c r="Y2061" s="1">
        <v>0.01074045051178585</v>
      </c>
      <c r="Z2061" s="1">
        <v>0.01658301188178535</v>
      </c>
      <c r="AA2061" s="1">
        <v>-0.02473660547961865</v>
      </c>
      <c r="AB2061" s="1">
        <v>-0.02157683163615431</v>
      </c>
      <c r="AC2061" s="1">
        <v>-0.002277125819609038</v>
      </c>
    </row>
    <row r="2062" spans="1:29">
      <c r="A2062" s="11">
        <v>39463</v>
      </c>
      <c r="B2062" s="1">
        <v>-0.0333041427869003</v>
      </c>
      <c r="C2062" s="1">
        <v>0.006911774574071661</v>
      </c>
      <c r="D2062" s="1">
        <v>-0.01904463148391666</v>
      </c>
      <c r="E2062" s="1">
        <v>0.004879181650095266</v>
      </c>
      <c r="F2062" s="1">
        <v>-0.001634729299179849</v>
      </c>
      <c r="G2062" s="1">
        <v>-0.0324718861606127</v>
      </c>
      <c r="H2062" s="1">
        <v>-0.0007092003411600656</v>
      </c>
      <c r="I2062" s="1">
        <v>-0.06439545593988905</v>
      </c>
      <c r="J2062" s="1">
        <v>-0.03288650521654635</v>
      </c>
      <c r="K2062" s="1">
        <v>-0.009686424132338445</v>
      </c>
      <c r="L2062" s="1">
        <v>-0.004527081506735531</v>
      </c>
      <c r="M2062" s="1">
        <v>-0.00992469928049633</v>
      </c>
      <c r="N2062" s="1">
        <v>-0.0342039648233271</v>
      </c>
      <c r="O2062" s="1">
        <v>0.004625061269461384</v>
      </c>
      <c r="P2062" s="1">
        <v>-0.009587123323146374</v>
      </c>
      <c r="Q2062" s="1">
        <v>-0.01812468802259071</v>
      </c>
      <c r="R2062" s="1">
        <v>-0.02271311038661961</v>
      </c>
      <c r="S2062" s="1">
        <v>0.01466617892323363</v>
      </c>
      <c r="T2062" s="1">
        <v>-0.003260044955726737</v>
      </c>
      <c r="U2062" s="1">
        <v>-0.02174755939709283</v>
      </c>
      <c r="V2062" s="1">
        <v>-0.007239814452221438</v>
      </c>
      <c r="W2062" s="1">
        <v>-0.00126965540254742</v>
      </c>
      <c r="X2062" s="1">
        <v>-0.02477266223603569</v>
      </c>
      <c r="Y2062" s="1">
        <v>-0.05710410507476049</v>
      </c>
      <c r="Z2062" s="1">
        <v>-0.04001853023290081</v>
      </c>
      <c r="AA2062" s="1">
        <v>-0.02310262315616907</v>
      </c>
      <c r="AB2062" s="1">
        <v>-0.01348873184542776</v>
      </c>
      <c r="AC2062" s="1">
        <v>-0.008258898475896226</v>
      </c>
    </row>
    <row r="2063" spans="1:29">
      <c r="A2063" s="11">
        <v>39464</v>
      </c>
      <c r="B2063" s="1">
        <v>0.004625234292045644</v>
      </c>
      <c r="C2063" s="1">
        <v>-0.002363287351814458</v>
      </c>
      <c r="D2063" s="1">
        <v>-0.001642265715933067</v>
      </c>
      <c r="E2063" s="1">
        <v>0.01917945367821128</v>
      </c>
      <c r="F2063" s="1">
        <v>7.468003308952476E-05</v>
      </c>
      <c r="G2063" s="1">
        <v>0.01506848342037426</v>
      </c>
      <c r="H2063" s="1">
        <v>0.008619266870758535</v>
      </c>
      <c r="I2063" s="1">
        <v>-0.01801345006696742</v>
      </c>
      <c r="J2063" s="1">
        <v>-0.0002615924713766926</v>
      </c>
      <c r="K2063" s="1">
        <v>0.01327449739190323</v>
      </c>
      <c r="L2063" s="1">
        <v>-0.003276808225534111</v>
      </c>
      <c r="M2063" s="1">
        <v>-0.02072087724593452</v>
      </c>
      <c r="N2063" s="1">
        <v>0.04211543758561276</v>
      </c>
      <c r="O2063" s="1">
        <v>0.02430623890145212</v>
      </c>
      <c r="P2063" s="1">
        <v>-0.002233608388203634</v>
      </c>
      <c r="Q2063" s="1">
        <v>-0.002591683478559315</v>
      </c>
      <c r="R2063" s="1">
        <v>-0.03138714811534404</v>
      </c>
      <c r="S2063" s="1">
        <v>-0.005293063434115064</v>
      </c>
      <c r="T2063" s="1">
        <v>0.0003312811557318884</v>
      </c>
      <c r="U2063" s="1">
        <v>0.04060464599725799</v>
      </c>
      <c r="V2063" s="1">
        <v>-0.007657357346106619</v>
      </c>
      <c r="W2063" s="1">
        <v>0.004358195462479841</v>
      </c>
      <c r="X2063" s="1">
        <v>-0.01773430194223269</v>
      </c>
      <c r="Y2063" s="1">
        <v>0.01349641354045783</v>
      </c>
      <c r="Z2063" s="1">
        <v>-0.008863289829028176</v>
      </c>
      <c r="AA2063" s="1">
        <v>-0.01113674569851253</v>
      </c>
      <c r="AB2063" s="1">
        <v>0.01221901030470596</v>
      </c>
      <c r="AC2063" s="1">
        <v>0.01369721447530847</v>
      </c>
    </row>
    <row r="2064" spans="1:29">
      <c r="A2064" s="11">
        <v>39465</v>
      </c>
      <c r="B2064" s="1">
        <v>-0.04242496475559931</v>
      </c>
      <c r="C2064" s="1">
        <v>-0.009023598656961562</v>
      </c>
      <c r="D2064" s="1">
        <v>0.0006129929466960338</v>
      </c>
      <c r="E2064" s="1">
        <v>-0.03477823215838494</v>
      </c>
      <c r="F2064" s="1">
        <v>-0.002530497212565042</v>
      </c>
      <c r="G2064" s="1">
        <v>-0.03130901733313285</v>
      </c>
      <c r="H2064" s="1">
        <v>-0.04192246684902323</v>
      </c>
      <c r="I2064" s="1">
        <v>-0.04417136148761314</v>
      </c>
      <c r="J2064" s="1">
        <v>-0.03139719371687222</v>
      </c>
      <c r="K2064" s="1">
        <v>-0.01677798275300935</v>
      </c>
      <c r="L2064" s="1">
        <v>-0.01476115656358234</v>
      </c>
      <c r="M2064" s="1">
        <v>-0.07127013493418399</v>
      </c>
      <c r="N2064" s="1">
        <v>-0.02342152982254575</v>
      </c>
      <c r="O2064" s="1">
        <v>-0.03820478800924165</v>
      </c>
      <c r="P2064" s="1">
        <v>-0.0291045812200047</v>
      </c>
      <c r="Q2064" s="1">
        <v>-0.0310986439487263</v>
      </c>
      <c r="R2064" s="1">
        <v>-0.06572551900432777</v>
      </c>
      <c r="S2064" s="1">
        <v>-0.04257061285242247</v>
      </c>
      <c r="T2064" s="1">
        <v>-0.02234781055090984</v>
      </c>
      <c r="U2064" s="1">
        <v>-0.02564617679177084</v>
      </c>
      <c r="V2064" s="1">
        <v>-0.000321528209032973</v>
      </c>
      <c r="W2064" s="1">
        <v>-0.06159238739426243</v>
      </c>
      <c r="X2064" s="1">
        <v>-0.03034003100044114</v>
      </c>
      <c r="Y2064" s="1">
        <v>-0.01483756534582847</v>
      </c>
      <c r="Z2064" s="1">
        <v>-0.03484412451119512</v>
      </c>
      <c r="AA2064" s="1">
        <v>-0.05397063555629134</v>
      </c>
      <c r="AB2064" s="1">
        <v>-0.05130778575519768</v>
      </c>
      <c r="AC2064" s="1">
        <v>-0.01772821088953025</v>
      </c>
    </row>
    <row r="2065" spans="1:29">
      <c r="A2065" s="11">
        <v>39468</v>
      </c>
      <c r="B2065" s="1">
        <v>-0.04682106840198097</v>
      </c>
      <c r="C2065" s="1">
        <v>-0.07216003479381539</v>
      </c>
      <c r="D2065" s="1">
        <v>-0.0473138482783324</v>
      </c>
      <c r="E2065" s="1">
        <v>-0.06169816909718062</v>
      </c>
      <c r="F2065" s="1">
        <v>-0.07043197707308557</v>
      </c>
      <c r="G2065" s="1">
        <v>-0.1393145629838396</v>
      </c>
      <c r="H2065" s="1">
        <v>-0.1160544797423482</v>
      </c>
      <c r="I2065" s="1">
        <v>-0.04067472481879497</v>
      </c>
      <c r="J2065" s="1">
        <v>-0.0996756623333539</v>
      </c>
      <c r="K2065" s="1">
        <v>-0.06661977769296734</v>
      </c>
      <c r="L2065" s="1">
        <v>-0.05264274730249097</v>
      </c>
      <c r="M2065" s="1">
        <v>-0.1861329084455928</v>
      </c>
      <c r="N2065" s="1">
        <v>-0.05078773733282382</v>
      </c>
      <c r="O2065" s="1">
        <v>-0.08294961016462488</v>
      </c>
      <c r="P2065" s="1">
        <v>-0.1037663615013493</v>
      </c>
      <c r="Q2065" s="1">
        <v>-0.07871630526791495</v>
      </c>
      <c r="R2065" s="1">
        <v>-0.09244185943756722</v>
      </c>
      <c r="S2065" s="1">
        <v>-0.129969956651559</v>
      </c>
      <c r="T2065" s="1">
        <v>-0.07035357712889512</v>
      </c>
      <c r="U2065" s="1">
        <v>-0.06153618272316619</v>
      </c>
      <c r="V2065" s="1">
        <v>-0.02632674011723768</v>
      </c>
      <c r="W2065" s="1">
        <v>-0.08509395905928629</v>
      </c>
      <c r="X2065" s="1">
        <v>-0.08490837373271098</v>
      </c>
      <c r="Y2065" s="1">
        <v>-0.1496159256170837</v>
      </c>
      <c r="Z2065" s="1">
        <v>-0.07782760201816474</v>
      </c>
      <c r="AA2065" s="1">
        <v>-0.1058520814249836</v>
      </c>
      <c r="AB2065" s="1">
        <v>-0.2251210176248329</v>
      </c>
      <c r="AC2065" s="1">
        <v>-0.03268385393392947</v>
      </c>
    </row>
    <row r="2066" spans="1:29">
      <c r="A2066" s="11">
        <v>39469</v>
      </c>
      <c r="B2066" s="1">
        <v>-0.08112948131077746</v>
      </c>
      <c r="C2066" s="1">
        <v>-0.0360648275372345</v>
      </c>
      <c r="D2066" s="1">
        <v>0.005683613395255138</v>
      </c>
      <c r="E2066" s="1">
        <v>-0.06970016931739842</v>
      </c>
      <c r="F2066" s="1">
        <v>-0.04486721894992962</v>
      </c>
      <c r="G2066" s="1">
        <v>-0.1542570803892754</v>
      </c>
      <c r="H2066" s="1">
        <v>-0.03335720295035505</v>
      </c>
      <c r="I2066" s="1">
        <v>-0.0535464741066638</v>
      </c>
      <c r="J2066" s="1">
        <v>-0.1047104670071167</v>
      </c>
      <c r="K2066" s="1">
        <v>-0.07813667838945415</v>
      </c>
      <c r="L2066" s="1">
        <v>-0.007332172008309934</v>
      </c>
      <c r="M2066" s="1">
        <v>-0.101162218641375</v>
      </c>
      <c r="N2066" s="1">
        <v>-0.09388148080451775</v>
      </c>
      <c r="O2066" s="1">
        <v>-0.08588122424256617</v>
      </c>
      <c r="P2066" s="1">
        <v>-0.09348178465411205</v>
      </c>
      <c r="Q2066" s="1">
        <v>-0.1408803328405678</v>
      </c>
      <c r="R2066" s="1">
        <v>-0.07216210988044658</v>
      </c>
      <c r="S2066" s="1">
        <v>-0.04889441448540144</v>
      </c>
      <c r="T2066" s="1">
        <v>-0.02675151814213539</v>
      </c>
      <c r="U2066" s="1">
        <v>-0.02618448747719415</v>
      </c>
      <c r="V2066" s="1">
        <v>-0.08555099972332236</v>
      </c>
      <c r="W2066" s="1">
        <v>-0.1250878660463203</v>
      </c>
      <c r="X2066" s="1">
        <v>-0.004207101553171277</v>
      </c>
      <c r="Y2066" s="1">
        <v>-0.1265581001632068</v>
      </c>
      <c r="Z2066" s="1">
        <v>-0.07060685426268787</v>
      </c>
      <c r="AA2066" s="1">
        <v>-0.1157363559513682</v>
      </c>
      <c r="AB2066" s="1">
        <v>0.05180247157813911</v>
      </c>
      <c r="AC2066" s="1">
        <v>-0.01717853554034621</v>
      </c>
    </row>
    <row r="2067" spans="1:29">
      <c r="A2067" s="11">
        <v>39470</v>
      </c>
      <c r="B2067" s="1">
        <v>0.04217112778867427</v>
      </c>
      <c r="C2067" s="1">
        <v>0.02367010863282082</v>
      </c>
      <c r="D2067" s="1">
        <v>-0.03448062696470033</v>
      </c>
      <c r="E2067" s="1">
        <v>0.0299687559420454</v>
      </c>
      <c r="F2067" s="1">
        <v>0.02226880049727531</v>
      </c>
      <c r="G2067" s="1">
        <v>0.1077510620899986</v>
      </c>
      <c r="H2067" s="1">
        <v>0.09394585356597407</v>
      </c>
      <c r="I2067" s="1">
        <v>0.07564489061385093</v>
      </c>
      <c r="J2067" s="1">
        <v>0.07372670206457221</v>
      </c>
      <c r="K2067" s="1">
        <v>0.03558816323528347</v>
      </c>
      <c r="L2067" s="1">
        <v>0.02976311920464325</v>
      </c>
      <c r="M2067" s="1">
        <v>0.03350578404069426</v>
      </c>
      <c r="N2067" s="1">
        <v>0.06533615373154467</v>
      </c>
      <c r="O2067" s="1">
        <v>0.03853065077753093</v>
      </c>
      <c r="P2067" s="1">
        <v>0.1182589404544243</v>
      </c>
      <c r="Q2067" s="1">
        <v>0.0337243570060235</v>
      </c>
      <c r="R2067" s="1">
        <v>0.08197395891938775</v>
      </c>
      <c r="S2067" s="1">
        <v>0.1273569967234751</v>
      </c>
      <c r="T2067" s="1">
        <v>0.08718547637259877</v>
      </c>
      <c r="U2067" s="1">
        <v>0.002981427246922852</v>
      </c>
      <c r="V2067" s="1">
        <v>0.00356051506652233</v>
      </c>
      <c r="W2067" s="1">
        <v>0.08857506504246349</v>
      </c>
      <c r="X2067" s="1">
        <v>0.0122139099750902</v>
      </c>
      <c r="Y2067" s="1">
        <v>0.1616163918962816</v>
      </c>
      <c r="Z2067" s="1">
        <v>0.04160151769927323</v>
      </c>
      <c r="AA2067" s="1">
        <v>0.02725636897721806</v>
      </c>
      <c r="AB2067" s="1">
        <v>0.1479635054055204</v>
      </c>
      <c r="AC2067" s="1">
        <v>-0.001273213107096494</v>
      </c>
    </row>
    <row r="2068" spans="1:29">
      <c r="A2068" s="11">
        <v>39471</v>
      </c>
      <c r="B2068" s="1">
        <v>-0.0132913049772595</v>
      </c>
      <c r="C2068" s="1">
        <v>-0.008950696915800083</v>
      </c>
      <c r="D2068" s="1">
        <v>0.01567842724708601</v>
      </c>
      <c r="E2068" s="1">
        <v>-0.05352710359702773</v>
      </c>
      <c r="F2068" s="1">
        <v>-0.07233861498513661</v>
      </c>
      <c r="G2068" s="1">
        <v>-0.1033170516746272</v>
      </c>
      <c r="H2068" s="1">
        <v>-0.08845975314104149</v>
      </c>
      <c r="I2068" s="1">
        <v>-0.01557705747096028</v>
      </c>
      <c r="J2068" s="1">
        <v>-0.06304661248300325</v>
      </c>
      <c r="K2068" s="1">
        <v>-0.023347458029913</v>
      </c>
      <c r="L2068" s="1">
        <v>0.0003869542790315705</v>
      </c>
      <c r="M2068" s="1">
        <v>0.02600069488241896</v>
      </c>
      <c r="N2068" s="1">
        <v>-0.03772125529822257</v>
      </c>
      <c r="O2068" s="1">
        <v>-0.01168270163935003</v>
      </c>
      <c r="P2068" s="1">
        <v>0.01438245628576751</v>
      </c>
      <c r="Q2068" s="1">
        <v>-0.04472580521889136</v>
      </c>
      <c r="R2068" s="1">
        <v>-0.02422858992794441</v>
      </c>
      <c r="S2068" s="1">
        <v>-0.08065981594981819</v>
      </c>
      <c r="T2068" s="1">
        <v>0.008348420401480094</v>
      </c>
      <c r="U2068" s="1">
        <v>-0.06390913817636912</v>
      </c>
      <c r="V2068" s="1">
        <v>-0.04823107764817391</v>
      </c>
      <c r="W2068" s="1">
        <v>0.07436618054271449</v>
      </c>
      <c r="X2068" s="1">
        <v>-0.0004553611255092571</v>
      </c>
      <c r="Y2068" s="1">
        <v>-0.04167160073727028</v>
      </c>
      <c r="Z2068" s="1">
        <v>-0.03979691723360879</v>
      </c>
      <c r="AA2068" s="1">
        <v>-0.03748182091119057</v>
      </c>
      <c r="AB2068" s="1">
        <v>0.02246104359645784</v>
      </c>
      <c r="AC2068" s="1">
        <v>-0.04705616569732451</v>
      </c>
    </row>
    <row r="2069" spans="1:29">
      <c r="A2069" s="11">
        <v>39472</v>
      </c>
      <c r="B2069" s="1">
        <v>0.09534032939233117</v>
      </c>
      <c r="C2069" s="1">
        <v>0.02935254268625598</v>
      </c>
      <c r="D2069" s="1">
        <v>0.01468166601202281</v>
      </c>
      <c r="E2069" s="1">
        <v>0.06351493861329249</v>
      </c>
      <c r="F2069" s="1">
        <v>0.07018176416059441</v>
      </c>
      <c r="G2069" s="1">
        <v>0.1524085428941722</v>
      </c>
      <c r="H2069" s="1">
        <v>0.04236423196444039</v>
      </c>
      <c r="I2069" s="1">
        <v>0.06491642801540376</v>
      </c>
      <c r="J2069" s="1">
        <v>0.1572288336423207</v>
      </c>
      <c r="K2069" s="1">
        <v>0.07520826022047977</v>
      </c>
      <c r="L2069" s="1">
        <v>0.06839802902883085</v>
      </c>
      <c r="M2069" s="1">
        <v>0.07231494046919162</v>
      </c>
      <c r="N2069" s="1">
        <v>0.05839997546418596</v>
      </c>
      <c r="O2069" s="1">
        <v>0.07523942766522529</v>
      </c>
      <c r="P2069" s="1">
        <v>0.02168458738856649</v>
      </c>
      <c r="Q2069" s="1">
        <v>0.07278959544310659</v>
      </c>
      <c r="R2069" s="1">
        <v>0.05082579912659901</v>
      </c>
      <c r="S2069" s="1">
        <v>0.1500499433813058</v>
      </c>
      <c r="T2069" s="1">
        <v>0.02742061827709352</v>
      </c>
      <c r="U2069" s="1">
        <v>0.0648870108223274</v>
      </c>
      <c r="V2069" s="1">
        <v>0.05472709796005382</v>
      </c>
      <c r="W2069" s="1">
        <v>0.08897601579767578</v>
      </c>
      <c r="X2069" s="1">
        <v>0.07880931615474229</v>
      </c>
      <c r="Y2069" s="1">
        <v>0.04360832360639844</v>
      </c>
      <c r="Z2069" s="1">
        <v>0.0660455751403386</v>
      </c>
      <c r="AA2069" s="1">
        <v>0.1195762782255312</v>
      </c>
      <c r="AB2069" s="1">
        <v>0.07925333219626651</v>
      </c>
      <c r="AC2069" s="1">
        <v>0.05071757663241994</v>
      </c>
    </row>
    <row r="2070" spans="1:29">
      <c r="A2070" s="11">
        <v>39475</v>
      </c>
      <c r="B2070" s="1">
        <v>0.03980862954090969</v>
      </c>
      <c r="C2070" s="1">
        <v>-0.04313886635726449</v>
      </c>
      <c r="D2070" s="1">
        <v>-0.02106136157193794</v>
      </c>
      <c r="E2070" s="1">
        <v>0.007090290315707515</v>
      </c>
      <c r="F2070" s="1">
        <v>-0.0625154995001822</v>
      </c>
      <c r="G2070" s="1">
        <v>-0.04012716024128959</v>
      </c>
      <c r="H2070" s="1">
        <v>0.04288755279302858</v>
      </c>
      <c r="I2070" s="1">
        <v>-0.01134620108141571</v>
      </c>
      <c r="J2070" s="1">
        <v>0</v>
      </c>
      <c r="K2070" s="1">
        <v>-0.001248922995897628</v>
      </c>
      <c r="L2070" s="1">
        <v>-0.04836003939257094</v>
      </c>
      <c r="M2070" s="1">
        <v>-0.01720575524831447</v>
      </c>
      <c r="N2070" s="1">
        <v>-0.0110860036233249</v>
      </c>
      <c r="O2070" s="1">
        <v>0.0243649582464569</v>
      </c>
      <c r="P2070" s="1">
        <v>0.07836719692273442</v>
      </c>
      <c r="Q2070" s="1">
        <v>-0.01579404987922695</v>
      </c>
      <c r="R2070" s="1">
        <v>-0.01873529210831948</v>
      </c>
      <c r="S2070" s="1">
        <v>-0.06025135851596275</v>
      </c>
      <c r="T2070" s="1">
        <v>0.01845415282484542</v>
      </c>
      <c r="U2070" s="1">
        <v>-0.02000155292281924</v>
      </c>
      <c r="V2070" s="1">
        <v>0.01700555141042259</v>
      </c>
      <c r="W2070" s="1">
        <v>-0.002267790024974237</v>
      </c>
      <c r="X2070" s="1">
        <v>0.003237502103938805</v>
      </c>
      <c r="Y2070" s="1">
        <v>0.01534667274857937</v>
      </c>
      <c r="Z2070" s="1">
        <v>-0.02566259853832698</v>
      </c>
      <c r="AA2070" s="1">
        <v>-0.006227277190293923</v>
      </c>
      <c r="AB2070" s="1">
        <v>-0.02950351771730875</v>
      </c>
      <c r="AC2070" s="1">
        <v>-0.05452016623942224</v>
      </c>
    </row>
    <row r="2071" spans="1:29">
      <c r="A2071" s="11">
        <v>39476</v>
      </c>
      <c r="B2071" s="1">
        <v>0.004161415463608709</v>
      </c>
      <c r="C2071" s="1">
        <v>-0.03082035661675908</v>
      </c>
      <c r="D2071" s="1">
        <v>-0.006319702356738732</v>
      </c>
      <c r="E2071" s="1">
        <v>0.03845124887298357</v>
      </c>
      <c r="F2071" s="1">
        <v>-0.04645837913561823</v>
      </c>
      <c r="G2071" s="1">
        <v>-0.01393477905320017</v>
      </c>
      <c r="H2071" s="1">
        <v>-0.008270049956746961</v>
      </c>
      <c r="I2071" s="1">
        <v>-0.03323478599721696</v>
      </c>
      <c r="J2071" s="1">
        <v>0.03339095212051779</v>
      </c>
      <c r="K2071" s="1">
        <v>0.0447725276677009</v>
      </c>
      <c r="L2071" s="1">
        <v>0.03197706429729053</v>
      </c>
      <c r="M2071" s="1">
        <v>-0.04346489884811056</v>
      </c>
      <c r="N2071" s="1">
        <v>0.02522304957402555</v>
      </c>
      <c r="O2071" s="1">
        <v>0.01747631096113089</v>
      </c>
      <c r="P2071" s="1">
        <v>-0.01665362977810525</v>
      </c>
      <c r="Q2071" s="1">
        <v>0.01964679514356171</v>
      </c>
      <c r="R2071" s="1">
        <v>0.004091495956489277</v>
      </c>
      <c r="S2071" s="1">
        <v>-0.002306320935811734</v>
      </c>
      <c r="T2071" s="1">
        <v>-0.03572723387391674</v>
      </c>
      <c r="U2071" s="1">
        <v>0.01874490376215432</v>
      </c>
      <c r="V2071" s="1">
        <v>0.07015863692169244</v>
      </c>
      <c r="W2071" s="1">
        <v>0.07235759933781205</v>
      </c>
      <c r="X2071" s="1">
        <v>0.00427936843963117</v>
      </c>
      <c r="Y2071" s="1">
        <v>0.02713597540767565</v>
      </c>
      <c r="Z2071" s="1">
        <v>0.02655386664745962</v>
      </c>
      <c r="AA2071" s="1">
        <v>0.04464696646857425</v>
      </c>
      <c r="AB2071" s="1">
        <v>-0.01213822232830142</v>
      </c>
      <c r="AC2071" s="1">
        <v>0.01003892143398732</v>
      </c>
    </row>
    <row r="2072" spans="1:29">
      <c r="A2072" s="11">
        <v>39477</v>
      </c>
      <c r="B2072" s="1">
        <v>-0.03965276187545619</v>
      </c>
      <c r="C2072" s="1">
        <v>-0.05545346060478418</v>
      </c>
      <c r="D2072" s="1">
        <v>0.001563939111576484</v>
      </c>
      <c r="E2072" s="1">
        <v>-0.01329872834245838</v>
      </c>
      <c r="F2072" s="1">
        <v>-0.007873307106472271</v>
      </c>
      <c r="G2072" s="1">
        <v>0.02596713399349437</v>
      </c>
      <c r="H2072" s="1">
        <v>-0.02935786966124054</v>
      </c>
      <c r="I2072" s="1">
        <v>-0.002862016293559089</v>
      </c>
      <c r="J2072" s="1">
        <v>-0.01810589710836175</v>
      </c>
      <c r="K2072" s="1">
        <v>-0.06224564483721706</v>
      </c>
      <c r="L2072" s="1">
        <v>0.0004357997590413998</v>
      </c>
      <c r="M2072" s="1">
        <v>-0.0418639532923103</v>
      </c>
      <c r="N2072" s="1">
        <v>-0.009194867066298018</v>
      </c>
      <c r="O2072" s="1">
        <v>-0.01489588337266856</v>
      </c>
      <c r="P2072" s="1">
        <v>-0.03926089674767197</v>
      </c>
      <c r="Q2072" s="1">
        <v>-0.05054883793066434</v>
      </c>
      <c r="R2072" s="1">
        <v>-0.04074663820900193</v>
      </c>
      <c r="S2072" s="1">
        <v>0.01502539741779452</v>
      </c>
      <c r="T2072" s="1">
        <v>-0.003025996822184851</v>
      </c>
      <c r="U2072" s="1">
        <v>-0.02223214350164782</v>
      </c>
      <c r="V2072" s="1">
        <v>0.08706705893982725</v>
      </c>
      <c r="W2072" s="1">
        <v>-0.007830956075359552</v>
      </c>
      <c r="X2072" s="1">
        <v>-0.02633431997516233</v>
      </c>
      <c r="Y2072" s="1">
        <v>0.003964686289840591</v>
      </c>
      <c r="Z2072" s="1">
        <v>0.01132544375138145</v>
      </c>
      <c r="AA2072" s="1">
        <v>-0.07940018328998566</v>
      </c>
      <c r="AB2072" s="1">
        <v>-0.05424468522568959</v>
      </c>
      <c r="AC2072" s="1">
        <v>0.002787872449491857</v>
      </c>
    </row>
    <row r="2073" spans="1:29">
      <c r="A2073" s="11">
        <v>39478</v>
      </c>
      <c r="B2073" s="1">
        <v>0.01821484759976899</v>
      </c>
      <c r="C2073" s="1">
        <v>0.005982502640314857</v>
      </c>
      <c r="D2073" s="1">
        <v>0.00385148917834055</v>
      </c>
      <c r="E2073" s="1">
        <v>0.0002643287134207473</v>
      </c>
      <c r="F2073" s="1">
        <v>-0.01176335632695891</v>
      </c>
      <c r="G2073" s="1">
        <v>-0.04063375992798546</v>
      </c>
      <c r="H2073" s="1">
        <v>-0.04119103944161562</v>
      </c>
      <c r="I2073" s="1">
        <v>0.02387534354014353</v>
      </c>
      <c r="J2073" s="1">
        <v>-0.06978716168108101</v>
      </c>
      <c r="K2073" s="1">
        <v>0.06586624681109021</v>
      </c>
      <c r="L2073" s="1">
        <v>0.003883717736290482</v>
      </c>
      <c r="M2073" s="1">
        <v>0.04698646682001462</v>
      </c>
      <c r="N2073" s="1">
        <v>-0.01906188880633741</v>
      </c>
      <c r="O2073" s="1">
        <v>-0.03798252527204438</v>
      </c>
      <c r="P2073" s="1">
        <v>0.02163461662148891</v>
      </c>
      <c r="Q2073" s="1">
        <v>0.02199821360849841</v>
      </c>
      <c r="R2073" s="1">
        <v>0.002831607694393279</v>
      </c>
      <c r="S2073" s="1">
        <v>-0.02163517933856107</v>
      </c>
      <c r="T2073" s="1">
        <v>-0.025450196479882</v>
      </c>
      <c r="U2073" s="1">
        <v>-0.03619586619642501</v>
      </c>
      <c r="V2073" s="1">
        <v>-0.01913592661913122</v>
      </c>
      <c r="W2073" s="1">
        <v>-0.01958354880460922</v>
      </c>
      <c r="X2073" s="1">
        <v>0.003587021178402816</v>
      </c>
      <c r="Y2073" s="1">
        <v>-0.02946640216964524</v>
      </c>
      <c r="Z2073" s="1">
        <v>0.02115271486918302</v>
      </c>
      <c r="AA2073" s="1">
        <v>-0.02512011627337274</v>
      </c>
      <c r="AB2073" s="1">
        <v>0.01347565082432878</v>
      </c>
      <c r="AC2073" s="1">
        <v>0.02199946483416149</v>
      </c>
    </row>
    <row r="2074" spans="1:29">
      <c r="A2074" s="11">
        <v>39479</v>
      </c>
      <c r="B2074" s="1">
        <v>-0.03180771870722465</v>
      </c>
      <c r="C2074" s="1">
        <v>0.06790190939956831</v>
      </c>
      <c r="D2074" s="1">
        <v>-0.01583135361543608</v>
      </c>
      <c r="E2074" s="1">
        <v>0.0377805435416052</v>
      </c>
      <c r="F2074" s="1">
        <v>-0.004157056092674138</v>
      </c>
      <c r="G2074" s="1">
        <v>0.06335240217524807</v>
      </c>
      <c r="H2074" s="1">
        <v>0.0310541572770624</v>
      </c>
      <c r="I2074" s="1">
        <v>0.0009238739303227828</v>
      </c>
      <c r="J2074" s="1">
        <v>0.08325686022791912</v>
      </c>
      <c r="K2074" s="1">
        <v>-0.004071634077795538</v>
      </c>
      <c r="L2074" s="1">
        <v>0.06374058961019036</v>
      </c>
      <c r="M2074" s="1">
        <v>0.03240007388252675</v>
      </c>
      <c r="N2074" s="1">
        <v>0.04909237434527647</v>
      </c>
      <c r="O2074" s="1">
        <v>0.009249934512995051</v>
      </c>
      <c r="P2074" s="1">
        <v>0.02039193949201246</v>
      </c>
      <c r="Q2074" s="1">
        <v>0.05694530398496522</v>
      </c>
      <c r="R2074" s="1">
        <v>0.0257573813626506</v>
      </c>
      <c r="S2074" s="1">
        <v>0.05894789650617649</v>
      </c>
      <c r="T2074" s="1">
        <v>0.007959126668139804</v>
      </c>
      <c r="U2074" s="1">
        <v>-0.02714985160088612</v>
      </c>
      <c r="V2074" s="1">
        <v>-0.01218214129029715</v>
      </c>
      <c r="W2074" s="1">
        <v>-0.001936883049883376</v>
      </c>
      <c r="X2074" s="1">
        <v>0.07727493762137461</v>
      </c>
      <c r="Y2074" s="1">
        <v>0.04968894147866032</v>
      </c>
      <c r="Z2074" s="1">
        <v>0.05124596650274937</v>
      </c>
      <c r="AA2074" s="1">
        <v>0.07980829631623809</v>
      </c>
      <c r="AB2074" s="1">
        <v>-0.001875571741370319</v>
      </c>
      <c r="AC2074" s="1">
        <v>0.04092249947439885</v>
      </c>
    </row>
    <row r="2075" spans="1:29">
      <c r="A2075" s="11">
        <v>39482</v>
      </c>
      <c r="B2075" s="1">
        <v>0.003501776595550288</v>
      </c>
      <c r="C2075" s="1">
        <v>0.1192694162462393</v>
      </c>
      <c r="D2075" s="1">
        <v>0.04186582216028678</v>
      </c>
      <c r="E2075" s="1">
        <v>0.01527502597522967</v>
      </c>
      <c r="F2075" s="1">
        <v>-0.005122837772324029</v>
      </c>
      <c r="G2075" s="1">
        <v>0.04270062219458182</v>
      </c>
      <c r="H2075" s="1">
        <v>0.02154757140159957</v>
      </c>
      <c r="I2075" s="1">
        <v>-0.01502240108015218</v>
      </c>
      <c r="J2075" s="1">
        <v>0.007038224625597778</v>
      </c>
      <c r="K2075" s="1">
        <v>0.02573351534801493</v>
      </c>
      <c r="L2075" s="1">
        <v>0.0285027790235477</v>
      </c>
      <c r="M2075" s="1">
        <v>0.06571171861665648</v>
      </c>
      <c r="N2075" s="1">
        <v>-0.001706196558819872</v>
      </c>
      <c r="O2075" s="1">
        <v>0.04046233097324903</v>
      </c>
      <c r="P2075" s="1">
        <v>0.01076099256889762</v>
      </c>
      <c r="Q2075" s="1">
        <v>0.006310312753214253</v>
      </c>
      <c r="R2075" s="1">
        <v>0.01905426912707875</v>
      </c>
      <c r="S2075" s="1">
        <v>0.02195606960365626</v>
      </c>
      <c r="T2075" s="1">
        <v>0.04078535116334758</v>
      </c>
      <c r="U2075" s="1">
        <v>0.01091095779305995</v>
      </c>
      <c r="V2075" s="1">
        <v>-0.01425391672626242</v>
      </c>
      <c r="W2075" s="1">
        <v>0.007762686816187747</v>
      </c>
      <c r="X2075" s="1">
        <v>0.02189782398877926</v>
      </c>
      <c r="Y2075" s="1">
        <v>0.04756030463434691</v>
      </c>
      <c r="Z2075" s="1">
        <v>0.03309928710343679</v>
      </c>
      <c r="AA2075" s="1">
        <v>0.01873196838313551</v>
      </c>
      <c r="AB2075" s="1">
        <v>0.0738132300270482</v>
      </c>
      <c r="AC2075" s="1">
        <v>0.0555619511372194</v>
      </c>
    </row>
    <row r="2076" spans="1:29">
      <c r="A2076" s="11">
        <v>39483</v>
      </c>
      <c r="B2076" s="1">
        <v>-0.02686060469490759</v>
      </c>
      <c r="C2076" s="1">
        <v>-0.002776791098008435</v>
      </c>
      <c r="D2076" s="1">
        <v>-0.00829282723046687</v>
      </c>
      <c r="E2076" s="1">
        <v>0.0205616460526481</v>
      </c>
      <c r="F2076" s="1">
        <v>0.04004971693543413</v>
      </c>
      <c r="G2076" s="1">
        <v>0.01715762129317122</v>
      </c>
      <c r="H2076" s="1">
        <v>-0.01526620340240092</v>
      </c>
      <c r="I2076" s="1">
        <v>-0.02271529743045453</v>
      </c>
      <c r="J2076" s="1">
        <v>0.01929003603560919</v>
      </c>
      <c r="K2076" s="1">
        <v>-0.01992961827897088</v>
      </c>
      <c r="L2076" s="1">
        <v>-0.01874978696747165</v>
      </c>
      <c r="M2076" s="1">
        <v>0.01096008799497161</v>
      </c>
      <c r="N2076" s="1">
        <v>0.00561532905801454</v>
      </c>
      <c r="O2076" s="1">
        <v>-0.02671373773556562</v>
      </c>
      <c r="P2076" s="1">
        <v>0.007604660084020942</v>
      </c>
      <c r="Q2076" s="1">
        <v>0.02109253189719618</v>
      </c>
      <c r="R2076" s="1">
        <v>0.009995424558631116</v>
      </c>
      <c r="S2076" s="1">
        <v>0.009765534208628024</v>
      </c>
      <c r="T2076" s="1">
        <v>-0.01987943863929376</v>
      </c>
      <c r="U2076" s="1">
        <v>0.007935186568589048</v>
      </c>
      <c r="V2076" s="1">
        <v>0.02008086218383487</v>
      </c>
      <c r="W2076" s="1">
        <v>-0.00433266176819147</v>
      </c>
      <c r="X2076" s="1">
        <v>-0.02077924055820513</v>
      </c>
      <c r="Y2076" s="1">
        <v>0.03056414044245948</v>
      </c>
      <c r="Z2076" s="1">
        <v>0.0185751045225333</v>
      </c>
      <c r="AA2076" s="1">
        <v>-0.003317786374004705</v>
      </c>
      <c r="AB2076" s="1">
        <v>-0.0116999763735961</v>
      </c>
      <c r="AC2076" s="1">
        <v>-0.01905259774524559</v>
      </c>
    </row>
    <row r="2077" spans="1:29">
      <c r="A2077" s="11">
        <v>39484</v>
      </c>
      <c r="B2077" s="1">
        <v>0.02354446905173568</v>
      </c>
      <c r="C2077" s="1">
        <v>-0.002552366310861087</v>
      </c>
      <c r="D2077" s="1">
        <v>-0.01957990356108696</v>
      </c>
      <c r="E2077" s="1">
        <v>-0.006388230181664012</v>
      </c>
      <c r="F2077" s="1">
        <v>-0.02310456477763057</v>
      </c>
      <c r="G2077" s="1">
        <v>-0.04073856400195186</v>
      </c>
      <c r="H2077" s="1">
        <v>0.03384615047096906</v>
      </c>
      <c r="I2077" s="1">
        <v>-0.008034393525245709</v>
      </c>
      <c r="J2077" s="1">
        <v>-0.05458026643708991</v>
      </c>
      <c r="K2077" s="1">
        <v>-0.02320570692912027</v>
      </c>
      <c r="L2077" s="1">
        <v>-0.06173478841613556</v>
      </c>
      <c r="M2077" s="1">
        <v>-0.006976016233836368</v>
      </c>
      <c r="N2077" s="1">
        <v>-0.02889055533293594</v>
      </c>
      <c r="O2077" s="1">
        <v>-0.02288447101417057</v>
      </c>
      <c r="P2077" s="1">
        <v>-0.01584918179971517</v>
      </c>
      <c r="Q2077" s="1">
        <v>-0.04326769559071653</v>
      </c>
      <c r="R2077" s="1">
        <v>-0.02468396537457485</v>
      </c>
      <c r="S2077" s="1">
        <v>-0.0485707384239823</v>
      </c>
      <c r="T2077" s="1">
        <v>-0.02066418862805874</v>
      </c>
      <c r="U2077" s="1">
        <v>-0.02398033175579906</v>
      </c>
      <c r="V2077" s="1">
        <v>-0.02550673814582127</v>
      </c>
      <c r="W2077" s="1">
        <v>-0.01770934295676185</v>
      </c>
      <c r="X2077" s="1">
        <v>-0.02393889085919709</v>
      </c>
      <c r="Y2077" s="1">
        <v>-0.01657218227171531</v>
      </c>
      <c r="Z2077" s="1">
        <v>-0.02227526465193208</v>
      </c>
      <c r="AA2077" s="1">
        <v>-0.0824977881836505</v>
      </c>
      <c r="AB2077" s="1">
        <v>-0.01037924291079251</v>
      </c>
      <c r="AC2077" s="1">
        <v>-0.06737642751097583</v>
      </c>
    </row>
    <row r="2078" spans="1:29">
      <c r="A2078" s="11">
        <v>39485</v>
      </c>
      <c r="B2078" s="1">
        <v>-0.04605175990319221</v>
      </c>
      <c r="C2078" s="1">
        <v>-0.007095593866040972</v>
      </c>
      <c r="D2078" s="1">
        <v>-0.01327941238578645</v>
      </c>
      <c r="E2078" s="1">
        <v>-0.03733905895223466</v>
      </c>
      <c r="F2078" s="1">
        <v>-0.01905215654161574</v>
      </c>
      <c r="G2078" s="1">
        <v>-0.03218293641318903</v>
      </c>
      <c r="H2078" s="1">
        <v>-0.02793038242894164</v>
      </c>
      <c r="I2078" s="1">
        <v>-0.005533018513745769</v>
      </c>
      <c r="J2078" s="1">
        <v>-0.05860196998034717</v>
      </c>
      <c r="K2078" s="1">
        <v>-0.02032815996716442</v>
      </c>
      <c r="L2078" s="1">
        <v>-0.01827859929134523</v>
      </c>
      <c r="M2078" s="1">
        <v>-0.04072530002397168</v>
      </c>
      <c r="N2078" s="1">
        <v>-0.0394999514188954</v>
      </c>
      <c r="O2078" s="1">
        <v>-0.00745525266803615</v>
      </c>
      <c r="P2078" s="1">
        <v>-0.01073630594254515</v>
      </c>
      <c r="Q2078" s="1">
        <v>-0.04104255079336716</v>
      </c>
      <c r="R2078" s="1">
        <v>-0.04977477557519805</v>
      </c>
      <c r="S2078" s="1">
        <v>-0.04856553797887786</v>
      </c>
      <c r="T2078" s="1">
        <v>-0.0124400643685455</v>
      </c>
      <c r="U2078" s="1">
        <v>-0.02055210903485583</v>
      </c>
      <c r="V2078" s="1">
        <v>-0.005791050136590536</v>
      </c>
      <c r="W2078" s="1">
        <v>-0.01021416496529537</v>
      </c>
      <c r="X2078" s="1">
        <v>-0.02833072869449293</v>
      </c>
      <c r="Y2078" s="1">
        <v>-0.005301418805286007</v>
      </c>
      <c r="Z2078" s="1">
        <v>-0.03386112159593602</v>
      </c>
      <c r="AA2078" s="1">
        <v>-0.01853387302733622</v>
      </c>
      <c r="AB2078" s="1">
        <v>-0.03110277878569068</v>
      </c>
      <c r="AC2078" s="1">
        <v>-0.03435725206451956</v>
      </c>
    </row>
    <row r="2079" spans="1:29">
      <c r="A2079" s="11">
        <v>39486</v>
      </c>
      <c r="B2079" s="1">
        <v>-0.04933797271826301</v>
      </c>
      <c r="C2079" s="1">
        <v>0.02624204246111383</v>
      </c>
      <c r="D2079" s="1">
        <v>-0.01282550749099787</v>
      </c>
      <c r="E2079" s="1">
        <v>0</v>
      </c>
      <c r="F2079" s="1">
        <v>-0.01253353418582803</v>
      </c>
      <c r="G2079" s="1">
        <v>-0.03582448539651029</v>
      </c>
      <c r="H2079" s="1">
        <v>0.001648943822393001</v>
      </c>
      <c r="I2079" s="1">
        <v>-0.03341592254186565</v>
      </c>
      <c r="J2079" s="1">
        <v>-0.01325110886922054</v>
      </c>
      <c r="K2079" s="1">
        <v>0.05625009160954297</v>
      </c>
      <c r="L2079" s="1">
        <v>0.04722210600129539</v>
      </c>
      <c r="M2079" s="1">
        <v>0.02097980909427521</v>
      </c>
      <c r="N2079" s="1">
        <v>0.03071325010969295</v>
      </c>
      <c r="O2079" s="1">
        <v>-0.0197268010374001</v>
      </c>
      <c r="P2079" s="1">
        <v>-0.0147285954574653</v>
      </c>
      <c r="Q2079" s="1">
        <v>0.01044592493429564</v>
      </c>
      <c r="R2079" s="1">
        <v>0.0003917974367584343</v>
      </c>
      <c r="S2079" s="1">
        <v>-0.04582127673831848</v>
      </c>
      <c r="T2079" s="1">
        <v>0.01707428794318111</v>
      </c>
      <c r="U2079" s="1">
        <v>-0.0140411158039605</v>
      </c>
      <c r="V2079" s="1">
        <v>0.02655595844803105</v>
      </c>
      <c r="W2079" s="1">
        <v>-0.0246801592926269</v>
      </c>
      <c r="X2079" s="1">
        <v>-0.0058032750388608</v>
      </c>
      <c r="Y2079" s="1">
        <v>-0.05869469486921974</v>
      </c>
      <c r="Z2079" s="1">
        <v>-0.0264967285964941</v>
      </c>
      <c r="AA2079" s="1">
        <v>-0.05371228033457165</v>
      </c>
      <c r="AB2079" s="1">
        <v>-0.03460810091447253</v>
      </c>
      <c r="AC2079" s="1">
        <v>0.02863438405211149</v>
      </c>
    </row>
    <row r="2080" spans="1:29">
      <c r="A2080" s="11">
        <v>39489</v>
      </c>
      <c r="B2080" s="1">
        <v>-0.05377932883350367</v>
      </c>
      <c r="C2080" s="1">
        <v>-0.03515958555140419</v>
      </c>
      <c r="D2080" s="1">
        <v>0.008969922651322904</v>
      </c>
      <c r="E2080" s="1">
        <v>-0.04546627417732585</v>
      </c>
      <c r="F2080" s="1">
        <v>-0.01627748120961248</v>
      </c>
      <c r="G2080" s="1">
        <v>-0.07893339020430701</v>
      </c>
      <c r="H2080" s="1">
        <v>-0.09334611493921197</v>
      </c>
      <c r="I2080" s="1">
        <v>-0.02163755125345257</v>
      </c>
      <c r="J2080" s="1">
        <v>-0.04871949918104634</v>
      </c>
      <c r="K2080" s="1">
        <v>-0.08118361109392558</v>
      </c>
      <c r="L2080" s="1">
        <v>0.00360737169959946</v>
      </c>
      <c r="M2080" s="1">
        <v>-0.06823691154554112</v>
      </c>
      <c r="N2080" s="1">
        <v>-0.06363639701098389</v>
      </c>
      <c r="O2080" s="1">
        <v>-0.07283281758825721</v>
      </c>
      <c r="P2080" s="1">
        <v>-0.007867560872803714</v>
      </c>
      <c r="Q2080" s="1">
        <v>-0.0547023179991496</v>
      </c>
      <c r="R2080" s="1">
        <v>-0.06157290435344531</v>
      </c>
      <c r="S2080" s="1">
        <v>-0.08011968793853075</v>
      </c>
      <c r="T2080" s="1">
        <v>-0.06436752783796551</v>
      </c>
      <c r="U2080" s="1">
        <v>-0.04618075375110253</v>
      </c>
      <c r="V2080" s="1">
        <v>0.004423190053583159</v>
      </c>
      <c r="W2080" s="1">
        <v>-0.04774013396777732</v>
      </c>
      <c r="X2080" s="1">
        <v>-0.01420655902079038</v>
      </c>
      <c r="Y2080" s="1">
        <v>-0.1144733682668104</v>
      </c>
      <c r="Z2080" s="1">
        <v>-0.03280770594512283</v>
      </c>
      <c r="AA2080" s="1">
        <v>-0.03807587860743533</v>
      </c>
      <c r="AB2080" s="1">
        <v>-0.04067102335086392</v>
      </c>
      <c r="AC2080" s="1">
        <v>0.001303110932563634</v>
      </c>
    </row>
    <row r="2081" spans="1:29">
      <c r="A2081" s="11">
        <v>39490</v>
      </c>
      <c r="B2081" s="1">
        <v>0.06430289018720647</v>
      </c>
      <c r="C2081" s="1">
        <v>-0.01076699351894039</v>
      </c>
      <c r="D2081" s="1">
        <v>-0.03859435568147929</v>
      </c>
      <c r="E2081" s="1">
        <v>0.004036684839430427</v>
      </c>
      <c r="F2081" s="1">
        <v>-0.01526620917634658</v>
      </c>
      <c r="G2081" s="1">
        <v>0.03223301912787058</v>
      </c>
      <c r="H2081" s="1">
        <v>0.01257758755075189</v>
      </c>
      <c r="I2081" s="1">
        <v>-0.002197438862827195</v>
      </c>
      <c r="J2081" s="1">
        <v>-0.007550767825177052</v>
      </c>
      <c r="K2081" s="1">
        <v>-0.0007727736975018384</v>
      </c>
      <c r="L2081" s="1">
        <v>-0.008151770339377751</v>
      </c>
      <c r="M2081" s="1">
        <v>-0.03724136654631072</v>
      </c>
      <c r="N2081" s="1">
        <v>0.0008090598673806682</v>
      </c>
      <c r="O2081" s="1">
        <v>-0.03289074922085877</v>
      </c>
      <c r="P2081" s="1">
        <v>-0.002379363360437758</v>
      </c>
      <c r="Q2081" s="1">
        <v>-0.0048311079180966</v>
      </c>
      <c r="R2081" s="1">
        <v>0.02101462847999613</v>
      </c>
      <c r="S2081" s="1">
        <v>0.01379480286127555</v>
      </c>
      <c r="T2081" s="1">
        <v>0.0005118367423182502</v>
      </c>
      <c r="U2081" s="1">
        <v>-0.005066264589217218</v>
      </c>
      <c r="V2081" s="1">
        <v>-0.004848615717328086</v>
      </c>
      <c r="W2081" s="1">
        <v>0.01680045375744488</v>
      </c>
      <c r="X2081" s="1">
        <v>-0.009916467519495042</v>
      </c>
      <c r="Y2081" s="1">
        <v>0.002201975596526795</v>
      </c>
      <c r="Z2081" s="1">
        <v>-0.0225675272055027</v>
      </c>
      <c r="AA2081" s="1">
        <v>-0.03376050517294293</v>
      </c>
      <c r="AB2081" s="1">
        <v>0.05926937698785761</v>
      </c>
      <c r="AC2081" s="1">
        <v>0.00118267279581552</v>
      </c>
    </row>
    <row r="2082" spans="1:29">
      <c r="A2082" s="11">
        <v>39491</v>
      </c>
      <c r="B2082" s="1">
        <v>-0.02382372236023333</v>
      </c>
      <c r="C2082" s="1">
        <v>0.003109666650058296</v>
      </c>
      <c r="D2082" s="1">
        <v>-0.003669550700369451</v>
      </c>
      <c r="E2082" s="1">
        <v>-0.03832779323553881</v>
      </c>
      <c r="F2082" s="1">
        <v>0.02100402594904449</v>
      </c>
      <c r="G2082" s="1">
        <v>0.01178015330280258</v>
      </c>
      <c r="H2082" s="1">
        <v>0.02138576225992805</v>
      </c>
      <c r="I2082" s="1">
        <v>0.04322821069158622</v>
      </c>
      <c r="J2082" s="1">
        <v>-0.01058559290445282</v>
      </c>
      <c r="K2082" s="1">
        <v>-0.007476132866203633</v>
      </c>
      <c r="L2082" s="1">
        <v>9.718372690592503E-05</v>
      </c>
      <c r="M2082" s="1">
        <v>0.02074558721714537</v>
      </c>
      <c r="N2082" s="1">
        <v>0.05766616565702987</v>
      </c>
      <c r="O2082" s="1">
        <v>-0.0005183217961662878</v>
      </c>
      <c r="P2082" s="1">
        <v>-0.01748777674286195</v>
      </c>
      <c r="Q2082" s="1">
        <v>0.007361844510167748</v>
      </c>
      <c r="R2082" s="1">
        <v>0.02780808300923132</v>
      </c>
      <c r="S2082" s="1">
        <v>0.06109964159296655</v>
      </c>
      <c r="T2082" s="1">
        <v>0.03182173767964458</v>
      </c>
      <c r="U2082" s="1">
        <v>-0.008734518099877464</v>
      </c>
      <c r="V2082" s="1">
        <v>-0.02203646850022323</v>
      </c>
      <c r="W2082" s="1">
        <v>-0.01270487805273279</v>
      </c>
      <c r="X2082" s="1">
        <v>0.03011963970072529</v>
      </c>
      <c r="Y2082" s="1">
        <v>0.02547644827976381</v>
      </c>
      <c r="Z2082" s="1">
        <v>0.06729562331449124</v>
      </c>
      <c r="AA2082" s="1">
        <v>0.0005569169458616852</v>
      </c>
      <c r="AB2082" s="1">
        <v>0.03453079288588423</v>
      </c>
      <c r="AC2082" s="1">
        <v>-0.03107613763485506</v>
      </c>
    </row>
    <row r="2083" spans="1:29">
      <c r="A2083" s="11">
        <v>39492</v>
      </c>
      <c r="B2083" s="1">
        <v>0.02709399126690037</v>
      </c>
      <c r="C2083" s="1">
        <v>0.110766430983789</v>
      </c>
      <c r="D2083" s="1">
        <v>0.01694177916253503</v>
      </c>
      <c r="E2083" s="1">
        <v>0.004180876544617185</v>
      </c>
      <c r="F2083" s="1">
        <v>0.05329148957501872</v>
      </c>
      <c r="G2083" s="1">
        <v>0.02014428500068988</v>
      </c>
      <c r="H2083" s="1">
        <v>0.03046647423443338</v>
      </c>
      <c r="I2083" s="1">
        <v>0.04627158644320462</v>
      </c>
      <c r="J2083" s="1">
        <v>0.09428294918102642</v>
      </c>
      <c r="K2083" s="1">
        <v>0.05506492671447605</v>
      </c>
      <c r="L2083" s="1">
        <v>0.0008732843066956431</v>
      </c>
      <c r="M2083" s="1">
        <v>0.1377160488302243</v>
      </c>
      <c r="N2083" s="1">
        <v>0.01528676156176467</v>
      </c>
      <c r="O2083" s="1">
        <v>0.03229995048502321</v>
      </c>
      <c r="P2083" s="1">
        <v>0.0250808433387093</v>
      </c>
      <c r="Q2083" s="1">
        <v>0.0857385551448997</v>
      </c>
      <c r="R2083" s="1">
        <v>0.0532541553760042</v>
      </c>
      <c r="S2083" s="1">
        <v>0.0769421109243591</v>
      </c>
      <c r="T2083" s="1">
        <v>0.04229336632165093</v>
      </c>
      <c r="U2083" s="1">
        <v>0.05756265859041965</v>
      </c>
      <c r="V2083" s="1">
        <v>0.01444320111291653</v>
      </c>
      <c r="W2083" s="1">
        <v>0.05000667355271382</v>
      </c>
      <c r="X2083" s="1">
        <v>0.02567167681410742</v>
      </c>
      <c r="Y2083" s="1">
        <v>0.05318861226819394</v>
      </c>
      <c r="Z2083" s="1">
        <v>0.0267774848661555</v>
      </c>
      <c r="AA2083" s="1">
        <v>0.1084061921059323</v>
      </c>
      <c r="AB2083" s="1">
        <v>0.01194917505270676</v>
      </c>
      <c r="AC2083" s="1">
        <v>0.01548794441256018</v>
      </c>
    </row>
    <row r="2084" spans="1:29">
      <c r="A2084" s="11">
        <v>39493</v>
      </c>
      <c r="B2084" s="1">
        <v>0.03644782840664362</v>
      </c>
      <c r="C2084" s="1">
        <v>0.00794354323117874</v>
      </c>
      <c r="D2084" s="1">
        <v>0.007243276941870436</v>
      </c>
      <c r="E2084" s="1">
        <v>0.02220373341203619</v>
      </c>
      <c r="F2084" s="1">
        <v>0.0115327559564129</v>
      </c>
      <c r="G2084" s="1">
        <v>0.007970789371930964</v>
      </c>
      <c r="H2084" s="1">
        <v>0.04173249054707417</v>
      </c>
      <c r="I2084" s="1">
        <v>0.01679205598115185</v>
      </c>
      <c r="J2084" s="1">
        <v>0.08952027693546638</v>
      </c>
      <c r="K2084" s="1">
        <v>0.03963542616808557</v>
      </c>
      <c r="L2084" s="1">
        <v>0.01205759588443178</v>
      </c>
      <c r="M2084" s="1">
        <v>0.0441941293949577</v>
      </c>
      <c r="N2084" s="1">
        <v>0.01806788155292693</v>
      </c>
      <c r="O2084" s="1">
        <v>0.03915335687428789</v>
      </c>
      <c r="P2084" s="1">
        <v>0.0007890515156225852</v>
      </c>
      <c r="Q2084" s="1">
        <v>0.007218903337897986</v>
      </c>
      <c r="R2084" s="1">
        <v>0.03067442514533503</v>
      </c>
      <c r="S2084" s="1">
        <v>0.03105308478862501</v>
      </c>
      <c r="T2084" s="1">
        <v>0.04021495250573204</v>
      </c>
      <c r="U2084" s="1">
        <v>0.005983759986077253</v>
      </c>
      <c r="V2084" s="1">
        <v>0.003694419219327782</v>
      </c>
      <c r="W2084" s="1">
        <v>0.00222253387744753</v>
      </c>
      <c r="X2084" s="1">
        <v>0.02550620896507727</v>
      </c>
      <c r="Y2084" s="1">
        <v>0.0130268870333996</v>
      </c>
      <c r="Z2084" s="1">
        <v>0.05106626759556354</v>
      </c>
      <c r="AA2084" s="1">
        <v>0.06305662529413225</v>
      </c>
      <c r="AB2084" s="1">
        <v>-0.000554443738032151</v>
      </c>
      <c r="AC2084" s="1">
        <v>0.01020752463887709</v>
      </c>
    </row>
    <row r="2085" spans="1:29">
      <c r="A2085" s="11">
        <v>39496</v>
      </c>
      <c r="B2085" s="1">
        <v>0.02088603486962448</v>
      </c>
      <c r="C2085" s="1">
        <v>-0.006709187018755225</v>
      </c>
      <c r="D2085" s="1">
        <v>-0.0007193939406857641</v>
      </c>
      <c r="E2085" s="1">
        <v>0.003529608853083177</v>
      </c>
      <c r="F2085" s="1">
        <v>-0.01324014315282507</v>
      </c>
      <c r="G2085" s="1">
        <v>0.007548753608937364</v>
      </c>
      <c r="H2085" s="1">
        <v>0.01343153542513464</v>
      </c>
      <c r="I2085" s="1">
        <v>-0.003456412268314946</v>
      </c>
      <c r="J2085" s="1">
        <v>0.03281004789284148</v>
      </c>
      <c r="K2085" s="1">
        <v>0.02817931266140805</v>
      </c>
      <c r="L2085" s="1">
        <v>-0.006547729039770966</v>
      </c>
      <c r="M2085" s="1">
        <v>-0.0004458402928027017</v>
      </c>
      <c r="N2085" s="1">
        <v>0.03426175284144284</v>
      </c>
      <c r="O2085" s="1">
        <v>0.03791968107372923</v>
      </c>
      <c r="P2085" s="1">
        <v>-0.01182976899047394</v>
      </c>
      <c r="Q2085" s="1">
        <v>-0.010944251592234</v>
      </c>
      <c r="R2085" s="1">
        <v>-0.01551711841475423</v>
      </c>
      <c r="S2085" s="1">
        <v>0.01019031295394379</v>
      </c>
      <c r="T2085" s="1">
        <v>-0.01829536951792499</v>
      </c>
      <c r="U2085" s="1">
        <v>0.02327922598421184</v>
      </c>
      <c r="V2085" s="1">
        <v>0.004129874652784693</v>
      </c>
      <c r="W2085" s="1">
        <v>-0.02078189142518716</v>
      </c>
      <c r="X2085" s="1">
        <v>-0.02547037602904911</v>
      </c>
      <c r="Y2085" s="1">
        <v>0.02471396123925595</v>
      </c>
      <c r="Z2085" s="1">
        <v>0.003727803877466629</v>
      </c>
      <c r="AA2085" s="1">
        <v>-0.008676386936249503</v>
      </c>
      <c r="AB2085" s="1">
        <v>0.05804335086646084</v>
      </c>
      <c r="AC2085" s="1">
        <v>-0.01319559352656852</v>
      </c>
    </row>
    <row r="2086" spans="1:29">
      <c r="A2086" s="11">
        <v>39497</v>
      </c>
      <c r="B2086" s="1">
        <v>-0.01213252244969509</v>
      </c>
      <c r="C2086" s="1">
        <v>-0.03044930623973907</v>
      </c>
      <c r="D2086" s="1">
        <v>0.02932524382601454</v>
      </c>
      <c r="E2086" s="1">
        <v>0.01920997450067508</v>
      </c>
      <c r="F2086" s="1">
        <v>-0.01183377048593415</v>
      </c>
      <c r="G2086" s="1">
        <v>0.02425966527226642</v>
      </c>
      <c r="H2086" s="1">
        <v>-0.02708314127306821</v>
      </c>
      <c r="I2086" s="1">
        <v>0.009666830193942877</v>
      </c>
      <c r="J2086" s="1">
        <v>-0.02633733664420601</v>
      </c>
      <c r="K2086" s="1">
        <v>0.02003688574626961</v>
      </c>
      <c r="L2086" s="1">
        <v>0.0008682347428534687</v>
      </c>
      <c r="M2086" s="1">
        <v>-0.007755082812849645</v>
      </c>
      <c r="N2086" s="1">
        <v>-0.02097251741890327</v>
      </c>
      <c r="O2086" s="1">
        <v>0.02164123076070457</v>
      </c>
      <c r="P2086" s="1">
        <v>0.04070246940072275</v>
      </c>
      <c r="Q2086" s="1">
        <v>-0.009645618756491725</v>
      </c>
      <c r="R2086" s="1">
        <v>0.0003329389662487525</v>
      </c>
      <c r="S2086" s="1">
        <v>0.03340051001553968</v>
      </c>
      <c r="T2086" s="1">
        <v>0.004947437982014913</v>
      </c>
      <c r="U2086" s="1">
        <v>0.01087524747088819</v>
      </c>
      <c r="V2086" s="1">
        <v>0.003397538426182178</v>
      </c>
      <c r="W2086" s="1">
        <v>0.0667097565031356</v>
      </c>
      <c r="X2086" s="1">
        <v>0.009485342363944049</v>
      </c>
      <c r="Y2086" s="1">
        <v>-0.02212064308467676</v>
      </c>
      <c r="Z2086" s="1">
        <v>-0.01004626786693064</v>
      </c>
      <c r="AA2086" s="1">
        <v>0.05056345717766164</v>
      </c>
      <c r="AB2086" s="1">
        <v>-4.484575574736915E-05</v>
      </c>
      <c r="AC2086" s="1">
        <v>-0.006505216957530258</v>
      </c>
    </row>
    <row r="2087" spans="1:29">
      <c r="A2087" s="11">
        <v>39498</v>
      </c>
      <c r="B2087" s="1">
        <v>-0.03087220759789322</v>
      </c>
      <c r="C2087" s="1">
        <v>-0.04766137079434751</v>
      </c>
      <c r="D2087" s="1">
        <v>-0.01017237448118902</v>
      </c>
      <c r="E2087" s="1">
        <v>-0.01592769597226151</v>
      </c>
      <c r="F2087" s="1">
        <v>0.01008981532772757</v>
      </c>
      <c r="G2087" s="1">
        <v>-0.00609563324994411</v>
      </c>
      <c r="H2087" s="1">
        <v>-0.01693922052597363</v>
      </c>
      <c r="I2087" s="1">
        <v>-0.02207526847129071</v>
      </c>
      <c r="J2087" s="1">
        <v>-0.01227012714231446</v>
      </c>
      <c r="K2087" s="1">
        <v>-0.03296472565033093</v>
      </c>
      <c r="L2087" s="1">
        <v>0.007966294452187661</v>
      </c>
      <c r="M2087" s="1">
        <v>-0.04042760051866712</v>
      </c>
      <c r="N2087" s="1">
        <v>-0.01679638473934453</v>
      </c>
      <c r="O2087" s="1">
        <v>-0.03530482245028088</v>
      </c>
      <c r="P2087" s="1">
        <v>-0.03220856608285472</v>
      </c>
      <c r="Q2087" s="1">
        <v>-0.007514918704533136</v>
      </c>
      <c r="R2087" s="1">
        <v>-0.02761731197092376</v>
      </c>
      <c r="S2087" s="1">
        <v>-0.03101940597667641</v>
      </c>
      <c r="T2087" s="1">
        <v>-0.0241081612892029</v>
      </c>
      <c r="U2087" s="1">
        <v>-0.02405095100116572</v>
      </c>
      <c r="V2087" s="1">
        <v>-0.04482067714231019</v>
      </c>
      <c r="W2087" s="1">
        <v>-0.0266891294424122</v>
      </c>
      <c r="X2087" s="1">
        <v>-0.03968093295060149</v>
      </c>
      <c r="Y2087" s="1">
        <v>0.03449057948449608</v>
      </c>
      <c r="Z2087" s="1">
        <v>-0.0498185396552191</v>
      </c>
      <c r="AA2087" s="1">
        <v>-0.06248193858047957</v>
      </c>
      <c r="AB2087" s="1">
        <v>-0.003552508981079727</v>
      </c>
      <c r="AC2087" s="1">
        <v>-0.00327361957474448</v>
      </c>
    </row>
    <row r="2088" spans="1:29">
      <c r="A2088" s="11">
        <v>39499</v>
      </c>
      <c r="B2088" s="1">
        <v>-0.005367250565984971</v>
      </c>
      <c r="C2088" s="1">
        <v>-0.03181589297807519</v>
      </c>
      <c r="D2088" s="1">
        <v>-0.0109833019207306</v>
      </c>
      <c r="E2088" s="1">
        <v>0.01834369022724758</v>
      </c>
      <c r="F2088" s="1">
        <v>0.006441152464714106</v>
      </c>
      <c r="G2088" s="1">
        <v>0.002803756524609069</v>
      </c>
      <c r="H2088" s="1">
        <v>-0.03241315061993744</v>
      </c>
      <c r="I2088" s="1">
        <v>0.002374684612199918</v>
      </c>
      <c r="J2088" s="1">
        <v>0.06578249861926921</v>
      </c>
      <c r="K2088" s="1">
        <v>0.02825130625668537</v>
      </c>
      <c r="L2088" s="1">
        <v>0.03738323865292492</v>
      </c>
      <c r="M2088" s="1">
        <v>-0.01909949993658711</v>
      </c>
      <c r="N2088" s="1">
        <v>-0.002971026571906954</v>
      </c>
      <c r="O2088" s="1">
        <v>0.004879684958840613</v>
      </c>
      <c r="P2088" s="1">
        <v>-0.003169656317810854</v>
      </c>
      <c r="Q2088" s="1">
        <v>-0.002191606735499563</v>
      </c>
      <c r="R2088" s="1">
        <v>0.004951953392234199</v>
      </c>
      <c r="S2088" s="1">
        <v>0.06066692861879686</v>
      </c>
      <c r="T2088" s="1">
        <v>-0.01413886309222157</v>
      </c>
      <c r="U2088" s="1">
        <v>-0.01042132561411724</v>
      </c>
      <c r="V2088" s="1">
        <v>0.06348242974407836</v>
      </c>
      <c r="W2088" s="1">
        <v>-0.01869637061717333</v>
      </c>
      <c r="X2088" s="1">
        <v>-0.003167580723403618</v>
      </c>
      <c r="Y2088" s="1">
        <v>0.004060499337693146</v>
      </c>
      <c r="Z2088" s="1">
        <v>0.04317429093827574</v>
      </c>
      <c r="AA2088" s="1">
        <v>0.03967960521361369</v>
      </c>
      <c r="AB2088" s="1">
        <v>0.0124405160190979</v>
      </c>
      <c r="AC2088" s="1">
        <v>0.05036463858124041</v>
      </c>
    </row>
    <row r="2089" spans="1:29">
      <c r="A2089" s="11">
        <v>39500</v>
      </c>
      <c r="B2089" s="1">
        <v>-0.02967925905504198</v>
      </c>
      <c r="C2089" s="1">
        <v>0.01834959674308423</v>
      </c>
      <c r="D2089" s="1">
        <v>-0.004641958037469585</v>
      </c>
      <c r="E2089" s="1">
        <v>0.05324499269370486</v>
      </c>
      <c r="F2089" s="1">
        <v>0.001762392335904028</v>
      </c>
      <c r="G2089" s="1">
        <v>-0.02009439659876433</v>
      </c>
      <c r="H2089" s="1">
        <v>-0.03038636438404074</v>
      </c>
      <c r="I2089" s="1">
        <v>-0.04319043209310802</v>
      </c>
      <c r="J2089" s="1">
        <v>0.01748329997529408</v>
      </c>
      <c r="K2089" s="1">
        <v>-0.01771127192217714</v>
      </c>
      <c r="L2089" s="1">
        <v>-0.02881641583030559</v>
      </c>
      <c r="M2089" s="1">
        <v>-0.004772327093725215</v>
      </c>
      <c r="N2089" s="1">
        <v>-0.005959839973455172</v>
      </c>
      <c r="O2089" s="1">
        <v>-0.01456763989741106</v>
      </c>
      <c r="P2089" s="1">
        <v>-0.01112852553708932</v>
      </c>
      <c r="Q2089" s="1">
        <v>-0.00289550031515573</v>
      </c>
      <c r="R2089" s="1">
        <v>-0.02477695084186182</v>
      </c>
      <c r="S2089" s="1">
        <v>0.007387004913500528</v>
      </c>
      <c r="T2089" s="1">
        <v>-0.0298998784143103</v>
      </c>
      <c r="U2089" s="1">
        <v>0.004001063705596275</v>
      </c>
      <c r="V2089" s="1">
        <v>-0.03118420825169355</v>
      </c>
      <c r="W2089" s="1">
        <v>-0.005080660098730427</v>
      </c>
      <c r="X2089" s="1">
        <v>-0.01694803179917226</v>
      </c>
      <c r="Y2089" s="1">
        <v>0.008273674826243971</v>
      </c>
      <c r="Z2089" s="1">
        <v>-0.001365018430340315</v>
      </c>
      <c r="AA2089" s="1">
        <v>0.01311669053404563</v>
      </c>
      <c r="AB2089" s="1">
        <v>-0.01659673719717369</v>
      </c>
      <c r="AC2089" s="1">
        <v>-0.01135012324642592</v>
      </c>
    </row>
    <row r="2090" spans="1:29">
      <c r="A2090" s="11">
        <v>39503</v>
      </c>
      <c r="B2090" s="1">
        <v>-0.01462408735841547</v>
      </c>
      <c r="C2090" s="1">
        <v>0.02284784607766843</v>
      </c>
      <c r="D2090" s="1">
        <v>0.0001075657480200665</v>
      </c>
      <c r="E2090" s="1">
        <v>0.01785715770745666</v>
      </c>
      <c r="F2090" s="1">
        <v>0.001111178793953282</v>
      </c>
      <c r="G2090" s="1">
        <v>0.004279752790923075</v>
      </c>
      <c r="H2090" s="1">
        <v>0.04482430375792634</v>
      </c>
      <c r="I2090" s="1">
        <v>-0.03564444095712294</v>
      </c>
      <c r="J2090" s="1">
        <v>0.02369164821233705</v>
      </c>
      <c r="K2090" s="1">
        <v>-0.002773651496665974</v>
      </c>
      <c r="L2090" s="1">
        <v>0.02182644025375713</v>
      </c>
      <c r="M2090" s="1">
        <v>0.01668745059013932</v>
      </c>
      <c r="N2090" s="1">
        <v>0.008493505946382207</v>
      </c>
      <c r="O2090" s="1">
        <v>-0.002066604489965318</v>
      </c>
      <c r="P2090" s="1">
        <v>0.02411554424124196</v>
      </c>
      <c r="Q2090" s="1">
        <v>0.01496996904316283</v>
      </c>
      <c r="R2090" s="1">
        <v>0.04806023546500526</v>
      </c>
      <c r="S2090" s="1">
        <v>0.00293327567801982</v>
      </c>
      <c r="T2090" s="1">
        <v>0.005724372943192169</v>
      </c>
      <c r="U2090" s="1">
        <v>0.01893770206401024</v>
      </c>
      <c r="V2090" s="1">
        <v>0.03544746556534739</v>
      </c>
      <c r="W2090" s="1">
        <v>0.02802231200541483</v>
      </c>
      <c r="X2090" s="1">
        <v>0.01407932972031656</v>
      </c>
      <c r="Y2090" s="1">
        <v>-0.006218613047285881</v>
      </c>
      <c r="Z2090" s="1">
        <v>0.005529896877382701</v>
      </c>
      <c r="AA2090" s="1">
        <v>-0.01649681765729694</v>
      </c>
      <c r="AB2090" s="1">
        <v>-0.04295434540282295</v>
      </c>
      <c r="AC2090" s="1">
        <v>0.02952178442523534</v>
      </c>
    </row>
    <row r="2091" spans="1:29">
      <c r="A2091" s="11">
        <v>39504</v>
      </c>
      <c r="B2091" s="1">
        <v>0.004180657780517905</v>
      </c>
      <c r="C2091" s="1">
        <v>0.05112248947244735</v>
      </c>
      <c r="D2091" s="1">
        <v>0.001398958850854948</v>
      </c>
      <c r="E2091" s="1">
        <v>-0.003706528198978321</v>
      </c>
      <c r="F2091" s="1">
        <v>0.01720313177697252</v>
      </c>
      <c r="G2091" s="1">
        <v>-0.004439098404922182</v>
      </c>
      <c r="H2091" s="1">
        <v>0.01954532082018368</v>
      </c>
      <c r="I2091" s="1">
        <v>0.02331676573403496</v>
      </c>
      <c r="J2091" s="1">
        <v>0.00839275544224094</v>
      </c>
      <c r="K2091" s="1">
        <v>0.01923955923606524</v>
      </c>
      <c r="L2091" s="1">
        <v>0.02953274852190346</v>
      </c>
      <c r="M2091" s="1">
        <v>0.04641081432907579</v>
      </c>
      <c r="N2091" s="1">
        <v>-0.00198161266394703</v>
      </c>
      <c r="O2091" s="1">
        <v>0.006769911907678505</v>
      </c>
      <c r="P2091" s="1">
        <v>-0.01020383108281264</v>
      </c>
      <c r="Q2091" s="1">
        <v>0.01479880951739077</v>
      </c>
      <c r="R2091" s="1">
        <v>0.00987673953178092</v>
      </c>
      <c r="S2091" s="1">
        <v>0.03029062451935394</v>
      </c>
      <c r="T2091" s="1">
        <v>-0.0006587166170340941</v>
      </c>
      <c r="U2091" s="1">
        <v>0.008542208521730155</v>
      </c>
      <c r="V2091" s="1">
        <v>-0.002142305811834833</v>
      </c>
      <c r="W2091" s="1">
        <v>0.02309853027194464</v>
      </c>
      <c r="X2091" s="1">
        <v>-0.002408331244002637</v>
      </c>
      <c r="Y2091" s="1">
        <v>0.007146325002714393</v>
      </c>
      <c r="Z2091" s="1">
        <v>0.0005561971443592828</v>
      </c>
      <c r="AA2091" s="1">
        <v>-0.01231457931019542</v>
      </c>
      <c r="AB2091" s="1">
        <v>-0.008604381218882851</v>
      </c>
      <c r="AC2091" s="1">
        <v>0.01331361953869359</v>
      </c>
    </row>
    <row r="2092" spans="1:29">
      <c r="A2092" s="11">
        <v>39505</v>
      </c>
      <c r="B2092" s="1">
        <v>0.03335750937236504</v>
      </c>
      <c r="C2092" s="1">
        <v>-0.008982183529294474</v>
      </c>
      <c r="D2092" s="1">
        <v>-0.005337180512708484</v>
      </c>
      <c r="E2092" s="1">
        <v>0.002976024510173758</v>
      </c>
      <c r="F2092" s="1">
        <v>-0.01491174567644515</v>
      </c>
      <c r="G2092" s="1">
        <v>-0.0001782090416219129</v>
      </c>
      <c r="H2092" s="1">
        <v>0.0150707201699416</v>
      </c>
      <c r="I2092" s="1">
        <v>-0.00178725389804435</v>
      </c>
      <c r="J2092" s="1">
        <v>-0.01160161990711239</v>
      </c>
      <c r="K2092" s="1">
        <v>0.001819366062785432</v>
      </c>
      <c r="L2092" s="1">
        <v>-0.02643040272109731</v>
      </c>
      <c r="M2092" s="1">
        <v>-0.01514470489136122</v>
      </c>
      <c r="N2092" s="1">
        <v>0.004467521404050157</v>
      </c>
      <c r="O2092" s="1">
        <v>0.04485391044606746</v>
      </c>
      <c r="P2092" s="1">
        <v>0.03013469843186223</v>
      </c>
      <c r="Q2092" s="1">
        <v>0.01030544499503105</v>
      </c>
      <c r="R2092" s="1">
        <v>0.004579621532318612</v>
      </c>
      <c r="S2092" s="1">
        <v>-0.01074637628829456</v>
      </c>
      <c r="T2092" s="1">
        <v>-0.01722732196697274</v>
      </c>
      <c r="U2092" s="1">
        <v>0.03757011639590924</v>
      </c>
      <c r="V2092" s="1">
        <v>0.05209665693142229</v>
      </c>
      <c r="W2092" s="1">
        <v>0.02014895703126696</v>
      </c>
      <c r="X2092" s="1">
        <v>0.005254483239230501</v>
      </c>
      <c r="Y2092" s="1">
        <v>0.01227932142885035</v>
      </c>
      <c r="Z2092" s="1">
        <v>0.003273188996826271</v>
      </c>
      <c r="AA2092" s="1">
        <v>-0.005847366671799525</v>
      </c>
      <c r="AB2092" s="1">
        <v>-0.005382515002481769</v>
      </c>
      <c r="AC2092" s="1">
        <v>-0.01033124903142335</v>
      </c>
    </row>
    <row r="2093" spans="1:29">
      <c r="A2093" s="11">
        <v>39506</v>
      </c>
      <c r="B2093" s="1">
        <v>0.01682023412428935</v>
      </c>
      <c r="C2093" s="1">
        <v>0.03514980316735272</v>
      </c>
      <c r="D2093" s="1">
        <v>0.01260455764739721</v>
      </c>
      <c r="E2093" s="1">
        <v>0.02275001410418787</v>
      </c>
      <c r="F2093" s="1">
        <v>0.05658105286308523</v>
      </c>
      <c r="G2093" s="1">
        <v>0.00285401944683028</v>
      </c>
      <c r="H2093" s="1">
        <v>0.01567919200833745</v>
      </c>
      <c r="I2093" s="1">
        <v>0.01394341443691594</v>
      </c>
      <c r="J2093" s="1">
        <v>0.0426130535504996</v>
      </c>
      <c r="K2093" s="1">
        <v>0.003178200897050232</v>
      </c>
      <c r="L2093" s="1">
        <v>-0.01207628220341073</v>
      </c>
      <c r="M2093" s="1">
        <v>-0.003386921087907058</v>
      </c>
      <c r="N2093" s="1">
        <v>-0.0004942189711751865</v>
      </c>
      <c r="O2093" s="1">
        <v>0.03134478182331657</v>
      </c>
      <c r="P2093" s="1">
        <v>-0.02848354938144537</v>
      </c>
      <c r="Q2093" s="1">
        <v>0.002213050672874584</v>
      </c>
      <c r="R2093" s="1">
        <v>-0.02132543308176182</v>
      </c>
      <c r="S2093" s="1">
        <v>0.03771250548251981</v>
      </c>
      <c r="T2093" s="1">
        <v>-0.02337289706764434</v>
      </c>
      <c r="U2093" s="1">
        <v>0.02392044637926349</v>
      </c>
      <c r="V2093" s="1">
        <v>0.04464431709205763</v>
      </c>
      <c r="W2093" s="1">
        <v>-0.02689006635116842</v>
      </c>
      <c r="X2093" s="1">
        <v>0.002754893371506917</v>
      </c>
      <c r="Y2093" s="1">
        <v>0.01213044436872379</v>
      </c>
      <c r="Z2093" s="1">
        <v>0.0148352789560342</v>
      </c>
      <c r="AA2093" s="1">
        <v>-0.02417490533485367</v>
      </c>
      <c r="AB2093" s="1">
        <v>0.03965766513105651</v>
      </c>
      <c r="AC2093" s="1">
        <v>0.01531813281426064</v>
      </c>
    </row>
    <row r="2094" spans="1:29">
      <c r="A2094" s="11">
        <v>39507</v>
      </c>
      <c r="B2094" s="1">
        <v>0.01287717608872874</v>
      </c>
      <c r="C2094" s="1">
        <v>-0.00736773024726467</v>
      </c>
      <c r="D2094" s="1">
        <v>-0.01945388561873673</v>
      </c>
      <c r="E2094" s="1">
        <v>0.001450436066172456</v>
      </c>
      <c r="F2094" s="1">
        <v>0.01983065322789557</v>
      </c>
      <c r="G2094" s="1">
        <v>0.01422981837193249</v>
      </c>
      <c r="H2094" s="1">
        <v>-0.009706699353667192</v>
      </c>
      <c r="I2094" s="1">
        <v>-0.01072959820685626</v>
      </c>
      <c r="J2094" s="1">
        <v>-0.008321189093103643</v>
      </c>
      <c r="K2094" s="1">
        <v>0.02964453808433642</v>
      </c>
      <c r="L2094" s="1">
        <v>-0.03198164263846737</v>
      </c>
      <c r="M2094" s="1">
        <v>0.02874716467074578</v>
      </c>
      <c r="N2094" s="1">
        <v>0.00247231672170245</v>
      </c>
      <c r="O2094" s="1">
        <v>0.0156362207373415</v>
      </c>
      <c r="P2094" s="1">
        <v>-0.0007921778362918186</v>
      </c>
      <c r="Q2094" s="1">
        <v>-0.02337956027011889</v>
      </c>
      <c r="R2094" s="1">
        <v>-0.02755371326880507</v>
      </c>
      <c r="S2094" s="1">
        <v>0.005135570789820409</v>
      </c>
      <c r="T2094" s="1">
        <v>0.03557947727255195</v>
      </c>
      <c r="U2094" s="1">
        <v>-0.04561390751314243</v>
      </c>
      <c r="V2094" s="1">
        <v>-0.02168725279622052</v>
      </c>
      <c r="W2094" s="1">
        <v>0.004585133543639763</v>
      </c>
      <c r="X2094" s="1">
        <v>-0.01331357345536044</v>
      </c>
      <c r="Y2094" s="1">
        <v>0.004665099776235637</v>
      </c>
      <c r="Z2094" s="1">
        <v>-0.02735654058402859</v>
      </c>
      <c r="AA2094" s="1">
        <v>-0.02526159512780002</v>
      </c>
      <c r="AB2094" s="1">
        <v>0.06708047454419508</v>
      </c>
      <c r="AC2094" s="1">
        <v>-0.02313351875246172</v>
      </c>
    </row>
    <row r="2095" spans="1:29">
      <c r="A2095" s="11">
        <v>39510</v>
      </c>
      <c r="B2095" s="1">
        <v>-0.08126756451483796</v>
      </c>
      <c r="C2095" s="1">
        <v>0.004840593023038187</v>
      </c>
      <c r="D2095" s="1">
        <v>-0.01305721848599906</v>
      </c>
      <c r="E2095" s="1">
        <v>0.02197018471205126</v>
      </c>
      <c r="F2095" s="1">
        <v>-0.02090131187712352</v>
      </c>
      <c r="G2095" s="1">
        <v>-0.02998937500465959</v>
      </c>
      <c r="H2095" s="1">
        <v>-0.04676429286282624</v>
      </c>
      <c r="I2095" s="1">
        <v>-0.04588982832920474</v>
      </c>
      <c r="J2095" s="1">
        <v>-0.06145121853596192</v>
      </c>
      <c r="K2095" s="1">
        <v>0.01912091863164522</v>
      </c>
      <c r="L2095" s="1">
        <v>-0.0518663407031219</v>
      </c>
      <c r="M2095" s="1">
        <v>-0.02776520299319452</v>
      </c>
      <c r="N2095" s="1">
        <v>-0.05030816788297909</v>
      </c>
      <c r="O2095" s="1">
        <v>-0.005710029165428954</v>
      </c>
      <c r="P2095" s="1">
        <v>-0.04361647226263365</v>
      </c>
      <c r="Q2095" s="1">
        <v>-0.03716272566108492</v>
      </c>
      <c r="R2095" s="1">
        <v>-0.06391449545821559</v>
      </c>
      <c r="S2095" s="1">
        <v>-0.09314215425002914</v>
      </c>
      <c r="T2095" s="1">
        <v>-0.08971657599005078</v>
      </c>
      <c r="U2095" s="1">
        <v>-0.07361833661311468</v>
      </c>
      <c r="V2095" s="1">
        <v>0.03056249604471062</v>
      </c>
      <c r="W2095" s="1">
        <v>-0.006511699702950291</v>
      </c>
      <c r="X2095" s="1">
        <v>-0.007496428648672171</v>
      </c>
      <c r="Y2095" s="1">
        <v>-0.06700508981049347</v>
      </c>
      <c r="Z2095" s="1">
        <v>-0.03598365321503927</v>
      </c>
      <c r="AA2095" s="1">
        <v>-0.07420198015812818</v>
      </c>
      <c r="AB2095" s="1">
        <v>-0.03710347412975257</v>
      </c>
      <c r="AC2095" s="1">
        <v>-0.03569400231172892</v>
      </c>
    </row>
    <row r="2096" spans="1:29">
      <c r="A2096" s="11">
        <v>39511</v>
      </c>
      <c r="B2096" s="1">
        <v>-0.03039013552018521</v>
      </c>
      <c r="C2096" s="1">
        <v>-0.06626680923621409</v>
      </c>
      <c r="D2096" s="1">
        <v>-0.001175764204568219</v>
      </c>
      <c r="E2096" s="1">
        <v>-0.05386255331291312</v>
      </c>
      <c r="F2096" s="1">
        <v>-0.02309712850726242</v>
      </c>
      <c r="G2096" s="1">
        <v>0.04990063824796964</v>
      </c>
      <c r="H2096" s="1">
        <v>-0.01028247672820992</v>
      </c>
      <c r="I2096" s="1">
        <v>-0.02744806435629588</v>
      </c>
      <c r="J2096" s="1">
        <v>0.05337899417104097</v>
      </c>
      <c r="K2096" s="1">
        <v>-0.01229240390270392</v>
      </c>
      <c r="L2096" s="1">
        <v>-0.03327900366922409</v>
      </c>
      <c r="M2096" s="1">
        <v>-0.03397620799226664</v>
      </c>
      <c r="N2096" s="1">
        <v>-0.03972994639665672</v>
      </c>
      <c r="O2096" s="1">
        <v>0.01359387878803253</v>
      </c>
      <c r="P2096" s="1">
        <v>0.04560562891105246</v>
      </c>
      <c r="Q2096" s="1">
        <v>-0.02624196363918063</v>
      </c>
      <c r="R2096" s="1">
        <v>-0.02723308612159292</v>
      </c>
      <c r="S2096" s="1">
        <v>-0.00671711304384226</v>
      </c>
      <c r="T2096" s="1">
        <v>-0.02419090914304467</v>
      </c>
      <c r="U2096" s="1">
        <v>-0.01400452854880907</v>
      </c>
      <c r="V2096" s="1">
        <v>-0.005338020932752041</v>
      </c>
      <c r="W2096" s="1">
        <v>-0.02456336302632034</v>
      </c>
      <c r="X2096" s="1">
        <v>0.01021449748147529</v>
      </c>
      <c r="Y2096" s="1">
        <v>-0.05455171078810772</v>
      </c>
      <c r="Z2096" s="1">
        <v>0.00653382275053116</v>
      </c>
      <c r="AA2096" s="1">
        <v>0.02165777629158394</v>
      </c>
      <c r="AB2096" s="1">
        <v>0.0334675407171805</v>
      </c>
      <c r="AC2096" s="1">
        <v>-0.004389349301871404</v>
      </c>
    </row>
    <row r="2097" spans="1:29">
      <c r="A2097" s="11">
        <v>39512</v>
      </c>
      <c r="B2097" s="1">
        <v>-0.01569861642969339</v>
      </c>
      <c r="C2097" s="1">
        <v>0.03680329176206842</v>
      </c>
      <c r="D2097" s="1">
        <v>0.01122164010924243</v>
      </c>
      <c r="E2097" s="1">
        <v>0.02671653376497685</v>
      </c>
      <c r="F2097" s="1">
        <v>0.0453162161170273</v>
      </c>
      <c r="G2097" s="1">
        <v>-0.04115729067317431</v>
      </c>
      <c r="H2097" s="1">
        <v>0.01151565850172176</v>
      </c>
      <c r="I2097" s="1">
        <v>-0.01405593598036603</v>
      </c>
      <c r="J2097" s="1">
        <v>0.03769342245840179</v>
      </c>
      <c r="K2097" s="1">
        <v>-0.01441057048975602</v>
      </c>
      <c r="L2097" s="1">
        <v>0.04210555146338968</v>
      </c>
      <c r="M2097" s="1">
        <v>0.001806169005275748</v>
      </c>
      <c r="N2097" s="1">
        <v>0.05219015486305278</v>
      </c>
      <c r="O2097" s="1">
        <v>-0.002079562012893499</v>
      </c>
      <c r="P2097" s="1">
        <v>0</v>
      </c>
      <c r="Q2097" s="1">
        <v>0.03953250621961768</v>
      </c>
      <c r="R2097" s="1">
        <v>0.02208931271410086</v>
      </c>
      <c r="S2097" s="1">
        <v>0.0159249073995853</v>
      </c>
      <c r="T2097" s="1">
        <v>-0.01431485197927795</v>
      </c>
      <c r="U2097" s="1">
        <v>-0.02592802055653876</v>
      </c>
      <c r="V2097" s="1">
        <v>0.04849922182070587</v>
      </c>
      <c r="W2097" s="1">
        <v>0.02040940500306676</v>
      </c>
      <c r="X2097" s="1">
        <v>0.003061723846679021</v>
      </c>
      <c r="Y2097" s="1">
        <v>-0.02971997308341612</v>
      </c>
      <c r="Z2097" s="1">
        <v>0.02731517961064389</v>
      </c>
      <c r="AA2097" s="1">
        <v>0.006778043383027343</v>
      </c>
      <c r="AB2097" s="1">
        <v>-0.02095605506746778</v>
      </c>
      <c r="AC2097" s="1">
        <v>0.04122951687781784</v>
      </c>
    </row>
    <row r="2098" spans="1:29">
      <c r="A2098" s="11">
        <v>39514</v>
      </c>
      <c r="B2098" s="1">
        <v>-0.06217941467087851</v>
      </c>
      <c r="C2098" s="1">
        <v>-0.0358287968179809</v>
      </c>
      <c r="D2098" s="1">
        <v>-0.004220513700388562</v>
      </c>
      <c r="E2098" s="1">
        <v>-0.02261655917687788</v>
      </c>
      <c r="F2098" s="1">
        <v>-0.02424598447085202</v>
      </c>
      <c r="G2098" s="1">
        <v>-0.0246048542889441</v>
      </c>
      <c r="H2098" s="1">
        <v>-0.02462545936879501</v>
      </c>
      <c r="I2098" s="1">
        <v>-0.03789150414224485</v>
      </c>
      <c r="J2098" s="1">
        <v>-0.0546067826607366</v>
      </c>
      <c r="K2098" s="1">
        <v>0.0004431426271638284</v>
      </c>
      <c r="L2098" s="1">
        <v>-0.03262762699453969</v>
      </c>
      <c r="M2098" s="1">
        <v>-0.04412184289713594</v>
      </c>
      <c r="N2098" s="1">
        <v>-0.0195320261279448</v>
      </c>
      <c r="O2098" s="1">
        <v>-0.04089411938862364</v>
      </c>
      <c r="P2098" s="1">
        <v>-0.02934211079582205</v>
      </c>
      <c r="Q2098" s="1">
        <v>-0.03686910420999967</v>
      </c>
      <c r="R2098" s="1">
        <v>-0.01940922690163338</v>
      </c>
      <c r="S2098" s="1">
        <v>-0.002147565491187553</v>
      </c>
      <c r="T2098" s="1">
        <v>-0.004921847081610697</v>
      </c>
      <c r="U2098" s="1">
        <v>-0.05708791336313246</v>
      </c>
      <c r="V2098" s="1">
        <v>-0.000227480035306038</v>
      </c>
      <c r="W2098" s="1">
        <v>-0.0004308499208532934</v>
      </c>
      <c r="X2098" s="1">
        <v>-0.04621281837440927</v>
      </c>
      <c r="Y2098" s="1">
        <v>-0.04794890502384974</v>
      </c>
      <c r="Z2098" s="1">
        <v>-0.03209446004360872</v>
      </c>
      <c r="AA2098" s="1">
        <v>-0.04321059428159768</v>
      </c>
      <c r="AB2098" s="1">
        <v>-0.05159212024348159</v>
      </c>
      <c r="AC2098" s="1">
        <v>-0.04600567265422806</v>
      </c>
    </row>
    <row r="2099" spans="1:29">
      <c r="A2099" s="11">
        <v>39517</v>
      </c>
      <c r="B2099" s="1">
        <v>-0.0406135842437656</v>
      </c>
      <c r="C2099" s="1">
        <v>0.000573351530400501</v>
      </c>
      <c r="D2099" s="1">
        <v>0.004567216960203568</v>
      </c>
      <c r="E2099" s="1">
        <v>-0.001990488698953907</v>
      </c>
      <c r="F2099" s="1">
        <v>0.01132652702117265</v>
      </c>
      <c r="G2099" s="1">
        <v>-0.0003683123398739996</v>
      </c>
      <c r="H2099" s="1">
        <v>-0.003552409983485716</v>
      </c>
      <c r="I2099" s="1">
        <v>0.0228112155390372</v>
      </c>
      <c r="J2099" s="1">
        <v>0.003307917023882334</v>
      </c>
      <c r="K2099" s="1">
        <v>-0.008857394088897741</v>
      </c>
      <c r="L2099" s="1">
        <v>0.0003838321571343339</v>
      </c>
      <c r="M2099" s="1">
        <v>0.008933882814819549</v>
      </c>
      <c r="N2099" s="1">
        <v>0.001310472261176532</v>
      </c>
      <c r="O2099" s="1">
        <v>0.004721006077169854</v>
      </c>
      <c r="P2099" s="1">
        <v>0.01715685209087714</v>
      </c>
      <c r="Q2099" s="1">
        <v>0.01644322847259594</v>
      </c>
      <c r="R2099" s="1">
        <v>0.01169778763088014</v>
      </c>
      <c r="S2099" s="1">
        <v>0.02065872192675178</v>
      </c>
      <c r="T2099" s="1">
        <v>0.02481307631814134</v>
      </c>
      <c r="U2099" s="1">
        <v>-0.04099467017547698</v>
      </c>
      <c r="V2099" s="1">
        <v>-0.02582581681007712</v>
      </c>
      <c r="W2099" s="1">
        <v>0.03478621238865509</v>
      </c>
      <c r="X2099" s="1">
        <v>0.004465767835482248</v>
      </c>
      <c r="Y2099" s="1">
        <v>-0.03217360227737975</v>
      </c>
      <c r="Z2099" s="1">
        <v>0.05035219327085327</v>
      </c>
      <c r="AA2099" s="1">
        <v>0.0024952361617534</v>
      </c>
      <c r="AB2099" s="1">
        <v>0.03579771898271455</v>
      </c>
      <c r="AC2099" s="1">
        <v>-0.03430906051540838</v>
      </c>
    </row>
    <row r="2100" spans="1:29">
      <c r="A2100" s="11">
        <v>39518</v>
      </c>
      <c r="B2100" s="1">
        <v>0.03650669429730447</v>
      </c>
      <c r="C2100" s="1">
        <v>0.02372781177997574</v>
      </c>
      <c r="D2100" s="1">
        <v>0.03386323111802692</v>
      </c>
      <c r="E2100" s="1">
        <v>-0.02468218828237001</v>
      </c>
      <c r="F2100" s="1">
        <v>-0.02752208646193632</v>
      </c>
      <c r="G2100" s="1">
        <v>-0.004420774205539324</v>
      </c>
      <c r="H2100" s="1">
        <v>0.07206506544369007</v>
      </c>
      <c r="I2100" s="1">
        <v>0.01654626732155728</v>
      </c>
      <c r="J2100" s="1">
        <v>0.03043379540595259</v>
      </c>
      <c r="K2100" s="1">
        <v>0.004245094826947904</v>
      </c>
      <c r="L2100" s="1">
        <v>-0.003318411997595305</v>
      </c>
      <c r="M2100" s="1">
        <v>0.01436454034380796</v>
      </c>
      <c r="N2100" s="1">
        <v>0.00654471615192409</v>
      </c>
      <c r="O2100" s="1">
        <v>0.008129139519143624</v>
      </c>
      <c r="P2100" s="1">
        <v>0.05542174764624086</v>
      </c>
      <c r="Q2100" s="1">
        <v>0.02452354074415619</v>
      </c>
      <c r="R2100" s="1">
        <v>0.03224834945931088</v>
      </c>
      <c r="S2100" s="1">
        <v>-0.01602376835506103</v>
      </c>
      <c r="T2100" s="1">
        <v>0.004799978222871371</v>
      </c>
      <c r="U2100" s="1">
        <v>0.05978545431460014</v>
      </c>
      <c r="V2100" s="1">
        <v>-0.03523049144190749</v>
      </c>
      <c r="W2100" s="1">
        <v>0.01320888911802487</v>
      </c>
      <c r="X2100" s="1">
        <v>-0.03186142500151734</v>
      </c>
      <c r="Y2100" s="1">
        <v>0.07681176520855071</v>
      </c>
      <c r="Z2100" s="1">
        <v>0.008184569009480835</v>
      </c>
      <c r="AA2100" s="1">
        <v>0.02658160219787464</v>
      </c>
      <c r="AB2100" s="1">
        <v>0.04202397882752851</v>
      </c>
      <c r="AC2100" s="1">
        <v>-0.02310586920489077</v>
      </c>
    </row>
    <row r="2101" spans="1:29">
      <c r="A2101" s="11">
        <v>39519</v>
      </c>
      <c r="B2101" s="1">
        <v>0.03330752194529985</v>
      </c>
      <c r="C2101" s="1">
        <v>-0.03829359006012911</v>
      </c>
      <c r="D2101" s="1">
        <v>-0.02649165499883344</v>
      </c>
      <c r="E2101" s="1">
        <v>0.04754589559807965</v>
      </c>
      <c r="F2101" s="1">
        <v>-0.009195540155621074</v>
      </c>
      <c r="G2101" s="1">
        <v>-0.03089735541980043</v>
      </c>
      <c r="H2101" s="1">
        <v>-0.01092620001552191</v>
      </c>
      <c r="I2101" s="1">
        <v>0.02801500268204049</v>
      </c>
      <c r="J2101" s="1">
        <v>-0.05587014185871164</v>
      </c>
      <c r="K2101" s="1">
        <v>-0.011123397676571</v>
      </c>
      <c r="L2101" s="1">
        <v>-0.0288852209243271</v>
      </c>
      <c r="M2101" s="1">
        <v>-0.02046560461452773</v>
      </c>
      <c r="N2101" s="1">
        <v>-0.009102992283126055</v>
      </c>
      <c r="O2101" s="1">
        <v>0.01035735475529909</v>
      </c>
      <c r="P2101" s="1">
        <v>-0.04185687085346612</v>
      </c>
      <c r="Q2101" s="1">
        <v>0.01946081938692612</v>
      </c>
      <c r="R2101" s="1">
        <v>0.01137153911969624</v>
      </c>
      <c r="S2101" s="1">
        <v>-0.06470947633537261</v>
      </c>
      <c r="T2101" s="1">
        <v>-0.04581809364113965</v>
      </c>
      <c r="U2101" s="1">
        <v>-0.01571807424330673</v>
      </c>
      <c r="V2101" s="1">
        <v>0.02186991215129908</v>
      </c>
      <c r="W2101" s="1">
        <v>-0.04703730486049196</v>
      </c>
      <c r="X2101" s="1">
        <v>-0.01255157409218688</v>
      </c>
      <c r="Y2101" s="1">
        <v>0.001177581455807486</v>
      </c>
      <c r="Z2101" s="1">
        <v>-0.06146586367098605</v>
      </c>
      <c r="AA2101" s="1">
        <v>0.01187979739451439</v>
      </c>
      <c r="AB2101" s="1">
        <v>0.03927301595361965</v>
      </c>
      <c r="AC2101" s="1">
        <v>-0.008265498623284517</v>
      </c>
    </row>
    <row r="2102" spans="1:29">
      <c r="A2102" s="11">
        <v>39520</v>
      </c>
      <c r="B2102" s="1">
        <v>-0.06643527935873983</v>
      </c>
      <c r="C2102" s="1">
        <v>-0.05006418297699933</v>
      </c>
      <c r="D2102" s="1">
        <v>0.004408846995083149</v>
      </c>
      <c r="E2102" s="1">
        <v>-0.01903350284115546</v>
      </c>
      <c r="F2102" s="1">
        <v>-0.02667133010566403</v>
      </c>
      <c r="G2102" s="1">
        <v>0.009545655208087256</v>
      </c>
      <c r="H2102" s="1">
        <v>-0.01621034978160629</v>
      </c>
      <c r="I2102" s="1">
        <v>-0.05209572137627472</v>
      </c>
      <c r="J2102" s="1">
        <v>-0.09332629949508808</v>
      </c>
      <c r="K2102" s="1">
        <v>-0.001350155748801041</v>
      </c>
      <c r="L2102" s="1">
        <v>-0.0342560976082994</v>
      </c>
      <c r="M2102" s="1">
        <v>-0.051391421843757</v>
      </c>
      <c r="N2102" s="1">
        <v>-0.02572168244505479</v>
      </c>
      <c r="O2102" s="1">
        <v>-0.03192493885249603</v>
      </c>
      <c r="P2102" s="1">
        <v>-0.01350268345021965</v>
      </c>
      <c r="Q2102" s="1">
        <v>-0.02678405990937194</v>
      </c>
      <c r="R2102" s="1">
        <v>-0.05539852510611853</v>
      </c>
      <c r="S2102" s="1">
        <v>-0.1076747494726575</v>
      </c>
      <c r="T2102" s="1">
        <v>-0.06179293670757247</v>
      </c>
      <c r="U2102" s="1">
        <v>-0.05767840980897931</v>
      </c>
      <c r="V2102" s="1">
        <v>-0.03040469513263755</v>
      </c>
      <c r="W2102" s="1">
        <v>-0.03635703038522264</v>
      </c>
      <c r="X2102" s="1">
        <v>-0.03681603344846396</v>
      </c>
      <c r="Y2102" s="1">
        <v>-0.01802220879953076</v>
      </c>
      <c r="Z2102" s="1">
        <v>-0.09345748314311908</v>
      </c>
      <c r="AA2102" s="1">
        <v>-0.06105020324278032</v>
      </c>
      <c r="AB2102" s="1">
        <v>-0.09792552259055687</v>
      </c>
      <c r="AC2102" s="1">
        <v>-0.0618025741542062</v>
      </c>
    </row>
    <row r="2103" spans="1:29">
      <c r="A2103" s="11">
        <v>39521</v>
      </c>
      <c r="B2103" s="1">
        <v>0.06663794650338195</v>
      </c>
      <c r="C2103" s="1">
        <v>0.0009806751125367441</v>
      </c>
      <c r="D2103" s="1">
        <v>-0.01565151495970074</v>
      </c>
      <c r="E2103" s="1">
        <v>0.02288533586053898</v>
      </c>
      <c r="F2103" s="1">
        <v>-0.0002779031313105973</v>
      </c>
      <c r="G2103" s="1">
        <v>-0.01683064950135527</v>
      </c>
      <c r="H2103" s="1">
        <v>0.02929320321523354</v>
      </c>
      <c r="I2103" s="1">
        <v>0.01254657604820308</v>
      </c>
      <c r="J2103" s="1">
        <v>0.04629101351033271</v>
      </c>
      <c r="K2103" s="1">
        <v>0.01937368786057614</v>
      </c>
      <c r="L2103" s="1">
        <v>0.02429505716284042</v>
      </c>
      <c r="M2103" s="1">
        <v>-0.00824606900234337</v>
      </c>
      <c r="N2103" s="1">
        <v>0.03286643337769979</v>
      </c>
      <c r="O2103" s="1">
        <v>-0.01792605031905259</v>
      </c>
      <c r="P2103" s="1">
        <v>0.01449273114383542</v>
      </c>
      <c r="Q2103" s="1">
        <v>0.01601594090933856</v>
      </c>
      <c r="R2103" s="1">
        <v>0.03546485803217192</v>
      </c>
      <c r="S2103" s="1">
        <v>0.037740807313281</v>
      </c>
      <c r="T2103" s="1">
        <v>0.009965016205751631</v>
      </c>
      <c r="U2103" s="1">
        <v>0.03280948821295193</v>
      </c>
      <c r="V2103" s="1">
        <v>0.05286093310703799</v>
      </c>
      <c r="W2103" s="1">
        <v>0.03753675368462428</v>
      </c>
      <c r="X2103" s="1">
        <v>0.02623310566633874</v>
      </c>
      <c r="Y2103" s="1">
        <v>-0.00693046345313808</v>
      </c>
      <c r="Z2103" s="1">
        <v>0.02604196931837999</v>
      </c>
      <c r="AA2103" s="1">
        <v>0.0913033587024914</v>
      </c>
      <c r="AB2103" s="1">
        <v>0.02801471922699017</v>
      </c>
      <c r="AC2103" s="1">
        <v>0.009430069730313129</v>
      </c>
    </row>
    <row r="2104" spans="1:29">
      <c r="A2104" s="11">
        <v>39524</v>
      </c>
      <c r="B2104" s="1">
        <v>-0.0773523804624584</v>
      </c>
      <c r="C2104" s="1">
        <v>-0.04297786040223084</v>
      </c>
      <c r="D2104" s="1">
        <v>-0.05650990982238124</v>
      </c>
      <c r="E2104" s="1">
        <v>-0.02504851816068832</v>
      </c>
      <c r="F2104" s="1">
        <v>-0.00963051006200677</v>
      </c>
      <c r="G2104" s="1">
        <v>-0.07616860012563165</v>
      </c>
      <c r="H2104" s="1">
        <v>-0.03664190620084418</v>
      </c>
      <c r="I2104" s="1">
        <v>-0.06799949241685177</v>
      </c>
      <c r="J2104" s="1">
        <v>-0.09727940422199266</v>
      </c>
      <c r="K2104" s="1">
        <v>-0.002015612924576859</v>
      </c>
      <c r="L2104" s="1">
        <v>-0.02364614342380622</v>
      </c>
      <c r="M2104" s="1">
        <v>-0.08725417924029455</v>
      </c>
      <c r="N2104" s="1">
        <v>-0.03103813253152654</v>
      </c>
      <c r="O2104" s="1">
        <v>-0.0157116416250489</v>
      </c>
      <c r="P2104" s="1">
        <v>-0.04761907188757419</v>
      </c>
      <c r="Q2104" s="1">
        <v>-0.01770912163532867</v>
      </c>
      <c r="R2104" s="1">
        <v>-0.06131052051274399</v>
      </c>
      <c r="S2104" s="1">
        <v>-0.06580927141527682</v>
      </c>
      <c r="T2104" s="1">
        <v>-0.04469142656440617</v>
      </c>
      <c r="U2104" s="1">
        <v>-0.06398414987449408</v>
      </c>
      <c r="V2104" s="1">
        <v>-0.03017054374880646</v>
      </c>
      <c r="W2104" s="1">
        <v>-0.05522357534854283</v>
      </c>
      <c r="X2104" s="1">
        <v>-0.0443031317063235</v>
      </c>
      <c r="Y2104" s="1">
        <v>-0.02774297543727811</v>
      </c>
      <c r="Z2104" s="1">
        <v>-0.07859047942671971</v>
      </c>
      <c r="AA2104" s="1">
        <v>-0.1287003007278611</v>
      </c>
      <c r="AB2104" s="1">
        <v>-0.1180144035459404</v>
      </c>
      <c r="AC2104" s="1">
        <v>-0.04115913044006547</v>
      </c>
    </row>
    <row r="2105" spans="1:29">
      <c r="A2105" s="11">
        <v>39525</v>
      </c>
      <c r="B2105" s="1">
        <v>-0.0141723291330802</v>
      </c>
      <c r="C2105" s="1">
        <v>0.03364900885165079</v>
      </c>
      <c r="D2105" s="1">
        <v>0.007128457965530632</v>
      </c>
      <c r="E2105" s="1">
        <v>0.02045410307673023</v>
      </c>
      <c r="F2105" s="1">
        <v>0.01963524583649567</v>
      </c>
      <c r="G2105" s="1">
        <v>0.02144518562429876</v>
      </c>
      <c r="H2105" s="1">
        <v>0.008001274216153931</v>
      </c>
      <c r="I2105" s="1">
        <v>0.004037586009417504</v>
      </c>
      <c r="J2105" s="1">
        <v>-0.01826490551150994</v>
      </c>
      <c r="K2105" s="1">
        <v>0.03927307250521572</v>
      </c>
      <c r="L2105" s="1">
        <v>-0.0173414238507984</v>
      </c>
      <c r="M2105" s="1">
        <v>-0.01153129026419708</v>
      </c>
      <c r="N2105" s="1">
        <v>-0.01453555186737143</v>
      </c>
      <c r="O2105" s="1">
        <v>-0.001486658022248011</v>
      </c>
      <c r="P2105" s="1">
        <v>0.04249977047130327</v>
      </c>
      <c r="Q2105" s="1">
        <v>0.0005079764464799297</v>
      </c>
      <c r="R2105" s="1">
        <v>-0.01339334233905509</v>
      </c>
      <c r="S2105" s="1">
        <v>0.004502398635688021</v>
      </c>
      <c r="T2105" s="1">
        <v>-0.02673714462231558</v>
      </c>
      <c r="U2105" s="1">
        <v>0.04930744740301174</v>
      </c>
      <c r="V2105" s="1">
        <v>-0.001754992110798548</v>
      </c>
      <c r="W2105" s="1">
        <v>0.03137881857321734</v>
      </c>
      <c r="X2105" s="1">
        <v>0.01649149053200416</v>
      </c>
      <c r="Y2105" s="1">
        <v>-0.05720228290909424</v>
      </c>
      <c r="Z2105" s="1">
        <v>-0.03012572818993242</v>
      </c>
      <c r="AA2105" s="1">
        <v>-0.01744389882871977</v>
      </c>
      <c r="AB2105" s="1">
        <v>-0.009431008513374306</v>
      </c>
      <c r="AC2105" s="1">
        <v>0.01468528988799367</v>
      </c>
    </row>
    <row r="2106" spans="1:29">
      <c r="A2106" s="11">
        <v>39526</v>
      </c>
      <c r="B2106" s="1">
        <v>-0.0373140675566509</v>
      </c>
      <c r="C2106" s="1">
        <v>-0.04530282248031736</v>
      </c>
      <c r="D2106" s="1">
        <v>-0.0162715648585573</v>
      </c>
      <c r="E2106" s="1">
        <v>0.008555305099827049</v>
      </c>
      <c r="F2106" s="1">
        <v>-0.007886179753087252</v>
      </c>
      <c r="G2106" s="1">
        <v>0.03995087861558222</v>
      </c>
      <c r="H2106" s="1">
        <v>0.01819489261247531</v>
      </c>
      <c r="I2106" s="1">
        <v>0.03383558411340948</v>
      </c>
      <c r="J2106" s="1">
        <v>-0.04093020250056978</v>
      </c>
      <c r="K2106" s="1">
        <v>-0.02569643212057049</v>
      </c>
      <c r="L2106" s="1">
        <v>0.02213557597593874</v>
      </c>
      <c r="M2106" s="1">
        <v>0.01819865048287306</v>
      </c>
      <c r="N2106" s="1">
        <v>0.02321762422611018</v>
      </c>
      <c r="O2106" s="1">
        <v>0.03628231583759001</v>
      </c>
      <c r="P2106" s="1">
        <v>-0.004796108028547685</v>
      </c>
      <c r="Q2106" s="1">
        <v>0.009390141351027337</v>
      </c>
      <c r="R2106" s="1">
        <v>0.003765737323879303</v>
      </c>
      <c r="S2106" s="1">
        <v>0.04429199327589806</v>
      </c>
      <c r="T2106" s="1">
        <v>0.007848769651711551</v>
      </c>
      <c r="U2106" s="1">
        <v>-0.003966495807458115</v>
      </c>
      <c r="V2106" s="1">
        <v>0.006752083679213872</v>
      </c>
      <c r="W2106" s="1">
        <v>-0.003542133445022744</v>
      </c>
      <c r="X2106" s="1">
        <v>0.05036722313053965</v>
      </c>
      <c r="Y2106" s="1">
        <v>-0.01532091251314216</v>
      </c>
      <c r="Z2106" s="1">
        <v>-0.001877949799673817</v>
      </c>
      <c r="AA2106" s="1">
        <v>0.005189518170785501</v>
      </c>
      <c r="AB2106" s="1">
        <v>0.09204672676123082</v>
      </c>
      <c r="AC2106" s="1">
        <v>0.05315882200471123</v>
      </c>
    </row>
    <row r="2107" spans="1:29">
      <c r="A2107" s="11">
        <v>39531</v>
      </c>
      <c r="B2107" s="1">
        <v>-0.03769814221577228</v>
      </c>
      <c r="C2107" s="1">
        <v>0.03837684680312248</v>
      </c>
      <c r="D2107" s="1">
        <v>-0.02811562942275547</v>
      </c>
      <c r="E2107" s="1">
        <v>0</v>
      </c>
      <c r="F2107" s="1">
        <v>0.04242535614588294</v>
      </c>
      <c r="G2107" s="1">
        <v>-0.0774204275756275</v>
      </c>
      <c r="H2107" s="1">
        <v>0.0008394216694853629</v>
      </c>
      <c r="I2107" s="1">
        <v>0.05445553337444697</v>
      </c>
      <c r="J2107" s="1">
        <v>-0.004203137335346829</v>
      </c>
      <c r="K2107" s="1">
        <v>0.04100178706103708</v>
      </c>
      <c r="L2107" s="1">
        <v>0.0124657747537229</v>
      </c>
      <c r="M2107" s="1">
        <v>-0.006759785522679973</v>
      </c>
      <c r="N2107" s="1">
        <v>0.02055542058522608</v>
      </c>
      <c r="O2107" s="1">
        <v>0.009981855776108217</v>
      </c>
      <c r="P2107" s="1">
        <v>0.01365474346828033</v>
      </c>
      <c r="Q2107" s="1">
        <v>0.004525826462647098</v>
      </c>
      <c r="R2107" s="1">
        <v>0.0190589592328978</v>
      </c>
      <c r="S2107" s="1">
        <v>-0.05806608545690084</v>
      </c>
      <c r="T2107" s="1">
        <v>0.02439180371262895</v>
      </c>
      <c r="U2107" s="1">
        <v>-0.006280023037440019</v>
      </c>
      <c r="V2107" s="1">
        <v>0.01635047923610999</v>
      </c>
      <c r="W2107" s="1">
        <v>-0.007998099446665741</v>
      </c>
      <c r="X2107" s="1">
        <v>0.01928850914017821</v>
      </c>
      <c r="Y2107" s="1">
        <v>0.0446733349170676</v>
      </c>
      <c r="Z2107" s="1">
        <v>-0.07329321751373585</v>
      </c>
      <c r="AA2107" s="1">
        <v>0.0242378334500033</v>
      </c>
      <c r="AB2107" s="1">
        <v>-0.04845464835407709</v>
      </c>
      <c r="AC2107" s="1">
        <v>0.05364691505299191</v>
      </c>
    </row>
    <row r="2108" spans="1:29">
      <c r="A2108" s="11">
        <v>39532</v>
      </c>
      <c r="B2108" s="1">
        <v>0.09104073680214575</v>
      </c>
      <c r="C2108" s="1">
        <v>0.01648142523447449</v>
      </c>
      <c r="D2108" s="1">
        <v>0.01086355561266128</v>
      </c>
      <c r="E2108" s="1">
        <v>0.01599603090394219</v>
      </c>
      <c r="F2108" s="1">
        <v>0.0231423075506707</v>
      </c>
      <c r="G2108" s="1">
        <v>0.02783085965447318</v>
      </c>
      <c r="H2108" s="1">
        <v>0.03834653444451486</v>
      </c>
      <c r="I2108" s="1">
        <v>0.05372974736753355</v>
      </c>
      <c r="J2108" s="1">
        <v>0.05876609744148231</v>
      </c>
      <c r="K2108" s="1">
        <v>0.04343194588070864</v>
      </c>
      <c r="L2108" s="1">
        <v>0.09691660214377684</v>
      </c>
      <c r="M2108" s="1">
        <v>0.06863550927101847</v>
      </c>
      <c r="N2108" s="1">
        <v>0.002092621243245052</v>
      </c>
      <c r="O2108" s="1">
        <v>0.01811911855591197</v>
      </c>
      <c r="P2108" s="1">
        <v>0.03882732674798861</v>
      </c>
      <c r="Q2108" s="1">
        <v>0.0753405428779188</v>
      </c>
      <c r="R2108" s="1">
        <v>0.05160751048809598</v>
      </c>
      <c r="S2108" s="1">
        <v>0.07183035804745597</v>
      </c>
      <c r="T2108" s="1">
        <v>0.0576571150339571</v>
      </c>
      <c r="U2108" s="1">
        <v>0.04100158757049921</v>
      </c>
      <c r="V2108" s="1">
        <v>-0.02163204147446285</v>
      </c>
      <c r="W2108" s="1">
        <v>0.01823655293406423</v>
      </c>
      <c r="X2108" s="1">
        <v>0.0254823959446786</v>
      </c>
      <c r="Y2108" s="1">
        <v>0.06670329192503432</v>
      </c>
      <c r="Z2108" s="1">
        <v>0.07570630311511617</v>
      </c>
      <c r="AA2108" s="1">
        <v>0.08484086599503216</v>
      </c>
      <c r="AB2108" s="1">
        <v>0.04978062019205254</v>
      </c>
      <c r="AC2108" s="1">
        <v>0.09355395872381367</v>
      </c>
    </row>
    <row r="2109" spans="1:29">
      <c r="A2109" s="11">
        <v>39533</v>
      </c>
      <c r="B2109" s="1">
        <v>0.04785395998186526</v>
      </c>
      <c r="C2109" s="1">
        <v>0.006756084689139907</v>
      </c>
      <c r="D2109" s="1">
        <v>0.04485745602601576</v>
      </c>
      <c r="E2109" s="1">
        <v>-0.01956095170434047</v>
      </c>
      <c r="F2109" s="1">
        <v>-0.002859831143419256</v>
      </c>
      <c r="G2109" s="1">
        <v>-0.001240177622325311</v>
      </c>
      <c r="H2109" s="1">
        <v>-0.01627211038625886</v>
      </c>
      <c r="I2109" s="1">
        <v>0.01782179378360538</v>
      </c>
      <c r="J2109" s="1">
        <v>-0.007359379466933214</v>
      </c>
      <c r="K2109" s="1">
        <v>-0.04060404384562577</v>
      </c>
      <c r="L2109" s="1">
        <v>0.004824572291891371</v>
      </c>
      <c r="M2109" s="1">
        <v>0.004965181267051033</v>
      </c>
      <c r="N2109" s="1">
        <v>0.01957692397535649</v>
      </c>
      <c r="O2109" s="1">
        <v>-0.0005147624236977455</v>
      </c>
      <c r="P2109" s="1">
        <v>0.01372967624741439</v>
      </c>
      <c r="Q2109" s="1">
        <v>-0.01103298364286676</v>
      </c>
      <c r="R2109" s="1">
        <v>-0.006201654455660788</v>
      </c>
      <c r="S2109" s="1">
        <v>0.00550158161806702</v>
      </c>
      <c r="T2109" s="1">
        <v>-0.01454870438591482</v>
      </c>
      <c r="U2109" s="1">
        <v>0.007477862376537692</v>
      </c>
      <c r="V2109" s="1">
        <v>-0.03392403170782876</v>
      </c>
      <c r="W2109" s="1">
        <v>0.02023509890583686</v>
      </c>
      <c r="X2109" s="1">
        <v>-0.001984903758620038</v>
      </c>
      <c r="Y2109" s="1">
        <v>-0.003683490281868762</v>
      </c>
      <c r="Z2109" s="1">
        <v>0.03436384222578215</v>
      </c>
      <c r="AA2109" s="1">
        <v>0.03868743390598461</v>
      </c>
      <c r="AB2109" s="1">
        <v>-0.03231175457264457</v>
      </c>
      <c r="AC2109" s="1">
        <v>-0.01674307178644618</v>
      </c>
    </row>
    <row r="2110" spans="1:29">
      <c r="A2110" s="11">
        <v>39534</v>
      </c>
      <c r="B2110" s="1">
        <v>-0.04385881175058148</v>
      </c>
      <c r="C2110" s="1">
        <v>0.005002287267300343</v>
      </c>
      <c r="D2110" s="1">
        <v>-0.01260887798519605</v>
      </c>
      <c r="E2110" s="1">
        <v>0.03527967254112796</v>
      </c>
      <c r="F2110" s="1">
        <v>0.01364533492499675</v>
      </c>
      <c r="G2110" s="1">
        <v>-0.0157282614590839</v>
      </c>
      <c r="H2110" s="1">
        <v>-0.01126254043948183</v>
      </c>
      <c r="I2110" s="1">
        <v>-0.004169100149828187</v>
      </c>
      <c r="J2110" s="1">
        <v>0.06981734286536811</v>
      </c>
      <c r="K2110" s="1">
        <v>0.04083374303444032</v>
      </c>
      <c r="L2110" s="1">
        <v>-0.03851295338844896</v>
      </c>
      <c r="M2110" s="1">
        <v>-0.04726076507608279</v>
      </c>
      <c r="N2110" s="1">
        <v>0.02457752620985509</v>
      </c>
      <c r="O2110" s="1">
        <v>0.005297822170724054</v>
      </c>
      <c r="P2110" s="1">
        <v>-0.02031548438768027</v>
      </c>
      <c r="Q2110" s="1">
        <v>0.008331774074918474</v>
      </c>
      <c r="R2110" s="1">
        <v>-0.01245961031522869</v>
      </c>
      <c r="S2110" s="1">
        <v>-0.0104451345798946</v>
      </c>
      <c r="T2110" s="1">
        <v>-0.03915478996293309</v>
      </c>
      <c r="U2110" s="1">
        <v>-0.01602019051682935</v>
      </c>
      <c r="V2110" s="1">
        <v>0.03705699776936688</v>
      </c>
      <c r="W2110" s="1">
        <v>-0.003079685357538997</v>
      </c>
      <c r="X2110" s="1">
        <v>-0.03447506102023956</v>
      </c>
      <c r="Y2110" s="1">
        <v>0.00550260031280736</v>
      </c>
      <c r="Z2110" s="1">
        <v>-0.004105449731957478</v>
      </c>
      <c r="AA2110" s="1">
        <v>0.01233703960836952</v>
      </c>
      <c r="AB2110" s="1">
        <v>0.004542041883976555</v>
      </c>
      <c r="AC2110" s="1">
        <v>0.001749478916226455</v>
      </c>
    </row>
    <row r="2111" spans="1:29">
      <c r="A2111" s="11">
        <v>39535</v>
      </c>
      <c r="B2111" s="1">
        <v>0.01861312263151294</v>
      </c>
      <c r="C2111" s="1">
        <v>0.05900223312736652</v>
      </c>
      <c r="D2111" s="1">
        <v>0.01539317439007104</v>
      </c>
      <c r="E2111" s="1">
        <v>0.02303189497865565</v>
      </c>
      <c r="F2111" s="1">
        <v>0.01620509747955867</v>
      </c>
      <c r="G2111" s="1">
        <v>0.01682046877688825</v>
      </c>
      <c r="H2111" s="1">
        <v>0.04781680705041036</v>
      </c>
      <c r="I2111" s="1">
        <v>-0.01828068534972682</v>
      </c>
      <c r="J2111" s="1">
        <v>0.01270616650662526</v>
      </c>
      <c r="K2111" s="1">
        <v>-0.01021659134242103</v>
      </c>
      <c r="L2111" s="1">
        <v>0.05510666683491383</v>
      </c>
      <c r="M2111" s="1">
        <v>0.04532103496178519</v>
      </c>
      <c r="N2111" s="1">
        <v>0.03198405624616396</v>
      </c>
      <c r="O2111" s="1">
        <v>0.01368661168626084</v>
      </c>
      <c r="P2111" s="1">
        <v>0.04147429852135431</v>
      </c>
      <c r="Q2111" s="1">
        <v>-0.02044733377794883</v>
      </c>
      <c r="R2111" s="1">
        <v>0.03595631608321836</v>
      </c>
      <c r="S2111" s="1">
        <v>-0.007791086979606399</v>
      </c>
      <c r="T2111" s="1">
        <v>0.01894803639907194</v>
      </c>
      <c r="U2111" s="1">
        <v>-0.01172516184430406</v>
      </c>
      <c r="V2111" s="1">
        <v>-0.002191051446363002</v>
      </c>
      <c r="W2111" s="1">
        <v>0.03058366748249552</v>
      </c>
      <c r="X2111" s="1">
        <v>-0.01419097480707998</v>
      </c>
      <c r="Y2111" s="1">
        <v>0.0398462400477666</v>
      </c>
      <c r="Z2111" s="1">
        <v>0.09328264626457083</v>
      </c>
      <c r="AA2111" s="1">
        <v>0.03642026171215562</v>
      </c>
      <c r="AB2111" s="1">
        <v>0.02452046952504494</v>
      </c>
      <c r="AC2111" s="1">
        <v>0.0560017752037365</v>
      </c>
    </row>
    <row r="2112" spans="1:29">
      <c r="A2112" s="11">
        <v>39538</v>
      </c>
      <c r="B2112" s="1">
        <v>-0.02149363067201704</v>
      </c>
      <c r="C2112" s="1">
        <v>-0.06328102014364034</v>
      </c>
      <c r="D2112" s="1">
        <v>0.005737380048933982</v>
      </c>
      <c r="E2112" s="1">
        <v>0.0107970165894502</v>
      </c>
      <c r="F2112" s="1">
        <v>-0.002278496954657427</v>
      </c>
      <c r="G2112" s="1">
        <v>0.03349893907613555</v>
      </c>
      <c r="H2112" s="1">
        <v>-0.03646216604713481</v>
      </c>
      <c r="I2112" s="1">
        <v>-0.05383781786487929</v>
      </c>
      <c r="J2112" s="1">
        <v>-0.0584549597981272</v>
      </c>
      <c r="K2112" s="1">
        <v>-0.05532605507922961</v>
      </c>
      <c r="L2112" s="1">
        <v>-0.05344458997579071</v>
      </c>
      <c r="M2112" s="1">
        <v>-0.03893399194936886</v>
      </c>
      <c r="N2112" s="1">
        <v>-0.001210677523365455</v>
      </c>
      <c r="O2112" s="1">
        <v>0.006570453302939594</v>
      </c>
      <c r="P2112" s="1">
        <v>0</v>
      </c>
      <c r="Q2112" s="1">
        <v>-0.06538605875594328</v>
      </c>
      <c r="R2112" s="1">
        <v>-0.03683345148964001</v>
      </c>
      <c r="S2112" s="1">
        <v>-0.06129660134495962</v>
      </c>
      <c r="T2112" s="1">
        <v>-0.0462212294719726</v>
      </c>
      <c r="U2112" s="1">
        <v>-0.06838963256267738</v>
      </c>
      <c r="V2112" s="1">
        <v>-0.01840458948348944</v>
      </c>
      <c r="W2112" s="1">
        <v>-0.008692807347729148</v>
      </c>
      <c r="X2112" s="1">
        <v>-0.03614267466243526</v>
      </c>
      <c r="Y2112" s="1">
        <v>-0.0366746677761417</v>
      </c>
      <c r="Z2112" s="1">
        <v>-0.03037303873984487</v>
      </c>
      <c r="AA2112" s="1">
        <v>-0.05125224326388134</v>
      </c>
      <c r="AB2112" s="1">
        <v>-0.002926195342282556</v>
      </c>
      <c r="AC2112" s="1">
        <v>-0.04718827999600395</v>
      </c>
    </row>
    <row r="2113" spans="1:29">
      <c r="A2113" s="11">
        <v>39539</v>
      </c>
      <c r="B2113" s="1">
        <v>-0.08634568019556754</v>
      </c>
      <c r="C2113" s="1">
        <v>0.03475704741850594</v>
      </c>
      <c r="D2113" s="1">
        <v>0.006762198813774267</v>
      </c>
      <c r="E2113" s="1">
        <v>0.001363635509681771</v>
      </c>
      <c r="F2113" s="1">
        <v>0.002621831539609598</v>
      </c>
      <c r="G2113" s="1">
        <v>-0.003001377033128749</v>
      </c>
      <c r="H2113" s="1">
        <v>-0.008344365508067719</v>
      </c>
      <c r="I2113" s="1">
        <v>-0.01630072335369026</v>
      </c>
      <c r="J2113" s="1">
        <v>0.01695952403619105</v>
      </c>
      <c r="K2113" s="1">
        <v>0.04195765209439273</v>
      </c>
      <c r="L2113" s="1">
        <v>-0.011702079393348</v>
      </c>
      <c r="M2113" s="1">
        <v>0.01279288803630863</v>
      </c>
      <c r="N2113" s="1">
        <v>0.02109110440455764</v>
      </c>
      <c r="O2113" s="1">
        <v>-0.06692477560528187</v>
      </c>
      <c r="P2113" s="1">
        <v>0.01548678223928479</v>
      </c>
      <c r="Q2113" s="1">
        <v>0.02819831717578491</v>
      </c>
      <c r="R2113" s="1">
        <v>0.03506442158153611</v>
      </c>
      <c r="S2113" s="1">
        <v>-0.05801437453718172</v>
      </c>
      <c r="T2113" s="1">
        <v>0.01434161446493354</v>
      </c>
      <c r="U2113" s="1">
        <v>-0.009490311496541448</v>
      </c>
      <c r="V2113" s="1">
        <v>-0.0239151129916797</v>
      </c>
      <c r="W2113" s="1">
        <v>0.01082528232759827</v>
      </c>
      <c r="X2113" s="1">
        <v>0.008832413135739126</v>
      </c>
      <c r="Y2113" s="1">
        <v>0.003414254021672392</v>
      </c>
      <c r="Z2113" s="1">
        <v>-0.03305256914633004</v>
      </c>
      <c r="AA2113" s="1">
        <v>0.02218551206227271</v>
      </c>
      <c r="AB2113" s="1">
        <v>-0.06479347165475546</v>
      </c>
      <c r="AC2113" s="1">
        <v>-0.05253432368737754</v>
      </c>
    </row>
    <row r="2114" spans="1:29">
      <c r="A2114" s="11">
        <v>39540</v>
      </c>
      <c r="B2114" s="1">
        <v>0.03180212306985575</v>
      </c>
      <c r="C2114" s="1">
        <v>-0.009225282277728453</v>
      </c>
      <c r="D2114" s="1">
        <v>-0.01076944913015188</v>
      </c>
      <c r="E2114" s="1">
        <v>-0.00590099031002933</v>
      </c>
      <c r="F2114" s="1">
        <v>0.01560370531025845</v>
      </c>
      <c r="G2114" s="1">
        <v>0.001605515789524947</v>
      </c>
      <c r="H2114" s="1">
        <v>0.02939077699391635</v>
      </c>
      <c r="I2114" s="1">
        <v>0.01408922725247486</v>
      </c>
      <c r="J2114" s="1">
        <v>-0.009231395785712082</v>
      </c>
      <c r="K2114" s="1">
        <v>-0.01195440047637619</v>
      </c>
      <c r="L2114" s="1">
        <v>0.04198720053368876</v>
      </c>
      <c r="M2114" s="1">
        <v>0.02171735246041862</v>
      </c>
      <c r="N2114" s="1">
        <v>-0.01234578128088426</v>
      </c>
      <c r="O2114" s="1">
        <v>0.02506117033373978</v>
      </c>
      <c r="P2114" s="1">
        <v>-0.01742905674201534</v>
      </c>
      <c r="Q2114" s="1">
        <v>0.00446350814649632</v>
      </c>
      <c r="R2114" s="1">
        <v>-0.0007248278504552452</v>
      </c>
      <c r="S2114" s="1">
        <v>-0.03809777208410403</v>
      </c>
      <c r="T2114" s="1">
        <v>0.02033006660160375</v>
      </c>
      <c r="U2114" s="1">
        <v>8.132216990097696E-05</v>
      </c>
      <c r="V2114" s="1">
        <v>0.03129278915546596</v>
      </c>
      <c r="W2114" s="1">
        <v>0.0001197088906002008</v>
      </c>
      <c r="X2114" s="1">
        <v>0.01201851312619229</v>
      </c>
      <c r="Y2114" s="1">
        <v>0.01169733825982755</v>
      </c>
      <c r="Z2114" s="1">
        <v>-0.03358643739484568</v>
      </c>
      <c r="AA2114" s="1">
        <v>0.008283615845888104</v>
      </c>
      <c r="AB2114" s="1">
        <v>-0.030960130486271</v>
      </c>
      <c r="AC2114" s="1">
        <v>0.01428921534929462</v>
      </c>
    </row>
    <row r="2115" spans="1:29">
      <c r="A2115" s="11">
        <v>39541</v>
      </c>
      <c r="B2115" s="1">
        <v>-0.000537357474908684</v>
      </c>
      <c r="C2115" s="1">
        <v>-0.0186226606711144</v>
      </c>
      <c r="D2115" s="1">
        <v>-0.02139444808624569</v>
      </c>
      <c r="E2115" s="1">
        <v>0.004566156615865458</v>
      </c>
      <c r="F2115" s="1">
        <v>0.02508110525363705</v>
      </c>
      <c r="G2115" s="1">
        <v>-0.009817763830992643</v>
      </c>
      <c r="H2115" s="1">
        <v>-0.002648085497679475</v>
      </c>
      <c r="I2115" s="1">
        <v>0.002371742094140039</v>
      </c>
      <c r="J2115" s="1">
        <v>0.02675078595515412</v>
      </c>
      <c r="K2115" s="1">
        <v>0.03247732805665193</v>
      </c>
      <c r="L2115" s="1">
        <v>0.02677330764681729</v>
      </c>
      <c r="M2115" s="1">
        <v>-0.0003251435493487609</v>
      </c>
      <c r="N2115" s="1">
        <v>0.0002404359159071667</v>
      </c>
      <c r="O2115" s="1">
        <v>-0.03232340357839569</v>
      </c>
      <c r="P2115" s="1">
        <v>0.009608107721458037</v>
      </c>
      <c r="Q2115" s="1">
        <v>0.005875404288683939</v>
      </c>
      <c r="R2115" s="1">
        <v>0.02240186114662879</v>
      </c>
      <c r="S2115" s="1">
        <v>0.008040425263000195</v>
      </c>
      <c r="T2115" s="1">
        <v>-0.01035498051648764</v>
      </c>
      <c r="U2115" s="1">
        <v>-0.0206352042001684</v>
      </c>
      <c r="V2115" s="1">
        <v>0.0254142367256005</v>
      </c>
      <c r="W2115" s="1">
        <v>0.02374982799797176</v>
      </c>
      <c r="X2115" s="1">
        <v>-0.01030285456762259</v>
      </c>
      <c r="Y2115" s="1">
        <v>-0.02198881475899139</v>
      </c>
      <c r="Z2115" s="1">
        <v>0.01741566047976106</v>
      </c>
      <c r="AA2115" s="1">
        <v>-0.05360754844123095</v>
      </c>
      <c r="AB2115" s="1">
        <v>-0.002240745391113519</v>
      </c>
      <c r="AC2115" s="1">
        <v>0.05081282201634907</v>
      </c>
    </row>
    <row r="2116" spans="1:29">
      <c r="A2116" s="11">
        <v>39542</v>
      </c>
      <c r="B2116" s="1">
        <v>-0.03997578237709276</v>
      </c>
      <c r="C2116" s="1">
        <v>-0.01374506352058857</v>
      </c>
      <c r="D2116" s="1">
        <v>0.001783044378347531</v>
      </c>
      <c r="E2116" s="1">
        <v>-0.0315907139623095</v>
      </c>
      <c r="F2116" s="1">
        <v>-0.03038167675664227</v>
      </c>
      <c r="G2116" s="1">
        <v>-0.01193822713966608</v>
      </c>
      <c r="H2116" s="1">
        <v>-0.01616074116856792</v>
      </c>
      <c r="I2116" s="1">
        <v>-0.02802105002770661</v>
      </c>
      <c r="J2116" s="1">
        <v>-0.01200247876052951</v>
      </c>
      <c r="K2116" s="1">
        <v>-0.005551302696448546</v>
      </c>
      <c r="L2116" s="1">
        <v>-0.02433450353052513</v>
      </c>
      <c r="M2116" s="1">
        <v>-0.01366897456080352</v>
      </c>
      <c r="N2116" s="1">
        <v>-0.03580880870901737</v>
      </c>
      <c r="O2116" s="1">
        <v>-0.06192359164229111</v>
      </c>
      <c r="P2116" s="1">
        <v>-0.005856536611546836</v>
      </c>
      <c r="Q2116" s="1">
        <v>-0.01320392240709367</v>
      </c>
      <c r="R2116" s="1">
        <v>-0.03125950784743026</v>
      </c>
      <c r="S2116" s="1">
        <v>-0.02895109781039706</v>
      </c>
      <c r="T2116" s="1">
        <v>-0.02278734239405356</v>
      </c>
      <c r="U2116" s="1">
        <v>-0.001087090956117254</v>
      </c>
      <c r="V2116" s="1">
        <v>-0.02190791482666021</v>
      </c>
      <c r="W2116" s="1">
        <v>-0.02553629416882908</v>
      </c>
      <c r="X2116" s="1">
        <v>-0.02622372216441804</v>
      </c>
      <c r="Y2116" s="1">
        <v>-0.03598145357888805</v>
      </c>
      <c r="Z2116" s="1">
        <v>0.001893269303491429</v>
      </c>
      <c r="AA2116" s="1">
        <v>-0.04713875007386381</v>
      </c>
      <c r="AB2116" s="1">
        <v>-0.03733743256227895</v>
      </c>
      <c r="AC2116" s="1">
        <v>-0.04915803339000147</v>
      </c>
    </row>
    <row r="2117" spans="1:29">
      <c r="A2117" s="11">
        <v>39545</v>
      </c>
      <c r="B2117" s="1">
        <v>0.05136797887631883</v>
      </c>
      <c r="C2117" s="1">
        <v>-0.01060683908828663</v>
      </c>
      <c r="D2117" s="1">
        <v>0.002476502819898307</v>
      </c>
      <c r="E2117" s="1">
        <v>0.009152618262479262</v>
      </c>
      <c r="F2117" s="1">
        <v>0.01036086213717979</v>
      </c>
      <c r="G2117" s="1">
        <v>0.003686245517038778</v>
      </c>
      <c r="H2117" s="1">
        <v>0.004458478057688842</v>
      </c>
      <c r="I2117" s="1">
        <v>0.007381065245845697</v>
      </c>
      <c r="J2117" s="1">
        <v>0.02637044917163234</v>
      </c>
      <c r="K2117" s="1">
        <v>0.04693007180673181</v>
      </c>
      <c r="L2117" s="1">
        <v>0.004443104414623811</v>
      </c>
      <c r="M2117" s="1">
        <v>-0.008358713332605516</v>
      </c>
      <c r="N2117" s="1">
        <v>0.04860417533484918</v>
      </c>
      <c r="O2117" s="1">
        <v>0.01635840927935739</v>
      </c>
      <c r="P2117" s="1">
        <v>0.03166419247767283</v>
      </c>
      <c r="Q2117" s="1">
        <v>0.01333062882530123</v>
      </c>
      <c r="R2117" s="1">
        <v>0.03608095726071414</v>
      </c>
      <c r="S2117" s="1">
        <v>0.02251300160087033</v>
      </c>
      <c r="T2117" s="1">
        <v>0.04476483161188827</v>
      </c>
      <c r="U2117" s="1">
        <v>-0.01874932415186681</v>
      </c>
      <c r="V2117" s="1">
        <v>0.02856238047183202</v>
      </c>
      <c r="W2117" s="1">
        <v>0.01924926428561302</v>
      </c>
      <c r="X2117" s="1">
        <v>0.03158155047366318</v>
      </c>
      <c r="Y2117" s="1">
        <v>0.05132670202111766</v>
      </c>
      <c r="Z2117" s="1">
        <v>0.02895377617807937</v>
      </c>
      <c r="AA2117" s="1">
        <v>0.04458493611632242</v>
      </c>
      <c r="AB2117" s="1">
        <v>0.02936277172303114</v>
      </c>
      <c r="AC2117" s="1">
        <v>0.0476021018821613</v>
      </c>
    </row>
    <row r="2118" spans="1:29">
      <c r="A2118" s="11">
        <v>39546</v>
      </c>
      <c r="B2118" s="1">
        <v>0.01011803636409958</v>
      </c>
      <c r="C2118" s="1">
        <v>-0.01645481986791475</v>
      </c>
      <c r="D2118" s="1">
        <v>0.006137212573262829</v>
      </c>
      <c r="E2118" s="1">
        <v>-0.01162800175506562</v>
      </c>
      <c r="F2118" s="1">
        <v>-0.01984744376409009</v>
      </c>
      <c r="G2118" s="1">
        <v>0.004080753802813142</v>
      </c>
      <c r="H2118" s="1">
        <v>0.004555946029812352</v>
      </c>
      <c r="I2118" s="1">
        <v>0.003951387776953919</v>
      </c>
      <c r="J2118" s="1">
        <v>-0.02020788853654842</v>
      </c>
      <c r="K2118" s="1">
        <v>-0.01717993808977003</v>
      </c>
      <c r="L2118" s="1">
        <v>-0.01682299014882727</v>
      </c>
      <c r="M2118" s="1">
        <v>0.006321706806131422</v>
      </c>
      <c r="N2118" s="1">
        <v>-0.008557227210497342</v>
      </c>
      <c r="O2118" s="1">
        <v>-0.0121119489195961</v>
      </c>
      <c r="P2118" s="1">
        <v>-0.007851563407999307</v>
      </c>
      <c r="Q2118" s="1">
        <v>-0.006479675909689342</v>
      </c>
      <c r="R2118" s="1">
        <v>-0.009625681774357076</v>
      </c>
      <c r="S2118" s="1">
        <v>-0.06545701839740314</v>
      </c>
      <c r="T2118" s="1">
        <v>0.0005376976368194342</v>
      </c>
      <c r="U2118" s="1">
        <v>-0.01322199728865703</v>
      </c>
      <c r="V2118" s="1">
        <v>-0.006540819693101496</v>
      </c>
      <c r="W2118" s="1">
        <v>0.05024422538298734</v>
      </c>
      <c r="X2118" s="1">
        <v>-0.003876278168552516</v>
      </c>
      <c r="Y2118" s="1">
        <v>-0.03842902111507485</v>
      </c>
      <c r="Z2118" s="1">
        <v>-0.03453082468757074</v>
      </c>
      <c r="AA2118" s="1">
        <v>0.005846542986241765</v>
      </c>
      <c r="AB2118" s="1">
        <v>0.01563449689424767</v>
      </c>
      <c r="AC2118" s="1">
        <v>-0.04773950964486451</v>
      </c>
    </row>
    <row r="2119" spans="1:29">
      <c r="A2119" s="11">
        <v>39547</v>
      </c>
      <c r="B2119" s="1">
        <v>0.05133438154982817</v>
      </c>
      <c r="C2119" s="1">
        <v>0.003421998245107361</v>
      </c>
      <c r="D2119" s="1">
        <v>-0.00598475048427749</v>
      </c>
      <c r="E2119" s="1">
        <v>0.02400006410743161</v>
      </c>
      <c r="F2119" s="1">
        <v>-0.012571906350615</v>
      </c>
      <c r="G2119" s="1">
        <v>-0.00447074720125018</v>
      </c>
      <c r="H2119" s="1">
        <v>0.0008137405973891454</v>
      </c>
      <c r="I2119" s="1">
        <v>0.05448772194368834</v>
      </c>
      <c r="J2119" s="1">
        <v>0.01885672399323246</v>
      </c>
      <c r="K2119" s="1">
        <v>-0.01627498334295807</v>
      </c>
      <c r="L2119" s="1">
        <v>0.008862197757397716</v>
      </c>
      <c r="M2119" s="1">
        <v>0.01025046819842523</v>
      </c>
      <c r="N2119" s="1">
        <v>-0.005514203419050845</v>
      </c>
      <c r="O2119" s="1">
        <v>0.002056995564725383</v>
      </c>
      <c r="P2119" s="1">
        <v>0.02733809853980262</v>
      </c>
      <c r="Q2119" s="1">
        <v>0.001976474175913179</v>
      </c>
      <c r="R2119" s="1">
        <v>0.01532431250531618</v>
      </c>
      <c r="S2119" s="1">
        <v>0.001273728125536389</v>
      </c>
      <c r="T2119" s="1">
        <v>0.01149735073390445</v>
      </c>
      <c r="U2119" s="1">
        <v>0.02213008809983164</v>
      </c>
      <c r="V2119" s="1">
        <v>0.006741531399419687</v>
      </c>
      <c r="W2119" s="1">
        <v>-0.007114695842670882</v>
      </c>
      <c r="X2119" s="1">
        <v>0.003414845805964628</v>
      </c>
      <c r="Y2119" s="1">
        <v>0.04512598633086484</v>
      </c>
      <c r="Z2119" s="1">
        <v>0.03317859983633231</v>
      </c>
      <c r="AA2119" s="1">
        <v>0.0140962517335772</v>
      </c>
      <c r="AB2119" s="1">
        <v>0.04635653358758751</v>
      </c>
      <c r="AC2119" s="1">
        <v>-0.007127365351224269</v>
      </c>
    </row>
    <row r="2120" spans="1:29">
      <c r="A2120" s="11">
        <v>39548</v>
      </c>
      <c r="B2120" s="1">
        <v>-0.02475880576520495</v>
      </c>
      <c r="C2120" s="1">
        <v>-0.01818887444379824</v>
      </c>
      <c r="D2120" s="1">
        <v>-0.0008875234832839141</v>
      </c>
      <c r="E2120" s="1">
        <v>-0.01654418314914397</v>
      </c>
      <c r="F2120" s="1">
        <v>-0.0124753456742841</v>
      </c>
      <c r="G2120" s="1">
        <v>0.05490923616029164</v>
      </c>
      <c r="H2120" s="1">
        <v>-0.01010802534781741</v>
      </c>
      <c r="I2120" s="1">
        <v>-0.03862738534712662</v>
      </c>
      <c r="J2120" s="1">
        <v>0.005494544669452761</v>
      </c>
      <c r="K2120" s="1">
        <v>-0.01879106427035016</v>
      </c>
      <c r="L2120" s="1">
        <v>-0.01848037968324934</v>
      </c>
      <c r="M2120" s="1">
        <v>-0.02258364258685208</v>
      </c>
      <c r="N2120" s="1">
        <v>-0.003616271610028643</v>
      </c>
      <c r="O2120" s="1">
        <v>0.006815838964689291</v>
      </c>
      <c r="P2120" s="1">
        <v>-0.02030813467578274</v>
      </c>
      <c r="Q2120" s="1">
        <v>-0.01070023891559713</v>
      </c>
      <c r="R2120" s="1">
        <v>0.02084164085934193</v>
      </c>
      <c r="S2120" s="1">
        <v>0.02193966959785865</v>
      </c>
      <c r="T2120" s="1">
        <v>-0.01874756371840092</v>
      </c>
      <c r="U2120" s="1">
        <v>0.01412408484072358</v>
      </c>
      <c r="V2120" s="1">
        <v>0.008654513567671218</v>
      </c>
      <c r="W2120" s="1">
        <v>-0.0160233312289183</v>
      </c>
      <c r="X2120" s="1">
        <v>-0.01337552025541089</v>
      </c>
      <c r="Y2120" s="1">
        <v>0.01223976899588441</v>
      </c>
      <c r="Z2120" s="1">
        <v>0.008764855193037047</v>
      </c>
      <c r="AA2120" s="1">
        <v>0.01738721160305068</v>
      </c>
      <c r="AB2120" s="1">
        <v>0.03172327363405425</v>
      </c>
      <c r="AC2120" s="1">
        <v>-0.009003381128894761</v>
      </c>
    </row>
    <row r="2121" spans="1:29">
      <c r="A2121" s="11">
        <v>39549</v>
      </c>
      <c r="B2121" s="1">
        <v>-0.02313766268454565</v>
      </c>
      <c r="C2121" s="1">
        <v>0.01286540783416013</v>
      </c>
      <c r="D2121" s="1">
        <v>-0.002935949803065996</v>
      </c>
      <c r="E2121" s="1">
        <v>-0.0002336189757939922</v>
      </c>
      <c r="F2121" s="1">
        <v>0.02284313039609809</v>
      </c>
      <c r="G2121" s="1">
        <v>0.02728336962396205</v>
      </c>
      <c r="H2121" s="1">
        <v>0.03931947834985228</v>
      </c>
      <c r="I2121" s="1">
        <v>0.002638433620796521</v>
      </c>
      <c r="J2121" s="1">
        <v>0.01466803771771641</v>
      </c>
      <c r="K2121" s="1">
        <v>-0.01956690252066084</v>
      </c>
      <c r="L2121" s="1">
        <v>-0.02113451167167046</v>
      </c>
      <c r="M2121" s="1">
        <v>0.01004575708995015</v>
      </c>
      <c r="N2121" s="1">
        <v>-0.01258176714268611</v>
      </c>
      <c r="O2121" s="1">
        <v>0.009297522072083009</v>
      </c>
      <c r="P2121" s="1">
        <v>-0.009292320838963253</v>
      </c>
      <c r="Q2121" s="1">
        <v>-0.0002991507052193532</v>
      </c>
      <c r="R2121" s="1">
        <v>0.03358130136840631</v>
      </c>
      <c r="S2121" s="1">
        <v>0.009022837010215001</v>
      </c>
      <c r="T2121" s="1">
        <v>0.003189439019120055</v>
      </c>
      <c r="U2121" s="1">
        <v>0.03435882050521033</v>
      </c>
      <c r="V2121" s="1">
        <v>-0.01083207736211578</v>
      </c>
      <c r="W2121" s="1">
        <v>0.01829127970303235</v>
      </c>
      <c r="X2121" s="1">
        <v>-0.001363609833127777</v>
      </c>
      <c r="Y2121" s="1">
        <v>0.04048700522819693</v>
      </c>
      <c r="Z2121" s="1">
        <v>0.0123393086723349</v>
      </c>
      <c r="AA2121" s="1">
        <v>-0.004648282822361072</v>
      </c>
      <c r="AB2121" s="1">
        <v>0.004021029150457434</v>
      </c>
      <c r="AC2121" s="1">
        <v>-0.004297187536184466</v>
      </c>
    </row>
    <row r="2122" spans="1:29">
      <c r="A2122" s="11">
        <v>39553</v>
      </c>
      <c r="B2122" s="1">
        <v>0.01769852802707272</v>
      </c>
      <c r="C2122" s="1">
        <v>0.04280432806554035</v>
      </c>
      <c r="D2122" s="1">
        <v>0.0004262021021772533</v>
      </c>
      <c r="E2122" s="1">
        <v>0.02336990664648297</v>
      </c>
      <c r="F2122" s="1">
        <v>0.0411131447155475</v>
      </c>
      <c r="G2122" s="1">
        <v>0.01714076195888037</v>
      </c>
      <c r="H2122" s="1">
        <v>0.01140575316313863</v>
      </c>
      <c r="I2122" s="1">
        <v>-0.02011186155676414</v>
      </c>
      <c r="J2122" s="1">
        <v>-0.01558986021942621</v>
      </c>
      <c r="K2122" s="1">
        <v>0.0441613887650405</v>
      </c>
      <c r="L2122" s="1">
        <v>0.06224109634292585</v>
      </c>
      <c r="M2122" s="1">
        <v>0.01746058474158896</v>
      </c>
      <c r="N2122" s="1">
        <v>0.01886823520787595</v>
      </c>
      <c r="O2122" s="1">
        <v>0.007596046956766189</v>
      </c>
      <c r="P2122" s="1">
        <v>-0.01082248474888359</v>
      </c>
      <c r="Q2122" s="1">
        <v>0.02313429851528293</v>
      </c>
      <c r="R2122" s="1">
        <v>0.02361300527365739</v>
      </c>
      <c r="S2122" s="1">
        <v>-0.01418434434795879</v>
      </c>
      <c r="T2122" s="1">
        <v>0.005188515109501468</v>
      </c>
      <c r="U2122" s="1">
        <v>0.0266871818288017</v>
      </c>
      <c r="V2122" s="1">
        <v>0.001059567780703707</v>
      </c>
      <c r="W2122" s="1">
        <v>-0.002533849344082295</v>
      </c>
      <c r="X2122" s="1">
        <v>0.001767106345162084</v>
      </c>
      <c r="Y2122" s="1">
        <v>0.02091866604519255</v>
      </c>
      <c r="Z2122" s="1">
        <v>-0.001586813311194812</v>
      </c>
      <c r="AA2122" s="1">
        <v>0.05849069778156868</v>
      </c>
      <c r="AB2122" s="1">
        <v>-0.02213227440827026</v>
      </c>
      <c r="AC2122" s="1">
        <v>0.04537586579176822</v>
      </c>
    </row>
    <row r="2123" spans="1:29">
      <c r="A2123" s="11">
        <v>39554</v>
      </c>
      <c r="B2123" s="1">
        <v>0.01596861227062241</v>
      </c>
      <c r="C2123" s="1">
        <v>-0.02119354193183687</v>
      </c>
      <c r="D2123" s="1">
        <v>0.01119161045387584</v>
      </c>
      <c r="E2123" s="1">
        <v>0.0009136514093677217</v>
      </c>
      <c r="F2123" s="1">
        <v>-0.02169486165404233</v>
      </c>
      <c r="G2123" s="1">
        <v>0.01462969308475937</v>
      </c>
      <c r="H2123" s="1">
        <v>0.01630216934819573</v>
      </c>
      <c r="I2123" s="1">
        <v>0.003836133439101053</v>
      </c>
      <c r="J2123" s="1">
        <v>0.01641244130114439</v>
      </c>
      <c r="K2123" s="1">
        <v>-0.01992705674301154</v>
      </c>
      <c r="L2123" s="1">
        <v>0.05945403713540864</v>
      </c>
      <c r="M2123" s="1">
        <v>-0.009449238610972688</v>
      </c>
      <c r="N2123" s="1">
        <v>0.01010091199806817</v>
      </c>
      <c r="O2123" s="1">
        <v>-0.004330706326159617</v>
      </c>
      <c r="P2123" s="1">
        <v>0.006564776313704668</v>
      </c>
      <c r="Q2123" s="1">
        <v>-0.008284127487037773</v>
      </c>
      <c r="R2123" s="1">
        <v>0.01175432593652714</v>
      </c>
      <c r="S2123" s="1">
        <v>0.01376295640976166</v>
      </c>
      <c r="T2123" s="1">
        <v>-0.006414961348469417</v>
      </c>
      <c r="U2123" s="1">
        <v>0.01162248396551901</v>
      </c>
      <c r="V2123" s="1">
        <v>-0.008547150225670208</v>
      </c>
      <c r="W2123" s="1">
        <v>0.01106452993590912</v>
      </c>
      <c r="X2123" s="1">
        <v>-0.01603718496618456</v>
      </c>
      <c r="Y2123" s="1">
        <v>-0.006201872684832854</v>
      </c>
      <c r="Z2123" s="1">
        <v>-0.001444792083603597</v>
      </c>
      <c r="AA2123" s="1">
        <v>-0.01795916340352632</v>
      </c>
      <c r="AB2123" s="1">
        <v>0.05256929462355742</v>
      </c>
      <c r="AC2123" s="1">
        <v>0.05520183908011833</v>
      </c>
    </row>
    <row r="2124" spans="1:29">
      <c r="A2124" s="11">
        <v>39555</v>
      </c>
      <c r="B2124" s="1">
        <v>0.04918864714936966</v>
      </c>
      <c r="C2124" s="1">
        <v>0.0002486871059221851</v>
      </c>
      <c r="D2124" s="1">
        <v>-0.004288996348344343</v>
      </c>
      <c r="E2124" s="1">
        <v>0.01346088837653769</v>
      </c>
      <c r="F2124" s="1">
        <v>0.007641240290180207</v>
      </c>
      <c r="G2124" s="1">
        <v>0.02463918804681309</v>
      </c>
      <c r="H2124" s="1">
        <v>-0.02032521070343507</v>
      </c>
      <c r="I2124" s="1">
        <v>0.07100815834619456</v>
      </c>
      <c r="J2124" s="1">
        <v>0.05750705698780934</v>
      </c>
      <c r="K2124" s="1">
        <v>-0.03775913090234917</v>
      </c>
      <c r="L2124" s="1">
        <v>0.03680797901890109</v>
      </c>
      <c r="M2124" s="1">
        <v>-0.006907975650904508</v>
      </c>
      <c r="N2124" s="1">
        <v>0.006904851187557348</v>
      </c>
      <c r="O2124" s="1">
        <v>0.03455501431057617</v>
      </c>
      <c r="P2124" s="1">
        <v>0.005796922064053911</v>
      </c>
      <c r="Q2124" s="1">
        <v>-0.0002457906378725561</v>
      </c>
      <c r="R2124" s="1">
        <v>-0.0009271785653541809</v>
      </c>
      <c r="S2124" s="1">
        <v>0.05276145046217962</v>
      </c>
      <c r="T2124" s="1">
        <v>0.01096102847937597</v>
      </c>
      <c r="U2124" s="1">
        <v>0.000853936178561332</v>
      </c>
      <c r="V2124" s="1">
        <v>0.003796481418756326</v>
      </c>
      <c r="W2124" s="1">
        <v>0.00357333865811893</v>
      </c>
      <c r="X2124" s="1">
        <v>0.006356471973437694</v>
      </c>
      <c r="Y2124" s="1">
        <v>0.02630514587789423</v>
      </c>
      <c r="Z2124" s="1">
        <v>0.03855905771992818</v>
      </c>
      <c r="AA2124" s="1">
        <v>0.02228075968863785</v>
      </c>
      <c r="AB2124" s="1">
        <v>0.004938196350683377</v>
      </c>
      <c r="AC2124" s="1">
        <v>0.02671575361090173</v>
      </c>
    </row>
    <row r="2125" spans="1:29">
      <c r="A2125" s="11">
        <v>39559</v>
      </c>
      <c r="B2125" s="1">
        <v>0.06932314766881675</v>
      </c>
      <c r="C2125" s="1">
        <v>0.00174183392414351</v>
      </c>
      <c r="D2125" s="1">
        <v>0.0006920107800407749</v>
      </c>
      <c r="E2125" s="1">
        <v>0.01665925269552937</v>
      </c>
      <c r="F2125" s="1">
        <v>0.00865472564926395</v>
      </c>
      <c r="G2125" s="1">
        <v>-0.0133593315616195</v>
      </c>
      <c r="H2125" s="1">
        <v>-0.02758796183589052</v>
      </c>
      <c r="I2125" s="1">
        <v>0.04249902324195309</v>
      </c>
      <c r="J2125" s="1">
        <v>0.03000254896436716</v>
      </c>
      <c r="K2125" s="1">
        <v>0.017895589298075</v>
      </c>
      <c r="L2125" s="1">
        <v>-0.00801644339344465</v>
      </c>
      <c r="M2125" s="1">
        <v>0.003753954089769751</v>
      </c>
      <c r="N2125" s="1">
        <v>-0.01537021117568105</v>
      </c>
      <c r="O2125" s="1">
        <v>-0.008097359535888193</v>
      </c>
      <c r="P2125" s="1">
        <v>0.01224775095497299</v>
      </c>
      <c r="Q2125" s="1">
        <v>0.01395836806084971</v>
      </c>
      <c r="R2125" s="1">
        <v>0.001344735104364503</v>
      </c>
      <c r="S2125" s="1">
        <v>0.04660037231945324</v>
      </c>
      <c r="T2125" s="1">
        <v>0.0343084337437356</v>
      </c>
      <c r="U2125" s="1">
        <v>0.03769485463583777</v>
      </c>
      <c r="V2125" s="1">
        <v>0.04680296332080913</v>
      </c>
      <c r="W2125" s="1">
        <v>-0.01073761426717912</v>
      </c>
      <c r="X2125" s="1">
        <v>0.007449977075831393</v>
      </c>
      <c r="Y2125" s="1">
        <v>0.01312343089326107</v>
      </c>
      <c r="Z2125" s="1">
        <v>0.08142940351569461</v>
      </c>
      <c r="AA2125" s="1">
        <v>0.01256225514021181</v>
      </c>
      <c r="AB2125" s="1">
        <v>-0.001088554341352355</v>
      </c>
      <c r="AC2125" s="1">
        <v>-0.009689583962938064</v>
      </c>
    </row>
    <row r="2126" spans="1:29">
      <c r="A2126" s="11">
        <v>39560</v>
      </c>
      <c r="B2126" s="1">
        <v>0.03113829922510192</v>
      </c>
      <c r="C2126" s="1">
        <v>-0.01403396680198321</v>
      </c>
      <c r="D2126" s="1">
        <v>0.01479749622556725</v>
      </c>
      <c r="E2126" s="1">
        <v>0.02502200558241108</v>
      </c>
      <c r="F2126" s="1">
        <v>0.001961384466819815</v>
      </c>
      <c r="G2126" s="1">
        <v>0.001805402003661305</v>
      </c>
      <c r="H2126" s="1">
        <v>0.01706835616347568</v>
      </c>
      <c r="I2126" s="1">
        <v>0.03251795032816318</v>
      </c>
      <c r="J2126" s="1">
        <v>0.004421326606379061</v>
      </c>
      <c r="K2126" s="1">
        <v>0.01334471284269378</v>
      </c>
      <c r="L2126" s="1">
        <v>-0.0286788712270587</v>
      </c>
      <c r="M2126" s="1">
        <v>-0.0125398847042123</v>
      </c>
      <c r="N2126" s="1">
        <v>0.02449570920674016</v>
      </c>
      <c r="O2126" s="1">
        <v>-0.01232318231308316</v>
      </c>
      <c r="P2126" s="1">
        <v>0.01637010239328562</v>
      </c>
      <c r="Q2126" s="1">
        <v>0.01982554245674795</v>
      </c>
      <c r="R2126" s="1">
        <v>-0.01371233156324547</v>
      </c>
      <c r="S2126" s="1">
        <v>0.0308037827700598</v>
      </c>
      <c r="T2126" s="1">
        <v>-0.004911086019208422</v>
      </c>
      <c r="U2126" s="1">
        <v>-0.008670259003180192</v>
      </c>
      <c r="V2126" s="1">
        <v>0.03104885545570846</v>
      </c>
      <c r="W2126" s="1">
        <v>-0.02328312624853657</v>
      </c>
      <c r="X2126" s="1">
        <v>0.01728146344978154</v>
      </c>
      <c r="Y2126" s="1">
        <v>-0.001899200377071253</v>
      </c>
      <c r="Z2126" s="1">
        <v>0.007922606182495739</v>
      </c>
      <c r="AA2126" s="1">
        <v>0.00149040463268113</v>
      </c>
      <c r="AB2126" s="1">
        <v>0.01885183739468643</v>
      </c>
      <c r="AC2126" s="1">
        <v>-0.0518909720535744</v>
      </c>
    </row>
    <row r="2127" spans="1:29">
      <c r="A2127" s="11">
        <v>39561</v>
      </c>
      <c r="B2127" s="1">
        <v>-0.0129813636047903</v>
      </c>
      <c r="C2127" s="1">
        <v>-0.0253181869429292</v>
      </c>
      <c r="D2127" s="1">
        <v>0.0004925636362016483</v>
      </c>
      <c r="E2127" s="1">
        <v>-0.005616642020805362</v>
      </c>
      <c r="F2127" s="1">
        <v>0.00717706369607396</v>
      </c>
      <c r="G2127" s="1">
        <v>-0.01405662283434073</v>
      </c>
      <c r="H2127" s="1">
        <v>0.003855100601109385</v>
      </c>
      <c r="I2127" s="1">
        <v>-0.04170393666494321</v>
      </c>
      <c r="J2127" s="1">
        <v>-0.02563423497292283</v>
      </c>
      <c r="K2127" s="1">
        <v>0.01985772469866087</v>
      </c>
      <c r="L2127" s="1">
        <v>0.03087049126173236</v>
      </c>
      <c r="M2127" s="1">
        <v>-0.0008910740906227232</v>
      </c>
      <c r="N2127" s="1">
        <v>-0.006563563611397316</v>
      </c>
      <c r="O2127" s="1">
        <v>0.00135101025224027</v>
      </c>
      <c r="P2127" s="1">
        <v>-0.03011190005248432</v>
      </c>
      <c r="Q2127" s="1">
        <v>-0.007937376214855463</v>
      </c>
      <c r="R2127" s="1">
        <v>-0.01141034446949529</v>
      </c>
      <c r="S2127" s="1">
        <v>-0.05569162778852355</v>
      </c>
      <c r="T2127" s="1">
        <v>-0.02103935647708444</v>
      </c>
      <c r="U2127" s="1">
        <v>-0.01922648564781637</v>
      </c>
      <c r="V2127" s="1">
        <v>-0.0004746483375349664</v>
      </c>
      <c r="W2127" s="1">
        <v>0.01312824829915393</v>
      </c>
      <c r="X2127" s="1">
        <v>0.004187849025441892</v>
      </c>
      <c r="Y2127" s="1">
        <v>0.008220772418760847</v>
      </c>
      <c r="Z2127" s="1">
        <v>0.0192994092821408</v>
      </c>
      <c r="AA2127" s="1">
        <v>-0.03191068264840657</v>
      </c>
      <c r="AB2127" s="1">
        <v>0.02215468622481054</v>
      </c>
      <c r="AC2127" s="1">
        <v>0.02771334863931707</v>
      </c>
    </row>
    <row r="2128" spans="1:29">
      <c r="A2128" s="11">
        <v>39562</v>
      </c>
      <c r="B2128" s="1">
        <v>0.001504916906264864</v>
      </c>
      <c r="C2128" s="1">
        <v>-0.01111380414364738</v>
      </c>
      <c r="D2128" s="1">
        <v>0.001324945414681311</v>
      </c>
      <c r="E2128" s="1">
        <v>-0.01542473734853389</v>
      </c>
      <c r="F2128" s="1">
        <v>-0.006640301394988168</v>
      </c>
      <c r="G2128" s="1">
        <v>0.005849230000238181</v>
      </c>
      <c r="H2128" s="1">
        <v>0.002711105029197247</v>
      </c>
      <c r="I2128" s="1">
        <v>-0.001902736144170358</v>
      </c>
      <c r="J2128" s="1">
        <v>0.00132871489140407</v>
      </c>
      <c r="K2128" s="1">
        <v>0.02070104131842143</v>
      </c>
      <c r="L2128" s="1">
        <v>0.02918791965707257</v>
      </c>
      <c r="M2128" s="1">
        <v>-0.03121855087128567</v>
      </c>
      <c r="N2128" s="1">
        <v>-0.009202436917629564</v>
      </c>
      <c r="O2128" s="1">
        <v>0.0007143539062088866</v>
      </c>
      <c r="P2128" s="1">
        <v>-0.0007219580084053545</v>
      </c>
      <c r="Q2128" s="1">
        <v>-0.0107323517221527</v>
      </c>
      <c r="R2128" s="1">
        <v>0.001959382041212709</v>
      </c>
      <c r="S2128" s="1">
        <v>0.004890619881689817</v>
      </c>
      <c r="T2128" s="1">
        <v>-0.008431621446729043</v>
      </c>
      <c r="U2128" s="1">
        <v>-0.01483708964299546</v>
      </c>
      <c r="V2128" s="1">
        <v>-0.01453458098820859</v>
      </c>
      <c r="W2128" s="1">
        <v>-0.02841698283374494</v>
      </c>
      <c r="X2128" s="1">
        <v>0.008891329614969745</v>
      </c>
      <c r="Y2128" s="1">
        <v>0.02744307639430343</v>
      </c>
      <c r="Z2128" s="1">
        <v>-0.02652036713635597</v>
      </c>
      <c r="AA2128" s="1">
        <v>-0.01067098898243557</v>
      </c>
      <c r="AB2128" s="1">
        <v>0.04112182189265545</v>
      </c>
      <c r="AC2128" s="1">
        <v>0.01478067389981663</v>
      </c>
    </row>
    <row r="2129" spans="1:29">
      <c r="A2129" s="11">
        <v>39563</v>
      </c>
      <c r="B2129" s="1">
        <v>0.01018283751152338</v>
      </c>
      <c r="C2129" s="1">
        <v>0.02692119282379934</v>
      </c>
      <c r="D2129" s="1">
        <v>0.04166172358244102</v>
      </c>
      <c r="E2129" s="1">
        <v>-0.01059141691692289</v>
      </c>
      <c r="F2129" s="1">
        <v>0.005217643092256363</v>
      </c>
      <c r="G2129" s="1">
        <v>0.002180536022901691</v>
      </c>
      <c r="H2129" s="1">
        <v>0.003154543169710866</v>
      </c>
      <c r="I2129" s="1">
        <v>0.040066458355144</v>
      </c>
      <c r="J2129" s="1">
        <v>0.005838628599097229</v>
      </c>
      <c r="K2129" s="1">
        <v>0.005220877248718114</v>
      </c>
      <c r="L2129" s="1">
        <v>-0.006927699770227336</v>
      </c>
      <c r="M2129" s="1">
        <v>0.004948906308127166</v>
      </c>
      <c r="N2129" s="1">
        <v>0.01405104079461239</v>
      </c>
      <c r="O2129" s="1">
        <v>0.006344800139183038</v>
      </c>
      <c r="P2129" s="1">
        <v>-0.002167637672632061</v>
      </c>
      <c r="Q2129" s="1">
        <v>0.02203604169561557</v>
      </c>
      <c r="R2129" s="1">
        <v>0.01620446969865497</v>
      </c>
      <c r="S2129" s="1">
        <v>0.01460057461520581</v>
      </c>
      <c r="T2129" s="1">
        <v>0.03969178722168243</v>
      </c>
      <c r="U2129" s="1">
        <v>0.005228324196725698</v>
      </c>
      <c r="V2129" s="1">
        <v>0.03098017466815506</v>
      </c>
      <c r="W2129" s="1">
        <v>0.007019227767443903</v>
      </c>
      <c r="X2129" s="1">
        <v>-0.002807673272248845</v>
      </c>
      <c r="Y2129" s="1">
        <v>-0.01734137615424391</v>
      </c>
      <c r="Z2129" s="1">
        <v>0.03529355666951961</v>
      </c>
      <c r="AA2129" s="1">
        <v>0.02271470175357049</v>
      </c>
      <c r="AB2129" s="1">
        <v>0.005039273190050819</v>
      </c>
      <c r="AC2129" s="1">
        <v>0.03702459816209647</v>
      </c>
    </row>
    <row r="2130" spans="1:29">
      <c r="A2130" s="11">
        <v>39566</v>
      </c>
      <c r="B2130" s="1">
        <v>0.01233898777321318</v>
      </c>
      <c r="C2130" s="1">
        <v>-0.005090347087216895</v>
      </c>
      <c r="D2130" s="1">
        <v>-0.02584084202776638</v>
      </c>
      <c r="E2130" s="1">
        <v>-0.04304173151505652</v>
      </c>
      <c r="F2130" s="1">
        <v>0.01402953273185892</v>
      </c>
      <c r="G2130" s="1">
        <v>0.00924730501520532</v>
      </c>
      <c r="H2130" s="1">
        <v>-0.01864165929024841</v>
      </c>
      <c r="I2130" s="1">
        <v>0.01529620202141357</v>
      </c>
      <c r="J2130" s="1">
        <v>-0.01451204553040952</v>
      </c>
      <c r="K2130" s="1">
        <v>-0.01218530739224166</v>
      </c>
      <c r="L2130" s="1">
        <v>-0.01226026318466567</v>
      </c>
      <c r="M2130" s="1">
        <v>0.01923919551601205</v>
      </c>
      <c r="N2130" s="1">
        <v>-0.006106166523330292</v>
      </c>
      <c r="O2130" s="1">
        <v>0.001575951919499552</v>
      </c>
      <c r="P2130" s="1">
        <v>-0.02244778011864834</v>
      </c>
      <c r="Q2130" s="1">
        <v>-0.006302522448537462</v>
      </c>
      <c r="R2130" s="1">
        <v>-0.012612234231696</v>
      </c>
      <c r="S2130" s="1">
        <v>-0.007900321262942156</v>
      </c>
      <c r="T2130" s="1">
        <v>-0.006634321232701246</v>
      </c>
      <c r="U2130" s="1">
        <v>-0.09812140455662144</v>
      </c>
      <c r="V2130" s="1">
        <v>0.04083238420951818</v>
      </c>
      <c r="W2130" s="1">
        <v>0.01632333176116796</v>
      </c>
      <c r="X2130" s="1">
        <v>-0.008133924316232832</v>
      </c>
      <c r="Y2130" s="1">
        <v>0.01114201746870624</v>
      </c>
      <c r="Z2130" s="1">
        <v>-0.03147746576998511</v>
      </c>
      <c r="AA2130" s="1">
        <v>0.06314527785761292</v>
      </c>
      <c r="AB2130" s="1">
        <v>0.05854171100154404</v>
      </c>
      <c r="AC2130" s="1">
        <v>-0.01769044307388923</v>
      </c>
    </row>
    <row r="2131" spans="1:29">
      <c r="A2131" s="11">
        <v>39567</v>
      </c>
      <c r="B2131" s="1">
        <v>0.02911103151942385</v>
      </c>
      <c r="C2131" s="1">
        <v>0.01381448119458439</v>
      </c>
      <c r="D2131" s="1">
        <v>0.001154711458566382</v>
      </c>
      <c r="E2131" s="1">
        <v>0.0006987519248813356</v>
      </c>
      <c r="F2131" s="1">
        <v>0.002959057982548252</v>
      </c>
      <c r="G2131" s="1">
        <v>-0.007545705032064642</v>
      </c>
      <c r="H2131" s="1">
        <v>0.005950723040850869</v>
      </c>
      <c r="I2131" s="1">
        <v>0.02175120757393212</v>
      </c>
      <c r="J2131" s="1">
        <v>0.06157992450027838</v>
      </c>
      <c r="K2131" s="1">
        <v>0.01840232210242343</v>
      </c>
      <c r="L2131" s="1">
        <v>0.05163326562958082</v>
      </c>
      <c r="M2131" s="1">
        <v>0.007865097374804231</v>
      </c>
      <c r="N2131" s="1">
        <v>0.003307994915216383</v>
      </c>
      <c r="O2131" s="1">
        <v>0.0151861479105595</v>
      </c>
      <c r="P2131" s="1">
        <v>0.002584074495929567</v>
      </c>
      <c r="Q2131" s="1">
        <v>0.003004533935067943</v>
      </c>
      <c r="R2131" s="1">
        <v>0.02645298854721467</v>
      </c>
      <c r="S2131" s="1">
        <v>0.01990894946779687</v>
      </c>
      <c r="T2131" s="1">
        <v>0.03379695709707908</v>
      </c>
      <c r="U2131" s="1">
        <v>-0.009554303980137124</v>
      </c>
      <c r="V2131" s="1">
        <v>-0.007770040583044424</v>
      </c>
      <c r="W2131" s="1">
        <v>0.004629600448068594</v>
      </c>
      <c r="X2131" s="1">
        <v>0.00906794778705855</v>
      </c>
      <c r="Y2131" s="1">
        <v>0.02791719682783489</v>
      </c>
      <c r="Z2131" s="1">
        <v>0.04104298532038864</v>
      </c>
      <c r="AA2131" s="1">
        <v>0.08940747726991027</v>
      </c>
      <c r="AB2131" s="1">
        <v>0.1262231755162349</v>
      </c>
      <c r="AC2131" s="1">
        <v>0.04540468206274162</v>
      </c>
    </row>
    <row r="2132" spans="1:29">
      <c r="A2132" s="11">
        <v>39568</v>
      </c>
      <c r="B2132" s="1">
        <v>-0.02337021269829054</v>
      </c>
      <c r="C2132" s="1">
        <v>0.03305567848199353</v>
      </c>
      <c r="D2132" s="1">
        <v>0.007814915586885407</v>
      </c>
      <c r="E2132" s="1">
        <v>-0.007917688625996955</v>
      </c>
      <c r="F2132" s="1">
        <v>-0.006458959740275105</v>
      </c>
      <c r="G2132" s="1">
        <v>-0.004344662950780176</v>
      </c>
      <c r="H2132" s="1">
        <v>0.001251027761745238</v>
      </c>
      <c r="I2132" s="1">
        <v>-0.01527995153009221</v>
      </c>
      <c r="J2132" s="1">
        <v>-0.02219444131917381</v>
      </c>
      <c r="K2132" s="1">
        <v>-0.006155721026380068</v>
      </c>
      <c r="L2132" s="1">
        <v>0.002028945968099771</v>
      </c>
      <c r="M2132" s="1">
        <v>0.02787069635500727</v>
      </c>
      <c r="N2132" s="1">
        <v>0.03579851156628688</v>
      </c>
      <c r="O2132" s="1">
        <v>0.03890855179967101</v>
      </c>
      <c r="P2132" s="1">
        <v>-0.01040142678192868</v>
      </c>
      <c r="Q2132" s="1">
        <v>-0.01768639609044553</v>
      </c>
      <c r="R2132" s="1">
        <v>-0.0170866267452694</v>
      </c>
      <c r="S2132" s="1">
        <v>0.03151119782983014</v>
      </c>
      <c r="T2132" s="1">
        <v>-0.01163995762786496</v>
      </c>
      <c r="U2132" s="1">
        <v>-0.006083256027644368</v>
      </c>
      <c r="V2132" s="1">
        <v>0.007796181438702865</v>
      </c>
      <c r="W2132" s="1">
        <v>0.03954015709850101</v>
      </c>
      <c r="X2132" s="1">
        <v>0.03852469202225706</v>
      </c>
      <c r="Y2132" s="1">
        <v>0.004316785306718307</v>
      </c>
      <c r="Z2132" s="1">
        <v>0.009686422283034624</v>
      </c>
      <c r="AA2132" s="1">
        <v>-0.04128587764059166</v>
      </c>
      <c r="AB2132" s="1">
        <v>0.01050902195547598</v>
      </c>
      <c r="AC2132" s="1">
        <v>0.02056813298847637</v>
      </c>
    </row>
    <row r="2133" spans="1:29">
      <c r="A2133" s="11">
        <v>39570</v>
      </c>
      <c r="B2133" s="1">
        <v>0.01310129030354101</v>
      </c>
      <c r="C2133" s="1">
        <v>-0.008182646084236134</v>
      </c>
      <c r="D2133" s="1">
        <v>0.003877087520613554</v>
      </c>
      <c r="E2133" s="1">
        <v>-0.0002348709827922901</v>
      </c>
      <c r="F2133" s="1">
        <v>0.02110745300849137</v>
      </c>
      <c r="G2133" s="1">
        <v>0.07454534073253227</v>
      </c>
      <c r="H2133" s="1">
        <v>0.0156782802817208</v>
      </c>
      <c r="I2133" s="1">
        <v>0.01066182803167881</v>
      </c>
      <c r="J2133" s="1">
        <v>-0.04075275384844224</v>
      </c>
      <c r="K2133" s="1">
        <v>0.0007992554730980039</v>
      </c>
      <c r="L2133" s="1">
        <v>0.01959383999527531</v>
      </c>
      <c r="M2133" s="1">
        <v>0.04360089861691052</v>
      </c>
      <c r="N2133" s="1">
        <v>0.004774962018766704</v>
      </c>
      <c r="O2133" s="1">
        <v>0.03140844797685283</v>
      </c>
      <c r="P2133" s="1">
        <v>0.02177166872955949</v>
      </c>
      <c r="Q2133" s="1">
        <v>0.006679219912547385</v>
      </c>
      <c r="R2133" s="1">
        <v>0.02304446894895018</v>
      </c>
      <c r="S2133" s="1">
        <v>-0.009461916046231478</v>
      </c>
      <c r="T2133" s="1">
        <v>0.02690679128968143</v>
      </c>
      <c r="U2133" s="1">
        <v>0.01084201168738796</v>
      </c>
      <c r="V2133" s="1">
        <v>-0.007701317865856816</v>
      </c>
      <c r="W2133" s="1">
        <v>0.01915503085769754</v>
      </c>
      <c r="X2133" s="1">
        <v>0.04070724335645792</v>
      </c>
      <c r="Y2133" s="1">
        <v>0.01869687865438574</v>
      </c>
      <c r="Z2133" s="1">
        <v>-0.02554205377059571</v>
      </c>
      <c r="AA2133" s="1">
        <v>-0.01074561981204658</v>
      </c>
      <c r="AB2133" s="1">
        <v>0.03029811937590665</v>
      </c>
      <c r="AC2133" s="1">
        <v>0.02762145771159674</v>
      </c>
    </row>
    <row r="2134" spans="1:29">
      <c r="A2134" s="11">
        <v>39573</v>
      </c>
      <c r="B2134" s="1">
        <v>0.01186355537012229</v>
      </c>
      <c r="C2134" s="1">
        <v>-0.007757882856319065</v>
      </c>
      <c r="D2134" s="1">
        <v>-0.0008093635491973616</v>
      </c>
      <c r="E2134" s="1">
        <v>0.0162010545591551</v>
      </c>
      <c r="F2134" s="1">
        <v>0.004401565179588118</v>
      </c>
      <c r="G2134" s="1">
        <v>-0.004568433709455588</v>
      </c>
      <c r="H2134" s="1">
        <v>-0.01286362426592402</v>
      </c>
      <c r="I2134" s="1">
        <v>-0.007692673023456664</v>
      </c>
      <c r="J2134" s="1">
        <v>-0.0139825775587844</v>
      </c>
      <c r="K2134" s="1">
        <v>-0.00898378150244783</v>
      </c>
      <c r="L2134" s="1">
        <v>-0.0008390427658284683</v>
      </c>
      <c r="M2134" s="1">
        <v>0.01091262258564574</v>
      </c>
      <c r="N2134" s="1">
        <v>-0.0009052291201285811</v>
      </c>
      <c r="O2134" s="1">
        <v>-0.0182276738728061</v>
      </c>
      <c r="P2134" s="1">
        <v>0</v>
      </c>
      <c r="Q2134" s="1">
        <v>-9.652314959751607E-05</v>
      </c>
      <c r="R2134" s="1">
        <v>-0.002074949775732748</v>
      </c>
      <c r="S2134" s="1">
        <v>-0.006550576999857505</v>
      </c>
      <c r="T2134" s="1">
        <v>-0.0233210843216386</v>
      </c>
      <c r="U2134" s="1">
        <v>0.01531041242902997</v>
      </c>
      <c r="V2134" s="1">
        <v>-0.004802786094290523</v>
      </c>
      <c r="W2134" s="1">
        <v>-0.02212417643335129</v>
      </c>
      <c r="X2134" s="1">
        <v>-0.008025522580068278</v>
      </c>
      <c r="Y2134" s="1">
        <v>-0.0212367896591773</v>
      </c>
      <c r="Z2134" s="1">
        <v>0.008214844003278987</v>
      </c>
      <c r="AA2134" s="1">
        <v>-0.04788447677684915</v>
      </c>
      <c r="AB2134" s="1">
        <v>-0.001611165987750907</v>
      </c>
      <c r="AC2134" s="1">
        <v>-0.02389253188313334</v>
      </c>
    </row>
    <row r="2135" spans="1:29">
      <c r="A2135" s="11">
        <v>39574</v>
      </c>
      <c r="B2135" s="1">
        <v>0.00142606388499078</v>
      </c>
      <c r="C2135" s="1">
        <v>-0.01973185842003322</v>
      </c>
      <c r="D2135" s="1">
        <v>-0.000809737574772984</v>
      </c>
      <c r="E2135" s="1">
        <v>-0.0002311043894325238</v>
      </c>
      <c r="F2135" s="1">
        <v>0.01392910400787017</v>
      </c>
      <c r="G2135" s="1">
        <v>-0.01036892989565719</v>
      </c>
      <c r="H2135" s="1">
        <v>-0.00781849997059092</v>
      </c>
      <c r="I2135" s="1">
        <v>0.009355165095938034</v>
      </c>
      <c r="J2135" s="1">
        <v>-0.008180895136352673</v>
      </c>
      <c r="K2135" s="1">
        <v>0.00141026966055513</v>
      </c>
      <c r="L2135" s="1">
        <v>0.01203835426558864</v>
      </c>
      <c r="M2135" s="1">
        <v>-0.01912227039439607</v>
      </c>
      <c r="N2135" s="1">
        <v>0.01857291307729447</v>
      </c>
      <c r="O2135" s="1">
        <v>-0.02740750214776544</v>
      </c>
      <c r="P2135" s="1">
        <v>0</v>
      </c>
      <c r="Q2135" s="1">
        <v>0.003510257482773227</v>
      </c>
      <c r="R2135" s="1">
        <v>-0.007193285882033273</v>
      </c>
      <c r="S2135" s="1">
        <v>-0.01373597273367355</v>
      </c>
      <c r="T2135" s="1">
        <v>-0.01266918552451057</v>
      </c>
      <c r="U2135" s="1">
        <v>-0.006730268973740516</v>
      </c>
      <c r="V2135" s="1">
        <v>0.005840425095767765</v>
      </c>
      <c r="W2135" s="1">
        <v>-0.009884916237487551</v>
      </c>
      <c r="X2135" s="1">
        <v>-0.006632547210495554</v>
      </c>
      <c r="Y2135" s="1">
        <v>-0.04267694541502232</v>
      </c>
      <c r="Z2135" s="1">
        <v>0.0182856863077403</v>
      </c>
      <c r="AA2135" s="1">
        <v>0.002606432930338354</v>
      </c>
      <c r="AB2135" s="1">
        <v>-0.028728097709524</v>
      </c>
      <c r="AC2135" s="1">
        <v>0.01448228690642317</v>
      </c>
    </row>
    <row r="2136" spans="1:29">
      <c r="A2136" s="11">
        <v>39575</v>
      </c>
      <c r="B2136" s="1">
        <v>-0.04287536456942143</v>
      </c>
      <c r="C2136" s="1">
        <v>-0.0297505738575139</v>
      </c>
      <c r="D2136" s="1">
        <v>0.01392619054898958</v>
      </c>
      <c r="E2136" s="1">
        <v>-0.005315407000513028</v>
      </c>
      <c r="F2136" s="1">
        <v>-0.002083542668944283</v>
      </c>
      <c r="G2136" s="1">
        <v>0.03761581378099654</v>
      </c>
      <c r="H2136" s="1">
        <v>-0.007423430686752774</v>
      </c>
      <c r="I2136" s="1">
        <v>-0.000615884164942293</v>
      </c>
      <c r="J2136" s="1">
        <v>-0.01319752585845668</v>
      </c>
      <c r="K2136" s="1">
        <v>0.01388046343319904</v>
      </c>
      <c r="L2136" s="1">
        <v>0.0203049243252631</v>
      </c>
      <c r="M2136" s="1">
        <v>-0.0378363742793818</v>
      </c>
      <c r="N2136" s="1">
        <v>0.008005609875300079</v>
      </c>
      <c r="O2136" s="1">
        <v>0.02492269402394043</v>
      </c>
      <c r="P2136" s="1">
        <v>-0.02351223873381814</v>
      </c>
      <c r="Q2136" s="1">
        <v>-0.004599713341040257</v>
      </c>
      <c r="R2136" s="1">
        <v>0.0146980628647313</v>
      </c>
      <c r="S2136" s="1">
        <v>-0.03621182218693697</v>
      </c>
      <c r="T2136" s="1">
        <v>0.006345075352782947</v>
      </c>
      <c r="U2136" s="1">
        <v>0.001371854571838638</v>
      </c>
      <c r="V2136" s="1">
        <v>0.002642241404048118</v>
      </c>
      <c r="W2136" s="1">
        <v>0.01491975544349677</v>
      </c>
      <c r="X2136" s="1">
        <v>-0.002568027200907097</v>
      </c>
      <c r="Y2136" s="1">
        <v>0.02382808220152266</v>
      </c>
      <c r="Z2136" s="1">
        <v>0.005558368512473155</v>
      </c>
      <c r="AA2136" s="1">
        <v>-0.006904237201454277</v>
      </c>
      <c r="AB2136" s="1">
        <v>-0.05202267535728833</v>
      </c>
      <c r="AC2136" s="1">
        <v>0.001910201684722557</v>
      </c>
    </row>
    <row r="2137" spans="1:29">
      <c r="A2137" s="11">
        <v>39576</v>
      </c>
      <c r="B2137" s="1">
        <v>-0.0487630072802826</v>
      </c>
      <c r="C2137" s="1">
        <v>0.004958332196359772</v>
      </c>
      <c r="D2137" s="1">
        <v>0.0003998747360254296</v>
      </c>
      <c r="E2137" s="1">
        <v>-0.01626390450019777</v>
      </c>
      <c r="F2137" s="1">
        <v>0.02327894208296533</v>
      </c>
      <c r="G2137" s="1">
        <v>0.02698261318273421</v>
      </c>
      <c r="H2137" s="1">
        <v>-0.02796012847689855</v>
      </c>
      <c r="I2137" s="1">
        <v>-0.02175879918234347</v>
      </c>
      <c r="J2137" s="1">
        <v>0.006408259658705617</v>
      </c>
      <c r="K2137" s="1">
        <v>-0.004761990548557971</v>
      </c>
      <c r="L2137" s="1">
        <v>-0.03226418031881229</v>
      </c>
      <c r="M2137" s="1">
        <v>-0.02004370279222945</v>
      </c>
      <c r="N2137" s="1">
        <v>-0.05140111216630117</v>
      </c>
      <c r="O2137" s="1">
        <v>0.003473336705317909</v>
      </c>
      <c r="P2137" s="1">
        <v>-0.01956333237415131</v>
      </c>
      <c r="Q2137" s="1">
        <v>-0.008424178026170348</v>
      </c>
      <c r="R2137" s="1">
        <v>-0.003251069411896013</v>
      </c>
      <c r="S2137" s="1">
        <v>-0.01965330822838662</v>
      </c>
      <c r="T2137" s="1">
        <v>-0.01990395759533881</v>
      </c>
      <c r="U2137" s="1">
        <v>0.003255357330764985</v>
      </c>
      <c r="V2137" s="1">
        <v>-0.01179012254821221</v>
      </c>
      <c r="W2137" s="1">
        <v>-0.00508237633863573</v>
      </c>
      <c r="X2137" s="1">
        <v>-0.01603646634007261</v>
      </c>
      <c r="Y2137" s="1">
        <v>-0.01630981286261346</v>
      </c>
      <c r="Z2137" s="1">
        <v>0.02642274329005212</v>
      </c>
      <c r="AA2137" s="1">
        <v>-0.01879645040205513</v>
      </c>
      <c r="AB2137" s="1">
        <v>0.008977117789147115</v>
      </c>
      <c r="AC2137" s="1">
        <v>-0.003211118712809879</v>
      </c>
    </row>
    <row r="2138" spans="1:29">
      <c r="A2138" s="11">
        <v>39577</v>
      </c>
      <c r="B2138" s="1">
        <v>-0.0316844358586329</v>
      </c>
      <c r="C2138" s="1">
        <v>-0.02609692417121989</v>
      </c>
      <c r="D2138" s="1">
        <v>-0.0007629657998236006</v>
      </c>
      <c r="E2138" s="1">
        <v>-0.02716111067551863</v>
      </c>
      <c r="F2138" s="1">
        <v>-0.04852217891126309</v>
      </c>
      <c r="G2138" s="1">
        <v>-0.03417165741404682</v>
      </c>
      <c r="H2138" s="1">
        <v>-0.03053986475759185</v>
      </c>
      <c r="I2138" s="1">
        <v>-0.03702713837566685</v>
      </c>
      <c r="J2138" s="1">
        <v>-0.03986725420205983</v>
      </c>
      <c r="K2138" s="1">
        <v>0.004585419966400384</v>
      </c>
      <c r="L2138" s="1">
        <v>-0.01977985336531907</v>
      </c>
      <c r="M2138" s="1">
        <v>-0.01511802796343675</v>
      </c>
      <c r="N2138" s="1">
        <v>0.01651169872299363</v>
      </c>
      <c r="O2138" s="1">
        <v>-0.008838397854223579</v>
      </c>
      <c r="P2138" s="1">
        <v>0.02148887801346633</v>
      </c>
      <c r="Q2138" s="1">
        <v>0.001602126180311858</v>
      </c>
      <c r="R2138" s="1">
        <v>-0.05205734030343967</v>
      </c>
      <c r="S2138" s="1">
        <v>-0.01768822958405958</v>
      </c>
      <c r="T2138" s="1">
        <v>-0.02953923300587036</v>
      </c>
      <c r="U2138" s="1">
        <v>-0.004610324243088049</v>
      </c>
      <c r="V2138" s="1">
        <v>-0.02168584559436315</v>
      </c>
      <c r="W2138" s="1">
        <v>-0.004888541597709573</v>
      </c>
      <c r="X2138" s="1">
        <v>0.0008223865548897535</v>
      </c>
      <c r="Y2138" s="1">
        <v>0.007488946174843525</v>
      </c>
      <c r="Z2138" s="1">
        <v>-0.0008284286825213094</v>
      </c>
      <c r="AA2138" s="1">
        <v>-0.05322783773640116</v>
      </c>
      <c r="AB2138" s="1">
        <v>-0.002134377936612974</v>
      </c>
      <c r="AC2138" s="1">
        <v>0.008556677338574126</v>
      </c>
    </row>
    <row r="2139" spans="1:29">
      <c r="A2139" s="11">
        <v>39580</v>
      </c>
      <c r="B2139" s="1">
        <v>0.04947077880858219</v>
      </c>
      <c r="C2139" s="1">
        <v>-0.04706075612770433</v>
      </c>
      <c r="D2139" s="1">
        <v>0.001563032498522743</v>
      </c>
      <c r="E2139" s="1">
        <v>0.008982890828841184</v>
      </c>
      <c r="F2139" s="1">
        <v>0.00389212964660568</v>
      </c>
      <c r="G2139" s="1">
        <v>0.005173729184204667</v>
      </c>
      <c r="H2139" s="1">
        <v>0.01501866043263944</v>
      </c>
      <c r="I2139" s="1">
        <v>0.010705625293157</v>
      </c>
      <c r="J2139" s="1">
        <v>0.008650551702473086</v>
      </c>
      <c r="K2139" s="1">
        <v>-0.01944815516873666</v>
      </c>
      <c r="L2139" s="1">
        <v>0.01374807616655049</v>
      </c>
      <c r="M2139" s="1">
        <v>-0.05530454540122554</v>
      </c>
      <c r="N2139" s="1">
        <v>0.02402199246148862</v>
      </c>
      <c r="O2139" s="1">
        <v>-0.01649680538564702</v>
      </c>
      <c r="P2139" s="1">
        <v>-0.0586027521102791</v>
      </c>
      <c r="Q2139" s="1">
        <v>-0.002035680580292798</v>
      </c>
      <c r="R2139" s="1">
        <v>0.01006573879324524</v>
      </c>
      <c r="S2139" s="1">
        <v>0.01710672147012593</v>
      </c>
      <c r="T2139" s="1">
        <v>-0.01153309972763195</v>
      </c>
      <c r="U2139" s="1">
        <v>-0.02384431618312333</v>
      </c>
      <c r="V2139" s="1">
        <v>-0.03446903594517037</v>
      </c>
      <c r="W2139" s="1">
        <v>0.005022995340060454</v>
      </c>
      <c r="X2139" s="1">
        <v>-0.0003734928389318437</v>
      </c>
      <c r="Y2139" s="1">
        <v>-0.002736618492415244</v>
      </c>
      <c r="Z2139" s="1">
        <v>-0.001599088864905562</v>
      </c>
      <c r="AA2139" s="1">
        <v>0.03224446657008362</v>
      </c>
      <c r="AB2139" s="1">
        <v>-0.02203594015792276</v>
      </c>
      <c r="AC2139" s="1">
        <v>0.008384135022423189</v>
      </c>
    </row>
    <row r="2140" spans="1:29">
      <c r="A2140" s="11">
        <v>39581</v>
      </c>
      <c r="B2140" s="1">
        <v>-0.009120145337919272</v>
      </c>
      <c r="C2140" s="1">
        <v>-0.02420248126691582</v>
      </c>
      <c r="D2140" s="1">
        <v>3.650429334900451E-05</v>
      </c>
      <c r="E2140" s="1">
        <v>0.002165303446799438</v>
      </c>
      <c r="F2140" s="1">
        <v>-0.01186886830728917</v>
      </c>
      <c r="G2140" s="1">
        <v>-0.01560688858018378</v>
      </c>
      <c r="H2140" s="1">
        <v>-0.01672094918776923</v>
      </c>
      <c r="I2140" s="1">
        <v>0.008310305794187567</v>
      </c>
      <c r="J2140" s="1">
        <v>0.02887384197094534</v>
      </c>
      <c r="K2140" s="1">
        <v>-0.004047876549969631</v>
      </c>
      <c r="L2140" s="1">
        <v>-0.01389988720091806</v>
      </c>
      <c r="M2140" s="1">
        <v>-0.001911706860530549</v>
      </c>
      <c r="N2140" s="1">
        <v>0.006926006107080385</v>
      </c>
      <c r="O2140" s="1">
        <v>0.006497769232083117</v>
      </c>
      <c r="P2140" s="1">
        <v>0.0135677126429945</v>
      </c>
      <c r="Q2140" s="1">
        <v>-0.02836320300468265</v>
      </c>
      <c r="R2140" s="1">
        <v>-0.02065517711950948</v>
      </c>
      <c r="S2140" s="1">
        <v>-0.003245730200063579</v>
      </c>
      <c r="T2140" s="1">
        <v>0.00306706858064909</v>
      </c>
      <c r="U2140" s="1">
        <v>-0.004744754131699724</v>
      </c>
      <c r="V2140" s="1">
        <v>0.005943941497794647</v>
      </c>
      <c r="W2140" s="1">
        <v>0.02125439383943162</v>
      </c>
      <c r="X2140" s="1">
        <v>-0.00440903478698107</v>
      </c>
      <c r="Y2140" s="1">
        <v>-0.003040690434127802</v>
      </c>
      <c r="Z2140" s="1">
        <v>0.01014408393658295</v>
      </c>
      <c r="AA2140" s="1">
        <v>0.06918773686154278</v>
      </c>
      <c r="AB2140" s="1">
        <v>0.007069956533669819</v>
      </c>
      <c r="AC2140" s="1">
        <v>-0.02444816596093435</v>
      </c>
    </row>
    <row r="2141" spans="1:29">
      <c r="A2141" s="11">
        <v>39582</v>
      </c>
      <c r="B2141" s="1">
        <v>-0.007708196351648322</v>
      </c>
      <c r="C2141" s="1">
        <v>-0.02738363327573023</v>
      </c>
      <c r="D2141" s="1">
        <v>-0.001923553361985131</v>
      </c>
      <c r="E2141" s="1">
        <v>0.007442946788971838</v>
      </c>
      <c r="F2141" s="1">
        <v>0.08063739270172521</v>
      </c>
      <c r="G2141" s="1">
        <v>-0.005397312665708975</v>
      </c>
      <c r="H2141" s="1">
        <v>-0.03339846877286379</v>
      </c>
      <c r="I2141" s="1">
        <v>-0.01043721458256031</v>
      </c>
      <c r="J2141" s="1">
        <v>0.06862990133875013</v>
      </c>
      <c r="K2141" s="1">
        <v>-0.01280218967399482</v>
      </c>
      <c r="L2141" s="1">
        <v>0.04354549583196277</v>
      </c>
      <c r="M2141" s="1">
        <v>-0.04776149018135112</v>
      </c>
      <c r="N2141" s="1">
        <v>0.004215416922567883</v>
      </c>
      <c r="O2141" s="1">
        <v>-0.01463815934205226</v>
      </c>
      <c r="P2141" s="1">
        <v>0.02283467892726199</v>
      </c>
      <c r="Q2141" s="1">
        <v>-0.06098175212185419</v>
      </c>
      <c r="R2141" s="1">
        <v>0.01185484516633983</v>
      </c>
      <c r="S2141" s="1">
        <v>0.007992819343806579</v>
      </c>
      <c r="T2141" s="1">
        <v>-0.004226848795317206</v>
      </c>
      <c r="U2141" s="1">
        <v>0.03451927857649117</v>
      </c>
      <c r="V2141" s="1">
        <v>-0.0003694839590467902</v>
      </c>
      <c r="W2141" s="1">
        <v>-0.01349834618597612</v>
      </c>
      <c r="X2141" s="1">
        <v>0.003828087861177831</v>
      </c>
      <c r="Y2141" s="1">
        <v>0.009857074167540336</v>
      </c>
      <c r="Z2141" s="1">
        <v>0.04075624649652587</v>
      </c>
      <c r="AA2141" s="1">
        <v>0.08174639453109989</v>
      </c>
      <c r="AB2141" s="1">
        <v>0.04401621516704379</v>
      </c>
      <c r="AC2141" s="1">
        <v>0.02079958158818696</v>
      </c>
    </row>
    <row r="2142" spans="1:29">
      <c r="A2142" s="11">
        <v>39583</v>
      </c>
      <c r="B2142" s="1">
        <v>0.03605804187907014</v>
      </c>
      <c r="C2142" s="1">
        <v>-0.0002945828265117356</v>
      </c>
      <c r="D2142" s="1">
        <v>0.01963500113196481</v>
      </c>
      <c r="E2142" s="1">
        <v>0.01906603008689678</v>
      </c>
      <c r="F2142" s="1">
        <v>-0.02986307890772832</v>
      </c>
      <c r="G2142" s="1">
        <v>0.01153130093157606</v>
      </c>
      <c r="H2142" s="1">
        <v>0.008732849352101724</v>
      </c>
      <c r="I2142" s="1">
        <v>0.009352771237828739</v>
      </c>
      <c r="J2142" s="1">
        <v>0.06084246495004719</v>
      </c>
      <c r="K2142" s="1">
        <v>-0.02120244761123369</v>
      </c>
      <c r="L2142" s="1">
        <v>0.03737196498130824</v>
      </c>
      <c r="M2142" s="1">
        <v>0.006033870366286109</v>
      </c>
      <c r="N2142" s="1">
        <v>-0.0004418429089281251</v>
      </c>
      <c r="O2142" s="1">
        <v>0.008913179583696529</v>
      </c>
      <c r="P2142" s="1">
        <v>0.002309692484615544</v>
      </c>
      <c r="Q2142" s="1">
        <v>0.01282888575867736</v>
      </c>
      <c r="R2142" s="1">
        <v>0.03643169217156084</v>
      </c>
      <c r="S2142" s="1">
        <v>0.01762093834182621</v>
      </c>
      <c r="T2142" s="1">
        <v>0.01225340734540659</v>
      </c>
      <c r="U2142" s="1">
        <v>0.008960486693731395</v>
      </c>
      <c r="V2142" s="1">
        <v>-0.001034315221346671</v>
      </c>
      <c r="W2142" s="1">
        <v>0.007250166103790701</v>
      </c>
      <c r="X2142" s="1">
        <v>-0.01308502252136301</v>
      </c>
      <c r="Y2142" s="1">
        <v>0.03197185263735403</v>
      </c>
      <c r="Z2142" s="1">
        <v>-0.004965343858042703</v>
      </c>
      <c r="AA2142" s="1">
        <v>-0.01118231444309226</v>
      </c>
      <c r="AB2142" s="1">
        <v>0.03062283195821469</v>
      </c>
      <c r="AC2142" s="1">
        <v>0.01490900560620356</v>
      </c>
    </row>
    <row r="2143" spans="1:29">
      <c r="A2143" s="11">
        <v>39584</v>
      </c>
      <c r="B2143" s="1">
        <v>0.007218051669133807</v>
      </c>
      <c r="C2143" s="1">
        <v>0.05838954597503054</v>
      </c>
      <c r="D2143" s="1">
        <v>0.01729541563878501</v>
      </c>
      <c r="E2143" s="1">
        <v>-0.003040505769421609</v>
      </c>
      <c r="F2143" s="1">
        <v>-0.005041289718868414</v>
      </c>
      <c r="G2143" s="1">
        <v>0.07493719222624584</v>
      </c>
      <c r="H2143" s="1">
        <v>0.004768295163518177</v>
      </c>
      <c r="I2143" s="1">
        <v>0.01481223562985523</v>
      </c>
      <c r="J2143" s="1">
        <v>-0.002695884036952312</v>
      </c>
      <c r="K2143" s="1">
        <v>0.02607782267256331</v>
      </c>
      <c r="L2143" s="1">
        <v>-0.01146286306863631</v>
      </c>
      <c r="M2143" s="1">
        <v>0.02836443036226344</v>
      </c>
      <c r="N2143" s="1">
        <v>0.003978701041767785</v>
      </c>
      <c r="O2143" s="1">
        <v>0.001963559397671677</v>
      </c>
      <c r="P2143" s="1">
        <v>-0.006144683304310283</v>
      </c>
      <c r="Q2143" s="1">
        <v>-0.0002106024522641192</v>
      </c>
      <c r="R2143" s="1">
        <v>0.00486093996737047</v>
      </c>
      <c r="S2143" s="1">
        <v>0.07561344101036438</v>
      </c>
      <c r="T2143" s="1">
        <v>0.01499023000262611</v>
      </c>
      <c r="U2143" s="1">
        <v>-0.01480174868969419</v>
      </c>
      <c r="V2143" s="1">
        <v>0.02252123687718766</v>
      </c>
      <c r="W2143" s="1">
        <v>0.02592434378322017</v>
      </c>
      <c r="X2143" s="1">
        <v>0.0179557066498448</v>
      </c>
      <c r="Y2143" s="1">
        <v>0.03644202080406944</v>
      </c>
      <c r="Z2143" s="1">
        <v>0.01071782706902469</v>
      </c>
      <c r="AA2143" s="1">
        <v>0.0001954476203660516</v>
      </c>
      <c r="AB2143" s="1">
        <v>0.006595009023173226</v>
      </c>
      <c r="AC2143" s="1">
        <v>-0.009401675334044124</v>
      </c>
    </row>
    <row r="2144" spans="1:29">
      <c r="A2144" s="11">
        <v>39588</v>
      </c>
      <c r="B2144" s="1">
        <v>-0.03410924534875226</v>
      </c>
      <c r="C2144" s="1">
        <v>-0.0268875023002012</v>
      </c>
      <c r="D2144" s="1">
        <v>-0.004101395808525643</v>
      </c>
      <c r="E2144" s="1">
        <v>-0.02416127403184076</v>
      </c>
      <c r="F2144" s="1">
        <v>-0.01857828190283062</v>
      </c>
      <c r="G2144" s="1">
        <v>0.05614460787635034</v>
      </c>
      <c r="H2144" s="1">
        <v>-0.02472584805927125</v>
      </c>
      <c r="I2144" s="1">
        <v>-0.02612629527108712</v>
      </c>
      <c r="J2144" s="1">
        <v>-0.02088983875646533</v>
      </c>
      <c r="K2144" s="1">
        <v>-0.01065766265762647</v>
      </c>
      <c r="L2144" s="1">
        <v>0.008710006153698213</v>
      </c>
      <c r="M2144" s="1">
        <v>-0.01445911066200889</v>
      </c>
      <c r="N2144" s="1">
        <v>-0.005944436134245112</v>
      </c>
      <c r="O2144" s="1">
        <v>-0.01454523579480049</v>
      </c>
      <c r="P2144" s="1">
        <v>0.00772797221945698</v>
      </c>
      <c r="Q2144" s="1">
        <v>-0.01508731407651354</v>
      </c>
      <c r="R2144" s="1">
        <v>-0.01242537917193964</v>
      </c>
      <c r="S2144" s="1">
        <v>-0.01314745579499588</v>
      </c>
      <c r="T2144" s="1">
        <v>-0.03135458363539989</v>
      </c>
      <c r="U2144" s="1">
        <v>-0.001030247148167573</v>
      </c>
      <c r="V2144" s="1">
        <v>-0.01938500930951226</v>
      </c>
      <c r="W2144" s="1">
        <v>-0.02732644976811627</v>
      </c>
      <c r="X2144" s="1">
        <v>0.01004766355356468</v>
      </c>
      <c r="Y2144" s="1">
        <v>0.02865226208693672</v>
      </c>
      <c r="Z2144" s="1">
        <v>0.004151913597591594</v>
      </c>
      <c r="AA2144" s="1">
        <v>-0.05152584164928709</v>
      </c>
      <c r="AB2144" s="1">
        <v>-0.0266150824314948</v>
      </c>
      <c r="AC2144" s="1">
        <v>-0.0174987845093687</v>
      </c>
    </row>
    <row r="2145" spans="1:29">
      <c r="A2145" s="11">
        <v>39589</v>
      </c>
      <c r="B2145" s="1">
        <v>0.0004600512198875695</v>
      </c>
      <c r="C2145" s="1">
        <v>0.02247679671111169</v>
      </c>
      <c r="D2145" s="1">
        <v>0.01094682762704235</v>
      </c>
      <c r="E2145" s="1">
        <v>-0.01850963109024117</v>
      </c>
      <c r="F2145" s="1">
        <v>0.02972499182408117</v>
      </c>
      <c r="G2145" s="1">
        <v>0.005759057459026939</v>
      </c>
      <c r="H2145" s="1">
        <v>0.00128070271425651</v>
      </c>
      <c r="I2145" s="1">
        <v>-0.03500541877409558</v>
      </c>
      <c r="J2145" s="1">
        <v>-0.009287006342536874</v>
      </c>
      <c r="K2145" s="1">
        <v>-0.02340989535315263</v>
      </c>
      <c r="L2145" s="1">
        <v>-0.009032126473952129</v>
      </c>
      <c r="M2145" s="1">
        <v>0.00628778450395151</v>
      </c>
      <c r="N2145" s="1">
        <v>0.01085281224455215</v>
      </c>
      <c r="O2145" s="1">
        <v>0.01996021659639635</v>
      </c>
      <c r="P2145" s="1">
        <v>-0.009202366430734354</v>
      </c>
      <c r="Q2145" s="1">
        <v>0.005070682949084304</v>
      </c>
      <c r="R2145" s="1">
        <v>0.02487567208538799</v>
      </c>
      <c r="S2145" s="1">
        <v>-0.008156683974744783</v>
      </c>
      <c r="T2145" s="1">
        <v>0.005566344896236197</v>
      </c>
      <c r="U2145" s="1">
        <v>0.01039867403382932</v>
      </c>
      <c r="V2145" s="1">
        <v>-0.02471067425537299</v>
      </c>
      <c r="W2145" s="1">
        <v>0.02961295746992421</v>
      </c>
      <c r="X2145" s="1">
        <v>0.01510584836425855</v>
      </c>
      <c r="Y2145" s="1">
        <v>0.001975345964429165</v>
      </c>
      <c r="Z2145" s="1">
        <v>0.03034014318371803</v>
      </c>
      <c r="AA2145" s="1">
        <v>-0.009115985037154384</v>
      </c>
      <c r="AB2145" s="1">
        <v>-0.008491564321062905</v>
      </c>
      <c r="AC2145" s="1">
        <v>-0.002817437169099435</v>
      </c>
    </row>
    <row r="2146" spans="1:29">
      <c r="A2146" s="11">
        <v>39590</v>
      </c>
      <c r="B2146" s="1">
        <v>-0.04069448462543102</v>
      </c>
      <c r="C2146" s="1">
        <v>-0.0287035043708298</v>
      </c>
      <c r="D2146" s="1">
        <v>-0.007416270921159152</v>
      </c>
      <c r="E2146" s="1">
        <v>-0.00440843966324278</v>
      </c>
      <c r="F2146" s="1">
        <v>0.0354754436189042</v>
      </c>
      <c r="G2146" s="1">
        <v>-0.03318173431924132</v>
      </c>
      <c r="H2146" s="1">
        <v>0.003708588045896022</v>
      </c>
      <c r="I2146" s="1">
        <v>-0.0186518671964585</v>
      </c>
      <c r="J2146" s="1">
        <v>0.001520049792513412</v>
      </c>
      <c r="K2146" s="1">
        <v>-0.004242970101229537</v>
      </c>
      <c r="L2146" s="1">
        <v>-0.003741795757824629</v>
      </c>
      <c r="M2146" s="1">
        <v>-0.002695516102468654</v>
      </c>
      <c r="N2146" s="1">
        <v>-0.02103413934989906</v>
      </c>
      <c r="O2146" s="1">
        <v>-0.02121913253270735</v>
      </c>
      <c r="P2146" s="1">
        <v>0.0007742335088263275</v>
      </c>
      <c r="Q2146" s="1">
        <v>-0.0164087410857594</v>
      </c>
      <c r="R2146" s="1">
        <v>-0.01561292537543624</v>
      </c>
      <c r="S2146" s="1">
        <v>-0.03645808987374677</v>
      </c>
      <c r="T2146" s="1">
        <v>-0.03384461082900114</v>
      </c>
      <c r="U2146" s="1">
        <v>-0.006208871396081728</v>
      </c>
      <c r="V2146" s="1">
        <v>-0.007449800885124813</v>
      </c>
      <c r="W2146" s="1">
        <v>-0.03186925573983845</v>
      </c>
      <c r="X2146" s="1">
        <v>-0.04028749373243667</v>
      </c>
      <c r="Y2146" s="1">
        <v>-0.01196182403395252</v>
      </c>
      <c r="Z2146" s="1">
        <v>-0.01393675588155174</v>
      </c>
      <c r="AA2146" s="1">
        <v>-0.002789180060569385</v>
      </c>
      <c r="AB2146" s="1">
        <v>-0.01294936570442551</v>
      </c>
      <c r="AC2146" s="1">
        <v>-0.01331989018071278</v>
      </c>
    </row>
    <row r="2147" spans="1:29">
      <c r="A2147" s="11">
        <v>39591</v>
      </c>
      <c r="B2147" s="1">
        <v>-0.0351800953982333</v>
      </c>
      <c r="C2147" s="1">
        <v>0.03618253458624632</v>
      </c>
      <c r="D2147" s="1">
        <v>7.023002311346005E-05</v>
      </c>
      <c r="E2147" s="1">
        <v>0.003198084126604606</v>
      </c>
      <c r="F2147" s="1">
        <v>0.007629759601077479</v>
      </c>
      <c r="G2147" s="1">
        <v>-0.02369005676368663</v>
      </c>
      <c r="H2147" s="1">
        <v>-0.009045784786397393</v>
      </c>
      <c r="I2147" s="1">
        <v>-0.001626256176701535</v>
      </c>
      <c r="J2147" s="1">
        <v>-0.02352647439781208</v>
      </c>
      <c r="K2147" s="1">
        <v>0.002130482009144119</v>
      </c>
      <c r="L2147" s="1">
        <v>-0.01872679883105599</v>
      </c>
      <c r="M2147" s="1">
        <v>0.03230961798731258</v>
      </c>
      <c r="N2147" s="1">
        <v>-0.04386775191310877</v>
      </c>
      <c r="O2147" s="1">
        <v>-0.00107232111607769</v>
      </c>
      <c r="P2147" s="1">
        <v>-0.01624159805731307</v>
      </c>
      <c r="Q2147" s="1">
        <v>-0.02802082426654828</v>
      </c>
      <c r="R2147" s="1">
        <v>-0.02659881384653384</v>
      </c>
      <c r="S2147" s="1">
        <v>-0.01792319734139591</v>
      </c>
      <c r="T2147" s="1">
        <v>-0.02020875344634288</v>
      </c>
      <c r="U2147" s="1">
        <v>0.006247662328002557</v>
      </c>
      <c r="V2147" s="1">
        <v>0.01257286849972039</v>
      </c>
      <c r="W2147" s="1">
        <v>-0.02606225337470891</v>
      </c>
      <c r="X2147" s="1">
        <v>-0.03554947650505214</v>
      </c>
      <c r="Y2147" s="1">
        <v>-0.02576871944684889</v>
      </c>
      <c r="Z2147" s="1">
        <v>-0.01325436503749255</v>
      </c>
      <c r="AA2147" s="1">
        <v>0.002462999829401014</v>
      </c>
      <c r="AB2147" s="1">
        <v>-0.004527897711669948</v>
      </c>
      <c r="AC2147" s="1">
        <v>-0.01595424777559806</v>
      </c>
    </row>
    <row r="2148" spans="1:29">
      <c r="A2148" s="11">
        <v>39594</v>
      </c>
      <c r="B2148" s="1">
        <v>-0.04571870462998018</v>
      </c>
      <c r="C2148" s="1">
        <v>-0.03241515351649216</v>
      </c>
      <c r="D2148" s="1">
        <v>0.03258538133599509</v>
      </c>
      <c r="E2148" s="1">
        <v>-0.02305047173329955</v>
      </c>
      <c r="F2148" s="1">
        <v>0.004368465741057426</v>
      </c>
      <c r="G2148" s="1">
        <v>0.2000317096016659</v>
      </c>
      <c r="H2148" s="1">
        <v>-0.00758569298309697</v>
      </c>
      <c r="I2148" s="1">
        <v>-0.02453845454325221</v>
      </c>
      <c r="J2148" s="1">
        <v>-0.03549204536302286</v>
      </c>
      <c r="K2148" s="1">
        <v>-0.01679410397439218</v>
      </c>
      <c r="L2148" s="1">
        <v>0.03078616776237109</v>
      </c>
      <c r="M2148" s="1">
        <v>-0.0145186402297407</v>
      </c>
      <c r="N2148" s="1">
        <v>-0.03792113110756801</v>
      </c>
      <c r="O2148" s="1">
        <v>-0.01349711266899478</v>
      </c>
      <c r="P2148" s="1">
        <v>-0.02515735133518149</v>
      </c>
      <c r="Q2148" s="1">
        <v>-0.005832472872608463</v>
      </c>
      <c r="R2148" s="1">
        <v>-0.01588300757373806</v>
      </c>
      <c r="S2148" s="1">
        <v>-0.03360368360483035</v>
      </c>
      <c r="T2148" s="1">
        <v>-0.02246867972112376</v>
      </c>
      <c r="U2148" s="1">
        <v>-0.01352383821907621</v>
      </c>
      <c r="V2148" s="1">
        <v>0.03476693733771752</v>
      </c>
      <c r="W2148" s="1">
        <v>-0.01603355696502085</v>
      </c>
      <c r="X2148" s="1">
        <v>-0.02650774528201127</v>
      </c>
      <c r="Y2148" s="1">
        <v>-0.04207011541323913</v>
      </c>
      <c r="Z2148" s="1">
        <v>-0.0250807505193914</v>
      </c>
      <c r="AA2148" s="1">
        <v>-0.01253438539599117</v>
      </c>
      <c r="AB2148" s="1">
        <v>-0.01966934395931652</v>
      </c>
      <c r="AC2148" s="1">
        <v>-0.004676710454834088</v>
      </c>
    </row>
    <row r="2149" spans="1:29">
      <c r="A2149" s="11">
        <v>39595</v>
      </c>
      <c r="B2149" s="1">
        <v>-0.03165548873500057</v>
      </c>
      <c r="C2149" s="1">
        <v>0.006182742625394422</v>
      </c>
      <c r="D2149" s="1">
        <v>-0.02581633038157849</v>
      </c>
      <c r="E2149" s="1">
        <v>0.02986931727594921</v>
      </c>
      <c r="F2149" s="1">
        <v>0.007466216327912445</v>
      </c>
      <c r="G2149" s="1">
        <v>-0.05740625606255723</v>
      </c>
      <c r="H2149" s="1">
        <v>0.009327820306018308</v>
      </c>
      <c r="I2149" s="1">
        <v>-0.01105674839045911</v>
      </c>
      <c r="J2149" s="1">
        <v>-0.002954910224308049</v>
      </c>
      <c r="K2149" s="1">
        <v>0.004756689912271517</v>
      </c>
      <c r="L2149" s="1">
        <v>-0.001034684069971425</v>
      </c>
      <c r="M2149" s="1">
        <v>0.018113633310604</v>
      </c>
      <c r="N2149" s="1">
        <v>0.01751813514470579</v>
      </c>
      <c r="O2149" s="1">
        <v>0.005053089933957589</v>
      </c>
      <c r="P2149" s="1">
        <v>0.006451846430516772</v>
      </c>
      <c r="Q2149" s="1">
        <v>-0.01167698197469635</v>
      </c>
      <c r="R2149" s="1">
        <v>-0.008149112512516488</v>
      </c>
      <c r="S2149" s="1">
        <v>-0.005695529994762527</v>
      </c>
      <c r="T2149" s="1">
        <v>-0.04132113560813744</v>
      </c>
      <c r="U2149" s="1">
        <v>0.002931637867256365</v>
      </c>
      <c r="V2149" s="1">
        <v>0.002618361099496092</v>
      </c>
      <c r="W2149" s="1">
        <v>-0.04224139685291273</v>
      </c>
      <c r="X2149" s="1">
        <v>0.01732044508902519</v>
      </c>
      <c r="Y2149" s="1">
        <v>-0.01735677796211943</v>
      </c>
      <c r="Z2149" s="1">
        <v>-0.00868973999008904</v>
      </c>
      <c r="AA2149" s="1">
        <v>-0.009108961513556446</v>
      </c>
      <c r="AB2149" s="1">
        <v>-0.002244838528189574</v>
      </c>
      <c r="AC2149" s="1">
        <v>0.02516456822874935</v>
      </c>
    </row>
    <row r="2150" spans="1:29">
      <c r="A2150" s="11">
        <v>39596</v>
      </c>
      <c r="B2150" s="1">
        <v>0.09671735775105894</v>
      </c>
      <c r="C2150" s="1">
        <v>0.02443567970957239</v>
      </c>
      <c r="D2150" s="1">
        <v>-0.02636071952941743</v>
      </c>
      <c r="E2150" s="1">
        <v>0.009748931548595907</v>
      </c>
      <c r="F2150" s="1">
        <v>-0.01806011665565643</v>
      </c>
      <c r="G2150" s="1">
        <v>-0.03198765149295069</v>
      </c>
      <c r="H2150" s="1">
        <v>0.02900748428262578</v>
      </c>
      <c r="I2150" s="1">
        <v>0.01399413546875361</v>
      </c>
      <c r="J2150" s="1">
        <v>0.05845929551949336</v>
      </c>
      <c r="K2150" s="1">
        <v>0.02582348931714296</v>
      </c>
      <c r="L2150" s="1">
        <v>0.01513461092058765</v>
      </c>
      <c r="M2150" s="1">
        <v>0.009251711425581455</v>
      </c>
      <c r="N2150" s="1">
        <v>0.06145399340023738</v>
      </c>
      <c r="O2150" s="1">
        <v>-0.007657502222635726</v>
      </c>
      <c r="P2150" s="1">
        <v>-0.008012962493505138</v>
      </c>
      <c r="Q2150" s="1">
        <v>-0.01198523041023458</v>
      </c>
      <c r="R2150" s="1">
        <v>0.01098168932705179</v>
      </c>
      <c r="S2150" s="1">
        <v>-0.001507252564804884</v>
      </c>
      <c r="T2150" s="1">
        <v>0.02899484824340615</v>
      </c>
      <c r="U2150" s="1">
        <v>-0.01005840098314181</v>
      </c>
      <c r="V2150" s="1">
        <v>0.05987718693686173</v>
      </c>
      <c r="W2150" s="1">
        <v>-0.01203390394427251</v>
      </c>
      <c r="X2150" s="1">
        <v>0.006572713341096881</v>
      </c>
      <c r="Y2150" s="1">
        <v>0.02655044433133114</v>
      </c>
      <c r="Z2150" s="1">
        <v>0.04192620625099219</v>
      </c>
      <c r="AA2150" s="1">
        <v>0.02140710462136952</v>
      </c>
      <c r="AB2150" s="1">
        <v>0.0221327838758647</v>
      </c>
      <c r="AC2150" s="1">
        <v>0.03401904862095462</v>
      </c>
    </row>
    <row r="2151" spans="1:29">
      <c r="A2151" s="11">
        <v>39597</v>
      </c>
      <c r="B2151" s="1">
        <v>-0.03357198093779479</v>
      </c>
      <c r="C2151" s="1">
        <v>-0.003347602465993638</v>
      </c>
      <c r="D2151" s="1">
        <v>0.04007462420302432</v>
      </c>
      <c r="E2151" s="1">
        <v>0.03186103232129422</v>
      </c>
      <c r="F2151" s="1">
        <v>-0.00871964457465213</v>
      </c>
      <c r="G2151" s="1">
        <v>-0.08585852251473147</v>
      </c>
      <c r="H2151" s="1">
        <v>-0.02120470343614633</v>
      </c>
      <c r="I2151" s="1">
        <v>-0.02353194548795101</v>
      </c>
      <c r="J2151" s="1">
        <v>-0.03639604776628902</v>
      </c>
      <c r="K2151" s="1">
        <v>-0.00629365089398215</v>
      </c>
      <c r="L2151" s="1">
        <v>0.0005836543893906754</v>
      </c>
      <c r="M2151" s="1">
        <v>-0.0169235748888581</v>
      </c>
      <c r="N2151" s="1">
        <v>-0.0270332073478925</v>
      </c>
      <c r="O2151" s="1">
        <v>-0.05487116262805292</v>
      </c>
      <c r="P2151" s="1">
        <v>0.00484670165342882</v>
      </c>
      <c r="Q2151" s="1">
        <v>-0.02357357993964393</v>
      </c>
      <c r="R2151" s="1">
        <v>-0.02370678553352734</v>
      </c>
      <c r="S2151" s="1">
        <v>-0.02807986757090808</v>
      </c>
      <c r="T2151" s="1">
        <v>-0.02306695954716209</v>
      </c>
      <c r="U2151" s="1">
        <v>-0.02362137150462862</v>
      </c>
      <c r="V2151" s="1">
        <v>-0.05310695165836965</v>
      </c>
      <c r="W2151" s="1">
        <v>0.03342123482033243</v>
      </c>
      <c r="X2151" s="1">
        <v>-0.08213349127218472</v>
      </c>
      <c r="Y2151" s="1">
        <v>-0.02061922691159268</v>
      </c>
      <c r="Z2151" s="1">
        <v>-0.008025732556232734</v>
      </c>
      <c r="AA2151" s="1">
        <v>-0.02662506497350814</v>
      </c>
      <c r="AB2151" s="1">
        <v>0.01684599031082423</v>
      </c>
      <c r="AC2151" s="1">
        <v>0.007978770632522281</v>
      </c>
    </row>
    <row r="2152" spans="1:29">
      <c r="A2152" s="11">
        <v>39598</v>
      </c>
      <c r="B2152" s="1">
        <v>0.01309064349507172</v>
      </c>
      <c r="C2152" s="1">
        <v>-0.000979824558836051</v>
      </c>
      <c r="D2152" s="1">
        <v>-0.003374373461390245</v>
      </c>
      <c r="E2152" s="1">
        <v>-0.007719293469202193</v>
      </c>
      <c r="F2152" s="1">
        <v>0.05580983408121876</v>
      </c>
      <c r="G2152" s="1">
        <v>-0.04940814240298064</v>
      </c>
      <c r="H2152" s="1">
        <v>0.0205177017121787</v>
      </c>
      <c r="I2152" s="1">
        <v>0.03724749184574661</v>
      </c>
      <c r="J2152" s="1">
        <v>0.01584771508627214</v>
      </c>
      <c r="K2152" s="1">
        <v>0.001055655977771686</v>
      </c>
      <c r="L2152" s="1">
        <v>0.0410249723388485</v>
      </c>
      <c r="M2152" s="1">
        <v>0.0187689256799819</v>
      </c>
      <c r="N2152" s="1">
        <v>0.008335396599687073</v>
      </c>
      <c r="O2152" s="1">
        <v>-0.02663717657413478</v>
      </c>
      <c r="P2152" s="1">
        <v>0.03858512883098686</v>
      </c>
      <c r="Q2152" s="1">
        <v>0.01400484212422026</v>
      </c>
      <c r="R2152" s="1">
        <v>-0.02403851120431266</v>
      </c>
      <c r="S2152" s="1">
        <v>0.006524009014695409</v>
      </c>
      <c r="T2152" s="1">
        <v>-0.01105305251835298</v>
      </c>
      <c r="U2152" s="1">
        <v>-0.004536245464902944</v>
      </c>
      <c r="V2152" s="1">
        <v>0.01380458263764317</v>
      </c>
      <c r="W2152" s="1">
        <v>0.00156785208038257</v>
      </c>
      <c r="X2152" s="1">
        <v>-0.01311394394521692</v>
      </c>
      <c r="Y2152" s="1">
        <v>-0.006052033278468039</v>
      </c>
      <c r="Z2152" s="1">
        <v>0.00747679205947982</v>
      </c>
      <c r="AA2152" s="1">
        <v>0.009631577521860057</v>
      </c>
      <c r="AB2152" s="1">
        <v>0.03803059902162254</v>
      </c>
      <c r="AC2152" s="1">
        <v>-0.004690808165455862</v>
      </c>
    </row>
    <row r="2153" spans="1:29">
      <c r="A2153" s="11">
        <v>39601</v>
      </c>
      <c r="B2153" s="1">
        <v>-0.0553419622805793</v>
      </c>
      <c r="C2153" s="1">
        <v>-0.02325595022404892</v>
      </c>
      <c r="D2153" s="1">
        <v>-0.00397339775124006</v>
      </c>
      <c r="E2153" s="1">
        <v>-0.0153228993478175</v>
      </c>
      <c r="F2153" s="1">
        <v>0.00847158557546801</v>
      </c>
      <c r="G2153" s="1">
        <v>-0.01245431114265538</v>
      </c>
      <c r="H2153" s="1">
        <v>-0.04545480325682349</v>
      </c>
      <c r="I2153" s="1">
        <v>-0.04252187909656124</v>
      </c>
      <c r="J2153" s="1">
        <v>-0.05148215507189491</v>
      </c>
      <c r="K2153" s="1">
        <v>-0.009068033977168932</v>
      </c>
      <c r="L2153" s="1">
        <v>-0.006113921880544271</v>
      </c>
      <c r="M2153" s="1">
        <v>-0.01267300990677378</v>
      </c>
      <c r="N2153" s="1">
        <v>0.01010325956491465</v>
      </c>
      <c r="O2153" s="1">
        <v>0.003134898532266783</v>
      </c>
      <c r="P2153" s="1">
        <v>-0.0356037969286831</v>
      </c>
      <c r="Q2153" s="1">
        <v>-0.03710096544382691</v>
      </c>
      <c r="R2153" s="1">
        <v>-0.01859808685685804</v>
      </c>
      <c r="S2153" s="1">
        <v>-0.05185215720687952</v>
      </c>
      <c r="T2153" s="1">
        <v>-0.03470583144123585</v>
      </c>
      <c r="U2153" s="1">
        <v>-0.01304480490261728</v>
      </c>
      <c r="V2153" s="1">
        <v>0.03111840727877979</v>
      </c>
      <c r="W2153" s="1">
        <v>-0.01669559737585813</v>
      </c>
      <c r="X2153" s="1">
        <v>-0.01954138221124824</v>
      </c>
      <c r="Y2153" s="1">
        <v>-0.04358081984052242</v>
      </c>
      <c r="Z2153" s="1">
        <v>-0.03743904364016959</v>
      </c>
      <c r="AA2153" s="1">
        <v>-0.03654714053213093</v>
      </c>
      <c r="AB2153" s="1">
        <v>-0.08231498465269949</v>
      </c>
      <c r="AC2153" s="1">
        <v>-0.01993138006092143</v>
      </c>
    </row>
    <row r="2154" spans="1:29">
      <c r="A2154" s="11">
        <v>39602</v>
      </c>
      <c r="B2154" s="1">
        <v>0.01074259465048866</v>
      </c>
      <c r="C2154" s="1">
        <v>0.00917953944285177</v>
      </c>
      <c r="D2154" s="1">
        <v>0.003850286235984601</v>
      </c>
      <c r="E2154" s="1">
        <v>0.01125211347200428</v>
      </c>
      <c r="F2154" s="1">
        <v>-0.03505967601365556</v>
      </c>
      <c r="G2154" s="1">
        <v>-0.03934754003638796</v>
      </c>
      <c r="H2154" s="1">
        <v>0.006540935611530241</v>
      </c>
      <c r="I2154" s="1">
        <v>-0.03365145503252365</v>
      </c>
      <c r="J2154" s="1">
        <v>0.01425472326442101</v>
      </c>
      <c r="K2154" s="1">
        <v>0.001489716136573671</v>
      </c>
      <c r="L2154" s="1">
        <v>-0.01463495963495964</v>
      </c>
      <c r="M2154" s="1">
        <v>0.03090071446793119</v>
      </c>
      <c r="N2154" s="1">
        <v>-0.0002273729072842512</v>
      </c>
      <c r="O2154" s="1">
        <v>0.003124748070722605</v>
      </c>
      <c r="P2154" s="1">
        <v>0.01364363967354598</v>
      </c>
      <c r="Q2154" s="1">
        <v>0.007441947331417786</v>
      </c>
      <c r="R2154" s="1">
        <v>0.02028596508664782</v>
      </c>
      <c r="S2154" s="1">
        <v>0.01497397239709608</v>
      </c>
      <c r="T2154" s="1">
        <v>-0.004839431828479457</v>
      </c>
      <c r="U2154" s="1">
        <v>-0.02290450062686211</v>
      </c>
      <c r="V2154" s="1">
        <v>-0.003733636372000193</v>
      </c>
      <c r="W2154" s="1">
        <v>-0.03472499332709567</v>
      </c>
      <c r="X2154" s="1">
        <v>0.01062970738478675</v>
      </c>
      <c r="Y2154" s="1">
        <v>-0.03742589284150277</v>
      </c>
      <c r="Z2154" s="1">
        <v>-0.008458030253491122</v>
      </c>
      <c r="AA2154" s="1">
        <v>0.009549421544954972</v>
      </c>
      <c r="AB2154" s="1">
        <v>-0.005598070864527682</v>
      </c>
      <c r="AC2154" s="1">
        <v>0.01222206326390363</v>
      </c>
    </row>
    <row r="2155" spans="1:29">
      <c r="A2155" s="11">
        <v>39603</v>
      </c>
      <c r="B2155" s="1">
        <v>-0.02719829518707617</v>
      </c>
      <c r="C2155" s="1">
        <v>-0.08385432636537227</v>
      </c>
      <c r="D2155" s="1">
        <v>-0.005839605990959895</v>
      </c>
      <c r="E2155" s="1">
        <v>-0.01704567737418528</v>
      </c>
      <c r="F2155" s="1">
        <v>-0.03791637862661978</v>
      </c>
      <c r="G2155" s="1">
        <v>-0.03570799548962145</v>
      </c>
      <c r="H2155" s="1">
        <v>-0.03353278444371688</v>
      </c>
      <c r="I2155" s="1">
        <v>-0.04058736567779031</v>
      </c>
      <c r="J2155" s="1">
        <v>-0.03567590732266557</v>
      </c>
      <c r="K2155" s="1">
        <v>-0.02124963674740121</v>
      </c>
      <c r="L2155" s="1">
        <v>-0.02681761977955299</v>
      </c>
      <c r="M2155" s="1">
        <v>-0.03654595160099172</v>
      </c>
      <c r="N2155" s="1">
        <v>-0.01864477846741375</v>
      </c>
      <c r="O2155" s="1">
        <v>-0.04277164378108611</v>
      </c>
      <c r="P2155" s="1">
        <v>0.003958898930738197</v>
      </c>
      <c r="Q2155" s="1">
        <v>0.05588012465087489</v>
      </c>
      <c r="R2155" s="1">
        <v>-0.04140615942111359</v>
      </c>
      <c r="S2155" s="1">
        <v>-0.01186655405405401</v>
      </c>
      <c r="T2155" s="1">
        <v>-0.04095505363091501</v>
      </c>
      <c r="U2155" s="1">
        <v>-0.04586271887178928</v>
      </c>
      <c r="V2155" s="1">
        <v>-0.04982808951712514</v>
      </c>
      <c r="W2155" s="1">
        <v>-0.04855547769583668</v>
      </c>
      <c r="X2155" s="1">
        <v>-0.05153821792867075</v>
      </c>
      <c r="Y2155" s="1">
        <v>-0.06641811185100266</v>
      </c>
      <c r="Z2155" s="1">
        <v>-0.05559087631978865</v>
      </c>
      <c r="AA2155" s="1">
        <v>0.01298976448288003</v>
      </c>
      <c r="AB2155" s="1">
        <v>-0.09011415340522821</v>
      </c>
      <c r="AC2155" s="1">
        <v>-0.01603311697534826</v>
      </c>
    </row>
    <row r="2156" spans="1:29">
      <c r="A2156" s="11">
        <v>39604</v>
      </c>
      <c r="B2156" s="1">
        <v>0.04628110461256374</v>
      </c>
      <c r="C2156" s="1">
        <v>-0.06345026399543041</v>
      </c>
      <c r="D2156" s="1">
        <v>0.01140014031923564</v>
      </c>
      <c r="E2156" s="1">
        <v>0.01445109905695907</v>
      </c>
      <c r="F2156" s="1">
        <v>0.04816040901412855</v>
      </c>
      <c r="G2156" s="1">
        <v>0.0226899602790045</v>
      </c>
      <c r="H2156" s="1">
        <v>0.07194760339611128</v>
      </c>
      <c r="I2156" s="1">
        <v>0.02728391158633992</v>
      </c>
      <c r="J2156" s="1">
        <v>0.01989926902671568</v>
      </c>
      <c r="K2156" s="1">
        <v>0.03278358216375787</v>
      </c>
      <c r="L2156" s="1">
        <v>0.05818693530680208</v>
      </c>
      <c r="M2156" s="1">
        <v>-0.061984033752848</v>
      </c>
      <c r="N2156" s="1">
        <v>0.03104730459295402</v>
      </c>
      <c r="O2156" s="1">
        <v>-0.009499380447170469</v>
      </c>
      <c r="P2156" s="1">
        <v>-0.006309231785882941</v>
      </c>
      <c r="Q2156" s="1">
        <v>0.08000449449696179</v>
      </c>
      <c r="R2156" s="1">
        <v>-0.02609468931875591</v>
      </c>
      <c r="S2156" s="1">
        <v>0.01979868957989939</v>
      </c>
      <c r="T2156" s="1">
        <v>0.01753978972192272</v>
      </c>
      <c r="U2156" s="1">
        <v>0.002621703235765604</v>
      </c>
      <c r="V2156" s="1">
        <v>0.06116921172128631</v>
      </c>
      <c r="W2156" s="1">
        <v>0.04775982968250791</v>
      </c>
      <c r="X2156" s="1">
        <v>-0.01487860421820852</v>
      </c>
      <c r="Y2156" s="1">
        <v>0.08063209652231573</v>
      </c>
      <c r="Z2156" s="1">
        <v>0.03440873058550298</v>
      </c>
      <c r="AA2156" s="1">
        <v>-0.01140313728367659</v>
      </c>
      <c r="AB2156" s="1">
        <v>-0.007225776939714712</v>
      </c>
      <c r="AC2156" s="1">
        <v>0.06437336199970756</v>
      </c>
    </row>
    <row r="2157" spans="1:29">
      <c r="A2157" s="11">
        <v>39605</v>
      </c>
      <c r="B2157" s="1">
        <v>-0.01342577509311682</v>
      </c>
      <c r="C2157" s="1">
        <v>-0.002981657843607932</v>
      </c>
      <c r="D2157" s="1">
        <v>0.01718297336273422</v>
      </c>
      <c r="E2157" s="1">
        <v>-0.01305781582935073</v>
      </c>
      <c r="F2157" s="1">
        <v>-0.006492572275251018</v>
      </c>
      <c r="G2157" s="1">
        <v>-0.02325159411994837</v>
      </c>
      <c r="H2157" s="1">
        <v>-0.02822732050466414</v>
      </c>
      <c r="I2157" s="1">
        <v>-0.01257856550563674</v>
      </c>
      <c r="J2157" s="1">
        <v>-0.03517445051731372</v>
      </c>
      <c r="K2157" s="1">
        <v>-0.002522770045595868</v>
      </c>
      <c r="L2157" s="1">
        <v>0.007072224782633141</v>
      </c>
      <c r="M2157" s="1">
        <v>-0.03546357952595158</v>
      </c>
      <c r="N2157" s="1">
        <v>-0.04067419660481242</v>
      </c>
      <c r="O2157" s="1">
        <v>0.03125837439426316</v>
      </c>
      <c r="P2157" s="1">
        <v>0</v>
      </c>
      <c r="Q2157" s="1">
        <v>-0.01896387215296513</v>
      </c>
      <c r="R2157" s="1">
        <v>-0.003694034809520685</v>
      </c>
      <c r="S2157" s="1">
        <v>-0.02259711717489854</v>
      </c>
      <c r="T2157" s="1">
        <v>-0.01432135856845462</v>
      </c>
      <c r="U2157" s="1">
        <v>0.009104312721533336</v>
      </c>
      <c r="V2157" s="1">
        <v>-0.02002889276439246</v>
      </c>
      <c r="W2157" s="1">
        <v>-0.01856403725657041</v>
      </c>
      <c r="X2157" s="1">
        <v>0.01350852323986196</v>
      </c>
      <c r="Y2157" s="1">
        <v>0.01410466738537908</v>
      </c>
      <c r="Z2157" s="1">
        <v>-0.02090902523205707</v>
      </c>
      <c r="AA2157" s="1">
        <v>-0.00457062023198207</v>
      </c>
      <c r="AB2157" s="1">
        <v>0.04259486681071123</v>
      </c>
      <c r="AC2157" s="1">
        <v>-0.04441525717837502</v>
      </c>
    </row>
    <row r="2158" spans="1:29">
      <c r="A2158" s="11">
        <v>39608</v>
      </c>
      <c r="B2158" s="1">
        <v>-0.07553750358960487</v>
      </c>
      <c r="C2158" s="1">
        <v>-0.07343391094638874</v>
      </c>
      <c r="D2158" s="1">
        <v>0.006317781890097685</v>
      </c>
      <c r="E2158" s="1">
        <v>-0.006735992308086303</v>
      </c>
      <c r="F2158" s="1">
        <v>-0.00517077184417114</v>
      </c>
      <c r="G2158" s="1">
        <v>-0.01526450330048845</v>
      </c>
      <c r="H2158" s="1">
        <v>-0.02143039458050866</v>
      </c>
      <c r="I2158" s="1">
        <v>-0.03963661010769137</v>
      </c>
      <c r="J2158" s="1">
        <v>0.0002847287308735957</v>
      </c>
      <c r="K2158" s="1">
        <v>-0.02318239797268318</v>
      </c>
      <c r="L2158" s="1">
        <v>-0.04617395130200963</v>
      </c>
      <c r="M2158" s="1">
        <v>-0.04020629473025494</v>
      </c>
      <c r="N2158" s="1">
        <v>-0.02857816601236085</v>
      </c>
      <c r="O2158" s="1">
        <v>-0.02591963704252775</v>
      </c>
      <c r="P2158" s="1">
        <v>0.02222230106082401</v>
      </c>
      <c r="Q2158" s="1">
        <v>-0.06283593188562142</v>
      </c>
      <c r="R2158" s="1">
        <v>-0.0338620720290963</v>
      </c>
      <c r="S2158" s="1">
        <v>0.002605249216794281</v>
      </c>
      <c r="T2158" s="1">
        <v>-0.03040731533631302</v>
      </c>
      <c r="U2158" s="1">
        <v>-0.04098302632955642</v>
      </c>
      <c r="V2158" s="1">
        <v>0.02272112638866108</v>
      </c>
      <c r="W2158" s="1">
        <v>-0.0194144823058785</v>
      </c>
      <c r="X2158" s="1">
        <v>-0.03785634300038165</v>
      </c>
      <c r="Y2158" s="1">
        <v>0.007992516297166352</v>
      </c>
      <c r="Z2158" s="1">
        <v>-0.001152268430094749</v>
      </c>
      <c r="AA2158" s="1">
        <v>-0.01128160252255828</v>
      </c>
      <c r="AB2158" s="1">
        <v>0.006384338363395026</v>
      </c>
      <c r="AC2158" s="1">
        <v>-0.05003943975309122</v>
      </c>
    </row>
    <row r="2159" spans="1:29">
      <c r="A2159" s="11">
        <v>39609</v>
      </c>
      <c r="B2159" s="1">
        <v>-0.03072078942733314</v>
      </c>
      <c r="C2159" s="1">
        <v>0.02062031720761182</v>
      </c>
      <c r="D2159" s="1">
        <v>-0.004230351614032513</v>
      </c>
      <c r="E2159" s="1">
        <v>0.02058638261464796</v>
      </c>
      <c r="F2159" s="1">
        <v>0.007579724135674093</v>
      </c>
      <c r="G2159" s="1">
        <v>0.03727629926338305</v>
      </c>
      <c r="H2159" s="1">
        <v>-0.01160936323306672</v>
      </c>
      <c r="I2159" s="1">
        <v>-0.04330016410904791</v>
      </c>
      <c r="J2159" s="1">
        <v>0.003416869110219878</v>
      </c>
      <c r="K2159" s="1">
        <v>0.01121888620715206</v>
      </c>
      <c r="L2159" s="1">
        <v>-0.02495386424066248</v>
      </c>
      <c r="M2159" s="1">
        <v>0.01116172519415182</v>
      </c>
      <c r="N2159" s="1">
        <v>-0.0279720780918471</v>
      </c>
      <c r="O2159" s="1">
        <v>-0.0003533116864131713</v>
      </c>
      <c r="P2159" s="1">
        <v>-0.02096270954794432</v>
      </c>
      <c r="Q2159" s="1">
        <v>-0.05727593327968483</v>
      </c>
      <c r="R2159" s="1">
        <v>0.01620655893452549</v>
      </c>
      <c r="S2159" s="1">
        <v>0.0246833047656092</v>
      </c>
      <c r="T2159" s="1">
        <v>-0.01201160908910759</v>
      </c>
      <c r="U2159" s="1">
        <v>-0.01491192250131201</v>
      </c>
      <c r="V2159" s="1">
        <v>0.008961957833130141</v>
      </c>
      <c r="W2159" s="1">
        <v>-0.0168067337510982</v>
      </c>
      <c r="X2159" s="1">
        <v>-0.01924007995739752</v>
      </c>
      <c r="Y2159" s="1">
        <v>0.004858538434882265</v>
      </c>
      <c r="Z2159" s="1">
        <v>-0.003644744492756757</v>
      </c>
      <c r="AA2159" s="1">
        <v>-0.04033426159860254</v>
      </c>
      <c r="AB2159" s="1">
        <v>0.00880870370277953</v>
      </c>
      <c r="AC2159" s="1">
        <v>-0.008223956487689588</v>
      </c>
    </row>
    <row r="2160" spans="1:29">
      <c r="A2160" s="11">
        <v>39610</v>
      </c>
      <c r="B2160" s="1">
        <v>0.0356565572241212</v>
      </c>
      <c r="C2160" s="1">
        <v>-0.03988062669734693</v>
      </c>
      <c r="D2160" s="1">
        <v>-0.00360753547141246</v>
      </c>
      <c r="E2160" s="1">
        <v>0.03607016332471535</v>
      </c>
      <c r="F2160" s="1">
        <v>0.01647810149773821</v>
      </c>
      <c r="G2160" s="1">
        <v>-0.0124533159167719</v>
      </c>
      <c r="H2160" s="1">
        <v>-0.004938714400128719</v>
      </c>
      <c r="I2160" s="1">
        <v>0.05651975021405864</v>
      </c>
      <c r="J2160" s="1">
        <v>0.004824063098819664</v>
      </c>
      <c r="K2160" s="1">
        <v>-0.005760516001795279</v>
      </c>
      <c r="L2160" s="1">
        <v>0.0209272361041779</v>
      </c>
      <c r="M2160" s="1">
        <v>0.007086265238867018</v>
      </c>
      <c r="N2160" s="1">
        <v>-0.01017118110054471</v>
      </c>
      <c r="O2160" s="1">
        <v>0.02431918727361837</v>
      </c>
      <c r="P2160" s="1">
        <v>0.03092779179348804</v>
      </c>
      <c r="Q2160" s="1">
        <v>0.002230202640358447</v>
      </c>
      <c r="R2160" s="1">
        <v>0.02896157705981661</v>
      </c>
      <c r="S2160" s="1">
        <v>0.0386690255411688</v>
      </c>
      <c r="T2160" s="1">
        <v>0.02419772586561475</v>
      </c>
      <c r="U2160" s="1">
        <v>-0.02468765431183206</v>
      </c>
      <c r="V2160" s="1">
        <v>-0.01732251742684576</v>
      </c>
      <c r="W2160" s="1">
        <v>0.0149572988789024</v>
      </c>
      <c r="X2160" s="1">
        <v>-0.01118189119042756</v>
      </c>
      <c r="Y2160" s="1">
        <v>0.006150020182950744</v>
      </c>
      <c r="Z2160" s="1">
        <v>0.0201170331661864</v>
      </c>
      <c r="AA2160" s="1">
        <v>-0.0187567662597713</v>
      </c>
      <c r="AB2160" s="1">
        <v>0.007557015478679929</v>
      </c>
      <c r="AC2160" s="1">
        <v>-0.0001051082788799951</v>
      </c>
    </row>
    <row r="2161" spans="1:29">
      <c r="A2161" s="11">
        <v>39611</v>
      </c>
      <c r="B2161" s="1">
        <v>0.01211377601199692</v>
      </c>
      <c r="C2161" s="1">
        <v>-0.01427267828372736</v>
      </c>
      <c r="D2161" s="1">
        <v>0.008730067628906601</v>
      </c>
      <c r="E2161" s="1">
        <v>-0.005038984423800574</v>
      </c>
      <c r="F2161" s="1">
        <v>-0.008739792097394283</v>
      </c>
      <c r="G2161" s="1">
        <v>-0.009187421306950383</v>
      </c>
      <c r="H2161" s="1">
        <v>0.01113342491774993</v>
      </c>
      <c r="I2161" s="1">
        <v>-0.02908845077265299</v>
      </c>
      <c r="J2161" s="1">
        <v>0.002824143922874001</v>
      </c>
      <c r="K2161" s="1">
        <v>-0.003862623276678412</v>
      </c>
      <c r="L2161" s="1">
        <v>-0.009483263595263192</v>
      </c>
      <c r="M2161" s="1">
        <v>-0.01650893417521948</v>
      </c>
      <c r="N2161" s="1">
        <v>0.002255715866113839</v>
      </c>
      <c r="O2161" s="1">
        <v>0.00207165750732341</v>
      </c>
      <c r="P2161" s="1">
        <v>-0.01307683336086529</v>
      </c>
      <c r="Q2161" s="1">
        <v>0.001202808867551974</v>
      </c>
      <c r="R2161" s="1">
        <v>0.007031235162454186</v>
      </c>
      <c r="S2161" s="1">
        <v>-0.007019003178250882</v>
      </c>
      <c r="T2161" s="1">
        <v>0.02255716963085663</v>
      </c>
      <c r="U2161" s="1">
        <v>0.0008333315399884356</v>
      </c>
      <c r="V2161" s="1">
        <v>0.02233786046029773</v>
      </c>
      <c r="W2161" s="1">
        <v>0.005039977215104408</v>
      </c>
      <c r="X2161" s="1">
        <v>0.007340431710164408</v>
      </c>
      <c r="Y2161" s="1">
        <v>0.008957598979495218</v>
      </c>
      <c r="Z2161" s="1">
        <v>0.02288749224788611</v>
      </c>
      <c r="AA2161" s="1">
        <v>-0.0002346582604830783</v>
      </c>
      <c r="AB2161" s="1">
        <v>0.01908167416740336</v>
      </c>
      <c r="AC2161" s="1">
        <v>0.01270224933874808</v>
      </c>
    </row>
    <row r="2162" spans="1:29">
      <c r="A2162" s="11">
        <v>39612</v>
      </c>
      <c r="B2162" s="1">
        <v>-0.01378874215945392</v>
      </c>
      <c r="C2162" s="1">
        <v>-0.009095909274922098</v>
      </c>
      <c r="D2162" s="1">
        <v>-0.001979081633765811</v>
      </c>
      <c r="E2162" s="1">
        <v>-0.02900543108267251</v>
      </c>
      <c r="F2162" s="1">
        <v>0.03498290119446446</v>
      </c>
      <c r="G2162" s="1">
        <v>0.0167271250803529</v>
      </c>
      <c r="H2162" s="1">
        <v>0.01485828748533269</v>
      </c>
      <c r="I2162" s="1">
        <v>-0.03392028728506302</v>
      </c>
      <c r="J2162" s="1">
        <v>-0.008448354813761383</v>
      </c>
      <c r="K2162" s="1">
        <v>-0.02305018846215723</v>
      </c>
      <c r="L2162" s="1">
        <v>-0.004400167126874299</v>
      </c>
      <c r="M2162" s="1">
        <v>0.02958197252737271</v>
      </c>
      <c r="N2162" s="1">
        <v>-0.009002394681902892</v>
      </c>
      <c r="O2162" s="1">
        <v>-0.01740313318074038</v>
      </c>
      <c r="P2162" s="1">
        <v>0.008573537337863257</v>
      </c>
      <c r="Q2162" s="1">
        <v>0.01147267242390582</v>
      </c>
      <c r="R2162" s="1">
        <v>-0.003030005450622264</v>
      </c>
      <c r="S2162" s="1">
        <v>-0.02151182380704653</v>
      </c>
      <c r="T2162" s="1">
        <v>-0.003247294946055246</v>
      </c>
      <c r="U2162" s="1">
        <v>-0.01977530608949352</v>
      </c>
      <c r="V2162" s="1">
        <v>-0.00264229616152678</v>
      </c>
      <c r="W2162" s="1">
        <v>-0.01555156141569225</v>
      </c>
      <c r="X2162" s="1">
        <v>0.01654368810409768</v>
      </c>
      <c r="Y2162" s="1">
        <v>-0.04541828186442787</v>
      </c>
      <c r="Z2162" s="1">
        <v>-0.01735105886413446</v>
      </c>
      <c r="AA2162" s="1">
        <v>0.006482724049728272</v>
      </c>
      <c r="AB2162" s="1">
        <v>-0.02414706594028493</v>
      </c>
      <c r="AC2162" s="1">
        <v>-0.009018512615798668</v>
      </c>
    </row>
    <row r="2163" spans="1:29">
      <c r="A2163" s="11">
        <v>39615</v>
      </c>
      <c r="B2163" s="1">
        <v>0.04435774823731387</v>
      </c>
      <c r="C2163" s="1">
        <v>0.03784170266114262</v>
      </c>
      <c r="D2163" s="1">
        <v>-0.007495291541369631</v>
      </c>
      <c r="E2163" s="1">
        <v>0.03129427348738267</v>
      </c>
      <c r="F2163" s="1">
        <v>-0.0173121728609954</v>
      </c>
      <c r="G2163" s="1">
        <v>-0.01055067736378301</v>
      </c>
      <c r="H2163" s="1">
        <v>0.03071851496704747</v>
      </c>
      <c r="I2163" s="1">
        <v>0.0241500852177865</v>
      </c>
      <c r="J2163" s="1">
        <v>-0.02669702149783759</v>
      </c>
      <c r="K2163" s="1">
        <v>0.01940453473517856</v>
      </c>
      <c r="L2163" s="1">
        <v>0.02204496874225415</v>
      </c>
      <c r="M2163" s="1">
        <v>-0.0004011320209285074</v>
      </c>
      <c r="N2163" s="1">
        <v>0.01690640807876331</v>
      </c>
      <c r="O2163" s="1">
        <v>0.007102031402324904</v>
      </c>
      <c r="P2163" s="1">
        <v>0.00772797221945698</v>
      </c>
      <c r="Q2163" s="1">
        <v>0.003681957102474431</v>
      </c>
      <c r="R2163" s="1">
        <v>0.005263260310378381</v>
      </c>
      <c r="S2163" s="1">
        <v>0.0232412162218314</v>
      </c>
      <c r="T2163" s="1">
        <v>-0.00647852170045915</v>
      </c>
      <c r="U2163" s="1">
        <v>0.03376544596900555</v>
      </c>
      <c r="V2163" s="1">
        <v>0.01789951324299222</v>
      </c>
      <c r="W2163" s="1">
        <v>0.006253931166251059</v>
      </c>
      <c r="X2163" s="1">
        <v>0.03122820778218904</v>
      </c>
      <c r="Y2163" s="1">
        <v>0.03987546595733948</v>
      </c>
      <c r="Z2163" s="1">
        <v>0.009453013821586476</v>
      </c>
      <c r="AA2163" s="1">
        <v>-0.02833144325443149</v>
      </c>
      <c r="AB2163" s="1">
        <v>-0.02032018884235787</v>
      </c>
      <c r="AC2163" s="1">
        <v>0.01997896361766482</v>
      </c>
    </row>
    <row r="2164" spans="1:29">
      <c r="A2164" s="11">
        <v>39616</v>
      </c>
      <c r="B2164" s="1">
        <v>0.07985037662443251</v>
      </c>
      <c r="C2164" s="1">
        <v>0.01155252891114422</v>
      </c>
      <c r="D2164" s="1">
        <v>0.01456221841559735</v>
      </c>
      <c r="E2164" s="1">
        <v>0.006436828858811694</v>
      </c>
      <c r="F2164" s="1">
        <v>-0.009228650363993118</v>
      </c>
      <c r="G2164" s="1">
        <v>-0.003614763054363812</v>
      </c>
      <c r="H2164" s="1">
        <v>0.003297378390216377</v>
      </c>
      <c r="I2164" s="1">
        <v>0.0560365308724593</v>
      </c>
      <c r="J2164" s="1">
        <v>0.008170291712305655</v>
      </c>
      <c r="K2164" s="1">
        <v>0.02249609759887394</v>
      </c>
      <c r="L2164" s="1">
        <v>0.001965296846731635</v>
      </c>
      <c r="M2164" s="1">
        <v>0.01149737393300576</v>
      </c>
      <c r="N2164" s="1">
        <v>0.008684794298896126</v>
      </c>
      <c r="O2164" s="1">
        <v>-0.004614106496464654</v>
      </c>
      <c r="P2164" s="1">
        <v>-0.01303679071650821</v>
      </c>
      <c r="Q2164" s="1">
        <v>0.04520449518987291</v>
      </c>
      <c r="R2164" s="1">
        <v>0.02214834698837231</v>
      </c>
      <c r="S2164" s="1">
        <v>0.02639670950470152</v>
      </c>
      <c r="T2164" s="1">
        <v>0.0459461967589021</v>
      </c>
      <c r="U2164" s="1">
        <v>0.0145848873688792</v>
      </c>
      <c r="V2164" s="1">
        <v>-0.0004337848600203253</v>
      </c>
      <c r="W2164" s="1">
        <v>0.02806646149590675</v>
      </c>
      <c r="X2164" s="1">
        <v>0.005805025291363286</v>
      </c>
      <c r="Y2164" s="1">
        <v>-0.003761781948546816</v>
      </c>
      <c r="Z2164" s="1">
        <v>0.00194360598354848</v>
      </c>
      <c r="AA2164" s="1">
        <v>0.05624959086135006</v>
      </c>
      <c r="AB2164" s="1">
        <v>0.01509739650061914</v>
      </c>
      <c r="AC2164" s="1">
        <v>0.01384500767054542</v>
      </c>
    </row>
    <row r="2165" spans="1:29">
      <c r="A2165" s="11">
        <v>39617</v>
      </c>
      <c r="B2165" s="1">
        <v>-0.0553807039592904</v>
      </c>
      <c r="C2165" s="1">
        <v>-0.005888639056981781</v>
      </c>
      <c r="D2165" s="1">
        <v>-0.02149632778035038</v>
      </c>
      <c r="E2165" s="1">
        <v>-0.007080829564415803</v>
      </c>
      <c r="F2165" s="1">
        <v>-0.02709519029506247</v>
      </c>
      <c r="G2165" s="1">
        <v>0.04752426238131569</v>
      </c>
      <c r="H2165" s="1">
        <v>-0.005435154487365201</v>
      </c>
      <c r="I2165" s="1">
        <v>-0.03728408830138563</v>
      </c>
      <c r="J2165" s="1">
        <v>0.01070906510179448</v>
      </c>
      <c r="K2165" s="1">
        <v>-0.009096471398954309</v>
      </c>
      <c r="L2165" s="1">
        <v>-0.02568578189921111</v>
      </c>
      <c r="M2165" s="1">
        <v>0.001189612802510842</v>
      </c>
      <c r="N2165" s="1">
        <v>0.01328434804004774</v>
      </c>
      <c r="O2165" s="1">
        <v>-0.002886473942946499</v>
      </c>
      <c r="P2165" s="1">
        <v>0.01553986738339685</v>
      </c>
      <c r="Q2165" s="1">
        <v>-0.001471868664474796</v>
      </c>
      <c r="R2165" s="1">
        <v>-0.0196321311109402</v>
      </c>
      <c r="S2165" s="1">
        <v>-0.02840914229100877</v>
      </c>
      <c r="T2165" s="1">
        <v>-0.02663062912684933</v>
      </c>
      <c r="U2165" s="1">
        <v>-0.004960359372292</v>
      </c>
      <c r="V2165" s="1">
        <v>-0.01041512974885117</v>
      </c>
      <c r="W2165" s="1">
        <v>-0.0291696935860527</v>
      </c>
      <c r="X2165" s="1">
        <v>-0.003270382243504621</v>
      </c>
      <c r="Y2165" s="1">
        <v>-0.01383204363126667</v>
      </c>
      <c r="Z2165" s="1">
        <v>-0.0329766862621691</v>
      </c>
      <c r="AA2165" s="1">
        <v>-0.01287018290721742</v>
      </c>
      <c r="AB2165" s="1">
        <v>-0.008977214431543756</v>
      </c>
      <c r="AC2165" s="1">
        <v>-0.01679135513131214</v>
      </c>
    </row>
    <row r="2166" spans="1:29">
      <c r="A2166" s="11">
        <v>39618</v>
      </c>
      <c r="B2166" s="1">
        <v>-0.04317124176888054</v>
      </c>
      <c r="C2166" s="1">
        <v>-0.03841324007218316</v>
      </c>
      <c r="D2166" s="1">
        <v>-0.009824481432792687</v>
      </c>
      <c r="E2166" s="1">
        <v>0.002300334264232706</v>
      </c>
      <c r="F2166" s="1">
        <v>-0.01189465328503558</v>
      </c>
      <c r="G2166" s="1">
        <v>0.01316002804329819</v>
      </c>
      <c r="H2166" s="1">
        <v>-0.006863350305475024</v>
      </c>
      <c r="I2166" s="1">
        <v>-0.0388993885411929</v>
      </c>
      <c r="J2166" s="1">
        <v>-0.01374553690366331</v>
      </c>
      <c r="K2166" s="1">
        <v>-0.009820863167242955</v>
      </c>
      <c r="L2166" s="1">
        <v>-2.687353158470351E-05</v>
      </c>
      <c r="M2166" s="1">
        <v>-0.02112201873189989</v>
      </c>
      <c r="N2166" s="1">
        <v>-0.000728409124510554</v>
      </c>
      <c r="O2166" s="1">
        <v>0.01754390367402903</v>
      </c>
      <c r="P2166" s="1">
        <v>-0.02830894375337434</v>
      </c>
      <c r="Q2166" s="1">
        <v>-0.02976352602781041</v>
      </c>
      <c r="R2166" s="1">
        <v>-0.01703043509697288</v>
      </c>
      <c r="S2166" s="1">
        <v>-0.01815952803027987</v>
      </c>
      <c r="T2166" s="1">
        <v>-0.03705896141698517</v>
      </c>
      <c r="U2166" s="1">
        <v>-0.03499860225306994</v>
      </c>
      <c r="V2166" s="1">
        <v>0.005262486814804568</v>
      </c>
      <c r="W2166" s="1">
        <v>-0.04160252348222138</v>
      </c>
      <c r="X2166" s="1">
        <v>-0.02605693827354116</v>
      </c>
      <c r="Y2166" s="1">
        <v>-0.002539695093383587</v>
      </c>
      <c r="Z2166" s="1">
        <v>-0.006990526358547133</v>
      </c>
      <c r="AA2166" s="1">
        <v>-0.01442000752945272</v>
      </c>
      <c r="AB2166" s="1">
        <v>-0.006395054911767506</v>
      </c>
      <c r="AC2166" s="1">
        <v>0.009979373073616182</v>
      </c>
    </row>
    <row r="2167" spans="1:29">
      <c r="A2167" s="11">
        <v>39619</v>
      </c>
      <c r="B2167" s="1">
        <v>-0.02005277740097822</v>
      </c>
      <c r="C2167" s="1">
        <v>-0.01194709380634507</v>
      </c>
      <c r="D2167" s="1">
        <v>-0.003375986737957248</v>
      </c>
      <c r="E2167" s="1">
        <v>-0.02639419347019623</v>
      </c>
      <c r="F2167" s="1">
        <v>-0.03838833375602335</v>
      </c>
      <c r="G2167" s="1">
        <v>-0.0237565338445761</v>
      </c>
      <c r="H2167" s="1">
        <v>-0.02841054874278204</v>
      </c>
      <c r="I2167" s="1">
        <v>-0.02199578902343968</v>
      </c>
      <c r="J2167" s="1">
        <v>-0.06387912908890436</v>
      </c>
      <c r="K2167" s="1">
        <v>-0.02652006569792176</v>
      </c>
      <c r="L2167" s="1">
        <v>-0.01900771326099115</v>
      </c>
      <c r="M2167" s="1">
        <v>-0.003911031458229353</v>
      </c>
      <c r="N2167" s="1">
        <v>-0.03595738161140105</v>
      </c>
      <c r="O2167" s="1">
        <v>-0.009999892331338689</v>
      </c>
      <c r="P2167" s="1">
        <v>-0.003937006177180513</v>
      </c>
      <c r="Q2167" s="1">
        <v>0.01396530880282265</v>
      </c>
      <c r="R2167" s="1">
        <v>-0.06625434897214133</v>
      </c>
      <c r="S2167" s="1">
        <v>-0.03354258429424262</v>
      </c>
      <c r="T2167" s="1">
        <v>-0.03963842746867374</v>
      </c>
      <c r="U2167" s="1">
        <v>-0.04934091972402532</v>
      </c>
      <c r="V2167" s="1">
        <v>-0.01989972812416985</v>
      </c>
      <c r="W2167" s="1">
        <v>0.00301450957823457</v>
      </c>
      <c r="X2167" s="1">
        <v>-0.02962739405072568</v>
      </c>
      <c r="Y2167" s="1">
        <v>-0.01903637740749642</v>
      </c>
      <c r="Z2167" s="1">
        <v>-0.04823708283217998</v>
      </c>
      <c r="AA2167" s="1">
        <v>-0.008039876002552515</v>
      </c>
      <c r="AB2167" s="1">
        <v>-0.04520341570359188</v>
      </c>
      <c r="AC2167" s="1">
        <v>-0.03483758017023486</v>
      </c>
    </row>
    <row r="2168" spans="1:29">
      <c r="A2168" s="11">
        <v>39622</v>
      </c>
      <c r="B2168" s="1">
        <v>-0.009308143051626638</v>
      </c>
      <c r="C2168" s="1">
        <v>0.003778570714555896</v>
      </c>
      <c r="D2168" s="1">
        <v>-0.02378242231323036</v>
      </c>
      <c r="E2168" s="1">
        <v>0.001178792491833169</v>
      </c>
      <c r="F2168" s="1">
        <v>-0.01144909842055464</v>
      </c>
      <c r="G2168" s="1">
        <v>-0.03606438590968486</v>
      </c>
      <c r="H2168" s="1">
        <v>-0.003424817464243279</v>
      </c>
      <c r="I2168" s="1">
        <v>-0.002458421679193634</v>
      </c>
      <c r="J2168" s="1">
        <v>-0.07940459340323591</v>
      </c>
      <c r="K2168" s="1">
        <v>0.005758575486670692</v>
      </c>
      <c r="L2168" s="1">
        <v>0.01029006810996225</v>
      </c>
      <c r="M2168" s="1">
        <v>-0.03005709038764826</v>
      </c>
      <c r="N2168" s="1">
        <v>-0.01512077864218309</v>
      </c>
      <c r="O2168" s="1">
        <v>-0.04406139440045254</v>
      </c>
      <c r="P2168" s="1">
        <v>-0.02371526052487916</v>
      </c>
      <c r="Q2168" s="1">
        <v>0.01976601529917787</v>
      </c>
      <c r="R2168" s="1">
        <v>-0.03501354466154638</v>
      </c>
      <c r="S2168" s="1">
        <v>-0.04508560698833453</v>
      </c>
      <c r="T2168" s="1">
        <v>-0.03575011217132518</v>
      </c>
      <c r="U2168" s="1">
        <v>-0.02894543862679877</v>
      </c>
      <c r="V2168" s="1">
        <v>-0.02780130100423095</v>
      </c>
      <c r="W2168" s="1">
        <v>0.007279906318250484</v>
      </c>
      <c r="X2168" s="1">
        <v>0.001021135469523315</v>
      </c>
      <c r="Y2168" s="1">
        <v>-0.04851473300735332</v>
      </c>
      <c r="Z2168" s="1">
        <v>-0.04071267179559224</v>
      </c>
      <c r="AA2168" s="1">
        <v>-0.01022584843429009</v>
      </c>
      <c r="AB2168" s="1">
        <v>-0.038422182746361</v>
      </c>
      <c r="AC2168" s="1">
        <v>0.01034310112072756</v>
      </c>
    </row>
    <row r="2169" spans="1:29">
      <c r="A2169" s="11">
        <v>39623</v>
      </c>
      <c r="B2169" s="1">
        <v>-0.02653657794445419</v>
      </c>
      <c r="C2169" s="1">
        <v>-0.007340385851654641</v>
      </c>
      <c r="D2169" s="1">
        <v>-0.006869404994187644</v>
      </c>
      <c r="E2169" s="1">
        <v>0.0009418925188369176</v>
      </c>
      <c r="F2169" s="1">
        <v>0.0186082795478606</v>
      </c>
      <c r="G2169" s="1">
        <v>-0.0007265645149866495</v>
      </c>
      <c r="H2169" s="1">
        <v>-0.04969584461037191</v>
      </c>
      <c r="I2169" s="1">
        <v>-0.03276888534378686</v>
      </c>
      <c r="J2169" s="1">
        <v>-0.02392177098178061</v>
      </c>
      <c r="K2169" s="1">
        <v>-0.05373261333008694</v>
      </c>
      <c r="L2169" s="1">
        <v>-0.02781989925234185</v>
      </c>
      <c r="M2169" s="1">
        <v>-0.01563370694640243</v>
      </c>
      <c r="N2169" s="1">
        <v>-0.01995918517836359</v>
      </c>
      <c r="O2169" s="1">
        <v>-0.01584980606193187</v>
      </c>
      <c r="P2169" s="1">
        <v>-0.05344144124978278</v>
      </c>
      <c r="Q2169" s="1">
        <v>-0.03497983859064424</v>
      </c>
      <c r="R2169" s="1">
        <v>0.01826535014259623</v>
      </c>
      <c r="S2169" s="1">
        <v>-0.007133346449048505</v>
      </c>
      <c r="T2169" s="1">
        <v>0.002034288896094916</v>
      </c>
      <c r="U2169" s="1">
        <v>-0.05322074568800927</v>
      </c>
      <c r="V2169" s="1">
        <v>-0.06772314908155685</v>
      </c>
      <c r="W2169" s="1">
        <v>0.01273043069964119</v>
      </c>
      <c r="X2169" s="1">
        <v>-0.01417924244153423</v>
      </c>
      <c r="Y2169" s="1">
        <v>-0.06248669383891092</v>
      </c>
      <c r="Z2169" s="1">
        <v>-0.04646313280472059</v>
      </c>
      <c r="AA2169" s="1">
        <v>-0.02913718921729835</v>
      </c>
      <c r="AB2169" s="1">
        <v>-0.0225720736210252</v>
      </c>
      <c r="AC2169" s="1">
        <v>-0.01775845030677436</v>
      </c>
    </row>
    <row r="2170" spans="1:29">
      <c r="A2170" s="11">
        <v>39624</v>
      </c>
      <c r="B2170" s="1">
        <v>0.009430358840122999</v>
      </c>
      <c r="C2170" s="1">
        <v>0.0229428773546001</v>
      </c>
      <c r="D2170" s="1">
        <v>0.012586011514087</v>
      </c>
      <c r="E2170" s="1">
        <v>-0.02422985939121147</v>
      </c>
      <c r="F2170" s="1">
        <v>-0.00568532194578697</v>
      </c>
      <c r="G2170" s="1">
        <v>0.01108676509737272</v>
      </c>
      <c r="H2170" s="1">
        <v>-0.02183581924173483</v>
      </c>
      <c r="I2170" s="1">
        <v>0.0138726065024144</v>
      </c>
      <c r="J2170" s="1">
        <v>0.02519852956771929</v>
      </c>
      <c r="K2170" s="1">
        <v>0.005818105932947848</v>
      </c>
      <c r="L2170" s="1">
        <v>-0.02658188378765025</v>
      </c>
      <c r="M2170" s="1">
        <v>0.01616564212783933</v>
      </c>
      <c r="N2170" s="1">
        <v>-0.0263704847885492</v>
      </c>
      <c r="O2170" s="1">
        <v>-0.0001852849759136355</v>
      </c>
      <c r="P2170" s="1">
        <v>0.01967494285208593</v>
      </c>
      <c r="Q2170" s="1">
        <v>0.01352711314786914</v>
      </c>
      <c r="R2170" s="1">
        <v>0.03553604488015294</v>
      </c>
      <c r="S2170" s="1">
        <v>0.03215886708664994</v>
      </c>
      <c r="T2170" s="1">
        <v>-0.01048259734565371</v>
      </c>
      <c r="U2170" s="1">
        <v>0.03884212364333295</v>
      </c>
      <c r="V2170" s="1">
        <v>-0.01624365579130449</v>
      </c>
      <c r="W2170" s="1">
        <v>0.03424107586923752</v>
      </c>
      <c r="X2170" s="1">
        <v>-0.01872941658672889</v>
      </c>
      <c r="Y2170" s="1">
        <v>-0.009937363260925092</v>
      </c>
      <c r="Z2170" s="1">
        <v>0.04429746462028028</v>
      </c>
      <c r="AA2170" s="1">
        <v>0.04030983967123736</v>
      </c>
      <c r="AB2170" s="1">
        <v>0.02069756265193545</v>
      </c>
      <c r="AC2170" s="1">
        <v>-0.03445704441920883</v>
      </c>
    </row>
    <row r="2171" spans="1:29">
      <c r="A2171" s="11">
        <v>39625</v>
      </c>
      <c r="B2171" s="1">
        <v>-0.00999902955112808</v>
      </c>
      <c r="C2171" s="1">
        <v>-0.0003709689110996672</v>
      </c>
      <c r="D2171" s="1">
        <v>0.01260564716025003</v>
      </c>
      <c r="E2171" s="1">
        <v>0.0426713844250044</v>
      </c>
      <c r="F2171" s="1">
        <v>0.001448476102409613</v>
      </c>
      <c r="G2171" s="1">
        <v>0.03037937200869534</v>
      </c>
      <c r="H2171" s="1">
        <v>0.0392433579257252</v>
      </c>
      <c r="I2171" s="1">
        <v>-0.01289155339285286</v>
      </c>
      <c r="J2171" s="1">
        <v>-0.02558927528896782</v>
      </c>
      <c r="K2171" s="1">
        <v>-0.01480822528387526</v>
      </c>
      <c r="L2171" s="1">
        <v>0.0219549735906579</v>
      </c>
      <c r="M2171" s="1">
        <v>-0.01855994483804624</v>
      </c>
      <c r="N2171" s="1">
        <v>0.02842559017864543</v>
      </c>
      <c r="O2171" s="1">
        <v>0.02314379196127581</v>
      </c>
      <c r="P2171" s="1">
        <v>-0.01845635233965293</v>
      </c>
      <c r="Q2171" s="1">
        <v>0.007337661710503873</v>
      </c>
      <c r="R2171" s="1">
        <v>0.04847845738789958</v>
      </c>
      <c r="S2171" s="1">
        <v>0.02519069123563011</v>
      </c>
      <c r="T2171" s="1">
        <v>0.02466295741094604</v>
      </c>
      <c r="U2171" s="1">
        <v>0.01381766708682086</v>
      </c>
      <c r="V2171" s="1">
        <v>0.03436758650156801</v>
      </c>
      <c r="W2171" s="1">
        <v>0.007469634682461868</v>
      </c>
      <c r="X2171" s="1">
        <v>0.02921018870505776</v>
      </c>
      <c r="Y2171" s="1">
        <v>0.01971226945041726</v>
      </c>
      <c r="Z2171" s="1">
        <v>0.01878526209747333</v>
      </c>
      <c r="AA2171" s="1">
        <v>-0.005798152856869354</v>
      </c>
      <c r="AB2171" s="1">
        <v>0.01827264070989498</v>
      </c>
      <c r="AC2171" s="1">
        <v>0.06322286134060051</v>
      </c>
    </row>
    <row r="2172" spans="1:29">
      <c r="A2172" s="11">
        <v>39626</v>
      </c>
      <c r="B2172" s="1">
        <v>-0.07313487651565831</v>
      </c>
      <c r="C2172" s="1">
        <v>-0.08121642299790521</v>
      </c>
      <c r="D2172" s="1">
        <v>0.008901985598407158</v>
      </c>
      <c r="E2172" s="1">
        <v>-0.02543353334733411</v>
      </c>
      <c r="F2172" s="1">
        <v>0.0006852607699729951</v>
      </c>
      <c r="G2172" s="1">
        <v>-0.002965849685407473</v>
      </c>
      <c r="H2172" s="1">
        <v>-0.06485168234365069</v>
      </c>
      <c r="I2172" s="1">
        <v>-0.03668091557777864</v>
      </c>
      <c r="J2172" s="1">
        <v>-0.03628196318737476</v>
      </c>
      <c r="K2172" s="1">
        <v>-0.02043204034230883</v>
      </c>
      <c r="L2172" s="1">
        <v>-0.04461967019108115</v>
      </c>
      <c r="M2172" s="1">
        <v>-0.03000129742651192</v>
      </c>
      <c r="N2172" s="1">
        <v>-0.04198178276207021</v>
      </c>
      <c r="O2172" s="1">
        <v>-0.07247543117176891</v>
      </c>
      <c r="P2172" s="1">
        <v>-0.05384630019404169</v>
      </c>
      <c r="Q2172" s="1">
        <v>-0.04502462427468557</v>
      </c>
      <c r="R2172" s="1">
        <v>-0.0254069369854828</v>
      </c>
      <c r="S2172" s="1">
        <v>-0.06757214231794828</v>
      </c>
      <c r="T2172" s="1">
        <v>-0.05095830848649197</v>
      </c>
      <c r="U2172" s="1">
        <v>-0.05887055193863577</v>
      </c>
      <c r="V2172" s="1">
        <v>-0.004157722445279344</v>
      </c>
      <c r="W2172" s="1">
        <v>-0.05378549034471081</v>
      </c>
      <c r="X2172" s="1">
        <v>-0.08944681346743388</v>
      </c>
      <c r="Y2172" s="1">
        <v>-0.05994508139820276</v>
      </c>
      <c r="Z2172" s="1">
        <v>-0.03938922371557108</v>
      </c>
      <c r="AA2172" s="1">
        <v>-0.02218955052176885</v>
      </c>
      <c r="AB2172" s="1">
        <v>-0.003515641453116891</v>
      </c>
      <c r="AC2172" s="1">
        <v>-0.0792855308481365</v>
      </c>
    </row>
    <row r="2173" spans="1:29">
      <c r="A2173" s="11">
        <v>39629</v>
      </c>
      <c r="B2173" s="1">
        <v>-0.03746413312961583</v>
      </c>
      <c r="C2173" s="1">
        <v>-0.09666973250555688</v>
      </c>
      <c r="D2173" s="1">
        <v>-0.00806517307850485</v>
      </c>
      <c r="E2173" s="1">
        <v>0.001423251200581399</v>
      </c>
      <c r="F2173" s="1">
        <v>0.01909488499750389</v>
      </c>
      <c r="G2173" s="1">
        <v>-0.03727026699064284</v>
      </c>
      <c r="H2173" s="1">
        <v>-0.02516442484816339</v>
      </c>
      <c r="I2173" s="1">
        <v>-0.01389962489574148</v>
      </c>
      <c r="J2173" s="1">
        <v>0.0204374389870372</v>
      </c>
      <c r="K2173" s="1">
        <v>-0.006712899462451793</v>
      </c>
      <c r="L2173" s="1">
        <v>0.01838259930745734</v>
      </c>
      <c r="M2173" s="1">
        <v>-0.02579892922017124</v>
      </c>
      <c r="N2173" s="1">
        <v>0.02231919294951967</v>
      </c>
      <c r="O2173" s="1">
        <v>-0.04682467927292533</v>
      </c>
      <c r="P2173" s="1">
        <v>-0.03523039071671297</v>
      </c>
      <c r="Q2173" s="1">
        <v>-0.02096067272171043</v>
      </c>
      <c r="R2173" s="1">
        <v>-0.04008890876949811</v>
      </c>
      <c r="S2173" s="1">
        <v>-0.0325935291784939</v>
      </c>
      <c r="T2173" s="1">
        <v>-0.04271447160805542</v>
      </c>
      <c r="U2173" s="1">
        <v>-0.06011915552092639</v>
      </c>
      <c r="V2173" s="1">
        <v>0.04451050686821612</v>
      </c>
      <c r="W2173" s="1">
        <v>-0.008633151385012972</v>
      </c>
      <c r="X2173" s="1">
        <v>-0.04118359435019048</v>
      </c>
      <c r="Y2173" s="1">
        <v>-0.002924273008108491</v>
      </c>
      <c r="Z2173" s="1">
        <v>0.002889587810129379</v>
      </c>
      <c r="AA2173" s="1">
        <v>-0.03762784913964279</v>
      </c>
      <c r="AB2173" s="1">
        <v>-0.008740896775521367</v>
      </c>
      <c r="AC2173" s="1">
        <v>-0.001701821071668053</v>
      </c>
    </row>
    <row r="2174" spans="1:29">
      <c r="A2174" s="11">
        <v>39630</v>
      </c>
      <c r="B2174" s="1">
        <v>-0.01851094698477518</v>
      </c>
      <c r="C2174" s="1">
        <v>-0.0350762386556378</v>
      </c>
      <c r="D2174" s="1">
        <v>-0.01497548536427307</v>
      </c>
      <c r="E2174" s="1">
        <v>-0.02226941111102498</v>
      </c>
      <c r="F2174" s="1">
        <v>-0.01425819089208247</v>
      </c>
      <c r="G2174" s="1">
        <v>-0.09487461849359979</v>
      </c>
      <c r="H2174" s="1">
        <v>-0.012907183796116</v>
      </c>
      <c r="I2174" s="1">
        <v>-0.04184056726430596</v>
      </c>
      <c r="J2174" s="1">
        <v>-0.05305700430085647</v>
      </c>
      <c r="K2174" s="1">
        <v>-0.04586046568457991</v>
      </c>
      <c r="L2174" s="1">
        <v>-0.01140026972255859</v>
      </c>
      <c r="M2174" s="1">
        <v>-0.05326485062290509</v>
      </c>
      <c r="N2174" s="1">
        <v>-0.02555914088092348</v>
      </c>
      <c r="O2174" s="1">
        <v>-0.0839218715712341</v>
      </c>
      <c r="P2174" s="1">
        <v>0.0215356771406352</v>
      </c>
      <c r="Q2174" s="1">
        <v>-0.02607224385552731</v>
      </c>
      <c r="R2174" s="1">
        <v>-0.02434193556852915</v>
      </c>
      <c r="S2174" s="1">
        <v>-0.01111107431238489</v>
      </c>
      <c r="T2174" s="1">
        <v>-0.07763584114583144</v>
      </c>
      <c r="U2174" s="1">
        <v>-0.03457230172985004</v>
      </c>
      <c r="V2174" s="1">
        <v>-0.01024296556958781</v>
      </c>
      <c r="W2174" s="1">
        <v>-0.03831446988715703</v>
      </c>
      <c r="X2174" s="1">
        <v>-0.04119243409064777</v>
      </c>
      <c r="Y2174" s="1">
        <v>-0.0456004844506569</v>
      </c>
      <c r="Z2174" s="1">
        <v>-0.04273872189378092</v>
      </c>
      <c r="AA2174" s="1">
        <v>0.008968714525968924</v>
      </c>
      <c r="AB2174" s="1">
        <v>-0.09771662530735548</v>
      </c>
      <c r="AC2174" s="1">
        <v>-0.05727903870454953</v>
      </c>
    </row>
    <row r="2175" spans="1:29">
      <c r="A2175" s="11">
        <v>39631</v>
      </c>
      <c r="B2175" s="1">
        <v>0.06836757358253576</v>
      </c>
      <c r="C2175" s="1">
        <v>0.03936105946740365</v>
      </c>
      <c r="D2175" s="1">
        <v>-0.02476288380243929</v>
      </c>
      <c r="E2175" s="1">
        <v>0.04191906826075731</v>
      </c>
      <c r="F2175" s="1">
        <v>-0.0006813660310879266</v>
      </c>
      <c r="G2175" s="1">
        <v>-0.002208976510012839</v>
      </c>
      <c r="H2175" s="1">
        <v>0.01870175367388716</v>
      </c>
      <c r="I2175" s="1">
        <v>0.06459488309421224</v>
      </c>
      <c r="J2175" s="1">
        <v>0.05751417879826803</v>
      </c>
      <c r="K2175" s="1">
        <v>0.01290158459912027</v>
      </c>
      <c r="L2175" s="1">
        <v>0.06033772261321046</v>
      </c>
      <c r="M2175" s="1">
        <v>0.02844849965357743</v>
      </c>
      <c r="N2175" s="1">
        <v>-0.0169398872374843</v>
      </c>
      <c r="O2175" s="1">
        <v>0.05552447468500121</v>
      </c>
      <c r="P2175" s="1">
        <v>-0.006416196522985418</v>
      </c>
      <c r="Q2175" s="1">
        <v>0.08257736758994372</v>
      </c>
      <c r="R2175" s="1">
        <v>0.04884676704740532</v>
      </c>
      <c r="S2175" s="1">
        <v>0.02899587665213255</v>
      </c>
      <c r="T2175" s="1">
        <v>0.0517410524314823</v>
      </c>
      <c r="U2175" s="1">
        <v>0.08422761992953576</v>
      </c>
      <c r="V2175" s="1">
        <v>0.009663966274361835</v>
      </c>
      <c r="W2175" s="1">
        <v>0.01720422954198253</v>
      </c>
      <c r="X2175" s="1">
        <v>0.01162793644090154</v>
      </c>
      <c r="Y2175" s="1">
        <v>0.09114755851417744</v>
      </c>
      <c r="Z2175" s="1">
        <v>0.06177454127254633</v>
      </c>
      <c r="AA2175" s="1">
        <v>0.0432958262471157</v>
      </c>
      <c r="AB2175" s="1">
        <v>0.06200709553569883</v>
      </c>
      <c r="AC2175" s="1">
        <v>0.05641946458398617</v>
      </c>
    </row>
    <row r="2176" spans="1:29">
      <c r="A2176" s="11">
        <v>39632</v>
      </c>
      <c r="B2176" s="1">
        <v>-0.08550716778085832</v>
      </c>
      <c r="C2176" s="1">
        <v>0.005569417863804826</v>
      </c>
      <c r="D2176" s="1">
        <v>-0.03566410059552216</v>
      </c>
      <c r="E2176" s="1">
        <v>-0.0169767072403838</v>
      </c>
      <c r="F2176" s="1">
        <v>-0.00727484979303139</v>
      </c>
      <c r="G2176" s="1">
        <v>-0.03401068164629295</v>
      </c>
      <c r="H2176" s="1">
        <v>-0.04253727889826664</v>
      </c>
      <c r="I2176" s="1">
        <v>-0.04199106351649473</v>
      </c>
      <c r="J2176" s="1">
        <v>-0.04877212375773832</v>
      </c>
      <c r="K2176" s="1">
        <v>-0.01923085220288379</v>
      </c>
      <c r="L2176" s="1">
        <v>-0.04259562396236116</v>
      </c>
      <c r="M2176" s="1">
        <v>0.04960608207855155</v>
      </c>
      <c r="N2176" s="1">
        <v>-0.05892153842437897</v>
      </c>
      <c r="O2176" s="1">
        <v>0.01822523700340883</v>
      </c>
      <c r="P2176" s="1">
        <v>-0.0249074722248358</v>
      </c>
      <c r="Q2176" s="1">
        <v>5.854447219544312E-05</v>
      </c>
      <c r="R2176" s="1">
        <v>-0.03446820648209181</v>
      </c>
      <c r="S2176" s="1">
        <v>-0.09510369698165788</v>
      </c>
      <c r="T2176" s="1">
        <v>0.02049427161735151</v>
      </c>
      <c r="U2176" s="1">
        <v>-0.04663521709337526</v>
      </c>
      <c r="V2176" s="1">
        <v>-0.01278557876132602</v>
      </c>
      <c r="W2176" s="1">
        <v>-0.02862262033845786</v>
      </c>
      <c r="X2176" s="1">
        <v>-0.05251066780467717</v>
      </c>
      <c r="Y2176" s="1">
        <v>-0.08571406138152471</v>
      </c>
      <c r="Z2176" s="1">
        <v>-0.1117033544517025</v>
      </c>
      <c r="AA2176" s="1">
        <v>0.005121623598462133</v>
      </c>
      <c r="AB2176" s="1">
        <v>-0.06909913987839755</v>
      </c>
      <c r="AC2176" s="1">
        <v>-0.01791649724331423</v>
      </c>
    </row>
    <row r="2177" spans="1:29">
      <c r="A2177" s="11">
        <v>39633</v>
      </c>
      <c r="B2177" s="1">
        <v>0.03490179311984787</v>
      </c>
      <c r="C2177" s="1">
        <v>0.01750088071937128</v>
      </c>
      <c r="D2177" s="1">
        <v>0.01642867102291512</v>
      </c>
      <c r="E2177" s="1">
        <v>-0.01537735142092389</v>
      </c>
      <c r="F2177" s="1">
        <v>-0.009366803374463162</v>
      </c>
      <c r="G2177" s="1">
        <v>0.007083149861826232</v>
      </c>
      <c r="H2177" s="1">
        <v>-0.0257209903038581</v>
      </c>
      <c r="I2177" s="1">
        <v>0.01610022702458735</v>
      </c>
      <c r="J2177" s="1">
        <v>0.02028781582879069</v>
      </c>
      <c r="K2177" s="1">
        <v>0.0262287514692392</v>
      </c>
      <c r="L2177" s="1">
        <v>0.007314590917819164</v>
      </c>
      <c r="M2177" s="1">
        <v>0.005741941557815045</v>
      </c>
      <c r="N2177" s="1">
        <v>0.0112224043538578</v>
      </c>
      <c r="O2177" s="1">
        <v>0.01235890970046771</v>
      </c>
      <c r="P2177" s="1">
        <v>0.02838211084737319</v>
      </c>
      <c r="Q2177" s="1">
        <v>0.01989750267268864</v>
      </c>
      <c r="R2177" s="1">
        <v>0.01342920798225378</v>
      </c>
      <c r="S2177" s="1">
        <v>-0.004671333722386373</v>
      </c>
      <c r="T2177" s="1">
        <v>0.02217280541679556</v>
      </c>
      <c r="U2177" s="1">
        <v>0.1117165776724642</v>
      </c>
      <c r="V2177" s="1">
        <v>-0.04268892008529546</v>
      </c>
      <c r="W2177" s="1">
        <v>0.009305130398846284</v>
      </c>
      <c r="X2177" s="1">
        <v>0.02221931914713626</v>
      </c>
      <c r="Y2177" s="1">
        <v>0.09777437947137835</v>
      </c>
      <c r="Z2177" s="1">
        <v>-0.02682201316218535</v>
      </c>
      <c r="AA2177" s="1">
        <v>-0.02471556006111275</v>
      </c>
      <c r="AB2177" s="1">
        <v>-0.00851046837264946</v>
      </c>
      <c r="AC2177" s="1">
        <v>-0.006158348805937131</v>
      </c>
    </row>
    <row r="2178" spans="1:29">
      <c r="A2178" s="11">
        <v>39636</v>
      </c>
      <c r="B2178" s="1">
        <v>0.0058290484009067</v>
      </c>
      <c r="C2178" s="1">
        <v>0.03810161176535609</v>
      </c>
      <c r="D2178" s="1">
        <v>0.007306585658010123</v>
      </c>
      <c r="E2178" s="1">
        <v>0.001441534170516956</v>
      </c>
      <c r="F2178" s="1">
        <v>-0.007905035206561273</v>
      </c>
      <c r="G2178" s="1">
        <v>0.03496059893912573</v>
      </c>
      <c r="H2178" s="1">
        <v>0.04575991002003676</v>
      </c>
      <c r="I2178" s="1">
        <v>0.005098528538603597</v>
      </c>
      <c r="J2178" s="1">
        <v>0.02819952900042888</v>
      </c>
      <c r="K2178" s="1">
        <v>0.04094270627045593</v>
      </c>
      <c r="L2178" s="1">
        <v>0.02505963251938703</v>
      </c>
      <c r="M2178" s="1">
        <v>0.02108051058483551</v>
      </c>
      <c r="N2178" s="1">
        <v>0.03884373549314812</v>
      </c>
      <c r="O2178" s="1">
        <v>0.04030728131718364</v>
      </c>
      <c r="P2178" s="1">
        <v>0.005519558314481365</v>
      </c>
      <c r="Q2178" s="1">
        <v>0.006902269486599444</v>
      </c>
      <c r="R2178" s="1">
        <v>-0.03322365056058307</v>
      </c>
      <c r="S2178" s="1">
        <v>0.01720765264194801</v>
      </c>
      <c r="T2178" s="1">
        <v>0.04169438330944941</v>
      </c>
      <c r="U2178" s="1">
        <v>0.06360862364755682</v>
      </c>
      <c r="V2178" s="1">
        <v>-0.004534516057946192</v>
      </c>
      <c r="W2178" s="1">
        <v>0.01760037675108039</v>
      </c>
      <c r="X2178" s="1">
        <v>-0.01936270004118434</v>
      </c>
      <c r="Y2178" s="1">
        <v>-0.01783141055892079</v>
      </c>
      <c r="Z2178" s="1">
        <v>0.01795770994584056</v>
      </c>
      <c r="AA2178" s="1">
        <v>0.0272949071337889</v>
      </c>
      <c r="AB2178" s="1">
        <v>0.008166407271107401</v>
      </c>
      <c r="AC2178" s="1">
        <v>0.03542594028385371</v>
      </c>
    </row>
    <row r="2179" spans="1:29">
      <c r="A2179" s="11">
        <v>39637</v>
      </c>
      <c r="B2179" s="1">
        <v>0.004967131302895167</v>
      </c>
      <c r="C2179" s="1">
        <v>0.05557875327095108</v>
      </c>
      <c r="D2179" s="1">
        <v>-0.0001468314700471263</v>
      </c>
      <c r="E2179" s="1">
        <v>-0.006238105819325934</v>
      </c>
      <c r="F2179" s="1">
        <v>0.007342926091959967</v>
      </c>
      <c r="G2179" s="1">
        <v>-0.007994938509099381</v>
      </c>
      <c r="H2179" s="1">
        <v>0.003059965799631525</v>
      </c>
      <c r="I2179" s="1">
        <v>-0.003630322210855796</v>
      </c>
      <c r="J2179" s="1">
        <v>0.02180027072045698</v>
      </c>
      <c r="K2179" s="1">
        <v>0.0004769343350485844</v>
      </c>
      <c r="L2179" s="1">
        <v>-0.03511487195727092</v>
      </c>
      <c r="M2179" s="1">
        <v>0.009462143753744545</v>
      </c>
      <c r="N2179" s="1">
        <v>-0.03401742196703883</v>
      </c>
      <c r="O2179" s="1">
        <v>0.04936781685978731</v>
      </c>
      <c r="P2179" s="1">
        <v>-0.04025613152523089</v>
      </c>
      <c r="Q2179" s="1">
        <v>-0.01682599668530427</v>
      </c>
      <c r="R2179" s="1">
        <v>-0.02403621887865826</v>
      </c>
      <c r="S2179" s="1">
        <v>-0.01806976191025988</v>
      </c>
      <c r="T2179" s="1">
        <v>0.03063773823008442</v>
      </c>
      <c r="U2179" s="1">
        <v>0.008120458454514923</v>
      </c>
      <c r="V2179" s="1">
        <v>-0.009832515374455286</v>
      </c>
      <c r="W2179" s="1">
        <v>-0.02745383283314506</v>
      </c>
      <c r="X2179" s="1">
        <v>-0.03796187999723977</v>
      </c>
      <c r="Y2179" s="1">
        <v>-0.05031783254527344</v>
      </c>
      <c r="Z2179" s="1">
        <v>7.678237022412659E-05</v>
      </c>
      <c r="AA2179" s="1">
        <v>-0.01330861689747787</v>
      </c>
      <c r="AB2179" s="1">
        <v>-0.02716609568618511</v>
      </c>
      <c r="AC2179" s="1">
        <v>-0.04979650840404515</v>
      </c>
    </row>
    <row r="2180" spans="1:29">
      <c r="A2180" s="11">
        <v>39638</v>
      </c>
      <c r="B2180" s="1">
        <v>0.1023972600585294</v>
      </c>
      <c r="C2180" s="1">
        <v>0.08046902041150439</v>
      </c>
      <c r="D2180" s="1">
        <v>0.006009133614049533</v>
      </c>
      <c r="E2180" s="1">
        <v>0.01376154076122416</v>
      </c>
      <c r="F2180" s="1">
        <v>0.01737117799875998</v>
      </c>
      <c r="G2180" s="1">
        <v>0.02075346151248092</v>
      </c>
      <c r="H2180" s="1">
        <v>0.07779116050797952</v>
      </c>
      <c r="I2180" s="1">
        <v>0.05640110489242112</v>
      </c>
      <c r="J2180" s="1">
        <v>0.002408774006212422</v>
      </c>
      <c r="K2180" s="1">
        <v>0.03145098212645592</v>
      </c>
      <c r="L2180" s="1">
        <v>0.0491191183729689</v>
      </c>
      <c r="M2180" s="1">
        <v>0.02187201069385858</v>
      </c>
      <c r="N2180" s="1">
        <v>0.07013971114147255</v>
      </c>
      <c r="O2180" s="1">
        <v>0.02969243089050244</v>
      </c>
      <c r="P2180" s="1">
        <v>0.01239268155191509</v>
      </c>
      <c r="Q2180" s="1">
        <v>0.01106336265946761</v>
      </c>
      <c r="R2180" s="1">
        <v>0.05036770292276604</v>
      </c>
      <c r="S2180" s="1">
        <v>0.06108063061933389</v>
      </c>
      <c r="T2180" s="1">
        <v>0.0249658523905687</v>
      </c>
      <c r="U2180" s="1">
        <v>0.05551319147124412</v>
      </c>
      <c r="V2180" s="1">
        <v>0.009853305984995453</v>
      </c>
      <c r="W2180" s="1">
        <v>0.01305571821668194</v>
      </c>
      <c r="X2180" s="1">
        <v>0.07838983462232263</v>
      </c>
      <c r="Y2180" s="1">
        <v>0.02828698141443486</v>
      </c>
      <c r="Z2180" s="1">
        <v>0.0393432359779804</v>
      </c>
      <c r="AA2180" s="1">
        <v>0.03217895385494995</v>
      </c>
      <c r="AB2180" s="1">
        <v>0.02812895208723765</v>
      </c>
      <c r="AC2180" s="1">
        <v>0.03244215088767088</v>
      </c>
    </row>
    <row r="2181" spans="1:29">
      <c r="A2181" s="11">
        <v>39639</v>
      </c>
      <c r="B2181" s="1">
        <v>0.01397393834438643</v>
      </c>
      <c r="C2181" s="1">
        <v>0.02721593925360088</v>
      </c>
      <c r="D2181" s="1">
        <v>-0.003532949728872192</v>
      </c>
      <c r="E2181" s="1">
        <v>0.007382915893093367</v>
      </c>
      <c r="F2181" s="1">
        <v>-0.004649635913469785</v>
      </c>
      <c r="G2181" s="1">
        <v>0.0001973492563500656</v>
      </c>
      <c r="H2181" s="1">
        <v>-0.0001411485001594492</v>
      </c>
      <c r="I2181" s="1">
        <v>-0.003827018630751855</v>
      </c>
      <c r="J2181" s="1">
        <v>0.05149323205187972</v>
      </c>
      <c r="K2181" s="1">
        <v>0.009471169377684552</v>
      </c>
      <c r="L2181" s="1">
        <v>-0.009139111794054577</v>
      </c>
      <c r="M2181" s="1">
        <v>0.005559575850978105</v>
      </c>
      <c r="N2181" s="1">
        <v>-0.02556467634852289</v>
      </c>
      <c r="O2181" s="1">
        <v>0.004493966956117923</v>
      </c>
      <c r="P2181" s="1">
        <v>-0.03860625628477832</v>
      </c>
      <c r="Q2181" s="1">
        <v>0.006155601363640351</v>
      </c>
      <c r="R2181" s="1">
        <v>-0.01563142647604843</v>
      </c>
      <c r="S2181" s="1">
        <v>0.03173433781710444</v>
      </c>
      <c r="T2181" s="1">
        <v>-0.001009730430544864</v>
      </c>
      <c r="U2181" s="1">
        <v>-0.007631262140224693</v>
      </c>
      <c r="V2181" s="1">
        <v>0.001594476132033895</v>
      </c>
      <c r="W2181" s="1">
        <v>0.0245213201523149</v>
      </c>
      <c r="X2181" s="1">
        <v>-0.01866394643651903</v>
      </c>
      <c r="Y2181" s="1">
        <v>-0.01665630110818939</v>
      </c>
      <c r="Z2181" s="1">
        <v>0.03143461125325864</v>
      </c>
      <c r="AA2181" s="1">
        <v>0.008493946960336896</v>
      </c>
      <c r="AB2181" s="1">
        <v>0.01720705119789456</v>
      </c>
      <c r="AC2181" s="1">
        <v>-0.006790895485933923</v>
      </c>
    </row>
    <row r="2182" spans="1:29">
      <c r="A2182" s="11">
        <v>39640</v>
      </c>
      <c r="B2182" s="1">
        <v>-0.0194560870136713</v>
      </c>
      <c r="C2182" s="1">
        <v>-0.08431800417347135</v>
      </c>
      <c r="D2182" s="1">
        <v>7.324669907604608E-05</v>
      </c>
      <c r="E2182" s="1">
        <v>-0.004728389252196874</v>
      </c>
      <c r="F2182" s="1">
        <v>-0.006739364243484314</v>
      </c>
      <c r="G2182" s="1">
        <v>0.00749942572169604</v>
      </c>
      <c r="H2182" s="1">
        <v>-0.02434558398006004</v>
      </c>
      <c r="I2182" s="1">
        <v>0.01290073863111996</v>
      </c>
      <c r="J2182" s="1">
        <v>0.0133858507868343</v>
      </c>
      <c r="K2182" s="1">
        <v>-0.02013738543667298</v>
      </c>
      <c r="L2182" s="1">
        <v>-0.07112564091564866</v>
      </c>
      <c r="M2182" s="1">
        <v>-0.04699378267477006</v>
      </c>
      <c r="N2182" s="1">
        <v>-0.02567661365058949</v>
      </c>
      <c r="O2182" s="1">
        <v>-0.007176896270749911</v>
      </c>
      <c r="P2182" s="1">
        <v>-0.01958854153729361</v>
      </c>
      <c r="Q2182" s="1">
        <v>-0.03761202607347591</v>
      </c>
      <c r="R2182" s="1">
        <v>-0.01492697607420024</v>
      </c>
      <c r="S2182" s="1">
        <v>-0.02503572164635626</v>
      </c>
      <c r="T2182" s="1">
        <v>-0.01269673572300678</v>
      </c>
      <c r="U2182" s="1">
        <v>-0.01974440793969867</v>
      </c>
      <c r="V2182" s="1">
        <v>-0.001554013261594211</v>
      </c>
      <c r="W2182" s="1">
        <v>-0.0298499648371825</v>
      </c>
      <c r="X2182" s="1">
        <v>0.001751618566142144</v>
      </c>
      <c r="Y2182" s="1">
        <v>-0.06362774861047393</v>
      </c>
      <c r="Z2182" s="1">
        <v>-0.0470024423755554</v>
      </c>
      <c r="AA2182" s="1">
        <v>-0.01628933775809649</v>
      </c>
      <c r="AB2182" s="1">
        <v>-0.01149303102260224</v>
      </c>
      <c r="AC2182" s="1">
        <v>-0.04461728891671912</v>
      </c>
    </row>
    <row r="2183" spans="1:29">
      <c r="A2183" s="11">
        <v>39643</v>
      </c>
      <c r="B2183" s="1">
        <v>-0.04644867742467895</v>
      </c>
      <c r="C2183" s="1">
        <v>-0.01524946488801904</v>
      </c>
      <c r="D2183" s="1">
        <v>0.003111009542339449</v>
      </c>
      <c r="E2183" s="1">
        <v>0.02209032825575585</v>
      </c>
      <c r="F2183" s="1">
        <v>0.01218201505773253</v>
      </c>
      <c r="G2183" s="1">
        <v>0</v>
      </c>
      <c r="H2183" s="1">
        <v>-0.01334673742272363</v>
      </c>
      <c r="I2183" s="1">
        <v>-0.03385461045966787</v>
      </c>
      <c r="J2183" s="1">
        <v>-0.03318331253784934</v>
      </c>
      <c r="K2183" s="1">
        <v>0.02802432408874966</v>
      </c>
      <c r="L2183" s="1">
        <v>-0.07233782404637856</v>
      </c>
      <c r="M2183" s="1">
        <v>0.01232767861516826</v>
      </c>
      <c r="N2183" s="1">
        <v>-0.03408762067213911</v>
      </c>
      <c r="O2183" s="1">
        <v>0.02534746678393485</v>
      </c>
      <c r="P2183" s="1">
        <v>-0.0009991280982836193</v>
      </c>
      <c r="Q2183" s="1">
        <v>0.03090055539335901</v>
      </c>
      <c r="R2183" s="1">
        <v>0.01356590238566646</v>
      </c>
      <c r="S2183" s="1">
        <v>0.02127646297831198</v>
      </c>
      <c r="T2183" s="1">
        <v>0.03034773474948449</v>
      </c>
      <c r="U2183" s="1">
        <v>0.01028316332583223</v>
      </c>
      <c r="V2183" s="1">
        <v>0.01617250484258803</v>
      </c>
      <c r="W2183" s="1">
        <v>0.006307768474904663</v>
      </c>
      <c r="X2183" s="1">
        <v>0.02360738830263709</v>
      </c>
      <c r="Y2183" s="1">
        <v>0.02357291803293382</v>
      </c>
      <c r="Z2183" s="1">
        <v>0.02604933013334443</v>
      </c>
      <c r="AA2183" s="1">
        <v>0.005033443120797898</v>
      </c>
      <c r="AB2183" s="1">
        <v>-0.002561429048749231</v>
      </c>
      <c r="AC2183" s="1">
        <v>-0.02207675332203429</v>
      </c>
    </row>
    <row r="2184" spans="1:29">
      <c r="A2184" s="11">
        <v>39644</v>
      </c>
      <c r="B2184" s="1">
        <v>-0.05872146251260102</v>
      </c>
      <c r="C2184" s="1">
        <v>-0.02739678479799468</v>
      </c>
      <c r="D2184" s="1">
        <v>-0.02429310179661581</v>
      </c>
      <c r="E2184" s="1">
        <v>-0.03439456253610618</v>
      </c>
      <c r="F2184" s="1">
        <v>-0.0130254221622268</v>
      </c>
      <c r="G2184" s="1">
        <v>-0.06131247935397854</v>
      </c>
      <c r="H2184" s="1">
        <v>-0.02896630810069611</v>
      </c>
      <c r="I2184" s="1">
        <v>-0.1100178963783717</v>
      </c>
      <c r="J2184" s="1">
        <v>-0.0789735285939811</v>
      </c>
      <c r="K2184" s="1">
        <v>-0.03816451887850714</v>
      </c>
      <c r="L2184" s="1">
        <v>-0.007007550866107826</v>
      </c>
      <c r="M2184" s="1">
        <v>-0.02148976670265046</v>
      </c>
      <c r="N2184" s="1">
        <v>-0.04833913996898098</v>
      </c>
      <c r="O2184" s="1">
        <v>-0.04733555834747105</v>
      </c>
      <c r="P2184" s="1">
        <v>-0.01399986717272395</v>
      </c>
      <c r="Q2184" s="1">
        <v>-0.03488421819636789</v>
      </c>
      <c r="R2184" s="1">
        <v>-0.03232282773604056</v>
      </c>
      <c r="S2184" s="1">
        <v>-0.04849145498654173</v>
      </c>
      <c r="T2184" s="1">
        <v>-0.06049760523629499</v>
      </c>
      <c r="U2184" s="1">
        <v>-0.06243439181032029</v>
      </c>
      <c r="V2184" s="1">
        <v>-0.022976113322287</v>
      </c>
      <c r="W2184" s="1">
        <v>-0.01288456532216764</v>
      </c>
      <c r="X2184" s="1">
        <v>-0.01012811664417479</v>
      </c>
      <c r="Y2184" s="1">
        <v>-0.02848723354962646</v>
      </c>
      <c r="Z2184" s="1">
        <v>-0.05194639003506973</v>
      </c>
      <c r="AA2184" s="1">
        <v>-0.005659480907088121</v>
      </c>
      <c r="AB2184" s="1">
        <v>-0.03448490206609867</v>
      </c>
      <c r="AC2184" s="1">
        <v>-0.06177128863671222</v>
      </c>
    </row>
    <row r="2185" spans="1:29">
      <c r="A2185" s="11">
        <v>39645</v>
      </c>
      <c r="B2185" s="1">
        <v>-0.02118576507802972</v>
      </c>
      <c r="C2185" s="1">
        <v>0.02796454646393109</v>
      </c>
      <c r="D2185" s="1">
        <v>-0.0009838848951069235</v>
      </c>
      <c r="E2185" s="1">
        <v>0.004813421620512237</v>
      </c>
      <c r="F2185" s="1">
        <v>-0.02670390826823366</v>
      </c>
      <c r="G2185" s="1">
        <v>-0.03130202340859656</v>
      </c>
      <c r="H2185" s="1">
        <v>0.01150791417353791</v>
      </c>
      <c r="I2185" s="1">
        <v>-0.01584709112656679</v>
      </c>
      <c r="J2185" s="1">
        <v>-0.007959601146057649</v>
      </c>
      <c r="K2185" s="1">
        <v>0.01629669131060418</v>
      </c>
      <c r="L2185" s="1">
        <v>0.001910062314239402</v>
      </c>
      <c r="M2185" s="1">
        <v>0.003074384025453902</v>
      </c>
      <c r="N2185" s="1">
        <v>0.03440580814652661</v>
      </c>
      <c r="O2185" s="1">
        <v>-0.05170606236621245</v>
      </c>
      <c r="P2185" s="1">
        <v>0.02636919219148015</v>
      </c>
      <c r="Q2185" s="1">
        <v>0.02236136858608395</v>
      </c>
      <c r="R2185" s="1">
        <v>-0.01714373344301112</v>
      </c>
      <c r="S2185" s="1">
        <v>-0.0407699626750011</v>
      </c>
      <c r="T2185" s="1">
        <v>-0.03888130372208831</v>
      </c>
      <c r="U2185" s="1">
        <v>-0.03503099516160868</v>
      </c>
      <c r="V2185" s="1">
        <v>-0.004244394801948048</v>
      </c>
      <c r="W2185" s="1">
        <v>0.01312332967530438</v>
      </c>
      <c r="X2185" s="1">
        <v>-0.02440808480326095</v>
      </c>
      <c r="Y2185" s="1">
        <v>-0.01736637397525187</v>
      </c>
      <c r="Z2185" s="1">
        <v>-0.03495896717452096</v>
      </c>
      <c r="AA2185" s="1">
        <v>-0.02940605309434152</v>
      </c>
      <c r="AB2185" s="1">
        <v>-0.04918839583250023</v>
      </c>
      <c r="AC2185" s="1">
        <v>-0.02088822189445916</v>
      </c>
    </row>
    <row r="2186" spans="1:29">
      <c r="A2186" s="11">
        <v>39646</v>
      </c>
      <c r="B2186" s="1">
        <v>0.08726135673121327</v>
      </c>
      <c r="C2186" s="1">
        <v>0.09273228043930337</v>
      </c>
      <c r="D2186" s="1">
        <v>-0.0009089474392941499</v>
      </c>
      <c r="E2186" s="1">
        <v>0.01652725330075033</v>
      </c>
      <c r="F2186" s="1">
        <v>0.01887264094712338</v>
      </c>
      <c r="G2186" s="1">
        <v>0.007109162497860089</v>
      </c>
      <c r="H2186" s="1">
        <v>0.07485034842383653</v>
      </c>
      <c r="I2186" s="1">
        <v>0.06092299279586277</v>
      </c>
      <c r="J2186" s="1">
        <v>0.0167761629099541</v>
      </c>
      <c r="K2186" s="1">
        <v>0.02138049049382507</v>
      </c>
      <c r="L2186" s="1">
        <v>0.02242175188674778</v>
      </c>
      <c r="M2186" s="1">
        <v>0.06101330324660514</v>
      </c>
      <c r="N2186" s="1">
        <v>0.03018162289181103</v>
      </c>
      <c r="O2186" s="1">
        <v>0.04317432505555852</v>
      </c>
      <c r="P2186" s="1">
        <v>0.0276678976070357</v>
      </c>
      <c r="Q2186" s="1">
        <v>0.04449735119534526</v>
      </c>
      <c r="R2186" s="1">
        <v>0.03861604734619317</v>
      </c>
      <c r="S2186" s="1">
        <v>-0.05509648885670837</v>
      </c>
      <c r="T2186" s="1">
        <v>0.08425397954197389</v>
      </c>
      <c r="U2186" s="1">
        <v>0.08814681626114762</v>
      </c>
      <c r="V2186" s="1">
        <v>-0.003455900544785062</v>
      </c>
      <c r="W2186" s="1">
        <v>0.02353964299321309</v>
      </c>
      <c r="X2186" s="1">
        <v>0.03828639584789562</v>
      </c>
      <c r="Y2186" s="1">
        <v>0.05045106679681144</v>
      </c>
      <c r="Z2186" s="1">
        <v>-0.02854878702925912</v>
      </c>
      <c r="AA2186" s="1">
        <v>-0.003811825458132967</v>
      </c>
      <c r="AB2186" s="1">
        <v>0.000145291806742831</v>
      </c>
      <c r="AC2186" s="1">
        <v>0.02673506642759649</v>
      </c>
    </row>
    <row r="2187" spans="1:29">
      <c r="A2187" s="11">
        <v>39647</v>
      </c>
      <c r="B2187" s="1">
        <v>0.07892058362443133</v>
      </c>
      <c r="C2187" s="1">
        <v>0.03361796038661491</v>
      </c>
      <c r="D2187" s="1">
        <v>0.008719225542132003</v>
      </c>
      <c r="E2187" s="1">
        <v>0.01366623655015919</v>
      </c>
      <c r="F2187" s="1">
        <v>0.0316755950884946</v>
      </c>
      <c r="G2187" s="1">
        <v>0.0282352276894553</v>
      </c>
      <c r="H2187" s="1">
        <v>0.0495821998157282</v>
      </c>
      <c r="I2187" s="1">
        <v>0.07912160457013062</v>
      </c>
      <c r="J2187" s="1">
        <v>0.02116204064400162</v>
      </c>
      <c r="K2187" s="1">
        <v>0.0002273411199114062</v>
      </c>
      <c r="L2187" s="1">
        <v>-0.02205667117167287</v>
      </c>
      <c r="M2187" s="1">
        <v>0.0506257854730916</v>
      </c>
      <c r="N2187" s="1">
        <v>0.05381167698633593</v>
      </c>
      <c r="O2187" s="1">
        <v>0.0115610017744745</v>
      </c>
      <c r="P2187" s="1">
        <v>0.04519235804625388</v>
      </c>
      <c r="Q2187" s="1">
        <v>0.04592538782943478</v>
      </c>
      <c r="R2187" s="1">
        <v>0.04688997731224132</v>
      </c>
      <c r="S2187" s="1">
        <v>0.02623908490540861</v>
      </c>
      <c r="T2187" s="1">
        <v>0.05529608968853128</v>
      </c>
      <c r="U2187" s="1">
        <v>0.005222672445152954</v>
      </c>
      <c r="V2187" s="1">
        <v>0.0004237091216110489</v>
      </c>
      <c r="W2187" s="1">
        <v>-0.001973659791942639</v>
      </c>
      <c r="X2187" s="1">
        <v>0.02689547792837876</v>
      </c>
      <c r="Y2187" s="1">
        <v>0.01273096414400299</v>
      </c>
      <c r="Z2187" s="1">
        <v>0.001944550767621012</v>
      </c>
      <c r="AA2187" s="1">
        <v>0.008339351976951903</v>
      </c>
      <c r="AB2187" s="1">
        <v>-0.01202295767373773</v>
      </c>
      <c r="AC2187" s="1">
        <v>-0.03669117878824502</v>
      </c>
    </row>
    <row r="2188" spans="1:29">
      <c r="A2188" s="11">
        <v>39650</v>
      </c>
      <c r="B2188" s="1">
        <v>0.01721124342162006</v>
      </c>
      <c r="C2188" s="1">
        <v>-0.02408580286463002</v>
      </c>
      <c r="D2188" s="1">
        <v>0.001954387460487705</v>
      </c>
      <c r="E2188" s="1">
        <v>0.05602031006498343</v>
      </c>
      <c r="F2188" s="1">
        <v>0.02263108582977424</v>
      </c>
      <c r="G2188" s="1">
        <v>0.02080292484058588</v>
      </c>
      <c r="H2188" s="1">
        <v>-0.006369246955716834</v>
      </c>
      <c r="I2188" s="1">
        <v>0.04755933363983433</v>
      </c>
      <c r="J2188" s="1">
        <v>0.002107692512742565</v>
      </c>
      <c r="K2188" s="1">
        <v>0.03730681653574153</v>
      </c>
      <c r="L2188" s="1">
        <v>0.008982631486010417</v>
      </c>
      <c r="M2188" s="1">
        <v>-0.01283226165238238</v>
      </c>
      <c r="N2188" s="1">
        <v>0.01673753712552073</v>
      </c>
      <c r="O2188" s="1">
        <v>0.01536695022325274</v>
      </c>
      <c r="P2188" s="1">
        <v>0.0009197445461766041</v>
      </c>
      <c r="Q2188" s="1">
        <v>0.01191749064129244</v>
      </c>
      <c r="R2188" s="1">
        <v>0.0187631134994739</v>
      </c>
      <c r="S2188" s="1">
        <v>0.01461033841779646</v>
      </c>
      <c r="T2188" s="1">
        <v>0.04070327552986508</v>
      </c>
      <c r="U2188" s="1">
        <v>0.0271446097088861</v>
      </c>
      <c r="V2188" s="1">
        <v>0.05276947399535614</v>
      </c>
      <c r="W2188" s="1">
        <v>0.002522854347016601</v>
      </c>
      <c r="X2188" s="1">
        <v>-0.007347840372006531</v>
      </c>
      <c r="Y2188" s="1">
        <v>0.02874018488483054</v>
      </c>
      <c r="Z2188" s="1">
        <v>0.01096952226528014</v>
      </c>
      <c r="AA2188" s="1">
        <v>-0.007053811211141015</v>
      </c>
      <c r="AB2188" s="1">
        <v>-0.01189408796912994</v>
      </c>
      <c r="AC2188" s="1">
        <v>0.01856638175860836</v>
      </c>
    </row>
    <row r="2189" spans="1:29">
      <c r="A2189" s="11">
        <v>39651</v>
      </c>
      <c r="B2189" s="1">
        <v>0.05398609464377935</v>
      </c>
      <c r="C2189" s="1">
        <v>0.0426952959644884</v>
      </c>
      <c r="D2189" s="1">
        <v>-0.01069018880523953</v>
      </c>
      <c r="E2189" s="1">
        <v>0.0468851429322128</v>
      </c>
      <c r="F2189" s="1">
        <v>-0.07465308892974354</v>
      </c>
      <c r="G2189" s="1">
        <v>0.02058282002178391</v>
      </c>
      <c r="H2189" s="1">
        <v>-0.02590823208718551</v>
      </c>
      <c r="I2189" s="1">
        <v>0.01624068808373469</v>
      </c>
      <c r="J2189" s="1">
        <v>0.03505056653586069</v>
      </c>
      <c r="K2189" s="1">
        <v>0.02061407519828284</v>
      </c>
      <c r="L2189" s="1">
        <v>0.01088873541431767</v>
      </c>
      <c r="M2189" s="1">
        <v>0.005968781485351515</v>
      </c>
      <c r="N2189" s="1">
        <v>0.05943081641387793</v>
      </c>
      <c r="O2189" s="1">
        <v>0.0335791058819408</v>
      </c>
      <c r="P2189" s="1">
        <v>0.03492681338200598</v>
      </c>
      <c r="Q2189" s="1">
        <v>0.009316678215271157</v>
      </c>
      <c r="R2189" s="1">
        <v>-0.0003251032919296959</v>
      </c>
      <c r="S2189" s="1">
        <v>0.07399999411989788</v>
      </c>
      <c r="T2189" s="1">
        <v>0.03759583940826117</v>
      </c>
      <c r="U2189" s="1">
        <v>0.03179515236159092</v>
      </c>
      <c r="V2189" s="1">
        <v>0.02154969868445655</v>
      </c>
      <c r="W2189" s="1">
        <v>0.02924200631824903</v>
      </c>
      <c r="X2189" s="1">
        <v>-0.01599803755099216</v>
      </c>
      <c r="Y2189" s="1">
        <v>0.06804714801682543</v>
      </c>
      <c r="Z2189" s="1">
        <v>0.04432034870685131</v>
      </c>
      <c r="AA2189" s="1">
        <v>0.04056621466054988</v>
      </c>
      <c r="AB2189" s="1">
        <v>0.07317088718894205</v>
      </c>
      <c r="AC2189" s="1">
        <v>0.05830354601617316</v>
      </c>
    </row>
    <row r="2190" spans="1:29">
      <c r="A2190" s="11">
        <v>39652</v>
      </c>
      <c r="B2190" s="1">
        <v>0.03890900158308108</v>
      </c>
      <c r="C2190" s="1">
        <v>0.06651680680709759</v>
      </c>
      <c r="D2190" s="1">
        <v>0.01509000758410495</v>
      </c>
      <c r="E2190" s="1">
        <v>-0.02165668224166517</v>
      </c>
      <c r="F2190" s="1">
        <v>0.008529918911872159</v>
      </c>
      <c r="G2190" s="1">
        <v>0.04093441967507094</v>
      </c>
      <c r="H2190" s="1">
        <v>0.0318070283767371</v>
      </c>
      <c r="I2190" s="1">
        <v>0.0937981634283791</v>
      </c>
      <c r="J2190" s="1">
        <v>0.02912308076749137</v>
      </c>
      <c r="K2190" s="1">
        <v>-0.007950325357513388</v>
      </c>
      <c r="L2190" s="1">
        <v>0.01517462517162538</v>
      </c>
      <c r="M2190" s="1">
        <v>0.05524789951392606</v>
      </c>
      <c r="N2190" s="1">
        <v>0.009217737419659366</v>
      </c>
      <c r="O2190" s="1">
        <v>0.0138193314515731</v>
      </c>
      <c r="P2190" s="1">
        <v>0.0612787130667356</v>
      </c>
      <c r="Q2190" s="1">
        <v>0.03153016479318449</v>
      </c>
      <c r="R2190" s="1">
        <v>0.05350428764925175</v>
      </c>
      <c r="S2190" s="1">
        <v>0.08603360746696342</v>
      </c>
      <c r="T2190" s="1">
        <v>0.09968632514345277</v>
      </c>
      <c r="U2190" s="1">
        <v>0.113456766153448</v>
      </c>
      <c r="V2190" s="1">
        <v>0.03438312772824581</v>
      </c>
      <c r="W2190" s="1">
        <v>0.02312485528667896</v>
      </c>
      <c r="X2190" s="1">
        <v>0.06976453091951096</v>
      </c>
      <c r="Y2190" s="1">
        <v>0.008972798296861484</v>
      </c>
      <c r="Z2190" s="1">
        <v>0.0670554774285661</v>
      </c>
      <c r="AA2190" s="1">
        <v>0.06586937697164652</v>
      </c>
      <c r="AB2190" s="1">
        <v>0.1451355198715978</v>
      </c>
      <c r="AC2190" s="1">
        <v>0.03305435549316349</v>
      </c>
    </row>
    <row r="2191" spans="1:29">
      <c r="A2191" s="11">
        <v>39653</v>
      </c>
      <c r="B2191" s="1">
        <v>-0.004386707121854516</v>
      </c>
      <c r="C2191" s="1">
        <v>0.02478504430493689</v>
      </c>
      <c r="D2191" s="1">
        <v>-0.004033901093405623</v>
      </c>
      <c r="E2191" s="1">
        <v>-0.004083431825171679</v>
      </c>
      <c r="F2191" s="1">
        <v>0.01161955568223338</v>
      </c>
      <c r="G2191" s="1">
        <v>0.06157686725237621</v>
      </c>
      <c r="H2191" s="1">
        <v>0.003321406624573031</v>
      </c>
      <c r="I2191" s="1">
        <v>0.0077202789782711</v>
      </c>
      <c r="J2191" s="1">
        <v>0.0006580291311308883</v>
      </c>
      <c r="K2191" s="1">
        <v>-0.01364522111833177</v>
      </c>
      <c r="L2191" s="1">
        <v>-0.02181317231639945</v>
      </c>
      <c r="M2191" s="1">
        <v>0.01062121237967517</v>
      </c>
      <c r="N2191" s="1">
        <v>-0.005741206718078651</v>
      </c>
      <c r="O2191" s="1">
        <v>-0.01994973176900949</v>
      </c>
      <c r="P2191" s="1">
        <v>-0.04853555789023356</v>
      </c>
      <c r="Q2191" s="1">
        <v>0.03267824070688352</v>
      </c>
      <c r="R2191" s="1">
        <v>0.01797312666792505</v>
      </c>
      <c r="S2191" s="1">
        <v>-0.0246914149275711</v>
      </c>
      <c r="T2191" s="1">
        <v>-0.04179357096220393</v>
      </c>
      <c r="U2191" s="1">
        <v>-0.01365810319530003</v>
      </c>
      <c r="V2191" s="1">
        <v>0.01419571238209705</v>
      </c>
      <c r="W2191" s="1">
        <v>-0.00845981049520883</v>
      </c>
      <c r="X2191" s="1">
        <v>-0.001133974748296906</v>
      </c>
      <c r="Y2191" s="1">
        <v>-0.06816925710992028</v>
      </c>
      <c r="Z2191" s="1">
        <v>-0.05490219351818504</v>
      </c>
      <c r="AA2191" s="1">
        <v>-0.03070054835389713</v>
      </c>
      <c r="AB2191" s="1">
        <v>-0.03259332412482974</v>
      </c>
      <c r="AC2191" s="1">
        <v>-0.0003677212347623637</v>
      </c>
    </row>
    <row r="2192" spans="1:29">
      <c r="A2192" s="11">
        <v>39654</v>
      </c>
      <c r="B2192" s="1">
        <v>-0.06240979095104404</v>
      </c>
      <c r="C2192" s="1">
        <v>0.01138170528879079</v>
      </c>
      <c r="D2192" s="1">
        <v>0.02212646094103188</v>
      </c>
      <c r="E2192" s="1">
        <v>-0.02481646326100706</v>
      </c>
      <c r="F2192" s="1">
        <v>-0.007735706916738194</v>
      </c>
      <c r="G2192" s="1">
        <v>-0.03559804338943395</v>
      </c>
      <c r="H2192" s="1">
        <v>-0.02860532777620894</v>
      </c>
      <c r="I2192" s="1">
        <v>-0.0720403770534821</v>
      </c>
      <c r="J2192" s="1">
        <v>-0.01742826850025136</v>
      </c>
      <c r="K2192" s="1">
        <v>0.02415478413835759</v>
      </c>
      <c r="L2192" s="1">
        <v>-0.0106235070461389</v>
      </c>
      <c r="M2192" s="1">
        <v>-0.008654935454155743</v>
      </c>
      <c r="N2192" s="1">
        <v>-0.007086460105152237</v>
      </c>
      <c r="O2192" s="1">
        <v>-0.004328945427134467</v>
      </c>
      <c r="P2192" s="1">
        <v>-0.02286729605896332</v>
      </c>
      <c r="Q2192" s="1">
        <v>-0.04230555364710009</v>
      </c>
      <c r="R2192" s="1">
        <v>-0.06973420152601406</v>
      </c>
      <c r="S2192" s="1">
        <v>-0.02109702242298428</v>
      </c>
      <c r="T2192" s="1">
        <v>-0.02356640461091541</v>
      </c>
      <c r="U2192" s="1">
        <v>0.00601266837268799</v>
      </c>
      <c r="V2192" s="1">
        <v>-0.0361542585993968</v>
      </c>
      <c r="W2192" s="1">
        <v>0.01257013021285092</v>
      </c>
      <c r="X2192" s="1">
        <v>-0.03190653612637917</v>
      </c>
      <c r="Y2192" s="1">
        <v>-0.03612514348467755</v>
      </c>
      <c r="Z2192" s="1">
        <v>-0.02116025276870448</v>
      </c>
      <c r="AA2192" s="1">
        <v>0.01276018875159113</v>
      </c>
      <c r="AB2192" s="1">
        <v>-0.03084383069765895</v>
      </c>
      <c r="AC2192" s="1">
        <v>-0.0009811102525877358</v>
      </c>
    </row>
    <row r="2193" spans="1:29">
      <c r="A2193" s="11">
        <v>39657</v>
      </c>
      <c r="B2193" s="1">
        <v>-0.02181356322380879</v>
      </c>
      <c r="C2193" s="1">
        <v>0.01875616392003554</v>
      </c>
      <c r="D2193" s="1">
        <v>0.01306168575640032</v>
      </c>
      <c r="E2193" s="1">
        <v>-0.01239228411384763</v>
      </c>
      <c r="F2193" s="1">
        <v>-0.008425915786074656</v>
      </c>
      <c r="G2193" s="1">
        <v>0.01630152864744816</v>
      </c>
      <c r="H2193" s="1">
        <v>0.007635035231746912</v>
      </c>
      <c r="I2193" s="1">
        <v>0.0006657325906411771</v>
      </c>
      <c r="J2193" s="1">
        <v>-0.02175393042256812</v>
      </c>
      <c r="K2193" s="1">
        <v>-0.01007737828461897</v>
      </c>
      <c r="L2193" s="1">
        <v>-0.007222729276550544</v>
      </c>
      <c r="M2193" s="1">
        <v>-0.001496587639574609</v>
      </c>
      <c r="N2193" s="1">
        <v>0.007930216831881332</v>
      </c>
      <c r="O2193" s="1">
        <v>-0.01998140108040491</v>
      </c>
      <c r="P2193" s="1">
        <v>0.0126013869539876</v>
      </c>
      <c r="Q2193" s="1">
        <v>0.02846712984589028</v>
      </c>
      <c r="R2193" s="1">
        <v>0.0152762468440184</v>
      </c>
      <c r="S2193" s="1">
        <v>-0.01544537555613434</v>
      </c>
      <c r="T2193" s="1">
        <v>-0.0183524203382478</v>
      </c>
      <c r="U2193" s="1">
        <v>-0.008783941833340525</v>
      </c>
      <c r="V2193" s="1">
        <v>-0.009280295753307244</v>
      </c>
      <c r="W2193" s="1">
        <v>0.01228526235288707</v>
      </c>
      <c r="X2193" s="1">
        <v>0.0002346165784383736</v>
      </c>
      <c r="Y2193" s="1">
        <v>0.04252890404211684</v>
      </c>
      <c r="Z2193" s="1">
        <v>-0.02186052896914925</v>
      </c>
      <c r="AA2193" s="1">
        <v>-0.008594597236284751</v>
      </c>
      <c r="AB2193" s="1">
        <v>0.02451070849956949</v>
      </c>
      <c r="AC2193" s="1">
        <v>0.001227616179078517</v>
      </c>
    </row>
    <row r="2194" spans="1:29">
      <c r="A2194" s="11">
        <v>39658</v>
      </c>
      <c r="B2194" s="1">
        <v>-0.1112865940229065</v>
      </c>
      <c r="C2194" s="1">
        <v>-0.04710039442143765</v>
      </c>
      <c r="D2194" s="1">
        <v>-0.02144061289903254</v>
      </c>
      <c r="E2194" s="1">
        <v>-0.01882141034332974</v>
      </c>
      <c r="F2194" s="1">
        <v>-0.05844956825987935</v>
      </c>
      <c r="G2194" s="1">
        <v>-0.02249281782420853</v>
      </c>
      <c r="H2194" s="1">
        <v>-0.016912748395293</v>
      </c>
      <c r="I2194" s="1">
        <v>-0.08685238230478642</v>
      </c>
      <c r="J2194" s="1">
        <v>-0.0475538220821573</v>
      </c>
      <c r="K2194" s="1">
        <v>0.03010629405533316</v>
      </c>
      <c r="L2194" s="1">
        <v>0.0008119529814940574</v>
      </c>
      <c r="M2194" s="1">
        <v>-0.02035974138788388</v>
      </c>
      <c r="N2194" s="1">
        <v>-0.005507501164869866</v>
      </c>
      <c r="O2194" s="1">
        <v>-0.05635259043045793</v>
      </c>
      <c r="P2194" s="1">
        <v>-0.01155564724258551</v>
      </c>
      <c r="Q2194" s="1">
        <v>-0.02782734994238967</v>
      </c>
      <c r="R2194" s="1">
        <v>-0.04440556169451515</v>
      </c>
      <c r="S2194" s="1">
        <v>-0.04195552381962975</v>
      </c>
      <c r="T2194" s="1">
        <v>-0.06970260941425255</v>
      </c>
      <c r="U2194" s="1">
        <v>-0.06239718854897403</v>
      </c>
      <c r="V2194" s="1">
        <v>0.01083325118158496</v>
      </c>
      <c r="W2194" s="1">
        <v>-0.03952231144242357</v>
      </c>
      <c r="X2194" s="1">
        <v>-0.07047375869250805</v>
      </c>
      <c r="Y2194" s="1">
        <v>-0.01120756686809032</v>
      </c>
      <c r="Z2194" s="1">
        <v>-0.03244769216599097</v>
      </c>
      <c r="AA2194" s="1">
        <v>-0.01307192902738519</v>
      </c>
      <c r="AB2194" s="1">
        <v>0.01951155331257071</v>
      </c>
      <c r="AC2194" s="1">
        <v>-0.01262878042112592</v>
      </c>
    </row>
    <row r="2195" spans="1:29">
      <c r="A2195" s="11">
        <v>39659</v>
      </c>
      <c r="B2195" s="1">
        <v>0.09609491950950577</v>
      </c>
      <c r="C2195" s="1">
        <v>0.06150337329133349</v>
      </c>
      <c r="D2195" s="1">
        <v>0.008253533277440495</v>
      </c>
      <c r="E2195" s="1">
        <v>0.005252589503293104</v>
      </c>
      <c r="F2195" s="1">
        <v>-0.01223017363420376</v>
      </c>
      <c r="G2195" s="1">
        <v>-0.00999628334526681</v>
      </c>
      <c r="H2195" s="1">
        <v>0.03124111607570845</v>
      </c>
      <c r="I2195" s="1">
        <v>0.06290695985395311</v>
      </c>
      <c r="J2195" s="1">
        <v>0.00538788197719775</v>
      </c>
      <c r="K2195" s="1">
        <v>0.003574232480204165</v>
      </c>
      <c r="L2195" s="1">
        <v>0.03981987087861039</v>
      </c>
      <c r="M2195" s="1">
        <v>0.05622859062873298</v>
      </c>
      <c r="N2195" s="1">
        <v>-0.006856414813096179</v>
      </c>
      <c r="O2195" s="1">
        <v>0.0272080831544339</v>
      </c>
      <c r="P2195" s="1">
        <v>0.003597498265692556</v>
      </c>
      <c r="Q2195" s="1">
        <v>0.007168656198531576</v>
      </c>
      <c r="R2195" s="1">
        <v>0.0395562870227284</v>
      </c>
      <c r="S2195" s="1">
        <v>0.03465340002375128</v>
      </c>
      <c r="T2195" s="1">
        <v>0.0525537769058475</v>
      </c>
      <c r="U2195" s="1">
        <v>0.0210464308585705</v>
      </c>
      <c r="V2195" s="1">
        <v>0.01623428539427851</v>
      </c>
      <c r="W2195" s="1">
        <v>0.01157729185823198</v>
      </c>
      <c r="X2195" s="1">
        <v>0.04907261210539082</v>
      </c>
      <c r="Y2195" s="1">
        <v>0.07026561893298333</v>
      </c>
      <c r="Z2195" s="1">
        <v>0.07819315108090841</v>
      </c>
      <c r="AA2195" s="1">
        <v>0.00974994357884329</v>
      </c>
      <c r="AB2195" s="1">
        <v>0.0313195124026151</v>
      </c>
      <c r="AC2195" s="1">
        <v>0.04967105419421047</v>
      </c>
    </row>
    <row r="2196" spans="1:29">
      <c r="A2196" s="11">
        <v>39660</v>
      </c>
      <c r="B2196" s="1">
        <v>-0.03732047906933833</v>
      </c>
      <c r="C2196" s="1">
        <v>-0.00530828987472598</v>
      </c>
      <c r="D2196" s="1">
        <v>0.01405918700286324</v>
      </c>
      <c r="E2196" s="1">
        <v>-0.005452288215404888</v>
      </c>
      <c r="F2196" s="1">
        <v>-0.02800780553286963</v>
      </c>
      <c r="G2196" s="1">
        <v>0.0361975921364901</v>
      </c>
      <c r="H2196" s="1">
        <v>0.00253604534277363</v>
      </c>
      <c r="I2196" s="1">
        <v>0.003747443981261922</v>
      </c>
      <c r="J2196" s="1">
        <v>0.01000363350587907</v>
      </c>
      <c r="K2196" s="1">
        <v>0.004190439058420425</v>
      </c>
      <c r="L2196" s="1">
        <v>-0.01161017043155022</v>
      </c>
      <c r="M2196" s="1">
        <v>-0.02728160516555145</v>
      </c>
      <c r="N2196" s="1">
        <v>-0.007966097513451786</v>
      </c>
      <c r="O2196" s="1">
        <v>0.01811277417077806</v>
      </c>
      <c r="P2196" s="1">
        <v>-0.04390715232497255</v>
      </c>
      <c r="Q2196" s="1">
        <v>0.005804730115466672</v>
      </c>
      <c r="R2196" s="1">
        <v>0.01939522339874933</v>
      </c>
      <c r="S2196" s="1">
        <v>0.04923553877106501</v>
      </c>
      <c r="T2196" s="1">
        <v>0.02111061500687716</v>
      </c>
      <c r="U2196" s="1">
        <v>0.04523347176101011</v>
      </c>
      <c r="V2196" s="1">
        <v>-0.01781990191254013</v>
      </c>
      <c r="W2196" s="1">
        <v>-0.006082102426285596</v>
      </c>
      <c r="X2196" s="1">
        <v>-0.02958149448222791</v>
      </c>
      <c r="Y2196" s="1">
        <v>0.03904141613788381</v>
      </c>
      <c r="Z2196" s="1">
        <v>0.03959376757508948</v>
      </c>
      <c r="AA2196" s="1">
        <v>0.02623427590527672</v>
      </c>
      <c r="AB2196" s="1">
        <v>0.01109187412829171</v>
      </c>
      <c r="AC2196" s="1">
        <v>-0.01715371754700212</v>
      </c>
    </row>
    <row r="2197" spans="1:29">
      <c r="A2197" s="11">
        <v>39661</v>
      </c>
      <c r="B2197" s="1">
        <v>0.03976126295429272</v>
      </c>
      <c r="C2197" s="1">
        <v>0.02241502095321346</v>
      </c>
      <c r="D2197" s="1">
        <v>-0.006154108887219123</v>
      </c>
      <c r="E2197" s="1">
        <v>0.005025173068860633</v>
      </c>
      <c r="F2197" s="1">
        <v>0.02758480651774931</v>
      </c>
      <c r="G2197" s="1">
        <v>-0.02904948832312382</v>
      </c>
      <c r="H2197" s="1">
        <v>0.04006899013578757</v>
      </c>
      <c r="I2197" s="1">
        <v>0.009242815652752423</v>
      </c>
      <c r="J2197" s="1">
        <v>-0.002476155033114491</v>
      </c>
      <c r="K2197" s="1">
        <v>-0.01961197174019935</v>
      </c>
      <c r="L2197" s="1">
        <v>0.03536577505772431</v>
      </c>
      <c r="M2197" s="1">
        <v>0.03735422527413723</v>
      </c>
      <c r="N2197" s="1">
        <v>0.001606148500220339</v>
      </c>
      <c r="O2197" s="1">
        <v>0.0001913668233739507</v>
      </c>
      <c r="P2197" s="1">
        <v>0.02343016845371149</v>
      </c>
      <c r="Q2197" s="1">
        <v>0.00130500248262666</v>
      </c>
      <c r="R2197" s="1">
        <v>0.04081544263670223</v>
      </c>
      <c r="S2197" s="1">
        <v>0.02737270543893855</v>
      </c>
      <c r="T2197" s="1">
        <v>0.06159781917867724</v>
      </c>
      <c r="U2197" s="1">
        <v>0.05021445238973365</v>
      </c>
      <c r="V2197" s="1">
        <v>0.0237778509549047</v>
      </c>
      <c r="W2197" s="1">
        <v>-0.0007587359100811319</v>
      </c>
      <c r="X2197" s="1">
        <v>-0.02044600387213225</v>
      </c>
      <c r="Y2197" s="1">
        <v>-0.03567419611093847</v>
      </c>
      <c r="Z2197" s="1">
        <v>0.03778032824104915</v>
      </c>
      <c r="AA2197" s="1">
        <v>0.04047549889747493</v>
      </c>
      <c r="AB2197" s="1">
        <v>0.03297092354667508</v>
      </c>
      <c r="AC2197" s="1">
        <v>0.04441488107085201</v>
      </c>
    </row>
    <row r="2198" spans="1:29">
      <c r="A2198" s="11">
        <v>39664</v>
      </c>
      <c r="B2198" s="1">
        <v>0.03846171845998869</v>
      </c>
      <c r="C2198" s="1">
        <v>-0.02565208137302821</v>
      </c>
      <c r="D2198" s="1">
        <v>-0.00549986218898868</v>
      </c>
      <c r="E2198" s="1">
        <v>-0.0002273978316046366</v>
      </c>
      <c r="F2198" s="1">
        <v>0.004445503867435585</v>
      </c>
      <c r="G2198" s="1">
        <v>-0.002272473549491227</v>
      </c>
      <c r="H2198" s="1">
        <v>-0.01369497026959055</v>
      </c>
      <c r="I2198" s="1">
        <v>0.0004059961480822327</v>
      </c>
      <c r="J2198" s="1">
        <v>0.008156036240701603</v>
      </c>
      <c r="K2198" s="1">
        <v>0.01166551016450823</v>
      </c>
      <c r="L2198" s="1">
        <v>0.01183327920337685</v>
      </c>
      <c r="M2198" s="1">
        <v>0.02081557661068079</v>
      </c>
      <c r="N2198" s="1">
        <v>0.003741050841909566</v>
      </c>
      <c r="O2198" s="1">
        <v>-0.004685864961625263</v>
      </c>
      <c r="P2198" s="1">
        <v>0.02380963122026336</v>
      </c>
      <c r="Q2198" s="1">
        <v>-0.01543756277028585</v>
      </c>
      <c r="R2198" s="1">
        <v>-0.02402498456948876</v>
      </c>
      <c r="S2198" s="1">
        <v>0.04394471885111439</v>
      </c>
      <c r="T2198" s="1">
        <v>0.003954677627700187</v>
      </c>
      <c r="U2198" s="1">
        <v>0.01104064091644608</v>
      </c>
      <c r="V2198" s="1">
        <v>-0.003011501704733632</v>
      </c>
      <c r="W2198" s="1">
        <v>0.0003451948794968018</v>
      </c>
      <c r="X2198" s="1">
        <v>0.004427623104257483</v>
      </c>
      <c r="Y2198" s="1">
        <v>0.002732124229386512</v>
      </c>
      <c r="Z2198" s="1">
        <v>0.01721005347923144</v>
      </c>
      <c r="AA2198" s="1">
        <v>0.08718656069101316</v>
      </c>
      <c r="AB2198" s="1">
        <v>0.01657650393795906</v>
      </c>
      <c r="AC2198" s="1">
        <v>-0.005531487722585937</v>
      </c>
    </row>
    <row r="2199" spans="1:29">
      <c r="A2199" s="11">
        <v>39665</v>
      </c>
      <c r="B2199" s="1">
        <v>0.07718986924652449</v>
      </c>
      <c r="C2199" s="1">
        <v>0.02739930373979926</v>
      </c>
      <c r="D2199" s="1">
        <v>0.006006471953313941</v>
      </c>
      <c r="E2199" s="1">
        <v>0.02955228141447774</v>
      </c>
      <c r="F2199" s="1">
        <v>0.003404753625547929</v>
      </c>
      <c r="G2199" s="1">
        <v>0.008350828536880739</v>
      </c>
      <c r="H2199" s="1">
        <v>0.04061768822432144</v>
      </c>
      <c r="I2199" s="1">
        <v>0.06832020771043212</v>
      </c>
      <c r="J2199" s="1">
        <v>0.002110454623091451</v>
      </c>
      <c r="K2199" s="1">
        <v>0.02477073989468104</v>
      </c>
      <c r="L2199" s="1">
        <v>0.01187562665588993</v>
      </c>
      <c r="M2199" s="1">
        <v>0.01582128486033563</v>
      </c>
      <c r="N2199" s="1">
        <v>0.01251329787681588</v>
      </c>
      <c r="O2199" s="1">
        <v>0.05966551286655752</v>
      </c>
      <c r="P2199" s="1">
        <v>0.001788728343155688</v>
      </c>
      <c r="Q2199" s="1">
        <v>0.02127970348030628</v>
      </c>
      <c r="R2199" s="1">
        <v>0.0150061127882164</v>
      </c>
      <c r="S2199" s="1">
        <v>0.001988690823415018</v>
      </c>
      <c r="T2199" s="1">
        <v>0.04495194777148592</v>
      </c>
      <c r="U2199" s="1">
        <v>0.0009456277653838718</v>
      </c>
      <c r="V2199" s="1">
        <v>0.0105539073339358</v>
      </c>
      <c r="W2199" s="1">
        <v>-0.0004829375462132024</v>
      </c>
      <c r="X2199" s="1">
        <v>0.02934503845305225</v>
      </c>
      <c r="Y2199" s="1">
        <v>-0.01567751441312226</v>
      </c>
      <c r="Z2199" s="1">
        <v>-0.0226303444315169</v>
      </c>
      <c r="AA2199" s="1">
        <v>-0.008513680740566687</v>
      </c>
      <c r="AB2199" s="1">
        <v>-0.05760055648878093</v>
      </c>
      <c r="AC2199" s="1">
        <v>0.03731591281089308</v>
      </c>
    </row>
    <row r="2200" spans="1:29">
      <c r="A2200" s="11">
        <v>39666</v>
      </c>
      <c r="B2200" s="1">
        <v>-0.02300973003270412</v>
      </c>
      <c r="C2200" s="1">
        <v>-0.004022705221590317</v>
      </c>
      <c r="D2200" s="1">
        <v>-0.002875898267357346</v>
      </c>
      <c r="E2200" s="1">
        <v>-0.009273491675022338</v>
      </c>
      <c r="F2200" s="1">
        <v>-0.01111200347922536</v>
      </c>
      <c r="G2200" s="1">
        <v>0.0165630797954317</v>
      </c>
      <c r="H2200" s="1">
        <v>-0.003741045446795765</v>
      </c>
      <c r="I2200" s="1">
        <v>0.02693115908590737</v>
      </c>
      <c r="J2200" s="1">
        <v>-0.004913933152471128</v>
      </c>
      <c r="K2200" s="1">
        <v>0.02396316989661584</v>
      </c>
      <c r="L2200" s="1">
        <v>0.01239165930206809</v>
      </c>
      <c r="M2200" s="1">
        <v>0.01718948365501283</v>
      </c>
      <c r="N2200" s="1">
        <v>-0.001314599760463664</v>
      </c>
      <c r="O2200" s="1">
        <v>0.02230494078834933</v>
      </c>
      <c r="P2200" s="1">
        <v>0.01339301568559614</v>
      </c>
      <c r="Q2200" s="1">
        <v>0.01380821470873683</v>
      </c>
      <c r="R2200" s="1">
        <v>0.009907253063550225</v>
      </c>
      <c r="S2200" s="1">
        <v>-0.03274888933110076</v>
      </c>
      <c r="T2200" s="1">
        <v>-0.03794974917931904</v>
      </c>
      <c r="U2200" s="1">
        <v>-0.03642297172860132</v>
      </c>
      <c r="V2200" s="1">
        <v>-0.01271125435331988</v>
      </c>
      <c r="W2200" s="1">
        <v>-0.001104659249746009</v>
      </c>
      <c r="X2200" s="1">
        <v>0.05040982680909645</v>
      </c>
      <c r="Y2200" s="1">
        <v>-0.03484873527191301</v>
      </c>
      <c r="Z2200" s="1">
        <v>-0.04438534837107899</v>
      </c>
      <c r="AA2200" s="1">
        <v>-0.03236922322446434</v>
      </c>
      <c r="AB2200" s="1">
        <v>-0.01165501092984578</v>
      </c>
      <c r="AC2200" s="1">
        <v>0.01240070673282778</v>
      </c>
    </row>
    <row r="2201" spans="1:29">
      <c r="A2201" s="11">
        <v>39667</v>
      </c>
      <c r="B2201" s="1">
        <v>0.004710329414739034</v>
      </c>
      <c r="C2201" s="1">
        <v>-0.01690354965345364</v>
      </c>
      <c r="D2201" s="1">
        <v>0.003906727181366865</v>
      </c>
      <c r="E2201" s="1">
        <v>0.01270320915848444</v>
      </c>
      <c r="F2201" s="1">
        <v>0.04614849464707871</v>
      </c>
      <c r="G2201" s="1">
        <v>-0.001110821612913648</v>
      </c>
      <c r="H2201" s="1">
        <v>0.01852543694366848</v>
      </c>
      <c r="I2201" s="1">
        <v>0.02980113656984873</v>
      </c>
      <c r="J2201" s="1">
        <v>0.004938199132903831</v>
      </c>
      <c r="K2201" s="1">
        <v>-0.01404161818202909</v>
      </c>
      <c r="L2201" s="1">
        <v>0.01577077093402757</v>
      </c>
      <c r="M2201" s="1">
        <v>0.004536820912850459</v>
      </c>
      <c r="N2201" s="1">
        <v>0.01079515580498702</v>
      </c>
      <c r="O2201" s="1">
        <v>0.02039911404593653</v>
      </c>
      <c r="P2201" s="1">
        <v>0.03259892639281903</v>
      </c>
      <c r="Q2201" s="1">
        <v>0.007325954058990725</v>
      </c>
      <c r="R2201" s="1">
        <v>-0.01131090780624133</v>
      </c>
      <c r="S2201" s="1">
        <v>0.00444611191456934</v>
      </c>
      <c r="T2201" s="1">
        <v>0.003095092950166523</v>
      </c>
      <c r="U2201" s="1">
        <v>0.004368414073224525</v>
      </c>
      <c r="V2201" s="1">
        <v>0.007064015848640803</v>
      </c>
      <c r="W2201" s="1">
        <v>-0.004699880096156739</v>
      </c>
      <c r="X2201" s="1">
        <v>0.03995353982523175</v>
      </c>
      <c r="Y2201" s="1">
        <v>-0.01241184905375881</v>
      </c>
      <c r="Z2201" s="1">
        <v>-0.002090206848632592</v>
      </c>
      <c r="AA2201" s="1">
        <v>0.0387684204101495</v>
      </c>
      <c r="AB2201" s="1">
        <v>0.002379726547060868</v>
      </c>
      <c r="AC2201" s="1">
        <v>-0.007724516122529113</v>
      </c>
    </row>
    <row r="2202" spans="1:29">
      <c r="A2202" s="11">
        <v>39668</v>
      </c>
      <c r="B2202" s="1">
        <v>-0.01527007339755271</v>
      </c>
      <c r="C2202" s="1">
        <v>-0.0369752115630877</v>
      </c>
      <c r="D2202" s="1">
        <v>-0.01760272591988232</v>
      </c>
      <c r="E2202" s="1">
        <v>0.03455115917843066</v>
      </c>
      <c r="F2202" s="1">
        <v>0.02640196495880542</v>
      </c>
      <c r="G2202" s="1">
        <v>0.03855417599276612</v>
      </c>
      <c r="H2202" s="1">
        <v>0.001966366050283552</v>
      </c>
      <c r="I2202" s="1">
        <v>0.02430832605312028</v>
      </c>
      <c r="J2202" s="1">
        <v>0.01684807987666548</v>
      </c>
      <c r="K2202" s="1">
        <v>-0.001032024367995321</v>
      </c>
      <c r="L2202" s="1">
        <v>-0.02696761928724689</v>
      </c>
      <c r="M2202" s="1">
        <v>-0.02450022126203888</v>
      </c>
      <c r="N2202" s="1">
        <v>-0.009637965097135326</v>
      </c>
      <c r="O2202" s="1">
        <v>0.0008690947355864953</v>
      </c>
      <c r="P2202" s="1">
        <v>0.01194551350085726</v>
      </c>
      <c r="Q2202" s="1">
        <v>0.03860960542899172</v>
      </c>
      <c r="R2202" s="1">
        <v>-0.00915269183861056</v>
      </c>
      <c r="S2202" s="1">
        <v>-0.007831080312599714</v>
      </c>
      <c r="T2202" s="1">
        <v>-0.003544964936906037</v>
      </c>
      <c r="U2202" s="1">
        <v>-0.03328580793933866</v>
      </c>
      <c r="V2202" s="1">
        <v>-0.004388333272610567</v>
      </c>
      <c r="W2202" s="1">
        <v>0.002638796061445126</v>
      </c>
      <c r="X2202" s="1">
        <v>-0.01276877123378251</v>
      </c>
      <c r="Y2202" s="1">
        <v>0.009568495199393956</v>
      </c>
      <c r="Z2202" s="1">
        <v>0.01225655301019635</v>
      </c>
      <c r="AA2202" s="1">
        <v>0.006023399916152083</v>
      </c>
      <c r="AB2202" s="1">
        <v>0.06302561294120501</v>
      </c>
      <c r="AC2202" s="1">
        <v>-0.02657916515739123</v>
      </c>
    </row>
    <row r="2203" spans="1:29">
      <c r="A2203" s="11">
        <v>39671</v>
      </c>
      <c r="B2203" s="1">
        <v>0.0332584105741045</v>
      </c>
      <c r="C2203" s="1">
        <v>0.01153425564818877</v>
      </c>
      <c r="D2203" s="1">
        <v>0.01810326531256679</v>
      </c>
      <c r="E2203" s="1">
        <v>-0.005318060967546834</v>
      </c>
      <c r="F2203" s="1">
        <v>-0.02724071145277462</v>
      </c>
      <c r="G2203" s="1">
        <v>-0.001070856173600365</v>
      </c>
      <c r="H2203" s="1">
        <v>0.02919158170655112</v>
      </c>
      <c r="I2203" s="1">
        <v>0.02213386870609546</v>
      </c>
      <c r="J2203" s="1">
        <v>-0.002761531875600354</v>
      </c>
      <c r="K2203" s="1">
        <v>-0.0002065526919924343</v>
      </c>
      <c r="L2203" s="1">
        <v>-0.005477602756739142</v>
      </c>
      <c r="M2203" s="1">
        <v>0.02557857489675652</v>
      </c>
      <c r="N2203" s="1">
        <v>0.01946343579101772</v>
      </c>
      <c r="O2203" s="1">
        <v>0.02483719806146389</v>
      </c>
      <c r="P2203" s="1">
        <v>-0.00168655531729911</v>
      </c>
      <c r="Q2203" s="1">
        <v>0.03900761616153381</v>
      </c>
      <c r="R2203" s="1">
        <v>0.0326187042380206</v>
      </c>
      <c r="S2203" s="1">
        <v>0.006176880613067093</v>
      </c>
      <c r="T2203" s="1">
        <v>0.05280634079396562</v>
      </c>
      <c r="U2203" s="1">
        <v>0.02928980033676609</v>
      </c>
      <c r="V2203" s="1">
        <v>0.006559369578456709</v>
      </c>
      <c r="W2203" s="1">
        <v>0.01676020210680806</v>
      </c>
      <c r="X2203" s="1">
        <v>0.01645101649114133</v>
      </c>
      <c r="Y2203" s="1">
        <v>0.01664540257675196</v>
      </c>
      <c r="Z2203" s="1">
        <v>-0.0117248439016836</v>
      </c>
      <c r="AA2203" s="1">
        <v>0.005595832833579228</v>
      </c>
      <c r="AB2203" s="1">
        <v>0.03157892145616326</v>
      </c>
      <c r="AC2203" s="1">
        <v>0.01153882723315935</v>
      </c>
    </row>
    <row r="2204" spans="1:29">
      <c r="A2204" s="11">
        <v>39672</v>
      </c>
      <c r="B2204" s="1">
        <v>-0.05140856099281221</v>
      </c>
      <c r="C2204" s="1">
        <v>0.02046263217320088</v>
      </c>
      <c r="D2204" s="1">
        <v>-0.009236280260923935</v>
      </c>
      <c r="E2204" s="1">
        <v>-0.02782568346541114</v>
      </c>
      <c r="F2204" s="1">
        <v>-0.01716345399700048</v>
      </c>
      <c r="G2204" s="1">
        <v>0.001072004135847404</v>
      </c>
      <c r="H2204" s="1">
        <v>-0.0005958470981671793</v>
      </c>
      <c r="I2204" s="1">
        <v>-0.03541743807940112</v>
      </c>
      <c r="J2204" s="1">
        <v>-0.0141918592909811</v>
      </c>
      <c r="K2204" s="1">
        <v>0.004133297684864257</v>
      </c>
      <c r="L2204" s="1">
        <v>-0.03981090945291699</v>
      </c>
      <c r="M2204" s="1">
        <v>0.0133166449513602</v>
      </c>
      <c r="N2204" s="1">
        <v>0.009803848829045725</v>
      </c>
      <c r="O2204" s="1">
        <v>0.00754166937311318</v>
      </c>
      <c r="P2204" s="1">
        <v>-0.008445790153389421</v>
      </c>
      <c r="Q2204" s="1">
        <v>-0.01546922009227525</v>
      </c>
      <c r="R2204" s="1">
        <v>0.009461153095974728</v>
      </c>
      <c r="S2204" s="1">
        <v>-0.02148717621435148</v>
      </c>
      <c r="T2204" s="1">
        <v>-0.02622077984483107</v>
      </c>
      <c r="U2204" s="1">
        <v>0.0166816640898293</v>
      </c>
      <c r="V2204" s="1">
        <v>-0.01041273078792682</v>
      </c>
      <c r="W2204" s="1">
        <v>0.004631948042026934</v>
      </c>
      <c r="X2204" s="1">
        <v>-0.0263423834919253</v>
      </c>
      <c r="Y2204" s="1">
        <v>-0.03761574560400704</v>
      </c>
      <c r="Z2204" s="1">
        <v>-0.0572271082011826</v>
      </c>
      <c r="AA2204" s="1">
        <v>-0.02467205450281895</v>
      </c>
      <c r="AB2204" s="1">
        <v>-0.02261465419970554</v>
      </c>
      <c r="AC2204" s="1">
        <v>-0.02123331240026149</v>
      </c>
    </row>
    <row r="2205" spans="1:29">
      <c r="A2205" s="11">
        <v>39673</v>
      </c>
      <c r="B2205" s="1">
        <v>0.006314555862028115</v>
      </c>
      <c r="C2205" s="1">
        <v>-0.01056196096046413</v>
      </c>
      <c r="D2205" s="1">
        <v>0.01512117998532836</v>
      </c>
      <c r="E2205" s="1">
        <v>0.02884410463966192</v>
      </c>
      <c r="F2205" s="1">
        <v>0.003676580343958902</v>
      </c>
      <c r="G2205" s="1">
        <v>-0.0212386884814797</v>
      </c>
      <c r="H2205" s="1">
        <v>-0.00238480937441421</v>
      </c>
      <c r="I2205" s="1">
        <v>-0.03770592676775286</v>
      </c>
      <c r="J2205" s="1">
        <v>-0.01966283889756459</v>
      </c>
      <c r="K2205" s="1">
        <v>0.0030869074528872</v>
      </c>
      <c r="L2205" s="1">
        <v>0.01374793440975264</v>
      </c>
      <c r="M2205" s="1">
        <v>0.008798304648483635</v>
      </c>
      <c r="N2205" s="1">
        <v>-0.003832357743348891</v>
      </c>
      <c r="O2205" s="1">
        <v>-0.001934169973588529</v>
      </c>
      <c r="P2205" s="1">
        <v>0.002555380897064863</v>
      </c>
      <c r="Q2205" s="1">
        <v>-0.004043344344165978</v>
      </c>
      <c r="R2205" s="1">
        <v>-0.00443077459538499</v>
      </c>
      <c r="S2205" s="1">
        <v>0.004182992524726314</v>
      </c>
      <c r="T2205" s="1">
        <v>-0.001703291576337529</v>
      </c>
      <c r="U2205" s="1">
        <v>-0.02412890420740865</v>
      </c>
      <c r="V2205" s="1">
        <v>0.001533149336633066</v>
      </c>
      <c r="W2205" s="1">
        <v>0.008949691776994229</v>
      </c>
      <c r="X2205" s="1">
        <v>-0.006763547193088804</v>
      </c>
      <c r="Y2205" s="1">
        <v>-0.01773598548408561</v>
      </c>
      <c r="Z2205" s="1">
        <v>0.004112636599698849</v>
      </c>
      <c r="AA2205" s="1">
        <v>-0.005546015995091302</v>
      </c>
      <c r="AB2205" s="1">
        <v>-0.01100442638109067</v>
      </c>
      <c r="AC2205" s="1">
        <v>-0.001500256619286655</v>
      </c>
    </row>
    <row r="2206" spans="1:29">
      <c r="A2206" s="11">
        <v>39674</v>
      </c>
      <c r="B2206" s="1">
        <v>-0.03461598321473414</v>
      </c>
      <c r="C2206" s="1">
        <v>-0.01887401423380519</v>
      </c>
      <c r="D2206" s="1">
        <v>0.005350883788230343</v>
      </c>
      <c r="E2206" s="1">
        <v>0.009488758553205523</v>
      </c>
      <c r="F2206" s="1">
        <v>-0.01906454491374177</v>
      </c>
      <c r="G2206" s="1">
        <v>-0.026440461811851</v>
      </c>
      <c r="H2206" s="1">
        <v>-0.002868700978806316</v>
      </c>
      <c r="I2206" s="1">
        <v>-0.03495293454271131</v>
      </c>
      <c r="J2206" s="1">
        <v>-0.02614604584079883</v>
      </c>
      <c r="K2206" s="1">
        <v>-0.01661892769403106</v>
      </c>
      <c r="L2206" s="1">
        <v>0.04154477798035328</v>
      </c>
      <c r="M2206" s="1">
        <v>-0.0261647088658109</v>
      </c>
      <c r="N2206" s="1">
        <v>-0.01949203350564577</v>
      </c>
      <c r="O2206" s="1">
        <v>-0.01339860904946211</v>
      </c>
      <c r="P2206" s="1">
        <v>0.06542059841535397</v>
      </c>
      <c r="Q2206" s="1">
        <v>-0.01623762860761224</v>
      </c>
      <c r="R2206" s="1">
        <v>-0.02573959402385018</v>
      </c>
      <c r="S2206" s="1">
        <v>-0.00451254280902591</v>
      </c>
      <c r="T2206" s="1">
        <v>-0.0632160766329013</v>
      </c>
      <c r="U2206" s="1">
        <v>0.002427530271220668</v>
      </c>
      <c r="V2206" s="1">
        <v>0.01064518246105028</v>
      </c>
      <c r="W2206" s="1">
        <v>0.001343968433531906</v>
      </c>
      <c r="X2206" s="1">
        <v>-0.002770157014060692</v>
      </c>
      <c r="Y2206" s="1">
        <v>0.01584807040934644</v>
      </c>
      <c r="Z2206" s="1">
        <v>0.009993240131192183</v>
      </c>
      <c r="AA2206" s="1">
        <v>-0.01949939415893021</v>
      </c>
      <c r="AB2206" s="1">
        <v>0</v>
      </c>
      <c r="AC2206" s="1">
        <v>-0.007511561384146881</v>
      </c>
    </row>
    <row r="2207" spans="1:29">
      <c r="A2207" s="11">
        <v>39678</v>
      </c>
      <c r="B2207" s="1">
        <v>-0.01071410908611337</v>
      </c>
      <c r="C2207" s="1">
        <v>-0.02696285142283861</v>
      </c>
      <c r="D2207" s="1">
        <v>-0.0002519774426915644</v>
      </c>
      <c r="E2207" s="1">
        <v>0.00128187709835248</v>
      </c>
      <c r="F2207" s="1">
        <v>0.02486648575150219</v>
      </c>
      <c r="G2207" s="1">
        <v>-0.0179809162074076</v>
      </c>
      <c r="H2207" s="1">
        <v>-0.0556222607712441</v>
      </c>
      <c r="I2207" s="1">
        <v>0.02447227592967827</v>
      </c>
      <c r="J2207" s="1">
        <v>-0.04707620878019336</v>
      </c>
      <c r="K2207" s="1">
        <v>0.007719703343418427</v>
      </c>
      <c r="L2207" s="1">
        <v>0.006406788879983916</v>
      </c>
      <c r="M2207" s="1">
        <v>-0.005327967556112423</v>
      </c>
      <c r="N2207" s="1">
        <v>-0.01935660235599945</v>
      </c>
      <c r="O2207" s="1">
        <v>-0.02997969246462873</v>
      </c>
      <c r="P2207" s="1">
        <v>-0.022328626846848</v>
      </c>
      <c r="Q2207" s="1">
        <v>0.00759630463815042</v>
      </c>
      <c r="R2207" s="1">
        <v>-0.02279627342335022</v>
      </c>
      <c r="S2207" s="1">
        <v>-0.02615053964194969</v>
      </c>
      <c r="T2207" s="1">
        <v>-0.0001029604811106921</v>
      </c>
      <c r="U2207" s="1">
        <v>-0.02583198026754785</v>
      </c>
      <c r="V2207" s="1">
        <v>0.008708878749545068</v>
      </c>
      <c r="W2207" s="1">
        <v>-0.01979736920104136</v>
      </c>
      <c r="X2207" s="1">
        <v>-0.01550920832413172</v>
      </c>
      <c r="Y2207" s="1">
        <v>-0.005708983853984551</v>
      </c>
      <c r="Z2207" s="1">
        <v>-0.02214101539076552</v>
      </c>
      <c r="AA2207" s="1">
        <v>-0.003805558851950996</v>
      </c>
      <c r="AB2207" s="1">
        <v>-0.0119830122656277</v>
      </c>
      <c r="AC2207" s="1">
        <v>0.006054893213701451</v>
      </c>
    </row>
    <row r="2208" spans="1:29">
      <c r="A2208" s="11">
        <v>39679</v>
      </c>
      <c r="B2208" s="1">
        <v>-0.018339407260065</v>
      </c>
      <c r="C2208" s="1">
        <v>0.01782518532656607</v>
      </c>
      <c r="D2208" s="1">
        <v>0.00514399765458684</v>
      </c>
      <c r="E2208" s="1">
        <v>0.0006399781106503077</v>
      </c>
      <c r="F2208" s="1">
        <v>-0.001904578316324068</v>
      </c>
      <c r="G2208" s="1">
        <v>0.03452239255005529</v>
      </c>
      <c r="H2208" s="1">
        <v>0.001396600882882293</v>
      </c>
      <c r="I2208" s="1">
        <v>0.002741701673010244</v>
      </c>
      <c r="J2208" s="1">
        <v>0.02315709451648651</v>
      </c>
      <c r="K2208" s="1">
        <v>0.007867464423107151</v>
      </c>
      <c r="L2208" s="1">
        <v>-0.006805733927446433</v>
      </c>
      <c r="M2208" s="1">
        <v>0.002735271714230825</v>
      </c>
      <c r="N2208" s="1">
        <v>-0.02107246379499239</v>
      </c>
      <c r="O2208" s="1">
        <v>-0.01144660696693955</v>
      </c>
      <c r="P2208" s="1">
        <v>0.01305067086462119</v>
      </c>
      <c r="Q2208" s="1">
        <v>-0.01047114074350453</v>
      </c>
      <c r="R2208" s="1">
        <v>-0.002337565136527386</v>
      </c>
      <c r="S2208" s="1">
        <v>0.00465457325399532</v>
      </c>
      <c r="T2208" s="1">
        <v>-0.008659733402845982</v>
      </c>
      <c r="U2208" s="1">
        <v>0.01620467166126782</v>
      </c>
      <c r="V2208" s="1">
        <v>0.003105171281045482</v>
      </c>
      <c r="W2208" s="1">
        <v>-0.004655411089821926</v>
      </c>
      <c r="X2208" s="1">
        <v>-0.007994299984606101</v>
      </c>
      <c r="Y2208" s="1">
        <v>-0.002110014114645842</v>
      </c>
      <c r="Z2208" s="1">
        <v>-0.008045106642095678</v>
      </c>
      <c r="AA2208" s="1">
        <v>-0.01392473087379087</v>
      </c>
      <c r="AB2208" s="1">
        <v>-0.04389242061804899</v>
      </c>
      <c r="AC2208" s="1">
        <v>0.001041312849361375</v>
      </c>
    </row>
    <row r="2209" spans="1:29">
      <c r="A2209" s="11">
        <v>39680</v>
      </c>
      <c r="B2209" s="1">
        <v>-0.008826141029532719</v>
      </c>
      <c r="C2209" s="1">
        <v>0.008597552578593293</v>
      </c>
      <c r="D2209" s="1">
        <v>0.01631874305968872</v>
      </c>
      <c r="E2209" s="1">
        <v>0.0264393548281574</v>
      </c>
      <c r="F2209" s="1">
        <v>-8.288645524734406E-05</v>
      </c>
      <c r="G2209" s="1">
        <v>0.01456469961022422</v>
      </c>
      <c r="H2209" s="1">
        <v>0.01204207176130589</v>
      </c>
      <c r="I2209" s="1">
        <v>0.02597679677617259</v>
      </c>
      <c r="J2209" s="1">
        <v>0.007921641245836497</v>
      </c>
      <c r="K2209" s="1">
        <v>-0.001232756811056612</v>
      </c>
      <c r="L2209" s="1">
        <v>0.003869217482691312</v>
      </c>
      <c r="M2209" s="1">
        <v>-0.008297356963144487</v>
      </c>
      <c r="N2209" s="1">
        <v>-0.002724481237761811</v>
      </c>
      <c r="O2209" s="1">
        <v>-0.0211986777566685</v>
      </c>
      <c r="P2209" s="1">
        <v>-0.02657019858438692</v>
      </c>
      <c r="Q2209" s="1">
        <v>-0.02581919480481976</v>
      </c>
      <c r="R2209" s="1">
        <v>0.01205210548114222</v>
      </c>
      <c r="S2209" s="1">
        <v>0.05666411123533388</v>
      </c>
      <c r="T2209" s="1">
        <v>0.0006933762253347187</v>
      </c>
      <c r="U2209" s="1">
        <v>0.01676200913251136</v>
      </c>
      <c r="V2209" s="1">
        <v>0.0288487170007401</v>
      </c>
      <c r="W2209" s="1">
        <v>0.005571452855573034</v>
      </c>
      <c r="X2209" s="1">
        <v>0.006755130801944897</v>
      </c>
      <c r="Y2209" s="1">
        <v>0.007081775170112437</v>
      </c>
      <c r="Z2209" s="1">
        <v>0.01287629794327882</v>
      </c>
      <c r="AA2209" s="1">
        <v>-0.0005415095445914231</v>
      </c>
      <c r="AB2209" s="1">
        <v>0.009060640971591871</v>
      </c>
      <c r="AC2209" s="1">
        <v>0.002775149271238897</v>
      </c>
    </row>
    <row r="2210" spans="1:29">
      <c r="A2210" s="11">
        <v>39681</v>
      </c>
      <c r="B2210" s="1">
        <v>-0.03665779099973498</v>
      </c>
      <c r="C2210" s="1">
        <v>-0.0522493742100667</v>
      </c>
      <c r="D2210" s="1">
        <v>0.003697550287381723</v>
      </c>
      <c r="E2210" s="1">
        <v>-0.01724133352046597</v>
      </c>
      <c r="F2210" s="1">
        <v>-0.01626282680152169</v>
      </c>
      <c r="G2210" s="1">
        <v>0.0003636057016649374</v>
      </c>
      <c r="H2210" s="1">
        <v>-0.009919002206751015</v>
      </c>
      <c r="I2210" s="1">
        <v>-0.05802779968163696</v>
      </c>
      <c r="J2210" s="1">
        <v>-0.03854799600031233</v>
      </c>
      <c r="K2210" s="1">
        <v>-0.03002870757468246</v>
      </c>
      <c r="L2210" s="1">
        <v>-0.02227397240297369</v>
      </c>
      <c r="M2210" s="1">
        <v>-0.05765064331185632</v>
      </c>
      <c r="N2210" s="1">
        <v>-0.004098577223487609</v>
      </c>
      <c r="O2210" s="1">
        <v>-0.01747228596753236</v>
      </c>
      <c r="P2210" s="1">
        <v>0.0008271598175086936</v>
      </c>
      <c r="Q2210" s="1">
        <v>-0.02452460297642167</v>
      </c>
      <c r="R2210" s="1">
        <v>-0.01500237651643732</v>
      </c>
      <c r="S2210" s="1">
        <v>-0.02698137812459223</v>
      </c>
      <c r="T2210" s="1">
        <v>-0.06952112002271971</v>
      </c>
      <c r="U2210" s="1">
        <v>-0.01488145736844926</v>
      </c>
      <c r="V2210" s="1">
        <v>-0.04096830592912104</v>
      </c>
      <c r="W2210" s="1">
        <v>-0.01915302547215147</v>
      </c>
      <c r="X2210" s="1">
        <v>-0.02118899210156011</v>
      </c>
      <c r="Y2210" s="1">
        <v>-0.0007813754402283823</v>
      </c>
      <c r="Z2210" s="1">
        <v>-0.02980027696869225</v>
      </c>
      <c r="AA2210" s="1">
        <v>-0.01371239081237186</v>
      </c>
      <c r="AB2210" s="1">
        <v>-0.04968560026636282</v>
      </c>
      <c r="AC2210" s="1">
        <v>-0.02905572538179846</v>
      </c>
    </row>
    <row r="2211" spans="1:29">
      <c r="A2211" s="11">
        <v>39682</v>
      </c>
      <c r="B2211" s="1">
        <v>0.04737323363704093</v>
      </c>
      <c r="C2211" s="1">
        <v>-0.02415051253301626</v>
      </c>
      <c r="D2211" s="1">
        <v>-0.0003508818853452667</v>
      </c>
      <c r="E2211" s="1">
        <v>0.003593368544991371</v>
      </c>
      <c r="F2211" s="1">
        <v>-0.01298924229671061</v>
      </c>
      <c r="G2211" s="1">
        <v>-0.006357988440021001</v>
      </c>
      <c r="H2211" s="1">
        <v>-0.002697074270678335</v>
      </c>
      <c r="I2211" s="1">
        <v>0.02370647873266107</v>
      </c>
      <c r="J2211" s="1">
        <v>0.04826786326690891</v>
      </c>
      <c r="K2211" s="1">
        <v>0.03859210938962709</v>
      </c>
      <c r="L2211" s="1">
        <v>0.02109609206645047</v>
      </c>
      <c r="M2211" s="1">
        <v>-0.03758204347299787</v>
      </c>
      <c r="N2211" s="1">
        <v>-0.0002742300404227072</v>
      </c>
      <c r="O2211" s="1">
        <v>0.0170419638443613</v>
      </c>
      <c r="P2211" s="1">
        <v>-0.004132003974806175</v>
      </c>
      <c r="Q2211" s="1">
        <v>0.008809424317250292</v>
      </c>
      <c r="R2211" s="1">
        <v>0.01453011968799034</v>
      </c>
      <c r="S2211" s="1">
        <v>0.04124784599585984</v>
      </c>
      <c r="T2211" s="1">
        <v>0.0007447321096665238</v>
      </c>
      <c r="U2211" s="1">
        <v>0.00262326485593789</v>
      </c>
      <c r="V2211" s="1">
        <v>0.0014482567896692</v>
      </c>
      <c r="W2211" s="1">
        <v>0.008298914468605201</v>
      </c>
      <c r="X2211" s="1">
        <v>0.02790136809632848</v>
      </c>
      <c r="Y2211" s="1">
        <v>0.0265859278906122</v>
      </c>
      <c r="Z2211" s="1">
        <v>0.01038032426075897</v>
      </c>
      <c r="AA2211" s="1">
        <v>0.04580793342311074</v>
      </c>
      <c r="AB2211" s="1">
        <v>-0.02677191173637905</v>
      </c>
      <c r="AC2211" s="1">
        <v>-0.005462306994484245</v>
      </c>
    </row>
    <row r="2212" spans="1:29">
      <c r="A2212" s="11">
        <v>39685</v>
      </c>
      <c r="B2212" s="1">
        <v>0.008457808091446362</v>
      </c>
      <c r="C2212" s="1">
        <v>0.01740868011820673</v>
      </c>
      <c r="D2212" s="1">
        <v>0.0002458359873951377</v>
      </c>
      <c r="E2212" s="1">
        <v>-0.001263787986308773</v>
      </c>
      <c r="F2212" s="1">
        <v>0.00384552558824014</v>
      </c>
      <c r="G2212" s="1">
        <v>0.02943318092957403</v>
      </c>
      <c r="H2212" s="1">
        <v>-0.0005149833706226126</v>
      </c>
      <c r="I2212" s="1">
        <v>0.01147405809702806</v>
      </c>
      <c r="J2212" s="1">
        <v>-0.001114003347517434</v>
      </c>
      <c r="K2212" s="1">
        <v>-0.00612490025957757</v>
      </c>
      <c r="L2212" s="1">
        <v>0.005864898605868474</v>
      </c>
      <c r="M2212" s="1">
        <v>0.01579679885558605</v>
      </c>
      <c r="N2212" s="1">
        <v>0.009604933644229874</v>
      </c>
      <c r="O2212" s="1">
        <v>0.02932343976306906</v>
      </c>
      <c r="P2212" s="1">
        <v>0.006638864357563445</v>
      </c>
      <c r="Q2212" s="1">
        <v>-0.004562633183910814</v>
      </c>
      <c r="R2212" s="1">
        <v>-0.005702156159977489</v>
      </c>
      <c r="S2212" s="1">
        <v>0.002995945323152727</v>
      </c>
      <c r="T2212" s="1">
        <v>0.009709105903625836</v>
      </c>
      <c r="U2212" s="1">
        <v>0.0051424662589723</v>
      </c>
      <c r="V2212" s="1">
        <v>0.02313059534013062</v>
      </c>
      <c r="W2212" s="1">
        <v>0.003734789715298614</v>
      </c>
      <c r="X2212" s="1">
        <v>0.01485897492440125</v>
      </c>
      <c r="Y2212" s="1">
        <v>-0.02642117509552355</v>
      </c>
      <c r="Z2212" s="1">
        <v>-0.01439996280908074</v>
      </c>
      <c r="AA2212" s="1">
        <v>-0.0002828294522249086</v>
      </c>
      <c r="AB2212" s="1">
        <v>-0.002912589605002069</v>
      </c>
      <c r="AC2212" s="1">
        <v>0.002984982242147494</v>
      </c>
    </row>
    <row r="2213" spans="1:29">
      <c r="A2213" s="11">
        <v>39686</v>
      </c>
      <c r="B2213" s="1">
        <v>-0.00867857902663427</v>
      </c>
      <c r="C2213" s="1">
        <v>0.001677604059480364</v>
      </c>
      <c r="D2213" s="1">
        <v>0.0009825063678516877</v>
      </c>
      <c r="E2213" s="1">
        <v>0.007380849045477422</v>
      </c>
      <c r="F2213" s="1">
        <v>-0.02324019419869872</v>
      </c>
      <c r="G2213" s="1">
        <v>-0.001420708600056497</v>
      </c>
      <c r="H2213" s="1">
        <v>0.00850407417040544</v>
      </c>
      <c r="I2213" s="1">
        <v>0.03610166971928352</v>
      </c>
      <c r="J2213" s="1">
        <v>0.00817856419648022</v>
      </c>
      <c r="K2213" s="1">
        <v>0.01622843895085513</v>
      </c>
      <c r="L2213" s="1">
        <v>-0.00495203643219122</v>
      </c>
      <c r="M2213" s="1">
        <v>0.0004978039318730421</v>
      </c>
      <c r="N2213" s="1">
        <v>0.005164364698188928</v>
      </c>
      <c r="O2213" s="1">
        <v>0.01433229966291671</v>
      </c>
      <c r="P2213" s="1">
        <v>0.01813705427308054</v>
      </c>
      <c r="Q2213" s="1">
        <v>0.001330655861722096</v>
      </c>
      <c r="R2213" s="1">
        <v>-0.02358863946375722</v>
      </c>
      <c r="S2213" s="1">
        <v>-0.00630611063640607</v>
      </c>
      <c r="T2213" s="1">
        <v>0.009984223828923167</v>
      </c>
      <c r="U2213" s="1">
        <v>0.003949522071731382</v>
      </c>
      <c r="V2213" s="1">
        <v>0.008948525573410082</v>
      </c>
      <c r="W2213" s="1">
        <v>-0.01660689669099624</v>
      </c>
      <c r="X2213" s="1">
        <v>-0.00184450984845741</v>
      </c>
      <c r="Y2213" s="1">
        <v>0.005671897431079653</v>
      </c>
      <c r="Z2213" s="1">
        <v>-0.01273100672226302</v>
      </c>
      <c r="AA2213" s="1">
        <v>0.009740986350863734</v>
      </c>
      <c r="AB2213" s="1">
        <v>0.008114434499754131</v>
      </c>
      <c r="AC2213" s="1">
        <v>0.02214261629007153</v>
      </c>
    </row>
    <row r="2214" spans="1:29">
      <c r="A2214" s="11">
        <v>39687</v>
      </c>
      <c r="B2214" s="1">
        <v>-0.00338391900017776</v>
      </c>
      <c r="C2214" s="1">
        <v>-0.0001674163979248355</v>
      </c>
      <c r="D2214" s="1">
        <v>0.000385168747633946</v>
      </c>
      <c r="E2214" s="1">
        <v>0.0020933436079007</v>
      </c>
      <c r="F2214" s="1">
        <v>0.02788935041619789</v>
      </c>
      <c r="G2214" s="1">
        <v>0.0147609452304609</v>
      </c>
      <c r="H2214" s="1">
        <v>0.009837583867566169</v>
      </c>
      <c r="I2214" s="1">
        <v>-0.01382555557489484</v>
      </c>
      <c r="J2214" s="1">
        <v>0.02654848275004884</v>
      </c>
      <c r="K2214" s="1">
        <v>-0.003436566601478397</v>
      </c>
      <c r="L2214" s="1">
        <v>0.006007388834790461</v>
      </c>
      <c r="M2214" s="1">
        <v>-0.007709657585361573</v>
      </c>
      <c r="N2214" s="1">
        <v>-0.005137831064812581</v>
      </c>
      <c r="O2214" s="1">
        <v>0.004535559125554922</v>
      </c>
      <c r="P2214" s="1">
        <v>-0.03157904689640334</v>
      </c>
      <c r="Q2214" s="1">
        <v>-0.009105229415453997</v>
      </c>
      <c r="R2214" s="1">
        <v>-0.01438479396019154</v>
      </c>
      <c r="S2214" s="1">
        <v>0.01536412539771881</v>
      </c>
      <c r="T2214" s="1">
        <v>-0.02896322997667233</v>
      </c>
      <c r="U2214" s="1">
        <v>-0.002771631867295565</v>
      </c>
      <c r="V2214" s="1">
        <v>-0.003191729008634958</v>
      </c>
      <c r="W2214" s="1">
        <v>-0.001891897388656361</v>
      </c>
      <c r="X2214" s="1">
        <v>-0.0232156449382499</v>
      </c>
      <c r="Y2214" s="1">
        <v>-0.01580164649764682</v>
      </c>
      <c r="Z2214" s="1">
        <v>0.006231262143314931</v>
      </c>
      <c r="AA2214" s="1">
        <v>-0.01853350250831987</v>
      </c>
      <c r="AB2214" s="1">
        <v>0.002897696730028709</v>
      </c>
      <c r="AC2214" s="1">
        <v>-0.007104531349439003</v>
      </c>
    </row>
    <row r="2215" spans="1:29">
      <c r="A2215" s="11">
        <v>39688</v>
      </c>
      <c r="B2215" s="1">
        <v>-0.01003909824807303</v>
      </c>
      <c r="C2215" s="1">
        <v>-0.04757096280968109</v>
      </c>
      <c r="D2215" s="1">
        <v>-0.001086031407829924</v>
      </c>
      <c r="E2215" s="1">
        <v>-0.0008357526262622317</v>
      </c>
      <c r="F2215" s="1">
        <v>-0.03866363882105106</v>
      </c>
      <c r="G2215" s="1">
        <v>-0.035927336312509</v>
      </c>
      <c r="H2215" s="1">
        <v>-0.02467121107568593</v>
      </c>
      <c r="I2215" s="1">
        <v>-0.01693684038085541</v>
      </c>
      <c r="J2215" s="1">
        <v>-0.03117843884123661</v>
      </c>
      <c r="K2215" s="1">
        <v>-0.0283976636242147</v>
      </c>
      <c r="L2215" s="1">
        <v>-0.005151491609547199</v>
      </c>
      <c r="M2215" s="1">
        <v>-0.01854643457253635</v>
      </c>
      <c r="N2215" s="1">
        <v>-0.00244663517012933</v>
      </c>
      <c r="O2215" s="1">
        <v>-0.01241650150697748</v>
      </c>
      <c r="P2215" s="1">
        <v>-0.006688975200761504</v>
      </c>
      <c r="Q2215" s="1">
        <v>-0.007351053270945651</v>
      </c>
      <c r="R2215" s="1">
        <v>-0.03591724610461366</v>
      </c>
      <c r="S2215" s="1">
        <v>-0.01973692596595888</v>
      </c>
      <c r="T2215" s="1">
        <v>-0.01626628380145112</v>
      </c>
      <c r="U2215" s="1">
        <v>-0.03568232440509655</v>
      </c>
      <c r="V2215" s="1">
        <v>-0.01506464593432644</v>
      </c>
      <c r="W2215" s="1">
        <v>-0.02450141841432096</v>
      </c>
      <c r="X2215" s="1">
        <v>-0.01750022107829297</v>
      </c>
      <c r="Y2215" s="1">
        <v>0.002470139622210654</v>
      </c>
      <c r="Z2215" s="1">
        <v>-0.01616914157420735</v>
      </c>
      <c r="AA2215" s="1">
        <v>0.0145601766034289</v>
      </c>
      <c r="AB2215" s="1">
        <v>-0.001926216229549471</v>
      </c>
      <c r="AC2215" s="1">
        <v>-0.02850424598351431</v>
      </c>
    </row>
    <row r="2216" spans="1:29">
      <c r="A2216" s="11">
        <v>39689</v>
      </c>
      <c r="B2216" s="1">
        <v>0.07881561461667896</v>
      </c>
      <c r="C2216" s="1">
        <v>0.06489631423778897</v>
      </c>
      <c r="D2216" s="1">
        <v>0.01083869432075457</v>
      </c>
      <c r="E2216" s="1">
        <v>0.00376348430518747</v>
      </c>
      <c r="F2216" s="1">
        <v>0.02160852007344327</v>
      </c>
      <c r="G2216" s="1">
        <v>0.03872032789417879</v>
      </c>
      <c r="H2216" s="1">
        <v>0.02555463837921113</v>
      </c>
      <c r="I2216" s="1">
        <v>0.05242755340071259</v>
      </c>
      <c r="J2216" s="1">
        <v>0.01492532943338132</v>
      </c>
      <c r="K2216" s="1">
        <v>0.02463491037377796</v>
      </c>
      <c r="L2216" s="1">
        <v>0.02924576395901446</v>
      </c>
      <c r="M2216" s="1">
        <v>0.02489789643661733</v>
      </c>
      <c r="N2216" s="1">
        <v>0.02833804922321281</v>
      </c>
      <c r="O2216" s="1">
        <v>0.01749626584010389</v>
      </c>
      <c r="P2216" s="1">
        <v>0.01430981892950967</v>
      </c>
      <c r="Q2216" s="1">
        <v>0.0240180622056132</v>
      </c>
      <c r="R2216" s="1">
        <v>0.03155717876461228</v>
      </c>
      <c r="S2216" s="1">
        <v>0.04765126656621765</v>
      </c>
      <c r="T2216" s="1">
        <v>0.07217344610909793</v>
      </c>
      <c r="U2216" s="1">
        <v>0.01905904767441324</v>
      </c>
      <c r="V2216" s="1">
        <v>0.007561988738953751</v>
      </c>
      <c r="W2216" s="1">
        <v>0.02029498169326693</v>
      </c>
      <c r="X2216" s="1">
        <v>0.06005537628665358</v>
      </c>
      <c r="Y2216" s="1">
        <v>0.03567893982834214</v>
      </c>
      <c r="Z2216" s="1">
        <v>0.05026651039433627</v>
      </c>
      <c r="AA2216" s="1">
        <v>0.02150684230699484</v>
      </c>
      <c r="AB2216" s="1">
        <v>0.01962039887374512</v>
      </c>
      <c r="AC2216" s="1">
        <v>0.04419195109011453</v>
      </c>
    </row>
    <row r="2217" spans="1:29">
      <c r="A2217" s="11">
        <v>39692</v>
      </c>
      <c r="B2217" s="1">
        <v>-0.0006909814892968047</v>
      </c>
      <c r="C2217" s="1">
        <v>-0.002807768858184345</v>
      </c>
      <c r="D2217" s="1">
        <v>0.0005551629499518373</v>
      </c>
      <c r="E2217" s="1">
        <v>-0.00978954549548372</v>
      </c>
      <c r="F2217" s="1">
        <v>0.001640168309148482</v>
      </c>
      <c r="G2217" s="1">
        <v>-0.01487572270175874</v>
      </c>
      <c r="H2217" s="1">
        <v>0.008095092041543017</v>
      </c>
      <c r="I2217" s="1">
        <v>0.01691857549818887</v>
      </c>
      <c r="J2217" s="1">
        <v>-0.002042372222443078</v>
      </c>
      <c r="K2217" s="1">
        <v>-0.01405870410493615</v>
      </c>
      <c r="L2217" s="1">
        <v>-0.01475036344386238</v>
      </c>
      <c r="M2217" s="1">
        <v>-0.01357905563930106</v>
      </c>
      <c r="N2217" s="1">
        <v>0.01722312489470212</v>
      </c>
      <c r="O2217" s="1">
        <v>-0.009936804399280574</v>
      </c>
      <c r="P2217" s="1">
        <v>-0.004979356463734042</v>
      </c>
      <c r="Q2217" s="1">
        <v>0.007720797756600062</v>
      </c>
      <c r="R2217" s="1">
        <v>0.002551369955110516</v>
      </c>
      <c r="S2217" s="1">
        <v>-0.01313278597406586</v>
      </c>
      <c r="T2217" s="1">
        <v>0.008369723158141884</v>
      </c>
      <c r="U2217" s="1">
        <v>-0.01970637772372996</v>
      </c>
      <c r="V2217" s="1">
        <v>0.02448548598095379</v>
      </c>
      <c r="W2217" s="1">
        <v>0.004091196397833619</v>
      </c>
      <c r="X2217" s="1">
        <v>-0.006017254693038487</v>
      </c>
      <c r="Y2217" s="1">
        <v>-0.01032551574365026</v>
      </c>
      <c r="Z2217" s="1">
        <v>-0.02746780085790534</v>
      </c>
      <c r="AA2217" s="1">
        <v>0.000393443946889116</v>
      </c>
      <c r="AB2217" s="1">
        <v>-0.02082010399461243</v>
      </c>
      <c r="AC2217" s="1">
        <v>0.003816000353162874</v>
      </c>
    </row>
    <row r="2218" spans="1:29">
      <c r="A2218" s="11">
        <v>39693</v>
      </c>
      <c r="B2218" s="1">
        <v>0.0511135240912699</v>
      </c>
      <c r="C2218" s="1">
        <v>0.05250079454296541</v>
      </c>
      <c r="D2218" s="1">
        <v>0.004369924219567611</v>
      </c>
      <c r="E2218" s="1">
        <v>0.004417261813475681</v>
      </c>
      <c r="F2218" s="1">
        <v>0.02266868083931017</v>
      </c>
      <c r="G2218" s="1">
        <v>0.004441332669403275</v>
      </c>
      <c r="H2218" s="1">
        <v>0.01969903093680081</v>
      </c>
      <c r="I2218" s="1">
        <v>0.03184946834108304</v>
      </c>
      <c r="J2218" s="1">
        <v>0.01391720256514906</v>
      </c>
      <c r="K2218" s="1">
        <v>0.02087210233847792</v>
      </c>
      <c r="L2218" s="1">
        <v>0.03014540839929292</v>
      </c>
      <c r="M2218" s="1">
        <v>0.08512231585879171</v>
      </c>
      <c r="N2218" s="1">
        <v>0.01276382943694432</v>
      </c>
      <c r="O2218" s="1">
        <v>0.02190584616547286</v>
      </c>
      <c r="P2218" s="1">
        <v>-0.002502023135724896</v>
      </c>
      <c r="Q2218" s="1">
        <v>0.06914566850027981</v>
      </c>
      <c r="R2218" s="1">
        <v>0.03319867993644809</v>
      </c>
      <c r="S2218" s="1">
        <v>0.003245724508892378</v>
      </c>
      <c r="T2218" s="1">
        <v>0.07586891005339491</v>
      </c>
      <c r="U2218" s="1">
        <v>0.05705021446360004</v>
      </c>
      <c r="V2218" s="1">
        <v>0.01534793663710121</v>
      </c>
      <c r="W2218" s="1">
        <v>0.009132432444737715</v>
      </c>
      <c r="X2218" s="1">
        <v>-0.01816094517942024</v>
      </c>
      <c r="Y2218" s="1">
        <v>0.02918406391449935</v>
      </c>
      <c r="Z2218" s="1">
        <v>0.008644279407139743</v>
      </c>
      <c r="AA2218" s="1">
        <v>0.003697652465750378</v>
      </c>
      <c r="AB2218" s="1">
        <v>-0.02512888250389211</v>
      </c>
      <c r="AC2218" s="1">
        <v>0.03893558891632964</v>
      </c>
    </row>
    <row r="2219" spans="1:29">
      <c r="A2219" s="11">
        <v>39695</v>
      </c>
      <c r="B2219" s="1">
        <v>-0.03375672924120721</v>
      </c>
      <c r="C2219" s="1">
        <v>0.03965381569622273</v>
      </c>
      <c r="D2219" s="1">
        <v>0.008494542806374517</v>
      </c>
      <c r="E2219" s="1">
        <v>-0.01047123941407413</v>
      </c>
      <c r="F2219" s="1">
        <v>0.0122208985495631</v>
      </c>
      <c r="G2219" s="1">
        <v>-0.01945543932754912</v>
      </c>
      <c r="H2219" s="1">
        <v>0.0349452695988175</v>
      </c>
      <c r="I2219" s="1">
        <v>-0.02732063171597121</v>
      </c>
      <c r="J2219" s="1">
        <v>0.0230116065315904</v>
      </c>
      <c r="K2219" s="1">
        <v>-0.02570854441732806</v>
      </c>
      <c r="L2219" s="1">
        <v>0.007745513046452102</v>
      </c>
      <c r="M2219" s="1">
        <v>0.02176466897848872</v>
      </c>
      <c r="N2219" s="1">
        <v>-0.02700630046764807</v>
      </c>
      <c r="O2219" s="1">
        <v>0.006405345113171368</v>
      </c>
      <c r="P2219" s="1">
        <v>0.004180599965827758</v>
      </c>
      <c r="Q2219" s="1">
        <v>-0.03093069014467797</v>
      </c>
      <c r="R2219" s="1">
        <v>-0.02734172245025779</v>
      </c>
      <c r="S2219" s="1">
        <v>-0.02620519262212351</v>
      </c>
      <c r="T2219" s="1">
        <v>0.007682526685187874</v>
      </c>
      <c r="U2219" s="1">
        <v>-0.02253942894907168</v>
      </c>
      <c r="V2219" s="1">
        <v>-0.01279777519245684</v>
      </c>
      <c r="W2219" s="1">
        <v>0.01273905091710148</v>
      </c>
      <c r="X2219" s="1">
        <v>-0.005816646536945358</v>
      </c>
      <c r="Y2219" s="1">
        <v>0.02219005499940252</v>
      </c>
      <c r="Z2219" s="1">
        <v>-0.01103095289753731</v>
      </c>
      <c r="AA2219" s="1">
        <v>-0.02614140304165236</v>
      </c>
      <c r="AB2219" s="1">
        <v>0.004296065234309365</v>
      </c>
      <c r="AC2219" s="1">
        <v>-0.00620900690341708</v>
      </c>
    </row>
    <row r="2220" spans="1:29">
      <c r="A2220" s="11">
        <v>39696</v>
      </c>
      <c r="B2220" s="1">
        <v>-0.06394711930896191</v>
      </c>
      <c r="C2220" s="1">
        <v>0.08566672324085656</v>
      </c>
      <c r="D2220" s="1">
        <v>-0.03543794124910304</v>
      </c>
      <c r="E2220" s="1">
        <v>-0.01185184774041714</v>
      </c>
      <c r="F2220" s="1">
        <v>-0.02639436578462706</v>
      </c>
      <c r="G2220" s="1">
        <v>0.009740356425840702</v>
      </c>
      <c r="H2220" s="1">
        <v>-0.009511431171564833</v>
      </c>
      <c r="I2220" s="1">
        <v>-0.04186340152729451</v>
      </c>
      <c r="J2220" s="1">
        <v>-0.02367798146416278</v>
      </c>
      <c r="K2220" s="1">
        <v>0.01849149550896034</v>
      </c>
      <c r="L2220" s="1">
        <v>-0.04287330538381384</v>
      </c>
      <c r="M2220" s="1">
        <v>0.0170862147289883</v>
      </c>
      <c r="N2220" s="1">
        <v>0.003965150184261024</v>
      </c>
      <c r="O2220" s="1">
        <v>-0.01077735635592969</v>
      </c>
      <c r="P2220" s="1">
        <v>-0.01582033967930452</v>
      </c>
      <c r="Q2220" s="1">
        <v>0.003369597523680934</v>
      </c>
      <c r="R2220" s="1">
        <v>-0.03315141664640953</v>
      </c>
      <c r="S2220" s="1">
        <v>-0.0289035626546198</v>
      </c>
      <c r="T2220" s="1">
        <v>-0.009676326664132984</v>
      </c>
      <c r="U2220" s="1">
        <v>-0.01396170561025056</v>
      </c>
      <c r="V2220" s="1">
        <v>-0.00770571959719224</v>
      </c>
      <c r="W2220" s="1">
        <v>-0.01147919126617891</v>
      </c>
      <c r="X2220" s="1">
        <v>-0.01696721813666735</v>
      </c>
      <c r="Y2220" s="1">
        <v>-0.01608718234397943</v>
      </c>
      <c r="Z2220" s="1">
        <v>-0.03843848974670516</v>
      </c>
      <c r="AA2220" s="1">
        <v>-0.01118800748995574</v>
      </c>
      <c r="AB2220" s="1">
        <v>-0.02105952728586391</v>
      </c>
      <c r="AC2220" s="1">
        <v>-0.05199153836384796</v>
      </c>
    </row>
    <row r="2221" spans="1:29">
      <c r="A2221" s="11">
        <v>39699</v>
      </c>
      <c r="B2221" s="1">
        <v>0.03492166751260228</v>
      </c>
      <c r="C2221" s="1">
        <v>-0.03359817931507403</v>
      </c>
      <c r="D2221" s="1">
        <v>0.01416346738176322</v>
      </c>
      <c r="E2221" s="1">
        <v>0.005354413592711715</v>
      </c>
      <c r="F2221" s="1">
        <v>0.01265685626527202</v>
      </c>
      <c r="G2221" s="1">
        <v>0</v>
      </c>
      <c r="H2221" s="1">
        <v>0.02460691294912776</v>
      </c>
      <c r="I2221" s="1">
        <v>0.04213067431561268</v>
      </c>
      <c r="J2221" s="1">
        <v>0.01738088555841322</v>
      </c>
      <c r="K2221" s="1">
        <v>0.03202790315922499</v>
      </c>
      <c r="L2221" s="1">
        <v>0.02204650129188246</v>
      </c>
      <c r="M2221" s="1">
        <v>-0.03281445480171685</v>
      </c>
      <c r="N2221" s="1">
        <v>0.03475502820249954</v>
      </c>
      <c r="O2221" s="1">
        <v>0.01938760159648445</v>
      </c>
      <c r="P2221" s="1">
        <v>0.01353648310148903</v>
      </c>
      <c r="Q2221" s="1">
        <v>0.03946297485873518</v>
      </c>
      <c r="R2221" s="1">
        <v>0.02513333482323032</v>
      </c>
      <c r="S2221" s="1">
        <v>0.03044831860584063</v>
      </c>
      <c r="T2221" s="1">
        <v>0.04730719593204613</v>
      </c>
      <c r="U2221" s="1">
        <v>0.007125808404169875</v>
      </c>
      <c r="V2221" s="1">
        <v>0.02639565494301732</v>
      </c>
      <c r="W2221" s="1">
        <v>0.00479800521491347</v>
      </c>
      <c r="X2221" s="1">
        <v>0.03904306039305916</v>
      </c>
      <c r="Y2221" s="1">
        <v>0.02670842495247805</v>
      </c>
      <c r="Z2221" s="1">
        <v>0.01543662726335904</v>
      </c>
      <c r="AA2221" s="1">
        <v>-0.004924627217400834</v>
      </c>
      <c r="AB2221" s="1">
        <v>0.0006722097015052775</v>
      </c>
      <c r="AC2221" s="1">
        <v>0.02094842971537436</v>
      </c>
    </row>
    <row r="2222" spans="1:29">
      <c r="A2222" s="11">
        <v>39700</v>
      </c>
      <c r="B2222" s="1">
        <v>-0.001757440310824143</v>
      </c>
      <c r="C2222" s="1">
        <v>0.0201959224407553</v>
      </c>
      <c r="D2222" s="1">
        <v>-0.02128129662181855</v>
      </c>
      <c r="E2222" s="1">
        <v>-0.005751912392144676</v>
      </c>
      <c r="F2222" s="1">
        <v>-0.02313989872297739</v>
      </c>
      <c r="G2222" s="1">
        <v>0.00160767807992146</v>
      </c>
      <c r="H2222" s="1">
        <v>-0.0008201404592145245</v>
      </c>
      <c r="I2222" s="1">
        <v>-0.005764148992913887</v>
      </c>
      <c r="J2222" s="1">
        <v>0.001986451860415794</v>
      </c>
      <c r="K2222" s="1">
        <v>-0.005732288648747974</v>
      </c>
      <c r="L2222" s="1">
        <v>-0.0003429148582744235</v>
      </c>
      <c r="M2222" s="1">
        <v>0.01794486383219063</v>
      </c>
      <c r="N2222" s="1">
        <v>-0.009669220444330939</v>
      </c>
      <c r="O2222" s="1">
        <v>-0.01986043455370512</v>
      </c>
      <c r="P2222" s="1">
        <v>-0.01752923887766689</v>
      </c>
      <c r="Q2222" s="1">
        <v>0.002454986976747398</v>
      </c>
      <c r="R2222" s="1">
        <v>0.004383061549063871</v>
      </c>
      <c r="S2222" s="1">
        <v>-0.006972246683912164</v>
      </c>
      <c r="T2222" s="1">
        <v>-0.02092045900841566</v>
      </c>
      <c r="U2222" s="1">
        <v>-0.004988970136074244</v>
      </c>
      <c r="V2222" s="1">
        <v>-0.006981174632640252</v>
      </c>
      <c r="W2222" s="1">
        <v>-0.006781818252731164</v>
      </c>
      <c r="X2222" s="1">
        <v>-0.005018899061717152</v>
      </c>
      <c r="Y2222" s="1">
        <v>-0.01710091127763902</v>
      </c>
      <c r="Z2222" s="1">
        <v>-0.009490247977841815</v>
      </c>
      <c r="AA2222" s="1">
        <v>-0.02527723872566146</v>
      </c>
      <c r="AB2222" s="1">
        <v>-0.007725799907223441</v>
      </c>
      <c r="AC2222" s="1">
        <v>0.003343074781037902</v>
      </c>
    </row>
    <row r="2223" spans="1:29">
      <c r="A2223" s="11">
        <v>39701</v>
      </c>
      <c r="B2223" s="1">
        <v>0.0006340505017550235</v>
      </c>
      <c r="C2223" s="1">
        <v>-0.000571560038348462</v>
      </c>
      <c r="D2223" s="1">
        <v>-0.003504486124217721</v>
      </c>
      <c r="E2223" s="1">
        <v>-0.014356061340416</v>
      </c>
      <c r="F2223" s="1">
        <v>-0.01858727624100209</v>
      </c>
      <c r="G2223" s="1">
        <v>-0.004636903055631802</v>
      </c>
      <c r="H2223" s="1">
        <v>0.007855426329620663</v>
      </c>
      <c r="I2223" s="1">
        <v>-0.01383746842888123</v>
      </c>
      <c r="J2223" s="1">
        <v>-0.01070579249562531</v>
      </c>
      <c r="K2223" s="1">
        <v>-0.00337970214811012</v>
      </c>
      <c r="L2223" s="1">
        <v>0.005887559522800068</v>
      </c>
      <c r="M2223" s="1">
        <v>-0.02488762631019148</v>
      </c>
      <c r="N2223" s="1">
        <v>0.002312331160769565</v>
      </c>
      <c r="O2223" s="1">
        <v>-0.009186896156125224</v>
      </c>
      <c r="P2223" s="1">
        <v>-0.006796876840827304</v>
      </c>
      <c r="Q2223" s="1">
        <v>-0.02217862989081743</v>
      </c>
      <c r="R2223" s="1">
        <v>-0.0279573190156015</v>
      </c>
      <c r="S2223" s="1">
        <v>-0.06920755831237624</v>
      </c>
      <c r="T2223" s="1">
        <v>0.00526170548853</v>
      </c>
      <c r="U2223" s="1">
        <v>-0.01139477502762898</v>
      </c>
      <c r="V2223" s="1">
        <v>0.002517663395774861</v>
      </c>
      <c r="W2223" s="1">
        <v>-0.005365180029385908</v>
      </c>
      <c r="X2223" s="1">
        <v>-0.002258867799126429</v>
      </c>
      <c r="Y2223" s="1">
        <v>-0.03221954153285222</v>
      </c>
      <c r="Z2223" s="1">
        <v>-0.05047906425158755</v>
      </c>
      <c r="AA2223" s="1">
        <v>-0.008602310025942028</v>
      </c>
      <c r="AB2223" s="1">
        <v>-0.03926896030373328</v>
      </c>
      <c r="AC2223" s="1">
        <v>-0.007582806862889147</v>
      </c>
    </row>
    <row r="2224" spans="1:29">
      <c r="A2224" s="11">
        <v>39702</v>
      </c>
      <c r="B2224" s="1">
        <v>-0.008867797918663101</v>
      </c>
      <c r="C2224" s="1">
        <v>-0.004150204107525646</v>
      </c>
      <c r="D2224" s="1">
        <v>-0.01557574400207618</v>
      </c>
      <c r="E2224" s="1">
        <v>-0.02347844330998805</v>
      </c>
      <c r="F2224" s="1">
        <v>-0.01444688633159885</v>
      </c>
      <c r="G2224" s="1">
        <v>-0.002687734789512453</v>
      </c>
      <c r="H2224" s="1">
        <v>-0.005816149929875003</v>
      </c>
      <c r="I2224" s="1">
        <v>-0.01779415823432251</v>
      </c>
      <c r="J2224" s="1">
        <v>-0.01923862894832118</v>
      </c>
      <c r="K2224" s="1">
        <v>-0.01516068038005913</v>
      </c>
      <c r="L2224" s="1">
        <v>-0.005171142326157119</v>
      </c>
      <c r="M2224" s="1">
        <v>-0.02764950016855749</v>
      </c>
      <c r="N2224" s="1">
        <v>-0.01743144223014104</v>
      </c>
      <c r="O2224" s="1">
        <v>-0.02634299361080938</v>
      </c>
      <c r="P2224" s="1">
        <v>0.005988083766371499</v>
      </c>
      <c r="Q2224" s="1">
        <v>-0.03900944944231954</v>
      </c>
      <c r="R2224" s="1">
        <v>-0.04093331741358774</v>
      </c>
      <c r="S2224" s="1">
        <v>-0.02514372056412673</v>
      </c>
      <c r="T2224" s="1">
        <v>-0.01768094246808138</v>
      </c>
      <c r="U2224" s="1">
        <v>-0.0132779810021737</v>
      </c>
      <c r="V2224" s="1">
        <v>-0.0303662562730338</v>
      </c>
      <c r="W2224" s="1">
        <v>-0.00994737743570917</v>
      </c>
      <c r="X2224" s="1">
        <v>0.01084360100127246</v>
      </c>
      <c r="Y2224" s="1">
        <v>-0.03571778725353436</v>
      </c>
      <c r="Z2224" s="1">
        <v>-0.01644387998935715</v>
      </c>
      <c r="AA2224" s="1">
        <v>-0.002327856076069557</v>
      </c>
      <c r="AB2224" s="1">
        <v>-0.03629320476607512</v>
      </c>
      <c r="AC2224" s="1">
        <v>-0.01180813675776049</v>
      </c>
    </row>
    <row r="2225" spans="1:29">
      <c r="A2225" s="11">
        <v>39703</v>
      </c>
      <c r="B2225" s="1">
        <v>-0.01647387309268</v>
      </c>
      <c r="C2225" s="1">
        <v>-0.007759779143650447</v>
      </c>
      <c r="D2225" s="1">
        <v>-0.01921260568401928</v>
      </c>
      <c r="E2225" s="1">
        <v>0.01090835129777878</v>
      </c>
      <c r="F2225" s="1">
        <v>0.0192171154201759</v>
      </c>
      <c r="G2225" s="1">
        <v>-0.0113186935213776</v>
      </c>
      <c r="H2225" s="1">
        <v>-0.01591440866767357</v>
      </c>
      <c r="I2225" s="1">
        <v>-0.006624116551808612</v>
      </c>
      <c r="J2225" s="1">
        <v>-0.00817318085326324</v>
      </c>
      <c r="K2225" s="1">
        <v>0.007899526855681849</v>
      </c>
      <c r="L2225" s="1">
        <v>-0.06092023717739126</v>
      </c>
      <c r="M2225" s="1">
        <v>-0.009600273895015388</v>
      </c>
      <c r="N2225" s="1">
        <v>-0.00130414590274508</v>
      </c>
      <c r="O2225" s="1">
        <v>-0.02429689414169933</v>
      </c>
      <c r="P2225" s="1">
        <v>0.01955775135972426</v>
      </c>
      <c r="Q2225" s="1">
        <v>-0.01206670131170018</v>
      </c>
      <c r="R2225" s="1">
        <v>-0.03241720872022591</v>
      </c>
      <c r="S2225" s="1">
        <v>0.03205605262408429</v>
      </c>
      <c r="T2225" s="1">
        <v>-0.01650479030547747</v>
      </c>
      <c r="U2225" s="1">
        <v>-0.02794123154943018</v>
      </c>
      <c r="V2225" s="1">
        <v>0.002119286417655575</v>
      </c>
      <c r="W2225" s="1">
        <v>-0.009339838942442835</v>
      </c>
      <c r="X2225" s="1">
        <v>-0.02593424370691266</v>
      </c>
      <c r="Y2225" s="1">
        <v>-0.01104817560521099</v>
      </c>
      <c r="Z2225" s="1">
        <v>-0.005129794704030965</v>
      </c>
      <c r="AA2225" s="1">
        <v>-0.01022429016241211</v>
      </c>
      <c r="AB2225" s="1">
        <v>-0.006581154057660132</v>
      </c>
      <c r="AC2225" s="1">
        <v>-0.01675259912414839</v>
      </c>
    </row>
    <row r="2226" spans="1:29">
      <c r="A2226" s="11">
        <v>39706</v>
      </c>
      <c r="B2226" s="1">
        <v>-0.05097093846593126</v>
      </c>
      <c r="C2226" s="1">
        <v>0.008834015162540121</v>
      </c>
      <c r="D2226" s="1">
        <v>-0.02460684842039684</v>
      </c>
      <c r="E2226" s="1">
        <v>-0.01783742291095702</v>
      </c>
      <c r="F2226" s="1">
        <v>-0.01517161667808309</v>
      </c>
      <c r="G2226" s="1">
        <v>-0.03325467048640685</v>
      </c>
      <c r="H2226" s="1">
        <v>-0.004518213219280143</v>
      </c>
      <c r="I2226" s="1">
        <v>-0.03318078638021893</v>
      </c>
      <c r="J2226" s="1">
        <v>-0.04985561378760583</v>
      </c>
      <c r="K2226" s="1">
        <v>-0.02311102556597655</v>
      </c>
      <c r="L2226" s="1">
        <v>-0.04005472456538373</v>
      </c>
      <c r="M2226" s="1">
        <v>0.01386494801671412</v>
      </c>
      <c r="N2226" s="1">
        <v>-0.006531060802878352</v>
      </c>
      <c r="O2226" s="1">
        <v>-0.01806084895645976</v>
      </c>
      <c r="P2226" s="1">
        <v>-0.03252706162780328</v>
      </c>
      <c r="Q2226" s="1">
        <v>-0.06063112978038876</v>
      </c>
      <c r="R2226" s="1">
        <v>-0.02364619359653086</v>
      </c>
      <c r="S2226" s="1">
        <v>-0.02606228928791177</v>
      </c>
      <c r="T2226" s="1">
        <v>-0.01549341332039822</v>
      </c>
      <c r="U2226" s="1">
        <v>-0.0383581317940499</v>
      </c>
      <c r="V2226" s="1">
        <v>-0.01262135737042158</v>
      </c>
      <c r="W2226" s="1">
        <v>-0.0162131867341555</v>
      </c>
      <c r="X2226" s="1">
        <v>-0.05494384068245439</v>
      </c>
      <c r="Y2226" s="1">
        <v>-0.01191923983514531</v>
      </c>
      <c r="Z2226" s="1">
        <v>-0.04430437460157144</v>
      </c>
      <c r="AA2226" s="1">
        <v>-0.01885990760075407</v>
      </c>
      <c r="AB2226" s="1">
        <v>-0.04747885840245825</v>
      </c>
      <c r="AC2226" s="1">
        <v>-0.0375312743566043</v>
      </c>
    </row>
    <row r="2227" spans="1:29">
      <c r="A2227" s="11">
        <v>39707</v>
      </c>
      <c r="B2227" s="1">
        <v>0.05865361141582226</v>
      </c>
      <c r="C2227" s="1">
        <v>0.03875991541348367</v>
      </c>
      <c r="D2227" s="1">
        <v>0.02156938014577148</v>
      </c>
      <c r="E2227" s="1">
        <v>-0.0233182605965182</v>
      </c>
      <c r="F2227" s="1">
        <v>-0.04220831683672321</v>
      </c>
      <c r="G2227" s="1">
        <v>0.01522562687338058</v>
      </c>
      <c r="H2227" s="1">
        <v>0.0001194113055351664</v>
      </c>
      <c r="I2227" s="1">
        <v>0.02239495353807586</v>
      </c>
      <c r="J2227" s="1">
        <v>-0.01431056364945182</v>
      </c>
      <c r="K2227" s="1">
        <v>-0.01049160969212337</v>
      </c>
      <c r="L2227" s="1">
        <v>-0.00744542070263321</v>
      </c>
      <c r="M2227" s="1">
        <v>0.01210229349316649</v>
      </c>
      <c r="N2227" s="1">
        <v>0.02235102123710142</v>
      </c>
      <c r="O2227" s="1">
        <v>-0.008917863906596213</v>
      </c>
      <c r="P2227" s="1">
        <v>-0.01724160710794465</v>
      </c>
      <c r="Q2227" s="1">
        <v>-0.00920587954527774</v>
      </c>
      <c r="R2227" s="1">
        <v>0.02178136191519586</v>
      </c>
      <c r="S2227" s="1">
        <v>0.005865391334996417</v>
      </c>
      <c r="T2227" s="1">
        <v>0.0608348473971343</v>
      </c>
      <c r="U2227" s="1">
        <v>-0.04568626117300478</v>
      </c>
      <c r="V2227" s="1">
        <v>-0.03576395537046584</v>
      </c>
      <c r="W2227" s="1">
        <v>-0.0174966097471525</v>
      </c>
      <c r="X2227" s="1">
        <v>0.02151386981046111</v>
      </c>
      <c r="Y2227" s="1">
        <v>-0.01468822279517201</v>
      </c>
      <c r="Z2227" s="1">
        <v>-0.02777498545547197</v>
      </c>
      <c r="AA2227" s="1">
        <v>-0.001791204005066382</v>
      </c>
      <c r="AB2227" s="1">
        <v>-0.07380188315696501</v>
      </c>
      <c r="AC2227" s="1">
        <v>-0.03057675773639057</v>
      </c>
    </row>
    <row r="2228" spans="1:29">
      <c r="A2228" s="11">
        <v>39708</v>
      </c>
      <c r="B2228" s="1">
        <v>-0.04218185747094705</v>
      </c>
      <c r="C2228" s="1">
        <v>-0.07061909030653402</v>
      </c>
      <c r="D2228" s="1">
        <v>0.00346914267946552</v>
      </c>
      <c r="E2228" s="1">
        <v>0.0009181441386958422</v>
      </c>
      <c r="F2228" s="1">
        <v>-0.02984368040097085</v>
      </c>
      <c r="G2228" s="1">
        <v>-0.01444161757969287</v>
      </c>
      <c r="H2228" s="1">
        <v>-0.05386366121943531</v>
      </c>
      <c r="I2228" s="1">
        <v>-0.03494934062470934</v>
      </c>
      <c r="J2228" s="1">
        <v>-0.008359086203786892</v>
      </c>
      <c r="K2228" s="1">
        <v>-0.009771322293023799</v>
      </c>
      <c r="L2228" s="1">
        <v>0.008043841093625215</v>
      </c>
      <c r="M2228" s="1">
        <v>-0.04364454599919187</v>
      </c>
      <c r="N2228" s="1">
        <v>-0.04964019099321271</v>
      </c>
      <c r="O2228" s="1">
        <v>0.01049756911798805</v>
      </c>
      <c r="P2228" s="1">
        <v>0.001754609611365199</v>
      </c>
      <c r="Q2228" s="1">
        <v>0.02755880529739829</v>
      </c>
      <c r="R2228" s="1">
        <v>-0.02665923860157238</v>
      </c>
      <c r="S2228" s="1">
        <v>-0.01421291935837588</v>
      </c>
      <c r="T2228" s="1">
        <v>-0.03159877591413951</v>
      </c>
      <c r="U2228" s="1">
        <v>0.005133308911677625</v>
      </c>
      <c r="V2228" s="1">
        <v>-0.006663837497357217</v>
      </c>
      <c r="W2228" s="1">
        <v>0.02889233030015004</v>
      </c>
      <c r="X2228" s="1">
        <v>0.04751171901630102</v>
      </c>
      <c r="Y2228" s="1">
        <v>-0.005993539911013479</v>
      </c>
      <c r="Z2228" s="1">
        <v>-0.02630757835795428</v>
      </c>
      <c r="AA2228" s="1">
        <v>0.001794418174086543</v>
      </c>
      <c r="AB2228" s="1">
        <v>-0.06466458596399272</v>
      </c>
      <c r="AC2228" s="1">
        <v>0.02119760316664032</v>
      </c>
    </row>
    <row r="2229" spans="1:29">
      <c r="A2229" s="11">
        <v>39709</v>
      </c>
      <c r="B2229" s="1">
        <v>0.01823091993558745</v>
      </c>
      <c r="C2229" s="1">
        <v>0.03524179069161404</v>
      </c>
      <c r="D2229" s="1">
        <v>0.0212268029144973</v>
      </c>
      <c r="E2229" s="1">
        <v>-0.004357785645187295</v>
      </c>
      <c r="F2229" s="1">
        <v>-0.005749966847121035</v>
      </c>
      <c r="G2229" s="1">
        <v>-0.01991369046564828</v>
      </c>
      <c r="H2229" s="1">
        <v>0.0102247377088156</v>
      </c>
      <c r="I2229" s="1">
        <v>0.03065638913560376</v>
      </c>
      <c r="J2229" s="1">
        <v>-0.001774694294521817</v>
      </c>
      <c r="K2229" s="1">
        <v>0.01070780924069337</v>
      </c>
      <c r="L2229" s="1">
        <v>-0.03394551120326494</v>
      </c>
      <c r="M2229" s="1">
        <v>0.01112773701875458</v>
      </c>
      <c r="N2229" s="1">
        <v>0.00487157006957295</v>
      </c>
      <c r="O2229" s="1">
        <v>0.01975712794794116</v>
      </c>
      <c r="P2229" s="1">
        <v>0.01313476516863155</v>
      </c>
      <c r="Q2229" s="1">
        <v>0.02349955083469379</v>
      </c>
      <c r="R2229" s="1">
        <v>0.03282435993737165</v>
      </c>
      <c r="S2229" s="1">
        <v>0.01848427532751273</v>
      </c>
      <c r="T2229" s="1">
        <v>0.02338611636567278</v>
      </c>
      <c r="U2229" s="1">
        <v>0.02626350984542491</v>
      </c>
      <c r="V2229" s="1">
        <v>-0.007204851270478985</v>
      </c>
      <c r="W2229" s="1">
        <v>0.006535236966679125</v>
      </c>
      <c r="X2229" s="1">
        <v>-0.004188775620886043</v>
      </c>
      <c r="Y2229" s="1">
        <v>-0.02484050130604443</v>
      </c>
      <c r="Z2229" s="1">
        <v>-0.02955168545587428</v>
      </c>
      <c r="AA2229" s="1">
        <v>-0.03355178201657083</v>
      </c>
      <c r="AB2229" s="1">
        <v>-0.07404077754359861</v>
      </c>
      <c r="AC2229" s="1">
        <v>-0.006252250275109561</v>
      </c>
    </row>
    <row r="2230" spans="1:29">
      <c r="A2230" s="11">
        <v>39710</v>
      </c>
      <c r="B2230" s="1">
        <v>0.04413503929350537</v>
      </c>
      <c r="C2230" s="1">
        <v>-0.007181935962734198</v>
      </c>
      <c r="D2230" s="1">
        <v>0.003749435338417761</v>
      </c>
      <c r="E2230" s="1">
        <v>0.07279429955604622</v>
      </c>
      <c r="F2230" s="1">
        <v>0.002698694798611845</v>
      </c>
      <c r="G2230" s="1">
        <v>0.02836882808565644</v>
      </c>
      <c r="H2230" s="1">
        <v>0.04498315843799561</v>
      </c>
      <c r="I2230" s="1">
        <v>0.06194081012661368</v>
      </c>
      <c r="J2230" s="1">
        <v>0.00400010380931981</v>
      </c>
      <c r="K2230" s="1">
        <v>0.01869490647285188</v>
      </c>
      <c r="L2230" s="1">
        <v>0.06526178738470834</v>
      </c>
      <c r="M2230" s="1">
        <v>-0.02102153313624755</v>
      </c>
      <c r="N2230" s="1">
        <v>0.0290869515593668</v>
      </c>
      <c r="O2230" s="1">
        <v>0.007458587791010052</v>
      </c>
      <c r="P2230" s="1">
        <v>0.01987892680477521</v>
      </c>
      <c r="Q2230" s="1">
        <v>0.0693785967790248</v>
      </c>
      <c r="R2230" s="1">
        <v>0.06028626193646058</v>
      </c>
      <c r="S2230" s="1">
        <v>0.07223238729691772</v>
      </c>
      <c r="T2230" s="1">
        <v>-0.0005424473587248846</v>
      </c>
      <c r="U2230" s="1">
        <v>0.03026301084837058</v>
      </c>
      <c r="V2230" s="1">
        <v>-0.003181805681599426</v>
      </c>
      <c r="W2230" s="1">
        <v>0.0202641034216291</v>
      </c>
      <c r="X2230" s="1">
        <v>0.01742592101232976</v>
      </c>
      <c r="Y2230" s="1">
        <v>0.08418768803202537</v>
      </c>
      <c r="Z2230" s="1">
        <v>0.04295832358938312</v>
      </c>
      <c r="AA2230" s="1">
        <v>0.08294903671085674</v>
      </c>
      <c r="AB2230" s="1">
        <v>0.05202311801434223</v>
      </c>
      <c r="AC2230" s="1">
        <v>0.04932652032109952</v>
      </c>
    </row>
    <row r="2231" spans="1:29">
      <c r="A2231" s="11">
        <v>39713</v>
      </c>
      <c r="B2231" s="1">
        <v>-0.005151342580597906</v>
      </c>
      <c r="C2231" s="1">
        <v>-0.02329290574860632</v>
      </c>
      <c r="D2231" s="1">
        <v>-0.01689997532160947</v>
      </c>
      <c r="E2231" s="1">
        <v>-0.01889650828405087</v>
      </c>
      <c r="F2231" s="1">
        <v>0.01759106383996145</v>
      </c>
      <c r="G2231" s="1">
        <v>-0.006337550623901844</v>
      </c>
      <c r="H2231" s="1">
        <v>-0.000836887868815861</v>
      </c>
      <c r="I2231" s="1">
        <v>0.000885127139884867</v>
      </c>
      <c r="J2231" s="1">
        <v>-0.02169098982497608</v>
      </c>
      <c r="K2231" s="1">
        <v>0.01835262793284698</v>
      </c>
      <c r="L2231" s="1">
        <v>0.003046219931219785</v>
      </c>
      <c r="M2231" s="1">
        <v>-0.03486165457434276</v>
      </c>
      <c r="N2231" s="1">
        <v>0.02067530998160616</v>
      </c>
      <c r="O2231" s="1">
        <v>0.0009030027977598998</v>
      </c>
      <c r="P2231" s="1">
        <v>-0.00677967438266025</v>
      </c>
      <c r="Q2231" s="1">
        <v>-0.01078192781325404</v>
      </c>
      <c r="R2231" s="1">
        <v>-0.007785315016605066</v>
      </c>
      <c r="S2231" s="1">
        <v>-0.02369686066367149</v>
      </c>
      <c r="T2231" s="1">
        <v>0.0007343512301578592</v>
      </c>
      <c r="U2231" s="1">
        <v>-0.03509113593413993</v>
      </c>
      <c r="V2231" s="1">
        <v>0.01990493085002187</v>
      </c>
      <c r="W2231" s="1">
        <v>-0.01902230463539967</v>
      </c>
      <c r="X2231" s="1">
        <v>-0.01889921095083846</v>
      </c>
      <c r="Y2231" s="1">
        <v>0.0002440786558290942</v>
      </c>
      <c r="Z2231" s="1">
        <v>0.03023972349051474</v>
      </c>
      <c r="AA2231" s="1">
        <v>-0.02103767809926582</v>
      </c>
      <c r="AB2231" s="1">
        <v>0.1295786578174072</v>
      </c>
      <c r="AC2231" s="1">
        <v>-0.005395997154265864</v>
      </c>
    </row>
    <row r="2232" spans="1:29">
      <c r="A2232" s="11">
        <v>39714</v>
      </c>
      <c r="B2232" s="1">
        <v>-0.03057162030809413</v>
      </c>
      <c r="C2232" s="1">
        <v>0.0232559507077561</v>
      </c>
      <c r="D2232" s="1">
        <v>-0.01851865001066477</v>
      </c>
      <c r="E2232" s="1">
        <v>0.003283034417224329</v>
      </c>
      <c r="F2232" s="1">
        <v>-0.01086345138846789</v>
      </c>
      <c r="G2232" s="1">
        <v>-0.01219280753579721</v>
      </c>
      <c r="H2232" s="1">
        <v>-0.007419642933234827</v>
      </c>
      <c r="I2232" s="1">
        <v>-0.05147260568881884</v>
      </c>
      <c r="J2232" s="1">
        <v>-0.01855202166888847</v>
      </c>
      <c r="K2232" s="1">
        <v>-0.01021227663641466</v>
      </c>
      <c r="L2232" s="1">
        <v>-0.05273374691134325</v>
      </c>
      <c r="M2232" s="1">
        <v>0.01714423250907271</v>
      </c>
      <c r="N2232" s="1">
        <v>-0.00641024498287257</v>
      </c>
      <c r="O2232" s="1">
        <v>-0.007036232199101322</v>
      </c>
      <c r="P2232" s="1">
        <v>-0.009385382531749253</v>
      </c>
      <c r="Q2232" s="1">
        <v>-0.00452959664314645</v>
      </c>
      <c r="R2232" s="1">
        <v>-0.01601202845724237</v>
      </c>
      <c r="S2232" s="1">
        <v>-0.01490978983294411</v>
      </c>
      <c r="T2232" s="1">
        <v>-0.04062152792148044</v>
      </c>
      <c r="U2232" s="1">
        <v>-0.01491472001563432</v>
      </c>
      <c r="V2232" s="1">
        <v>0.0337238545687879</v>
      </c>
      <c r="W2232" s="1">
        <v>-0.01782267684078565</v>
      </c>
      <c r="X2232" s="1">
        <v>-0.05201061201739865</v>
      </c>
      <c r="Y2232" s="1">
        <v>9.744690123381083E-05</v>
      </c>
      <c r="Z2232" s="1">
        <v>-0.04807680974713147</v>
      </c>
      <c r="AA2232" s="1">
        <v>-0.02127662747918424</v>
      </c>
      <c r="AB2232" s="1">
        <v>0.02675316939006778</v>
      </c>
      <c r="AC2232" s="1">
        <v>-0.0614905566513847</v>
      </c>
    </row>
    <row r="2233" spans="1:29">
      <c r="A2233" s="11">
        <v>39715</v>
      </c>
      <c r="B2233" s="1">
        <v>0.03929155221662795</v>
      </c>
      <c r="C2233" s="1">
        <v>0.01244909604245148</v>
      </c>
      <c r="D2233" s="1">
        <v>0.01525972282736721</v>
      </c>
      <c r="E2233" s="1">
        <v>0.0165794332157061</v>
      </c>
      <c r="F2233" s="1">
        <v>9.560612742753882E-05</v>
      </c>
      <c r="G2233" s="1">
        <v>-0.000379620749527021</v>
      </c>
      <c r="H2233" s="1">
        <v>-0.009284000073091048</v>
      </c>
      <c r="I2233" s="1">
        <v>0.03797385184347091</v>
      </c>
      <c r="J2233" s="1">
        <v>0.002766164296118756</v>
      </c>
      <c r="K2233" s="1">
        <v>0.01031764326365892</v>
      </c>
      <c r="L2233" s="1">
        <v>-0.01272667660303062</v>
      </c>
      <c r="M2233" s="1">
        <v>0.0133815235108925</v>
      </c>
      <c r="N2233" s="1">
        <v>-0.003871009728739772</v>
      </c>
      <c r="O2233" s="1">
        <v>0.01925905000461348</v>
      </c>
      <c r="P2233" s="1">
        <v>0.006890466097116743</v>
      </c>
      <c r="Q2233" s="1">
        <v>0.006541242475157638</v>
      </c>
      <c r="R2233" s="1">
        <v>0.0197612383381236</v>
      </c>
      <c r="S2233" s="1">
        <v>0.00176003007441361</v>
      </c>
      <c r="T2233" s="1">
        <v>0.009845232653515001</v>
      </c>
      <c r="U2233" s="1">
        <v>0.00964445008138326</v>
      </c>
      <c r="V2233" s="1">
        <v>0.016498983113171</v>
      </c>
      <c r="W2233" s="1">
        <v>-0.001669565065619105</v>
      </c>
      <c r="X2233" s="1">
        <v>-0.01574806156893727</v>
      </c>
      <c r="Y2233" s="1">
        <v>-0.001121032426666502</v>
      </c>
      <c r="Z2233" s="1">
        <v>0.03359884910410527</v>
      </c>
      <c r="AA2233" s="1">
        <v>-0.02927580267510599</v>
      </c>
      <c r="AB2233" s="1">
        <v>-0.02487189283242075</v>
      </c>
      <c r="AC2233" s="1">
        <v>-0.04817537736589927</v>
      </c>
    </row>
    <row r="2234" spans="1:29">
      <c r="A2234" s="11">
        <v>39716</v>
      </c>
      <c r="B2234" s="1">
        <v>0.01577027538991405</v>
      </c>
      <c r="C2234" s="1">
        <v>-0.02416331864045007</v>
      </c>
      <c r="D2234" s="1">
        <v>-0.01795502047692921</v>
      </c>
      <c r="E2234" s="1">
        <v>-0.02231755031181493</v>
      </c>
      <c r="F2234" s="1">
        <v>-0.003915277317216526</v>
      </c>
      <c r="G2234" s="1">
        <v>0.0005698657805777163</v>
      </c>
      <c r="H2234" s="1">
        <v>-0.0228794585194817</v>
      </c>
      <c r="I2234" s="1">
        <v>0.01565678573220275</v>
      </c>
      <c r="J2234" s="1">
        <v>-0.04091946478489983</v>
      </c>
      <c r="K2234" s="1">
        <v>-0.002202570206776722</v>
      </c>
      <c r="L2234" s="1">
        <v>-0.01144791192054539</v>
      </c>
      <c r="M2234" s="1">
        <v>-0.01091931967279358</v>
      </c>
      <c r="N2234" s="1">
        <v>-0.02564765293176097</v>
      </c>
      <c r="O2234" s="1">
        <v>-0.0025845647400764</v>
      </c>
      <c r="P2234" s="1">
        <v>0.01967494285208593</v>
      </c>
      <c r="Q2234" s="1">
        <v>0.008711690263629057</v>
      </c>
      <c r="R2234" s="1">
        <v>-0.009970281745841802</v>
      </c>
      <c r="S2234" s="1">
        <v>-0.00140555024882183</v>
      </c>
      <c r="T2234" s="1">
        <v>-0.01518384539589657</v>
      </c>
      <c r="U2234" s="1">
        <v>-0.06306506712938431</v>
      </c>
      <c r="V2234" s="1">
        <v>-0.0182726886994603</v>
      </c>
      <c r="W2234" s="1">
        <v>0.007779383799756845</v>
      </c>
      <c r="X2234" s="1">
        <v>-0.009032299927933085</v>
      </c>
      <c r="Y2234" s="1">
        <v>-0.02224468367647503</v>
      </c>
      <c r="Z2234" s="1">
        <v>-0.002777308755554708</v>
      </c>
      <c r="AA2234" s="1">
        <v>0.005340522408020965</v>
      </c>
      <c r="AB2234" s="1">
        <v>-0.05465554863880295</v>
      </c>
      <c r="AC2234" s="1">
        <v>-0.04953447494461827</v>
      </c>
    </row>
    <row r="2235" spans="1:29">
      <c r="A2235" s="11">
        <v>39717</v>
      </c>
      <c r="B2235" s="1">
        <v>-0.02259507898391722</v>
      </c>
      <c r="C2235" s="1">
        <v>-0.01816874498652687</v>
      </c>
      <c r="D2235" s="1">
        <v>-0.004485832011289381</v>
      </c>
      <c r="E2235" s="1">
        <v>0.007462715026604672</v>
      </c>
      <c r="F2235" s="1">
        <v>-0.01131220303696767</v>
      </c>
      <c r="G2235" s="1">
        <v>-0.01329040106074542</v>
      </c>
      <c r="H2235" s="1">
        <v>0.002989097588629308</v>
      </c>
      <c r="I2235" s="1">
        <v>-0.04309397337360743</v>
      </c>
      <c r="J2235" s="1">
        <v>-0.04745923885668313</v>
      </c>
      <c r="K2235" s="1">
        <v>0.01344569504648963</v>
      </c>
      <c r="L2235" s="1">
        <v>-0.03978532258684009</v>
      </c>
      <c r="M2235" s="1">
        <v>-0.001154976736377544</v>
      </c>
      <c r="N2235" s="1">
        <v>0.02286622190961074</v>
      </c>
      <c r="O2235" s="1">
        <v>-0.0499511104444077</v>
      </c>
      <c r="P2235" s="1">
        <v>-0.0100672473849196</v>
      </c>
      <c r="Q2235" s="1">
        <v>-0.03328536950048244</v>
      </c>
      <c r="R2235" s="1">
        <v>-0.03085332358677162</v>
      </c>
      <c r="S2235" s="1">
        <v>-0.06157645974037285</v>
      </c>
      <c r="T2235" s="1">
        <v>-0.04023388674103567</v>
      </c>
      <c r="U2235" s="1">
        <v>-0.06117083297065384</v>
      </c>
      <c r="V2235" s="1">
        <v>0.003920043158781361</v>
      </c>
      <c r="W2235" s="1">
        <v>-0.02460133917320495</v>
      </c>
      <c r="X2235" s="1">
        <v>-0.02460939220780356</v>
      </c>
      <c r="Y2235" s="1">
        <v>-0.01317178917197181</v>
      </c>
      <c r="Z2235" s="1">
        <v>-0.04714267509486814</v>
      </c>
      <c r="AA2235" s="1">
        <v>-0.01950813323466216</v>
      </c>
      <c r="AB2235" s="1">
        <v>0.0008563813304867107</v>
      </c>
      <c r="AC2235" s="1">
        <v>-0.02229490552777824</v>
      </c>
    </row>
    <row r="2236" spans="1:29">
      <c r="A2236" s="11">
        <v>39720</v>
      </c>
      <c r="B2236" s="1">
        <v>-0.04758178847567129</v>
      </c>
      <c r="C2236" s="1">
        <v>0.01805705420405479</v>
      </c>
      <c r="D2236" s="1">
        <v>0.01143582837010682</v>
      </c>
      <c r="E2236" s="1">
        <v>-0.01307183987512173</v>
      </c>
      <c r="F2236" s="1">
        <v>-0.01512672707132967</v>
      </c>
      <c r="G2236" s="1">
        <v>-0.03117178140924115</v>
      </c>
      <c r="H2236" s="1">
        <v>-0.003228359132846137</v>
      </c>
      <c r="I2236" s="1">
        <v>-0.03555359470191155</v>
      </c>
      <c r="J2236" s="1">
        <v>-0.02667342952168261</v>
      </c>
      <c r="K2236" s="1">
        <v>0.008514775582356027</v>
      </c>
      <c r="L2236" s="1">
        <v>-0.03704436099637842</v>
      </c>
      <c r="M2236" s="1">
        <v>-0.004241376131153718</v>
      </c>
      <c r="N2236" s="1">
        <v>-0.005198995113409599</v>
      </c>
      <c r="O2236" s="1">
        <v>-0.05257696227985975</v>
      </c>
      <c r="P2236" s="1">
        <v>0.00338972122413117</v>
      </c>
      <c r="Q2236" s="1">
        <v>-0.0133767486327705</v>
      </c>
      <c r="R2236" s="1">
        <v>-0.01545947902020406</v>
      </c>
      <c r="S2236" s="1">
        <v>0.005624418186074731</v>
      </c>
      <c r="T2236" s="1">
        <v>-0.02049023852498844</v>
      </c>
      <c r="U2236" s="1">
        <v>-0.03024278256114799</v>
      </c>
      <c r="V2236" s="1">
        <v>-0.02166365574361018</v>
      </c>
      <c r="W2236" s="1">
        <v>0.003254552935100241</v>
      </c>
      <c r="X2236" s="1">
        <v>-0.05326373185461974</v>
      </c>
      <c r="Y2236" s="1">
        <v>-0.07432116308584658</v>
      </c>
      <c r="Z2236" s="1">
        <v>-0.03442645946756651</v>
      </c>
      <c r="AA2236" s="1">
        <v>-0.01160986239168749</v>
      </c>
      <c r="AB2236" s="1">
        <v>-0.005990576684180016</v>
      </c>
      <c r="AC2236" s="1">
        <v>-0.003340456707866979</v>
      </c>
    </row>
    <row r="2237" spans="1:29">
      <c r="A2237" s="11">
        <v>39721</v>
      </c>
      <c r="B2237" s="1">
        <v>0.07251883319716934</v>
      </c>
      <c r="C2237" s="1">
        <v>0.05614183992877742</v>
      </c>
      <c r="D2237" s="1">
        <v>0.01111958685112469</v>
      </c>
      <c r="E2237" s="1">
        <v>0.009492094155008957</v>
      </c>
      <c r="F2237" s="1">
        <v>0.004134993473074555</v>
      </c>
      <c r="G2237" s="1">
        <v>0.05998012164849653</v>
      </c>
      <c r="H2237" s="1">
        <v>0.01806370807260693</v>
      </c>
      <c r="I2237" s="1">
        <v>0.02445135369230966</v>
      </c>
      <c r="J2237" s="1">
        <v>0.01602895438128105</v>
      </c>
      <c r="K2237" s="1">
        <v>-0.009424579314664339</v>
      </c>
      <c r="L2237" s="1">
        <v>0.003409112316765439</v>
      </c>
      <c r="M2237" s="1">
        <v>0.04956094740459438</v>
      </c>
      <c r="N2237" s="1">
        <v>-0.01724571171405509</v>
      </c>
      <c r="O2237" s="1">
        <v>0.01161514730314317</v>
      </c>
      <c r="P2237" s="1">
        <v>-0.0152024839163305</v>
      </c>
      <c r="Q2237" s="1">
        <v>0.01238350068517713</v>
      </c>
      <c r="R2237" s="1">
        <v>0.008536725170863235</v>
      </c>
      <c r="S2237" s="1">
        <v>-0.0477255242860124</v>
      </c>
      <c r="T2237" s="1">
        <v>0.04119697102122655</v>
      </c>
      <c r="U2237" s="1">
        <v>-0.03889236458767364</v>
      </c>
      <c r="V2237" s="1">
        <v>0.0296751508307882</v>
      </c>
      <c r="W2237" s="1">
        <v>-0.01371258819016785</v>
      </c>
      <c r="X2237" s="1">
        <v>-0.0301749924468141</v>
      </c>
      <c r="Y2237" s="1">
        <v>-0.009066502131655385</v>
      </c>
      <c r="Z2237" s="1">
        <v>-0.04215749320747397</v>
      </c>
      <c r="AA2237" s="1">
        <v>0.02404546689908882</v>
      </c>
      <c r="AB2237" s="1">
        <v>0.03185560641255614</v>
      </c>
      <c r="AC2237" s="1">
        <v>-0.009327035592324617</v>
      </c>
    </row>
    <row r="2238" spans="1:29">
      <c r="A2238" s="11">
        <v>39722</v>
      </c>
      <c r="B2238" s="1">
        <v>0.01992358776315672</v>
      </c>
      <c r="C2238" s="1">
        <v>0.007633503665688712</v>
      </c>
      <c r="D2238" s="1">
        <v>-0.01725492158025799</v>
      </c>
      <c r="E2238" s="1">
        <v>0.01705681727514596</v>
      </c>
      <c r="F2238" s="1">
        <v>0.04412211022062706</v>
      </c>
      <c r="G2238" s="1">
        <v>-0.04571862560631823</v>
      </c>
      <c r="H2238" s="1">
        <v>0.01578552466438654</v>
      </c>
      <c r="I2238" s="1">
        <v>0.05330547064916402</v>
      </c>
      <c r="J2238" s="1">
        <v>0.007124661636208174</v>
      </c>
      <c r="K2238" s="1">
        <v>0.008325211354494932</v>
      </c>
      <c r="L2238" s="1">
        <v>0.03665822075092473</v>
      </c>
      <c r="M2238" s="1">
        <v>-0.01032931612162025</v>
      </c>
      <c r="N2238" s="1">
        <v>0.02313216194798851</v>
      </c>
      <c r="O2238" s="1">
        <v>-0.001472008260455571</v>
      </c>
      <c r="P2238" s="1">
        <v>0.006003255867920609</v>
      </c>
      <c r="Q2238" s="1">
        <v>0.006333558356767632</v>
      </c>
      <c r="R2238" s="1">
        <v>-0.02187932006409854</v>
      </c>
      <c r="S2238" s="1">
        <v>-0.03328121703853959</v>
      </c>
      <c r="T2238" s="1">
        <v>0.02808613100465496</v>
      </c>
      <c r="U2238" s="1">
        <v>0.00413436902062525</v>
      </c>
      <c r="V2238" s="1">
        <v>-0.02049421223046644</v>
      </c>
      <c r="W2238" s="1">
        <v>0.01554775106354156</v>
      </c>
      <c r="X2238" s="1">
        <v>-0.01235817970853748</v>
      </c>
      <c r="Y2238" s="1">
        <v>0.0465190028030682</v>
      </c>
      <c r="Z2238" s="1">
        <v>0.02622048336700433</v>
      </c>
      <c r="AA2238" s="1">
        <v>0.005802647494447255</v>
      </c>
      <c r="AB2238" s="1">
        <v>-0.02544889968948294</v>
      </c>
      <c r="AC2238" s="1">
        <v>0.02736127457330628</v>
      </c>
    </row>
    <row r="2239" spans="1:29">
      <c r="A2239" s="11">
        <v>39724</v>
      </c>
      <c r="B2239" s="1">
        <v>-0.04396942045158037</v>
      </c>
      <c r="C2239" s="1">
        <v>0.02658446660870428</v>
      </c>
      <c r="D2239" s="1">
        <v>-0.006744324229818077</v>
      </c>
      <c r="E2239" s="1">
        <v>-0.03547624751815837</v>
      </c>
      <c r="F2239" s="1">
        <v>0.03314825513460051</v>
      </c>
      <c r="G2239" s="1">
        <v>-0.0176714270002819</v>
      </c>
      <c r="H2239" s="1">
        <v>-0.05119862405395736</v>
      </c>
      <c r="I2239" s="1">
        <v>-0.01505491737399001</v>
      </c>
      <c r="J2239" s="1">
        <v>-0.0176856063002927</v>
      </c>
      <c r="K2239" s="1">
        <v>0.009239091703785229</v>
      </c>
      <c r="L2239" s="1">
        <v>-0.03960525124287029</v>
      </c>
      <c r="M2239" s="1">
        <v>-0.003603438322600572</v>
      </c>
      <c r="N2239" s="1">
        <v>-0.01013519589694201</v>
      </c>
      <c r="O2239" s="1">
        <v>0.01208847585195105</v>
      </c>
      <c r="P2239" s="1">
        <v>0</v>
      </c>
      <c r="Q2239" s="1">
        <v>-0.01988953316318154</v>
      </c>
      <c r="R2239" s="1">
        <v>-0.07617872719313934</v>
      </c>
      <c r="S2239" s="1">
        <v>-0.07168893769090212</v>
      </c>
      <c r="T2239" s="1">
        <v>-0.01382571426778234</v>
      </c>
      <c r="U2239" s="1">
        <v>-0.009856680328147016</v>
      </c>
      <c r="V2239" s="1">
        <v>0.02543111216892169</v>
      </c>
      <c r="W2239" s="1">
        <v>0.01155597271533515</v>
      </c>
      <c r="X2239" s="1">
        <v>-0.02693958321727752</v>
      </c>
      <c r="Y2239" s="1">
        <v>-0.06557101703742696</v>
      </c>
      <c r="Z2239" s="1">
        <v>-0.1034561906578433</v>
      </c>
      <c r="AA2239" s="1">
        <v>-0.03577836615246832</v>
      </c>
      <c r="AB2239" s="1">
        <v>-0.07577047833496742</v>
      </c>
      <c r="AC2239" s="1">
        <v>-0.02147789621382967</v>
      </c>
    </row>
    <row r="2240" spans="1:29">
      <c r="A2240" s="11">
        <v>39727</v>
      </c>
      <c r="B2240" s="1">
        <v>-0.03460058366171281</v>
      </c>
      <c r="C2240" s="1">
        <v>0.01918646451955541</v>
      </c>
      <c r="D2240" s="1">
        <v>-0.03740220538563754</v>
      </c>
      <c r="E2240" s="1">
        <v>-0.02563527880418248</v>
      </c>
      <c r="F2240" s="1">
        <v>-0.135156891884229</v>
      </c>
      <c r="G2240" s="1">
        <v>-0.09934030749862488</v>
      </c>
      <c r="H2240" s="1">
        <v>-0.04069281120909618</v>
      </c>
      <c r="I2240" s="1">
        <v>-0.05722113679910423</v>
      </c>
      <c r="J2240" s="1">
        <v>-0.007716071123988533</v>
      </c>
      <c r="K2240" s="1">
        <v>-0.0278536795120512</v>
      </c>
      <c r="L2240" s="1">
        <v>-0.05262622185605226</v>
      </c>
      <c r="M2240" s="1">
        <v>-0.008729257157034431</v>
      </c>
      <c r="N2240" s="1">
        <v>-0.05486993021195929</v>
      </c>
      <c r="O2240" s="1">
        <v>-0.0217519118066829</v>
      </c>
      <c r="P2240" s="1">
        <v>-0.0196076204934531</v>
      </c>
      <c r="Q2240" s="1">
        <v>-0.03798814766247116</v>
      </c>
      <c r="R2240" s="1">
        <v>-0.06804035669028796</v>
      </c>
      <c r="S2240" s="1">
        <v>-0.04537527589927137</v>
      </c>
      <c r="T2240" s="1">
        <v>-0.03383534621201045</v>
      </c>
      <c r="U2240" s="1">
        <v>-0.02961180352074744</v>
      </c>
      <c r="V2240" s="1">
        <v>-0.04466736073605471</v>
      </c>
      <c r="W2240" s="1">
        <v>-0.007931190928033183</v>
      </c>
      <c r="X2240" s="1">
        <v>-0.04992433772444982</v>
      </c>
      <c r="Y2240" s="1">
        <v>-0.09891796314107892</v>
      </c>
      <c r="Z2240" s="1">
        <v>-0.1094147843990794</v>
      </c>
      <c r="AA2240" s="1">
        <v>-0.1151204988646118</v>
      </c>
      <c r="AB2240" s="1">
        <v>-0.04817045800670094</v>
      </c>
      <c r="AC2240" s="1">
        <v>-0.06877369901598529</v>
      </c>
    </row>
    <row r="2241" spans="1:29">
      <c r="A2241" s="11">
        <v>39728</v>
      </c>
      <c r="B2241" s="1">
        <v>0.007227083516754274</v>
      </c>
      <c r="C2241" s="1">
        <v>-0.01540271472520394</v>
      </c>
      <c r="D2241" s="1">
        <v>0.02632411638010046</v>
      </c>
      <c r="E2241" s="1">
        <v>-0.01601463509499323</v>
      </c>
      <c r="F2241" s="1">
        <v>-0.05412522517305085</v>
      </c>
      <c r="G2241" s="1">
        <v>-0.04349751446273653</v>
      </c>
      <c r="H2241" s="1">
        <v>0.02680147802055255</v>
      </c>
      <c r="I2241" s="1">
        <v>-0.06144270090234094</v>
      </c>
      <c r="J2241" s="1">
        <v>-0.01399689360739265</v>
      </c>
      <c r="K2241" s="1">
        <v>-0.001001597115628639</v>
      </c>
      <c r="L2241" s="1">
        <v>-0.01277798871286417</v>
      </c>
      <c r="M2241" s="1">
        <v>-0.01358664766900308</v>
      </c>
      <c r="N2241" s="1">
        <v>-0.03055562212439089</v>
      </c>
      <c r="O2241" s="1">
        <v>-0.05836798716822633</v>
      </c>
      <c r="P2241" s="1">
        <v>-0.04086968855561146</v>
      </c>
      <c r="Q2241" s="1">
        <v>0.006215874263470811</v>
      </c>
      <c r="R2241" s="1">
        <v>0.02013258805840934</v>
      </c>
      <c r="S2241" s="1">
        <v>0.04890323862563895</v>
      </c>
      <c r="T2241" s="1">
        <v>-0.01890537617770605</v>
      </c>
      <c r="U2241" s="1">
        <v>-0.06960138383476533</v>
      </c>
      <c r="V2241" s="1">
        <v>-0.05086623316630234</v>
      </c>
      <c r="W2241" s="1">
        <v>-0.01650286888396957</v>
      </c>
      <c r="X2241" s="1">
        <v>0.008280333232549619</v>
      </c>
      <c r="Y2241" s="1">
        <v>-0.03909394259648102</v>
      </c>
      <c r="Z2241" s="1">
        <v>0.02214284312274906</v>
      </c>
      <c r="AA2241" s="1">
        <v>0.008281754269946706</v>
      </c>
      <c r="AB2241" s="1">
        <v>0.01703173138826775</v>
      </c>
      <c r="AC2241" s="1">
        <v>-0.03111249681117578</v>
      </c>
    </row>
    <row r="2242" spans="1:29">
      <c r="A2242" s="11">
        <v>39729</v>
      </c>
      <c r="B2242" s="1">
        <v>-0.05147164664998771</v>
      </c>
      <c r="C2242" s="1">
        <v>-0.08517187700260898</v>
      </c>
      <c r="D2242" s="1">
        <v>-0.04158356096452198</v>
      </c>
      <c r="E2242" s="1">
        <v>-0.03766576251844622</v>
      </c>
      <c r="F2242" s="1">
        <v>0.03366670231906244</v>
      </c>
      <c r="G2242" s="1">
        <v>-0.08700691191061793</v>
      </c>
      <c r="H2242" s="1">
        <v>-0.04505056391537099</v>
      </c>
      <c r="I2242" s="1">
        <v>-0.02019739118023811</v>
      </c>
      <c r="J2242" s="1">
        <v>-0.04521552209350166</v>
      </c>
      <c r="K2242" s="1">
        <v>-0.04472533756334618</v>
      </c>
      <c r="L2242" s="1">
        <v>-0.03652655949073325</v>
      </c>
      <c r="M2242" s="1">
        <v>-0.06032389171315988</v>
      </c>
      <c r="N2242" s="1">
        <v>-0.04985694928735429</v>
      </c>
      <c r="O2242" s="1">
        <v>0.02245409081517757</v>
      </c>
      <c r="P2242" s="1">
        <v>-0.00634630944955894</v>
      </c>
      <c r="Q2242" s="1">
        <v>-0.02420486717715997</v>
      </c>
      <c r="R2242" s="1">
        <v>-0.01558537809114957</v>
      </c>
      <c r="S2242" s="1">
        <v>0.01612171129053408</v>
      </c>
      <c r="T2242" s="1">
        <v>-0.06260901499281157</v>
      </c>
      <c r="U2242" s="1">
        <v>-0.08499632418559011</v>
      </c>
      <c r="V2242" s="1">
        <v>0.01402739727383895</v>
      </c>
      <c r="W2242" s="1">
        <v>-0.07517341584666104</v>
      </c>
      <c r="X2242" s="1">
        <v>-0.05259002223284226</v>
      </c>
      <c r="Y2242" s="1">
        <v>0.05253191331615015</v>
      </c>
      <c r="Z2242" s="1">
        <v>-0.05436740810982499</v>
      </c>
      <c r="AA2242" s="1">
        <v>-0.07361191536425282</v>
      </c>
      <c r="AB2242" s="1">
        <v>-0.06889941313648229</v>
      </c>
      <c r="AC2242" s="1">
        <v>-0.0828737861569937</v>
      </c>
    </row>
    <row r="2243" spans="1:29">
      <c r="A2243" s="11">
        <v>39731</v>
      </c>
      <c r="B2243" s="1">
        <v>-0.1468932366953585</v>
      </c>
      <c r="C2243" s="1">
        <v>-0.007746209788326408</v>
      </c>
      <c r="D2243" s="1">
        <v>-0.03918117504892915</v>
      </c>
      <c r="E2243" s="1">
        <v>-0.06064268135667106</v>
      </c>
      <c r="F2243" s="1">
        <v>-0.06213037832700585</v>
      </c>
      <c r="G2243" s="1">
        <v>-0.04726798943558153</v>
      </c>
      <c r="H2243" s="1">
        <v>-0.05365451795657172</v>
      </c>
      <c r="I2243" s="1">
        <v>-0.05271017515774901</v>
      </c>
      <c r="J2243" s="1">
        <v>-0.110132119312681</v>
      </c>
      <c r="K2243" s="1">
        <v>-0.06844411126163796</v>
      </c>
      <c r="L2243" s="1">
        <v>-0.02316123612381515</v>
      </c>
      <c r="M2243" s="1">
        <v>-0.03488073618403942</v>
      </c>
      <c r="N2243" s="1">
        <v>-0.01477646979891611</v>
      </c>
      <c r="O2243" s="1">
        <v>-0.03443643924565087</v>
      </c>
      <c r="P2243" s="1">
        <v>-0.06751835662603989</v>
      </c>
      <c r="Q2243" s="1">
        <v>-0.04898802572918493</v>
      </c>
      <c r="R2243" s="1">
        <v>-0.07336738727203762</v>
      </c>
      <c r="S2243" s="1">
        <v>-0.07204098713691531</v>
      </c>
      <c r="T2243" s="1">
        <v>0.02594257088602414</v>
      </c>
      <c r="U2243" s="1">
        <v>-0.09395983446904688</v>
      </c>
      <c r="V2243" s="1">
        <v>-0.0532519026122299</v>
      </c>
      <c r="W2243" s="1">
        <v>-0.07459083302675962</v>
      </c>
      <c r="X2243" s="1">
        <v>-0.02533771411304531</v>
      </c>
      <c r="Y2243" s="1">
        <v>-0.04836417557155515</v>
      </c>
      <c r="Z2243" s="1">
        <v>-0.1504582502575936</v>
      </c>
      <c r="AA2243" s="1">
        <v>-0.07727283604501511</v>
      </c>
      <c r="AB2243" s="1">
        <v>-0.06423435168404035</v>
      </c>
      <c r="AC2243" s="1">
        <v>-0.06931916037729657</v>
      </c>
    </row>
    <row r="2244" spans="1:29">
      <c r="A2244" s="11">
        <v>39734</v>
      </c>
      <c r="B2244" s="1">
        <v>0.1942636349167925</v>
      </c>
      <c r="C2244" s="1">
        <v>0.03652981887674267</v>
      </c>
      <c r="D2244" s="1">
        <v>0.004545034300401207</v>
      </c>
      <c r="E2244" s="1">
        <v>0.006172982115619785</v>
      </c>
      <c r="F2244" s="1">
        <v>-0.01260735255912471</v>
      </c>
      <c r="G2244" s="1">
        <v>0.0725525768132409</v>
      </c>
      <c r="H2244" s="1">
        <v>0.1103980070996424</v>
      </c>
      <c r="I2244" s="1">
        <v>0.1195896488774437</v>
      </c>
      <c r="J2244" s="1">
        <v>0.1027226788787894</v>
      </c>
      <c r="K2244" s="1">
        <v>0.04124391817044226</v>
      </c>
      <c r="L2244" s="1">
        <v>0.0761917922673363</v>
      </c>
      <c r="M2244" s="1">
        <v>0.0368443781154999</v>
      </c>
      <c r="N2244" s="1">
        <v>0.04101612074462491</v>
      </c>
      <c r="O2244" s="1">
        <v>0.1099839657222061</v>
      </c>
      <c r="P2244" s="1">
        <v>-0.008806313588136105</v>
      </c>
      <c r="Q2244" s="1">
        <v>0.0007634028532863546</v>
      </c>
      <c r="R2244" s="1">
        <v>0.02867230526774134</v>
      </c>
      <c r="S2244" s="1">
        <v>0.05730123602035486</v>
      </c>
      <c r="T2244" s="1">
        <v>0.1058780246945454</v>
      </c>
      <c r="U2244" s="1">
        <v>0.06548835037303324</v>
      </c>
      <c r="V2244" s="1">
        <v>-0.02004716403362083</v>
      </c>
      <c r="W2244" s="1">
        <v>0.05524564282157929</v>
      </c>
      <c r="X2244" s="1">
        <v>0.02377293059179775</v>
      </c>
      <c r="Y2244" s="1">
        <v>0.02261664845181577</v>
      </c>
      <c r="Z2244" s="1">
        <v>0.05775931816632429</v>
      </c>
      <c r="AA2244" s="1">
        <v>0.1507634187105307</v>
      </c>
      <c r="AB2244" s="1">
        <v>0.01592505169317349</v>
      </c>
      <c r="AC2244" s="1">
        <v>0.07999251772811888</v>
      </c>
    </row>
    <row r="2245" spans="1:29">
      <c r="A2245" s="11">
        <v>39735</v>
      </c>
      <c r="B2245" s="1">
        <v>-0.03166909699005682</v>
      </c>
      <c r="C2245" s="1">
        <v>-0.00966343177173612</v>
      </c>
      <c r="D2245" s="1">
        <v>0.005811010717017728</v>
      </c>
      <c r="E2245" s="1">
        <v>0.01303673205745071</v>
      </c>
      <c r="F2245" s="1">
        <v>0.05768987976027828</v>
      </c>
      <c r="G2245" s="1">
        <v>0.03829886223768697</v>
      </c>
      <c r="H2245" s="1">
        <v>-0.01541391585703589</v>
      </c>
      <c r="I2245" s="1">
        <v>-0.02732198718890266</v>
      </c>
      <c r="J2245" s="1">
        <v>-0.04433232409553556</v>
      </c>
      <c r="K2245" s="1">
        <v>0.03376637594705323</v>
      </c>
      <c r="L2245" s="1">
        <v>0.06021728521209524</v>
      </c>
      <c r="M2245" s="1">
        <v>-0.003119565659657098</v>
      </c>
      <c r="N2245" s="1">
        <v>-0.006468867148212487</v>
      </c>
      <c r="O2245" s="1">
        <v>-0.0231842545709332</v>
      </c>
      <c r="P2245" s="1">
        <v>0.005923576177202294</v>
      </c>
      <c r="Q2245" s="1">
        <v>-0.03865836660743904</v>
      </c>
      <c r="R2245" s="1">
        <v>0.03159602792194982</v>
      </c>
      <c r="S2245" s="1">
        <v>-0.06075165661429838</v>
      </c>
      <c r="T2245" s="1">
        <v>0.02182916040985217</v>
      </c>
      <c r="U2245" s="1">
        <v>-0.003634179567641449</v>
      </c>
      <c r="V2245" s="1">
        <v>0.08894929047398126</v>
      </c>
      <c r="W2245" s="1">
        <v>0.01478123129251374</v>
      </c>
      <c r="X2245" s="1">
        <v>0.0005011298797190644</v>
      </c>
      <c r="Y2245" s="1">
        <v>0.05643464859609204</v>
      </c>
      <c r="Z2245" s="1">
        <v>0.003124834060326487</v>
      </c>
      <c r="AA2245" s="1">
        <v>-0.008878665023163923</v>
      </c>
      <c r="AB2245" s="1">
        <v>-0.05837839000808209</v>
      </c>
      <c r="AC2245" s="1">
        <v>0.02638973952269064</v>
      </c>
    </row>
    <row r="2246" spans="1:29">
      <c r="A2246" s="11">
        <v>39736</v>
      </c>
      <c r="B2246" s="1">
        <v>-0.03168762907944833</v>
      </c>
      <c r="C2246" s="1">
        <v>0.00961412595666844</v>
      </c>
      <c r="D2246" s="1">
        <v>-0.01625949907584978</v>
      </c>
      <c r="E2246" s="1">
        <v>-0.006813053314487338</v>
      </c>
      <c r="F2246" s="1">
        <v>-0.02787544830205102</v>
      </c>
      <c r="G2246" s="1">
        <v>-0.0390418003979941</v>
      </c>
      <c r="H2246" s="1">
        <v>-0.0009789056172280208</v>
      </c>
      <c r="I2246" s="1">
        <v>-0.003724722243246714</v>
      </c>
      <c r="J2246" s="1">
        <v>-0.0728126832621373</v>
      </c>
      <c r="K2246" s="1">
        <v>-0.0311977087108416</v>
      </c>
      <c r="L2246" s="1">
        <v>-0.04474379429512132</v>
      </c>
      <c r="M2246" s="1">
        <v>0.02027219035436856</v>
      </c>
      <c r="N2246" s="1">
        <v>-0.04912680887996046</v>
      </c>
      <c r="O2246" s="1">
        <v>-0.04185539291799878</v>
      </c>
      <c r="P2246" s="1">
        <v>-0.01177667188695597</v>
      </c>
      <c r="Q2246" s="1">
        <v>-0.0486073964890219</v>
      </c>
      <c r="R2246" s="1">
        <v>-0.06221274951293454</v>
      </c>
      <c r="S2246" s="1">
        <v>-0.03071202002976692</v>
      </c>
      <c r="T2246" s="1">
        <v>-0.01845134156605022</v>
      </c>
      <c r="U2246" s="1">
        <v>-0.03330173679060666</v>
      </c>
      <c r="V2246" s="1">
        <v>0.01051310651021442</v>
      </c>
      <c r="W2246" s="1">
        <v>-0.01521684330375273</v>
      </c>
      <c r="X2246" s="1">
        <v>-0.05660363673491131</v>
      </c>
      <c r="Y2246" s="1">
        <v>-0.04878793609653109</v>
      </c>
      <c r="Z2246" s="1">
        <v>-0.1057548934828991</v>
      </c>
      <c r="AA2246" s="1">
        <v>-0.1435426239145984</v>
      </c>
      <c r="AB2246" s="1">
        <v>-0.06716393667854115</v>
      </c>
      <c r="AC2246" s="1">
        <v>-0.05159407974413366</v>
      </c>
    </row>
    <row r="2247" spans="1:29">
      <c r="A2247" s="11">
        <v>39737</v>
      </c>
      <c r="B2247" s="1">
        <v>0.006545014759415269</v>
      </c>
      <c r="C2247" s="1">
        <v>-0.002984745496139918</v>
      </c>
      <c r="D2247" s="1">
        <v>-0.02567344178740705</v>
      </c>
      <c r="E2247" s="1">
        <v>0.01397369139742821</v>
      </c>
      <c r="F2247" s="1">
        <v>0.01919193486208148</v>
      </c>
      <c r="G2247" s="1">
        <v>-0.03564328358140523</v>
      </c>
      <c r="H2247" s="1">
        <v>-0.007443741530059222</v>
      </c>
      <c r="I2247" s="1">
        <v>-0.03822312299581221</v>
      </c>
      <c r="J2247" s="1">
        <v>-0.1279289858851019</v>
      </c>
      <c r="K2247" s="1">
        <v>0.07002391127978602</v>
      </c>
      <c r="L2247" s="1">
        <v>-0.04708032471967927</v>
      </c>
      <c r="M2247" s="1">
        <v>0.03387095521121553</v>
      </c>
      <c r="N2247" s="1">
        <v>0.006535782499387466</v>
      </c>
      <c r="O2247" s="1">
        <v>-0.06958573493938136</v>
      </c>
      <c r="P2247" s="1">
        <v>-0.006951320103983027</v>
      </c>
      <c r="Q2247" s="1">
        <v>-0.0416119603366143</v>
      </c>
      <c r="R2247" s="1">
        <v>-0.08436397532181605</v>
      </c>
      <c r="S2247" s="1">
        <v>0.01776272017368763</v>
      </c>
      <c r="T2247" s="1">
        <v>0.02693073680985303</v>
      </c>
      <c r="U2247" s="1">
        <v>-0.02575435723571573</v>
      </c>
      <c r="V2247" s="1">
        <v>-0.02516921763522162</v>
      </c>
      <c r="W2247" s="1">
        <v>-0.03230878489294908</v>
      </c>
      <c r="X2247" s="1">
        <v>-0.1115044922928435</v>
      </c>
      <c r="Y2247" s="1">
        <v>0.01701234467304946</v>
      </c>
      <c r="Z2247" s="1">
        <v>-0.01320149909201562</v>
      </c>
      <c r="AA2247" s="1">
        <v>0.06842240246308817</v>
      </c>
      <c r="AB2247" s="1">
        <v>0.03507681192850587</v>
      </c>
      <c r="AC2247" s="1">
        <v>0.007048646305603867</v>
      </c>
    </row>
    <row r="2248" spans="1:29">
      <c r="A2248" s="11">
        <v>39738</v>
      </c>
      <c r="B2248" s="1">
        <v>-0.004013876919581105</v>
      </c>
      <c r="C2248" s="1">
        <v>0.009123582004243014</v>
      </c>
      <c r="D2248" s="1">
        <v>-0.01106518211169649</v>
      </c>
      <c r="E2248" s="1">
        <v>-0.01077420191081746</v>
      </c>
      <c r="F2248" s="1">
        <v>-0.006535279664990568</v>
      </c>
      <c r="G2248" s="1">
        <v>0.01576631001378925</v>
      </c>
      <c r="H2248" s="1">
        <v>-0.03966823576555678</v>
      </c>
      <c r="I2248" s="1">
        <v>-0.06123655900332481</v>
      </c>
      <c r="J2248" s="1">
        <v>-0.07334789681489562</v>
      </c>
      <c r="K2248" s="1">
        <v>-0.02423780919174212</v>
      </c>
      <c r="L2248" s="1">
        <v>-0.04770347605582625</v>
      </c>
      <c r="M2248" s="1">
        <v>0.04475728036649329</v>
      </c>
      <c r="N2248" s="1">
        <v>-0.01731597332188606</v>
      </c>
      <c r="O2248" s="1">
        <v>-0.02607168010516658</v>
      </c>
      <c r="P2248" s="1">
        <v>0.003000017150774692</v>
      </c>
      <c r="Q2248" s="1">
        <v>-0.03446132148950209</v>
      </c>
      <c r="R2248" s="1">
        <v>-0.06171171073792037</v>
      </c>
      <c r="S2248" s="1">
        <v>-0.04669777460125568</v>
      </c>
      <c r="T2248" s="1">
        <v>-0.07860819496580418</v>
      </c>
      <c r="U2248" s="1">
        <v>-0.09614433355480345</v>
      </c>
      <c r="V2248" s="1">
        <v>-0.04034165390294053</v>
      </c>
      <c r="W2248" s="1">
        <v>-0.01152731095234105</v>
      </c>
      <c r="X2248" s="1">
        <v>-0.03007963838071404</v>
      </c>
      <c r="Y2248" s="1">
        <v>-0.06939837279561945</v>
      </c>
      <c r="Z2248" s="1">
        <v>-0.07989597219972377</v>
      </c>
      <c r="AA2248" s="1">
        <v>-0.02307583146044945</v>
      </c>
      <c r="AB2248" s="1">
        <v>-0.06658729319307299</v>
      </c>
      <c r="AC2248" s="1">
        <v>-0.07573594729482447</v>
      </c>
    </row>
    <row r="2249" spans="1:29">
      <c r="A2249" s="11">
        <v>39741</v>
      </c>
      <c r="B2249" s="1">
        <v>-0.003949421904044126</v>
      </c>
      <c r="C2249" s="1">
        <v>0.002966264221016646</v>
      </c>
      <c r="D2249" s="1">
        <v>-0.002655586973615898</v>
      </c>
      <c r="E2249" s="1">
        <v>-0.02608938331316413</v>
      </c>
      <c r="F2249" s="1">
        <v>0.08083389824847331</v>
      </c>
      <c r="G2249" s="1">
        <v>-0.02773523237745723</v>
      </c>
      <c r="H2249" s="1">
        <v>-0.02589411601068303</v>
      </c>
      <c r="I2249" s="1">
        <v>0.05261353254389434</v>
      </c>
      <c r="J2249" s="1">
        <v>0.02742945682269826</v>
      </c>
      <c r="K2249" s="1">
        <v>-0.009314809122683343</v>
      </c>
      <c r="L2249" s="1">
        <v>0.07632514700162685</v>
      </c>
      <c r="M2249" s="1">
        <v>0.00259244961529248</v>
      </c>
      <c r="N2249" s="1">
        <v>0.03964767346571874</v>
      </c>
      <c r="O2249" s="1">
        <v>-0.05387928638056816</v>
      </c>
      <c r="P2249" s="1">
        <v>0.02492530576000385</v>
      </c>
      <c r="Q2249" s="1">
        <v>0.004316452208437349</v>
      </c>
      <c r="R2249" s="1">
        <v>0.01137003305926543</v>
      </c>
      <c r="S2249" s="1">
        <v>0.0663035666735603</v>
      </c>
      <c r="T2249" s="1">
        <v>0.01137745027009363</v>
      </c>
      <c r="U2249" s="1">
        <v>0.05383787834878739</v>
      </c>
      <c r="V2249" s="1">
        <v>0.06683984991211434</v>
      </c>
      <c r="W2249" s="1">
        <v>-0.01503132652205097</v>
      </c>
      <c r="X2249" s="1">
        <v>0.002259098285658734</v>
      </c>
      <c r="Y2249" s="1">
        <v>-0.03742065761413127</v>
      </c>
      <c r="Z2249" s="1">
        <v>0.01817435182049909</v>
      </c>
      <c r="AA2249" s="1">
        <v>0.01383855826782288</v>
      </c>
      <c r="AB2249" s="1">
        <v>0.0248405579205182</v>
      </c>
      <c r="AC2249" s="1">
        <v>0.09475742390542408</v>
      </c>
    </row>
    <row r="2250" spans="1:29">
      <c r="A2250" s="11">
        <v>39742</v>
      </c>
      <c r="B2250" s="1">
        <v>0.06246955330985005</v>
      </c>
      <c r="C2250" s="1">
        <v>-0.007041995936929224</v>
      </c>
      <c r="D2250" s="1">
        <v>0.00432172202619352</v>
      </c>
      <c r="E2250" s="1">
        <v>-0.01612478441074738</v>
      </c>
      <c r="F2250" s="1">
        <v>0.05178472515824395</v>
      </c>
      <c r="G2250" s="1">
        <v>0.03297558213903073</v>
      </c>
      <c r="H2250" s="1">
        <v>0.01265868621476751</v>
      </c>
      <c r="I2250" s="1">
        <v>0.008515790370845266</v>
      </c>
      <c r="J2250" s="1">
        <v>-0.01983233022801634</v>
      </c>
      <c r="K2250" s="1">
        <v>0.04596728885637025</v>
      </c>
      <c r="L2250" s="1">
        <v>0.04097920207109329</v>
      </c>
      <c r="M2250" s="1">
        <v>-0.01477651856776496</v>
      </c>
      <c r="N2250" s="1">
        <v>0.02360769862336576</v>
      </c>
      <c r="O2250" s="1">
        <v>-0.01858296458064379</v>
      </c>
      <c r="P2250" s="1">
        <v>0.0700387716942672</v>
      </c>
      <c r="Q2250" s="1">
        <v>0.01282949001876577</v>
      </c>
      <c r="R2250" s="1">
        <v>0.0560601716215825</v>
      </c>
      <c r="S2250" s="1">
        <v>-0.02320193847426977</v>
      </c>
      <c r="T2250" s="1">
        <v>0.03622195848694831</v>
      </c>
      <c r="U2250" s="1">
        <v>0.08361307099762305</v>
      </c>
      <c r="V2250" s="1">
        <v>-0.04076521469938521</v>
      </c>
      <c r="W2250" s="1">
        <v>0.006227049345426172</v>
      </c>
      <c r="X2250" s="1">
        <v>0.01536892480691598</v>
      </c>
      <c r="Y2250" s="1">
        <v>0.0953138737138004</v>
      </c>
      <c r="Z2250" s="1">
        <v>0.1029357538631115</v>
      </c>
      <c r="AA2250" s="1">
        <v>0.1774433132471025</v>
      </c>
      <c r="AB2250" s="1">
        <v>0.05904274427219014</v>
      </c>
      <c r="AC2250" s="1">
        <v>0.05303286059401247</v>
      </c>
    </row>
    <row r="2251" spans="1:29">
      <c r="A2251" s="11">
        <v>39743</v>
      </c>
      <c r="B2251" s="1">
        <v>-0.03853757558861437</v>
      </c>
      <c r="C2251" s="1">
        <v>-0.08510659139692733</v>
      </c>
      <c r="D2251" s="1">
        <v>-0.02012436682019292</v>
      </c>
      <c r="E2251" s="1">
        <v>-0.02934173326602985</v>
      </c>
      <c r="F2251" s="1">
        <v>-0.05806195450441198</v>
      </c>
      <c r="G2251" s="1">
        <v>-0.01494802359153369</v>
      </c>
      <c r="H2251" s="1">
        <v>-0.06770861995988475</v>
      </c>
      <c r="I2251" s="1">
        <v>-0.03767622200035936</v>
      </c>
      <c r="J2251" s="1">
        <v>-0.05914387733387849</v>
      </c>
      <c r="K2251" s="1">
        <v>0.006792286895497046</v>
      </c>
      <c r="L2251" s="1">
        <v>-0.03565587660091163</v>
      </c>
      <c r="M2251" s="1">
        <v>-0.02862146822043687</v>
      </c>
      <c r="N2251" s="1">
        <v>0.01034901892040696</v>
      </c>
      <c r="O2251" s="1">
        <v>-0.06975314591575443</v>
      </c>
      <c r="P2251" s="1">
        <v>-0.02909096578768666</v>
      </c>
      <c r="Q2251" s="1">
        <v>-0.03578421103661067</v>
      </c>
      <c r="R2251" s="1">
        <v>-0.05602349743493196</v>
      </c>
      <c r="S2251" s="1">
        <v>-0.07315900506288986</v>
      </c>
      <c r="T2251" s="1">
        <v>-0.06406299269932259</v>
      </c>
      <c r="U2251" s="1">
        <v>-0.04110948817205462</v>
      </c>
      <c r="V2251" s="1">
        <v>0</v>
      </c>
      <c r="W2251" s="1">
        <v>-0.02335914220620183</v>
      </c>
      <c r="X2251" s="1">
        <v>-0.07870848740214065</v>
      </c>
      <c r="Y2251" s="1">
        <v>-0.04658360443436116</v>
      </c>
      <c r="Z2251" s="1">
        <v>-0.1186837239036572</v>
      </c>
      <c r="AA2251" s="1">
        <v>-0.07290276152650288</v>
      </c>
      <c r="AB2251" s="1">
        <v>-0.03755843274266779</v>
      </c>
      <c r="AC2251" s="1">
        <v>-0.05878371981095598</v>
      </c>
    </row>
    <row r="2252" spans="1:29">
      <c r="A2252" s="11">
        <v>39744</v>
      </c>
      <c r="B2252" s="1">
        <v>-0.0139417012487596</v>
      </c>
      <c r="C2252" s="1">
        <v>-0.06232559242876001</v>
      </c>
      <c r="D2252" s="1">
        <v>0.006520579611540844</v>
      </c>
      <c r="E2252" s="1">
        <v>-0.01606750647119437</v>
      </c>
      <c r="F2252" s="1">
        <v>-0.03040406302292853</v>
      </c>
      <c r="G2252" s="1">
        <v>-0.05967074124912985</v>
      </c>
      <c r="H2252" s="1">
        <v>0.001340871282749401</v>
      </c>
      <c r="I2252" s="1">
        <v>0.02455917309652444</v>
      </c>
      <c r="J2252" s="1">
        <v>-0.1323406947757537</v>
      </c>
      <c r="K2252" s="1">
        <v>-0.0406750137989409</v>
      </c>
      <c r="L2252" s="1">
        <v>-0.01254290862351115</v>
      </c>
      <c r="M2252" s="1">
        <v>-0.04348941996690281</v>
      </c>
      <c r="N2252" s="1">
        <v>-0.01287678363041467</v>
      </c>
      <c r="O2252" s="1">
        <v>-0.1042679381489748</v>
      </c>
      <c r="P2252" s="1">
        <v>0.01404528165732066</v>
      </c>
      <c r="Q2252" s="1">
        <v>0.01990245504598098</v>
      </c>
      <c r="R2252" s="1">
        <v>-0.07529592453715261</v>
      </c>
      <c r="S2252" s="1">
        <v>-0.1440286545051632</v>
      </c>
      <c r="T2252" s="1">
        <v>-0.04743946284624234</v>
      </c>
      <c r="U2252" s="1">
        <v>-0.03861851434601959</v>
      </c>
      <c r="V2252" s="1">
        <v>-0.004817295954650413</v>
      </c>
      <c r="W2252" s="1">
        <v>-0.009460238613419381</v>
      </c>
      <c r="X2252" s="1">
        <v>-0.1474259824652081</v>
      </c>
      <c r="Y2252" s="1">
        <v>-0.03629634725391406</v>
      </c>
      <c r="Z2252" s="1">
        <v>-0.1511937758403669</v>
      </c>
      <c r="AA2252" s="1">
        <v>0.05475889334308692</v>
      </c>
      <c r="AB2252" s="1">
        <v>-0.06219534007157512</v>
      </c>
      <c r="AC2252" s="1">
        <v>-0.02594845767503406</v>
      </c>
    </row>
    <row r="2253" spans="1:29">
      <c r="A2253" s="11">
        <v>39745</v>
      </c>
      <c r="B2253" s="1">
        <v>-0.1342385310344734</v>
      </c>
      <c r="C2253" s="1">
        <v>-0.06894848490546368</v>
      </c>
      <c r="D2253" s="1">
        <v>-0.0292187989370265</v>
      </c>
      <c r="E2253" s="1">
        <v>-0.1137559121268341</v>
      </c>
      <c r="F2253" s="1">
        <v>-0.04510296736708586</v>
      </c>
      <c r="G2253" s="1">
        <v>-0.08944187406178794</v>
      </c>
      <c r="H2253" s="1">
        <v>-0.1225173836373595</v>
      </c>
      <c r="I2253" s="1">
        <v>-0.09434500461291373</v>
      </c>
      <c r="J2253" s="1">
        <v>-0.1744518502256245</v>
      </c>
      <c r="K2253" s="1">
        <v>-0.06328841936727547</v>
      </c>
      <c r="L2253" s="1">
        <v>-0.0289499815587142</v>
      </c>
      <c r="M2253" s="1">
        <v>-0.07815435941728455</v>
      </c>
      <c r="N2253" s="1">
        <v>-0.05781219228426238</v>
      </c>
      <c r="O2253" s="1">
        <v>-0.1562819119674819</v>
      </c>
      <c r="P2253" s="1">
        <v>-0.04451893707745158</v>
      </c>
      <c r="Q2253" s="1">
        <v>-0.1524441228197616</v>
      </c>
      <c r="R2253" s="1">
        <v>-0.1627316589218621</v>
      </c>
      <c r="S2253" s="1">
        <v>-0.1065868389786606</v>
      </c>
      <c r="T2253" s="1">
        <v>-0.1217717731231361</v>
      </c>
      <c r="U2253" s="1">
        <v>-0.06405929435202429</v>
      </c>
      <c r="V2253" s="1">
        <v>-0.0401892371466942</v>
      </c>
      <c r="W2253" s="1">
        <v>-0.03856194790996859</v>
      </c>
      <c r="X2253" s="1">
        <v>-0.1644397840222713</v>
      </c>
      <c r="Y2253" s="1">
        <v>-0.1318891632139042</v>
      </c>
      <c r="Z2253" s="1">
        <v>-0.1442306246828169</v>
      </c>
      <c r="AA2253" s="1">
        <v>-0.08083787100828521</v>
      </c>
      <c r="AB2253" s="1">
        <v>-0.03576039863423774</v>
      </c>
      <c r="AC2253" s="1">
        <v>-0.1361382030850736</v>
      </c>
    </row>
    <row r="2254" spans="1:29">
      <c r="A2254" s="11">
        <v>39748</v>
      </c>
      <c r="B2254" s="1">
        <v>-0.007979848074803453</v>
      </c>
      <c r="C2254" s="1">
        <v>-0.03054484156525428</v>
      </c>
      <c r="D2254" s="1">
        <v>0.007127532458542918</v>
      </c>
      <c r="E2254" s="1">
        <v>0.002810756842402284</v>
      </c>
      <c r="F2254" s="1">
        <v>-0.04251015993641549</v>
      </c>
      <c r="G2254" s="1">
        <v>-0.1105438289851258</v>
      </c>
      <c r="H2254" s="1">
        <v>-0.01424210864908593</v>
      </c>
      <c r="I2254" s="1">
        <v>-0.0417306409785243</v>
      </c>
      <c r="J2254" s="1">
        <v>-0.06697450213348277</v>
      </c>
      <c r="K2254" s="1">
        <v>-0.06535631753005955</v>
      </c>
      <c r="L2254" s="1">
        <v>0.004574284977830745</v>
      </c>
      <c r="M2254" s="1">
        <v>-0.08288342015015115</v>
      </c>
      <c r="N2254" s="1">
        <v>-0.06230330220110614</v>
      </c>
      <c r="O2254" s="1">
        <v>-0.1280626592914041</v>
      </c>
      <c r="P2254" s="1">
        <v>-0.02429560226879912</v>
      </c>
      <c r="Q2254" s="1">
        <v>-0.07021271530323647</v>
      </c>
      <c r="R2254" s="1">
        <v>0.05640014843786045</v>
      </c>
      <c r="S2254" s="1">
        <v>0.03753340780515213</v>
      </c>
      <c r="T2254" s="1">
        <v>-0.09615816861132742</v>
      </c>
      <c r="U2254" s="1">
        <v>-0.01928536315575424</v>
      </c>
      <c r="V2254" s="1">
        <v>-0.07983422261105466</v>
      </c>
      <c r="W2254" s="1">
        <v>-0.0358915748733537</v>
      </c>
      <c r="X2254" s="1">
        <v>-0.1389913925205593</v>
      </c>
      <c r="Y2254" s="1">
        <v>-0.09852989727045269</v>
      </c>
      <c r="Z2254" s="1">
        <v>-0.05449455300229777</v>
      </c>
      <c r="AA2254" s="1">
        <v>0.02268184666991635</v>
      </c>
      <c r="AB2254" s="1">
        <v>-0.01078915646482359</v>
      </c>
      <c r="AC2254" s="1">
        <v>-0.06592928913053042</v>
      </c>
    </row>
    <row r="2255" spans="1:29">
      <c r="A2255" s="11">
        <v>39750</v>
      </c>
      <c r="B2255" s="1">
        <v>-0.01440471196052373</v>
      </c>
      <c r="C2255" s="1">
        <v>0.126030111043069</v>
      </c>
      <c r="D2255" s="1">
        <v>0.02456600934788367</v>
      </c>
      <c r="E2255" s="1">
        <v>0.04920586466672039</v>
      </c>
      <c r="F2255" s="1">
        <v>-0.02231625359968215</v>
      </c>
      <c r="G2255" s="1">
        <v>0.0965889549056318</v>
      </c>
      <c r="H2255" s="1">
        <v>0.07198138239925389</v>
      </c>
      <c r="I2255" s="1">
        <v>0.02000426628279151</v>
      </c>
      <c r="J2255" s="1">
        <v>0.3155939702289006</v>
      </c>
      <c r="K2255" s="1">
        <v>-0.02008057699192256</v>
      </c>
      <c r="L2255" s="1">
        <v>0.04197959169032539</v>
      </c>
      <c r="M2255" s="1">
        <v>0.1048525712734572</v>
      </c>
      <c r="N2255" s="1">
        <v>0.02751667610658926</v>
      </c>
      <c r="O2255" s="1">
        <v>0.2038658708512997</v>
      </c>
      <c r="P2255" s="1">
        <v>0.005976055299315997</v>
      </c>
      <c r="Q2255" s="1">
        <v>0.0597416289480126</v>
      </c>
      <c r="R2255" s="1">
        <v>0.1158311404120098</v>
      </c>
      <c r="S2255" s="1">
        <v>0.1020677133832046</v>
      </c>
      <c r="T2255" s="1">
        <v>0.04445516221343371</v>
      </c>
      <c r="U2255" s="1">
        <v>-0.01060362399297199</v>
      </c>
      <c r="V2255" s="1">
        <v>-0.0350525886877926</v>
      </c>
      <c r="W2255" s="1">
        <v>-0.0031104295621186</v>
      </c>
      <c r="X2255" s="1">
        <v>0.1414283646140555</v>
      </c>
      <c r="Y2255" s="1">
        <v>0.08021154933943531</v>
      </c>
      <c r="Z2255" s="1">
        <v>0.1102198739550404</v>
      </c>
      <c r="AA2255" s="1">
        <v>0.09724925622780178</v>
      </c>
      <c r="AB2255" s="1">
        <v>0.100886131437836</v>
      </c>
      <c r="AC2255" s="1">
        <v>0.1703096705911504</v>
      </c>
    </row>
    <row r="2256" spans="1:29">
      <c r="A2256" s="11">
        <v>39752</v>
      </c>
      <c r="B2256" s="1">
        <v>0.06852057492710339</v>
      </c>
      <c r="C2256" s="1">
        <v>-0.06588590117491555</v>
      </c>
      <c r="D2256" s="1">
        <v>0.03229194271371938</v>
      </c>
      <c r="E2256" s="1">
        <v>0.05194398153995494</v>
      </c>
      <c r="F2256" s="1">
        <v>0.03291672867737527</v>
      </c>
      <c r="G2256" s="1">
        <v>0.2001848286811623</v>
      </c>
      <c r="H2256" s="1">
        <v>0.03321308237813003</v>
      </c>
      <c r="I2256" s="1">
        <v>0.07534547894496635</v>
      </c>
      <c r="J2256" s="1">
        <v>0.1382877852666986</v>
      </c>
      <c r="K2256" s="1">
        <v>0.06918971627737669</v>
      </c>
      <c r="L2256" s="1">
        <v>0.06485983797616535</v>
      </c>
      <c r="M2256" s="1">
        <v>-0.02563342231314025</v>
      </c>
      <c r="N2256" s="1">
        <v>0.01339025393615167</v>
      </c>
      <c r="O2256" s="1">
        <v>0.2398609866051984</v>
      </c>
      <c r="P2256" s="1">
        <v>-0.02871269369405216</v>
      </c>
      <c r="Q2256" s="1">
        <v>0.03200494247037877</v>
      </c>
      <c r="R2256" s="1">
        <v>0.1445388806024084</v>
      </c>
      <c r="S2256" s="1">
        <v>-0.008206972744423169</v>
      </c>
      <c r="T2256" s="1">
        <v>0.009230973880908877</v>
      </c>
      <c r="U2256" s="1">
        <v>0.03176178480246517</v>
      </c>
      <c r="V2256" s="1">
        <v>-0.01523491218197304</v>
      </c>
      <c r="W2256" s="1">
        <v>-0.009945451681326434</v>
      </c>
      <c r="X2256" s="1">
        <v>0.06101392517107351</v>
      </c>
      <c r="Y2256" s="1">
        <v>0.1254181572468058</v>
      </c>
      <c r="Z2256" s="1">
        <v>0.1225583240200714</v>
      </c>
      <c r="AA2256" s="1">
        <v>-0.001040379293225424</v>
      </c>
      <c r="AB2256" s="1">
        <v>-0.001857421719918539</v>
      </c>
      <c r="AC2256" s="1">
        <v>0.0608947432614475</v>
      </c>
    </row>
    <row r="2257" spans="1:29">
      <c r="A2257" s="11">
        <v>39755</v>
      </c>
      <c r="B2257" s="1">
        <v>0.06972203325044202</v>
      </c>
      <c r="C2257" s="1">
        <v>0.0517242198829384</v>
      </c>
      <c r="D2257" s="1">
        <v>0.009418766566462899</v>
      </c>
      <c r="E2257" s="1">
        <v>-0.01015787938658297</v>
      </c>
      <c r="F2257" s="1">
        <v>-0.06257252095795751</v>
      </c>
      <c r="G2257" s="1">
        <v>0.1965614650715788</v>
      </c>
      <c r="H2257" s="1">
        <v>0.03587206420608369</v>
      </c>
      <c r="I2257" s="1">
        <v>0.04689015887300663</v>
      </c>
      <c r="J2257" s="1">
        <v>0.04876040528565384</v>
      </c>
      <c r="K2257" s="1">
        <v>0.07034998479832377</v>
      </c>
      <c r="L2257" s="1">
        <v>-0.007451471421541567</v>
      </c>
      <c r="M2257" s="1">
        <v>0.03842729333456374</v>
      </c>
      <c r="N2257" s="1">
        <v>0.02997099101866296</v>
      </c>
      <c r="O2257" s="1">
        <v>0.0225634522680016</v>
      </c>
      <c r="P2257" s="1">
        <v>0.01732924436097916</v>
      </c>
      <c r="Q2257" s="1">
        <v>0.06202324418006411</v>
      </c>
      <c r="R2257" s="1">
        <v>0.04816640186603149</v>
      </c>
      <c r="S2257" s="1">
        <v>0.06974026751001916</v>
      </c>
      <c r="T2257" s="1">
        <v>0.1177794832807595</v>
      </c>
      <c r="U2257" s="1">
        <v>0.07837598799170697</v>
      </c>
      <c r="V2257" s="1">
        <v>-0.0131007269417045</v>
      </c>
      <c r="W2257" s="1">
        <v>0.04412049840483512</v>
      </c>
      <c r="X2257" s="1">
        <v>0.1232674709420665</v>
      </c>
      <c r="Y2257" s="1">
        <v>0.005945363992680308</v>
      </c>
      <c r="Z2257" s="1">
        <v>0.07556613298822201</v>
      </c>
      <c r="AA2257" s="1">
        <v>-0.01591933772647192</v>
      </c>
      <c r="AB2257" s="1">
        <v>0.03349881271593635</v>
      </c>
      <c r="AC2257" s="1">
        <v>0.01412070924250153</v>
      </c>
    </row>
    <row r="2258" spans="1:29">
      <c r="A2258" s="11">
        <v>39756</v>
      </c>
      <c r="B2258" s="1">
        <v>0.06351704775660094</v>
      </c>
      <c r="C2258" s="1">
        <v>0.07385335672580129</v>
      </c>
      <c r="D2258" s="1">
        <v>0.006122163290779081</v>
      </c>
      <c r="E2258" s="1">
        <v>0.04332969158595623</v>
      </c>
      <c r="F2258" s="1">
        <v>-0.004342483322485657</v>
      </c>
      <c r="G2258" s="1">
        <v>-0.0162985403584196</v>
      </c>
      <c r="H2258" s="1">
        <v>0.06431322868580347</v>
      </c>
      <c r="I2258" s="1">
        <v>0.03932565250357722</v>
      </c>
      <c r="J2258" s="1">
        <v>0.009456237178814497</v>
      </c>
      <c r="K2258" s="1">
        <v>0.04171032961121757</v>
      </c>
      <c r="L2258" s="1">
        <v>-0.03387520150012102</v>
      </c>
      <c r="M2258" s="1">
        <v>0.02647323783921518</v>
      </c>
      <c r="N2258" s="1">
        <v>0.0685228402875655</v>
      </c>
      <c r="O2258" s="1">
        <v>0.04465325249359209</v>
      </c>
      <c r="P2258" s="1">
        <v>0.01302603825984017</v>
      </c>
      <c r="Q2258" s="1">
        <v>0.06994065209361855</v>
      </c>
      <c r="R2258" s="1">
        <v>0.006866562546191446</v>
      </c>
      <c r="S2258" s="1">
        <v>0.08563531926702805</v>
      </c>
      <c r="T2258" s="1">
        <v>0.06477763408712511</v>
      </c>
      <c r="U2258" s="1">
        <v>0.1208403052032803</v>
      </c>
      <c r="V2258" s="1">
        <v>-0.04362993547616778</v>
      </c>
      <c r="W2258" s="1">
        <v>-0.02593859654873809</v>
      </c>
      <c r="X2258" s="1">
        <v>0.01837750148967054</v>
      </c>
      <c r="Y2258" s="1">
        <v>0.08490698641942296</v>
      </c>
      <c r="Z2258" s="1">
        <v>0.06250000853460547</v>
      </c>
      <c r="AA2258" s="1">
        <v>-0.03925813674240186</v>
      </c>
      <c r="AB2258" s="1">
        <v>0.01320505241665693</v>
      </c>
      <c r="AC2258" s="1">
        <v>-0.04918630015573333</v>
      </c>
    </row>
    <row r="2259" spans="1:29">
      <c r="A2259" s="11">
        <v>39757</v>
      </c>
      <c r="B2259" s="1">
        <v>-0.05691308634330361</v>
      </c>
      <c r="C2259" s="1">
        <v>-0.02359284796541383</v>
      </c>
      <c r="D2259" s="1">
        <v>-0.007973180780837197</v>
      </c>
      <c r="E2259" s="1">
        <v>0</v>
      </c>
      <c r="F2259" s="1">
        <v>0.01395629587295888</v>
      </c>
      <c r="G2259" s="1">
        <v>-0.01547859579590549</v>
      </c>
      <c r="H2259" s="1">
        <v>-0.1544474959221707</v>
      </c>
      <c r="I2259" s="1">
        <v>-0.01285220642794727</v>
      </c>
      <c r="J2259" s="1">
        <v>-0.04215457934100475</v>
      </c>
      <c r="K2259" s="1">
        <v>-0.03397371238894531</v>
      </c>
      <c r="L2259" s="1">
        <v>-0.007432785446703005</v>
      </c>
      <c r="M2259" s="1">
        <v>-0.02190805473845703</v>
      </c>
      <c r="N2259" s="1">
        <v>-0.005563602810840007</v>
      </c>
      <c r="O2259" s="1">
        <v>-0.06124229661930591</v>
      </c>
      <c r="P2259" s="1">
        <v>-0.003956571215679716</v>
      </c>
      <c r="Q2259" s="1">
        <v>-0.006773491005540033</v>
      </c>
      <c r="R2259" s="1">
        <v>-0.1257576514242801</v>
      </c>
      <c r="S2259" s="1">
        <v>-0.1241730006195542</v>
      </c>
      <c r="T2259" s="1">
        <v>-0.03653239970343303</v>
      </c>
      <c r="U2259" s="1">
        <v>-0.004531280598948473</v>
      </c>
      <c r="V2259" s="1">
        <v>0.1045998296500221</v>
      </c>
      <c r="W2259" s="1">
        <v>0.0405733092263969</v>
      </c>
      <c r="X2259" s="1">
        <v>-0.06058268823316404</v>
      </c>
      <c r="Y2259" s="1">
        <v>-0.01023112475674992</v>
      </c>
      <c r="Z2259" s="1">
        <v>-0.0994993138578858</v>
      </c>
      <c r="AA2259" s="1">
        <v>-0.007396245222471953</v>
      </c>
      <c r="AB2259" s="1">
        <v>-0.03850720751698611</v>
      </c>
      <c r="AC2259" s="1">
        <v>0.03271202155767527</v>
      </c>
    </row>
    <row r="2260" spans="1:29">
      <c r="A2260" s="11">
        <v>39758</v>
      </c>
      <c r="B2260" s="1">
        <v>-0.03526498097389874</v>
      </c>
      <c r="C2260" s="1">
        <v>-0.01831956665899082</v>
      </c>
      <c r="D2260" s="1">
        <v>-0.0150593018081987</v>
      </c>
      <c r="E2260" s="1">
        <v>-0.002459296700438318</v>
      </c>
      <c r="F2260" s="1">
        <v>0.01364159126143738</v>
      </c>
      <c r="G2260" s="1">
        <v>-0.02413638493328274</v>
      </c>
      <c r="H2260" s="1">
        <v>0.01699177300339372</v>
      </c>
      <c r="I2260" s="1">
        <v>-0.03286756096227705</v>
      </c>
      <c r="J2260" s="1">
        <v>-0.07823952402297285</v>
      </c>
      <c r="K2260" s="1">
        <v>0.02553905331022621</v>
      </c>
      <c r="L2260" s="1">
        <v>-0.05771565632954545</v>
      </c>
      <c r="M2260" s="1">
        <v>-0.03062069587823146</v>
      </c>
      <c r="N2260" s="1">
        <v>-0.006478299042869673</v>
      </c>
      <c r="O2260" s="1">
        <v>0.01011852177733097</v>
      </c>
      <c r="P2260" s="1">
        <v>-0.002979170848196211</v>
      </c>
      <c r="Q2260" s="1">
        <v>-0.01516260283435933</v>
      </c>
      <c r="R2260" s="1">
        <v>-0.07761698572272036</v>
      </c>
      <c r="S2260" s="1">
        <v>-0.06798387119107818</v>
      </c>
      <c r="T2260" s="1">
        <v>-0.043850628095088</v>
      </c>
      <c r="U2260" s="1">
        <v>-0.05760455484662608</v>
      </c>
      <c r="V2260" s="1">
        <v>0.020028282038969</v>
      </c>
      <c r="W2260" s="1">
        <v>-0.05620692521596449</v>
      </c>
      <c r="X2260" s="1">
        <v>-0.1355652820174719</v>
      </c>
      <c r="Y2260" s="1">
        <v>-0.03644780631130451</v>
      </c>
      <c r="Z2260" s="1">
        <v>-0.1380589772324408</v>
      </c>
      <c r="AA2260" s="1">
        <v>-0.04005703129855276</v>
      </c>
      <c r="AB2260" s="1">
        <v>-0.04682669479335644</v>
      </c>
      <c r="AC2260" s="1">
        <v>-0.06795573569002478</v>
      </c>
    </row>
    <row r="2261" spans="1:29">
      <c r="A2261" s="11">
        <v>39759</v>
      </c>
      <c r="B2261" s="1">
        <v>-0.001887700633264711</v>
      </c>
      <c r="C2261" s="1">
        <v>0.06418903073906956</v>
      </c>
      <c r="D2261" s="1">
        <v>-0.009920962000456779</v>
      </c>
      <c r="E2261" s="1">
        <v>0.009038784453822224</v>
      </c>
      <c r="F2261" s="1">
        <v>-0.01030553139046864</v>
      </c>
      <c r="G2261" s="1">
        <v>0.0006808926089916234</v>
      </c>
      <c r="H2261" s="1">
        <v>0.05085984459778548</v>
      </c>
      <c r="I2261" s="1">
        <v>0.02593565905936845</v>
      </c>
      <c r="J2261" s="1">
        <v>0.06631295270817716</v>
      </c>
      <c r="K2261" s="1">
        <v>0.01939167915212314</v>
      </c>
      <c r="L2261" s="1">
        <v>0.01372706562117476</v>
      </c>
      <c r="M2261" s="1">
        <v>0.07648457337717307</v>
      </c>
      <c r="N2261" s="1">
        <v>0.03526985450755338</v>
      </c>
      <c r="O2261" s="1">
        <v>-0.02517467069455182</v>
      </c>
      <c r="P2261" s="1">
        <v>0.005976055299315997</v>
      </c>
      <c r="Q2261" s="1">
        <v>-0.004974950867480787</v>
      </c>
      <c r="R2261" s="1">
        <v>0.04288557086034528</v>
      </c>
      <c r="S2261" s="1">
        <v>0.05174559575976989</v>
      </c>
      <c r="T2261" s="1">
        <v>0.0263417682633087</v>
      </c>
      <c r="U2261" s="1">
        <v>-0.0138242711340919</v>
      </c>
      <c r="V2261" s="1">
        <v>0.003321708350140007</v>
      </c>
      <c r="W2261" s="1">
        <v>0.01548012705290325</v>
      </c>
      <c r="X2261" s="1">
        <v>0.001587308953756361</v>
      </c>
      <c r="Y2261" s="1">
        <v>0.02354588498277677</v>
      </c>
      <c r="Z2261" s="1">
        <v>0.01854351832089352</v>
      </c>
      <c r="AA2261" s="1">
        <v>0.01194595850152402</v>
      </c>
      <c r="AB2261" s="1">
        <v>0.03232057174607594</v>
      </c>
      <c r="AC2261" s="1">
        <v>0.02706983021522236</v>
      </c>
    </row>
    <row r="2262" spans="1:29">
      <c r="A2262" s="11">
        <v>39762</v>
      </c>
      <c r="B2262" s="1">
        <v>0.04693950705431527</v>
      </c>
      <c r="C2262" s="1">
        <v>-0.03204848575777752</v>
      </c>
      <c r="D2262" s="1">
        <v>0.003080087598356096</v>
      </c>
      <c r="E2262" s="1">
        <v>0.0784472346547358</v>
      </c>
      <c r="F2262" s="1">
        <v>0.01788549207808443</v>
      </c>
      <c r="G2262" s="1">
        <v>0.003627913514879788</v>
      </c>
      <c r="H2262" s="1">
        <v>0.01075501483492025</v>
      </c>
      <c r="I2262" s="1">
        <v>0.01000183180058278</v>
      </c>
      <c r="J2262" s="1">
        <v>0.1094524872585385</v>
      </c>
      <c r="K2262" s="1">
        <v>0.007208815035772975</v>
      </c>
      <c r="L2262" s="1">
        <v>0.05994644031992302</v>
      </c>
      <c r="M2262" s="1">
        <v>0.002444931454030685</v>
      </c>
      <c r="N2262" s="1">
        <v>-0.01345537539641495</v>
      </c>
      <c r="O2262" s="1">
        <v>0.05462427242882506</v>
      </c>
      <c r="P2262" s="1">
        <v>0.06633671272207686</v>
      </c>
      <c r="Q2262" s="1">
        <v>0.08844607020270168</v>
      </c>
      <c r="R2262" s="1">
        <v>0.06745880351682865</v>
      </c>
      <c r="S2262" s="1">
        <v>0.04860686778990675</v>
      </c>
      <c r="T2262" s="1">
        <v>0.04172158134881965</v>
      </c>
      <c r="U2262" s="1">
        <v>0.09187617054144015</v>
      </c>
      <c r="V2262" s="1">
        <v>0.03901425529356395</v>
      </c>
      <c r="W2262" s="1">
        <v>0.02912909136062924</v>
      </c>
      <c r="X2262" s="1">
        <v>0.08082413228225871</v>
      </c>
      <c r="Y2262" s="1">
        <v>0.09916291049581449</v>
      </c>
      <c r="Z2262" s="1">
        <v>0.1308708553659497</v>
      </c>
      <c r="AA2262" s="1">
        <v>0.0190948173760237</v>
      </c>
      <c r="AB2262" s="1">
        <v>0.07326242230674018</v>
      </c>
      <c r="AC2262" s="1">
        <v>0.03636010541585888</v>
      </c>
    </row>
    <row r="2263" spans="1:29">
      <c r="A2263" s="11">
        <v>39763</v>
      </c>
      <c r="B2263" s="1">
        <v>-0.07365748448588738</v>
      </c>
      <c r="C2263" s="1">
        <v>-0.05247527284667031</v>
      </c>
      <c r="D2263" s="1">
        <v>0.008994814522601091</v>
      </c>
      <c r="E2263" s="1">
        <v>0.01510187505012639</v>
      </c>
      <c r="F2263" s="1">
        <v>0.01648811726970911</v>
      </c>
      <c r="G2263" s="1">
        <v>-0.004066779131708387</v>
      </c>
      <c r="H2263" s="1">
        <v>-0.02266937920344825</v>
      </c>
      <c r="I2263" s="1">
        <v>-0.07027339139033739</v>
      </c>
      <c r="J2263" s="1">
        <v>-0.1008966525828486</v>
      </c>
      <c r="K2263" s="1">
        <v>-0.01829055083936271</v>
      </c>
      <c r="L2263" s="1">
        <v>-0.0611132703298165</v>
      </c>
      <c r="M2263" s="1">
        <v>-0.02507110269721824</v>
      </c>
      <c r="N2263" s="1">
        <v>0.001450973253469545</v>
      </c>
      <c r="O2263" s="1">
        <v>-0.08653849091030164</v>
      </c>
      <c r="P2263" s="1">
        <v>-0.05199632649207198</v>
      </c>
      <c r="Q2263" s="1">
        <v>-0.08641162450403439</v>
      </c>
      <c r="R2263" s="1">
        <v>-0.07321003446925445</v>
      </c>
      <c r="S2263" s="1">
        <v>-0.1136233211308301</v>
      </c>
      <c r="T2263" s="1">
        <v>-0.06030657237301573</v>
      </c>
      <c r="U2263" s="1">
        <v>-0.03789632879481231</v>
      </c>
      <c r="V2263" s="1">
        <v>-0.02855522271894795</v>
      </c>
      <c r="W2263" s="1">
        <v>-0.002736016300712407</v>
      </c>
      <c r="X2263" s="1">
        <v>-0.09442823101315267</v>
      </c>
      <c r="Y2263" s="1">
        <v>-0.06749238426803039</v>
      </c>
      <c r="Z2263" s="1">
        <v>-0.1082597162509358</v>
      </c>
      <c r="AA2263" s="1">
        <v>-0.03629961368538104</v>
      </c>
      <c r="AB2263" s="1">
        <v>-0.08518093640338742</v>
      </c>
      <c r="AC2263" s="1">
        <v>-0.07777998789147544</v>
      </c>
    </row>
    <row r="2264" spans="1:29">
      <c r="A2264" s="11">
        <v>39764</v>
      </c>
      <c r="B2264" s="1">
        <v>-0.06869957542265182</v>
      </c>
      <c r="C2264" s="1">
        <v>0.03049285706106475</v>
      </c>
      <c r="D2264" s="1">
        <v>-0.01165766032012627</v>
      </c>
      <c r="E2264" s="1">
        <v>-0.03471336158423322</v>
      </c>
      <c r="F2264" s="1">
        <v>-0.0176414652204292</v>
      </c>
      <c r="G2264" s="1">
        <v>-0.0006805294504518278</v>
      </c>
      <c r="H2264" s="1">
        <v>-0.03502985025496053</v>
      </c>
      <c r="I2264" s="1">
        <v>-0.01631896984823455</v>
      </c>
      <c r="J2264" s="1">
        <v>-0.059019303591891</v>
      </c>
      <c r="K2264" s="1">
        <v>-0.05002026938972703</v>
      </c>
      <c r="L2264" s="1">
        <v>0.002188181553466562</v>
      </c>
      <c r="M2264" s="1">
        <v>0.0403113663525505</v>
      </c>
      <c r="N2264" s="1">
        <v>-0.01477863051747919</v>
      </c>
      <c r="O2264" s="1">
        <v>-0.04280723444688983</v>
      </c>
      <c r="P2264" s="1">
        <v>-0.02644470604312199</v>
      </c>
      <c r="Q2264" s="1">
        <v>-0.03268333864384143</v>
      </c>
      <c r="R2264" s="1">
        <v>-0.03767501143317797</v>
      </c>
      <c r="S2264" s="1">
        <v>-0.08673465713000206</v>
      </c>
      <c r="T2264" s="1">
        <v>-0.03570847166044855</v>
      </c>
      <c r="U2264" s="1">
        <v>-0.01382592306046915</v>
      </c>
      <c r="V2264" s="1">
        <v>-0.01619208503590464</v>
      </c>
      <c r="W2264" s="1">
        <v>-0.02242209690509711</v>
      </c>
      <c r="X2264" s="1">
        <v>-0.02558284544493594</v>
      </c>
      <c r="Y2264" s="1">
        <v>-0.02808765560574211</v>
      </c>
      <c r="Z2264" s="1">
        <v>-0.03165873343787018</v>
      </c>
      <c r="AA2264" s="1">
        <v>-0.0103031162536934</v>
      </c>
      <c r="AB2264" s="1">
        <v>0.01594390985863003</v>
      </c>
      <c r="AC2264" s="1">
        <v>-0.003019136915313303</v>
      </c>
    </row>
    <row r="2265" spans="1:29">
      <c r="A2265" s="11">
        <v>39766</v>
      </c>
      <c r="B2265" s="1">
        <v>-0.06158401374411471</v>
      </c>
      <c r="C2265" s="1">
        <v>0.002879160898125788</v>
      </c>
      <c r="D2265" s="1">
        <v>-0.02103229292034003</v>
      </c>
      <c r="E2265" s="1">
        <v>-0.03570529949330226</v>
      </c>
      <c r="F2265" s="1">
        <v>-0.02217680076935646</v>
      </c>
      <c r="G2265" s="1">
        <v>0.006356525196997698</v>
      </c>
      <c r="H2265" s="1">
        <v>-0.01913142437597259</v>
      </c>
      <c r="I2265" s="1">
        <v>0.002284667956717445</v>
      </c>
      <c r="J2265" s="1">
        <v>0.0008834658887215685</v>
      </c>
      <c r="K2265" s="1">
        <v>0.0004268174670682967</v>
      </c>
      <c r="L2265" s="1">
        <v>-0.03672228482625206</v>
      </c>
      <c r="M2265" s="1">
        <v>-0.01710292089306531</v>
      </c>
      <c r="N2265" s="1">
        <v>-0.002646846440057971</v>
      </c>
      <c r="O2265" s="1">
        <v>-0.02170062907997894</v>
      </c>
      <c r="P2265" s="1">
        <v>0.006036359434854255</v>
      </c>
      <c r="Q2265" s="1">
        <v>-0.02641176270008649</v>
      </c>
      <c r="R2265" s="1">
        <v>-0.01329371188026895</v>
      </c>
      <c r="S2265" s="1">
        <v>-0.04329589799164835</v>
      </c>
      <c r="T2265" s="1">
        <v>-0.00606579881842817</v>
      </c>
      <c r="U2265" s="1">
        <v>-0.03651823992234737</v>
      </c>
      <c r="V2265" s="1">
        <v>0.0042623826803867</v>
      </c>
      <c r="W2265" s="1">
        <v>0.002903351721803338</v>
      </c>
      <c r="X2265" s="1">
        <v>-0.0880691166138462</v>
      </c>
      <c r="Y2265" s="1">
        <v>0.02029117670980662</v>
      </c>
      <c r="Z2265" s="1">
        <v>-0.0710619124360844</v>
      </c>
      <c r="AA2265" s="1">
        <v>-0.03430893875384267</v>
      </c>
      <c r="AB2265" s="1">
        <v>-0.01443798285397202</v>
      </c>
      <c r="AC2265" s="1">
        <v>-0.02564115295302982</v>
      </c>
    </row>
    <row r="2266" spans="1:29">
      <c r="A2266" s="11">
        <v>39769</v>
      </c>
      <c r="B2266" s="1">
        <v>-0.07546393608727053</v>
      </c>
      <c r="C2266" s="1">
        <v>0.03572529525786883</v>
      </c>
      <c r="D2266" s="1">
        <v>-0.01209296065923759</v>
      </c>
      <c r="E2266" s="1">
        <v>-0.01038859128106895</v>
      </c>
      <c r="F2266" s="1">
        <v>-0.01750274184328093</v>
      </c>
      <c r="G2266" s="1">
        <v>-0.01646747337115806</v>
      </c>
      <c r="H2266" s="1">
        <v>-0.03600880848813515</v>
      </c>
      <c r="I2266" s="1">
        <v>-0.07185691824489071</v>
      </c>
      <c r="J2266" s="1">
        <v>-0.03706977415946422</v>
      </c>
      <c r="K2266" s="1">
        <v>0.003835417414937092</v>
      </c>
      <c r="L2266" s="1">
        <v>0.01582600121384514</v>
      </c>
      <c r="M2266" s="1">
        <v>0.01943964413098298</v>
      </c>
      <c r="N2266" s="1">
        <v>-0.0256561659977238</v>
      </c>
      <c r="O2266" s="1">
        <v>-0.04376516063152713</v>
      </c>
      <c r="P2266" s="1">
        <v>-0.05300019721965643</v>
      </c>
      <c r="Q2266" s="1">
        <v>0.01075074611063909</v>
      </c>
      <c r="R2266" s="1">
        <v>-0.004665398729108428</v>
      </c>
      <c r="S2266" s="1">
        <v>-0.04160605702632936</v>
      </c>
      <c r="T2266" s="1">
        <v>-0.003158079450974571</v>
      </c>
      <c r="U2266" s="1">
        <v>-0.04551579361450542</v>
      </c>
      <c r="V2266" s="1">
        <v>-0.007311846816478895</v>
      </c>
      <c r="W2266" s="1">
        <v>-0.01707999502930979</v>
      </c>
      <c r="X2266" s="1">
        <v>0.02733241146851784</v>
      </c>
      <c r="Y2266" s="1">
        <v>-0.02906147595491493</v>
      </c>
      <c r="Z2266" s="1">
        <v>-0.03257694885930318</v>
      </c>
      <c r="AA2266" s="1">
        <v>-0.02938447155102608</v>
      </c>
      <c r="AB2266" s="1">
        <v>0.008280185973505994</v>
      </c>
      <c r="AC2266" s="1">
        <v>0.04496488608350346</v>
      </c>
    </row>
    <row r="2267" spans="1:29">
      <c r="A2267" s="11">
        <v>39770</v>
      </c>
      <c r="B2267" s="1">
        <v>-0.03949531887093627</v>
      </c>
      <c r="C2267" s="1">
        <v>-0.02140418749728967</v>
      </c>
      <c r="D2267" s="1">
        <v>-0.008519455895432126</v>
      </c>
      <c r="E2267" s="1">
        <v>-0.04979832513100324</v>
      </c>
      <c r="F2267" s="1">
        <v>0.008907358813600386</v>
      </c>
      <c r="G2267" s="1">
        <v>-0.009633144175776542</v>
      </c>
      <c r="H2267" s="1">
        <v>-0.00830127383562107</v>
      </c>
      <c r="I2267" s="1">
        <v>-0.02279872018338613</v>
      </c>
      <c r="J2267" s="1">
        <v>-0.03024731686322535</v>
      </c>
      <c r="K2267" s="1">
        <v>-0.001910633625858082</v>
      </c>
      <c r="L2267" s="1">
        <v>-0.04211286041768603</v>
      </c>
      <c r="M2267" s="1">
        <v>-0.006533999956168657</v>
      </c>
      <c r="N2267" s="1">
        <v>-0.02723971847518103</v>
      </c>
      <c r="O2267" s="1">
        <v>-0.05674000721942229</v>
      </c>
      <c r="P2267" s="1">
        <v>0.03273519859358287</v>
      </c>
      <c r="Q2267" s="1">
        <v>-0.04689859611201752</v>
      </c>
      <c r="R2267" s="1">
        <v>-0.001270365574327248</v>
      </c>
      <c r="S2267" s="1">
        <v>-0.06626056800048352</v>
      </c>
      <c r="T2267" s="1">
        <v>-0.05090321718040403</v>
      </c>
      <c r="U2267" s="1">
        <v>-0.03882307370020666</v>
      </c>
      <c r="V2267" s="1">
        <v>0.0009737503631388478</v>
      </c>
      <c r="W2267" s="1">
        <v>-0.03249551489800806</v>
      </c>
      <c r="X2267" s="1">
        <v>-0.01596325441506641</v>
      </c>
      <c r="Y2267" s="1">
        <v>-0.0577239964039703</v>
      </c>
      <c r="Z2267" s="1">
        <v>-0.009320590466153633</v>
      </c>
      <c r="AA2267" s="1">
        <v>-0.008658256675415643</v>
      </c>
      <c r="AB2267" s="1">
        <v>-0.02400534360658457</v>
      </c>
      <c r="AC2267" s="1">
        <v>-0.08784452296819789</v>
      </c>
    </row>
    <row r="2268" spans="1:29">
      <c r="A2268" s="11">
        <v>39771</v>
      </c>
      <c r="B2268" s="1">
        <v>-0.02330086906394613</v>
      </c>
      <c r="C2268" s="1">
        <v>-0.006451577218864357</v>
      </c>
      <c r="D2268" s="1">
        <v>-0.002803826531091236</v>
      </c>
      <c r="E2268" s="1">
        <v>-0.0283286142657464</v>
      </c>
      <c r="F2268" s="1">
        <v>0.03966656348624631</v>
      </c>
      <c r="G2268" s="1">
        <v>0.02640125186924647</v>
      </c>
      <c r="H2268" s="1">
        <v>0.004185420712873089</v>
      </c>
      <c r="I2268" s="1">
        <v>-0.03338439442071084</v>
      </c>
      <c r="J2268" s="1">
        <v>-0.05009453396213792</v>
      </c>
      <c r="K2268" s="1">
        <v>-0.003615630743062814</v>
      </c>
      <c r="L2268" s="1">
        <v>-0.006607361764313424</v>
      </c>
      <c r="M2268" s="1">
        <v>-0.006308754662030958</v>
      </c>
      <c r="N2268" s="1">
        <v>0.02738009636124739</v>
      </c>
      <c r="O2268" s="1">
        <v>0.008308770288196765</v>
      </c>
      <c r="P2268" s="1">
        <v>0.02044991197721191</v>
      </c>
      <c r="Q2268" s="1">
        <v>-0.0226187148075141</v>
      </c>
      <c r="R2268" s="1">
        <v>-0.00657912340187905</v>
      </c>
      <c r="S2268" s="1">
        <v>-0.0383359940233774</v>
      </c>
      <c r="T2268" s="1">
        <v>-0.02471913254606894</v>
      </c>
      <c r="U2268" s="1">
        <v>-0.03375126382202642</v>
      </c>
      <c r="V2268" s="1">
        <v>-0.04914154864934817</v>
      </c>
      <c r="W2268" s="1">
        <v>-0.01369873328297044</v>
      </c>
      <c r="X2268" s="1">
        <v>-0.03064166651421574</v>
      </c>
      <c r="Y2268" s="1">
        <v>-0.008563416271547108</v>
      </c>
      <c r="Z2268" s="1">
        <v>-0.01729895594434816</v>
      </c>
      <c r="AA2268" s="1">
        <v>0.02204559419218466</v>
      </c>
      <c r="AB2268" s="1">
        <v>-0.0110030540579229</v>
      </c>
      <c r="AC2268" s="1">
        <v>-0.03239129772504301</v>
      </c>
    </row>
    <row r="2269" spans="1:29">
      <c r="A2269" s="11">
        <v>39772</v>
      </c>
      <c r="B2269" s="1">
        <v>-0.05028661324438177</v>
      </c>
      <c r="C2269" s="1">
        <v>-0.01362039887300504</v>
      </c>
      <c r="D2269" s="1">
        <v>-0.004626047865654126</v>
      </c>
      <c r="E2269" s="1">
        <v>0.03061232877000353</v>
      </c>
      <c r="F2269" s="1">
        <v>-0.004544860248320903</v>
      </c>
      <c r="G2269" s="1">
        <v>-0.02730152708627132</v>
      </c>
      <c r="H2269" s="1">
        <v>-0.04558478974940139</v>
      </c>
      <c r="I2269" s="1">
        <v>-0.07161837604172527</v>
      </c>
      <c r="J2269" s="1">
        <v>-0.0039801736022409</v>
      </c>
      <c r="K2269" s="1">
        <v>0.001067438709706936</v>
      </c>
      <c r="L2269" s="1">
        <v>-0.04336152286967543</v>
      </c>
      <c r="M2269" s="1">
        <v>-0.01783065781945448</v>
      </c>
      <c r="N2269" s="1">
        <v>-0.002725497653591313</v>
      </c>
      <c r="O2269" s="1">
        <v>-0.00230725356723438</v>
      </c>
      <c r="P2269" s="1">
        <v>-0.0110222561256067</v>
      </c>
      <c r="Q2269" s="1">
        <v>-0.002145660583506404</v>
      </c>
      <c r="R2269" s="1">
        <v>-0.06746453762581361</v>
      </c>
      <c r="S2269" s="1">
        <v>-0.005937262971071</v>
      </c>
      <c r="T2269" s="1">
        <v>0.005596203849610903</v>
      </c>
      <c r="U2269" s="1">
        <v>0.03149453842817151</v>
      </c>
      <c r="V2269" s="1">
        <v>-0.04176327135312508</v>
      </c>
      <c r="W2269" s="1">
        <v>-0.05000009180410625</v>
      </c>
      <c r="X2269" s="1">
        <v>-0.06136107891714682</v>
      </c>
      <c r="Y2269" s="1">
        <v>-0.06245380807152423</v>
      </c>
      <c r="Z2269" s="1">
        <v>-0.02903033499753205</v>
      </c>
      <c r="AA2269" s="1">
        <v>-0.02793500765233747</v>
      </c>
      <c r="AB2269" s="1">
        <v>-0.07787957974354554</v>
      </c>
      <c r="AC2269" s="1">
        <v>-0.01729979568316775</v>
      </c>
    </row>
    <row r="2270" spans="1:29">
      <c r="A2270" s="11">
        <v>39773</v>
      </c>
      <c r="B2270" s="1">
        <v>0.01342211756258727</v>
      </c>
      <c r="C2270" s="1">
        <v>0.05186259117744596</v>
      </c>
      <c r="D2270" s="1">
        <v>0.005102982206497408</v>
      </c>
      <c r="E2270" s="1">
        <v>0.03960366382368252</v>
      </c>
      <c r="F2270" s="1">
        <v>-0.001802138559771849</v>
      </c>
      <c r="G2270" s="1">
        <v>0.03433082383693731</v>
      </c>
      <c r="H2270" s="1">
        <v>0.03520731180098524</v>
      </c>
      <c r="I2270" s="1">
        <v>0.04292511526022436</v>
      </c>
      <c r="J2270" s="1">
        <v>0.03796201621593154</v>
      </c>
      <c r="K2270" s="1">
        <v>0.002345591063463548</v>
      </c>
      <c r="L2270" s="1">
        <v>0.05597875009393327</v>
      </c>
      <c r="M2270" s="1">
        <v>0.04552310699494111</v>
      </c>
      <c r="N2270" s="1">
        <v>0.03158223751892475</v>
      </c>
      <c r="O2270" s="1">
        <v>0.01949126183984773</v>
      </c>
      <c r="P2270" s="1">
        <v>0.007092227915269422</v>
      </c>
      <c r="Q2270" s="1">
        <v>0.05613579218197229</v>
      </c>
      <c r="R2270" s="1">
        <v>0.06467506622496177</v>
      </c>
      <c r="S2270" s="1">
        <v>0.07337882178877098</v>
      </c>
      <c r="T2270" s="1">
        <v>0.08872254998361195</v>
      </c>
      <c r="U2270" s="1">
        <v>0.02017018335348686</v>
      </c>
      <c r="V2270" s="1">
        <v>0.004919919460757871</v>
      </c>
      <c r="W2270" s="1">
        <v>-0.004006830022722618</v>
      </c>
      <c r="X2270" s="1">
        <v>0.05388294507674884</v>
      </c>
      <c r="Y2270" s="1">
        <v>-0.007244226669733456</v>
      </c>
      <c r="Z2270" s="1">
        <v>0.01590327616131204</v>
      </c>
      <c r="AA2270" s="1">
        <v>0.07057130207298168</v>
      </c>
      <c r="AB2270" s="1">
        <v>-0.003548610809602226</v>
      </c>
      <c r="AC2270" s="1">
        <v>0.05052623218115282</v>
      </c>
    </row>
    <row r="2271" spans="1:29">
      <c r="A2271" s="11">
        <v>39776</v>
      </c>
      <c r="B2271" s="1">
        <v>-0.03390020455944565</v>
      </c>
      <c r="C2271" s="1">
        <v>0.02778182651885497</v>
      </c>
      <c r="D2271" s="1">
        <v>0.02887595989085034</v>
      </c>
      <c r="E2271" s="1">
        <v>0.02312947695459733</v>
      </c>
      <c r="F2271" s="1">
        <v>0.03659140312462683</v>
      </c>
      <c r="G2271" s="1">
        <v>-0.03094878303447046</v>
      </c>
      <c r="H2271" s="1">
        <v>0.0514105032726897</v>
      </c>
      <c r="I2271" s="1">
        <v>-0.03193436023031293</v>
      </c>
      <c r="J2271" s="1">
        <v>-0.003849844780233314</v>
      </c>
      <c r="K2271" s="1">
        <v>0.004041550704093178</v>
      </c>
      <c r="L2271" s="1">
        <v>0.009749877752615044</v>
      </c>
      <c r="M2271" s="1">
        <v>0.07576988425856546</v>
      </c>
      <c r="N2271" s="1">
        <v>0.01354118960298156</v>
      </c>
      <c r="O2271" s="1">
        <v>-0.0288397852333655</v>
      </c>
      <c r="P2271" s="1">
        <v>0.0362172439589632</v>
      </c>
      <c r="Q2271" s="1">
        <v>-0.013306037713955</v>
      </c>
      <c r="R2271" s="1">
        <v>0.01818814738859098</v>
      </c>
      <c r="S2271" s="1">
        <v>-0.01430830600103661</v>
      </c>
      <c r="T2271" s="1">
        <v>-0.0305438417312861</v>
      </c>
      <c r="U2271" s="1">
        <v>0.0244874748339674</v>
      </c>
      <c r="V2271" s="1">
        <v>-0.001893486663840371</v>
      </c>
      <c r="W2271" s="1">
        <v>-0.01641831074122357</v>
      </c>
      <c r="X2271" s="1">
        <v>0.002255539276759366</v>
      </c>
      <c r="Y2271" s="1">
        <v>0.03791258421769084</v>
      </c>
      <c r="Z2271" s="1">
        <v>-0.02348143352736742</v>
      </c>
      <c r="AA2271" s="1">
        <v>-0.03148719042021908</v>
      </c>
      <c r="AB2271" s="1">
        <v>-0.103988573437334</v>
      </c>
      <c r="AC2271" s="1">
        <v>0.01936891671026864</v>
      </c>
    </row>
    <row r="2272" spans="1:29">
      <c r="A2272" s="11">
        <v>39777</v>
      </c>
      <c r="B2272" s="1">
        <v>-0.05282368095003831</v>
      </c>
      <c r="C2272" s="1">
        <v>-0.009950928024042516</v>
      </c>
      <c r="D2272" s="1">
        <v>-0.01220430310018794</v>
      </c>
      <c r="E2272" s="1">
        <v>0.0002659199750016938</v>
      </c>
      <c r="F2272" s="1">
        <v>-0.02972633722841778</v>
      </c>
      <c r="G2272" s="1">
        <v>-0.0090255408630181</v>
      </c>
      <c r="H2272" s="1">
        <v>-0.02181533307881245</v>
      </c>
      <c r="I2272" s="1">
        <v>0.007598729937724036</v>
      </c>
      <c r="J2272" s="1">
        <v>-0.008695793997030465</v>
      </c>
      <c r="K2272" s="1">
        <v>0.001059271582040111</v>
      </c>
      <c r="L2272" s="1">
        <v>-0.01191299246368094</v>
      </c>
      <c r="M2272" s="1">
        <v>-0.0002447678480099746</v>
      </c>
      <c r="N2272" s="1">
        <v>-0.02033096188954286</v>
      </c>
      <c r="O2272" s="1">
        <v>-0.07824495061060144</v>
      </c>
      <c r="P2272" s="1">
        <v>0</v>
      </c>
      <c r="Q2272" s="1">
        <v>0.01083273343070501</v>
      </c>
      <c r="R2272" s="1">
        <v>-0.06376645466978292</v>
      </c>
      <c r="S2272" s="1">
        <v>0.02500005640090541</v>
      </c>
      <c r="T2272" s="1">
        <v>-0.06584464597733974</v>
      </c>
      <c r="U2272" s="1">
        <v>-0.05028318189372127</v>
      </c>
      <c r="V2272" s="1">
        <v>-0.004026069124517084</v>
      </c>
      <c r="W2272" s="1">
        <v>0.08677858738743005</v>
      </c>
      <c r="X2272" s="1">
        <v>0.01912968195687603</v>
      </c>
      <c r="Y2272" s="1">
        <v>-0.005731224378029087</v>
      </c>
      <c r="Z2272" s="1">
        <v>-0.03366463587964308</v>
      </c>
      <c r="AA2272" s="1">
        <v>0.03251086625677235</v>
      </c>
      <c r="AB2272" s="1">
        <v>0.1160571956501284</v>
      </c>
      <c r="AC2272" s="1">
        <v>-0.02391143468608115</v>
      </c>
    </row>
    <row r="2273" spans="1:29">
      <c r="A2273" s="11">
        <v>39778</v>
      </c>
      <c r="B2273" s="1">
        <v>0.07409373267015051</v>
      </c>
      <c r="C2273" s="1">
        <v>0.05130535598533958</v>
      </c>
      <c r="D2273" s="1">
        <v>-0.01409470579060812</v>
      </c>
      <c r="E2273" s="1">
        <v>0.03217229543682354</v>
      </c>
      <c r="F2273" s="1">
        <v>0.01531861470373541</v>
      </c>
      <c r="G2273" s="1">
        <v>-0.01424564271965867</v>
      </c>
      <c r="H2273" s="1">
        <v>0.02691612932417531</v>
      </c>
      <c r="I2273" s="1">
        <v>0.08457033225813437</v>
      </c>
      <c r="J2273" s="1">
        <v>0.02534131436143516</v>
      </c>
      <c r="K2273" s="1">
        <v>0.001481394246116041</v>
      </c>
      <c r="L2273" s="1">
        <v>0.004357362749952687</v>
      </c>
      <c r="M2273" s="1">
        <v>0.002690872071851258</v>
      </c>
      <c r="N2273" s="1">
        <v>0.02223526398227516</v>
      </c>
      <c r="O2273" s="1">
        <v>-0.02371061553218745</v>
      </c>
      <c r="P2273" s="1">
        <v>0.01067981969602272</v>
      </c>
      <c r="Q2273" s="1">
        <v>0.02099590011647035</v>
      </c>
      <c r="R2273" s="1">
        <v>0.06260496037993901</v>
      </c>
      <c r="S2273" s="1">
        <v>0.08103852820526081</v>
      </c>
      <c r="T2273" s="1">
        <v>0.03092804667242866</v>
      </c>
      <c r="U2273" s="1">
        <v>-0.1648024117448028</v>
      </c>
      <c r="V2273" s="1">
        <v>0.02564719534569115</v>
      </c>
      <c r="W2273" s="1">
        <v>-0.007527115137411555</v>
      </c>
      <c r="X2273" s="1">
        <v>0.03349287187984773</v>
      </c>
      <c r="Y2273" s="1">
        <v>0.007685892118023396</v>
      </c>
      <c r="Z2273" s="1">
        <v>0.03185121700552296</v>
      </c>
      <c r="AA2273" s="1">
        <v>0.03380874398386524</v>
      </c>
      <c r="AB2273" s="1">
        <v>0.002849245152178659</v>
      </c>
      <c r="AC2273" s="1">
        <v>0.05336840739184923</v>
      </c>
    </row>
    <row r="2274" spans="1:29">
      <c r="A2274" s="11">
        <v>39779</v>
      </c>
      <c r="B2274" s="1">
        <v>0</v>
      </c>
      <c r="C2274" s="1">
        <v>0</v>
      </c>
      <c r="D2274" s="1">
        <v>0</v>
      </c>
      <c r="E2274" s="1">
        <v>0</v>
      </c>
      <c r="F2274" s="1">
        <v>0</v>
      </c>
      <c r="G2274" s="1">
        <v>0</v>
      </c>
      <c r="H2274" s="1">
        <v>0</v>
      </c>
      <c r="I2274" s="1">
        <v>0</v>
      </c>
      <c r="J2274" s="1">
        <v>0</v>
      </c>
      <c r="K2274" s="1">
        <v>0</v>
      </c>
      <c r="L2274" s="1">
        <v>0</v>
      </c>
      <c r="M2274" s="1">
        <v>0</v>
      </c>
      <c r="N2274" s="1">
        <v>0</v>
      </c>
      <c r="O2274" s="1">
        <v>0</v>
      </c>
      <c r="P2274" s="1">
        <v>0</v>
      </c>
      <c r="Q2274" s="1">
        <v>0</v>
      </c>
      <c r="R2274" s="1">
        <v>0</v>
      </c>
      <c r="S2274" s="1">
        <v>0</v>
      </c>
      <c r="T2274" s="1">
        <v>0</v>
      </c>
      <c r="U2274" s="1">
        <v>0</v>
      </c>
      <c r="V2274" s="1">
        <v>0</v>
      </c>
      <c r="W2274" s="1">
        <v>0</v>
      </c>
      <c r="X2274" s="1">
        <v>0</v>
      </c>
      <c r="Y2274" s="1">
        <v>0</v>
      </c>
      <c r="Z2274" s="1">
        <v>0</v>
      </c>
      <c r="AA2274" s="1">
        <v>0</v>
      </c>
      <c r="AB2274" s="1">
        <v>0</v>
      </c>
      <c r="AC2274" s="1">
        <v>0</v>
      </c>
    </row>
    <row r="2275" spans="1:29">
      <c r="A2275" s="11">
        <v>39780</v>
      </c>
      <c r="B2275" s="1">
        <v>0.01001352430509472</v>
      </c>
      <c r="C2275" s="1">
        <v>0.01369815322175683</v>
      </c>
      <c r="D2275" s="1">
        <v>0.003076583686755896</v>
      </c>
      <c r="E2275" s="1">
        <v>0.03116933214702389</v>
      </c>
      <c r="F2275" s="1">
        <v>0.007072081144769538</v>
      </c>
      <c r="G2275" s="1">
        <v>0.04169621925196498</v>
      </c>
      <c r="H2275" s="1">
        <v>-0.02046923810360901</v>
      </c>
      <c r="I2275" s="1">
        <v>0.01843158186158456</v>
      </c>
      <c r="J2275" s="1">
        <v>0.006653973329255214</v>
      </c>
      <c r="K2275" s="1">
        <v>-0.0008451513029924529</v>
      </c>
      <c r="L2275" s="1">
        <v>0.04780544143033305</v>
      </c>
      <c r="M2275" s="1">
        <v>0.003293441151722254</v>
      </c>
      <c r="N2275" s="1">
        <v>0.006960577897064946</v>
      </c>
      <c r="O2275" s="1">
        <v>0.04115699402414319</v>
      </c>
      <c r="P2275" s="1">
        <v>0.02401527817174354</v>
      </c>
      <c r="Q2275" s="1">
        <v>-0.009211317275798825</v>
      </c>
      <c r="R2275" s="1">
        <v>-0.003907373803445635</v>
      </c>
      <c r="S2275" s="1">
        <v>-0.02983991340752168</v>
      </c>
      <c r="T2275" s="1">
        <v>-0.01488687863418403</v>
      </c>
      <c r="U2275" s="1">
        <v>0.001116357242925803</v>
      </c>
      <c r="V2275" s="1">
        <v>-0.01956957687550809</v>
      </c>
      <c r="W2275" s="1">
        <v>0.08465712630155076</v>
      </c>
      <c r="X2275" s="1">
        <v>-0.02492881587622575</v>
      </c>
      <c r="Y2275" s="1">
        <v>0.01983042964594439</v>
      </c>
      <c r="Z2275" s="1">
        <v>-0.02636651674160939</v>
      </c>
      <c r="AA2275" s="1">
        <v>0.0245414408450364</v>
      </c>
      <c r="AB2275" s="1">
        <v>0.06036927575747808</v>
      </c>
      <c r="AC2275" s="1">
        <v>0.007682637307769857</v>
      </c>
    </row>
    <row r="2276" spans="1:29">
      <c r="A2276" s="11">
        <v>39783</v>
      </c>
      <c r="B2276" s="1">
        <v>0.01113819689286211</v>
      </c>
      <c r="C2276" s="1">
        <v>0.03082796096385398</v>
      </c>
      <c r="D2276" s="1">
        <v>-0.006133784036126633</v>
      </c>
      <c r="E2276" s="1">
        <v>-0.05071195593957778</v>
      </c>
      <c r="F2276" s="1">
        <v>0.04833778889046769</v>
      </c>
      <c r="G2276" s="1">
        <v>-0.0357063631224529</v>
      </c>
      <c r="H2276" s="1">
        <v>0.02573890213960506</v>
      </c>
      <c r="I2276" s="1">
        <v>-0.02590081089999485</v>
      </c>
      <c r="J2276" s="1">
        <v>-0.02927289696459456</v>
      </c>
      <c r="K2276" s="1">
        <v>-0.01649752970241747</v>
      </c>
      <c r="L2276" s="1">
        <v>-0.01016985709592311</v>
      </c>
      <c r="M2276" s="1">
        <v>-0.01507578223592876</v>
      </c>
      <c r="N2276" s="1">
        <v>-0.04809898388748479</v>
      </c>
      <c r="O2276" s="1">
        <v>-0.03098303633016608</v>
      </c>
      <c r="P2276" s="1">
        <v>-0.02532786135382559</v>
      </c>
      <c r="Q2276" s="1">
        <v>-0.01844906024402715</v>
      </c>
      <c r="R2276" s="1">
        <v>-0.02208112474159873</v>
      </c>
      <c r="S2276" s="1">
        <v>-0.04051001575144664</v>
      </c>
      <c r="T2276" s="1">
        <v>-0.02985635353690752</v>
      </c>
      <c r="U2276" s="1">
        <v>-0.001338134854973583</v>
      </c>
      <c r="V2276" s="1">
        <v>-0.00979535822451516</v>
      </c>
      <c r="W2276" s="1">
        <v>-0.03080397518747413</v>
      </c>
      <c r="X2276" s="1">
        <v>-0.0310444741642969</v>
      </c>
      <c r="Y2276" s="1">
        <v>-0.03410349701065196</v>
      </c>
      <c r="Z2276" s="1">
        <v>0.01321027818549614</v>
      </c>
      <c r="AA2276" s="1">
        <v>-0.07795542681398637</v>
      </c>
      <c r="AB2276" s="1">
        <v>-0.02880113917250038</v>
      </c>
      <c r="AC2276" s="1">
        <v>-0.03688441978234935</v>
      </c>
    </row>
    <row r="2277" spans="1:29">
      <c r="A2277" s="11">
        <v>39784</v>
      </c>
      <c r="B2277" s="1">
        <v>0.03885747141973517</v>
      </c>
      <c r="C2277" s="1">
        <v>-0.01024161108238042</v>
      </c>
      <c r="D2277" s="1">
        <v>0.008122949116772471</v>
      </c>
      <c r="E2277" s="1">
        <v>-0.02447360513805175</v>
      </c>
      <c r="F2277" s="1">
        <v>0.04733741609367526</v>
      </c>
      <c r="G2277" s="1">
        <v>-0.03066042058958118</v>
      </c>
      <c r="H2277" s="1">
        <v>-0.02012416356613111</v>
      </c>
      <c r="I2277" s="1">
        <v>-0.01440723410593026</v>
      </c>
      <c r="J2277" s="1">
        <v>0.01361863825011467</v>
      </c>
      <c r="K2277" s="1">
        <v>0.002795838270173601</v>
      </c>
      <c r="L2277" s="1">
        <v>-0.01855911423762402</v>
      </c>
      <c r="M2277" s="1">
        <v>-0.02579946349824858</v>
      </c>
      <c r="N2277" s="1">
        <v>0.02632376858452812</v>
      </c>
      <c r="O2277" s="1">
        <v>-0.08526274508822806</v>
      </c>
      <c r="P2277" s="1">
        <v>-0.03272391454126211</v>
      </c>
      <c r="Q2277" s="1">
        <v>-0.02812024389905843</v>
      </c>
      <c r="R2277" s="1">
        <v>-0.03195426937223145</v>
      </c>
      <c r="S2277" s="1">
        <v>-0.003127677348192304</v>
      </c>
      <c r="T2277" s="1">
        <v>-0.01803899598049064</v>
      </c>
      <c r="U2277" s="1">
        <v>-0.01652147194035003</v>
      </c>
      <c r="V2277" s="1">
        <v>-0.01320515069307204</v>
      </c>
      <c r="W2277" s="1">
        <v>0.01218645903208149</v>
      </c>
      <c r="X2277" s="1">
        <v>-0.03053150347457534</v>
      </c>
      <c r="Y2277" s="1">
        <v>-0.004413491152028048</v>
      </c>
      <c r="Z2277" s="1">
        <v>-0.02998714521052148</v>
      </c>
      <c r="AA2277" s="1">
        <v>-0.03832982282340813</v>
      </c>
      <c r="AB2277" s="1">
        <v>0.01310342716356216</v>
      </c>
      <c r="AC2277" s="1">
        <v>-0.002994990921321494</v>
      </c>
    </row>
    <row r="2278" spans="1:29">
      <c r="A2278" s="11">
        <v>39785</v>
      </c>
      <c r="B2278" s="1">
        <v>0.01072014697712431</v>
      </c>
      <c r="C2278" s="1">
        <v>-0.01158954396423661</v>
      </c>
      <c r="D2278" s="1">
        <v>0.01170373441022621</v>
      </c>
      <c r="E2278" s="1">
        <v>-0.01025084847446156</v>
      </c>
      <c r="F2278" s="1">
        <v>0.01343149241595998</v>
      </c>
      <c r="G2278" s="1">
        <v>-0.001703109548401249</v>
      </c>
      <c r="H2278" s="1">
        <v>0.01140983874726276</v>
      </c>
      <c r="I2278" s="1">
        <v>-0.006208458679678119</v>
      </c>
      <c r="J2278" s="1">
        <v>-0.02207279197692047</v>
      </c>
      <c r="K2278" s="1">
        <v>-0.004289303993227689</v>
      </c>
      <c r="L2278" s="1">
        <v>-0.04286855296655723</v>
      </c>
      <c r="M2278" s="1">
        <v>0.003928305261260423</v>
      </c>
      <c r="N2278" s="1">
        <v>-0.005306828723339763</v>
      </c>
      <c r="O2278" s="1">
        <v>-0.02290069237259207</v>
      </c>
      <c r="P2278" s="1">
        <v>-0.008955386090054307</v>
      </c>
      <c r="Q2278" s="1">
        <v>-0.01526008653981725</v>
      </c>
      <c r="R2278" s="1">
        <v>-0.004516022336788938</v>
      </c>
      <c r="S2278" s="1">
        <v>0.01568647687107472</v>
      </c>
      <c r="T2278" s="1">
        <v>0.05800387525150175</v>
      </c>
      <c r="U2278" s="1">
        <v>0.02179336929969855</v>
      </c>
      <c r="V2278" s="1">
        <v>-0.01229446592076211</v>
      </c>
      <c r="W2278" s="1">
        <v>0.03091921856881163</v>
      </c>
      <c r="X2278" s="1">
        <v>0.03615861954505584</v>
      </c>
      <c r="Y2278" s="1">
        <v>0.008010700707648866</v>
      </c>
      <c r="Z2278" s="1">
        <v>0.1068549259473883</v>
      </c>
      <c r="AA2278" s="1">
        <v>0.04287224947126855</v>
      </c>
      <c r="AB2278" s="1">
        <v>0.01021095276858563</v>
      </c>
      <c r="AC2278" s="1">
        <v>-0.04484989610311718</v>
      </c>
    </row>
    <row r="2279" spans="1:29">
      <c r="A2279" s="11">
        <v>39786</v>
      </c>
      <c r="B2279" s="1">
        <v>0.04957333482805293</v>
      </c>
      <c r="C2279" s="1">
        <v>0.01549395562676303</v>
      </c>
      <c r="D2279" s="1">
        <v>0.1161735958215666</v>
      </c>
      <c r="E2279" s="1">
        <v>0.0008177250481726794</v>
      </c>
      <c r="F2279" s="1">
        <v>0.007573323319308267</v>
      </c>
      <c r="G2279" s="1">
        <v>0.02364132728219737</v>
      </c>
      <c r="H2279" s="1">
        <v>0.01629460782784165</v>
      </c>
      <c r="I2279" s="1">
        <v>0.03583586061768895</v>
      </c>
      <c r="J2279" s="1">
        <v>0.02453378414698748</v>
      </c>
      <c r="K2279" s="1">
        <v>0.0187379156107188</v>
      </c>
      <c r="L2279" s="1">
        <v>0.03099757336752496</v>
      </c>
      <c r="M2279" s="1">
        <v>0.005426942010148261</v>
      </c>
      <c r="N2279" s="1">
        <v>0.03171318723395</v>
      </c>
      <c r="O2279" s="1">
        <v>0.04317436351330239</v>
      </c>
      <c r="P2279" s="1">
        <v>0.02710820054375795</v>
      </c>
      <c r="Q2279" s="1">
        <v>0.03490585125139689</v>
      </c>
      <c r="R2279" s="1">
        <v>0.08418305858101816</v>
      </c>
      <c r="S2279" s="1">
        <v>0.08803055798958104</v>
      </c>
      <c r="T2279" s="1">
        <v>0.06539673420654002</v>
      </c>
      <c r="U2279" s="1">
        <v>0.02866037074348737</v>
      </c>
      <c r="V2279" s="1">
        <v>-0.01522400218648845</v>
      </c>
      <c r="W2279" s="1">
        <v>0.02541333886107555</v>
      </c>
      <c r="X2279" s="1">
        <v>0.1328329608580876</v>
      </c>
      <c r="Y2279" s="1">
        <v>0.05408513338772858</v>
      </c>
      <c r="Z2279" s="1">
        <v>0.1366120167473708</v>
      </c>
      <c r="AA2279" s="1">
        <v>0.01723052574966744</v>
      </c>
      <c r="AB2279" s="1">
        <v>0.05795162785425645</v>
      </c>
      <c r="AC2279" s="1">
        <v>0.04538294562656997</v>
      </c>
    </row>
    <row r="2280" spans="1:29">
      <c r="A2280" s="11">
        <v>39787</v>
      </c>
      <c r="B2280" s="1">
        <v>-0.02669155399208756</v>
      </c>
      <c r="C2280" s="1">
        <v>-0.06515437519155931</v>
      </c>
      <c r="D2280" s="1">
        <v>-0.06421895573909009</v>
      </c>
      <c r="E2280" s="1">
        <v>-0.001634024564202141</v>
      </c>
      <c r="F2280" s="1">
        <v>-0.006681187942401356</v>
      </c>
      <c r="G2280" s="1">
        <v>-0.01880960327116676</v>
      </c>
      <c r="H2280" s="1">
        <v>-0.00444005446042417</v>
      </c>
      <c r="I2280" s="1">
        <v>-0.02374031436631019</v>
      </c>
      <c r="J2280" s="1">
        <v>-0.04501935708364324</v>
      </c>
      <c r="K2280" s="1">
        <v>-0.007399392840294894</v>
      </c>
      <c r="L2280" s="1">
        <v>-0.04855751703749023</v>
      </c>
      <c r="M2280" s="1">
        <v>-0.03665561440995957</v>
      </c>
      <c r="N2280" s="1">
        <v>-0.02700361211407265</v>
      </c>
      <c r="O2280" s="1">
        <v>-0.006897981279897936</v>
      </c>
      <c r="P2280" s="1">
        <v>-0.002932221313274419</v>
      </c>
      <c r="Q2280" s="1">
        <v>-0.02824311573172078</v>
      </c>
      <c r="R2280" s="1">
        <v>-0.03580358988785792</v>
      </c>
      <c r="S2280" s="1">
        <v>-0.06032635639772876</v>
      </c>
      <c r="T2280" s="1">
        <v>-0.02972869929920074</v>
      </c>
      <c r="U2280" s="1">
        <v>0.0008640777254982357</v>
      </c>
      <c r="V2280" s="1">
        <v>-0.01920276203053473</v>
      </c>
      <c r="W2280" s="1">
        <v>-0.009931683940959002</v>
      </c>
      <c r="X2280" s="1">
        <v>0.01457438901967545</v>
      </c>
      <c r="Y2280" s="1">
        <v>-0.01961640834359379</v>
      </c>
      <c r="Z2280" s="1">
        <v>-0.0251068148385365</v>
      </c>
      <c r="AA2280" s="1">
        <v>-0.05473744787265911</v>
      </c>
      <c r="AB2280" s="1">
        <v>-0.02993620112298367</v>
      </c>
      <c r="AC2280" s="1">
        <v>-0.02299581798884764</v>
      </c>
    </row>
    <row r="2281" spans="1:29">
      <c r="A2281" s="11">
        <v>39790</v>
      </c>
      <c r="B2281" s="1">
        <v>0.02008792651257929</v>
      </c>
      <c r="C2281" s="1">
        <v>-0.04161133993074895</v>
      </c>
      <c r="D2281" s="1">
        <v>0.01286463594906651</v>
      </c>
      <c r="E2281" s="1">
        <v>0.01336633021472555</v>
      </c>
      <c r="F2281" s="1">
        <v>0.01481863613262568</v>
      </c>
      <c r="G2281" s="1">
        <v>0.006309268659144829</v>
      </c>
      <c r="H2281" s="1">
        <v>0.01808735066263334</v>
      </c>
      <c r="I2281" s="1">
        <v>0.00864900062016738</v>
      </c>
      <c r="J2281" s="1">
        <v>0.01805420052421347</v>
      </c>
      <c r="K2281" s="1">
        <v>0.02406803769685339</v>
      </c>
      <c r="L2281" s="1">
        <v>0.02049344553616761</v>
      </c>
      <c r="M2281" s="1">
        <v>-0.008340186796434113</v>
      </c>
      <c r="N2281" s="1">
        <v>0.003247523000955432</v>
      </c>
      <c r="O2281" s="1">
        <v>-0.01230398897821972</v>
      </c>
      <c r="P2281" s="1">
        <v>-0.01666674226449649</v>
      </c>
      <c r="Q2281" s="1">
        <v>0.00800974010729516</v>
      </c>
      <c r="R2281" s="1">
        <v>0.0008499738613150232</v>
      </c>
      <c r="S2281" s="1">
        <v>0.03851965235682719</v>
      </c>
      <c r="T2281" s="1">
        <v>0.03050738937845265</v>
      </c>
      <c r="U2281" s="1">
        <v>0.03733250331430527</v>
      </c>
      <c r="V2281" s="1">
        <v>0.02617083634482897</v>
      </c>
      <c r="W2281" s="1">
        <v>-0.0155529245832835</v>
      </c>
      <c r="X2281" s="1">
        <v>-0.006856096295299818</v>
      </c>
      <c r="Y2281" s="1">
        <v>0.02590715760490236</v>
      </c>
      <c r="Z2281" s="1">
        <v>0.07397259857746485</v>
      </c>
      <c r="AA2281" s="1">
        <v>0.02940466182315071</v>
      </c>
      <c r="AB2281" s="1">
        <v>-0.03348676481600099</v>
      </c>
      <c r="AC2281" s="1">
        <v>0.04883418474506929</v>
      </c>
    </row>
    <row r="2282" spans="1:29">
      <c r="A2282" s="11">
        <v>39792</v>
      </c>
      <c r="B2282" s="1">
        <v>0.02400707493547727</v>
      </c>
      <c r="C2282" s="1">
        <v>0.02853598502920462</v>
      </c>
      <c r="D2282" s="1">
        <v>0.01055637624284</v>
      </c>
      <c r="E2282" s="1">
        <v>0.01749646079555078</v>
      </c>
      <c r="F2282" s="1">
        <v>0.002796110563598297</v>
      </c>
      <c r="G2282" s="1">
        <v>0.005304824765681504</v>
      </c>
      <c r="H2282" s="1">
        <v>0.06789961340433348</v>
      </c>
      <c r="I2282" s="1">
        <v>0.02867449564974822</v>
      </c>
      <c r="J2282" s="1">
        <v>0.05911356424504399</v>
      </c>
      <c r="K2282" s="1">
        <v>0.01788702463050695</v>
      </c>
      <c r="L2282" s="1">
        <v>0.01382010226169861</v>
      </c>
      <c r="M2282" s="1">
        <v>0.01787143817291836</v>
      </c>
      <c r="N2282" s="1">
        <v>0.002648497146666928</v>
      </c>
      <c r="O2282" s="1">
        <v>0.143258934897516</v>
      </c>
      <c r="P2282" s="1">
        <v>-0.01694950206275814</v>
      </c>
      <c r="Q2282" s="1">
        <v>0.02467107968267479</v>
      </c>
      <c r="R2282" s="1">
        <v>0.09713468238249612</v>
      </c>
      <c r="S2282" s="1">
        <v>0.1570910916921058</v>
      </c>
      <c r="T2282" s="1">
        <v>0.0174117534079945</v>
      </c>
      <c r="U2282" s="1">
        <v>0.02974845422086303</v>
      </c>
      <c r="V2282" s="1">
        <v>0.057431416241567</v>
      </c>
      <c r="W2282" s="1">
        <v>0.000373806040062874</v>
      </c>
      <c r="X2282" s="1">
        <v>0.07462205081831663</v>
      </c>
      <c r="Y2282" s="1">
        <v>0.06928179752922548</v>
      </c>
      <c r="Z2282" s="1">
        <v>0.1114794969296438</v>
      </c>
      <c r="AA2282" s="1">
        <v>0.0214963762570326</v>
      </c>
      <c r="AB2282" s="1">
        <v>0.06929348992148454</v>
      </c>
      <c r="AC2282" s="1">
        <v>0.09605715910485491</v>
      </c>
    </row>
    <row r="2283" spans="1:29">
      <c r="A2283" s="11">
        <v>39793</v>
      </c>
      <c r="B2283" s="1">
        <v>-0.01253226708820709</v>
      </c>
      <c r="C2283" s="1">
        <v>-0.034755150749747</v>
      </c>
      <c r="D2283" s="1">
        <v>0.05060763148515779</v>
      </c>
      <c r="E2283" s="1">
        <v>-0.04179894845249066</v>
      </c>
      <c r="F2283" s="1">
        <v>-0.05153353729170573</v>
      </c>
      <c r="G2283" s="1">
        <v>0.01535164669217082</v>
      </c>
      <c r="H2283" s="1">
        <v>-0.04968083202831874</v>
      </c>
      <c r="I2283" s="1">
        <v>-0.005629000988871202</v>
      </c>
      <c r="J2283" s="1">
        <v>-0.04651173038125245</v>
      </c>
      <c r="K2283" s="1">
        <v>-0.01266884208028762</v>
      </c>
      <c r="L2283" s="1">
        <v>-0.03309928088616565</v>
      </c>
      <c r="M2283" s="1">
        <v>-0.02659445609811018</v>
      </c>
      <c r="N2283" s="1">
        <v>0.004696414272120197</v>
      </c>
      <c r="O2283" s="1">
        <v>0.008787547655123573</v>
      </c>
      <c r="P2283" s="1">
        <v>0.0243408863111807</v>
      </c>
      <c r="Q2283" s="1">
        <v>-0.01779917113216389</v>
      </c>
      <c r="R2283" s="1">
        <v>0.02591257305538663</v>
      </c>
      <c r="S2283" s="1">
        <v>-0.001885764002401702</v>
      </c>
      <c r="T2283" s="1">
        <v>0.008199445759267343</v>
      </c>
      <c r="U2283" s="1">
        <v>0.001414016487120584</v>
      </c>
      <c r="V2283" s="1">
        <v>9.13558359461053E-05</v>
      </c>
      <c r="W2283" s="1">
        <v>0.04672462167268399</v>
      </c>
      <c r="X2283" s="1">
        <v>-0.01713061099875568</v>
      </c>
      <c r="Y2283" s="1">
        <v>-0.005240692257383328</v>
      </c>
      <c r="Z2283" s="1">
        <v>-0.0006886037528374134</v>
      </c>
      <c r="AA2283" s="1">
        <v>-0.05398284873472581</v>
      </c>
      <c r="AB2283" s="1">
        <v>0.02160120316121183</v>
      </c>
      <c r="AC2283" s="1">
        <v>-0.0443935554836159</v>
      </c>
    </row>
    <row r="2284" spans="1:29">
      <c r="A2284" s="11">
        <v>39794</v>
      </c>
      <c r="B2284" s="1">
        <v>0.02582053670993623</v>
      </c>
      <c r="C2284" s="1">
        <v>0.05995962482657791</v>
      </c>
      <c r="D2284" s="1">
        <v>-0.02701636351172887</v>
      </c>
      <c r="E2284" s="1">
        <v>-0.03395933098475223</v>
      </c>
      <c r="F2284" s="1">
        <v>-0.03375432125218158</v>
      </c>
      <c r="G2284" s="1">
        <v>-0.001889806311963893</v>
      </c>
      <c r="H2284" s="1">
        <v>0.02134282266507226</v>
      </c>
      <c r="I2284" s="1">
        <v>0.00152424831900122</v>
      </c>
      <c r="J2284" s="1">
        <v>0.03121959105506789</v>
      </c>
      <c r="K2284" s="1">
        <v>-0.004966782593753161</v>
      </c>
      <c r="L2284" s="1">
        <v>-0.0264782332902419</v>
      </c>
      <c r="M2284" s="1">
        <v>0.02334243404368386</v>
      </c>
      <c r="N2284" s="1">
        <v>0.007303522288395703</v>
      </c>
      <c r="O2284" s="1">
        <v>0.03397217987926915</v>
      </c>
      <c r="P2284" s="1">
        <v>-0.008910606780112573</v>
      </c>
      <c r="Q2284" s="1">
        <v>-0.02797221607411327</v>
      </c>
      <c r="R2284" s="1">
        <v>0.03820482796577629</v>
      </c>
      <c r="S2284" s="1">
        <v>0.007556915832013456</v>
      </c>
      <c r="T2284" s="1">
        <v>0.01501442059636826</v>
      </c>
      <c r="U2284" s="1">
        <v>-0.03106728502504585</v>
      </c>
      <c r="V2284" s="1">
        <v>0.009591639291060883</v>
      </c>
      <c r="W2284" s="1">
        <v>-0.0180340561754061</v>
      </c>
      <c r="X2284" s="1">
        <v>-0.04544038768004643</v>
      </c>
      <c r="Y2284" s="1">
        <v>0.0293513224455848</v>
      </c>
      <c r="Z2284" s="1">
        <v>0.005282532343836133</v>
      </c>
      <c r="AA2284" s="1">
        <v>0.05506848104007456</v>
      </c>
      <c r="AB2284" s="1">
        <v>-0.02985091010998464</v>
      </c>
      <c r="AC2284" s="1">
        <v>-0.0474570373029144</v>
      </c>
    </row>
    <row r="2285" spans="1:29">
      <c r="A2285" s="11">
        <v>39797</v>
      </c>
      <c r="B2285" s="1">
        <v>0.03711588076981442</v>
      </c>
      <c r="C2285" s="1">
        <v>0.01385066836314763</v>
      </c>
      <c r="D2285" s="1">
        <v>-0.005985006904654311</v>
      </c>
      <c r="E2285" s="1">
        <v>0.02772242757076149</v>
      </c>
      <c r="F2285" s="1">
        <v>0.02095991589522495</v>
      </c>
      <c r="G2285" s="1">
        <v>0.02674553827412152</v>
      </c>
      <c r="H2285" s="1">
        <v>0.04296786825842336</v>
      </c>
      <c r="I2285" s="1">
        <v>0.02641446345803922</v>
      </c>
      <c r="J2285" s="1">
        <v>0.05676426111820843</v>
      </c>
      <c r="K2285" s="1">
        <v>0.01476704352341951</v>
      </c>
      <c r="L2285" s="1">
        <v>-0.002307760240150558</v>
      </c>
      <c r="M2285" s="1">
        <v>0.0006476570805078463</v>
      </c>
      <c r="N2285" s="1">
        <v>0.006380781784393497</v>
      </c>
      <c r="O2285" s="1">
        <v>0.02409414816583766</v>
      </c>
      <c r="P2285" s="1">
        <v>0.02996982037864404</v>
      </c>
      <c r="Q2285" s="1">
        <v>0.04254681282087414</v>
      </c>
      <c r="R2285" s="1">
        <v>0.02559133085531262</v>
      </c>
      <c r="S2285" s="1">
        <v>0.08749955075119265</v>
      </c>
      <c r="T2285" s="1">
        <v>-0.009984846932052815</v>
      </c>
      <c r="U2285" s="1">
        <v>0.1151365521360779</v>
      </c>
      <c r="V2285" s="1">
        <v>-0.01854870501767869</v>
      </c>
      <c r="W2285" s="1">
        <v>0.008273515782627472</v>
      </c>
      <c r="X2285" s="1">
        <v>0.03130092663364414</v>
      </c>
      <c r="Y2285" s="1">
        <v>-0.02259871910310496</v>
      </c>
      <c r="Z2285" s="1">
        <v>0.03815397951285737</v>
      </c>
      <c r="AA2285" s="1">
        <v>0.02795931358373926</v>
      </c>
      <c r="AB2285" s="1">
        <v>0.09743585704501445</v>
      </c>
      <c r="AC2285" s="1">
        <v>-0.01618663799618691</v>
      </c>
    </row>
    <row r="2286" spans="1:29">
      <c r="A2286" s="11">
        <v>39798</v>
      </c>
      <c r="B2286" s="1">
        <v>0.03002910005194548</v>
      </c>
      <c r="C2286" s="1">
        <v>0.0007188295399931377</v>
      </c>
      <c r="D2286" s="1">
        <v>-0.01961886102891974</v>
      </c>
      <c r="E2286" s="1">
        <v>0.02474951560466776</v>
      </c>
      <c r="F2286" s="1">
        <v>0.0002207640620679463</v>
      </c>
      <c r="G2286" s="1">
        <v>0.03088942294950581</v>
      </c>
      <c r="H2286" s="1">
        <v>0.03084217502905906</v>
      </c>
      <c r="I2286" s="1">
        <v>0.0431028717229065</v>
      </c>
      <c r="J2286" s="1">
        <v>0.003581010650892891</v>
      </c>
      <c r="K2286" s="1">
        <v>0.01783138820110652</v>
      </c>
      <c r="L2286" s="1">
        <v>0.0204117806761499</v>
      </c>
      <c r="M2286" s="1">
        <v>-0.01722551516059312</v>
      </c>
      <c r="N2286" s="1">
        <v>0.01757912839034015</v>
      </c>
      <c r="O2286" s="1">
        <v>-0.01530120402310986</v>
      </c>
      <c r="P2286" s="1">
        <v>0.02618820898829233</v>
      </c>
      <c r="Q2286" s="1">
        <v>0.05861826607198628</v>
      </c>
      <c r="R2286" s="1">
        <v>0.03576886922254929</v>
      </c>
      <c r="S2286" s="1">
        <v>0.01609227105575362</v>
      </c>
      <c r="T2286" s="1">
        <v>0.02826444238739123</v>
      </c>
      <c r="U2286" s="1">
        <v>0.04126222252280054</v>
      </c>
      <c r="V2286" s="1">
        <v>0.009818505112593856</v>
      </c>
      <c r="W2286" s="1">
        <v>-0.01181265989393265</v>
      </c>
      <c r="X2286" s="1">
        <v>0.04299706337910214</v>
      </c>
      <c r="Y2286" s="1">
        <v>0.01414482706461362</v>
      </c>
      <c r="Z2286" s="1">
        <v>-0.009903169640720355</v>
      </c>
      <c r="AA2286" s="1">
        <v>0.02959525317298906</v>
      </c>
      <c r="AB2286" s="1">
        <v>0.01226648816660436</v>
      </c>
      <c r="AC2286" s="1">
        <v>0.02371801357424141</v>
      </c>
    </row>
    <row r="2287" spans="1:29">
      <c r="A2287" s="11">
        <v>39799</v>
      </c>
      <c r="B2287" s="1">
        <v>-0.006389984492031431</v>
      </c>
      <c r="C2287" s="1">
        <v>0.002874084712229719</v>
      </c>
      <c r="D2287" s="1">
        <v>-0.002840951645875611</v>
      </c>
      <c r="E2287" s="1">
        <v>-0.001356750105330318</v>
      </c>
      <c r="F2287" s="1">
        <v>-0.02184937766767203</v>
      </c>
      <c r="G2287" s="1">
        <v>-0.005142657878691947</v>
      </c>
      <c r="H2287" s="1">
        <v>-0.08364275479252126</v>
      </c>
      <c r="I2287" s="1">
        <v>0.0175136324476457</v>
      </c>
      <c r="J2287" s="1">
        <v>-0.03033005538505129</v>
      </c>
      <c r="K2287" s="1">
        <v>0.01490170581981975</v>
      </c>
      <c r="L2287" s="1">
        <v>0.01489165582044039</v>
      </c>
      <c r="M2287" s="1">
        <v>-0.004085227220638199</v>
      </c>
      <c r="N2287" s="1">
        <v>-0.02378931846560972</v>
      </c>
      <c r="O2287" s="1">
        <v>0.02556421662560715</v>
      </c>
      <c r="P2287" s="1">
        <v>-0.00283547651079219</v>
      </c>
      <c r="Q2287" s="1">
        <v>0.005957833942307644</v>
      </c>
      <c r="R2287" s="1">
        <v>-0.02671964849007125</v>
      </c>
      <c r="S2287" s="1">
        <v>-0.08484156611325666</v>
      </c>
      <c r="T2287" s="1">
        <v>-0.02990927594415682</v>
      </c>
      <c r="U2287" s="1">
        <v>-0.005737962352254655</v>
      </c>
      <c r="V2287" s="1">
        <v>-0.02852960726486864</v>
      </c>
      <c r="W2287" s="1">
        <v>-0.03029470599896955</v>
      </c>
      <c r="X2287" s="1">
        <v>-0.01636844595098885</v>
      </c>
      <c r="Y2287" s="1">
        <v>-0.0555219267773942</v>
      </c>
      <c r="Z2287" s="1">
        <v>-0.02489452756710753</v>
      </c>
      <c r="AA2287" s="1">
        <v>-0.01098898027110728</v>
      </c>
      <c r="AB2287" s="1">
        <v>-0.0542412107179866</v>
      </c>
      <c r="AC2287" s="1">
        <v>0.01815904607261221</v>
      </c>
    </row>
    <row r="2288" spans="1:29">
      <c r="A2288" s="11">
        <v>39800</v>
      </c>
      <c r="B2288" s="1">
        <v>0.0795819700609397</v>
      </c>
      <c r="C2288" s="1">
        <v>0.05201295515468685</v>
      </c>
      <c r="D2288" s="1">
        <v>-0.0007960882646754763</v>
      </c>
      <c r="E2288" s="1">
        <v>0.03016307129225648</v>
      </c>
      <c r="F2288" s="1">
        <v>0.0300091529462907</v>
      </c>
      <c r="G2288" s="1">
        <v>0.001348515764382885</v>
      </c>
      <c r="H2288" s="1">
        <v>-0.003575033973774455</v>
      </c>
      <c r="I2288" s="1">
        <v>0.05632594224707876</v>
      </c>
      <c r="J2288" s="1">
        <v>-0.0009198814184904203</v>
      </c>
      <c r="K2288" s="1">
        <v>0.01388869584637153</v>
      </c>
      <c r="L2288" s="1">
        <v>0.0310980679345918</v>
      </c>
      <c r="M2288" s="1">
        <v>0.07357383566815501</v>
      </c>
      <c r="N2288" s="1">
        <v>0.04467649941063856</v>
      </c>
      <c r="O2288" s="1">
        <v>0.00293219420135804</v>
      </c>
      <c r="P2288" s="1">
        <v>0.01137450115099314</v>
      </c>
      <c r="Q2288" s="1">
        <v>0.02062413460019696</v>
      </c>
      <c r="R2288" s="1">
        <v>0.007103829450604282</v>
      </c>
      <c r="S2288" s="1">
        <v>0.04944374331942547</v>
      </c>
      <c r="T2288" s="1">
        <v>0.07843061384647587</v>
      </c>
      <c r="U2288" s="1">
        <v>0.01623071042587232</v>
      </c>
      <c r="V2288" s="1">
        <v>0.008175923714217381</v>
      </c>
      <c r="W2288" s="1">
        <v>0.02738326951855763</v>
      </c>
      <c r="X2288" s="1">
        <v>0.0702617991288228</v>
      </c>
      <c r="Y2288" s="1">
        <v>0.03230357480395507</v>
      </c>
      <c r="Z2288" s="1">
        <v>0.01413279822073554</v>
      </c>
      <c r="AA2288" s="1">
        <v>0.04444441000100197</v>
      </c>
      <c r="AB2288" s="1">
        <v>0.03111643075471515</v>
      </c>
      <c r="AC2288" s="1">
        <v>0.02460008034403893</v>
      </c>
    </row>
    <row r="2289" spans="1:29">
      <c r="A2289" s="11">
        <v>39801</v>
      </c>
      <c r="B2289" s="1">
        <v>0.01638124033148047</v>
      </c>
      <c r="C2289" s="1">
        <v>0.04985027446021251</v>
      </c>
      <c r="D2289" s="1">
        <v>0.08927011227861059</v>
      </c>
      <c r="E2289" s="1">
        <v>0.01793720072994365</v>
      </c>
      <c r="F2289" s="1">
        <v>0.04326385536320432</v>
      </c>
      <c r="G2289" s="1">
        <v>0.006509392729886043</v>
      </c>
      <c r="H2289" s="1">
        <v>0.03444170123060308</v>
      </c>
      <c r="I2289" s="1">
        <v>-0.006187145974482888</v>
      </c>
      <c r="J2289" s="1">
        <v>-0.003683230736752363</v>
      </c>
      <c r="K2289" s="1">
        <v>0.03972585456685618</v>
      </c>
      <c r="L2289" s="1">
        <v>0.01210660560013599</v>
      </c>
      <c r="M2289" s="1">
        <v>0.04486618920722729</v>
      </c>
      <c r="N2289" s="1">
        <v>-0.0055538974035797</v>
      </c>
      <c r="O2289" s="1">
        <v>0.04889563009364029</v>
      </c>
      <c r="P2289" s="1">
        <v>0.02061844100235999</v>
      </c>
      <c r="Q2289" s="1">
        <v>-0.02928715094737677</v>
      </c>
      <c r="R2289" s="1">
        <v>-0.007127185764602695</v>
      </c>
      <c r="S2289" s="1">
        <v>0.007655891455205843</v>
      </c>
      <c r="T2289" s="1">
        <v>-0.006559053511222657</v>
      </c>
      <c r="U2289" s="1">
        <v>0.008340787029676333</v>
      </c>
      <c r="V2289" s="1">
        <v>0.01486766279056528</v>
      </c>
      <c r="W2289" s="1">
        <v>0.0785858697092281</v>
      </c>
      <c r="X2289" s="1">
        <v>0.03052122259514189</v>
      </c>
      <c r="Y2289" s="1">
        <v>0.01884472774871515</v>
      </c>
      <c r="Z2289" s="1">
        <v>0.02989436875724905</v>
      </c>
      <c r="AA2289" s="1">
        <v>0.02913745588375227</v>
      </c>
      <c r="AB2289" s="1">
        <v>-0.001774991603247345</v>
      </c>
      <c r="AC2289" s="1">
        <v>-0.003401368779527236</v>
      </c>
    </row>
    <row r="2290" spans="1:29">
      <c r="A2290" s="11">
        <v>39804</v>
      </c>
      <c r="B2290" s="1">
        <v>-0.01556771042198424</v>
      </c>
      <c r="C2290" s="1">
        <v>-0.05046720007004457</v>
      </c>
      <c r="D2290" s="1">
        <v>-0.008083988753924132</v>
      </c>
      <c r="E2290" s="1">
        <v>-0.04094325940857013</v>
      </c>
      <c r="F2290" s="1">
        <v>0.002939739912402928</v>
      </c>
      <c r="G2290" s="1">
        <v>0.002007190441051687</v>
      </c>
      <c r="H2290" s="1">
        <v>-0.008092471232210463</v>
      </c>
      <c r="I2290" s="1">
        <v>-0.03193589626262683</v>
      </c>
      <c r="J2290" s="1">
        <v>-0.007393773753022526</v>
      </c>
      <c r="K2290" s="1">
        <v>-0.01261048579745794</v>
      </c>
      <c r="L2290" s="1">
        <v>-0.003777410607813336</v>
      </c>
      <c r="M2290" s="1">
        <v>-0.04376550594223916</v>
      </c>
      <c r="N2290" s="1">
        <v>0.005026388606370169</v>
      </c>
      <c r="O2290" s="1">
        <v>-0.04986857214910367</v>
      </c>
      <c r="P2290" s="1">
        <v>-0.02938477685224916</v>
      </c>
      <c r="Q2290" s="1">
        <v>-0.0004220553661221649</v>
      </c>
      <c r="R2290" s="1">
        <v>-0.0486569421544738</v>
      </c>
      <c r="S2290" s="1">
        <v>-0.03331354983277279</v>
      </c>
      <c r="T2290" s="1">
        <v>-0.01126251351952734</v>
      </c>
      <c r="U2290" s="1">
        <v>0.0005279971504030812</v>
      </c>
      <c r="V2290" s="1">
        <v>-0.02264066903706885</v>
      </c>
      <c r="W2290" s="1">
        <v>0.03362769967199464</v>
      </c>
      <c r="X2290" s="1">
        <v>0.04973449030564603</v>
      </c>
      <c r="Y2290" s="1">
        <v>0.0004726426988879151</v>
      </c>
      <c r="Z2290" s="1">
        <v>-0.02160617856873681</v>
      </c>
      <c r="AA2290" s="1">
        <v>0.02887258504841039</v>
      </c>
      <c r="AB2290" s="1">
        <v>0.01007668377794557</v>
      </c>
      <c r="AC2290" s="1">
        <v>-0.009034085026950023</v>
      </c>
    </row>
    <row r="2291" spans="1:29">
      <c r="A2291" s="11">
        <v>39805</v>
      </c>
      <c r="B2291" s="1">
        <v>-0.0706975918164382</v>
      </c>
      <c r="C2291" s="1">
        <v>0.001776384995513247</v>
      </c>
      <c r="D2291" s="1">
        <v>-0.01125402400215947</v>
      </c>
      <c r="E2291" s="1">
        <v>-0.01648201359830781</v>
      </c>
      <c r="F2291" s="1">
        <v>-0.02051721489139746</v>
      </c>
      <c r="G2291" s="1">
        <v>-0.003115859789789455</v>
      </c>
      <c r="H2291" s="1">
        <v>-0.0554780828448036</v>
      </c>
      <c r="I2291" s="1">
        <v>-0.03799711130078487</v>
      </c>
      <c r="J2291" s="1">
        <v>-0.04283050001647926</v>
      </c>
      <c r="K2291" s="1">
        <v>-0.01734658481284368</v>
      </c>
      <c r="L2291" s="1">
        <v>-0.009057935447067456</v>
      </c>
      <c r="M2291" s="1">
        <v>0.01196660468443222</v>
      </c>
      <c r="N2291" s="1">
        <v>-0.01194761195277505</v>
      </c>
      <c r="O2291" s="1">
        <v>-0.05378945025358284</v>
      </c>
      <c r="P2291" s="1">
        <v>-0.02081359528722615</v>
      </c>
      <c r="Q2291" s="1">
        <v>-0.00584753874548305</v>
      </c>
      <c r="R2291" s="1">
        <v>-0.02006920083883679</v>
      </c>
      <c r="S2291" s="1">
        <v>-0.05864625142566271</v>
      </c>
      <c r="T2291" s="1">
        <v>-0.006873780692743914</v>
      </c>
      <c r="U2291" s="1">
        <v>-0.01741434764470251</v>
      </c>
      <c r="V2291" s="1">
        <v>-0.02213150434356259</v>
      </c>
      <c r="W2291" s="1">
        <v>-0.02308594709789102</v>
      </c>
      <c r="X2291" s="1">
        <v>-0.07159959564053986</v>
      </c>
      <c r="Y2291" s="1">
        <v>-0.01126782543528937</v>
      </c>
      <c r="Z2291" s="1">
        <v>-0.01182254019655415</v>
      </c>
      <c r="AA2291" s="1">
        <v>-0.07512986921443998</v>
      </c>
      <c r="AB2291" s="1">
        <v>0.002934420763682555</v>
      </c>
      <c r="AC2291" s="1">
        <v>-0.0155998773571171</v>
      </c>
    </row>
    <row r="2292" spans="1:29">
      <c r="A2292" s="11">
        <v>39806</v>
      </c>
      <c r="B2292" s="1">
        <v>-0.01751765027738728</v>
      </c>
      <c r="C2292" s="1">
        <v>0.05100949752361861</v>
      </c>
      <c r="D2292" s="1">
        <v>-0.02876997081384591</v>
      </c>
      <c r="E2292" s="1">
        <v>-0.005219765473500226</v>
      </c>
      <c r="F2292" s="1">
        <v>0.008870428736899472</v>
      </c>
      <c r="G2292" s="1">
        <v>0.01317254738246243</v>
      </c>
      <c r="H2292" s="1">
        <v>-0.01653493093064851</v>
      </c>
      <c r="I2292" s="1">
        <v>0.004490549274601685</v>
      </c>
      <c r="J2292" s="1">
        <v>-0.02042820871266449</v>
      </c>
      <c r="K2292" s="1">
        <v>-0.001163893922278003</v>
      </c>
      <c r="L2292" s="1">
        <v>-0.001743240728542594</v>
      </c>
      <c r="M2292" s="1">
        <v>0.006948476288797689</v>
      </c>
      <c r="N2292" s="1">
        <v>-0.03065251536416047</v>
      </c>
      <c r="O2292" s="1">
        <v>-0.04237739925202522</v>
      </c>
      <c r="P2292" s="1">
        <v>0.01062778550653087</v>
      </c>
      <c r="Q2292" s="1">
        <v>-0.02606671864764143</v>
      </c>
      <c r="R2292" s="1">
        <v>-0.01408995880068686</v>
      </c>
      <c r="S2292" s="1">
        <v>-0.05651880941388354</v>
      </c>
      <c r="T2292" s="1">
        <v>0.01704645381675518</v>
      </c>
      <c r="U2292" s="1">
        <v>-0.01987095865895039</v>
      </c>
      <c r="V2292" s="1">
        <v>-0.007351901915716219</v>
      </c>
      <c r="W2292" s="1">
        <v>-0.002691040620755425</v>
      </c>
      <c r="X2292" s="1">
        <v>-0.08486239438453025</v>
      </c>
      <c r="Y2292" s="1">
        <v>-0.01016807165993183</v>
      </c>
      <c r="Z2292" s="1">
        <v>-0.01467273293080873</v>
      </c>
      <c r="AA2292" s="1">
        <v>0.006046940740212614</v>
      </c>
      <c r="AB2292" s="1">
        <v>-0.01579863886998401</v>
      </c>
      <c r="AC2292" s="1">
        <v>-0.04321882517773523</v>
      </c>
    </row>
    <row r="2293" spans="1:29">
      <c r="A2293" s="11">
        <v>39808</v>
      </c>
      <c r="B2293" s="1">
        <v>-0.01619962714066692</v>
      </c>
      <c r="C2293" s="1">
        <v>-0.02828988039530511</v>
      </c>
      <c r="D2293" s="1">
        <v>0.01264905816698358</v>
      </c>
      <c r="E2293" s="1">
        <v>0.004970935954079936</v>
      </c>
      <c r="F2293" s="1">
        <v>-0.007945072312691592</v>
      </c>
      <c r="G2293" s="1">
        <v>0.0193916234599385</v>
      </c>
      <c r="H2293" s="1">
        <v>0.004014890522008319</v>
      </c>
      <c r="I2293" s="1">
        <v>-0.01158292284422413</v>
      </c>
      <c r="J2293" s="1">
        <v>-0.0357495714276429</v>
      </c>
      <c r="K2293" s="1">
        <v>-0.02078065303508458</v>
      </c>
      <c r="L2293" s="1">
        <v>-0.05515331506418841</v>
      </c>
      <c r="M2293" s="1">
        <v>0.01295413642178533</v>
      </c>
      <c r="N2293" s="1">
        <v>-0.009863792747953237</v>
      </c>
      <c r="O2293" s="1">
        <v>-0.04605128492124322</v>
      </c>
      <c r="P2293" s="1">
        <v>0.01242889501053268</v>
      </c>
      <c r="Q2293" s="1">
        <v>-0.04130323417168058</v>
      </c>
      <c r="R2293" s="1">
        <v>-0.02564420806060574</v>
      </c>
      <c r="S2293" s="1">
        <v>-0.04016323778449704</v>
      </c>
      <c r="T2293" s="1">
        <v>-0.03317141106128918</v>
      </c>
      <c r="U2293" s="1">
        <v>-0.01716900712498604</v>
      </c>
      <c r="V2293" s="1">
        <v>0.02313894301788788</v>
      </c>
      <c r="W2293" s="1">
        <v>-0.02647776520694711</v>
      </c>
      <c r="X2293" s="1">
        <v>-0.02443605948038086</v>
      </c>
      <c r="Y2293" s="1">
        <v>0.007101180884341973</v>
      </c>
      <c r="Z2293" s="1">
        <v>-0.02863686280266609</v>
      </c>
      <c r="AA2293" s="1">
        <v>-0.04191503332776014</v>
      </c>
      <c r="AB2293" s="1">
        <v>-0.0398336243648304</v>
      </c>
      <c r="AC2293" s="1">
        <v>-0.02495152026324954</v>
      </c>
    </row>
    <row r="2294" spans="1:29">
      <c r="A2294" s="11">
        <v>39811</v>
      </c>
      <c r="B2294" s="1">
        <v>0.02516560225336106</v>
      </c>
      <c r="C2294" s="1">
        <v>0.01482354373143657</v>
      </c>
      <c r="D2294" s="1">
        <v>0.01312929828441778</v>
      </c>
      <c r="E2294" s="1">
        <v>0.01126686667544097</v>
      </c>
      <c r="F2294" s="1">
        <v>-0.005766136333555494</v>
      </c>
      <c r="G2294" s="1">
        <v>0.03761374014672914</v>
      </c>
      <c r="H2294" s="1">
        <v>0.0142468169920964</v>
      </c>
      <c r="I2294" s="1">
        <v>0.03037621193789142</v>
      </c>
      <c r="J2294" s="1">
        <v>0.01853771489225098</v>
      </c>
      <c r="K2294" s="1">
        <v>0.00297486821535542</v>
      </c>
      <c r="L2294" s="1">
        <v>0.004056457225513288</v>
      </c>
      <c r="M2294" s="1">
        <v>0.01027875073229234</v>
      </c>
      <c r="N2294" s="1">
        <v>0.00322306182262011</v>
      </c>
      <c r="O2294" s="1">
        <v>-0.03526307283157359</v>
      </c>
      <c r="P2294" s="1">
        <v>0.01794105306512517</v>
      </c>
      <c r="Q2294" s="1">
        <v>0.02068573862938483</v>
      </c>
      <c r="R2294" s="1">
        <v>0.0298724709880569</v>
      </c>
      <c r="S2294" s="1">
        <v>0.1042549989521373</v>
      </c>
      <c r="T2294" s="1">
        <v>0.02308759397065785</v>
      </c>
      <c r="U2294" s="1">
        <v>0.009292029678901637</v>
      </c>
      <c r="V2294" s="1">
        <v>0.007096680733863492</v>
      </c>
      <c r="W2294" s="1">
        <v>0.02685139284603433</v>
      </c>
      <c r="X2294" s="1">
        <v>-0.04335259941161596</v>
      </c>
      <c r="Y2294" s="1">
        <v>-0.006708827596727529</v>
      </c>
      <c r="Z2294" s="1">
        <v>0.01320756718472471</v>
      </c>
      <c r="AA2294" s="1">
        <v>0.007051121160170037</v>
      </c>
      <c r="AB2294" s="1">
        <v>0.03219809583734579</v>
      </c>
      <c r="AC2294" s="1">
        <v>0.0008824148422745814</v>
      </c>
    </row>
    <row r="2295" spans="1:29">
      <c r="A2295" s="11">
        <v>39812</v>
      </c>
      <c r="B2295" s="1">
        <v>0.03091220725021215</v>
      </c>
      <c r="C2295" s="1">
        <v>0.01381772406606796</v>
      </c>
      <c r="D2295" s="1">
        <v>0.009217545567213437</v>
      </c>
      <c r="E2295" s="1">
        <v>-0.0005435798824131588</v>
      </c>
      <c r="F2295" s="1">
        <v>0.01116960310617432</v>
      </c>
      <c r="G2295" s="1">
        <v>-0.03500032766190808</v>
      </c>
      <c r="H2295" s="1">
        <v>0</v>
      </c>
      <c r="I2295" s="1">
        <v>0.01661095063342444</v>
      </c>
      <c r="J2295" s="1">
        <v>0.02426703861507562</v>
      </c>
      <c r="K2295" s="1">
        <v>-0.002175208957096331</v>
      </c>
      <c r="L2295" s="1">
        <v>0.01270541217840759</v>
      </c>
      <c r="M2295" s="1">
        <v>-0.004377392029799143</v>
      </c>
      <c r="N2295" s="1">
        <v>0.004380796375526685</v>
      </c>
      <c r="O2295" s="1">
        <v>0.06176683412324535</v>
      </c>
      <c r="P2295" s="1">
        <v>0.01298714850684446</v>
      </c>
      <c r="Q2295" s="1">
        <v>0.02384746518855341</v>
      </c>
      <c r="R2295" s="1">
        <v>0.00337003566704297</v>
      </c>
      <c r="S2295" s="1">
        <v>0.01220335730240363</v>
      </c>
      <c r="T2295" s="1">
        <v>0.01564708788616143</v>
      </c>
      <c r="U2295" s="1">
        <v>0.02761913130627658</v>
      </c>
      <c r="V2295" s="1">
        <v>0.005026682598452181</v>
      </c>
      <c r="W2295" s="1">
        <v>0.01197812645168739</v>
      </c>
      <c r="X2295" s="1">
        <v>0.04934537846124853</v>
      </c>
      <c r="Y2295" s="1">
        <v>0.01957259274413525</v>
      </c>
      <c r="Z2295" s="1">
        <v>0.001396619400847676</v>
      </c>
      <c r="AA2295" s="1">
        <v>0.0129556039674843</v>
      </c>
      <c r="AB2295" s="1">
        <v>0.03119382134303383</v>
      </c>
      <c r="AC2295" s="1">
        <v>0.03989426208146662</v>
      </c>
    </row>
    <row r="2296" spans="1:29">
      <c r="A2296" s="11">
        <v>39813</v>
      </c>
      <c r="B2296" s="1">
        <v>-0.01087694806558082</v>
      </c>
      <c r="C2296" s="1">
        <v>-0.02362409458612669</v>
      </c>
      <c r="D2296" s="1">
        <v>0.03231712531219055</v>
      </c>
      <c r="E2296" s="1">
        <v>0.01468214343999397</v>
      </c>
      <c r="F2296" s="1">
        <v>-0.004461020259153403</v>
      </c>
      <c r="G2296" s="1">
        <v>0.01446496315775514</v>
      </c>
      <c r="H2296" s="1">
        <v>0.01651017771278629</v>
      </c>
      <c r="I2296" s="1">
        <v>-0.02026511041040702</v>
      </c>
      <c r="J2296" s="1">
        <v>0.01480728710704216</v>
      </c>
      <c r="K2296" s="1">
        <v>-0.00792716514080305</v>
      </c>
      <c r="L2296" s="1">
        <v>-0.0110385864549517</v>
      </c>
      <c r="M2296" s="1">
        <v>0.01235734923436738</v>
      </c>
      <c r="N2296" s="1">
        <v>-0.001453834973327628</v>
      </c>
      <c r="O2296" s="1">
        <v>0.01067753335444621</v>
      </c>
      <c r="P2296" s="1">
        <v>0.01739921521141397</v>
      </c>
      <c r="Q2296" s="1">
        <v>-0.007143981446750325</v>
      </c>
      <c r="R2296" s="1">
        <v>-0.01419461677794209</v>
      </c>
      <c r="S2296" s="1">
        <v>-0.01649754677710391</v>
      </c>
      <c r="T2296" s="1">
        <v>-0.002245104815003618</v>
      </c>
      <c r="U2296" s="1">
        <v>0.02831068072097054</v>
      </c>
      <c r="V2296" s="1">
        <v>-0.005141537072344993</v>
      </c>
      <c r="W2296" s="1">
        <v>0.0003333002929941653</v>
      </c>
      <c r="X2296" s="1">
        <v>0.02271281050854301</v>
      </c>
      <c r="Y2296" s="1">
        <v>0.01277561190811216</v>
      </c>
      <c r="Z2296" s="1">
        <v>0.009763130686799126</v>
      </c>
      <c r="AA2296" s="1">
        <v>0.00821803331091675</v>
      </c>
      <c r="AB2296" s="1">
        <v>-0.001163566105615299</v>
      </c>
      <c r="AC2296" s="1">
        <v>-0.01059763313707385</v>
      </c>
    </row>
    <row r="2297" spans="1:29">
      <c r="A2297" s="11">
        <v>39815</v>
      </c>
      <c r="B2297" s="1">
        <v>0.07370711837028665</v>
      </c>
      <c r="C2297" s="1">
        <v>-0.03310279341722078</v>
      </c>
      <c r="D2297" s="1">
        <v>0.00287368254173459</v>
      </c>
      <c r="E2297" s="1">
        <v>0.02679528346511684</v>
      </c>
      <c r="F2297" s="1">
        <v>-0.001386864133717136</v>
      </c>
      <c r="G2297" s="1">
        <v>0.0217065748127514</v>
      </c>
      <c r="H2297" s="1">
        <v>0.006787839404881035</v>
      </c>
      <c r="I2297" s="1">
        <v>0.01732884965615211</v>
      </c>
      <c r="J2297" s="1">
        <v>0.09046683593408988</v>
      </c>
      <c r="K2297" s="1">
        <v>-0.01118615668145784</v>
      </c>
      <c r="L2297" s="1">
        <v>0.01492705110140147</v>
      </c>
      <c r="M2297" s="1">
        <v>0.01150239540532882</v>
      </c>
      <c r="N2297" s="1">
        <v>0.01630746872570499</v>
      </c>
      <c r="O2297" s="1">
        <v>0.05136590650637207</v>
      </c>
      <c r="P2297" s="1">
        <v>0.08280816992292617</v>
      </c>
      <c r="Q2297" s="1">
        <v>0.01978722223181517</v>
      </c>
      <c r="R2297" s="1">
        <v>0.04352078055136821</v>
      </c>
      <c r="S2297" s="1">
        <v>0.08516139115149834</v>
      </c>
      <c r="T2297" s="1">
        <v>0.03340324236542647</v>
      </c>
      <c r="U2297" s="1">
        <v>0.04791729500908093</v>
      </c>
      <c r="V2297" s="1">
        <v>-0.01447191545159887</v>
      </c>
      <c r="W2297" s="1">
        <v>0.052245826192306</v>
      </c>
      <c r="X2297" s="1">
        <v>0.1013450419033415</v>
      </c>
      <c r="Y2297" s="1">
        <v>0.02909962205066741</v>
      </c>
      <c r="Z2297" s="1">
        <v>0.05709005003646572</v>
      </c>
      <c r="AA2297" s="1">
        <v>0.03120100831326122</v>
      </c>
      <c r="AB2297" s="1">
        <v>0.07221919070707461</v>
      </c>
      <c r="AC2297" s="1">
        <v>0.04413021894182045</v>
      </c>
    </row>
    <row r="2298" spans="1:29">
      <c r="A2298" s="11">
        <v>39818</v>
      </c>
      <c r="B2298" s="1">
        <v>0.03358542476789528</v>
      </c>
      <c r="C2298" s="1">
        <v>-0.01237437763082605</v>
      </c>
      <c r="D2298" s="1">
        <v>0.01213943478311297</v>
      </c>
      <c r="E2298" s="1">
        <v>-0.003392604896397144</v>
      </c>
      <c r="F2298" s="1">
        <v>0.006944538242491527</v>
      </c>
      <c r="G2298" s="1">
        <v>-0.0004163888426181872</v>
      </c>
      <c r="H2298" s="1">
        <v>0.03082143898746503</v>
      </c>
      <c r="I2298" s="1">
        <v>0.0280116140466411</v>
      </c>
      <c r="J2298" s="1">
        <v>0.03746667458514596</v>
      </c>
      <c r="K2298" s="1">
        <v>-0.01818190831123156</v>
      </c>
      <c r="L2298" s="1">
        <v>0.03595075737598119</v>
      </c>
      <c r="M2298" s="1">
        <v>-0.02146670790099925</v>
      </c>
      <c r="N2298" s="1">
        <v>-0.008882400687599601</v>
      </c>
      <c r="O2298" s="1">
        <v>0.02650747775485129</v>
      </c>
      <c r="P2298" s="1">
        <v>-0.02743149817207802</v>
      </c>
      <c r="Q2298" s="1">
        <v>0.0660739450804666</v>
      </c>
      <c r="R2298" s="1">
        <v>0.06176143914063936</v>
      </c>
      <c r="S2298" s="1">
        <v>0.0683710703837761</v>
      </c>
      <c r="T2298" s="1">
        <v>0.02173658163348913</v>
      </c>
      <c r="U2298" s="1">
        <v>0.009976873038281875</v>
      </c>
      <c r="V2298" s="1">
        <v>-0.004624465291716229</v>
      </c>
      <c r="W2298" s="1">
        <v>-0.005147484279840575</v>
      </c>
      <c r="X2298" s="1">
        <v>0.01363259999478061</v>
      </c>
      <c r="Y2298" s="1">
        <v>0.08022572115805637</v>
      </c>
      <c r="Z2298" s="1">
        <v>0.06968645649807481</v>
      </c>
      <c r="AA2298" s="1">
        <v>0.005862939563510583</v>
      </c>
      <c r="AB2298" s="1">
        <v>0.0412819419762771</v>
      </c>
      <c r="AC2298" s="1">
        <v>0.008411892571311697</v>
      </c>
    </row>
    <row r="2299" spans="1:29">
      <c r="A2299" s="11">
        <v>39819</v>
      </c>
      <c r="B2299" s="1">
        <v>0.01722921030589464</v>
      </c>
      <c r="C2299" s="1">
        <v>0.0398160137745569</v>
      </c>
      <c r="D2299" s="1">
        <v>-0.001713395156889286</v>
      </c>
      <c r="E2299" s="1">
        <v>0.0104739299431198</v>
      </c>
      <c r="F2299" s="1">
        <v>0.03278506750368559</v>
      </c>
      <c r="G2299" s="1">
        <v>-0.0106272736280516</v>
      </c>
      <c r="H2299" s="1">
        <v>-0.01471656013238221</v>
      </c>
      <c r="I2299" s="1">
        <v>0.05392204751418306</v>
      </c>
      <c r="J2299" s="1">
        <v>-0.0008599167986805822</v>
      </c>
      <c r="K2299" s="1">
        <v>0.01604904029051801</v>
      </c>
      <c r="L2299" s="1">
        <v>-0.003623695793052661</v>
      </c>
      <c r="M2299" s="1">
        <v>0.03106861748539558</v>
      </c>
      <c r="N2299" s="1">
        <v>0.008383869889677431</v>
      </c>
      <c r="O2299" s="1">
        <v>0.0744305179703908</v>
      </c>
      <c r="P2299" s="1">
        <v>0.0222224341546593</v>
      </c>
      <c r="Q2299" s="1">
        <v>-0.008755720628351615</v>
      </c>
      <c r="R2299" s="1">
        <v>0.003697246762881301</v>
      </c>
      <c r="S2299" s="1">
        <v>0.05175268436044789</v>
      </c>
      <c r="T2299" s="1">
        <v>-0.02788785890484091</v>
      </c>
      <c r="U2299" s="1">
        <v>0.02848215000386611</v>
      </c>
      <c r="V2299" s="1">
        <v>-0.002394819756574185</v>
      </c>
      <c r="W2299" s="1">
        <v>-0.005492327384850948</v>
      </c>
      <c r="X2299" s="1">
        <v>0.04483009789976711</v>
      </c>
      <c r="Y2299" s="1">
        <v>-0.03212067775011873</v>
      </c>
      <c r="Z2299" s="1">
        <v>0.005903724627901008</v>
      </c>
      <c r="AA2299" s="1">
        <v>-0.03924016341037895</v>
      </c>
      <c r="AB2299" s="1">
        <v>-0.01095437359770823</v>
      </c>
      <c r="AC2299" s="1">
        <v>-0.01241096449190393</v>
      </c>
    </row>
    <row r="2300" spans="1:29">
      <c r="A2300" s="11">
        <v>39820</v>
      </c>
      <c r="B2300" s="1">
        <v>-0.08363308481995324</v>
      </c>
      <c r="C2300" s="1">
        <v>-0.01499534924923596</v>
      </c>
      <c r="D2300" s="1">
        <v>-0.03634208935029615</v>
      </c>
      <c r="E2300" s="1">
        <v>-0.03653782898649016</v>
      </c>
      <c r="F2300" s="1">
        <v>-0.04479143461284463</v>
      </c>
      <c r="G2300" s="1">
        <v>-0.05454929888225246</v>
      </c>
      <c r="H2300" s="1">
        <v>-0.05808403184790667</v>
      </c>
      <c r="I2300" s="1">
        <v>-0.08283367652500206</v>
      </c>
      <c r="J2300" s="1">
        <v>-0.05679861132728825</v>
      </c>
      <c r="K2300" s="1">
        <v>0.0172136730298178</v>
      </c>
      <c r="L2300" s="1">
        <v>0.01625948656985909</v>
      </c>
      <c r="M2300" s="1">
        <v>-0.03128251448988673</v>
      </c>
      <c r="N2300" s="1">
        <v>-0.03612402589471997</v>
      </c>
      <c r="O2300" s="1">
        <v>-0.04932481608592876</v>
      </c>
      <c r="P2300" s="1">
        <v>-0.06939797853410845</v>
      </c>
      <c r="Q2300" s="1">
        <v>-0.03936588306623412</v>
      </c>
      <c r="R2300" s="1">
        <v>-0.1241155976580829</v>
      </c>
      <c r="S2300" s="1">
        <v>-0.07989437643547226</v>
      </c>
      <c r="T2300" s="1">
        <v>-0.06259237012965146</v>
      </c>
      <c r="U2300" s="1">
        <v>-0.04562183863761504</v>
      </c>
      <c r="V2300" s="1">
        <v>0.001680398080123213</v>
      </c>
      <c r="W2300" s="1">
        <v>-0.008563922798692891</v>
      </c>
      <c r="X2300" s="1">
        <v>-0.06596921861721794</v>
      </c>
      <c r="Y2300" s="1">
        <v>-0.01321237489061189</v>
      </c>
      <c r="Z2300" s="1">
        <v>-0.05383503130811484</v>
      </c>
      <c r="AA2300" s="1">
        <v>-0.03011750268999724</v>
      </c>
      <c r="AB2300" s="1">
        <v>-0.07489474314479594</v>
      </c>
      <c r="AC2300" s="1">
        <v>0.008034482644923902</v>
      </c>
    </row>
    <row r="2301" spans="1:29">
      <c r="A2301" s="11">
        <v>39822</v>
      </c>
      <c r="B2301" s="1">
        <v>-0.06799478738998221</v>
      </c>
      <c r="C2301" s="1">
        <v>0.03479693953490459</v>
      </c>
      <c r="D2301" s="1">
        <v>-0.02040492598203814</v>
      </c>
      <c r="E2301" s="1">
        <v>0.01586844913533914</v>
      </c>
      <c r="F2301" s="1">
        <v>-0.01075506637286339</v>
      </c>
      <c r="G2301" s="1">
        <v>-0.02428175946303979</v>
      </c>
      <c r="H2301" s="1">
        <v>0.01963244329369562</v>
      </c>
      <c r="I2301" s="1">
        <v>0.008174539256802005</v>
      </c>
      <c r="J2301" s="1">
        <v>-0.04014595041275559</v>
      </c>
      <c r="K2301" s="1">
        <v>0.048775673833231</v>
      </c>
      <c r="L2301" s="1">
        <v>0.01334671999895365</v>
      </c>
      <c r="M2301" s="1">
        <v>0.03264877125904686</v>
      </c>
      <c r="N2301" s="1">
        <v>0.009220765597264924</v>
      </c>
      <c r="O2301" s="1">
        <v>0.03155974332413614</v>
      </c>
      <c r="P2301" s="1">
        <v>-0.04492386014359917</v>
      </c>
      <c r="Q2301" s="1">
        <v>-0.03113195074833397</v>
      </c>
      <c r="R2301" s="1">
        <v>-0.03955847027003379</v>
      </c>
      <c r="S2301" s="1">
        <v>-0.08510605338417543</v>
      </c>
      <c r="T2301" s="1">
        <v>-0.01528153737287141</v>
      </c>
      <c r="U2301" s="1">
        <v>-0.12378400037239</v>
      </c>
      <c r="V2301" s="1">
        <v>0.05397123765420431</v>
      </c>
      <c r="W2301" s="1">
        <v>-0.009041689500843608</v>
      </c>
      <c r="X2301" s="1">
        <v>-0.04823436925981361</v>
      </c>
      <c r="Y2301" s="1">
        <v>-0.05732962389088958</v>
      </c>
      <c r="Z2301" s="1">
        <v>-0.08021396259186686</v>
      </c>
      <c r="AA2301" s="1">
        <v>0.000279190294188103</v>
      </c>
      <c r="AB2301" s="1">
        <v>-0.07525663496786794</v>
      </c>
      <c r="AC2301" s="1">
        <v>0.02575110788592672</v>
      </c>
    </row>
    <row r="2302" spans="1:29">
      <c r="A2302" s="11">
        <v>39825</v>
      </c>
      <c r="B2302" s="1">
        <v>-0.07172219371193944</v>
      </c>
      <c r="C2302" s="1">
        <v>-0.04163939861673849</v>
      </c>
      <c r="D2302" s="1">
        <v>0.01181820846652615</v>
      </c>
      <c r="E2302" s="1">
        <v>-0.009266264698318483</v>
      </c>
      <c r="F2302" s="1">
        <v>0.01859112558864573</v>
      </c>
      <c r="G2302" s="1">
        <v>0.02945235748108233</v>
      </c>
      <c r="H2302" s="1">
        <v>0.01777351809658767</v>
      </c>
      <c r="I2302" s="1">
        <v>-0.01356266084017421</v>
      </c>
      <c r="J2302" s="1">
        <v>-0.04657789517263755</v>
      </c>
      <c r="K2302" s="1">
        <v>0.001708316795964393</v>
      </c>
      <c r="L2302" s="1">
        <v>-0.03631396522635344</v>
      </c>
      <c r="M2302" s="1">
        <v>-0.03322627370614961</v>
      </c>
      <c r="N2302" s="1">
        <v>-0.02681999260107304</v>
      </c>
      <c r="O2302" s="1">
        <v>-0.01025124273596334</v>
      </c>
      <c r="P2302" s="1">
        <v>0.007525876440821921</v>
      </c>
      <c r="Q2302" s="1">
        <v>-0.02331494986178895</v>
      </c>
      <c r="R2302" s="1">
        <v>-0.04799466949922659</v>
      </c>
      <c r="S2302" s="1">
        <v>-0.08548097825025169</v>
      </c>
      <c r="T2302" s="1">
        <v>-0.05093770845017243</v>
      </c>
      <c r="U2302" s="1">
        <v>-0.09303218147098347</v>
      </c>
      <c r="V2302" s="1">
        <v>0.02810487925404082</v>
      </c>
      <c r="W2302" s="1">
        <v>-0.003747714304429217</v>
      </c>
      <c r="X2302" s="1">
        <v>-0.02564101917967287</v>
      </c>
      <c r="Y2302" s="1">
        <v>-0.03007467066017255</v>
      </c>
      <c r="Z2302" s="1">
        <v>-0.06906978012101517</v>
      </c>
      <c r="AA2302" s="1">
        <v>-0.007314399575444108</v>
      </c>
      <c r="AB2302" s="1">
        <v>-0.05425403305180421</v>
      </c>
      <c r="AC2302" s="1">
        <v>-0.09384337473651494</v>
      </c>
    </row>
    <row r="2303" spans="1:29">
      <c r="A2303" s="11">
        <v>39826</v>
      </c>
      <c r="B2303" s="1">
        <v>-0.02523789732716253</v>
      </c>
      <c r="C2303" s="1">
        <v>0.02905700480353679</v>
      </c>
      <c r="D2303" s="1">
        <v>0.003750059434361797</v>
      </c>
      <c r="E2303" s="1">
        <v>-0.009353544680504422</v>
      </c>
      <c r="F2303" s="1">
        <v>-0.03351499309022143</v>
      </c>
      <c r="G2303" s="1">
        <v>0.02018162514112976</v>
      </c>
      <c r="H2303" s="1">
        <v>0.002667632715668722</v>
      </c>
      <c r="I2303" s="1">
        <v>-0.01479521277732121</v>
      </c>
      <c r="J2303" s="1">
        <v>-0.03190436572906075</v>
      </c>
      <c r="K2303" s="1">
        <v>-0.03524730412160282</v>
      </c>
      <c r="L2303" s="1">
        <v>0.05902412534513957</v>
      </c>
      <c r="M2303" s="1">
        <v>0.0392438637999355</v>
      </c>
      <c r="N2303" s="1">
        <v>0.02180493828247521</v>
      </c>
      <c r="O2303" s="1">
        <v>-0.009548423091169211</v>
      </c>
      <c r="P2303" s="1">
        <v>-0.005602118467805561</v>
      </c>
      <c r="Q2303" s="1">
        <v>-0.0350421644729122</v>
      </c>
      <c r="R2303" s="1">
        <v>-0.01853556555205227</v>
      </c>
      <c r="S2303" s="1">
        <v>0.008247329446691154</v>
      </c>
      <c r="T2303" s="1">
        <v>0.01380610454601139</v>
      </c>
      <c r="U2303" s="1">
        <v>-0.1148164144168539</v>
      </c>
      <c r="V2303" s="1">
        <v>0.003494278230350645</v>
      </c>
      <c r="W2303" s="1">
        <v>0.01741789238954983</v>
      </c>
      <c r="X2303" s="1">
        <v>-0.03962846055270564</v>
      </c>
      <c r="Y2303" s="1">
        <v>0.03306964816174496</v>
      </c>
      <c r="Z2303" s="1">
        <v>0.01174102980566816</v>
      </c>
      <c r="AA2303" s="1">
        <v>0.01653640702245918</v>
      </c>
      <c r="AB2303" s="1">
        <v>-0.05215116210857296</v>
      </c>
      <c r="AC2303" s="1">
        <v>0.05672825687471783</v>
      </c>
    </row>
    <row r="2304" spans="1:29">
      <c r="A2304" s="11">
        <v>39827</v>
      </c>
      <c r="B2304" s="1">
        <v>0.02066770801425566</v>
      </c>
      <c r="C2304" s="1">
        <v>-0.00306346528485768</v>
      </c>
      <c r="D2304" s="1">
        <v>0.01190907397745744</v>
      </c>
      <c r="E2304" s="1">
        <v>0.01402739773514927</v>
      </c>
      <c r="F2304" s="1">
        <v>0.05124265996172928</v>
      </c>
      <c r="G2304" s="1">
        <v>0.05565214626829773</v>
      </c>
      <c r="H2304" s="1">
        <v>-0.00919177026566631</v>
      </c>
      <c r="I2304" s="1">
        <v>-0.01142759762019019</v>
      </c>
      <c r="J2304" s="1">
        <v>0.04325460895045219</v>
      </c>
      <c r="K2304" s="1">
        <v>-0.002160604101579588</v>
      </c>
      <c r="L2304" s="1">
        <v>0.06143361684688831</v>
      </c>
      <c r="M2304" s="1">
        <v>-0.0008006975531411609</v>
      </c>
      <c r="N2304" s="1">
        <v>0.01185540147358211</v>
      </c>
      <c r="O2304" s="1">
        <v>0.05392149556163095</v>
      </c>
      <c r="P2304" s="1">
        <v>0.03474195751818621</v>
      </c>
      <c r="Q2304" s="1">
        <v>0.02854408616242488</v>
      </c>
      <c r="R2304" s="1">
        <v>0.09484483463220905</v>
      </c>
      <c r="S2304" s="1">
        <v>0.05385157640975891</v>
      </c>
      <c r="T2304" s="1">
        <v>0.01872497092419367</v>
      </c>
      <c r="U2304" s="1">
        <v>0.09603297940281519</v>
      </c>
      <c r="V2304" s="1">
        <v>-0.01300344289647926</v>
      </c>
      <c r="W2304" s="1">
        <v>0.006509953477360497</v>
      </c>
      <c r="X2304" s="1">
        <v>0.00805928657584043</v>
      </c>
      <c r="Y2304" s="1">
        <v>0.01976580145311546</v>
      </c>
      <c r="Z2304" s="1">
        <v>0.05234575289915977</v>
      </c>
      <c r="AA2304" s="1">
        <v>0.03640778130759315</v>
      </c>
      <c r="AB2304" s="1">
        <v>0.04607976813007264</v>
      </c>
      <c r="AC2304" s="1">
        <v>0.01456503721791713</v>
      </c>
    </row>
    <row r="2305" spans="1:29">
      <c r="A2305" s="11">
        <v>39828</v>
      </c>
      <c r="B2305" s="1">
        <v>-0.03415668865945864</v>
      </c>
      <c r="C2305" s="1">
        <v>0.006145868381114417</v>
      </c>
      <c r="D2305" s="1">
        <v>0.001153543590252326</v>
      </c>
      <c r="E2305" s="1">
        <v>-0.03192325372476479</v>
      </c>
      <c r="F2305" s="1">
        <v>-0.06460770344577693</v>
      </c>
      <c r="G2305" s="1">
        <v>-0.03130133479705866</v>
      </c>
      <c r="H2305" s="1">
        <v>-0.0263673760030837</v>
      </c>
      <c r="I2305" s="1">
        <v>-0.05396142552566463</v>
      </c>
      <c r="J2305" s="1">
        <v>-0.04738411792777386</v>
      </c>
      <c r="K2305" s="1">
        <v>-0.02755906769372607</v>
      </c>
      <c r="L2305" s="1">
        <v>-0.03981281075684628</v>
      </c>
      <c r="M2305" s="1">
        <v>-0.02015606546145465</v>
      </c>
      <c r="N2305" s="1">
        <v>-0.01288791604443262</v>
      </c>
      <c r="O2305" s="1">
        <v>-0.00263563153887969</v>
      </c>
      <c r="P2305" s="1">
        <v>0.005444443209634109</v>
      </c>
      <c r="Q2305" s="1">
        <v>-0.03584637789366585</v>
      </c>
      <c r="R2305" s="1">
        <v>-0.03170173842502122</v>
      </c>
      <c r="S2305" s="1">
        <v>-0.05109977307546409</v>
      </c>
      <c r="T2305" s="1">
        <v>-0.04148196021682804</v>
      </c>
      <c r="U2305" s="1">
        <v>-0.07261095284436703</v>
      </c>
      <c r="V2305" s="1">
        <v>-0.01339820925546853</v>
      </c>
      <c r="W2305" s="1">
        <v>0.005989009361132114</v>
      </c>
      <c r="X2305" s="1">
        <v>-0.03645666403775749</v>
      </c>
      <c r="Y2305" s="1">
        <v>-0.0388958715421992</v>
      </c>
      <c r="Z2305" s="1">
        <v>-0.07226665346318528</v>
      </c>
      <c r="AA2305" s="1">
        <v>-0.005338639246379673</v>
      </c>
      <c r="AB2305" s="1">
        <v>-0.02498341129342763</v>
      </c>
      <c r="AC2305" s="1">
        <v>-0.03506975427531245</v>
      </c>
    </row>
    <row r="2306" spans="1:29">
      <c r="A2306" s="11">
        <v>39829</v>
      </c>
      <c r="B2306" s="1">
        <v>0.02188673314305367</v>
      </c>
      <c r="C2306" s="1">
        <v>0.02310415180886483</v>
      </c>
      <c r="D2306" s="1">
        <v>-0.0004223481469565193</v>
      </c>
      <c r="E2306" s="1">
        <v>0.006870042852974434</v>
      </c>
      <c r="F2306" s="1">
        <v>0.004717037551023484</v>
      </c>
      <c r="G2306" s="1">
        <v>-0.002763755328563322</v>
      </c>
      <c r="H2306" s="1">
        <v>0.04087250038365098</v>
      </c>
      <c r="I2306" s="1">
        <v>0.01378683131381253</v>
      </c>
      <c r="J2306" s="1">
        <v>0.0362694124795353</v>
      </c>
      <c r="K2306" s="1">
        <v>0.01538455622248946</v>
      </c>
      <c r="L2306" s="1">
        <v>0.01254286435811292</v>
      </c>
      <c r="M2306" s="1">
        <v>0.02267444779397065</v>
      </c>
      <c r="N2306" s="1">
        <v>0.01928794805433998</v>
      </c>
      <c r="O2306" s="1">
        <v>0.009637667348832979</v>
      </c>
      <c r="P2306" s="1">
        <v>0.02436818759706272</v>
      </c>
      <c r="Q2306" s="1">
        <v>0.0373390855330229</v>
      </c>
      <c r="R2306" s="1">
        <v>0.06565403701351791</v>
      </c>
      <c r="S2306" s="1">
        <v>0.07770990551662371</v>
      </c>
      <c r="T2306" s="1">
        <v>0.01473081756728534</v>
      </c>
      <c r="U2306" s="1">
        <v>0.02308427875501162</v>
      </c>
      <c r="V2306" s="1">
        <v>0.01389709984429244</v>
      </c>
      <c r="W2306" s="1">
        <v>0.0005556921651803659</v>
      </c>
      <c r="X2306" s="1">
        <v>0.0152671496464154</v>
      </c>
      <c r="Y2306" s="1">
        <v>0.04936509179644899</v>
      </c>
      <c r="Z2306" s="1">
        <v>0.03211973249593192</v>
      </c>
      <c r="AA2306" s="1">
        <v>-0.001663778664955484</v>
      </c>
      <c r="AB2306" s="1">
        <v>0.05057278520525621</v>
      </c>
      <c r="AC2306" s="1">
        <v>0.01317755231383733</v>
      </c>
    </row>
    <row r="2307" spans="1:29">
      <c r="A2307" s="11">
        <v>39832</v>
      </c>
      <c r="B2307" s="1">
        <v>-0.01183616516857011</v>
      </c>
      <c r="C2307" s="1">
        <v>-0.001686963505406314</v>
      </c>
      <c r="D2307" s="1">
        <v>0.008262911628917013</v>
      </c>
      <c r="E2307" s="1">
        <v>-0.01610267864412396</v>
      </c>
      <c r="F2307" s="1">
        <v>0.02269182231884548</v>
      </c>
      <c r="G2307" s="1">
        <v>-0.02664685469414152</v>
      </c>
      <c r="H2307" s="1">
        <v>0.02698158624847324</v>
      </c>
      <c r="I2307" s="1">
        <v>0.003786493670267399</v>
      </c>
      <c r="J2307" s="1">
        <v>0.01300013418270929</v>
      </c>
      <c r="K2307" s="1">
        <v>0.01355662146241121</v>
      </c>
      <c r="L2307" s="1">
        <v>-0.004220873730629071</v>
      </c>
      <c r="M2307" s="1">
        <v>0.01017118768037006</v>
      </c>
      <c r="N2307" s="1">
        <v>-0.006404928682735123</v>
      </c>
      <c r="O2307" s="1">
        <v>-0.0471132038154588</v>
      </c>
      <c r="P2307" s="1">
        <v>0</v>
      </c>
      <c r="Q2307" s="1">
        <v>0.03322036306050835</v>
      </c>
      <c r="R2307" s="1">
        <v>0.01030964206642282</v>
      </c>
      <c r="S2307" s="1">
        <v>0.04617347131033256</v>
      </c>
      <c r="T2307" s="1">
        <v>-0.0152471730770114</v>
      </c>
      <c r="U2307" s="1">
        <v>0.01767852785224533</v>
      </c>
      <c r="V2307" s="1">
        <v>-0.0006696898522202677</v>
      </c>
      <c r="W2307" s="1">
        <v>-0.0007140326188163071</v>
      </c>
      <c r="X2307" s="1">
        <v>-0.01863343648300642</v>
      </c>
      <c r="Y2307" s="1">
        <v>-0.01637104791754285</v>
      </c>
      <c r="Z2307" s="1">
        <v>0.02205326408599562</v>
      </c>
      <c r="AA2307" s="1">
        <v>0.01435469559308244</v>
      </c>
      <c r="AB2307" s="1">
        <v>0.00962810378638479</v>
      </c>
      <c r="AC2307" s="1">
        <v>-0.02915860042452023</v>
      </c>
    </row>
    <row r="2308" spans="1:29">
      <c r="A2308" s="11">
        <v>39833</v>
      </c>
      <c r="B2308" s="1">
        <v>-0.03627646952974994</v>
      </c>
      <c r="C2308" s="1">
        <v>0.02132094738405144</v>
      </c>
      <c r="D2308" s="1">
        <v>-0.001181737214846268</v>
      </c>
      <c r="E2308" s="1">
        <v>-0.01442447155981219</v>
      </c>
      <c r="F2308" s="1">
        <v>0.02284372740190621</v>
      </c>
      <c r="G2308" s="1">
        <v>-0.01357824089288961</v>
      </c>
      <c r="H2308" s="1">
        <v>-0.03190220557585788</v>
      </c>
      <c r="I2308" s="1">
        <v>-0.03044305979261908</v>
      </c>
      <c r="J2308" s="1">
        <v>-0.04343546268871934</v>
      </c>
      <c r="K2308" s="1">
        <v>-0.03206126183213331</v>
      </c>
      <c r="L2308" s="1">
        <v>-0.008161742980484998</v>
      </c>
      <c r="M2308" s="1">
        <v>0.01199224121147591</v>
      </c>
      <c r="N2308" s="1">
        <v>0</v>
      </c>
      <c r="O2308" s="1">
        <v>-0.03102249715939398</v>
      </c>
      <c r="P2308" s="1">
        <v>0.02907489254381956</v>
      </c>
      <c r="Q2308" s="1">
        <v>-0.009101300498860931</v>
      </c>
      <c r="R2308" s="1">
        <v>-0.03760485024697857</v>
      </c>
      <c r="S2308" s="1">
        <v>-0.04715857528385303</v>
      </c>
      <c r="T2308" s="1">
        <v>-0.02922209233071593</v>
      </c>
      <c r="U2308" s="1">
        <v>-0.05097134828218164</v>
      </c>
      <c r="V2308" s="1">
        <v>-0.01635168158478451</v>
      </c>
      <c r="W2308" s="1">
        <v>-0.01095580132786245</v>
      </c>
      <c r="X2308" s="1">
        <v>-0.02898068698563749</v>
      </c>
      <c r="Y2308" s="1">
        <v>0.01118346670651893</v>
      </c>
      <c r="Z2308" s="1">
        <v>-0.06473267833360319</v>
      </c>
      <c r="AA2308" s="1">
        <v>-0.01123652149361065</v>
      </c>
      <c r="AB2308" s="1">
        <v>-0.04450109773855737</v>
      </c>
      <c r="AC2308" s="1">
        <v>-0.01404499949855853</v>
      </c>
    </row>
    <row r="2309" spans="1:29">
      <c r="A2309" s="11">
        <v>39834</v>
      </c>
      <c r="B2309" s="1">
        <v>-0.03480107373199404</v>
      </c>
      <c r="C2309" s="1">
        <v>-0.01145627439472141</v>
      </c>
      <c r="D2309" s="1">
        <v>0.0131277687538911</v>
      </c>
      <c r="E2309" s="1">
        <v>0.01350993133068989</v>
      </c>
      <c r="F2309" s="1">
        <v>-0.04456062878164457</v>
      </c>
      <c r="G2309" s="1">
        <v>-0.0006662284364062909</v>
      </c>
      <c r="H2309" s="1">
        <v>-0.004604121299501163</v>
      </c>
      <c r="I2309" s="1">
        <v>-0.02520690495403322</v>
      </c>
      <c r="J2309" s="1">
        <v>-0.02167185194112708</v>
      </c>
      <c r="K2309" s="1">
        <v>0.03678111074714474</v>
      </c>
      <c r="L2309" s="1">
        <v>-0.02228835255981476</v>
      </c>
      <c r="M2309" s="1">
        <v>-0.01721628208331183</v>
      </c>
      <c r="N2309" s="1">
        <v>0.003516025355234431</v>
      </c>
      <c r="O2309" s="1">
        <v>-0.01167273390618795</v>
      </c>
      <c r="P2309" s="1">
        <v>-0.02654090291480971</v>
      </c>
      <c r="Q2309" s="1">
        <v>-0.02122981164598026</v>
      </c>
      <c r="R2309" s="1">
        <v>-0.05390118300377622</v>
      </c>
      <c r="S2309" s="1">
        <v>-0.06598998988022131</v>
      </c>
      <c r="T2309" s="1">
        <v>-0.02848386398354041</v>
      </c>
      <c r="U2309" s="1">
        <v>-0.03733170784979722</v>
      </c>
      <c r="V2309" s="1">
        <v>-0.01993928796731204</v>
      </c>
      <c r="W2309" s="1">
        <v>-0.02255596296962026</v>
      </c>
      <c r="X2309" s="1">
        <v>-0.04013734798993729</v>
      </c>
      <c r="Y2309" s="1">
        <v>-0.0705875379054226</v>
      </c>
      <c r="Z2309" s="1">
        <v>-0.03153051913991933</v>
      </c>
      <c r="AA2309" s="1">
        <v>-0.01806496881158093</v>
      </c>
      <c r="AB2309" s="1">
        <v>-0.04590822741341238</v>
      </c>
      <c r="AC2309" s="1">
        <v>-0.03703710040613184</v>
      </c>
    </row>
    <row r="2310" spans="1:29">
      <c r="A2310" s="11">
        <v>39835</v>
      </c>
      <c r="B2310" s="1">
        <v>0.02048083771045683</v>
      </c>
      <c r="C2310" s="1">
        <v>-0.008241190938566456</v>
      </c>
      <c r="D2310" s="1">
        <v>-0.004218853524137978</v>
      </c>
      <c r="E2310" s="1">
        <v>-0.0399889918593288</v>
      </c>
      <c r="F2310" s="1">
        <v>-0.04149434957740172</v>
      </c>
      <c r="G2310" s="1">
        <v>-0.001777487064252847</v>
      </c>
      <c r="H2310" s="1">
        <v>-0.01265798403606166</v>
      </c>
      <c r="I2310" s="1">
        <v>0.01242342251974238</v>
      </c>
      <c r="J2310" s="1">
        <v>-0.07489456958407448</v>
      </c>
      <c r="K2310" s="1">
        <v>-0.00725208506463304</v>
      </c>
      <c r="L2310" s="1">
        <v>0.005760244522330371</v>
      </c>
      <c r="M2310" s="1">
        <v>-0.01456044379961285</v>
      </c>
      <c r="N2310" s="1">
        <v>-0.003795551041377521</v>
      </c>
      <c r="O2310" s="1">
        <v>-0.0296948120623387</v>
      </c>
      <c r="P2310" s="1">
        <v>0.03254169569570275</v>
      </c>
      <c r="Q2310" s="1">
        <v>-0.000846409248207336</v>
      </c>
      <c r="R2310" s="1">
        <v>0.01468966370119529</v>
      </c>
      <c r="S2310" s="1">
        <v>-0.01494561219834156</v>
      </c>
      <c r="T2310" s="1">
        <v>0.008416539185787775</v>
      </c>
      <c r="U2310" s="1">
        <v>-0.01601174717289289</v>
      </c>
      <c r="V2310" s="1">
        <v>0.02307924378456749</v>
      </c>
      <c r="W2310" s="1">
        <v>0.001888938471038326</v>
      </c>
      <c r="X2310" s="1">
        <v>-0.05003567728625724</v>
      </c>
      <c r="Y2310" s="1">
        <v>-0.001469900905605614</v>
      </c>
      <c r="Z2310" s="1">
        <v>-0.05108516738670854</v>
      </c>
      <c r="AA2310" s="1">
        <v>-0.01927056374919567</v>
      </c>
      <c r="AB2310" s="1">
        <v>-0.01534161805125678</v>
      </c>
      <c r="AC2310" s="1">
        <v>-0.007737753420996918</v>
      </c>
    </row>
    <row r="2311" spans="1:29">
      <c r="A2311" s="11">
        <v>39836</v>
      </c>
      <c r="B2311" s="1">
        <v>-0.07631317550607863</v>
      </c>
      <c r="C2311" s="1">
        <v>-0.04803940844804533</v>
      </c>
      <c r="D2311" s="1">
        <v>-0.007640986014273099</v>
      </c>
      <c r="E2311" s="1">
        <v>0.07636684846901498</v>
      </c>
      <c r="F2311" s="1">
        <v>0.008634738764677463</v>
      </c>
      <c r="G2311" s="1">
        <v>-0.02003108285595434</v>
      </c>
      <c r="H2311" s="1">
        <v>-0.01676547261185035</v>
      </c>
      <c r="I2311" s="1">
        <v>-0.03114934064298347</v>
      </c>
      <c r="J2311" s="1">
        <v>-0.007981635050844149</v>
      </c>
      <c r="K2311" s="1">
        <v>-0.02546891123328798</v>
      </c>
      <c r="L2311" s="1">
        <v>-0.02132574808744814</v>
      </c>
      <c r="M2311" s="1">
        <v>0.0002306630257107312</v>
      </c>
      <c r="N2311" s="1">
        <v>-0.001172382672817607</v>
      </c>
      <c r="O2311" s="1">
        <v>-0.07963810460411413</v>
      </c>
      <c r="P2311" s="1">
        <v>0.01959117358265838</v>
      </c>
      <c r="Q2311" s="1">
        <v>-0.004618903282748166</v>
      </c>
      <c r="R2311" s="1">
        <v>0.01746879587691019</v>
      </c>
      <c r="S2311" s="1">
        <v>-0.009655074741439895</v>
      </c>
      <c r="T2311" s="1">
        <v>-0.04475844053305555</v>
      </c>
      <c r="U2311" s="1">
        <v>-0.04474965275093057</v>
      </c>
      <c r="V2311" s="1">
        <v>-0.02912677692064081</v>
      </c>
      <c r="W2311" s="1">
        <v>0.01983626445262665</v>
      </c>
      <c r="X2311" s="1">
        <v>0.01617771522909273</v>
      </c>
      <c r="Y2311" s="1">
        <v>-0.006519484282405452</v>
      </c>
      <c r="Z2311" s="1">
        <v>-0.07224527865418573</v>
      </c>
      <c r="AA2311" s="1">
        <v>0.02354593804705818</v>
      </c>
      <c r="AB2311" s="1">
        <v>-0.03116130087857283</v>
      </c>
      <c r="AC2311" s="1">
        <v>-0.02041306373765372</v>
      </c>
    </row>
    <row r="2312" spans="1:29">
      <c r="A2312" s="11">
        <v>39840</v>
      </c>
      <c r="B2312" s="1">
        <v>0.02719221607166245</v>
      </c>
      <c r="C2312" s="1">
        <v>0.04882690687910296</v>
      </c>
      <c r="D2312" s="1">
        <v>0.03045652160933887</v>
      </c>
      <c r="E2312" s="1">
        <v>0.02714338184539056</v>
      </c>
      <c r="F2312" s="1">
        <v>0.02707086553211835</v>
      </c>
      <c r="G2312" s="1">
        <v>-0.003406511089256381</v>
      </c>
      <c r="H2312" s="1">
        <v>-0.05391159477367879</v>
      </c>
      <c r="I2312" s="1">
        <v>0.01948532051686747</v>
      </c>
      <c r="J2312" s="1">
        <v>0.01609190623267609</v>
      </c>
      <c r="K2312" s="1">
        <v>0.02653960012960344</v>
      </c>
      <c r="L2312" s="1">
        <v>0.03938871611781214</v>
      </c>
      <c r="M2312" s="1">
        <v>-0.003115540844784603</v>
      </c>
      <c r="N2312" s="1">
        <v>0.002347424805904996</v>
      </c>
      <c r="O2312" s="1">
        <v>0.02852838504442201</v>
      </c>
      <c r="P2312" s="1">
        <v>-0.003341689641588208</v>
      </c>
      <c r="Q2312" s="1">
        <v>-0.03921117268198415</v>
      </c>
      <c r="R2312" s="1">
        <v>0.06037293028636248</v>
      </c>
      <c r="S2312" s="1">
        <v>0.02715873402631663</v>
      </c>
      <c r="T2312" s="1">
        <v>0.0443109980545815</v>
      </c>
      <c r="U2312" s="1">
        <v>0.05030608451663587</v>
      </c>
      <c r="V2312" s="1">
        <v>0.06494666766740687</v>
      </c>
      <c r="W2312" s="1">
        <v>-0.001688053713325588</v>
      </c>
      <c r="X2312" s="1">
        <v>0.03924463849827697</v>
      </c>
      <c r="Y2312" s="1">
        <v>0.04459494831709354</v>
      </c>
      <c r="Z2312" s="1">
        <v>0.03397450580604544</v>
      </c>
      <c r="AA2312" s="1">
        <v>-0.009299656795576206</v>
      </c>
      <c r="AB2312" s="1">
        <v>0.06359631534565069</v>
      </c>
      <c r="AC2312" s="1">
        <v>0.05853461252669945</v>
      </c>
    </row>
    <row r="2313" spans="1:29">
      <c r="A2313" s="11">
        <v>39841</v>
      </c>
      <c r="B2313" s="1">
        <v>0.07118460523906101</v>
      </c>
      <c r="C2313" s="1">
        <v>-0.01586479086763826</v>
      </c>
      <c r="D2313" s="1">
        <v>-0.01812620006330068</v>
      </c>
      <c r="E2313" s="1">
        <v>0.01622164445844243</v>
      </c>
      <c r="F2313" s="1">
        <v>-0.00304129511792306</v>
      </c>
      <c r="G2313" s="1">
        <v>-0.01048335531928968</v>
      </c>
      <c r="H2313" s="1">
        <v>0.06679018774494105</v>
      </c>
      <c r="I2313" s="1">
        <v>0.02507166486454704</v>
      </c>
      <c r="J2313" s="1">
        <v>0.003393460386506231</v>
      </c>
      <c r="K2313" s="1">
        <v>0.02249867022211394</v>
      </c>
      <c r="L2313" s="1">
        <v>0.02763397746296903</v>
      </c>
      <c r="M2313" s="1">
        <v>0.00451487174593268</v>
      </c>
      <c r="N2313" s="1">
        <v>0.02839583391345712</v>
      </c>
      <c r="O2313" s="1">
        <v>0.04077866954974807</v>
      </c>
      <c r="P2313" s="1">
        <v>-0.01257344744918709</v>
      </c>
      <c r="Q2313" s="1">
        <v>0.03235983961934807</v>
      </c>
      <c r="R2313" s="1">
        <v>0.03919416641228723</v>
      </c>
      <c r="S2313" s="1">
        <v>0.09627113005463195</v>
      </c>
      <c r="T2313" s="1">
        <v>0.0228014768667506</v>
      </c>
      <c r="U2313" s="1">
        <v>0.03598564179876251</v>
      </c>
      <c r="V2313" s="1">
        <v>0.01485207160848767</v>
      </c>
      <c r="W2313" s="1">
        <v>0.0007246856846936378</v>
      </c>
      <c r="X2313" s="1">
        <v>0.04488758518074998</v>
      </c>
      <c r="Y2313" s="1">
        <v>0.01438798730821467</v>
      </c>
      <c r="Z2313" s="1">
        <v>0.03053213489797124</v>
      </c>
      <c r="AA2313" s="1">
        <v>0.03804139702808396</v>
      </c>
      <c r="AB2313" s="1">
        <v>0.108591009869369</v>
      </c>
      <c r="AC2313" s="1">
        <v>0.03561157144888671</v>
      </c>
    </row>
    <row r="2314" spans="1:29">
      <c r="A2314" s="11">
        <v>39842</v>
      </c>
      <c r="B2314" s="1">
        <v>0.03027046496858099</v>
      </c>
      <c r="C2314" s="1">
        <v>0.02946625867438946</v>
      </c>
      <c r="D2314" s="1">
        <v>0.01002188100733248</v>
      </c>
      <c r="E2314" s="1">
        <v>-0.01647781693719075</v>
      </c>
      <c r="F2314" s="1">
        <v>0.02372618576394703</v>
      </c>
      <c r="G2314" s="1">
        <v>-0.008982311176372604</v>
      </c>
      <c r="H2314" s="1">
        <v>-0.0211181949170951</v>
      </c>
      <c r="I2314" s="1">
        <v>0.01283249670672526</v>
      </c>
      <c r="J2314" s="1">
        <v>0.03833164141903311</v>
      </c>
      <c r="K2314" s="1">
        <v>-0.00772068433904427</v>
      </c>
      <c r="L2314" s="1">
        <v>0.01822445408630746</v>
      </c>
      <c r="M2314" s="1">
        <v>0.001382847262370257</v>
      </c>
      <c r="N2314" s="1">
        <v>-0.001138766204974107</v>
      </c>
      <c r="O2314" s="1">
        <v>0.03918098368680001</v>
      </c>
      <c r="P2314" s="1">
        <v>-0.01103556546173967</v>
      </c>
      <c r="Q2314" s="1">
        <v>-0.003353191753054374</v>
      </c>
      <c r="R2314" s="1">
        <v>-0.00306142530041742</v>
      </c>
      <c r="S2314" s="1">
        <v>-0.01051310740807143</v>
      </c>
      <c r="T2314" s="1">
        <v>-0.01186555657550925</v>
      </c>
      <c r="U2314" s="1">
        <v>-0.03644808090784213</v>
      </c>
      <c r="V2314" s="1">
        <v>-0.01044726319084377</v>
      </c>
      <c r="W2314" s="1">
        <v>0.008366880781413677</v>
      </c>
      <c r="X2314" s="1">
        <v>0.03682245692383601</v>
      </c>
      <c r="Y2314" s="1">
        <v>0.004328614789730123</v>
      </c>
      <c r="Z2314" s="1">
        <v>0.03668200936730237</v>
      </c>
      <c r="AA2314" s="1">
        <v>-0.003860371939577889</v>
      </c>
      <c r="AB2314" s="1">
        <v>0.00805923567186495</v>
      </c>
      <c r="AC2314" s="1">
        <v>-0.0292612502288615</v>
      </c>
    </row>
    <row r="2315" spans="1:29">
      <c r="A2315" s="11">
        <v>39843</v>
      </c>
      <c r="B2315" s="1">
        <v>-0.004475774868524129</v>
      </c>
      <c r="C2315" s="1">
        <v>0.006161060817519326</v>
      </c>
      <c r="D2315" s="1">
        <v>0.03744995191315126</v>
      </c>
      <c r="E2315" s="1">
        <v>0.004973893900962034</v>
      </c>
      <c r="F2315" s="1">
        <v>-0.007173622253834666</v>
      </c>
      <c r="G2315" s="1">
        <v>0.01254972287711897</v>
      </c>
      <c r="H2315" s="1">
        <v>0.01191746147434625</v>
      </c>
      <c r="I2315" s="1">
        <v>0.002328148459508128</v>
      </c>
      <c r="J2315" s="1">
        <v>0.06297493809942667</v>
      </c>
      <c r="K2315" s="1">
        <v>0.01789533333944071</v>
      </c>
      <c r="L2315" s="1">
        <v>-0.00267142013954369</v>
      </c>
      <c r="M2315" s="1">
        <v>0.02693063567964971</v>
      </c>
      <c r="N2315" s="1">
        <v>0.0265032793402018</v>
      </c>
      <c r="O2315" s="1">
        <v>0.02666450384971397</v>
      </c>
      <c r="P2315" s="1">
        <v>-0.0008581165758376752</v>
      </c>
      <c r="Q2315" s="1">
        <v>0.02480058537616814</v>
      </c>
      <c r="R2315" s="1">
        <v>0.04212282142554846</v>
      </c>
      <c r="S2315" s="1">
        <v>0.05527317727212244</v>
      </c>
      <c r="T2315" s="1">
        <v>0.04707756636737859</v>
      </c>
      <c r="U2315" s="1">
        <v>0.04772796594835382</v>
      </c>
      <c r="V2315" s="1">
        <v>-0.06251633671994195</v>
      </c>
      <c r="W2315" s="1">
        <v>-0.03318975285312431</v>
      </c>
      <c r="X2315" s="1">
        <v>-0.0157842732210296</v>
      </c>
      <c r="Y2315" s="1">
        <v>0.01160323012144771</v>
      </c>
      <c r="Z2315" s="1">
        <v>0.004899190855380375</v>
      </c>
      <c r="AA2315" s="1">
        <v>-0.02489766502040514</v>
      </c>
      <c r="AB2315" s="1">
        <v>0.04489555126075295</v>
      </c>
      <c r="AC2315" s="1">
        <v>0.01892204474511794</v>
      </c>
    </row>
    <row r="2316" spans="1:29">
      <c r="A2316" s="11">
        <v>39846</v>
      </c>
      <c r="B2316" s="1">
        <v>-0.08266092960408611</v>
      </c>
      <c r="C2316" s="1">
        <v>-0.02576847912291924</v>
      </c>
      <c r="D2316" s="1">
        <v>0.006759518850573798</v>
      </c>
      <c r="E2316" s="1">
        <v>0.0005209809915802666</v>
      </c>
      <c r="F2316" s="1">
        <v>-0.002000858787502668</v>
      </c>
      <c r="G2316" s="1">
        <v>0.005278603580259222</v>
      </c>
      <c r="H2316" s="1">
        <v>0.03558634490208479</v>
      </c>
      <c r="I2316" s="1">
        <v>-0.03986597930183322</v>
      </c>
      <c r="J2316" s="1">
        <v>-0.05720115268481663</v>
      </c>
      <c r="K2316" s="1">
        <v>0.0009556564371242526</v>
      </c>
      <c r="L2316" s="1">
        <v>-0.02066317473514856</v>
      </c>
      <c r="M2316" s="1">
        <v>-0.01165521132689962</v>
      </c>
      <c r="N2316" s="1">
        <v>-0.01054961710974267</v>
      </c>
      <c r="O2316" s="1">
        <v>-0.03473936076107664</v>
      </c>
      <c r="P2316" s="1">
        <v>0.005154212536487623</v>
      </c>
      <c r="Q2316" s="1">
        <v>-0.02358937718746679</v>
      </c>
      <c r="R2316" s="1">
        <v>-0.03294055327745393</v>
      </c>
      <c r="S2316" s="1">
        <v>-0.08187856920453718</v>
      </c>
      <c r="T2316" s="1">
        <v>-0.04795851147511143</v>
      </c>
      <c r="U2316" s="1">
        <v>-0.02398841891323111</v>
      </c>
      <c r="V2316" s="1">
        <v>-0.02550140004405999</v>
      </c>
      <c r="W2316" s="1">
        <v>-0.01972275975237736</v>
      </c>
      <c r="X2316" s="1">
        <v>-0.03942521756446971</v>
      </c>
      <c r="Y2316" s="1">
        <v>-0.01317441613644055</v>
      </c>
      <c r="Z2316" s="1">
        <v>-0.06554719650307705</v>
      </c>
      <c r="AA2316" s="1">
        <v>-0.04001543135983143</v>
      </c>
      <c r="AB2316" s="1">
        <v>-0.06062366026206789</v>
      </c>
      <c r="AC2316" s="1">
        <v>-0.04966533920624638</v>
      </c>
    </row>
    <row r="2317" spans="1:29">
      <c r="A2317" s="11">
        <v>39847</v>
      </c>
      <c r="B2317" s="1">
        <v>-0.005906817270317166</v>
      </c>
      <c r="C2317" s="1">
        <v>0.01479640686074002</v>
      </c>
      <c r="D2317" s="1">
        <v>-0.01139258412498667</v>
      </c>
      <c r="E2317" s="1">
        <v>0.001822355968629674</v>
      </c>
      <c r="F2317" s="1">
        <v>-0.0247270902228347</v>
      </c>
      <c r="G2317" s="1">
        <v>0.04223765806547197</v>
      </c>
      <c r="H2317" s="1">
        <v>-0.001977941110350656</v>
      </c>
      <c r="I2317" s="1">
        <v>0.01068984637278536</v>
      </c>
      <c r="J2317" s="1">
        <v>-0.02708588535729828</v>
      </c>
      <c r="K2317" s="1">
        <v>0.01603669251462092</v>
      </c>
      <c r="L2317" s="1">
        <v>0.002226829742013825</v>
      </c>
      <c r="M2317" s="1">
        <v>-0.0002268785738182011</v>
      </c>
      <c r="N2317" s="1">
        <v>0.0151515379907019</v>
      </c>
      <c r="O2317" s="1">
        <v>-0.01028261439461009</v>
      </c>
      <c r="P2317" s="1">
        <v>-0.008546899201004377</v>
      </c>
      <c r="Q2317" s="1">
        <v>0.01860789972434107</v>
      </c>
      <c r="R2317" s="1">
        <v>0.02046878048811762</v>
      </c>
      <c r="S2317" s="1">
        <v>0</v>
      </c>
      <c r="T2317" s="1">
        <v>-0.003193794792201721</v>
      </c>
      <c r="U2317" s="1">
        <v>-0.01713016143822477</v>
      </c>
      <c r="V2317" s="1">
        <v>-0.001289312100967832</v>
      </c>
      <c r="W2317" s="1">
        <v>-0.05269818702833318</v>
      </c>
      <c r="X2317" s="1">
        <v>-0.07339146587313183</v>
      </c>
      <c r="Y2317" s="1">
        <v>0.002191732768934473</v>
      </c>
      <c r="Z2317" s="1">
        <v>-0.01014489777148353</v>
      </c>
      <c r="AA2317" s="1">
        <v>-0.04633366869299471</v>
      </c>
      <c r="AB2317" s="1">
        <v>0.01566418913915002</v>
      </c>
      <c r="AC2317" s="1">
        <v>0.02113160018803839</v>
      </c>
    </row>
    <row r="2318" spans="1:29">
      <c r="A2318" s="11">
        <v>39848</v>
      </c>
      <c r="B2318" s="1">
        <v>-0.0008848724990874191</v>
      </c>
      <c r="C2318" s="1">
        <v>0.004258016596660141</v>
      </c>
      <c r="D2318" s="1">
        <v>-0.006104966984232241</v>
      </c>
      <c r="E2318" s="1">
        <v>0.01377332339528548</v>
      </c>
      <c r="F2318" s="1">
        <v>-0.002741066482103149</v>
      </c>
      <c r="G2318" s="1">
        <v>0.01423863866118658</v>
      </c>
      <c r="H2318" s="1">
        <v>0.01833053514385896</v>
      </c>
      <c r="I2318" s="1">
        <v>-0.01374977004451194</v>
      </c>
      <c r="J2318" s="1">
        <v>-0.01336280253445354</v>
      </c>
      <c r="K2318" s="1">
        <v>0.006764379158019862</v>
      </c>
      <c r="L2318" s="1">
        <v>-0.0006623190427228476</v>
      </c>
      <c r="M2318" s="1">
        <v>-0.001814552873816266</v>
      </c>
      <c r="N2318" s="1">
        <v>0</v>
      </c>
      <c r="O2318" s="1">
        <v>-0.02614719048475078</v>
      </c>
      <c r="P2318" s="1">
        <v>0.02241376977688447</v>
      </c>
      <c r="Q2318" s="1">
        <v>0.0216458210745365</v>
      </c>
      <c r="R2318" s="1">
        <v>0.00099542352307469</v>
      </c>
      <c r="S2318" s="1">
        <v>0.03868890611063369</v>
      </c>
      <c r="T2318" s="1">
        <v>0.00411967401428992</v>
      </c>
      <c r="U2318" s="1">
        <v>0.003788825690357323</v>
      </c>
      <c r="V2318" s="1">
        <v>0.00081267718845357</v>
      </c>
      <c r="W2318" s="1">
        <v>0.01217477025605196</v>
      </c>
      <c r="X2318" s="1">
        <v>0.01689205053182996</v>
      </c>
      <c r="Y2318" s="1">
        <v>-0.007024915809827892</v>
      </c>
      <c r="Z2318" s="1">
        <v>0.0515372675822201</v>
      </c>
      <c r="AA2318" s="1">
        <v>-0.04382726089624178</v>
      </c>
      <c r="AB2318" s="1">
        <v>0.06847629605494365</v>
      </c>
      <c r="AC2318" s="1">
        <v>-0.00289284453549099</v>
      </c>
    </row>
    <row r="2319" spans="1:29">
      <c r="A2319" s="11">
        <v>39849</v>
      </c>
      <c r="B2319" s="1">
        <v>-0.007212370026276615</v>
      </c>
      <c r="C2319" s="1">
        <v>0.00282653557849466</v>
      </c>
      <c r="D2319" s="1">
        <v>-0.01130377084549639</v>
      </c>
      <c r="E2319" s="1">
        <v>-0.005383065575044754</v>
      </c>
      <c r="F2319" s="1">
        <v>0.02599654770542492</v>
      </c>
      <c r="G2319" s="1">
        <v>-0.02246213270225972</v>
      </c>
      <c r="H2319" s="1">
        <v>-0.01629777965760459</v>
      </c>
      <c r="I2319" s="1">
        <v>-0.001806152480391177</v>
      </c>
      <c r="J2319" s="1">
        <v>-0.01918730482751918</v>
      </c>
      <c r="K2319" s="1">
        <v>-0.01679732442380677</v>
      </c>
      <c r="L2319" s="1">
        <v>-0.02013038259676647</v>
      </c>
      <c r="M2319" s="1">
        <v>-0.004772218242162674</v>
      </c>
      <c r="N2319" s="1">
        <v>0.002210998215950832</v>
      </c>
      <c r="O2319" s="1">
        <v>-0.05529883660935708</v>
      </c>
      <c r="P2319" s="1">
        <v>-0.01349081141983843</v>
      </c>
      <c r="Q2319" s="1">
        <v>-0.002855148770234517</v>
      </c>
      <c r="R2319" s="1">
        <v>-0.01430233251492541</v>
      </c>
      <c r="S2319" s="1">
        <v>0.03661567600183191</v>
      </c>
      <c r="T2319" s="1">
        <v>-0.001869016181815897</v>
      </c>
      <c r="U2319" s="1">
        <v>0.0274283321991653</v>
      </c>
      <c r="V2319" s="1">
        <v>0.002293365609502329</v>
      </c>
      <c r="W2319" s="1">
        <v>-0.02888502521144365</v>
      </c>
      <c r="X2319" s="1">
        <v>-0.03211533462496408</v>
      </c>
      <c r="Y2319" s="1">
        <v>-0.009677539187993633</v>
      </c>
      <c r="Z2319" s="1">
        <v>0.01253141453894235</v>
      </c>
      <c r="AA2319" s="1">
        <v>-0.02406841419229</v>
      </c>
      <c r="AB2319" s="1">
        <v>0.05138564396891843</v>
      </c>
      <c r="AC2319" s="1">
        <v>-0.01874557897561158</v>
      </c>
    </row>
    <row r="2320" spans="1:29">
      <c r="A2320" s="11">
        <v>39850</v>
      </c>
      <c r="B2320" s="1">
        <v>0.02727499242442422</v>
      </c>
      <c r="C2320" s="1">
        <v>0.0001282179119574955</v>
      </c>
      <c r="D2320" s="1">
        <v>0.02731413724034315</v>
      </c>
      <c r="E2320" s="1">
        <v>-0.01443289892889865</v>
      </c>
      <c r="F2320" s="1">
        <v>0.02444468645290332</v>
      </c>
      <c r="G2320" s="1">
        <v>-0.0198851325091256</v>
      </c>
      <c r="H2320" s="1">
        <v>0.01681477924077512</v>
      </c>
      <c r="I2320" s="1">
        <v>0.01600215529026094</v>
      </c>
      <c r="J2320" s="1">
        <v>0.01611052461112927</v>
      </c>
      <c r="K2320" s="1">
        <v>-0.01063019452754133</v>
      </c>
      <c r="L2320" s="1">
        <v>0.02631666257045828</v>
      </c>
      <c r="M2320" s="1">
        <v>0.01130260454991117</v>
      </c>
      <c r="N2320" s="1">
        <v>0.006894725704785554</v>
      </c>
      <c r="O2320" s="1">
        <v>0.03387888577020171</v>
      </c>
      <c r="P2320" s="1">
        <v>0.00512840314387808</v>
      </c>
      <c r="Q2320" s="1">
        <v>0.02961160241526706</v>
      </c>
      <c r="R2320" s="1">
        <v>0.04349019808031662</v>
      </c>
      <c r="S2320" s="1">
        <v>0.07064570564666939</v>
      </c>
      <c r="T2320" s="1">
        <v>0.02178580721930445</v>
      </c>
      <c r="U2320" s="1">
        <v>-0.01861368193650914</v>
      </c>
      <c r="V2320" s="1">
        <v>0.007150110065766935</v>
      </c>
      <c r="W2320" s="1">
        <v>-0.004339585148499747</v>
      </c>
      <c r="X2320" s="1">
        <v>0.04881775370615582</v>
      </c>
      <c r="Y2320" s="1">
        <v>0.01475937476729094</v>
      </c>
      <c r="Z2320" s="1">
        <v>0.02585239189781929</v>
      </c>
      <c r="AA2320" s="1">
        <v>0.03836330655742293</v>
      </c>
      <c r="AB2320" s="1">
        <v>0.08456877753223369</v>
      </c>
      <c r="AC2320" s="1">
        <v>0.02001357415246985</v>
      </c>
    </row>
    <row r="2321" spans="1:29">
      <c r="A2321" s="11">
        <v>39853</v>
      </c>
      <c r="B2321" s="1">
        <v>0.04826303825369949</v>
      </c>
      <c r="C2321" s="1">
        <v>0.02113756240683551</v>
      </c>
      <c r="D2321" s="1">
        <v>-0.01281095840976432</v>
      </c>
      <c r="E2321" s="1">
        <v>0.00601456770321418</v>
      </c>
      <c r="F2321" s="1">
        <v>0.01340141857563748</v>
      </c>
      <c r="G2321" s="1">
        <v>0.01938696277344043</v>
      </c>
      <c r="H2321" s="1">
        <v>0.00559344668236772</v>
      </c>
      <c r="I2321" s="1">
        <v>0.02343063212013119</v>
      </c>
      <c r="J2321" s="1">
        <v>0.04077008016450168</v>
      </c>
      <c r="K2321" s="1">
        <v>-0.001726747585875543</v>
      </c>
      <c r="L2321" s="1">
        <v>0.01800014248962012</v>
      </c>
      <c r="M2321" s="1">
        <v>0.01275675408239985</v>
      </c>
      <c r="N2321" s="1">
        <v>0.003286737462107503</v>
      </c>
      <c r="O2321" s="1">
        <v>0.0007283452076198849</v>
      </c>
      <c r="P2321" s="1">
        <v>0.005101851113301636</v>
      </c>
      <c r="Q2321" s="1">
        <v>0.06022635673510068</v>
      </c>
      <c r="R2321" s="1">
        <v>0.03334944692872255</v>
      </c>
      <c r="S2321" s="1">
        <v>0.02332177504911104</v>
      </c>
      <c r="T2321" s="1">
        <v>0.02588052663134532</v>
      </c>
      <c r="U2321" s="1">
        <v>0.01422499950661749</v>
      </c>
      <c r="V2321" s="1">
        <v>0.03322431672832415</v>
      </c>
      <c r="W2321" s="1">
        <v>-0.0006356677769743246</v>
      </c>
      <c r="X2321" s="1">
        <v>0.02981833740151729</v>
      </c>
      <c r="Y2321" s="1">
        <v>0.03340652314617842</v>
      </c>
      <c r="Z2321" s="1">
        <v>0.07050943162633549</v>
      </c>
      <c r="AA2321" s="1">
        <v>0.05204376369762387</v>
      </c>
      <c r="AB2321" s="1">
        <v>0.0121518801004683</v>
      </c>
      <c r="AC2321" s="1">
        <v>0.008472613533987428</v>
      </c>
    </row>
    <row r="2322" spans="1:29">
      <c r="A2322" s="11">
        <v>39854</v>
      </c>
      <c r="B2322" s="1">
        <v>-0.003432595050896881</v>
      </c>
      <c r="C2322" s="1">
        <v>0.00539460835913208</v>
      </c>
      <c r="D2322" s="1">
        <v>0.01286858209190056</v>
      </c>
      <c r="E2322" s="1">
        <v>0.01221720929963044</v>
      </c>
      <c r="F2322" s="1">
        <v>-0.001505232633644438</v>
      </c>
      <c r="G2322" s="1">
        <v>-0.01503750910955859</v>
      </c>
      <c r="H2322" s="1">
        <v>0.03047163176460188</v>
      </c>
      <c r="I2322" s="1">
        <v>0.0299633623922182</v>
      </c>
      <c r="J2322" s="1">
        <v>-0.02176281612739372</v>
      </c>
      <c r="K2322" s="1">
        <v>-0.004613081462503388</v>
      </c>
      <c r="L2322" s="1">
        <v>-0.002820244121485405</v>
      </c>
      <c r="M2322" s="1">
        <v>0.0003346002002559967</v>
      </c>
      <c r="N2322" s="1">
        <v>-0.01528806227552759</v>
      </c>
      <c r="O2322" s="1">
        <v>0.02801530876165792</v>
      </c>
      <c r="P2322" s="1">
        <v>0.01269053824211275</v>
      </c>
      <c r="Q2322" s="1">
        <v>-0.009594156272081378</v>
      </c>
      <c r="R2322" s="1">
        <v>0.008814806197293024</v>
      </c>
      <c r="S2322" s="1">
        <v>-0.0389103532801085</v>
      </c>
      <c r="T2322" s="1">
        <v>0.01442206072132035</v>
      </c>
      <c r="U2322" s="1">
        <v>0.01648636096888634</v>
      </c>
      <c r="V2322" s="1">
        <v>0.02812522165521036</v>
      </c>
      <c r="W2322" s="1">
        <v>0.005542438589341669</v>
      </c>
      <c r="X2322" s="1">
        <v>-0.02401139411299735</v>
      </c>
      <c r="Y2322" s="1">
        <v>0.01998689466487535</v>
      </c>
      <c r="Z2322" s="1">
        <v>-0.01402456482225922</v>
      </c>
      <c r="AA2322" s="1">
        <v>0.001749994752639372</v>
      </c>
      <c r="AB2322" s="1">
        <v>-0.001500704816167375</v>
      </c>
      <c r="AC2322" s="1">
        <v>-0.001326419164508708</v>
      </c>
    </row>
    <row r="2323" spans="1:29">
      <c r="A2323" s="11">
        <v>39855</v>
      </c>
      <c r="B2323" s="1">
        <v>0.0236344740525356</v>
      </c>
      <c r="C2323" s="1">
        <v>0.02445715132557935</v>
      </c>
      <c r="D2323" s="1">
        <v>-0.0006083615677574539</v>
      </c>
      <c r="E2323" s="1">
        <v>-0.0120697506299895</v>
      </c>
      <c r="F2323" s="1">
        <v>-0.04177879586594124</v>
      </c>
      <c r="G2323" s="1">
        <v>-0.008307406352343505</v>
      </c>
      <c r="H2323" s="1">
        <v>0.02605039082723293</v>
      </c>
      <c r="I2323" s="1">
        <v>-0.01319946654794024</v>
      </c>
      <c r="J2323" s="1">
        <v>0</v>
      </c>
      <c r="K2323" s="1">
        <v>0.0009657737220749585</v>
      </c>
      <c r="L2323" s="1">
        <v>-0.004967596167872013</v>
      </c>
      <c r="M2323" s="1">
        <v>0.009248911023598039</v>
      </c>
      <c r="N2323" s="1">
        <v>-0.0008315325264491857</v>
      </c>
      <c r="O2323" s="1">
        <v>-0.007786042104800273</v>
      </c>
      <c r="P2323" s="1">
        <v>-0.01086062396294551</v>
      </c>
      <c r="Q2323" s="1">
        <v>-0.01491376772521191</v>
      </c>
      <c r="R2323" s="1">
        <v>-0.01476515789964583</v>
      </c>
      <c r="S2323" s="1">
        <v>0.0185077762725534</v>
      </c>
      <c r="T2323" s="1">
        <v>-0.00446702849059244</v>
      </c>
      <c r="U2323" s="1">
        <v>0.07165328635188173</v>
      </c>
      <c r="V2323" s="1">
        <v>-0.02290050800283649</v>
      </c>
      <c r="W2323" s="1">
        <v>-0.005511889281487825</v>
      </c>
      <c r="X2323" s="1">
        <v>-0.01519545486554064</v>
      </c>
      <c r="Y2323" s="1">
        <v>0.01871337114419802</v>
      </c>
      <c r="Z2323" s="1">
        <v>-0.03403584244872149</v>
      </c>
      <c r="AA2323" s="1">
        <v>-0.006464125114452157</v>
      </c>
      <c r="AB2323" s="1">
        <v>-0.02805606843961939</v>
      </c>
      <c r="AC2323" s="1">
        <v>-0.01726825278663913</v>
      </c>
    </row>
    <row r="2324" spans="1:29">
      <c r="A2324" s="11">
        <v>39856</v>
      </c>
      <c r="B2324" s="1">
        <v>-0.001044415674091081</v>
      </c>
      <c r="C2324" s="1">
        <v>-0.008039088736723099</v>
      </c>
      <c r="D2324" s="1">
        <v>-0.01135182270872714</v>
      </c>
      <c r="E2324" s="1">
        <v>-0.007018574514333409</v>
      </c>
      <c r="F2324" s="1">
        <v>-0.02281144031792581</v>
      </c>
      <c r="G2324" s="1">
        <v>-0.01131991511703478</v>
      </c>
      <c r="H2324" s="1">
        <v>-0.01829839256389376</v>
      </c>
      <c r="I2324" s="1">
        <v>-0.000695485883589253</v>
      </c>
      <c r="J2324" s="1">
        <v>0.004449375421463841</v>
      </c>
      <c r="K2324" s="1">
        <v>-0.001929225739184748</v>
      </c>
      <c r="L2324" s="1">
        <v>-0.03637024396036936</v>
      </c>
      <c r="M2324" s="1">
        <v>-0.004085085841143754</v>
      </c>
      <c r="N2324" s="1">
        <v>-0.01054402459968429</v>
      </c>
      <c r="O2324" s="1">
        <v>0.06884224252225479</v>
      </c>
      <c r="P2324" s="1">
        <v>0.005067609760029512</v>
      </c>
      <c r="Q2324" s="1">
        <v>-0.01860645731512556</v>
      </c>
      <c r="R2324" s="1">
        <v>-0.02150222030244597</v>
      </c>
      <c r="S2324" s="1">
        <v>-0.005678618332138119</v>
      </c>
      <c r="T2324" s="1">
        <v>0.0002589538142920844</v>
      </c>
      <c r="U2324" s="1">
        <v>0.02236289753527898</v>
      </c>
      <c r="V2324" s="1">
        <v>0.0112171670471346</v>
      </c>
      <c r="W2324" s="1">
        <v>-0.008631480576672401</v>
      </c>
      <c r="X2324" s="1">
        <v>0.001469698816852549</v>
      </c>
      <c r="Y2324" s="1">
        <v>-0.01632836846431274</v>
      </c>
      <c r="Z2324" s="1">
        <v>-0.02392846927445447</v>
      </c>
      <c r="AA2324" s="1">
        <v>0.0002932946725913155</v>
      </c>
      <c r="AB2324" s="1">
        <v>-0.03453625002988325</v>
      </c>
      <c r="AC2324" s="1">
        <v>0.001802201563238848</v>
      </c>
    </row>
    <row r="2325" spans="1:29">
      <c r="A2325" s="11">
        <v>39857</v>
      </c>
      <c r="B2325" s="1">
        <v>0.0229967328995595</v>
      </c>
      <c r="C2325" s="1">
        <v>0.005402792439685555</v>
      </c>
      <c r="D2325" s="1">
        <v>0.005469449333943555</v>
      </c>
      <c r="E2325" s="1">
        <v>0.003926749309448363</v>
      </c>
      <c r="F2325" s="1">
        <v>-0.009889654570830464</v>
      </c>
      <c r="G2325" s="1">
        <v>-0.004579809097044696</v>
      </c>
      <c r="H2325" s="1">
        <v>-0.01048460343917945</v>
      </c>
      <c r="I2325" s="1">
        <v>0.0110295339234685</v>
      </c>
      <c r="J2325" s="1">
        <v>0.01328899852099652</v>
      </c>
      <c r="K2325" s="1">
        <v>0.002126250329967716</v>
      </c>
      <c r="L2325" s="1">
        <v>-0.002311559739831548</v>
      </c>
      <c r="M2325" s="1">
        <v>-0.001663237298161535</v>
      </c>
      <c r="N2325" s="1">
        <v>0.00560867540826826</v>
      </c>
      <c r="O2325" s="1">
        <v>0.06991516398959274</v>
      </c>
      <c r="P2325" s="1">
        <v>-0.0008403176847574523</v>
      </c>
      <c r="Q2325" s="1">
        <v>0.01614785111809458</v>
      </c>
      <c r="R2325" s="1">
        <v>0.03022428007923272</v>
      </c>
      <c r="S2325" s="1">
        <v>0.03540838862377171</v>
      </c>
      <c r="T2325" s="1">
        <v>0.03165972395707772</v>
      </c>
      <c r="U2325" s="1">
        <v>0.03269984861396447</v>
      </c>
      <c r="V2325" s="1">
        <v>-0.03783201755378107</v>
      </c>
      <c r="W2325" s="1">
        <v>0.004215877152445868</v>
      </c>
      <c r="X2325" s="1">
        <v>0.01063814709725697</v>
      </c>
      <c r="Y2325" s="1">
        <v>0.001571884588129846</v>
      </c>
      <c r="Z2325" s="1">
        <v>0.0460665223109431</v>
      </c>
      <c r="AA2325" s="1">
        <v>-0.0006447857902720511</v>
      </c>
      <c r="AB2325" s="1">
        <v>0.02135617499754683</v>
      </c>
      <c r="AC2325" s="1">
        <v>0.006521162264406577</v>
      </c>
    </row>
    <row r="2326" spans="1:29">
      <c r="A2326" s="11">
        <v>39860</v>
      </c>
      <c r="B2326" s="1">
        <v>-0.04904640657258263</v>
      </c>
      <c r="C2326" s="1">
        <v>-0.02992167994290185</v>
      </c>
      <c r="D2326" s="1">
        <v>-0.01196008704276885</v>
      </c>
      <c r="E2326" s="1">
        <v>-0.009387268239634206</v>
      </c>
      <c r="F2326" s="1">
        <v>-0.04692233476896268</v>
      </c>
      <c r="G2326" s="1">
        <v>0.002990730850197965</v>
      </c>
      <c r="H2326" s="1">
        <v>-0.02260420102897553</v>
      </c>
      <c r="I2326" s="1">
        <v>-0.03198652778821809</v>
      </c>
      <c r="J2326" s="1">
        <v>-0.03169399370016923</v>
      </c>
      <c r="K2326" s="1">
        <v>-0.01157190044214795</v>
      </c>
      <c r="L2326" s="1">
        <v>-0.02412800718577324</v>
      </c>
      <c r="M2326" s="1">
        <v>-0.01043840650698236</v>
      </c>
      <c r="N2326" s="1">
        <v>0.0103177684080471</v>
      </c>
      <c r="O2326" s="1">
        <v>-0.0207424394438871</v>
      </c>
      <c r="P2326" s="1">
        <v>-0.01429794909219639</v>
      </c>
      <c r="Q2326" s="1">
        <v>-0.02454605893366391</v>
      </c>
      <c r="R2326" s="1">
        <v>-0.0518526922867234</v>
      </c>
      <c r="S2326" s="1">
        <v>-0.04412585187375684</v>
      </c>
      <c r="T2326" s="1">
        <v>-0.04937703215365008</v>
      </c>
      <c r="U2326" s="1">
        <v>-0.0526316248086357</v>
      </c>
      <c r="V2326" s="1">
        <v>-0.01237221371672037</v>
      </c>
      <c r="W2326" s="1">
        <v>-0.001734153103370217</v>
      </c>
      <c r="X2326" s="1">
        <v>-0.01088926757014486</v>
      </c>
      <c r="Y2326" s="1">
        <v>-0.02580208280758423</v>
      </c>
      <c r="Z2326" s="1">
        <v>-0.05150631025885644</v>
      </c>
      <c r="AA2326" s="1">
        <v>-0.01641738755385591</v>
      </c>
      <c r="AB2326" s="1">
        <v>-0.04966028111989496</v>
      </c>
      <c r="AC2326" s="1">
        <v>-0.03462890937903873</v>
      </c>
    </row>
    <row r="2327" spans="1:29">
      <c r="A2327" s="11">
        <v>39861</v>
      </c>
      <c r="B2327" s="1">
        <v>-0.04691976768957984</v>
      </c>
      <c r="C2327" s="1">
        <v>-0.005539718845966712</v>
      </c>
      <c r="D2327" s="1">
        <v>-0.01334463825945054</v>
      </c>
      <c r="E2327" s="1">
        <v>-0.002105779637232574</v>
      </c>
      <c r="F2327" s="1">
        <v>-0.02217866011694447</v>
      </c>
      <c r="G2327" s="1">
        <v>-0.007568974335418033</v>
      </c>
      <c r="H2327" s="1">
        <v>-0.03830394815245131</v>
      </c>
      <c r="I2327" s="1">
        <v>-0.03681807007122828</v>
      </c>
      <c r="J2327" s="1">
        <v>-0.04288936682098199</v>
      </c>
      <c r="K2327" s="1">
        <v>-0.01482936484830777</v>
      </c>
      <c r="L2327" s="1">
        <v>-0.03888829091569057</v>
      </c>
      <c r="M2327" s="1">
        <v>-0.0007856326514042999</v>
      </c>
      <c r="N2327" s="1">
        <v>-0.003312051686533035</v>
      </c>
      <c r="O2327" s="1">
        <v>-0.04937086237032962</v>
      </c>
      <c r="P2327" s="1">
        <v>0.004266351023671122</v>
      </c>
      <c r="Q2327" s="1">
        <v>-0.01469074300909745</v>
      </c>
      <c r="R2327" s="1">
        <v>-0.04006979236243791</v>
      </c>
      <c r="S2327" s="1">
        <v>-0.04443153906317365</v>
      </c>
      <c r="T2327" s="1">
        <v>-0.03346976161811499</v>
      </c>
      <c r="U2327" s="1">
        <v>-0.006097483393110892</v>
      </c>
      <c r="V2327" s="1">
        <v>-0.005599367871153116</v>
      </c>
      <c r="W2327" s="1">
        <v>-0.01316489694011014</v>
      </c>
      <c r="X2327" s="1">
        <v>-0.03999998773789348</v>
      </c>
      <c r="Y2327" s="1">
        <v>-0.03782704813179549</v>
      </c>
      <c r="Z2327" s="1">
        <v>-0.06787954930317308</v>
      </c>
      <c r="AA2327" s="1">
        <v>-0.05490307644109338</v>
      </c>
      <c r="AB2327" s="1">
        <v>-0.04180421591786565</v>
      </c>
      <c r="AC2327" s="1">
        <v>-0.02962293848759656</v>
      </c>
    </row>
    <row r="2328" spans="1:29">
      <c r="A2328" s="11">
        <v>39862</v>
      </c>
      <c r="B2328" s="1">
        <v>-0.01227599388241063</v>
      </c>
      <c r="C2328" s="1">
        <v>0.05177874659423365</v>
      </c>
      <c r="D2328" s="1">
        <v>0.02228299962517766</v>
      </c>
      <c r="E2328" s="1">
        <v>0.01477190901316905</v>
      </c>
      <c r="F2328" s="1">
        <v>-0.007602442838035239</v>
      </c>
      <c r="G2328" s="1">
        <v>0.003004448164740214</v>
      </c>
      <c r="H2328" s="1">
        <v>0.000501218466498532</v>
      </c>
      <c r="I2328" s="1">
        <v>-0.004430318744330086</v>
      </c>
      <c r="J2328" s="1">
        <v>-0.01886787087265329</v>
      </c>
      <c r="K2328" s="1">
        <v>0.003961227239698273</v>
      </c>
      <c r="L2328" s="1">
        <v>0.004131511192791759</v>
      </c>
      <c r="M2328" s="1">
        <v>0.02291102870668316</v>
      </c>
      <c r="N2328" s="1">
        <v>-0.002769258612680514</v>
      </c>
      <c r="O2328" s="1">
        <v>-0.04540126926820343</v>
      </c>
      <c r="P2328" s="1">
        <v>-0.002548720148323413</v>
      </c>
      <c r="Q2328" s="1">
        <v>-0.009742832765517795</v>
      </c>
      <c r="R2328" s="1">
        <v>0.02197596775842081</v>
      </c>
      <c r="S2328" s="1">
        <v>0.004831063572586558</v>
      </c>
      <c r="T2328" s="1">
        <v>-0.02539134083540573</v>
      </c>
      <c r="U2328" s="1">
        <v>-0.009088895610150693</v>
      </c>
      <c r="V2328" s="1">
        <v>-0.008923527169961365</v>
      </c>
      <c r="W2328" s="1">
        <v>-0.01834368762796379</v>
      </c>
      <c r="X2328" s="1">
        <v>0.01911323895556238</v>
      </c>
      <c r="Y2328" s="1">
        <v>0.009912404415607146</v>
      </c>
      <c r="Z2328" s="1">
        <v>-0.005243209487796108</v>
      </c>
      <c r="AA2328" s="1">
        <v>-0.03645770073736609</v>
      </c>
      <c r="AB2328" s="1">
        <v>0.02411018460761749</v>
      </c>
      <c r="AC2328" s="1">
        <v>-0.00214635746706171</v>
      </c>
    </row>
    <row r="2329" spans="1:29">
      <c r="A2329" s="11">
        <v>39863</v>
      </c>
      <c r="B2329" s="1">
        <v>-0.01471162843001317</v>
      </c>
      <c r="C2329" s="1">
        <v>-0.002166399641302719</v>
      </c>
      <c r="D2329" s="1">
        <v>-0.01688135323137652</v>
      </c>
      <c r="E2329" s="1">
        <v>-0.001819684083618545</v>
      </c>
      <c r="F2329" s="1">
        <v>0.01959059788667905</v>
      </c>
      <c r="G2329" s="1">
        <v>-0.0004607241167459142</v>
      </c>
      <c r="H2329" s="1">
        <v>0.004757062550079905</v>
      </c>
      <c r="I2329" s="1">
        <v>0.009299408721870517</v>
      </c>
      <c r="J2329" s="1">
        <v>-0.03605769131235004</v>
      </c>
      <c r="K2329" s="1">
        <v>-0.01637397724615464</v>
      </c>
      <c r="L2329" s="1">
        <v>0.02549173185480225</v>
      </c>
      <c r="M2329" s="1">
        <v>0.0003296626499951216</v>
      </c>
      <c r="N2329" s="1">
        <v>0.00555398516228478</v>
      </c>
      <c r="O2329" s="1">
        <v>0.01948019946441604</v>
      </c>
      <c r="P2329" s="1">
        <v>-0.01107316451601759</v>
      </c>
      <c r="Q2329" s="1">
        <v>0.01349092938730068</v>
      </c>
      <c r="R2329" s="1">
        <v>-0.001081010637224988</v>
      </c>
      <c r="S2329" s="1">
        <v>-0.01502410656258368</v>
      </c>
      <c r="T2329" s="1">
        <v>-0.01139231830350285</v>
      </c>
      <c r="U2329" s="1">
        <v>0.03347859433423728</v>
      </c>
      <c r="V2329" s="1">
        <v>-0.0009629552872324476</v>
      </c>
      <c r="W2329" s="1">
        <v>-0.01679882270040833</v>
      </c>
      <c r="X2329" s="1">
        <v>0.009377230566381289</v>
      </c>
      <c r="Y2329" s="1">
        <v>-0.002851844358104372</v>
      </c>
      <c r="Z2329" s="1">
        <v>0.009956051779479891</v>
      </c>
      <c r="AA2329" s="1">
        <v>0.007200893108331829</v>
      </c>
      <c r="AB2329" s="1">
        <v>-0.01681592665259335</v>
      </c>
      <c r="AC2329" s="1">
        <v>0.05329825844326197</v>
      </c>
    </row>
    <row r="2330" spans="1:29">
      <c r="A2330" s="11">
        <v>39864</v>
      </c>
      <c r="B2330" s="1">
        <v>-0.04054565751059436</v>
      </c>
      <c r="C2330" s="1">
        <v>-0.004463321905494699</v>
      </c>
      <c r="D2330" s="1">
        <v>-0.001838304807367575</v>
      </c>
      <c r="E2330" s="1">
        <v>-0.01901038531969113</v>
      </c>
      <c r="F2330" s="1">
        <v>-0.02648089562366329</v>
      </c>
      <c r="G2330" s="1">
        <v>-0.02697093280271223</v>
      </c>
      <c r="H2330" s="1">
        <v>-0.001744601408876001</v>
      </c>
      <c r="I2330" s="1">
        <v>-0.020405761412016</v>
      </c>
      <c r="J2330" s="1">
        <v>-0.0187031876657866</v>
      </c>
      <c r="K2330" s="1">
        <v>-0.0002005837646373854</v>
      </c>
      <c r="L2330" s="1">
        <v>-0.02622310905545699</v>
      </c>
      <c r="M2330" s="1">
        <v>-0.005268569337619322</v>
      </c>
      <c r="N2330" s="1">
        <v>-0.004694816832848003</v>
      </c>
      <c r="O2330" s="1">
        <v>-0.03064190946244338</v>
      </c>
      <c r="P2330" s="1">
        <v>0.01722661675047932</v>
      </c>
      <c r="Q2330" s="1">
        <v>-0.01022262411578179</v>
      </c>
      <c r="R2330" s="1">
        <v>-0.03118849234898613</v>
      </c>
      <c r="S2330" s="1">
        <v>-0.02928616048788091</v>
      </c>
      <c r="T2330" s="1">
        <v>-0.01383765793623926</v>
      </c>
      <c r="U2330" s="1">
        <v>-0.01131574542069136</v>
      </c>
      <c r="V2330" s="1">
        <v>-0.01455504326635926</v>
      </c>
      <c r="W2330" s="1">
        <v>0.0464579756182093</v>
      </c>
      <c r="X2330" s="1">
        <v>-0.005945664297392961</v>
      </c>
      <c r="Y2330" s="1">
        <v>-0.01848878912792573</v>
      </c>
      <c r="Z2330" s="1">
        <v>-0.02522454188596246</v>
      </c>
      <c r="AA2330" s="1">
        <v>-0.004744657320981838</v>
      </c>
      <c r="AB2330" s="1">
        <v>-0.06841523929986715</v>
      </c>
      <c r="AC2330" s="1">
        <v>-0.02314496144307487</v>
      </c>
    </row>
    <row r="2331" spans="1:29">
      <c r="A2331" s="11">
        <v>39868</v>
      </c>
      <c r="B2331" s="1">
        <v>-0.02428218905445456</v>
      </c>
      <c r="C2331" s="1">
        <v>-0.01066277118409165</v>
      </c>
      <c r="D2331" s="1">
        <v>-0.01241385801466555</v>
      </c>
      <c r="E2331" s="1">
        <v>-0.01247675457135078</v>
      </c>
      <c r="F2331" s="1">
        <v>0.006325949248798368</v>
      </c>
      <c r="G2331" s="1">
        <v>0.002368891657662076</v>
      </c>
      <c r="H2331" s="1">
        <v>-0.01972042059711854</v>
      </c>
      <c r="I2331" s="1">
        <v>-0.01384908133757512</v>
      </c>
      <c r="J2331" s="1">
        <v>-0.008894838236073066</v>
      </c>
      <c r="K2331" s="1">
        <v>0.01464388524306814</v>
      </c>
      <c r="L2331" s="1">
        <v>0.007136003804878888</v>
      </c>
      <c r="M2331" s="1">
        <v>-0.001765587338430352</v>
      </c>
      <c r="N2331" s="1">
        <v>0.002219674661669391</v>
      </c>
      <c r="O2331" s="1">
        <v>0.05096797892716887</v>
      </c>
      <c r="P2331" s="1">
        <v>-0.03471680043065029</v>
      </c>
      <c r="Q2331" s="1">
        <v>0.01025387208613382</v>
      </c>
      <c r="R2331" s="1">
        <v>-0.0001196026181187193</v>
      </c>
      <c r="S2331" s="1">
        <v>-0.04336889413307987</v>
      </c>
      <c r="T2331" s="1">
        <v>-0.01556441148247556</v>
      </c>
      <c r="U2331" s="1">
        <v>-0.007854404466869802</v>
      </c>
      <c r="V2331" s="1">
        <v>-0.01706852188887087</v>
      </c>
      <c r="W2331" s="1">
        <v>0.002476542462743314</v>
      </c>
      <c r="X2331" s="1">
        <v>-0.0123364117371102</v>
      </c>
      <c r="Y2331" s="1">
        <v>0.001829439192448712</v>
      </c>
      <c r="Z2331" s="1">
        <v>-0.04372425956710713</v>
      </c>
      <c r="AA2331" s="1">
        <v>0.03088901410656941</v>
      </c>
      <c r="AB2331" s="1">
        <v>0</v>
      </c>
      <c r="AC2331" s="1">
        <v>-0.01091756788762654</v>
      </c>
    </row>
    <row r="2332" spans="1:29">
      <c r="A2332" s="11">
        <v>39869</v>
      </c>
      <c r="B2332" s="1">
        <v>0.0065996470403904</v>
      </c>
      <c r="C2332" s="1">
        <v>-0.01543170578557029</v>
      </c>
      <c r="D2332" s="1">
        <v>-0.009959235214186735</v>
      </c>
      <c r="E2332" s="1">
        <v>0.005376467744410141</v>
      </c>
      <c r="F2332" s="1">
        <v>0.01395510032055891</v>
      </c>
      <c r="G2332" s="1">
        <v>0.006145453782633314</v>
      </c>
      <c r="H2332" s="1">
        <v>0.00381980412646965</v>
      </c>
      <c r="I2332" s="1">
        <v>0.01146871532025395</v>
      </c>
      <c r="J2332" s="1">
        <v>0.02564117852563719</v>
      </c>
      <c r="K2332" s="1">
        <v>-0.005338121591834111</v>
      </c>
      <c r="L2332" s="1">
        <v>0.02690696401770309</v>
      </c>
      <c r="M2332" s="1">
        <v>-0.005084296791139531</v>
      </c>
      <c r="N2332" s="1">
        <v>0.007198096745947957</v>
      </c>
      <c r="O2332" s="1">
        <v>0.07198372076838622</v>
      </c>
      <c r="P2332" s="1">
        <v>-0.006140058328127029</v>
      </c>
      <c r="Q2332" s="1">
        <v>0.03022990627273403</v>
      </c>
      <c r="R2332" s="1">
        <v>0.01061240045519907</v>
      </c>
      <c r="S2332" s="1">
        <v>0.005913298938929223</v>
      </c>
      <c r="T2332" s="1">
        <v>0.00856210284940917</v>
      </c>
      <c r="U2332" s="1">
        <v>0.04048833754335157</v>
      </c>
      <c r="V2332" s="1">
        <v>0.01771328528429383</v>
      </c>
      <c r="W2332" s="1">
        <v>0.02543701689899525</v>
      </c>
      <c r="X2332" s="1">
        <v>0.06056022123335936</v>
      </c>
      <c r="Y2332" s="1">
        <v>0.00784593512533216</v>
      </c>
      <c r="Z2332" s="1">
        <v>0.01026465530284626</v>
      </c>
      <c r="AA2332" s="1">
        <v>-0.009248970041592974</v>
      </c>
      <c r="AB2332" s="1">
        <v>-0.02447955863971529</v>
      </c>
      <c r="AC2332" s="1">
        <v>0.0220760620056768</v>
      </c>
    </row>
    <row r="2333" spans="1:29">
      <c r="A2333" s="11">
        <v>39870</v>
      </c>
      <c r="B2333" s="1">
        <v>-0.05395447983377077</v>
      </c>
      <c r="C2333" s="1">
        <v>-0.04005497948043157</v>
      </c>
      <c r="D2333" s="1">
        <v>-0.009229950212656823</v>
      </c>
      <c r="E2333" s="1">
        <v>0.02967907831708483</v>
      </c>
      <c r="F2333" s="1">
        <v>0.008307455598919322</v>
      </c>
      <c r="G2333" s="1">
        <v>0.0007044522875361281</v>
      </c>
      <c r="H2333" s="1">
        <v>0.02587525265344737</v>
      </c>
      <c r="I2333" s="1">
        <v>0.01214883083957785</v>
      </c>
      <c r="J2333" s="1">
        <v>-0.03624989853400207</v>
      </c>
      <c r="K2333" s="1">
        <v>0.008547011236453628</v>
      </c>
      <c r="L2333" s="1">
        <v>0.01523706044385076</v>
      </c>
      <c r="M2333" s="1">
        <v>-0.02666400934994217</v>
      </c>
      <c r="N2333" s="1">
        <v>0.0118197075041957</v>
      </c>
      <c r="O2333" s="1">
        <v>0.004886437044079539</v>
      </c>
      <c r="P2333" s="1">
        <v>-0.002647619160477288</v>
      </c>
      <c r="Q2333" s="1">
        <v>0.02769999533066136</v>
      </c>
      <c r="R2333" s="1">
        <v>0.01914680846927919</v>
      </c>
      <c r="S2333" s="1">
        <v>0.01175687505396761</v>
      </c>
      <c r="T2333" s="1">
        <v>-0.01307166514896052</v>
      </c>
      <c r="U2333" s="1">
        <v>-0.03152158162230856</v>
      </c>
      <c r="V2333" s="1">
        <v>-0.003715665615438568</v>
      </c>
      <c r="W2333" s="1">
        <v>0.03256894059565107</v>
      </c>
      <c r="X2333" s="1">
        <v>0.07030673540713472</v>
      </c>
      <c r="Y2333" s="1">
        <v>-0.01778403458527822</v>
      </c>
      <c r="Z2333" s="1">
        <v>0.004002380296125763</v>
      </c>
      <c r="AA2333" s="1">
        <v>-0.0251277320253892</v>
      </c>
      <c r="AB2333" s="1">
        <v>0.03262238919268201</v>
      </c>
      <c r="AC2333" s="1">
        <v>-0.01125926492007101</v>
      </c>
    </row>
    <row r="2334" spans="1:29">
      <c r="A2334" s="11">
        <v>39871</v>
      </c>
      <c r="B2334" s="1">
        <v>0.00462048444581864</v>
      </c>
      <c r="C2334" s="1">
        <v>-0.007645335976377177</v>
      </c>
      <c r="D2334" s="1">
        <v>0.0001521262004515744</v>
      </c>
      <c r="E2334" s="1">
        <v>-0.00545329672434447</v>
      </c>
      <c r="F2334" s="1">
        <v>-0.03627624984770272</v>
      </c>
      <c r="G2334" s="1">
        <v>0.02511734945362143</v>
      </c>
      <c r="H2334" s="1">
        <v>0.006923880080054401</v>
      </c>
      <c r="I2334" s="1">
        <v>0.0168037694765677</v>
      </c>
      <c r="J2334" s="1">
        <v>0.001297124799781724</v>
      </c>
      <c r="K2334" s="1">
        <v>-0.0007883419920693413</v>
      </c>
      <c r="L2334" s="1">
        <v>-0.003842998049045199</v>
      </c>
      <c r="M2334" s="1">
        <v>-0.0007988854312537264</v>
      </c>
      <c r="N2334" s="1">
        <v>-0.0054331085055771</v>
      </c>
      <c r="O2334" s="1">
        <v>-0.02211776972356627</v>
      </c>
      <c r="P2334" s="1">
        <v>0.02300857873390161</v>
      </c>
      <c r="Q2334" s="1">
        <v>-0.03994431385657371</v>
      </c>
      <c r="R2334" s="1">
        <v>-0.01917460800524229</v>
      </c>
      <c r="S2334" s="1">
        <v>-0.01807613102651762</v>
      </c>
      <c r="T2334" s="1">
        <v>0.0021993105245528</v>
      </c>
      <c r="U2334" s="1">
        <v>-0.02199798282053012</v>
      </c>
      <c r="V2334" s="1">
        <v>-0.001374250837581581</v>
      </c>
      <c r="W2334" s="1">
        <v>0.002160262166572391</v>
      </c>
      <c r="X2334" s="1">
        <v>-0.004334715101532383</v>
      </c>
      <c r="Y2334" s="1">
        <v>-0.006764233605994319</v>
      </c>
      <c r="Z2334" s="1">
        <v>0.05979760470624518</v>
      </c>
      <c r="AA2334" s="1">
        <v>-0.01160876142584844</v>
      </c>
      <c r="AB2334" s="1">
        <v>-0.01579605247456561</v>
      </c>
      <c r="AC2334" s="1">
        <v>-0.03555658328258449</v>
      </c>
    </row>
    <row r="2335" spans="1:29">
      <c r="A2335" s="11">
        <v>39874</v>
      </c>
      <c r="B2335" s="1">
        <v>-0.07128489164819884</v>
      </c>
      <c r="C2335" s="1">
        <v>-0.01514754863208101</v>
      </c>
      <c r="D2335" s="1">
        <v>-7.619502424971447E-05</v>
      </c>
      <c r="E2335" s="1">
        <v>-0.002610940804038675</v>
      </c>
      <c r="F2335" s="1">
        <v>0.01760871284364862</v>
      </c>
      <c r="G2335" s="1">
        <v>-0.008243551067504074</v>
      </c>
      <c r="H2335" s="1">
        <v>-0.01031447763956672</v>
      </c>
      <c r="I2335" s="1">
        <v>-0.0492412804971547</v>
      </c>
      <c r="J2335" s="1">
        <v>-0.01424888486575715</v>
      </c>
      <c r="K2335" s="1">
        <v>-0.03431950316268617</v>
      </c>
      <c r="L2335" s="1">
        <v>-0.009908581209947864</v>
      </c>
      <c r="M2335" s="1">
        <v>0.001485114387878683</v>
      </c>
      <c r="N2335" s="1">
        <v>-0.02239825259826655</v>
      </c>
      <c r="O2335" s="1">
        <v>0.02614727883991574</v>
      </c>
      <c r="P2335" s="1">
        <v>0.0147057946452871</v>
      </c>
      <c r="Q2335" s="1">
        <v>-0.03842270321396379</v>
      </c>
      <c r="R2335" s="1">
        <v>-0.0319100906066585</v>
      </c>
      <c r="S2335" s="1">
        <v>-0.05851420496162096</v>
      </c>
      <c r="T2335" s="1">
        <v>-0.03003999401575397</v>
      </c>
      <c r="U2335" s="1">
        <v>-0.0305253406855448</v>
      </c>
      <c r="V2335" s="1">
        <v>-0.02275157896414892</v>
      </c>
      <c r="W2335" s="1">
        <v>-0.0294041630708185</v>
      </c>
      <c r="X2335" s="1">
        <v>-0.02511726036809381</v>
      </c>
      <c r="Y2335" s="1">
        <v>-0.02070593563915468</v>
      </c>
      <c r="Z2335" s="1">
        <v>-0.0795717252904089</v>
      </c>
      <c r="AA2335" s="1">
        <v>0.02017265168866467</v>
      </c>
      <c r="AB2335" s="1">
        <v>-0.06172851639279819</v>
      </c>
      <c r="AC2335" s="1">
        <v>-0.01975901719620687</v>
      </c>
    </row>
    <row r="2336" spans="1:29">
      <c r="A2336" s="11">
        <v>39875</v>
      </c>
      <c r="B2336" s="1">
        <v>0.005570974679619978</v>
      </c>
      <c r="C2336" s="1">
        <v>0.02134714703175677</v>
      </c>
      <c r="D2336" s="1">
        <v>0.002281361018582562</v>
      </c>
      <c r="E2336" s="1">
        <v>0.007853498618896726</v>
      </c>
      <c r="F2336" s="1">
        <v>-0.003887083067112496</v>
      </c>
      <c r="G2336" s="1">
        <v>-0.008773965920515159</v>
      </c>
      <c r="H2336" s="1">
        <v>-0.02506195242314324</v>
      </c>
      <c r="I2336" s="1">
        <v>-0.01679055614739944</v>
      </c>
      <c r="J2336" s="1">
        <v>-0.01708251112834369</v>
      </c>
      <c r="K2336" s="1">
        <v>-0.01286753620737568</v>
      </c>
      <c r="L2336" s="1">
        <v>-0.01759579740200712</v>
      </c>
      <c r="M2336" s="1">
        <v>0.01517021749939418</v>
      </c>
      <c r="N2336" s="1">
        <v>-0.0385582147525908</v>
      </c>
      <c r="O2336" s="1">
        <v>-0.02860736437358813</v>
      </c>
      <c r="P2336" s="1">
        <v>-0.02728049903397167</v>
      </c>
      <c r="Q2336" s="1">
        <v>-0.0240798862092737</v>
      </c>
      <c r="R2336" s="1">
        <v>-0.02349768402323094</v>
      </c>
      <c r="S2336" s="1">
        <v>-0.01117280977837598</v>
      </c>
      <c r="T2336" s="1">
        <v>-0.02026144581173017</v>
      </c>
      <c r="U2336" s="1">
        <v>-0.02793575157993222</v>
      </c>
      <c r="V2336" s="1">
        <v>-0.02267811900338801</v>
      </c>
      <c r="W2336" s="1">
        <v>-0.02158831828651997</v>
      </c>
      <c r="X2336" s="1">
        <v>-0.0254208220738309</v>
      </c>
      <c r="Y2336" s="1">
        <v>-0.06139357560683734</v>
      </c>
      <c r="Z2336" s="1">
        <v>-0.02389184929039945</v>
      </c>
      <c r="AA2336" s="1">
        <v>-0.06302874596822816</v>
      </c>
      <c r="AB2336" s="1">
        <v>-0.03618387646055055</v>
      </c>
      <c r="AC2336" s="1">
        <v>-0.01229096285526265</v>
      </c>
    </row>
    <row r="2337" spans="1:29">
      <c r="A2337" s="11">
        <v>39876</v>
      </c>
      <c r="B2337" s="1">
        <v>-0.008464185214444697</v>
      </c>
      <c r="C2337" s="1">
        <v>0.00519308590650569</v>
      </c>
      <c r="D2337" s="1">
        <v>-0.02196532793324135</v>
      </c>
      <c r="E2337" s="1">
        <v>0.05220792811402775</v>
      </c>
      <c r="F2337" s="1">
        <v>-0.01863051101010593</v>
      </c>
      <c r="G2337" s="1">
        <v>-0.003028242709759321</v>
      </c>
      <c r="H2337" s="1">
        <v>0.02239736847576879</v>
      </c>
      <c r="I2337" s="1">
        <v>0.009019724281968733</v>
      </c>
      <c r="J2337" s="1">
        <v>0.0320854617500983</v>
      </c>
      <c r="K2337" s="1">
        <v>-0.003310693731554459</v>
      </c>
      <c r="L2337" s="1">
        <v>0.001335854978600004</v>
      </c>
      <c r="M2337" s="1">
        <v>-0.001685175129050531</v>
      </c>
      <c r="N2337" s="1">
        <v>0.00959013675149456</v>
      </c>
      <c r="O2337" s="1">
        <v>0.01158664540629784</v>
      </c>
      <c r="P2337" s="1">
        <v>0.01928122861760162</v>
      </c>
      <c r="Q2337" s="1">
        <v>0.02374875786338793</v>
      </c>
      <c r="R2337" s="1">
        <v>0.01190630199857368</v>
      </c>
      <c r="S2337" s="1">
        <v>0.07062098213141721</v>
      </c>
      <c r="T2337" s="1">
        <v>-0.01785798035096486</v>
      </c>
      <c r="U2337" s="1">
        <v>-0.001948346459660799</v>
      </c>
      <c r="V2337" s="1">
        <v>0.0009258406858843049</v>
      </c>
      <c r="W2337" s="1">
        <v>-0.0002725874433395781</v>
      </c>
      <c r="X2337" s="1">
        <v>0.00881209325806287</v>
      </c>
      <c r="Y2337" s="1">
        <v>0.00710964122488833</v>
      </c>
      <c r="Z2337" s="1">
        <v>0.009017725699615342</v>
      </c>
      <c r="AA2337" s="1">
        <v>-0.02478335766906159</v>
      </c>
      <c r="AB2337" s="1">
        <v>0.03822507237301642</v>
      </c>
      <c r="AC2337" s="1">
        <v>0.0251366273113558</v>
      </c>
    </row>
    <row r="2338" spans="1:29">
      <c r="A2338" s="11">
        <v>39877</v>
      </c>
      <c r="B2338" s="1">
        <v>-0.06658383080940777</v>
      </c>
      <c r="C2338" s="1">
        <v>-0.02531366637196775</v>
      </c>
      <c r="D2338" s="1">
        <v>-0.01691135701123381</v>
      </c>
      <c r="E2338" s="1">
        <v>-0.004690266711325886</v>
      </c>
      <c r="F2338" s="1">
        <v>-0.04053352675764132</v>
      </c>
      <c r="G2338" s="1">
        <v>-0.0119157420428484</v>
      </c>
      <c r="H2338" s="1">
        <v>-0.00448088875562036</v>
      </c>
      <c r="I2338" s="1">
        <v>-0.04481545154968625</v>
      </c>
      <c r="J2338" s="1">
        <v>-0.0259069923990255</v>
      </c>
      <c r="K2338" s="1">
        <v>-0.0444256532895535</v>
      </c>
      <c r="L2338" s="1">
        <v>-0.01438463005587742</v>
      </c>
      <c r="M2338" s="1">
        <v>-0.01654470737109126</v>
      </c>
      <c r="N2338" s="1">
        <v>-0.03828434188064667</v>
      </c>
      <c r="O2338" s="1">
        <v>-0.009545088353634212</v>
      </c>
      <c r="P2338" s="1">
        <v>0.01461759677903984</v>
      </c>
      <c r="Q2338" s="1">
        <v>-0.02078755657995068</v>
      </c>
      <c r="R2338" s="1">
        <v>-0.05061515583793541</v>
      </c>
      <c r="S2338" s="1">
        <v>-0.01319254064553477</v>
      </c>
      <c r="T2338" s="1">
        <v>-0.02361678099941622</v>
      </c>
      <c r="U2338" s="1">
        <v>-0.03733533315996351</v>
      </c>
      <c r="V2338" s="1">
        <v>0.0239540934100908</v>
      </c>
      <c r="W2338" s="1">
        <v>-0.01780192982423212</v>
      </c>
      <c r="X2338" s="1">
        <v>-0.02620535573558613</v>
      </c>
      <c r="Y2338" s="1">
        <v>-0.04837623893875465</v>
      </c>
      <c r="Z2338" s="1">
        <v>-0.03096098615447429</v>
      </c>
      <c r="AA2338" s="1">
        <v>0.009752820254751882</v>
      </c>
      <c r="AB2338" s="1">
        <v>-0.02827066033519654</v>
      </c>
      <c r="AC2338" s="1">
        <v>0.00364200433628814</v>
      </c>
    </row>
    <row r="2339" spans="1:29">
      <c r="A2339" s="11">
        <v>39878</v>
      </c>
      <c r="B2339" s="1">
        <v>-0.01912204135113926</v>
      </c>
      <c r="C2339" s="1">
        <v>0.005167829246514044</v>
      </c>
      <c r="D2339" s="1">
        <v>0.001656939635322985</v>
      </c>
      <c r="E2339" s="1">
        <v>0.01016843676251078</v>
      </c>
      <c r="F2339" s="1">
        <v>0.0310159136896091</v>
      </c>
      <c r="G2339" s="1">
        <v>0.01229584762857572</v>
      </c>
      <c r="H2339" s="1">
        <v>0.01025270695679237</v>
      </c>
      <c r="I2339" s="1">
        <v>0.0004992515947876974</v>
      </c>
      <c r="J2339" s="1">
        <v>0.04920233600290258</v>
      </c>
      <c r="K2339" s="1">
        <v>-0.02693908953331914</v>
      </c>
      <c r="L2339" s="1">
        <v>0.03164274841389592</v>
      </c>
      <c r="M2339" s="1">
        <v>-0.01018575481065576</v>
      </c>
      <c r="N2339" s="1">
        <v>-0.01496555193240801</v>
      </c>
      <c r="O2339" s="1">
        <v>0.02120139024577727</v>
      </c>
      <c r="P2339" s="1">
        <v>0.002542470739406832</v>
      </c>
      <c r="Q2339" s="1">
        <v>0.03584341583514328</v>
      </c>
      <c r="R2339" s="1">
        <v>0.01748126841262843</v>
      </c>
      <c r="S2339" s="1">
        <v>0.02606964127390343</v>
      </c>
      <c r="T2339" s="1">
        <v>0.007224383863820405</v>
      </c>
      <c r="U2339" s="1">
        <v>0.01343467446644442</v>
      </c>
      <c r="V2339" s="1">
        <v>0.02499994543494477</v>
      </c>
      <c r="W2339" s="1">
        <v>0.01331602856190628</v>
      </c>
      <c r="X2339" s="1">
        <v>-0.005023300871496272</v>
      </c>
      <c r="Y2339" s="1">
        <v>-0.002576898271193895</v>
      </c>
      <c r="Z2339" s="1">
        <v>0.03260884234358064</v>
      </c>
      <c r="AA2339" s="1">
        <v>0.02580173016735654</v>
      </c>
      <c r="AB2339" s="1">
        <v>-0.01759142583961526</v>
      </c>
      <c r="AC2339" s="1">
        <v>0.03193003190085419</v>
      </c>
    </row>
    <row r="2340" spans="1:29">
      <c r="A2340" s="11">
        <v>39881</v>
      </c>
      <c r="B2340" s="1">
        <v>-0.04594017293793839</v>
      </c>
      <c r="C2340" s="1">
        <v>-0.06657003477330847</v>
      </c>
      <c r="D2340" s="1">
        <v>-0.03501781270388049</v>
      </c>
      <c r="E2340" s="1">
        <v>-0.006628892069547976</v>
      </c>
      <c r="F2340" s="1">
        <v>-0.02321035126998705</v>
      </c>
      <c r="G2340" s="1">
        <v>0.009110194389915449</v>
      </c>
      <c r="H2340" s="1">
        <v>0.01410869639978718</v>
      </c>
      <c r="I2340" s="1">
        <v>-0.00380387126491466</v>
      </c>
      <c r="J2340" s="1">
        <v>-0.03802302909714173</v>
      </c>
      <c r="K2340" s="1">
        <v>-0.03438276418988406</v>
      </c>
      <c r="L2340" s="1">
        <v>-0.01418792506597122</v>
      </c>
      <c r="M2340" s="1">
        <v>-0.0581568379496552</v>
      </c>
      <c r="N2340" s="1">
        <v>-0.0376786741755849</v>
      </c>
      <c r="O2340" s="1">
        <v>-0.002201694864985448</v>
      </c>
      <c r="P2340" s="1">
        <v>0.02789533251685117</v>
      </c>
      <c r="Q2340" s="1">
        <v>-0.01032141770524175</v>
      </c>
      <c r="R2340" s="1">
        <v>-0.01414650668456874</v>
      </c>
      <c r="S2340" s="1">
        <v>-0.02540728253253555</v>
      </c>
      <c r="T2340" s="1">
        <v>-0.04866655175870238</v>
      </c>
      <c r="U2340" s="1">
        <v>-0.03401671582169319</v>
      </c>
      <c r="V2340" s="1">
        <v>-0.04187476121388722</v>
      </c>
      <c r="W2340" s="1">
        <v>-0.009855717264057429</v>
      </c>
      <c r="X2340" s="1">
        <v>-0.01442487715929575</v>
      </c>
      <c r="Y2340" s="1">
        <v>-0.02622717489832127</v>
      </c>
      <c r="Z2340" s="1">
        <v>-0.02807018854078236</v>
      </c>
      <c r="AA2340" s="1">
        <v>-0.02109822209054901</v>
      </c>
      <c r="AB2340" s="1">
        <v>-0.006887457993639434</v>
      </c>
      <c r="AC2340" s="1">
        <v>-0.03281742964540024</v>
      </c>
    </row>
    <row r="2341" spans="1:29">
      <c r="A2341" s="11">
        <v>39884</v>
      </c>
      <c r="B2341" s="1">
        <v>0.08208982620437655</v>
      </c>
      <c r="C2341" s="1">
        <v>0.002542145121972261</v>
      </c>
      <c r="D2341" s="1">
        <v>0.01526651287869618</v>
      </c>
      <c r="E2341" s="1">
        <v>0.007167535283270521</v>
      </c>
      <c r="F2341" s="1">
        <v>0.0568164840535248</v>
      </c>
      <c r="G2341" s="1">
        <v>0.0004629635050841241</v>
      </c>
      <c r="H2341" s="1">
        <v>0.03905318063239482</v>
      </c>
      <c r="I2341" s="1">
        <v>-0.0001253848794678936</v>
      </c>
      <c r="J2341" s="1">
        <v>0.0434783694076768</v>
      </c>
      <c r="K2341" s="1">
        <v>0.04346816719445146</v>
      </c>
      <c r="L2341" s="1">
        <v>0.02142203408835908</v>
      </c>
      <c r="M2341" s="1">
        <v>-0.0002456226908824632</v>
      </c>
      <c r="N2341" s="1">
        <v>0.02210307891647445</v>
      </c>
      <c r="O2341" s="1">
        <v>0.0354664526250501</v>
      </c>
      <c r="P2341" s="1">
        <v>0.002466975812028815</v>
      </c>
      <c r="Q2341" s="1">
        <v>0.02423458970537196</v>
      </c>
      <c r="R2341" s="1">
        <v>0.04218147344307988</v>
      </c>
      <c r="S2341" s="1">
        <v>0.0327543690763088</v>
      </c>
      <c r="T2341" s="1">
        <v>0.01781517042994318</v>
      </c>
      <c r="U2341" s="1">
        <v>0.02563417092669584</v>
      </c>
      <c r="V2341" s="1">
        <v>0.05060588623063245</v>
      </c>
      <c r="W2341" s="1">
        <v>-0.001198322867414725</v>
      </c>
      <c r="X2341" s="1">
        <v>0.06878895386102291</v>
      </c>
      <c r="Y2341" s="1">
        <v>-0.02403919381530606</v>
      </c>
      <c r="Z2341" s="1">
        <v>0.02330153431003557</v>
      </c>
      <c r="AA2341" s="1">
        <v>-0.01376052697621344</v>
      </c>
      <c r="AB2341" s="1">
        <v>0.05478531180065782</v>
      </c>
      <c r="AC2341" s="1">
        <v>0.02787191112201848</v>
      </c>
    </row>
    <row r="2342" spans="1:29">
      <c r="A2342" s="11">
        <v>39885</v>
      </c>
      <c r="B2342" s="1">
        <v>0.08341541496103022</v>
      </c>
      <c r="C2342" s="1">
        <v>-0.02789117453251799</v>
      </c>
      <c r="D2342" s="1">
        <v>-0.004543277715276295</v>
      </c>
      <c r="E2342" s="1">
        <v>-0.003926309969324637</v>
      </c>
      <c r="F2342" s="1">
        <v>0.03630198796395256</v>
      </c>
      <c r="G2342" s="1">
        <v>0.0004628556726633537</v>
      </c>
      <c r="H2342" s="1">
        <v>-0.01245017314863683</v>
      </c>
      <c r="I2342" s="1">
        <v>0.04457543946541231</v>
      </c>
      <c r="J2342" s="1">
        <v>0.06691911145986418</v>
      </c>
      <c r="K2342" s="1">
        <v>0.01661865482239078</v>
      </c>
      <c r="L2342" s="1">
        <v>0.05640117176153803</v>
      </c>
      <c r="M2342" s="1">
        <v>-0.01105103864879242</v>
      </c>
      <c r="N2342" s="1">
        <v>0.02162480479450846</v>
      </c>
      <c r="O2342" s="1">
        <v>0.04977919232496686</v>
      </c>
      <c r="P2342" s="1">
        <v>-0.001640876084497145</v>
      </c>
      <c r="Q2342" s="1">
        <v>0.03494213801045287</v>
      </c>
      <c r="R2342" s="1">
        <v>0.06842755919166965</v>
      </c>
      <c r="S2342" s="1">
        <v>0.06084116108473658</v>
      </c>
      <c r="T2342" s="1">
        <v>0.04587114620093513</v>
      </c>
      <c r="U2342" s="1">
        <v>0.06513487340371915</v>
      </c>
      <c r="V2342" s="1">
        <v>-0.00963360865561913</v>
      </c>
      <c r="W2342" s="1">
        <v>0.008212751993490253</v>
      </c>
      <c r="X2342" s="1">
        <v>0.10715499098725</v>
      </c>
      <c r="Y2342" s="1">
        <v>0.09523012579302037</v>
      </c>
      <c r="Z2342" s="1">
        <v>0.07119961150986032</v>
      </c>
      <c r="AA2342" s="1">
        <v>0.02619625306724704</v>
      </c>
      <c r="AB2342" s="1">
        <v>0.04733720539685926</v>
      </c>
      <c r="AC2342" s="1">
        <v>0.06059901229867992</v>
      </c>
    </row>
    <row r="2343" spans="1:29">
      <c r="A2343" s="11">
        <v>39888</v>
      </c>
      <c r="B2343" s="1">
        <v>0.0383448209167061</v>
      </c>
      <c r="C2343" s="1">
        <v>0.04303711755590522</v>
      </c>
      <c r="D2343" s="1">
        <v>0.0428936153736692</v>
      </c>
      <c r="E2343" s="1">
        <v>-0.006159092111378883</v>
      </c>
      <c r="F2343" s="1">
        <v>0.05187879014006835</v>
      </c>
      <c r="G2343" s="1">
        <v>-0.003237958982945877</v>
      </c>
      <c r="H2343" s="1">
        <v>0.04781173679183803</v>
      </c>
      <c r="I2343" s="1">
        <v>0.01270607967809445</v>
      </c>
      <c r="J2343" s="1">
        <v>0.01183449080562227</v>
      </c>
      <c r="K2343" s="1">
        <v>0.02637313325845225</v>
      </c>
      <c r="L2343" s="1">
        <v>-0.007131426230354898</v>
      </c>
      <c r="M2343" s="1">
        <v>0.03265489663660737</v>
      </c>
      <c r="N2343" s="1">
        <v>0.02872706687221127</v>
      </c>
      <c r="O2343" s="1">
        <v>0.08439689861382949</v>
      </c>
      <c r="P2343" s="1">
        <v>0.01561234069943351</v>
      </c>
      <c r="Q2343" s="1">
        <v>0.01302401395940533</v>
      </c>
      <c r="R2343" s="1">
        <v>0.03375528504692515</v>
      </c>
      <c r="S2343" s="1">
        <v>0.01891381022135663</v>
      </c>
      <c r="T2343" s="1">
        <v>0.03567496008319937</v>
      </c>
      <c r="U2343" s="1">
        <v>0.03105022302098481</v>
      </c>
      <c r="V2343" s="1">
        <v>-0.01817733266965282</v>
      </c>
      <c r="W2343" s="1">
        <v>-0.03185060593334543</v>
      </c>
      <c r="X2343" s="1">
        <v>0.03092147530743539</v>
      </c>
      <c r="Y2343" s="1">
        <v>0.01609639946347929</v>
      </c>
      <c r="Z2343" s="1">
        <v>0.01017961580957083</v>
      </c>
      <c r="AA2343" s="1">
        <v>0.02906504137845523</v>
      </c>
      <c r="AB2343" s="1">
        <v>0.04582569088394295</v>
      </c>
      <c r="AC2343" s="1">
        <v>0.01556246225415348</v>
      </c>
    </row>
    <row r="2344" spans="1:29">
      <c r="A2344" s="11">
        <v>39889</v>
      </c>
      <c r="B2344" s="1">
        <v>-0.04977376013942725</v>
      </c>
      <c r="C2344" s="1">
        <v>-0.01472653583485395</v>
      </c>
      <c r="D2344" s="1">
        <v>0.002788418292854145</v>
      </c>
      <c r="E2344" s="1">
        <v>-0.005453850270226157</v>
      </c>
      <c r="F2344" s="1">
        <v>-0.02062690448452409</v>
      </c>
      <c r="G2344" s="1">
        <v>-0.02018548064501779</v>
      </c>
      <c r="H2344" s="1">
        <v>-0.02133960355596887</v>
      </c>
      <c r="I2344" s="1">
        <v>-0.01976694280945834</v>
      </c>
      <c r="J2344" s="1">
        <v>0.02222215730671184</v>
      </c>
      <c r="K2344" s="1">
        <v>-0.00870660292884895</v>
      </c>
      <c r="L2344" s="1">
        <v>-0.01731615873886838</v>
      </c>
      <c r="M2344" s="1">
        <v>-0.02332591925168026</v>
      </c>
      <c r="N2344" s="1">
        <v>0.01940034028253335</v>
      </c>
      <c r="O2344" s="1">
        <v>0.002941959366604241</v>
      </c>
      <c r="P2344" s="1">
        <v>-0.02993527430894227</v>
      </c>
      <c r="Q2344" s="1">
        <v>0.0004194954883438573</v>
      </c>
      <c r="R2344" s="1">
        <v>-0.02063905382992781</v>
      </c>
      <c r="S2344" s="1">
        <v>-0.02994007919292452</v>
      </c>
      <c r="T2344" s="1">
        <v>-0.03748531245882525</v>
      </c>
      <c r="U2344" s="1">
        <v>-0.0006894816404154902</v>
      </c>
      <c r="V2344" s="1">
        <v>-0.007255469904886125</v>
      </c>
      <c r="W2344" s="1">
        <v>-0.00321429513317284</v>
      </c>
      <c r="X2344" s="1">
        <v>0.0311938694290208</v>
      </c>
      <c r="Y2344" s="1">
        <v>0.003331074111553978</v>
      </c>
      <c r="Z2344" s="1">
        <v>-0.0005930299667766814</v>
      </c>
      <c r="AA2344" s="1">
        <v>-0.008965044948176626</v>
      </c>
      <c r="AB2344" s="1">
        <v>-0.001800665358055009</v>
      </c>
      <c r="AC2344" s="1">
        <v>-0.002627046702843638</v>
      </c>
    </row>
    <row r="2345" spans="1:29">
      <c r="A2345" s="11">
        <v>39890</v>
      </c>
      <c r="B2345" s="1">
        <v>0.04669738847270155</v>
      </c>
      <c r="C2345" s="1">
        <v>-0.03905793912185773</v>
      </c>
      <c r="D2345" s="1">
        <v>0.03618741245286494</v>
      </c>
      <c r="E2345" s="1">
        <v>-0.004486480704913531</v>
      </c>
      <c r="F2345" s="1">
        <v>0.02788559864680495</v>
      </c>
      <c r="G2345" s="1">
        <v>-0.01349758349837737</v>
      </c>
      <c r="H2345" s="1">
        <v>0.02969145625265268</v>
      </c>
      <c r="I2345" s="1">
        <v>0.01793158223618141</v>
      </c>
      <c r="J2345" s="1">
        <v>0.03203642318031164</v>
      </c>
      <c r="K2345" s="1">
        <v>-0.004713290645349089</v>
      </c>
      <c r="L2345" s="1">
        <v>0.009917043217454014</v>
      </c>
      <c r="M2345" s="1">
        <v>-0.04579590790719812</v>
      </c>
      <c r="N2345" s="1">
        <v>-0.02191457642687</v>
      </c>
      <c r="O2345" s="1">
        <v>-0.03039990385918423</v>
      </c>
      <c r="P2345" s="1">
        <v>0.0250207518891199</v>
      </c>
      <c r="Q2345" s="1">
        <v>0.01110467979231644</v>
      </c>
      <c r="R2345" s="1">
        <v>0.02399683731131064</v>
      </c>
      <c r="S2345" s="1">
        <v>0.05370370545142134</v>
      </c>
      <c r="T2345" s="1">
        <v>0.01078894734137847</v>
      </c>
      <c r="U2345" s="1">
        <v>0.02599484792284334</v>
      </c>
      <c r="V2345" s="1">
        <v>0.005493846499154076</v>
      </c>
      <c r="W2345" s="1">
        <v>-0.01261383924216652</v>
      </c>
      <c r="X2345" s="1">
        <v>0.02617788707436142</v>
      </c>
      <c r="Y2345" s="1">
        <v>-0.02914286839766045</v>
      </c>
      <c r="Z2345" s="1">
        <v>0.04685679370611417</v>
      </c>
      <c r="AA2345" s="1">
        <v>0.01156266297578723</v>
      </c>
      <c r="AB2345" s="1">
        <v>0.0204449438492218</v>
      </c>
      <c r="AC2345" s="1">
        <v>0.01207227393660326</v>
      </c>
    </row>
    <row r="2346" spans="1:29">
      <c r="A2346" s="11">
        <v>39891</v>
      </c>
      <c r="B2346" s="1">
        <v>0.05077797734855127</v>
      </c>
      <c r="C2346" s="1">
        <v>-0.004842145592521274</v>
      </c>
      <c r="D2346" s="1">
        <v>-0.0295938573528769</v>
      </c>
      <c r="E2346" s="1">
        <v>-0.01352018186032555</v>
      </c>
      <c r="F2346" s="1">
        <v>-0.0009155709270169954</v>
      </c>
      <c r="G2346" s="1">
        <v>0.001920088804935105</v>
      </c>
      <c r="H2346" s="1">
        <v>-0.007659133691893305</v>
      </c>
      <c r="I2346" s="1">
        <v>-0.01257409619475358</v>
      </c>
      <c r="J2346" s="1">
        <v>0</v>
      </c>
      <c r="K2346" s="1">
        <v>-0.008609404096041162</v>
      </c>
      <c r="L2346" s="1">
        <v>0.01498346603781675</v>
      </c>
      <c r="M2346" s="1">
        <v>-0.0009032092029288563</v>
      </c>
      <c r="N2346" s="1">
        <v>0.0008843317048847776</v>
      </c>
      <c r="O2346" s="1">
        <v>-0.03025317133503314</v>
      </c>
      <c r="P2346" s="1">
        <v>-0.03986982162477171</v>
      </c>
      <c r="Q2346" s="1">
        <v>0.01015414598969233</v>
      </c>
      <c r="R2346" s="1">
        <v>0.01074004314385957</v>
      </c>
      <c r="S2346" s="1">
        <v>0.005272372892630273</v>
      </c>
      <c r="T2346" s="1">
        <v>0.00874707261365204</v>
      </c>
      <c r="U2346" s="1">
        <v>0.008071695712823956</v>
      </c>
      <c r="V2346" s="1">
        <v>0.02421178217879039</v>
      </c>
      <c r="W2346" s="1">
        <v>-0.0006721537266999311</v>
      </c>
      <c r="X2346" s="1">
        <v>-0.02664396193636853</v>
      </c>
      <c r="Y2346" s="1">
        <v>0.006839504668155083</v>
      </c>
      <c r="Z2346" s="1">
        <v>-0.02011333654954495</v>
      </c>
      <c r="AA2346" s="1">
        <v>-0.02245810826764028</v>
      </c>
      <c r="AB2346" s="1">
        <v>0.004714193599901995</v>
      </c>
      <c r="AC2346" s="1">
        <v>0.008891600193426052</v>
      </c>
    </row>
    <row r="2347" spans="1:29">
      <c r="A2347" s="11">
        <v>39892</v>
      </c>
      <c r="B2347" s="1">
        <v>-0.04357567077142155</v>
      </c>
      <c r="C2347" s="1">
        <v>-0.01813620147738837</v>
      </c>
      <c r="D2347" s="1">
        <v>0.04094323117771559</v>
      </c>
      <c r="E2347" s="1">
        <v>0.003299360146784558</v>
      </c>
      <c r="F2347" s="1">
        <v>-0.03196594774550243</v>
      </c>
      <c r="G2347" s="1">
        <v>0.002635751155475541</v>
      </c>
      <c r="H2347" s="1">
        <v>0.002269842252867083</v>
      </c>
      <c r="I2347" s="1">
        <v>0.008289086082118091</v>
      </c>
      <c r="J2347" s="1">
        <v>0.05654105975757062</v>
      </c>
      <c r="K2347" s="1">
        <v>0.01302646924452189</v>
      </c>
      <c r="L2347" s="1">
        <v>-0.0007708201747446131</v>
      </c>
      <c r="M2347" s="1">
        <v>-0.006456412283341484</v>
      </c>
      <c r="N2347" s="1">
        <v>-0.003240056963492832</v>
      </c>
      <c r="O2347" s="1">
        <v>0.008224572066245273</v>
      </c>
      <c r="P2347" s="1">
        <v>-0.01355902389911734</v>
      </c>
      <c r="Q2347" s="1">
        <v>0.03254908520126465</v>
      </c>
      <c r="R2347" s="1">
        <v>-0.004830213257340676</v>
      </c>
      <c r="S2347" s="1">
        <v>0.0332170004554635</v>
      </c>
      <c r="T2347" s="1">
        <v>-0.01445237847177039</v>
      </c>
      <c r="U2347" s="1">
        <v>-0.02335432995615405</v>
      </c>
      <c r="V2347" s="1">
        <v>0.01448721204586234</v>
      </c>
      <c r="W2347" s="1">
        <v>0.02950780421374466</v>
      </c>
      <c r="X2347" s="1">
        <v>-0.062900433118946</v>
      </c>
      <c r="Y2347" s="1">
        <v>0.008000602456878836</v>
      </c>
      <c r="Z2347" s="1">
        <v>0.01908062284553691</v>
      </c>
      <c r="AA2347" s="1">
        <v>-0.0008944013978602339</v>
      </c>
      <c r="AB2347" s="1">
        <v>0.02228714970698897</v>
      </c>
      <c r="AC2347" s="1">
        <v>-0.006663840523635334</v>
      </c>
    </row>
    <row r="2348" spans="1:29">
      <c r="A2348" s="11">
        <v>39895</v>
      </c>
      <c r="B2348" s="1">
        <v>0.09126769725439909</v>
      </c>
      <c r="C2348" s="1">
        <v>0.02132448206538307</v>
      </c>
      <c r="D2348" s="1">
        <v>-0.0009591383393600106</v>
      </c>
      <c r="E2348" s="1">
        <v>0.0204909495065162</v>
      </c>
      <c r="F2348" s="1">
        <v>0.03136441010697766</v>
      </c>
      <c r="G2348" s="1">
        <v>0.03273583111187972</v>
      </c>
      <c r="H2348" s="1">
        <v>0.06183454211743533</v>
      </c>
      <c r="I2348" s="1">
        <v>0.05445040278137214</v>
      </c>
      <c r="J2348" s="1">
        <v>0.09233999978129859</v>
      </c>
      <c r="K2348" s="1">
        <v>0.0227175878285375</v>
      </c>
      <c r="L2348" s="1">
        <v>0.02707934955233093</v>
      </c>
      <c r="M2348" s="1">
        <v>0.001689492158932326</v>
      </c>
      <c r="N2348" s="1">
        <v>0.03073295236095874</v>
      </c>
      <c r="O2348" s="1">
        <v>0.03755280761840996</v>
      </c>
      <c r="P2348" s="1">
        <v>0.01460471926788887</v>
      </c>
      <c r="Q2348" s="1">
        <v>0.05192074544337499</v>
      </c>
      <c r="R2348" s="1">
        <v>0.07411167865237411</v>
      </c>
      <c r="S2348" s="1">
        <v>0.07727022705144937</v>
      </c>
      <c r="T2348" s="1">
        <v>0.07211710176818587</v>
      </c>
      <c r="U2348" s="1">
        <v>0.02026894322202399</v>
      </c>
      <c r="V2348" s="1">
        <v>0.04636224422540214</v>
      </c>
      <c r="W2348" s="1">
        <v>0.0265147509085637</v>
      </c>
      <c r="X2348" s="1">
        <v>0.03262911497365928</v>
      </c>
      <c r="Y2348" s="1">
        <v>0.04530144312608786</v>
      </c>
      <c r="Z2348" s="1">
        <v>0.1029787933197492</v>
      </c>
      <c r="AA2348" s="1">
        <v>0.02712567772335639</v>
      </c>
      <c r="AB2348" s="1">
        <v>0.01663790689777733</v>
      </c>
      <c r="AC2348" s="1">
        <v>0.03570654120959249</v>
      </c>
    </row>
    <row r="2349" spans="1:29">
      <c r="A2349" s="11">
        <v>39896</v>
      </c>
      <c r="B2349" s="1">
        <v>-0.004549786731940286</v>
      </c>
      <c r="C2349" s="1">
        <v>0.02911328414437397</v>
      </c>
      <c r="D2349" s="1">
        <v>-0.01196627505545345</v>
      </c>
      <c r="E2349" s="1">
        <v>0.007932511122118013</v>
      </c>
      <c r="F2349" s="1">
        <v>-0.02409928110910409</v>
      </c>
      <c r="G2349" s="1">
        <v>0.0009251793273121756</v>
      </c>
      <c r="H2349" s="1">
        <v>-0.03519604217432382</v>
      </c>
      <c r="I2349" s="1">
        <v>0.06406744073153159</v>
      </c>
      <c r="J2349" s="1">
        <v>-0.03842448683239064</v>
      </c>
      <c r="K2349" s="1">
        <v>0.002724277460626423</v>
      </c>
      <c r="L2349" s="1">
        <v>-0.007924494453254938</v>
      </c>
      <c r="M2349" s="1">
        <v>0.01570002606290988</v>
      </c>
      <c r="N2349" s="1">
        <v>0.003153576941044012</v>
      </c>
      <c r="O2349" s="1">
        <v>0.01586002332304792</v>
      </c>
      <c r="P2349" s="1">
        <v>-0.01100791399776258</v>
      </c>
      <c r="Q2349" s="1">
        <v>-0.01888736537844915</v>
      </c>
      <c r="R2349" s="1">
        <v>0.009732620605610531</v>
      </c>
      <c r="S2349" s="1">
        <v>-0.04921477356813297</v>
      </c>
      <c r="T2349" s="1">
        <v>0.008499746487948601</v>
      </c>
      <c r="U2349" s="1">
        <v>0.06183020366505576</v>
      </c>
      <c r="V2349" s="1">
        <v>-0.01595279172698727</v>
      </c>
      <c r="W2349" s="1">
        <v>-0.02919504431842979</v>
      </c>
      <c r="X2349" s="1">
        <v>-0.02226916019017611</v>
      </c>
      <c r="Y2349" s="1">
        <v>-0.007163258092961367</v>
      </c>
      <c r="Z2349" s="1">
        <v>-0.03626563581060582</v>
      </c>
      <c r="AA2349" s="1">
        <v>-0.02252167456609</v>
      </c>
      <c r="AB2349" s="1">
        <v>-0.02821666570959014</v>
      </c>
      <c r="AC2349" s="1">
        <v>0.01692448895349696</v>
      </c>
    </row>
    <row r="2350" spans="1:29">
      <c r="A2350" s="11">
        <v>39897</v>
      </c>
      <c r="B2350" s="1">
        <v>0.07030524725523835</v>
      </c>
      <c r="C2350" s="1">
        <v>0.002143096602064576</v>
      </c>
      <c r="D2350" s="1">
        <v>-0.04108121811906718</v>
      </c>
      <c r="E2350" s="1">
        <v>0.001229536481677673</v>
      </c>
      <c r="F2350" s="1">
        <v>0.0001177201081214996</v>
      </c>
      <c r="G2350" s="1">
        <v>-0.02334686563749722</v>
      </c>
      <c r="H2350" s="1">
        <v>0.03382712484929495</v>
      </c>
      <c r="I2350" s="1">
        <v>0.03233522774711206</v>
      </c>
      <c r="J2350" s="1">
        <v>-0.003996164728094609</v>
      </c>
      <c r="K2350" s="1">
        <v>-0.01922656212715634</v>
      </c>
      <c r="L2350" s="1">
        <v>0.01377970674791462</v>
      </c>
      <c r="M2350" s="1">
        <v>0.002044028196281023</v>
      </c>
      <c r="N2350" s="1">
        <v>0.01600462061674768</v>
      </c>
      <c r="O2350" s="1">
        <v>0.01054189916425319</v>
      </c>
      <c r="P2350" s="1">
        <v>-0.007705543688591998</v>
      </c>
      <c r="Q2350" s="1">
        <v>-0.01989180106373367</v>
      </c>
      <c r="R2350" s="1">
        <v>0.05490723843967182</v>
      </c>
      <c r="S2350" s="1">
        <v>0.03799571345840036</v>
      </c>
      <c r="T2350" s="1">
        <v>0.01714694502920855</v>
      </c>
      <c r="U2350" s="1">
        <v>0.007147443208188164</v>
      </c>
      <c r="V2350" s="1">
        <v>-0.004216680611535017</v>
      </c>
      <c r="W2350" s="1">
        <v>0.0207045706922464</v>
      </c>
      <c r="X2350" s="1">
        <v>-0.01292706338106164</v>
      </c>
      <c r="Y2350" s="1">
        <v>0.06717179728529099</v>
      </c>
      <c r="Z2350" s="1">
        <v>0.03949844651940593</v>
      </c>
      <c r="AA2350" s="1">
        <v>0.00939444897664532</v>
      </c>
      <c r="AB2350" s="1">
        <v>0.03252037994527157</v>
      </c>
      <c r="AC2350" s="1">
        <v>-0.003287514734625185</v>
      </c>
    </row>
    <row r="2351" spans="1:29">
      <c r="A2351" s="11">
        <v>39898</v>
      </c>
      <c r="B2351" s="1">
        <v>0.05852806810910849</v>
      </c>
      <c r="C2351" s="1">
        <v>0.02452239254576627</v>
      </c>
      <c r="D2351" s="1">
        <v>0.03523989042811393</v>
      </c>
      <c r="E2351" s="1">
        <v>0.02431838888066618</v>
      </c>
      <c r="F2351" s="1">
        <v>0.04609052055084906</v>
      </c>
      <c r="G2351" s="1">
        <v>0.0915975745522164</v>
      </c>
      <c r="H2351" s="1">
        <v>0.009410056658126997</v>
      </c>
      <c r="I2351" s="1">
        <v>0.0218588149568526</v>
      </c>
      <c r="J2351" s="1">
        <v>0.05215667527455903</v>
      </c>
      <c r="K2351" s="1">
        <v>0.02173428501384866</v>
      </c>
      <c r="L2351" s="1">
        <v>0.03002385494712967</v>
      </c>
      <c r="M2351" s="1">
        <v>0.01376863029715025</v>
      </c>
      <c r="N2351" s="1">
        <v>0.04135023272517802</v>
      </c>
      <c r="O2351" s="1">
        <v>0.0183545963393823</v>
      </c>
      <c r="P2351" s="1">
        <v>0.01898224912836133</v>
      </c>
      <c r="Q2351" s="1">
        <v>0.05748300583375854</v>
      </c>
      <c r="R2351" s="1">
        <v>0.02173352390639427</v>
      </c>
      <c r="S2351" s="1">
        <v>0.02015902537800529</v>
      </c>
      <c r="T2351" s="1">
        <v>0.04338307083394266</v>
      </c>
      <c r="U2351" s="1">
        <v>0.05113769672377355</v>
      </c>
      <c r="V2351" s="1">
        <v>0.01053956485279017</v>
      </c>
      <c r="W2351" s="1">
        <v>0.02817799004798061</v>
      </c>
      <c r="X2351" s="1">
        <v>0.0969755983966738</v>
      </c>
      <c r="Y2351" s="1">
        <v>0.05638552463800517</v>
      </c>
      <c r="Z2351" s="1">
        <v>0.05494221109303399</v>
      </c>
      <c r="AA2351" s="1">
        <v>0.05896739834622688</v>
      </c>
      <c r="AB2351" s="1">
        <v>0.1068620702677427</v>
      </c>
      <c r="AC2351" s="1">
        <v>0.05339084960504037</v>
      </c>
    </row>
    <row r="2352" spans="1:29">
      <c r="A2352" s="11">
        <v>39899</v>
      </c>
      <c r="B2352" s="1">
        <v>0.02289974198438061</v>
      </c>
      <c r="C2352" s="1">
        <v>0.01349845654484039</v>
      </c>
      <c r="D2352" s="1">
        <v>0.007756599156302224</v>
      </c>
      <c r="E2352" s="1">
        <v>0.05227820652845128</v>
      </c>
      <c r="F2352" s="1">
        <v>0.06608963476364171</v>
      </c>
      <c r="G2352" s="1">
        <v>-0.02840404747057024</v>
      </c>
      <c r="H2352" s="1">
        <v>0.02097444382183111</v>
      </c>
      <c r="I2352" s="1">
        <v>0.008103586953743136</v>
      </c>
      <c r="J2352" s="1">
        <v>0.05052424578246217</v>
      </c>
      <c r="K2352" s="1">
        <v>0.001042703207032591</v>
      </c>
      <c r="L2352" s="1">
        <v>-0.02483420340492382</v>
      </c>
      <c r="M2352" s="1">
        <v>0.000251177538232783</v>
      </c>
      <c r="N2352" s="1">
        <v>0.006482915761874875</v>
      </c>
      <c r="O2352" s="1">
        <v>0</v>
      </c>
      <c r="P2352" s="1">
        <v>0.002539933319261056</v>
      </c>
      <c r="Q2352" s="1">
        <v>0.0008047760062452891</v>
      </c>
      <c r="R2352" s="1">
        <v>-0.01069943703452081</v>
      </c>
      <c r="S2352" s="1">
        <v>0.06916303244073374</v>
      </c>
      <c r="T2352" s="1">
        <v>0.02628932026551301</v>
      </c>
      <c r="U2352" s="1">
        <v>-0.003177223625215886</v>
      </c>
      <c r="V2352" s="1">
        <v>0.006192708820366599</v>
      </c>
      <c r="W2352" s="1">
        <v>0.009909196721653801</v>
      </c>
      <c r="X2352" s="1">
        <v>0.07390536448987373</v>
      </c>
      <c r="Y2352" s="1">
        <v>0.00300813987438131</v>
      </c>
      <c r="Z2352" s="1">
        <v>0.08639566630539552</v>
      </c>
      <c r="AA2352" s="1">
        <v>-0.003079406850053257</v>
      </c>
      <c r="AB2352" s="1">
        <v>0.09552819094505693</v>
      </c>
      <c r="AC2352" s="1">
        <v>-0.009588876280166247</v>
      </c>
    </row>
    <row r="2353" spans="1:29">
      <c r="A2353" s="11">
        <v>39902</v>
      </c>
      <c r="B2353" s="1">
        <v>-0.0789930187322303</v>
      </c>
      <c r="C2353" s="1">
        <v>0.01386796543138202</v>
      </c>
      <c r="D2353" s="1">
        <v>0.03684193603704022</v>
      </c>
      <c r="E2353" s="1">
        <v>-0.009115756593901403</v>
      </c>
      <c r="F2353" s="1">
        <v>-0.0166578121135792</v>
      </c>
      <c r="G2353" s="1">
        <v>-0.04775735114518542</v>
      </c>
      <c r="H2353" s="1">
        <v>-0.03174939918971353</v>
      </c>
      <c r="I2353" s="1">
        <v>-0.0558690182921433</v>
      </c>
      <c r="J2353" s="1">
        <v>-0.08983656416647345</v>
      </c>
      <c r="K2353" s="1">
        <v>-0.001041617109531878</v>
      </c>
      <c r="L2353" s="1">
        <v>-0.03241863728146899</v>
      </c>
      <c r="M2353" s="1">
        <v>-0.02853882538995711</v>
      </c>
      <c r="N2353" s="1">
        <v>-0.03998930997064909</v>
      </c>
      <c r="O2353" s="1">
        <v>-0.04175303001052821</v>
      </c>
      <c r="P2353" s="1">
        <v>0.02195943797495437</v>
      </c>
      <c r="Q2353" s="1">
        <v>-0.03192067331420845</v>
      </c>
      <c r="R2353" s="1">
        <v>-0.02085551163905119</v>
      </c>
      <c r="S2353" s="1">
        <v>-0.09241265622174211</v>
      </c>
      <c r="T2353" s="1">
        <v>-0.09067864210097976</v>
      </c>
      <c r="U2353" s="1">
        <v>-0.02191222373004931</v>
      </c>
      <c r="V2353" s="1">
        <v>0.004211010315152919</v>
      </c>
      <c r="W2353" s="1">
        <v>0.02492679590706359</v>
      </c>
      <c r="X2353" s="1">
        <v>-0.08946523836557219</v>
      </c>
      <c r="Y2353" s="1">
        <v>-0.02475776897602688</v>
      </c>
      <c r="Z2353" s="1">
        <v>-0.1202955106749339</v>
      </c>
      <c r="AA2353" s="1">
        <v>0.009073491551323976</v>
      </c>
      <c r="AB2353" s="1">
        <v>-0.0510204867918731</v>
      </c>
      <c r="AC2353" s="1">
        <v>-0.04742152775062147</v>
      </c>
    </row>
    <row r="2354" spans="1:29">
      <c r="A2354" s="11">
        <v>39903</v>
      </c>
      <c r="B2354" s="1">
        <v>0.04521381272237934</v>
      </c>
      <c r="C2354" s="1">
        <v>0.01855382141584272</v>
      </c>
      <c r="D2354" s="1">
        <v>0.00908151321331907</v>
      </c>
      <c r="E2354" s="1">
        <v>0.01218960515613499</v>
      </c>
      <c r="F2354" s="1">
        <v>0.05114176308434426</v>
      </c>
      <c r="G2354" s="1">
        <v>0.01921716469545998</v>
      </c>
      <c r="H2354" s="1">
        <v>0.05272210525737342</v>
      </c>
      <c r="I2354" s="1">
        <v>0.0295081593969071</v>
      </c>
      <c r="J2354" s="1">
        <v>0.03788614450087735</v>
      </c>
      <c r="K2354" s="1">
        <v>-0.00938490662965441</v>
      </c>
      <c r="L2354" s="1">
        <v>0.01736717164501389</v>
      </c>
      <c r="M2354" s="1">
        <v>0.003753134645604339</v>
      </c>
      <c r="N2354" s="1">
        <v>0.03354767917653034</v>
      </c>
      <c r="O2354" s="1">
        <v>0.0382949316057315</v>
      </c>
      <c r="P2354" s="1">
        <v>-0.00330578772633805</v>
      </c>
      <c r="Q2354" s="1">
        <v>-0.002875289445738338</v>
      </c>
      <c r="R2354" s="1">
        <v>0.005473057959177741</v>
      </c>
      <c r="S2354" s="1">
        <v>0.03376204892031254</v>
      </c>
      <c r="T2354" s="1">
        <v>0.04377166541562527</v>
      </c>
      <c r="U2354" s="1">
        <v>0.09205691765285717</v>
      </c>
      <c r="V2354" s="1">
        <v>0.02433051927166563</v>
      </c>
      <c r="W2354" s="1">
        <v>0.008279457533675316</v>
      </c>
      <c r="X2354" s="1">
        <v>0.04825576948061006</v>
      </c>
      <c r="Y2354" s="1">
        <v>0.005757748358787396</v>
      </c>
      <c r="Z2354" s="1">
        <v>0.0486374925023374</v>
      </c>
      <c r="AA2354" s="1">
        <v>-0.002933458766181785</v>
      </c>
      <c r="AB2354" s="1">
        <v>-0.02639300627624741</v>
      </c>
      <c r="AC2354" s="1">
        <v>0.02012026003061651</v>
      </c>
    </row>
    <row r="2355" spans="1:29">
      <c r="A2355" s="11">
        <v>39904</v>
      </c>
      <c r="B2355" s="1">
        <v>0.007711821794313733</v>
      </c>
      <c r="C2355" s="1">
        <v>-0.02991639793592804</v>
      </c>
      <c r="D2355" s="1">
        <v>-0.0001429413942305446</v>
      </c>
      <c r="E2355" s="1">
        <v>-0.005453282405242454</v>
      </c>
      <c r="F2355" s="1">
        <v>-0.0167279072945612</v>
      </c>
      <c r="G2355" s="1">
        <v>0.005058429369154016</v>
      </c>
      <c r="H2355" s="1">
        <v>0.0146576330756556</v>
      </c>
      <c r="I2355" s="1">
        <v>0.02732700086923523</v>
      </c>
      <c r="J2355" s="1">
        <v>0.01537004293177735</v>
      </c>
      <c r="K2355" s="1">
        <v>-0.004420959313176542</v>
      </c>
      <c r="L2355" s="1">
        <v>0.03765371319451138</v>
      </c>
      <c r="M2355" s="1">
        <v>0.01095910622126328</v>
      </c>
      <c r="N2355" s="1">
        <v>-0.002704754450916114</v>
      </c>
      <c r="O2355" s="1">
        <v>0.0294540062896016</v>
      </c>
      <c r="P2355" s="1">
        <v>0</v>
      </c>
      <c r="Q2355" s="1">
        <v>0.03088912201159588</v>
      </c>
      <c r="R2355" s="1">
        <v>0.03705537027292305</v>
      </c>
      <c r="S2355" s="1">
        <v>0.01036811401776205</v>
      </c>
      <c r="T2355" s="1">
        <v>0.009699254817217895</v>
      </c>
      <c r="U2355" s="1">
        <v>-0.03860490523234916</v>
      </c>
      <c r="V2355" s="1">
        <v>-0.04138734453134441</v>
      </c>
      <c r="W2355" s="1">
        <v>-0.001111879645435798</v>
      </c>
      <c r="X2355" s="1">
        <v>-0.001663762264078827</v>
      </c>
      <c r="Y2355" s="1">
        <v>0.03265678960293261</v>
      </c>
      <c r="Z2355" s="1">
        <v>0.01894106836659581</v>
      </c>
      <c r="AA2355" s="1">
        <v>0.003709706614624331</v>
      </c>
      <c r="AB2355" s="1">
        <v>0.005020246657288174</v>
      </c>
      <c r="AC2355" s="1">
        <v>0.02643362091792123</v>
      </c>
    </row>
    <row r="2356" spans="1:29">
      <c r="A2356" s="11">
        <v>39905</v>
      </c>
      <c r="B2356" s="1">
        <v>0.05129744194599795</v>
      </c>
      <c r="C2356" s="1">
        <v>0.02220395902115535</v>
      </c>
      <c r="D2356" s="1">
        <v>0.01960936168790139</v>
      </c>
      <c r="E2356" s="1">
        <v>0.02901518694353666</v>
      </c>
      <c r="F2356" s="1">
        <v>0.04253122665297804</v>
      </c>
      <c r="G2356" s="1">
        <v>0.002745897435223021</v>
      </c>
      <c r="H2356" s="1">
        <v>0.04213515341767105</v>
      </c>
      <c r="I2356" s="1">
        <v>0.03655004703573139</v>
      </c>
      <c r="J2356" s="1">
        <v>0.06906326584106748</v>
      </c>
      <c r="K2356" s="1">
        <v>-0.02304931181719427</v>
      </c>
      <c r="L2356" s="1">
        <v>0.03323006910234572</v>
      </c>
      <c r="M2356" s="1">
        <v>0.03341420405038198</v>
      </c>
      <c r="N2356" s="1">
        <v>0.005153073831982935</v>
      </c>
      <c r="O2356" s="1">
        <v>0.06481818470921219</v>
      </c>
      <c r="P2356" s="1">
        <v>-0.02072938158928339</v>
      </c>
      <c r="Q2356" s="1">
        <v>0.08336429187349625</v>
      </c>
      <c r="R2356" s="1">
        <v>0.05065606399662292</v>
      </c>
      <c r="S2356" s="1">
        <v>0.1010773602477455</v>
      </c>
      <c r="T2356" s="1">
        <v>0.06459692308048437</v>
      </c>
      <c r="U2356" s="1">
        <v>0.05528597345335218</v>
      </c>
      <c r="V2356" s="1">
        <v>0.00126712466365908</v>
      </c>
      <c r="W2356" s="1">
        <v>0.01138880103778339</v>
      </c>
      <c r="X2356" s="1">
        <v>0.1313887176602704</v>
      </c>
      <c r="Y2356" s="1">
        <v>0.06721653495579671</v>
      </c>
      <c r="Z2356" s="1">
        <v>0.07292672350944107</v>
      </c>
      <c r="AA2356" s="1">
        <v>0.03797874261212209</v>
      </c>
      <c r="AB2356" s="1">
        <v>0.05094896727133924</v>
      </c>
      <c r="AC2356" s="1">
        <v>0.07012673760211108</v>
      </c>
    </row>
    <row r="2357" spans="1:29">
      <c r="A2357" s="11">
        <v>39909</v>
      </c>
      <c r="B2357" s="1">
        <v>-0.009895365817196966</v>
      </c>
      <c r="C2357" s="1">
        <v>0.0040225117826449</v>
      </c>
      <c r="D2357" s="1">
        <v>0.03622211990370894</v>
      </c>
      <c r="E2357" s="1">
        <v>-0.01731782968869588</v>
      </c>
      <c r="F2357" s="1">
        <v>0.02308448239344507</v>
      </c>
      <c r="G2357" s="1">
        <v>-0.0422089422698394</v>
      </c>
      <c r="H2357" s="1">
        <v>-0.01289964539235078</v>
      </c>
      <c r="I2357" s="1">
        <v>0.02662664074024157</v>
      </c>
      <c r="J2357" s="1">
        <v>0.06460189260031668</v>
      </c>
      <c r="K2357" s="1">
        <v>-0.01558434282521692</v>
      </c>
      <c r="L2357" s="1">
        <v>-0.003769042144370904</v>
      </c>
      <c r="M2357" s="1">
        <v>0.002961932603880113</v>
      </c>
      <c r="N2357" s="1">
        <v>-0.02968166657542526</v>
      </c>
      <c r="O2357" s="1">
        <v>0.0930924808450011</v>
      </c>
      <c r="P2357" s="1">
        <v>-0.01185463525156449</v>
      </c>
      <c r="Q2357" s="1">
        <v>0.01773152967137959</v>
      </c>
      <c r="R2357" s="1">
        <v>0.006169653534328523</v>
      </c>
      <c r="S2357" s="1">
        <v>0.0009320657796019205</v>
      </c>
      <c r="T2357" s="1">
        <v>-0.01944107841166876</v>
      </c>
      <c r="U2357" s="1">
        <v>-0.008455834712494781</v>
      </c>
      <c r="V2357" s="1">
        <v>0.002859041547448538</v>
      </c>
      <c r="W2357" s="1">
        <v>-0.0006774164174468966</v>
      </c>
      <c r="X2357" s="1">
        <v>0.03142655240495063</v>
      </c>
      <c r="Y2357" s="1">
        <v>0.01363576682989009</v>
      </c>
      <c r="Z2357" s="1">
        <v>0.04686812293482756</v>
      </c>
      <c r="AA2357" s="1">
        <v>0.03474719047981845</v>
      </c>
      <c r="AB2357" s="1">
        <v>0.004277189727934338</v>
      </c>
      <c r="AC2357" s="1">
        <v>-0.002221247494331058</v>
      </c>
    </row>
    <row r="2358" spans="1:29">
      <c r="A2358" s="11">
        <v>39911</v>
      </c>
      <c r="B2358" s="1">
        <v>0.01906934916668823</v>
      </c>
      <c r="C2358" s="1">
        <v>0.02737720506135943</v>
      </c>
      <c r="D2358" s="1">
        <v>-0.004394644232286193</v>
      </c>
      <c r="E2358" s="1">
        <v>0.04993243935373748</v>
      </c>
      <c r="F2358" s="1">
        <v>0.01244916648267602</v>
      </c>
      <c r="G2358" s="1">
        <v>-0.05931376963101864</v>
      </c>
      <c r="H2358" s="1">
        <v>0.07333716363247267</v>
      </c>
      <c r="I2358" s="1">
        <v>-0.01635114317424202</v>
      </c>
      <c r="J2358" s="1">
        <v>-0.03241892905206545</v>
      </c>
      <c r="K2358" s="1">
        <v>0.06112574798608095</v>
      </c>
      <c r="L2358" s="1">
        <v>0.007849704220014075</v>
      </c>
      <c r="M2358" s="1">
        <v>0.03519106578206976</v>
      </c>
      <c r="N2358" s="1">
        <v>0.05589558080252166</v>
      </c>
      <c r="O2358" s="1">
        <v>-0.02501616923665284</v>
      </c>
      <c r="P2358" s="1">
        <v>0.05141407618692706</v>
      </c>
      <c r="Q2358" s="1">
        <v>0.02080482628660052</v>
      </c>
      <c r="R2358" s="1">
        <v>0.03203541266899057</v>
      </c>
      <c r="S2358" s="1">
        <v>0.03212290900435666</v>
      </c>
      <c r="T2358" s="1">
        <v>-0.0008892289803431597</v>
      </c>
      <c r="U2358" s="1">
        <v>0.04634779312178217</v>
      </c>
      <c r="V2358" s="1">
        <v>0.04388467955906883</v>
      </c>
      <c r="W2358" s="1">
        <v>0.002033388119923263</v>
      </c>
      <c r="X2358" s="1">
        <v>0.06427030933025568</v>
      </c>
      <c r="Y2358" s="1">
        <v>0.02306104957580346</v>
      </c>
      <c r="Z2358" s="1">
        <v>0.03140238005641383</v>
      </c>
      <c r="AA2358" s="1">
        <v>0.07285678411154284</v>
      </c>
      <c r="AB2358" s="1">
        <v>0.007099189720544352</v>
      </c>
      <c r="AC2358" s="1">
        <v>0.04768081358754461</v>
      </c>
    </row>
    <row r="2359" spans="1:29">
      <c r="A2359" s="11">
        <v>39912</v>
      </c>
      <c r="B2359" s="1">
        <v>0.004621886436708245</v>
      </c>
      <c r="C2359" s="1">
        <v>-0.000909839555175207</v>
      </c>
      <c r="D2359" s="1">
        <v>-0.01738563432523799</v>
      </c>
      <c r="E2359" s="1">
        <v>-0.02216523597898912</v>
      </c>
      <c r="F2359" s="1">
        <v>-0.006532446534949332</v>
      </c>
      <c r="G2359" s="1">
        <v>0.04330209651930983</v>
      </c>
      <c r="H2359" s="1">
        <v>-0.02525921663043362</v>
      </c>
      <c r="I2359" s="1">
        <v>-0.002244943815350453</v>
      </c>
      <c r="J2359" s="1">
        <v>0.01288648580817342</v>
      </c>
      <c r="K2359" s="1">
        <v>-0.03439705191557252</v>
      </c>
      <c r="L2359" s="1">
        <v>0.00129809437973849</v>
      </c>
      <c r="M2359" s="1">
        <v>0.01675985968489568</v>
      </c>
      <c r="N2359" s="1">
        <v>-0.01422160921560678</v>
      </c>
      <c r="O2359" s="1">
        <v>-0.02632762662834676</v>
      </c>
      <c r="P2359" s="1">
        <v>-0.0138551419834505</v>
      </c>
      <c r="Q2359" s="1">
        <v>-0.02292147988935822</v>
      </c>
      <c r="R2359" s="1">
        <v>0.006144296296272778</v>
      </c>
      <c r="S2359" s="1">
        <v>-0.0009022160382601285</v>
      </c>
      <c r="T2359" s="1">
        <v>0.01472750734595807</v>
      </c>
      <c r="U2359" s="1">
        <v>0.01576911959071348</v>
      </c>
      <c r="V2359" s="1">
        <v>0.009625757167510463</v>
      </c>
      <c r="W2359" s="1">
        <v>0.009723476838490841</v>
      </c>
      <c r="X2359" s="1">
        <v>0.01453820282429175</v>
      </c>
      <c r="Y2359" s="1">
        <v>0.00768410191758151</v>
      </c>
      <c r="Z2359" s="1">
        <v>0.07426461878852764</v>
      </c>
      <c r="AA2359" s="1">
        <v>-0.02101420632419593</v>
      </c>
      <c r="AB2359" s="1">
        <v>0.05780070793172709</v>
      </c>
      <c r="AC2359" s="1">
        <v>-0.02797953471293047</v>
      </c>
    </row>
    <row r="2360" spans="1:29">
      <c r="A2360" s="11">
        <v>39916</v>
      </c>
      <c r="B2360" s="1">
        <v>0.03646784586290019</v>
      </c>
      <c r="C2360" s="1">
        <v>-0.03773112252139388</v>
      </c>
      <c r="D2360" s="1">
        <v>0.01962812510984024</v>
      </c>
      <c r="E2360" s="1">
        <v>-0.0004401510379621332</v>
      </c>
      <c r="F2360" s="1">
        <v>0.02436682243922017</v>
      </c>
      <c r="G2360" s="1">
        <v>-0.07378638674332616</v>
      </c>
      <c r="H2360" s="1">
        <v>-0.03933595255082456</v>
      </c>
      <c r="I2360" s="1">
        <v>0.05165640528346627</v>
      </c>
      <c r="J2360" s="1">
        <v>0.008481813092282797</v>
      </c>
      <c r="K2360" s="1">
        <v>-0.01287560354922446</v>
      </c>
      <c r="L2360" s="1">
        <v>-0.01240339137533131</v>
      </c>
      <c r="M2360" s="1">
        <v>0.001169231107036817</v>
      </c>
      <c r="N2360" s="1">
        <v>-0.0008017411358888227</v>
      </c>
      <c r="O2360" s="1">
        <v>0.02887251373756228</v>
      </c>
      <c r="P2360" s="1">
        <v>0.00743822856021259</v>
      </c>
      <c r="Q2360" s="1">
        <v>0.01271897155325474</v>
      </c>
      <c r="R2360" s="1">
        <v>0.02177725135102615</v>
      </c>
      <c r="S2360" s="1">
        <v>0.02753940129759602</v>
      </c>
      <c r="T2360" s="1">
        <v>0.06805218402755675</v>
      </c>
      <c r="U2360" s="1">
        <v>-0.01343110487006682</v>
      </c>
      <c r="V2360" s="1">
        <v>0.01871315186186084</v>
      </c>
      <c r="W2360" s="1">
        <v>0.04052940019313001</v>
      </c>
      <c r="X2360" s="1">
        <v>0.1117725061995622</v>
      </c>
      <c r="Y2360" s="1">
        <v>0.0220303026703772</v>
      </c>
      <c r="Z2360" s="1">
        <v>0.08445020223043409</v>
      </c>
      <c r="AA2360" s="1">
        <v>-0.07631454223328094</v>
      </c>
      <c r="AB2360" s="1">
        <v>0.02843184452691694</v>
      </c>
      <c r="AC2360" s="1">
        <v>-0.02076870500166661</v>
      </c>
    </row>
    <row r="2361" spans="1:29">
      <c r="A2361" s="11">
        <v>39918</v>
      </c>
      <c r="B2361" s="1">
        <v>0.09169616127618796</v>
      </c>
      <c r="C2361" s="1">
        <v>-0.00351522247326963</v>
      </c>
      <c r="D2361" s="1">
        <v>0.03002780674624739</v>
      </c>
      <c r="E2361" s="1">
        <v>0.0612067080234282</v>
      </c>
      <c r="F2361" s="1">
        <v>0.03067750654306023</v>
      </c>
      <c r="G2361" s="1">
        <v>0.04350098012962822</v>
      </c>
      <c r="H2361" s="1">
        <v>-0.01300205179227776</v>
      </c>
      <c r="I2361" s="1">
        <v>-0.01420323479462937</v>
      </c>
      <c r="J2361" s="1">
        <v>0.04962160422943906</v>
      </c>
      <c r="K2361" s="1">
        <v>0.02369578295009034</v>
      </c>
      <c r="L2361" s="1">
        <v>-0.02746047051210543</v>
      </c>
      <c r="M2361" s="1">
        <v>-0.006772645748652439</v>
      </c>
      <c r="N2361" s="1">
        <v>-0.009892835710771819</v>
      </c>
      <c r="O2361" s="1">
        <v>0.05400884587848842</v>
      </c>
      <c r="P2361" s="1">
        <v>0.01968798275014971</v>
      </c>
      <c r="Q2361" s="1">
        <v>-0.0005583165474443152</v>
      </c>
      <c r="R2361" s="1">
        <v>0.03185702940016477</v>
      </c>
      <c r="S2361" s="1">
        <v>0.03383130920078292</v>
      </c>
      <c r="T2361" s="1">
        <v>0.06314157140227228</v>
      </c>
      <c r="U2361" s="1">
        <v>0.07461071588552826</v>
      </c>
      <c r="V2361" s="1">
        <v>0.06041876044584571</v>
      </c>
      <c r="W2361" s="1">
        <v>0.04361815129018187</v>
      </c>
      <c r="X2361" s="1">
        <v>0.1163988919897017</v>
      </c>
      <c r="Y2361" s="1">
        <v>-0.005913877176843441</v>
      </c>
      <c r="Z2361" s="1">
        <v>0.03478737788911079</v>
      </c>
      <c r="AA2361" s="1">
        <v>0.01070174103589761</v>
      </c>
      <c r="AB2361" s="1">
        <v>0.02937360729005012</v>
      </c>
      <c r="AC2361" s="1">
        <v>0.0007443287148496402</v>
      </c>
    </row>
    <row r="2362" spans="1:29">
      <c r="A2362" s="11">
        <v>39919</v>
      </c>
      <c r="B2362" s="1">
        <v>-0.06366511028332122</v>
      </c>
      <c r="C2362" s="1">
        <v>0.04206214720965984</v>
      </c>
      <c r="D2362" s="1">
        <v>0.000723986081088146</v>
      </c>
      <c r="E2362" s="1">
        <v>-0.007676559021135176</v>
      </c>
      <c r="F2362" s="1">
        <v>-0.03480152540667469</v>
      </c>
      <c r="G2362" s="1">
        <v>-0.04746353094545608</v>
      </c>
      <c r="H2362" s="1">
        <v>-0.01769565639972925</v>
      </c>
      <c r="I2362" s="1">
        <v>-0.0153773448994784</v>
      </c>
      <c r="J2362" s="1">
        <v>-0.07211544665838221</v>
      </c>
      <c r="K2362" s="1">
        <v>0.01571456354448508</v>
      </c>
      <c r="L2362" s="1">
        <v>-0.01853240783646115</v>
      </c>
      <c r="M2362" s="1">
        <v>-0.003056624010916331</v>
      </c>
      <c r="N2362" s="1">
        <v>0.03537664174385857</v>
      </c>
      <c r="O2362" s="1">
        <v>-0.03961953645191973</v>
      </c>
      <c r="P2362" s="1">
        <v>0.008849729321973809</v>
      </c>
      <c r="Q2362" s="1">
        <v>-0.04903667897854158</v>
      </c>
      <c r="R2362" s="1">
        <v>-0.05193839487440621</v>
      </c>
      <c r="S2362" s="1">
        <v>-0.05609851586996917</v>
      </c>
      <c r="T2362" s="1">
        <v>-0.02622037093131435</v>
      </c>
      <c r="U2362" s="1">
        <v>-0.008226593041067543</v>
      </c>
      <c r="V2362" s="1">
        <v>0.01707642222691597</v>
      </c>
      <c r="W2362" s="1">
        <v>0.03994448215748325</v>
      </c>
      <c r="X2362" s="1">
        <v>-0.1422734428826815</v>
      </c>
      <c r="Y2362" s="1">
        <v>-0.0294674706635909</v>
      </c>
      <c r="Z2362" s="1">
        <v>-0.08156997573855462</v>
      </c>
      <c r="AA2362" s="1">
        <v>-0.03243159778755256</v>
      </c>
      <c r="AB2362" s="1">
        <v>-0.0763741373118807</v>
      </c>
      <c r="AC2362" s="1">
        <v>0.03216194137130524</v>
      </c>
    </row>
    <row r="2363" spans="1:29">
      <c r="A2363" s="11">
        <v>39920</v>
      </c>
      <c r="B2363" s="1">
        <v>0.06598186932169425</v>
      </c>
      <c r="C2363" s="1">
        <v>0.01106750865826966</v>
      </c>
      <c r="D2363" s="1">
        <v>0.010258645839887</v>
      </c>
      <c r="E2363" s="1">
        <v>-0.03826026272561112</v>
      </c>
      <c r="F2363" s="1">
        <v>0.01670004872681163</v>
      </c>
      <c r="G2363" s="1">
        <v>0.03269177970041603</v>
      </c>
      <c r="H2363" s="1">
        <v>0.02041607961787073</v>
      </c>
      <c r="I2363" s="1">
        <v>0.005440411544803458</v>
      </c>
      <c r="J2363" s="1">
        <v>-0.04835932292083855</v>
      </c>
      <c r="K2363" s="1">
        <v>-0.0002091796953704872</v>
      </c>
      <c r="L2363" s="1">
        <v>0.03873083401937194</v>
      </c>
      <c r="M2363" s="1">
        <v>0.02429222157939992</v>
      </c>
      <c r="N2363" s="1">
        <v>-0.01695367476474541</v>
      </c>
      <c r="O2363" s="1">
        <v>-0.005280534874521625</v>
      </c>
      <c r="P2363" s="1">
        <v>0.007974450967963342</v>
      </c>
      <c r="Q2363" s="1">
        <v>0.0151524259791056</v>
      </c>
      <c r="R2363" s="1">
        <v>-0.01040348968827454</v>
      </c>
      <c r="S2363" s="1">
        <v>-0.03782106852965084</v>
      </c>
      <c r="T2363" s="1">
        <v>0.03485754971262955</v>
      </c>
      <c r="U2363" s="1">
        <v>-0.005971868606053476</v>
      </c>
      <c r="V2363" s="1">
        <v>-0.02615339521435245</v>
      </c>
      <c r="W2363" s="1">
        <v>0.007637757752297247</v>
      </c>
      <c r="X2363" s="1">
        <v>-0.02340043137855607</v>
      </c>
      <c r="Y2363" s="1">
        <v>0.006931782109372397</v>
      </c>
      <c r="Z2363" s="1">
        <v>-0.04050547413815309</v>
      </c>
      <c r="AA2363" s="1">
        <v>0.001813455256749474</v>
      </c>
      <c r="AB2363" s="1">
        <v>0.00590627872046845</v>
      </c>
      <c r="AC2363" s="1">
        <v>-0.00954623481804151</v>
      </c>
    </row>
    <row r="2364" spans="1:29">
      <c r="A2364" s="11">
        <v>39923</v>
      </c>
      <c r="B2364" s="1">
        <v>0.01311473613218683</v>
      </c>
      <c r="C2364" s="1">
        <v>-0.002446453670010729</v>
      </c>
      <c r="D2364" s="1">
        <v>0.03846881394988899</v>
      </c>
      <c r="E2364" s="1">
        <v>-0.03173921737904661</v>
      </c>
      <c r="F2364" s="1">
        <v>0.0162386877672096</v>
      </c>
      <c r="G2364" s="1">
        <v>0.01506250773407136</v>
      </c>
      <c r="H2364" s="1">
        <v>-0.005688653396845988</v>
      </c>
      <c r="I2364" s="1">
        <v>-0.00447797409582873</v>
      </c>
      <c r="J2364" s="1">
        <v>-0.02722315389690544</v>
      </c>
      <c r="K2364" s="1">
        <v>-0.004600598786288712</v>
      </c>
      <c r="L2364" s="1">
        <v>-0.002755629318988095</v>
      </c>
      <c r="M2364" s="1">
        <v>0.007138227065977887</v>
      </c>
      <c r="N2364" s="1">
        <v>-0.01989922771094566</v>
      </c>
      <c r="O2364" s="1">
        <v>-0.005197893377534513</v>
      </c>
      <c r="P2364" s="1">
        <v>0.01028487133557987</v>
      </c>
      <c r="Q2364" s="1">
        <v>-0.0001157511043541337</v>
      </c>
      <c r="R2364" s="1">
        <v>-0.0009028321429274122</v>
      </c>
      <c r="S2364" s="1">
        <v>0.01216693462426122</v>
      </c>
      <c r="T2364" s="1">
        <v>-0.007778906870554159</v>
      </c>
      <c r="U2364" s="1">
        <v>0.07092806213173763</v>
      </c>
      <c r="V2364" s="1">
        <v>-0.01976857552654943</v>
      </c>
      <c r="W2364" s="1">
        <v>0.01508556111105541</v>
      </c>
      <c r="X2364" s="1">
        <v>0.04283298706916328</v>
      </c>
      <c r="Y2364" s="1">
        <v>-0.02207405027030418</v>
      </c>
      <c r="Z2364" s="1">
        <v>0.01723482740176596</v>
      </c>
      <c r="AA2364" s="1">
        <v>0.009987610887238318</v>
      </c>
      <c r="AB2364" s="1">
        <v>0.05058717557457171</v>
      </c>
      <c r="AC2364" s="1">
        <v>-0.004364344425506705</v>
      </c>
    </row>
    <row r="2365" spans="1:29">
      <c r="A2365" s="11">
        <v>39924</v>
      </c>
      <c r="B2365" s="1">
        <v>-0.03118551367344158</v>
      </c>
      <c r="C2365" s="1">
        <v>-0.003485796024503385</v>
      </c>
      <c r="D2365" s="1">
        <v>-0.02425718449266179</v>
      </c>
      <c r="E2365" s="1">
        <v>0.0475976575179069</v>
      </c>
      <c r="F2365" s="1">
        <v>-0.01579577600186166</v>
      </c>
      <c r="G2365" s="1">
        <v>0.005533206235026622</v>
      </c>
      <c r="H2365" s="1">
        <v>-0.001972510951858908</v>
      </c>
      <c r="I2365" s="1">
        <v>0.01874227047517341</v>
      </c>
      <c r="J2365" s="1">
        <v>0.03824631871961715</v>
      </c>
      <c r="K2365" s="1">
        <v>0.02058810593033922</v>
      </c>
      <c r="L2365" s="1">
        <v>-0.02224680658152745</v>
      </c>
      <c r="M2365" s="1">
        <v>0.001714256348618104</v>
      </c>
      <c r="N2365" s="1">
        <v>0.02138612980482346</v>
      </c>
      <c r="O2365" s="1">
        <v>-0.02601454114592727</v>
      </c>
      <c r="P2365" s="1">
        <v>0.003131988286159126</v>
      </c>
      <c r="Q2365" s="1">
        <v>-0.00115737665466531</v>
      </c>
      <c r="R2365" s="1">
        <v>-0.005421409496301322</v>
      </c>
      <c r="S2365" s="1">
        <v>0.007859349017600215</v>
      </c>
      <c r="T2365" s="1">
        <v>-0.03155318563368648</v>
      </c>
      <c r="U2365" s="1">
        <v>-0.05002353613192922</v>
      </c>
      <c r="V2365" s="1">
        <v>0.03407743983792044</v>
      </c>
      <c r="W2365" s="1">
        <v>0.002102293503951858</v>
      </c>
      <c r="X2365" s="1">
        <v>-0.05124029045181155</v>
      </c>
      <c r="Y2365" s="1">
        <v>0.02635366325987332</v>
      </c>
      <c r="Z2365" s="1">
        <v>-0.07024559823988241</v>
      </c>
      <c r="AA2365" s="1">
        <v>-0.02354775155767275</v>
      </c>
      <c r="AB2365" s="1">
        <v>-0.009028473058656949</v>
      </c>
      <c r="AC2365" s="1">
        <v>0.002739627577486914</v>
      </c>
    </row>
    <row r="2366" spans="1:29">
      <c r="A2366" s="11">
        <v>39925</v>
      </c>
      <c r="B2366" s="1">
        <v>-0.04413416952444316</v>
      </c>
      <c r="C2366" s="1">
        <v>-0.004534517880278699</v>
      </c>
      <c r="D2366" s="1">
        <v>-0.02367169007770653</v>
      </c>
      <c r="E2366" s="1">
        <v>-0.02636098924318697</v>
      </c>
      <c r="F2366" s="1">
        <v>0.03247189959506702</v>
      </c>
      <c r="G2366" s="1">
        <v>-0.007503761370381112</v>
      </c>
      <c r="H2366" s="1">
        <v>-0.02273177313912467</v>
      </c>
      <c r="I2366" s="1">
        <v>0.002069800338293737</v>
      </c>
      <c r="J2366" s="1">
        <v>-0.01796947647391511</v>
      </c>
      <c r="K2366" s="1">
        <v>-0.009468745896064834</v>
      </c>
      <c r="L2366" s="1">
        <v>0.01368853842328721</v>
      </c>
      <c r="M2366" s="1">
        <v>0.002168475879885889</v>
      </c>
      <c r="N2366" s="1">
        <v>0.009806392431086497</v>
      </c>
      <c r="O2366" s="1">
        <v>-0.03150317801112656</v>
      </c>
      <c r="P2366" s="1">
        <v>0.05074220816160935</v>
      </c>
      <c r="Q2366" s="1">
        <v>-0.02763116788572217</v>
      </c>
      <c r="R2366" s="1">
        <v>0.006975005042732629</v>
      </c>
      <c r="S2366" s="1">
        <v>-0.01605498067129607</v>
      </c>
      <c r="T2366" s="1">
        <v>-0.01790541601428763</v>
      </c>
      <c r="U2366" s="1">
        <v>-0.02936324208158647</v>
      </c>
      <c r="V2366" s="1">
        <v>-0.03311804790374295</v>
      </c>
      <c r="W2366" s="1">
        <v>-0.003544717840391898</v>
      </c>
      <c r="X2366" s="1">
        <v>-0.002786160877091493</v>
      </c>
      <c r="Y2366" s="1">
        <v>-0.03497315680527135</v>
      </c>
      <c r="Z2366" s="1">
        <v>-0.0135134257179782</v>
      </c>
      <c r="AA2366" s="1">
        <v>-0.03373612137770954</v>
      </c>
      <c r="AB2366" s="1">
        <v>-0.0008674525192873261</v>
      </c>
      <c r="AC2366" s="1">
        <v>0.02386168312493675</v>
      </c>
    </row>
    <row r="2367" spans="1:29">
      <c r="A2367" s="11">
        <v>39926</v>
      </c>
      <c r="B2367" s="1">
        <v>0.06332745916325599</v>
      </c>
      <c r="C2367" s="1">
        <v>-0.0003900651776954644</v>
      </c>
      <c r="D2367" s="1">
        <v>0.002631311508109357</v>
      </c>
      <c r="E2367" s="1">
        <v>0.01782971562986879</v>
      </c>
      <c r="F2367" s="1">
        <v>0.02331675890493901</v>
      </c>
      <c r="G2367" s="1">
        <v>0.007560493509518817</v>
      </c>
      <c r="H2367" s="1">
        <v>0.01092198319811799</v>
      </c>
      <c r="I2367" s="1">
        <v>0.002891410949413586</v>
      </c>
      <c r="J2367" s="1">
        <v>0.03751132704954596</v>
      </c>
      <c r="K2367" s="1">
        <v>-0.001454857751856942</v>
      </c>
      <c r="L2367" s="1">
        <v>0.05021361300341698</v>
      </c>
      <c r="M2367" s="1">
        <v>0.008654045898395468</v>
      </c>
      <c r="N2367" s="1">
        <v>-0.002624534981123028</v>
      </c>
      <c r="O2367" s="1">
        <v>0.04714196681411953</v>
      </c>
      <c r="P2367" s="1">
        <v>0.0185730707660321</v>
      </c>
      <c r="Q2367" s="1">
        <v>0.01864637245325995</v>
      </c>
      <c r="R2367" s="1">
        <v>0.02660066981953912</v>
      </c>
      <c r="S2367" s="1">
        <v>0.07319347793423248</v>
      </c>
      <c r="T2367" s="1">
        <v>0.02809920583822478</v>
      </c>
      <c r="U2367" s="1">
        <v>0.03363183609311005</v>
      </c>
      <c r="V2367" s="1">
        <v>-0.008372711938403166</v>
      </c>
      <c r="W2367" s="1">
        <v>0.00246854596852808</v>
      </c>
      <c r="X2367" s="1">
        <v>0.05480333722286423</v>
      </c>
      <c r="Y2367" s="1">
        <v>0.004875081633279432</v>
      </c>
      <c r="Z2367" s="1">
        <v>0.09111656025908665</v>
      </c>
      <c r="AA2367" s="1">
        <v>-0.0008519677640188572</v>
      </c>
      <c r="AB2367" s="1">
        <v>0.03864507018271168</v>
      </c>
      <c r="AC2367" s="1">
        <v>0.1133252859132787</v>
      </c>
    </row>
    <row r="2368" spans="1:29">
      <c r="A2368" s="11">
        <v>39927</v>
      </c>
      <c r="B2368" s="1">
        <v>0.05487490151022723</v>
      </c>
      <c r="C2368" s="1">
        <v>-0.0002606833046717716</v>
      </c>
      <c r="D2368" s="1">
        <v>0.01945750679150549</v>
      </c>
      <c r="E2368" s="1">
        <v>0.03935977594625295</v>
      </c>
      <c r="F2368" s="1">
        <v>-0.02057753634018644</v>
      </c>
      <c r="G2368" s="1">
        <v>-0.004002006064203312</v>
      </c>
      <c r="H2368" s="1">
        <v>0.006603079862422812</v>
      </c>
      <c r="I2368" s="1">
        <v>0.01624734298683994</v>
      </c>
      <c r="J2368" s="1">
        <v>0.009700225056583189</v>
      </c>
      <c r="K2368" s="1">
        <v>-0.00811629264679814</v>
      </c>
      <c r="L2368" s="1">
        <v>-0.001274893927107223</v>
      </c>
      <c r="M2368" s="1">
        <v>-0.01456300624757101</v>
      </c>
      <c r="N2368" s="1">
        <v>0.002894818276117483</v>
      </c>
      <c r="O2368" s="1">
        <v>0.0608890289815609</v>
      </c>
      <c r="P2368" s="1">
        <v>-0.02552898319325614</v>
      </c>
      <c r="Q2368" s="1">
        <v>0.001988541134570809</v>
      </c>
      <c r="R2368" s="1">
        <v>0.0142597863137599</v>
      </c>
      <c r="S2368" s="1">
        <v>0.00217199005101576</v>
      </c>
      <c r="T2368" s="1">
        <v>0.03570454029558245</v>
      </c>
      <c r="U2368" s="1">
        <v>0.007684806721689252</v>
      </c>
      <c r="V2368" s="1">
        <v>0.02029818940084938</v>
      </c>
      <c r="W2368" s="1">
        <v>0.006083142401816843</v>
      </c>
      <c r="X2368" s="1">
        <v>0.03321110209886591</v>
      </c>
      <c r="Y2368" s="1">
        <v>0.03770209298221694</v>
      </c>
      <c r="Z2368" s="1">
        <v>-0.00646743440151909</v>
      </c>
      <c r="AA2368" s="1">
        <v>-0.005769118621256286</v>
      </c>
      <c r="AB2368" s="1">
        <v>0.03971591481293268</v>
      </c>
      <c r="AC2368" s="1">
        <v>-0.002077349017465036</v>
      </c>
    </row>
    <row r="2369" spans="1:29">
      <c r="A2369" s="11">
        <v>39930</v>
      </c>
      <c r="B2369" s="1">
        <v>0.05268142743503401</v>
      </c>
      <c r="C2369" s="1">
        <v>-0.0156268747219892</v>
      </c>
      <c r="D2369" s="1">
        <v>-0.007756353386031978</v>
      </c>
      <c r="E2369" s="1">
        <v>0.01539750309064636</v>
      </c>
      <c r="F2369" s="1">
        <v>0.02416602547465807</v>
      </c>
      <c r="G2369" s="1">
        <v>0.01531889692485655</v>
      </c>
      <c r="H2369" s="1">
        <v>-0.01232387939196289</v>
      </c>
      <c r="I2369" s="1">
        <v>0.00463852553616495</v>
      </c>
      <c r="J2369" s="1">
        <v>-0.02532751374182352</v>
      </c>
      <c r="K2369" s="1">
        <v>-0.03147301244964751</v>
      </c>
      <c r="L2369" s="1">
        <v>-0.008767427482182288</v>
      </c>
      <c r="M2369" s="1">
        <v>-0.0008018139783600997</v>
      </c>
      <c r="N2369" s="1">
        <v>0.0154814527225986</v>
      </c>
      <c r="O2369" s="1">
        <v>0.0106090529641607</v>
      </c>
      <c r="P2369" s="1">
        <v>0.02337624259474702</v>
      </c>
      <c r="Q2369" s="1">
        <v>-0.01009741850175416</v>
      </c>
      <c r="R2369" s="1">
        <v>-0.001844646579478582</v>
      </c>
      <c r="S2369" s="1">
        <v>-0.02990880217048153</v>
      </c>
      <c r="T2369" s="1">
        <v>-0.02513065899090383</v>
      </c>
      <c r="U2369" s="1">
        <v>-0.007464074823800848</v>
      </c>
      <c r="V2369" s="1">
        <v>0.02921529732489847</v>
      </c>
      <c r="W2369" s="1">
        <v>0.004534973986324742</v>
      </c>
      <c r="X2369" s="1">
        <v>-0.01774814322327145</v>
      </c>
      <c r="Y2369" s="1">
        <v>-0.02726336916946759</v>
      </c>
      <c r="Z2369" s="1">
        <v>-0.02833621010194043</v>
      </c>
      <c r="AA2369" s="1">
        <v>-0.03323450897739688</v>
      </c>
      <c r="AB2369" s="1">
        <v>-0.02131095535619165</v>
      </c>
      <c r="AC2369" s="1">
        <v>0.04387478406146905</v>
      </c>
    </row>
    <row r="2370" spans="1:29">
      <c r="A2370" s="11">
        <v>39931</v>
      </c>
      <c r="B2370" s="1">
        <v>-0.04807188222682213</v>
      </c>
      <c r="C2370" s="1">
        <v>0.01362606034234037</v>
      </c>
      <c r="D2370" s="1">
        <v>0.01388277626388712</v>
      </c>
      <c r="E2370" s="1">
        <v>-0.02028691603984578</v>
      </c>
      <c r="F2370" s="1">
        <v>-0.0346014228311522</v>
      </c>
      <c r="G2370" s="1">
        <v>-0.00420474704407392</v>
      </c>
      <c r="H2370" s="1">
        <v>-0.00583651680795394</v>
      </c>
      <c r="I2370" s="1">
        <v>-0.0390443233563984</v>
      </c>
      <c r="J2370" s="1">
        <v>-0.04301078422119364</v>
      </c>
      <c r="K2370" s="1">
        <v>-0.02383005211200218</v>
      </c>
      <c r="L2370" s="1">
        <v>-0.003586897176177772</v>
      </c>
      <c r="M2370" s="1">
        <v>0.02648468327258668</v>
      </c>
      <c r="N2370" s="1">
        <v>-0.03074923067312474</v>
      </c>
      <c r="O2370" s="1">
        <v>-0.005458691990633535</v>
      </c>
      <c r="P2370" s="1">
        <v>-0.0249998855441157</v>
      </c>
      <c r="Q2370" s="1">
        <v>-0.01810161834791324</v>
      </c>
      <c r="R2370" s="1">
        <v>-0.02710655164624021</v>
      </c>
      <c r="S2370" s="1">
        <v>-0.0384275207998207</v>
      </c>
      <c r="T2370" s="1">
        <v>-0.03332811125371171</v>
      </c>
      <c r="U2370" s="1">
        <v>-0.03841742432077455</v>
      </c>
      <c r="V2370" s="1">
        <v>-0.001096493685229905</v>
      </c>
      <c r="W2370" s="1">
        <v>-0.02336076321186975</v>
      </c>
      <c r="X2370" s="1">
        <v>-0.06645240226933102</v>
      </c>
      <c r="Y2370" s="1">
        <v>-0.02802701556720855</v>
      </c>
      <c r="Z2370" s="1">
        <v>-0.07645332373424696</v>
      </c>
      <c r="AA2370" s="1">
        <v>-0.01036759456922109</v>
      </c>
      <c r="AB2370" s="1">
        <v>-0.07723899724775662</v>
      </c>
      <c r="AC2370" s="1">
        <v>-0.03236668466256254</v>
      </c>
    </row>
    <row r="2371" spans="1:29">
      <c r="A2371" s="11">
        <v>39932</v>
      </c>
      <c r="B2371" s="1">
        <v>0.05012255958061607</v>
      </c>
      <c r="C2371" s="1">
        <v>0.01187674300821362</v>
      </c>
      <c r="D2371" s="1">
        <v>0.02428261188361547</v>
      </c>
      <c r="E2371" s="1">
        <v>0.007111647037075342</v>
      </c>
      <c r="F2371" s="1">
        <v>-0.006383837862286246</v>
      </c>
      <c r="G2371" s="1">
        <v>0.01664190614089223</v>
      </c>
      <c r="H2371" s="1">
        <v>0.03825957421819526</v>
      </c>
      <c r="I2371" s="1">
        <v>0.02658965079175291</v>
      </c>
      <c r="J2371" s="1">
        <v>0.006554449899653925</v>
      </c>
      <c r="K2371" s="1">
        <v>0.04194414918331391</v>
      </c>
      <c r="L2371" s="1">
        <v>0.05486627381282916</v>
      </c>
      <c r="M2371" s="1">
        <v>-0.01094599776303473</v>
      </c>
      <c r="N2371" s="1">
        <v>0.007198090372017019</v>
      </c>
      <c r="O2371" s="1">
        <v>0.03008228703904758</v>
      </c>
      <c r="P2371" s="1">
        <v>0.0309198771134398</v>
      </c>
      <c r="Q2371" s="1">
        <v>0.03855146434564038</v>
      </c>
      <c r="R2371" s="1">
        <v>0.03977778661389153</v>
      </c>
      <c r="S2371" s="1">
        <v>0.01486996031387045</v>
      </c>
      <c r="T2371" s="1">
        <v>0.03480108127031389</v>
      </c>
      <c r="U2371" s="1">
        <v>0.04760284192764175</v>
      </c>
      <c r="V2371" s="1">
        <v>0.03943416549036005</v>
      </c>
      <c r="W2371" s="1">
        <v>-0.004328751624944505</v>
      </c>
      <c r="X2371" s="1">
        <v>0.04860217993783866</v>
      </c>
      <c r="Y2371" s="1">
        <v>0.06857291498691209</v>
      </c>
      <c r="Z2371" s="1">
        <v>0.0160018387947034</v>
      </c>
      <c r="AA2371" s="1">
        <v>0.02943016433696855</v>
      </c>
      <c r="AB2371" s="1">
        <v>-0.004007386967955995</v>
      </c>
      <c r="AC2371" s="1">
        <v>0.0489852549977019</v>
      </c>
    </row>
    <row r="2372" spans="1:29">
      <c r="A2372" s="11">
        <v>39933</v>
      </c>
      <c r="B2372" s="1">
        <v>0</v>
      </c>
      <c r="C2372" s="1">
        <v>-0.00425605044663091</v>
      </c>
      <c r="D2372" s="1">
        <v>-0.0004999448304219278</v>
      </c>
      <c r="E2372" s="1">
        <v>0</v>
      </c>
      <c r="F2372" s="1">
        <v>0</v>
      </c>
      <c r="G2372" s="1">
        <v>0.001710182829229634</v>
      </c>
      <c r="H2372" s="1">
        <v>0.0009749504241314266</v>
      </c>
      <c r="I2372" s="1">
        <v>0</v>
      </c>
      <c r="J2372" s="1">
        <v>0</v>
      </c>
      <c r="K2372" s="1">
        <v>0</v>
      </c>
      <c r="L2372" s="1">
        <v>0</v>
      </c>
      <c r="M2372" s="1">
        <v>0</v>
      </c>
      <c r="N2372" s="1">
        <v>-0.001058889709095956</v>
      </c>
      <c r="O2372" s="1">
        <v>0</v>
      </c>
      <c r="P2372" s="1">
        <v>0</v>
      </c>
      <c r="Q2372" s="1">
        <v>0</v>
      </c>
      <c r="R2372" s="1">
        <v>0.002186875430641111</v>
      </c>
      <c r="S2372" s="1">
        <v>0</v>
      </c>
      <c r="T2372" s="1">
        <v>0</v>
      </c>
      <c r="U2372" s="1">
        <v>0.009736961800455024</v>
      </c>
      <c r="V2372" s="1">
        <v>0</v>
      </c>
      <c r="W2372" s="1">
        <v>0.02137044187351522</v>
      </c>
      <c r="X2372" s="1">
        <v>0</v>
      </c>
      <c r="Y2372" s="1">
        <v>-0.001784004028203445</v>
      </c>
      <c r="Z2372" s="1">
        <v>0</v>
      </c>
      <c r="AA2372" s="1">
        <v>0</v>
      </c>
      <c r="AB2372" s="1">
        <v>0</v>
      </c>
      <c r="AC2372" s="1">
        <v>0</v>
      </c>
    </row>
    <row r="2373" spans="1:29">
      <c r="A2373" s="11">
        <v>39937</v>
      </c>
      <c r="B2373" s="1">
        <v>0.09339675800901981</v>
      </c>
      <c r="C2373" s="1">
        <v>-0.004015518271508034</v>
      </c>
      <c r="D2373" s="1">
        <v>-0.01237466378965157</v>
      </c>
      <c r="E2373" s="1">
        <v>-0.009138387511666957</v>
      </c>
      <c r="F2373" s="1">
        <v>0.0416704479272334</v>
      </c>
      <c r="G2373" s="1">
        <v>-0.03585364669086966</v>
      </c>
      <c r="H2373" s="1">
        <v>0.006427522712651568</v>
      </c>
      <c r="I2373" s="1">
        <v>0.09001674921803993</v>
      </c>
      <c r="J2373" s="1">
        <v>0.1432557097650975</v>
      </c>
      <c r="K2373" s="1">
        <v>0.02193804527422483</v>
      </c>
      <c r="L2373" s="1">
        <v>0.07881405813276543</v>
      </c>
      <c r="M2373" s="1">
        <v>0.0003385905539716738</v>
      </c>
      <c r="N2373" s="1">
        <v>0.08982512269814324</v>
      </c>
      <c r="O2373" s="1">
        <v>0.1185570469377308</v>
      </c>
      <c r="P2373" s="1">
        <v>-0.005120642244136664</v>
      </c>
      <c r="Q2373" s="1">
        <v>0.03035593100178691</v>
      </c>
      <c r="R2373" s="1">
        <v>0.04248131282548506</v>
      </c>
      <c r="S2373" s="1">
        <v>0.08058637086212506</v>
      </c>
      <c r="T2373" s="1">
        <v>0.06855129376352131</v>
      </c>
      <c r="U2373" s="1">
        <v>0.08212813625252746</v>
      </c>
      <c r="V2373" s="1">
        <v>0.01079473348386362</v>
      </c>
      <c r="W2373" s="1">
        <v>0.003896201415403144</v>
      </c>
      <c r="X2373" s="1">
        <v>0.05968015425646511</v>
      </c>
      <c r="Y2373" s="1">
        <v>0.01128227081433764</v>
      </c>
      <c r="Z2373" s="1">
        <v>0.1054179803802242</v>
      </c>
      <c r="AA2373" s="1">
        <v>0.0575790749536389</v>
      </c>
      <c r="AB2373" s="1">
        <v>0.07510078890516714</v>
      </c>
      <c r="AC2373" s="1">
        <v>0.1048813302312444</v>
      </c>
    </row>
    <row r="2374" spans="1:29">
      <c r="A2374" s="11">
        <v>39938</v>
      </c>
      <c r="B2374" s="1">
        <v>0.02953958619110875</v>
      </c>
      <c r="C2374" s="1">
        <v>-0.03160376064680281</v>
      </c>
      <c r="D2374" s="1">
        <v>-0.02075724756842012</v>
      </c>
      <c r="E2374" s="1">
        <v>-0.0104798139951372</v>
      </c>
      <c r="F2374" s="1">
        <v>-0.01233597585004131</v>
      </c>
      <c r="G2374" s="1">
        <v>-0.006324376543488497</v>
      </c>
      <c r="H2374" s="1">
        <v>0.002902879556349047</v>
      </c>
      <c r="I2374" s="1">
        <v>-0.005127498275117603</v>
      </c>
      <c r="J2374" s="1">
        <v>0.0154598190884907</v>
      </c>
      <c r="K2374" s="1">
        <v>-0.006460916310648268</v>
      </c>
      <c r="L2374" s="1">
        <v>-0.02834406140091961</v>
      </c>
      <c r="M2374" s="1">
        <v>-0.01445011548724784</v>
      </c>
      <c r="N2374" s="1">
        <v>-0.03817169618278426</v>
      </c>
      <c r="O2374" s="1">
        <v>-0.01914615451104029</v>
      </c>
      <c r="P2374" s="1">
        <v>0.003676787464181208</v>
      </c>
      <c r="Q2374" s="1">
        <v>-0.004545354763872078</v>
      </c>
      <c r="R2374" s="1">
        <v>-0.001828118848164806</v>
      </c>
      <c r="S2374" s="1">
        <v>0.005508542507995262</v>
      </c>
      <c r="T2374" s="1">
        <v>-0.01540690923349208</v>
      </c>
      <c r="U2374" s="1">
        <v>-0.03104107506712062</v>
      </c>
      <c r="V2374" s="1">
        <v>0.004140341055814512</v>
      </c>
      <c r="W2374" s="1">
        <v>-0.003952908042147651</v>
      </c>
      <c r="X2374" s="1">
        <v>0.05031932114196569</v>
      </c>
      <c r="Y2374" s="1">
        <v>-0.002430116226365575</v>
      </c>
      <c r="Z2374" s="1">
        <v>0.08719588082328755</v>
      </c>
      <c r="AA2374" s="1">
        <v>0.006393863780499665</v>
      </c>
      <c r="AB2374" s="1">
        <v>0.008731687288637158</v>
      </c>
      <c r="AC2374" s="1">
        <v>0.01080579878774213</v>
      </c>
    </row>
    <row r="2375" spans="1:29">
      <c r="A2375" s="11">
        <v>39939</v>
      </c>
      <c r="B2375" s="1">
        <v>-0.03522751364615251</v>
      </c>
      <c r="C2375" s="1">
        <v>-0.01705633161246078</v>
      </c>
      <c r="D2375" s="1">
        <v>0.007819674675143107</v>
      </c>
      <c r="E2375" s="1">
        <v>-0.03473836925691476</v>
      </c>
      <c r="F2375" s="1">
        <v>0.01427438113065937</v>
      </c>
      <c r="G2375" s="1">
        <v>0.01985769353474387</v>
      </c>
      <c r="H2375" s="1">
        <v>-0.001543437353393351</v>
      </c>
      <c r="I2375" s="1">
        <v>-0.01785047324356404</v>
      </c>
      <c r="J2375" s="1">
        <v>0.01522417577609603</v>
      </c>
      <c r="K2375" s="1">
        <v>-0.01573341228253411</v>
      </c>
      <c r="L2375" s="1">
        <v>-0.005562134934394725</v>
      </c>
      <c r="M2375" s="1">
        <v>-0.01489117436305976</v>
      </c>
      <c r="N2375" s="1">
        <v>-0.0265418513639708</v>
      </c>
      <c r="O2375" s="1">
        <v>-0.006537719237174944</v>
      </c>
      <c r="P2375" s="1">
        <v>-0.02564111209017317</v>
      </c>
      <c r="Q2375" s="1">
        <v>-0.0002256644353285653</v>
      </c>
      <c r="R2375" s="1">
        <v>-0.001141344782700782</v>
      </c>
      <c r="S2375" s="1">
        <v>-0.01601355588581443</v>
      </c>
      <c r="T2375" s="1">
        <v>-0.01691211050356234</v>
      </c>
      <c r="U2375" s="1">
        <v>0.01977290206908955</v>
      </c>
      <c r="V2375" s="1">
        <v>0.002851408686489698</v>
      </c>
      <c r="W2375" s="1">
        <v>0.009235973347954785</v>
      </c>
      <c r="X2375" s="1">
        <v>-0.02395448903370234</v>
      </c>
      <c r="Y2375" s="1">
        <v>0.01013185113746928</v>
      </c>
      <c r="Z2375" s="1">
        <v>-0.05399262753778278</v>
      </c>
      <c r="AA2375" s="1">
        <v>0.01799082807790953</v>
      </c>
      <c r="AB2375" s="1">
        <v>-0.01319020411435867</v>
      </c>
      <c r="AC2375" s="1">
        <v>-0.02733427004870215</v>
      </c>
    </row>
    <row r="2376" spans="1:29">
      <c r="A2376" s="11">
        <v>39940</v>
      </c>
      <c r="B2376" s="1">
        <v>0.03221806251284054</v>
      </c>
      <c r="C2376" s="1">
        <v>-0.01858141645911104</v>
      </c>
      <c r="D2376" s="1">
        <v>0.0006093238344722085</v>
      </c>
      <c r="E2376" s="1">
        <v>0.01228878117813137</v>
      </c>
      <c r="F2376" s="1">
        <v>0.01134688337220346</v>
      </c>
      <c r="G2376" s="1">
        <v>0.02845711383649108</v>
      </c>
      <c r="H2376" s="1">
        <v>0.0069576451579072</v>
      </c>
      <c r="I2376" s="1">
        <v>0.003754649094074747</v>
      </c>
      <c r="J2376" s="1">
        <v>0.1089190138274447</v>
      </c>
      <c r="K2376" s="1">
        <v>-0.01683709718356297</v>
      </c>
      <c r="L2376" s="1">
        <v>-0.01303071265794964</v>
      </c>
      <c r="M2376" s="1">
        <v>-0.01023272076339499</v>
      </c>
      <c r="N2376" s="1">
        <v>-0.01090639212806399</v>
      </c>
      <c r="O2376" s="1">
        <v>-0.02857943939468899</v>
      </c>
      <c r="P2376" s="1">
        <v>0.004510661851186981</v>
      </c>
      <c r="Q2376" s="1">
        <v>0.005131297646300492</v>
      </c>
      <c r="R2376" s="1">
        <v>0.01809729686976125</v>
      </c>
      <c r="S2376" s="1">
        <v>0.07537480931818474</v>
      </c>
      <c r="T2376" s="1">
        <v>0.0355778572779577</v>
      </c>
      <c r="U2376" s="1">
        <v>0.01818762450612033</v>
      </c>
      <c r="V2376" s="1">
        <v>-0.004649351128334644</v>
      </c>
      <c r="W2376" s="1">
        <v>0.01179662991997166</v>
      </c>
      <c r="X2376" s="1">
        <v>0.02680772309325885</v>
      </c>
      <c r="Y2376" s="1">
        <v>-0.00131528578795348</v>
      </c>
      <c r="Z2376" s="1">
        <v>0.08736599536843936</v>
      </c>
      <c r="AA2376" s="1">
        <v>0.03738493895474182</v>
      </c>
      <c r="AB2376" s="1">
        <v>0.05680859393749427</v>
      </c>
      <c r="AC2376" s="1">
        <v>0.06051746493577359</v>
      </c>
    </row>
    <row r="2377" spans="1:29">
      <c r="A2377" s="11">
        <v>39941</v>
      </c>
      <c r="B2377" s="1">
        <v>-0.02801121646552041</v>
      </c>
      <c r="C2377" s="1">
        <v>-0.002645366182007169</v>
      </c>
      <c r="D2377" s="1">
        <v>-6.40939283217401E-05</v>
      </c>
      <c r="E2377" s="1">
        <v>-0.02059405614117427</v>
      </c>
      <c r="F2377" s="1">
        <v>-0.04157258358002192</v>
      </c>
      <c r="G2377" s="1">
        <v>0.0385925594454426</v>
      </c>
      <c r="H2377" s="1">
        <v>0.004414750046953797</v>
      </c>
      <c r="I2377" s="1">
        <v>-0.02745807242638831</v>
      </c>
      <c r="J2377" s="1">
        <v>-0.02775816723628677</v>
      </c>
      <c r="K2377" s="1">
        <v>0.01040541418195073</v>
      </c>
      <c r="L2377" s="1">
        <v>-0.02064056412894233</v>
      </c>
      <c r="M2377" s="1">
        <v>-0.02702061603649752</v>
      </c>
      <c r="N2377" s="1">
        <v>-0.01076398141950252</v>
      </c>
      <c r="O2377" s="1">
        <v>-0.04500133640983195</v>
      </c>
      <c r="P2377" s="1">
        <v>-0.003742096010094786</v>
      </c>
      <c r="Q2377" s="1">
        <v>-0.009143941112259468</v>
      </c>
      <c r="R2377" s="1">
        <v>-0.007961257001043553</v>
      </c>
      <c r="S2377" s="1">
        <v>-0.004380947154231318</v>
      </c>
      <c r="T2377" s="1">
        <v>-0.03282202483628505</v>
      </c>
      <c r="U2377" s="1">
        <v>-0.009890990377660724</v>
      </c>
      <c r="V2377" s="1">
        <v>-0.003049792884694535</v>
      </c>
      <c r="W2377" s="1">
        <v>0.02126907166715619</v>
      </c>
      <c r="X2377" s="1">
        <v>-0.01195070524150954</v>
      </c>
      <c r="Y2377" s="1">
        <v>-0.01152529379480971</v>
      </c>
      <c r="Z2377" s="1">
        <v>-0.04059814143618123</v>
      </c>
      <c r="AA2377" s="1">
        <v>-0.009292276429621049</v>
      </c>
      <c r="AB2377" s="1">
        <v>0.03280616989707252</v>
      </c>
      <c r="AC2377" s="1">
        <v>-0.06834567372214095</v>
      </c>
    </row>
    <row r="2378" spans="1:29">
      <c r="A2378" s="11">
        <v>39944</v>
      </c>
      <c r="B2378" s="1">
        <v>0.0215727094724496</v>
      </c>
      <c r="C2378" s="1">
        <v>-0.01060860725029245</v>
      </c>
      <c r="D2378" s="1">
        <v>0.005735806759658013</v>
      </c>
      <c r="E2378" s="1">
        <v>-0.03364311052492919</v>
      </c>
      <c r="F2378" s="1">
        <v>0.01433738149629082</v>
      </c>
      <c r="G2378" s="1">
        <v>0.07057708720034017</v>
      </c>
      <c r="H2378" s="1">
        <v>-0.003057359301193219</v>
      </c>
      <c r="I2378" s="1">
        <v>0.002578524604105237</v>
      </c>
      <c r="J2378" s="1">
        <v>-0.02196186895485897</v>
      </c>
      <c r="K2378" s="1">
        <v>-0.02531637400970466</v>
      </c>
      <c r="L2378" s="1">
        <v>-0.002006057649285187</v>
      </c>
      <c r="M2378" s="1">
        <v>0.02197538330377768</v>
      </c>
      <c r="N2378" s="1">
        <v>-0.002388426923386922</v>
      </c>
      <c r="O2378" s="1">
        <v>0.019557917457248</v>
      </c>
      <c r="P2378" s="1">
        <v>-0.008264442638937552</v>
      </c>
      <c r="Q2378" s="1">
        <v>-0.003906462689543422</v>
      </c>
      <c r="R2378" s="1">
        <v>-0.02036521023985616</v>
      </c>
      <c r="S2378" s="1">
        <v>-0.03880005802493591</v>
      </c>
      <c r="T2378" s="1">
        <v>-0.05009272233100071</v>
      </c>
      <c r="U2378" s="1">
        <v>-0.03160864138343744</v>
      </c>
      <c r="V2378" s="1">
        <v>0.001510200571833931</v>
      </c>
      <c r="W2378" s="1">
        <v>-0.01612123135826038</v>
      </c>
      <c r="X2378" s="1">
        <v>-0.04242649306474999</v>
      </c>
      <c r="Y2378" s="1">
        <v>0.004497520669481059</v>
      </c>
      <c r="Z2378" s="1">
        <v>-0.04160745901827123</v>
      </c>
      <c r="AA2378" s="1">
        <v>0.009379432711125846</v>
      </c>
      <c r="AB2378" s="1">
        <v>0.05664012802761897</v>
      </c>
      <c r="AC2378" s="1">
        <v>-0.01548840158970066</v>
      </c>
    </row>
    <row r="2379" spans="1:29">
      <c r="A2379" s="11">
        <v>39945</v>
      </c>
      <c r="B2379" s="1">
        <v>0.07842340450850549</v>
      </c>
      <c r="C2379" s="1">
        <v>0.0176354363778104</v>
      </c>
      <c r="D2379" s="1">
        <v>0.0005417862001384499</v>
      </c>
      <c r="E2379" s="1">
        <v>0.009848795371919072</v>
      </c>
      <c r="F2379" s="1">
        <v>0.06360682259704831</v>
      </c>
      <c r="G2379" s="1">
        <v>-0.01680852460714755</v>
      </c>
      <c r="H2379" s="1">
        <v>0.03737745945470827</v>
      </c>
      <c r="I2379" s="1">
        <v>0.04210995364566417</v>
      </c>
      <c r="J2379" s="1">
        <v>0.05314355498350931</v>
      </c>
      <c r="K2379" s="1">
        <v>-0.009024914429879516</v>
      </c>
      <c r="L2379" s="1">
        <v>0.05324025058901727</v>
      </c>
      <c r="M2379" s="1">
        <v>0.01606814158555614</v>
      </c>
      <c r="N2379" s="1">
        <v>0.01808967594465871</v>
      </c>
      <c r="O2379" s="1">
        <v>0.04214303253450846</v>
      </c>
      <c r="P2379" s="1">
        <v>-0.009848553831833584</v>
      </c>
      <c r="Q2379" s="1">
        <v>0.003126019421025195</v>
      </c>
      <c r="R2379" s="1">
        <v>0.05280411512927929</v>
      </c>
      <c r="S2379" s="1">
        <v>0.01581364082932435</v>
      </c>
      <c r="T2379" s="1">
        <v>0.02936748923153121</v>
      </c>
      <c r="U2379" s="1">
        <v>-0.0007699252784747479</v>
      </c>
      <c r="V2379" s="1">
        <v>0.006611444894141227</v>
      </c>
      <c r="W2379" s="1">
        <v>-0.016174338471591</v>
      </c>
      <c r="X2379" s="1">
        <v>0.03847653536026474</v>
      </c>
      <c r="Y2379" s="1">
        <v>0.001547457587914636</v>
      </c>
      <c r="Z2379" s="1">
        <v>0.01810453362872977</v>
      </c>
      <c r="AA2379" s="1">
        <v>0.02501783522533896</v>
      </c>
      <c r="AB2379" s="1">
        <v>0.006519240852012276</v>
      </c>
      <c r="AC2379" s="1">
        <v>0.07122412547153201</v>
      </c>
    </row>
    <row r="2380" spans="1:29">
      <c r="A2380" s="11">
        <v>39946</v>
      </c>
      <c r="B2380" s="1">
        <v>0.004036056384045139</v>
      </c>
      <c r="C2380" s="1">
        <v>0.004159371761150776</v>
      </c>
      <c r="D2380" s="1">
        <v>0.0005412524571040134</v>
      </c>
      <c r="E2380" s="1">
        <v>0.006350643841763315</v>
      </c>
      <c r="F2380" s="1">
        <v>-0.01598092580535426</v>
      </c>
      <c r="G2380" s="1">
        <v>0.01443137581634679</v>
      </c>
      <c r="H2380" s="1">
        <v>-0.00997789789842729</v>
      </c>
      <c r="I2380" s="1">
        <v>-0.02593493392045076</v>
      </c>
      <c r="J2380" s="1">
        <v>0.00995028195067027</v>
      </c>
      <c r="K2380" s="1">
        <v>-0.01399383611535665</v>
      </c>
      <c r="L2380" s="1">
        <v>-0.01532717614317591</v>
      </c>
      <c r="M2380" s="1">
        <v>-0.01302327895187694</v>
      </c>
      <c r="N2380" s="1">
        <v>-0.01724571171405509</v>
      </c>
      <c r="O2380" s="1">
        <v>-0.0247972861720368</v>
      </c>
      <c r="P2380" s="1">
        <v>-0.01300679212903699</v>
      </c>
      <c r="Q2380" s="1">
        <v>-0.03144671389106857</v>
      </c>
      <c r="R2380" s="1">
        <v>-0.01372515753604431</v>
      </c>
      <c r="S2380" s="1">
        <v>-0.02990587317640236</v>
      </c>
      <c r="T2380" s="1">
        <v>-0.02605880913061442</v>
      </c>
      <c r="U2380" s="1">
        <v>0.0152542167245715</v>
      </c>
      <c r="V2380" s="1">
        <v>-0.005991755787988384</v>
      </c>
      <c r="W2380" s="1">
        <v>-0.02501789807840804</v>
      </c>
      <c r="X2380" s="1">
        <v>0.002058298903298228</v>
      </c>
      <c r="Y2380" s="1">
        <v>-0.01445918912498778</v>
      </c>
      <c r="Z2380" s="1">
        <v>-0.04064604357341739</v>
      </c>
      <c r="AA2380" s="1">
        <v>-0.005055607618172586</v>
      </c>
      <c r="AB2380" s="1">
        <v>-0.01367390031283167</v>
      </c>
      <c r="AC2380" s="1">
        <v>0.0001332111848613149</v>
      </c>
    </row>
    <row r="2381" spans="1:29">
      <c r="A2381" s="11">
        <v>39947</v>
      </c>
      <c r="B2381" s="1">
        <v>-0.03649707418322135</v>
      </c>
      <c r="C2381" s="1">
        <v>0.008697986558788617</v>
      </c>
      <c r="D2381" s="1">
        <v>0.01884151629665753</v>
      </c>
      <c r="E2381" s="1">
        <v>0.03831417143285254</v>
      </c>
      <c r="F2381" s="1">
        <v>0.003761000123686964</v>
      </c>
      <c r="G2381" s="1">
        <v>-0.009192395019042232</v>
      </c>
      <c r="H2381" s="1">
        <v>-0.01269133604140005</v>
      </c>
      <c r="I2381" s="1">
        <v>-0.0005582887791683033</v>
      </c>
      <c r="J2381" s="1">
        <v>-0.007037217022466069</v>
      </c>
      <c r="K2381" s="1">
        <v>0.01306620566310412</v>
      </c>
      <c r="L2381" s="1">
        <v>-0.004288730006676178</v>
      </c>
      <c r="M2381" s="1">
        <v>0.02391619833928438</v>
      </c>
      <c r="N2381" s="1">
        <v>-0.006647156554825395</v>
      </c>
      <c r="O2381" s="1">
        <v>-0.002836269846765105</v>
      </c>
      <c r="P2381" s="1">
        <v>-0.03178331821560798</v>
      </c>
      <c r="Q2381" s="1">
        <v>-0.02813851913251786</v>
      </c>
      <c r="R2381" s="1">
        <v>-0.01244187418926723</v>
      </c>
      <c r="S2381" s="1">
        <v>0.001689283274029396</v>
      </c>
      <c r="T2381" s="1">
        <v>0.004716989126547722</v>
      </c>
      <c r="U2381" s="1">
        <v>0.04325399732006208</v>
      </c>
      <c r="V2381" s="1">
        <v>-0.02283712800884008</v>
      </c>
      <c r="W2381" s="1">
        <v>-0.01312314847034102</v>
      </c>
      <c r="X2381" s="1">
        <v>-0.02950514867114051</v>
      </c>
      <c r="Y2381" s="1">
        <v>-0.00918361775390153</v>
      </c>
      <c r="Z2381" s="1">
        <v>0.0003785117217436351</v>
      </c>
      <c r="AA2381" s="1">
        <v>0.01635419226676205</v>
      </c>
      <c r="AB2381" s="1">
        <v>0.004013158999611965</v>
      </c>
      <c r="AC2381" s="1">
        <v>-0.02976894272859165</v>
      </c>
    </row>
    <row r="2382" spans="1:29">
      <c r="A2382" s="11">
        <v>39948</v>
      </c>
      <c r="B2382" s="1">
        <v>0.03458562372604512</v>
      </c>
      <c r="C2382" s="1">
        <v>0.01286604495027399</v>
      </c>
      <c r="D2382" s="1">
        <v>0.02199147924350697</v>
      </c>
      <c r="E2382" s="1">
        <v>0.002387619162148802</v>
      </c>
      <c r="F2382" s="1">
        <v>-0.02316257103491148</v>
      </c>
      <c r="G2382" s="1">
        <v>-0.01988074095060832</v>
      </c>
      <c r="H2382" s="1">
        <v>0.02041602612962778</v>
      </c>
      <c r="I2382" s="1">
        <v>0.01830454083063549</v>
      </c>
      <c r="J2382" s="1">
        <v>-0.00141761340556279</v>
      </c>
      <c r="K2382" s="1">
        <v>-0.002446169744378612</v>
      </c>
      <c r="L2382" s="1">
        <v>0.01633509388610999</v>
      </c>
      <c r="M2382" s="1">
        <v>-0.01403751635352346</v>
      </c>
      <c r="N2382" s="1">
        <v>-0.004015032900329674</v>
      </c>
      <c r="O2382" s="1">
        <v>0.007159682881211271</v>
      </c>
      <c r="P2382" s="1">
        <v>0.01681376352662545</v>
      </c>
      <c r="Q2382" s="1">
        <v>-0.02106763258991384</v>
      </c>
      <c r="R2382" s="1">
        <v>0.02187068568469153</v>
      </c>
      <c r="S2382" s="1">
        <v>0.03077564466604432</v>
      </c>
      <c r="T2382" s="1">
        <v>0.03641462843429388</v>
      </c>
      <c r="U2382" s="1">
        <v>0.06895541091193125</v>
      </c>
      <c r="V2382" s="1">
        <v>0.0300932788088859</v>
      </c>
      <c r="W2382" s="1">
        <v>0.01441189342839699</v>
      </c>
      <c r="X2382" s="1">
        <v>0.02078126925090173</v>
      </c>
      <c r="Y2382" s="1">
        <v>0.02701490727125733</v>
      </c>
      <c r="Z2382" s="1">
        <v>0.02854981417073921</v>
      </c>
      <c r="AA2382" s="1">
        <v>0.01649318543513889</v>
      </c>
      <c r="AB2382" s="1">
        <v>0.0592294599992027</v>
      </c>
      <c r="AC2382" s="1">
        <v>0.03907553113874185</v>
      </c>
    </row>
    <row r="2383" spans="1:29">
      <c r="A2383" s="11">
        <v>39951</v>
      </c>
      <c r="B2383" s="1">
        <v>0.1801091276315792</v>
      </c>
      <c r="C2383" s="1">
        <v>0.1512161336311937</v>
      </c>
      <c r="D2383" s="1">
        <v>0.008681066470705989</v>
      </c>
      <c r="E2383" s="1">
        <v>0.09094843117896056</v>
      </c>
      <c r="F2383" s="1">
        <v>0.06869478406828189</v>
      </c>
      <c r="G2383" s="1">
        <v>0.1273381974999803</v>
      </c>
      <c r="H2383" s="1">
        <v>0.1319008212242652</v>
      </c>
      <c r="I2383" s="1">
        <v>0.1630026486979483</v>
      </c>
      <c r="J2383" s="1">
        <v>0.1348474053456419</v>
      </c>
      <c r="K2383" s="1">
        <v>0.06821209282826168</v>
      </c>
      <c r="L2383" s="1">
        <v>0.1301480949533083</v>
      </c>
      <c r="M2383" s="1">
        <v>0.1699145952411927</v>
      </c>
      <c r="N2383" s="1">
        <v>0.1112603871858451</v>
      </c>
      <c r="O2383" s="1">
        <v>0.2385823979548036</v>
      </c>
      <c r="P2383" s="1">
        <v>0.02204733954088067</v>
      </c>
      <c r="Q2383" s="1">
        <v>0.1648527116438523</v>
      </c>
      <c r="R2383" s="1">
        <v>0.2136924111540568</v>
      </c>
      <c r="S2383" s="1">
        <v>0.2118611049575154</v>
      </c>
      <c r="T2383" s="1">
        <v>0.2002664656758275</v>
      </c>
      <c r="U2383" s="1">
        <v>0.1600436503929801</v>
      </c>
      <c r="V2383" s="1">
        <v>0.220814709635291</v>
      </c>
      <c r="W2383" s="1">
        <v>0.06649590260491434</v>
      </c>
      <c r="X2383" s="1">
        <v>0.1359095050441015</v>
      </c>
      <c r="Y2383" s="1">
        <v>0.1497359598608621</v>
      </c>
      <c r="Z2383" s="1">
        <v>0.1700365442251268</v>
      </c>
      <c r="AA2383" s="1">
        <v>0.06897333366356939</v>
      </c>
      <c r="AB2383" s="1">
        <v>0.1547171419832594</v>
      </c>
      <c r="AC2383" s="1">
        <v>0.1042103634132354</v>
      </c>
    </row>
    <row r="2384" spans="1:29">
      <c r="A2384" s="11">
        <v>39952</v>
      </c>
      <c r="B2384" s="1">
        <v>-0.01747188235545527</v>
      </c>
      <c r="C2384" s="1">
        <v>-0.03345446503369442</v>
      </c>
      <c r="D2384" s="1">
        <v>0.01936341045439116</v>
      </c>
      <c r="E2384" s="1">
        <v>-0.09865022686006508</v>
      </c>
      <c r="F2384" s="1">
        <v>-0.03426050746658815</v>
      </c>
      <c r="G2384" s="1">
        <v>0</v>
      </c>
      <c r="H2384" s="1">
        <v>-0.004746245715052555</v>
      </c>
      <c r="I2384" s="1">
        <v>0.0244538879826921</v>
      </c>
      <c r="J2384" s="1">
        <v>-0.03377101417426653</v>
      </c>
      <c r="K2384" s="1">
        <v>-0.0421537189910639</v>
      </c>
      <c r="L2384" s="1">
        <v>-0.1339648684082196</v>
      </c>
      <c r="M2384" s="1">
        <v>-0.1110224932857903</v>
      </c>
      <c r="N2384" s="1">
        <v>-0.07883916812148828</v>
      </c>
      <c r="O2384" s="1">
        <v>-0.01061440852595263</v>
      </c>
      <c r="P2384" s="1">
        <v>0.006163274851719525</v>
      </c>
      <c r="Q2384" s="1">
        <v>0.05120343594218379</v>
      </c>
      <c r="R2384" s="1">
        <v>-0.05771772089606886</v>
      </c>
      <c r="S2384" s="1">
        <v>0.09213625383816781</v>
      </c>
      <c r="T2384" s="1">
        <v>0.1125238478425437</v>
      </c>
      <c r="U2384" s="1">
        <v>0.07519928980014634</v>
      </c>
      <c r="V2384" s="1">
        <v>-0.1358762587576552</v>
      </c>
      <c r="W2384" s="1">
        <v>-0.05253022026130527</v>
      </c>
      <c r="X2384" s="1">
        <v>0.01460348107508347</v>
      </c>
      <c r="Y2384" s="1">
        <v>0.01048171302051881</v>
      </c>
      <c r="Z2384" s="1">
        <v>0.03534971714147273</v>
      </c>
      <c r="AA2384" s="1">
        <v>0.04823358565013325</v>
      </c>
      <c r="AB2384" s="1">
        <v>-0.07100407177988888</v>
      </c>
      <c r="AC2384" s="1">
        <v>-0.07578840718189284</v>
      </c>
    </row>
    <row r="2385" spans="1:29">
      <c r="A2385" s="11">
        <v>39953</v>
      </c>
      <c r="B2385" s="1">
        <v>-0.04739780141088989</v>
      </c>
      <c r="C2385" s="1">
        <v>-0.0172454836724768</v>
      </c>
      <c r="D2385" s="1">
        <v>0.03145160593620777</v>
      </c>
      <c r="E2385" s="1">
        <v>0.005064900009753126</v>
      </c>
      <c r="F2385" s="1">
        <v>0.06470147432952467</v>
      </c>
      <c r="G2385" s="1">
        <v>0.06568758887007009</v>
      </c>
      <c r="H2385" s="1">
        <v>0.01216896424315683</v>
      </c>
      <c r="I2385" s="1">
        <v>-0.02209938367360453</v>
      </c>
      <c r="J2385" s="1">
        <v>0.07572799579197254</v>
      </c>
      <c r="K2385" s="1">
        <v>0.01721160066748051</v>
      </c>
      <c r="L2385" s="1">
        <v>-0.01799278005318428</v>
      </c>
      <c r="M2385" s="1">
        <v>0.03747783063202936</v>
      </c>
      <c r="N2385" s="1">
        <v>-0.02100286831535336</v>
      </c>
      <c r="O2385" s="1">
        <v>0.07779752435226528</v>
      </c>
      <c r="P2385" s="1">
        <v>0.01071976640463657</v>
      </c>
      <c r="Q2385" s="1">
        <v>-0.001255330379072772</v>
      </c>
      <c r="R2385" s="1">
        <v>-0.03516514562844286</v>
      </c>
      <c r="S2385" s="1">
        <v>0.02379476184008644</v>
      </c>
      <c r="T2385" s="1">
        <v>0.01550802866889844</v>
      </c>
      <c r="U2385" s="1">
        <v>0.05357351557712486</v>
      </c>
      <c r="V2385" s="1">
        <v>-0.04992736114611784</v>
      </c>
      <c r="W2385" s="1">
        <v>0.01159578184697629</v>
      </c>
      <c r="X2385" s="1">
        <v>0.188256486236712</v>
      </c>
      <c r="Y2385" s="1">
        <v>0.005210562356604109</v>
      </c>
      <c r="Z2385" s="1">
        <v>0.1274656663977134</v>
      </c>
      <c r="AA2385" s="1">
        <v>0.08113012169438405</v>
      </c>
      <c r="AB2385" s="1">
        <v>0.05756306241491149</v>
      </c>
      <c r="AC2385" s="1">
        <v>0.02828631154641892</v>
      </c>
    </row>
    <row r="2386" spans="1:29">
      <c r="A2386" s="11">
        <v>39954</v>
      </c>
      <c r="B2386" s="1">
        <v>0.01050010147990865</v>
      </c>
      <c r="C2386" s="1">
        <v>0.09960452057087865</v>
      </c>
      <c r="D2386" s="1">
        <v>0.00103749582575996</v>
      </c>
      <c r="E2386" s="1">
        <v>-0.05127077982152195</v>
      </c>
      <c r="F2386" s="1">
        <v>0.01269338710431756</v>
      </c>
      <c r="G2386" s="1">
        <v>0.02067385498460172</v>
      </c>
      <c r="H2386" s="1">
        <v>-0.01624699879123326</v>
      </c>
      <c r="I2386" s="1">
        <v>-0.006953473252672038</v>
      </c>
      <c r="J2386" s="1">
        <v>-0.05174484988600103</v>
      </c>
      <c r="K2386" s="1">
        <v>-0.01306473191183344</v>
      </c>
      <c r="L2386" s="1">
        <v>-0.01861649897950235</v>
      </c>
      <c r="M2386" s="1">
        <v>0.1416825299464961</v>
      </c>
      <c r="N2386" s="1">
        <v>-0.02306244644560695</v>
      </c>
      <c r="O2386" s="1">
        <v>-0.03457974012342635</v>
      </c>
      <c r="P2386" s="1">
        <v>-0.01818179829472666</v>
      </c>
      <c r="Q2386" s="1">
        <v>0.08130108035956529</v>
      </c>
      <c r="R2386" s="1">
        <v>-0.0171897023573383</v>
      </c>
      <c r="S2386" s="1">
        <v>-0.04799276635975791</v>
      </c>
      <c r="T2386" s="1">
        <v>-0.03871082477175913</v>
      </c>
      <c r="U2386" s="1">
        <v>-0.04349622035001266</v>
      </c>
      <c r="V2386" s="1">
        <v>-0.02857358796070941</v>
      </c>
      <c r="W2386" s="1">
        <v>-0.001647847676882641</v>
      </c>
      <c r="X2386" s="1">
        <v>-0.01596696842964129</v>
      </c>
      <c r="Y2386" s="1">
        <v>-0.02224130220319709</v>
      </c>
      <c r="Z2386" s="1">
        <v>-0.01574681635566599</v>
      </c>
      <c r="AA2386" s="1">
        <v>0.00578680976468271</v>
      </c>
      <c r="AB2386" s="1">
        <v>-0.02781983648996078</v>
      </c>
      <c r="AC2386" s="1">
        <v>-0.05148275962959603</v>
      </c>
    </row>
    <row r="2387" spans="1:29">
      <c r="A2387" s="11">
        <v>39955</v>
      </c>
      <c r="B2387" s="1">
        <v>0.03619947930918199</v>
      </c>
      <c r="C2387" s="1">
        <v>0.00595615865689747</v>
      </c>
      <c r="D2387" s="1">
        <v>-0.01986563260771579</v>
      </c>
      <c r="E2387" s="1">
        <v>0.02979211650802971</v>
      </c>
      <c r="F2387" s="1">
        <v>0.03556596386197164</v>
      </c>
      <c r="G2387" s="1">
        <v>0.08683406835498508</v>
      </c>
      <c r="H2387" s="1">
        <v>-0.0543352292624627</v>
      </c>
      <c r="I2387" s="1">
        <v>-0.0008388144649248419</v>
      </c>
      <c r="J2387" s="1">
        <v>-0.02411139065301215</v>
      </c>
      <c r="K2387" s="1">
        <v>0.006944181413776285</v>
      </c>
      <c r="L2387" s="1">
        <v>0.01324543039490411</v>
      </c>
      <c r="M2387" s="1">
        <v>-0.01335731662191497</v>
      </c>
      <c r="N2387" s="1">
        <v>0.007960333052735802</v>
      </c>
      <c r="O2387" s="1">
        <v>-0.03726863850443807</v>
      </c>
      <c r="P2387" s="1">
        <v>0.0270061311487646</v>
      </c>
      <c r="Q2387" s="1">
        <v>-0.0272015946957358</v>
      </c>
      <c r="R2387" s="1">
        <v>0.03323160599449904</v>
      </c>
      <c r="S2387" s="1">
        <v>0.004755726423314899</v>
      </c>
      <c r="T2387" s="1">
        <v>0.01156392581224153</v>
      </c>
      <c r="U2387" s="1">
        <v>-0.01353410579667946</v>
      </c>
      <c r="V2387" s="1">
        <v>0.01774327074648219</v>
      </c>
      <c r="W2387" s="1">
        <v>-0.01141033101472866</v>
      </c>
      <c r="X2387" s="1">
        <v>-0.03273206949871288</v>
      </c>
      <c r="Y2387" s="1">
        <v>0.006361697919143205</v>
      </c>
      <c r="Z2387" s="1">
        <v>-0.005469767532773617</v>
      </c>
      <c r="AA2387" s="1">
        <v>-0.05187477136769592</v>
      </c>
      <c r="AB2387" s="1">
        <v>-0.003110468962433166</v>
      </c>
      <c r="AC2387" s="1">
        <v>-0.01729441044596225</v>
      </c>
    </row>
    <row r="2388" spans="1:29">
      <c r="A2388" s="11">
        <v>39958</v>
      </c>
      <c r="B2388" s="1">
        <v>0.01461634531540401</v>
      </c>
      <c r="C2388" s="1">
        <v>0.03954847832683406</v>
      </c>
      <c r="D2388" s="1">
        <v>-0.00141008744116411</v>
      </c>
      <c r="E2388" s="1">
        <v>0.003588331453076465</v>
      </c>
      <c r="F2388" s="1">
        <v>-0.01558348943920396</v>
      </c>
      <c r="G2388" s="1">
        <v>0.02968081327873495</v>
      </c>
      <c r="H2388" s="1">
        <v>-0.01239970603938689</v>
      </c>
      <c r="I2388" s="1">
        <v>-0.00456241194522844</v>
      </c>
      <c r="J2388" s="1">
        <v>0.005851345845383271</v>
      </c>
      <c r="K2388" s="1">
        <v>0.004525851756327581</v>
      </c>
      <c r="L2388" s="1">
        <v>-0.007390155593355874</v>
      </c>
      <c r="M2388" s="1">
        <v>0.08698991067519435</v>
      </c>
      <c r="N2388" s="1">
        <v>0.03376921083597995</v>
      </c>
      <c r="O2388" s="1">
        <v>0.005790794585019521</v>
      </c>
      <c r="P2388" s="1">
        <v>0.009015700135919236</v>
      </c>
      <c r="Q2388" s="1">
        <v>-0.005162311269853892</v>
      </c>
      <c r="R2388" s="1">
        <v>0.004117546860961108</v>
      </c>
      <c r="S2388" s="1">
        <v>0.01451594787775257</v>
      </c>
      <c r="T2388" s="1">
        <v>-0.005571448673344137</v>
      </c>
      <c r="U2388" s="1">
        <v>-0.02019532776719923</v>
      </c>
      <c r="V2388" s="1">
        <v>0.02010680057466141</v>
      </c>
      <c r="W2388" s="1">
        <v>0.01582465835618918</v>
      </c>
      <c r="X2388" s="1">
        <v>-0.0001444809660219315</v>
      </c>
      <c r="Y2388" s="1">
        <v>0.03026522684087585</v>
      </c>
      <c r="Z2388" s="1">
        <v>0.0140243559964186</v>
      </c>
      <c r="AA2388" s="1">
        <v>0.03039069216984469</v>
      </c>
      <c r="AB2388" s="1">
        <v>0.009360522502014135</v>
      </c>
      <c r="AC2388" s="1">
        <v>-0.006497563796693528</v>
      </c>
    </row>
    <row r="2389" spans="1:29">
      <c r="A2389" s="11">
        <v>39959</v>
      </c>
      <c r="B2389" s="1">
        <v>-0.03779075292729217</v>
      </c>
      <c r="C2389" s="1">
        <v>-0.04234273863354265</v>
      </c>
      <c r="D2389" s="1">
        <v>-0.0009411266808470042</v>
      </c>
      <c r="E2389" s="1">
        <v>-0.01229060281496741</v>
      </c>
      <c r="F2389" s="1">
        <v>0.01613747690776646</v>
      </c>
      <c r="G2389" s="1">
        <v>-0.05027644810764298</v>
      </c>
      <c r="H2389" s="1">
        <v>-0.02334203644890531</v>
      </c>
      <c r="I2389" s="1">
        <v>-0.02024060980895126</v>
      </c>
      <c r="J2389" s="1">
        <v>0.03555286794582235</v>
      </c>
      <c r="K2389" s="1">
        <v>-0.008796351409802172</v>
      </c>
      <c r="L2389" s="1">
        <v>0.02422161409963919</v>
      </c>
      <c r="M2389" s="1">
        <v>-0.002384762467734558</v>
      </c>
      <c r="N2389" s="1">
        <v>-0.03029520979639244</v>
      </c>
      <c r="O2389" s="1">
        <v>-0.03651713958379799</v>
      </c>
      <c r="P2389" s="1">
        <v>-0.02457179597252335</v>
      </c>
      <c r="Q2389" s="1">
        <v>-0.02474401621108702</v>
      </c>
      <c r="R2389" s="1">
        <v>-0.02371558671053653</v>
      </c>
      <c r="S2389" s="1">
        <v>-0.0491446036997647</v>
      </c>
      <c r="T2389" s="1">
        <v>-0.01910191262203109</v>
      </c>
      <c r="U2389" s="1">
        <v>-0.03181360190210958</v>
      </c>
      <c r="V2389" s="1">
        <v>-0.006228344827507337</v>
      </c>
      <c r="W2389" s="1">
        <v>-0.007788667079286049</v>
      </c>
      <c r="X2389" s="1">
        <v>-0.05814296282665909</v>
      </c>
      <c r="Y2389" s="1">
        <v>-0.008599101426814748</v>
      </c>
      <c r="Z2389" s="1">
        <v>-0.01871173360376788</v>
      </c>
      <c r="AA2389" s="1">
        <v>-0.09247210340835055</v>
      </c>
      <c r="AB2389" s="1">
        <v>-0.04451327890936074</v>
      </c>
      <c r="AC2389" s="1">
        <v>0.01921231865750039</v>
      </c>
    </row>
    <row r="2390" spans="1:29">
      <c r="A2390" s="11">
        <v>39960</v>
      </c>
      <c r="B2390" s="1">
        <v>0.0711648575577124</v>
      </c>
      <c r="C2390" s="1">
        <v>0.02917787811712036</v>
      </c>
      <c r="D2390" s="1">
        <v>0.02408506811788036</v>
      </c>
      <c r="E2390" s="1">
        <v>0.004298779090370575</v>
      </c>
      <c r="F2390" s="1">
        <v>0.01996518558163451</v>
      </c>
      <c r="G2390" s="1">
        <v>0.01694016053905667</v>
      </c>
      <c r="H2390" s="1">
        <v>0.03023727272030396</v>
      </c>
      <c r="I2390" s="1">
        <v>0.05471563833830895</v>
      </c>
      <c r="J2390" s="1">
        <v>0.01622977500949685</v>
      </c>
      <c r="K2390" s="1">
        <v>-0.003679290273044478</v>
      </c>
      <c r="L2390" s="1">
        <v>0.02616893193286152</v>
      </c>
      <c r="M2390" s="1">
        <v>0.01885946697475993</v>
      </c>
      <c r="N2390" s="1">
        <v>0.0002718056653023826</v>
      </c>
      <c r="O2390" s="1">
        <v>0.02504919260597926</v>
      </c>
      <c r="P2390" s="1">
        <v>0.01450360630415592</v>
      </c>
      <c r="Q2390" s="1">
        <v>0.08931899961562584</v>
      </c>
      <c r="R2390" s="1">
        <v>0.02037125625725889</v>
      </c>
      <c r="S2390" s="1">
        <v>0.009159147684663083</v>
      </c>
      <c r="T2390" s="1">
        <v>0.061232930203581</v>
      </c>
      <c r="U2390" s="1">
        <v>0.07289139012525259</v>
      </c>
      <c r="V2390" s="1">
        <v>0.01062424891353086</v>
      </c>
      <c r="W2390" s="1">
        <v>0.008930086877696475</v>
      </c>
      <c r="X2390" s="1">
        <v>0.05605037586852424</v>
      </c>
      <c r="Y2390" s="1">
        <v>0.02344223888473285</v>
      </c>
      <c r="Z2390" s="1">
        <v>0.03219568169024534</v>
      </c>
      <c r="AA2390" s="1">
        <v>0.05359023197260537</v>
      </c>
      <c r="AB2390" s="1">
        <v>0.07311544411206983</v>
      </c>
      <c r="AC2390" s="1">
        <v>0.01403739785228608</v>
      </c>
    </row>
    <row r="2391" spans="1:29">
      <c r="A2391" s="11">
        <v>39961</v>
      </c>
      <c r="B2391" s="1">
        <v>-0.01968035029759896</v>
      </c>
      <c r="C2391" s="1">
        <v>-0.02235338879700854</v>
      </c>
      <c r="D2391" s="1">
        <v>-0.02334630307971886</v>
      </c>
      <c r="E2391" s="1">
        <v>0.008109899682871013</v>
      </c>
      <c r="F2391" s="1">
        <v>-0.01831390574252711</v>
      </c>
      <c r="G2391" s="1">
        <v>-0.005552787611993182</v>
      </c>
      <c r="H2391" s="1">
        <v>0.006326793138952791</v>
      </c>
      <c r="I2391" s="1">
        <v>0.02189305266183172</v>
      </c>
      <c r="J2391" s="1">
        <v>0.003685387352387881</v>
      </c>
      <c r="K2391" s="1">
        <v>0.003692877441092923</v>
      </c>
      <c r="L2391" s="1">
        <v>-0.00576176114616167</v>
      </c>
      <c r="M2391" s="1">
        <v>-0.009298636840741059</v>
      </c>
      <c r="N2391" s="1">
        <v>-0.001086326431437024</v>
      </c>
      <c r="O2391" s="1">
        <v>0.01740933264442313</v>
      </c>
      <c r="P2391" s="1">
        <v>0.04815712413740325</v>
      </c>
      <c r="Q2391" s="1">
        <v>0.02152779093786128</v>
      </c>
      <c r="R2391" s="1">
        <v>0.01564274958350365</v>
      </c>
      <c r="S2391" s="1">
        <v>0.06645051339101204</v>
      </c>
      <c r="T2391" s="1">
        <v>0.02044183237898167</v>
      </c>
      <c r="U2391" s="1">
        <v>0.03332239710908902</v>
      </c>
      <c r="V2391" s="1">
        <v>-0.001475109891829751</v>
      </c>
      <c r="W2391" s="1">
        <v>-0.0186306655593611</v>
      </c>
      <c r="X2391" s="1">
        <v>-0.03199066179584176</v>
      </c>
      <c r="Y2391" s="1">
        <v>0.009803263290732112</v>
      </c>
      <c r="Z2391" s="1">
        <v>0.03025438922723822</v>
      </c>
      <c r="AA2391" s="1">
        <v>0.02419037753146647</v>
      </c>
      <c r="AB2391" s="1">
        <v>-0.01507347509134305</v>
      </c>
      <c r="AC2391" s="1">
        <v>-0.02663144449007615</v>
      </c>
    </row>
    <row r="2392" spans="1:29">
      <c r="A2392" s="11">
        <v>39962</v>
      </c>
      <c r="B2392" s="1">
        <v>-0.003964169525242367</v>
      </c>
      <c r="C2392" s="1">
        <v>0.03658244217301099</v>
      </c>
      <c r="D2392" s="1">
        <v>0.009391249277809877</v>
      </c>
      <c r="E2392" s="1">
        <v>-0.004245871247520183</v>
      </c>
      <c r="F2392" s="1">
        <v>-0.02190326109846774</v>
      </c>
      <c r="G2392" s="1">
        <v>-0.007851990513567442</v>
      </c>
      <c r="H2392" s="1">
        <v>0.04785190999939903</v>
      </c>
      <c r="I2392" s="1">
        <v>0.003159791622405983</v>
      </c>
      <c r="J2392" s="1">
        <v>0.0361079811300884</v>
      </c>
      <c r="K2392" s="1">
        <v>-0.0008658111010397818</v>
      </c>
      <c r="L2392" s="1">
        <v>0.0165296725976678</v>
      </c>
      <c r="M2392" s="1">
        <v>0.06842111003976381</v>
      </c>
      <c r="N2392" s="1">
        <v>-0.001359449215996844</v>
      </c>
      <c r="O2392" s="1">
        <v>0.05007837771174706</v>
      </c>
      <c r="P2392" s="1">
        <v>-0.001436223166446204</v>
      </c>
      <c r="Q2392" s="1">
        <v>0.03533022938057973</v>
      </c>
      <c r="R2392" s="1">
        <v>0.02312478579663213</v>
      </c>
      <c r="S2392" s="1">
        <v>0.04984819709302024</v>
      </c>
      <c r="T2392" s="1">
        <v>0.0214805139945704</v>
      </c>
      <c r="U2392" s="1">
        <v>0.02233349673850826</v>
      </c>
      <c r="V2392" s="1">
        <v>-0.08070103090433234</v>
      </c>
      <c r="W2392" s="1">
        <v>0.008364545999947071</v>
      </c>
      <c r="X2392" s="1">
        <v>0.01201735587928687</v>
      </c>
      <c r="Y2392" s="1">
        <v>-0.02876188810649272</v>
      </c>
      <c r="Z2392" s="1">
        <v>0.05340446798520349</v>
      </c>
      <c r="AA2392" s="1">
        <v>0.04069051162515636</v>
      </c>
      <c r="AB2392" s="1">
        <v>0.01254947852025978</v>
      </c>
      <c r="AC2392" s="1">
        <v>0.03548677963097835</v>
      </c>
    </row>
    <row r="2393" spans="1:29">
      <c r="A2393" s="11">
        <v>39965</v>
      </c>
      <c r="B2393" s="1">
        <v>-0.04775646318814886</v>
      </c>
      <c r="C2393" s="1">
        <v>0.01495620032831391</v>
      </c>
      <c r="D2393" s="1">
        <v>-0.0184324031293599</v>
      </c>
      <c r="E2393" s="1">
        <v>-0.016831149393712</v>
      </c>
      <c r="F2393" s="1">
        <v>-0.01752883421494988</v>
      </c>
      <c r="G2393" s="1">
        <v>0.02303918592424559</v>
      </c>
      <c r="H2393" s="1">
        <v>0.02416659974923863</v>
      </c>
      <c r="I2393" s="1">
        <v>-0.007510876397759936</v>
      </c>
      <c r="J2393" s="1">
        <v>0.03543983914114746</v>
      </c>
      <c r="K2393" s="1">
        <v>0.008015542717609181</v>
      </c>
      <c r="L2393" s="1">
        <v>0.04448310179248582</v>
      </c>
      <c r="M2393" s="1">
        <v>-0.03004920615066886</v>
      </c>
      <c r="N2393" s="1">
        <v>0.0476449779591086</v>
      </c>
      <c r="O2393" s="1">
        <v>0.06548065876858677</v>
      </c>
      <c r="P2393" s="1">
        <v>0.002156752143793961</v>
      </c>
      <c r="Q2393" s="1">
        <v>0.006371770377446406</v>
      </c>
      <c r="R2393" s="1">
        <v>0.004533656335677039</v>
      </c>
      <c r="S2393" s="1">
        <v>0.01389675817067526</v>
      </c>
      <c r="T2393" s="1">
        <v>0.004227343270378325</v>
      </c>
      <c r="U2393" s="1">
        <v>0.006124932915867021</v>
      </c>
      <c r="V2393" s="1">
        <v>0.002595074786126084</v>
      </c>
      <c r="W2393" s="1">
        <v>-0.001658801778946728</v>
      </c>
      <c r="X2393" s="1">
        <v>-0.0001482363317391044</v>
      </c>
      <c r="Y2393" s="1">
        <v>0.01377955523270868</v>
      </c>
      <c r="Z2393" s="1">
        <v>0.08375479644105188</v>
      </c>
      <c r="AA2393" s="1">
        <v>0.0192003225606372</v>
      </c>
      <c r="AB2393" s="1">
        <v>0.02599769776139627</v>
      </c>
      <c r="AC2393" s="1">
        <v>0.04355790179285357</v>
      </c>
    </row>
    <row r="2394" spans="1:29">
      <c r="A2394" s="11">
        <v>39966</v>
      </c>
      <c r="B2394" s="1">
        <v>-0.02945730458935436</v>
      </c>
      <c r="C2394" s="1">
        <v>-0.00137828458279976</v>
      </c>
      <c r="D2394" s="1">
        <v>-0.007903476637090234</v>
      </c>
      <c r="E2394" s="1">
        <v>0.01711928666508578</v>
      </c>
      <c r="F2394" s="1">
        <v>-0.03159646508073199</v>
      </c>
      <c r="G2394" s="1">
        <v>-0.02406739241765576</v>
      </c>
      <c r="H2394" s="1">
        <v>0.009113351162312266</v>
      </c>
      <c r="I2394" s="1">
        <v>-0.02500639333685262</v>
      </c>
      <c r="J2394" s="1">
        <v>0.002281796234083089</v>
      </c>
      <c r="K2394" s="1">
        <v>0.004728316175077074</v>
      </c>
      <c r="L2394" s="1">
        <v>0.007247158737745174</v>
      </c>
      <c r="M2394" s="1">
        <v>-0.03081099346716287</v>
      </c>
      <c r="N2394" s="1">
        <v>-0.001039545175579915</v>
      </c>
      <c r="O2394" s="1">
        <v>0.01739847482881052</v>
      </c>
      <c r="P2394" s="1">
        <v>-0.0007169170611436293</v>
      </c>
      <c r="Q2394" s="1">
        <v>-0.01092089036161648</v>
      </c>
      <c r="R2394" s="1">
        <v>-0.001314450680740098</v>
      </c>
      <c r="S2394" s="1">
        <v>0.03854978584293134</v>
      </c>
      <c r="T2394" s="1">
        <v>0.01606510489221735</v>
      </c>
      <c r="U2394" s="1">
        <v>-0.03114849919389928</v>
      </c>
      <c r="V2394" s="1">
        <v>0.01047731126294305</v>
      </c>
      <c r="W2394" s="1">
        <v>0.04364165294138256</v>
      </c>
      <c r="X2394" s="1">
        <v>0.03755939168332278</v>
      </c>
      <c r="Y2394" s="1">
        <v>-0.03275920236250363</v>
      </c>
      <c r="Z2394" s="1">
        <v>0.08012729056359369</v>
      </c>
      <c r="AA2394" s="1">
        <v>0.01746671707825631</v>
      </c>
      <c r="AB2394" s="1">
        <v>-0.003241135571205422</v>
      </c>
      <c r="AC2394" s="1">
        <v>-0.0180493802877133</v>
      </c>
    </row>
    <row r="2395" spans="1:29">
      <c r="A2395" s="11">
        <v>39967</v>
      </c>
      <c r="B2395" s="1">
        <v>-0.004028434863360686</v>
      </c>
      <c r="C2395" s="1">
        <v>-0.02261127142077246</v>
      </c>
      <c r="D2395" s="1">
        <v>-0.0180593646041608</v>
      </c>
      <c r="E2395" s="1">
        <v>0.04376131212648193</v>
      </c>
      <c r="F2395" s="1">
        <v>0.009577339433374243</v>
      </c>
      <c r="G2395" s="1">
        <v>0.04474189156468689</v>
      </c>
      <c r="H2395" s="1">
        <v>-0.007740760955901038</v>
      </c>
      <c r="I2395" s="1">
        <v>-0.01935164912776322</v>
      </c>
      <c r="J2395" s="1">
        <v>0.06203783185814671</v>
      </c>
      <c r="K2395" s="1">
        <v>0.025454483578214</v>
      </c>
      <c r="L2395" s="1">
        <v>-0.02792158854347582</v>
      </c>
      <c r="M2395" s="1">
        <v>0.002620127463607957</v>
      </c>
      <c r="N2395" s="1">
        <v>0.05645158704653741</v>
      </c>
      <c r="O2395" s="1">
        <v>-0.03895985504252963</v>
      </c>
      <c r="P2395" s="1">
        <v>0.01148576901131659</v>
      </c>
      <c r="Q2395" s="1">
        <v>0.003780992450569398</v>
      </c>
      <c r="R2395" s="1">
        <v>-0.01461031430326343</v>
      </c>
      <c r="S2395" s="1">
        <v>-0.02612062646367463</v>
      </c>
      <c r="T2395" s="1">
        <v>-0.0143429032100445</v>
      </c>
      <c r="U2395" s="1">
        <v>0.01120551700841599</v>
      </c>
      <c r="V2395" s="1">
        <v>0.02037173997254205</v>
      </c>
      <c r="W2395" s="1">
        <v>0.09097183944537823</v>
      </c>
      <c r="X2395" s="1">
        <v>0.03677179473265624</v>
      </c>
      <c r="Y2395" s="1">
        <v>0.001238561618808864</v>
      </c>
      <c r="Z2395" s="1">
        <v>0.02866213504667336</v>
      </c>
      <c r="AA2395" s="1">
        <v>0.07833017593710001</v>
      </c>
      <c r="AB2395" s="1">
        <v>-0.01655322687508154</v>
      </c>
      <c r="AC2395" s="1">
        <v>0.01123284665138802</v>
      </c>
    </row>
    <row r="2396" spans="1:29">
      <c r="A2396" s="11">
        <v>39968</v>
      </c>
      <c r="B2396" s="1">
        <v>0.02489545434038054</v>
      </c>
      <c r="C2396" s="1">
        <v>0.0003259007071811926</v>
      </c>
      <c r="D2396" s="1">
        <v>-0.004605386902918784</v>
      </c>
      <c r="E2396" s="1">
        <v>0.007955073846793503</v>
      </c>
      <c r="F2396" s="1">
        <v>0.0374627248042434</v>
      </c>
      <c r="G2396" s="1">
        <v>0.007755828079232918</v>
      </c>
      <c r="H2396" s="1">
        <v>-0.01040156267171433</v>
      </c>
      <c r="I2396" s="1">
        <v>0.01316785054159286</v>
      </c>
      <c r="J2396" s="1">
        <v>-0.03751383722621859</v>
      </c>
      <c r="K2396" s="1">
        <v>0.04088425940946405</v>
      </c>
      <c r="L2396" s="1">
        <v>0.001166927856888433</v>
      </c>
      <c r="M2396" s="1">
        <v>0.001829318958738613</v>
      </c>
      <c r="N2396" s="1">
        <v>-0.002216258246379388</v>
      </c>
      <c r="O2396" s="1">
        <v>-0.01112156072487436</v>
      </c>
      <c r="P2396" s="1">
        <v>0.07168207495656875</v>
      </c>
      <c r="Q2396" s="1">
        <v>0.0009412740048362345</v>
      </c>
      <c r="R2396" s="1">
        <v>0.007057286800876028</v>
      </c>
      <c r="S2396" s="1">
        <v>-0.01581023345800525</v>
      </c>
      <c r="T2396" s="1">
        <v>0.00178235277390737</v>
      </c>
      <c r="U2396" s="1">
        <v>0.02827266624811542</v>
      </c>
      <c r="V2396" s="1">
        <v>0.03989005296239001</v>
      </c>
      <c r="W2396" s="1">
        <v>0.01897461813107126</v>
      </c>
      <c r="X2396" s="1">
        <v>0.01863123108963483</v>
      </c>
      <c r="Y2396" s="1">
        <v>-0.005042957180125929</v>
      </c>
      <c r="Z2396" s="1">
        <v>-0.03575144926580354</v>
      </c>
      <c r="AA2396" s="1">
        <v>-0.03542411534470657</v>
      </c>
      <c r="AB2396" s="1">
        <v>-0.0207394478323184</v>
      </c>
      <c r="AC2396" s="1">
        <v>-0.01375906833126939</v>
      </c>
    </row>
    <row r="2397" spans="1:29">
      <c r="A2397" s="11">
        <v>39969</v>
      </c>
      <c r="B2397" s="1">
        <v>0.004966910769412802</v>
      </c>
      <c r="C2397" s="1">
        <v>0.02540694457802206</v>
      </c>
      <c r="D2397" s="1">
        <v>0.007047591072727455</v>
      </c>
      <c r="E2397" s="1">
        <v>-0.001919664971890334</v>
      </c>
      <c r="F2397" s="1">
        <v>0.06361850619116671</v>
      </c>
      <c r="G2397" s="1">
        <v>-0.01154416953084225</v>
      </c>
      <c r="H2397" s="1">
        <v>0.006569417906856501</v>
      </c>
      <c r="I2397" s="1">
        <v>0.02145729874575242</v>
      </c>
      <c r="J2397" s="1">
        <v>0.03507809993665312</v>
      </c>
      <c r="K2397" s="1">
        <v>0.01002043727909441</v>
      </c>
      <c r="L2397" s="1">
        <v>0.04233409318082826</v>
      </c>
      <c r="M2397" s="1">
        <v>0.03286655740986988</v>
      </c>
      <c r="N2397" s="1">
        <v>-0.05552819807942722</v>
      </c>
      <c r="O2397" s="1">
        <v>0.03018420801499389</v>
      </c>
      <c r="P2397" s="1">
        <v>0.009271591408155144</v>
      </c>
      <c r="Q2397" s="1">
        <v>0.01064700788554118</v>
      </c>
      <c r="R2397" s="1">
        <v>-0.02166458592720222</v>
      </c>
      <c r="S2397" s="1">
        <v>0.01003994270107711</v>
      </c>
      <c r="T2397" s="1">
        <v>-0.03465392438042769</v>
      </c>
      <c r="U2397" s="1">
        <v>0.006647162235099868</v>
      </c>
      <c r="V2397" s="1">
        <v>0.03169199469814621</v>
      </c>
      <c r="W2397" s="1">
        <v>-0.01114794529042162</v>
      </c>
      <c r="X2397" s="1">
        <v>0.05459952205555729</v>
      </c>
      <c r="Y2397" s="1">
        <v>0.0335197970266683</v>
      </c>
      <c r="Z2397" s="1">
        <v>-0.01434151116185789</v>
      </c>
      <c r="AA2397" s="1">
        <v>0.02592359463098037</v>
      </c>
      <c r="AB2397" s="1">
        <v>-0.0371394740487605</v>
      </c>
      <c r="AC2397" s="1">
        <v>0.007167516478373104</v>
      </c>
    </row>
    <row r="2398" spans="1:29">
      <c r="A2398" s="11">
        <v>39972</v>
      </c>
      <c r="B2398" s="1">
        <v>-0.05457000450252325</v>
      </c>
      <c r="C2398" s="1">
        <v>-0.01895368691281496</v>
      </c>
      <c r="D2398" s="1">
        <v>-0.002738583341218681</v>
      </c>
      <c r="E2398" s="1">
        <v>-0.0136781018092953</v>
      </c>
      <c r="F2398" s="1">
        <v>-0.0008738061878252879</v>
      </c>
      <c r="G2398" s="1">
        <v>-0.03537567989518042</v>
      </c>
      <c r="H2398" s="1">
        <v>-0.045358218960178</v>
      </c>
      <c r="I2398" s="1">
        <v>-0.01307603666148582</v>
      </c>
      <c r="J2398" s="1">
        <v>-0.06024737284031978</v>
      </c>
      <c r="K2398" s="1">
        <v>0.0009918589978714643</v>
      </c>
      <c r="L2398" s="1">
        <v>0.02542803319017151</v>
      </c>
      <c r="M2398" s="1">
        <v>-0.0232341090382896</v>
      </c>
      <c r="N2398" s="1">
        <v>-0.04050165049205101</v>
      </c>
      <c r="O2398" s="1">
        <v>-0.01612888996290796</v>
      </c>
      <c r="P2398" s="1">
        <v>-0.07152240404492083</v>
      </c>
      <c r="Q2398" s="1">
        <v>-0.05775091695716428</v>
      </c>
      <c r="R2398" s="1">
        <v>-0.008473596151505558</v>
      </c>
      <c r="S2398" s="1">
        <v>-0.09173518531298652</v>
      </c>
      <c r="T2398" s="1">
        <v>-0.06695466373932257</v>
      </c>
      <c r="U2398" s="1">
        <v>-0.04632332826881891</v>
      </c>
      <c r="V2398" s="1">
        <v>-0.005497381467254092</v>
      </c>
      <c r="W2398" s="1">
        <v>-0.024184367542472</v>
      </c>
      <c r="X2398" s="1">
        <v>-0.06179337752864478</v>
      </c>
      <c r="Y2398" s="1">
        <v>0.001989349948573249</v>
      </c>
      <c r="Z2398" s="1">
        <v>-0.1022851870089362</v>
      </c>
      <c r="AA2398" s="1">
        <v>-0.02914293619349106</v>
      </c>
      <c r="AB2398" s="1">
        <v>-0.02837087419324191</v>
      </c>
      <c r="AC2398" s="1">
        <v>0.03113478794036051</v>
      </c>
    </row>
    <row r="2399" spans="1:29">
      <c r="A2399" s="11">
        <v>39973</v>
      </c>
      <c r="B2399" s="1">
        <v>0.03988815883791497</v>
      </c>
      <c r="C2399" s="1">
        <v>-0.03227214853879357</v>
      </c>
      <c r="D2399" s="1">
        <v>0.01169627410555862</v>
      </c>
      <c r="E2399" s="1">
        <v>0.01040082234831408</v>
      </c>
      <c r="F2399" s="1">
        <v>0.03806285062852743</v>
      </c>
      <c r="G2399" s="1">
        <v>0.0185995296579764</v>
      </c>
      <c r="H2399" s="1">
        <v>0.004614525722676399</v>
      </c>
      <c r="I2399" s="1">
        <v>0.01442782385243646</v>
      </c>
      <c r="J2399" s="1">
        <v>0.0423585053277693</v>
      </c>
      <c r="K2399" s="1">
        <v>0.01783945844548773</v>
      </c>
      <c r="L2399" s="1">
        <v>0.03025062322798466</v>
      </c>
      <c r="M2399" s="1">
        <v>-0.04636735390074398</v>
      </c>
      <c r="N2399" s="1">
        <v>0.03921580777360645</v>
      </c>
      <c r="O2399" s="1">
        <v>0.06385562624915608</v>
      </c>
      <c r="P2399" s="1">
        <v>0.04522935130978212</v>
      </c>
      <c r="Q2399" s="1">
        <v>0.0167031383210634</v>
      </c>
      <c r="R2399" s="1">
        <v>0.0356194786123718</v>
      </c>
      <c r="S2399" s="1">
        <v>0.03814895436984234</v>
      </c>
      <c r="T2399" s="1">
        <v>0.03988923828737434</v>
      </c>
      <c r="U2399" s="1">
        <v>0.01972308507411036</v>
      </c>
      <c r="V2399" s="1">
        <v>-0.001680952640592759</v>
      </c>
      <c r="W2399" s="1">
        <v>0.05034226224937788</v>
      </c>
      <c r="X2399" s="1">
        <v>0.008078691605867938</v>
      </c>
      <c r="Y2399" s="1">
        <v>0.05564022924719847</v>
      </c>
      <c r="Z2399" s="1">
        <v>0.05222734936781359</v>
      </c>
      <c r="AA2399" s="1">
        <v>0.05361557385702276</v>
      </c>
      <c r="AB2399" s="1">
        <v>0.1502621544733864</v>
      </c>
      <c r="AC2399" s="1">
        <v>0.04412109817565679</v>
      </c>
    </row>
    <row r="2400" spans="1:29">
      <c r="A2400" s="11">
        <v>39974</v>
      </c>
      <c r="B2400" s="1">
        <v>0.03643015852914422</v>
      </c>
      <c r="C2400" s="1">
        <v>-0.001115136121047522</v>
      </c>
      <c r="D2400" s="1">
        <v>-0.008933654667182989</v>
      </c>
      <c r="E2400" s="1">
        <v>0.0291657436474424</v>
      </c>
      <c r="F2400" s="1">
        <v>0.055985188638767</v>
      </c>
      <c r="G2400" s="1">
        <v>0.03514221772479909</v>
      </c>
      <c r="H2400" s="1">
        <v>-0.003232647446552384</v>
      </c>
      <c r="I2400" s="1">
        <v>0.0570323515442186</v>
      </c>
      <c r="J2400" s="1">
        <v>0.03404712535094379</v>
      </c>
      <c r="K2400" s="1">
        <v>0.029600663876161</v>
      </c>
      <c r="L2400" s="1">
        <v>0.007800899966970531</v>
      </c>
      <c r="M2400" s="1">
        <v>0.01400778393585811</v>
      </c>
      <c r="N2400" s="1">
        <v>0.02358483104944109</v>
      </c>
      <c r="O2400" s="1">
        <v>0.03236668902106077</v>
      </c>
      <c r="P2400" s="1">
        <v>-0.002704385332414572</v>
      </c>
      <c r="Q2400" s="1">
        <v>0.02998736041659411</v>
      </c>
      <c r="R2400" s="1">
        <v>0.02114735425105185</v>
      </c>
      <c r="S2400" s="1">
        <v>0.03283107335068669</v>
      </c>
      <c r="T2400" s="1">
        <v>0.01276953776958312</v>
      </c>
      <c r="U2400" s="1">
        <v>0.05329227336375197</v>
      </c>
      <c r="V2400" s="1">
        <v>-0.006921190209484451</v>
      </c>
      <c r="W2400" s="1">
        <v>0.001904920876291349</v>
      </c>
      <c r="X2400" s="1">
        <v>-0.01847314787414245</v>
      </c>
      <c r="Y2400" s="1">
        <v>0.06311772281708516</v>
      </c>
      <c r="Z2400" s="1">
        <v>0.002510358180194183</v>
      </c>
      <c r="AA2400" s="1">
        <v>0.02441422356980882</v>
      </c>
      <c r="AB2400" s="1">
        <v>0.02738198717141871</v>
      </c>
      <c r="AC2400" s="1">
        <v>0.02053843080214479</v>
      </c>
    </row>
    <row r="2401" spans="1:29">
      <c r="A2401" s="11">
        <v>39975</v>
      </c>
      <c r="B2401" s="1">
        <v>-0.03441852384705824</v>
      </c>
      <c r="C2401" s="1">
        <v>-0.04912898453559689</v>
      </c>
      <c r="D2401" s="1">
        <v>0.0005304690683360924</v>
      </c>
      <c r="E2401" s="1">
        <v>0.0004168314375883053</v>
      </c>
      <c r="F2401" s="1">
        <v>-0.01410252660060696</v>
      </c>
      <c r="G2401" s="1">
        <v>-0.02912298781004585</v>
      </c>
      <c r="H2401" s="1">
        <v>-0.02321180733483419</v>
      </c>
      <c r="I2401" s="1">
        <v>0.036802652432115</v>
      </c>
      <c r="J2401" s="1">
        <v>0.07700487788456933</v>
      </c>
      <c r="K2401" s="1">
        <v>-0.01664434799344161</v>
      </c>
      <c r="L2401" s="1">
        <v>-0.03198254384555488</v>
      </c>
      <c r="M2401" s="1">
        <v>-0.01274500465893158</v>
      </c>
      <c r="N2401" s="1">
        <v>0.011777012172562</v>
      </c>
      <c r="O2401" s="1">
        <v>0.05775008175542773</v>
      </c>
      <c r="P2401" s="1">
        <v>-0.03050841256864723</v>
      </c>
      <c r="Q2401" s="1">
        <v>-0.03906217731964723</v>
      </c>
      <c r="R2401" s="1">
        <v>-0.0073049087567294</v>
      </c>
      <c r="S2401" s="1">
        <v>0.01895608315379449</v>
      </c>
      <c r="T2401" s="1">
        <v>-0.03600397419783674</v>
      </c>
      <c r="U2401" s="1">
        <v>-0.006446606514605158</v>
      </c>
      <c r="V2401" s="1">
        <v>0.0117540963416336</v>
      </c>
      <c r="W2401" s="1">
        <v>-0.03618557379262843</v>
      </c>
      <c r="X2401" s="1">
        <v>0.02172711764947977</v>
      </c>
      <c r="Y2401" s="1">
        <v>-0.01456486940573365</v>
      </c>
      <c r="Z2401" s="1">
        <v>0.03004760247442273</v>
      </c>
      <c r="AA2401" s="1">
        <v>-0.02913749558659728</v>
      </c>
      <c r="AB2401" s="1">
        <v>0.06690684251333479</v>
      </c>
      <c r="AC2401" s="1">
        <v>-0.01966231741924207</v>
      </c>
    </row>
    <row r="2402" spans="1:29">
      <c r="A2402" s="11">
        <v>39976</v>
      </c>
      <c r="B2402" s="1">
        <v>-0.03144794667514583</v>
      </c>
      <c r="C2402" s="1">
        <v>-0.02148914194645191</v>
      </c>
      <c r="D2402" s="1">
        <v>-0.024191096265189</v>
      </c>
      <c r="E2402" s="1">
        <v>0.04582375021619844</v>
      </c>
      <c r="F2402" s="1">
        <v>-0.04851212629309976</v>
      </c>
      <c r="G2402" s="1">
        <v>0.04662324128357231</v>
      </c>
      <c r="H2402" s="1">
        <v>0.00454289851324563</v>
      </c>
      <c r="I2402" s="1">
        <v>-0.01821389727417688</v>
      </c>
      <c r="J2402" s="1">
        <v>-0.005917142173045065</v>
      </c>
      <c r="K2402" s="1">
        <v>-0.0007814913970860538</v>
      </c>
      <c r="L2402" s="1">
        <v>-0.01285065370059146</v>
      </c>
      <c r="M2402" s="1">
        <v>0.003972298006032382</v>
      </c>
      <c r="N2402" s="1">
        <v>-0.004807855696359442</v>
      </c>
      <c r="O2402" s="1">
        <v>-0.03401553169136562</v>
      </c>
      <c r="P2402" s="1">
        <v>0.003496426051579737</v>
      </c>
      <c r="Q2402" s="1">
        <v>0.005801335962390963</v>
      </c>
      <c r="R2402" s="1">
        <v>0.02555038244097108</v>
      </c>
      <c r="S2402" s="1">
        <v>-0.02518579922283526</v>
      </c>
      <c r="T2402" s="1">
        <v>-0.0347800507558067</v>
      </c>
      <c r="U2402" s="1">
        <v>-0.01346828039391856</v>
      </c>
      <c r="V2402" s="1">
        <v>-0.0157879154020234</v>
      </c>
      <c r="W2402" s="1">
        <v>-0.03111647721754096</v>
      </c>
      <c r="X2402" s="1">
        <v>-0.03223616531427176</v>
      </c>
      <c r="Y2402" s="1">
        <v>-0.01649189361514602</v>
      </c>
      <c r="Z2402" s="1">
        <v>0.01160238067308805</v>
      </c>
      <c r="AA2402" s="1">
        <v>-0.005961020848264997</v>
      </c>
      <c r="AB2402" s="1">
        <v>0.05646638242347857</v>
      </c>
      <c r="AC2402" s="1">
        <v>-0.03256237396645933</v>
      </c>
    </row>
    <row r="2403" spans="1:29">
      <c r="A2403" s="11">
        <v>39979</v>
      </c>
      <c r="B2403" s="1">
        <v>0.02081689543626775</v>
      </c>
      <c r="C2403" s="1">
        <v>0.02916112970247431</v>
      </c>
      <c r="D2403" s="1">
        <v>0.01405651448598055</v>
      </c>
      <c r="E2403" s="1">
        <v>0.01633132798479409</v>
      </c>
      <c r="F2403" s="1">
        <v>0.000638075716434372</v>
      </c>
      <c r="G2403" s="1">
        <v>0.00933501885360255</v>
      </c>
      <c r="H2403" s="1">
        <v>-0.016350734938262</v>
      </c>
      <c r="I2403" s="1">
        <v>0.00320666156233318</v>
      </c>
      <c r="J2403" s="1">
        <v>-0.04861122206631063</v>
      </c>
      <c r="K2403" s="1">
        <v>0.01329452531986708</v>
      </c>
      <c r="L2403" s="1">
        <v>-0.007723490390760146</v>
      </c>
      <c r="M2403" s="1">
        <v>0.01195958441587686</v>
      </c>
      <c r="N2403" s="1">
        <v>0.004322543580183913</v>
      </c>
      <c r="O2403" s="1">
        <v>-0.03719054526359467</v>
      </c>
      <c r="P2403" s="1">
        <v>-0.003484243651307284</v>
      </c>
      <c r="Q2403" s="1">
        <v>-0.001419967078933437</v>
      </c>
      <c r="R2403" s="1">
        <v>-0.07760022208005724</v>
      </c>
      <c r="S2403" s="1">
        <v>-0.05989444615353312</v>
      </c>
      <c r="T2403" s="1">
        <v>0.004465744367195379</v>
      </c>
      <c r="U2403" s="1">
        <v>-0.03627315774962592</v>
      </c>
      <c r="V2403" s="1">
        <v>-0.03238493853025548</v>
      </c>
      <c r="W2403" s="1">
        <v>0.002035974245416128</v>
      </c>
      <c r="X2403" s="1">
        <v>-0.04072784114557759</v>
      </c>
      <c r="Y2403" s="1">
        <v>-0.03166926069528131</v>
      </c>
      <c r="Z2403" s="1">
        <v>-0.05232146827834572</v>
      </c>
      <c r="AA2403" s="1">
        <v>-0.01149380476902861</v>
      </c>
      <c r="AB2403" s="1">
        <v>0.0004929084942915107</v>
      </c>
      <c r="AC2403" s="1">
        <v>-0.01963437470366203</v>
      </c>
    </row>
    <row r="2404" spans="1:29">
      <c r="A2404" s="11">
        <v>39980</v>
      </c>
      <c r="B2404" s="1">
        <v>0.05741933374514341</v>
      </c>
      <c r="C2404" s="1">
        <v>0.04465942135417511</v>
      </c>
      <c r="D2404" s="1">
        <v>-0.005702170761901049</v>
      </c>
      <c r="E2404" s="1">
        <v>0.02194812512458766</v>
      </c>
      <c r="F2404" s="1">
        <v>0.01041743254933247</v>
      </c>
      <c r="G2404" s="1">
        <v>0.007950675449821532</v>
      </c>
      <c r="H2404" s="1">
        <v>0.02210473959350989</v>
      </c>
      <c r="I2404" s="1">
        <v>0.00857755563195739</v>
      </c>
      <c r="J2404" s="1">
        <v>0.033889505514199</v>
      </c>
      <c r="K2404" s="1">
        <v>0.01659240845248222</v>
      </c>
      <c r="L2404" s="1">
        <v>0.005568087005429767</v>
      </c>
      <c r="M2404" s="1">
        <v>0.01830465870809928</v>
      </c>
      <c r="N2404" s="1">
        <v>0.006075806492647606</v>
      </c>
      <c r="O2404" s="1">
        <v>0.02703257116810209</v>
      </c>
      <c r="P2404" s="1">
        <v>-0.009090657251490275</v>
      </c>
      <c r="Q2404" s="1">
        <v>0.00115518780783308</v>
      </c>
      <c r="R2404" s="1">
        <v>-0.01627054738945477</v>
      </c>
      <c r="S2404" s="1">
        <v>0.04247332775632273</v>
      </c>
      <c r="T2404" s="1">
        <v>0.04412593206119775</v>
      </c>
      <c r="U2404" s="1">
        <v>0.02078392650538108</v>
      </c>
      <c r="V2404" s="1">
        <v>0.03710510691223856</v>
      </c>
      <c r="W2404" s="1">
        <v>0.006095327734221501</v>
      </c>
      <c r="X2404" s="1">
        <v>0.02115550674994227</v>
      </c>
      <c r="Y2404" s="1">
        <v>0.03695732961325637</v>
      </c>
      <c r="Z2404" s="1">
        <v>0.03895824814432958</v>
      </c>
      <c r="AA2404" s="1">
        <v>-0.006445580563300912</v>
      </c>
      <c r="AB2404" s="1">
        <v>-0.01083242431890374</v>
      </c>
      <c r="AC2404" s="1">
        <v>-0.01355843087318354</v>
      </c>
    </row>
    <row r="2405" spans="1:29">
      <c r="A2405" s="11">
        <v>39981</v>
      </c>
      <c r="B2405" s="1">
        <v>-0.05008883070274295</v>
      </c>
      <c r="C2405" s="1">
        <v>-0.02623074462501951</v>
      </c>
      <c r="D2405" s="1">
        <v>0.01378296571408244</v>
      </c>
      <c r="E2405" s="1">
        <v>-0.0128478180748508</v>
      </c>
      <c r="F2405" s="1">
        <v>0.003296475798183263</v>
      </c>
      <c r="G2405" s="1">
        <v>0.00837092830381625</v>
      </c>
      <c r="H2405" s="1">
        <v>-0.03148812740961227</v>
      </c>
      <c r="I2405" s="1">
        <v>-0.0009378137670669195</v>
      </c>
      <c r="J2405" s="1">
        <v>-0.05194156878618938</v>
      </c>
      <c r="K2405" s="1">
        <v>-0.007022449162069733</v>
      </c>
      <c r="L2405" s="1">
        <v>-0.007653597927056</v>
      </c>
      <c r="M2405" s="1">
        <v>-0.01876117813979816</v>
      </c>
      <c r="N2405" s="1">
        <v>-0.0246603053043577</v>
      </c>
      <c r="O2405" s="1">
        <v>-0.0327722573303395</v>
      </c>
      <c r="P2405" s="1">
        <v>-0.02046605296994919</v>
      </c>
      <c r="Q2405" s="1">
        <v>-0.05817584441120704</v>
      </c>
      <c r="R2405" s="1">
        <v>-0.04292343994533299</v>
      </c>
      <c r="S2405" s="1">
        <v>-0.05302585736600052</v>
      </c>
      <c r="T2405" s="1">
        <v>-0.03033209225510558</v>
      </c>
      <c r="U2405" s="1">
        <v>-0.05692884065098069</v>
      </c>
      <c r="V2405" s="1">
        <v>-0.02243167963392845</v>
      </c>
      <c r="W2405" s="1">
        <v>-0.02794760156674192</v>
      </c>
      <c r="X2405" s="1">
        <v>-0.07443906630374408</v>
      </c>
      <c r="Y2405" s="1">
        <v>-0.001099099637726808</v>
      </c>
      <c r="Z2405" s="1">
        <v>-0.07477254648010778</v>
      </c>
      <c r="AA2405" s="1">
        <v>-0.006529773790837079</v>
      </c>
      <c r="AB2405" s="1">
        <v>-0.06445977409123915</v>
      </c>
      <c r="AC2405" s="1">
        <v>-0.04060556184928454</v>
      </c>
    </row>
    <row r="2406" spans="1:29">
      <c r="A2406" s="11">
        <v>39982</v>
      </c>
      <c r="B2406" s="1">
        <v>0.01579835102213489</v>
      </c>
      <c r="C2406" s="1">
        <v>-0.02395654472259978</v>
      </c>
      <c r="D2406" s="1">
        <v>0.0004061112551507762</v>
      </c>
      <c r="E2406" s="1">
        <v>-0.002330929002948956</v>
      </c>
      <c r="F2406" s="1">
        <v>0.01838502822668842</v>
      </c>
      <c r="G2406" s="1">
        <v>0.005906862678087599</v>
      </c>
      <c r="H2406" s="1">
        <v>-0.0003571585306670899</v>
      </c>
      <c r="I2406" s="1">
        <v>-0.01288249307220468</v>
      </c>
      <c r="J2406" s="1">
        <v>-0.07074470897131868</v>
      </c>
      <c r="K2406" s="1">
        <v>-0.00707188927365332</v>
      </c>
      <c r="L2406" s="1">
        <v>0.008355502495220435</v>
      </c>
      <c r="M2406" s="1">
        <v>-0.02187624643073272</v>
      </c>
      <c r="N2406" s="1">
        <v>-0.002322120824151064</v>
      </c>
      <c r="O2406" s="1">
        <v>-0.009537750120754307</v>
      </c>
      <c r="P2406" s="1">
        <v>0.03386162467743126</v>
      </c>
      <c r="Q2406" s="1">
        <v>-0.05046197448890244</v>
      </c>
      <c r="R2406" s="1">
        <v>-0.01282083680529189</v>
      </c>
      <c r="S2406" s="1">
        <v>-0.0411260983662548</v>
      </c>
      <c r="T2406" s="1">
        <v>0.02463366205551898</v>
      </c>
      <c r="U2406" s="1">
        <v>-0.02513421101001645</v>
      </c>
      <c r="V2406" s="1">
        <v>0.01515622189675159</v>
      </c>
      <c r="W2406" s="1">
        <v>-0.02345689745204049</v>
      </c>
      <c r="X2406" s="1">
        <v>0.01728933972775626</v>
      </c>
      <c r="Y2406" s="1">
        <v>-0.00275107784212747</v>
      </c>
      <c r="Z2406" s="1">
        <v>-0.06882507795082449</v>
      </c>
      <c r="AA2406" s="1">
        <v>-0.004054735985378422</v>
      </c>
      <c r="AB2406" s="1">
        <v>-0.006118753952320644</v>
      </c>
      <c r="AC2406" s="1">
        <v>-0.009726595293491513</v>
      </c>
    </row>
    <row r="2407" spans="1:29">
      <c r="A2407" s="11">
        <v>39983</v>
      </c>
      <c r="B2407" s="1">
        <v>0.03158252566240582</v>
      </c>
      <c r="C2407" s="1">
        <v>-0.007046362375886628</v>
      </c>
      <c r="D2407" s="1">
        <v>-0.02180618883627861</v>
      </c>
      <c r="E2407" s="1">
        <v>0.03368390871874305</v>
      </c>
      <c r="F2407" s="1">
        <v>0.008649198101273958</v>
      </c>
      <c r="G2407" s="1">
        <v>-0.03253454308795989</v>
      </c>
      <c r="H2407" s="1">
        <v>0.02894934113047554</v>
      </c>
      <c r="I2407" s="1">
        <v>0.02229734633288527</v>
      </c>
      <c r="J2407" s="1">
        <v>0.009158630388936828</v>
      </c>
      <c r="K2407" s="1">
        <v>0.003849844367993738</v>
      </c>
      <c r="L2407" s="1">
        <v>0.02587286958150292</v>
      </c>
      <c r="M2407" s="1">
        <v>0.002363818742062707</v>
      </c>
      <c r="N2407" s="1">
        <v>0.03749677197914458</v>
      </c>
      <c r="O2407" s="1">
        <v>-0.009091133300528687</v>
      </c>
      <c r="P2407" s="1">
        <v>0.00209074741767723</v>
      </c>
      <c r="Q2407" s="1">
        <v>0.001687042266358629</v>
      </c>
      <c r="R2407" s="1">
        <v>0.008123195151344298</v>
      </c>
      <c r="S2407" s="1">
        <v>0.005938459704952104</v>
      </c>
      <c r="T2407" s="1">
        <v>0.01250515012650921</v>
      </c>
      <c r="U2407" s="1">
        <v>0.03426608729470182</v>
      </c>
      <c r="V2407" s="1">
        <v>-0.002849291704655532</v>
      </c>
      <c r="W2407" s="1">
        <v>-0.004049417109430298</v>
      </c>
      <c r="X2407" s="1">
        <v>0.04871011991793228</v>
      </c>
      <c r="Y2407" s="1">
        <v>-0.01209575499823046</v>
      </c>
      <c r="Z2407" s="1">
        <v>0.06245170861935945</v>
      </c>
      <c r="AA2407" s="1">
        <v>0.01358480394490846</v>
      </c>
      <c r="AB2407" s="1">
        <v>0.00642406598918277</v>
      </c>
      <c r="AC2407" s="1">
        <v>0.009689076206722769</v>
      </c>
    </row>
    <row r="2408" spans="1:29">
      <c r="A2408" s="11">
        <v>39986</v>
      </c>
      <c r="B2408" s="1">
        <v>0.01276192895516504</v>
      </c>
      <c r="C2408" s="1">
        <v>-0.006150359890204182</v>
      </c>
      <c r="D2408" s="1">
        <v>0</v>
      </c>
      <c r="E2408" s="1">
        <v>-0.01450379049187112</v>
      </c>
      <c r="F2408" s="1">
        <v>0.0002040605238651239</v>
      </c>
      <c r="G2408" s="1">
        <v>0.00984263742139202</v>
      </c>
      <c r="H2408" s="1">
        <v>-0.02084066446057986</v>
      </c>
      <c r="I2408" s="1">
        <v>-0.003712399013522494</v>
      </c>
      <c r="J2408" s="1">
        <v>-0.04424283589669531</v>
      </c>
      <c r="K2408" s="1">
        <v>-0.005752470414948418</v>
      </c>
      <c r="L2408" s="1">
        <v>-0.002259442276897117</v>
      </c>
      <c r="M2408" s="1">
        <v>-0.01097506381456348</v>
      </c>
      <c r="N2408" s="1">
        <v>0.01296111759244445</v>
      </c>
      <c r="O2408" s="1">
        <v>-0.03384273496175561</v>
      </c>
      <c r="P2408" s="1">
        <v>0.006258779425685645</v>
      </c>
      <c r="Q2408" s="1">
        <v>-0.01535649047724486</v>
      </c>
      <c r="R2408" s="1">
        <v>-0.043595320338502</v>
      </c>
      <c r="S2408" s="1">
        <v>-0.03378136149194499</v>
      </c>
      <c r="T2408" s="1">
        <v>-0.01693159237986896</v>
      </c>
      <c r="U2408" s="1">
        <v>-0.01725776296346115</v>
      </c>
      <c r="V2408" s="1">
        <v>-0.02049679026112905</v>
      </c>
      <c r="W2408" s="1">
        <v>0.004685954873420162</v>
      </c>
      <c r="X2408" s="1">
        <v>-0.03472728337511821</v>
      </c>
      <c r="Y2408" s="1">
        <v>-0.0465266793032626</v>
      </c>
      <c r="Z2408" s="1">
        <v>-0.02375458550801002</v>
      </c>
      <c r="AA2408" s="1">
        <v>-0.01911043748217756</v>
      </c>
      <c r="AB2408" s="1">
        <v>0.009574453102411562</v>
      </c>
      <c r="AC2408" s="1">
        <v>-0.002628687184582978</v>
      </c>
    </row>
    <row r="2409" spans="1:29">
      <c r="A2409" s="11">
        <v>39987</v>
      </c>
      <c r="B2409" s="1">
        <v>-0.02148073764005387</v>
      </c>
      <c r="C2409" s="1">
        <v>0.007378074082706298</v>
      </c>
      <c r="D2409" s="1">
        <v>-0.00357703159530931</v>
      </c>
      <c r="E2409" s="1">
        <v>-0.008791876262974174</v>
      </c>
      <c r="F2409" s="1">
        <v>0.01340419078365684</v>
      </c>
      <c r="G2409" s="1">
        <v>0.00162417005166593</v>
      </c>
      <c r="H2409" s="1">
        <v>-0.006385674564016952</v>
      </c>
      <c r="I2409" s="1">
        <v>-0.03735999962748504</v>
      </c>
      <c r="J2409" s="1">
        <v>-0.03145376417292667</v>
      </c>
      <c r="K2409" s="1">
        <v>0.003085950264651638</v>
      </c>
      <c r="L2409" s="1">
        <v>-0.01078468247478881</v>
      </c>
      <c r="M2409" s="1">
        <v>-0.0001833366667273184</v>
      </c>
      <c r="N2409" s="1">
        <v>-0.02854312370625767</v>
      </c>
      <c r="O2409" s="1">
        <v>-0.0104803862296744</v>
      </c>
      <c r="P2409" s="1">
        <v>-0.01796845772733424</v>
      </c>
      <c r="Q2409" s="1">
        <v>0.03305335564069312</v>
      </c>
      <c r="R2409" s="1">
        <v>0.03216386087943124</v>
      </c>
      <c r="S2409" s="1">
        <v>0.005431048614413791</v>
      </c>
      <c r="T2409" s="1">
        <v>0.007402370656176771</v>
      </c>
      <c r="U2409" s="1">
        <v>0.01203239838272974</v>
      </c>
      <c r="V2409" s="1">
        <v>-0.003928487478986775</v>
      </c>
      <c r="W2409" s="1">
        <v>-0.003840825739523934</v>
      </c>
      <c r="X2409" s="1">
        <v>0.02653266243562413</v>
      </c>
      <c r="Y2409" s="1">
        <v>0.02018570180616441</v>
      </c>
      <c r="Z2409" s="1">
        <v>-0.00583484204308049</v>
      </c>
      <c r="AA2409" s="1">
        <v>-0.03228451911324604</v>
      </c>
      <c r="AB2409" s="1">
        <v>-0.04452045614313416</v>
      </c>
      <c r="AC2409" s="1">
        <v>-0.005140545917003414</v>
      </c>
    </row>
    <row r="2410" spans="1:29">
      <c r="A2410" s="11">
        <v>39988</v>
      </c>
      <c r="B2410" s="1">
        <v>0.02602240684201007</v>
      </c>
      <c r="C2410" s="1">
        <v>0.01228619336699932</v>
      </c>
      <c r="D2410" s="1">
        <v>0.005929698306948561</v>
      </c>
      <c r="E2410" s="1">
        <v>0.02217480544617945</v>
      </c>
      <c r="F2410" s="1">
        <v>-0.001409980599619165</v>
      </c>
      <c r="G2410" s="1">
        <v>0.005189793581376279</v>
      </c>
      <c r="H2410" s="1">
        <v>0.003213729283117583</v>
      </c>
      <c r="I2410" s="1">
        <v>-0.01868085894783833</v>
      </c>
      <c r="J2410" s="1">
        <v>0.02757349778697904</v>
      </c>
      <c r="K2410" s="1">
        <v>0.01115154595665246</v>
      </c>
      <c r="L2410" s="1">
        <v>0.005837462309289387</v>
      </c>
      <c r="M2410" s="1">
        <v>-0.003302260351826902</v>
      </c>
      <c r="N2410" s="1">
        <v>0.006838915750334129</v>
      </c>
      <c r="O2410" s="1">
        <v>0.03006821102835278</v>
      </c>
      <c r="P2410" s="1">
        <v>0.02814939525192295</v>
      </c>
      <c r="Q2410" s="1">
        <v>0.02361965132702037</v>
      </c>
      <c r="R2410" s="1">
        <v>-0.006425896609706494</v>
      </c>
      <c r="S2410" s="1">
        <v>0.003038604753853091</v>
      </c>
      <c r="T2410" s="1">
        <v>0.005152571961649199</v>
      </c>
      <c r="U2410" s="1">
        <v>0.03781069886559618</v>
      </c>
      <c r="V2410" s="1">
        <v>0.05076341505428128</v>
      </c>
      <c r="W2410" s="1">
        <v>-0.003236073704459774</v>
      </c>
      <c r="X2410" s="1">
        <v>0.04337038334826127</v>
      </c>
      <c r="Y2410" s="1">
        <v>-8.840527088427308E-05</v>
      </c>
      <c r="Z2410" s="1">
        <v>0.01648348562322899</v>
      </c>
      <c r="AA2410" s="1">
        <v>-0.006725677190050128</v>
      </c>
      <c r="AB2410" s="1">
        <v>0.0281221303619974</v>
      </c>
      <c r="AC2410" s="1">
        <v>0.01020161401262998</v>
      </c>
    </row>
    <row r="2411" spans="1:29">
      <c r="A2411" s="11">
        <v>39989</v>
      </c>
      <c r="B2411" s="1">
        <v>0.01261657522424642</v>
      </c>
      <c r="C2411" s="1">
        <v>-0.03092565296015293</v>
      </c>
      <c r="D2411" s="1">
        <v>-0.01175745950179063</v>
      </c>
      <c r="E2411" s="1">
        <v>-0.03037137472499785</v>
      </c>
      <c r="F2411" s="1">
        <v>0.01788487933058391</v>
      </c>
      <c r="G2411" s="1">
        <v>0.01694095309258192</v>
      </c>
      <c r="H2411" s="1">
        <v>-0.008897190788004328</v>
      </c>
      <c r="I2411" s="1">
        <v>0.004664661270415094</v>
      </c>
      <c r="J2411" s="1">
        <v>0.007155510667632203</v>
      </c>
      <c r="K2411" s="1">
        <v>-0.0152121192496536</v>
      </c>
      <c r="L2411" s="1">
        <v>0.0008820425182842762</v>
      </c>
      <c r="M2411" s="1">
        <v>-0.02015465501116309</v>
      </c>
      <c r="N2411" s="1">
        <v>-0.02817602366732563</v>
      </c>
      <c r="O2411" s="1">
        <v>-0.03153685822211183</v>
      </c>
      <c r="P2411" s="1">
        <v>0.0006846574594185917</v>
      </c>
      <c r="Q2411" s="1">
        <v>-0.02973514998771165</v>
      </c>
      <c r="R2411" s="1">
        <v>-0.02209887688588308</v>
      </c>
      <c r="S2411" s="1">
        <v>-0.005385416327167714</v>
      </c>
      <c r="T2411" s="1">
        <v>-0.007426872901100001</v>
      </c>
      <c r="U2411" s="1">
        <v>-0.01331404494673272</v>
      </c>
      <c r="V2411" s="1">
        <v>-0.0400608654459399</v>
      </c>
      <c r="W2411" s="1">
        <v>-0.02762999214859441</v>
      </c>
      <c r="X2411" s="1">
        <v>-0.05584334123677115</v>
      </c>
      <c r="Y2411" s="1">
        <v>0.02031825615520355</v>
      </c>
      <c r="Z2411" s="1">
        <v>-0.01756750998051615</v>
      </c>
      <c r="AA2411" s="1">
        <v>-0.004663564595333236</v>
      </c>
      <c r="AB2411" s="1">
        <v>0.001877292318156254</v>
      </c>
      <c r="AC2411" s="1">
        <v>-0.01757408944753958</v>
      </c>
    </row>
    <row r="2412" spans="1:29">
      <c r="A2412" s="11">
        <v>39990</v>
      </c>
      <c r="B2412" s="1">
        <v>0.05073507757574558</v>
      </c>
      <c r="C2412" s="1">
        <v>0.01481225700049227</v>
      </c>
      <c r="D2412" s="1">
        <v>0.005513390816674235</v>
      </c>
      <c r="E2412" s="1">
        <v>0.01770414453279212</v>
      </c>
      <c r="F2412" s="1">
        <v>0.01750427712890645</v>
      </c>
      <c r="G2412" s="1">
        <v>-0.0001586648641270783</v>
      </c>
      <c r="H2412" s="1">
        <v>0.02100560644811122</v>
      </c>
      <c r="I2412" s="1">
        <v>0.02307946402134609</v>
      </c>
      <c r="J2412" s="1">
        <v>0.02664305955075497</v>
      </c>
      <c r="K2412" s="1">
        <v>0.02741846006162807</v>
      </c>
      <c r="L2412" s="1">
        <v>0.0386557950531099</v>
      </c>
      <c r="M2412" s="1">
        <v>0.01127079012075649</v>
      </c>
      <c r="N2412" s="1">
        <v>0.01837925331149215</v>
      </c>
      <c r="O2412" s="1">
        <v>-0.005130355879754411</v>
      </c>
      <c r="P2412" s="1">
        <v>-0.002052258462603485</v>
      </c>
      <c r="Q2412" s="1">
        <v>0.02441871722829614</v>
      </c>
      <c r="R2412" s="1">
        <v>0.03631062050111966</v>
      </c>
      <c r="S2412" s="1">
        <v>0.0260572679307991</v>
      </c>
      <c r="T2412" s="1">
        <v>0.0265550463102453</v>
      </c>
      <c r="U2412" s="1">
        <v>0.04257307546504929</v>
      </c>
      <c r="V2412" s="1">
        <v>-0.1164493915221327</v>
      </c>
      <c r="W2412" s="1">
        <v>0.03523482420621682</v>
      </c>
      <c r="X2412" s="1">
        <v>0.008745915240833124</v>
      </c>
      <c r="Y2412" s="1">
        <v>0.007229278215348467</v>
      </c>
      <c r="Z2412" s="1">
        <v>-0.02826078682539823</v>
      </c>
      <c r="AA2412" s="1">
        <v>0.02815827072279209</v>
      </c>
      <c r="AB2412" s="1">
        <v>0.02971108517550181</v>
      </c>
      <c r="AC2412" s="1">
        <v>0.02603139717523595</v>
      </c>
    </row>
    <row r="2413" spans="1:29">
      <c r="A2413" s="11">
        <v>39993</v>
      </c>
      <c r="B2413" s="1">
        <v>0.06050981414347967</v>
      </c>
      <c r="C2413" s="1">
        <v>0.01281602085047173</v>
      </c>
      <c r="D2413" s="1">
        <v>0.03254664747523273</v>
      </c>
      <c r="E2413" s="1">
        <v>0.004779154613548053</v>
      </c>
      <c r="F2413" s="1">
        <v>0.01635949477482468</v>
      </c>
      <c r="G2413" s="1">
        <v>0.008885998761087643</v>
      </c>
      <c r="H2413" s="1">
        <v>0.02022166990799446</v>
      </c>
      <c r="I2413" s="1">
        <v>0.006340541221157459</v>
      </c>
      <c r="J2413" s="1">
        <v>0.01326394064747904</v>
      </c>
      <c r="K2413" s="1">
        <v>0.002067406231263336</v>
      </c>
      <c r="L2413" s="1">
        <v>-0.02416383178253878</v>
      </c>
      <c r="M2413" s="1">
        <v>0.01318858921813604</v>
      </c>
      <c r="N2413" s="1">
        <v>-0.01525157862968352</v>
      </c>
      <c r="O2413" s="1">
        <v>0.008952893697917519</v>
      </c>
      <c r="P2413" s="1">
        <v>0.02741592511274926</v>
      </c>
      <c r="Q2413" s="1">
        <v>0.0204384190531619</v>
      </c>
      <c r="R2413" s="1">
        <v>0.02848418860606849</v>
      </c>
      <c r="S2413" s="1">
        <v>0.04122714334747157</v>
      </c>
      <c r="T2413" s="1">
        <v>0.009089672426801698</v>
      </c>
      <c r="U2413" s="1">
        <v>-0.001504826224784206</v>
      </c>
      <c r="V2413" s="1">
        <v>-0.0358849047138301</v>
      </c>
      <c r="W2413" s="1">
        <v>0.01543932566801676</v>
      </c>
      <c r="X2413" s="1">
        <v>-0.0774429683827863</v>
      </c>
      <c r="Y2413" s="1">
        <v>-0.01061586512682366</v>
      </c>
      <c r="Z2413" s="1">
        <v>0.02367816602299766</v>
      </c>
      <c r="AA2413" s="1">
        <v>0.03921811503999884</v>
      </c>
      <c r="AB2413" s="1">
        <v>-0.02833378752587845</v>
      </c>
      <c r="AC2413" s="1">
        <v>-0.002892479715261964</v>
      </c>
    </row>
    <row r="2414" spans="1:29">
      <c r="A2414" s="11">
        <v>39994</v>
      </c>
      <c r="B2414" s="1">
        <v>-0.04068933070891556</v>
      </c>
      <c r="C2414" s="1">
        <v>0.007850029836121264</v>
      </c>
      <c r="D2414" s="1">
        <v>-0.009130272063766487</v>
      </c>
      <c r="E2414" s="1">
        <v>-0.03595883180606174</v>
      </c>
      <c r="F2414" s="1">
        <v>-0.003768818969681176</v>
      </c>
      <c r="G2414" s="1">
        <v>-0.01981748842760045</v>
      </c>
      <c r="H2414" s="1">
        <v>-0.006032515791456694</v>
      </c>
      <c r="I2414" s="1">
        <v>-0.009715980188576667</v>
      </c>
      <c r="J2414" s="1">
        <v>-0.01593630848999228</v>
      </c>
      <c r="K2414" s="1">
        <v>0.003375789600849055</v>
      </c>
      <c r="L2414" s="1">
        <v>-0.003617600085255579</v>
      </c>
      <c r="M2414" s="1">
        <v>-0.02493351612364025</v>
      </c>
      <c r="N2414" s="1">
        <v>-0.01522969059166868</v>
      </c>
      <c r="O2414" s="1">
        <v>-0.01859887238265345</v>
      </c>
      <c r="P2414" s="1">
        <v>-0.02535004727094214</v>
      </c>
      <c r="Q2414" s="1">
        <v>0.00126652068643196</v>
      </c>
      <c r="R2414" s="1">
        <v>-0.030474475361706</v>
      </c>
      <c r="S2414" s="1">
        <v>-0.04244561731557095</v>
      </c>
      <c r="T2414" s="1">
        <v>-0.01124552283099334</v>
      </c>
      <c r="U2414" s="1">
        <v>-0.05184885379065618</v>
      </c>
      <c r="V2414" s="1">
        <v>-0.008771042541551255</v>
      </c>
      <c r="W2414" s="1">
        <v>-0.02534106787182577</v>
      </c>
      <c r="X2414" s="1">
        <v>-0.0737496372428782</v>
      </c>
      <c r="Y2414" s="1">
        <v>-0.0005646163823466166</v>
      </c>
      <c r="Z2414" s="1">
        <v>-0.01785065764052129</v>
      </c>
      <c r="AA2414" s="1">
        <v>-0.0102040608481746</v>
      </c>
      <c r="AB2414" s="1">
        <v>-0.02300705720000507</v>
      </c>
      <c r="AC2414" s="1">
        <v>-0.003296536273512229</v>
      </c>
    </row>
    <row r="2415" spans="1:29">
      <c r="A2415" s="11">
        <v>39995</v>
      </c>
      <c r="B2415" s="1">
        <v>0.04463811783611416</v>
      </c>
      <c r="C2415" s="1">
        <v>0.05859087009009767</v>
      </c>
      <c r="D2415" s="1">
        <v>-0.01579585404990902</v>
      </c>
      <c r="E2415" s="1">
        <v>-0.03295837415481495</v>
      </c>
      <c r="F2415" s="1">
        <v>0.009489321649713167</v>
      </c>
      <c r="G2415" s="1">
        <v>0.08440325851028585</v>
      </c>
      <c r="H2415" s="1">
        <v>-0.001733874061330853</v>
      </c>
      <c r="I2415" s="1">
        <v>0.006261912310621565</v>
      </c>
      <c r="J2415" s="1">
        <v>-0.03412382691437321</v>
      </c>
      <c r="K2415" s="1">
        <v>0.02000020103120259</v>
      </c>
      <c r="L2415" s="1">
        <v>0.01052643845456736</v>
      </c>
      <c r="M2415" s="1">
        <v>0.01870810569588</v>
      </c>
      <c r="N2415" s="1">
        <v>0.002883187659433295</v>
      </c>
      <c r="O2415" s="1">
        <v>0.03334544659528715</v>
      </c>
      <c r="P2415" s="1">
        <v>0.006844351078757027</v>
      </c>
      <c r="Q2415" s="1">
        <v>-0.01471001216822321</v>
      </c>
      <c r="R2415" s="1">
        <v>0.01749547798805318</v>
      </c>
      <c r="S2415" s="1">
        <v>0.01620917571381697</v>
      </c>
      <c r="T2415" s="1">
        <v>0.01962415688000574</v>
      </c>
      <c r="U2415" s="1">
        <v>0.03317084322639685</v>
      </c>
      <c r="V2415" s="1">
        <v>0.02585848010300529</v>
      </c>
      <c r="W2415" s="1">
        <v>0.01865055503929369</v>
      </c>
      <c r="X2415" s="1">
        <v>0.03061051810172644</v>
      </c>
      <c r="Y2415" s="1">
        <v>-0.002260189422241821</v>
      </c>
      <c r="Z2415" s="1">
        <v>0.01356716896835586</v>
      </c>
      <c r="AA2415" s="1">
        <v>0.006049237630860516</v>
      </c>
      <c r="AB2415" s="1">
        <v>0.01533404027481433</v>
      </c>
      <c r="AC2415" s="1">
        <v>0.003571952750632601</v>
      </c>
    </row>
    <row r="2416" spans="1:29">
      <c r="A2416" s="11">
        <v>39996</v>
      </c>
      <c r="B2416" s="1">
        <v>-0.01805843052685929</v>
      </c>
      <c r="C2416" s="1">
        <v>-0.001976457440952206</v>
      </c>
      <c r="D2416" s="1">
        <v>0.007133104341407792</v>
      </c>
      <c r="E2416" s="1">
        <v>0.0126530856644147</v>
      </c>
      <c r="F2416" s="1">
        <v>0.00012690128275894</v>
      </c>
      <c r="G2416" s="1">
        <v>-0.05164269373162522</v>
      </c>
      <c r="H2416" s="1">
        <v>0.07833924776250001</v>
      </c>
      <c r="I2416" s="1">
        <v>-0.001331247971014582</v>
      </c>
      <c r="J2416" s="1">
        <v>0.01556902681127825</v>
      </c>
      <c r="K2416" s="1">
        <v>-0.01007883646430519</v>
      </c>
      <c r="L2416" s="1">
        <v>0.0008076726307502113</v>
      </c>
      <c r="M2416" s="1">
        <v>0.01421177267390861</v>
      </c>
      <c r="N2416" s="1">
        <v>0.002091128327978753</v>
      </c>
      <c r="O2416" s="1">
        <v>-0.0006298631770207397</v>
      </c>
      <c r="P2416" s="1">
        <v>0.01291662699725271</v>
      </c>
      <c r="Q2416" s="1">
        <v>0.07131978930421123</v>
      </c>
      <c r="R2416" s="1">
        <v>-0.02304748974356108</v>
      </c>
      <c r="S2416" s="1">
        <v>0.03873686306062685</v>
      </c>
      <c r="T2416" s="1">
        <v>-0.01129493730127717</v>
      </c>
      <c r="U2416" s="1">
        <v>-0.004410724295823232</v>
      </c>
      <c r="V2416" s="1">
        <v>0.02458106211843747</v>
      </c>
      <c r="W2416" s="1">
        <v>0.0007487811687674206</v>
      </c>
      <c r="X2416" s="1">
        <v>-0.01768723062278699</v>
      </c>
      <c r="Y2416" s="1">
        <v>0.02021338541494533</v>
      </c>
      <c r="Z2416" s="1">
        <v>0.06175019748613542</v>
      </c>
      <c r="AA2416" s="1">
        <v>0.00414976304601189</v>
      </c>
      <c r="AB2416" s="1">
        <v>0.02427166839892836</v>
      </c>
      <c r="AC2416" s="1">
        <v>0.006459243308247098</v>
      </c>
    </row>
    <row r="2417" spans="1:29">
      <c r="A2417" s="11">
        <v>39997</v>
      </c>
      <c r="B2417" s="1">
        <v>0.02301727277026511</v>
      </c>
      <c r="C2417" s="1">
        <v>0.01210391886237261</v>
      </c>
      <c r="D2417" s="1">
        <v>0.0009484812948241661</v>
      </c>
      <c r="E2417" s="1">
        <v>0.05098765663739835</v>
      </c>
      <c r="F2417" s="1">
        <v>0.02093221512640642</v>
      </c>
      <c r="G2417" s="1">
        <v>0.003744905911831964</v>
      </c>
      <c r="H2417" s="1">
        <v>0.02077970802731799</v>
      </c>
      <c r="I2417" s="1">
        <v>0.01016326686521318</v>
      </c>
      <c r="J2417" s="1">
        <v>-0.01179231773293055</v>
      </c>
      <c r="K2417" s="1">
        <v>0.01129184686600837</v>
      </c>
      <c r="L2417" s="1">
        <v>0.004730919517827559</v>
      </c>
      <c r="M2417" s="1">
        <v>0.02402214599936969</v>
      </c>
      <c r="N2417" s="1">
        <v>0</v>
      </c>
      <c r="O2417" s="1">
        <v>0.03481126431007153</v>
      </c>
      <c r="P2417" s="1">
        <v>0.0006710291230878074</v>
      </c>
      <c r="Q2417" s="1">
        <v>0.008477094914792982</v>
      </c>
      <c r="R2417" s="1">
        <v>0.00810392478199895</v>
      </c>
      <c r="S2417" s="1">
        <v>0.01316227331166608</v>
      </c>
      <c r="T2417" s="1">
        <v>0.02853149262828292</v>
      </c>
      <c r="U2417" s="1">
        <v>0.009272449197033739</v>
      </c>
      <c r="V2417" s="1">
        <v>0.004711070373482951</v>
      </c>
      <c r="W2417" s="1">
        <v>0.005713170099962639</v>
      </c>
      <c r="X2417" s="1">
        <v>0.02191266138903925</v>
      </c>
      <c r="Y2417" s="1">
        <v>0.01379217524130039</v>
      </c>
      <c r="Z2417" s="1">
        <v>0.04174612558974977</v>
      </c>
      <c r="AA2417" s="1">
        <v>0.01661446548951839</v>
      </c>
      <c r="AB2417" s="1">
        <v>-0.01527076510386127</v>
      </c>
      <c r="AC2417" s="1">
        <v>0.009430121807763925</v>
      </c>
    </row>
    <row r="2418" spans="1:29">
      <c r="A2418" s="11">
        <v>40000</v>
      </c>
      <c r="B2418" s="1">
        <v>-0.0903989003403799</v>
      </c>
      <c r="C2418" s="1">
        <v>-0.03218100258386036</v>
      </c>
      <c r="D2418" s="1">
        <v>-0.0007265923736529123</v>
      </c>
      <c r="E2418" s="1">
        <v>-0.01208059369902914</v>
      </c>
      <c r="F2418" s="1">
        <v>-0.03862323805062717</v>
      </c>
      <c r="G2418" s="1">
        <v>-0.06062503143848641</v>
      </c>
      <c r="H2418" s="1">
        <v>-0.006469933927782834</v>
      </c>
      <c r="I2418" s="1">
        <v>-0.06056397109203049</v>
      </c>
      <c r="J2418" s="1">
        <v>-0.06921271808861762</v>
      </c>
      <c r="K2418" s="1">
        <v>0.00640700262896754</v>
      </c>
      <c r="L2418" s="1">
        <v>-0.02434705968273176</v>
      </c>
      <c r="M2418" s="1">
        <v>-0.04149640105888619</v>
      </c>
      <c r="N2418" s="1">
        <v>0.03129883191624794</v>
      </c>
      <c r="O2418" s="1">
        <v>-0.03655067254424449</v>
      </c>
      <c r="P2418" s="1">
        <v>-0.03890012673824794</v>
      </c>
      <c r="Q2418" s="1">
        <v>-0.05844300726411533</v>
      </c>
      <c r="R2418" s="1">
        <v>-0.06633286261862814</v>
      </c>
      <c r="S2418" s="1">
        <v>-0.06557400720291662</v>
      </c>
      <c r="T2418" s="1">
        <v>-0.08628721556587338</v>
      </c>
      <c r="U2418" s="1">
        <v>-0.064312003495131</v>
      </c>
      <c r="V2418" s="1">
        <v>-0.02123036617475671</v>
      </c>
      <c r="W2418" s="1">
        <v>-0.04260488764216241</v>
      </c>
      <c r="X2418" s="1">
        <v>-0.05950800228917519</v>
      </c>
      <c r="Y2418" s="1">
        <v>-0.07012886563923315</v>
      </c>
      <c r="Z2418" s="1">
        <v>-0.06019702520042169</v>
      </c>
      <c r="AA2418" s="1">
        <v>0.02322875115293876</v>
      </c>
      <c r="AB2418" s="1">
        <v>-0.0401069276224818</v>
      </c>
      <c r="AC2418" s="1">
        <v>-0.03412457657795287</v>
      </c>
    </row>
    <row r="2419" spans="1:29">
      <c r="A2419" s="11">
        <v>40001</v>
      </c>
      <c r="B2419" s="1">
        <v>0.02813440971602232</v>
      </c>
      <c r="C2419" s="1">
        <v>0.0006739476048938098</v>
      </c>
      <c r="D2419" s="1">
        <v>0.02794473696493283</v>
      </c>
      <c r="E2419" s="1">
        <v>-0.002329182419110953</v>
      </c>
      <c r="F2419" s="1">
        <v>0.02367426886182233</v>
      </c>
      <c r="G2419" s="1">
        <v>0.04633461485395518</v>
      </c>
      <c r="H2419" s="1">
        <v>0.03208375238538852</v>
      </c>
      <c r="I2419" s="1">
        <v>0.002352523409057117</v>
      </c>
      <c r="J2419" s="1">
        <v>0.0006410791506397118</v>
      </c>
      <c r="K2419" s="1">
        <v>-0.005274784281508516</v>
      </c>
      <c r="L2419" s="1">
        <v>-0.01322927969284704</v>
      </c>
      <c r="M2419" s="1">
        <v>0.005933227630527504</v>
      </c>
      <c r="N2419" s="1">
        <v>0.06828538684888885</v>
      </c>
      <c r="O2419" s="1">
        <v>0.05641402166556153</v>
      </c>
      <c r="P2419" s="1">
        <v>0.1221215642063809</v>
      </c>
      <c r="Q2419" s="1">
        <v>-0.01897642925756449</v>
      </c>
      <c r="R2419" s="1">
        <v>-0.01991390751922018</v>
      </c>
      <c r="S2419" s="1">
        <v>-0.02416392949695012</v>
      </c>
      <c r="T2419" s="1">
        <v>-0.01037203688259225</v>
      </c>
      <c r="U2419" s="1">
        <v>0.001527468740062599</v>
      </c>
      <c r="V2419" s="1">
        <v>0.01796489577994254</v>
      </c>
      <c r="W2419" s="1">
        <v>0.0115135832694726</v>
      </c>
      <c r="X2419" s="1">
        <v>-0.008837085729771155</v>
      </c>
      <c r="Y2419" s="1">
        <v>-0.01263746063049109</v>
      </c>
      <c r="Z2419" s="1">
        <v>-0.0001260443096645636</v>
      </c>
      <c r="AA2419" s="1">
        <v>-0.004945444595718995</v>
      </c>
      <c r="AB2419" s="1">
        <v>0.02757638376981442</v>
      </c>
      <c r="AC2419" s="1">
        <v>0.01719484533461069</v>
      </c>
    </row>
    <row r="2420" spans="1:29">
      <c r="A2420" s="11">
        <v>40002</v>
      </c>
      <c r="B2420" s="1">
        <v>-0.03703704082746928</v>
      </c>
      <c r="C2420" s="1">
        <v>0.04456636159834337</v>
      </c>
      <c r="D2420" s="1">
        <v>-0.01316208130300767</v>
      </c>
      <c r="E2420" s="1">
        <v>-0.002918386831989639</v>
      </c>
      <c r="F2420" s="1">
        <v>0.02771417347297622</v>
      </c>
      <c r="G2420" s="1">
        <v>-0.01043804522221581</v>
      </c>
      <c r="H2420" s="1">
        <v>-0.03431819097390176</v>
      </c>
      <c r="I2420" s="1">
        <v>-0.03643221036968181</v>
      </c>
      <c r="J2420" s="1">
        <v>-0.005765353807651641</v>
      </c>
      <c r="K2420" s="1">
        <v>-0.01151939518579492</v>
      </c>
      <c r="L2420" s="1">
        <v>-0.01812564119374926</v>
      </c>
      <c r="M2420" s="1">
        <v>0.03465102160267675</v>
      </c>
      <c r="N2420" s="1">
        <v>-0.008285924858230986</v>
      </c>
      <c r="O2420" s="1">
        <v>-0.01921915173263289</v>
      </c>
      <c r="P2420" s="1">
        <v>0.004974969146347208</v>
      </c>
      <c r="Q2420" s="1">
        <v>-0.03687672567749178</v>
      </c>
      <c r="R2420" s="1">
        <v>-0.01390510775911158</v>
      </c>
      <c r="S2420" s="1">
        <v>-0.004070436587239268</v>
      </c>
      <c r="T2420" s="1">
        <v>-0.03400858055662792</v>
      </c>
      <c r="U2420" s="1">
        <v>-0.06002175981506075</v>
      </c>
      <c r="V2420" s="1">
        <v>-0.001176645038733937</v>
      </c>
      <c r="W2420" s="1">
        <v>-0.005656467358867601</v>
      </c>
      <c r="X2420" s="1">
        <v>0.003209745184395318</v>
      </c>
      <c r="Y2420" s="1">
        <v>-0.006606336810070612</v>
      </c>
      <c r="Z2420" s="1">
        <v>-0.08575035424487887</v>
      </c>
      <c r="AA2420" s="1">
        <v>-0.01364803747621857</v>
      </c>
      <c r="AB2420" s="1">
        <v>0.02710757464023894</v>
      </c>
      <c r="AC2420" s="1">
        <v>-0.009112391501536088</v>
      </c>
    </row>
    <row r="2421" spans="1:29">
      <c r="A2421" s="11">
        <v>40003</v>
      </c>
      <c r="B2421" s="1">
        <v>-0.02739971485642656</v>
      </c>
      <c r="C2421" s="1">
        <v>0.01569091665568223</v>
      </c>
      <c r="D2421" s="1">
        <v>-0.006730948513900659</v>
      </c>
      <c r="E2421" s="1">
        <v>0.02243912604842491</v>
      </c>
      <c r="F2421" s="1">
        <v>0.002417907559193688</v>
      </c>
      <c r="G2421" s="1">
        <v>0.003516145124827563</v>
      </c>
      <c r="H2421" s="1">
        <v>0.03458171767790352</v>
      </c>
      <c r="I2421" s="1">
        <v>0.01788697148650331</v>
      </c>
      <c r="J2421" s="1">
        <v>-0.01997411367298385</v>
      </c>
      <c r="K2421" s="1">
        <v>-0.01683315287386122</v>
      </c>
      <c r="L2421" s="1">
        <v>-0.01690707901349742</v>
      </c>
      <c r="M2421" s="1">
        <v>0.01184651064949049</v>
      </c>
      <c r="N2421" s="1">
        <v>0.01885877206409492</v>
      </c>
      <c r="O2421" s="1">
        <v>-0.007080077381224403</v>
      </c>
      <c r="P2421" s="1">
        <v>0.03960418265091081</v>
      </c>
      <c r="Q2421" s="1">
        <v>-0.01226794952390398</v>
      </c>
      <c r="R2421" s="1">
        <v>0.01298072854571641</v>
      </c>
      <c r="S2421" s="1">
        <v>0.04223410350603407</v>
      </c>
      <c r="T2421" s="1">
        <v>0.01477181374407444</v>
      </c>
      <c r="U2421" s="1">
        <v>-0.01124102314636477</v>
      </c>
      <c r="V2421" s="1">
        <v>0.02408179335620475</v>
      </c>
      <c r="W2421" s="1">
        <v>0.0199453847861879</v>
      </c>
      <c r="X2421" s="1">
        <v>-0.03128338277885334</v>
      </c>
      <c r="Y2421" s="1">
        <v>0.01514741579443113</v>
      </c>
      <c r="Z2421" s="1">
        <v>0.004275952937415894</v>
      </c>
      <c r="AA2421" s="1">
        <v>-0.0209406760997235</v>
      </c>
      <c r="AB2421" s="1">
        <v>0.01821055895997081</v>
      </c>
      <c r="AC2421" s="1">
        <v>-0.004931771243659955</v>
      </c>
    </row>
    <row r="2422" spans="1:29">
      <c r="A2422" s="11">
        <v>40004</v>
      </c>
      <c r="B2422" s="1">
        <v>-0.03490439746213814</v>
      </c>
      <c r="C2422" s="1">
        <v>-0.04285292861876533</v>
      </c>
      <c r="D2422" s="1">
        <v>-0.009380816008311754</v>
      </c>
      <c r="E2422" s="1">
        <v>0.001717565406403443</v>
      </c>
      <c r="F2422" s="1">
        <v>-0.01205944952241156</v>
      </c>
      <c r="G2422" s="1">
        <v>-0.0001594148577518384</v>
      </c>
      <c r="H2422" s="1">
        <v>-0.04066536545041222</v>
      </c>
      <c r="I2422" s="1">
        <v>-0.01503706805462779</v>
      </c>
      <c r="J2422" s="1">
        <v>-0.042734971108216</v>
      </c>
      <c r="K2422" s="1">
        <v>0.006020574518109223</v>
      </c>
      <c r="L2422" s="1">
        <v>0.02599034089088237</v>
      </c>
      <c r="M2422" s="1">
        <v>-0.03380296093570656</v>
      </c>
      <c r="N2422" s="1">
        <v>-0.01312071693394523</v>
      </c>
      <c r="O2422" s="1">
        <v>-0.03883698159611648</v>
      </c>
      <c r="P2422" s="1">
        <v>-0.03154762652905851</v>
      </c>
      <c r="Q2422" s="1">
        <v>-0.01176954249406603</v>
      </c>
      <c r="R2422" s="1">
        <v>-0.04221968271586307</v>
      </c>
      <c r="S2422" s="1">
        <v>0.003594754695964708</v>
      </c>
      <c r="T2422" s="1">
        <v>-0.03765465544852542</v>
      </c>
      <c r="U2422" s="1">
        <v>-0.03727137492404153</v>
      </c>
      <c r="V2422" s="1">
        <v>-0.04992754878088834</v>
      </c>
      <c r="W2422" s="1">
        <v>0.002616369523243511</v>
      </c>
      <c r="X2422" s="1">
        <v>-0.007155935445833705</v>
      </c>
      <c r="Y2422" s="1">
        <v>-0.03229914887878538</v>
      </c>
      <c r="Z2422" s="1">
        <v>-0.03062776473703643</v>
      </c>
      <c r="AA2422" s="1">
        <v>-0.009955962875184521</v>
      </c>
      <c r="AB2422" s="1">
        <v>-0.03369612092070307</v>
      </c>
      <c r="AC2422" s="1">
        <v>0.03067285509600648</v>
      </c>
    </row>
    <row r="2423" spans="1:29">
      <c r="A2423" s="11">
        <v>40007</v>
      </c>
      <c r="B2423" s="1">
        <v>0.02323071774001439</v>
      </c>
      <c r="C2423" s="1">
        <v>-0.01282324863068129</v>
      </c>
      <c r="D2423" s="1">
        <v>0.0195725049230957</v>
      </c>
      <c r="E2423" s="1">
        <v>0.01962270481217265</v>
      </c>
      <c r="F2423" s="1">
        <v>-0.04031313566105676</v>
      </c>
      <c r="G2423" s="1">
        <v>0.00414171419185716</v>
      </c>
      <c r="H2423" s="1">
        <v>0.01669833240716945</v>
      </c>
      <c r="I2423" s="1">
        <v>-0.003662385067605189</v>
      </c>
      <c r="J2423" s="1">
        <v>-0.03434096777483153</v>
      </c>
      <c r="K2423" s="1">
        <v>-0.01309141346147469</v>
      </c>
      <c r="L2423" s="1">
        <v>0.02844047723498422</v>
      </c>
      <c r="M2423" s="1">
        <v>-0.02824329080925103</v>
      </c>
      <c r="N2423" s="1">
        <v>0.01909116759739238</v>
      </c>
      <c r="O2423" s="1">
        <v>-0.02297593484654115</v>
      </c>
      <c r="P2423" s="1">
        <v>-0.0528581991822149</v>
      </c>
      <c r="Q2423" s="1">
        <v>0.004763995456115167</v>
      </c>
      <c r="R2423" s="1">
        <v>-0.01363260384220488</v>
      </c>
      <c r="S2423" s="1">
        <v>-0.07912739168069505</v>
      </c>
      <c r="T2423" s="1">
        <v>0.001878535734235687</v>
      </c>
      <c r="U2423" s="1">
        <v>-0.0619674569660108</v>
      </c>
      <c r="V2423" s="1">
        <v>0.02802430438607262</v>
      </c>
      <c r="W2423" s="1">
        <v>-0.01394140377400166</v>
      </c>
      <c r="X2423" s="1">
        <v>-0.02919971322171988</v>
      </c>
      <c r="Y2423" s="1">
        <v>-0.01753466856880204</v>
      </c>
      <c r="Z2423" s="1">
        <v>-0.03938764035729947</v>
      </c>
      <c r="AA2423" s="1">
        <v>-0.04387614374468984</v>
      </c>
      <c r="AB2423" s="1">
        <v>-0.01582627133002901</v>
      </c>
      <c r="AC2423" s="1">
        <v>0.0109161241067679</v>
      </c>
    </row>
    <row r="2424" spans="1:29">
      <c r="A2424" s="11">
        <v>40008</v>
      </c>
      <c r="B2424" s="1">
        <v>0.01032539723727322</v>
      </c>
      <c r="C2424" s="1">
        <v>0.01030220422677863</v>
      </c>
      <c r="D2424" s="1">
        <v>-0.007082272370685483</v>
      </c>
      <c r="E2424" s="1">
        <v>0.01681628577903815</v>
      </c>
      <c r="F2424" s="1">
        <v>0.00365267788053103</v>
      </c>
      <c r="G2424" s="1">
        <v>0.018876761148654</v>
      </c>
      <c r="H2424" s="1">
        <v>0.01816201305556242</v>
      </c>
      <c r="I2424" s="1">
        <v>-0.008188842503672911</v>
      </c>
      <c r="J2424" s="1">
        <v>0.04694161038169975</v>
      </c>
      <c r="K2424" s="1">
        <v>0.02122430720286306</v>
      </c>
      <c r="L2424" s="1">
        <v>0.02355817595123733</v>
      </c>
      <c r="M2424" s="1">
        <v>0.009937983396475003</v>
      </c>
      <c r="N2424" s="1">
        <v>0.007351376152260114</v>
      </c>
      <c r="O2424" s="1">
        <v>0.03973458659301499</v>
      </c>
      <c r="P2424" s="1">
        <v>0.009084903182163817</v>
      </c>
      <c r="Q2424" s="1">
        <v>0.008473422320216084</v>
      </c>
      <c r="R2424" s="1">
        <v>0.03603751744549655</v>
      </c>
      <c r="S2424" s="1">
        <v>0.07920815345951704</v>
      </c>
      <c r="T2424" s="1">
        <v>0.02331014823131916</v>
      </c>
      <c r="U2424" s="1">
        <v>0.0363400245862977</v>
      </c>
      <c r="V2424" s="1">
        <v>0.02721680905762902</v>
      </c>
      <c r="W2424" s="1">
        <v>0.01504399334416462</v>
      </c>
      <c r="X2424" s="1">
        <v>0.03674087149425431</v>
      </c>
      <c r="Y2424" s="1">
        <v>0.02554539903866537</v>
      </c>
      <c r="Z2424" s="1">
        <v>0.05545721221044353</v>
      </c>
      <c r="AA2424" s="1">
        <v>0.04553022296158615</v>
      </c>
      <c r="AB2424" s="1">
        <v>0.08203884017186081</v>
      </c>
      <c r="AC2424" s="1">
        <v>0.02930966090965303</v>
      </c>
    </row>
    <row r="2425" spans="1:29">
      <c r="A2425" s="11">
        <v>40009</v>
      </c>
      <c r="B2425" s="1">
        <v>0.03341224794491993</v>
      </c>
      <c r="C2425" s="1">
        <v>0.02338737082708708</v>
      </c>
      <c r="D2425" s="1">
        <v>-0.003159658839781976</v>
      </c>
      <c r="E2425" s="1">
        <v>0.0001835493406470157</v>
      </c>
      <c r="F2425" s="1">
        <v>-0.004549208327356613</v>
      </c>
      <c r="G2425" s="1">
        <v>-0.001556865042998012</v>
      </c>
      <c r="H2425" s="1">
        <v>0.01333952041027819</v>
      </c>
      <c r="I2425" s="1">
        <v>0.01409110274825531</v>
      </c>
      <c r="J2425" s="1">
        <v>0.08152198779295228</v>
      </c>
      <c r="K2425" s="1">
        <v>0.004082275771666088</v>
      </c>
      <c r="L2425" s="1">
        <v>-0.01112170661504297</v>
      </c>
      <c r="M2425" s="1">
        <v>0.006869890708485649</v>
      </c>
      <c r="N2425" s="1">
        <v>0.02283415852890691</v>
      </c>
      <c r="O2425" s="1">
        <v>0.01885979271139893</v>
      </c>
      <c r="P2425" s="1">
        <v>0.01286191844995899</v>
      </c>
      <c r="Q2425" s="1">
        <v>0.0397125096133657</v>
      </c>
      <c r="R2425" s="1">
        <v>0.03431545414275083</v>
      </c>
      <c r="S2425" s="1">
        <v>0.0576669646992376</v>
      </c>
      <c r="T2425" s="1">
        <v>0.03437363088028778</v>
      </c>
      <c r="U2425" s="1">
        <v>0.06787721547987058</v>
      </c>
      <c r="V2425" s="1">
        <v>0.03023225249324279</v>
      </c>
      <c r="W2425" s="1">
        <v>0.02106492126249404</v>
      </c>
      <c r="X2425" s="1">
        <v>0.05967679577947371</v>
      </c>
      <c r="Y2425" s="1">
        <v>0.04170398122760588</v>
      </c>
      <c r="Z2425" s="1">
        <v>0.06456113840444289</v>
      </c>
      <c r="AA2425" s="1">
        <v>0.009242354432758004</v>
      </c>
      <c r="AB2425" s="1">
        <v>0.07405551412987643</v>
      </c>
      <c r="AC2425" s="1">
        <v>0.03209687805930495</v>
      </c>
    </row>
    <row r="2426" spans="1:29">
      <c r="A2426" s="11">
        <v>40010</v>
      </c>
      <c r="B2426" s="1">
        <v>0.01261539257214372</v>
      </c>
      <c r="C2426" s="1">
        <v>-0.005198564377503878</v>
      </c>
      <c r="D2426" s="1">
        <v>-0.005931323115266007</v>
      </c>
      <c r="E2426" s="1">
        <v>0.01543278135293025</v>
      </c>
      <c r="F2426" s="1">
        <v>-0.01371017261164276</v>
      </c>
      <c r="G2426" s="1">
        <v>0.01855591987619554</v>
      </c>
      <c r="H2426" s="1">
        <v>0.03643042579290068</v>
      </c>
      <c r="I2426" s="1">
        <v>0.006296570705418336</v>
      </c>
      <c r="J2426" s="1">
        <v>-0.005025219145322168</v>
      </c>
      <c r="K2426" s="1">
        <v>-0.01607835255003487</v>
      </c>
      <c r="L2426" s="1">
        <v>0.001925505500055991</v>
      </c>
      <c r="M2426" s="1">
        <v>-0.004057139402844911</v>
      </c>
      <c r="N2426" s="1">
        <v>0.0004602342857609187</v>
      </c>
      <c r="O2426" s="1">
        <v>0.002853110644840173</v>
      </c>
      <c r="P2426" s="1">
        <v>0.02476190716278648</v>
      </c>
      <c r="Q2426" s="1">
        <v>-0.01577872873165476</v>
      </c>
      <c r="R2426" s="1">
        <v>0.03149826888368912</v>
      </c>
      <c r="S2426" s="1">
        <v>-0.01455988299248245</v>
      </c>
      <c r="T2426" s="1">
        <v>-0.02003658000208297</v>
      </c>
      <c r="U2426" s="1">
        <v>-0.006567419818371389</v>
      </c>
      <c r="V2426" s="1">
        <v>0.00642955802009304</v>
      </c>
      <c r="W2426" s="1">
        <v>0.01323839205021082</v>
      </c>
      <c r="X2426" s="1">
        <v>0.02824468707226191</v>
      </c>
      <c r="Y2426" s="1">
        <v>-0.01073305139049086</v>
      </c>
      <c r="Z2426" s="1">
        <v>0.008663604639592037</v>
      </c>
      <c r="AA2426" s="1">
        <v>0.02108454841016361</v>
      </c>
      <c r="AB2426" s="1">
        <v>-0.01055359497809338</v>
      </c>
      <c r="AC2426" s="1">
        <v>0.008228562517797799</v>
      </c>
    </row>
    <row r="2427" spans="1:29">
      <c r="A2427" s="11">
        <v>40011</v>
      </c>
      <c r="B2427" s="1">
        <v>0.06567357255367812</v>
      </c>
      <c r="C2427" s="1">
        <v>0.0002176374780922252</v>
      </c>
      <c r="D2427" s="1">
        <v>0.0009156578775755264</v>
      </c>
      <c r="E2427" s="1">
        <v>0.0115794289895339</v>
      </c>
      <c r="F2427" s="1">
        <v>0.01754153554244398</v>
      </c>
      <c r="G2427" s="1">
        <v>0.01102288732017809</v>
      </c>
      <c r="H2427" s="1">
        <v>-0.006646153781120656</v>
      </c>
      <c r="I2427" s="1">
        <v>0.03322642926283659</v>
      </c>
      <c r="J2427" s="1">
        <v>0.06439397481801201</v>
      </c>
      <c r="K2427" s="1">
        <v>0.002066241068338082</v>
      </c>
      <c r="L2427" s="1">
        <v>0.03966354599449762</v>
      </c>
      <c r="M2427" s="1">
        <v>0.02453248223038429</v>
      </c>
      <c r="N2427" s="1">
        <v>0.05475047043217618</v>
      </c>
      <c r="O2427" s="1">
        <v>0.07980026611179025</v>
      </c>
      <c r="P2427" s="1">
        <v>-0.02664180862701304</v>
      </c>
      <c r="Q2427" s="1">
        <v>0.0195990887659685</v>
      </c>
      <c r="R2427" s="1">
        <v>0.000852448825684915</v>
      </c>
      <c r="S2427" s="1">
        <v>0.05690024676490357</v>
      </c>
      <c r="T2427" s="1">
        <v>0.04347981382131616</v>
      </c>
      <c r="U2427" s="1">
        <v>0.0692952632519015</v>
      </c>
      <c r="V2427" s="1">
        <v>0.01896055705872568</v>
      </c>
      <c r="W2427" s="1">
        <v>-0.001724356504477664</v>
      </c>
      <c r="X2427" s="1">
        <v>0.06437484818348427</v>
      </c>
      <c r="Y2427" s="1">
        <v>0.04811365052692573</v>
      </c>
      <c r="Z2427" s="1">
        <v>0.02121313394351731</v>
      </c>
      <c r="AA2427" s="1">
        <v>0.008009447683932525</v>
      </c>
      <c r="AB2427" s="1">
        <v>0.03507926526885474</v>
      </c>
      <c r="AC2427" s="1">
        <v>0.03084471204564232</v>
      </c>
    </row>
    <row r="2428" spans="1:29">
      <c r="A2428" s="11">
        <v>40014</v>
      </c>
      <c r="B2428" s="1">
        <v>0.04141684192455464</v>
      </c>
      <c r="C2428" s="1">
        <v>-0.006857374761220281</v>
      </c>
      <c r="D2428" s="1">
        <v>0.04605051893429302</v>
      </c>
      <c r="E2428" s="1">
        <v>0.01287801924039433</v>
      </c>
      <c r="F2428" s="1">
        <v>0.02816785118002296</v>
      </c>
      <c r="G2428" s="1">
        <v>0.001059758968130931</v>
      </c>
      <c r="H2428" s="1">
        <v>0.007582579314591609</v>
      </c>
      <c r="I2428" s="1">
        <v>0.02582393533739902</v>
      </c>
      <c r="J2428" s="1">
        <v>0.05575320483513613</v>
      </c>
      <c r="K2428" s="1">
        <v>0.0009371310685537537</v>
      </c>
      <c r="L2428" s="1">
        <v>0.05631476413275616</v>
      </c>
      <c r="M2428" s="1">
        <v>-0.01310215119197644</v>
      </c>
      <c r="N2428" s="1">
        <v>-0.01657595861342798</v>
      </c>
      <c r="O2428" s="1">
        <v>0.02551254321899754</v>
      </c>
      <c r="P2428" s="1">
        <v>0.07192867375318657</v>
      </c>
      <c r="Q2428" s="1">
        <v>0.01687383708450785</v>
      </c>
      <c r="R2428" s="1">
        <v>0.04968893618328352</v>
      </c>
      <c r="S2428" s="1">
        <v>0.002974676053236314</v>
      </c>
      <c r="T2428" s="1">
        <v>0.02927174602436877</v>
      </c>
      <c r="U2428" s="1">
        <v>0.03124304477378392</v>
      </c>
      <c r="V2428" s="1">
        <v>-8.024345083401663E-05</v>
      </c>
      <c r="W2428" s="1">
        <v>0.004118957720541827</v>
      </c>
      <c r="X2428" s="1">
        <v>0.03847358940775036</v>
      </c>
      <c r="Y2428" s="1">
        <v>0.009128549120627438</v>
      </c>
      <c r="Z2428" s="1">
        <v>-0.002931261730853008</v>
      </c>
      <c r="AA2428" s="1">
        <v>0.01841569732470361</v>
      </c>
      <c r="AB2428" s="1">
        <v>0.08312332527539601</v>
      </c>
      <c r="AC2428" s="1">
        <v>0.07090472992938412</v>
      </c>
    </row>
    <row r="2429" spans="1:29">
      <c r="A2429" s="11">
        <v>40015</v>
      </c>
      <c r="B2429" s="1">
        <v>-0.002199861371105727</v>
      </c>
      <c r="C2429" s="1">
        <v>-0.0132616694415062</v>
      </c>
      <c r="D2429" s="1">
        <v>0.001990462920300473</v>
      </c>
      <c r="E2429" s="1">
        <v>-0.00211918247997378</v>
      </c>
      <c r="F2429" s="1">
        <v>0.001708642657688442</v>
      </c>
      <c r="G2429" s="1">
        <v>-0.001512523705828328</v>
      </c>
      <c r="H2429" s="1">
        <v>-0.03644669693450187</v>
      </c>
      <c r="I2429" s="1">
        <v>-0.008719191882542221</v>
      </c>
      <c r="J2429" s="1">
        <v>-0.004494369409799082</v>
      </c>
      <c r="K2429" s="1">
        <v>0.01011241538780716</v>
      </c>
      <c r="L2429" s="1">
        <v>-0.01432993870854804</v>
      </c>
      <c r="M2429" s="1">
        <v>-0.0189523973985366</v>
      </c>
      <c r="N2429" s="1">
        <v>-0.02572621336227077</v>
      </c>
      <c r="O2429" s="1">
        <v>-0.02713370723982123</v>
      </c>
      <c r="P2429" s="1">
        <v>0.02078381603345614</v>
      </c>
      <c r="Q2429" s="1">
        <v>-0.01475515380790993</v>
      </c>
      <c r="R2429" s="1">
        <v>-0.007204969010951023</v>
      </c>
      <c r="S2429" s="1">
        <v>0.01897961311930318</v>
      </c>
      <c r="T2429" s="1">
        <v>-0.006616342448224732</v>
      </c>
      <c r="U2429" s="1">
        <v>-0.005352731644439723</v>
      </c>
      <c r="V2429" s="1">
        <v>0.009766693943116023</v>
      </c>
      <c r="W2429" s="1">
        <v>0.002580374116958328</v>
      </c>
      <c r="X2429" s="1">
        <v>-0.002591781543509697</v>
      </c>
      <c r="Y2429" s="1">
        <v>-0.02514697763991469</v>
      </c>
      <c r="Z2429" s="1">
        <v>0.05355325321830962</v>
      </c>
      <c r="AA2429" s="1">
        <v>0.006014118136620672</v>
      </c>
      <c r="AB2429" s="1">
        <v>-0.01353056390118346</v>
      </c>
      <c r="AC2429" s="1">
        <v>-0.002609226063433501</v>
      </c>
    </row>
    <row r="2430" spans="1:29">
      <c r="A2430" s="11">
        <v>40016</v>
      </c>
      <c r="B2430" s="1">
        <v>-0.02679791915768248</v>
      </c>
      <c r="C2430" s="1">
        <v>-0.02088214413799994</v>
      </c>
      <c r="D2430" s="1">
        <v>0.03156762894744958</v>
      </c>
      <c r="E2430" s="1">
        <v>-0.03910824111737465</v>
      </c>
      <c r="F2430" s="1">
        <v>-0.0512256632999869</v>
      </c>
      <c r="G2430" s="1">
        <v>0.001666112047008061</v>
      </c>
      <c r="H2430" s="1">
        <v>0.01026018137561446</v>
      </c>
      <c r="I2430" s="1">
        <v>-0.0107811041804331</v>
      </c>
      <c r="J2430" s="1">
        <v>-0.03385994969562212</v>
      </c>
      <c r="K2430" s="1">
        <v>-0.001483081321244972</v>
      </c>
      <c r="L2430" s="1">
        <v>-0.01201654787021156</v>
      </c>
      <c r="M2430" s="1">
        <v>-0.01437242268522299</v>
      </c>
      <c r="N2430" s="1">
        <v>-0.007511987398134412</v>
      </c>
      <c r="O2430" s="1">
        <v>-0.01417081100833117</v>
      </c>
      <c r="P2430" s="1">
        <v>0.01628887228202958</v>
      </c>
      <c r="Q2430" s="1">
        <v>0.04540651902342341</v>
      </c>
      <c r="R2430" s="1">
        <v>-0.02127673414340836</v>
      </c>
      <c r="S2430" s="1">
        <v>-0.03084984582226213</v>
      </c>
      <c r="T2430" s="1">
        <v>-0.01031203094848054</v>
      </c>
      <c r="U2430" s="1">
        <v>-0.004305083938397125</v>
      </c>
      <c r="V2430" s="1">
        <v>0.0001991501639493354</v>
      </c>
      <c r="W2430" s="1">
        <v>0.01405641260558843</v>
      </c>
      <c r="X2430" s="1">
        <v>-0.006267212776477016</v>
      </c>
      <c r="Y2430" s="1">
        <v>-0.004351355554384817</v>
      </c>
      <c r="Z2430" s="1">
        <v>-0.03105652236660139</v>
      </c>
      <c r="AA2430" s="1">
        <v>0.01498570840611779</v>
      </c>
      <c r="AB2430" s="1">
        <v>-0.0263607407616202</v>
      </c>
      <c r="AC2430" s="1">
        <v>-0.01645955132654486</v>
      </c>
    </row>
    <row r="2431" spans="1:29">
      <c r="A2431" s="11">
        <v>40017</v>
      </c>
      <c r="B2431" s="1">
        <v>0.03863130059307651</v>
      </c>
      <c r="C2431" s="1">
        <v>0.02484421932522896</v>
      </c>
      <c r="D2431" s="1">
        <v>0.03955768197115894</v>
      </c>
      <c r="E2431" s="1">
        <v>0.0473296908185068</v>
      </c>
      <c r="F2431" s="1">
        <v>0.04513707026484148</v>
      </c>
      <c r="G2431" s="1">
        <v>-0.003780772195524529</v>
      </c>
      <c r="H2431" s="1">
        <v>0.0477491642438741</v>
      </c>
      <c r="I2431" s="1">
        <v>0.009618244207338256</v>
      </c>
      <c r="J2431" s="1">
        <v>0.06074768752933513</v>
      </c>
      <c r="K2431" s="1">
        <v>0.02766445674371365</v>
      </c>
      <c r="L2431" s="1">
        <v>0.02028858423365265</v>
      </c>
      <c r="M2431" s="1">
        <v>0.003408968808137125</v>
      </c>
      <c r="N2431" s="1">
        <v>0.0538990707280218</v>
      </c>
      <c r="O2431" s="1">
        <v>0.04815436100264936</v>
      </c>
      <c r="P2431" s="1">
        <v>-0.01831736483334956</v>
      </c>
      <c r="Q2431" s="1">
        <v>0.0005035756275624248</v>
      </c>
      <c r="R2431" s="1">
        <v>0.03333008872054433</v>
      </c>
      <c r="S2431" s="1">
        <v>0.04354334288670736</v>
      </c>
      <c r="T2431" s="1">
        <v>0.01962896007361969</v>
      </c>
      <c r="U2431" s="1">
        <v>0.01999778113868089</v>
      </c>
      <c r="V2431" s="1">
        <v>0.01154088975912493</v>
      </c>
      <c r="W2431" s="1">
        <v>0.02212700297592063</v>
      </c>
      <c r="X2431" s="1">
        <v>0.04706956583976152</v>
      </c>
      <c r="Y2431" s="1">
        <v>0.02060250974358246</v>
      </c>
      <c r="Z2431" s="1">
        <v>0.04106632600807369</v>
      </c>
      <c r="AA2431" s="1">
        <v>0.04178604528872376</v>
      </c>
      <c r="AB2431" s="1">
        <v>0.03235743969701388</v>
      </c>
      <c r="AC2431" s="1">
        <v>0.01185844428451732</v>
      </c>
    </row>
    <row r="2432" spans="1:29">
      <c r="A2432" s="11">
        <v>40018</v>
      </c>
      <c r="B2432" s="1">
        <v>0</v>
      </c>
      <c r="C2432" s="1">
        <v>0.001881708863366915</v>
      </c>
      <c r="D2432" s="1">
        <v>0.02152387181502058</v>
      </c>
      <c r="E2432" s="1">
        <v>-0.001758379394910858</v>
      </c>
      <c r="F2432" s="1">
        <v>0.03821899253382055</v>
      </c>
      <c r="G2432" s="1">
        <v>0.01381509316512219</v>
      </c>
      <c r="H2432" s="1">
        <v>0.02213533938369161</v>
      </c>
      <c r="I2432" s="1">
        <v>-0.006236816469217699</v>
      </c>
      <c r="J2432" s="1">
        <v>0.03303964527893344</v>
      </c>
      <c r="K2432" s="1">
        <v>0.02131834315277459</v>
      </c>
      <c r="L2432" s="1">
        <v>0.02292268422801191</v>
      </c>
      <c r="M2432" s="1">
        <v>-0.01915634709853797</v>
      </c>
      <c r="N2432" s="1">
        <v>0.01066391771022213</v>
      </c>
      <c r="O2432" s="1">
        <v>0.0359057847799511</v>
      </c>
      <c r="P2432" s="1">
        <v>0.005247781074039892</v>
      </c>
      <c r="Q2432" s="1">
        <v>0.02914020323294664</v>
      </c>
      <c r="R2432" s="1">
        <v>-0.01209864121344584</v>
      </c>
      <c r="S2432" s="1">
        <v>-0.0115107283991841</v>
      </c>
      <c r="T2432" s="1">
        <v>-0.0165302034292254</v>
      </c>
      <c r="U2432" s="1">
        <v>-0.006464787024156426</v>
      </c>
      <c r="V2432" s="1">
        <v>-0.0191597456200403</v>
      </c>
      <c r="W2432" s="1">
        <v>-0.0005094807434937731</v>
      </c>
      <c r="X2432" s="1">
        <v>0.0954900221767585</v>
      </c>
      <c r="Y2432" s="1">
        <v>0.02433657013279289</v>
      </c>
      <c r="Z2432" s="1">
        <v>0.06434192901994096</v>
      </c>
      <c r="AA2432" s="1">
        <v>0.005653530282767383</v>
      </c>
      <c r="AB2432" s="1">
        <v>-0.003838131495835895</v>
      </c>
      <c r="AC2432" s="1">
        <v>0.008981479812571802</v>
      </c>
    </row>
    <row r="2433" spans="1:29">
      <c r="A2433" s="11">
        <v>40021</v>
      </c>
      <c r="B2433" s="1">
        <v>0.04966725333955191</v>
      </c>
      <c r="C2433" s="1">
        <v>-0.001436546863355037</v>
      </c>
      <c r="D2433" s="1">
        <v>0.01277407222116467</v>
      </c>
      <c r="E2433" s="1">
        <v>-0.001761245756263907</v>
      </c>
      <c r="F2433" s="1">
        <v>0.001288247298649514</v>
      </c>
      <c r="G2433" s="1">
        <v>0.05870008655291614</v>
      </c>
      <c r="H2433" s="1">
        <v>-0.03821665835034294</v>
      </c>
      <c r="I2433" s="1">
        <v>-0.01141397665874044</v>
      </c>
      <c r="J2433" s="1">
        <v>-0.007462848275893719</v>
      </c>
      <c r="K2433" s="1">
        <v>0.06014536661158898</v>
      </c>
      <c r="L2433" s="1">
        <v>0.01210303571056714</v>
      </c>
      <c r="M2433" s="1">
        <v>-0.006831020645823527</v>
      </c>
      <c r="N2433" s="1">
        <v>0.02863910899985234</v>
      </c>
      <c r="O2433" s="1">
        <v>-0.01721044521624604</v>
      </c>
      <c r="P2433" s="1">
        <v>0.02320165576713484</v>
      </c>
      <c r="Q2433" s="1">
        <v>-0.02551469246012106</v>
      </c>
      <c r="R2433" s="1">
        <v>-0.03778171334230518</v>
      </c>
      <c r="S2433" s="1">
        <v>0.02183413317995142</v>
      </c>
      <c r="T2433" s="1">
        <v>0.007476935541656404</v>
      </c>
      <c r="U2433" s="1">
        <v>0.002239979680386028</v>
      </c>
      <c r="V2433" s="1">
        <v>-0.003008178739569822</v>
      </c>
      <c r="W2433" s="1">
        <v>0.02745591648657619</v>
      </c>
      <c r="X2433" s="1">
        <v>0.003352514296103726</v>
      </c>
      <c r="Y2433" s="1">
        <v>0.05907695069111463</v>
      </c>
      <c r="Z2433" s="1">
        <v>0.03683607056156912</v>
      </c>
      <c r="AA2433" s="1">
        <v>0.01530791245723639</v>
      </c>
      <c r="AB2433" s="1">
        <v>-0.02311633173674743</v>
      </c>
      <c r="AC2433" s="1">
        <v>-0.0006511474292886232</v>
      </c>
    </row>
    <row r="2434" spans="1:29">
      <c r="A2434" s="11">
        <v>40022</v>
      </c>
      <c r="B2434" s="1">
        <v>0.01944903920406582</v>
      </c>
      <c r="C2434" s="1">
        <v>0.02279279527425393</v>
      </c>
      <c r="D2434" s="1">
        <v>-0.02159110236927453</v>
      </c>
      <c r="E2434" s="1">
        <v>-0.001058959015405314</v>
      </c>
      <c r="F2434" s="1">
        <v>-0.01642135391654342</v>
      </c>
      <c r="G2434" s="1">
        <v>0.04285749345888701</v>
      </c>
      <c r="H2434" s="1">
        <v>-0.0206033389303355</v>
      </c>
      <c r="I2434" s="1">
        <v>-0.006243849848700855</v>
      </c>
      <c r="J2434" s="1">
        <v>0.006981951958538568</v>
      </c>
      <c r="K2434" s="1">
        <v>-0.07675629913874404</v>
      </c>
      <c r="L2434" s="1">
        <v>-0.01521300493942501</v>
      </c>
      <c r="M2434" s="1">
        <v>0.0222804619962309</v>
      </c>
      <c r="N2434" s="1">
        <v>0.009001267929761081</v>
      </c>
      <c r="O2434" s="1">
        <v>0.009061867748340946</v>
      </c>
      <c r="P2434" s="1">
        <v>-0.002267605711616327</v>
      </c>
      <c r="Q2434" s="1">
        <v>0.005291347481396258</v>
      </c>
      <c r="R2434" s="1">
        <v>-0.01703034316180241</v>
      </c>
      <c r="S2434" s="1">
        <v>0.01794830663739688</v>
      </c>
      <c r="T2434" s="1">
        <v>-0.01726745598712964</v>
      </c>
      <c r="U2434" s="1">
        <v>0.01660304128896062</v>
      </c>
      <c r="V2434" s="1">
        <v>0.01029919460027773</v>
      </c>
      <c r="W2434" s="1">
        <v>-0.004278073122321313</v>
      </c>
      <c r="X2434" s="1">
        <v>0.107591780864742</v>
      </c>
      <c r="Y2434" s="1">
        <v>0.0228362656748371</v>
      </c>
      <c r="Z2434" s="1">
        <v>0.0270269483466572</v>
      </c>
      <c r="AA2434" s="1">
        <v>-0.006359774689259745</v>
      </c>
      <c r="AB2434" s="1">
        <v>0.07493449578991696</v>
      </c>
      <c r="AC2434" s="1">
        <v>0.007929385875211192</v>
      </c>
    </row>
    <row r="2435" spans="1:29">
      <c r="A2435" s="11">
        <v>40023</v>
      </c>
      <c r="B2435" s="1">
        <v>-0.040769250194442</v>
      </c>
      <c r="C2435" s="1">
        <v>0.01449598101809446</v>
      </c>
      <c r="D2435" s="1">
        <v>0.01142178005338468</v>
      </c>
      <c r="E2435" s="1">
        <v>-0.0317964254182852</v>
      </c>
      <c r="F2435" s="1">
        <v>0.003363936501271647</v>
      </c>
      <c r="G2435" s="1">
        <v>-0.005018510805315124</v>
      </c>
      <c r="H2435" s="1">
        <v>-0.02749797658782416</v>
      </c>
      <c r="I2435" s="1">
        <v>-0.004036726693390502</v>
      </c>
      <c r="J2435" s="1">
        <v>0.009066409930048147</v>
      </c>
      <c r="K2435" s="1">
        <v>-0.03000177197723641</v>
      </c>
      <c r="L2435" s="1">
        <v>-0.006184059917783702</v>
      </c>
      <c r="M2435" s="1">
        <v>0.01516143919838608</v>
      </c>
      <c r="N2435" s="1">
        <v>-0.01369275626913169</v>
      </c>
      <c r="O2435" s="1">
        <v>0.02220877001725174</v>
      </c>
      <c r="P2435" s="1">
        <v>-0.01136348954093824</v>
      </c>
      <c r="Q2435" s="1">
        <v>-0.003176338603097184</v>
      </c>
      <c r="R2435" s="1">
        <v>0.01195218180807833</v>
      </c>
      <c r="S2435" s="1">
        <v>-0.04785858192128556</v>
      </c>
      <c r="T2435" s="1">
        <v>-0.01486561504834727</v>
      </c>
      <c r="U2435" s="1">
        <v>0.0003139557673419446</v>
      </c>
      <c r="V2435" s="1">
        <v>-0.05423705428040437</v>
      </c>
      <c r="W2435" s="1">
        <v>-0.0001245772707190174</v>
      </c>
      <c r="X2435" s="1">
        <v>-0.05092334191134706</v>
      </c>
      <c r="Y2435" s="1">
        <v>0.028902233412055</v>
      </c>
      <c r="Z2435" s="1">
        <v>-0.06122658390243507</v>
      </c>
      <c r="AA2435" s="1">
        <v>-0.05331554879707801</v>
      </c>
      <c r="AB2435" s="1">
        <v>-0.02507145661437982</v>
      </c>
      <c r="AC2435" s="1">
        <v>0.00678951245798598</v>
      </c>
    </row>
    <row r="2436" spans="1:29">
      <c r="A2436" s="11">
        <v>40024</v>
      </c>
      <c r="B2436" s="1">
        <v>0.003269169386116211</v>
      </c>
      <c r="C2436" s="1">
        <v>0.03849411159609484</v>
      </c>
      <c r="D2436" s="1">
        <v>-0.003974323883527808</v>
      </c>
      <c r="E2436" s="1">
        <v>0.02189384000843098</v>
      </c>
      <c r="F2436" s="1">
        <v>0.02415261557546766</v>
      </c>
      <c r="G2436" s="1">
        <v>0.0006816143453678425</v>
      </c>
      <c r="H2436" s="1">
        <v>0.03677351216989511</v>
      </c>
      <c r="I2436" s="1">
        <v>0.03217723764350588</v>
      </c>
      <c r="J2436" s="1">
        <v>-0.008456454439879857</v>
      </c>
      <c r="K2436" s="1">
        <v>0.04863035490579359</v>
      </c>
      <c r="L2436" s="1">
        <v>0.01473774056996779</v>
      </c>
      <c r="M2436" s="1">
        <v>0.04079157358720109</v>
      </c>
      <c r="N2436" s="1">
        <v>0.02103469360846177</v>
      </c>
      <c r="O2436" s="1">
        <v>0.01276285529642629</v>
      </c>
      <c r="P2436" s="1">
        <v>0.01034486871713658</v>
      </c>
      <c r="Q2436" s="1">
        <v>0.002367024155442099</v>
      </c>
      <c r="R2436" s="1">
        <v>-0.01559270436816651</v>
      </c>
      <c r="S2436" s="1">
        <v>0.04295022528776515</v>
      </c>
      <c r="T2436" s="1">
        <v>0.03986704568398203</v>
      </c>
      <c r="U2436" s="1">
        <v>-0.002616282043558682</v>
      </c>
      <c r="V2436" s="1">
        <v>-0.03625250822568471</v>
      </c>
      <c r="W2436" s="1">
        <v>0.02434929220765092</v>
      </c>
      <c r="X2436" s="1">
        <v>0.005594601974881597</v>
      </c>
      <c r="Y2436" s="1">
        <v>-0.006773654226310821</v>
      </c>
      <c r="Z2436" s="1">
        <v>0.0221542558884158</v>
      </c>
      <c r="AA2436" s="1">
        <v>-0.03949403054502132</v>
      </c>
      <c r="AB2436" s="1">
        <v>-0.02571598209895509</v>
      </c>
      <c r="AC2436" s="1">
        <v>0.04313854178589316</v>
      </c>
    </row>
    <row r="2437" spans="1:29">
      <c r="A2437" s="11">
        <v>40025</v>
      </c>
      <c r="B2437" s="1">
        <v>-0.003747639282341786</v>
      </c>
      <c r="C2437" s="1">
        <v>-0.02659393917777342</v>
      </c>
      <c r="D2437" s="1">
        <v>0.0285376198718954</v>
      </c>
      <c r="E2437" s="1">
        <v>-0.01785401362960248</v>
      </c>
      <c r="F2437" s="1">
        <v>-0.005395572116684288</v>
      </c>
      <c r="G2437" s="1">
        <v>0.02792531083649274</v>
      </c>
      <c r="H2437" s="1">
        <v>-0.01058106408356718</v>
      </c>
      <c r="I2437" s="1">
        <v>0.02373078867822764</v>
      </c>
      <c r="J2437" s="1">
        <v>0.06929635529764999</v>
      </c>
      <c r="K2437" s="1">
        <v>0.03589211262004066</v>
      </c>
      <c r="L2437" s="1">
        <v>0.02502557459774302</v>
      </c>
      <c r="M2437" s="1">
        <v>-0.01811650065216497</v>
      </c>
      <c r="N2437" s="1">
        <v>0.02678203709499294</v>
      </c>
      <c r="O2437" s="1">
        <v>0.007033422434214343</v>
      </c>
      <c r="P2437" s="1">
        <v>0.002275139303775653</v>
      </c>
      <c r="Q2437" s="1">
        <v>0.057217885732461</v>
      </c>
      <c r="R2437" s="1">
        <v>0.02899547354199039</v>
      </c>
      <c r="S2437" s="1">
        <v>-0.004260104706603318</v>
      </c>
      <c r="T2437" s="1">
        <v>0.0515731466054592</v>
      </c>
      <c r="U2437" s="1">
        <v>0.01091296099129635</v>
      </c>
      <c r="V2437" s="1">
        <v>0.02647582537051196</v>
      </c>
      <c r="W2437" s="1">
        <v>0.03465277444672088</v>
      </c>
      <c r="X2437" s="1">
        <v>0.06600071970097443</v>
      </c>
      <c r="Y2437" s="1">
        <v>0.002851194363315601</v>
      </c>
      <c r="Z2437" s="1">
        <v>0.02255903254063107</v>
      </c>
      <c r="AA2437" s="1">
        <v>0.01370595849447298</v>
      </c>
      <c r="AB2437" s="1">
        <v>0.04441994936395965</v>
      </c>
      <c r="AC2437" s="1">
        <v>0.005951897719387977</v>
      </c>
    </row>
    <row r="2438" spans="1:29">
      <c r="A2438" s="11">
        <v>40028</v>
      </c>
      <c r="B2438" s="1">
        <v>0.005015801117812302</v>
      </c>
      <c r="C2438" s="1">
        <v>-0.01993682075749315</v>
      </c>
      <c r="D2438" s="1">
        <v>-0.01728447846976688</v>
      </c>
      <c r="E2438" s="1">
        <v>0.02835829914565879</v>
      </c>
      <c r="F2438" s="1">
        <v>-0.007558416312352101</v>
      </c>
      <c r="G2438" s="1">
        <v>0.03405770826911692</v>
      </c>
      <c r="H2438" s="1">
        <v>-0.008736303270473256</v>
      </c>
      <c r="I2438" s="1">
        <v>-0.003768942805523756</v>
      </c>
      <c r="J2438" s="1">
        <v>0.07976065672053445</v>
      </c>
      <c r="K2438" s="1">
        <v>-0.02195496127529506</v>
      </c>
      <c r="L2438" s="1">
        <v>0.005861101950912495</v>
      </c>
      <c r="M2438" s="1">
        <v>-0.02283530440281634</v>
      </c>
      <c r="N2438" s="1">
        <v>-0.004213543776509066</v>
      </c>
      <c r="O2438" s="1">
        <v>0.06967023230941183</v>
      </c>
      <c r="P2438" s="1">
        <v>-0.01589074540228186</v>
      </c>
      <c r="Q2438" s="1">
        <v>0.01310113011152625</v>
      </c>
      <c r="R2438" s="1">
        <v>0.03150256333168566</v>
      </c>
      <c r="S2438" s="1">
        <v>0.0245292583984198</v>
      </c>
      <c r="T2438" s="1">
        <v>0.01954022165818636</v>
      </c>
      <c r="U2438" s="1">
        <v>0.01338984065920523</v>
      </c>
      <c r="V2438" s="1">
        <v>-0.001660251492479059</v>
      </c>
      <c r="W2438" s="1">
        <v>0.06845266446482823</v>
      </c>
      <c r="X2438" s="1">
        <v>0.03766086868296137</v>
      </c>
      <c r="Y2438" s="1">
        <v>0.04049624441330635</v>
      </c>
      <c r="Z2438" s="1">
        <v>0.04942156811891785</v>
      </c>
      <c r="AA2438" s="1">
        <v>-0.01454184511466838</v>
      </c>
      <c r="AB2438" s="1">
        <v>0.004357205360974836</v>
      </c>
      <c r="AC2438" s="1">
        <v>0.001632025143968541</v>
      </c>
    </row>
    <row r="2439" spans="1:29">
      <c r="A2439" s="11">
        <v>40029</v>
      </c>
      <c r="B2439" s="1">
        <v>-0.02934637120761452</v>
      </c>
      <c r="C2439" s="1">
        <v>0.05037143752146989</v>
      </c>
      <c r="D2439" s="1">
        <v>-0.02817919147578751</v>
      </c>
      <c r="E2439" s="1">
        <v>-0.03694510484821811</v>
      </c>
      <c r="F2439" s="1">
        <v>0.004114940694398994</v>
      </c>
      <c r="G2439" s="1">
        <v>0.04318836290580341</v>
      </c>
      <c r="H2439" s="1">
        <v>-0.02811116890920973</v>
      </c>
      <c r="I2439" s="1">
        <v>-0.01633807758942085</v>
      </c>
      <c r="J2439" s="1">
        <v>0.04247448597184733</v>
      </c>
      <c r="K2439" s="1">
        <v>0.03121655566736137</v>
      </c>
      <c r="L2439" s="1">
        <v>-0.01574764141665475</v>
      </c>
      <c r="M2439" s="1">
        <v>0.01495610616971588</v>
      </c>
      <c r="N2439" s="1">
        <v>-0.006649112525829559</v>
      </c>
      <c r="O2439" s="1">
        <v>0.008760425001485439</v>
      </c>
      <c r="P2439" s="1">
        <v>-0.01038076653308651</v>
      </c>
      <c r="Q2439" s="1">
        <v>-0.03179844350104954</v>
      </c>
      <c r="R2439" s="1">
        <v>0.01127915583493055</v>
      </c>
      <c r="S2439" s="1">
        <v>-0.02171481066644076</v>
      </c>
      <c r="T2439" s="1">
        <v>0.005630486192591766</v>
      </c>
      <c r="U2439" s="1">
        <v>-0.005121432479842314</v>
      </c>
      <c r="V2439" s="1">
        <v>-0.01163880625829383</v>
      </c>
      <c r="W2439" s="1">
        <v>-0.005389512868329782</v>
      </c>
      <c r="X2439" s="1">
        <v>0.02759748010179508</v>
      </c>
      <c r="Y2439" s="1">
        <v>-0.04091417429388255</v>
      </c>
      <c r="Z2439" s="1">
        <v>-0.02030097982876766</v>
      </c>
      <c r="AA2439" s="1">
        <v>0.005140062721129768</v>
      </c>
      <c r="AB2439" s="1">
        <v>-0.01631924230556869</v>
      </c>
      <c r="AC2439" s="1">
        <v>-0.01741504880150957</v>
      </c>
    </row>
    <row r="2440" spans="1:29">
      <c r="A2440" s="11">
        <v>40030</v>
      </c>
      <c r="B2440" s="1">
        <v>-0.04789332184327599</v>
      </c>
      <c r="C2440" s="1">
        <v>0.02674469384640177</v>
      </c>
      <c r="D2440" s="1">
        <v>0.01182269160424876</v>
      </c>
      <c r="E2440" s="1">
        <v>0.01046246397817208</v>
      </c>
      <c r="F2440" s="1">
        <v>0.005444007160169795</v>
      </c>
      <c r="G2440" s="1">
        <v>-0.02923811933566944</v>
      </c>
      <c r="H2440" s="1">
        <v>0.001251042535446167</v>
      </c>
      <c r="I2440" s="1">
        <v>-0.01443106113895154</v>
      </c>
      <c r="J2440" s="1">
        <v>-0.01815749735579497</v>
      </c>
      <c r="K2440" s="1">
        <v>-0.01224483493304296</v>
      </c>
      <c r="L2440" s="1">
        <v>0.02683769735956654</v>
      </c>
      <c r="M2440" s="1">
        <v>-0.003315642485615444</v>
      </c>
      <c r="N2440" s="1">
        <v>-0.01115596894624205</v>
      </c>
      <c r="O2440" s="1">
        <v>-0.00625709638301708</v>
      </c>
      <c r="P2440" s="1">
        <v>-0.02680648108484629</v>
      </c>
      <c r="Q2440" s="1">
        <v>0.04597997819530764</v>
      </c>
      <c r="R2440" s="1">
        <v>0.01796793505039851</v>
      </c>
      <c r="S2440" s="1">
        <v>-0.005976188277621253</v>
      </c>
      <c r="T2440" s="1">
        <v>-0.007483425797182863</v>
      </c>
      <c r="U2440" s="1">
        <v>-0.0001028007868209002</v>
      </c>
      <c r="V2440" s="1">
        <v>0.01872061975964989</v>
      </c>
      <c r="W2440" s="1">
        <v>-0.006081930362920485</v>
      </c>
      <c r="X2440" s="1">
        <v>0.0148948686872592</v>
      </c>
      <c r="Y2440" s="1">
        <v>0.01582393616232136</v>
      </c>
      <c r="Z2440" s="1">
        <v>-0.00431281902738001</v>
      </c>
      <c r="AA2440" s="1">
        <v>-0.006639457939712323</v>
      </c>
      <c r="AB2440" s="1">
        <v>0.06362892681345023</v>
      </c>
      <c r="AC2440" s="1">
        <v>0.03264902858813956</v>
      </c>
    </row>
    <row r="2441" spans="1:29">
      <c r="A2441" s="11">
        <v>40031</v>
      </c>
      <c r="B2441" s="1">
        <v>-0.007336787389870869</v>
      </c>
      <c r="C2441" s="1">
        <v>0.01387212967615059</v>
      </c>
      <c r="D2441" s="1">
        <v>-0.03300484876660259</v>
      </c>
      <c r="E2441" s="1">
        <v>0.001816393586323795</v>
      </c>
      <c r="F2441" s="1">
        <v>-0.02439487001710106</v>
      </c>
      <c r="G2441" s="1">
        <v>0.04884812454579568</v>
      </c>
      <c r="H2441" s="1">
        <v>-0.01608410237443914</v>
      </c>
      <c r="I2441" s="1">
        <v>-0.02365591149648882</v>
      </c>
      <c r="J2441" s="1">
        <v>-0.06630589742029869</v>
      </c>
      <c r="K2441" s="1">
        <v>-0.04046144344657521</v>
      </c>
      <c r="L2441" s="1">
        <v>-0.01915547727418199</v>
      </c>
      <c r="M2441" s="1">
        <v>0.01598597851153705</v>
      </c>
      <c r="N2441" s="1">
        <v>-0.03958979383273109</v>
      </c>
      <c r="O2441" s="1">
        <v>-0.0441296970923466</v>
      </c>
      <c r="P2441" s="1">
        <v>-0.001796324160106111</v>
      </c>
      <c r="Q2441" s="1">
        <v>-0.03462276651482776</v>
      </c>
      <c r="R2441" s="1">
        <v>-0.01425561682567245</v>
      </c>
      <c r="S2441" s="1">
        <v>-0.01803623764782281</v>
      </c>
      <c r="T2441" s="1">
        <v>-0.02543999485981985</v>
      </c>
      <c r="U2441" s="1">
        <v>-0.03315488003081968</v>
      </c>
      <c r="V2441" s="1">
        <v>0.0160478825175594</v>
      </c>
      <c r="W2441" s="1">
        <v>-0.02686904484963559</v>
      </c>
      <c r="X2441" s="1">
        <v>-0.06960185304633537</v>
      </c>
      <c r="Y2441" s="1">
        <v>-0.01932957895321674</v>
      </c>
      <c r="Z2441" s="1">
        <v>-0.03993237765367164</v>
      </c>
      <c r="AA2441" s="1">
        <v>-0.01349239703142713</v>
      </c>
      <c r="AB2441" s="1">
        <v>-0.0197432889248853</v>
      </c>
      <c r="AC2441" s="1">
        <v>0.0009034072333373722</v>
      </c>
    </row>
    <row r="2442" spans="1:29">
      <c r="A2442" s="11">
        <v>40032</v>
      </c>
      <c r="B2442" s="1">
        <v>-0.03660148201834679</v>
      </c>
      <c r="C2442" s="1">
        <v>0.02785711093224119</v>
      </c>
      <c r="D2442" s="1">
        <v>-0.0238803679008821</v>
      </c>
      <c r="E2442" s="1">
        <v>-0.007796592760034193</v>
      </c>
      <c r="F2442" s="1">
        <v>-0.01783375198376891</v>
      </c>
      <c r="G2442" s="1">
        <v>-0.01327219100940302</v>
      </c>
      <c r="H2442" s="1">
        <v>0.0122202890431331</v>
      </c>
      <c r="I2442" s="1">
        <v>-0.01655324847143136</v>
      </c>
      <c r="J2442" s="1">
        <v>-0.02077309611989064</v>
      </c>
      <c r="K2442" s="1">
        <v>-0.03247776663052127</v>
      </c>
      <c r="L2442" s="1">
        <v>-0.009109233304117836</v>
      </c>
      <c r="M2442" s="1">
        <v>0.008640173508919657</v>
      </c>
      <c r="N2442" s="1">
        <v>-0.01922269462010162</v>
      </c>
      <c r="O2442" s="1">
        <v>-0.05116406948609953</v>
      </c>
      <c r="P2442" s="1">
        <v>-0.01139798666604452</v>
      </c>
      <c r="Q2442" s="1">
        <v>-0.01201278785617677</v>
      </c>
      <c r="R2442" s="1">
        <v>-0.02396427811762059</v>
      </c>
      <c r="S2442" s="1">
        <v>-0.02798813071920714</v>
      </c>
      <c r="T2442" s="1">
        <v>-0.02969392425539408</v>
      </c>
      <c r="U2442" s="1">
        <v>-0.03429189353929685</v>
      </c>
      <c r="V2442" s="1">
        <v>0.001375202945919751</v>
      </c>
      <c r="W2442" s="1">
        <v>-0.02898295941895979</v>
      </c>
      <c r="X2442" s="1">
        <v>-0.008843208121140034</v>
      </c>
      <c r="Y2442" s="1">
        <v>-0.04695830211699559</v>
      </c>
      <c r="Z2442" s="1">
        <v>0.004621658874741197</v>
      </c>
      <c r="AA2442" s="1">
        <v>-0.03673763501009797</v>
      </c>
      <c r="AB2442" s="1">
        <v>-0.03303114540491681</v>
      </c>
      <c r="AC2442" s="1">
        <v>0.002406704932428116</v>
      </c>
    </row>
    <row r="2443" spans="1:29">
      <c r="A2443" s="11">
        <v>40035</v>
      </c>
      <c r="B2443" s="1">
        <v>0.03516885684952276</v>
      </c>
      <c r="C2443" s="1">
        <v>-0.04692570604115431</v>
      </c>
      <c r="D2443" s="1">
        <v>-0.007949609664347435</v>
      </c>
      <c r="E2443" s="1">
        <v>0.03737099698627278</v>
      </c>
      <c r="F2443" s="1">
        <v>-0.009650155048501752</v>
      </c>
      <c r="G2443" s="1">
        <v>-0.01919771433685558</v>
      </c>
      <c r="H2443" s="1">
        <v>-0.01379740925308426</v>
      </c>
      <c r="I2443" s="1">
        <v>-0.01068199288059457</v>
      </c>
      <c r="J2443" s="1">
        <v>0.004933555861853289</v>
      </c>
      <c r="K2443" s="1">
        <v>-0.03319745123869366</v>
      </c>
      <c r="L2443" s="1">
        <v>0.02355805869939087</v>
      </c>
      <c r="M2443" s="1">
        <v>-0.02587905663561052</v>
      </c>
      <c r="N2443" s="1">
        <v>-0.02286591096248836</v>
      </c>
      <c r="O2443" s="1">
        <v>-0.09019088565468381</v>
      </c>
      <c r="P2443" s="1">
        <v>-0.02366483530142405</v>
      </c>
      <c r="Q2443" s="1">
        <v>0.01905021938160778</v>
      </c>
      <c r="R2443" s="1">
        <v>-0.004830317551443253</v>
      </c>
      <c r="S2443" s="1">
        <v>-0.0122973272502207</v>
      </c>
      <c r="T2443" s="1">
        <v>-0.01855700029169016</v>
      </c>
      <c r="U2443" s="1">
        <v>-0.01929865627048943</v>
      </c>
      <c r="V2443" s="1">
        <v>-0.00561824338242578</v>
      </c>
      <c r="W2443" s="1">
        <v>-0.004945347358809582</v>
      </c>
      <c r="X2443" s="1">
        <v>-0.02616336937660912</v>
      </c>
      <c r="Y2443" s="1">
        <v>0.02015476406227479</v>
      </c>
      <c r="Z2443" s="1">
        <v>-0.0009859434143641987</v>
      </c>
      <c r="AA2443" s="1">
        <v>0.01122745746751552</v>
      </c>
      <c r="AB2443" s="1">
        <v>0.02395326078784898</v>
      </c>
      <c r="AC2443" s="1">
        <v>0.02691064339175564</v>
      </c>
    </row>
    <row r="2444" spans="1:29">
      <c r="A2444" s="11">
        <v>40036</v>
      </c>
      <c r="B2444" s="1">
        <v>0.0315423284220242</v>
      </c>
      <c r="C2444" s="1">
        <v>-0.004019360411016026</v>
      </c>
      <c r="D2444" s="1">
        <v>-0.0200479246184011</v>
      </c>
      <c r="E2444" s="1">
        <v>-0.004259012748509261</v>
      </c>
      <c r="F2444" s="1">
        <v>0.0257068766196471</v>
      </c>
      <c r="G2444" s="1">
        <v>0.02368800290918105</v>
      </c>
      <c r="H2444" s="1">
        <v>0.04626397641064761</v>
      </c>
      <c r="I2444" s="1">
        <v>0.00276296660067743</v>
      </c>
      <c r="J2444" s="1">
        <v>0.03534616619525544</v>
      </c>
      <c r="K2444" s="1">
        <v>0.009591300948904147</v>
      </c>
      <c r="L2444" s="1">
        <v>-0.001436914804857747</v>
      </c>
      <c r="M2444" s="1">
        <v>0.0008330905833477953</v>
      </c>
      <c r="N2444" s="1">
        <v>0.0060174009624272</v>
      </c>
      <c r="O2444" s="1">
        <v>0.0341401804640995</v>
      </c>
      <c r="P2444" s="1">
        <v>0.01615888112013608</v>
      </c>
      <c r="Q2444" s="1">
        <v>-0.007107195813484402</v>
      </c>
      <c r="R2444" s="1">
        <v>0.006186741556568398</v>
      </c>
      <c r="S2444" s="1">
        <v>-0.008199274770033682</v>
      </c>
      <c r="T2444" s="1">
        <v>0.01069591118331981</v>
      </c>
      <c r="U2444" s="1">
        <v>0.01191966966084479</v>
      </c>
      <c r="V2444" s="1">
        <v>0.01092331633457166</v>
      </c>
      <c r="W2444" s="1">
        <v>0.02195003132670159</v>
      </c>
      <c r="X2444" s="1">
        <v>0.06598973955349119</v>
      </c>
      <c r="Y2444" s="1">
        <v>0.01367447429573754</v>
      </c>
      <c r="Z2444" s="1">
        <v>0.01545893600330994</v>
      </c>
      <c r="AA2444" s="1">
        <v>0.003499612997490242</v>
      </c>
      <c r="AB2444" s="1">
        <v>0.01851092366570195</v>
      </c>
      <c r="AC2444" s="1">
        <v>-0.008475358892025664</v>
      </c>
    </row>
    <row r="2445" spans="1:29">
      <c r="A2445" s="11">
        <v>40037</v>
      </c>
      <c r="B2445" s="1">
        <v>0.0005750909792008319</v>
      </c>
      <c r="C2445" s="1">
        <v>0.03046790542964817</v>
      </c>
      <c r="D2445" s="1">
        <v>-0.006457383777979997</v>
      </c>
      <c r="E2445" s="1">
        <v>0.01550492802401959</v>
      </c>
      <c r="F2445" s="1">
        <v>0.0005624356385667273</v>
      </c>
      <c r="G2445" s="1">
        <v>-0.01522363918965186</v>
      </c>
      <c r="H2445" s="1">
        <v>-0.009420918926946298</v>
      </c>
      <c r="I2445" s="1">
        <v>0.01964987222821368</v>
      </c>
      <c r="J2445" s="1">
        <v>-0.01801804745000235</v>
      </c>
      <c r="K2445" s="1">
        <v>-0.02432068468775839</v>
      </c>
      <c r="L2445" s="1">
        <v>-0.02009895131253936</v>
      </c>
      <c r="M2445" s="1">
        <v>0.003237019490719417</v>
      </c>
      <c r="N2445" s="1">
        <v>0.009526056294678176</v>
      </c>
      <c r="O2445" s="1">
        <v>-0.01068636958851377</v>
      </c>
      <c r="P2445" s="1">
        <v>-0.008562260200915994</v>
      </c>
      <c r="Q2445" s="1">
        <v>-0.02199432009540425</v>
      </c>
      <c r="R2445" s="1">
        <v>-0.004848875627006866</v>
      </c>
      <c r="S2445" s="1">
        <v>0.005511042090774465</v>
      </c>
      <c r="T2445" s="1">
        <v>-0.01532456557226713</v>
      </c>
      <c r="U2445" s="1">
        <v>-0.01589079095965085</v>
      </c>
      <c r="V2445" s="1">
        <v>0.02645412941781933</v>
      </c>
      <c r="W2445" s="1">
        <v>0.03687847785505505</v>
      </c>
      <c r="X2445" s="1">
        <v>0.04123088394071694</v>
      </c>
      <c r="Y2445" s="1">
        <v>-0.01466657434913743</v>
      </c>
      <c r="Z2445" s="1">
        <v>-0.04189166185335269</v>
      </c>
      <c r="AA2445" s="1">
        <v>-0.008610508374181758</v>
      </c>
      <c r="AB2445" s="1">
        <v>-0.08927509233747988</v>
      </c>
      <c r="AC2445" s="1">
        <v>-0.005993209760292051</v>
      </c>
    </row>
    <row r="2446" spans="1:29">
      <c r="A2446" s="11">
        <v>40038</v>
      </c>
      <c r="B2446" s="1">
        <v>0.007984704553927413</v>
      </c>
      <c r="C2446" s="1">
        <v>0.002741584857589796</v>
      </c>
      <c r="D2446" s="1">
        <v>0.0181008104705318</v>
      </c>
      <c r="E2446" s="1">
        <v>0.002632538134794027</v>
      </c>
      <c r="F2446" s="1">
        <v>0.004310122025316332</v>
      </c>
      <c r="G2446" s="1">
        <v>0.04365579265346153</v>
      </c>
      <c r="H2446" s="1">
        <v>0.01718037976391362</v>
      </c>
      <c r="I2446" s="1">
        <v>0.01301338650464934</v>
      </c>
      <c r="J2446" s="1">
        <v>0.04973432668855482</v>
      </c>
      <c r="K2446" s="1">
        <v>0.02590070725217686</v>
      </c>
      <c r="L2446" s="1">
        <v>0.01028026994340236</v>
      </c>
      <c r="M2446" s="1">
        <v>0.01622586682387617</v>
      </c>
      <c r="N2446" s="1">
        <v>0.0504715664814992</v>
      </c>
      <c r="O2446" s="1">
        <v>0.02224650082816781</v>
      </c>
      <c r="P2446" s="1">
        <v>0.034546158592484</v>
      </c>
      <c r="Q2446" s="1">
        <v>0.03371116803665175</v>
      </c>
      <c r="R2446" s="1">
        <v>0.01687830769627174</v>
      </c>
      <c r="S2446" s="1">
        <v>0.03745429555838697</v>
      </c>
      <c r="T2446" s="1">
        <v>0.05570406203408784</v>
      </c>
      <c r="U2446" s="1">
        <v>0.01750228831917111</v>
      </c>
      <c r="V2446" s="1">
        <v>0.003307188630004676</v>
      </c>
      <c r="W2446" s="1">
        <v>0.03564906210996854</v>
      </c>
      <c r="X2446" s="1">
        <v>0.05532637604534996</v>
      </c>
      <c r="Y2446" s="1">
        <v>0.02638729456635125</v>
      </c>
      <c r="Z2446" s="1">
        <v>0.0598377583853944</v>
      </c>
      <c r="AA2446" s="1">
        <v>0.03769345938057711</v>
      </c>
      <c r="AB2446" s="1">
        <v>0.06644742054439057</v>
      </c>
      <c r="AC2446" s="1">
        <v>0.02135013064191504</v>
      </c>
    </row>
    <row r="2447" spans="1:29">
      <c r="A2447" s="11">
        <v>40039</v>
      </c>
      <c r="B2447" s="1">
        <v>-0.008263578584168596</v>
      </c>
      <c r="C2447" s="1">
        <v>0.02021060189932711</v>
      </c>
      <c r="D2447" s="1">
        <v>0.02854768508282368</v>
      </c>
      <c r="E2447" s="1">
        <v>-0.01207751538099433</v>
      </c>
      <c r="F2447" s="1">
        <v>-0.001181650934921064</v>
      </c>
      <c r="G2447" s="1">
        <v>0.003791842875584317</v>
      </c>
      <c r="H2447" s="1">
        <v>0.03423344256846494</v>
      </c>
      <c r="I2447" s="1">
        <v>0.001930187165398944</v>
      </c>
      <c r="J2447" s="1">
        <v>-0.00321982266017351</v>
      </c>
      <c r="K2447" s="1">
        <v>-0.02467736743186366</v>
      </c>
      <c r="L2447" s="1">
        <v>-0.01039369850972727</v>
      </c>
      <c r="M2447" s="1">
        <v>0.03030010437322295</v>
      </c>
      <c r="N2447" s="1">
        <v>-0.0183829976890405</v>
      </c>
      <c r="O2447" s="1">
        <v>-0.006100858539858867</v>
      </c>
      <c r="P2447" s="1">
        <v>0.02087078888082239</v>
      </c>
      <c r="Q2447" s="1">
        <v>0.04745994121274366</v>
      </c>
      <c r="R2447" s="1">
        <v>0.006002118681001534</v>
      </c>
      <c r="S2447" s="1">
        <v>-0.002641542953692455</v>
      </c>
      <c r="T2447" s="1">
        <v>0.001752251725348097</v>
      </c>
      <c r="U2447" s="1">
        <v>0.009211044997902373</v>
      </c>
      <c r="V2447" s="1">
        <v>-0.01652190344384574</v>
      </c>
      <c r="W2447" s="1">
        <v>0.02980325017719054</v>
      </c>
      <c r="X2447" s="1">
        <v>-0.01173245780094379</v>
      </c>
      <c r="Y2447" s="1">
        <v>-0.005816521418989362</v>
      </c>
      <c r="Z2447" s="1">
        <v>-0.0006379923564627799</v>
      </c>
      <c r="AA2447" s="1">
        <v>0.004812408748680497</v>
      </c>
      <c r="AB2447" s="1">
        <v>-0.006991744180612658</v>
      </c>
      <c r="AC2447" s="1">
        <v>-0.01006479926702497</v>
      </c>
    </row>
    <row r="2448" spans="1:29">
      <c r="A2448" s="11">
        <v>40042</v>
      </c>
      <c r="B2448" s="1">
        <v>-0.04832756181094411</v>
      </c>
      <c r="C2448" s="1">
        <v>-0.03119900141919418</v>
      </c>
      <c r="D2448" s="1">
        <v>-0.0251740588413818</v>
      </c>
      <c r="E2448" s="1">
        <v>-0.05705188473359846</v>
      </c>
      <c r="F2448" s="1">
        <v>-0.01332602360342128</v>
      </c>
      <c r="G2448" s="1">
        <v>-0.03210960413034014</v>
      </c>
      <c r="H2448" s="1">
        <v>-0.03937025879915923</v>
      </c>
      <c r="I2448" s="1">
        <v>-0.01478305714371009</v>
      </c>
      <c r="J2448" s="1">
        <v>-0.07475759811531357</v>
      </c>
      <c r="K2448" s="1">
        <v>-0.0330867028244447</v>
      </c>
      <c r="L2448" s="1">
        <v>-0.02930437210265702</v>
      </c>
      <c r="M2448" s="1">
        <v>0.002817990362863343</v>
      </c>
      <c r="N2448" s="1">
        <v>-0.05277715047152798</v>
      </c>
      <c r="O2448" s="1">
        <v>-0.05398059321843751</v>
      </c>
      <c r="P2448" s="1">
        <v>0.03154196789815789</v>
      </c>
      <c r="Q2448" s="1">
        <v>-0.04551421083125795</v>
      </c>
      <c r="R2448" s="1">
        <v>-0.0464043506026488</v>
      </c>
      <c r="S2448" s="1">
        <v>-0.05238360191803582</v>
      </c>
      <c r="T2448" s="1">
        <v>-0.04847989291583277</v>
      </c>
      <c r="U2448" s="1">
        <v>-0.05091287674144929</v>
      </c>
      <c r="V2448" s="1">
        <v>-0.03502958131757483</v>
      </c>
      <c r="W2448" s="1">
        <v>-0.045653649583421</v>
      </c>
      <c r="X2448" s="1">
        <v>-0.06812823282097291</v>
      </c>
      <c r="Y2448" s="1">
        <v>-0.02152979014034806</v>
      </c>
      <c r="Z2448" s="1">
        <v>-0.06809206799171019</v>
      </c>
      <c r="AA2448" s="1">
        <v>-0.0256132137479077</v>
      </c>
      <c r="AB2448" s="1">
        <v>-0.05570499448760569</v>
      </c>
      <c r="AC2448" s="1">
        <v>-0.02835084677991306</v>
      </c>
    </row>
    <row r="2449" spans="1:29">
      <c r="A2449" s="11">
        <v>40043</v>
      </c>
      <c r="B2449" s="1">
        <v>0.003683181949410308</v>
      </c>
      <c r="C2449" s="1">
        <v>0.02578276836056648</v>
      </c>
      <c r="D2449" s="1">
        <v>-0.01026430820946378</v>
      </c>
      <c r="E2449" s="1">
        <v>-0.007703896530815935</v>
      </c>
      <c r="F2449" s="1">
        <v>-0.003155619889120942</v>
      </c>
      <c r="G2449" s="1">
        <v>0.03585815266635461</v>
      </c>
      <c r="H2449" s="1">
        <v>-0.002428530943789031</v>
      </c>
      <c r="I2449" s="1">
        <v>0.02467622825900317</v>
      </c>
      <c r="J2449" s="1">
        <v>0.06284296423850666</v>
      </c>
      <c r="K2449" s="1">
        <v>0.04106276593424929</v>
      </c>
      <c r="L2449" s="1">
        <v>-0.004615420232567224</v>
      </c>
      <c r="M2449" s="1">
        <v>0.03591150118293296</v>
      </c>
      <c r="N2449" s="1">
        <v>0.009660679277584849</v>
      </c>
      <c r="O2449" s="1">
        <v>0.02869766932059736</v>
      </c>
      <c r="P2449" s="1">
        <v>-0.01075841655451681</v>
      </c>
      <c r="Q2449" s="1">
        <v>0.01480773811060421</v>
      </c>
      <c r="R2449" s="1">
        <v>-0.0003859777930352859</v>
      </c>
      <c r="S2449" s="1">
        <v>0.01366426326295422</v>
      </c>
      <c r="T2449" s="1">
        <v>0.01225620257545113</v>
      </c>
      <c r="U2449" s="1">
        <v>0.05086336675836245</v>
      </c>
      <c r="V2449" s="1">
        <v>-0.001143658235876366</v>
      </c>
      <c r="W2449" s="1">
        <v>-5.585544363850836E-05</v>
      </c>
      <c r="X2449" s="1">
        <v>0.01010000772147279</v>
      </c>
      <c r="Y2449" s="1">
        <v>0.005700291385970724</v>
      </c>
      <c r="Z2449" s="1">
        <v>0.03139608180618425</v>
      </c>
      <c r="AA2449" s="1">
        <v>0.006154800627298007</v>
      </c>
      <c r="AB2449" s="1">
        <v>-0.008552432877266702</v>
      </c>
      <c r="AC2449" s="1">
        <v>0.006942406653815292</v>
      </c>
    </row>
    <row r="2450" spans="1:29">
      <c r="A2450" s="11">
        <v>40044</v>
      </c>
      <c r="B2450" s="1">
        <v>-0.01227271771813909</v>
      </c>
      <c r="C2450" s="1">
        <v>-0.001444325796380319</v>
      </c>
      <c r="D2450" s="1">
        <v>0.001833883716122031</v>
      </c>
      <c r="E2450" s="1">
        <v>-0.02234405186165611</v>
      </c>
      <c r="F2450" s="1">
        <v>0.01240902983658243</v>
      </c>
      <c r="G2450" s="1">
        <v>0.01106791016065478</v>
      </c>
      <c r="H2450" s="1">
        <v>-0.02160694110700156</v>
      </c>
      <c r="I2450" s="1">
        <v>0.006142117486392706</v>
      </c>
      <c r="J2450" s="1">
        <v>-0.03613336331608352</v>
      </c>
      <c r="K2450" s="1">
        <v>-0.006573929050509797</v>
      </c>
      <c r="L2450" s="1">
        <v>-0.01107243637270916</v>
      </c>
      <c r="M2450" s="1">
        <v>-0.01144246305779617</v>
      </c>
      <c r="N2450" s="1">
        <v>-0.008233110875700889</v>
      </c>
      <c r="O2450" s="1">
        <v>-0.03739107940168829</v>
      </c>
      <c r="P2450" s="1">
        <v>-0.01373823023668919</v>
      </c>
      <c r="Q2450" s="1">
        <v>-0.0188633481684426</v>
      </c>
      <c r="R2450" s="1">
        <v>-0.0285134229805214</v>
      </c>
      <c r="S2450" s="1">
        <v>-0.02022053594144579</v>
      </c>
      <c r="T2450" s="1">
        <v>-0.02499361765989216</v>
      </c>
      <c r="U2450" s="1">
        <v>-0.02811481039347441</v>
      </c>
      <c r="V2450" s="1">
        <v>-0.006657916899144412</v>
      </c>
      <c r="W2450" s="1">
        <v>-0.003525170054285875</v>
      </c>
      <c r="X2450" s="1">
        <v>-0.02352010479287037</v>
      </c>
      <c r="Y2450" s="1">
        <v>-0.003844809027010343</v>
      </c>
      <c r="Z2450" s="1">
        <v>-0.0397388095375929</v>
      </c>
      <c r="AA2450" s="1">
        <v>-0.001316862264121865</v>
      </c>
      <c r="AB2450" s="1">
        <v>-0.03539052361280093</v>
      </c>
      <c r="AC2450" s="1">
        <v>-0.01109104846659725</v>
      </c>
    </row>
    <row r="2451" spans="1:29">
      <c r="A2451" s="11">
        <v>40045</v>
      </c>
      <c r="B2451" s="1">
        <v>0.02978421094486716</v>
      </c>
      <c r="C2451" s="1">
        <v>-0.004340042298103919</v>
      </c>
      <c r="D2451" s="1">
        <v>-0.01110192539507016</v>
      </c>
      <c r="E2451" s="1">
        <v>-0.001549666899774316</v>
      </c>
      <c r="F2451" s="1">
        <v>0.003814796965451617</v>
      </c>
      <c r="G2451" s="1">
        <v>0.002911513278366806</v>
      </c>
      <c r="H2451" s="1">
        <v>0.01444255375895609</v>
      </c>
      <c r="I2451" s="1">
        <v>0.02090023092744997</v>
      </c>
      <c r="J2451" s="1">
        <v>0.005355430301164033</v>
      </c>
      <c r="K2451" s="1">
        <v>-0.001167902498988238</v>
      </c>
      <c r="L2451" s="1">
        <v>0.01995893562211437</v>
      </c>
      <c r="M2451" s="1">
        <v>0.009860480041465447</v>
      </c>
      <c r="N2451" s="1">
        <v>0.01032085168132824</v>
      </c>
      <c r="O2451" s="1">
        <v>0.04553113227755556</v>
      </c>
      <c r="P2451" s="1">
        <v>0.01218842466787251</v>
      </c>
      <c r="Q2451" s="1">
        <v>0.01689807944468136</v>
      </c>
      <c r="R2451" s="1">
        <v>0.006654695004387756</v>
      </c>
      <c r="S2451" s="1">
        <v>0.00969369007151899</v>
      </c>
      <c r="T2451" s="1">
        <v>0.03669222185035559</v>
      </c>
      <c r="U2451" s="1">
        <v>0.02518440213726914</v>
      </c>
      <c r="V2451" s="1">
        <v>0.01524070126543609</v>
      </c>
      <c r="W2451" s="1">
        <v>-0.004604156037627094</v>
      </c>
      <c r="X2451" s="1">
        <v>-0.001861757911489015</v>
      </c>
      <c r="Y2451" s="1">
        <v>0.02013304025529172</v>
      </c>
      <c r="Z2451" s="1">
        <v>0.01913538855878416</v>
      </c>
      <c r="AA2451" s="1">
        <v>0.01914167151211399</v>
      </c>
      <c r="AB2451" s="1">
        <v>0.002522459700418977</v>
      </c>
      <c r="AC2451" s="1">
        <v>0.01970297414606703</v>
      </c>
    </row>
    <row r="2452" spans="1:29">
      <c r="A2452" s="11">
        <v>40046</v>
      </c>
      <c r="B2452" s="1">
        <v>0.04388725117411685</v>
      </c>
      <c r="C2452" s="1">
        <v>0.02789624084930353</v>
      </c>
      <c r="D2452" s="1">
        <v>-0.006675117115353735</v>
      </c>
      <c r="E2452" s="1">
        <v>0.005431621047956137</v>
      </c>
      <c r="F2452" s="1">
        <v>0.002305046847459247</v>
      </c>
      <c r="G2452" s="1">
        <v>-0.0006968518581704775</v>
      </c>
      <c r="H2452" s="1">
        <v>0.04193761209308589</v>
      </c>
      <c r="I2452" s="1">
        <v>-0.009526811650572231</v>
      </c>
      <c r="J2452" s="1">
        <v>0.007748077661451358</v>
      </c>
      <c r="K2452" s="1">
        <v>0.01617301492652468</v>
      </c>
      <c r="L2452" s="1">
        <v>0.02142741906940082</v>
      </c>
      <c r="M2452" s="1">
        <v>0.004499557323766723</v>
      </c>
      <c r="N2452" s="1">
        <v>0.01687753327437003</v>
      </c>
      <c r="O2452" s="1">
        <v>0.03456734521917482</v>
      </c>
      <c r="P2452" s="1">
        <v>-0.001147115106403862</v>
      </c>
      <c r="Q2452" s="1">
        <v>0.01021613100914665</v>
      </c>
      <c r="R2452" s="1">
        <v>0.0160136911695401</v>
      </c>
      <c r="S2452" s="1">
        <v>0.005264703033635243</v>
      </c>
      <c r="T2452" s="1">
        <v>0.01294806152885419</v>
      </c>
      <c r="U2452" s="1">
        <v>0.02877068300796548</v>
      </c>
      <c r="V2452" s="1">
        <v>0.01084836845890913</v>
      </c>
      <c r="W2452" s="1">
        <v>0.05866750980533131</v>
      </c>
      <c r="X2452" s="1">
        <v>0.009209515689967862</v>
      </c>
      <c r="Y2452" s="1">
        <v>0.01918941059363677</v>
      </c>
      <c r="Z2452" s="1">
        <v>0.006560311355109594</v>
      </c>
      <c r="AA2452" s="1">
        <v>0.01435783252989276</v>
      </c>
      <c r="AB2452" s="1">
        <v>-0.01120776869166207</v>
      </c>
      <c r="AC2452" s="1">
        <v>0.01664699599934072</v>
      </c>
    </row>
    <row r="2453" spans="1:29">
      <c r="A2453" s="11">
        <v>40049</v>
      </c>
      <c r="B2453" s="1">
        <v>0.03087998572347916</v>
      </c>
      <c r="C2453" s="1">
        <v>-0.02374667758188442</v>
      </c>
      <c r="D2453" s="1">
        <v>0.008003032192868131</v>
      </c>
      <c r="E2453" s="1">
        <v>-0.0003859532360549478</v>
      </c>
      <c r="F2453" s="1">
        <v>0.001429365621456347</v>
      </c>
      <c r="G2453" s="1">
        <v>0.023704353072036</v>
      </c>
      <c r="H2453" s="1">
        <v>0.01604042265471817</v>
      </c>
      <c r="I2453" s="1">
        <v>0.01275631403861377</v>
      </c>
      <c r="J2453" s="1">
        <v>0.04228740663240971</v>
      </c>
      <c r="K2453" s="1">
        <v>0.03144811852133467</v>
      </c>
      <c r="L2453" s="1">
        <v>0.02105148247352928</v>
      </c>
      <c r="M2453" s="1">
        <v>-0.02552610887359053</v>
      </c>
      <c r="N2453" s="1">
        <v>0.04804557295612977</v>
      </c>
      <c r="O2453" s="1">
        <v>0.01598823432903251</v>
      </c>
      <c r="P2453" s="1">
        <v>0.01205507047189958</v>
      </c>
      <c r="Q2453" s="1">
        <v>0.003608620020597142</v>
      </c>
      <c r="R2453" s="1">
        <v>0.02358971376945962</v>
      </c>
      <c r="S2453" s="1">
        <v>0.02618634100570061</v>
      </c>
      <c r="T2453" s="1">
        <v>0.008080476984262175</v>
      </c>
      <c r="U2453" s="1">
        <v>0.0490482228221214</v>
      </c>
      <c r="V2453" s="1">
        <v>0.001515068567287114</v>
      </c>
      <c r="W2453" s="1">
        <v>0.03783239423169693</v>
      </c>
      <c r="X2453" s="1">
        <v>0.06006699592632958</v>
      </c>
      <c r="Y2453" s="1">
        <v>0.01113625208403901</v>
      </c>
      <c r="Z2453" s="1">
        <v>0.02966616154315505</v>
      </c>
      <c r="AA2453" s="1">
        <v>0.0005348643184468482</v>
      </c>
      <c r="AB2453" s="1">
        <v>0.02174414807060909</v>
      </c>
      <c r="AC2453" s="1">
        <v>0.02212446489282804</v>
      </c>
    </row>
    <row r="2454" spans="1:29">
      <c r="A2454" s="11">
        <v>40050</v>
      </c>
      <c r="B2454" s="1">
        <v>0.007474823581299583</v>
      </c>
      <c r="C2454" s="1">
        <v>-0.02924729222193079</v>
      </c>
      <c r="D2454" s="1">
        <v>0.02027255609315892</v>
      </c>
      <c r="E2454" s="1">
        <v>0.005983360104638846</v>
      </c>
      <c r="F2454" s="1">
        <v>0.004717052972735836</v>
      </c>
      <c r="G2454" s="1">
        <v>0.009761754144617329</v>
      </c>
      <c r="H2454" s="1">
        <v>-0.01827220922730033</v>
      </c>
      <c r="I2454" s="1">
        <v>0.001549285454691463</v>
      </c>
      <c r="J2454" s="1">
        <v>-0.004610247355379515</v>
      </c>
      <c r="K2454" s="1">
        <v>0.002044896145109609</v>
      </c>
      <c r="L2454" s="1">
        <v>0.009200892452321252</v>
      </c>
      <c r="M2454" s="1">
        <v>-0.007632972886134404</v>
      </c>
      <c r="N2454" s="1">
        <v>0.002291853349592365</v>
      </c>
      <c r="O2454" s="1">
        <v>-0.003872611650065472</v>
      </c>
      <c r="P2454" s="1">
        <v>0.007940813906041733</v>
      </c>
      <c r="Q2454" s="1">
        <v>-0.0102019363819329</v>
      </c>
      <c r="R2454" s="1">
        <v>0.02600923000907152</v>
      </c>
      <c r="S2454" s="1">
        <v>-0.02371676550980328</v>
      </c>
      <c r="T2454" s="1">
        <v>-0.02379605595499934</v>
      </c>
      <c r="U2454" s="1">
        <v>-0.009228112073632833</v>
      </c>
      <c r="V2454" s="1">
        <v>0.003739919945084491</v>
      </c>
      <c r="W2454" s="1">
        <v>-0.01411938776677824</v>
      </c>
      <c r="X2454" s="1">
        <v>0.0686499128931195</v>
      </c>
      <c r="Y2454" s="1">
        <v>-0.005185113681985487</v>
      </c>
      <c r="Z2454" s="1">
        <v>-0.0006545182685940842</v>
      </c>
      <c r="AA2454" s="1">
        <v>0.002837680671533782</v>
      </c>
      <c r="AB2454" s="1">
        <v>0.009508721488560523</v>
      </c>
      <c r="AC2454" s="1">
        <v>0.03699830792470005</v>
      </c>
    </row>
    <row r="2455" spans="1:29">
      <c r="A2455" s="11">
        <v>40051</v>
      </c>
      <c r="B2455" s="1">
        <v>0.01822145003670927</v>
      </c>
      <c r="C2455" s="1">
        <v>0.01068876783404149</v>
      </c>
      <c r="D2455" s="1">
        <v>-0.01345457285422091</v>
      </c>
      <c r="E2455" s="1">
        <v>0.003453752742897276</v>
      </c>
      <c r="F2455" s="1">
        <v>0.02026189712840876</v>
      </c>
      <c r="G2455" s="1">
        <v>0.002360611886650599</v>
      </c>
      <c r="H2455" s="1">
        <v>-0.0154851939781101</v>
      </c>
      <c r="I2455" s="1">
        <v>-0.01772083988031248</v>
      </c>
      <c r="J2455" s="1">
        <v>-0.008337247318577656</v>
      </c>
      <c r="K2455" s="1">
        <v>-0.02374763426644944</v>
      </c>
      <c r="L2455" s="1">
        <v>0.04040556701340492</v>
      </c>
      <c r="M2455" s="1">
        <v>-0.002010134580516687</v>
      </c>
      <c r="N2455" s="1">
        <v>-0.006236644993137141</v>
      </c>
      <c r="O2455" s="1">
        <v>0.003640937628254459</v>
      </c>
      <c r="P2455" s="1">
        <v>0.001125609967767227</v>
      </c>
      <c r="Q2455" s="1">
        <v>-0.008068055732266544</v>
      </c>
      <c r="R2455" s="1">
        <v>0.007158307981048884</v>
      </c>
      <c r="S2455" s="1">
        <v>-0.001537497910636398</v>
      </c>
      <c r="T2455" s="1">
        <v>-0.004520600839047373</v>
      </c>
      <c r="U2455" s="1">
        <v>0.006726811782036046</v>
      </c>
      <c r="V2455" s="1">
        <v>0.009963939356782081</v>
      </c>
      <c r="W2455" s="1">
        <v>0.0133318791592878</v>
      </c>
      <c r="X2455" s="1">
        <v>0.0190679407064025</v>
      </c>
      <c r="Y2455" s="1">
        <v>0.01673953149075103</v>
      </c>
      <c r="Z2455" s="1">
        <v>0.00513267586245969</v>
      </c>
      <c r="AA2455" s="1">
        <v>-0.006889417243341689</v>
      </c>
      <c r="AB2455" s="1">
        <v>-0.008746228612662166</v>
      </c>
      <c r="AC2455" s="1">
        <v>0.02436773208211318</v>
      </c>
    </row>
    <row r="2456" spans="1:29">
      <c r="A2456" s="11">
        <v>40052</v>
      </c>
      <c r="B2456" s="1">
        <v>-0.01119797498105579</v>
      </c>
      <c r="C2456" s="1">
        <v>-0.01446687761433418</v>
      </c>
      <c r="D2456" s="1">
        <v>-0.01363795637170873</v>
      </c>
      <c r="E2456" s="1">
        <v>0.0292541446897614</v>
      </c>
      <c r="F2456" s="1">
        <v>-0.01319938977894597</v>
      </c>
      <c r="G2456" s="1">
        <v>-0.006616648335102782</v>
      </c>
      <c r="H2456" s="1">
        <v>0.03871735910625085</v>
      </c>
      <c r="I2456" s="1">
        <v>-0.002464643751264872</v>
      </c>
      <c r="J2456" s="1">
        <v>-0.009341642414771867</v>
      </c>
      <c r="K2456" s="1">
        <v>-0.0254658312417595</v>
      </c>
      <c r="L2456" s="1">
        <v>0.00557439940580573</v>
      </c>
      <c r="M2456" s="1">
        <v>-0.0007007146512647555</v>
      </c>
      <c r="N2456" s="1">
        <v>0.003765678745131451</v>
      </c>
      <c r="O2456" s="1">
        <v>0.01198940129295512</v>
      </c>
      <c r="P2456" s="1">
        <v>-0.02248465604171523</v>
      </c>
      <c r="Q2456" s="1">
        <v>-0.0007241013278307395</v>
      </c>
      <c r="R2456" s="1">
        <v>0.001078329972323822</v>
      </c>
      <c r="S2456" s="1">
        <v>0.0006158589568976414</v>
      </c>
      <c r="T2456" s="1">
        <v>0.008105058968912005</v>
      </c>
      <c r="U2456" s="1">
        <v>0.01583049165708972</v>
      </c>
      <c r="V2456" s="1">
        <v>0.007876149444444147</v>
      </c>
      <c r="W2456" s="1">
        <v>-0.01243687494373658</v>
      </c>
      <c r="X2456" s="1">
        <v>-0.02721624402154754</v>
      </c>
      <c r="Y2456" s="1">
        <v>0.01826010795663935</v>
      </c>
      <c r="Z2456" s="1">
        <v>-0.05323785096433042</v>
      </c>
      <c r="AA2456" s="1">
        <v>0.03295197192459809</v>
      </c>
      <c r="AB2456" s="1">
        <v>-0.0226246098399624</v>
      </c>
      <c r="AC2456" s="1">
        <v>0.02100543751901984</v>
      </c>
    </row>
    <row r="2457" spans="1:29">
      <c r="A2457" s="11">
        <v>40053</v>
      </c>
      <c r="B2457" s="1">
        <v>-0.004226437094596913</v>
      </c>
      <c r="C2457" s="1">
        <v>-0.0008096010126700248</v>
      </c>
      <c r="D2457" s="1">
        <v>0.0126973973156348</v>
      </c>
      <c r="E2457" s="1">
        <v>0.01114623044985907</v>
      </c>
      <c r="F2457" s="1">
        <v>0.003067993727166485</v>
      </c>
      <c r="G2457" s="1">
        <v>-0.02291724413868446</v>
      </c>
      <c r="H2457" s="1">
        <v>0.007280218752330425</v>
      </c>
      <c r="I2457" s="1">
        <v>0.0005147217532102122</v>
      </c>
      <c r="J2457" s="1">
        <v>0.02875997888496373</v>
      </c>
      <c r="K2457" s="1">
        <v>0.0154057372791836</v>
      </c>
      <c r="L2457" s="1">
        <v>-0.0005249014061778912</v>
      </c>
      <c r="M2457" s="1">
        <v>0.007712351445268606</v>
      </c>
      <c r="N2457" s="1">
        <v>-0.01375592648674895</v>
      </c>
      <c r="O2457" s="1">
        <v>0.005407358060828926</v>
      </c>
      <c r="P2457" s="1">
        <v>0.004025255348309331</v>
      </c>
      <c r="Q2457" s="1">
        <v>0.004645329262372044</v>
      </c>
      <c r="R2457" s="1">
        <v>0.01554580942704531</v>
      </c>
      <c r="S2457" s="1">
        <v>0.02154522130440895</v>
      </c>
      <c r="T2457" s="1">
        <v>0.01593661681172343</v>
      </c>
      <c r="U2457" s="1">
        <v>0.02964995265212012</v>
      </c>
      <c r="V2457" s="1">
        <v>-0.01274996589091471</v>
      </c>
      <c r="W2457" s="1">
        <v>-0.01394692719973345</v>
      </c>
      <c r="X2457" s="1">
        <v>0.008948778742544627</v>
      </c>
      <c r="Y2457" s="1">
        <v>-0.01308210838483004</v>
      </c>
      <c r="Z2457" s="1">
        <v>0.006770913838685777</v>
      </c>
      <c r="AA2457" s="1">
        <v>-0.005796666047103716</v>
      </c>
      <c r="AB2457" s="1">
        <v>0.005092799622701483</v>
      </c>
      <c r="AC2457" s="1">
        <v>-0.006681721279544695</v>
      </c>
    </row>
    <row r="2458" spans="1:29">
      <c r="A2458" s="11">
        <v>40056</v>
      </c>
      <c r="B2458" s="1">
        <v>-0.01474665151717081</v>
      </c>
      <c r="C2458" s="1">
        <v>0.02877387359941252</v>
      </c>
      <c r="D2458" s="1">
        <v>0.003013974213369242</v>
      </c>
      <c r="E2458" s="1">
        <v>-0.004776646501553183</v>
      </c>
      <c r="F2458" s="1">
        <v>-0.02997317649625297</v>
      </c>
      <c r="G2458" s="1">
        <v>0.02726757404447211</v>
      </c>
      <c r="H2458" s="1">
        <v>-0.03035597224851527</v>
      </c>
      <c r="I2458" s="1">
        <v>0.009089197985914899</v>
      </c>
      <c r="J2458" s="1">
        <v>-0.02841422030124641</v>
      </c>
      <c r="K2458" s="1">
        <v>-0.001536044279984439</v>
      </c>
      <c r="L2458" s="1">
        <v>-0.02716064323459266</v>
      </c>
      <c r="M2458" s="1">
        <v>0.00539254767381192</v>
      </c>
      <c r="N2458" s="1">
        <v>-0.02387985003890347</v>
      </c>
      <c r="O2458" s="1">
        <v>0.0438120853956605</v>
      </c>
      <c r="P2458" s="1">
        <v>-0.01890019978400836</v>
      </c>
      <c r="Q2458" s="1">
        <v>0.005769088745151141</v>
      </c>
      <c r="R2458" s="1">
        <v>-0.03326756954542009</v>
      </c>
      <c r="S2458" s="1">
        <v>-0.01988557335346819</v>
      </c>
      <c r="T2458" s="1">
        <v>-0.02180463210135297</v>
      </c>
      <c r="U2458" s="1">
        <v>0.01660916999047091</v>
      </c>
      <c r="V2458" s="1">
        <v>-0.008040225295699366</v>
      </c>
      <c r="W2458" s="1">
        <v>-0.002691387472600781</v>
      </c>
      <c r="X2458" s="1">
        <v>-0.001529234393032208</v>
      </c>
      <c r="Y2458" s="1">
        <v>-0.02535634022373534</v>
      </c>
      <c r="Z2458" s="1">
        <v>-0.03282824045254018</v>
      </c>
      <c r="AA2458" s="1">
        <v>-0.01125846383819029</v>
      </c>
      <c r="AB2458" s="1">
        <v>-0.02210954515779395</v>
      </c>
      <c r="AC2458" s="1">
        <v>-0.02646484750971156</v>
      </c>
    </row>
    <row r="2459" spans="1:29">
      <c r="A2459" s="11">
        <v>40057</v>
      </c>
      <c r="B2459" s="1">
        <v>-0.01391820921540532</v>
      </c>
      <c r="C2459" s="1">
        <v>0.009749919762670922</v>
      </c>
      <c r="D2459" s="1">
        <v>0.01105786172776946</v>
      </c>
      <c r="E2459" s="1">
        <v>-0.008122741405099054</v>
      </c>
      <c r="F2459" s="1">
        <v>-0.01034181397784717</v>
      </c>
      <c r="G2459" s="1">
        <v>0.001799587527361091</v>
      </c>
      <c r="H2459" s="1">
        <v>0.009839333450986087</v>
      </c>
      <c r="I2459" s="1">
        <v>-0.01692753446701567</v>
      </c>
      <c r="J2459" s="1">
        <v>-0.01792463982898507</v>
      </c>
      <c r="K2459" s="1">
        <v>0.009617125827854345</v>
      </c>
      <c r="L2459" s="1">
        <v>0.006451793142013162</v>
      </c>
      <c r="M2459" s="1">
        <v>0.01980941589265028</v>
      </c>
      <c r="N2459" s="1">
        <v>-0.003464002596657689</v>
      </c>
      <c r="O2459" s="1">
        <v>-0.01951029830059026</v>
      </c>
      <c r="P2459" s="1">
        <v>0.01284325222757521</v>
      </c>
      <c r="Q2459" s="1">
        <v>-0.01906393016402619</v>
      </c>
      <c r="R2459" s="1">
        <v>-0.01209414954307142</v>
      </c>
      <c r="S2459" s="1">
        <v>-0.02459240472196855</v>
      </c>
      <c r="T2459" s="1">
        <v>-0.005565303695413526</v>
      </c>
      <c r="U2459" s="1">
        <v>-0.02513521223196991</v>
      </c>
      <c r="V2459" s="1">
        <v>-0.01117151254928728</v>
      </c>
      <c r="W2459" s="1">
        <v>-0.01412934184778858</v>
      </c>
      <c r="X2459" s="1">
        <v>0.05370640932324511</v>
      </c>
      <c r="Y2459" s="1">
        <v>-0.005272007484618091</v>
      </c>
      <c r="Z2459" s="1">
        <v>-0.0168530922638449</v>
      </c>
      <c r="AA2459" s="1">
        <v>0.001504859155553984</v>
      </c>
      <c r="AB2459" s="1">
        <v>0.005181071924870828</v>
      </c>
      <c r="AC2459" s="1">
        <v>0.0165468157512032</v>
      </c>
    </row>
    <row r="2460" spans="1:29">
      <c r="A2460" s="11">
        <v>40058</v>
      </c>
      <c r="B2460" s="1">
        <v>-0.003920666063784939</v>
      </c>
      <c r="C2460" s="1">
        <v>0.0545208716925194</v>
      </c>
      <c r="D2460" s="1">
        <v>-0.001783187978982137</v>
      </c>
      <c r="E2460" s="1">
        <v>0.006514280965834951</v>
      </c>
      <c r="F2460" s="1">
        <v>-0.0074550948736678</v>
      </c>
      <c r="G2460" s="1">
        <v>0.01223759770354782</v>
      </c>
      <c r="H2460" s="1">
        <v>0.01830529474829623</v>
      </c>
      <c r="I2460" s="1">
        <v>-0.00508236615499813</v>
      </c>
      <c r="J2460" s="1">
        <v>-0.002401323594673488</v>
      </c>
      <c r="K2460" s="1">
        <v>0.01790783078492253</v>
      </c>
      <c r="L2460" s="1">
        <v>0.009301074186754521</v>
      </c>
      <c r="M2460" s="1">
        <v>0.04665332549808276</v>
      </c>
      <c r="N2460" s="1">
        <v>-0.009124412158031836</v>
      </c>
      <c r="O2460" s="1">
        <v>-0.02550766522568237</v>
      </c>
      <c r="P2460" s="1">
        <v>0.002881676209148365</v>
      </c>
      <c r="Q2460" s="1">
        <v>-0.006320408471513272</v>
      </c>
      <c r="R2460" s="1">
        <v>-0.004896869647922131</v>
      </c>
      <c r="S2460" s="1">
        <v>0.005042411339885255</v>
      </c>
      <c r="T2460" s="1">
        <v>0.0006924287081002678</v>
      </c>
      <c r="U2460" s="1">
        <v>-0.01457761586559858</v>
      </c>
      <c r="V2460" s="1">
        <v>0.01091527264173009</v>
      </c>
      <c r="W2460" s="1">
        <v>0.003918292062838669</v>
      </c>
      <c r="X2460" s="1">
        <v>0.008042519579863017</v>
      </c>
      <c r="Y2460" s="1">
        <v>-0.01470945650311739</v>
      </c>
      <c r="Z2460" s="1">
        <v>-0.004795148222276224</v>
      </c>
      <c r="AA2460" s="1">
        <v>-0.003573532599481011</v>
      </c>
      <c r="AB2460" s="1">
        <v>-0.01569817094668646</v>
      </c>
      <c r="AC2460" s="1">
        <v>-0.00840690800106636</v>
      </c>
    </row>
    <row r="2461" spans="1:29">
      <c r="A2461" s="11">
        <v>40059</v>
      </c>
      <c r="B2461" s="1">
        <v>-0.0006746603150645791</v>
      </c>
      <c r="C2461" s="1">
        <v>0.02580440041365617</v>
      </c>
      <c r="D2461" s="1">
        <v>-0.001220807265381874</v>
      </c>
      <c r="E2461" s="1">
        <v>-0.016272337027054</v>
      </c>
      <c r="F2461" s="1">
        <v>-0.01579251840292939</v>
      </c>
      <c r="G2461" s="1">
        <v>-0.01120228068565332</v>
      </c>
      <c r="H2461" s="1">
        <v>0.03725716112001942</v>
      </c>
      <c r="I2461" s="1">
        <v>-0.002328439869794141</v>
      </c>
      <c r="J2461" s="1">
        <v>-0.008184899410427549</v>
      </c>
      <c r="K2461" s="1">
        <v>0.001871602059856148</v>
      </c>
      <c r="L2461" s="1">
        <v>0.01032404544833532</v>
      </c>
      <c r="M2461" s="1">
        <v>0.01001519587299171</v>
      </c>
      <c r="N2461" s="1">
        <v>-0.005481332090648494</v>
      </c>
      <c r="O2461" s="1">
        <v>-0.01472379487903952</v>
      </c>
      <c r="P2461" s="1">
        <v>0.0005744095266100313</v>
      </c>
      <c r="Q2461" s="1">
        <v>-0.01324038273246853</v>
      </c>
      <c r="R2461" s="1">
        <v>-0.02047027060634543</v>
      </c>
      <c r="S2461" s="1">
        <v>0.004076618401138932</v>
      </c>
      <c r="T2461" s="1">
        <v>0.007264813924260372</v>
      </c>
      <c r="U2461" s="1">
        <v>-0.01630263563078604</v>
      </c>
      <c r="V2461" s="1">
        <v>-0.00361295770461767</v>
      </c>
      <c r="W2461" s="1">
        <v>0.01197676675651738</v>
      </c>
      <c r="X2461" s="1">
        <v>-0.0189367952637115</v>
      </c>
      <c r="Y2461" s="1">
        <v>-0.0136816358266163</v>
      </c>
      <c r="Z2461" s="1">
        <v>0.01337026623767534</v>
      </c>
      <c r="AA2461" s="1">
        <v>0.00517557707553129</v>
      </c>
      <c r="AB2461" s="1">
        <v>0.01928099378342774</v>
      </c>
      <c r="AC2461" s="1">
        <v>-0.004961018725506028</v>
      </c>
    </row>
    <row r="2462" spans="1:29">
      <c r="A2462" s="11">
        <v>40060</v>
      </c>
      <c r="B2462" s="1">
        <v>0.02098794546283522</v>
      </c>
      <c r="C2462" s="1">
        <v>0.007844338857143862</v>
      </c>
      <c r="D2462" s="1">
        <v>-0.01323532107367853</v>
      </c>
      <c r="E2462" s="1">
        <v>0.006766849039986145</v>
      </c>
      <c r="F2462" s="1">
        <v>0.008153411581755199</v>
      </c>
      <c r="G2462" s="1">
        <v>0.01054379764773539</v>
      </c>
      <c r="H2462" s="1">
        <v>-0.002935154558579622</v>
      </c>
      <c r="I2462" s="1">
        <v>0.01313234945388309</v>
      </c>
      <c r="J2462" s="1">
        <v>0.02135916079156375</v>
      </c>
      <c r="K2462" s="1">
        <v>0.02017586196604615</v>
      </c>
      <c r="L2462" s="1">
        <v>0.006332682692968827</v>
      </c>
      <c r="M2462" s="1">
        <v>0.00601416967848456</v>
      </c>
      <c r="N2462" s="1">
        <v>0.02843914959137916</v>
      </c>
      <c r="O2462" s="1">
        <v>0.0669085379254899</v>
      </c>
      <c r="P2462" s="1">
        <v>0.00689268906614382</v>
      </c>
      <c r="Q2462" s="1">
        <v>0.03328217817250989</v>
      </c>
      <c r="R2462" s="1">
        <v>0.02607721870581092</v>
      </c>
      <c r="S2462" s="1">
        <v>0.02623337551513716</v>
      </c>
      <c r="T2462" s="1">
        <v>0.008843806657313324</v>
      </c>
      <c r="U2462" s="1">
        <v>0.03212275625200944</v>
      </c>
      <c r="V2462" s="1">
        <v>0.02007072305535651</v>
      </c>
      <c r="W2462" s="1">
        <v>-0.005864717087371241</v>
      </c>
      <c r="X2462" s="1">
        <v>-0.003919250608623526</v>
      </c>
      <c r="Y2462" s="1">
        <v>0.02232879254177145</v>
      </c>
      <c r="Z2462" s="1">
        <v>0.02282183426332507</v>
      </c>
      <c r="AA2462" s="1">
        <v>0.007013626215507163</v>
      </c>
      <c r="AB2462" s="1">
        <v>0.01214424329759622</v>
      </c>
      <c r="AC2462" s="1">
        <v>0.001269110985723687</v>
      </c>
    </row>
    <row r="2463" spans="1:29">
      <c r="A2463" s="11">
        <v>40063</v>
      </c>
      <c r="B2463" s="1">
        <v>0.02794169498908539</v>
      </c>
      <c r="C2463" s="1">
        <v>0.06593301643464455</v>
      </c>
      <c r="D2463" s="1">
        <v>-0.002930552382316876</v>
      </c>
      <c r="E2463" s="1">
        <v>0.003174000597506055</v>
      </c>
      <c r="F2463" s="1">
        <v>0.02756237247421445</v>
      </c>
      <c r="G2463" s="1">
        <v>0.06515723416427566</v>
      </c>
      <c r="H2463" s="1">
        <v>0.01864293126502292</v>
      </c>
      <c r="I2463" s="1">
        <v>0.009042360541691385</v>
      </c>
      <c r="J2463" s="1">
        <v>0.03041824565873208</v>
      </c>
      <c r="K2463" s="1">
        <v>0.003479005090885945</v>
      </c>
      <c r="L2463" s="1">
        <v>0.01051733935593502</v>
      </c>
      <c r="M2463" s="1">
        <v>0.0900791761941675</v>
      </c>
      <c r="N2463" s="1">
        <v>-0.009432008385604762</v>
      </c>
      <c r="O2463" s="1">
        <v>-0.01170089802000229</v>
      </c>
      <c r="P2463" s="1">
        <v>0.02852293803248873</v>
      </c>
      <c r="Q2463" s="1">
        <v>0.008699859030092405</v>
      </c>
      <c r="R2463" s="1">
        <v>0.01095316847163219</v>
      </c>
      <c r="S2463" s="1">
        <v>0.01460746856904338</v>
      </c>
      <c r="T2463" s="1">
        <v>0.02888021426495646</v>
      </c>
      <c r="U2463" s="1">
        <v>0.04182772487888853</v>
      </c>
      <c r="V2463" s="1">
        <v>0.01612117069672592</v>
      </c>
      <c r="W2463" s="1">
        <v>0.00340166253686891</v>
      </c>
      <c r="X2463" s="1">
        <v>0.1135156191273559</v>
      </c>
      <c r="Y2463" s="1">
        <v>0.02238190948674901</v>
      </c>
      <c r="Z2463" s="1">
        <v>0.02707731376866174</v>
      </c>
      <c r="AA2463" s="1">
        <v>0.03973607255551026</v>
      </c>
      <c r="AB2463" s="1">
        <v>0.01130556055567911</v>
      </c>
      <c r="AC2463" s="1">
        <v>0.003711931301678462</v>
      </c>
    </row>
    <row r="2464" spans="1:29">
      <c r="A2464" s="11">
        <v>40064</v>
      </c>
      <c r="B2464" s="1">
        <v>-0.02932654116463118</v>
      </c>
      <c r="C2464" s="1">
        <v>-0.01233728707953818</v>
      </c>
      <c r="D2464" s="1">
        <v>0.005666032409584965</v>
      </c>
      <c r="E2464" s="1">
        <v>-0.008002835503488459</v>
      </c>
      <c r="F2464" s="1">
        <v>0.00119597603378363</v>
      </c>
      <c r="G2464" s="1">
        <v>0.005418899023245549</v>
      </c>
      <c r="H2464" s="1">
        <v>-0.01238459855771512</v>
      </c>
      <c r="I2464" s="1">
        <v>-0.007189538017949082</v>
      </c>
      <c r="J2464" s="1">
        <v>0.06042438004315787</v>
      </c>
      <c r="K2464" s="1">
        <v>-0.02828451393707054</v>
      </c>
      <c r="L2464" s="1">
        <v>-0.009171774041797143</v>
      </c>
      <c r="M2464" s="1">
        <v>-0.03038605873765088</v>
      </c>
      <c r="N2464" s="1">
        <v>-0.01038730983221137</v>
      </c>
      <c r="O2464" s="1">
        <v>-0.02233761456650629</v>
      </c>
      <c r="P2464" s="1">
        <v>-0.01497524845387299</v>
      </c>
      <c r="Q2464" s="1">
        <v>-0.002230119473334513</v>
      </c>
      <c r="R2464" s="1">
        <v>0.03632348424849607</v>
      </c>
      <c r="S2464" s="1">
        <v>0.01139791795515954</v>
      </c>
      <c r="T2464" s="1">
        <v>0.04450333974831966</v>
      </c>
      <c r="U2464" s="1">
        <v>-0.02045476972069726</v>
      </c>
      <c r="V2464" s="1">
        <v>-0.01094296181108245</v>
      </c>
      <c r="W2464" s="1">
        <v>-0.01297663892808265</v>
      </c>
      <c r="X2464" s="1">
        <v>-0.0004416310479938845</v>
      </c>
      <c r="Y2464" s="1">
        <v>-0.03164698985434233</v>
      </c>
      <c r="Z2464" s="1">
        <v>0.0330392432444413</v>
      </c>
      <c r="AA2464" s="1">
        <v>-0.009447944784693463</v>
      </c>
      <c r="AB2464" s="1">
        <v>0.02190296597010688</v>
      </c>
      <c r="AC2464" s="1">
        <v>-0.006584448743177873</v>
      </c>
    </row>
    <row r="2465" spans="1:29">
      <c r="A2465" s="11">
        <v>40065</v>
      </c>
      <c r="B2465" s="1">
        <v>0.01115710285964067</v>
      </c>
      <c r="C2465" s="1">
        <v>-0.0440178879389056</v>
      </c>
      <c r="D2465" s="1">
        <v>-0.007170513204364903</v>
      </c>
      <c r="E2465" s="1">
        <v>0.003377106936916618</v>
      </c>
      <c r="F2465" s="1">
        <v>-0.002515468329790771</v>
      </c>
      <c r="G2465" s="1">
        <v>-0.006840958003184627</v>
      </c>
      <c r="H2465" s="1">
        <v>-0.005015894228009521</v>
      </c>
      <c r="I2465" s="1">
        <v>0.01276728748189893</v>
      </c>
      <c r="J2465" s="1">
        <v>0.04567201195964632</v>
      </c>
      <c r="K2465" s="1">
        <v>-0.003004597345682924</v>
      </c>
      <c r="L2465" s="1">
        <v>-0.006398070340470685</v>
      </c>
      <c r="M2465" s="1">
        <v>-0.03477810382976931</v>
      </c>
      <c r="N2465" s="1">
        <v>-0.007216236998301762</v>
      </c>
      <c r="O2465" s="1">
        <v>-0.001431659471914815</v>
      </c>
      <c r="P2465" s="1">
        <v>0.03547316556846991</v>
      </c>
      <c r="Q2465" s="1">
        <v>-0.004806552636787753</v>
      </c>
      <c r="R2465" s="1">
        <v>0.04473413020531236</v>
      </c>
      <c r="S2465" s="1">
        <v>0.002668780173384011</v>
      </c>
      <c r="T2465" s="1">
        <v>0.000369498859077444</v>
      </c>
      <c r="U2465" s="1">
        <v>-0.01456879034822334</v>
      </c>
      <c r="V2465" s="1">
        <v>0.003907189015681878</v>
      </c>
      <c r="W2465" s="1">
        <v>0.01524009105961577</v>
      </c>
      <c r="X2465" s="1">
        <v>-0.01537789419431235</v>
      </c>
      <c r="Y2465" s="1">
        <v>0.0118307566078435</v>
      </c>
      <c r="Z2465" s="1">
        <v>0.009090783191082252</v>
      </c>
      <c r="AA2465" s="1">
        <v>-0.001211812476070717</v>
      </c>
      <c r="AB2465" s="1">
        <v>0.01049348458073052</v>
      </c>
      <c r="AC2465" s="1">
        <v>-0.01479932295126474</v>
      </c>
    </row>
    <row r="2466" spans="1:29">
      <c r="A2466" s="11">
        <v>40066</v>
      </c>
      <c r="B2466" s="1">
        <v>-0.006609475679067223</v>
      </c>
      <c r="C2466" s="1">
        <v>0.02195593155218223</v>
      </c>
      <c r="D2466" s="1">
        <v>-0.001001461689369654</v>
      </c>
      <c r="E2466" s="1">
        <v>-0.00878845756448221</v>
      </c>
      <c r="F2466" s="1">
        <v>0.03530682732000678</v>
      </c>
      <c r="G2466" s="1">
        <v>0.01189760821181229</v>
      </c>
      <c r="H2466" s="1">
        <v>-0.01848518241271679</v>
      </c>
      <c r="I2466" s="1">
        <v>0.006845204557127449</v>
      </c>
      <c r="J2466" s="1">
        <v>-0.01640723845341319</v>
      </c>
      <c r="K2466" s="1">
        <v>-0.01262037488106471</v>
      </c>
      <c r="L2466" s="1">
        <v>0.02310813944386969</v>
      </c>
      <c r="M2466" s="1">
        <v>0.01900553497294299</v>
      </c>
      <c r="N2466" s="1">
        <v>0.009030692537733476</v>
      </c>
      <c r="O2466" s="1">
        <v>-0.01774315957915673</v>
      </c>
      <c r="P2466" s="1">
        <v>-0.03153902182956647</v>
      </c>
      <c r="Q2466" s="1">
        <v>0.000508296554058596</v>
      </c>
      <c r="R2466" s="1">
        <v>-0.009684510214576836</v>
      </c>
      <c r="S2466" s="1">
        <v>-0.002957551566135197</v>
      </c>
      <c r="T2466" s="1">
        <v>-0.006966559202621125</v>
      </c>
      <c r="U2466" s="1">
        <v>0.0375518293547763</v>
      </c>
      <c r="V2466" s="1">
        <v>-0.01401169158987681</v>
      </c>
      <c r="W2466" s="1">
        <v>-0.0156457901982735</v>
      </c>
      <c r="X2466" s="1">
        <v>0.01005299941349924</v>
      </c>
      <c r="Y2466" s="1">
        <v>-0.008142167090026575</v>
      </c>
      <c r="Z2466" s="1">
        <v>0.02008059143772511</v>
      </c>
      <c r="AA2466" s="1">
        <v>-0.03541940092701812</v>
      </c>
      <c r="AB2466" s="1">
        <v>0.05943415602642665</v>
      </c>
      <c r="AC2466" s="1">
        <v>0.001843216783525392</v>
      </c>
    </row>
    <row r="2467" spans="1:29">
      <c r="A2467" s="11">
        <v>40067</v>
      </c>
      <c r="B2467" s="1">
        <v>-0.007038526020429092</v>
      </c>
      <c r="C2467" s="1">
        <v>-0.02670301872980108</v>
      </c>
      <c r="D2467" s="1">
        <v>0.001366968069965724</v>
      </c>
      <c r="E2467" s="1">
        <v>0.0001888958463787116</v>
      </c>
      <c r="F2467" s="1">
        <v>-0.01382385067531489</v>
      </c>
      <c r="G2467" s="1">
        <v>0.03599408311857433</v>
      </c>
      <c r="H2467" s="1">
        <v>-0.0008557113698107743</v>
      </c>
      <c r="I2467" s="1">
        <v>0.003837065976342702</v>
      </c>
      <c r="J2467" s="1">
        <v>0.06415746522940302</v>
      </c>
      <c r="K2467" s="1">
        <v>-0.02289188251525176</v>
      </c>
      <c r="L2467" s="1">
        <v>0.01209675917369757</v>
      </c>
      <c r="M2467" s="1">
        <v>-0.0404102442304819</v>
      </c>
      <c r="N2467" s="1">
        <v>-0.008513344594457184</v>
      </c>
      <c r="O2467" s="1">
        <v>-0.0009729372969643491</v>
      </c>
      <c r="P2467" s="1">
        <v>-0.01852877011360421</v>
      </c>
      <c r="Q2467" s="1">
        <v>0.00861432368176196</v>
      </c>
      <c r="R2467" s="1">
        <v>-0.003073732118940131</v>
      </c>
      <c r="S2467" s="1">
        <v>0.001483162312086561</v>
      </c>
      <c r="T2467" s="1">
        <v>0.02070088577857598</v>
      </c>
      <c r="U2467" s="1">
        <v>-0.004654632773680389</v>
      </c>
      <c r="V2467" s="1">
        <v>0.003615150265993794</v>
      </c>
      <c r="W2467" s="1">
        <v>-0.0131558190534864</v>
      </c>
      <c r="X2467" s="1">
        <v>-0.02194965886853273</v>
      </c>
      <c r="Y2467" s="1">
        <v>-0.01081594389967766</v>
      </c>
      <c r="Z2467" s="1">
        <v>-0.001915402185822312</v>
      </c>
      <c r="AA2467" s="1">
        <v>0.01927296777701337</v>
      </c>
      <c r="AB2467" s="1">
        <v>0.009801944533661011</v>
      </c>
      <c r="AC2467" s="1">
        <v>0.01361405550562189</v>
      </c>
    </row>
    <row r="2468" spans="1:29">
      <c r="A2468" s="11">
        <v>40070</v>
      </c>
      <c r="B2468" s="1">
        <v>-0.008029646043833605</v>
      </c>
      <c r="C2468" s="1">
        <v>0.01313684057705045</v>
      </c>
      <c r="D2468" s="1">
        <v>-0.002548034066566562</v>
      </c>
      <c r="E2468" s="1">
        <v>-0.006035484966466442</v>
      </c>
      <c r="F2468" s="1">
        <v>0.01235028210443234</v>
      </c>
      <c r="G2468" s="1">
        <v>-0.002588340291956204</v>
      </c>
      <c r="H2468" s="1">
        <v>0.01256584974781161</v>
      </c>
      <c r="I2468" s="1">
        <v>0.001709837859546148</v>
      </c>
      <c r="J2468" s="1">
        <v>-0.02853706429849823</v>
      </c>
      <c r="K2468" s="1">
        <v>0.01483773958815648</v>
      </c>
      <c r="L2468" s="1">
        <v>-0.007607886563779087</v>
      </c>
      <c r="M2468" s="1">
        <v>0.0304502285480921</v>
      </c>
      <c r="N2468" s="1">
        <v>-0.01409077449429141</v>
      </c>
      <c r="O2468" s="1">
        <v>0.009923224908688688</v>
      </c>
      <c r="P2468" s="1">
        <v>-0.004576825604040047</v>
      </c>
      <c r="Q2468" s="1">
        <v>-0.01304463662500832</v>
      </c>
      <c r="R2468" s="1">
        <v>-0.0006302759656766632</v>
      </c>
      <c r="S2468" s="1">
        <v>-0.0165877157796831</v>
      </c>
      <c r="T2468" s="1">
        <v>0.01871912345981119</v>
      </c>
      <c r="U2468" s="1">
        <v>-0.01441122232275049</v>
      </c>
      <c r="V2468" s="1">
        <v>-0.00368500085986545</v>
      </c>
      <c r="W2468" s="1">
        <v>-0.009358981618684314</v>
      </c>
      <c r="X2468" s="1">
        <v>0.02544058544957872</v>
      </c>
      <c r="Y2468" s="1">
        <v>0.002084634542643737</v>
      </c>
      <c r="Z2468" s="1">
        <v>0.0210022088002928</v>
      </c>
      <c r="AA2468" s="1">
        <v>-0.004538155763244789</v>
      </c>
      <c r="AB2468" s="1">
        <v>0.01652222918565172</v>
      </c>
      <c r="AC2468" s="1">
        <v>0.01179775355739809</v>
      </c>
    </row>
    <row r="2469" spans="1:29">
      <c r="A2469" s="11">
        <v>40071</v>
      </c>
      <c r="B2469" s="1">
        <v>0.01563110265493273</v>
      </c>
      <c r="C2469" s="1">
        <v>0.005910167865514238</v>
      </c>
      <c r="D2469" s="1">
        <v>0.00161180440125408</v>
      </c>
      <c r="E2469" s="1">
        <v>0.005882126279721955</v>
      </c>
      <c r="F2469" s="1">
        <v>0.01073555338368259</v>
      </c>
      <c r="G2469" s="1">
        <v>0.04002388766105858</v>
      </c>
      <c r="H2469" s="1">
        <v>0.02171779841291865</v>
      </c>
      <c r="I2469" s="1">
        <v>0.01369003200068186</v>
      </c>
      <c r="J2469" s="1">
        <v>0.03599488983406762</v>
      </c>
      <c r="K2469" s="1">
        <v>-0.001154121774053496</v>
      </c>
      <c r="L2469" s="1">
        <v>0.009065713837419942</v>
      </c>
      <c r="M2469" s="1">
        <v>0.01642559156418866</v>
      </c>
      <c r="N2469" s="1">
        <v>0.02300132492756579</v>
      </c>
      <c r="O2469" s="1">
        <v>0.01470834449233327</v>
      </c>
      <c r="P2469" s="1">
        <v>-0.001149233939118588</v>
      </c>
      <c r="Q2469" s="1">
        <v>-0.01373319322148414</v>
      </c>
      <c r="R2469" s="1">
        <v>0.01935026376726934</v>
      </c>
      <c r="S2469" s="1">
        <v>0.009036407211942876</v>
      </c>
      <c r="T2469" s="1">
        <v>0.02637419150519915</v>
      </c>
      <c r="U2469" s="1">
        <v>0.03292324674888469</v>
      </c>
      <c r="V2469" s="1">
        <v>0.01317317657793304</v>
      </c>
      <c r="W2469" s="1">
        <v>0.01505005911833113</v>
      </c>
      <c r="X2469" s="1">
        <v>0.008417435945329954</v>
      </c>
      <c r="Y2469" s="1">
        <v>0.008163950871137304</v>
      </c>
      <c r="Z2469" s="1">
        <v>0.02840112138936357</v>
      </c>
      <c r="AA2469" s="1">
        <v>0.003798882976755902</v>
      </c>
      <c r="AB2469" s="1">
        <v>0.06542052039555202</v>
      </c>
      <c r="AC2469" s="1">
        <v>0.00358776128103333</v>
      </c>
    </row>
    <row r="2470" spans="1:29">
      <c r="A2470" s="11">
        <v>40072</v>
      </c>
      <c r="B2470" s="1">
        <v>-0.002198739271865202</v>
      </c>
      <c r="C2470" s="1">
        <v>-0.01148750014839139</v>
      </c>
      <c r="D2470" s="1">
        <v>-0.02902672157256803</v>
      </c>
      <c r="E2470" s="1">
        <v>-0.0113186489373458</v>
      </c>
      <c r="F2470" s="1">
        <v>0.002474297101425993</v>
      </c>
      <c r="G2470" s="1">
        <v>0.02456817080472873</v>
      </c>
      <c r="H2470" s="1">
        <v>-0.02291248776651233</v>
      </c>
      <c r="I2470" s="1">
        <v>0.001683867109679937</v>
      </c>
      <c r="J2470" s="1">
        <v>0.04712478833856437</v>
      </c>
      <c r="K2470" s="1">
        <v>-0.01001527197444085</v>
      </c>
      <c r="L2470" s="1">
        <v>0.02180151215880333</v>
      </c>
      <c r="M2470" s="1">
        <v>0.008659969303345783</v>
      </c>
      <c r="N2470" s="1">
        <v>0.008731776240329836</v>
      </c>
      <c r="O2470" s="1">
        <v>0.02168375508778997</v>
      </c>
      <c r="P2470" s="1">
        <v>0.008630209888241369</v>
      </c>
      <c r="Q2470" s="1">
        <v>0.003142726521836225</v>
      </c>
      <c r="R2470" s="1">
        <v>0.001421602156354895</v>
      </c>
      <c r="S2470" s="1">
        <v>0.07074596346007378</v>
      </c>
      <c r="T2470" s="1">
        <v>0.03916744271116213</v>
      </c>
      <c r="U2470" s="1">
        <v>0.04827986799083095</v>
      </c>
      <c r="V2470" s="1">
        <v>0.009023510086646702</v>
      </c>
      <c r="W2470" s="1">
        <v>-0.00362557252570328</v>
      </c>
      <c r="X2470" s="1">
        <v>0.0627361785766356</v>
      </c>
      <c r="Y2470" s="1">
        <v>0.01822008159354338</v>
      </c>
      <c r="Z2470" s="1">
        <v>0.07645453952595438</v>
      </c>
      <c r="AA2470" s="1">
        <v>0.01944083060683433</v>
      </c>
      <c r="AB2470" s="1">
        <v>0.02307394449881262</v>
      </c>
      <c r="AC2470" s="1">
        <v>-0.008133057137925115</v>
      </c>
    </row>
    <row r="2471" spans="1:29">
      <c r="A2471" s="11">
        <v>40073</v>
      </c>
      <c r="B2471" s="1">
        <v>0.004627361430568966</v>
      </c>
      <c r="C2471" s="1">
        <v>-0.04905519946134795</v>
      </c>
      <c r="D2471" s="1">
        <v>-0.01854378309755267</v>
      </c>
      <c r="E2471" s="1">
        <v>-0.01106648322082804</v>
      </c>
      <c r="F2471" s="1">
        <v>0.005418216398239917</v>
      </c>
      <c r="G2471" s="1">
        <v>0.02219945262918999</v>
      </c>
      <c r="H2471" s="1">
        <v>-0.007204334032824056</v>
      </c>
      <c r="I2471" s="1">
        <v>0.01193305643254505</v>
      </c>
      <c r="J2471" s="1">
        <v>0.04042697062741918</v>
      </c>
      <c r="K2471" s="1">
        <v>0.01634222271180708</v>
      </c>
      <c r="L2471" s="1">
        <v>0.01803814671300841</v>
      </c>
      <c r="M2471" s="1">
        <v>-0.03181267622642403</v>
      </c>
      <c r="N2471" s="1">
        <v>-0.009738291928656162</v>
      </c>
      <c r="O2471" s="1">
        <v>0.01093148804275756</v>
      </c>
      <c r="P2471" s="1">
        <v>-0.00627473751021157</v>
      </c>
      <c r="Q2471" s="1">
        <v>0.008746443489275002</v>
      </c>
      <c r="R2471" s="1">
        <v>-0.04480323069202519</v>
      </c>
      <c r="S2471" s="1">
        <v>-0.008084726243636986</v>
      </c>
      <c r="T2471" s="1">
        <v>0.007236320813497565</v>
      </c>
      <c r="U2471" s="1">
        <v>0.00420332988372496</v>
      </c>
      <c r="V2471" s="1">
        <v>-0.007804529396505333</v>
      </c>
      <c r="W2471" s="1">
        <v>-0.007983456302708136</v>
      </c>
      <c r="X2471" s="1">
        <v>0.00165374084485248</v>
      </c>
      <c r="Y2471" s="1">
        <v>0.004320667472070827</v>
      </c>
      <c r="Z2471" s="1">
        <v>-0.01726080059843593</v>
      </c>
      <c r="AA2471" s="1">
        <v>-0.0008597958344728207</v>
      </c>
      <c r="AB2471" s="1">
        <v>0.005219078767973118</v>
      </c>
      <c r="AC2471" s="1">
        <v>0.02045442884936155</v>
      </c>
    </row>
    <row r="2472" spans="1:29">
      <c r="A2472" s="11">
        <v>40074</v>
      </c>
      <c r="B2472" s="1">
        <v>0.002193434564873087</v>
      </c>
      <c r="C2472" s="1">
        <v>0.01436569293199175</v>
      </c>
      <c r="D2472" s="1">
        <v>-0.01656768025963196</v>
      </c>
      <c r="E2472" s="1">
        <v>-0.0003859532360549478</v>
      </c>
      <c r="F2472" s="1">
        <v>0.03706372948518033</v>
      </c>
      <c r="G2472" s="1">
        <v>-0.006780928228444671</v>
      </c>
      <c r="H2472" s="1">
        <v>-0.0005692120498123066</v>
      </c>
      <c r="I2472" s="1">
        <v>-0.0068080452402145</v>
      </c>
      <c r="J2472" s="1">
        <v>0.01356311178221703</v>
      </c>
      <c r="K2472" s="1">
        <v>0.001722529011545015</v>
      </c>
      <c r="L2472" s="1">
        <v>0.0009951249341781931</v>
      </c>
      <c r="M2472" s="1">
        <v>0.0342040303177864</v>
      </c>
      <c r="N2472" s="1">
        <v>-0.008303909293672418</v>
      </c>
      <c r="O2472" s="1">
        <v>0.01909581860134923</v>
      </c>
      <c r="P2472" s="1">
        <v>-0.002296036162206971</v>
      </c>
      <c r="Q2472" s="1">
        <v>0.00392533124822414</v>
      </c>
      <c r="R2472" s="1">
        <v>0.007861413782513482</v>
      </c>
      <c r="S2472" s="1">
        <v>-0.008150621789520751</v>
      </c>
      <c r="T2472" s="1">
        <v>0.02188605760921924</v>
      </c>
      <c r="U2472" s="1">
        <v>-0.0008015058807826492</v>
      </c>
      <c r="V2472" s="1">
        <v>-0.01954199562936021</v>
      </c>
      <c r="W2472" s="1">
        <v>0.002080066842869321</v>
      </c>
      <c r="X2472" s="1">
        <v>-0.00965762976881368</v>
      </c>
      <c r="Y2472" s="1">
        <v>0.001827182713381559</v>
      </c>
      <c r="Z2472" s="1">
        <v>-0.005950791761942797</v>
      </c>
      <c r="AA2472" s="1">
        <v>-0.009621320355465035</v>
      </c>
      <c r="AB2472" s="1">
        <v>0.03096604514454171</v>
      </c>
      <c r="AC2472" s="1">
        <v>0.005121384913294502</v>
      </c>
    </row>
    <row r="2473" spans="1:29">
      <c r="A2473" s="11">
        <v>40078</v>
      </c>
      <c r="B2473" s="1">
        <v>-0.004267598366646808</v>
      </c>
      <c r="C2473" s="1">
        <v>0.0310832689399585</v>
      </c>
      <c r="D2473" s="1">
        <v>-0.01966600348664571</v>
      </c>
      <c r="E2473" s="1">
        <v>0.02026656821174355</v>
      </c>
      <c r="F2473" s="1">
        <v>-0.004272667044531775</v>
      </c>
      <c r="G2473" s="1">
        <v>0.002121979254382511</v>
      </c>
      <c r="H2473" s="1">
        <v>-0.007118277840835296</v>
      </c>
      <c r="I2473" s="1">
        <v>0.01436557435935271</v>
      </c>
      <c r="J2473" s="1">
        <v>-0.008318228237034875</v>
      </c>
      <c r="K2473" s="1">
        <v>0.01146611331538505</v>
      </c>
      <c r="L2473" s="1">
        <v>0.01941388216825013</v>
      </c>
      <c r="M2473" s="1">
        <v>0.006507352105126207</v>
      </c>
      <c r="N2473" s="1">
        <v>0.02842654527119337</v>
      </c>
      <c r="O2473" s="1">
        <v>0.003668706251763743</v>
      </c>
      <c r="P2473" s="1">
        <v>-0.004603055515894128</v>
      </c>
      <c r="Q2473" s="1">
        <v>-0.007304753913101592</v>
      </c>
      <c r="R2473" s="1">
        <v>-0.002187828075004061</v>
      </c>
      <c r="S2473" s="1">
        <v>0.006233966524717527</v>
      </c>
      <c r="T2473" s="1">
        <v>0.01068524400542326</v>
      </c>
      <c r="U2473" s="1">
        <v>-0.002495742119836275</v>
      </c>
      <c r="V2473" s="1">
        <v>0.007019870028702968</v>
      </c>
      <c r="W2473" s="1">
        <v>0.000109482987722398</v>
      </c>
      <c r="X2473" s="1">
        <v>0.02492093920728289</v>
      </c>
      <c r="Y2473" s="1">
        <v>0.001557876893016452</v>
      </c>
      <c r="Z2473" s="1">
        <v>0.008786526271770789</v>
      </c>
      <c r="AA2473" s="1">
        <v>-0.005963229296544137</v>
      </c>
      <c r="AB2473" s="1">
        <v>0.006834518070673701</v>
      </c>
      <c r="AC2473" s="1">
        <v>0.01388023991681053</v>
      </c>
    </row>
    <row r="2474" spans="1:29">
      <c r="A2474" s="11">
        <v>40079</v>
      </c>
      <c r="B2474" s="1">
        <v>0.011044451731965</v>
      </c>
      <c r="C2474" s="1">
        <v>-0.007313648956342789</v>
      </c>
      <c r="D2474" s="1">
        <v>0.001322039405036612</v>
      </c>
      <c r="E2474" s="1">
        <v>-0.01683702398094966</v>
      </c>
      <c r="F2474" s="1">
        <v>0.007770171886674504</v>
      </c>
      <c r="G2474" s="1">
        <v>0.01408575880509289</v>
      </c>
      <c r="H2474" s="1">
        <v>0.01706339892206654</v>
      </c>
      <c r="I2474" s="1">
        <v>0.01503548150162892</v>
      </c>
      <c r="J2474" s="1">
        <v>-0.01932893254616408</v>
      </c>
      <c r="K2474" s="1">
        <v>-0.02342718144967137</v>
      </c>
      <c r="L2474" s="1">
        <v>-0.01792420222408375</v>
      </c>
      <c r="M2474" s="1">
        <v>0.006085042628666271</v>
      </c>
      <c r="N2474" s="1">
        <v>-0.01221332191605851</v>
      </c>
      <c r="O2474" s="1">
        <v>-0.02676713802834096</v>
      </c>
      <c r="P2474" s="1">
        <v>0.005201967035187494</v>
      </c>
      <c r="Q2474" s="1">
        <v>0.005800304154226055</v>
      </c>
      <c r="R2474" s="1">
        <v>0.001787493802253071</v>
      </c>
      <c r="S2474" s="1">
        <v>-0.008448228735211893</v>
      </c>
      <c r="T2474" s="1">
        <v>-0.01340542367890329</v>
      </c>
      <c r="U2474" s="1">
        <v>-0.007147882845681575</v>
      </c>
      <c r="V2474" s="1">
        <v>0.005269711626697315</v>
      </c>
      <c r="W2474" s="1">
        <v>-0.003769203331822402</v>
      </c>
      <c r="X2474" s="1">
        <v>-0.01122222952882623</v>
      </c>
      <c r="Y2474" s="1">
        <v>-0.008992128203791361</v>
      </c>
      <c r="Z2474" s="1">
        <v>-0.003445817463490153</v>
      </c>
      <c r="AA2474" s="1">
        <v>-0.003376940750087321</v>
      </c>
      <c r="AB2474" s="1">
        <v>-0.01268326488080862</v>
      </c>
      <c r="AC2474" s="1">
        <v>-0.01767619511246166</v>
      </c>
    </row>
    <row r="2475" spans="1:29">
      <c r="A2475" s="11">
        <v>40080</v>
      </c>
      <c r="B2475" s="1">
        <v>-0.0002716595820149159</v>
      </c>
      <c r="C2475" s="1">
        <v>0.03081750176408393</v>
      </c>
      <c r="D2475" s="1">
        <v>0.01062754884507244</v>
      </c>
      <c r="E2475" s="1">
        <v>-0.004425660124806607</v>
      </c>
      <c r="F2475" s="1">
        <v>0.02675491288383047</v>
      </c>
      <c r="G2475" s="1">
        <v>-0.0002723325586421188</v>
      </c>
      <c r="H2475" s="1">
        <v>0.004229634877722876</v>
      </c>
      <c r="I2475" s="1">
        <v>0.03453124975048216</v>
      </c>
      <c r="J2475" s="1">
        <v>-0.04053550347259061</v>
      </c>
      <c r="K2475" s="1">
        <v>0.005804113615580642</v>
      </c>
      <c r="L2475" s="1">
        <v>-0.03485500517451234</v>
      </c>
      <c r="M2475" s="1">
        <v>0.01451598090385109</v>
      </c>
      <c r="N2475" s="1">
        <v>0.008893701015159738</v>
      </c>
      <c r="O2475" s="1">
        <v>-0.003062382967429889</v>
      </c>
      <c r="P2475" s="1">
        <v>0.02242668952065774</v>
      </c>
      <c r="Q2475" s="1">
        <v>-0.01019936637450602</v>
      </c>
      <c r="R2475" s="1">
        <v>-0.0003568999219818458</v>
      </c>
      <c r="S2475" s="1">
        <v>-0.01675648079086223</v>
      </c>
      <c r="T2475" s="1">
        <v>0.01197665933333347</v>
      </c>
      <c r="U2475" s="1">
        <v>0.01088926957961034</v>
      </c>
      <c r="V2475" s="1">
        <v>0.01391006118361093</v>
      </c>
      <c r="W2475" s="1">
        <v>-0.004605885886662331</v>
      </c>
      <c r="X2475" s="1">
        <v>-0.006415031010520766</v>
      </c>
      <c r="Y2475" s="1">
        <v>0.004402875521234417</v>
      </c>
      <c r="Z2475" s="1">
        <v>-0.01527062421393155</v>
      </c>
      <c r="AA2475" s="1">
        <v>-0.003507753124656343</v>
      </c>
      <c r="AB2475" s="1">
        <v>-0.01664517054885706</v>
      </c>
      <c r="AC2475" s="1">
        <v>0.02460974682950812</v>
      </c>
    </row>
    <row r="2476" spans="1:29">
      <c r="A2476" s="11">
        <v>40081</v>
      </c>
      <c r="B2476" s="1">
        <v>-0.005381866312256012</v>
      </c>
      <c r="C2476" s="1">
        <v>0.01333569237055232</v>
      </c>
      <c r="D2476" s="1">
        <v>-0.002057344718842558</v>
      </c>
      <c r="E2476" s="1">
        <v>0.03285661165154541</v>
      </c>
      <c r="F2476" s="1">
        <v>0.1068085377830015</v>
      </c>
      <c r="G2476" s="1">
        <v>0.02488183498028373</v>
      </c>
      <c r="H2476" s="1">
        <v>-0.005756276202070199</v>
      </c>
      <c r="I2476" s="1">
        <v>-0.009391435281875249</v>
      </c>
      <c r="J2476" s="1">
        <v>-0.01782951140347266</v>
      </c>
      <c r="K2476" s="1">
        <v>-0.001731560848226454</v>
      </c>
      <c r="L2476" s="1">
        <v>-0.01923866951145936</v>
      </c>
      <c r="M2476" s="1">
        <v>0.0189283477194313</v>
      </c>
      <c r="N2476" s="1">
        <v>0.01053531827507181</v>
      </c>
      <c r="O2476" s="1">
        <v>-0.01483718999444772</v>
      </c>
      <c r="P2476" s="1">
        <v>0.03149610455311636</v>
      </c>
      <c r="Q2476" s="1">
        <v>0.006347806297148262</v>
      </c>
      <c r="R2476" s="1">
        <v>0.01620698419444366</v>
      </c>
      <c r="S2476" s="1">
        <v>-0.02253061841735293</v>
      </c>
      <c r="T2476" s="1">
        <v>-0.01328834865229889</v>
      </c>
      <c r="U2476" s="1">
        <v>-0.003739129530983543</v>
      </c>
      <c r="V2476" s="1">
        <v>0.06521751271598974</v>
      </c>
      <c r="W2476" s="1">
        <v>0.004076549062262735</v>
      </c>
      <c r="X2476" s="1">
        <v>-0.01754826148503918</v>
      </c>
      <c r="Y2476" s="1">
        <v>-0.02264233232995894</v>
      </c>
      <c r="Z2476" s="1">
        <v>-0.02789455010822151</v>
      </c>
      <c r="AA2476" s="1">
        <v>-0.009760952147746416</v>
      </c>
      <c r="AB2476" s="1">
        <v>-0.05483002884672383</v>
      </c>
      <c r="AC2476" s="1">
        <v>-0.02487963403719107</v>
      </c>
    </row>
    <row r="2477" spans="1:29">
      <c r="A2477" s="11">
        <v>40085</v>
      </c>
      <c r="B2477" s="1">
        <v>0.01257093589095892</v>
      </c>
      <c r="C2477" s="1">
        <v>-0.0229656067265589</v>
      </c>
      <c r="D2477" s="1">
        <v>0.01250067401135713</v>
      </c>
      <c r="E2477" s="1">
        <v>0.04640710832409334</v>
      </c>
      <c r="F2477" s="1">
        <v>0.0005568777682978254</v>
      </c>
      <c r="G2477" s="1">
        <v>-0.01674625691048648</v>
      </c>
      <c r="H2477" s="1">
        <v>0.02231026912323086</v>
      </c>
      <c r="I2477" s="1">
        <v>0.001740248758338003</v>
      </c>
      <c r="J2477" s="1">
        <v>0.001578677105149362</v>
      </c>
      <c r="K2477" s="1">
        <v>0.01445104890011861</v>
      </c>
      <c r="L2477" s="1">
        <v>0.02448101594217778</v>
      </c>
      <c r="M2477" s="1">
        <v>-0.005924285552384445</v>
      </c>
      <c r="N2477" s="1">
        <v>-0.003191402785113762</v>
      </c>
      <c r="O2477" s="1">
        <v>0.002529571252882556</v>
      </c>
      <c r="P2477" s="1">
        <v>0</v>
      </c>
      <c r="Q2477" s="1">
        <v>0.02795308150720754</v>
      </c>
      <c r="R2477" s="1">
        <v>0.01688507544632589</v>
      </c>
      <c r="S2477" s="1">
        <v>-0.002363884168420372</v>
      </c>
      <c r="T2477" s="1">
        <v>-0.02174414648743361</v>
      </c>
      <c r="U2477" s="1">
        <v>-0.01009721394194218</v>
      </c>
      <c r="V2477" s="1">
        <v>0.06600160157861046</v>
      </c>
      <c r="W2477" s="1">
        <v>0.00202964545524642</v>
      </c>
      <c r="X2477" s="1">
        <v>-0.002106294649661944</v>
      </c>
      <c r="Y2477" s="1">
        <v>0.02359594813293375</v>
      </c>
      <c r="Z2477" s="1">
        <v>0.01143763659024066</v>
      </c>
      <c r="AA2477" s="1">
        <v>0.009291546362916625</v>
      </c>
      <c r="AB2477" s="1">
        <v>0.03250929166241567</v>
      </c>
      <c r="AC2477" s="1">
        <v>0.0277216220671832</v>
      </c>
    </row>
    <row r="2478" spans="1:29">
      <c r="A2478" s="11">
        <v>40086</v>
      </c>
      <c r="B2478" s="1">
        <v>0.06353241425213541</v>
      </c>
      <c r="C2478" s="1">
        <v>0.01074044171838162</v>
      </c>
      <c r="D2478" s="1">
        <v>0.01173268206905731</v>
      </c>
      <c r="E2478" s="1">
        <v>0.001072882697770394</v>
      </c>
      <c r="F2478" s="1">
        <v>0.004705992079049093</v>
      </c>
      <c r="G2478" s="1">
        <v>0.04667904605246864</v>
      </c>
      <c r="H2478" s="1">
        <v>-0.00787302378878374</v>
      </c>
      <c r="I2478" s="1">
        <v>0.0242964765390552</v>
      </c>
      <c r="J2478" s="1">
        <v>0.01694241918140182</v>
      </c>
      <c r="K2478" s="1">
        <v>-0.00246900952299467</v>
      </c>
      <c r="L2478" s="1">
        <v>0.004814286851904992</v>
      </c>
      <c r="M2478" s="1">
        <v>0.001324494108938312</v>
      </c>
      <c r="N2478" s="1">
        <v>-0.005122937308000064</v>
      </c>
      <c r="O2478" s="1">
        <v>0.03655900588809691</v>
      </c>
      <c r="P2478" s="1">
        <v>-0.0239911238382019</v>
      </c>
      <c r="Q2478" s="1">
        <v>-0.01483642025688992</v>
      </c>
      <c r="R2478" s="1">
        <v>0.01409472923618216</v>
      </c>
      <c r="S2478" s="1">
        <v>0.01244059208910797</v>
      </c>
      <c r="T2478" s="1">
        <v>0.04921113493979856</v>
      </c>
      <c r="U2478" s="1">
        <v>0.005867222608996858</v>
      </c>
      <c r="V2478" s="1">
        <v>0.009321335964527888</v>
      </c>
      <c r="W2478" s="1">
        <v>-0.01773978806970866</v>
      </c>
      <c r="X2478" s="1">
        <v>-0.001773122129965832</v>
      </c>
      <c r="Y2478" s="1">
        <v>0.004420034995795463</v>
      </c>
      <c r="Z2478" s="1">
        <v>0.01071343903053434</v>
      </c>
      <c r="AA2478" s="1">
        <v>0.00152072708776374</v>
      </c>
      <c r="AB2478" s="1">
        <v>0.00188548118738785</v>
      </c>
      <c r="AC2478" s="1">
        <v>0.03444727473592413</v>
      </c>
    </row>
    <row r="2479" spans="1:29">
      <c r="A2479" s="11">
        <v>40087</v>
      </c>
      <c r="B2479" s="1">
        <v>0.0245141523581891</v>
      </c>
      <c r="C2479" s="1">
        <v>-0.02996263807032673</v>
      </c>
      <c r="D2479" s="1">
        <v>-0.003546186467442869</v>
      </c>
      <c r="E2479" s="1">
        <v>-0.02643772415935586</v>
      </c>
      <c r="F2479" s="1">
        <v>-0.04084610179546355</v>
      </c>
      <c r="G2479" s="1">
        <v>-0.03357719473711329</v>
      </c>
      <c r="H2479" s="1">
        <v>0.008213882503411263</v>
      </c>
      <c r="I2479" s="1">
        <v>-0.003756409171295827</v>
      </c>
      <c r="J2479" s="1">
        <v>-0.01743512046793505</v>
      </c>
      <c r="K2479" s="1">
        <v>0.01066233200895073</v>
      </c>
      <c r="L2479" s="1">
        <v>0.0131589311150806</v>
      </c>
      <c r="M2479" s="1">
        <v>-0.01469517952897259</v>
      </c>
      <c r="N2479" s="1">
        <v>-0.002145293386705327</v>
      </c>
      <c r="O2479" s="1">
        <v>0.007812467923573374</v>
      </c>
      <c r="P2479" s="1">
        <v>-0.01117303847220641</v>
      </c>
      <c r="Q2479" s="1">
        <v>0.008703123639342447</v>
      </c>
      <c r="R2479" s="1">
        <v>-0.01239998379761131</v>
      </c>
      <c r="S2479" s="1">
        <v>-0.0111174518443603</v>
      </c>
      <c r="T2479" s="1">
        <v>0.007198367103470327</v>
      </c>
      <c r="U2479" s="1">
        <v>0.003500018762283785</v>
      </c>
      <c r="V2479" s="1">
        <v>-0.00234442058196016</v>
      </c>
      <c r="W2479" s="1">
        <v>-0.003456058914192539</v>
      </c>
      <c r="X2479" s="1">
        <v>-0.01903068625461868</v>
      </c>
      <c r="Y2479" s="1">
        <v>-0.02154700038066881</v>
      </c>
      <c r="Z2479" s="1">
        <v>0.002649940340803125</v>
      </c>
      <c r="AA2479" s="1">
        <v>-0.0004396897022440616</v>
      </c>
      <c r="AB2479" s="1">
        <v>0.006398158832912726</v>
      </c>
      <c r="AC2479" s="1">
        <v>0.009881895232342508</v>
      </c>
    </row>
    <row r="2480" spans="1:29">
      <c r="A2480" s="11">
        <v>40091</v>
      </c>
      <c r="B2480" s="1">
        <v>-0.03982967784466196</v>
      </c>
      <c r="C2480" s="1">
        <v>0.01158291064649442</v>
      </c>
      <c r="D2480" s="1">
        <v>-0.004905222632584416</v>
      </c>
      <c r="E2480" s="1">
        <v>0.007889945014902366</v>
      </c>
      <c r="F2480" s="1">
        <v>-0.03302875144763728</v>
      </c>
      <c r="G2480" s="1">
        <v>-0.02262791998157598</v>
      </c>
      <c r="H2480" s="1">
        <v>0.006904164171645188</v>
      </c>
      <c r="I2480" s="1">
        <v>-0.00623354382133845</v>
      </c>
      <c r="J2480" s="1">
        <v>-0.06940055973046111</v>
      </c>
      <c r="K2480" s="1">
        <v>0.006217261607829538</v>
      </c>
      <c r="L2480" s="1">
        <v>-0.005841344613578547</v>
      </c>
      <c r="M2480" s="1">
        <v>0.005219692299734291</v>
      </c>
      <c r="N2480" s="1">
        <v>0.02580073585552789</v>
      </c>
      <c r="O2480" s="1">
        <v>0.01089752773552299</v>
      </c>
      <c r="P2480" s="1">
        <v>-0.002260020307044641</v>
      </c>
      <c r="Q2480" s="1">
        <v>-0.01053125062599469</v>
      </c>
      <c r="R2480" s="1">
        <v>-0.01621156765101806</v>
      </c>
      <c r="S2480" s="1">
        <v>-0.04053253589687988</v>
      </c>
      <c r="T2480" s="1">
        <v>-0.03510115465137975</v>
      </c>
      <c r="U2480" s="1">
        <v>-0.002951187638132069</v>
      </c>
      <c r="V2480" s="1">
        <v>0.02114866207242017</v>
      </c>
      <c r="W2480" s="1">
        <v>-0.01868171855615108</v>
      </c>
      <c r="X2480" s="1">
        <v>-0.02836684306556647</v>
      </c>
      <c r="Y2480" s="1">
        <v>-0.00876220054992094</v>
      </c>
      <c r="Z2480" s="1">
        <v>-0.02701647982956534</v>
      </c>
      <c r="AA2480" s="1">
        <v>-0.0008794360356394471</v>
      </c>
      <c r="AB2480" s="1">
        <v>0.0007479617561449992</v>
      </c>
      <c r="AC2480" s="1">
        <v>0.0008220774163136824</v>
      </c>
    </row>
    <row r="2481" spans="1:29">
      <c r="A2481" s="11">
        <v>40092</v>
      </c>
      <c r="B2481" s="1">
        <v>0.03069848094214933</v>
      </c>
      <c r="C2481" s="1">
        <v>-0.01757483620503131</v>
      </c>
      <c r="D2481" s="1">
        <v>-0.009762065048799951</v>
      </c>
      <c r="E2481" s="1">
        <v>0.007281775418557457</v>
      </c>
      <c r="F2481" s="1">
        <v>0.01944066168564018</v>
      </c>
      <c r="G2481" s="1">
        <v>-0.01276091708698468</v>
      </c>
      <c r="H2481" s="1">
        <v>0.001371186483792197</v>
      </c>
      <c r="I2481" s="1">
        <v>0.01566652793131262</v>
      </c>
      <c r="J2481" s="1">
        <v>0.06228800789339539</v>
      </c>
      <c r="K2481" s="1">
        <v>0.05504592510834039</v>
      </c>
      <c r="L2481" s="1">
        <v>-0.004627391246530888</v>
      </c>
      <c r="M2481" s="1">
        <v>-0.005785952676714001</v>
      </c>
      <c r="N2481" s="1">
        <v>0.0377280917696623</v>
      </c>
      <c r="O2481" s="1">
        <v>0.01394788519676915</v>
      </c>
      <c r="P2481" s="1">
        <v>0.01981877043952496</v>
      </c>
      <c r="Q2481" s="1">
        <v>0.01286598210142831</v>
      </c>
      <c r="R2481" s="1">
        <v>-0.0023373490200993</v>
      </c>
      <c r="S2481" s="1">
        <v>0.02158489240302885</v>
      </c>
      <c r="T2481" s="1">
        <v>0.01195414992437827</v>
      </c>
      <c r="U2481" s="1">
        <v>-0.003318649803662144</v>
      </c>
      <c r="V2481" s="1">
        <v>-0.01949041229527693</v>
      </c>
      <c r="W2481" s="1">
        <v>-0.007410286379962328</v>
      </c>
      <c r="X2481" s="1">
        <v>-0.009672676408202796</v>
      </c>
      <c r="Y2481" s="1">
        <v>0.007431488942835296</v>
      </c>
      <c r="Z2481" s="1">
        <v>0.02696172520260132</v>
      </c>
      <c r="AA2481" s="1">
        <v>0.01712757897864958</v>
      </c>
      <c r="AB2481" s="1">
        <v>0.02933482053880621</v>
      </c>
      <c r="AC2481" s="1">
        <v>-0.01478904754801302</v>
      </c>
    </row>
    <row r="2482" spans="1:29">
      <c r="A2482" s="11">
        <v>40093</v>
      </c>
      <c r="B2482" s="1">
        <v>-0.01822089243083369</v>
      </c>
      <c r="C2482" s="1">
        <v>0.0009935681128003804</v>
      </c>
      <c r="D2482" s="1">
        <v>0.00790646816888696</v>
      </c>
      <c r="E2482" s="1">
        <v>0.01843502224873883</v>
      </c>
      <c r="F2482" s="1">
        <v>0.01012089006318417</v>
      </c>
      <c r="G2482" s="1">
        <v>-0.0119104020990296</v>
      </c>
      <c r="H2482" s="1">
        <v>-0.002875904661280848</v>
      </c>
      <c r="I2482" s="1">
        <v>0.01087594555382032</v>
      </c>
      <c r="J2482" s="1">
        <v>0.01356198212863791</v>
      </c>
      <c r="K2482" s="1">
        <v>-0.005501506336016093</v>
      </c>
      <c r="L2482" s="1">
        <v>-0.025774743807494</v>
      </c>
      <c r="M2482" s="1">
        <v>-0.0008955141276001388</v>
      </c>
      <c r="N2482" s="1">
        <v>-0.01050282737557739</v>
      </c>
      <c r="O2482" s="1">
        <v>-0.02197644799103093</v>
      </c>
      <c r="P2482" s="1">
        <v>0.00555234832929008</v>
      </c>
      <c r="Q2482" s="1">
        <v>-0.001476974872793302</v>
      </c>
      <c r="R2482" s="1">
        <v>-0.01536949357767659</v>
      </c>
      <c r="S2482" s="1">
        <v>0.03531524195384161</v>
      </c>
      <c r="T2482" s="1">
        <v>-0.02638220007953385</v>
      </c>
      <c r="U2482" s="1">
        <v>0.0004500238359306241</v>
      </c>
      <c r="V2482" s="1">
        <v>0.005902895858486579</v>
      </c>
      <c r="W2482" s="1">
        <v>-0.001780331315934802</v>
      </c>
      <c r="X2482" s="1">
        <v>0.0005376880432406139</v>
      </c>
      <c r="Y2482" s="1">
        <v>0.003998855434489634</v>
      </c>
      <c r="Z2482" s="1">
        <v>0.0127351643383764</v>
      </c>
      <c r="AA2482" s="1">
        <v>0.07211717135510076</v>
      </c>
      <c r="AB2482" s="1">
        <v>0.04991815634887464</v>
      </c>
      <c r="AC2482" s="1">
        <v>-0.04561752564499888</v>
      </c>
    </row>
    <row r="2483" spans="1:29">
      <c r="A2483" s="11">
        <v>40094</v>
      </c>
      <c r="B2483" s="1">
        <v>0.02977623014097586</v>
      </c>
      <c r="C2483" s="1">
        <v>0.02437059493007365</v>
      </c>
      <c r="D2483" s="1">
        <v>0.01507476289387144</v>
      </c>
      <c r="E2483" s="1">
        <v>0.0422358835164518</v>
      </c>
      <c r="F2483" s="1">
        <v>0.03137672181348861</v>
      </c>
      <c r="G2483" s="1">
        <v>-0.0221451834697608</v>
      </c>
      <c r="H2483" s="1">
        <v>0.03928049250366983</v>
      </c>
      <c r="I2483" s="1">
        <v>0.005751875243400706</v>
      </c>
      <c r="J2483" s="1">
        <v>0.01731606809398256</v>
      </c>
      <c r="K2483" s="1">
        <v>0.02587415505009028</v>
      </c>
      <c r="L2483" s="1">
        <v>-0.01862170038883426</v>
      </c>
      <c r="M2483" s="1">
        <v>0.01194941593228105</v>
      </c>
      <c r="N2483" s="1">
        <v>0.02367825608183205</v>
      </c>
      <c r="O2483" s="1">
        <v>0.0214615869390129</v>
      </c>
      <c r="P2483" s="1">
        <v>0.005522088603552078</v>
      </c>
      <c r="Q2483" s="1">
        <v>0.01622929962792741</v>
      </c>
      <c r="R2483" s="1">
        <v>0.00873269382885633</v>
      </c>
      <c r="S2483" s="1">
        <v>0.01865922563983569</v>
      </c>
      <c r="T2483" s="1">
        <v>0.006780147972187844</v>
      </c>
      <c r="U2483" s="1">
        <v>0.05478070031093063</v>
      </c>
      <c r="V2483" s="1">
        <v>-0.03291130409418841</v>
      </c>
      <c r="W2483" s="1">
        <v>0.01645303863656689</v>
      </c>
      <c r="X2483" s="1">
        <v>0.05543610485587691</v>
      </c>
      <c r="Y2483" s="1">
        <v>0.01395987980260371</v>
      </c>
      <c r="Z2483" s="1">
        <v>0.03491968665005807</v>
      </c>
      <c r="AA2483" s="1">
        <v>0.01119258510178422</v>
      </c>
      <c r="AB2483" s="1">
        <v>-0.001210117243886311</v>
      </c>
      <c r="AC2483" s="1">
        <v>-0.01232082772998055</v>
      </c>
    </row>
    <row r="2484" spans="1:29">
      <c r="A2484" s="11">
        <v>40095</v>
      </c>
      <c r="B2484" s="1">
        <v>-0.01326938459826987</v>
      </c>
      <c r="C2484" s="1">
        <v>-0.007665867433677365</v>
      </c>
      <c r="D2484" s="1">
        <v>0.0399412718240113</v>
      </c>
      <c r="E2484" s="1">
        <v>-0.001532324092474502</v>
      </c>
      <c r="F2484" s="1">
        <v>-0.0196338509913152</v>
      </c>
      <c r="G2484" s="1">
        <v>-0.02150046222410718</v>
      </c>
      <c r="H2484" s="1">
        <v>0.01044015494653228</v>
      </c>
      <c r="I2484" s="1">
        <v>-0.006934000040999089</v>
      </c>
      <c r="J2484" s="1">
        <v>-0.008897380865709459</v>
      </c>
      <c r="K2484" s="1">
        <v>-0.00191335708016338</v>
      </c>
      <c r="L2484" s="1">
        <v>-0.01501713426426754</v>
      </c>
      <c r="M2484" s="1">
        <v>-0.02383787009518334</v>
      </c>
      <c r="N2484" s="1">
        <v>-0.004386777857803725</v>
      </c>
      <c r="O2484" s="1">
        <v>-0.0219981493964172</v>
      </c>
      <c r="P2484" s="1">
        <v>-0.01702375049566296</v>
      </c>
      <c r="Q2484" s="1">
        <v>0.01505512322154656</v>
      </c>
      <c r="R2484" s="1">
        <v>-0.009388595876616779</v>
      </c>
      <c r="S2484" s="1">
        <v>-0.004007007979508703</v>
      </c>
      <c r="T2484" s="1">
        <v>-0.02287388688797676</v>
      </c>
      <c r="U2484" s="1">
        <v>-0.02319611679170819</v>
      </c>
      <c r="V2484" s="1">
        <v>-0.001791351017252807</v>
      </c>
      <c r="W2484" s="1">
        <v>-0.005772936448078858</v>
      </c>
      <c r="X2484" s="1">
        <v>-0.07399240678184016</v>
      </c>
      <c r="Y2484" s="1">
        <v>-0.006559728000582243</v>
      </c>
      <c r="Z2484" s="1">
        <v>-0.004486638236051665</v>
      </c>
      <c r="AA2484" s="1">
        <v>0.03295230050503206</v>
      </c>
      <c r="AB2484" s="1">
        <v>-0.005020120472448708</v>
      </c>
      <c r="AC2484" s="1">
        <v>-0.02397598314210259</v>
      </c>
    </row>
    <row r="2485" spans="1:29">
      <c r="A2485" s="11">
        <v>40098</v>
      </c>
      <c r="B2485" s="1">
        <v>0.01706060347795391</v>
      </c>
      <c r="C2485" s="1">
        <v>0.004173532577820493</v>
      </c>
      <c r="D2485" s="1">
        <v>0.00345539373687509</v>
      </c>
      <c r="E2485" s="1">
        <v>0.01722372979141085</v>
      </c>
      <c r="F2485" s="1">
        <v>0.003859528601842133</v>
      </c>
      <c r="G2485" s="1">
        <v>-0.0008789191011522313</v>
      </c>
      <c r="H2485" s="1">
        <v>-0.009155074195063229</v>
      </c>
      <c r="I2485" s="1">
        <v>0.01587453071528122</v>
      </c>
      <c r="J2485" s="1">
        <v>0.006245029560218773</v>
      </c>
      <c r="K2485" s="1">
        <v>0.01289665891766045</v>
      </c>
      <c r="L2485" s="1">
        <v>0.02837990826068038</v>
      </c>
      <c r="M2485" s="1">
        <v>-0.007408892995168892</v>
      </c>
      <c r="N2485" s="1">
        <v>0.03484903147114093</v>
      </c>
      <c r="O2485" s="1">
        <v>0.0265876346992846</v>
      </c>
      <c r="P2485" s="1">
        <v>0.02234658106555276</v>
      </c>
      <c r="Q2485" s="1">
        <v>0.02142798076491514</v>
      </c>
      <c r="R2485" s="1">
        <v>0.03300410803137588</v>
      </c>
      <c r="S2485" s="1">
        <v>0.009195390539020742</v>
      </c>
      <c r="T2485" s="1">
        <v>0.05085721395041842</v>
      </c>
      <c r="U2485" s="1">
        <v>0.01309582507609308</v>
      </c>
      <c r="V2485" s="1">
        <v>0.02098314528192469</v>
      </c>
      <c r="W2485" s="1">
        <v>-0.004383125700000989</v>
      </c>
      <c r="X2485" s="1">
        <v>0.004856738146929995</v>
      </c>
      <c r="Y2485" s="1">
        <v>0.01259176957553976</v>
      </c>
      <c r="Z2485" s="1">
        <v>0.02450515342682125</v>
      </c>
      <c r="AA2485" s="1">
        <v>0.03151472652887466</v>
      </c>
      <c r="AB2485" s="1">
        <v>0.04766899696702964</v>
      </c>
      <c r="AC2485" s="1">
        <v>0.03970282269695957</v>
      </c>
    </row>
    <row r="2486" spans="1:29">
      <c r="A2486" s="11">
        <v>40099</v>
      </c>
      <c r="B2486" s="1">
        <v>0</v>
      </c>
      <c r="C2486" s="1">
        <v>-0.0007960741910281177</v>
      </c>
      <c r="D2486" s="1">
        <v>-0.002894806941432626</v>
      </c>
      <c r="E2486" s="1">
        <v>0</v>
      </c>
      <c r="F2486" s="1">
        <v>0</v>
      </c>
      <c r="G2486" s="1">
        <v>-0.000586226582653171</v>
      </c>
      <c r="H2486" s="1">
        <v>-0.004751646748643701</v>
      </c>
      <c r="I2486" s="1">
        <v>0</v>
      </c>
      <c r="J2486" s="1">
        <v>0</v>
      </c>
      <c r="K2486" s="1">
        <v>0</v>
      </c>
      <c r="L2486" s="1">
        <v>0</v>
      </c>
      <c r="M2486" s="1">
        <v>0</v>
      </c>
      <c r="N2486" s="1">
        <v>-0.004064670849807994</v>
      </c>
      <c r="O2486" s="1">
        <v>0</v>
      </c>
      <c r="P2486" s="1">
        <v>0</v>
      </c>
      <c r="Q2486" s="1">
        <v>0</v>
      </c>
      <c r="R2486" s="1">
        <v>-0.003250273315428265</v>
      </c>
      <c r="S2486" s="1">
        <v>0</v>
      </c>
      <c r="T2486" s="1">
        <v>0</v>
      </c>
      <c r="U2486" s="1">
        <v>-0.0003448949579586413</v>
      </c>
      <c r="V2486" s="1">
        <v>0</v>
      </c>
      <c r="W2486" s="1">
        <v>-0.0005718388631801297</v>
      </c>
      <c r="X2486" s="1">
        <v>0</v>
      </c>
      <c r="Y2486" s="1">
        <v>-0.002843391042363641</v>
      </c>
      <c r="Z2486" s="1">
        <v>0</v>
      </c>
      <c r="AA2486" s="1">
        <v>0</v>
      </c>
      <c r="AB2486" s="1">
        <v>0</v>
      </c>
      <c r="AC2486" s="1">
        <v>0</v>
      </c>
    </row>
    <row r="2487" spans="1:29">
      <c r="A2487" s="11">
        <v>40100</v>
      </c>
      <c r="B2487" s="1">
        <v>0.01869839131167761</v>
      </c>
      <c r="C2487" s="1">
        <v>-0.03292046289200035</v>
      </c>
      <c r="D2487" s="1">
        <v>-0.002659241960184633</v>
      </c>
      <c r="E2487" s="1">
        <v>0.01559056496185129</v>
      </c>
      <c r="F2487" s="1">
        <v>0.02140477261984142</v>
      </c>
      <c r="G2487" s="1">
        <v>0.01134468145275536</v>
      </c>
      <c r="H2487" s="1">
        <v>0</v>
      </c>
      <c r="I2487" s="1">
        <v>-2.935128650416452E-05</v>
      </c>
      <c r="J2487" s="1">
        <v>0.05042696109601708</v>
      </c>
      <c r="K2487" s="1">
        <v>0.01118385689490586</v>
      </c>
      <c r="L2487" s="1">
        <v>0.007345847700949593</v>
      </c>
      <c r="M2487" s="1">
        <v>-0.02216476873558504</v>
      </c>
      <c r="N2487" s="1">
        <v>0.005440955789579593</v>
      </c>
      <c r="O2487" s="1">
        <v>0.06103151023506403</v>
      </c>
      <c r="P2487" s="1">
        <v>0.008196834482425253</v>
      </c>
      <c r="Q2487" s="1">
        <v>0.01247509204162456</v>
      </c>
      <c r="R2487" s="1">
        <v>0.01026830214491392</v>
      </c>
      <c r="S2487" s="1">
        <v>0.02363312665214967</v>
      </c>
      <c r="T2487" s="1">
        <v>0.04591074523173244</v>
      </c>
      <c r="U2487" s="1">
        <v>0.01172438862427683</v>
      </c>
      <c r="V2487" s="1">
        <v>0.007675261527298138</v>
      </c>
      <c r="W2487" s="1">
        <v>0.004290718518328074</v>
      </c>
      <c r="X2487" s="1">
        <v>0.04823997813301606</v>
      </c>
      <c r="Y2487" s="1">
        <v>0.02151913962198404</v>
      </c>
      <c r="Z2487" s="1">
        <v>0.04710394540083307</v>
      </c>
      <c r="AA2487" s="1">
        <v>-0.016144602605216</v>
      </c>
      <c r="AB2487" s="1">
        <v>0.1330120962518218</v>
      </c>
      <c r="AC2487" s="1">
        <v>0.01429805509350368</v>
      </c>
    </row>
    <row r="2488" spans="1:29">
      <c r="A2488" s="11">
        <v>40101</v>
      </c>
      <c r="B2488" s="1">
        <v>-0.02557136725830267</v>
      </c>
      <c r="C2488" s="1">
        <v>-0.01564768137845096</v>
      </c>
      <c r="D2488" s="1">
        <v>0.005699932842408995</v>
      </c>
      <c r="E2488" s="1">
        <v>-0.02888742201691741</v>
      </c>
      <c r="F2488" s="1">
        <v>-0.01668346257969278</v>
      </c>
      <c r="G2488" s="1">
        <v>0.002127329648669907</v>
      </c>
      <c r="H2488" s="1">
        <v>0.01604747397303541</v>
      </c>
      <c r="I2488" s="1">
        <v>0.01180800593090092</v>
      </c>
      <c r="J2488" s="1">
        <v>-0.002954480459931852</v>
      </c>
      <c r="K2488" s="1">
        <v>-0.01582430942699342</v>
      </c>
      <c r="L2488" s="1">
        <v>-0.01266813692699842</v>
      </c>
      <c r="M2488" s="1">
        <v>-0.008646080442418214</v>
      </c>
      <c r="N2488" s="1">
        <v>-0.008890495429011325</v>
      </c>
      <c r="O2488" s="1">
        <v>-0.01179265688921427</v>
      </c>
      <c r="P2488" s="1">
        <v>0.007045873498056521</v>
      </c>
      <c r="Q2488" s="1">
        <v>-0.003486065393022875</v>
      </c>
      <c r="R2488" s="1">
        <v>-0.005814458105655174</v>
      </c>
      <c r="S2488" s="1">
        <v>0.02280962853871404</v>
      </c>
      <c r="T2488" s="1">
        <v>0.02475298103339396</v>
      </c>
      <c r="U2488" s="1">
        <v>0.0108211191933334</v>
      </c>
      <c r="V2488" s="1">
        <v>-0.03203423900944646</v>
      </c>
      <c r="W2488" s="1">
        <v>0.002905265066354135</v>
      </c>
      <c r="X2488" s="1">
        <v>-0.002609947242287358</v>
      </c>
      <c r="Y2488" s="1">
        <v>0.01957734200064931</v>
      </c>
      <c r="Z2488" s="1">
        <v>0.005863783538450962</v>
      </c>
      <c r="AA2488" s="1">
        <v>-0.02004443773028386</v>
      </c>
      <c r="AB2488" s="1">
        <v>0.01494925750557474</v>
      </c>
      <c r="AC2488" s="1">
        <v>-0.01160395463368924</v>
      </c>
    </row>
    <row r="2489" spans="1:29">
      <c r="A2489" s="11">
        <v>40102</v>
      </c>
      <c r="B2489" s="1">
        <v>0.0004971216300337922</v>
      </c>
      <c r="C2489" s="1">
        <v>-0.02324057683927183</v>
      </c>
      <c r="D2489" s="1">
        <v>0.0002744228173485741</v>
      </c>
      <c r="E2489" s="1">
        <v>-0.004929244787258646</v>
      </c>
      <c r="F2489" s="1">
        <v>-0.0268986328619184</v>
      </c>
      <c r="G2489" s="1">
        <v>-0.004438895173134227</v>
      </c>
      <c r="H2489" s="1">
        <v>-0.002088489013476025</v>
      </c>
      <c r="I2489" s="1">
        <v>-0.001538479151701022</v>
      </c>
      <c r="J2489" s="1">
        <v>0.0074076466432762</v>
      </c>
      <c r="K2489" s="1">
        <v>-0.009163609659804783</v>
      </c>
      <c r="L2489" s="1">
        <v>-0.01237934335462765</v>
      </c>
      <c r="M2489" s="1">
        <v>-0.004714776780655239</v>
      </c>
      <c r="N2489" s="1">
        <v>-0.01560078733183057</v>
      </c>
      <c r="O2489" s="1">
        <v>-0.02094824586426869</v>
      </c>
      <c r="P2489" s="1">
        <v>0.003229420783902093</v>
      </c>
      <c r="Q2489" s="1">
        <v>-0.009343110952965583</v>
      </c>
      <c r="R2489" s="1">
        <v>0.02791295067184585</v>
      </c>
      <c r="S2489" s="1">
        <v>0.008974627144695768</v>
      </c>
      <c r="T2489" s="1">
        <v>0.05052184554780381</v>
      </c>
      <c r="U2489" s="1">
        <v>-0.002528635978498395</v>
      </c>
      <c r="V2489" s="1">
        <v>-0.003309329868147026</v>
      </c>
      <c r="W2489" s="1">
        <v>-0.0006818945998927628</v>
      </c>
      <c r="X2489" s="1">
        <v>0.01055387139403119</v>
      </c>
      <c r="Y2489" s="1">
        <v>0.03540915854007776</v>
      </c>
      <c r="Z2489" s="1">
        <v>-0.01392160095466888</v>
      </c>
      <c r="AA2489" s="1">
        <v>0.0009540097291487193</v>
      </c>
      <c r="AB2489" s="1">
        <v>0.02440477433797783</v>
      </c>
      <c r="AC2489" s="1">
        <v>-0.004435307260287735</v>
      </c>
    </row>
    <row r="2490" spans="1:29">
      <c r="A2490" s="11">
        <v>40106</v>
      </c>
      <c r="B2490" s="1">
        <v>-0.01212123275731702</v>
      </c>
      <c r="C2490" s="1">
        <v>0.004853840669152287</v>
      </c>
      <c r="D2490" s="1">
        <v>0.07411342621593664</v>
      </c>
      <c r="E2490" s="1">
        <v>-0.01947388111765658</v>
      </c>
      <c r="F2490" s="1">
        <v>-0.007122983224889357</v>
      </c>
      <c r="G2490" s="1">
        <v>0.001260181421043338</v>
      </c>
      <c r="H2490" s="1">
        <v>-0.01360362816991778</v>
      </c>
      <c r="I2490" s="1">
        <v>-0.01648593562868794</v>
      </c>
      <c r="J2490" s="1">
        <v>0.03786754926746871</v>
      </c>
      <c r="K2490" s="1">
        <v>-0.02198541028433187</v>
      </c>
      <c r="L2490" s="1">
        <v>-0.000730500797583189</v>
      </c>
      <c r="M2490" s="1">
        <v>0.01097364795515876</v>
      </c>
      <c r="N2490" s="1">
        <v>-0.007725759641885266</v>
      </c>
      <c r="O2490" s="1">
        <v>-0.0359806898048457</v>
      </c>
      <c r="P2490" s="1">
        <v>0.02092225986858232</v>
      </c>
      <c r="Q2490" s="1">
        <v>-0.0282123188823894</v>
      </c>
      <c r="R2490" s="1">
        <v>-0.01541413811256487</v>
      </c>
      <c r="S2490" s="1">
        <v>0.05040459162418998</v>
      </c>
      <c r="T2490" s="1">
        <v>0.01001498512410737</v>
      </c>
      <c r="U2490" s="1">
        <v>-0.01884568663543296</v>
      </c>
      <c r="V2490" s="1">
        <v>-0.003726202960460778</v>
      </c>
      <c r="W2490" s="1">
        <v>-0.01028753335376853</v>
      </c>
      <c r="X2490" s="1">
        <v>0.0009494809198684617</v>
      </c>
      <c r="Y2490" s="1">
        <v>0.001304454487814466</v>
      </c>
      <c r="Z2490" s="1">
        <v>0.01500043422888542</v>
      </c>
      <c r="AA2490" s="1">
        <v>-0.02018754218999752</v>
      </c>
      <c r="AB2490" s="1">
        <v>-0.02015806548747623</v>
      </c>
      <c r="AC2490" s="1">
        <v>0.02026585034757344</v>
      </c>
    </row>
    <row r="2491" spans="1:29">
      <c r="A2491" s="11">
        <v>40107</v>
      </c>
      <c r="B2491" s="1">
        <v>-0.01734901951289713</v>
      </c>
      <c r="C2491" s="1">
        <v>-0.01051348917112238</v>
      </c>
      <c r="D2491" s="1">
        <v>-0.00263761017627373</v>
      </c>
      <c r="E2491" s="1">
        <v>-0.00783948657474598</v>
      </c>
      <c r="F2491" s="1">
        <v>-0.0232893698584824</v>
      </c>
      <c r="G2491" s="1">
        <v>0.02720220376348292</v>
      </c>
      <c r="H2491" s="1">
        <v>0.01074108100791138</v>
      </c>
      <c r="I2491" s="1">
        <v>-0.01785599783113367</v>
      </c>
      <c r="J2491" s="1">
        <v>0.0007084105197332491</v>
      </c>
      <c r="K2491" s="1">
        <v>-0.02355050687251592</v>
      </c>
      <c r="L2491" s="1">
        <v>0.01290915645751323</v>
      </c>
      <c r="M2491" s="1">
        <v>0.01952208568804514</v>
      </c>
      <c r="N2491" s="1">
        <v>-0.02695144267708027</v>
      </c>
      <c r="O2491" s="1">
        <v>-0.01656333537252286</v>
      </c>
      <c r="P2491" s="1">
        <v>0.03258031558633223</v>
      </c>
      <c r="Q2491" s="1">
        <v>-0.02638881370061219</v>
      </c>
      <c r="R2491" s="1">
        <v>-0.001075894267482003</v>
      </c>
      <c r="S2491" s="1">
        <v>-0.0220684582966022</v>
      </c>
      <c r="T2491" s="1">
        <v>-0.03430012055882559</v>
      </c>
      <c r="U2491" s="1">
        <v>-0.003876075500450216</v>
      </c>
      <c r="V2491" s="1">
        <v>-0.01299797167593386</v>
      </c>
      <c r="W2491" s="1">
        <v>-0.01182996265235547</v>
      </c>
      <c r="X2491" s="1">
        <v>-0.0431145669662587</v>
      </c>
      <c r="Y2491" s="1">
        <v>0.01675987118029054</v>
      </c>
      <c r="Z2491" s="1">
        <v>-0.03825078858720632</v>
      </c>
      <c r="AA2491" s="1">
        <v>-0.007780711261005879</v>
      </c>
      <c r="AB2491" s="1">
        <v>-0.08085157499597118</v>
      </c>
      <c r="AC2491" s="1">
        <v>0.004366243774237999</v>
      </c>
    </row>
    <row r="2492" spans="1:29">
      <c r="A2492" s="11">
        <v>40108</v>
      </c>
      <c r="B2492" s="1">
        <v>-0.0111560158577253</v>
      </c>
      <c r="C2492" s="1">
        <v>-0.0009573114653407266</v>
      </c>
      <c r="D2492" s="1">
        <v>-0.03312668244337136</v>
      </c>
      <c r="E2492" s="1">
        <v>-0.001756330412287399</v>
      </c>
      <c r="F2492" s="1">
        <v>-0.01041499850654914</v>
      </c>
      <c r="G2492" s="1">
        <v>-0.01865989905151511</v>
      </c>
      <c r="H2492" s="1">
        <v>-0.003804712259867782</v>
      </c>
      <c r="I2492" s="1">
        <v>0.002949694935632685</v>
      </c>
      <c r="J2492" s="1">
        <v>-0.02336304778771792</v>
      </c>
      <c r="K2492" s="1">
        <v>0.01699269825194372</v>
      </c>
      <c r="L2492" s="1">
        <v>-0.001556310405504968</v>
      </c>
      <c r="M2492" s="1">
        <v>-0.008042156983488202</v>
      </c>
      <c r="N2492" s="1">
        <v>0.01702918823501842</v>
      </c>
      <c r="O2492" s="1">
        <v>0.006793048699174076</v>
      </c>
      <c r="P2492" s="1">
        <v>0.03816819974298102</v>
      </c>
      <c r="Q2492" s="1">
        <v>-0.005895652109671357</v>
      </c>
      <c r="R2492" s="1">
        <v>-0.02153769682604234</v>
      </c>
      <c r="S2492" s="1">
        <v>-0.03935983013734989</v>
      </c>
      <c r="T2492" s="1">
        <v>-0.02571127358703251</v>
      </c>
      <c r="U2492" s="1">
        <v>-0.01988742312445146</v>
      </c>
      <c r="V2492" s="1">
        <v>-0.007353923376166693</v>
      </c>
      <c r="W2492" s="1">
        <v>-0.005346799632671151</v>
      </c>
      <c r="X2492" s="1">
        <v>-0.02406061815396787</v>
      </c>
      <c r="Y2492" s="1">
        <v>-0.01070040490117519</v>
      </c>
      <c r="Z2492" s="1">
        <v>-0.01943435670255322</v>
      </c>
      <c r="AA2492" s="1">
        <v>-0.03597623905618197</v>
      </c>
      <c r="AB2492" s="1">
        <v>0.005165068228429881</v>
      </c>
      <c r="AC2492" s="1">
        <v>-0.01619628454565247</v>
      </c>
    </row>
    <row r="2493" spans="1:29">
      <c r="A2493" s="11">
        <v>40109</v>
      </c>
      <c r="B2493" s="1">
        <v>0.0288776141065592</v>
      </c>
      <c r="C2493" s="1">
        <v>-0.005365393586438727</v>
      </c>
      <c r="D2493" s="1">
        <v>0.01785157966923645</v>
      </c>
      <c r="E2493" s="1">
        <v>0.002990602761814065</v>
      </c>
      <c r="F2493" s="1">
        <v>0.06309194383973638</v>
      </c>
      <c r="G2493" s="1">
        <v>0.02035927189980735</v>
      </c>
      <c r="H2493" s="1">
        <v>-0.04451463493515007</v>
      </c>
      <c r="I2493" s="1">
        <v>0.01554612126305588</v>
      </c>
      <c r="J2493" s="1">
        <v>0.02537168604902029</v>
      </c>
      <c r="K2493" s="1">
        <v>0.008443929351848567</v>
      </c>
      <c r="L2493" s="1">
        <v>0.0211689121627705</v>
      </c>
      <c r="M2493" s="1">
        <v>0.005713848974429725</v>
      </c>
      <c r="N2493" s="1">
        <v>0.04982848841069187</v>
      </c>
      <c r="O2493" s="1">
        <v>0.03384818677409052</v>
      </c>
      <c r="P2493" s="1">
        <v>-0.02451005371441228</v>
      </c>
      <c r="Q2493" s="1">
        <v>0.003413714624252773</v>
      </c>
      <c r="R2493" s="1">
        <v>-0.04114395592982967</v>
      </c>
      <c r="S2493" s="1">
        <v>-0.004643354850402792</v>
      </c>
      <c r="T2493" s="1">
        <v>0.01281859078940073</v>
      </c>
      <c r="U2493" s="1">
        <v>0.02346724021796098</v>
      </c>
      <c r="V2493" s="1">
        <v>0.02093962485426393</v>
      </c>
      <c r="W2493" s="1">
        <v>0.01373060755888322</v>
      </c>
      <c r="X2493" s="1">
        <v>-0.02252997573017623</v>
      </c>
      <c r="Y2493" s="1">
        <v>0.02334769443328377</v>
      </c>
      <c r="Z2493" s="1">
        <v>-0.02350635526673206</v>
      </c>
      <c r="AA2493" s="1">
        <v>0.02485405032884547</v>
      </c>
      <c r="AB2493" s="1">
        <v>0.008564283471815815</v>
      </c>
      <c r="AC2493" s="1">
        <v>0.02036207652198097</v>
      </c>
    </row>
    <row r="2494" spans="1:29">
      <c r="A2494" s="11">
        <v>40112</v>
      </c>
      <c r="B2494" s="1">
        <v>-0.02630655529732173</v>
      </c>
      <c r="C2494" s="1">
        <v>-0.0062610251030214</v>
      </c>
      <c r="D2494" s="1">
        <v>-0.008841268772336597</v>
      </c>
      <c r="E2494" s="1">
        <v>0.03858293565348259</v>
      </c>
      <c r="F2494" s="1">
        <v>0.01667353796836957</v>
      </c>
      <c r="G2494" s="1">
        <v>-0.003670613274406209</v>
      </c>
      <c r="H2494" s="1">
        <v>-0.01433515016993148</v>
      </c>
      <c r="I2494" s="1">
        <v>0.0005914070569439378</v>
      </c>
      <c r="J2494" s="1">
        <v>-0.0293388548666188</v>
      </c>
      <c r="K2494" s="1">
        <v>-0.009976725417198185</v>
      </c>
      <c r="L2494" s="1">
        <v>0.0061500193277233</v>
      </c>
      <c r="M2494" s="1">
        <v>0.0003838649891996226</v>
      </c>
      <c r="N2494" s="1">
        <v>0.01729433929192625</v>
      </c>
      <c r="O2494" s="1">
        <v>-0.007928831541758719</v>
      </c>
      <c r="P2494" s="1">
        <v>0.005025196266971177</v>
      </c>
      <c r="Q2494" s="1">
        <v>-0.007782096111459746</v>
      </c>
      <c r="R2494" s="1">
        <v>-0.01562970458696855</v>
      </c>
      <c r="S2494" s="1">
        <v>-0.008507192603124825</v>
      </c>
      <c r="T2494" s="1">
        <v>-0.02083204028910013</v>
      </c>
      <c r="U2494" s="1">
        <v>0.01146440256603576</v>
      </c>
      <c r="V2494" s="1">
        <v>0.009774040409108897</v>
      </c>
      <c r="W2494" s="1">
        <v>-0.02000005732683074</v>
      </c>
      <c r="X2494" s="1">
        <v>0.01908176437711262</v>
      </c>
      <c r="Y2494" s="1">
        <v>-0.008722381536878432</v>
      </c>
      <c r="Z2494" s="1">
        <v>0.01925778647253273</v>
      </c>
      <c r="AA2494" s="1">
        <v>-0.04769403503661152</v>
      </c>
      <c r="AB2494" s="1">
        <v>-0.02454845890512447</v>
      </c>
      <c r="AC2494" s="1">
        <v>0.004415808024571755</v>
      </c>
    </row>
    <row r="2495" spans="1:29">
      <c r="A2495" s="11">
        <v>40113</v>
      </c>
      <c r="B2495" s="1">
        <v>-0.01611739737768769</v>
      </c>
      <c r="C2495" s="1">
        <v>-0.00562288079650819</v>
      </c>
      <c r="D2495" s="1">
        <v>-0.02620697931125682</v>
      </c>
      <c r="E2495" s="1">
        <v>-0.0005065484214790139</v>
      </c>
      <c r="F2495" s="1">
        <v>0.01588760507871245</v>
      </c>
      <c r="G2495" s="1">
        <v>-0.005384434873175414</v>
      </c>
      <c r="H2495" s="1">
        <v>-0.04209183631322444</v>
      </c>
      <c r="I2495" s="1">
        <v>-0.01346807628155733</v>
      </c>
      <c r="J2495" s="1">
        <v>-0.08157329951504777</v>
      </c>
      <c r="K2495" s="1">
        <v>0.009177570448666295</v>
      </c>
      <c r="L2495" s="1">
        <v>-0.0137642219602081</v>
      </c>
      <c r="M2495" s="1">
        <v>-0.01059117495425066</v>
      </c>
      <c r="N2495" s="1">
        <v>-0.0154889873917764</v>
      </c>
      <c r="O2495" s="1">
        <v>-0.02419383398745389</v>
      </c>
      <c r="P2495" s="1">
        <v>-0.03049997541023175</v>
      </c>
      <c r="Q2495" s="1">
        <v>-0.001842858424341287</v>
      </c>
      <c r="R2495" s="1">
        <v>-0.01208237179809357</v>
      </c>
      <c r="S2495" s="1">
        <v>-0.02906172490840697</v>
      </c>
      <c r="T2495" s="1">
        <v>-0.04456738876716571</v>
      </c>
      <c r="U2495" s="1">
        <v>-0.04942893260064918</v>
      </c>
      <c r="V2495" s="1">
        <v>0.003592745570031974</v>
      </c>
      <c r="W2495" s="1">
        <v>-0.02158422467785881</v>
      </c>
      <c r="X2495" s="1">
        <v>0.0165925244255678</v>
      </c>
      <c r="Y2495" s="1">
        <v>-0.03322979566177342</v>
      </c>
      <c r="Z2495" s="1">
        <v>-0.07233486434745695</v>
      </c>
      <c r="AA2495" s="1">
        <v>-0.02839847805071294</v>
      </c>
      <c r="AB2495" s="1">
        <v>-0.1255143144340501</v>
      </c>
      <c r="AC2495" s="1">
        <v>0.02409535303719079</v>
      </c>
    </row>
    <row r="2496" spans="1:29">
      <c r="A2496" s="11">
        <v>40114</v>
      </c>
      <c r="B2496" s="1">
        <v>-0.02541217978583754</v>
      </c>
      <c r="C2496" s="1">
        <v>-0.03333949484361098</v>
      </c>
      <c r="D2496" s="1">
        <v>0.001526497108539582</v>
      </c>
      <c r="E2496" s="1">
        <v>0.01621897412918627</v>
      </c>
      <c r="F2496" s="1">
        <v>0.008576342897457234</v>
      </c>
      <c r="G2496" s="1">
        <v>-0.03067723261649025</v>
      </c>
      <c r="H2496" s="1">
        <v>-0.01167877030245446</v>
      </c>
      <c r="I2496" s="1">
        <v>-0.03026769892268277</v>
      </c>
      <c r="J2496" s="1">
        <v>-0.02141165373116272</v>
      </c>
      <c r="K2496" s="1">
        <v>-0.002139835226781184</v>
      </c>
      <c r="L2496" s="1">
        <v>0.006286930292136672</v>
      </c>
      <c r="M2496" s="1">
        <v>-0.003102468563449867</v>
      </c>
      <c r="N2496" s="1">
        <v>-0.005755969847769937</v>
      </c>
      <c r="O2496" s="1">
        <v>-0.006518881116474029</v>
      </c>
      <c r="P2496" s="1">
        <v>0.007735868216316222</v>
      </c>
      <c r="Q2496" s="1">
        <v>-0.02636187564880699</v>
      </c>
      <c r="R2496" s="1">
        <v>0.02167251605351961</v>
      </c>
      <c r="S2496" s="1">
        <v>-0.03050168433736944</v>
      </c>
      <c r="T2496" s="1">
        <v>0.004630510922508879</v>
      </c>
      <c r="U2496" s="1">
        <v>-0.02241336007851458</v>
      </c>
      <c r="V2496" s="1">
        <v>0.005552968466877806</v>
      </c>
      <c r="W2496" s="1">
        <v>0.01136090240631416</v>
      </c>
      <c r="X2496" s="1">
        <v>0.0249841324880371</v>
      </c>
      <c r="Y2496" s="1">
        <v>-0.001142035643970085</v>
      </c>
      <c r="Z2496" s="1">
        <v>-0.0389376915146965</v>
      </c>
      <c r="AA2496" s="1">
        <v>-0.00742608336432049</v>
      </c>
      <c r="AB2496" s="1">
        <v>0.07004522549030678</v>
      </c>
      <c r="AC2496" s="1">
        <v>0.03310492897877038</v>
      </c>
    </row>
    <row r="2497" spans="1:29">
      <c r="A2497" s="11">
        <v>40115</v>
      </c>
      <c r="B2497" s="1">
        <v>-0.0220343866302416</v>
      </c>
      <c r="C2497" s="1">
        <v>0.0194634508943281</v>
      </c>
      <c r="D2497" s="1">
        <v>0.004244433404569037</v>
      </c>
      <c r="E2497" s="1">
        <v>-0.03607660215777919</v>
      </c>
      <c r="F2497" s="1">
        <v>0.01660675293870706</v>
      </c>
      <c r="G2497" s="1">
        <v>-0.01371733644209816</v>
      </c>
      <c r="H2497" s="1">
        <v>0.01462313451133745</v>
      </c>
      <c r="I2497" s="1">
        <v>-0.003920950776395093</v>
      </c>
      <c r="J2497" s="1">
        <v>-0.02552653538488381</v>
      </c>
      <c r="K2497" s="1">
        <v>0.01179415758504221</v>
      </c>
      <c r="L2497" s="1">
        <v>-0.02142497037308844</v>
      </c>
      <c r="M2497" s="1">
        <v>-0.0208528996123305</v>
      </c>
      <c r="N2497" s="1">
        <v>0.0007719137007193844</v>
      </c>
      <c r="O2497" s="1">
        <v>0.04122026792097055</v>
      </c>
      <c r="P2497" s="1">
        <v>0.01279444778692307</v>
      </c>
      <c r="Q2497" s="1">
        <v>0.02614991750691398</v>
      </c>
      <c r="R2497" s="1">
        <v>-0.01708334344271045</v>
      </c>
      <c r="S2497" s="1">
        <v>-0.01587786973317185</v>
      </c>
      <c r="T2497" s="1">
        <v>-0.00754641414876045</v>
      </c>
      <c r="U2497" s="1">
        <v>-0.023569549459593</v>
      </c>
      <c r="V2497" s="1">
        <v>0.01958237258595141</v>
      </c>
      <c r="W2497" s="1">
        <v>0.01640392873677254</v>
      </c>
      <c r="X2497" s="1">
        <v>-0.01209867470368475</v>
      </c>
      <c r="Y2497" s="1">
        <v>0.002572627384505033</v>
      </c>
      <c r="Z2497" s="1">
        <v>-0.0283606527755963</v>
      </c>
      <c r="AA2497" s="1">
        <v>-0.01624404951186764</v>
      </c>
      <c r="AB2497" s="1">
        <v>0.01336260851365068</v>
      </c>
      <c r="AC2497" s="1">
        <v>-0.001917577979240748</v>
      </c>
    </row>
    <row r="2498" spans="1:29">
      <c r="A2498" s="11">
        <v>40116</v>
      </c>
      <c r="B2498" s="1">
        <v>-0.0002753559551297302</v>
      </c>
      <c r="C2498" s="1">
        <v>0.0118704624760062</v>
      </c>
      <c r="D2498" s="1">
        <v>-0.009613449909148919</v>
      </c>
      <c r="E2498" s="1">
        <v>-0.009658393271723464</v>
      </c>
      <c r="F2498" s="1">
        <v>-0.004723498362984691</v>
      </c>
      <c r="G2498" s="1">
        <v>-0.005165880367559272</v>
      </c>
      <c r="H2498" s="1">
        <v>0.01397601941315907</v>
      </c>
      <c r="I2498" s="1">
        <v>0.004649247697983361</v>
      </c>
      <c r="J2498" s="1">
        <v>0.01330548801365916</v>
      </c>
      <c r="K2498" s="1">
        <v>0.001413020212844396</v>
      </c>
      <c r="L2498" s="1">
        <v>-0.0009735061769821085</v>
      </c>
      <c r="M2498" s="1">
        <v>-0.01017177564719962</v>
      </c>
      <c r="N2498" s="1">
        <v>-0.01735454223210209</v>
      </c>
      <c r="O2498" s="1">
        <v>-0.006840526862787022</v>
      </c>
      <c r="P2498" s="1">
        <v>-0.00858830984889225</v>
      </c>
      <c r="Q2498" s="1">
        <v>-0.02724563764294019</v>
      </c>
      <c r="R2498" s="1">
        <v>-0.03413517975635005</v>
      </c>
      <c r="S2498" s="1">
        <v>-0.01673114002431053</v>
      </c>
      <c r="T2498" s="1">
        <v>-0.002367743982067183</v>
      </c>
      <c r="U2498" s="1">
        <v>-0.03221552185202836</v>
      </c>
      <c r="V2498" s="1">
        <v>-0.0174957959674269</v>
      </c>
      <c r="W2498" s="1">
        <v>0.001871401590933797</v>
      </c>
      <c r="X2498" s="1">
        <v>0.02161189238033812</v>
      </c>
      <c r="Y2498" s="1">
        <v>-0.0456213880403411</v>
      </c>
      <c r="Z2498" s="1">
        <v>0.008339504585343827</v>
      </c>
      <c r="AA2498" s="1">
        <v>0.02163642764772877</v>
      </c>
      <c r="AB2498" s="1">
        <v>0.009681144156647781</v>
      </c>
      <c r="AC2498" s="1">
        <v>-0.02978401697935529</v>
      </c>
    </row>
    <row r="2499" spans="1:29">
      <c r="A2499" s="11">
        <v>40120</v>
      </c>
      <c r="B2499" s="1">
        <v>-0.01476747384457278</v>
      </c>
      <c r="C2499" s="1">
        <v>-0.01358880761517933</v>
      </c>
      <c r="D2499" s="1">
        <v>-0.004688230149963002</v>
      </c>
      <c r="E2499" s="1">
        <v>0.00365733369877197</v>
      </c>
      <c r="F2499" s="1">
        <v>0.02283955497209122</v>
      </c>
      <c r="G2499" s="1">
        <v>-0.04114235555296331</v>
      </c>
      <c r="H2499" s="1">
        <v>-0.02239777407272392</v>
      </c>
      <c r="I2499" s="1">
        <v>-0.0124637601365678</v>
      </c>
      <c r="J2499" s="1">
        <v>-0.1054574997816021</v>
      </c>
      <c r="K2499" s="1">
        <v>-0.03668441852564752</v>
      </c>
      <c r="L2499" s="1">
        <v>-0.02862366875140809</v>
      </c>
      <c r="M2499" s="1">
        <v>-0.01990984344076741</v>
      </c>
      <c r="N2499" s="1">
        <v>-0.02452902802799639</v>
      </c>
      <c r="O2499" s="1">
        <v>-0.02999069066306503</v>
      </c>
      <c r="P2499" s="1">
        <v>0.0311858403107188</v>
      </c>
      <c r="Q2499" s="1">
        <v>-0.01166269270711484</v>
      </c>
      <c r="R2499" s="1">
        <v>-0.05830721294460783</v>
      </c>
      <c r="S2499" s="1">
        <v>-0.04618662636241533</v>
      </c>
      <c r="T2499" s="1">
        <v>-0.04018611354029589</v>
      </c>
      <c r="U2499" s="1">
        <v>-0.03260878730657968</v>
      </c>
      <c r="V2499" s="1">
        <v>0.008015285570999398</v>
      </c>
      <c r="W2499" s="1">
        <v>-0.02270492138131508</v>
      </c>
      <c r="X2499" s="1">
        <v>-0.02626701297977341</v>
      </c>
      <c r="Y2499" s="1">
        <v>-0.02180979215872914</v>
      </c>
      <c r="Z2499" s="1">
        <v>-0.05566753914837863</v>
      </c>
      <c r="AA2499" s="1">
        <v>0.01082830938413815</v>
      </c>
      <c r="AB2499" s="1">
        <v>-0.06546541734258804</v>
      </c>
      <c r="AC2499" s="1">
        <v>-0.04043582148854241</v>
      </c>
    </row>
    <row r="2500" spans="1:29">
      <c r="A2500" s="11">
        <v>40121</v>
      </c>
      <c r="B2500" s="1">
        <v>0.03366895828111049</v>
      </c>
      <c r="C2500" s="1">
        <v>0.0002974436817062553</v>
      </c>
      <c r="D2500" s="1">
        <v>0.001147449545739532</v>
      </c>
      <c r="E2500" s="1">
        <v>0.01440199039136991</v>
      </c>
      <c r="F2500" s="1">
        <v>0.02899978256142632</v>
      </c>
      <c r="G2500" s="1">
        <v>0.05405111102015892</v>
      </c>
      <c r="H2500" s="1">
        <v>0.01072110761874834</v>
      </c>
      <c r="I2500" s="1">
        <v>0.01465164980621281</v>
      </c>
      <c r="J2500" s="1">
        <v>0.09311929848821676</v>
      </c>
      <c r="K2500" s="1">
        <v>0.0177591928672145</v>
      </c>
      <c r="L2500" s="1">
        <v>0.04390915414258334</v>
      </c>
      <c r="M2500" s="1">
        <v>0.00573376326243924</v>
      </c>
      <c r="N2500" s="1">
        <v>0.02434102732796872</v>
      </c>
      <c r="O2500" s="1">
        <v>0.03936038039634826</v>
      </c>
      <c r="P2500" s="1">
        <v>-0.01140286251723077</v>
      </c>
      <c r="Q2500" s="1">
        <v>0.01323118730889972</v>
      </c>
      <c r="R2500" s="1">
        <v>0.05617108765214263</v>
      </c>
      <c r="S2500" s="1">
        <v>0.02070731602474551</v>
      </c>
      <c r="T2500" s="1">
        <v>0.03247739903513658</v>
      </c>
      <c r="U2500" s="1">
        <v>0.02357544465068817</v>
      </c>
      <c r="V2500" s="1">
        <v>-0.0106859790672772</v>
      </c>
      <c r="W2500" s="1">
        <v>0.01158628491522395</v>
      </c>
      <c r="X2500" s="1">
        <v>0.03231644538109024</v>
      </c>
      <c r="Y2500" s="1">
        <v>-0.001870640824274461</v>
      </c>
      <c r="Z2500" s="1">
        <v>0.05322284228243657</v>
      </c>
      <c r="AA2500" s="1">
        <v>0.01496526095798201</v>
      </c>
      <c r="AB2500" s="1">
        <v>0.04776241685925253</v>
      </c>
      <c r="AC2500" s="1">
        <v>0.02794995854018945</v>
      </c>
    </row>
    <row r="2501" spans="1:29">
      <c r="A2501" s="11">
        <v>40122</v>
      </c>
      <c r="B2501" s="1">
        <v>-0.008657069670379602</v>
      </c>
      <c r="C2501" s="1">
        <v>0.0006936134074890798</v>
      </c>
      <c r="D2501" s="1">
        <v>-0.007600511357402473</v>
      </c>
      <c r="E2501" s="1">
        <v>0.003934396808394691</v>
      </c>
      <c r="F2501" s="1">
        <v>0.005871041231759078</v>
      </c>
      <c r="G2501" s="1">
        <v>0.01659924314184136</v>
      </c>
      <c r="H2501" s="1">
        <v>0.06858473869134896</v>
      </c>
      <c r="I2501" s="1">
        <v>-0.000369506485039417</v>
      </c>
      <c r="J2501" s="1">
        <v>0.05119580962759906</v>
      </c>
      <c r="K2501" s="1">
        <v>0.006296146128800251</v>
      </c>
      <c r="L2501" s="1">
        <v>-0.006928565791808783</v>
      </c>
      <c r="M2501" s="1">
        <v>0.01466053553155477</v>
      </c>
      <c r="N2501" s="1">
        <v>-0.009622650195002191</v>
      </c>
      <c r="O2501" s="1">
        <v>0.0339967918585482</v>
      </c>
      <c r="P2501" s="1">
        <v>0.003008884356824115</v>
      </c>
      <c r="Q2501" s="1">
        <v>0.01716030052768258</v>
      </c>
      <c r="R2501" s="1">
        <v>0.01064732997039264</v>
      </c>
      <c r="S2501" s="1">
        <v>0.02122325042574302</v>
      </c>
      <c r="T2501" s="1">
        <v>-0.0147606210846094</v>
      </c>
      <c r="U2501" s="1">
        <v>0.01411333740622189</v>
      </c>
      <c r="V2501" s="1">
        <v>0.007200874975467286</v>
      </c>
      <c r="W2501" s="1">
        <v>0.01617672661417924</v>
      </c>
      <c r="X2501" s="1">
        <v>0.008944255510793475</v>
      </c>
      <c r="Y2501" s="1">
        <v>0.01266056928891768</v>
      </c>
      <c r="Z2501" s="1">
        <v>0.03571425407139572</v>
      </c>
      <c r="AA2501" s="1">
        <v>-0.01082571539041832</v>
      </c>
      <c r="AB2501" s="1">
        <v>0.007091235712753718</v>
      </c>
      <c r="AC2501" s="1">
        <v>0.003764691556096489</v>
      </c>
    </row>
    <row r="2502" spans="1:29">
      <c r="A2502" s="11">
        <v>40123</v>
      </c>
      <c r="B2502" s="1">
        <v>0.02379649563653974</v>
      </c>
      <c r="C2502" s="1">
        <v>0.01039593990934051</v>
      </c>
      <c r="D2502" s="1">
        <v>-0.003130270105808575</v>
      </c>
      <c r="E2502" s="1">
        <v>-0.006133917507503805</v>
      </c>
      <c r="F2502" s="1">
        <v>-0.001400705910453159</v>
      </c>
      <c r="G2502" s="1">
        <v>0.04140322099808236</v>
      </c>
      <c r="H2502" s="1">
        <v>0.007750978411213305</v>
      </c>
      <c r="I2502" s="1">
        <v>0.01025664305006702</v>
      </c>
      <c r="J2502" s="1">
        <v>0.003592940661985011</v>
      </c>
      <c r="K2502" s="1">
        <v>-0.01481759090848933</v>
      </c>
      <c r="L2502" s="1">
        <v>-0.001372699390915</v>
      </c>
      <c r="M2502" s="1">
        <v>0.005458484138621378</v>
      </c>
      <c r="N2502" s="1">
        <v>-0.01308751013419529</v>
      </c>
      <c r="O2502" s="1">
        <v>0.0120696766283328</v>
      </c>
      <c r="P2502" s="1">
        <v>0.02650015621824631</v>
      </c>
      <c r="Q2502" s="1">
        <v>0.004770869322922033</v>
      </c>
      <c r="R2502" s="1">
        <v>0.00842271975668285</v>
      </c>
      <c r="S2502" s="1">
        <v>0.01314193215003479</v>
      </c>
      <c r="T2502" s="1">
        <v>0.03073486527259761</v>
      </c>
      <c r="U2502" s="1">
        <v>0.01246736258170844</v>
      </c>
      <c r="V2502" s="1">
        <v>0.01310671337398972</v>
      </c>
      <c r="W2502" s="1">
        <v>0.03927499398057743</v>
      </c>
      <c r="X2502" s="1">
        <v>-0.009299456852976395</v>
      </c>
      <c r="Y2502" s="1">
        <v>-0.03981121515305808</v>
      </c>
      <c r="Z2502" s="1">
        <v>0.02892438690720356</v>
      </c>
      <c r="AA2502" s="1">
        <v>0.02039776513437275</v>
      </c>
      <c r="AB2502" s="1">
        <v>0.04828134048649901</v>
      </c>
      <c r="AC2502" s="1">
        <v>-0.002417185416885625</v>
      </c>
    </row>
    <row r="2503" spans="1:29">
      <c r="A2503" s="11">
        <v>40126</v>
      </c>
      <c r="B2503" s="1">
        <v>0.06407937066293168</v>
      </c>
      <c r="C2503" s="1">
        <v>0.01567844773250049</v>
      </c>
      <c r="D2503" s="1">
        <v>0.01929779365750206</v>
      </c>
      <c r="E2503" s="1">
        <v>0.009429385333108664</v>
      </c>
      <c r="F2503" s="1">
        <v>0.02861791074557396</v>
      </c>
      <c r="G2503" s="1">
        <v>0.02725159816725475</v>
      </c>
      <c r="H2503" s="1">
        <v>0.01106460395643039</v>
      </c>
      <c r="I2503" s="1">
        <v>0.04112785903351579</v>
      </c>
      <c r="J2503" s="1">
        <v>0.02983289651350085</v>
      </c>
      <c r="K2503" s="1">
        <v>-0.004402425626073958</v>
      </c>
      <c r="L2503" s="1">
        <v>0.006084819924011775</v>
      </c>
      <c r="M2503" s="1">
        <v>-0.0194798087473097</v>
      </c>
      <c r="N2503" s="1">
        <v>0.04098838172208308</v>
      </c>
      <c r="O2503" s="1">
        <v>0.03181855681490653</v>
      </c>
      <c r="P2503" s="1">
        <v>-0.00487089400917462</v>
      </c>
      <c r="Q2503" s="1">
        <v>0.007294847620233469</v>
      </c>
      <c r="R2503" s="1">
        <v>0.03417620587890058</v>
      </c>
      <c r="S2503" s="1">
        <v>0.04856734307705368</v>
      </c>
      <c r="T2503" s="1">
        <v>0.05133796155646708</v>
      </c>
      <c r="U2503" s="1">
        <v>0.01355492541671133</v>
      </c>
      <c r="V2503" s="1">
        <v>0.003849357596036551</v>
      </c>
      <c r="W2503" s="1">
        <v>0.009168055446152179</v>
      </c>
      <c r="X2503" s="1">
        <v>0.01886126888774498</v>
      </c>
      <c r="Y2503" s="1">
        <v>0.03811823872819287</v>
      </c>
      <c r="Z2503" s="1">
        <v>0.01880748769614993</v>
      </c>
      <c r="AA2503" s="1">
        <v>0.03117672299885577</v>
      </c>
      <c r="AB2503" s="1">
        <v>0.01663199338342536</v>
      </c>
      <c r="AC2503" s="1">
        <v>0.007770156829670638</v>
      </c>
    </row>
    <row r="2504" spans="1:29">
      <c r="A2504" s="11">
        <v>40127</v>
      </c>
      <c r="B2504" s="1">
        <v>-0.001603155756954799</v>
      </c>
      <c r="C2504" s="1">
        <v>0.01746266332643209</v>
      </c>
      <c r="D2504" s="1">
        <v>-0.001256091039399387</v>
      </c>
      <c r="E2504" s="1">
        <v>0.02088962291566654</v>
      </c>
      <c r="F2504" s="1">
        <v>-0.007819195285899028</v>
      </c>
      <c r="G2504" s="1">
        <v>0.01517212045684557</v>
      </c>
      <c r="H2504" s="1">
        <v>-0.01347932785002448</v>
      </c>
      <c r="I2504" s="1">
        <v>-0.002342420247123167</v>
      </c>
      <c r="J2504" s="1">
        <v>-0.02278870921608089</v>
      </c>
      <c r="K2504" s="1">
        <v>-0.02781846476476935</v>
      </c>
      <c r="L2504" s="1">
        <v>-0.006339339550847867</v>
      </c>
      <c r="M2504" s="1">
        <v>-0.003582281761803197</v>
      </c>
      <c r="N2504" s="1">
        <v>-0.006176322875189766</v>
      </c>
      <c r="O2504" s="1">
        <v>-0.0009466162750287888</v>
      </c>
      <c r="P2504" s="1">
        <v>-0.001468711349121965</v>
      </c>
      <c r="Q2504" s="1">
        <v>-0.02836795944632176</v>
      </c>
      <c r="R2504" s="1">
        <v>0.01486865536418103</v>
      </c>
      <c r="S2504" s="1">
        <v>0.01121973158683898</v>
      </c>
      <c r="T2504" s="1">
        <v>0.0218704180264091</v>
      </c>
      <c r="U2504" s="1">
        <v>-0.005179933105236456</v>
      </c>
      <c r="V2504" s="1">
        <v>-0.003514773267958682</v>
      </c>
      <c r="W2504" s="1">
        <v>0.01124530306343274</v>
      </c>
      <c r="X2504" s="1">
        <v>0.02221451429001697</v>
      </c>
      <c r="Y2504" s="1">
        <v>0.004016657168128379</v>
      </c>
      <c r="Z2504" s="1">
        <v>-0.008935552641337829</v>
      </c>
      <c r="AA2504" s="1">
        <v>-0.004585375933956026</v>
      </c>
      <c r="AB2504" s="1">
        <v>0.03995603600199371</v>
      </c>
      <c r="AC2504" s="1">
        <v>-0.01558625893276333</v>
      </c>
    </row>
    <row r="2505" spans="1:29">
      <c r="A2505" s="11">
        <v>40128</v>
      </c>
      <c r="B2505" s="1">
        <v>0.008831724681188202</v>
      </c>
      <c r="C2505" s="1">
        <v>-0.01735249367325986</v>
      </c>
      <c r="D2505" s="1">
        <v>0.01332617205633246</v>
      </c>
      <c r="E2505" s="1">
        <v>0.0139745464739236</v>
      </c>
      <c r="F2505" s="1">
        <v>0.03450173256043043</v>
      </c>
      <c r="G2505" s="1">
        <v>0.03159109995836817</v>
      </c>
      <c r="H2505" s="1">
        <v>0.03733776508518583</v>
      </c>
      <c r="I2505" s="1">
        <v>0.019020065372922</v>
      </c>
      <c r="J2505" s="1">
        <v>0.04229253636334018</v>
      </c>
      <c r="K2505" s="1">
        <v>0.007201194620293005</v>
      </c>
      <c r="L2505" s="1">
        <v>0.04003705440528904</v>
      </c>
      <c r="M2505" s="1">
        <v>-0.01814023357250094</v>
      </c>
      <c r="N2505" s="1">
        <v>-0.002330582925507474</v>
      </c>
      <c r="O2505" s="1">
        <v>0.03011870435806507</v>
      </c>
      <c r="P2505" s="1">
        <v>0.07990218884432454</v>
      </c>
      <c r="Q2505" s="1">
        <v>0.01477464195095912</v>
      </c>
      <c r="R2505" s="1">
        <v>0.02896055954873766</v>
      </c>
      <c r="S2505" s="1">
        <v>0.01849184630126821</v>
      </c>
      <c r="T2505" s="1">
        <v>0.00394683818007846</v>
      </c>
      <c r="U2505" s="1">
        <v>0.03976158267483121</v>
      </c>
      <c r="V2505" s="1">
        <v>0.02387126599237366</v>
      </c>
      <c r="W2505" s="1">
        <v>0.01331145061212702</v>
      </c>
      <c r="X2505" s="1">
        <v>0.04716986890434183</v>
      </c>
      <c r="Y2505" s="1">
        <v>0.002792917161462904</v>
      </c>
      <c r="Z2505" s="1">
        <v>0.04339647210677144</v>
      </c>
      <c r="AA2505" s="1">
        <v>0.02187177445205823</v>
      </c>
      <c r="AB2505" s="1">
        <v>0.0673117883071348</v>
      </c>
      <c r="AC2505" s="1">
        <v>0.03865573392898614</v>
      </c>
    </row>
    <row r="2506" spans="1:29">
      <c r="A2506" s="11">
        <v>40129</v>
      </c>
      <c r="B2506" s="1">
        <v>-0.02497016185235756</v>
      </c>
      <c r="C2506" s="1">
        <v>-0.008105715695079452</v>
      </c>
      <c r="D2506" s="1">
        <v>-0.009013925240285547</v>
      </c>
      <c r="E2506" s="1">
        <v>-0.0004922773326043739</v>
      </c>
      <c r="F2506" s="1">
        <v>-0.01784924054141868</v>
      </c>
      <c r="G2506" s="1">
        <v>0.005725823869141111</v>
      </c>
      <c r="H2506" s="1">
        <v>-0.01434514823556099</v>
      </c>
      <c r="I2506" s="1">
        <v>-0.01111857483551726</v>
      </c>
      <c r="J2506" s="1">
        <v>-0.02123632931846797</v>
      </c>
      <c r="K2506" s="1">
        <v>-0.005080263860678502</v>
      </c>
      <c r="L2506" s="1">
        <v>0.008518159181099882</v>
      </c>
      <c r="M2506" s="1">
        <v>-0.01731024785877799</v>
      </c>
      <c r="N2506" s="1">
        <v>-0.01518399568718554</v>
      </c>
      <c r="O2506" s="1">
        <v>0.004308113634599486</v>
      </c>
      <c r="P2506" s="1">
        <v>-0.04902402132615491</v>
      </c>
      <c r="Q2506" s="1">
        <v>-0.002129715497420359</v>
      </c>
      <c r="R2506" s="1">
        <v>-0.006031002804229191</v>
      </c>
      <c r="S2506" s="1">
        <v>-0.01536295486610728</v>
      </c>
      <c r="T2506" s="1">
        <v>-0.03557228149142966</v>
      </c>
      <c r="U2506" s="1">
        <v>0.00127476784744518</v>
      </c>
      <c r="V2506" s="1">
        <v>0.003166667261011114</v>
      </c>
      <c r="W2506" s="1">
        <v>-0.01097426990048533</v>
      </c>
      <c r="X2506" s="1">
        <v>-0.003941536285071878</v>
      </c>
      <c r="Y2506" s="1">
        <v>-0.001505557002378533</v>
      </c>
      <c r="Z2506" s="1">
        <v>-0.0275378843906029</v>
      </c>
      <c r="AA2506" s="1">
        <v>0.0151733406846748</v>
      </c>
      <c r="AB2506" s="1">
        <v>-0.043225569703365</v>
      </c>
      <c r="AC2506" s="1">
        <v>0.012730564951277</v>
      </c>
    </row>
    <row r="2507" spans="1:29">
      <c r="A2507" s="11">
        <v>40130</v>
      </c>
      <c r="B2507" s="1">
        <v>0.01632477583549385</v>
      </c>
      <c r="C2507" s="1">
        <v>0.01634383114095872</v>
      </c>
      <c r="D2507" s="1">
        <v>-0.003130831603468276</v>
      </c>
      <c r="E2507" s="1">
        <v>-0.001805549768537085</v>
      </c>
      <c r="F2507" s="1">
        <v>-9.012670548347312E-05</v>
      </c>
      <c r="G2507" s="1">
        <v>-0.01638909367588892</v>
      </c>
      <c r="H2507" s="1">
        <v>-0.00145587723579188</v>
      </c>
      <c r="I2507" s="1">
        <v>0.003320898217594515</v>
      </c>
      <c r="J2507" s="1">
        <v>0.01394810957197468</v>
      </c>
      <c r="K2507" s="1">
        <v>0.02042394410009662</v>
      </c>
      <c r="L2507" s="1">
        <v>0.01431425219636839</v>
      </c>
      <c r="M2507" s="1">
        <v>-0.001693640592235424</v>
      </c>
      <c r="N2507" s="1">
        <v>0.006127719846908297</v>
      </c>
      <c r="O2507" s="1">
        <v>-0.007374427803427341</v>
      </c>
      <c r="P2507" s="1">
        <v>-0.0100238202713463</v>
      </c>
      <c r="Q2507" s="1">
        <v>0.03144609432524037</v>
      </c>
      <c r="R2507" s="1">
        <v>0.008685409738436123</v>
      </c>
      <c r="S2507" s="1">
        <v>0.03432635216797952</v>
      </c>
      <c r="T2507" s="1">
        <v>0.002724961129826342</v>
      </c>
      <c r="U2507" s="1">
        <v>0.01618590211475013</v>
      </c>
      <c r="V2507" s="1">
        <v>0.008464231560771474</v>
      </c>
      <c r="W2507" s="1">
        <v>-0.007706943064606953</v>
      </c>
      <c r="X2507" s="1">
        <v>0.00129222292867115</v>
      </c>
      <c r="Y2507" s="1">
        <v>0.002600830799603271</v>
      </c>
      <c r="Z2507" s="1">
        <v>0.01699038440024481</v>
      </c>
      <c r="AA2507" s="1">
        <v>-0.01075844022056172</v>
      </c>
      <c r="AB2507" s="1">
        <v>0.02399638740694088</v>
      </c>
      <c r="AC2507" s="1">
        <v>0.01345050516946933</v>
      </c>
    </row>
    <row r="2508" spans="1:29">
      <c r="A2508" s="11">
        <v>40133</v>
      </c>
      <c r="B2508" s="1">
        <v>0.005170328654130252</v>
      </c>
      <c r="C2508" s="1">
        <v>0.001435772035435656</v>
      </c>
      <c r="D2508" s="1">
        <v>0.0005382957734254568</v>
      </c>
      <c r="E2508" s="1">
        <v>0</v>
      </c>
      <c r="F2508" s="1">
        <v>-0.0056827365917832</v>
      </c>
      <c r="G2508" s="1">
        <v>0.01806532260537907</v>
      </c>
      <c r="H2508" s="1">
        <v>0.02146555955628648</v>
      </c>
      <c r="I2508" s="1">
        <v>0.0007836698608547632</v>
      </c>
      <c r="J2508" s="1">
        <v>0.02713018998981687</v>
      </c>
      <c r="K2508" s="1">
        <v>0.01667910588778931</v>
      </c>
      <c r="L2508" s="1">
        <v>-0.003284333071780998</v>
      </c>
      <c r="M2508" s="1">
        <v>0.003732330529406358</v>
      </c>
      <c r="N2508" s="1">
        <v>0.004322079360620901</v>
      </c>
      <c r="O2508" s="1">
        <v>0.01864620675294271</v>
      </c>
      <c r="P2508" s="1">
        <v>0.02410787126182479</v>
      </c>
      <c r="Q2508" s="1">
        <v>0.01308992043804214</v>
      </c>
      <c r="R2508" s="1">
        <v>0.01608859668502061</v>
      </c>
      <c r="S2508" s="1">
        <v>0.007130842413709093</v>
      </c>
      <c r="T2508" s="1">
        <v>0.01982698123340576</v>
      </c>
      <c r="U2508" s="1">
        <v>0.02120797528915053</v>
      </c>
      <c r="V2508" s="1">
        <v>0.02001923498520419</v>
      </c>
      <c r="W2508" s="1">
        <v>-0.01470762357144217</v>
      </c>
      <c r="X2508" s="1">
        <v>0.02403413409700472</v>
      </c>
      <c r="Y2508" s="1">
        <v>0.001090398278970506</v>
      </c>
      <c r="Z2508" s="1">
        <v>0.03034094520609787</v>
      </c>
      <c r="AA2508" s="1">
        <v>0.004415699915411242</v>
      </c>
      <c r="AB2508" s="1">
        <v>0.03645328257348091</v>
      </c>
      <c r="AC2508" s="1">
        <v>0.007584151346599066</v>
      </c>
    </row>
    <row r="2509" spans="1:29">
      <c r="A2509" s="11">
        <v>40134</v>
      </c>
      <c r="B2509" s="1">
        <v>0.0009487030801460516</v>
      </c>
      <c r="C2509" s="1">
        <v>-0.006212862652471451</v>
      </c>
      <c r="D2509" s="1">
        <v>-0.02104873441948119</v>
      </c>
      <c r="E2509" s="1">
        <v>0.0009866072718671681</v>
      </c>
      <c r="F2509" s="1">
        <v>0.007620471706326848</v>
      </c>
      <c r="G2509" s="1">
        <v>0.007580349727195124</v>
      </c>
      <c r="H2509" s="1">
        <v>0.006615806225904519</v>
      </c>
      <c r="I2509" s="1">
        <v>0.01511375062010933</v>
      </c>
      <c r="J2509" s="1">
        <v>0.005580490017890183</v>
      </c>
      <c r="K2509" s="1">
        <v>0.008384596936080513</v>
      </c>
      <c r="L2509" s="1">
        <v>0.01970707842297448</v>
      </c>
      <c r="M2509" s="1">
        <v>0.009973119239189199</v>
      </c>
      <c r="N2509" s="1">
        <v>-0.003716798637443119</v>
      </c>
      <c r="O2509" s="1">
        <v>-0.01358565903865283</v>
      </c>
      <c r="P2509" s="1">
        <v>-0.01506610352880544</v>
      </c>
      <c r="Q2509" s="1">
        <v>-0.02209086282339379</v>
      </c>
      <c r="R2509" s="1">
        <v>-0.009867282814442935</v>
      </c>
      <c r="S2509" s="1">
        <v>0.0212421624144512</v>
      </c>
      <c r="T2509" s="1">
        <v>0.002238220468302021</v>
      </c>
      <c r="U2509" s="1">
        <v>-0.002015084284031854</v>
      </c>
      <c r="V2509" s="1">
        <v>-0.01480405272913321</v>
      </c>
      <c r="W2509" s="1">
        <v>-0.01755454000630197</v>
      </c>
      <c r="X2509" s="1">
        <v>-0.01307402589628404</v>
      </c>
      <c r="Y2509" s="1">
        <v>-0.009200866560216125</v>
      </c>
      <c r="Z2509" s="1">
        <v>0.0041934591640298</v>
      </c>
      <c r="AA2509" s="1">
        <v>0.002470514778798671</v>
      </c>
      <c r="AB2509" s="1">
        <v>0.00404757779201681</v>
      </c>
      <c r="AC2509" s="1">
        <v>0.007526943794647911</v>
      </c>
    </row>
    <row r="2510" spans="1:29">
      <c r="A2510" s="11">
        <v>40135</v>
      </c>
      <c r="B2510" s="1">
        <v>-0.003043247848049768</v>
      </c>
      <c r="C2510" s="1">
        <v>-0.009425874758060226</v>
      </c>
      <c r="D2510" s="1">
        <v>0.02156271092587314</v>
      </c>
      <c r="E2510" s="1">
        <v>0.01560709674190908</v>
      </c>
      <c r="F2510" s="1">
        <v>-0.002791105552601425</v>
      </c>
      <c r="G2510" s="1">
        <v>0.004103650286048754</v>
      </c>
      <c r="H2510" s="1">
        <v>-0.001546326418522148</v>
      </c>
      <c r="I2510" s="1">
        <v>-2.855612859886669E-05</v>
      </c>
      <c r="J2510" s="1">
        <v>-0.003699680647669679</v>
      </c>
      <c r="K2510" s="1">
        <v>0.0005427110759679277</v>
      </c>
      <c r="L2510" s="1">
        <v>0.01459358809703182</v>
      </c>
      <c r="M2510" s="1">
        <v>-0.01573233697809329</v>
      </c>
      <c r="N2510" s="1">
        <v>0.01610076373198144</v>
      </c>
      <c r="O2510" s="1">
        <v>-0.005798993243680939</v>
      </c>
      <c r="P2510" s="1">
        <v>-0.005735953158747642</v>
      </c>
      <c r="Q2510" s="1">
        <v>0.005754270183706334</v>
      </c>
      <c r="R2510" s="1">
        <v>-0.01514745378396554</v>
      </c>
      <c r="S2510" s="1">
        <v>0.001333102014887233</v>
      </c>
      <c r="T2510" s="1">
        <v>-0.009762892347517371</v>
      </c>
      <c r="U2510" s="1">
        <v>0.01141437147290425</v>
      </c>
      <c r="V2510" s="1">
        <v>-0.01745690313601467</v>
      </c>
      <c r="W2510" s="1">
        <v>0.00153656779806699</v>
      </c>
      <c r="X2510" s="1">
        <v>0.03176137864984785</v>
      </c>
      <c r="Y2510" s="1">
        <v>0.003032147345762182</v>
      </c>
      <c r="Z2510" s="1">
        <v>0.01596143360499092</v>
      </c>
      <c r="AA2510" s="1">
        <v>0.004893172869638418</v>
      </c>
      <c r="AB2510" s="1">
        <v>0.02335251606467592</v>
      </c>
      <c r="AC2510" s="1">
        <v>0.003268917560207862</v>
      </c>
    </row>
    <row r="2511" spans="1:29">
      <c r="A2511" s="11">
        <v>40136</v>
      </c>
      <c r="B2511" s="1">
        <v>-0.01261087492410062</v>
      </c>
      <c r="C2511" s="1">
        <v>-0.01369053572202061</v>
      </c>
      <c r="D2511" s="1">
        <v>0.006517332235442597</v>
      </c>
      <c r="E2511" s="1">
        <v>-0.01617603382327659</v>
      </c>
      <c r="F2511" s="1">
        <v>-0.007899702231152439</v>
      </c>
      <c r="G2511" s="1">
        <v>0.01413374247404264</v>
      </c>
      <c r="H2511" s="1">
        <v>-0.0005163929014235791</v>
      </c>
      <c r="I2511" s="1">
        <v>-0.01717533046783337</v>
      </c>
      <c r="J2511" s="1">
        <v>-0.03379112732146405</v>
      </c>
      <c r="K2511" s="1">
        <v>-0.00451686572574872</v>
      </c>
      <c r="L2511" s="1">
        <v>-0.009595816306558147</v>
      </c>
      <c r="M2511" s="1">
        <v>-0.01275274965494744</v>
      </c>
      <c r="N2511" s="1">
        <v>-0.008115937925073591</v>
      </c>
      <c r="O2511" s="1">
        <v>-0.01433926046180234</v>
      </c>
      <c r="P2511" s="1">
        <v>-0.02307704151742995</v>
      </c>
      <c r="Q2511" s="1">
        <v>-0.01373074312258538</v>
      </c>
      <c r="R2511" s="1">
        <v>-0.007738025602517795</v>
      </c>
      <c r="S2511" s="1">
        <v>-0.01278304710588252</v>
      </c>
      <c r="T2511" s="1">
        <v>-0.01995427945656547</v>
      </c>
      <c r="U2511" s="1">
        <v>-0.0349856651531576</v>
      </c>
      <c r="V2511" s="1">
        <v>-0.01334239740045684</v>
      </c>
      <c r="W2511" s="1">
        <v>-0.02426145456539563</v>
      </c>
      <c r="X2511" s="1">
        <v>-0.01446368080518168</v>
      </c>
      <c r="Y2511" s="1">
        <v>-0.003249716369199129</v>
      </c>
      <c r="Z2511" s="1">
        <v>-0.01872486072307855</v>
      </c>
      <c r="AA2511" s="1">
        <v>0.01053221926642167</v>
      </c>
      <c r="AB2511" s="1">
        <v>0.001901658322041255</v>
      </c>
      <c r="AC2511" s="1">
        <v>0.002404297483991291</v>
      </c>
    </row>
    <row r="2512" spans="1:29">
      <c r="A2512" s="11">
        <v>40137</v>
      </c>
      <c r="B2512" s="1">
        <v>0.00557513129319398</v>
      </c>
      <c r="C2512" s="1">
        <v>0.02539855982953676</v>
      </c>
      <c r="D2512" s="1">
        <v>0.003029763141031649</v>
      </c>
      <c r="E2512" s="1">
        <v>0.01529107621395998</v>
      </c>
      <c r="F2512" s="1">
        <v>0.01697188670720395</v>
      </c>
      <c r="G2512" s="1">
        <v>0.006800383399869325</v>
      </c>
      <c r="H2512" s="1">
        <v>0.008006280165340218</v>
      </c>
      <c r="I2512" s="1">
        <v>0.02003425108476509</v>
      </c>
      <c r="J2512" s="1">
        <v>0.03458867698817802</v>
      </c>
      <c r="K2512" s="1">
        <v>0.003992482532845232</v>
      </c>
      <c r="L2512" s="1">
        <v>0.006950130644768571</v>
      </c>
      <c r="M2512" s="1">
        <v>0.004477865623664812</v>
      </c>
      <c r="N2512" s="1">
        <v>0.01266315925022665</v>
      </c>
      <c r="O2512" s="1">
        <v>0.02593939279940538</v>
      </c>
      <c r="P2512" s="1">
        <v>-0.0004918666245429248</v>
      </c>
      <c r="Q2512" s="1">
        <v>0.004382983645675465</v>
      </c>
      <c r="R2512" s="1">
        <v>0.0189558150024367</v>
      </c>
      <c r="S2512" s="1">
        <v>0.03156207621973683</v>
      </c>
      <c r="T2512" s="1">
        <v>0.02349469650757086</v>
      </c>
      <c r="U2512" s="1">
        <v>0.01124520529416739</v>
      </c>
      <c r="V2512" s="1">
        <v>0.01461707391233058</v>
      </c>
      <c r="W2512" s="1">
        <v>0.01263613875191227</v>
      </c>
      <c r="X2512" s="1">
        <v>0.007534179470396474</v>
      </c>
      <c r="Y2512" s="1">
        <v>0.001706019166745065</v>
      </c>
      <c r="Z2512" s="1">
        <v>0.02941447552512466</v>
      </c>
      <c r="AA2512" s="1">
        <v>-0.02801884709070268</v>
      </c>
      <c r="AB2512" s="1">
        <v>-0.02426783103628716</v>
      </c>
      <c r="AC2512" s="1">
        <v>0.004488157912278634</v>
      </c>
    </row>
    <row r="2513" spans="1:29">
      <c r="A2513" s="11">
        <v>40140</v>
      </c>
      <c r="B2513" s="1">
        <v>0.007408837910911847</v>
      </c>
      <c r="C2513" s="1">
        <v>0.01219270141665785</v>
      </c>
      <c r="D2513" s="1">
        <v>-0.02315812980298426</v>
      </c>
      <c r="E2513" s="1">
        <v>0.04453422989018452</v>
      </c>
      <c r="F2513" s="1">
        <v>-0.01199071966397758</v>
      </c>
      <c r="G2513" s="1">
        <v>-0.01926299573858459</v>
      </c>
      <c r="H2513" s="1">
        <v>0.04253148042271304</v>
      </c>
      <c r="I2513" s="1">
        <v>0.006527994341807952</v>
      </c>
      <c r="J2513" s="1">
        <v>-0.01040125780298373</v>
      </c>
      <c r="K2513" s="1">
        <v>0.01536545507417775</v>
      </c>
      <c r="L2513" s="1">
        <v>-0.008138525653226703</v>
      </c>
      <c r="M2513" s="1">
        <v>-0.008744830865286546</v>
      </c>
      <c r="N2513" s="1">
        <v>0.03424389125674576</v>
      </c>
      <c r="O2513" s="1">
        <v>0.003172467869740903</v>
      </c>
      <c r="P2513" s="1">
        <v>0.006892976417673946</v>
      </c>
      <c r="Q2513" s="1">
        <v>0.01514434311089841</v>
      </c>
      <c r="R2513" s="1">
        <v>0.03374449896600273</v>
      </c>
      <c r="S2513" s="1">
        <v>0.0172594698390427</v>
      </c>
      <c r="T2513" s="1">
        <v>-0.0064026480508238</v>
      </c>
      <c r="U2513" s="1">
        <v>0.01316607537260217</v>
      </c>
      <c r="V2513" s="1">
        <v>0.02307245339131581</v>
      </c>
      <c r="W2513" s="1">
        <v>0.009948217370535417</v>
      </c>
      <c r="X2513" s="1">
        <v>0.008646202482239351</v>
      </c>
      <c r="Y2513" s="1">
        <v>0.01347359483288035</v>
      </c>
      <c r="Z2513" s="1">
        <v>0.03635069127634716</v>
      </c>
      <c r="AA2513" s="1">
        <v>-0.00609576617702845</v>
      </c>
      <c r="AB2513" s="1">
        <v>0.005835863331428603</v>
      </c>
      <c r="AC2513" s="1">
        <v>-0.006394127358799406</v>
      </c>
    </row>
    <row r="2514" spans="1:29">
      <c r="A2514" s="11">
        <v>40141</v>
      </c>
      <c r="B2514" s="1">
        <v>0.000700466129890831</v>
      </c>
      <c r="C2514" s="1">
        <v>0.02437655598000665</v>
      </c>
      <c r="D2514" s="1">
        <v>0.01427889243507474</v>
      </c>
      <c r="E2514" s="1">
        <v>0.01658917483688582</v>
      </c>
      <c r="F2514" s="1">
        <v>0.004709569838751149</v>
      </c>
      <c r="G2514" s="1">
        <v>-0.005356612534425764</v>
      </c>
      <c r="H2514" s="1">
        <v>-0.009953555349838217</v>
      </c>
      <c r="I2514" s="1">
        <v>0.006485561365321413</v>
      </c>
      <c r="J2514" s="1">
        <v>0.01013523513718662</v>
      </c>
      <c r="K2514" s="1">
        <v>-0.003382684973941452</v>
      </c>
      <c r="L2514" s="1">
        <v>0.0115291783331366</v>
      </c>
      <c r="M2514" s="1">
        <v>0.00190275472492174</v>
      </c>
      <c r="N2514" s="1">
        <v>-0.01860111038165735</v>
      </c>
      <c r="O2514" s="1">
        <v>0.02568283199021115</v>
      </c>
      <c r="P2514" s="1">
        <v>-0.002933934519951942</v>
      </c>
      <c r="Q2514" s="1">
        <v>-0.01108356907677854</v>
      </c>
      <c r="R2514" s="1">
        <v>-0.008086754417446773</v>
      </c>
      <c r="S2514" s="1">
        <v>0.0005141120801777088</v>
      </c>
      <c r="T2514" s="1">
        <v>-0.006228499983308322</v>
      </c>
      <c r="U2514" s="1">
        <v>-0.01106350205938356</v>
      </c>
      <c r="V2514" s="1">
        <v>-0.006870895088555318</v>
      </c>
      <c r="W2514" s="1">
        <v>0.03097422581215192</v>
      </c>
      <c r="X2514" s="1">
        <v>0.004015772852808297</v>
      </c>
      <c r="Y2514" s="1">
        <v>-0.00272612210615053</v>
      </c>
      <c r="Z2514" s="1">
        <v>-0.02504176476175979</v>
      </c>
      <c r="AA2514" s="1">
        <v>-0.008239049354353933</v>
      </c>
      <c r="AB2514" s="1">
        <v>0.03536393516892833</v>
      </c>
      <c r="AC2514" s="1">
        <v>0.003489043667315173</v>
      </c>
    </row>
    <row r="2515" spans="1:29">
      <c r="A2515" s="11">
        <v>40142</v>
      </c>
      <c r="B2515" s="1">
        <v>0.01654834776871539</v>
      </c>
      <c r="C2515" s="1">
        <v>0.06824075471772195</v>
      </c>
      <c r="D2515" s="1">
        <v>-0.003467221304685464</v>
      </c>
      <c r="E2515" s="1">
        <v>-0.005337944590076527</v>
      </c>
      <c r="F2515" s="1">
        <v>-0.00820311407916352</v>
      </c>
      <c r="G2515" s="1">
        <v>-0.02761153180297993</v>
      </c>
      <c r="H2515" s="1">
        <v>0.03959297491227587</v>
      </c>
      <c r="I2515" s="1">
        <v>0.014519806027677</v>
      </c>
      <c r="J2515" s="1">
        <v>0.003344345498529133</v>
      </c>
      <c r="K2515" s="1">
        <v>0.01554114738083534</v>
      </c>
      <c r="L2515" s="1">
        <v>0.001580949441116086</v>
      </c>
      <c r="M2515" s="1">
        <v>0.02589793817275154</v>
      </c>
      <c r="N2515" s="1">
        <v>0.01933263244836891</v>
      </c>
      <c r="O2515" s="1">
        <v>-0.009810216644297154</v>
      </c>
      <c r="P2515" s="1">
        <v>0.003923453175298741</v>
      </c>
      <c r="Q2515" s="1">
        <v>0.005710446517904311</v>
      </c>
      <c r="R2515" s="1">
        <v>0.008037905015274349</v>
      </c>
      <c r="S2515" s="1">
        <v>-0.00642356660552057</v>
      </c>
      <c r="T2515" s="1">
        <v>0.007178338972642528</v>
      </c>
      <c r="U2515" s="1">
        <v>8.883427315464765E-05</v>
      </c>
      <c r="V2515" s="1">
        <v>-0.005651363391135034</v>
      </c>
      <c r="W2515" s="1">
        <v>-0.003810831089334332</v>
      </c>
      <c r="X2515" s="1">
        <v>-0.008768606766306419</v>
      </c>
      <c r="Y2515" s="1">
        <v>0.001160810901804643</v>
      </c>
      <c r="Z2515" s="1">
        <v>0.007875595280911529</v>
      </c>
      <c r="AA2515" s="1">
        <v>-0.006742932949704739</v>
      </c>
      <c r="AB2515" s="1">
        <v>0.008539239433285717</v>
      </c>
      <c r="AC2515" s="1">
        <v>-0.002549783636090819</v>
      </c>
    </row>
    <row r="2516" spans="1:29">
      <c r="A2516" s="11">
        <v>40143</v>
      </c>
      <c r="B2516" s="1">
        <v>-0.01898386829563681</v>
      </c>
      <c r="C2516" s="1">
        <v>-0.009621271559340006</v>
      </c>
      <c r="D2516" s="1">
        <v>-0.01034762808969436</v>
      </c>
      <c r="E2516" s="1">
        <v>-0.02545241350404659</v>
      </c>
      <c r="F2516" s="1">
        <v>0.01267891149474965</v>
      </c>
      <c r="G2516" s="1">
        <v>-0.007736129733821095</v>
      </c>
      <c r="H2516" s="1">
        <v>-0.02292251566252013</v>
      </c>
      <c r="I2516" s="1">
        <v>-0.02302114713450887</v>
      </c>
      <c r="J2516" s="1">
        <v>-0.01407385366868474</v>
      </c>
      <c r="K2516" s="1">
        <v>0.008619477841862011</v>
      </c>
      <c r="L2516" s="1">
        <v>-0.01849448563182321</v>
      </c>
      <c r="M2516" s="1">
        <v>-0.020195231916732</v>
      </c>
      <c r="N2516" s="1">
        <v>-0.02826324097601884</v>
      </c>
      <c r="O2516" s="1">
        <v>-0.03222317795086493</v>
      </c>
      <c r="P2516" s="1">
        <v>-0.01221288551844846</v>
      </c>
      <c r="Q2516" s="1">
        <v>-0.004957798087925624</v>
      </c>
      <c r="R2516" s="1">
        <v>-0.03061915414835237</v>
      </c>
      <c r="S2516" s="1">
        <v>-0.006464886324092256</v>
      </c>
      <c r="T2516" s="1">
        <v>-0.02904688996226257</v>
      </c>
      <c r="U2516" s="1">
        <v>-0.02894161196020117</v>
      </c>
      <c r="V2516" s="1">
        <v>0.009059025714360791</v>
      </c>
      <c r="W2516" s="1">
        <v>-0.002383592453580774</v>
      </c>
      <c r="X2516" s="1">
        <v>-0.01707150826715476</v>
      </c>
      <c r="Y2516" s="1">
        <v>-0.005124217551775723</v>
      </c>
      <c r="Z2516" s="1">
        <v>-0.03445224131591285</v>
      </c>
      <c r="AA2516" s="1">
        <v>-0.03881956939694575</v>
      </c>
      <c r="AB2516" s="1">
        <v>-0.005953066535297369</v>
      </c>
      <c r="AC2516" s="1">
        <v>-0.02509659141028542</v>
      </c>
    </row>
    <row r="2517" spans="1:29">
      <c r="A2517" s="11">
        <v>40144</v>
      </c>
      <c r="B2517" s="1">
        <v>-0.02621943042960828</v>
      </c>
      <c r="C2517" s="1">
        <v>0.01811694103826933</v>
      </c>
      <c r="D2517" s="1">
        <v>-0.01606235864253991</v>
      </c>
      <c r="E2517" s="1">
        <v>0.008181535093059411</v>
      </c>
      <c r="F2517" s="1">
        <v>-0.004622186114048521</v>
      </c>
      <c r="G2517" s="1">
        <v>-0.01284678735284339</v>
      </c>
      <c r="H2517" s="1">
        <v>0.009041831227427188</v>
      </c>
      <c r="I2517" s="1">
        <v>-0.006160596000256979</v>
      </c>
      <c r="J2517" s="1">
        <v>-0.00187839523024913</v>
      </c>
      <c r="K2517" s="1">
        <v>-0.008371353924321312</v>
      </c>
      <c r="L2517" s="1">
        <v>-0.02740803300020811</v>
      </c>
      <c r="M2517" s="1">
        <v>0.003091564332141861</v>
      </c>
      <c r="N2517" s="1">
        <v>-0.01913495300576784</v>
      </c>
      <c r="O2517" s="1">
        <v>-0.006386299178222532</v>
      </c>
      <c r="P2517" s="1">
        <v>0.02373872533120491</v>
      </c>
      <c r="Q2517" s="1">
        <v>-0.007665064800936205</v>
      </c>
      <c r="R2517" s="1">
        <v>-0.01673343257952875</v>
      </c>
      <c r="S2517" s="1">
        <v>-0.004424917617909641</v>
      </c>
      <c r="T2517" s="1">
        <v>-0.005211640363785075</v>
      </c>
      <c r="U2517" s="1">
        <v>-0.04845497743036498</v>
      </c>
      <c r="V2517" s="1">
        <v>-0.003379429803032075</v>
      </c>
      <c r="W2517" s="1">
        <v>-0.01211460801170294</v>
      </c>
      <c r="X2517" s="1">
        <v>-0.006473509538771127</v>
      </c>
      <c r="Y2517" s="1">
        <v>-0.006729564747437466</v>
      </c>
      <c r="Z2517" s="1">
        <v>0.002115176393351792</v>
      </c>
      <c r="AA2517" s="1">
        <v>0.001092770442154611</v>
      </c>
      <c r="AB2517" s="1">
        <v>-0.04165598843950569</v>
      </c>
      <c r="AC2517" s="1">
        <v>-0.01064680291444597</v>
      </c>
    </row>
    <row r="2518" spans="1:29">
      <c r="A2518" s="11">
        <v>40147</v>
      </c>
      <c r="B2518" s="1">
        <v>0.02903608801307866</v>
      </c>
      <c r="C2518" s="1">
        <v>0.01452726008266914</v>
      </c>
      <c r="D2518" s="1">
        <v>-0.012443826876543</v>
      </c>
      <c r="E2518" s="1">
        <v>-0.001248483197530792</v>
      </c>
      <c r="F2518" s="1">
        <v>0.01794326884953157</v>
      </c>
      <c r="G2518" s="1">
        <v>0.04918337546769136</v>
      </c>
      <c r="H2518" s="1">
        <v>0.01392614432263439</v>
      </c>
      <c r="I2518" s="1">
        <v>0.009083900058769689</v>
      </c>
      <c r="J2518" s="1">
        <v>0.03951822739722233</v>
      </c>
      <c r="K2518" s="1">
        <v>0.00316570009071393</v>
      </c>
      <c r="L2518" s="1">
        <v>0.02212357159265443</v>
      </c>
      <c r="M2518" s="1">
        <v>-0.00958869534001916</v>
      </c>
      <c r="N2518" s="1">
        <v>0.003121204902713837</v>
      </c>
      <c r="O2518" s="1">
        <v>0.01005783036658636</v>
      </c>
      <c r="P2518" s="1">
        <v>0</v>
      </c>
      <c r="Q2518" s="1">
        <v>0.02969561994473979</v>
      </c>
      <c r="R2518" s="1">
        <v>0.01677922380775754</v>
      </c>
      <c r="S2518" s="1">
        <v>0.03084997985503879</v>
      </c>
      <c r="T2518" s="1">
        <v>-0.001493347824887969</v>
      </c>
      <c r="U2518" s="1">
        <v>0.01268255594364831</v>
      </c>
      <c r="V2518" s="1">
        <v>-0.005480472949088377</v>
      </c>
      <c r="W2518" s="1">
        <v>0.01456944516396419</v>
      </c>
      <c r="X2518" s="1">
        <v>0.05387379851465934</v>
      </c>
      <c r="Y2518" s="1">
        <v>0.02543528106089354</v>
      </c>
      <c r="Z2518" s="1">
        <v>0.06304494673375149</v>
      </c>
      <c r="AA2518" s="1">
        <v>0.04342238387542552</v>
      </c>
      <c r="AB2518" s="1">
        <v>0.0227747104847158</v>
      </c>
      <c r="AC2518" s="1">
        <v>0.01035957210614113</v>
      </c>
    </row>
    <row r="2519" spans="1:29">
      <c r="A2519" s="11">
        <v>40148</v>
      </c>
      <c r="B2519" s="1">
        <v>0.03747247063562353</v>
      </c>
      <c r="C2519" s="1">
        <v>0.02626661409363562</v>
      </c>
      <c r="D2519" s="1">
        <v>0.0140041035125158</v>
      </c>
      <c r="E2519" s="1">
        <v>0.02750004957666619</v>
      </c>
      <c r="F2519" s="1">
        <v>0.01421653408169798</v>
      </c>
      <c r="G2519" s="1">
        <v>0.005560242722421727</v>
      </c>
      <c r="H2519" s="1">
        <v>-0.01731769925714666</v>
      </c>
      <c r="I2519" s="1">
        <v>0.01327679190096309</v>
      </c>
      <c r="J2519" s="1">
        <v>0.02896446470442227</v>
      </c>
      <c r="K2519" s="1">
        <v>-0.02296647018356479</v>
      </c>
      <c r="L2519" s="1">
        <v>0.006892728926396252</v>
      </c>
      <c r="M2519" s="1">
        <v>0.04045622822097639</v>
      </c>
      <c r="N2519" s="1">
        <v>0.003695053007629845</v>
      </c>
      <c r="O2519" s="1">
        <v>0.04935162266235604</v>
      </c>
      <c r="P2519" s="1">
        <v>-0.009661610682183297</v>
      </c>
      <c r="Q2519" s="1">
        <v>-0.001625267707538458</v>
      </c>
      <c r="R2519" s="1">
        <v>0.03243991189622175</v>
      </c>
      <c r="S2519" s="1">
        <v>0.03930991853581167</v>
      </c>
      <c r="T2519" s="1">
        <v>0.02324124652687143</v>
      </c>
      <c r="U2519" s="1">
        <v>0.01840616281838292</v>
      </c>
      <c r="V2519" s="1">
        <v>0.06068356130057051</v>
      </c>
      <c r="W2519" s="1">
        <v>0.003326757635759403</v>
      </c>
      <c r="X2519" s="1">
        <v>0.06009191801796421</v>
      </c>
      <c r="Y2519" s="1">
        <v>0.003727906895190314</v>
      </c>
      <c r="Z2519" s="1">
        <v>0.004229854588563509</v>
      </c>
      <c r="AA2519" s="1">
        <v>0.001718390530131897</v>
      </c>
      <c r="AB2519" s="1">
        <v>-0.0004074119752313088</v>
      </c>
      <c r="AC2519" s="1">
        <v>0.01446626049880395</v>
      </c>
    </row>
    <row r="2520" spans="1:29">
      <c r="A2520" s="11">
        <v>40149</v>
      </c>
      <c r="B2520" s="1">
        <v>0.01022342391467768</v>
      </c>
      <c r="C2520" s="1">
        <v>-0.01824601165815232</v>
      </c>
      <c r="D2520" s="1">
        <v>-0.002860377106337131</v>
      </c>
      <c r="E2520" s="1">
        <v>0.006082740232014716</v>
      </c>
      <c r="F2520" s="1">
        <v>-0.01820929581586728</v>
      </c>
      <c r="G2520" s="1">
        <v>0.01267547098340427</v>
      </c>
      <c r="H2520" s="1">
        <v>0.0271025631913191</v>
      </c>
      <c r="I2520" s="1">
        <v>0.009722338802812258</v>
      </c>
      <c r="J2520" s="1">
        <v>0.004574304156528042</v>
      </c>
      <c r="K2520" s="1">
        <v>-0.0138165215684839</v>
      </c>
      <c r="L2520" s="1">
        <v>-0.0001461138614439195</v>
      </c>
      <c r="M2520" s="1">
        <v>-0.01495494714113632</v>
      </c>
      <c r="N2520" s="1">
        <v>-0.004068796755790749</v>
      </c>
      <c r="O2520" s="1">
        <v>-0.009072640307803526</v>
      </c>
      <c r="P2520" s="1">
        <v>-0.009268320425973586</v>
      </c>
      <c r="Q2520" s="1">
        <v>-0.0107280934820958</v>
      </c>
      <c r="R2520" s="1">
        <v>0.002231271518917</v>
      </c>
      <c r="S2520" s="1">
        <v>0.02513424187746294</v>
      </c>
      <c r="T2520" s="1">
        <v>0.007570941495011141</v>
      </c>
      <c r="U2520" s="1">
        <v>-0.01630341507131872</v>
      </c>
      <c r="V2520" s="1">
        <v>-0.0277291514539828</v>
      </c>
      <c r="W2520" s="1">
        <v>-0.0106102043086741</v>
      </c>
      <c r="X2520" s="1">
        <v>0.04267417305487453</v>
      </c>
      <c r="Y2520" s="1">
        <v>-0.005405699222369886</v>
      </c>
      <c r="Z2520" s="1">
        <v>-0.0117767859548511</v>
      </c>
      <c r="AA2520" s="1">
        <v>-0.008987441604112023</v>
      </c>
      <c r="AB2520" s="1">
        <v>0.005025678253789412</v>
      </c>
      <c r="AC2520" s="1">
        <v>-0.008070130112892371</v>
      </c>
    </row>
    <row r="2521" spans="1:29">
      <c r="A2521" s="11">
        <v>40150</v>
      </c>
      <c r="B2521" s="1">
        <v>0.002052481603476597</v>
      </c>
      <c r="C2521" s="1">
        <v>0.01471684890522096</v>
      </c>
      <c r="D2521" s="1">
        <v>0.007187129905913636</v>
      </c>
      <c r="E2521" s="1">
        <v>0.04610015732217043</v>
      </c>
      <c r="F2521" s="1">
        <v>-0.0001334593101905979</v>
      </c>
      <c r="G2521" s="1">
        <v>0.05031917668656694</v>
      </c>
      <c r="H2521" s="1">
        <v>0.01703959322339088</v>
      </c>
      <c r="I2521" s="1">
        <v>-8.322227782697755E-05</v>
      </c>
      <c r="J2521" s="1">
        <v>0.0231173724592959</v>
      </c>
      <c r="K2521" s="1">
        <v>-0.01510199277621604</v>
      </c>
      <c r="L2521" s="1">
        <v>-0.007702546341070371</v>
      </c>
      <c r="M2521" s="1">
        <v>0.01147077965241605</v>
      </c>
      <c r="N2521" s="1">
        <v>-0.006031334817816592</v>
      </c>
      <c r="O2521" s="1">
        <v>-0.00242911626920661</v>
      </c>
      <c r="P2521" s="1">
        <v>0.03348075332403688</v>
      </c>
      <c r="Q2521" s="1">
        <v>0.01265903819701775</v>
      </c>
      <c r="R2521" s="1">
        <v>-0.0007267811791288326</v>
      </c>
      <c r="S2521" s="1">
        <v>-0.001428157302440169</v>
      </c>
      <c r="T2521" s="1">
        <v>0.01974942329625851</v>
      </c>
      <c r="U2521" s="1">
        <v>0.03826116986322958</v>
      </c>
      <c r="V2521" s="1">
        <v>-0.001636422528425663</v>
      </c>
      <c r="W2521" s="1">
        <v>-0.006702466788835237</v>
      </c>
      <c r="X2521" s="1">
        <v>-0.03574349060040805</v>
      </c>
      <c r="Y2521" s="1">
        <v>0.00369738589864399</v>
      </c>
      <c r="Z2521" s="1">
        <v>0.01530958898790247</v>
      </c>
      <c r="AA2521" s="1">
        <v>0.01873992399511559</v>
      </c>
      <c r="AB2521" s="1">
        <v>0.02757134032655739</v>
      </c>
      <c r="AC2521" s="1">
        <v>0.01216459338365983</v>
      </c>
    </row>
    <row r="2522" spans="1:29">
      <c r="A2522" s="11">
        <v>40151</v>
      </c>
      <c r="B2522" s="1">
        <v>-0.02148429722896394</v>
      </c>
      <c r="C2522" s="1">
        <v>0.02378572395596379</v>
      </c>
      <c r="D2522" s="1">
        <v>0.003920214506090591</v>
      </c>
      <c r="E2522" s="1">
        <v>0.03727803439278476</v>
      </c>
      <c r="F2522" s="1">
        <v>-0.003247478413365146</v>
      </c>
      <c r="G2522" s="1">
        <v>-0.03327214652651811</v>
      </c>
      <c r="H2522" s="1">
        <v>-0.03839467792106876</v>
      </c>
      <c r="I2522" s="1">
        <v>-0.00962934151272965</v>
      </c>
      <c r="J2522" s="1">
        <v>0.008216302019213639</v>
      </c>
      <c r="K2522" s="1">
        <v>0.004803479517270448</v>
      </c>
      <c r="L2522" s="1">
        <v>0.002797987293547077</v>
      </c>
      <c r="M2522" s="1">
        <v>0.03485658638946454</v>
      </c>
      <c r="N2522" s="1">
        <v>0.004893517515835777</v>
      </c>
      <c r="O2522" s="1">
        <v>-0.01971445771342273</v>
      </c>
      <c r="P2522" s="1">
        <v>0.01858034219339766</v>
      </c>
      <c r="Q2522" s="1">
        <v>-0.01737584311211926</v>
      </c>
      <c r="R2522" s="1">
        <v>-0.01023055627111957</v>
      </c>
      <c r="S2522" s="1">
        <v>0.01072683645752925</v>
      </c>
      <c r="T2522" s="1">
        <v>-0.01125495468503224</v>
      </c>
      <c r="U2522" s="1">
        <v>-0.01568919212102782</v>
      </c>
      <c r="V2522" s="1">
        <v>-0.008061392286996316</v>
      </c>
      <c r="W2522" s="1">
        <v>0.03581877310906956</v>
      </c>
      <c r="X2522" s="1">
        <v>0.003890726451464044</v>
      </c>
      <c r="Y2522" s="1">
        <v>0.002173428460789939</v>
      </c>
      <c r="Z2522" s="1">
        <v>-0.01310807345558163</v>
      </c>
      <c r="AA2522" s="1">
        <v>3.709472186042007E-05</v>
      </c>
      <c r="AB2522" s="1">
        <v>0.01328440660137598</v>
      </c>
      <c r="AC2522" s="1">
        <v>-0.004370478744923578</v>
      </c>
    </row>
    <row r="2523" spans="1:29">
      <c r="A2523" s="11">
        <v>40154</v>
      </c>
      <c r="B2523" s="1">
        <v>-0.01752600040562813</v>
      </c>
      <c r="C2523" s="1">
        <v>0.009552371673737792</v>
      </c>
      <c r="D2523" s="1">
        <v>0.017053510349468</v>
      </c>
      <c r="E2523" s="1">
        <v>-0.01991922682444758</v>
      </c>
      <c r="F2523" s="1">
        <v>-0.0229836433275471</v>
      </c>
      <c r="G2523" s="1">
        <v>-0.009596963621294474</v>
      </c>
      <c r="H2523" s="1">
        <v>0.01004262117358601</v>
      </c>
      <c r="I2523" s="1">
        <v>0.004358606960156886</v>
      </c>
      <c r="J2523" s="1">
        <v>-0.03089983420709841</v>
      </c>
      <c r="K2523" s="1">
        <v>-0.0007355621997292561</v>
      </c>
      <c r="L2523" s="1">
        <v>0.002936368778640785</v>
      </c>
      <c r="M2523" s="1">
        <v>0.01595489645034376</v>
      </c>
      <c r="N2523" s="1">
        <v>-0.007401741336479972</v>
      </c>
      <c r="O2523" s="1">
        <v>-0.01872554363446743</v>
      </c>
      <c r="P2523" s="1">
        <v>0.0004676486362324983</v>
      </c>
      <c r="Q2523" s="1">
        <v>-4.22422278187895E-05</v>
      </c>
      <c r="R2523" s="1">
        <v>-0.0306873069594501</v>
      </c>
      <c r="S2523" s="1">
        <v>-0.03372605442406662</v>
      </c>
      <c r="T2523" s="1">
        <v>-0.002706072220433398</v>
      </c>
      <c r="U2523" s="1">
        <v>-0.002316865005877689</v>
      </c>
      <c r="V2523" s="1">
        <v>-0.02077309619618817</v>
      </c>
      <c r="W2523" s="1">
        <v>0.001682807991608248</v>
      </c>
      <c r="X2523" s="1">
        <v>-0.007821972059826154</v>
      </c>
      <c r="Y2523" s="1">
        <v>0.001249789509726762</v>
      </c>
      <c r="Z2523" s="1">
        <v>-0.03489905770008739</v>
      </c>
      <c r="AA2523" s="1">
        <v>-0.001846675142821552</v>
      </c>
      <c r="AB2523" s="1">
        <v>-0.01674445531734536</v>
      </c>
      <c r="AC2523" s="1">
        <v>-7.817922699815405E-05</v>
      </c>
    </row>
    <row r="2524" spans="1:29">
      <c r="A2524" s="11">
        <v>40155</v>
      </c>
      <c r="B2524" s="1">
        <v>0.03037507666645789</v>
      </c>
      <c r="C2524" s="1">
        <v>0.02325425815257631</v>
      </c>
      <c r="D2524" s="1">
        <v>0.003029641358983648</v>
      </c>
      <c r="E2524" s="1">
        <v>-0.0105172456057504</v>
      </c>
      <c r="F2524" s="1">
        <v>0.002283850873349591</v>
      </c>
      <c r="G2524" s="1">
        <v>-0.006515640503860887</v>
      </c>
      <c r="H2524" s="1">
        <v>0.003114492576818284</v>
      </c>
      <c r="I2524" s="1">
        <v>0.01997385102709059</v>
      </c>
      <c r="J2524" s="1">
        <v>0.02382630840126798</v>
      </c>
      <c r="K2524" s="1">
        <v>0.01931935166702869</v>
      </c>
      <c r="L2524" s="1">
        <v>0.0233834115879159</v>
      </c>
      <c r="M2524" s="1">
        <v>0.009359086106520031</v>
      </c>
      <c r="N2524" s="1">
        <v>0.01491368851956154</v>
      </c>
      <c r="O2524" s="1">
        <v>0.006328509774718327</v>
      </c>
      <c r="P2524" s="1">
        <v>0.007480142424428404</v>
      </c>
      <c r="Q2524" s="1">
        <v>0.0005934894979571226</v>
      </c>
      <c r="R2524" s="1">
        <v>0.0240284318046502</v>
      </c>
      <c r="S2524" s="1">
        <v>0.01952635439154604</v>
      </c>
      <c r="T2524" s="1">
        <v>-0.006223805372535862</v>
      </c>
      <c r="U2524" s="1">
        <v>0.02786536777627346</v>
      </c>
      <c r="V2524" s="1">
        <v>0.008884912008679358</v>
      </c>
      <c r="W2524" s="1">
        <v>0.03620194149094669</v>
      </c>
      <c r="X2524" s="1">
        <v>0.02769899871637493</v>
      </c>
      <c r="Y2524" s="1">
        <v>0.01251882036962026</v>
      </c>
      <c r="Z2524" s="1">
        <v>0.02221819248604429</v>
      </c>
      <c r="AA2524" s="1">
        <v>0.003219155823021236</v>
      </c>
      <c r="AB2524" s="1">
        <v>0.01095698402752054</v>
      </c>
      <c r="AC2524" s="1">
        <v>0.01520732105474254</v>
      </c>
    </row>
    <row r="2525" spans="1:29">
      <c r="A2525" s="11">
        <v>40156</v>
      </c>
      <c r="B2525" s="1">
        <v>-0.02293918705163733</v>
      </c>
      <c r="C2525" s="1">
        <v>-0.004701926599916972</v>
      </c>
      <c r="D2525" s="1">
        <v>-0.008283858044110581</v>
      </c>
      <c r="E2525" s="1">
        <v>0.005601707211889462</v>
      </c>
      <c r="F2525" s="1">
        <v>-0.01832094145048935</v>
      </c>
      <c r="G2525" s="1">
        <v>-0.003111236618597912</v>
      </c>
      <c r="H2525" s="1">
        <v>-0.01982337507545484</v>
      </c>
      <c r="I2525" s="1">
        <v>-0.01576442704853009</v>
      </c>
      <c r="J2525" s="1">
        <v>-0.02977423598526729</v>
      </c>
      <c r="K2525" s="1">
        <v>-0.001083019453225531</v>
      </c>
      <c r="L2525" s="1">
        <v>0.004107805503095863</v>
      </c>
      <c r="M2525" s="1">
        <v>0.01775897846915941</v>
      </c>
      <c r="N2525" s="1">
        <v>-0.007927474134651225</v>
      </c>
      <c r="O2525" s="1">
        <v>-0.003047648871660424</v>
      </c>
      <c r="P2525" s="1">
        <v>-0.02273802599025143</v>
      </c>
      <c r="Q2525" s="1">
        <v>0.0001695881061689608</v>
      </c>
      <c r="R2525" s="1">
        <v>-0.007867787245559033</v>
      </c>
      <c r="S2525" s="1">
        <v>-0.02944703947852734</v>
      </c>
      <c r="T2525" s="1">
        <v>-0.005807576414489923</v>
      </c>
      <c r="U2525" s="1">
        <v>-0.006957779590590851</v>
      </c>
      <c r="V2525" s="1">
        <v>0.01034274861712459</v>
      </c>
      <c r="W2525" s="1">
        <v>-0.00282400672559624</v>
      </c>
      <c r="X2525" s="1">
        <v>-0.005528662487077507</v>
      </c>
      <c r="Y2525" s="1">
        <v>-0.01113124087895567</v>
      </c>
      <c r="Z2525" s="1">
        <v>-0.04100673982068936</v>
      </c>
      <c r="AA2525" s="1">
        <v>-0.01268896131039621</v>
      </c>
      <c r="AB2525" s="1">
        <v>-0.007704442320658811</v>
      </c>
      <c r="AC2525" s="1">
        <v>0.01096422742955672</v>
      </c>
    </row>
    <row r="2526" spans="1:29">
      <c r="A2526" s="11">
        <v>40157</v>
      </c>
      <c r="B2526" s="1">
        <v>0.005414080740550276</v>
      </c>
      <c r="C2526" s="1">
        <v>-0.001653628495499881</v>
      </c>
      <c r="D2526" s="1">
        <v>-0.003769094601209999</v>
      </c>
      <c r="E2526" s="1">
        <v>-0.02028287779690696</v>
      </c>
      <c r="F2526" s="1">
        <v>0.02734433395218616</v>
      </c>
      <c r="G2526" s="1">
        <v>-0.01518210412972909</v>
      </c>
      <c r="H2526" s="1">
        <v>0.01973690791993099</v>
      </c>
      <c r="I2526" s="1">
        <v>-0.01066868877832683</v>
      </c>
      <c r="J2526" s="1">
        <v>0.008818491335032874</v>
      </c>
      <c r="K2526" s="1">
        <v>-0.0131912317962708</v>
      </c>
      <c r="L2526" s="1">
        <v>-0.001465429120922734</v>
      </c>
      <c r="M2526" s="1">
        <v>0.01729459605764361</v>
      </c>
      <c r="N2526" s="1">
        <v>-0.009159656197796684</v>
      </c>
      <c r="O2526" s="1">
        <v>0.0123731863421439</v>
      </c>
      <c r="P2526" s="1">
        <v>-0.01519419570925096</v>
      </c>
      <c r="Q2526" s="1">
        <v>0.01313635012588121</v>
      </c>
      <c r="R2526" s="1">
        <v>-4.648918790239875E-05</v>
      </c>
      <c r="S2526" s="1">
        <v>0.01628017059114173</v>
      </c>
      <c r="T2526" s="1">
        <v>0.001329676411286895</v>
      </c>
      <c r="U2526" s="1">
        <v>-0.007462084538418012</v>
      </c>
      <c r="V2526" s="1">
        <v>-0.01837888005217891</v>
      </c>
      <c r="W2526" s="1">
        <v>0.004143430513153579</v>
      </c>
      <c r="X2526" s="1">
        <v>-0.008686624573560064</v>
      </c>
      <c r="Y2526" s="1">
        <v>-0.0009898184231514895</v>
      </c>
      <c r="Z2526" s="1">
        <v>0.007432624478157956</v>
      </c>
      <c r="AA2526" s="1">
        <v>-0.003063521118425561</v>
      </c>
      <c r="AB2526" s="1">
        <v>-0.007632459079188303</v>
      </c>
      <c r="AC2526" s="1">
        <v>-0.009547206912679185</v>
      </c>
    </row>
    <row r="2527" spans="1:29">
      <c r="A2527" s="11">
        <v>40158</v>
      </c>
      <c r="B2527" s="1">
        <v>-0.01723196062369814</v>
      </c>
      <c r="C2527" s="1">
        <v>-0.01837517634239216</v>
      </c>
      <c r="D2527" s="1">
        <v>0.005145745409202762</v>
      </c>
      <c r="E2527" s="1">
        <v>-0.007435415514737698</v>
      </c>
      <c r="F2527" s="1">
        <v>-0.003072956992771436</v>
      </c>
      <c r="G2527" s="1">
        <v>0.0194416492295435</v>
      </c>
      <c r="H2527" s="1">
        <v>-0.00525707081211646</v>
      </c>
      <c r="I2527" s="1">
        <v>2.836347522028326E-05</v>
      </c>
      <c r="J2527" s="1">
        <v>-0.007692596284743392</v>
      </c>
      <c r="K2527" s="1">
        <v>-0.000366158304063724</v>
      </c>
      <c r="L2527" s="1">
        <v>0.003179929824259631</v>
      </c>
      <c r="M2527" s="1">
        <v>-0.01639352380033998</v>
      </c>
      <c r="N2527" s="1">
        <v>-0.005704372546194936</v>
      </c>
      <c r="O2527" s="1">
        <v>-0.01318051793577035</v>
      </c>
      <c r="P2527" s="1">
        <v>0</v>
      </c>
      <c r="Q2527" s="1">
        <v>-0.004894042503646556</v>
      </c>
      <c r="R2527" s="1">
        <v>-0.0005133076254565383</v>
      </c>
      <c r="S2527" s="1">
        <v>0.02402900961081822</v>
      </c>
      <c r="T2527" s="1">
        <v>-0.0132785731951377</v>
      </c>
      <c r="U2527" s="1">
        <v>0.00128346368780452</v>
      </c>
      <c r="V2527" s="1">
        <v>-0.007227693742662189</v>
      </c>
      <c r="W2527" s="1">
        <v>-0.01279721337328377</v>
      </c>
      <c r="X2527" s="1">
        <v>-0.001892615842625012</v>
      </c>
      <c r="Y2527" s="1">
        <v>-0.00117465182475851</v>
      </c>
      <c r="Z2527" s="1">
        <v>-0.004371890438991666</v>
      </c>
      <c r="AA2527" s="1">
        <v>0.0008993805477790495</v>
      </c>
      <c r="AB2527" s="1">
        <v>-0.001060893756172021</v>
      </c>
      <c r="AC2527" s="1">
        <v>-0.006168786099617796</v>
      </c>
    </row>
    <row r="2528" spans="1:29">
      <c r="A2528" s="11">
        <v>40161</v>
      </c>
      <c r="B2528" s="1">
        <v>-0.009066012056426986</v>
      </c>
      <c r="C2528" s="1">
        <v>-0.002812048577847559</v>
      </c>
      <c r="D2528" s="1">
        <v>-0.01252762198608637</v>
      </c>
      <c r="E2528" s="1">
        <v>0.005287795317933552</v>
      </c>
      <c r="F2528" s="1">
        <v>0.0005894687717811209</v>
      </c>
      <c r="G2528" s="1">
        <v>0.01831475701914487</v>
      </c>
      <c r="H2528" s="1">
        <v>0.008047292441056397</v>
      </c>
      <c r="I2528" s="1">
        <v>-0.0156012474333187</v>
      </c>
      <c r="J2528" s="1">
        <v>-0.01233250294076116</v>
      </c>
      <c r="K2528" s="1">
        <v>-0.01978395738042515</v>
      </c>
      <c r="L2528" s="1">
        <v>0.01544241910023181</v>
      </c>
      <c r="M2528" s="1">
        <v>0.001389083565200622</v>
      </c>
      <c r="N2528" s="1">
        <v>-0.00811083605485885</v>
      </c>
      <c r="O2528" s="1">
        <v>0.01015103328002853</v>
      </c>
      <c r="P2528" s="1">
        <v>-0.01253623185891251</v>
      </c>
      <c r="Q2528" s="1">
        <v>0.01134853080829235</v>
      </c>
      <c r="R2528" s="1">
        <v>-0.0030804755924837</v>
      </c>
      <c r="S2528" s="1">
        <v>0.009718063199920079</v>
      </c>
      <c r="T2528" s="1">
        <v>-0.008625846273597415</v>
      </c>
      <c r="U2528" s="1">
        <v>0.02554736472644015</v>
      </c>
      <c r="V2528" s="1">
        <v>0.009083029566719025</v>
      </c>
      <c r="W2528" s="1">
        <v>-0.0115343245950108</v>
      </c>
      <c r="X2528" s="1">
        <v>-0.00189620462954776</v>
      </c>
      <c r="Y2528" s="1">
        <v>-0.009774306198065297</v>
      </c>
      <c r="Z2528" s="1">
        <v>-0.003750709510030203</v>
      </c>
      <c r="AA2528" s="1">
        <v>-0.02800651622680739</v>
      </c>
      <c r="AB2528" s="1">
        <v>-0.0196468322441784</v>
      </c>
      <c r="AC2528" s="1">
        <v>0.02195807765751101</v>
      </c>
    </row>
    <row r="2529" spans="1:29">
      <c r="A2529" s="11">
        <v>40162</v>
      </c>
      <c r="B2529" s="1">
        <v>-0.03513794992545483</v>
      </c>
      <c r="C2529" s="1">
        <v>-0.008298363948587517</v>
      </c>
      <c r="D2529" s="1">
        <v>-0.01046032692283294</v>
      </c>
      <c r="E2529" s="1">
        <v>0.01329635784954619</v>
      </c>
      <c r="F2529" s="1">
        <v>0.01821150641561275</v>
      </c>
      <c r="G2529" s="1">
        <v>0.01229265294910187</v>
      </c>
      <c r="H2529" s="1">
        <v>-0.04670551185358629</v>
      </c>
      <c r="I2529" s="1">
        <v>-0.03215144136479575</v>
      </c>
      <c r="J2529" s="1">
        <v>0.01034597535597914</v>
      </c>
      <c r="K2529" s="1">
        <v>-0.004485233411091416</v>
      </c>
      <c r="L2529" s="1">
        <v>0.002921642076147313</v>
      </c>
      <c r="M2529" s="1">
        <v>-0.01972606929803522</v>
      </c>
      <c r="N2529" s="1">
        <v>0.002991728350372203</v>
      </c>
      <c r="O2529" s="1">
        <v>-0.02245403350359598</v>
      </c>
      <c r="P2529" s="1">
        <v>-0.0009766626216183294</v>
      </c>
      <c r="Q2529" s="1">
        <v>-0.007688445165705549</v>
      </c>
      <c r="R2529" s="1">
        <v>-0.01530973972958682</v>
      </c>
      <c r="S2529" s="1">
        <v>0.00258207321094539</v>
      </c>
      <c r="T2529" s="1">
        <v>-0.02955183090788627</v>
      </c>
      <c r="U2529" s="1">
        <v>-0.007500292880758153</v>
      </c>
      <c r="V2529" s="1">
        <v>-0.00106519277331607</v>
      </c>
      <c r="W2529" s="1">
        <v>-0.009474365323410838</v>
      </c>
      <c r="X2529" s="1">
        <v>-0.03075113477921709</v>
      </c>
      <c r="Y2529" s="1">
        <v>-0.01669885560311435</v>
      </c>
      <c r="Z2529" s="1">
        <v>0.003672816372809029</v>
      </c>
      <c r="AA2529" s="1">
        <v>-0.004699684282709948</v>
      </c>
      <c r="AB2529" s="1">
        <v>0.003520598555594834</v>
      </c>
      <c r="AC2529" s="1">
        <v>0.000835410715054552</v>
      </c>
    </row>
    <row r="2530" spans="1:29">
      <c r="A2530" s="11">
        <v>40163</v>
      </c>
      <c r="B2530" s="1">
        <v>-0.02339292985378494</v>
      </c>
      <c r="C2530" s="1">
        <v>-0.009667679721088729</v>
      </c>
      <c r="D2530" s="1">
        <v>0.01013935557168666</v>
      </c>
      <c r="E2530" s="1">
        <v>-0.01297744877573526</v>
      </c>
      <c r="F2530" s="1">
        <v>0.01792993600632253</v>
      </c>
      <c r="G2530" s="1">
        <v>-0.02159728065423683</v>
      </c>
      <c r="H2530" s="1">
        <v>0.0233719550862368</v>
      </c>
      <c r="I2530" s="1">
        <v>-0.004380312174858791</v>
      </c>
      <c r="J2530" s="1">
        <v>0.01024015251406141</v>
      </c>
      <c r="K2530" s="1">
        <v>-0.009573827711771621</v>
      </c>
      <c r="L2530" s="1">
        <v>0.01550244177292326</v>
      </c>
      <c r="M2530" s="1">
        <v>-0.02468147418356781</v>
      </c>
      <c r="N2530" s="1">
        <v>-0.008152892257388467</v>
      </c>
      <c r="O2530" s="1">
        <v>0.02961012262876817</v>
      </c>
      <c r="P2530" s="1">
        <v>0.007331559076866112</v>
      </c>
      <c r="Q2530" s="1">
        <v>-0.004062101093347814</v>
      </c>
      <c r="R2530" s="1">
        <v>-0.004231692005792653</v>
      </c>
      <c r="S2530" s="1">
        <v>-0.010302072037773</v>
      </c>
      <c r="T2530" s="1">
        <v>-0.01279533641428587</v>
      </c>
      <c r="U2530" s="1">
        <v>0.01943132491274646</v>
      </c>
      <c r="V2530" s="1">
        <v>0.01334451316567375</v>
      </c>
      <c r="W2530" s="1">
        <v>0.01069968326062987</v>
      </c>
      <c r="X2530" s="1">
        <v>0.03027449335508603</v>
      </c>
      <c r="Y2530" s="1">
        <v>-0.0004528713009932517</v>
      </c>
      <c r="Z2530" s="1">
        <v>0.02040274101818618</v>
      </c>
      <c r="AA2530" s="1">
        <v>-0.01114626269548225</v>
      </c>
      <c r="AB2530" s="1">
        <v>0.005937268917349581</v>
      </c>
      <c r="AC2530" s="1">
        <v>0.01813066400096019</v>
      </c>
    </row>
    <row r="2531" spans="1:29">
      <c r="A2531" s="11">
        <v>40164</v>
      </c>
      <c r="B2531" s="1">
        <v>0.004801391125421661</v>
      </c>
      <c r="C2531" s="1">
        <v>-0.01755522960508071</v>
      </c>
      <c r="D2531" s="1">
        <v>-0.01110533702784788</v>
      </c>
      <c r="E2531" s="1">
        <v>0.03608461558575549</v>
      </c>
      <c r="F2531" s="1">
        <v>0.02666211109834649</v>
      </c>
      <c r="G2531" s="1">
        <v>-0.0034987677841265</v>
      </c>
      <c r="H2531" s="1">
        <v>0.007205488447547426</v>
      </c>
      <c r="I2531" s="1">
        <v>-0.01290349829272386</v>
      </c>
      <c r="J2531" s="1">
        <v>0.01468034047360178</v>
      </c>
      <c r="K2531" s="1">
        <v>0.01895389243997592</v>
      </c>
      <c r="L2531" s="1">
        <v>0.005540504798479118</v>
      </c>
      <c r="M2531" s="1">
        <v>-0.01289484597767121</v>
      </c>
      <c r="N2531" s="1">
        <v>-0.0006012654209641699</v>
      </c>
      <c r="O2531" s="1">
        <v>0.01012741911082626</v>
      </c>
      <c r="P2531" s="1">
        <v>-0.00242656087201143</v>
      </c>
      <c r="Q2531" s="1">
        <v>0.009797877732575566</v>
      </c>
      <c r="R2531" s="1">
        <v>-0.01165072305374693</v>
      </c>
      <c r="S2531" s="1">
        <v>0.008753422206941641</v>
      </c>
      <c r="T2531" s="1">
        <v>0.006317989717668171</v>
      </c>
      <c r="U2531" s="1">
        <v>-0.01191295615371557</v>
      </c>
      <c r="V2531" s="1">
        <v>0.01069093331708726</v>
      </c>
      <c r="W2531" s="1">
        <v>-0.006255513089454379</v>
      </c>
      <c r="X2531" s="1">
        <v>0.003734872992616101</v>
      </c>
      <c r="Y2531" s="1">
        <v>-0.004870379789863599</v>
      </c>
      <c r="Z2531" s="1">
        <v>0.01174573767256404</v>
      </c>
      <c r="AA2531" s="1">
        <v>0.0384734108453717</v>
      </c>
      <c r="AB2531" s="1">
        <v>-0.01059715517957216</v>
      </c>
      <c r="AC2531" s="1">
        <v>0.0008198489801567455</v>
      </c>
    </row>
    <row r="2532" spans="1:29">
      <c r="A2532" s="11">
        <v>40165</v>
      </c>
      <c r="B2532" s="1">
        <v>-0.007910795678103932</v>
      </c>
      <c r="C2532" s="1">
        <v>-0.005678307637692837</v>
      </c>
      <c r="D2532" s="1">
        <v>0.007805304289861592</v>
      </c>
      <c r="E2532" s="1">
        <v>0.005499209102098668</v>
      </c>
      <c r="F2532" s="1">
        <v>0.027757764056626</v>
      </c>
      <c r="G2532" s="1">
        <v>-0.01136829240910808</v>
      </c>
      <c r="H2532" s="1">
        <v>-0.02631243984451492</v>
      </c>
      <c r="I2532" s="1">
        <v>-0.004427104629185497</v>
      </c>
      <c r="J2532" s="1">
        <v>-0.01584572280240393</v>
      </c>
      <c r="K2532" s="1">
        <v>-0.02027541190312698</v>
      </c>
      <c r="L2532" s="1">
        <v>-0.01291507132508285</v>
      </c>
      <c r="M2532" s="1">
        <v>-0.01796203960195752</v>
      </c>
      <c r="N2532" s="1">
        <v>-0.00902696086857524</v>
      </c>
      <c r="O2532" s="1">
        <v>-0.002459151234910917</v>
      </c>
      <c r="P2532" s="1">
        <v>0.001459600551286133</v>
      </c>
      <c r="Q2532" s="1">
        <v>-0.01282645694068341</v>
      </c>
      <c r="R2532" s="1">
        <v>-0.02637796154831418</v>
      </c>
      <c r="S2532" s="1">
        <v>-0.0004690188075308077</v>
      </c>
      <c r="T2532" s="1">
        <v>-0.009624928927503218</v>
      </c>
      <c r="U2532" s="1">
        <v>-0.01125309221333914</v>
      </c>
      <c r="V2532" s="1">
        <v>0.010611704079178</v>
      </c>
      <c r="W2532" s="1">
        <v>-0.005165239398604027</v>
      </c>
      <c r="X2532" s="1">
        <v>0.03053912522270408</v>
      </c>
      <c r="Y2532" s="1">
        <v>0.0004931190744490443</v>
      </c>
      <c r="Z2532" s="1">
        <v>-0.001683748955482289</v>
      </c>
      <c r="AA2532" s="1">
        <v>0.001997741553547261</v>
      </c>
      <c r="AB2532" s="1">
        <v>-0.007320992576771879</v>
      </c>
      <c r="AC2532" s="1">
        <v>0.004615623361084342</v>
      </c>
    </row>
    <row r="2533" spans="1:29">
      <c r="A2533" s="11">
        <v>40168</v>
      </c>
      <c r="B2533" s="1">
        <v>0.0214063053986755</v>
      </c>
      <c r="C2533" s="1">
        <v>-0.002855435960960384</v>
      </c>
      <c r="D2533" s="1">
        <v>-0.001683217801146997</v>
      </c>
      <c r="E2533" s="1">
        <v>-0.03533871259514298</v>
      </c>
      <c r="F2533" s="1">
        <v>0.01263409958873085</v>
      </c>
      <c r="G2533" s="1">
        <v>0.03035413886022242</v>
      </c>
      <c r="H2533" s="1">
        <v>-0.004732311525401656</v>
      </c>
      <c r="I2533" s="1">
        <v>-0.006820709088648846</v>
      </c>
      <c r="J2533" s="1">
        <v>-0.03990226032390087</v>
      </c>
      <c r="K2533" s="1">
        <v>-0.004746551593781123</v>
      </c>
      <c r="L2533" s="1">
        <v>-0.006275108180942235</v>
      </c>
      <c r="M2533" s="1">
        <v>0.004489653519484937</v>
      </c>
      <c r="N2533" s="1">
        <v>-0.008906882845536757</v>
      </c>
      <c r="O2533" s="1">
        <v>-0.03503542395439818</v>
      </c>
      <c r="P2533" s="1">
        <v>0.009713400592007204</v>
      </c>
      <c r="Q2533" s="1">
        <v>-0.006159276229130484</v>
      </c>
      <c r="R2533" s="1">
        <v>0.009229348957282779</v>
      </c>
      <c r="S2533" s="1">
        <v>-0.006100675142015288</v>
      </c>
      <c r="T2533" s="1">
        <v>0.0001863046100794019</v>
      </c>
      <c r="U2533" s="1">
        <v>-0.004064662555570031</v>
      </c>
      <c r="V2533" s="1">
        <v>-0.004253363465626769</v>
      </c>
      <c r="W2533" s="1">
        <v>0.003677902560535795</v>
      </c>
      <c r="X2533" s="1">
        <v>-0.009264850384845258</v>
      </c>
      <c r="Y2533" s="1">
        <v>-0.001289209061156593</v>
      </c>
      <c r="Z2533" s="1">
        <v>-0.01304922029391098</v>
      </c>
      <c r="AA2533" s="1">
        <v>0.03656054410746568</v>
      </c>
      <c r="AB2533" s="1">
        <v>-0.005736234516464322</v>
      </c>
      <c r="AC2533" s="1">
        <v>0.003927978848023317</v>
      </c>
    </row>
    <row r="2534" spans="1:29">
      <c r="A2534" s="11">
        <v>40169</v>
      </c>
      <c r="B2534" s="1">
        <v>0.01666163021590172</v>
      </c>
      <c r="C2534" s="1">
        <v>0.02425495790400545</v>
      </c>
      <c r="D2534" s="1">
        <v>-0.007574210222355493</v>
      </c>
      <c r="E2534" s="1">
        <v>0.006832486013859329</v>
      </c>
      <c r="F2534" s="1">
        <v>-0.01264009024397617</v>
      </c>
      <c r="G2534" s="1">
        <v>-0.01468901346293194</v>
      </c>
      <c r="H2534" s="1">
        <v>0.0171420284486048</v>
      </c>
      <c r="I2534" s="1">
        <v>-0.003751295280210676</v>
      </c>
      <c r="J2534" s="1">
        <v>0.03864390189807621</v>
      </c>
      <c r="K2534" s="1">
        <v>-0.003052454384534053</v>
      </c>
      <c r="L2534" s="1">
        <v>-0.003067365562556823</v>
      </c>
      <c r="M2534" s="1">
        <v>0.01191830553759643</v>
      </c>
      <c r="N2534" s="1">
        <v>0.005923286374145853</v>
      </c>
      <c r="O2534" s="1">
        <v>-0.007811698907759679</v>
      </c>
      <c r="P2534" s="1">
        <v>0.01010096464402754</v>
      </c>
      <c r="Q2534" s="1">
        <v>0.0009485247929699181</v>
      </c>
      <c r="R2534" s="1">
        <v>0.002212571287390386</v>
      </c>
      <c r="S2534" s="1">
        <v>0.0644477481216239</v>
      </c>
      <c r="T2534" s="1">
        <v>0.009413775692650894</v>
      </c>
      <c r="U2534" s="1">
        <v>-0.00190444857887262</v>
      </c>
      <c r="V2534" s="1">
        <v>0.003069894624810665</v>
      </c>
      <c r="W2534" s="1">
        <v>0.001993544156467131</v>
      </c>
      <c r="X2534" s="1">
        <v>-0.001925516714669673</v>
      </c>
      <c r="Y2534" s="1">
        <v>0.003455205188079624</v>
      </c>
      <c r="Z2534" s="1">
        <v>0.03831602678479418</v>
      </c>
      <c r="AA2534" s="1">
        <v>-0.0064590839078561</v>
      </c>
      <c r="AB2534" s="1">
        <v>0.04519252581564381</v>
      </c>
      <c r="AC2534" s="1">
        <v>0.001992861422562164</v>
      </c>
    </row>
    <row r="2535" spans="1:29">
      <c r="A2535" s="11">
        <v>40170</v>
      </c>
      <c r="B2535" s="1">
        <v>0.01257457573848586</v>
      </c>
      <c r="C2535" s="1">
        <v>0.004275611119150424</v>
      </c>
      <c r="D2535" s="1">
        <v>0.01282276196112675</v>
      </c>
      <c r="E2535" s="1">
        <v>0.006786025971892595</v>
      </c>
      <c r="F2535" s="1">
        <v>0.005344652359813074</v>
      </c>
      <c r="G2535" s="1">
        <v>0.02440269819525764</v>
      </c>
      <c r="H2535" s="1">
        <v>0.02177379691393266</v>
      </c>
      <c r="I2535" s="1">
        <v>0.0266012043905921</v>
      </c>
      <c r="J2535" s="1">
        <v>0.07686915467429678</v>
      </c>
      <c r="K2535" s="1">
        <v>0.01148114289609126</v>
      </c>
      <c r="L2535" s="1">
        <v>0.0325086662982752</v>
      </c>
      <c r="M2535" s="1">
        <v>0.01357776898644181</v>
      </c>
      <c r="N2535" s="1">
        <v>0.02984737885831623</v>
      </c>
      <c r="O2535" s="1">
        <v>0.03208715367989901</v>
      </c>
      <c r="P2535" s="1">
        <v>-0.0009523930288531934</v>
      </c>
      <c r="Q2535" s="1">
        <v>0.01541703057334409</v>
      </c>
      <c r="R2535" s="1">
        <v>0.04611463095468915</v>
      </c>
      <c r="S2535" s="1">
        <v>0.05034361573899981</v>
      </c>
      <c r="T2535" s="1">
        <v>0.02033767795660357</v>
      </c>
      <c r="U2535" s="1">
        <v>0.03807332217658699</v>
      </c>
      <c r="V2535" s="1">
        <v>0.02737953016624628</v>
      </c>
      <c r="W2535" s="1">
        <v>0.01925252850026182</v>
      </c>
      <c r="X2535" s="1">
        <v>0.02852228561339976</v>
      </c>
      <c r="Y2535" s="1">
        <v>0.01366021086625047</v>
      </c>
      <c r="Z2535" s="1">
        <v>0.04651767183839373</v>
      </c>
      <c r="AA2535" s="1">
        <v>0.003506193629938315</v>
      </c>
      <c r="AB2535" s="1">
        <v>0.03206718734571168</v>
      </c>
      <c r="AC2535" s="1">
        <v>0.0218062748405905</v>
      </c>
    </row>
    <row r="2536" spans="1:29">
      <c r="A2536" s="11">
        <v>40171</v>
      </c>
      <c r="B2536" s="1">
        <v>0.005038652014452527</v>
      </c>
      <c r="C2536" s="1">
        <v>0.004584788030674414</v>
      </c>
      <c r="D2536" s="1">
        <v>-0.007840478792773609</v>
      </c>
      <c r="E2536" s="1">
        <v>-0.008461269932534599</v>
      </c>
      <c r="F2536" s="1">
        <v>-0.02410790861606216</v>
      </c>
      <c r="G2536" s="1">
        <v>0.00569083766122902</v>
      </c>
      <c r="H2536" s="1">
        <v>0.0151224288741596</v>
      </c>
      <c r="I2536" s="1">
        <v>0.01200941266534139</v>
      </c>
      <c r="J2536" s="1">
        <v>0.03096475781685437</v>
      </c>
      <c r="K2536" s="1">
        <v>0.005107917520113414</v>
      </c>
      <c r="L2536" s="1">
        <v>0.003115597478038801</v>
      </c>
      <c r="M2536" s="1">
        <v>-0.005003235615056778</v>
      </c>
      <c r="N2536" s="1">
        <v>0.008872244949202246</v>
      </c>
      <c r="O2536" s="1">
        <v>0.02187775545988613</v>
      </c>
      <c r="P2536" s="1">
        <v>-0.0009533009460285236</v>
      </c>
      <c r="Q2536" s="1">
        <v>0.01569194130387408</v>
      </c>
      <c r="R2536" s="1">
        <v>0.009472777218254791</v>
      </c>
      <c r="S2536" s="1">
        <v>0.001689272742199543</v>
      </c>
      <c r="T2536" s="1">
        <v>0.004095036433360288</v>
      </c>
      <c r="U2536" s="1">
        <v>0.01444335907326733</v>
      </c>
      <c r="V2536" s="1">
        <v>0.01483078107481517</v>
      </c>
      <c r="W2536" s="1">
        <v>0.002427313963347721</v>
      </c>
      <c r="X2536" s="1">
        <v>0.04467821494096191</v>
      </c>
      <c r="Y2536" s="1">
        <v>0.01067635809241763</v>
      </c>
      <c r="Z2536" s="1">
        <v>0.01912096566630517</v>
      </c>
      <c r="AA2536" s="1">
        <v>0.03330198791433014</v>
      </c>
      <c r="AB2536" s="1">
        <v>0.02852423385309666</v>
      </c>
      <c r="AC2536" s="1">
        <v>0.001297969503788243</v>
      </c>
    </row>
    <row r="2537" spans="1:29">
      <c r="A2537" s="11">
        <v>40176</v>
      </c>
      <c r="B2537" s="1">
        <v>-0.002633302416051753</v>
      </c>
      <c r="C2537" s="1">
        <v>0.002689571594082896</v>
      </c>
      <c r="D2537" s="1">
        <v>0.01143843295812075</v>
      </c>
      <c r="E2537" s="1">
        <v>-0.02892679263811715</v>
      </c>
      <c r="F2537" s="1">
        <v>-0.03179747765862562</v>
      </c>
      <c r="G2537" s="1">
        <v>0.01746171037729316</v>
      </c>
      <c r="H2537" s="1">
        <v>-0.003575161340811928</v>
      </c>
      <c r="I2537" s="1">
        <v>-0.008008622656784814</v>
      </c>
      <c r="J2537" s="1">
        <v>0.02434416997982058</v>
      </c>
      <c r="K2537" s="1">
        <v>-0.002446799417736956</v>
      </c>
      <c r="L2537" s="1">
        <v>-0.005652732485883716</v>
      </c>
      <c r="M2537" s="1">
        <v>-0.0003246663049361054</v>
      </c>
      <c r="N2537" s="1">
        <v>0.001368190748239462</v>
      </c>
      <c r="O2537" s="1">
        <v>-0.004976696406574721</v>
      </c>
      <c r="P2537" s="1">
        <v>0.001908421191784582</v>
      </c>
      <c r="Q2537" s="1">
        <v>-0.01327847718852859</v>
      </c>
      <c r="R2537" s="1">
        <v>0.003669967100091931</v>
      </c>
      <c r="S2537" s="1">
        <v>0.004848191571752425</v>
      </c>
      <c r="T2537" s="1">
        <v>0.0004730736521427747</v>
      </c>
      <c r="U2537" s="1">
        <v>-0.001207992052930429</v>
      </c>
      <c r="V2537" s="1">
        <v>-0.02121877923773818</v>
      </c>
      <c r="W2537" s="1">
        <v>0.007631639972730753</v>
      </c>
      <c r="X2537" s="1">
        <v>0.008014697783790492</v>
      </c>
      <c r="Y2537" s="1">
        <v>-0.0008863224111101964</v>
      </c>
      <c r="Z2537" s="1">
        <v>0.01047746353080137</v>
      </c>
      <c r="AA2537" s="1">
        <v>0.01169383725247464</v>
      </c>
      <c r="AB2537" s="1">
        <v>0.005447278609882922</v>
      </c>
      <c r="AC2537" s="1">
        <v>-0.01915347154237901</v>
      </c>
    </row>
    <row r="2538" spans="1:29">
      <c r="A2538" s="11">
        <v>40177</v>
      </c>
      <c r="B2538" s="1">
        <v>-0.003401816424143167</v>
      </c>
      <c r="C2538" s="1">
        <v>0.007396451665335091</v>
      </c>
      <c r="D2538" s="1">
        <v>0.01352844344656634</v>
      </c>
      <c r="E2538" s="1">
        <v>0.01087265042604968</v>
      </c>
      <c r="F2538" s="1">
        <v>-0.00767655931839184</v>
      </c>
      <c r="G2538" s="1">
        <v>0.02502781405351828</v>
      </c>
      <c r="H2538" s="1">
        <v>-0.01638589264805035</v>
      </c>
      <c r="I2538" s="1">
        <v>-0.002622392599675227</v>
      </c>
      <c r="J2538" s="1">
        <v>-0.01296310138799661</v>
      </c>
      <c r="K2538" s="1">
        <v>0.00415103935275507</v>
      </c>
      <c r="L2538" s="1">
        <v>0.001105852419227338</v>
      </c>
      <c r="M2538" s="1">
        <v>-0.005840946397269287</v>
      </c>
      <c r="N2538" s="1">
        <v>-0.02146778662604665</v>
      </c>
      <c r="O2538" s="1">
        <v>0.004482632815939525</v>
      </c>
      <c r="P2538" s="1">
        <v>-0.01619051013515482</v>
      </c>
      <c r="Q2538" s="1">
        <v>-0.006050855068460148</v>
      </c>
      <c r="R2538" s="1">
        <v>-0.00388800423292357</v>
      </c>
      <c r="S2538" s="1">
        <v>-0.00104869613189329</v>
      </c>
      <c r="T2538" s="1">
        <v>0.001891952324158952</v>
      </c>
      <c r="U2538" s="1">
        <v>0.001209453062618548</v>
      </c>
      <c r="V2538" s="1">
        <v>-0.01202945565110147</v>
      </c>
      <c r="W2538" s="1">
        <v>-0.003917576002013479</v>
      </c>
      <c r="X2538" s="1">
        <v>6.379886741814111E-05</v>
      </c>
      <c r="Y2538" s="1">
        <v>0.004990721159810585</v>
      </c>
      <c r="Z2538" s="1">
        <v>-0.01165474049214266</v>
      </c>
      <c r="AA2538" s="1">
        <v>0.01528344353038458</v>
      </c>
      <c r="AB2538" s="1">
        <v>0.01231398058957245</v>
      </c>
      <c r="AC2538" s="1">
        <v>0.0003670670525786068</v>
      </c>
    </row>
    <row r="2539" spans="1:29">
      <c r="A2539" s="11">
        <v>40178</v>
      </c>
      <c r="B2539" s="1">
        <v>0.007947716809377559</v>
      </c>
      <c r="C2539" s="1">
        <v>0.02557729085741633</v>
      </c>
      <c r="D2539" s="1">
        <v>0.008068381618822951</v>
      </c>
      <c r="E2539" s="1">
        <v>-0.01267144099282513</v>
      </c>
      <c r="F2539" s="1">
        <v>0.007911626866060617</v>
      </c>
      <c r="G2539" s="1">
        <v>0.01565766431083926</v>
      </c>
      <c r="H2539" s="1">
        <v>0.005107108161837015</v>
      </c>
      <c r="I2539" s="1">
        <v>0.005760717745860067</v>
      </c>
      <c r="J2539" s="1">
        <v>0.005941226813968026</v>
      </c>
      <c r="K2539" s="1">
        <v>-0.004885395127744663</v>
      </c>
      <c r="L2539" s="1">
        <v>0.008178714633993334</v>
      </c>
      <c r="M2539" s="1">
        <v>-0.001469113620070406</v>
      </c>
      <c r="N2539" s="1">
        <v>0.0003989507774122547</v>
      </c>
      <c r="O2539" s="1">
        <v>0.01545456793731237</v>
      </c>
      <c r="P2539" s="1">
        <v>-0.001452186867144767</v>
      </c>
      <c r="Q2539" s="1">
        <v>0.003064919162909296</v>
      </c>
      <c r="R2539" s="1">
        <v>0.01347542458602113</v>
      </c>
      <c r="S2539" s="1">
        <v>0.01511959241094263</v>
      </c>
      <c r="T2539" s="1">
        <v>0.02009618438765171</v>
      </c>
      <c r="U2539" s="1">
        <v>0.00500475605870343</v>
      </c>
      <c r="V2539" s="1">
        <v>-0.004289634423361832</v>
      </c>
      <c r="W2539" s="1">
        <v>-0.01300527366392235</v>
      </c>
      <c r="X2539" s="1">
        <v>0.006932891749028114</v>
      </c>
      <c r="Y2539" s="1">
        <v>0.01633256182410769</v>
      </c>
      <c r="Z2539" s="1">
        <v>0.004716812160687311</v>
      </c>
      <c r="AA2539" s="1">
        <v>-0.02383200119620477</v>
      </c>
      <c r="AB2539" s="1">
        <v>-0.0006084847304271834</v>
      </c>
      <c r="AC2539" s="1">
        <v>-0.001981276017500311</v>
      </c>
    </row>
    <row r="2540" spans="1:29">
      <c r="A2540" s="11">
        <v>40182</v>
      </c>
      <c r="B2540" s="1">
        <v>0.002931564327949943</v>
      </c>
      <c r="C2540" s="1">
        <v>0.02391611133014826</v>
      </c>
      <c r="D2540" s="1">
        <v>-0.007051739598916917</v>
      </c>
      <c r="E2540" s="1">
        <v>0.007461739209572826</v>
      </c>
      <c r="F2540" s="1">
        <v>-0.003881156682900455</v>
      </c>
      <c r="G2540" s="1">
        <v>0.03129070907368514</v>
      </c>
      <c r="H2540" s="1">
        <v>0.004234179913281011</v>
      </c>
      <c r="I2540" s="1">
        <v>0.002026613076518302</v>
      </c>
      <c r="J2540" s="1">
        <v>0.01647511436595672</v>
      </c>
      <c r="K2540" s="1">
        <v>-0.0003775661779901185</v>
      </c>
      <c r="L2540" s="1">
        <v>0.0044209455092592</v>
      </c>
      <c r="M2540" s="1">
        <v>0.02860405742168481</v>
      </c>
      <c r="N2540" s="1">
        <v>0.01136355125754318</v>
      </c>
      <c r="O2540" s="1">
        <v>0.04533475750065841</v>
      </c>
      <c r="P2540" s="1">
        <v>-0.0130875552404599</v>
      </c>
      <c r="Q2540" s="1">
        <v>0.008022258436954033</v>
      </c>
      <c r="R2540" s="1">
        <v>-0.01380060951777784</v>
      </c>
      <c r="S2540" s="1">
        <v>0.02441066802813885</v>
      </c>
      <c r="T2540" s="1">
        <v>0.0097839594744078</v>
      </c>
      <c r="U2540" s="1">
        <v>0.00437896154223183</v>
      </c>
      <c r="V2540" s="1">
        <v>-0.0009608522017384713</v>
      </c>
      <c r="W2540" s="1">
        <v>0.008713573113991124</v>
      </c>
      <c r="X2540" s="1">
        <v>0.04409068438153319</v>
      </c>
      <c r="Y2540" s="1">
        <v>0.00575487405120656</v>
      </c>
      <c r="Z2540" s="1">
        <v>0.02598361618331002</v>
      </c>
      <c r="AA2540" s="1">
        <v>-0.001299907989908533</v>
      </c>
      <c r="AB2540" s="1">
        <v>0.007424746055144649</v>
      </c>
      <c r="AC2540" s="1">
        <v>0.0202942854308954</v>
      </c>
    </row>
    <row r="2541" spans="1:29">
      <c r="A2541" s="11">
        <v>40183</v>
      </c>
      <c r="B2541" s="1">
        <v>0.02086496162394291</v>
      </c>
      <c r="C2541" s="1">
        <v>-0.01505985876373372</v>
      </c>
      <c r="D2541" s="1">
        <v>0.001498151309089479</v>
      </c>
      <c r="E2541" s="1">
        <v>-0.01792317740281146</v>
      </c>
      <c r="F2541" s="1">
        <v>0.03090668243495998</v>
      </c>
      <c r="G2541" s="1">
        <v>-0.03337551887853729</v>
      </c>
      <c r="H2541" s="1">
        <v>0.008794266389869909</v>
      </c>
      <c r="I2541" s="1">
        <v>0.000879639389975706</v>
      </c>
      <c r="J2541" s="1">
        <v>0.07155953344634214</v>
      </c>
      <c r="K2541" s="1">
        <v>-0.003211362109495242</v>
      </c>
      <c r="L2541" s="1">
        <v>0.003349104894447175</v>
      </c>
      <c r="M2541" s="1">
        <v>0.003813750222960932</v>
      </c>
      <c r="N2541" s="1">
        <v>0.009856365076452711</v>
      </c>
      <c r="O2541" s="1">
        <v>0.01840979693996592</v>
      </c>
      <c r="P2541" s="1">
        <v>0.01473469515802694</v>
      </c>
      <c r="Q2541" s="1">
        <v>0.01751654355005861</v>
      </c>
      <c r="R2541" s="1">
        <v>-0.004462859585211865</v>
      </c>
      <c r="S2541" s="1">
        <v>0.02806927240930079</v>
      </c>
      <c r="T2541" s="1">
        <v>0.0003711452005219495</v>
      </c>
      <c r="U2541" s="1">
        <v>0.004787060025153167</v>
      </c>
      <c r="V2541" s="1">
        <v>0.03005257695965069</v>
      </c>
      <c r="W2541" s="1">
        <v>0.07753477640079898</v>
      </c>
      <c r="X2541" s="1">
        <v>-0.01742376672365353</v>
      </c>
      <c r="Y2541" s="1">
        <v>0.01457460216234918</v>
      </c>
      <c r="Z2541" s="1">
        <v>0.02422084655222312</v>
      </c>
      <c r="AA2541" s="1">
        <v>0.02050653176132777</v>
      </c>
      <c r="AB2541" s="1">
        <v>0.007369859839150505</v>
      </c>
      <c r="AC2541" s="1">
        <v>0.01578247642901109</v>
      </c>
    </row>
    <row r="2542" spans="1:29">
      <c r="A2542" s="11">
        <v>40184</v>
      </c>
      <c r="B2542" s="1">
        <v>-0.01678502323458619</v>
      </c>
      <c r="C2542" s="1">
        <v>-0.0150554951377101</v>
      </c>
      <c r="D2542" s="1">
        <v>-0.009095989003991334</v>
      </c>
      <c r="E2542" s="1">
        <v>0.04042236506293828</v>
      </c>
      <c r="F2542" s="1">
        <v>0.02564834958717976</v>
      </c>
      <c r="G2542" s="1">
        <v>-0.008344632601887891</v>
      </c>
      <c r="H2542" s="1">
        <v>-0.00668731354364227</v>
      </c>
      <c r="I2542" s="1">
        <v>0.0006735136475828352</v>
      </c>
      <c r="J2542" s="1">
        <v>-0.02368715476991434</v>
      </c>
      <c r="K2542" s="1">
        <v>0.005685053680404062</v>
      </c>
      <c r="L2542" s="1">
        <v>-0.01459182998678321</v>
      </c>
      <c r="M2542" s="1">
        <v>-0.001424654846004292</v>
      </c>
      <c r="N2542" s="1">
        <v>0.00234216817819588</v>
      </c>
      <c r="O2542" s="1">
        <v>0.02398633900829417</v>
      </c>
      <c r="P2542" s="1">
        <v>-0.006776378549889328</v>
      </c>
      <c r="Q2542" s="1">
        <v>0.01262155385974562</v>
      </c>
      <c r="R2542" s="1">
        <v>0.01615764430046318</v>
      </c>
      <c r="S2542" s="1">
        <v>-0.02435655749527998</v>
      </c>
      <c r="T2542" s="1">
        <v>0.005999037658675821</v>
      </c>
      <c r="U2542" s="1">
        <v>0.01029427051450571</v>
      </c>
      <c r="V2542" s="1">
        <v>0.01297791455100894</v>
      </c>
      <c r="W2542" s="1">
        <v>0.01564260366899561</v>
      </c>
      <c r="X2542" s="1">
        <v>0.001539137837408999</v>
      </c>
      <c r="Y2542" s="1">
        <v>0.04639433689446859</v>
      </c>
      <c r="Z2542" s="1">
        <v>-0.01086131060034068</v>
      </c>
      <c r="AA2542" s="1">
        <v>0.01609620239155607</v>
      </c>
      <c r="AB2542" s="1">
        <v>-0.01067398145798082</v>
      </c>
      <c r="AC2542" s="1">
        <v>-0.02021992463667011</v>
      </c>
    </row>
    <row r="2543" spans="1:29">
      <c r="A2543" s="11">
        <v>40185</v>
      </c>
      <c r="B2543" s="1">
        <v>0.007079592088041098</v>
      </c>
      <c r="C2543" s="1">
        <v>-0.01940437034332287</v>
      </c>
      <c r="D2543" s="1">
        <v>-0.004106652897772012</v>
      </c>
      <c r="E2543" s="1">
        <v>-0.008263318087644467</v>
      </c>
      <c r="F2543" s="1">
        <v>-0.01548419345906105</v>
      </c>
      <c r="G2543" s="1">
        <v>-0.01397369848326002</v>
      </c>
      <c r="H2543" s="1">
        <v>0.02512610582676733</v>
      </c>
      <c r="I2543" s="1">
        <v>0.002604893141768594</v>
      </c>
      <c r="J2543" s="1">
        <v>0.02396950991592872</v>
      </c>
      <c r="K2543" s="1">
        <v>-0.002072636792357585</v>
      </c>
      <c r="L2543" s="1">
        <v>-0.02247271487545854</v>
      </c>
      <c r="M2543" s="1">
        <v>-0.01569437778608418</v>
      </c>
      <c r="N2543" s="1">
        <v>-0.003115795196473314</v>
      </c>
      <c r="O2543" s="1">
        <v>-0.01905376998099384</v>
      </c>
      <c r="P2543" s="1">
        <v>-0.009746624928944847</v>
      </c>
      <c r="Q2543" s="1">
        <v>0.001062803209559871</v>
      </c>
      <c r="R2543" s="1">
        <v>0.0165899620098573</v>
      </c>
      <c r="S2543" s="1">
        <v>-0.02717947727946035</v>
      </c>
      <c r="T2543" s="1">
        <v>-0.005594848693323162</v>
      </c>
      <c r="U2543" s="1">
        <v>0.03688425072949486</v>
      </c>
      <c r="V2543" s="1">
        <v>-0.01522789880701725</v>
      </c>
      <c r="W2543" s="1">
        <v>0.003513482222310182</v>
      </c>
      <c r="X2543" s="1">
        <v>-0.03418169697636109</v>
      </c>
      <c r="Y2543" s="1">
        <v>0.004135516910588333</v>
      </c>
      <c r="Z2543" s="1">
        <v>0.01207092050650216</v>
      </c>
      <c r="AA2543" s="1">
        <v>0.02486433778225394</v>
      </c>
      <c r="AB2543" s="1">
        <v>-0.01127423017905538</v>
      </c>
      <c r="AC2543" s="1">
        <v>-0.0177407592147153</v>
      </c>
    </row>
    <row r="2544" spans="1:29">
      <c r="A2544" s="11">
        <v>40186</v>
      </c>
      <c r="B2544" s="1">
        <v>0.01306286475009411</v>
      </c>
      <c r="C2544" s="1">
        <v>0.01696164118183896</v>
      </c>
      <c r="D2544" s="1">
        <v>0.002213402551006105</v>
      </c>
      <c r="E2544" s="1">
        <v>-0.00277742153139604</v>
      </c>
      <c r="F2544" s="1">
        <v>0.004331356140441223</v>
      </c>
      <c r="G2544" s="1">
        <v>0.01346712381378246</v>
      </c>
      <c r="H2544" s="1">
        <v>0.005629203382472303</v>
      </c>
      <c r="I2544" s="1">
        <v>0.001313647899241488</v>
      </c>
      <c r="J2544" s="1">
        <v>-0.01056237330271703</v>
      </c>
      <c r="K2544" s="1">
        <v>0.004342920932605132</v>
      </c>
      <c r="L2544" s="1">
        <v>-0.0240989721249395</v>
      </c>
      <c r="M2544" s="1">
        <v>0.01707224148757458</v>
      </c>
      <c r="N2544" s="1">
        <v>0.002148827175828538</v>
      </c>
      <c r="O2544" s="1">
        <v>8.656948264218478E-05</v>
      </c>
      <c r="P2544" s="1">
        <v>-0.003936969527822187</v>
      </c>
      <c r="Q2544" s="1">
        <v>-0.007430065715622325</v>
      </c>
      <c r="R2544" s="1">
        <v>-0.002621972262778605</v>
      </c>
      <c r="S2544" s="1">
        <v>-0.01138231995088634</v>
      </c>
      <c r="T2544" s="1">
        <v>-0.002987364740949627</v>
      </c>
      <c r="U2544" s="1">
        <v>0.02493301932351177</v>
      </c>
      <c r="V2544" s="1">
        <v>0.01685132283652613</v>
      </c>
      <c r="W2544" s="1">
        <v>0.004988208812890971</v>
      </c>
      <c r="X2544" s="1">
        <v>0.005474399372844774</v>
      </c>
      <c r="Y2544" s="1">
        <v>-0.0005401291602437075</v>
      </c>
      <c r="Z2544" s="1">
        <v>-0.002077672217814408</v>
      </c>
      <c r="AA2544" s="1">
        <v>-0.009234337635977585</v>
      </c>
      <c r="AB2544" s="1">
        <v>-0.008827490282221184</v>
      </c>
      <c r="AC2544" s="1">
        <v>-0.01503848984045908</v>
      </c>
    </row>
    <row r="2545" spans="1:29">
      <c r="A2545" s="11">
        <v>40189</v>
      </c>
      <c r="B2545" s="1">
        <v>0.03292483389240752</v>
      </c>
      <c r="C2545" s="1">
        <v>-0.002620872124784124</v>
      </c>
      <c r="D2545" s="1">
        <v>-0.000242061000708893</v>
      </c>
      <c r="E2545" s="1">
        <v>0.003518058012895953</v>
      </c>
      <c r="F2545" s="1">
        <v>0.005066752581497802</v>
      </c>
      <c r="G2545" s="1">
        <v>-0.006257746105586492</v>
      </c>
      <c r="H2545" s="1">
        <v>0.008513190697939654</v>
      </c>
      <c r="I2545" s="1">
        <v>-0.004023267587387913</v>
      </c>
      <c r="J2545" s="1">
        <v>-0.009232508596110911</v>
      </c>
      <c r="K2545" s="1">
        <v>0.0005640090067497994</v>
      </c>
      <c r="L2545" s="1">
        <v>0.01032827724356333</v>
      </c>
      <c r="M2545" s="1">
        <v>0.009817703936380262</v>
      </c>
      <c r="N2545" s="1">
        <v>0.0003900506757226196</v>
      </c>
      <c r="O2545" s="1">
        <v>0.002854918969263931</v>
      </c>
      <c r="P2545" s="1">
        <v>-0.0009879770640689456</v>
      </c>
      <c r="Q2545" s="1">
        <v>0.000658319496392723</v>
      </c>
      <c r="R2545" s="1">
        <v>-0.01962565478983713</v>
      </c>
      <c r="S2545" s="1">
        <v>0.01360670857976265</v>
      </c>
      <c r="T2545" s="1">
        <v>-0.008245598100005691</v>
      </c>
      <c r="U2545" s="1">
        <v>0.02044392177770082</v>
      </c>
      <c r="V2545" s="1">
        <v>-0.0001585757858447723</v>
      </c>
      <c r="W2545" s="1">
        <v>0.005631326221100075</v>
      </c>
      <c r="X2545" s="1">
        <v>0.0004430118298441865</v>
      </c>
      <c r="Y2545" s="1">
        <v>-0.0002363309211328435</v>
      </c>
      <c r="Z2545" s="1">
        <v>7.698897492236512E-05</v>
      </c>
      <c r="AA2545" s="1">
        <v>-0.008084644439522615</v>
      </c>
      <c r="AB2545" s="1">
        <v>0.02412136520592401</v>
      </c>
      <c r="AC2545" s="1">
        <v>-0.009954529463561457</v>
      </c>
    </row>
    <row r="2546" spans="1:29">
      <c r="A2546" s="11">
        <v>40190</v>
      </c>
      <c r="B2546" s="1">
        <v>-9.53442988569364E-05</v>
      </c>
      <c r="C2546" s="1">
        <v>-0.0005578541151092242</v>
      </c>
      <c r="D2546" s="1">
        <v>0.00853379696694212</v>
      </c>
      <c r="E2546" s="1">
        <v>-0.007741685847139967</v>
      </c>
      <c r="F2546" s="1">
        <v>0.00779036199704608</v>
      </c>
      <c r="G2546" s="1">
        <v>-0.04330245067859195</v>
      </c>
      <c r="H2546" s="1">
        <v>-0.01110074578037268</v>
      </c>
      <c r="I2546" s="1">
        <v>-0.007581399603120875</v>
      </c>
      <c r="J2546" s="1">
        <v>-0.02242270786956202</v>
      </c>
      <c r="K2546" s="1">
        <v>-0.01484415484511392</v>
      </c>
      <c r="L2546" s="1">
        <v>0.03908206173468076</v>
      </c>
      <c r="M2546" s="1">
        <v>-0.002822837324079175</v>
      </c>
      <c r="N2546" s="1">
        <v>-0.02552640998856681</v>
      </c>
      <c r="O2546" s="1">
        <v>0.02846768437931568</v>
      </c>
      <c r="P2546" s="1">
        <v>0.01335328326274787</v>
      </c>
      <c r="Q2546" s="1">
        <v>-0.0210032659338335</v>
      </c>
      <c r="R2546" s="1">
        <v>0.002635353857195488</v>
      </c>
      <c r="S2546" s="1">
        <v>-0.03325087753425404</v>
      </c>
      <c r="T2546" s="1">
        <v>-0.02822862742855203</v>
      </c>
      <c r="U2546" s="1">
        <v>-0.02679000822478517</v>
      </c>
      <c r="V2546" s="1">
        <v>-0.001841702200553907</v>
      </c>
      <c r="W2546" s="1">
        <v>-0.02287406280798132</v>
      </c>
      <c r="X2546" s="1">
        <v>-0.004872535476579176</v>
      </c>
      <c r="Y2546" s="1">
        <v>0.006148398279776535</v>
      </c>
      <c r="Z2546" s="1">
        <v>-0.03538922619953733</v>
      </c>
      <c r="AA2546" s="1">
        <v>-0.002559420441742288</v>
      </c>
      <c r="AB2546" s="1">
        <v>-0.02270771589031695</v>
      </c>
      <c r="AC2546" s="1">
        <v>0.04898712065939304</v>
      </c>
    </row>
    <row r="2547" spans="1:29">
      <c r="A2547" s="11">
        <v>40191</v>
      </c>
      <c r="B2547" s="1">
        <v>-0.008577105165070931</v>
      </c>
      <c r="C2547" s="1">
        <v>0.003585514754315344</v>
      </c>
      <c r="D2547" s="1">
        <v>-0.003630561278675226</v>
      </c>
      <c r="E2547" s="1">
        <v>0.006477195391545898</v>
      </c>
      <c r="F2547" s="1">
        <v>0.01550221234748683</v>
      </c>
      <c r="G2547" s="1">
        <v>-0.01235176204550226</v>
      </c>
      <c r="H2547" s="1">
        <v>-0.00491123055939735</v>
      </c>
      <c r="I2547" s="1">
        <v>-0.003480418848910705</v>
      </c>
      <c r="J2547" s="1">
        <v>0.01966028658030727</v>
      </c>
      <c r="K2547" s="1">
        <v>0.001335097581677935</v>
      </c>
      <c r="L2547" s="1">
        <v>0.03732171088870473</v>
      </c>
      <c r="M2547" s="1">
        <v>0.01808477863958236</v>
      </c>
      <c r="N2547" s="1">
        <v>-0.004398997292585638</v>
      </c>
      <c r="O2547" s="1">
        <v>-0.03237699322325494</v>
      </c>
      <c r="P2547" s="1">
        <v>0.009272579576001583</v>
      </c>
      <c r="Q2547" s="1">
        <v>0.003652514987053657</v>
      </c>
      <c r="R2547" s="1">
        <v>0.003919256397018733</v>
      </c>
      <c r="S2547" s="1">
        <v>0.03225825411052496</v>
      </c>
      <c r="T2547" s="1">
        <v>-0.01239102508634005</v>
      </c>
      <c r="U2547" s="1">
        <v>0.01851116674229258</v>
      </c>
      <c r="V2547" s="1">
        <v>-0.01526913584401302</v>
      </c>
      <c r="W2547" s="1">
        <v>0.0130645360978201</v>
      </c>
      <c r="X2547" s="1">
        <v>-0.001716889938809252</v>
      </c>
      <c r="Y2547" s="1">
        <v>0.0005040442655328548</v>
      </c>
      <c r="Z2547" s="1">
        <v>0.02190071735532229</v>
      </c>
      <c r="AA2547" s="1">
        <v>-0.007766226401667353</v>
      </c>
      <c r="AB2547" s="1">
        <v>-0.0009891163312307771</v>
      </c>
      <c r="AC2547" s="1">
        <v>0.03142085828031038</v>
      </c>
    </row>
    <row r="2548" spans="1:29">
      <c r="A2548" s="11">
        <v>40192</v>
      </c>
      <c r="B2548" s="1">
        <v>0.02480058867239521</v>
      </c>
      <c r="C2548" s="1">
        <v>-0.006350906815015267</v>
      </c>
      <c r="D2548" s="1">
        <v>0.01198518932640669</v>
      </c>
      <c r="E2548" s="1">
        <v>-0.003071582747578683</v>
      </c>
      <c r="F2548" s="1">
        <v>0.007205568307442345</v>
      </c>
      <c r="G2548" s="1">
        <v>0.0004112283357013968</v>
      </c>
      <c r="H2548" s="1">
        <v>0.01045834089489617</v>
      </c>
      <c r="I2548" s="1">
        <v>-0.003255568454380464</v>
      </c>
      <c r="J2548" s="1">
        <v>-0.0017530093775453</v>
      </c>
      <c r="K2548" s="1">
        <v>-0.0245714299980424</v>
      </c>
      <c r="L2548" s="1">
        <v>0.002328979451182933</v>
      </c>
      <c r="M2548" s="1">
        <v>0.006641490588939813</v>
      </c>
      <c r="N2548" s="1">
        <v>-0.003213667283360588</v>
      </c>
      <c r="O2548" s="1">
        <v>0.01564668546420411</v>
      </c>
      <c r="P2548" s="1">
        <v>0.01402330073807634</v>
      </c>
      <c r="Q2548" s="1">
        <v>0.03049474258632512</v>
      </c>
      <c r="R2548" s="1">
        <v>0.03040621785329756</v>
      </c>
      <c r="S2548" s="1">
        <v>-0.003104436540916189</v>
      </c>
      <c r="T2548" s="1">
        <v>-0.008525466435631568</v>
      </c>
      <c r="U2548" s="1">
        <v>0.03196254277350441</v>
      </c>
      <c r="V2548" s="1">
        <v>0.007558914123713123</v>
      </c>
      <c r="W2548" s="1">
        <v>-0.003547618271823483</v>
      </c>
      <c r="X2548" s="1">
        <v>-0.00356704234155425</v>
      </c>
      <c r="Y2548" s="1">
        <v>-0.02245223074842528</v>
      </c>
      <c r="Z2548" s="1">
        <v>0.01321863507450005</v>
      </c>
      <c r="AA2548" s="1">
        <v>0.03266870367370589</v>
      </c>
      <c r="AB2548" s="1">
        <v>0.03674387953977609</v>
      </c>
      <c r="AC2548" s="1">
        <v>0.03563479749640996</v>
      </c>
    </row>
    <row r="2549" spans="1:29">
      <c r="A2549" s="11">
        <v>40193</v>
      </c>
      <c r="B2549" s="1">
        <v>0.01097442421534844</v>
      </c>
      <c r="C2549" s="1">
        <v>-0.01350314775882799</v>
      </c>
      <c r="D2549" s="1">
        <v>0.008004627291663624</v>
      </c>
      <c r="E2549" s="1">
        <v>0.02758226945912012</v>
      </c>
      <c r="F2549" s="1">
        <v>-0.005779725756156373</v>
      </c>
      <c r="G2549" s="1">
        <v>0.03372013185329248</v>
      </c>
      <c r="H2549" s="1">
        <v>-0.010350096061985</v>
      </c>
      <c r="I2549" s="1">
        <v>0.006146556713537255</v>
      </c>
      <c r="J2549" s="1">
        <v>-0.02487541854871744</v>
      </c>
      <c r="K2549" s="1">
        <v>0.001366904265211133</v>
      </c>
      <c r="L2549" s="1">
        <v>-0.005186359436318289</v>
      </c>
      <c r="M2549" s="1">
        <v>-0.004602872416857418</v>
      </c>
      <c r="N2549" s="1">
        <v>0.01853731785472812</v>
      </c>
      <c r="O2549" s="1">
        <v>-0.01233290145061472</v>
      </c>
      <c r="P2549" s="1">
        <v>0.008106406016998635</v>
      </c>
      <c r="Q2549" s="1">
        <v>-0.01782015960710892</v>
      </c>
      <c r="R2549" s="1">
        <v>-0.009762181075368415</v>
      </c>
      <c r="S2549" s="1">
        <v>-0.01473924711855501</v>
      </c>
      <c r="T2549" s="1">
        <v>-0.006489103604895075</v>
      </c>
      <c r="U2549" s="1">
        <v>-0.005162285664817801</v>
      </c>
      <c r="V2549" s="1">
        <v>-0.02205818448829111</v>
      </c>
      <c r="W2549" s="1">
        <v>-0.0006733953027154849</v>
      </c>
      <c r="X2549" s="1">
        <v>0.01924193523764606</v>
      </c>
      <c r="Y2549" s="1">
        <v>0.0001373270349547262</v>
      </c>
      <c r="Z2549" s="1">
        <v>-0.003937124782604884</v>
      </c>
      <c r="AA2549" s="1">
        <v>-0.001087483887766916</v>
      </c>
      <c r="AB2549" s="1">
        <v>-0.01813830623136303</v>
      </c>
      <c r="AC2549" s="1">
        <v>-0.007016774247892266</v>
      </c>
    </row>
    <row r="2550" spans="1:29">
      <c r="A2550" s="11">
        <v>40196</v>
      </c>
      <c r="B2550" s="1">
        <v>0.02769541986970636</v>
      </c>
      <c r="C2550" s="1">
        <v>0.001701039964036033</v>
      </c>
      <c r="D2550" s="1">
        <v>-0.006169606067625288</v>
      </c>
      <c r="E2550" s="1">
        <v>-0.006139517560614816</v>
      </c>
      <c r="F2550" s="1">
        <v>-0.005650390693625384</v>
      </c>
      <c r="G2550" s="1">
        <v>0.02060596768295708</v>
      </c>
      <c r="H2550" s="1">
        <v>0.03055226016869872</v>
      </c>
      <c r="I2550" s="1">
        <v>0.04279451578107629</v>
      </c>
      <c r="J2550" s="1">
        <v>0.003901509877370923</v>
      </c>
      <c r="K2550" s="1">
        <v>0.003510098713068954</v>
      </c>
      <c r="L2550" s="1">
        <v>0.004054931447942334</v>
      </c>
      <c r="M2550" s="1">
        <v>0.005549477842750061</v>
      </c>
      <c r="N2550" s="1">
        <v>-0.008704254939926659</v>
      </c>
      <c r="O2550" s="1">
        <v>0.02285675090576178</v>
      </c>
      <c r="P2550" s="1">
        <v>-0.01419086494187816</v>
      </c>
      <c r="Q2550" s="1">
        <v>0.002273103601280857</v>
      </c>
      <c r="R2550" s="1">
        <v>-0.01012832165527466</v>
      </c>
      <c r="S2550" s="1">
        <v>-0.01032458625058807</v>
      </c>
      <c r="T2550" s="1">
        <v>0.006088467955752463</v>
      </c>
      <c r="U2550" s="1">
        <v>-0.005036480766057227</v>
      </c>
      <c r="V2550" s="1">
        <v>-0.005671742113419476</v>
      </c>
      <c r="W2550" s="1">
        <v>-0.007270014753916088</v>
      </c>
      <c r="X2550" s="1">
        <v>0.01712224835580511</v>
      </c>
      <c r="Y2550" s="1">
        <v>-0.009165075993638472</v>
      </c>
      <c r="Z2550" s="1">
        <v>-0.01185760094957233</v>
      </c>
      <c r="AA2550" s="1">
        <v>-0.006498878149086007</v>
      </c>
      <c r="AB2550" s="1">
        <v>-0.003645969071251032</v>
      </c>
      <c r="AC2550" s="1">
        <v>0.01576313782042327</v>
      </c>
    </row>
    <row r="2551" spans="1:29">
      <c r="A2551" s="11">
        <v>40197</v>
      </c>
      <c r="B2551" s="1">
        <v>-0.001715369289252533</v>
      </c>
      <c r="C2551" s="1">
        <v>-0.02069887766920764</v>
      </c>
      <c r="D2551" s="1">
        <v>0.00406955340129489</v>
      </c>
      <c r="E2551" s="1">
        <v>-0.01608936719275933</v>
      </c>
      <c r="F2551" s="1">
        <v>-0.0347507700601033</v>
      </c>
      <c r="G2551" s="1">
        <v>-0.01449948688653424</v>
      </c>
      <c r="H2551" s="1">
        <v>-0.02839242772065698</v>
      </c>
      <c r="I2551" s="1">
        <v>0.007103723365766701</v>
      </c>
      <c r="J2551" s="1">
        <v>-0.02541105321802872</v>
      </c>
      <c r="K2551" s="1">
        <v>-0.007189965421823374</v>
      </c>
      <c r="L2551" s="1">
        <v>-0.01888966606275455</v>
      </c>
      <c r="M2551" s="1">
        <v>-0.02452854151558981</v>
      </c>
      <c r="N2551" s="1">
        <v>-0.002594205771923486</v>
      </c>
      <c r="O2551" s="1">
        <v>-0.02031857329850062</v>
      </c>
      <c r="P2551" s="1">
        <v>-0.005278032587322956</v>
      </c>
      <c r="Q2551" s="1">
        <v>-0.01298910215997617</v>
      </c>
      <c r="R2551" s="1">
        <v>-0.01318759099956524</v>
      </c>
      <c r="S2551" s="1">
        <v>-0.005961287037099194</v>
      </c>
      <c r="T2551" s="1">
        <v>0.007744312312298662</v>
      </c>
      <c r="U2551" s="1">
        <v>-0.002936836922413089</v>
      </c>
      <c r="V2551" s="1">
        <v>-0.02014564498348603</v>
      </c>
      <c r="W2551" s="1">
        <v>-0.01590680214831197</v>
      </c>
      <c r="X2551" s="1">
        <v>-0.00511801255860922</v>
      </c>
      <c r="Y2551" s="1">
        <v>-0.01669846832882882</v>
      </c>
      <c r="Z2551" s="1">
        <v>0.0002353997013366804</v>
      </c>
      <c r="AA2551" s="1">
        <v>0.01882706241731547</v>
      </c>
      <c r="AB2551" s="1">
        <v>-0.009148778746829844</v>
      </c>
      <c r="AC2551" s="1">
        <v>-0.01143832529911282</v>
      </c>
    </row>
    <row r="2552" spans="1:29">
      <c r="A2552" s="11">
        <v>40198</v>
      </c>
      <c r="B2552" s="1">
        <v>-0.01989584268015998</v>
      </c>
      <c r="C2552" s="1">
        <v>-0.04640024078521843</v>
      </c>
      <c r="D2552" s="1">
        <v>-0.01650830818326254</v>
      </c>
      <c r="E2552" s="1">
        <v>0.0002918335729484856</v>
      </c>
      <c r="F2552" s="1">
        <v>0.01770454477739669</v>
      </c>
      <c r="G2552" s="1">
        <v>-0.02135733532438877</v>
      </c>
      <c r="H2552" s="1">
        <v>-0.01091406012461005</v>
      </c>
      <c r="I2552" s="1">
        <v>-0.01298339526680858</v>
      </c>
      <c r="J2552" s="1">
        <v>0.01687114785557808</v>
      </c>
      <c r="K2552" s="1">
        <v>0.009199568637937805</v>
      </c>
      <c r="L2552" s="1">
        <v>0.008270444404857802</v>
      </c>
      <c r="M2552" s="1">
        <v>-0.01838756592224899</v>
      </c>
      <c r="N2552" s="1">
        <v>-0.01120451694085767</v>
      </c>
      <c r="O2552" s="1">
        <v>-0.01220231832002816</v>
      </c>
      <c r="P2552" s="1">
        <v>0.01109473509344316</v>
      </c>
      <c r="Q2552" s="1">
        <v>-0.02978804687961101</v>
      </c>
      <c r="R2552" s="1">
        <v>-0.00691260769446056</v>
      </c>
      <c r="S2552" s="1">
        <v>0.02077533233876649</v>
      </c>
      <c r="T2552" s="1">
        <v>-0.00609720107378342</v>
      </c>
      <c r="U2552" s="1">
        <v>0.03542395720120339</v>
      </c>
      <c r="V2552" s="1">
        <v>-0.008446230615133166</v>
      </c>
      <c r="W2552" s="1">
        <v>-0.01276361096474565</v>
      </c>
      <c r="X2552" s="1">
        <v>-0.00216936944661783</v>
      </c>
      <c r="Y2552" s="1">
        <v>0.001338922039899382</v>
      </c>
      <c r="Z2552" s="1">
        <v>0.02517038955346873</v>
      </c>
      <c r="AA2552" s="1">
        <v>0.01394929006827694</v>
      </c>
      <c r="AB2552" s="1">
        <v>-0.004924412172032877</v>
      </c>
      <c r="AC2552" s="1">
        <v>-0.01678060926889757</v>
      </c>
    </row>
    <row r="2553" spans="1:29">
      <c r="A2553" s="11">
        <v>40199</v>
      </c>
      <c r="B2553" s="1">
        <v>-0.02076133427861493</v>
      </c>
      <c r="C2553" s="1">
        <v>-0.007359185488290398</v>
      </c>
      <c r="D2553" s="1">
        <v>-0.008813473869258348</v>
      </c>
      <c r="E2553" s="1">
        <v>-0.01474217836801761</v>
      </c>
      <c r="F2553" s="1">
        <v>-0.06475787936174648</v>
      </c>
      <c r="G2553" s="1">
        <v>-0.01422571590663946</v>
      </c>
      <c r="H2553" s="1">
        <v>-0.02408640150601216</v>
      </c>
      <c r="I2553" s="1">
        <v>-0.02531180757138074</v>
      </c>
      <c r="J2553" s="1">
        <v>-0.01749608968237182</v>
      </c>
      <c r="K2553" s="1">
        <v>-0.004072950487202687</v>
      </c>
      <c r="L2553" s="1">
        <v>-0.01222852330202229</v>
      </c>
      <c r="M2553" s="1">
        <v>0.004002847611743965</v>
      </c>
      <c r="N2553" s="1">
        <v>-0.01052201743251568</v>
      </c>
      <c r="O2553" s="1">
        <v>-0.0005239929316648295</v>
      </c>
      <c r="P2553" s="1">
        <v>-0.0200382508313719</v>
      </c>
      <c r="Q2553" s="1">
        <v>-0.01825749641075258</v>
      </c>
      <c r="R2553" s="1">
        <v>-0.02176317070213163</v>
      </c>
      <c r="S2553" s="1">
        <v>-0.0220310566071692</v>
      </c>
      <c r="T2553" s="1">
        <v>-0.01655205928214343</v>
      </c>
      <c r="U2553" s="1">
        <v>-0.05524802593414646</v>
      </c>
      <c r="V2553" s="1">
        <v>-0.005768981158483344</v>
      </c>
      <c r="W2553" s="1">
        <v>-0.01831978418453506</v>
      </c>
      <c r="X2553" s="1">
        <v>-0.02757934078304536</v>
      </c>
      <c r="Y2553" s="1">
        <v>-0.04528350097813627</v>
      </c>
      <c r="Z2553" s="1">
        <v>-0.008719513712302507</v>
      </c>
      <c r="AA2553" s="1">
        <v>-0.02021793762616897</v>
      </c>
      <c r="AB2553" s="1">
        <v>-0.04033142845511495</v>
      </c>
      <c r="AC2553" s="1">
        <v>-0.02353598335876728</v>
      </c>
    </row>
    <row r="2554" spans="1:29">
      <c r="A2554" s="11">
        <v>40200</v>
      </c>
      <c r="B2554" s="1">
        <v>-0.02789158199874164</v>
      </c>
      <c r="C2554" s="1">
        <v>-0.002616573901496388</v>
      </c>
      <c r="D2554" s="1">
        <v>-0.003550747326379833</v>
      </c>
      <c r="E2554" s="1">
        <v>-0.02133359585992223</v>
      </c>
      <c r="F2554" s="1">
        <v>0.003381916239228122</v>
      </c>
      <c r="G2554" s="1">
        <v>-0.01115110526986007</v>
      </c>
      <c r="H2554" s="1">
        <v>-0.02796345292664137</v>
      </c>
      <c r="I2554" s="1">
        <v>-0.02018500275158186</v>
      </c>
      <c r="J2554" s="1">
        <v>-0.009211043044236478</v>
      </c>
      <c r="K2554" s="1">
        <v>0.004673675991997195</v>
      </c>
      <c r="L2554" s="1">
        <v>-0.01889382195452982</v>
      </c>
      <c r="M2554" s="1">
        <v>-0.0162655010781767</v>
      </c>
      <c r="N2554" s="1">
        <v>0.01881366557662489</v>
      </c>
      <c r="O2554" s="1">
        <v>-0.01026328113415431</v>
      </c>
      <c r="P2554" s="1">
        <v>-0.01509216987477036</v>
      </c>
      <c r="Q2554" s="1">
        <v>-0.02232551816796635</v>
      </c>
      <c r="R2554" s="1">
        <v>-0.0001898709644923002</v>
      </c>
      <c r="S2554" s="1">
        <v>-0.03196733684546504</v>
      </c>
      <c r="T2554" s="1">
        <v>-0.01730143340474277</v>
      </c>
      <c r="U2554" s="1">
        <v>-0.00293165068276724</v>
      </c>
      <c r="V2554" s="1">
        <v>-0.0224259530795925</v>
      </c>
      <c r="W2554" s="1">
        <v>-0.007576605469830411</v>
      </c>
      <c r="X2554" s="1">
        <v>-0.006004596682506858</v>
      </c>
      <c r="Y2554" s="1">
        <v>-0.0166949156744951</v>
      </c>
      <c r="Z2554" s="1">
        <v>-0.03618823344902222</v>
      </c>
      <c r="AA2554" s="1">
        <v>-0.002263773564989857</v>
      </c>
      <c r="AB2554" s="1">
        <v>-0.005801290489526489</v>
      </c>
      <c r="AC2554" s="1">
        <v>-0.01324958814197363</v>
      </c>
    </row>
    <row r="2555" spans="1:29">
      <c r="A2555" s="11">
        <v>40203</v>
      </c>
      <c r="B2555" s="1">
        <v>-0.01255267619925837</v>
      </c>
      <c r="C2555" s="1">
        <v>-0.003585332423669318</v>
      </c>
      <c r="D2555" s="1">
        <v>-0.005512526961557795</v>
      </c>
      <c r="E2555" s="1">
        <v>-0.01014201121169145</v>
      </c>
      <c r="F2555" s="1">
        <v>-0.004878534827662317</v>
      </c>
      <c r="G2555" s="1">
        <v>-0.01235483051720265</v>
      </c>
      <c r="H2555" s="1">
        <v>0.0007506102568743955</v>
      </c>
      <c r="I2555" s="1">
        <v>-0.01216387484008274</v>
      </c>
      <c r="J2555" s="1">
        <v>-0.01332502674273206</v>
      </c>
      <c r="K2555" s="1">
        <v>0.02326049375289796</v>
      </c>
      <c r="L2555" s="1">
        <v>-0.01292915936737071</v>
      </c>
      <c r="M2555" s="1">
        <v>-0.006321912740250735</v>
      </c>
      <c r="N2555" s="1">
        <v>0.02408687344945615</v>
      </c>
      <c r="O2555" s="1">
        <v>-0.05458471443802348</v>
      </c>
      <c r="P2555" s="1">
        <v>-0.01136948408592409</v>
      </c>
      <c r="Q2555" s="1">
        <v>0.005877202550401028</v>
      </c>
      <c r="R2555" s="1">
        <v>-0.01119690255453976</v>
      </c>
      <c r="S2555" s="1">
        <v>-0.009530140234202178</v>
      </c>
      <c r="T2555" s="1">
        <v>0.002036115851508091</v>
      </c>
      <c r="U2555" s="1">
        <v>0.007708855510697443</v>
      </c>
      <c r="V2555" s="1">
        <v>0.008729174327937628</v>
      </c>
      <c r="W2555" s="1">
        <v>-0.01239927857026979</v>
      </c>
      <c r="X2555" s="1">
        <v>-0.01208142182536565</v>
      </c>
      <c r="Y2555" s="1">
        <v>-0.01094420963244802</v>
      </c>
      <c r="Z2555" s="1">
        <v>-0.02345702117159831</v>
      </c>
      <c r="AA2555" s="1">
        <v>-0.0118370208232681</v>
      </c>
      <c r="AB2555" s="1">
        <v>-0.03112031203248333</v>
      </c>
      <c r="AC2555" s="1">
        <v>-0.007070989552271145</v>
      </c>
    </row>
    <row r="2556" spans="1:29">
      <c r="A2556" s="11">
        <v>40205</v>
      </c>
      <c r="B2556" s="1">
        <v>-0.04510666992034773</v>
      </c>
      <c r="C2556" s="1">
        <v>-0.02676854801541739</v>
      </c>
      <c r="D2556" s="1">
        <v>-0.03619879143033922</v>
      </c>
      <c r="E2556" s="1">
        <v>-0.0411379796379413</v>
      </c>
      <c r="F2556" s="1">
        <v>-0.01372667008042083</v>
      </c>
      <c r="G2556" s="1">
        <v>-0.04525244502172709</v>
      </c>
      <c r="H2556" s="1">
        <v>-0.02287247381649515</v>
      </c>
      <c r="I2556" s="1">
        <v>-0.03591468050679636</v>
      </c>
      <c r="J2556" s="1">
        <v>-0.0574751218685563</v>
      </c>
      <c r="K2556" s="1">
        <v>-0.01742762520893437</v>
      </c>
      <c r="L2556" s="1">
        <v>-0.01575341975053701</v>
      </c>
      <c r="M2556" s="1">
        <v>-0.009298642991783179</v>
      </c>
      <c r="N2556" s="1">
        <v>0.003136130786091984</v>
      </c>
      <c r="O2556" s="1">
        <v>-0.05633607607469937</v>
      </c>
      <c r="P2556" s="1">
        <v>-0.01899988116078122</v>
      </c>
      <c r="Q2556" s="1">
        <v>-0.01083815697985036</v>
      </c>
      <c r="R2556" s="1">
        <v>-0.01391503348773826</v>
      </c>
      <c r="S2556" s="1">
        <v>-0.03401212796971709</v>
      </c>
      <c r="T2556" s="1">
        <v>-0.04969890191898185</v>
      </c>
      <c r="U2556" s="1">
        <v>-0.06285488137862161</v>
      </c>
      <c r="V2556" s="1">
        <v>-0.01626840400749119</v>
      </c>
      <c r="W2556" s="1">
        <v>-0.02972776535729893</v>
      </c>
      <c r="X2556" s="1">
        <v>-0.06595979162066712</v>
      </c>
      <c r="Y2556" s="1">
        <v>-0.005835391750242058</v>
      </c>
      <c r="Z2556" s="1">
        <v>-0.08239064370424787</v>
      </c>
      <c r="AA2556" s="1">
        <v>-0.002595287022081005</v>
      </c>
      <c r="AB2556" s="1">
        <v>-0.05085633689670555</v>
      </c>
      <c r="AC2556" s="1">
        <v>-0.05711424772400064</v>
      </c>
    </row>
    <row r="2557" spans="1:29">
      <c r="A2557" s="11">
        <v>40206</v>
      </c>
      <c r="B2557" s="1">
        <v>0.04734007665050322</v>
      </c>
      <c r="C2557" s="1">
        <v>-0.02209400149547269</v>
      </c>
      <c r="D2557" s="1">
        <v>0.01398103134237005</v>
      </c>
      <c r="E2557" s="1">
        <v>0.01387561780396496</v>
      </c>
      <c r="F2557" s="1">
        <v>0.04193400818161441</v>
      </c>
      <c r="G2557" s="1">
        <v>0.01310237184595509</v>
      </c>
      <c r="H2557" s="1">
        <v>0.01534937837814865</v>
      </c>
      <c r="I2557" s="1">
        <v>-0.002473246513732041</v>
      </c>
      <c r="J2557" s="1">
        <v>-0.01366189469502421</v>
      </c>
      <c r="K2557" s="1">
        <v>-0.01561592477101303</v>
      </c>
      <c r="L2557" s="1">
        <v>-0.004196148538511912</v>
      </c>
      <c r="M2557" s="1">
        <v>-0.008891860310933475</v>
      </c>
      <c r="N2557" s="1">
        <v>-0.006447862048315378</v>
      </c>
      <c r="O2557" s="1">
        <v>0.01127713163721555</v>
      </c>
      <c r="P2557" s="1">
        <v>0.004587030185905006</v>
      </c>
      <c r="Q2557" s="1">
        <v>-0.005906746907576643</v>
      </c>
      <c r="R2557" s="1">
        <v>0.009342695501191045</v>
      </c>
      <c r="S2557" s="1">
        <v>0.01436183009608505</v>
      </c>
      <c r="T2557" s="1">
        <v>0.007848437735268776</v>
      </c>
      <c r="U2557" s="1">
        <v>0.03803749615534646</v>
      </c>
      <c r="V2557" s="1">
        <v>0.01773423263827412</v>
      </c>
      <c r="W2557" s="1">
        <v>-0.02411514776730184</v>
      </c>
      <c r="X2557" s="1">
        <v>-0.009540830540751055</v>
      </c>
      <c r="Y2557" s="1">
        <v>0.008881127733732841</v>
      </c>
      <c r="Z2557" s="1">
        <v>0.04601094048454479</v>
      </c>
      <c r="AA2557" s="1">
        <v>0.01728095795100604</v>
      </c>
      <c r="AB2557" s="1">
        <v>-0.003384178823836903</v>
      </c>
      <c r="AC2557" s="1">
        <v>0.02754097579939963</v>
      </c>
    </row>
    <row r="2558" spans="1:29">
      <c r="A2558" s="11">
        <v>40207</v>
      </c>
      <c r="B2558" s="1">
        <v>0.006772577603802121</v>
      </c>
      <c r="C2558" s="1">
        <v>-0.002490030177580427</v>
      </c>
      <c r="D2558" s="1">
        <v>-0.01820680424385435</v>
      </c>
      <c r="E2558" s="1">
        <v>-0.002044907910035088</v>
      </c>
      <c r="F2558" s="1">
        <v>-0.02888357458949242</v>
      </c>
      <c r="G2558" s="1">
        <v>-0.01423470059553</v>
      </c>
      <c r="H2558" s="1">
        <v>-0.007180594199224566</v>
      </c>
      <c r="I2558" s="1">
        <v>0.02372505243246037</v>
      </c>
      <c r="J2558" s="1">
        <v>-0.004392065053105076</v>
      </c>
      <c r="K2558" s="1">
        <v>-0.05092047842817315</v>
      </c>
      <c r="L2558" s="1">
        <v>-0.006521598068841117</v>
      </c>
      <c r="M2558" s="1">
        <v>0.00132916806473693</v>
      </c>
      <c r="N2558" s="1">
        <v>-0.01612608977887664</v>
      </c>
      <c r="O2558" s="1">
        <v>-0.004646406708745165</v>
      </c>
      <c r="P2558" s="1">
        <v>-0.001521815472639632</v>
      </c>
      <c r="Q2558" s="1">
        <v>-0.005397693482007693</v>
      </c>
      <c r="R2558" s="1">
        <v>0.008725760756086665</v>
      </c>
      <c r="S2558" s="1">
        <v>-0.02032428307182865</v>
      </c>
      <c r="T2558" s="1">
        <v>0.0266316913146738</v>
      </c>
      <c r="U2558" s="1">
        <v>0.04248079554330797</v>
      </c>
      <c r="V2558" s="1">
        <v>0.01856583061531114</v>
      </c>
      <c r="W2558" s="1">
        <v>0.002849172199014482</v>
      </c>
      <c r="X2558" s="1">
        <v>-0.02355522873735594</v>
      </c>
      <c r="Y2558" s="1">
        <v>-0.013979126747102</v>
      </c>
      <c r="Z2558" s="1">
        <v>-0.02784399760077427</v>
      </c>
      <c r="AA2558" s="1">
        <v>-0.01557723553279322</v>
      </c>
      <c r="AB2558" s="1">
        <v>-0.01881730963586692</v>
      </c>
      <c r="AC2558" s="1">
        <v>-0.03786475630485586</v>
      </c>
    </row>
    <row r="2559" spans="1:29">
      <c r="A2559" s="11">
        <v>40210</v>
      </c>
      <c r="B2559" s="1">
        <v>0.03592676174422804</v>
      </c>
      <c r="C2559" s="1">
        <v>0.07987459133199737</v>
      </c>
      <c r="D2559" s="1">
        <v>0.0187045077024437</v>
      </c>
      <c r="E2559" s="1">
        <v>0.02790027715609034</v>
      </c>
      <c r="F2559" s="1">
        <v>0.003483434689983023</v>
      </c>
      <c r="G2559" s="1">
        <v>0.03698144229355127</v>
      </c>
      <c r="H2559" s="1">
        <v>0.04707517392246841</v>
      </c>
      <c r="I2559" s="1">
        <v>-0.01918991334469911</v>
      </c>
      <c r="J2559" s="1">
        <v>0.01391246193187934</v>
      </c>
      <c r="K2559" s="1">
        <v>-0.02084199933575559</v>
      </c>
      <c r="L2559" s="1">
        <v>-0.009796368512756892</v>
      </c>
      <c r="M2559" s="1">
        <v>0.04579400400671085</v>
      </c>
      <c r="N2559" s="1">
        <v>-0.01459114594807265</v>
      </c>
      <c r="O2559" s="1">
        <v>0.02908949777589798</v>
      </c>
      <c r="P2559" s="1">
        <v>0.03709313432573835</v>
      </c>
      <c r="Q2559" s="1">
        <v>0.004697240928418278</v>
      </c>
      <c r="R2559" s="1">
        <v>-0.0007644678712315223</v>
      </c>
      <c r="S2559" s="1">
        <v>0.002818371853628321</v>
      </c>
      <c r="T2559" s="1">
        <v>-0.01718861467387844</v>
      </c>
      <c r="U2559" s="1">
        <v>0.02309649559971216</v>
      </c>
      <c r="V2559" s="1">
        <v>0.02270797815007208</v>
      </c>
      <c r="W2559" s="1">
        <v>0.02699033669364481</v>
      </c>
      <c r="X2559" s="1">
        <v>0.03672503925503201</v>
      </c>
      <c r="Y2559" s="1">
        <v>-0.008966340892035962</v>
      </c>
      <c r="Z2559" s="1">
        <v>0.01888936094355942</v>
      </c>
      <c r="AA2559" s="1">
        <v>0.1383171504154648</v>
      </c>
      <c r="AB2559" s="1">
        <v>0.05335275832433939</v>
      </c>
      <c r="AC2559" s="1">
        <v>0.03140667192654889</v>
      </c>
    </row>
    <row r="2560" spans="1:29">
      <c r="A2560" s="11">
        <v>40211</v>
      </c>
      <c r="B2560" s="1">
        <v>-0.02376363101428436</v>
      </c>
      <c r="C2560" s="1">
        <v>-0.03150429712904512</v>
      </c>
      <c r="D2560" s="1">
        <v>0.002537606085455391</v>
      </c>
      <c r="E2560" s="1">
        <v>-0.03772420156769551</v>
      </c>
      <c r="F2560" s="1">
        <v>0.03747212781840292</v>
      </c>
      <c r="G2560" s="1">
        <v>-0.02878490513011245</v>
      </c>
      <c r="H2560" s="1">
        <v>-0.03441598813287483</v>
      </c>
      <c r="I2560" s="1">
        <v>-0.01290848626950913</v>
      </c>
      <c r="J2560" s="1">
        <v>0.01104439474822105</v>
      </c>
      <c r="K2560" s="1">
        <v>-0.003161103341975724</v>
      </c>
      <c r="L2560" s="1">
        <v>-0.004609867019933156</v>
      </c>
      <c r="M2560" s="1">
        <v>0.007774006611579676</v>
      </c>
      <c r="N2560" s="1">
        <v>-0.008519140198983588</v>
      </c>
      <c r="O2560" s="1">
        <v>-0.02611858701935388</v>
      </c>
      <c r="P2560" s="1">
        <v>0.006369420013676352</v>
      </c>
      <c r="Q2560" s="1">
        <v>0.003222612014790904</v>
      </c>
      <c r="R2560" s="1">
        <v>-0.01731405690912846</v>
      </c>
      <c r="S2560" s="1">
        <v>-0.01943804335283306</v>
      </c>
      <c r="T2560" s="1">
        <v>-0.0212242469889441</v>
      </c>
      <c r="U2560" s="1">
        <v>-0.01330164942746659</v>
      </c>
      <c r="V2560" s="1">
        <v>0.004712741022735223</v>
      </c>
      <c r="W2560" s="1">
        <v>-0.01627902419139893</v>
      </c>
      <c r="X2560" s="1">
        <v>-0.01444763591367226</v>
      </c>
      <c r="Y2560" s="1">
        <v>-0.007036758429326162</v>
      </c>
      <c r="Z2560" s="1">
        <v>-0.01129594097965791</v>
      </c>
      <c r="AA2560" s="1">
        <v>-0.02238807124476483</v>
      </c>
      <c r="AB2560" s="1">
        <v>-0.02368255194491242</v>
      </c>
      <c r="AC2560" s="1">
        <v>-0.02259486046084969</v>
      </c>
    </row>
    <row r="2561" spans="1:29">
      <c r="A2561" s="11">
        <v>40212</v>
      </c>
      <c r="B2561" s="1">
        <v>0.03248810752778808</v>
      </c>
      <c r="C2561" s="1">
        <v>0.02545758447359847</v>
      </c>
      <c r="D2561" s="1">
        <v>-0.0004373989068824358</v>
      </c>
      <c r="E2561" s="1">
        <v>0.02215128822138324</v>
      </c>
      <c r="F2561" s="1">
        <v>-0.01145344091531153</v>
      </c>
      <c r="G2561" s="1">
        <v>0.00673186893151656</v>
      </c>
      <c r="H2561" s="1">
        <v>0.01832315257444628</v>
      </c>
      <c r="I2561" s="1">
        <v>0.02764231875095446</v>
      </c>
      <c r="J2561" s="1">
        <v>0.03442568939665414</v>
      </c>
      <c r="K2561" s="1">
        <v>-0.0002114954414785819</v>
      </c>
      <c r="L2561" s="1">
        <v>0.01362760298427212</v>
      </c>
      <c r="M2561" s="1">
        <v>-0.005510171686380794</v>
      </c>
      <c r="N2561" s="1">
        <v>0.0335513970253094</v>
      </c>
      <c r="O2561" s="1">
        <v>0.03373204194658341</v>
      </c>
      <c r="P2561" s="1">
        <v>-0.01801359952613812</v>
      </c>
      <c r="Q2561" s="1">
        <v>0.02597050043800153</v>
      </c>
      <c r="R2561" s="1">
        <v>0.006473365229444639</v>
      </c>
      <c r="S2561" s="1">
        <v>0.04800574613812647</v>
      </c>
      <c r="T2561" s="1">
        <v>0.01033672086318815</v>
      </c>
      <c r="U2561" s="1">
        <v>0.0263460004906737</v>
      </c>
      <c r="V2561" s="1">
        <v>-0.008027173666746878</v>
      </c>
      <c r="W2561" s="1">
        <v>0.03109606512425156</v>
      </c>
      <c r="X2561" s="1">
        <v>0.01705560153260266</v>
      </c>
      <c r="Y2561" s="1">
        <v>0.01148662187020411</v>
      </c>
      <c r="Z2561" s="1">
        <v>0.04726993006500635</v>
      </c>
      <c r="AA2561" s="1">
        <v>0.03747936313612099</v>
      </c>
      <c r="AB2561" s="1">
        <v>0.03687627630773926</v>
      </c>
      <c r="AC2561" s="1">
        <v>0.02824569612372008</v>
      </c>
    </row>
    <row r="2562" spans="1:29">
      <c r="A2562" s="11">
        <v>40213</v>
      </c>
      <c r="B2562" s="1">
        <v>-0.02105501404442867</v>
      </c>
      <c r="C2562" s="1">
        <v>0.005085540147689471</v>
      </c>
      <c r="D2562" s="1">
        <v>-0.002032532726885306</v>
      </c>
      <c r="E2562" s="1">
        <v>-0.02354221536485146</v>
      </c>
      <c r="F2562" s="1">
        <v>0.008375216514751482</v>
      </c>
      <c r="G2562" s="1">
        <v>-0.03829780605438748</v>
      </c>
      <c r="H2562" s="1">
        <v>0.03204364753038291</v>
      </c>
      <c r="I2562" s="1">
        <v>-0.003697385674623077</v>
      </c>
      <c r="J2562" s="1">
        <v>-0.06464004653070066</v>
      </c>
      <c r="K2562" s="1">
        <v>-0.0228379431838126</v>
      </c>
      <c r="L2562" s="1">
        <v>-0.01785125965799816</v>
      </c>
      <c r="M2562" s="1">
        <v>0.003007906678108574</v>
      </c>
      <c r="N2562" s="1">
        <v>0.002968979474145428</v>
      </c>
      <c r="O2562" s="1">
        <v>-0.03528734897805408</v>
      </c>
      <c r="P2562" s="1">
        <v>0.01140304092390387</v>
      </c>
      <c r="Q2562" s="1">
        <v>0.00511547385559008</v>
      </c>
      <c r="R2562" s="1">
        <v>-0.01431412398740717</v>
      </c>
      <c r="S2562" s="1">
        <v>-0.03031002436896746</v>
      </c>
      <c r="T2562" s="1">
        <v>-0.02546533560514752</v>
      </c>
      <c r="U2562" s="1">
        <v>-0.03452669194239</v>
      </c>
      <c r="V2562" s="1">
        <v>-0.00153194331897788</v>
      </c>
      <c r="W2562" s="1">
        <v>-0.01494832642697175</v>
      </c>
      <c r="X2562" s="1">
        <v>-0.04427961171607941</v>
      </c>
      <c r="Y2562" s="1">
        <v>-0.01647597386905786</v>
      </c>
      <c r="Z2562" s="1">
        <v>-0.03780783079157712</v>
      </c>
      <c r="AA2562" s="1">
        <v>-0.017572156925168</v>
      </c>
      <c r="AB2562" s="1">
        <v>-0.02515233579387555</v>
      </c>
      <c r="AC2562" s="1">
        <v>-0.02449148002654389</v>
      </c>
    </row>
    <row r="2563" spans="1:29">
      <c r="A2563" s="11">
        <v>40214</v>
      </c>
      <c r="B2563" s="1">
        <v>-0.02169872377987825</v>
      </c>
      <c r="C2563" s="1">
        <v>-0.02547173282119508</v>
      </c>
      <c r="D2563" s="1">
        <v>0.001002474230990424</v>
      </c>
      <c r="E2563" s="1">
        <v>-0.01165590503017744</v>
      </c>
      <c r="F2563" s="1">
        <v>-0.009811603324139218</v>
      </c>
      <c r="G2563" s="1">
        <v>-0.04966583804127189</v>
      </c>
      <c r="H2563" s="1">
        <v>-0.00668731354364227</v>
      </c>
      <c r="I2563" s="1">
        <v>-0.02684377092962686</v>
      </c>
      <c r="J2563" s="1">
        <v>-0.05473829817483455</v>
      </c>
      <c r="K2563" s="1">
        <v>-0.008656115917422658</v>
      </c>
      <c r="L2563" s="1">
        <v>-0.03143200483044128</v>
      </c>
      <c r="M2563" s="1">
        <v>-0.02746230847853703</v>
      </c>
      <c r="N2563" s="1">
        <v>-0.01973534012598821</v>
      </c>
      <c r="O2563" s="1">
        <v>-0.04006882687277491</v>
      </c>
      <c r="P2563" s="1">
        <v>-0.03235291393897166</v>
      </c>
      <c r="Q2563" s="1">
        <v>-0.04558592940861483</v>
      </c>
      <c r="R2563" s="1">
        <v>-0.03674635624442324</v>
      </c>
      <c r="S2563" s="1">
        <v>-0.04371320598870465</v>
      </c>
      <c r="T2563" s="1">
        <v>-0.0206923873517616</v>
      </c>
      <c r="U2563" s="1">
        <v>-0.03350704954053874</v>
      </c>
      <c r="V2563" s="1">
        <v>-0.01684283224279326</v>
      </c>
      <c r="W2563" s="1">
        <v>-0.01064895120339726</v>
      </c>
      <c r="X2563" s="1">
        <v>-0.02523202526283364</v>
      </c>
      <c r="Y2563" s="1">
        <v>0.00634069376968327</v>
      </c>
      <c r="Z2563" s="1">
        <v>-0.04760288559008319</v>
      </c>
      <c r="AA2563" s="1">
        <v>-0.01160142015912657</v>
      </c>
      <c r="AB2563" s="1">
        <v>-0.04133725172990987</v>
      </c>
      <c r="AC2563" s="1">
        <v>-0.01701832041049944</v>
      </c>
    </row>
    <row r="2564" spans="1:29">
      <c r="A2564" s="11">
        <v>40217</v>
      </c>
      <c r="B2564" s="1">
        <v>-0.002924790586949833</v>
      </c>
      <c r="C2564" s="1">
        <v>0.008712547929348835</v>
      </c>
      <c r="D2564" s="1">
        <v>0.006166129744912041</v>
      </c>
      <c r="E2564" s="1">
        <v>0.02342502050343831</v>
      </c>
      <c r="F2564" s="1">
        <v>-0.03033500034659498</v>
      </c>
      <c r="G2564" s="1">
        <v>0.03525276250759712</v>
      </c>
      <c r="H2564" s="1">
        <v>-0.01394540925741261</v>
      </c>
      <c r="I2564" s="1">
        <v>-0.003781931587917398</v>
      </c>
      <c r="J2564" s="1">
        <v>-0.01411490930752846</v>
      </c>
      <c r="K2564" s="1">
        <v>0.0325258525547083</v>
      </c>
      <c r="L2564" s="1">
        <v>0.02163462370993408</v>
      </c>
      <c r="M2564" s="1">
        <v>0.005193220385265596</v>
      </c>
      <c r="N2564" s="1">
        <v>-0.0120796490766184</v>
      </c>
      <c r="O2564" s="1">
        <v>0.02412291457112903</v>
      </c>
      <c r="P2564" s="1">
        <v>0.005066194211980513</v>
      </c>
      <c r="Q2564" s="1">
        <v>0.02804208948528508</v>
      </c>
      <c r="R2564" s="1">
        <v>0.01288575626148458</v>
      </c>
      <c r="S2564" s="1">
        <v>0.004423527656226112</v>
      </c>
      <c r="T2564" s="1">
        <v>0.02041827124984974</v>
      </c>
      <c r="U2564" s="1">
        <v>0.01174409771775897</v>
      </c>
      <c r="V2564" s="1">
        <v>0.02568023821808785</v>
      </c>
      <c r="W2564" s="1">
        <v>0.01146331366906139</v>
      </c>
      <c r="X2564" s="1">
        <v>0.001561853891597353</v>
      </c>
      <c r="Y2564" s="1">
        <v>-0.0004668920192468784</v>
      </c>
      <c r="Z2564" s="1">
        <v>-0.02971610532529223</v>
      </c>
      <c r="AA2564" s="1">
        <v>0.01051893518272218</v>
      </c>
      <c r="AB2564" s="1">
        <v>0.04861807197161361</v>
      </c>
      <c r="AC2564" s="1">
        <v>-0.0121883640891931</v>
      </c>
    </row>
    <row r="2565" spans="1:29">
      <c r="A2565" s="11">
        <v>40218</v>
      </c>
      <c r="B2565" s="1">
        <v>0.01549831247444855</v>
      </c>
      <c r="C2565" s="1">
        <v>-0.02189833788706741</v>
      </c>
      <c r="D2565" s="1">
        <v>0.0009953329308476366</v>
      </c>
      <c r="E2565" s="1">
        <v>0.01468050275618382</v>
      </c>
      <c r="F2565" s="1">
        <v>-0.01169732210607766</v>
      </c>
      <c r="G2565" s="1">
        <v>0.006332968816159745</v>
      </c>
      <c r="H2565" s="1">
        <v>-0.003414060565314014</v>
      </c>
      <c r="I2565" s="1">
        <v>0.002711421702674244</v>
      </c>
      <c r="J2565" s="1">
        <v>-0.01321613253884524</v>
      </c>
      <c r="K2565" s="1">
        <v>-0.01649045034918351</v>
      </c>
      <c r="L2565" s="1">
        <v>0.02920597228741872</v>
      </c>
      <c r="M2565" s="1">
        <v>0.001130214986862832</v>
      </c>
      <c r="N2565" s="1">
        <v>-0.005909945459798061</v>
      </c>
      <c r="O2565" s="1">
        <v>-0.008601721109911975</v>
      </c>
      <c r="P2565" s="1">
        <v>-0.006552682136967358</v>
      </c>
      <c r="Q2565" s="1">
        <v>-0.01064291059388633</v>
      </c>
      <c r="R2565" s="1">
        <v>-0.0011062368142567</v>
      </c>
      <c r="S2565" s="1">
        <v>0.01810638588669322</v>
      </c>
      <c r="T2565" s="1">
        <v>0.007100311752620048</v>
      </c>
      <c r="U2565" s="1">
        <v>0.0132768001840502</v>
      </c>
      <c r="V2565" s="1">
        <v>0.02024151442953981</v>
      </c>
      <c r="W2565" s="1">
        <v>0.004043847054730376</v>
      </c>
      <c r="X2565" s="1">
        <v>0.004604623031004396</v>
      </c>
      <c r="Y2565" s="1">
        <v>0.0119072618248155</v>
      </c>
      <c r="Z2565" s="1">
        <v>-0.0005622076792498598</v>
      </c>
      <c r="AA2565" s="1">
        <v>0.0005590310025673784</v>
      </c>
      <c r="AB2565" s="1">
        <v>-0.005381459378301368</v>
      </c>
      <c r="AC2565" s="1">
        <v>0.02845033768829697</v>
      </c>
    </row>
    <row r="2566" spans="1:29">
      <c r="A2566" s="11">
        <v>40219</v>
      </c>
      <c r="B2566" s="1">
        <v>-0.01338431029746645</v>
      </c>
      <c r="C2566" s="1">
        <v>0.0217642401426037</v>
      </c>
      <c r="D2566" s="1">
        <v>0.01081442660436815</v>
      </c>
      <c r="E2566" s="1">
        <v>-0.02846933110523331</v>
      </c>
      <c r="F2566" s="1">
        <v>-0.01736892472023399</v>
      </c>
      <c r="G2566" s="1">
        <v>-0.01267764845931807</v>
      </c>
      <c r="H2566" s="1">
        <v>-0.001712734309770703</v>
      </c>
      <c r="I2566" s="1">
        <v>0.01393467974669393</v>
      </c>
      <c r="J2566" s="1">
        <v>0.01562497920954775</v>
      </c>
      <c r="K2566" s="1">
        <v>-0.01074810104617108</v>
      </c>
      <c r="L2566" s="1">
        <v>-0.002768852782890185</v>
      </c>
      <c r="M2566" s="1">
        <v>0.01886772861742458</v>
      </c>
      <c r="N2566" s="1">
        <v>0</v>
      </c>
      <c r="O2566" s="1">
        <v>-0.03314163883048404</v>
      </c>
      <c r="P2566" s="1">
        <v>-0.008624990289537449</v>
      </c>
      <c r="Q2566" s="1">
        <v>-0.01740086751717473</v>
      </c>
      <c r="R2566" s="1">
        <v>-0.008205320334440991</v>
      </c>
      <c r="S2566" s="1">
        <v>-0.02499397784309498</v>
      </c>
      <c r="T2566" s="1">
        <v>-0.01971498301167607</v>
      </c>
      <c r="U2566" s="1">
        <v>0.003059971056641908</v>
      </c>
      <c r="V2566" s="1">
        <v>-0.02126619382262085</v>
      </c>
      <c r="W2566" s="1">
        <v>-0.01017480677237637</v>
      </c>
      <c r="X2566" s="1">
        <v>-0.009832285489236758</v>
      </c>
      <c r="Y2566" s="1">
        <v>-0.01934261149402072</v>
      </c>
      <c r="Z2566" s="1">
        <v>-0.02080403984752222</v>
      </c>
      <c r="AA2566" s="1">
        <v>0.01313692713862058</v>
      </c>
      <c r="AB2566" s="1">
        <v>0.02025525547945795</v>
      </c>
      <c r="AC2566" s="1">
        <v>-0.01008720803916052</v>
      </c>
    </row>
    <row r="2567" spans="1:29">
      <c r="A2567" s="11">
        <v>40220</v>
      </c>
      <c r="B2567" s="1">
        <v>0.008344318316883204</v>
      </c>
      <c r="C2567" s="1">
        <v>-0.01134893043245544</v>
      </c>
      <c r="D2567" s="1">
        <v>0.002429038247786952</v>
      </c>
      <c r="E2567" s="1">
        <v>-0.0004803490446066982</v>
      </c>
      <c r="F2567" s="1">
        <v>0.006645613144102391</v>
      </c>
      <c r="G2567" s="1">
        <v>-0.004526559752970227</v>
      </c>
      <c r="H2567" s="1">
        <v>0.01041651282118528</v>
      </c>
      <c r="I2567" s="1">
        <v>0.002792340625080048</v>
      </c>
      <c r="J2567" s="1">
        <v>0.01282050642188826</v>
      </c>
      <c r="K2567" s="1">
        <v>0.01434133384800407</v>
      </c>
      <c r="L2567" s="1">
        <v>0.01276890046543588</v>
      </c>
      <c r="M2567" s="1">
        <v>-0.007913715694051637</v>
      </c>
      <c r="N2567" s="1">
        <v>0.01332513228580745</v>
      </c>
      <c r="O2567" s="1">
        <v>0.02968661743632084</v>
      </c>
      <c r="P2567" s="1">
        <v>0.02251801187731894</v>
      </c>
      <c r="Q2567" s="1">
        <v>0.01218963540505702</v>
      </c>
      <c r="R2567" s="1">
        <v>0.03050438413528278</v>
      </c>
      <c r="S2567" s="1">
        <v>0.01404983096195056</v>
      </c>
      <c r="T2567" s="1">
        <v>0.003033795840092557</v>
      </c>
      <c r="U2567" s="1">
        <v>0.001877655040899873</v>
      </c>
      <c r="V2567" s="1">
        <v>0.007154468233179889</v>
      </c>
      <c r="W2567" s="1">
        <v>0.02205810423609011</v>
      </c>
      <c r="X2567" s="1">
        <v>0.0270272663014699</v>
      </c>
      <c r="Y2567" s="1">
        <v>-0.007136485494947498</v>
      </c>
      <c r="Z2567" s="1">
        <v>0.02201174538471107</v>
      </c>
      <c r="AA2567" s="1">
        <v>0.007861211389514233</v>
      </c>
      <c r="AB2567" s="1">
        <v>0.04079412128535775</v>
      </c>
      <c r="AC2567" s="1">
        <v>0.01235161953528796</v>
      </c>
    </row>
    <row r="2568" spans="1:29">
      <c r="A2568" s="11">
        <v>40224</v>
      </c>
      <c r="B2568" s="1">
        <v>-0.004210040394997394</v>
      </c>
      <c r="C2568" s="1">
        <v>-0.01527565219871052</v>
      </c>
      <c r="D2568" s="1">
        <v>0.01202225939474033</v>
      </c>
      <c r="E2568" s="1">
        <v>0.01473886077019793</v>
      </c>
      <c r="F2568" s="1">
        <v>0.01370805239091677</v>
      </c>
      <c r="G2568" s="1">
        <v>-0.03767632494646678</v>
      </c>
      <c r="H2568" s="1">
        <v>-0.01309881821934245</v>
      </c>
      <c r="I2568" s="1">
        <v>0.009887407531031123</v>
      </c>
      <c r="J2568" s="1">
        <v>0.01880657635454486</v>
      </c>
      <c r="K2568" s="1">
        <v>-0.01563828693440006</v>
      </c>
      <c r="L2568" s="1">
        <v>7.999765186750274E-05</v>
      </c>
      <c r="M2568" s="1">
        <v>-0.02361215403363626</v>
      </c>
      <c r="N2568" s="1">
        <v>0.008901415322586814</v>
      </c>
      <c r="O2568" s="1">
        <v>0.0089682540492666</v>
      </c>
      <c r="P2568" s="1">
        <v>0.001000833427512227</v>
      </c>
      <c r="Q2568" s="1">
        <v>-0.01086125295968765</v>
      </c>
      <c r="R2568" s="1">
        <v>-0.005073046757130051</v>
      </c>
      <c r="S2568" s="1">
        <v>-0.01579997924780008</v>
      </c>
      <c r="T2568" s="1">
        <v>-0.01181139834029532</v>
      </c>
      <c r="U2568" s="1">
        <v>0.005543205999086531</v>
      </c>
      <c r="V2568" s="1">
        <v>0.005097282250344781</v>
      </c>
      <c r="W2568" s="1">
        <v>-0.004347978784210005</v>
      </c>
      <c r="X2568" s="1">
        <v>-0.006760790992013321</v>
      </c>
      <c r="Y2568" s="1">
        <v>-0.02081378206498596</v>
      </c>
      <c r="Z2568" s="1">
        <v>0.01114332601688472</v>
      </c>
      <c r="AA2568" s="1">
        <v>-0.01162772566565373</v>
      </c>
      <c r="AB2568" s="1">
        <v>-0.007577971611804846</v>
      </c>
      <c r="AC2568" s="1">
        <v>0.006405158154773494</v>
      </c>
    </row>
    <row r="2569" spans="1:29">
      <c r="A2569" s="11">
        <v>40225</v>
      </c>
      <c r="B2569" s="1">
        <v>-0.002624252050387299</v>
      </c>
      <c r="C2569" s="1">
        <v>0.02205906442807115</v>
      </c>
      <c r="D2569" s="1">
        <v>-0.0120616581206443</v>
      </c>
      <c r="E2569" s="1">
        <v>0.01831378412121021</v>
      </c>
      <c r="F2569" s="1">
        <v>0.006874387487056044</v>
      </c>
      <c r="G2569" s="1">
        <v>0.01735775380859361</v>
      </c>
      <c r="H2569" s="1">
        <v>0.007988573776849694</v>
      </c>
      <c r="I2569" s="1">
        <v>-0.004585494966827808</v>
      </c>
      <c r="J2569" s="1">
        <v>0.03230381506446478</v>
      </c>
      <c r="K2569" s="1">
        <v>0.03220887461395416</v>
      </c>
      <c r="L2569" s="1">
        <v>0.01712938185496582</v>
      </c>
      <c r="M2569" s="1">
        <v>0.01094791472983436</v>
      </c>
      <c r="N2569" s="1">
        <v>0.003208200861899213</v>
      </c>
      <c r="O2569" s="1">
        <v>0.01998700590345837</v>
      </c>
      <c r="P2569" s="1">
        <v>-0.002999858130622202</v>
      </c>
      <c r="Q2569" s="1">
        <v>0.01350711603155341</v>
      </c>
      <c r="R2569" s="1">
        <v>0.007673274290681098</v>
      </c>
      <c r="S2569" s="1">
        <v>0.02074595914579946</v>
      </c>
      <c r="T2569" s="1">
        <v>0.01350936266640401</v>
      </c>
      <c r="U2569" s="1">
        <v>0.02515738730535455</v>
      </c>
      <c r="V2569" s="1">
        <v>0.01069980587598574</v>
      </c>
      <c r="W2569" s="1">
        <v>-0.004156389798835036</v>
      </c>
      <c r="X2569" s="1">
        <v>0.02927611335036828</v>
      </c>
      <c r="Y2569" s="1">
        <v>-0.002419992995514542</v>
      </c>
      <c r="Z2569" s="1">
        <v>0.0188925097907835</v>
      </c>
      <c r="AA2569" s="1">
        <v>0.006115007115160109</v>
      </c>
      <c r="AB2569" s="1">
        <v>-0.007371946010901298</v>
      </c>
      <c r="AC2569" s="1">
        <v>0.01522953951371364</v>
      </c>
    </row>
    <row r="2570" spans="1:29">
      <c r="A2570" s="11">
        <v>40226</v>
      </c>
      <c r="B2570" s="1">
        <v>0.04010133631749957</v>
      </c>
      <c r="C2570" s="1">
        <v>-0.01008977577878534</v>
      </c>
      <c r="D2570" s="1">
        <v>0.000858955740230094</v>
      </c>
      <c r="E2570" s="1">
        <v>-0.01147296837350509</v>
      </c>
      <c r="F2570" s="1">
        <v>-0.006378049569821354</v>
      </c>
      <c r="G2570" s="1">
        <v>0.120758318895116</v>
      </c>
      <c r="H2570" s="1">
        <v>0.001950441218158572</v>
      </c>
      <c r="I2570" s="1">
        <v>0.03084536054163056</v>
      </c>
      <c r="J2570" s="1">
        <v>0.05055040333939975</v>
      </c>
      <c r="K2570" s="1">
        <v>0.01433690998845205</v>
      </c>
      <c r="L2570" s="1">
        <v>-0.008971151246927489</v>
      </c>
      <c r="M2570" s="1">
        <v>0.009051185497789271</v>
      </c>
      <c r="N2570" s="1">
        <v>0.006396254785307365</v>
      </c>
      <c r="O2570" s="1">
        <v>0.01329326211765802</v>
      </c>
      <c r="P2570" s="1">
        <v>0</v>
      </c>
      <c r="Q2570" s="1">
        <v>-0.002991814453489172</v>
      </c>
      <c r="R2570" s="1">
        <v>0.01454197054281114</v>
      </c>
      <c r="S2570" s="1">
        <v>0.03145411163165512</v>
      </c>
      <c r="T2570" s="1">
        <v>0.01887411033215547</v>
      </c>
      <c r="U2570" s="1">
        <v>0.02378230951010774</v>
      </c>
      <c r="V2570" s="1">
        <v>-0.001748493853088395</v>
      </c>
      <c r="W2570" s="1">
        <v>-0.006762386948504617</v>
      </c>
      <c r="X2570" s="1">
        <v>0.01187517603252397</v>
      </c>
      <c r="Y2570" s="1">
        <v>0.02082257951505806</v>
      </c>
      <c r="Z2570" s="1">
        <v>0.06226121229184289</v>
      </c>
      <c r="AA2570" s="1">
        <v>0.04037651101058937</v>
      </c>
      <c r="AB2570" s="1">
        <v>0.02679043643426615</v>
      </c>
      <c r="AC2570" s="1">
        <v>0.00216444450441089</v>
      </c>
    </row>
    <row r="2571" spans="1:29">
      <c r="A2571" s="11">
        <v>40227</v>
      </c>
      <c r="B2571" s="1">
        <v>0.02923254123949071</v>
      </c>
      <c r="C2571" s="1">
        <v>0.04794803235523792</v>
      </c>
      <c r="D2571" s="1">
        <v>0.002850120731773265</v>
      </c>
      <c r="E2571" s="1">
        <v>-0.002509192427120222</v>
      </c>
      <c r="F2571" s="1">
        <v>0.009221709531834099</v>
      </c>
      <c r="G2571" s="1">
        <v>-0.02131258851944151</v>
      </c>
      <c r="H2571" s="1">
        <v>-0.01654905272772367</v>
      </c>
      <c r="I2571" s="1">
        <v>0.01678781021222386</v>
      </c>
      <c r="J2571" s="1">
        <v>-0.0009819753392286135</v>
      </c>
      <c r="K2571" s="1">
        <v>0.008106406775320485</v>
      </c>
      <c r="L2571" s="1">
        <v>0.005955192064142079</v>
      </c>
      <c r="M2571" s="1">
        <v>0.01649831378974076</v>
      </c>
      <c r="N2571" s="1">
        <v>-0.01390275765034588</v>
      </c>
      <c r="O2571" s="1">
        <v>-0.01540265633697491</v>
      </c>
      <c r="P2571" s="1">
        <v>0.01805402799888434</v>
      </c>
      <c r="Q2571" s="1">
        <v>0.003455754184028326</v>
      </c>
      <c r="R2571" s="1">
        <v>-0.03365462290534238</v>
      </c>
      <c r="S2571" s="1">
        <v>0.000469397549957673</v>
      </c>
      <c r="T2571" s="1">
        <v>-0.007383974138318039</v>
      </c>
      <c r="U2571" s="1">
        <v>0.002219542558956178</v>
      </c>
      <c r="V2571" s="1">
        <v>0.002173203609376895</v>
      </c>
      <c r="W2571" s="1">
        <v>0.0007977930240969933</v>
      </c>
      <c r="X2571" s="1">
        <v>-0.002319130827079463</v>
      </c>
      <c r="Y2571" s="1">
        <v>-0.007485814710581962</v>
      </c>
      <c r="Z2571" s="1">
        <v>-0.01232132584207346</v>
      </c>
      <c r="AA2571" s="1">
        <v>0.01580182614646053</v>
      </c>
      <c r="AB2571" s="1">
        <v>-0.00826671528520162</v>
      </c>
      <c r="AC2571" s="1">
        <v>-0.005212951760576567</v>
      </c>
    </row>
    <row r="2572" spans="1:29">
      <c r="A2572" s="11">
        <v>40228</v>
      </c>
      <c r="B2572" s="1">
        <v>-0.003641328461691296</v>
      </c>
      <c r="C2572" s="1">
        <v>-0.01370073525308846</v>
      </c>
      <c r="D2572" s="1">
        <v>-0.00241384956172952</v>
      </c>
      <c r="E2572" s="1">
        <v>-0.005817762503891322</v>
      </c>
      <c r="F2572" s="1">
        <v>0.004300190418684791</v>
      </c>
      <c r="G2572" s="1">
        <v>-0.01434496220490167</v>
      </c>
      <c r="H2572" s="1">
        <v>0.0009900645124027996</v>
      </c>
      <c r="I2572" s="1">
        <v>0.006028343525964264</v>
      </c>
      <c r="J2572" s="1">
        <v>-0.01769348817223504</v>
      </c>
      <c r="K2572" s="1">
        <v>-0.006185573237970865</v>
      </c>
      <c r="L2572" s="1">
        <v>-0.0004931179463087965</v>
      </c>
      <c r="M2572" s="1">
        <v>0.01386712095630793</v>
      </c>
      <c r="N2572" s="1">
        <v>0.001007439078731354</v>
      </c>
      <c r="O2572" s="1">
        <v>-0.01135008713502139</v>
      </c>
      <c r="P2572" s="1">
        <v>-0.01576339206301525</v>
      </c>
      <c r="Q2572" s="1">
        <v>0.00570885163427759</v>
      </c>
      <c r="R2572" s="1">
        <v>-0.0146322157694011</v>
      </c>
      <c r="S2572" s="1">
        <v>-0.02696361959709315</v>
      </c>
      <c r="T2572" s="1">
        <v>-0.01910033674167499</v>
      </c>
      <c r="U2572" s="1">
        <v>-0.01144167649757566</v>
      </c>
      <c r="V2572" s="1">
        <v>0.003074034750841781</v>
      </c>
      <c r="W2572" s="1">
        <v>-0.01472209977218908</v>
      </c>
      <c r="X2572" s="1">
        <v>-0.01415791249181575</v>
      </c>
      <c r="Y2572" s="1">
        <v>-0.01005642061524736</v>
      </c>
      <c r="Z2572" s="1">
        <v>-0.02841541992430374</v>
      </c>
      <c r="AA2572" s="1">
        <v>-0.007723271177678792</v>
      </c>
      <c r="AB2572" s="1">
        <v>-0.02696026304281018</v>
      </c>
      <c r="AC2572" s="1">
        <v>-0.003144138283322051</v>
      </c>
    </row>
    <row r="2573" spans="1:29">
      <c r="A2573" s="11">
        <v>40231</v>
      </c>
      <c r="B2573" s="1">
        <v>0.01183201259380873</v>
      </c>
      <c r="C2573" s="1">
        <v>0.01569172809713471</v>
      </c>
      <c r="D2573" s="1">
        <v>-0.001256262701372024</v>
      </c>
      <c r="E2573" s="1">
        <v>-0.01059635110759216</v>
      </c>
      <c r="F2573" s="1">
        <v>-0.00441560632061444</v>
      </c>
      <c r="G2573" s="1">
        <v>0.02051565732637695</v>
      </c>
      <c r="H2573" s="1">
        <v>-0.0002473621486498434</v>
      </c>
      <c r="I2573" s="1">
        <v>0.001593769029958336</v>
      </c>
      <c r="J2573" s="1">
        <v>0.02835245489908966</v>
      </c>
      <c r="K2573" s="1">
        <v>0.02136928159672036</v>
      </c>
      <c r="L2573" s="1">
        <v>0.01419593317668166</v>
      </c>
      <c r="M2573" s="1">
        <v>0.01429897152067627</v>
      </c>
      <c r="N2573" s="1">
        <v>-0.003621718818763831</v>
      </c>
      <c r="O2573" s="1">
        <v>-0.009284280095223973</v>
      </c>
      <c r="P2573" s="1">
        <v>-0.01301308584753635</v>
      </c>
      <c r="Q2573" s="1">
        <v>-0.002072382222818692</v>
      </c>
      <c r="R2573" s="1">
        <v>-0.005339814585430758</v>
      </c>
      <c r="S2573" s="1">
        <v>0.01036108239080469</v>
      </c>
      <c r="T2573" s="1">
        <v>0.005799691954267772</v>
      </c>
      <c r="U2573" s="1">
        <v>-0.006272424599476967</v>
      </c>
      <c r="V2573" s="1">
        <v>-0.009065438830310524</v>
      </c>
      <c r="W2573" s="1">
        <v>0.003775784268605475</v>
      </c>
      <c r="X2573" s="1">
        <v>0.007502391970650724</v>
      </c>
      <c r="Y2573" s="1">
        <v>0.01148866428231066</v>
      </c>
      <c r="Z2573" s="1">
        <v>0.02139977396364356</v>
      </c>
      <c r="AA2573" s="1">
        <v>-0.02674516639586</v>
      </c>
      <c r="AB2573" s="1">
        <v>-0.02047889865037289</v>
      </c>
      <c r="AC2573" s="1">
        <v>0.003529209037810732</v>
      </c>
    </row>
    <row r="2574" spans="1:29">
      <c r="A2574" s="11">
        <v>40232</v>
      </c>
      <c r="B2574" s="1">
        <v>-0.008397701800787361</v>
      </c>
      <c r="C2574" s="1">
        <v>-0.0219501870762796</v>
      </c>
      <c r="D2574" s="1">
        <v>-0.0006439992920751481</v>
      </c>
      <c r="E2574" s="1">
        <v>-0.009270802501663233</v>
      </c>
      <c r="F2574" s="1">
        <v>0.02450528032008181</v>
      </c>
      <c r="G2574" s="1">
        <v>-0.006013900844278552</v>
      </c>
      <c r="H2574" s="1">
        <v>0.01063302581314618</v>
      </c>
      <c r="I2574" s="1">
        <v>0.002593682166873945</v>
      </c>
      <c r="J2574" s="1">
        <v>0.004216616811356433</v>
      </c>
      <c r="K2574" s="1">
        <v>-0.005078222607209359</v>
      </c>
      <c r="L2574" s="1">
        <v>0.005042590675592873</v>
      </c>
      <c r="M2574" s="1">
        <v>-0.01164551543534631</v>
      </c>
      <c r="N2574" s="1">
        <v>0.006663754262651089</v>
      </c>
      <c r="O2574" s="1">
        <v>-0.01189037871993026</v>
      </c>
      <c r="P2574" s="1">
        <v>0.01064894758672219</v>
      </c>
      <c r="Q2574" s="1">
        <v>-0.005417559631192947</v>
      </c>
      <c r="R2574" s="1">
        <v>-0.002658451354073055</v>
      </c>
      <c r="S2574" s="1">
        <v>-0.01025483123942916</v>
      </c>
      <c r="T2574" s="1">
        <v>-0.002321946079181458</v>
      </c>
      <c r="U2574" s="1">
        <v>0.0139765712469353</v>
      </c>
      <c r="V2574" s="1">
        <v>0.0225289066906651</v>
      </c>
      <c r="W2574" s="1">
        <v>-0.0002147947878312628</v>
      </c>
      <c r="X2574" s="1">
        <v>-0.007588431647819749</v>
      </c>
      <c r="Y2574" s="1">
        <v>-0.002271553555102779</v>
      </c>
      <c r="Z2574" s="1">
        <v>0.004801513533413182</v>
      </c>
      <c r="AA2574" s="1">
        <v>-0.00890476137836349</v>
      </c>
      <c r="AB2574" s="1">
        <v>0.03238578991194929</v>
      </c>
      <c r="AC2574" s="1">
        <v>0.01227294576252724</v>
      </c>
    </row>
    <row r="2575" spans="1:29">
      <c r="A2575" s="11">
        <v>40233</v>
      </c>
      <c r="B2575" s="1">
        <v>-0.003961189311296853</v>
      </c>
      <c r="C2575" s="1">
        <v>0.004661526817928863</v>
      </c>
      <c r="D2575" s="1">
        <v>0.006752336171340412</v>
      </c>
      <c r="E2575" s="1">
        <v>-0.02178140384635174</v>
      </c>
      <c r="F2575" s="1">
        <v>-0.002317487570687504</v>
      </c>
      <c r="G2575" s="1">
        <v>-0.004407885705969838</v>
      </c>
      <c r="H2575" s="1">
        <v>-0.006239318335484634</v>
      </c>
      <c r="I2575" s="1">
        <v>-0.0002940232528874098</v>
      </c>
      <c r="J2575" s="1">
        <v>0.001291998192984867</v>
      </c>
      <c r="K2575" s="1">
        <v>-0.01122909793364513</v>
      </c>
      <c r="L2575" s="1">
        <v>-0.001937482982885763</v>
      </c>
      <c r="M2575" s="1">
        <v>-0.0009303627476366927</v>
      </c>
      <c r="N2575" s="1">
        <v>-0.006419224765415232</v>
      </c>
      <c r="O2575" s="1">
        <v>-0.02376094966552222</v>
      </c>
      <c r="P2575" s="1">
        <v>0.002508993222233524</v>
      </c>
      <c r="Q2575" s="1">
        <v>-0.0002267335831227513</v>
      </c>
      <c r="R2575" s="1">
        <v>0.003537183112825693</v>
      </c>
      <c r="S2575" s="1">
        <v>0.004337091513782365</v>
      </c>
      <c r="T2575" s="1">
        <v>0.004890307273121675</v>
      </c>
      <c r="U2575" s="1">
        <v>0.004743160977851879</v>
      </c>
      <c r="V2575" s="1">
        <v>-0.0273178543946615</v>
      </c>
      <c r="W2575" s="1">
        <v>0.005751301718252222</v>
      </c>
      <c r="X2575" s="1">
        <v>-0.02179490710141729</v>
      </c>
      <c r="Y2575" s="1">
        <v>0.004873089485311288</v>
      </c>
      <c r="Z2575" s="1">
        <v>-0.0142486500157869</v>
      </c>
      <c r="AA2575" s="1">
        <v>-0.006752896650679685</v>
      </c>
      <c r="AB2575" s="1">
        <v>-0.001985376270089545</v>
      </c>
      <c r="AC2575" s="1">
        <v>-0.006135693943169707</v>
      </c>
    </row>
    <row r="2576" spans="1:29">
      <c r="A2576" s="11">
        <v>40234</v>
      </c>
      <c r="B2576" s="1">
        <v>0.002239853030182593</v>
      </c>
      <c r="C2576" s="1">
        <v>-0.02577554394495019</v>
      </c>
      <c r="D2576" s="1">
        <v>0.003628049642953934</v>
      </c>
      <c r="E2576" s="1">
        <v>0.001319525194214632</v>
      </c>
      <c r="F2576" s="1">
        <v>0.002629451977323116</v>
      </c>
      <c r="G2576" s="1">
        <v>-0.008420826282330429</v>
      </c>
      <c r="H2576" s="1">
        <v>-0.01723502172742331</v>
      </c>
      <c r="I2576" s="1">
        <v>-0.005557327616618535</v>
      </c>
      <c r="J2576" s="1">
        <v>-0.01064525894251744</v>
      </c>
      <c r="K2576" s="1">
        <v>-0.02870119852995612</v>
      </c>
      <c r="L2576" s="1">
        <v>0.01593385419838467</v>
      </c>
      <c r="M2576" s="1">
        <v>-0.0009310959054761314</v>
      </c>
      <c r="N2576" s="1">
        <v>-0.0002017126646343126</v>
      </c>
      <c r="O2576" s="1">
        <v>-0.000208969879506693</v>
      </c>
      <c r="P2576" s="1">
        <v>-0.003503727460648531</v>
      </c>
      <c r="Q2576" s="1">
        <v>0.007809054678137528</v>
      </c>
      <c r="R2576" s="1">
        <v>-0.01604012966786073</v>
      </c>
      <c r="S2576" s="1">
        <v>0.0191939313813847</v>
      </c>
      <c r="T2576" s="1">
        <v>-0.003955796198236383</v>
      </c>
      <c r="U2576" s="1">
        <v>-0.01902963989500439</v>
      </c>
      <c r="V2576" s="1">
        <v>-0.004484341325441954</v>
      </c>
      <c r="W2576" s="1">
        <v>-0.01346801479378967</v>
      </c>
      <c r="X2576" s="1">
        <v>-0.02491049940768064</v>
      </c>
      <c r="Y2576" s="1">
        <v>0.0091426446745273</v>
      </c>
      <c r="Z2576" s="1">
        <v>0.003437517461743145</v>
      </c>
      <c r="AA2576" s="1">
        <v>-0.006942888754092325</v>
      </c>
      <c r="AB2576" s="1">
        <v>0.01021220596868666</v>
      </c>
      <c r="AC2576" s="1">
        <v>-0.004165788378180268</v>
      </c>
    </row>
    <row r="2577" spans="1:29">
      <c r="A2577" s="11">
        <v>40235</v>
      </c>
      <c r="B2577" s="1">
        <v>0.02576974896664042</v>
      </c>
      <c r="C2577" s="1">
        <v>-0.005291442542752156</v>
      </c>
      <c r="D2577" s="1">
        <v>0.0167077330113794</v>
      </c>
      <c r="E2577" s="1">
        <v>0.04150876887537036</v>
      </c>
      <c r="F2577" s="1">
        <v>-0.001311307843044007</v>
      </c>
      <c r="G2577" s="1">
        <v>0.02258778720651966</v>
      </c>
      <c r="H2577" s="1">
        <v>-0.0008770774160371531</v>
      </c>
      <c r="I2577" s="1">
        <v>0.008131190760401363</v>
      </c>
      <c r="J2577" s="1">
        <v>0.06064548803099989</v>
      </c>
      <c r="K2577" s="1">
        <v>0.00425189636069212</v>
      </c>
      <c r="L2577" s="1">
        <v>-0.00588438779421252</v>
      </c>
      <c r="M2577" s="1">
        <v>-0.0139795214688675</v>
      </c>
      <c r="N2577" s="1">
        <v>-0.06199545985973309</v>
      </c>
      <c r="O2577" s="1">
        <v>0.05292035229343783</v>
      </c>
      <c r="P2577" s="1">
        <v>0.03766954094841624</v>
      </c>
      <c r="Q2577" s="1">
        <v>0.006982705939702294</v>
      </c>
      <c r="R2577" s="1">
        <v>0.01645739005690117</v>
      </c>
      <c r="S2577" s="1">
        <v>0.0287193231706584</v>
      </c>
      <c r="T2577" s="1">
        <v>0.03169325542571566</v>
      </c>
      <c r="U2577" s="1">
        <v>0.02894741586800209</v>
      </c>
      <c r="V2577" s="1">
        <v>0.01252743327780093</v>
      </c>
      <c r="W2577" s="1">
        <v>0.01581886075824324</v>
      </c>
      <c r="X2577" s="1">
        <v>0.06562793615854368</v>
      </c>
      <c r="Y2577" s="1">
        <v>-0.04427450656642573</v>
      </c>
      <c r="Z2577" s="1">
        <v>0.008959214270422233</v>
      </c>
      <c r="AA2577" s="1">
        <v>0.01317059735725579</v>
      </c>
      <c r="AB2577" s="1">
        <v>0.0512013206345916</v>
      </c>
      <c r="AC2577" s="1">
        <v>0.01210068015182597</v>
      </c>
    </row>
    <row r="2578" spans="1:29">
      <c r="A2578" s="11">
        <v>40239</v>
      </c>
      <c r="B2578" s="1">
        <v>0.02712310153304553</v>
      </c>
      <c r="C2578" s="1">
        <v>-0.04078369858129538</v>
      </c>
      <c r="D2578" s="1">
        <v>0.01039793570474989</v>
      </c>
      <c r="E2578" s="1">
        <v>-0.002688537293251581</v>
      </c>
      <c r="F2578" s="1">
        <v>-0.005952910188988136</v>
      </c>
      <c r="G2578" s="1">
        <v>0.07859587986592498</v>
      </c>
      <c r="H2578" s="1">
        <v>-0.01554674301309789</v>
      </c>
      <c r="I2578" s="1">
        <v>0.02355108066323286</v>
      </c>
      <c r="J2578" s="1">
        <v>0.04057778433978054</v>
      </c>
      <c r="K2578" s="1">
        <v>-0.007408886567327189</v>
      </c>
      <c r="L2578" s="1">
        <v>0.01500838400949434</v>
      </c>
      <c r="M2578" s="1">
        <v>-0.01748590551964846</v>
      </c>
      <c r="N2578" s="1">
        <v>0.04176547138523112</v>
      </c>
      <c r="O2578" s="1">
        <v>0.04887132069738498</v>
      </c>
      <c r="P2578" s="1">
        <v>0.007744706332544871</v>
      </c>
      <c r="Q2578" s="1">
        <v>-0.007649987140531445</v>
      </c>
      <c r="R2578" s="1">
        <v>0.004341297946492517</v>
      </c>
      <c r="S2578" s="1">
        <v>0.02929071150863338</v>
      </c>
      <c r="T2578" s="1">
        <v>0.006255343650535705</v>
      </c>
      <c r="U2578" s="1">
        <v>-0.008622697524567569</v>
      </c>
      <c r="V2578" s="1">
        <v>0.00763131458325228</v>
      </c>
      <c r="W2578" s="1">
        <v>0.01791911125640255</v>
      </c>
      <c r="X2578" s="1">
        <v>0.122117289731313</v>
      </c>
      <c r="Y2578" s="1">
        <v>0.05065314827045531</v>
      </c>
      <c r="Z2578" s="1">
        <v>0.06015490258719791</v>
      </c>
      <c r="AA2578" s="1">
        <v>0.02588404367633834</v>
      </c>
      <c r="AB2578" s="1">
        <v>0.0432121073421643</v>
      </c>
      <c r="AC2578" s="1">
        <v>0.03505505726041758</v>
      </c>
    </row>
    <row r="2579" spans="1:29">
      <c r="A2579" s="11">
        <v>40240</v>
      </c>
      <c r="B2579" s="1">
        <v>-0.00528135861407053</v>
      </c>
      <c r="C2579" s="1">
        <v>0.001755921088933299</v>
      </c>
      <c r="D2579" s="1">
        <v>0.03066504796228342</v>
      </c>
      <c r="E2579" s="1">
        <v>0.01665092861067108</v>
      </c>
      <c r="F2579" s="1">
        <v>0.02928211121936464</v>
      </c>
      <c r="G2579" s="1">
        <v>0.06326413112452345</v>
      </c>
      <c r="H2579" s="1">
        <v>0.01910371933893318</v>
      </c>
      <c r="I2579" s="1">
        <v>0.01816666155932301</v>
      </c>
      <c r="J2579" s="1">
        <v>0.01299861282251125</v>
      </c>
      <c r="K2579" s="1">
        <v>0.01983341353286283</v>
      </c>
      <c r="L2579" s="1">
        <v>0.009560690390253868</v>
      </c>
      <c r="M2579" s="1">
        <v>-0.01202504608857724</v>
      </c>
      <c r="N2579" s="1">
        <v>0.007232745742915991</v>
      </c>
      <c r="O2579" s="1">
        <v>0.01835374713919546</v>
      </c>
      <c r="P2579" s="1">
        <v>0.01248762920844571</v>
      </c>
      <c r="Q2579" s="1">
        <v>-0.007393898014549594</v>
      </c>
      <c r="R2579" s="1">
        <v>0.04231085713669369</v>
      </c>
      <c r="S2579" s="1">
        <v>0.007558923211224977</v>
      </c>
      <c r="T2579" s="1">
        <v>0.01799538284731894</v>
      </c>
      <c r="U2579" s="1">
        <v>0.02808301377638167</v>
      </c>
      <c r="V2579" s="1">
        <v>0.006703535651086279</v>
      </c>
      <c r="W2579" s="1">
        <v>0.02357622888031585</v>
      </c>
      <c r="X2579" s="1">
        <v>0.0140342676716867</v>
      </c>
      <c r="Y2579" s="1">
        <v>0.04719132053929287</v>
      </c>
      <c r="Z2579" s="1">
        <v>-0.001149609959334663</v>
      </c>
      <c r="AA2579" s="1">
        <v>0.01269942893137177</v>
      </c>
      <c r="AB2579" s="1">
        <v>0.02262652923128194</v>
      </c>
      <c r="AC2579" s="1">
        <v>-0.003921495178832668</v>
      </c>
    </row>
    <row r="2580" spans="1:29">
      <c r="A2580" s="11">
        <v>40241</v>
      </c>
      <c r="B2580" s="1">
        <v>-0.0237184508633731</v>
      </c>
      <c r="C2580" s="1">
        <v>-0.01291726721400566</v>
      </c>
      <c r="D2580" s="1">
        <v>0.001893737513782412</v>
      </c>
      <c r="E2580" s="1">
        <v>-0.007175012540409309</v>
      </c>
      <c r="F2580" s="1">
        <v>-0.01018171697745229</v>
      </c>
      <c r="G2580" s="1">
        <v>-0.02194869412419642</v>
      </c>
      <c r="H2580" s="1">
        <v>0</v>
      </c>
      <c r="I2580" s="1">
        <v>0.00253296946958681</v>
      </c>
      <c r="J2580" s="1">
        <v>-0.01312317602595037</v>
      </c>
      <c r="K2580" s="1">
        <v>0.01819325084010792</v>
      </c>
      <c r="L2580" s="1">
        <v>-0.01592122398622697</v>
      </c>
      <c r="M2580" s="1">
        <v>-0.01233357623764697</v>
      </c>
      <c r="N2580" s="1">
        <v>0.009642887718193327</v>
      </c>
      <c r="O2580" s="1">
        <v>0.001022008429354848</v>
      </c>
      <c r="P2580" s="1">
        <v>-0.007115584570105749</v>
      </c>
      <c r="Q2580" s="1">
        <v>-0.005268450510158007</v>
      </c>
      <c r="R2580" s="1">
        <v>-0.010538578691214</v>
      </c>
      <c r="S2580" s="1">
        <v>0.04589582778976498</v>
      </c>
      <c r="T2580" s="1">
        <v>0.005092800104816053</v>
      </c>
      <c r="U2580" s="1">
        <v>0.007026009486619467</v>
      </c>
      <c r="V2580" s="1">
        <v>0.01597470799990508</v>
      </c>
      <c r="W2580" s="1">
        <v>0.002354474009714336</v>
      </c>
      <c r="X2580" s="1">
        <v>0.004634102685349584</v>
      </c>
      <c r="Y2580" s="1">
        <v>0.002959439186656088</v>
      </c>
      <c r="Z2580" s="1">
        <v>0.01537323338799101</v>
      </c>
      <c r="AA2580" s="1">
        <v>0.02929634172643825</v>
      </c>
      <c r="AB2580" s="1">
        <v>0.06918764838590574</v>
      </c>
      <c r="AC2580" s="1">
        <v>-0.006800540556922252</v>
      </c>
    </row>
    <row r="2581" spans="1:29">
      <c r="A2581" s="11">
        <v>40242</v>
      </c>
      <c r="B2581" s="1">
        <v>-0.01631516890180407</v>
      </c>
      <c r="C2581" s="1">
        <v>0.01000159709032244</v>
      </c>
      <c r="D2581" s="1">
        <v>0.01225618716761301</v>
      </c>
      <c r="E2581" s="1">
        <v>0.00958332966919917</v>
      </c>
      <c r="F2581" s="1">
        <v>-0.004106142680562641</v>
      </c>
      <c r="G2581" s="1">
        <v>-0.01859402152846401</v>
      </c>
      <c r="H2581" s="1">
        <v>0.02186950924173869</v>
      </c>
      <c r="I2581" s="1">
        <v>0.001599851244699746</v>
      </c>
      <c r="J2581" s="1">
        <v>-0.007092245698631205</v>
      </c>
      <c r="K2581" s="1">
        <v>-0.001848327708779851</v>
      </c>
      <c r="L2581" s="1">
        <v>0.004535476567861352</v>
      </c>
      <c r="M2581" s="1">
        <v>0.008215599609913582</v>
      </c>
      <c r="N2581" s="1">
        <v>-0.005283114003252098</v>
      </c>
      <c r="O2581" s="1">
        <v>-0.0007890011494736671</v>
      </c>
      <c r="P2581" s="1">
        <v>-0.02102220567506541</v>
      </c>
      <c r="Q2581" s="1">
        <v>-0.0005021640798804627</v>
      </c>
      <c r="R2581" s="1">
        <v>-0.004142094823025078</v>
      </c>
      <c r="S2581" s="1">
        <v>-0.01054859452184054</v>
      </c>
      <c r="T2581" s="1">
        <v>0.007133568654766664</v>
      </c>
      <c r="U2581" s="1">
        <v>0.01075024500602995</v>
      </c>
      <c r="V2581" s="1">
        <v>0.016322158707752</v>
      </c>
      <c r="W2581" s="1">
        <v>-0.009753279105915391</v>
      </c>
      <c r="X2581" s="1">
        <v>-0.02306282387893654</v>
      </c>
      <c r="Y2581" s="1">
        <v>-0.00552783498764553</v>
      </c>
      <c r="Z2581" s="1">
        <v>0.0008905992324601542</v>
      </c>
      <c r="AA2581" s="1">
        <v>-0.01973370034633015</v>
      </c>
      <c r="AB2581" s="1">
        <v>-0.02036580107896213</v>
      </c>
      <c r="AC2581" s="1">
        <v>-0.01138719238198926</v>
      </c>
    </row>
    <row r="2582" spans="1:29">
      <c r="A2582" s="11">
        <v>40245</v>
      </c>
      <c r="B2582" s="1">
        <v>0.02351921385043609</v>
      </c>
      <c r="C2582" s="1">
        <v>0.003054162934882809</v>
      </c>
      <c r="D2582" s="1">
        <v>-0.07202675722406615</v>
      </c>
      <c r="E2582" s="1">
        <v>0.0009339422003113995</v>
      </c>
      <c r="F2582" s="1">
        <v>0.01484242239863565</v>
      </c>
      <c r="G2582" s="1">
        <v>-0.007154263692569218</v>
      </c>
      <c r="H2582" s="1">
        <v>0.005747640857462155</v>
      </c>
      <c r="I2582" s="1">
        <v>0.0001123062027212907</v>
      </c>
      <c r="J2582" s="1">
        <v>-0.01071445878134891</v>
      </c>
      <c r="K2582" s="1">
        <v>-0.01748989905680109</v>
      </c>
      <c r="L2582" s="1">
        <v>0.009048970922859167</v>
      </c>
      <c r="M2582" s="1">
        <v>0.002770572982194963</v>
      </c>
      <c r="N2582" s="1">
        <v>0.02655764360191926</v>
      </c>
      <c r="O2582" s="1">
        <v>0.04221439306467989</v>
      </c>
      <c r="P2582" s="1">
        <v>0.025378196257688</v>
      </c>
      <c r="Q2582" s="1">
        <v>0.00548135578192932</v>
      </c>
      <c r="R2582" s="1">
        <v>-0.005644680275259661</v>
      </c>
      <c r="S2582" s="1">
        <v>0.01492535524287408</v>
      </c>
      <c r="T2582" s="1">
        <v>0.009158649991744428</v>
      </c>
      <c r="U2582" s="1">
        <v>0.03719117938570893</v>
      </c>
      <c r="V2582" s="1">
        <v>0.01671104695633141</v>
      </c>
      <c r="W2582" s="1">
        <v>-0.00938545068504304</v>
      </c>
      <c r="X2582" s="1">
        <v>0.004280676253122673</v>
      </c>
      <c r="Y2582" s="1">
        <v>0.0111168938884687</v>
      </c>
      <c r="Z2582" s="1">
        <v>0.005905282110043597</v>
      </c>
      <c r="AA2582" s="1">
        <v>-0.01108992471249026</v>
      </c>
      <c r="AB2582" s="1">
        <v>-0.005588490174398997</v>
      </c>
      <c r="AC2582" s="1">
        <v>0.01727786908421591</v>
      </c>
    </row>
    <row r="2583" spans="1:29">
      <c r="A2583" s="11">
        <v>40246</v>
      </c>
      <c r="B2583" s="1">
        <v>-0.01031606579917088</v>
      </c>
      <c r="C2583" s="1">
        <v>-0.01005691360230132</v>
      </c>
      <c r="D2583" s="1">
        <v>-0.01838306317410021</v>
      </c>
      <c r="E2583" s="1">
        <v>-0.02223260429147789</v>
      </c>
      <c r="F2583" s="1">
        <v>-0.001111653684547798</v>
      </c>
      <c r="G2583" s="1">
        <v>-0.007680667913638417</v>
      </c>
      <c r="H2583" s="1">
        <v>-0.008754583022675511</v>
      </c>
      <c r="I2583" s="1">
        <v>0.01513275556298144</v>
      </c>
      <c r="J2583" s="1">
        <v>-0.02466878163823738</v>
      </c>
      <c r="K2583" s="1">
        <v>-0.01130884795829268</v>
      </c>
      <c r="L2583" s="1">
        <v>0.009174473959520757</v>
      </c>
      <c r="M2583" s="1">
        <v>-0.007313553430113529</v>
      </c>
      <c r="N2583" s="1">
        <v>-0.0007960929967603114</v>
      </c>
      <c r="O2583" s="1">
        <v>0.006683936009872049</v>
      </c>
      <c r="P2583" s="1">
        <v>0.004283470721994975</v>
      </c>
      <c r="Q2583" s="1">
        <v>-0.003906985620841019</v>
      </c>
      <c r="R2583" s="1">
        <v>-0.01369392434591887</v>
      </c>
      <c r="S2583" s="1">
        <v>-0.01806710431450442</v>
      </c>
      <c r="T2583" s="1">
        <v>-0.01033406356103039</v>
      </c>
      <c r="U2583" s="1">
        <v>-0.001901504378702401</v>
      </c>
      <c r="V2583" s="1">
        <v>0.009239710290556147</v>
      </c>
      <c r="W2583" s="1">
        <v>-0.01754273261700656</v>
      </c>
      <c r="X2583" s="1">
        <v>-0.02707956326402139</v>
      </c>
      <c r="Y2583" s="1">
        <v>-0.01147774054114803</v>
      </c>
      <c r="Z2583" s="1">
        <v>-0.01133908498499259</v>
      </c>
      <c r="AA2583" s="1">
        <v>0.002320232612694761</v>
      </c>
      <c r="AB2583" s="1">
        <v>-0.01022809526209156</v>
      </c>
      <c r="AC2583" s="1">
        <v>0.006234960314775551</v>
      </c>
    </row>
    <row r="2584" spans="1:29">
      <c r="A2584" s="11">
        <v>40247</v>
      </c>
      <c r="B2584" s="1">
        <v>0.01239203413893453</v>
      </c>
      <c r="C2584" s="1">
        <v>0.001304917891726376</v>
      </c>
      <c r="D2584" s="1">
        <v>-0.00850933467598769</v>
      </c>
      <c r="E2584" s="1">
        <v>0.005565208356122842</v>
      </c>
      <c r="F2584" s="1">
        <v>-0.002269438178062022</v>
      </c>
      <c r="G2584" s="1">
        <v>-0.003271490288492607</v>
      </c>
      <c r="H2584" s="1">
        <v>-0.0004906732774385691</v>
      </c>
      <c r="I2584" s="1">
        <v>0.001794454922092958</v>
      </c>
      <c r="J2584" s="1">
        <v>0.003701233047397556</v>
      </c>
      <c r="K2584" s="1">
        <v>0.01567454126794132</v>
      </c>
      <c r="L2584" s="1">
        <v>-0.009202800925959043</v>
      </c>
      <c r="M2584" s="1">
        <v>0.00130980067951092</v>
      </c>
      <c r="N2584" s="1">
        <v>0.01274652324545311</v>
      </c>
      <c r="O2584" s="1">
        <v>0.002655775494291523</v>
      </c>
      <c r="P2584" s="1">
        <v>0</v>
      </c>
      <c r="Q2584" s="1">
        <v>-0.006978798101601069</v>
      </c>
      <c r="R2584" s="1">
        <v>0.0185794756341644</v>
      </c>
      <c r="S2584" s="1">
        <v>0.0008558140973484729</v>
      </c>
      <c r="T2584" s="1">
        <v>-0.003594964389696753</v>
      </c>
      <c r="U2584" s="1">
        <v>0</v>
      </c>
      <c r="V2584" s="1">
        <v>-0.006707874593499197</v>
      </c>
      <c r="W2584" s="1">
        <v>0.01420001011072802</v>
      </c>
      <c r="X2584" s="1">
        <v>0.003479451330921091</v>
      </c>
      <c r="Y2584" s="1">
        <v>0.009131132447959933</v>
      </c>
      <c r="Z2584" s="1">
        <v>-0.004067079236437898</v>
      </c>
      <c r="AA2584" s="1">
        <v>-0.008625588137246898</v>
      </c>
      <c r="AB2584" s="1">
        <v>-0.004655974201568269</v>
      </c>
      <c r="AC2584" s="1">
        <v>-0.00819027452083454</v>
      </c>
    </row>
    <row r="2585" spans="1:29">
      <c r="A2585" s="11">
        <v>40248</v>
      </c>
      <c r="B2585" s="1">
        <v>0.01754311962078203</v>
      </c>
      <c r="C2585" s="1">
        <v>-0.01321801071056805</v>
      </c>
      <c r="D2585" s="1">
        <v>-0.01215345816954916</v>
      </c>
      <c r="E2585" s="1">
        <v>0.006641186947627054</v>
      </c>
      <c r="F2585" s="1">
        <v>0.002317537095334776</v>
      </c>
      <c r="G2585" s="1">
        <v>0.003922739423959598</v>
      </c>
      <c r="H2585" s="1">
        <v>0.02417773863034811</v>
      </c>
      <c r="I2585" s="1">
        <v>0.006889139058844362</v>
      </c>
      <c r="J2585" s="1">
        <v>-0.0181316266762247</v>
      </c>
      <c r="K2585" s="1">
        <v>-0.04567236108636685</v>
      </c>
      <c r="L2585" s="1">
        <v>0.00891205688297414</v>
      </c>
      <c r="M2585" s="1">
        <v>-0.004905222270976672</v>
      </c>
      <c r="N2585" s="1">
        <v>0.005506469680591985</v>
      </c>
      <c r="O2585" s="1">
        <v>-0.006666083248755506</v>
      </c>
      <c r="P2585" s="1">
        <v>0.01090052622818405</v>
      </c>
      <c r="Q2585" s="1">
        <v>-0.004409152001685124</v>
      </c>
      <c r="R2585" s="1">
        <v>0.00763318241464872</v>
      </c>
      <c r="S2585" s="1">
        <v>0.006199239413688717</v>
      </c>
      <c r="T2585" s="1">
        <v>0.004172091746485584</v>
      </c>
      <c r="U2585" s="1">
        <v>-0.000612309866557692</v>
      </c>
      <c r="V2585" s="1">
        <v>0.03008464269075528</v>
      </c>
      <c r="W2585" s="1">
        <v>0.006843986307600858</v>
      </c>
      <c r="X2585" s="1">
        <v>-0.01072266425913226</v>
      </c>
      <c r="Y2585" s="1">
        <v>-0.01061212585120386</v>
      </c>
      <c r="Z2585" s="1">
        <v>-0.006370417402066675</v>
      </c>
      <c r="AA2585" s="1">
        <v>0.007421889813856275</v>
      </c>
      <c r="AB2585" s="1">
        <v>-0.02133474283304437</v>
      </c>
      <c r="AC2585" s="1">
        <v>0.01881349741228133</v>
      </c>
    </row>
    <row r="2586" spans="1:29">
      <c r="A2586" s="11">
        <v>40249</v>
      </c>
      <c r="B2586" s="1">
        <v>-0.0002605599941746251</v>
      </c>
      <c r="C2586" s="1">
        <v>-0.006225869639238324</v>
      </c>
      <c r="D2586" s="1">
        <v>-0.0002220645276085342</v>
      </c>
      <c r="E2586" s="1">
        <v>-0.00722573270769955</v>
      </c>
      <c r="F2586" s="1">
        <v>0.004966007158660579</v>
      </c>
      <c r="G2586" s="1">
        <v>0.000558150872966845</v>
      </c>
      <c r="H2586" s="1">
        <v>0.004673349838255847</v>
      </c>
      <c r="I2586" s="1">
        <v>-0.01406715197132113</v>
      </c>
      <c r="J2586" s="1">
        <v>0.03317701276283347</v>
      </c>
      <c r="K2586" s="1">
        <v>-0.04108393007548428</v>
      </c>
      <c r="L2586" s="1">
        <v>-0.00361536886683389</v>
      </c>
      <c r="M2586" s="1">
        <v>-0.001807327529995795</v>
      </c>
      <c r="N2586" s="1">
        <v>0.01095244687814612</v>
      </c>
      <c r="O2586" s="1">
        <v>0.01404364828176718</v>
      </c>
      <c r="P2586" s="1">
        <v>-0.01406470567643447</v>
      </c>
      <c r="Q2586" s="1">
        <v>0.0008764623323185283</v>
      </c>
      <c r="R2586" s="1">
        <v>0.005066624469876047</v>
      </c>
      <c r="S2586" s="1">
        <v>-0.004886281802656933</v>
      </c>
      <c r="T2586" s="1">
        <v>0.001051194519472665</v>
      </c>
      <c r="U2586" s="1">
        <v>0.001701943596473798</v>
      </c>
      <c r="V2586" s="1">
        <v>-0.02220714301473126</v>
      </c>
      <c r="W2586" s="1">
        <v>-0.003632170224576403</v>
      </c>
      <c r="X2586" s="1">
        <v>-0.0123312583493006</v>
      </c>
      <c r="Y2586" s="1">
        <v>0.0178389621877042</v>
      </c>
      <c r="Z2586" s="1">
        <v>-0.001232814470644161</v>
      </c>
      <c r="AA2586" s="1">
        <v>-0.004525219712009143</v>
      </c>
      <c r="AB2586" s="1">
        <v>0.009559216184711339</v>
      </c>
      <c r="AC2586" s="1">
        <v>0.000916562932565812</v>
      </c>
    </row>
    <row r="2587" spans="1:29">
      <c r="A2587" s="11">
        <v>40252</v>
      </c>
      <c r="B2587" s="1">
        <v>-0.007254300650879841</v>
      </c>
      <c r="C2587" s="1">
        <v>0.002752726522244009</v>
      </c>
      <c r="D2587" s="1">
        <v>0.00811930059594701</v>
      </c>
      <c r="E2587" s="1">
        <v>-0.005063468426440232</v>
      </c>
      <c r="F2587" s="1">
        <v>0.02296049032554803</v>
      </c>
      <c r="G2587" s="1">
        <v>-0.008448187696756815</v>
      </c>
      <c r="H2587" s="1">
        <v>-0.01920316492997309</v>
      </c>
      <c r="I2587" s="1">
        <v>0.006273446337746735</v>
      </c>
      <c r="J2587" s="1">
        <v>0.003635389521203791</v>
      </c>
      <c r="K2587" s="1">
        <v>0.02803092226315806</v>
      </c>
      <c r="L2587" s="1">
        <v>0.0104742744489883</v>
      </c>
      <c r="M2587" s="1">
        <v>-0.02106987127889048</v>
      </c>
      <c r="N2587" s="1">
        <v>0.003482347678221753</v>
      </c>
      <c r="O2587" s="1">
        <v>-0.03142366774505212</v>
      </c>
      <c r="P2587" s="1">
        <v>0.002853188484545299</v>
      </c>
      <c r="Q2587" s="1">
        <v>-0.01373669527463928</v>
      </c>
      <c r="R2587" s="1">
        <v>0.006313581233225785</v>
      </c>
      <c r="S2587" s="1">
        <v>-0.01857397986456411</v>
      </c>
      <c r="T2587" s="1">
        <v>-0.01601660668682003</v>
      </c>
      <c r="U2587" s="1">
        <v>-0.01658379408838717</v>
      </c>
      <c r="V2587" s="1">
        <v>-0.0196308920655861</v>
      </c>
      <c r="W2587" s="1">
        <v>0.001041614509203814</v>
      </c>
      <c r="X2587" s="1">
        <v>0.01077681368211625</v>
      </c>
      <c r="Y2587" s="1">
        <v>0.004880753420372086</v>
      </c>
      <c r="Z2587" s="1">
        <v>0.004114747049019929</v>
      </c>
      <c r="AA2587" s="1">
        <v>-0.00723405770966401</v>
      </c>
      <c r="AB2587" s="1">
        <v>0.01027725480842645</v>
      </c>
      <c r="AC2587" s="1">
        <v>0.02619517926356063</v>
      </c>
    </row>
    <row r="2588" spans="1:29">
      <c r="A2588" s="11">
        <v>40253</v>
      </c>
      <c r="B2588" s="1">
        <v>0.001925286309531815</v>
      </c>
      <c r="C2588" s="1">
        <v>0.03227950382053302</v>
      </c>
      <c r="D2588" s="1">
        <v>0.00717307197988859</v>
      </c>
      <c r="E2588" s="1">
        <v>0.01081411240789421</v>
      </c>
      <c r="F2588" s="1">
        <v>0.01794782273012419</v>
      </c>
      <c r="G2588" s="1">
        <v>0.01069054579562345</v>
      </c>
      <c r="H2588" s="1">
        <v>0.007053402865272007</v>
      </c>
      <c r="I2588" s="1">
        <v>-0.004386087025143981</v>
      </c>
      <c r="J2588" s="1">
        <v>0.02354361615105627</v>
      </c>
      <c r="K2588" s="1">
        <v>0.005098672642792179</v>
      </c>
      <c r="L2588" s="1">
        <v>0.01151289815794332</v>
      </c>
      <c r="M2588" s="1">
        <v>0.01631057360058286</v>
      </c>
      <c r="N2588" s="1">
        <v>0.001734892088634643</v>
      </c>
      <c r="O2588" s="1">
        <v>0.02647029903515752</v>
      </c>
      <c r="P2588" s="1">
        <v>0.009483029559936629</v>
      </c>
      <c r="Q2588" s="1">
        <v>0.001215357323772537</v>
      </c>
      <c r="R2588" s="1">
        <v>0.03881139479386131</v>
      </c>
      <c r="S2588" s="1">
        <v>0.02827936388356411</v>
      </c>
      <c r="T2588" s="1">
        <v>0.0003723376323738758</v>
      </c>
      <c r="U2588" s="1">
        <v>0.008569898681289656</v>
      </c>
      <c r="V2588" s="1">
        <v>0.0304982618394114</v>
      </c>
      <c r="W2588" s="1">
        <v>-0.006191056917190907</v>
      </c>
      <c r="X2588" s="1">
        <v>0.02203861586579903</v>
      </c>
      <c r="Y2588" s="1">
        <v>0.01902346678929634</v>
      </c>
      <c r="Z2588" s="1">
        <v>0.02811254593371992</v>
      </c>
      <c r="AA2588" s="1">
        <v>0.006309876499258626</v>
      </c>
      <c r="AB2588" s="1">
        <v>0.006057770527944539</v>
      </c>
      <c r="AC2588" s="1">
        <v>-0.001303638715959843</v>
      </c>
    </row>
    <row r="2589" spans="1:29">
      <c r="A2589" s="11">
        <v>40254</v>
      </c>
      <c r="B2589" s="1">
        <v>0.00375585510827392</v>
      </c>
      <c r="C2589" s="1">
        <v>-0.01329664015565135</v>
      </c>
      <c r="D2589" s="1">
        <v>-0.003373693129526179</v>
      </c>
      <c r="E2589" s="1">
        <v>0.04531178624175403</v>
      </c>
      <c r="F2589" s="1">
        <v>0.005686098454640298</v>
      </c>
      <c r="G2589" s="1">
        <v>-0.005248912548973861</v>
      </c>
      <c r="H2589" s="1">
        <v>0.01666438072390841</v>
      </c>
      <c r="I2589" s="1">
        <v>0.001717772664348693</v>
      </c>
      <c r="J2589" s="1">
        <v>0.02300196392529119</v>
      </c>
      <c r="K2589" s="1">
        <v>-0.01235123288714823</v>
      </c>
      <c r="L2589" s="1">
        <v>0.00217764640874285</v>
      </c>
      <c r="M2589" s="1">
        <v>-0.001158122621230606</v>
      </c>
      <c r="N2589" s="1">
        <v>0.01174002794920392</v>
      </c>
      <c r="O2589" s="1">
        <v>-0.009653955012150495</v>
      </c>
      <c r="P2589" s="1">
        <v>0.02489420749874527</v>
      </c>
      <c r="Q2589" s="1">
        <v>0.002240386284734441</v>
      </c>
      <c r="R2589" s="1">
        <v>0.001638537829211417</v>
      </c>
      <c r="S2589" s="1">
        <v>0.01396213858053952</v>
      </c>
      <c r="T2589" s="1">
        <v>0.005679840500946609</v>
      </c>
      <c r="U2589" s="1">
        <v>0.007400822169971066</v>
      </c>
      <c r="V2589" s="1">
        <v>0.009087705414418057</v>
      </c>
      <c r="W2589" s="1">
        <v>0.0034551711430586</v>
      </c>
      <c r="X2589" s="1">
        <v>-0.007060512754325954</v>
      </c>
      <c r="Y2589" s="1">
        <v>-0.01577950043066323</v>
      </c>
      <c r="Z2589" s="1">
        <v>0.007812661194226189</v>
      </c>
      <c r="AA2589" s="1">
        <v>0.002940717945409066</v>
      </c>
      <c r="AB2589" s="1">
        <v>0.01102020569648721</v>
      </c>
      <c r="AC2589" s="1">
        <v>0.01566567742495772</v>
      </c>
    </row>
    <row r="2590" spans="1:29">
      <c r="A2590" s="11">
        <v>40255</v>
      </c>
      <c r="B2590" s="1">
        <v>0.01270455203048959</v>
      </c>
      <c r="C2590" s="1">
        <v>-0.02100407863553533</v>
      </c>
      <c r="D2590" s="1">
        <v>-0.005704134874608413</v>
      </c>
      <c r="E2590" s="1">
        <v>-0.008880259181195282</v>
      </c>
      <c r="F2590" s="1">
        <v>0.003905272195098508</v>
      </c>
      <c r="G2590" s="1">
        <v>0.001039380686240765</v>
      </c>
      <c r="H2590" s="1">
        <v>-0.005938692930325007</v>
      </c>
      <c r="I2590" s="1">
        <v>-0.003761600687594679</v>
      </c>
      <c r="J2590" s="1">
        <v>0.01671957784177991</v>
      </c>
      <c r="K2590" s="1">
        <v>0.004243001655723555</v>
      </c>
      <c r="L2590" s="1">
        <v>0.01800423263827144</v>
      </c>
      <c r="M2590" s="1">
        <v>-0.005631872038588615</v>
      </c>
      <c r="N2590" s="1">
        <v>-0.006087444082577442</v>
      </c>
      <c r="O2590" s="1">
        <v>-0.03138053252247541</v>
      </c>
      <c r="P2590" s="1">
        <v>0.008249582227092045</v>
      </c>
      <c r="Q2590" s="1">
        <v>-0.0179783968568481</v>
      </c>
      <c r="R2590" s="1">
        <v>0.006777677374803837</v>
      </c>
      <c r="S2590" s="1">
        <v>0.02149001695943098</v>
      </c>
      <c r="T2590" s="1">
        <v>0.001159218651717087</v>
      </c>
      <c r="U2590" s="1">
        <v>-0.008298848345902776</v>
      </c>
      <c r="V2590" s="1">
        <v>0.005954843862240988</v>
      </c>
      <c r="W2590" s="1">
        <v>-0.009546617808400049</v>
      </c>
      <c r="X2590" s="1">
        <v>-0.0002561660529970533</v>
      </c>
      <c r="Y2590" s="1">
        <v>-0.01397823500249373</v>
      </c>
      <c r="Z2590" s="1">
        <v>0.01123221016553377</v>
      </c>
      <c r="AA2590" s="1">
        <v>0.002489896077200626</v>
      </c>
      <c r="AB2590" s="1">
        <v>-0.01708053528932696</v>
      </c>
      <c r="AC2590" s="1">
        <v>-0.01373284465858871</v>
      </c>
    </row>
    <row r="2591" spans="1:29">
      <c r="A2591" s="11">
        <v>40256</v>
      </c>
      <c r="B2591" s="1">
        <v>-0.006702302342160849</v>
      </c>
      <c r="C2591" s="1">
        <v>-0.007784069812057592</v>
      </c>
      <c r="D2591" s="1">
        <v>-0.002742614931872778</v>
      </c>
      <c r="E2591" s="1">
        <v>0.01290833098344391</v>
      </c>
      <c r="F2591" s="1">
        <v>0.01612617948304096</v>
      </c>
      <c r="G2591" s="1">
        <v>-0.002316254855977085</v>
      </c>
      <c r="H2591" s="1">
        <v>-0.01039549568794296</v>
      </c>
      <c r="I2591" s="1">
        <v>0.01052238648092829</v>
      </c>
      <c r="J2591" s="1">
        <v>-0.00425281346282258</v>
      </c>
      <c r="K2591" s="1">
        <v>0.01823450565932161</v>
      </c>
      <c r="L2591" s="1">
        <v>-0.005470957033477664</v>
      </c>
      <c r="M2591" s="1">
        <v>0.004830879185689474</v>
      </c>
      <c r="N2591" s="1">
        <v>0.0001914497427788486</v>
      </c>
      <c r="O2591" s="1">
        <v>-0.01341861947785283</v>
      </c>
      <c r="P2591" s="1">
        <v>-0.01181832873057398</v>
      </c>
      <c r="Q2591" s="1">
        <v>0.002513637299391913</v>
      </c>
      <c r="R2591" s="1">
        <v>0.01402090590223071</v>
      </c>
      <c r="S2591" s="1">
        <v>0.01021232137008776</v>
      </c>
      <c r="T2591" s="1">
        <v>0.01418963337721135</v>
      </c>
      <c r="U2591" s="1">
        <v>0.005213032034897314</v>
      </c>
      <c r="V2591" s="1">
        <v>0.0001765996678291248</v>
      </c>
      <c r="W2591" s="1">
        <v>0.0004740057423961996</v>
      </c>
      <c r="X2591" s="1">
        <v>0.004293252737842979</v>
      </c>
      <c r="Y2591" s="1">
        <v>0.0115344037038263</v>
      </c>
      <c r="Z2591" s="1">
        <v>0.007900485697242887</v>
      </c>
      <c r="AA2591" s="1">
        <v>0.006374225475133999</v>
      </c>
      <c r="AB2591" s="1">
        <v>0.0339547381970644</v>
      </c>
      <c r="AC2591" s="1">
        <v>-0.00336114485598471</v>
      </c>
    </row>
    <row r="2592" spans="1:29">
      <c r="A2592" s="11">
        <v>40259</v>
      </c>
      <c r="B2592" s="1">
        <v>-0.008217900912442122</v>
      </c>
      <c r="C2592" s="1">
        <v>-0.009758843754645086</v>
      </c>
      <c r="D2592" s="1">
        <v>-0.001011378296799426</v>
      </c>
      <c r="E2592" s="1">
        <v>-0.0004499371932173979</v>
      </c>
      <c r="F2592" s="1">
        <v>0.01160386535302105</v>
      </c>
      <c r="G2592" s="1">
        <v>-0.01528973683312584</v>
      </c>
      <c r="H2592" s="1">
        <v>-0.01557618003047034</v>
      </c>
      <c r="I2592" s="1">
        <v>0.009478903627136992</v>
      </c>
      <c r="J2592" s="1">
        <v>-0.0361621359327825</v>
      </c>
      <c r="K2592" s="1">
        <v>-0.003057315381592374</v>
      </c>
      <c r="L2592" s="1">
        <v>-0.005392479642772674</v>
      </c>
      <c r="M2592" s="1">
        <v>-0.006631303321123938</v>
      </c>
      <c r="N2592" s="1">
        <v>0.001148240948097179</v>
      </c>
      <c r="O2592" s="1">
        <v>-0.02319619810510809</v>
      </c>
      <c r="P2592" s="1">
        <v>-0.02851888695963067</v>
      </c>
      <c r="Q2592" s="1">
        <v>0.002176425800194393</v>
      </c>
      <c r="R2592" s="1">
        <v>-0.01657419425120998</v>
      </c>
      <c r="S2592" s="1">
        <v>-0.03194515735174452</v>
      </c>
      <c r="T2592" s="1">
        <v>-0.008501555799870442</v>
      </c>
      <c r="U2592" s="1">
        <v>-0.001978887939805496</v>
      </c>
      <c r="V2592" s="1">
        <v>0.004622804355304044</v>
      </c>
      <c r="W2592" s="1">
        <v>0.003527177643114277</v>
      </c>
      <c r="X2592" s="1">
        <v>-0.0299240864348912</v>
      </c>
      <c r="Y2592" s="1">
        <v>-0.01699407733067115</v>
      </c>
      <c r="Z2592" s="1">
        <v>-0.02359325488418296</v>
      </c>
      <c r="AA2592" s="1">
        <v>-0.01982454848421689</v>
      </c>
      <c r="AB2592" s="1">
        <v>-0.01536943905485266</v>
      </c>
      <c r="AC2592" s="1">
        <v>0.002064558117672588</v>
      </c>
    </row>
    <row r="2593" spans="1:29">
      <c r="A2593" s="11">
        <v>40260</v>
      </c>
      <c r="B2593" s="1">
        <v>0.01347578625703982</v>
      </c>
      <c r="C2593" s="1">
        <v>-0.01140100746235728</v>
      </c>
      <c r="D2593" s="1">
        <v>-0.00455639249284534</v>
      </c>
      <c r="E2593" s="1">
        <v>0.02594888107427495</v>
      </c>
      <c r="F2593" s="1">
        <v>0.02767173521458566</v>
      </c>
      <c r="G2593" s="1">
        <v>0.008698401223851127</v>
      </c>
      <c r="H2593" s="1">
        <v>0.0004909737338065767</v>
      </c>
      <c r="I2593" s="1">
        <v>0.02552923914559124</v>
      </c>
      <c r="J2593" s="1">
        <v>0.007090454337105756</v>
      </c>
      <c r="K2593" s="1">
        <v>0.001095108131372147</v>
      </c>
      <c r="L2593" s="1">
        <v>0.006564093721315167</v>
      </c>
      <c r="M2593" s="1">
        <v>-0.001501998115249203</v>
      </c>
      <c r="N2593" s="1">
        <v>-0.002484804206400737</v>
      </c>
      <c r="O2593" s="1">
        <v>0.0003813123883489311</v>
      </c>
      <c r="P2593" s="1">
        <v>0.03882599152793897</v>
      </c>
      <c r="Q2593" s="1">
        <v>0.009536172425690825</v>
      </c>
      <c r="R2593" s="1">
        <v>0.01624845122780738</v>
      </c>
      <c r="S2593" s="1">
        <v>0.01148703708735965</v>
      </c>
      <c r="T2593" s="1">
        <v>0.003723792752573507</v>
      </c>
      <c r="U2593" s="1">
        <v>0.008614965452543366</v>
      </c>
      <c r="V2593" s="1">
        <v>-0.009144350224544295</v>
      </c>
      <c r="W2593" s="1">
        <v>-0.01479377104580437</v>
      </c>
      <c r="X2593" s="1">
        <v>-0.02749274267635604</v>
      </c>
      <c r="Y2593" s="1">
        <v>0.01478098737251976</v>
      </c>
      <c r="Z2593" s="1">
        <v>0.0141482810669411</v>
      </c>
      <c r="AA2593" s="1">
        <v>-0.003636612639439818</v>
      </c>
      <c r="AB2593" s="1">
        <v>0.008085315253160141</v>
      </c>
      <c r="AC2593" s="1">
        <v>-0.01064557870264493</v>
      </c>
    </row>
    <row r="2594" spans="1:29">
      <c r="A2594" s="11">
        <v>40262</v>
      </c>
      <c r="B2594" s="1">
        <v>-0.006153517234344319</v>
      </c>
      <c r="C2594" s="1">
        <v>-0.01260747570959098</v>
      </c>
      <c r="D2594" s="1">
        <v>0.01430346184387843</v>
      </c>
      <c r="E2594" s="1">
        <v>0.01988297404972905</v>
      </c>
      <c r="F2594" s="1">
        <v>0.009090547808962901</v>
      </c>
      <c r="G2594" s="1">
        <v>-0.004271378037222995</v>
      </c>
      <c r="H2594" s="1">
        <v>-0.01507938498474393</v>
      </c>
      <c r="I2594" s="1">
        <v>0.02237265856646031</v>
      </c>
      <c r="J2594" s="1">
        <v>0.0422409043410279</v>
      </c>
      <c r="K2594" s="1">
        <v>0.0153173575320753</v>
      </c>
      <c r="L2594" s="1">
        <v>0.01385341839727428</v>
      </c>
      <c r="M2594" s="1">
        <v>-0.01838556084978815</v>
      </c>
      <c r="N2594" s="1">
        <v>0.0145621474824924</v>
      </c>
      <c r="O2594" s="1">
        <v>0.007579168023862159</v>
      </c>
      <c r="P2594" s="1">
        <v>0.0145850850341489</v>
      </c>
      <c r="Q2594" s="1">
        <v>-0.01178392468002554</v>
      </c>
      <c r="R2594" s="1">
        <v>4.57187248263935E-05</v>
      </c>
      <c r="S2594" s="1">
        <v>0.002890783315794732</v>
      </c>
      <c r="T2594" s="1">
        <v>0.0004883721642672256</v>
      </c>
      <c r="U2594" s="1">
        <v>0.03016510178317811</v>
      </c>
      <c r="V2594" s="1">
        <v>0.03519975609057302</v>
      </c>
      <c r="W2594" s="1">
        <v>0.0009052525242618792</v>
      </c>
      <c r="X2594" s="1">
        <v>-0.01907215759936842</v>
      </c>
      <c r="Y2594" s="1">
        <v>-0.003687732997094795</v>
      </c>
      <c r="Z2594" s="1">
        <v>0.0003919320070546739</v>
      </c>
      <c r="AA2594" s="1">
        <v>-0.003088578991189084</v>
      </c>
      <c r="AB2594" s="1">
        <v>0.00690621436343819</v>
      </c>
      <c r="AC2594" s="1">
        <v>-0.001527047217788846</v>
      </c>
    </row>
    <row r="2595" spans="1:29">
      <c r="A2595" s="11">
        <v>40263</v>
      </c>
      <c r="B2595" s="1">
        <v>0.0332957594658676</v>
      </c>
      <c r="C2595" s="1">
        <v>0.009798974510154101</v>
      </c>
      <c r="D2595" s="1">
        <v>-0.00805351548752975</v>
      </c>
      <c r="E2595" s="1">
        <v>-0.01146801123952246</v>
      </c>
      <c r="F2595" s="1">
        <v>-0.02345309531214812</v>
      </c>
      <c r="G2595" s="1">
        <v>0.00364235554630099</v>
      </c>
      <c r="H2595" s="1">
        <v>-0.0003734101257147904</v>
      </c>
      <c r="I2595" s="1">
        <v>0.01313515492910344</v>
      </c>
      <c r="J2595" s="1">
        <v>0.005629179929264261</v>
      </c>
      <c r="K2595" s="1">
        <v>0.02801732159639703</v>
      </c>
      <c r="L2595" s="1">
        <v>-0.01389486627030101</v>
      </c>
      <c r="M2595" s="1">
        <v>0.007151276858674116</v>
      </c>
      <c r="N2595" s="1">
        <v>-0.001321962245565023</v>
      </c>
      <c r="O2595" s="1">
        <v>0.02270790257832256</v>
      </c>
      <c r="P2595" s="1">
        <v>0.003144531829372355</v>
      </c>
      <c r="Q2595" s="1">
        <v>0.02200330216833657</v>
      </c>
      <c r="R2595" s="1">
        <v>0.008245873279592475</v>
      </c>
      <c r="S2595" s="1">
        <v>0.00494133237469363</v>
      </c>
      <c r="T2595" s="1">
        <v>0.01136818393567829</v>
      </c>
      <c r="U2595" s="1">
        <v>-0.02171469845631291</v>
      </c>
      <c r="V2595" s="1">
        <v>0.01134382811078694</v>
      </c>
      <c r="W2595" s="1">
        <v>-0.004628584419045789</v>
      </c>
      <c r="X2595" s="1">
        <v>0.03385272718106136</v>
      </c>
      <c r="Y2595" s="1">
        <v>0.009993122112126551</v>
      </c>
      <c r="Z2595" s="1">
        <v>0.009244557748907312</v>
      </c>
      <c r="AA2595" s="1">
        <v>0.02329132507433473</v>
      </c>
      <c r="AB2595" s="1">
        <v>0.007633571575758946</v>
      </c>
      <c r="AC2595" s="1">
        <v>-0.002294503708559548</v>
      </c>
    </row>
    <row r="2596" spans="1:29">
      <c r="A2596" s="11">
        <v>40266</v>
      </c>
      <c r="B2596" s="1">
        <v>0.004776732416612584</v>
      </c>
      <c r="C2596" s="1">
        <v>0.03293477771673037</v>
      </c>
      <c r="D2596" s="1">
        <v>-0.008971887736128559</v>
      </c>
      <c r="E2596" s="1">
        <v>-0.006525515198579912</v>
      </c>
      <c r="F2596" s="1">
        <v>-0.01249472275940944</v>
      </c>
      <c r="G2596" s="1">
        <v>0.003386858878243304</v>
      </c>
      <c r="H2596" s="1">
        <v>-0.002365814215176898</v>
      </c>
      <c r="I2596" s="1">
        <v>0.006969017644751885</v>
      </c>
      <c r="J2596" s="1">
        <v>0.03134622543881349</v>
      </c>
      <c r="K2596" s="1">
        <v>0.005031466770716753</v>
      </c>
      <c r="L2596" s="1">
        <v>-0.02097447680401954</v>
      </c>
      <c r="M2596" s="1">
        <v>0.02164010392730287</v>
      </c>
      <c r="N2596" s="1">
        <v>0.01815433687458334</v>
      </c>
      <c r="O2596" s="1">
        <v>0.02433140571887815</v>
      </c>
      <c r="P2596" s="1">
        <v>-0.0161217714457591</v>
      </c>
      <c r="Q2596" s="1">
        <v>0.01217734015678062</v>
      </c>
      <c r="R2596" s="1">
        <v>-0.006497108689646591</v>
      </c>
      <c r="S2596" s="1">
        <v>-0.003277996353832746</v>
      </c>
      <c r="T2596" s="1">
        <v>0.01070990142783268</v>
      </c>
      <c r="U2596" s="1">
        <v>0.007802406336237189</v>
      </c>
      <c r="V2596" s="1">
        <v>0.01757384545551344</v>
      </c>
      <c r="W2596" s="1">
        <v>0.03361848009321489</v>
      </c>
      <c r="X2596" s="1">
        <v>-0.01220410407426586</v>
      </c>
      <c r="Y2596" s="1">
        <v>0.002088673557439025</v>
      </c>
      <c r="Z2596" s="1">
        <v>-0.0008537042358586211</v>
      </c>
      <c r="AA2596" s="1">
        <v>0.01687130439035944</v>
      </c>
      <c r="AB2596" s="1">
        <v>0.0004394864955186151</v>
      </c>
      <c r="AC2596" s="1">
        <v>-0.002648225638213875</v>
      </c>
    </row>
    <row r="2597" spans="1:29">
      <c r="A2597" s="11">
        <v>40267</v>
      </c>
      <c r="B2597" s="1">
        <v>-0.02156035856730643</v>
      </c>
      <c r="C2597" s="1">
        <v>-0.009109760106787101</v>
      </c>
      <c r="D2597" s="1">
        <v>0.003442600187822942</v>
      </c>
      <c r="E2597" s="1">
        <v>-0.01284472105391954</v>
      </c>
      <c r="F2597" s="1">
        <v>-0.004375265857235466</v>
      </c>
      <c r="G2597" s="1">
        <v>0.0369718029735806</v>
      </c>
      <c r="H2597" s="1">
        <v>-0.000499247276868009</v>
      </c>
      <c r="I2597" s="1">
        <v>-0.02961755821561296</v>
      </c>
      <c r="J2597" s="1">
        <v>-0.001628371978358301</v>
      </c>
      <c r="K2597" s="1">
        <v>0.00896943707458453</v>
      </c>
      <c r="L2597" s="1">
        <v>-0.02670545120756784</v>
      </c>
      <c r="M2597" s="1">
        <v>-0.007777617877489873</v>
      </c>
      <c r="N2597" s="1">
        <v>-0.001300340175909742</v>
      </c>
      <c r="O2597" s="1">
        <v>-0.00713493877138105</v>
      </c>
      <c r="P2597" s="1">
        <v>-0.01137921500786354</v>
      </c>
      <c r="Q2597" s="1">
        <v>0.003887983622761881</v>
      </c>
      <c r="R2597" s="1">
        <v>-0.004710606627940872</v>
      </c>
      <c r="S2597" s="1">
        <v>0.003905541287469116</v>
      </c>
      <c r="T2597" s="1">
        <v>-0.005966453561803475</v>
      </c>
      <c r="U2597" s="1">
        <v>-0.01161295520159811</v>
      </c>
      <c r="V2597" s="1">
        <v>-0.0264330912034717</v>
      </c>
      <c r="W2597" s="1">
        <v>0.02228668640974996</v>
      </c>
      <c r="X2597" s="1">
        <v>0.02072630922346663</v>
      </c>
      <c r="Y2597" s="1">
        <v>0.004205320999236095</v>
      </c>
      <c r="Z2597" s="1">
        <v>-0.01367425940857103</v>
      </c>
      <c r="AA2597" s="1">
        <v>-0.008038553729105558</v>
      </c>
      <c r="AB2597" s="1">
        <v>0.00384101504995682</v>
      </c>
      <c r="AC2597" s="1">
        <v>-0.01956387230537637</v>
      </c>
    </row>
    <row r="2598" spans="1:29">
      <c r="A2598" s="11">
        <v>40268</v>
      </c>
      <c r="B2598" s="1">
        <v>-0.004134274497956225</v>
      </c>
      <c r="C2598" s="1">
        <v>-0.007757207776967645</v>
      </c>
      <c r="D2598" s="1">
        <v>0.01597966464823641</v>
      </c>
      <c r="E2598" s="1">
        <v>0.0005912817128230774</v>
      </c>
      <c r="F2598" s="1">
        <v>0.009501629678883905</v>
      </c>
      <c r="G2598" s="1">
        <v>0.009688384920605531</v>
      </c>
      <c r="H2598" s="1">
        <v>0.02547447593412078</v>
      </c>
      <c r="I2598" s="1">
        <v>0.01397608031439557</v>
      </c>
      <c r="J2598" s="1">
        <v>-0.01467776968045431</v>
      </c>
      <c r="K2598" s="1">
        <v>-0.009509992884540797</v>
      </c>
      <c r="L2598" s="1">
        <v>-0.01064636582257528</v>
      </c>
      <c r="M2598" s="1">
        <v>-0.01350918047412064</v>
      </c>
      <c r="N2598" s="1">
        <v>-0.02157333426640906</v>
      </c>
      <c r="O2598" s="1">
        <v>-0.01510057459152392</v>
      </c>
      <c r="P2598" s="1">
        <v>0.004143450413413019</v>
      </c>
      <c r="Q2598" s="1">
        <v>0.001275870378260491</v>
      </c>
      <c r="R2598" s="1">
        <v>-0.01277394230969264</v>
      </c>
      <c r="S2598" s="1">
        <v>0.03419337020345004</v>
      </c>
      <c r="T2598" s="1">
        <v>-0.002088676330673112</v>
      </c>
      <c r="U2598" s="1">
        <v>-0.0004051799721377369</v>
      </c>
      <c r="V2598" s="1">
        <v>0.02213096795019731</v>
      </c>
      <c r="W2598" s="1">
        <v>-0.009762481015120672</v>
      </c>
      <c r="X2598" s="1">
        <v>0.002315008470499702</v>
      </c>
      <c r="Y2598" s="1">
        <v>0.0004370643323505785</v>
      </c>
      <c r="Z2598" s="1">
        <v>-0.004253494506378352</v>
      </c>
      <c r="AA2598" s="1">
        <v>0.004420132115441566</v>
      </c>
      <c r="AB2598" s="1">
        <v>0.02864319947165717</v>
      </c>
      <c r="AC2598" s="1">
        <v>0.007625558421926026</v>
      </c>
    </row>
    <row r="2599" spans="1:29">
      <c r="A2599" s="11">
        <v>40269</v>
      </c>
      <c r="B2599" s="1">
        <v>0.004536659501473972</v>
      </c>
      <c r="C2599" s="1">
        <v>-0.01196791595720026</v>
      </c>
      <c r="D2599" s="1">
        <v>0.0005937369900561595</v>
      </c>
      <c r="E2599" s="1">
        <v>0.001921203255129011</v>
      </c>
      <c r="F2599" s="1">
        <v>-0.008667019741729121</v>
      </c>
      <c r="G2599" s="1">
        <v>0.01435459233528658</v>
      </c>
      <c r="H2599" s="1">
        <v>-0.000243400987592346</v>
      </c>
      <c r="I2599" s="1">
        <v>0.002973854966450196</v>
      </c>
      <c r="J2599" s="1">
        <v>0.01379314816365262</v>
      </c>
      <c r="K2599" s="1">
        <v>-0.03819672396281204</v>
      </c>
      <c r="L2599" s="1">
        <v>0.02083348856480494</v>
      </c>
      <c r="M2599" s="1">
        <v>0.009129524295942382</v>
      </c>
      <c r="N2599" s="1">
        <v>0.003611591935433145</v>
      </c>
      <c r="O2599" s="1">
        <v>-0.01311539425758346</v>
      </c>
      <c r="P2599" s="1">
        <v>-0.002750654562235666</v>
      </c>
      <c r="Q2599" s="1">
        <v>-0.0129700313224127</v>
      </c>
      <c r="R2599" s="1">
        <v>0.0165694958465834</v>
      </c>
      <c r="S2599" s="1">
        <v>-0.001781918264069926</v>
      </c>
      <c r="T2599" s="1">
        <v>0.01174076469399066</v>
      </c>
      <c r="U2599" s="1">
        <v>-0.004593476342604874</v>
      </c>
      <c r="V2599" s="1">
        <v>0.006724477216976776</v>
      </c>
      <c r="W2599" s="1">
        <v>-0.008581342915389145</v>
      </c>
      <c r="X2599" s="1">
        <v>0.02632983775855458</v>
      </c>
      <c r="Y2599" s="1">
        <v>-0.01354062618271945</v>
      </c>
      <c r="Z2599" s="1">
        <v>0.03188025816321072</v>
      </c>
      <c r="AA2599" s="1">
        <v>0.01738555964784139</v>
      </c>
      <c r="AB2599" s="1">
        <v>-0.0001062292373025242</v>
      </c>
      <c r="AC2599" s="1">
        <v>0.02036922895342519</v>
      </c>
    </row>
    <row r="2600" spans="1:29">
      <c r="A2600" s="11">
        <v>40273</v>
      </c>
      <c r="B2600" s="1">
        <v>0.003024978544874823</v>
      </c>
      <c r="C2600" s="1">
        <v>-0.006447642945271004</v>
      </c>
      <c r="D2600" s="1">
        <v>0.0008126965219972249</v>
      </c>
      <c r="E2600" s="1">
        <v>0.03230100877355091</v>
      </c>
      <c r="F2600" s="1">
        <v>0.007160451055024497</v>
      </c>
      <c r="G2600" s="1">
        <v>0.03027087521837801</v>
      </c>
      <c r="H2600" s="1">
        <v>0.01644344823057753</v>
      </c>
      <c r="I2600" s="1">
        <v>0.004769824002067935</v>
      </c>
      <c r="J2600" s="1">
        <v>0.01904769849501475</v>
      </c>
      <c r="K2600" s="1">
        <v>-0.005642210423336014</v>
      </c>
      <c r="L2600" s="1">
        <v>0.00280863702101275</v>
      </c>
      <c r="M2600" s="1">
        <v>-0.01457519016135833</v>
      </c>
      <c r="N2600" s="1">
        <v>0.003030111304787253</v>
      </c>
      <c r="O2600" s="1">
        <v>0.02723469664668077</v>
      </c>
      <c r="P2600" s="1">
        <v>0.07770104460446237</v>
      </c>
      <c r="Q2600" s="1">
        <v>0.01152684897325074</v>
      </c>
      <c r="R2600" s="1">
        <v>0.030996903061145</v>
      </c>
      <c r="S2600" s="1">
        <v>0.008528302698276979</v>
      </c>
      <c r="T2600" s="1">
        <v>0.01695525271827258</v>
      </c>
      <c r="U2600" s="1">
        <v>0.01194408193738394</v>
      </c>
      <c r="V2600" s="1">
        <v>0.02086976757822523</v>
      </c>
      <c r="W2600" s="1">
        <v>-0.004173457067380149</v>
      </c>
      <c r="X2600" s="1">
        <v>0.004886474654099748</v>
      </c>
      <c r="Y2600" s="1">
        <v>0.02147517655374664</v>
      </c>
      <c r="Z2600" s="1">
        <v>0.04032515704734774</v>
      </c>
      <c r="AA2600" s="1">
        <v>-0.0005606188540636659</v>
      </c>
      <c r="AB2600" s="1">
        <v>0.007865879282056065</v>
      </c>
      <c r="AC2600" s="1">
        <v>0.001108944417508084</v>
      </c>
    </row>
    <row r="2601" spans="1:29">
      <c r="A2601" s="11">
        <v>40274</v>
      </c>
      <c r="B2601" s="1">
        <v>-0.002166345848838347</v>
      </c>
      <c r="C2601" s="1">
        <v>-0.003244381587769629</v>
      </c>
      <c r="D2601" s="1">
        <v>0.01117858090542478</v>
      </c>
      <c r="E2601" s="1">
        <v>-0.03300507700313604</v>
      </c>
      <c r="F2601" s="1">
        <v>0.001374786625340629</v>
      </c>
      <c r="G2601" s="1">
        <v>-0.0002936418002345009</v>
      </c>
      <c r="H2601" s="1">
        <v>-0.0004793251575189172</v>
      </c>
      <c r="I2601" s="1">
        <v>-0.008006274116994838</v>
      </c>
      <c r="J2601" s="1">
        <v>-0.0141523180349985</v>
      </c>
      <c r="K2601" s="1">
        <v>0.003491882911875743</v>
      </c>
      <c r="L2601" s="1">
        <v>-0.009970194716951264</v>
      </c>
      <c r="M2601" s="1">
        <v>-0.002550291020847584</v>
      </c>
      <c r="N2601" s="1">
        <v>0.005476086294847082</v>
      </c>
      <c r="O2601" s="1">
        <v>-0.02787917350492586</v>
      </c>
      <c r="P2601" s="1">
        <v>-0.02175772279991051</v>
      </c>
      <c r="Q2601" s="1">
        <v>-0.01103094213007128</v>
      </c>
      <c r="R2601" s="1">
        <v>-0.002397871006446506</v>
      </c>
      <c r="S2601" s="1">
        <v>0.009439547685115457</v>
      </c>
      <c r="T2601" s="1">
        <v>-0.006874784513313803</v>
      </c>
      <c r="U2601" s="1">
        <v>-0.01790608707216668</v>
      </c>
      <c r="V2601" s="1">
        <v>-0.01077826318972186</v>
      </c>
      <c r="W2601" s="1">
        <v>0.003673678612109876</v>
      </c>
      <c r="X2601" s="1">
        <v>-0.009341538946595507</v>
      </c>
      <c r="Y2601" s="1">
        <v>-0.01036705473188027</v>
      </c>
      <c r="Z2601" s="1">
        <v>0.01341188898305745</v>
      </c>
      <c r="AA2601" s="1">
        <v>-0.0004809764970172825</v>
      </c>
      <c r="AB2601" s="1">
        <v>0.002319845425576617</v>
      </c>
      <c r="AC2601" s="1">
        <v>-0.009623991712563895</v>
      </c>
    </row>
    <row r="2602" spans="1:29">
      <c r="A2602" s="11">
        <v>40275</v>
      </c>
      <c r="B2602" s="1">
        <v>-0.008726682233905381</v>
      </c>
      <c r="C2602" s="1">
        <v>-0.002959308641403258</v>
      </c>
      <c r="D2602" s="1">
        <v>0.02096720974850363</v>
      </c>
      <c r="E2602" s="1">
        <v>-0.00620521961232523</v>
      </c>
      <c r="F2602" s="1">
        <v>0.005099095364569539</v>
      </c>
      <c r="G2602" s="1">
        <v>0.0001468312653232218</v>
      </c>
      <c r="H2602" s="1">
        <v>0.03500751648223699</v>
      </c>
      <c r="I2602" s="1">
        <v>-0.0005948692891230012</v>
      </c>
      <c r="J2602" s="1">
        <v>0</v>
      </c>
      <c r="K2602" s="1">
        <v>-0.02131369444440956</v>
      </c>
      <c r="L2602" s="1">
        <v>-0.002828976115535231</v>
      </c>
      <c r="M2602" s="1">
        <v>0.0003407179953167638</v>
      </c>
      <c r="N2602" s="1">
        <v>0.01201871780908825</v>
      </c>
      <c r="O2602" s="1">
        <v>-0.006747773115923339</v>
      </c>
      <c r="P2602" s="1">
        <v>-0.002616692454599279</v>
      </c>
      <c r="Q2602" s="1">
        <v>-0.001797537242921976</v>
      </c>
      <c r="R2602" s="1">
        <v>0.005786722790612986</v>
      </c>
      <c r="S2602" s="1">
        <v>-0.005844449626993375</v>
      </c>
      <c r="T2602" s="1">
        <v>-0.005957059196418424</v>
      </c>
      <c r="U2602" s="1">
        <v>0.01270136763295659</v>
      </c>
      <c r="V2602" s="1">
        <v>-0.01372232549742203</v>
      </c>
      <c r="W2602" s="1">
        <v>0.006495084227589931</v>
      </c>
      <c r="X2602" s="1">
        <v>0.0273847304282524</v>
      </c>
      <c r="Y2602" s="1">
        <v>0.007993802434747233</v>
      </c>
      <c r="Z2602" s="1">
        <v>-0.002836101217673415</v>
      </c>
      <c r="AA2602" s="1">
        <v>0.005158725779015993</v>
      </c>
      <c r="AB2602" s="1">
        <v>0.01010133578464245</v>
      </c>
      <c r="AC2602" s="1">
        <v>-0.0006294557190270611</v>
      </c>
    </row>
    <row r="2603" spans="1:29">
      <c r="A2603" s="11">
        <v>40276</v>
      </c>
      <c r="B2603" s="1">
        <v>-0.00648469424493614</v>
      </c>
      <c r="C2603" s="1">
        <v>0.006826361809036285</v>
      </c>
      <c r="D2603" s="1">
        <v>-0.002389659228001273</v>
      </c>
      <c r="E2603" s="1">
        <v>-0.003271003031795838</v>
      </c>
      <c r="F2603" s="1">
        <v>-0.004097589648140776</v>
      </c>
      <c r="G2603" s="1">
        <v>0.003746890365968314</v>
      </c>
      <c r="H2603" s="1">
        <v>-0.01123566506830687</v>
      </c>
      <c r="I2603" s="1">
        <v>-0.01498620372399972</v>
      </c>
      <c r="J2603" s="1">
        <v>-0.04387871737955695</v>
      </c>
      <c r="K2603" s="1">
        <v>-0.01022218616603465</v>
      </c>
      <c r="L2603" s="1">
        <v>0.007565419046547284</v>
      </c>
      <c r="M2603" s="1">
        <v>-0.006474728169368005</v>
      </c>
      <c r="N2603" s="1">
        <v>-0.006309123548484452</v>
      </c>
      <c r="O2603" s="1">
        <v>-0.01113431261197473</v>
      </c>
      <c r="P2603" s="1">
        <v>0.001311857420962959</v>
      </c>
      <c r="Q2603" s="1">
        <v>-0.01966937527243806</v>
      </c>
      <c r="R2603" s="1">
        <v>-0.02049206740919485</v>
      </c>
      <c r="S2603" s="1">
        <v>-0.07250642690919418</v>
      </c>
      <c r="T2603" s="1">
        <v>-0.007105902180767454</v>
      </c>
      <c r="U2603" s="1">
        <v>-0.002022940282701113</v>
      </c>
      <c r="V2603" s="1">
        <v>-0.01296706729544206</v>
      </c>
      <c r="W2603" s="1">
        <v>-0.002817030022849831</v>
      </c>
      <c r="X2603" s="1">
        <v>-0.02175147811858535</v>
      </c>
      <c r="Y2603" s="1">
        <v>-0.006844247214755739</v>
      </c>
      <c r="Z2603" s="1">
        <v>-0.02100187146589394</v>
      </c>
      <c r="AA2603" s="1">
        <v>0.003270616863480846</v>
      </c>
      <c r="AB2603" s="1">
        <v>0.02218728213274068</v>
      </c>
      <c r="AC2603" s="1">
        <v>0.002798394228232137</v>
      </c>
    </row>
    <row r="2604" spans="1:29">
      <c r="A2604" s="11">
        <v>40277</v>
      </c>
      <c r="B2604" s="1">
        <v>0.02308201856796499</v>
      </c>
      <c r="C2604" s="1">
        <v>-0.005796968353596554</v>
      </c>
      <c r="D2604" s="1">
        <v>0.004972390800915161</v>
      </c>
      <c r="E2604" s="1">
        <v>0.0005963883119928237</v>
      </c>
      <c r="F2604" s="1">
        <v>-0.02617673785492847</v>
      </c>
      <c r="G2604" s="1">
        <v>-0.00966123353356807</v>
      </c>
      <c r="H2604" s="1">
        <v>-0.005154804963218962</v>
      </c>
      <c r="I2604" s="1">
        <v>0.02446360449349783</v>
      </c>
      <c r="J2604" s="1">
        <v>0.01303120061819163</v>
      </c>
      <c r="K2604" s="1">
        <v>-0.006061894366656717</v>
      </c>
      <c r="L2604" s="1">
        <v>0.004673600124179833</v>
      </c>
      <c r="M2604" s="1">
        <v>-0.006345107787476212</v>
      </c>
      <c r="N2604" s="1">
        <v>0.005602205168212304</v>
      </c>
      <c r="O2604" s="1">
        <v>0.009446567838648168</v>
      </c>
      <c r="P2604" s="1">
        <v>-0.0109172463752174</v>
      </c>
      <c r="Q2604" s="1">
        <v>0.002072585488216871</v>
      </c>
      <c r="R2604" s="1">
        <v>0.01640246843044557</v>
      </c>
      <c r="S2604" s="1">
        <v>-0.009507953924154267</v>
      </c>
      <c r="T2604" s="1">
        <v>0.00486662830100193</v>
      </c>
      <c r="U2604" s="1">
        <v>0.01243240807703283</v>
      </c>
      <c r="V2604" s="1">
        <v>-0.002283387163153572</v>
      </c>
      <c r="W2604" s="1">
        <v>0.02855686265309343</v>
      </c>
      <c r="X2604" s="1">
        <v>0.04061428332236505</v>
      </c>
      <c r="Y2604" s="1">
        <v>-0.003245108419433596</v>
      </c>
      <c r="Z2604" s="1">
        <v>0.007374338571698669</v>
      </c>
      <c r="AA2604" s="1">
        <v>0.01009856650594965</v>
      </c>
      <c r="AB2604" s="1">
        <v>-0.04463477085521694</v>
      </c>
      <c r="AC2604" s="1">
        <v>-0.008650285547487813</v>
      </c>
    </row>
    <row r="2605" spans="1:29">
      <c r="A2605" s="11">
        <v>40280</v>
      </c>
      <c r="B2605" s="1">
        <v>-0.00553473998969356</v>
      </c>
      <c r="C2605" s="1">
        <v>-0.01067414666191102</v>
      </c>
      <c r="D2605" s="1">
        <v>-0.003952076998132048</v>
      </c>
      <c r="E2605" s="1">
        <v>-0.004174073415373014</v>
      </c>
      <c r="F2605" s="1">
        <v>-0.03191008129394457</v>
      </c>
      <c r="G2605" s="1">
        <v>-7.387721948814985E-05</v>
      </c>
      <c r="H2605" s="1">
        <v>-0.03155928513415429</v>
      </c>
      <c r="I2605" s="1">
        <v>0.00248832259386278</v>
      </c>
      <c r="J2605" s="1">
        <v>0.008109411809979816</v>
      </c>
      <c r="K2605" s="1">
        <v>0.01423077217807101</v>
      </c>
      <c r="L2605" s="1">
        <v>0.002578489116777272</v>
      </c>
      <c r="M2605" s="1">
        <v>-0.01190898294800835</v>
      </c>
      <c r="N2605" s="1">
        <v>0.007985200897834943</v>
      </c>
      <c r="O2605" s="1">
        <v>-0.02089035554693119</v>
      </c>
      <c r="P2605" s="1">
        <v>-0.003090308942719999</v>
      </c>
      <c r="Q2605" s="1">
        <v>-0.01024645488543208</v>
      </c>
      <c r="R2605" s="1">
        <v>0.002356124454820252</v>
      </c>
      <c r="S2605" s="1">
        <v>0.0070393615936859</v>
      </c>
      <c r="T2605" s="1">
        <v>-0.006694746161335141</v>
      </c>
      <c r="U2605" s="1">
        <v>0.002002149327847258</v>
      </c>
      <c r="V2605" s="1">
        <v>0.01587999040876786</v>
      </c>
      <c r="W2605" s="1">
        <v>0.01882561085833845</v>
      </c>
      <c r="X2605" s="1">
        <v>-0.03532367115168433</v>
      </c>
      <c r="Y2605" s="1">
        <v>-0.01598564442965789</v>
      </c>
      <c r="Z2605" s="1">
        <v>0.01190471905598689</v>
      </c>
      <c r="AA2605" s="1">
        <v>0.0003672639133169842</v>
      </c>
      <c r="AB2605" s="1">
        <v>-0.02709339181677395</v>
      </c>
      <c r="AC2605" s="1">
        <v>-0.01238467046101366</v>
      </c>
    </row>
    <row r="2606" spans="1:29">
      <c r="A2606" s="11">
        <v>40281</v>
      </c>
      <c r="B2606" s="1">
        <v>-0.01639897197739237</v>
      </c>
      <c r="C2606" s="1">
        <v>0.01458546877598232</v>
      </c>
      <c r="D2606" s="1">
        <v>0.00121143803594248</v>
      </c>
      <c r="E2606" s="1">
        <v>0.00239539126136723</v>
      </c>
      <c r="F2606" s="1">
        <v>-0.009851294458550486</v>
      </c>
      <c r="G2606" s="1">
        <v>-0.01152978401213123</v>
      </c>
      <c r="H2606" s="1">
        <v>-0.002553196660549983</v>
      </c>
      <c r="I2606" s="1">
        <v>-0.001279380999182678</v>
      </c>
      <c r="J2606" s="1">
        <v>-0.0105408461212404</v>
      </c>
      <c r="K2606" s="1">
        <v>-0.004231747049226131</v>
      </c>
      <c r="L2606" s="1">
        <v>0.03682262239085166</v>
      </c>
      <c r="M2606" s="1">
        <v>-0.008908570580685948</v>
      </c>
      <c r="N2606" s="1">
        <v>-0.01031690859033896</v>
      </c>
      <c r="O2606" s="1">
        <v>-0.01853646000409215</v>
      </c>
      <c r="P2606" s="1">
        <v>0.004428674036873526</v>
      </c>
      <c r="Q2606" s="1">
        <v>-0.01191933254424105</v>
      </c>
      <c r="R2606" s="1">
        <v>-0.005721522501581866</v>
      </c>
      <c r="S2606" s="1">
        <v>-0.02626552280965833</v>
      </c>
      <c r="T2606" s="1">
        <v>0.0009319586831650906</v>
      </c>
      <c r="U2606" s="1">
        <v>-0.01498607065383584</v>
      </c>
      <c r="V2606" s="1">
        <v>-0.01037467670796766</v>
      </c>
      <c r="W2606" s="1">
        <v>-0.00485239470476817</v>
      </c>
      <c r="X2606" s="1">
        <v>-0.008130179874193844</v>
      </c>
      <c r="Y2606" s="1">
        <v>-0.003382913524135667</v>
      </c>
      <c r="Z2606" s="1">
        <v>0.01125333041374033</v>
      </c>
      <c r="AA2606" s="1">
        <v>-0.0001310989610862068</v>
      </c>
      <c r="AB2606" s="1">
        <v>-0.0002190918189386437</v>
      </c>
      <c r="AC2606" s="1">
        <v>0.02565001668480837</v>
      </c>
    </row>
    <row r="2607" spans="1:29">
      <c r="A2607" s="11">
        <v>40283</v>
      </c>
      <c r="B2607" s="1">
        <v>-0.00803382147860876</v>
      </c>
      <c r="C2607" s="1">
        <v>0.0005907001346421303</v>
      </c>
      <c r="D2607" s="1">
        <v>-0.001693938844441467</v>
      </c>
      <c r="E2607" s="1">
        <v>-0.01373944357158663</v>
      </c>
      <c r="F2607" s="1">
        <v>0.03287023640995312</v>
      </c>
      <c r="G2607" s="1">
        <v>0.02340348555911587</v>
      </c>
      <c r="H2607" s="1">
        <v>-0.01755455815720497</v>
      </c>
      <c r="I2607" s="1">
        <v>0.002741067535999786</v>
      </c>
      <c r="J2607" s="1">
        <v>-0.008970898748623557</v>
      </c>
      <c r="K2607" s="1">
        <v>0.008499461670295583</v>
      </c>
      <c r="L2607" s="1">
        <v>0.007081862563738772</v>
      </c>
      <c r="M2607" s="1">
        <v>-0.002643252323020873</v>
      </c>
      <c r="N2607" s="1">
        <v>-0.02177950552286878</v>
      </c>
      <c r="O2607" s="1">
        <v>0.004918186556186033</v>
      </c>
      <c r="P2607" s="1">
        <v>0.02248673880250385</v>
      </c>
      <c r="Q2607" s="1">
        <v>-0.0006728204125542314</v>
      </c>
      <c r="R2607" s="1">
        <v>-0.02694248888932016</v>
      </c>
      <c r="S2607" s="1">
        <v>-0.01087664481845063</v>
      </c>
      <c r="T2607" s="1">
        <v>-0.01905464631364906</v>
      </c>
      <c r="U2607" s="1">
        <v>-0.003042686425575813</v>
      </c>
      <c r="V2607" s="1">
        <v>0.01146719924257522</v>
      </c>
      <c r="W2607" s="1">
        <v>-0.008963610336500505</v>
      </c>
      <c r="X2607" s="1">
        <v>0.0008390915914071595</v>
      </c>
      <c r="Y2607" s="1">
        <v>-0.004215028989826508</v>
      </c>
      <c r="Z2607" s="1">
        <v>-0.008454385925027674</v>
      </c>
      <c r="AA2607" s="1">
        <v>0.03069339818484296</v>
      </c>
      <c r="AB2607" s="1">
        <v>0.004715453131929115</v>
      </c>
      <c r="AC2607" s="1">
        <v>0.003334658996070772</v>
      </c>
    </row>
    <row r="2608" spans="1:29">
      <c r="A2608" s="11">
        <v>40284</v>
      </c>
      <c r="B2608" s="1">
        <v>8.698696163711439E-05</v>
      </c>
      <c r="C2608" s="1">
        <v>-0.01672895077395342</v>
      </c>
      <c r="D2608" s="1">
        <v>0.003939110204041585</v>
      </c>
      <c r="E2608" s="1">
        <v>0.000605418987784434</v>
      </c>
      <c r="F2608" s="1">
        <v>-0.02462991190581865</v>
      </c>
      <c r="G2608" s="1">
        <v>-0.004164634472895057</v>
      </c>
      <c r="H2608" s="1">
        <v>0.01662716917945684</v>
      </c>
      <c r="I2608" s="1">
        <v>0.003679033683291699</v>
      </c>
      <c r="J2608" s="1">
        <v>-0.01273004858058657</v>
      </c>
      <c r="K2608" s="1">
        <v>0.006874970236789846</v>
      </c>
      <c r="L2608" s="1">
        <v>-0.004640214569434309</v>
      </c>
      <c r="M2608" s="1">
        <v>-0.003534233075821902</v>
      </c>
      <c r="N2608" s="1">
        <v>0.02416739010501767</v>
      </c>
      <c r="O2608" s="1">
        <v>-0.01556362532056943</v>
      </c>
      <c r="P2608" s="1">
        <v>-0.000862374027637447</v>
      </c>
      <c r="Q2608" s="1">
        <v>-0.007935292239368175</v>
      </c>
      <c r="R2608" s="1">
        <v>-0.005913591631220738</v>
      </c>
      <c r="S2608" s="1">
        <v>0.001979342139869056</v>
      </c>
      <c r="T2608" s="1">
        <v>-0.003091530503222639</v>
      </c>
      <c r="U2608" s="1">
        <v>0.0005426520986036021</v>
      </c>
      <c r="V2608" s="1">
        <v>0.005196209808304264</v>
      </c>
      <c r="W2608" s="1">
        <v>-0.02196601264113729</v>
      </c>
      <c r="X2608" s="1">
        <v>0.01212349136074731</v>
      </c>
      <c r="Y2608" s="1">
        <v>-0.0073044626596519</v>
      </c>
      <c r="Z2608" s="1">
        <v>0.01399217694376143</v>
      </c>
      <c r="AA2608" s="1">
        <v>0.04665428462606269</v>
      </c>
      <c r="AB2608" s="1">
        <v>0.0293604796025122</v>
      </c>
      <c r="AC2608" s="1">
        <v>-6.932586268704188E-05</v>
      </c>
    </row>
    <row r="2609" spans="1:29">
      <c r="A2609" s="11">
        <v>40287</v>
      </c>
      <c r="B2609" s="1">
        <v>0.009491526460005506</v>
      </c>
      <c r="C2609" s="1">
        <v>-0.0007005429187214585</v>
      </c>
      <c r="D2609" s="1">
        <v>-0.01231452939095612</v>
      </c>
      <c r="E2609" s="1">
        <v>0.008172003189256927</v>
      </c>
      <c r="F2609" s="1">
        <v>-0.007583955113656504</v>
      </c>
      <c r="G2609" s="1">
        <v>0.00520927789645742</v>
      </c>
      <c r="H2609" s="1">
        <v>-0.01293791797020749</v>
      </c>
      <c r="I2609" s="1">
        <v>-0.01534922707282149</v>
      </c>
      <c r="J2609" s="1">
        <v>0.02120353342446757</v>
      </c>
      <c r="K2609" s="1">
        <v>-0.009911776443716103</v>
      </c>
      <c r="L2609" s="1">
        <v>-0.01316085891462992</v>
      </c>
      <c r="M2609" s="1">
        <v>-0.004078851917061921</v>
      </c>
      <c r="N2609" s="1">
        <v>-0.0157933228705982</v>
      </c>
      <c r="O2609" s="1">
        <v>0.001491480625541719</v>
      </c>
      <c r="P2609" s="1">
        <v>-0.01812696094434074</v>
      </c>
      <c r="Q2609" s="1">
        <v>-0.02676001451986953</v>
      </c>
      <c r="R2609" s="1">
        <v>-0.0207055825835456</v>
      </c>
      <c r="S2609" s="1">
        <v>-0.02985086598352138</v>
      </c>
      <c r="T2609" s="1">
        <v>-0.007447466928193425</v>
      </c>
      <c r="U2609" s="1">
        <v>-0.03708004941583531</v>
      </c>
      <c r="V2609" s="1">
        <v>-0.025211347290371</v>
      </c>
      <c r="W2609" s="1">
        <v>0.008180685634074703</v>
      </c>
      <c r="X2609" s="1">
        <v>-0.01140481086876821</v>
      </c>
      <c r="Y2609" s="1">
        <v>-0.008301624005340291</v>
      </c>
      <c r="Z2609" s="1">
        <v>-0.0372288934262045</v>
      </c>
      <c r="AA2609" s="1">
        <v>-0.00235908774550031</v>
      </c>
      <c r="AB2609" s="1">
        <v>-0.02587211328759076</v>
      </c>
      <c r="AC2609" s="1">
        <v>-0.0249272643177193</v>
      </c>
    </row>
    <row r="2610" spans="1:29">
      <c r="A2610" s="11">
        <v>40288</v>
      </c>
      <c r="B2610" s="1">
        <v>0.02389372663587874</v>
      </c>
      <c r="C2610" s="1">
        <v>0.003605469519231796</v>
      </c>
      <c r="D2610" s="1">
        <v>0.003422231769054429</v>
      </c>
      <c r="E2610" s="1">
        <v>-0.01215849775943345</v>
      </c>
      <c r="F2610" s="1">
        <v>-0.02296797760970781</v>
      </c>
      <c r="G2610" s="1">
        <v>-0.006350171470315247</v>
      </c>
      <c r="H2610" s="1">
        <v>0.05218277109516278</v>
      </c>
      <c r="I2610" s="1">
        <v>0.005403030179194079</v>
      </c>
      <c r="J2610" s="1">
        <v>0.01964084101385244</v>
      </c>
      <c r="K2610" s="1">
        <v>0.01357047109947795</v>
      </c>
      <c r="L2610" s="1">
        <v>-0.008939454090431953</v>
      </c>
      <c r="M2610" s="1">
        <v>0.001602635880485925</v>
      </c>
      <c r="N2610" s="1">
        <v>-0.006230088819237145</v>
      </c>
      <c r="O2610" s="1">
        <v>0.01439628555217665</v>
      </c>
      <c r="P2610" s="1">
        <v>-0.01186820295959679</v>
      </c>
      <c r="Q2610" s="1">
        <v>-0.001294967522394441</v>
      </c>
      <c r="R2610" s="1">
        <v>0.001318371388779882</v>
      </c>
      <c r="S2610" s="1">
        <v>-0.004751107439407098</v>
      </c>
      <c r="T2610" s="1">
        <v>0.03242399023100662</v>
      </c>
      <c r="U2610" s="1">
        <v>-0.01295316321230333</v>
      </c>
      <c r="V2610" s="1">
        <v>0.02092906375982717</v>
      </c>
      <c r="W2610" s="1">
        <v>0.003225651630923476</v>
      </c>
      <c r="X2610" s="1">
        <v>0.02133274147365416</v>
      </c>
      <c r="Y2610" s="1">
        <v>-0.001027335199701662</v>
      </c>
      <c r="Z2610" s="1">
        <v>0.001567715257745128</v>
      </c>
      <c r="AA2610" s="1">
        <v>-0.0007554499367867784</v>
      </c>
      <c r="AB2610" s="1">
        <v>-0.006857817167608027</v>
      </c>
      <c r="AC2610" s="1">
        <v>-0.01200105776795601</v>
      </c>
    </row>
    <row r="2611" spans="1:29">
      <c r="A2611" s="11">
        <v>40289</v>
      </c>
      <c r="B2611" s="1">
        <v>0.04245980367979607</v>
      </c>
      <c r="C2611" s="1">
        <v>-0.002794387720970737</v>
      </c>
      <c r="D2611" s="1">
        <v>0.006426170637672923</v>
      </c>
      <c r="E2611" s="1">
        <v>0.01580293120049614</v>
      </c>
      <c r="F2611" s="1">
        <v>0.002750685913851747</v>
      </c>
      <c r="G2611" s="1">
        <v>0.002130294951823819</v>
      </c>
      <c r="H2611" s="1">
        <v>0.002585408254555555</v>
      </c>
      <c r="I2611" s="1">
        <v>-0.001825647367939776</v>
      </c>
      <c r="J2611" s="1">
        <v>-0.01045672639796391</v>
      </c>
      <c r="K2611" s="1">
        <v>0.02216864476793989</v>
      </c>
      <c r="L2611" s="1">
        <v>-0.005444882123627037</v>
      </c>
      <c r="M2611" s="1">
        <v>0.0007109818111667998</v>
      </c>
      <c r="N2611" s="1">
        <v>-0.002849526101291078</v>
      </c>
      <c r="O2611" s="1">
        <v>-0.005089434818637995</v>
      </c>
      <c r="P2611" s="1">
        <v>0.005338146223555329</v>
      </c>
      <c r="Q2611" s="1">
        <v>0.007182056691672045</v>
      </c>
      <c r="R2611" s="1">
        <v>-0.008558898501860313</v>
      </c>
      <c r="S2611" s="1">
        <v>-0.003182555909253981</v>
      </c>
      <c r="T2611" s="1">
        <v>0.003550398697079515</v>
      </c>
      <c r="U2611" s="1">
        <v>0.02510531850651176</v>
      </c>
      <c r="V2611" s="1">
        <v>-0.02969448410061326</v>
      </c>
      <c r="W2611" s="1">
        <v>0.0152223121036188</v>
      </c>
      <c r="X2611" s="1">
        <v>0.02151831023709816</v>
      </c>
      <c r="Y2611" s="1">
        <v>0.00898908932548359</v>
      </c>
      <c r="Z2611" s="1">
        <v>-0.002981332251657975</v>
      </c>
      <c r="AA2611" s="1">
        <v>0.001292858888610304</v>
      </c>
      <c r="AB2611" s="1">
        <v>0.01216600422261127</v>
      </c>
      <c r="AC2611" s="1">
        <v>0.01344056823525319</v>
      </c>
    </row>
    <row r="2612" spans="1:29">
      <c r="A2612" s="11">
        <v>40290</v>
      </c>
      <c r="B2612" s="1">
        <v>-0.01006117686222496</v>
      </c>
      <c r="C2612" s="1">
        <v>-0.0009005847475954676</v>
      </c>
      <c r="D2612" s="1">
        <v>0.002209271788229827</v>
      </c>
      <c r="E2612" s="1">
        <v>-0.006880929781803213</v>
      </c>
      <c r="F2612" s="1">
        <v>0.02888623241498012</v>
      </c>
      <c r="G2612" s="1">
        <v>0.01465970317965581</v>
      </c>
      <c r="H2612" s="1">
        <v>-0.009143053875643736</v>
      </c>
      <c r="I2612" s="1">
        <v>-0.003529095864286735</v>
      </c>
      <c r="J2612" s="1">
        <v>-0.0002782070131090997</v>
      </c>
      <c r="K2612" s="1">
        <v>0.01932584693787498</v>
      </c>
      <c r="L2612" s="1">
        <v>0.002193387018833759</v>
      </c>
      <c r="M2612" s="1">
        <v>-0.001598705967050917</v>
      </c>
      <c r="N2612" s="1">
        <v>0.006858666100109101</v>
      </c>
      <c r="O2612" s="1">
        <v>0.0002950343200356365</v>
      </c>
      <c r="P2612" s="1">
        <v>-0.003097384339890374</v>
      </c>
      <c r="Q2612" s="1">
        <v>0.00534822505995014</v>
      </c>
      <c r="R2612" s="1">
        <v>0.02053875521628634</v>
      </c>
      <c r="S2612" s="1">
        <v>0.02805035743263917</v>
      </c>
      <c r="T2612" s="1">
        <v>0.05570314943408339</v>
      </c>
      <c r="U2612" s="1">
        <v>0.009601177392003946</v>
      </c>
      <c r="V2612" s="1">
        <v>-0.02147091445249061</v>
      </c>
      <c r="W2612" s="1">
        <v>0.01103529842619944</v>
      </c>
      <c r="X2612" s="1">
        <v>0.03366698941305701</v>
      </c>
      <c r="Y2612" s="1">
        <v>0.0109099067238918</v>
      </c>
      <c r="Z2612" s="1">
        <v>-0.02025872045963828</v>
      </c>
      <c r="AA2612" s="1">
        <v>-0.002192543533183655</v>
      </c>
      <c r="AB2612" s="1">
        <v>-0.00996227439220243</v>
      </c>
      <c r="AC2612" s="1">
        <v>-0.001063759954736176</v>
      </c>
    </row>
    <row r="2613" spans="1:29">
      <c r="A2613" s="11">
        <v>40291</v>
      </c>
      <c r="B2613" s="1">
        <v>0.008939047106681253</v>
      </c>
      <c r="C2613" s="1">
        <v>-0.0009013148463317133</v>
      </c>
      <c r="D2613" s="1">
        <v>0.005615954496026587</v>
      </c>
      <c r="E2613" s="1">
        <v>-0.001054265560024414</v>
      </c>
      <c r="F2613" s="1">
        <v>0.01049664335013079</v>
      </c>
      <c r="G2613" s="1">
        <v>-0.003828917678688648</v>
      </c>
      <c r="H2613" s="1">
        <v>-0.001301372463898942</v>
      </c>
      <c r="I2613" s="1">
        <v>0.009125396445532674</v>
      </c>
      <c r="J2613" s="1">
        <v>-0.008623027397325123</v>
      </c>
      <c r="K2613" s="1">
        <v>0.00737290790723244</v>
      </c>
      <c r="L2613" s="1">
        <v>0.003145410004117721</v>
      </c>
      <c r="M2613" s="1">
        <v>0.0001779608678562639</v>
      </c>
      <c r="N2613" s="1">
        <v>0.0102173891588806</v>
      </c>
      <c r="O2613" s="1">
        <v>0.02498023998381149</v>
      </c>
      <c r="P2613" s="1">
        <v>-0.001331255393001829</v>
      </c>
      <c r="Q2613" s="1">
        <v>0.002758225525769209</v>
      </c>
      <c r="R2613" s="1">
        <v>0.01157327348006509</v>
      </c>
      <c r="S2613" s="1">
        <v>0.0002218988214419682</v>
      </c>
      <c r="T2613" s="1">
        <v>0.01686844166560619</v>
      </c>
      <c r="U2613" s="1">
        <v>-0.01226623480855249</v>
      </c>
      <c r="V2613" s="1">
        <v>-0.01456960533979013</v>
      </c>
      <c r="W2613" s="1">
        <v>0.01605412926008598</v>
      </c>
      <c r="X2613" s="1">
        <v>0.009322741051221772</v>
      </c>
      <c r="Y2613" s="1">
        <v>0.01736435125995262</v>
      </c>
      <c r="Z2613" s="1">
        <v>-0.01060563717752505</v>
      </c>
      <c r="AA2613" s="1">
        <v>0.008740729831422378</v>
      </c>
      <c r="AB2613" s="1">
        <v>-0.03423396701076409</v>
      </c>
      <c r="AC2613" s="1">
        <v>-0.0175365576242239</v>
      </c>
    </row>
    <row r="2614" spans="1:29">
      <c r="A2614" s="11">
        <v>40294</v>
      </c>
      <c r="B2614" s="1">
        <v>0.03535877554065281</v>
      </c>
      <c r="C2614" s="1">
        <v>0.006816813656944865</v>
      </c>
      <c r="D2614" s="1">
        <v>-0.0006303864627216216</v>
      </c>
      <c r="E2614" s="1">
        <v>-0.005579156702368082</v>
      </c>
      <c r="F2614" s="1">
        <v>0.02584617501066622</v>
      </c>
      <c r="G2614" s="1">
        <v>0.01232796713507756</v>
      </c>
      <c r="H2614" s="1">
        <v>0.002369018730840056</v>
      </c>
      <c r="I2614" s="1">
        <v>0.0193667075501307</v>
      </c>
      <c r="J2614" s="1">
        <v>0.03338945839617025</v>
      </c>
      <c r="K2614" s="1">
        <v>0.01003776404906054</v>
      </c>
      <c r="L2614" s="1">
        <v>0.004400710750642522</v>
      </c>
      <c r="M2614" s="1">
        <v>-0.001245275330551188</v>
      </c>
      <c r="N2614" s="1">
        <v>0.001685674995720143</v>
      </c>
      <c r="O2614" s="1">
        <v>0.01583202915012949</v>
      </c>
      <c r="P2614" s="1">
        <v>-0.007111199251200184</v>
      </c>
      <c r="Q2614" s="1">
        <v>-0.0001475087247050366</v>
      </c>
      <c r="R2614" s="1">
        <v>-0.01557614630733939</v>
      </c>
      <c r="S2614" s="1">
        <v>0.01729856840662292</v>
      </c>
      <c r="T2614" s="1">
        <v>-0.004003412482118107</v>
      </c>
      <c r="U2614" s="1">
        <v>-0.003558312124259166</v>
      </c>
      <c r="V2614" s="1">
        <v>-0.04809517575118993</v>
      </c>
      <c r="W2614" s="1">
        <v>0.01050158422570813</v>
      </c>
      <c r="X2614" s="1">
        <v>0.007519779475450683</v>
      </c>
      <c r="Y2614" s="1">
        <v>0.004661535774435954</v>
      </c>
      <c r="Z2614" s="1">
        <v>0.01311019387639156</v>
      </c>
      <c r="AA2614" s="1">
        <v>-0.001234280750617267</v>
      </c>
      <c r="AB2614" s="1">
        <v>-0.002264752176905804</v>
      </c>
      <c r="AC2614" s="1">
        <v>0.010406317017988</v>
      </c>
    </row>
    <row r="2615" spans="1:29">
      <c r="A2615" s="11">
        <v>40295</v>
      </c>
      <c r="B2615" s="1">
        <v>-0.002383512894832185</v>
      </c>
      <c r="C2615" s="1">
        <v>0.002788104843916006</v>
      </c>
      <c r="D2615" s="1">
        <v>-0.01397083901254748</v>
      </c>
      <c r="E2615" s="1">
        <v>0.01607255679589836</v>
      </c>
      <c r="F2615" s="1">
        <v>0.01177347853591648</v>
      </c>
      <c r="G2615" s="1">
        <v>-0.000644845528355531</v>
      </c>
      <c r="H2615" s="1">
        <v>0.003899826684404584</v>
      </c>
      <c r="I2615" s="1">
        <v>-0.005051331349665622</v>
      </c>
      <c r="J2615" s="1">
        <v>-0.002172064302721988</v>
      </c>
      <c r="K2615" s="1">
        <v>0.004762087193325604</v>
      </c>
      <c r="L2615" s="1">
        <v>-0.0005478536642730125</v>
      </c>
      <c r="M2615" s="1">
        <v>0.002849958050397561</v>
      </c>
      <c r="N2615" s="1">
        <v>0.008040330530150852</v>
      </c>
      <c r="O2615" s="1">
        <v>0.01397925856877524</v>
      </c>
      <c r="P2615" s="1">
        <v>0.01074295426772465</v>
      </c>
      <c r="Q2615" s="1">
        <v>0.02667663113394392</v>
      </c>
      <c r="R2615" s="1">
        <v>-0.009334901440074539</v>
      </c>
      <c r="S2615" s="1">
        <v>-0.007848239300430104</v>
      </c>
      <c r="T2615" s="1">
        <v>-0.01498950275678446</v>
      </c>
      <c r="U2615" s="1">
        <v>0.005181269440725833</v>
      </c>
      <c r="V2615" s="1">
        <v>-0.004460067298465709</v>
      </c>
      <c r="W2615" s="1">
        <v>-0.01144136790656969</v>
      </c>
      <c r="X2615" s="1">
        <v>-0.004995288395127528</v>
      </c>
      <c r="Y2615" s="1">
        <v>0.001059643493203533</v>
      </c>
      <c r="Z2615" s="1">
        <v>-0.01423469437552938</v>
      </c>
      <c r="AA2615" s="1">
        <v>0.00256871864753494</v>
      </c>
      <c r="AB2615" s="1">
        <v>-0.02111239304264712</v>
      </c>
      <c r="AC2615" s="1">
        <v>-0.001001346806481673</v>
      </c>
    </row>
    <row r="2616" spans="1:29">
      <c r="A2616" s="11">
        <v>40296</v>
      </c>
      <c r="B2616" s="1">
        <v>-0.01758648780261984</v>
      </c>
      <c r="C2616" s="1">
        <v>0.003078114847185009</v>
      </c>
      <c r="D2616" s="1">
        <v>0.0005486212497278764</v>
      </c>
      <c r="E2616" s="1">
        <v>0.005074145837062671</v>
      </c>
      <c r="F2616" s="1">
        <v>-0.01020698548115084</v>
      </c>
      <c r="G2616" s="1">
        <v>-0.01576931197085907</v>
      </c>
      <c r="H2616" s="1">
        <v>-0.007769215826567977</v>
      </c>
      <c r="I2616" s="1">
        <v>-0.005758701785011811</v>
      </c>
      <c r="J2616" s="1">
        <v>-0.02421768480490438</v>
      </c>
      <c r="K2616" s="1">
        <v>-0.002884857891933601</v>
      </c>
      <c r="L2616" s="1">
        <v>-0.01386306609504262</v>
      </c>
      <c r="M2616" s="1">
        <v>-0.006394373067588943</v>
      </c>
      <c r="N2616" s="1">
        <v>0.001483976190037373</v>
      </c>
      <c r="O2616" s="1">
        <v>-0.02207720676202696</v>
      </c>
      <c r="P2616" s="1">
        <v>-0.01062876987899253</v>
      </c>
      <c r="Q2616" s="1">
        <v>-0.004593628688052354</v>
      </c>
      <c r="R2616" s="1">
        <v>-0.04146048162025429</v>
      </c>
      <c r="S2616" s="1">
        <v>-0.04460564647312715</v>
      </c>
      <c r="T2616" s="1">
        <v>0.006492759765609257</v>
      </c>
      <c r="U2616" s="1">
        <v>-0.006269105329809288</v>
      </c>
      <c r="V2616" s="1">
        <v>0.01697994246432399</v>
      </c>
      <c r="W2616" s="1">
        <v>-0.02782429060098712</v>
      </c>
      <c r="X2616" s="1">
        <v>-0.02953155663853035</v>
      </c>
      <c r="Y2616" s="1">
        <v>-0.02740884033151247</v>
      </c>
      <c r="Z2616" s="1">
        <v>-0.03575283340418578</v>
      </c>
      <c r="AA2616" s="1">
        <v>-0.009306322522988575</v>
      </c>
      <c r="AB2616" s="1">
        <v>-0.007769031758959821</v>
      </c>
      <c r="AC2616" s="1">
        <v>-0.01088171445411334</v>
      </c>
    </row>
    <row r="2617" spans="1:29">
      <c r="A2617" s="11">
        <v>40297</v>
      </c>
      <c r="B2617" s="1">
        <v>0.01594788870916708</v>
      </c>
      <c r="C2617" s="1">
        <v>-0.02732109326353216</v>
      </c>
      <c r="D2617" s="1">
        <v>-0.005755570414154643</v>
      </c>
      <c r="E2617" s="1">
        <v>-0.01202680913590259</v>
      </c>
      <c r="F2617" s="1">
        <v>-0.005376732879346258</v>
      </c>
      <c r="G2617" s="1">
        <v>0.169324752799191</v>
      </c>
      <c r="H2617" s="1">
        <v>-0.01257560325853802</v>
      </c>
      <c r="I2617" s="1">
        <v>0.008942368103785014</v>
      </c>
      <c r="J2617" s="1">
        <v>0.00557718667151752</v>
      </c>
      <c r="K2617" s="1">
        <v>-0.02624525214781603</v>
      </c>
      <c r="L2617" s="1">
        <v>0.003574737824940222</v>
      </c>
      <c r="M2617" s="1">
        <v>-0.0193063424316734</v>
      </c>
      <c r="N2617" s="1">
        <v>-0.01037221085676721</v>
      </c>
      <c r="O2617" s="1">
        <v>-0.002667159978681166</v>
      </c>
      <c r="P2617" s="1">
        <v>-0.03894376292291091</v>
      </c>
      <c r="Q2617" s="1">
        <v>0.00648970286736672</v>
      </c>
      <c r="R2617" s="1">
        <v>0.01749820835860527</v>
      </c>
      <c r="S2617" s="1">
        <v>0.01931940650957564</v>
      </c>
      <c r="T2617" s="1">
        <v>0.01872582981361726</v>
      </c>
      <c r="U2617" s="1">
        <v>-0.007570367056140781</v>
      </c>
      <c r="V2617" s="1">
        <v>-0.02196422175874058</v>
      </c>
      <c r="W2617" s="1">
        <v>0.01547598175396647</v>
      </c>
      <c r="X2617" s="1">
        <v>0.02556147900549788</v>
      </c>
      <c r="Y2617" s="1">
        <v>0.02120144884128261</v>
      </c>
      <c r="Z2617" s="1">
        <v>0.01329383151765695</v>
      </c>
      <c r="AA2617" s="1">
        <v>0.0291081287220476</v>
      </c>
      <c r="AB2617" s="1">
        <v>-0.00514187709678382</v>
      </c>
      <c r="AC2617" s="1">
        <v>-0.001375514126224719</v>
      </c>
    </row>
    <row r="2618" spans="1:29">
      <c r="A2618" s="11">
        <v>40298</v>
      </c>
      <c r="B2618" s="1">
        <v>-0.003218064829848766</v>
      </c>
      <c r="C2618" s="1">
        <v>0.0533278244331894</v>
      </c>
      <c r="D2618" s="1">
        <v>0.01375240306157322</v>
      </c>
      <c r="E2618" s="1">
        <v>0.03140975429969672</v>
      </c>
      <c r="F2618" s="1">
        <v>0.01658070765955633</v>
      </c>
      <c r="G2618" s="1">
        <v>-0.002366846816425516</v>
      </c>
      <c r="H2618" s="1">
        <v>0.03111855496868321</v>
      </c>
      <c r="I2618" s="1">
        <v>0.007402853951163468</v>
      </c>
      <c r="J2618" s="1">
        <v>-0.009983238625521973</v>
      </c>
      <c r="K2618" s="1">
        <v>0.01782702125504598</v>
      </c>
      <c r="L2618" s="1">
        <v>0.01070441353599483</v>
      </c>
      <c r="M2618" s="1">
        <v>0.07455344393333951</v>
      </c>
      <c r="N2618" s="1">
        <v>-0.004866133675964668</v>
      </c>
      <c r="O2618" s="1">
        <v>0.005062145750494018</v>
      </c>
      <c r="P2618" s="1">
        <v>0.00139740003980604</v>
      </c>
      <c r="Q2618" s="1">
        <v>0.007594287799822963</v>
      </c>
      <c r="R2618" s="1">
        <v>-0.001400979680901582</v>
      </c>
      <c r="S2618" s="1">
        <v>-0.01489174818798067</v>
      </c>
      <c r="T2618" s="1">
        <v>0.01174160586414885</v>
      </c>
      <c r="U2618" s="1">
        <v>0.005650553998644225</v>
      </c>
      <c r="V2618" s="1">
        <v>-0.01023646650999199</v>
      </c>
      <c r="W2618" s="1">
        <v>0.02877097947649743</v>
      </c>
      <c r="X2618" s="1">
        <v>0.03566544963809215</v>
      </c>
      <c r="Y2618" s="1">
        <v>-0.002021087089839835</v>
      </c>
      <c r="Z2618" s="1">
        <v>-0.02181303647766641</v>
      </c>
      <c r="AA2618" s="1">
        <v>0.009649733222379941</v>
      </c>
      <c r="AB2618" s="1">
        <v>0.007752598439527025</v>
      </c>
      <c r="AC2618" s="1">
        <v>-0.02659981397869993</v>
      </c>
    </row>
    <row r="2619" spans="1:29">
      <c r="A2619" s="11">
        <v>40301</v>
      </c>
      <c r="B2619" s="1">
        <v>-0.007480296537059616</v>
      </c>
      <c r="C2619" s="1">
        <v>0.003284795651938177</v>
      </c>
      <c r="D2619" s="1">
        <v>-0.002900290741074896</v>
      </c>
      <c r="E2619" s="1">
        <v>-0.01602787390358884</v>
      </c>
      <c r="F2619" s="1">
        <v>-0.01650838717216563</v>
      </c>
      <c r="G2619" s="1">
        <v>-0.000811233276107548</v>
      </c>
      <c r="H2619" s="1">
        <v>-0.002447031448484793</v>
      </c>
      <c r="I2619" s="1">
        <v>-0.01532155920015688</v>
      </c>
      <c r="J2619" s="1">
        <v>-0.03109261633849869</v>
      </c>
      <c r="K2619" s="1">
        <v>-0.02522937309977713</v>
      </c>
      <c r="L2619" s="1">
        <v>-0.01579553952280788</v>
      </c>
      <c r="M2619" s="1">
        <v>0.03630164561256266</v>
      </c>
      <c r="N2619" s="1">
        <v>-0.003385416119247364</v>
      </c>
      <c r="O2619" s="1">
        <v>-0.001710556594248347</v>
      </c>
      <c r="P2619" s="1">
        <v>0.02532589093313131</v>
      </c>
      <c r="Q2619" s="1">
        <v>-0.006826162983377571</v>
      </c>
      <c r="R2619" s="1">
        <v>-0.009529714439391213</v>
      </c>
      <c r="S2619" s="1">
        <v>0.001374327322789748</v>
      </c>
      <c r="T2619" s="1">
        <v>-0.001543145681938807</v>
      </c>
      <c r="U2619" s="1">
        <v>-0.01819090840621773</v>
      </c>
      <c r="V2619" s="1">
        <v>0.001399975594053471</v>
      </c>
      <c r="W2619" s="1">
        <v>-0.008309274462825145</v>
      </c>
      <c r="X2619" s="1">
        <v>-0.0207998342120842</v>
      </c>
      <c r="Y2619" s="1">
        <v>-0.01259225462050051</v>
      </c>
      <c r="Z2619" s="1">
        <v>-0.01906780311343648</v>
      </c>
      <c r="AA2619" s="1">
        <v>0.02841397174256755</v>
      </c>
      <c r="AB2619" s="1">
        <v>-0.06236152843362741</v>
      </c>
      <c r="AC2619" s="1">
        <v>0.004690865508464315</v>
      </c>
    </row>
    <row r="2620" spans="1:29">
      <c r="A2620" s="11">
        <v>40302</v>
      </c>
      <c r="B2620" s="1">
        <v>-0.008766514261674851</v>
      </c>
      <c r="C2620" s="1">
        <v>-0.006548003653304324</v>
      </c>
      <c r="D2620" s="1">
        <v>-3.034805198975921E-05</v>
      </c>
      <c r="E2620" s="1">
        <v>-0.008440746974012758</v>
      </c>
      <c r="F2620" s="1">
        <v>-0.005124474147033986</v>
      </c>
      <c r="G2620" s="1">
        <v>-0.004686263281413972</v>
      </c>
      <c r="H2620" s="1">
        <v>-0.003037142158277217</v>
      </c>
      <c r="I2620" s="1">
        <v>-0.01665165856172446</v>
      </c>
      <c r="J2620" s="1">
        <v>-0.05782007547053869</v>
      </c>
      <c r="K2620" s="1">
        <v>-0.005989314672753099</v>
      </c>
      <c r="L2620" s="1">
        <v>-0.01066794059219511</v>
      </c>
      <c r="M2620" s="1">
        <v>-0.0114582848070327</v>
      </c>
      <c r="N2620" s="1">
        <v>-0.01000185495124928</v>
      </c>
      <c r="O2620" s="1">
        <v>-0.01408888899969085</v>
      </c>
      <c r="P2620" s="1">
        <v>-0.01137911505239519</v>
      </c>
      <c r="Q2620" s="1">
        <v>-0.003627187483865812</v>
      </c>
      <c r="R2620" s="1">
        <v>-0.002539850296977675</v>
      </c>
      <c r="S2620" s="1">
        <v>-0.0388839340250956</v>
      </c>
      <c r="T2620" s="1">
        <v>-0.007422204963653201</v>
      </c>
      <c r="U2620" s="1">
        <v>-0.0201014018160196</v>
      </c>
      <c r="V2620" s="1">
        <v>-0.01020055492128114</v>
      </c>
      <c r="W2620" s="1">
        <v>-0.025615109740869</v>
      </c>
      <c r="X2620" s="1">
        <v>-0.01433676212107982</v>
      </c>
      <c r="Y2620" s="1">
        <v>-0.01629576648535425</v>
      </c>
      <c r="Z2620" s="1">
        <v>-0.04810132301007231</v>
      </c>
      <c r="AA2620" s="1">
        <v>-0.02013957549570711</v>
      </c>
      <c r="AB2620" s="1">
        <v>-0.0411485840459912</v>
      </c>
      <c r="AC2620" s="1">
        <v>-0.02171478814852001</v>
      </c>
    </row>
    <row r="2621" spans="1:29">
      <c r="A2621" s="11">
        <v>40303</v>
      </c>
      <c r="B2621" s="1">
        <v>-0.006522834100570085</v>
      </c>
      <c r="C2621" s="1">
        <v>0.02084098532635625</v>
      </c>
      <c r="D2621" s="1">
        <v>0</v>
      </c>
      <c r="E2621" s="1">
        <v>0.001194784936767279</v>
      </c>
      <c r="F2621" s="1">
        <v>0.006489040786407996</v>
      </c>
      <c r="G2621" s="1">
        <v>0.02429387399034888</v>
      </c>
      <c r="H2621" s="1">
        <v>-0.01663717943048648</v>
      </c>
      <c r="I2621" s="1">
        <v>-0.01066074040026976</v>
      </c>
      <c r="J2621" s="1">
        <v>0.004295667875545028</v>
      </c>
      <c r="K2621" s="1">
        <v>-0.01549401118125204</v>
      </c>
      <c r="L2621" s="1">
        <v>0.01007070756584261</v>
      </c>
      <c r="M2621" s="1">
        <v>-0.008610908358926972</v>
      </c>
      <c r="N2621" s="1">
        <v>-0.0005720500127713857</v>
      </c>
      <c r="O2621" s="1">
        <v>0.001062430052311658</v>
      </c>
      <c r="P2621" s="1">
        <v>-0.01749542878900312</v>
      </c>
      <c r="Q2621" s="1">
        <v>-0.01221530813859972</v>
      </c>
      <c r="R2621" s="1">
        <v>-0.0004895049030376741</v>
      </c>
      <c r="S2621" s="1">
        <v>0.007853240026552299</v>
      </c>
      <c r="T2621" s="1">
        <v>-0.00171053337784044</v>
      </c>
      <c r="U2621" s="1">
        <v>-0.01503881261496287</v>
      </c>
      <c r="V2621" s="1">
        <v>-0.01820403483856603</v>
      </c>
      <c r="W2621" s="1">
        <v>0.01410229850197009</v>
      </c>
      <c r="X2621" s="1">
        <v>-0.008727254949890018</v>
      </c>
      <c r="Y2621" s="1">
        <v>0.0009856102297578495</v>
      </c>
      <c r="Z2621" s="1">
        <v>-0.008220184828315324</v>
      </c>
      <c r="AA2621" s="1">
        <v>0.02290675006013942</v>
      </c>
      <c r="AB2621" s="1">
        <v>0.03293139187443517</v>
      </c>
      <c r="AC2621" s="1">
        <v>0.01727259563490469</v>
      </c>
    </row>
    <row r="2622" spans="1:29">
      <c r="A2622" s="11">
        <v>40304</v>
      </c>
      <c r="B2622" s="1">
        <v>-0.005921161835505617</v>
      </c>
      <c r="C2622" s="1">
        <v>0.02421420800642338</v>
      </c>
      <c r="D2622" s="1">
        <v>0.003242207566445332</v>
      </c>
      <c r="E2622" s="1">
        <v>0.03102636651852908</v>
      </c>
      <c r="F2622" s="1">
        <v>0.001410298541391297</v>
      </c>
      <c r="G2622" s="1">
        <v>0.03756809457604304</v>
      </c>
      <c r="H2622" s="1">
        <v>0.01644221437799809</v>
      </c>
      <c r="I2622" s="1">
        <v>-0.01087999196387024</v>
      </c>
      <c r="J2622" s="1">
        <v>0.002138803129889899</v>
      </c>
      <c r="K2622" s="1">
        <v>0.01486312587148375</v>
      </c>
      <c r="L2622" s="1">
        <v>-0.01294123007449954</v>
      </c>
      <c r="M2622" s="1">
        <v>0.02655753941154537</v>
      </c>
      <c r="N2622" s="1">
        <v>-0.01182516634534336</v>
      </c>
      <c r="O2622" s="1">
        <v>-0.001157484245461249</v>
      </c>
      <c r="P2622" s="1">
        <v>0.009840560914744945</v>
      </c>
      <c r="Q2622" s="1">
        <v>0.0114451787102603</v>
      </c>
      <c r="R2622" s="1">
        <v>-0.01254113924872657</v>
      </c>
      <c r="S2622" s="1">
        <v>-0.003777827233031994</v>
      </c>
      <c r="T2622" s="1">
        <v>0.01555229451275553</v>
      </c>
      <c r="U2622" s="1">
        <v>-0.01741789825565399</v>
      </c>
      <c r="V2622" s="1">
        <v>0.02043799044966654</v>
      </c>
      <c r="W2622" s="1">
        <v>-0.001598958303119291</v>
      </c>
      <c r="X2622" s="1">
        <v>-0.02563324095045272</v>
      </c>
      <c r="Y2622" s="1">
        <v>-0.01321685661883221</v>
      </c>
      <c r="Z2622" s="1">
        <v>0.004885692021793675</v>
      </c>
      <c r="AA2622" s="1">
        <v>-0.01059308417890825</v>
      </c>
      <c r="AB2622" s="1">
        <v>-0.01443462333965007</v>
      </c>
      <c r="AC2622" s="1">
        <v>-0.01779851001314348</v>
      </c>
    </row>
    <row r="2623" spans="1:29">
      <c r="A2623" s="11">
        <v>40305</v>
      </c>
      <c r="B2623" s="1">
        <v>-0.03468536611073947</v>
      </c>
      <c r="C2623" s="1">
        <v>0.01965512699476291</v>
      </c>
      <c r="D2623" s="1">
        <v>-0.0129880875985795</v>
      </c>
      <c r="E2623" s="1">
        <v>-0.01027220737485923</v>
      </c>
      <c r="F2623" s="1">
        <v>-0.02973693983897008</v>
      </c>
      <c r="G2623" s="1">
        <v>0.001181322339401714</v>
      </c>
      <c r="H2623" s="1">
        <v>-0.01570722877219366</v>
      </c>
      <c r="I2623" s="1">
        <v>-0.02503316235922581</v>
      </c>
      <c r="J2623" s="1">
        <v>-0.006097601502763061</v>
      </c>
      <c r="K2623" s="1">
        <v>0.01055389605003554</v>
      </c>
      <c r="L2623" s="1">
        <v>-0.01553710289550814</v>
      </c>
      <c r="M2623" s="1">
        <v>0.004556098680480902</v>
      </c>
      <c r="N2623" s="1">
        <v>0.0003862111879477936</v>
      </c>
      <c r="O2623" s="1">
        <v>0.01197375274030366</v>
      </c>
      <c r="P2623" s="1">
        <v>-0.005104278539189266</v>
      </c>
      <c r="Q2623" s="1">
        <v>0.001773848491655405</v>
      </c>
      <c r="R2623" s="1">
        <v>0.02475560101729068</v>
      </c>
      <c r="S2623" s="1">
        <v>-0.0149323711556868</v>
      </c>
      <c r="T2623" s="1">
        <v>-0.03696569036975339</v>
      </c>
      <c r="U2623" s="1">
        <v>0.0006792267383641803</v>
      </c>
      <c r="V2623" s="1">
        <v>-0.01804180884208384</v>
      </c>
      <c r="W2623" s="1">
        <v>-0.004659029564903716</v>
      </c>
      <c r="X2623" s="1">
        <v>-0.06232721079579351</v>
      </c>
      <c r="Y2623" s="1">
        <v>-0.0152741296077753</v>
      </c>
      <c r="Z2623" s="1">
        <v>-0.03047400700985758</v>
      </c>
      <c r="AA2623" s="1">
        <v>-0.005779226138026172</v>
      </c>
      <c r="AB2623" s="1">
        <v>-0.005094109230651345</v>
      </c>
      <c r="AC2623" s="1">
        <v>-0.03298225878332683</v>
      </c>
    </row>
    <row r="2624" spans="1:29">
      <c r="A2624" s="11">
        <v>40308</v>
      </c>
      <c r="B2624" s="1">
        <v>0.04894421362711276</v>
      </c>
      <c r="C2624" s="1">
        <v>-0.01854879942871779</v>
      </c>
      <c r="D2624" s="1">
        <v>0.009945927113155895</v>
      </c>
      <c r="E2624" s="1">
        <v>-0.06738784042513113</v>
      </c>
      <c r="F2624" s="1">
        <v>0.01231706877170469</v>
      </c>
      <c r="G2624" s="1">
        <v>0.002359962146329275</v>
      </c>
      <c r="H2624" s="1">
        <v>0.01881630375265408</v>
      </c>
      <c r="I2624" s="1">
        <v>0.04661687706401141</v>
      </c>
      <c r="J2624" s="1">
        <v>0.07638038255339508</v>
      </c>
      <c r="K2624" s="1">
        <v>0.01001701147668732</v>
      </c>
      <c r="L2624" s="1">
        <v>0.02248881649279588</v>
      </c>
      <c r="M2624" s="1">
        <v>-0.02073208529328863</v>
      </c>
      <c r="N2624" s="1">
        <v>0.01022570345663643</v>
      </c>
      <c r="O2624" s="1">
        <v>0.05658406093999324</v>
      </c>
      <c r="P2624" s="1">
        <v>0.006996211469233682</v>
      </c>
      <c r="Q2624" s="1">
        <v>0.005934617249302221</v>
      </c>
      <c r="R2624" s="1">
        <v>0.05225196382493058</v>
      </c>
      <c r="S2624" s="1">
        <v>0.04956680103342403</v>
      </c>
      <c r="T2624" s="1">
        <v>0.03670019611485231</v>
      </c>
      <c r="U2624" s="1">
        <v>0.05540450434769539</v>
      </c>
      <c r="V2624" s="1">
        <v>0.01060649311783535</v>
      </c>
      <c r="W2624" s="1">
        <v>0.009313088859848717</v>
      </c>
      <c r="X2624" s="1">
        <v>0.06666670265339114</v>
      </c>
      <c r="Y2624" s="1">
        <v>0.0413500534660951</v>
      </c>
      <c r="Z2624" s="1">
        <v>0.07719163353653347</v>
      </c>
      <c r="AA2624" s="1">
        <v>0.008730934502843679</v>
      </c>
      <c r="AB2624" s="1">
        <v>0.05299526452219472</v>
      </c>
      <c r="AC2624" s="1">
        <v>0.05425746695831224</v>
      </c>
    </row>
    <row r="2625" spans="1:29">
      <c r="A2625" s="11">
        <v>40309</v>
      </c>
      <c r="B2625" s="1">
        <v>0.007923508728409967</v>
      </c>
      <c r="C2625" s="1">
        <v>0.003613136248503679</v>
      </c>
      <c r="D2625" s="1">
        <v>0</v>
      </c>
      <c r="E2625" s="1">
        <v>-0.01598751179032831</v>
      </c>
      <c r="F2625" s="1">
        <v>-0.02122125780689388</v>
      </c>
      <c r="G2625" s="1">
        <v>-0.02636842163273723</v>
      </c>
      <c r="H2625" s="1">
        <v>-0.005961721727863023</v>
      </c>
      <c r="I2625" s="1">
        <v>0.007289830548156795</v>
      </c>
      <c r="J2625" s="1">
        <v>-0.03134792890884197</v>
      </c>
      <c r="K2625" s="1">
        <v>-0.0004220248831988682</v>
      </c>
      <c r="L2625" s="1">
        <v>-0.005587383097351073</v>
      </c>
      <c r="M2625" s="1">
        <v>-0.004962085046951392</v>
      </c>
      <c r="N2625" s="1">
        <v>-0.008594409838744488</v>
      </c>
      <c r="O2625" s="1">
        <v>0.01815223879673766</v>
      </c>
      <c r="P2625" s="1">
        <v>-0.007410966452980894</v>
      </c>
      <c r="Q2625" s="1">
        <v>-0.01993523733961</v>
      </c>
      <c r="R2625" s="1">
        <v>-0.01074667907712246</v>
      </c>
      <c r="S2625" s="1">
        <v>-0.02613487589653252</v>
      </c>
      <c r="T2625" s="1">
        <v>-0.008666086752114888</v>
      </c>
      <c r="U2625" s="1">
        <v>-0.03021196262437609</v>
      </c>
      <c r="V2625" s="1">
        <v>-0.006491178084718663</v>
      </c>
      <c r="W2625" s="1">
        <v>-0.004831000836591604</v>
      </c>
      <c r="X2625" s="1">
        <v>-0.01683875011677416</v>
      </c>
      <c r="Y2625" s="1">
        <v>-0.003330927557456898</v>
      </c>
      <c r="Z2625" s="1">
        <v>-0.03225518634726587</v>
      </c>
      <c r="AA2625" s="1">
        <v>-0.004408149236374115</v>
      </c>
      <c r="AB2625" s="1">
        <v>-0.02589334429612467</v>
      </c>
      <c r="AC2625" s="1">
        <v>-0.006321359202548948</v>
      </c>
    </row>
    <row r="2626" spans="1:29">
      <c r="A2626" s="11">
        <v>40310</v>
      </c>
      <c r="B2626" s="1">
        <v>0.02425868013749422</v>
      </c>
      <c r="C2626" s="1">
        <v>-0.002215591091170754</v>
      </c>
      <c r="D2626" s="1">
        <v>0.0003333721970042447</v>
      </c>
      <c r="E2626" s="1">
        <v>0.005097447512950604</v>
      </c>
      <c r="F2626" s="1">
        <v>0.05508353681723333</v>
      </c>
      <c r="G2626" s="1">
        <v>-0.002115965382521678</v>
      </c>
      <c r="H2626" s="1">
        <v>0.0152870128311553</v>
      </c>
      <c r="I2626" s="1">
        <v>0.01365300762671584</v>
      </c>
      <c r="J2626" s="1">
        <v>0.004118935941381352</v>
      </c>
      <c r="K2626" s="1">
        <v>0.006966431926754835</v>
      </c>
      <c r="L2626" s="1">
        <v>0.007873698022451414</v>
      </c>
      <c r="M2626" s="1">
        <v>0.002659661758607434</v>
      </c>
      <c r="N2626" s="1">
        <v>0.02119058572586119</v>
      </c>
      <c r="O2626" s="1">
        <v>-0.0277629165825326</v>
      </c>
      <c r="P2626" s="1">
        <v>0.01119961576549655</v>
      </c>
      <c r="Q2626" s="1">
        <v>-0.001942214162124367</v>
      </c>
      <c r="R2626" s="1">
        <v>0.01418823908210065</v>
      </c>
      <c r="S2626" s="1">
        <v>0.003530974440989709</v>
      </c>
      <c r="T2626" s="1">
        <v>0.01588829140862802</v>
      </c>
      <c r="U2626" s="1">
        <v>-0.01156279154402162</v>
      </c>
      <c r="V2626" s="1">
        <v>0.01732448105316209</v>
      </c>
      <c r="W2626" s="1">
        <v>0.002281529287166295</v>
      </c>
      <c r="X2626" s="1">
        <v>0.00343798941240081</v>
      </c>
      <c r="Y2626" s="1">
        <v>0.01430666442918493</v>
      </c>
      <c r="Z2626" s="1">
        <v>0.004123167124320481</v>
      </c>
      <c r="AA2626" s="1">
        <v>0.0002307377934260835</v>
      </c>
      <c r="AB2626" s="1">
        <v>0.00985886079625975</v>
      </c>
      <c r="AC2626" s="1">
        <v>0.0192348302597527</v>
      </c>
    </row>
    <row r="2627" spans="1:29">
      <c r="A2627" s="11">
        <v>40311</v>
      </c>
      <c r="B2627" s="1">
        <v>0.01678425668993677</v>
      </c>
      <c r="C2627" s="1">
        <v>-0.005920984974241539</v>
      </c>
      <c r="D2627" s="1">
        <v>0</v>
      </c>
      <c r="E2627" s="1">
        <v>-0.002694178645292311</v>
      </c>
      <c r="F2627" s="1">
        <v>0.009203543613614418</v>
      </c>
      <c r="G2627" s="1">
        <v>0.006300420298127385</v>
      </c>
      <c r="H2627" s="1">
        <v>-0.006601959384740397</v>
      </c>
      <c r="I2627" s="1">
        <v>-0.004835769395600709</v>
      </c>
      <c r="J2627" s="1">
        <v>-0.008204279411384574</v>
      </c>
      <c r="K2627" s="1">
        <v>-0.001258008123632304</v>
      </c>
      <c r="L2627" s="1">
        <v>0.00911746538322955</v>
      </c>
      <c r="M2627" s="1">
        <v>0.001657487814347602</v>
      </c>
      <c r="N2627" s="1">
        <v>0.005470802337879332</v>
      </c>
      <c r="O2627" s="1">
        <v>0.03402947094109532</v>
      </c>
      <c r="P2627" s="1">
        <v>0.01476654881694328</v>
      </c>
      <c r="Q2627" s="1">
        <v>0.0174622052634037</v>
      </c>
      <c r="R2627" s="1">
        <v>-0.01029608829073403</v>
      </c>
      <c r="S2627" s="1">
        <v>0.004456874629971352</v>
      </c>
      <c r="T2627" s="1">
        <v>-0.002775243873589739</v>
      </c>
      <c r="U2627" s="1">
        <v>-0.005737306121121555</v>
      </c>
      <c r="V2627" s="1">
        <v>0.007700094190302487</v>
      </c>
      <c r="W2627" s="1">
        <v>0.006780656222005188</v>
      </c>
      <c r="X2627" s="1">
        <v>0.0351335299638984</v>
      </c>
      <c r="Y2627" s="1">
        <v>0.001295778109169365</v>
      </c>
      <c r="Z2627" s="1">
        <v>-0.01599784754718703</v>
      </c>
      <c r="AA2627" s="1">
        <v>0.03103160553716067</v>
      </c>
      <c r="AB2627" s="1">
        <v>-0.02459235965031925</v>
      </c>
      <c r="AC2627" s="1">
        <v>-0.01116184286369148</v>
      </c>
    </row>
    <row r="2628" spans="1:29">
      <c r="A2628" s="11">
        <v>40312</v>
      </c>
      <c r="B2628" s="1">
        <v>-0.01204685593719557</v>
      </c>
      <c r="C2628" s="1">
        <v>0.02187088622044753</v>
      </c>
      <c r="D2628" s="1">
        <v>9.045339681512665E-05</v>
      </c>
      <c r="E2628" s="1">
        <v>-0.004767368056017407</v>
      </c>
      <c r="F2628" s="1">
        <v>0.01576304595667821</v>
      </c>
      <c r="G2628" s="1">
        <v>-0.02468249829528746</v>
      </c>
      <c r="H2628" s="1">
        <v>-0.002564637016162719</v>
      </c>
      <c r="I2628" s="1">
        <v>-0.006919814175862626</v>
      </c>
      <c r="J2628" s="1">
        <v>-0.03456411582655305</v>
      </c>
      <c r="K2628" s="1">
        <v>-0.01805216604063309</v>
      </c>
      <c r="L2628" s="1">
        <v>-0.02004680137471071</v>
      </c>
      <c r="M2628" s="1">
        <v>0.02267516555265736</v>
      </c>
      <c r="N2628" s="1">
        <v>0.006191165636281415</v>
      </c>
      <c r="O2628" s="1">
        <v>-0.01217570575154603</v>
      </c>
      <c r="P2628" s="1">
        <v>0.01000462027699811</v>
      </c>
      <c r="Q2628" s="1">
        <v>-0.001290886926634038</v>
      </c>
      <c r="R2628" s="1">
        <v>-0.02626433314281162</v>
      </c>
      <c r="S2628" s="1">
        <v>-0.0275570362245392</v>
      </c>
      <c r="T2628" s="1">
        <v>-0.04034087870644554</v>
      </c>
      <c r="U2628" s="1">
        <v>-0.00786880889845154</v>
      </c>
      <c r="V2628" s="1">
        <v>0.009480062354240371</v>
      </c>
      <c r="W2628" s="1">
        <v>0.02997069474966141</v>
      </c>
      <c r="X2628" s="1">
        <v>-0.01757233415136494</v>
      </c>
      <c r="Y2628" s="1">
        <v>-0.0127185699156136</v>
      </c>
      <c r="Z2628" s="1">
        <v>-0.04720910032560888</v>
      </c>
      <c r="AA2628" s="1">
        <v>0.01900665270886037</v>
      </c>
      <c r="AB2628" s="1">
        <v>-0.05055089518295885</v>
      </c>
      <c r="AC2628" s="1">
        <v>-0.01024788900990814</v>
      </c>
    </row>
    <row r="2629" spans="1:29">
      <c r="A2629" s="11">
        <v>40315</v>
      </c>
      <c r="B2629" s="1">
        <v>-0.02589230645472707</v>
      </c>
      <c r="C2629" s="1">
        <v>-0.01156655539698559</v>
      </c>
      <c r="D2629" s="1">
        <v>0.002938186996096936</v>
      </c>
      <c r="E2629" s="1">
        <v>0.00574803782947142</v>
      </c>
      <c r="F2629" s="1">
        <v>0.01222937108744548</v>
      </c>
      <c r="G2629" s="1">
        <v>0.0193199095067953</v>
      </c>
      <c r="H2629" s="1">
        <v>0.01227301326564856</v>
      </c>
      <c r="I2629" s="1">
        <v>-0.01173341977127507</v>
      </c>
      <c r="J2629" s="1">
        <v>0.00275402268467495</v>
      </c>
      <c r="K2629" s="1">
        <v>0.0262933899195501</v>
      </c>
      <c r="L2629" s="1">
        <v>-0.01340561976651744</v>
      </c>
      <c r="M2629" s="1">
        <v>0.03139633278284348</v>
      </c>
      <c r="N2629" s="1">
        <v>-0.007458502894759134</v>
      </c>
      <c r="O2629" s="1">
        <v>-0.007859693073650309</v>
      </c>
      <c r="P2629" s="1">
        <v>0.01350756304040757</v>
      </c>
      <c r="Q2629" s="1">
        <v>-0.0168012766541854</v>
      </c>
      <c r="R2629" s="1">
        <v>-0.02596648181456707</v>
      </c>
      <c r="S2629" s="1">
        <v>0.008405368742794739</v>
      </c>
      <c r="T2629" s="1">
        <v>0.01191409972813284</v>
      </c>
      <c r="U2629" s="1">
        <v>0.05143894899504864</v>
      </c>
      <c r="V2629" s="1">
        <v>-0.007161145500871102</v>
      </c>
      <c r="W2629" s="1">
        <v>0.03306858927500511</v>
      </c>
      <c r="X2629" s="1">
        <v>-0.03313930636957785</v>
      </c>
      <c r="Y2629" s="1">
        <v>-0.01157164343051309</v>
      </c>
      <c r="Z2629" s="1">
        <v>-0.02116992283202801</v>
      </c>
      <c r="AA2629" s="1">
        <v>-0.01244203169858038</v>
      </c>
      <c r="AB2629" s="1">
        <v>0.03976535914230306</v>
      </c>
      <c r="AC2629" s="1">
        <v>-0.03143755668473192</v>
      </c>
    </row>
    <row r="2630" spans="1:29">
      <c r="A2630" s="11">
        <v>40316</v>
      </c>
      <c r="B2630" s="1">
        <v>-0.005942053996951357</v>
      </c>
      <c r="C2630" s="1">
        <v>0.003040654552291411</v>
      </c>
      <c r="D2630" s="1">
        <v>0.01654935450512052</v>
      </c>
      <c r="E2630" s="1">
        <v>-0.01190660455789039</v>
      </c>
      <c r="F2630" s="1">
        <v>0.003096918571754426</v>
      </c>
      <c r="G2630" s="1">
        <v>-0.0142303595475306</v>
      </c>
      <c r="H2630" s="1">
        <v>0.01836068186790762</v>
      </c>
      <c r="I2630" s="1">
        <v>-0.01713426715685662</v>
      </c>
      <c r="J2630" s="1">
        <v>-0.006102976304074192</v>
      </c>
      <c r="K2630" s="1">
        <v>0</v>
      </c>
      <c r="L2630" s="1">
        <v>0.00491166897697215</v>
      </c>
      <c r="M2630" s="1">
        <v>-0.006904084182881576</v>
      </c>
      <c r="N2630" s="1">
        <v>0.009393100248012098</v>
      </c>
      <c r="O2630" s="1">
        <v>0.009092528709470082</v>
      </c>
      <c r="P2630" s="1">
        <v>0.01910266193134902</v>
      </c>
      <c r="Q2630" s="1">
        <v>0.02370972257279202</v>
      </c>
      <c r="R2630" s="1">
        <v>0.003984012143724902</v>
      </c>
      <c r="S2630" s="1">
        <v>-0.005477621616617578</v>
      </c>
      <c r="T2630" s="1">
        <v>0.01299571177913839</v>
      </c>
      <c r="U2630" s="1">
        <v>-0.01867819248418501</v>
      </c>
      <c r="V2630" s="1">
        <v>-0.012875259556967</v>
      </c>
      <c r="W2630" s="1">
        <v>0.008680816080986586</v>
      </c>
      <c r="X2630" s="1">
        <v>-0.02135074952427929</v>
      </c>
      <c r="Y2630" s="1">
        <v>-0.01303338621943662</v>
      </c>
      <c r="Z2630" s="1">
        <v>-0.01127984442235064</v>
      </c>
      <c r="AA2630" s="1">
        <v>0.02459773155639899</v>
      </c>
      <c r="AB2630" s="1">
        <v>-0.05403016408419314</v>
      </c>
      <c r="AC2630" s="1">
        <v>0.0223101200955067</v>
      </c>
    </row>
    <row r="2631" spans="1:29">
      <c r="A2631" s="11">
        <v>40317</v>
      </c>
      <c r="B2631" s="1">
        <v>-0.03957115125324384</v>
      </c>
      <c r="C2631" s="1">
        <v>0</v>
      </c>
      <c r="D2631" s="1">
        <v>-0.005941633768799415</v>
      </c>
      <c r="E2631" s="1">
        <v>0.003695240776250497</v>
      </c>
      <c r="F2631" s="1">
        <v>-0.01322588982221695</v>
      </c>
      <c r="G2631" s="1">
        <v>0.01529569280784182</v>
      </c>
      <c r="H2631" s="1">
        <v>-0.01984356224466277</v>
      </c>
      <c r="I2631" s="1">
        <v>-0.01437397291618991</v>
      </c>
      <c r="J2631" s="1">
        <v>-0.03899295886965415</v>
      </c>
      <c r="K2631" s="1">
        <v>-0.02791092169852727</v>
      </c>
      <c r="L2631" s="1">
        <v>-0.01002215985784927</v>
      </c>
      <c r="M2631" s="1">
        <v>-0.009322321049253346</v>
      </c>
      <c r="N2631" s="1">
        <v>-0.03517586545942186</v>
      </c>
      <c r="O2631" s="1">
        <v>-0.06253914698850582</v>
      </c>
      <c r="P2631" s="1">
        <v>-0.03618136951775142</v>
      </c>
      <c r="Q2631" s="1">
        <v>-0.02496782356811655</v>
      </c>
      <c r="R2631" s="1">
        <v>-0.02150676990000899</v>
      </c>
      <c r="S2631" s="1">
        <v>-0.03089059645332326</v>
      </c>
      <c r="T2631" s="1">
        <v>-0.02888162769979175</v>
      </c>
      <c r="U2631" s="1">
        <v>-0.01237180647881975</v>
      </c>
      <c r="V2631" s="1">
        <v>-0.002820115709495918</v>
      </c>
      <c r="W2631" s="1">
        <v>-0.01295382644131382</v>
      </c>
      <c r="X2631" s="1">
        <v>-0.07438340525090692</v>
      </c>
      <c r="Y2631" s="1">
        <v>-0.0003840395750942527</v>
      </c>
      <c r="Z2631" s="1">
        <v>-0.03356592709425332</v>
      </c>
      <c r="AA2631" s="1">
        <v>-0.01908426586842749</v>
      </c>
      <c r="AB2631" s="1">
        <v>-0.02564076332083853</v>
      </c>
      <c r="AC2631" s="1">
        <v>-0.01538220162561266</v>
      </c>
    </row>
    <row r="2632" spans="1:29">
      <c r="A2632" s="11">
        <v>40318</v>
      </c>
      <c r="B2632" s="1">
        <v>0.0124889190392754</v>
      </c>
      <c r="C2632" s="1">
        <v>0.0246188884206584</v>
      </c>
      <c r="D2632" s="1">
        <v>0.00149423192803555</v>
      </c>
      <c r="E2632" s="1">
        <v>0.0169682204268351</v>
      </c>
      <c r="F2632" s="1">
        <v>0.01784472535109449</v>
      </c>
      <c r="G2632" s="1">
        <v>-0.001452411196817049</v>
      </c>
      <c r="H2632" s="1">
        <v>0.02232744995089631</v>
      </c>
      <c r="I2632" s="1">
        <v>-0.009418848894202081</v>
      </c>
      <c r="J2632" s="1">
        <v>0.0003195181283550674</v>
      </c>
      <c r="K2632" s="1">
        <v>0.01542770024402906</v>
      </c>
      <c r="L2632" s="1">
        <v>-0.0008069899434701711</v>
      </c>
      <c r="M2632" s="1">
        <v>0.03891558946429363</v>
      </c>
      <c r="N2632" s="1">
        <v>0.01234561690473934</v>
      </c>
      <c r="O2632" s="1">
        <v>-0.007042241820040873</v>
      </c>
      <c r="P2632" s="1">
        <v>-0.001356905913890816</v>
      </c>
      <c r="Q2632" s="1">
        <v>0.09125944183640922</v>
      </c>
      <c r="R2632" s="1">
        <v>0.001301640166673668</v>
      </c>
      <c r="S2632" s="1">
        <v>-0.007907239766247853</v>
      </c>
      <c r="T2632" s="1">
        <v>0.02409514669051727</v>
      </c>
      <c r="U2632" s="1">
        <v>-0.0003707697621631034</v>
      </c>
      <c r="V2632" s="1">
        <v>0.005206471378218502</v>
      </c>
      <c r="W2632" s="1">
        <v>0.004450278596172419</v>
      </c>
      <c r="X2632" s="1">
        <v>-0.004196348712419806</v>
      </c>
      <c r="Y2632" s="1">
        <v>-0.009715620107133893</v>
      </c>
      <c r="Z2632" s="1">
        <v>-0.00848790635504193</v>
      </c>
      <c r="AA2632" s="1">
        <v>-0.004421744959149376</v>
      </c>
      <c r="AB2632" s="1">
        <v>-0.02213892029786335</v>
      </c>
      <c r="AC2632" s="1">
        <v>0.006772180287687446</v>
      </c>
    </row>
    <row r="2633" spans="1:29">
      <c r="A2633" s="11">
        <v>40319</v>
      </c>
      <c r="B2633" s="1">
        <v>0.00637453698337187</v>
      </c>
      <c r="C2633" s="1">
        <v>0.00197218036080371</v>
      </c>
      <c r="D2633" s="1">
        <v>-0.001312795215483331</v>
      </c>
      <c r="E2633" s="1">
        <v>-0.003305589710606682</v>
      </c>
      <c r="F2633" s="1">
        <v>-0.005767841135118079</v>
      </c>
      <c r="G2633" s="1">
        <v>-0.01236021010844301</v>
      </c>
      <c r="H2633" s="1">
        <v>0.0269323416081837</v>
      </c>
      <c r="I2633" s="1">
        <v>-0.01318274390622076</v>
      </c>
      <c r="J2633" s="1">
        <v>-0.0312999461583745</v>
      </c>
      <c r="K2633" s="1">
        <v>-0.02637712462440356</v>
      </c>
      <c r="L2633" s="1">
        <v>-0.007305327142498874</v>
      </c>
      <c r="M2633" s="1">
        <v>0.01381648688447878</v>
      </c>
      <c r="N2633" s="1">
        <v>0.03391781756794021</v>
      </c>
      <c r="O2633" s="1">
        <v>0.03191493675135404</v>
      </c>
      <c r="P2633" s="1">
        <v>-0.01494575843298185</v>
      </c>
      <c r="Q2633" s="1">
        <v>-0.02136493870941947</v>
      </c>
      <c r="R2633" s="1">
        <v>-0.004400187929335053</v>
      </c>
      <c r="S2633" s="1">
        <v>0.01095881094180773</v>
      </c>
      <c r="T2633" s="1">
        <v>0.00163178001714126</v>
      </c>
      <c r="U2633" s="1">
        <v>-0.02009492349500352</v>
      </c>
      <c r="V2633" s="1">
        <v>-0.01147793909688266</v>
      </c>
      <c r="W2633" s="1">
        <v>-0.007052791513467271</v>
      </c>
      <c r="X2633" s="1">
        <v>-0.002879760291418454</v>
      </c>
      <c r="Y2633" s="1">
        <v>-0.02311237926271692</v>
      </c>
      <c r="Z2633" s="1">
        <v>0.002164907747266964</v>
      </c>
      <c r="AA2633" s="1">
        <v>-0.006639847978856528</v>
      </c>
      <c r="AB2633" s="1">
        <v>-0.02990157492612655</v>
      </c>
      <c r="AC2633" s="1">
        <v>-0.01895733393619026</v>
      </c>
    </row>
    <row r="2634" spans="1:29">
      <c r="A2634" s="11">
        <v>40322</v>
      </c>
      <c r="B2634" s="1">
        <v>-0.01423118147629143</v>
      </c>
      <c r="C2634" s="1">
        <v>0.001700050074016524</v>
      </c>
      <c r="D2634" s="1">
        <v>0.00113540808624002</v>
      </c>
      <c r="E2634" s="1">
        <v>-0.01026532011837866</v>
      </c>
      <c r="F2634" s="1">
        <v>-0.01568701399551387</v>
      </c>
      <c r="G2634" s="1">
        <v>-0.007546029830052148</v>
      </c>
      <c r="H2634" s="1">
        <v>-0.004407614168213225</v>
      </c>
      <c r="I2634" s="1">
        <v>-0.001094978723435447</v>
      </c>
      <c r="J2634" s="1">
        <v>-0.03989433597283765</v>
      </c>
      <c r="K2634" s="1">
        <v>0.004334916859646709</v>
      </c>
      <c r="L2634" s="1">
        <v>0.007223376697315542</v>
      </c>
      <c r="M2634" s="1">
        <v>-0.01529349863976115</v>
      </c>
      <c r="N2634" s="1">
        <v>-0.0119794727850987</v>
      </c>
      <c r="O2634" s="1">
        <v>-0.01699646076502281</v>
      </c>
      <c r="P2634" s="1">
        <v>-0.03310344736613868</v>
      </c>
      <c r="Q2634" s="1">
        <v>-0.01164666518747637</v>
      </c>
      <c r="R2634" s="1">
        <v>0.02722098094387548</v>
      </c>
      <c r="S2634" s="1">
        <v>-0.01354992261865251</v>
      </c>
      <c r="T2634" s="1">
        <v>-0.01761193715957787</v>
      </c>
      <c r="U2634" s="1">
        <v>0.01997762152443983</v>
      </c>
      <c r="V2634" s="1">
        <v>0.001455450938002922</v>
      </c>
      <c r="W2634" s="1">
        <v>-0.0255884562492672</v>
      </c>
      <c r="X2634" s="1">
        <v>-0.004085371823706607</v>
      </c>
      <c r="Y2634" s="1">
        <v>-0.01202816737491919</v>
      </c>
      <c r="Z2634" s="1">
        <v>-0.01610230067170926</v>
      </c>
      <c r="AA2634" s="1">
        <v>-0.003532385244373271</v>
      </c>
      <c r="AB2634" s="1">
        <v>-0.006605209627160491</v>
      </c>
      <c r="AC2634" s="1">
        <v>0.009739937052834158</v>
      </c>
    </row>
    <row r="2635" spans="1:29">
      <c r="A2635" s="11">
        <v>40323</v>
      </c>
      <c r="B2635" s="1">
        <v>-0.0287477168690411</v>
      </c>
      <c r="C2635" s="1">
        <v>-0.01875827155671395</v>
      </c>
      <c r="D2635" s="1">
        <v>-0.001999766362406619</v>
      </c>
      <c r="E2635" s="1">
        <v>-0.001435884675176524</v>
      </c>
      <c r="F2635" s="1">
        <v>-0.02093919510551479</v>
      </c>
      <c r="G2635" s="1">
        <v>-0.006366985166595951</v>
      </c>
      <c r="H2635" s="1">
        <v>-0.01184293461686337</v>
      </c>
      <c r="I2635" s="1">
        <v>-0.01139993206236156</v>
      </c>
      <c r="J2635" s="1">
        <v>-0.05391503581359314</v>
      </c>
      <c r="K2635" s="1">
        <v>-0.00496350432972481</v>
      </c>
      <c r="L2635" s="1">
        <v>-0.02576507282319163</v>
      </c>
      <c r="M2635" s="1">
        <v>-0.001691961489839633</v>
      </c>
      <c r="N2635" s="1">
        <v>-0.02816627182158982</v>
      </c>
      <c r="O2635" s="1">
        <v>-0.02503779064695366</v>
      </c>
      <c r="P2635" s="1">
        <v>-0.04517348450251046</v>
      </c>
      <c r="Q2635" s="1">
        <v>-0.001571034836899687</v>
      </c>
      <c r="R2635" s="1">
        <v>-0.03618032988204167</v>
      </c>
      <c r="S2635" s="1">
        <v>-0.06618382885822105</v>
      </c>
      <c r="T2635" s="1">
        <v>-0.03410717807184849</v>
      </c>
      <c r="U2635" s="1">
        <v>-0.003412858762697479</v>
      </c>
      <c r="V2635" s="1">
        <v>0.02531962068291094</v>
      </c>
      <c r="W2635" s="1">
        <v>-0.01233586753472427</v>
      </c>
      <c r="X2635" s="1">
        <v>-0.04738661424375934</v>
      </c>
      <c r="Y2635" s="1">
        <v>-0.03250575451221016</v>
      </c>
      <c r="Z2635" s="1">
        <v>-0.04869780791000611</v>
      </c>
      <c r="AA2635" s="1">
        <v>-0.03248518798983979</v>
      </c>
      <c r="AB2635" s="1">
        <v>-0.08658382030538747</v>
      </c>
      <c r="AC2635" s="1">
        <v>-0.02206974498950909</v>
      </c>
    </row>
    <row r="2636" spans="1:29">
      <c r="A2636" s="11">
        <v>40324</v>
      </c>
      <c r="B2636" s="1">
        <v>-0.006014486102015049</v>
      </c>
      <c r="C2636" s="1">
        <v>0.01092400053572828</v>
      </c>
      <c r="D2636" s="1">
        <v>-0.002003663325539362</v>
      </c>
      <c r="E2636" s="1">
        <v>0.02077340794112925</v>
      </c>
      <c r="F2636" s="1">
        <v>0.02075325020039576</v>
      </c>
      <c r="G2636" s="1">
        <v>0.007091922378300364</v>
      </c>
      <c r="H2636" s="1">
        <v>0.003696075901415297</v>
      </c>
      <c r="I2636" s="1">
        <v>0.01330564851302474</v>
      </c>
      <c r="J2636" s="1">
        <v>0.07586204764811799</v>
      </c>
      <c r="K2636" s="1">
        <v>0.004337318816467706</v>
      </c>
      <c r="L2636" s="1">
        <v>0.04076002898709574</v>
      </c>
      <c r="M2636" s="1">
        <v>0.0003082469141091337</v>
      </c>
      <c r="N2636" s="1">
        <v>0.03301343112548172</v>
      </c>
      <c r="O2636" s="1">
        <v>0.002713426240763317</v>
      </c>
      <c r="P2636" s="1">
        <v>0.02639466748632424</v>
      </c>
      <c r="Q2636" s="1">
        <v>-0.009534350037281758</v>
      </c>
      <c r="R2636" s="1">
        <v>0.02272607704928986</v>
      </c>
      <c r="S2636" s="1">
        <v>0.05830432601894353</v>
      </c>
      <c r="T2636" s="1">
        <v>0.008584269019438429</v>
      </c>
      <c r="U2636" s="1">
        <v>0.02903287532312904</v>
      </c>
      <c r="V2636" s="1">
        <v>-0.01140215058689764</v>
      </c>
      <c r="W2636" s="1">
        <v>-0.02516924001417253</v>
      </c>
      <c r="X2636" s="1">
        <v>0.05353031879924686</v>
      </c>
      <c r="Y2636" s="1">
        <v>0.01997600961918256</v>
      </c>
      <c r="Z2636" s="1">
        <v>0.01636432982597058</v>
      </c>
      <c r="AA2636" s="1">
        <v>-0.01263735527213306</v>
      </c>
      <c r="AB2636" s="1">
        <v>0.05224841138610037</v>
      </c>
      <c r="AC2636" s="1">
        <v>0.0261186775676312</v>
      </c>
    </row>
    <row r="2637" spans="1:29">
      <c r="A2637" s="11">
        <v>40325</v>
      </c>
      <c r="B2637" s="1">
        <v>0.05091214909068364</v>
      </c>
      <c r="C2637" s="1">
        <v>0.03151728063650272</v>
      </c>
      <c r="D2637" s="1">
        <v>0.002157633587365204</v>
      </c>
      <c r="E2637" s="1">
        <v>-0.007514249625999225</v>
      </c>
      <c r="F2637" s="1">
        <v>0.03332962007436469</v>
      </c>
      <c r="G2637" s="1">
        <v>0.01328157888097525</v>
      </c>
      <c r="H2637" s="1">
        <v>0.009150956603842131</v>
      </c>
      <c r="I2637" s="1">
        <v>0.03766917300794503</v>
      </c>
      <c r="J2637" s="1">
        <v>0.001349306815315199</v>
      </c>
      <c r="K2637" s="1">
        <v>0.006262239390724345</v>
      </c>
      <c r="L2637" s="1">
        <v>0.008507952266465502</v>
      </c>
      <c r="M2637" s="1">
        <v>0.04789039203839063</v>
      </c>
      <c r="N2637" s="1">
        <v>0.02526943196532083</v>
      </c>
      <c r="O2637" s="1">
        <v>0.02145552452887878</v>
      </c>
      <c r="P2637" s="1">
        <v>0.03008236742373649</v>
      </c>
      <c r="Q2637" s="1">
        <v>0.04971964976925602</v>
      </c>
      <c r="R2637" s="1">
        <v>0.01408653625892065</v>
      </c>
      <c r="S2637" s="1">
        <v>0.005054226144119545</v>
      </c>
      <c r="T2637" s="1">
        <v>0.02107097657960555</v>
      </c>
      <c r="U2637" s="1">
        <v>0.01772415679100003</v>
      </c>
      <c r="V2637" s="1">
        <v>0.04196143299434341</v>
      </c>
      <c r="W2637" s="1">
        <v>-0.02193641318548278</v>
      </c>
      <c r="X2637" s="1">
        <v>0.04545464041509661</v>
      </c>
      <c r="Y2637" s="1">
        <v>0.01482099150001726</v>
      </c>
      <c r="Z2637" s="1">
        <v>0.01630701529254819</v>
      </c>
      <c r="AA2637" s="1">
        <v>0.02451807480813017</v>
      </c>
      <c r="AB2637" s="1">
        <v>0.0370483250431477</v>
      </c>
      <c r="AC2637" s="1">
        <v>0.01115011675552258</v>
      </c>
    </row>
    <row r="2638" spans="1:29">
      <c r="A2638" s="11">
        <v>40326</v>
      </c>
      <c r="B2638" s="1">
        <v>0.007854867104361007</v>
      </c>
      <c r="C2638" s="1">
        <v>-0.01597557479212497</v>
      </c>
      <c r="D2638" s="1">
        <v>0.01716357150524761</v>
      </c>
      <c r="E2638" s="1">
        <v>0.01056773240880782</v>
      </c>
      <c r="F2638" s="1">
        <v>0.02891243710753799</v>
      </c>
      <c r="G2638" s="1">
        <v>0.007620530462333353</v>
      </c>
      <c r="H2638" s="1">
        <v>-0.008514936422882924</v>
      </c>
      <c r="I2638" s="1">
        <v>0.0001054624249803293</v>
      </c>
      <c r="J2638" s="1">
        <v>0.01684653457505969</v>
      </c>
      <c r="K2638" s="1">
        <v>0.01437792594635612</v>
      </c>
      <c r="L2638" s="1">
        <v>0.01290057979607329</v>
      </c>
      <c r="M2638" s="1">
        <v>0.003232801986699396</v>
      </c>
      <c r="N2638" s="1">
        <v>0.02645878991903783</v>
      </c>
      <c r="O2638" s="1">
        <v>0.03311578656569192</v>
      </c>
      <c r="P2638" s="1">
        <v>0.008007431393651565</v>
      </c>
      <c r="Q2638" s="1">
        <v>0.007879336739443632</v>
      </c>
      <c r="R2638" s="1">
        <v>0.01408663365895202</v>
      </c>
      <c r="S2638" s="1">
        <v>0.03520227167324164</v>
      </c>
      <c r="T2638" s="1">
        <v>0.009011537350410492</v>
      </c>
      <c r="U2638" s="1">
        <v>0.007534709969399422</v>
      </c>
      <c r="V2638" s="1">
        <v>-0.002140449254774968</v>
      </c>
      <c r="W2638" s="1">
        <v>0.0514564804264579</v>
      </c>
      <c r="X2638" s="1">
        <v>0.0104482231559464</v>
      </c>
      <c r="Y2638" s="1">
        <v>0.0195793288461481</v>
      </c>
      <c r="Z2638" s="1">
        <v>0.009139963076994384</v>
      </c>
      <c r="AA2638" s="1">
        <v>0.01815447695485228</v>
      </c>
      <c r="AB2638" s="1">
        <v>0.1080642407687429</v>
      </c>
      <c r="AC2638" s="1">
        <v>0.009658961511515018</v>
      </c>
    </row>
    <row r="2639" spans="1:29">
      <c r="A2639" s="11">
        <v>40329</v>
      </c>
      <c r="B2639" s="1">
        <v>0.00571252862173699</v>
      </c>
      <c r="C2639" s="1">
        <v>0.03113911465147567</v>
      </c>
      <c r="D2639" s="1">
        <v>0.004732634765571619</v>
      </c>
      <c r="E2639" s="1">
        <v>-0.004214035155798768</v>
      </c>
      <c r="F2639" s="1">
        <v>0.02463315685698575</v>
      </c>
      <c r="G2639" s="1">
        <v>0.02692399163169434</v>
      </c>
      <c r="H2639" s="1">
        <v>0.01193394523805691</v>
      </c>
      <c r="I2639" s="1">
        <v>-0.004402173477349725</v>
      </c>
      <c r="J2639" s="1">
        <v>-0.004307432680280887</v>
      </c>
      <c r="K2639" s="1">
        <v>0.003596236368236028</v>
      </c>
      <c r="L2639" s="1">
        <v>-0.007264261768255897</v>
      </c>
      <c r="M2639" s="1">
        <v>0.03456869081498715</v>
      </c>
      <c r="N2639" s="1">
        <v>0</v>
      </c>
      <c r="O2639" s="1">
        <v>0.04899716741199067</v>
      </c>
      <c r="P2639" s="1">
        <v>0.002803598298887211</v>
      </c>
      <c r="Q2639" s="1">
        <v>0.03149116869630064</v>
      </c>
      <c r="R2639" s="1">
        <v>0.008633739693630682</v>
      </c>
      <c r="S2639" s="1">
        <v>0.003157772349330346</v>
      </c>
      <c r="T2639" s="1">
        <v>0.0131286015378238</v>
      </c>
      <c r="U2639" s="1">
        <v>-0.01495672535118564</v>
      </c>
      <c r="V2639" s="1">
        <v>0.01991843679368133</v>
      </c>
      <c r="W2639" s="1">
        <v>0.02302970605647925</v>
      </c>
      <c r="X2639" s="1">
        <v>0.007338133132346769</v>
      </c>
      <c r="Y2639" s="1">
        <v>0.01160866705593544</v>
      </c>
      <c r="Z2639" s="1">
        <v>0.007748670431859894</v>
      </c>
      <c r="AA2639" s="1">
        <v>0.0005180011921837036</v>
      </c>
      <c r="AB2639" s="1">
        <v>0.02180589962255652</v>
      </c>
      <c r="AC2639" s="1">
        <v>0.00881236055921919</v>
      </c>
    </row>
    <row r="2640" spans="1:29">
      <c r="A2640" s="11">
        <v>40330</v>
      </c>
      <c r="B2640" s="1">
        <v>-0.04110032338554181</v>
      </c>
      <c r="C2640" s="1">
        <v>-0.007743505493405967</v>
      </c>
      <c r="D2640" s="1">
        <v>-0.01638466162627095</v>
      </c>
      <c r="E2640" s="1">
        <v>0.01567412318008654</v>
      </c>
      <c r="F2640" s="1">
        <v>0.0008193141785828306</v>
      </c>
      <c r="G2640" s="1">
        <v>0.007423560413085672</v>
      </c>
      <c r="H2640" s="1">
        <v>-0.008155680061280535</v>
      </c>
      <c r="I2640" s="1">
        <v>-0.01765991894164542</v>
      </c>
      <c r="J2640" s="1">
        <v>-0.04425955041278096</v>
      </c>
      <c r="K2640" s="1">
        <v>-0.01433396800590403</v>
      </c>
      <c r="L2640" s="1">
        <v>-0.01266013236625019</v>
      </c>
      <c r="M2640" s="1">
        <v>0.01076022737873594</v>
      </c>
      <c r="N2640" s="1">
        <v>-0.0007061152032270535</v>
      </c>
      <c r="O2640" s="1">
        <v>-0.01475475556932393</v>
      </c>
      <c r="P2640" s="1">
        <v>-0.0121153782682063</v>
      </c>
      <c r="Q2640" s="1">
        <v>-0.01888304657161488</v>
      </c>
      <c r="R2640" s="1">
        <v>-0.03352159673747657</v>
      </c>
      <c r="S2640" s="1">
        <v>-0.03825645838442138</v>
      </c>
      <c r="T2640" s="1">
        <v>-0.02607100602809465</v>
      </c>
      <c r="U2640" s="1">
        <v>-0.03459385022447581</v>
      </c>
      <c r="V2640" s="1">
        <v>0.01006512064924991</v>
      </c>
      <c r="W2640" s="1">
        <v>-0.01287011762842627</v>
      </c>
      <c r="X2640" s="1">
        <v>-0.03980112471315012</v>
      </c>
      <c r="Y2640" s="1">
        <v>-0.02326210878517865</v>
      </c>
      <c r="Z2640" s="1">
        <v>-0.04134200499414442</v>
      </c>
      <c r="AA2640" s="1">
        <v>-0.003510326413377673</v>
      </c>
      <c r="AB2640" s="1">
        <v>-0.05171494750375016</v>
      </c>
      <c r="AC2640" s="1">
        <v>-0.01694882011494725</v>
      </c>
    </row>
    <row r="2641" spans="1:29">
      <c r="A2641" s="11">
        <v>40331</v>
      </c>
      <c r="B2641" s="1">
        <v>0.0164592978155278</v>
      </c>
      <c r="C2641" s="1">
        <v>-0.002080478988901735</v>
      </c>
      <c r="D2641" s="1">
        <v>0.005651979813919628</v>
      </c>
      <c r="E2641" s="1">
        <v>0.002314644624460183</v>
      </c>
      <c r="F2641" s="1">
        <v>3.561006839269965E-05</v>
      </c>
      <c r="G2641" s="1">
        <v>-0.007076289143240655</v>
      </c>
      <c r="H2641" s="1">
        <v>0.009778392497653332</v>
      </c>
      <c r="I2641" s="1">
        <v>-0.001104969688322299</v>
      </c>
      <c r="J2641" s="1">
        <v>-0.006267451097786925</v>
      </c>
      <c r="K2641" s="1">
        <v>0.01689491106448915</v>
      </c>
      <c r="L2641" s="1">
        <v>0.006058469566038394</v>
      </c>
      <c r="M2641" s="1">
        <v>-0.008684764530811018</v>
      </c>
      <c r="N2641" s="1">
        <v>-0.006007043103353649</v>
      </c>
      <c r="O2641" s="1">
        <v>0.01825425303197181</v>
      </c>
      <c r="P2641" s="1">
        <v>0.02452834449724173</v>
      </c>
      <c r="Q2641" s="1">
        <v>0.03203397479507553</v>
      </c>
      <c r="R2641" s="1">
        <v>0.0004947612765149323</v>
      </c>
      <c r="S2641" s="1">
        <v>0.01510571941125183</v>
      </c>
      <c r="T2641" s="1">
        <v>0.0219942236229036</v>
      </c>
      <c r="U2641" s="1">
        <v>0.01298319556599226</v>
      </c>
      <c r="V2641" s="1">
        <v>0.0009518590406893956</v>
      </c>
      <c r="W2641" s="1">
        <v>-0.001028235593856452</v>
      </c>
      <c r="X2641" s="1">
        <v>0.02924324151791291</v>
      </c>
      <c r="Y2641" s="1">
        <v>-0.01139035099293384</v>
      </c>
      <c r="Z2641" s="1">
        <v>0.008958354602164986</v>
      </c>
      <c r="AA2641" s="1">
        <v>-0.00390670922780656</v>
      </c>
      <c r="AB2641" s="1">
        <v>0.02995978500894858</v>
      </c>
      <c r="AC2641" s="1">
        <v>-0.01268449442875585</v>
      </c>
    </row>
    <row r="2642" spans="1:29">
      <c r="A2642" s="11">
        <v>40332</v>
      </c>
      <c r="B2642" s="1">
        <v>0.03425898947789929</v>
      </c>
      <c r="C2642" s="1">
        <v>0.007732832843231563</v>
      </c>
      <c r="D2642" s="1">
        <v>0.0139906354445114</v>
      </c>
      <c r="E2642" s="1">
        <v>-0.002617540033451493</v>
      </c>
      <c r="F2642" s="1">
        <v>-0.006903644041624024</v>
      </c>
      <c r="G2642" s="1">
        <v>-0.00347512155624774</v>
      </c>
      <c r="H2642" s="1">
        <v>0.01606691446639497</v>
      </c>
      <c r="I2642" s="1">
        <v>0.02835853533939403</v>
      </c>
      <c r="J2642" s="1">
        <v>0.02277517494175174</v>
      </c>
      <c r="K2642" s="1">
        <v>0.03911673632697821</v>
      </c>
      <c r="L2642" s="1">
        <v>0.02187312149439613</v>
      </c>
      <c r="M2642" s="1">
        <v>-0.005086886728034257</v>
      </c>
      <c r="N2642" s="1">
        <v>0.01493056046082875</v>
      </c>
      <c r="O2642" s="1">
        <v>0.01462017455288556</v>
      </c>
      <c r="P2642" s="1">
        <v>0.02532213126582827</v>
      </c>
      <c r="Q2642" s="1">
        <v>0.02427382099797115</v>
      </c>
      <c r="R2642" s="1">
        <v>0.01953417403605484</v>
      </c>
      <c r="S2642" s="1">
        <v>0.004960410338130661</v>
      </c>
      <c r="T2642" s="1">
        <v>0.0128640854456139</v>
      </c>
      <c r="U2642" s="1">
        <v>0.01559944419980974</v>
      </c>
      <c r="V2642" s="1">
        <v>0.01212476003887519</v>
      </c>
      <c r="W2642" s="1">
        <v>0.01833747572594691</v>
      </c>
      <c r="X2642" s="1">
        <v>0.02827850253744368</v>
      </c>
      <c r="Y2642" s="1">
        <v>0.002820090913765005</v>
      </c>
      <c r="Z2642" s="1">
        <v>0.003097295262918021</v>
      </c>
      <c r="AA2642" s="1">
        <v>0.006574412706267685</v>
      </c>
      <c r="AB2642" s="1">
        <v>0.02305632731918261</v>
      </c>
      <c r="AC2642" s="1">
        <v>0.0086928747787407</v>
      </c>
    </row>
    <row r="2643" spans="1:29">
      <c r="A2643" s="11">
        <v>40333</v>
      </c>
      <c r="B2643" s="1">
        <v>0.002535547323633036</v>
      </c>
      <c r="C2643" s="1">
        <v>-0.000172208174297972</v>
      </c>
      <c r="D2643" s="1">
        <v>0.001370844985282949</v>
      </c>
      <c r="E2643" s="1">
        <v>0.003705078299254927</v>
      </c>
      <c r="F2643" s="1">
        <v>0.007345762293570868</v>
      </c>
      <c r="G2643" s="1">
        <v>-0.01318050700014806</v>
      </c>
      <c r="H2643" s="1">
        <v>-0.001949259155450078</v>
      </c>
      <c r="I2643" s="1">
        <v>-0.01044276708073066</v>
      </c>
      <c r="J2643" s="1">
        <v>0.01130499481993952</v>
      </c>
      <c r="K2643" s="1">
        <v>0.01882210870034018</v>
      </c>
      <c r="L2643" s="1">
        <v>0.01147158716838037</v>
      </c>
      <c r="M2643" s="1">
        <v>0.007953494525163585</v>
      </c>
      <c r="N2643" s="1">
        <v>0.01873926890502342</v>
      </c>
      <c r="O2643" s="1">
        <v>0.003859690916006686</v>
      </c>
      <c r="P2643" s="1">
        <v>-0.03861706020821309</v>
      </c>
      <c r="Q2643" s="1">
        <v>-0.01762907126160929</v>
      </c>
      <c r="R2643" s="1">
        <v>0.0003879023717459074</v>
      </c>
      <c r="S2643" s="1">
        <v>-0.006169981977749983</v>
      </c>
      <c r="T2643" s="1">
        <v>0.0233680762578703</v>
      </c>
      <c r="U2643" s="1">
        <v>0.003533817099536263</v>
      </c>
      <c r="V2643" s="1">
        <v>0.001116020947571572</v>
      </c>
      <c r="W2643" s="1">
        <v>0</v>
      </c>
      <c r="X2643" s="1">
        <v>0.00566965486434845</v>
      </c>
      <c r="Y2643" s="1">
        <v>-0.004740360840404856</v>
      </c>
      <c r="Z2643" s="1">
        <v>-0.001132253806433559</v>
      </c>
      <c r="AA2643" s="1">
        <v>0.01297262406263067</v>
      </c>
      <c r="AB2643" s="1">
        <v>-0.03249467501776937</v>
      </c>
      <c r="AC2643" s="1">
        <v>-0.0002286181084161232</v>
      </c>
    </row>
    <row r="2644" spans="1:29">
      <c r="A2644" s="11">
        <v>40336</v>
      </c>
      <c r="B2644" s="1">
        <v>-0.02460954329529164</v>
      </c>
      <c r="C2644" s="1">
        <v>-0.02811337820988136</v>
      </c>
      <c r="D2644" s="1">
        <v>-0.008010765542156184</v>
      </c>
      <c r="E2644" s="1">
        <v>-0.009381807138017284</v>
      </c>
      <c r="F2644" s="1">
        <v>-0.001529609450583003</v>
      </c>
      <c r="G2644" s="1">
        <v>-0.01419498294459243</v>
      </c>
      <c r="H2644" s="1">
        <v>-0.0170378134641247</v>
      </c>
      <c r="I2644" s="1">
        <v>-0.004799293491254519</v>
      </c>
      <c r="J2644" s="1">
        <v>-0.04708660872174031</v>
      </c>
      <c r="K2644" s="1">
        <v>-0.002582561522115334</v>
      </c>
      <c r="L2644" s="1">
        <v>-0.02099740374022041</v>
      </c>
      <c r="M2644" s="1">
        <v>-0.03395823304569645</v>
      </c>
      <c r="N2644" s="1">
        <v>-0.0108305314626822</v>
      </c>
      <c r="O2644" s="1">
        <v>-0.008458419702675246</v>
      </c>
      <c r="P2644" s="1">
        <v>-0.009341215377272172</v>
      </c>
      <c r="Q2644" s="1">
        <v>-0.008826053785397359</v>
      </c>
      <c r="R2644" s="1">
        <v>-0.02274038886506269</v>
      </c>
      <c r="S2644" s="1">
        <v>-0.03973166063824185</v>
      </c>
      <c r="T2644" s="1">
        <v>-0.02306951918970812</v>
      </c>
      <c r="U2644" s="1">
        <v>-0.01717462051697727</v>
      </c>
      <c r="V2644" s="1">
        <v>-0.006129915227320204</v>
      </c>
      <c r="W2644" s="1">
        <v>-0.01414851323382949</v>
      </c>
      <c r="X2644" s="1">
        <v>-0.04471231404242493</v>
      </c>
      <c r="Y2644" s="1">
        <v>-0.0135216147596382</v>
      </c>
      <c r="Z2644" s="1">
        <v>-0.04760428319518784</v>
      </c>
      <c r="AA2644" s="1">
        <v>-0.0001778128360155895</v>
      </c>
      <c r="AB2644" s="1">
        <v>-0.05918212378799981</v>
      </c>
      <c r="AC2644" s="1">
        <v>-0.004119367356265058</v>
      </c>
    </row>
    <row r="2645" spans="1:29">
      <c r="A2645" s="11">
        <v>40337</v>
      </c>
      <c r="B2645" s="1">
        <v>0.009384211648902463</v>
      </c>
      <c r="C2645" s="1">
        <v>-0.03504861974205753</v>
      </c>
      <c r="D2645" s="1">
        <v>-0.004493212551281878</v>
      </c>
      <c r="E2645" s="1">
        <v>0.006210130727308805</v>
      </c>
      <c r="F2645" s="1">
        <v>-0.003064002617268025</v>
      </c>
      <c r="G2645" s="1">
        <v>-0.03189758859899483</v>
      </c>
      <c r="H2645" s="1">
        <v>-0.006513010476853376</v>
      </c>
      <c r="I2645" s="1">
        <v>-0.007433422906842124</v>
      </c>
      <c r="J2645" s="1">
        <v>-0.06043380226670203</v>
      </c>
      <c r="K2645" s="1">
        <v>0.001394358334506185</v>
      </c>
      <c r="L2645" s="1">
        <v>-0.006418761945933382</v>
      </c>
      <c r="M2645" s="1">
        <v>-0.01327296775818143</v>
      </c>
      <c r="N2645" s="1">
        <v>0.006951677644343901</v>
      </c>
      <c r="O2645" s="1">
        <v>-0.01637255620167621</v>
      </c>
      <c r="P2645" s="1">
        <v>-0.004714775047200193</v>
      </c>
      <c r="Q2645" s="1">
        <v>-0.01263546818770223</v>
      </c>
      <c r="R2645" s="1">
        <v>-0.01126258798457169</v>
      </c>
      <c r="S2645" s="1">
        <v>-0.02198093652115141</v>
      </c>
      <c r="T2645" s="1">
        <v>-0.001289937186363499</v>
      </c>
      <c r="U2645" s="1">
        <v>0.01425746330880284</v>
      </c>
      <c r="V2645" s="1">
        <v>-0.004219707701151876</v>
      </c>
      <c r="W2645" s="1">
        <v>-0.005777994819604504</v>
      </c>
      <c r="X2645" s="1">
        <v>-0.001763788422697421</v>
      </c>
      <c r="Y2645" s="1">
        <v>0.01755308406485789</v>
      </c>
      <c r="Z2645" s="1">
        <v>-0.02326090107677004</v>
      </c>
      <c r="AA2645" s="1">
        <v>-0.005870703625698304</v>
      </c>
      <c r="AB2645" s="1">
        <v>-0.02216775699099305</v>
      </c>
      <c r="AC2645" s="1">
        <v>-0.01593235031534956</v>
      </c>
    </row>
    <row r="2646" spans="1:29">
      <c r="A2646" s="11">
        <v>40338</v>
      </c>
      <c r="B2646" s="1">
        <v>0.01096880800270061</v>
      </c>
      <c r="C2646" s="1">
        <v>0.0165517791670251</v>
      </c>
      <c r="D2646" s="1">
        <v>0.01716821593165685</v>
      </c>
      <c r="E2646" s="1">
        <v>0.001080168464503872</v>
      </c>
      <c r="F2646" s="1">
        <v>0.04827937513598402</v>
      </c>
      <c r="G2646" s="1">
        <v>-0.002886743744996756</v>
      </c>
      <c r="H2646" s="1">
        <v>0.01266770947221429</v>
      </c>
      <c r="I2646" s="1">
        <v>0.009770663250545208</v>
      </c>
      <c r="J2646" s="1">
        <v>0.006053767981467617</v>
      </c>
      <c r="K2646" s="1">
        <v>-0.007358931639626198</v>
      </c>
      <c r="L2646" s="1">
        <v>-0.01113233793934898</v>
      </c>
      <c r="M2646" s="1">
        <v>0.02276450249263351</v>
      </c>
      <c r="N2646" s="1">
        <v>-0.02322297803378659</v>
      </c>
      <c r="O2646" s="1">
        <v>0.01331587470022644</v>
      </c>
      <c r="P2646" s="1">
        <v>0.06063488207342815</v>
      </c>
      <c r="Q2646" s="1">
        <v>0.02233070611162602</v>
      </c>
      <c r="R2646" s="1">
        <v>0.01068824088180143</v>
      </c>
      <c r="S2646" s="1">
        <v>0.01639327203831753</v>
      </c>
      <c r="T2646" s="1">
        <v>0.00384305596647283</v>
      </c>
      <c r="U2646" s="1">
        <v>-0.005838917584092052</v>
      </c>
      <c r="V2646" s="1">
        <v>-0.0002076865375333359</v>
      </c>
      <c r="W2646" s="1">
        <v>-0.01082620723553618</v>
      </c>
      <c r="X2646" s="1">
        <v>-0.01053271376018017</v>
      </c>
      <c r="Y2646" s="1">
        <v>-0.02533280505247681</v>
      </c>
      <c r="Z2646" s="1">
        <v>0.0258086931638406</v>
      </c>
      <c r="AA2646" s="1">
        <v>-0.0041830028461326</v>
      </c>
      <c r="AB2646" s="1">
        <v>0.02693933752014943</v>
      </c>
      <c r="AC2646" s="1">
        <v>-0.02031597848926814</v>
      </c>
    </row>
    <row r="2647" spans="1:29">
      <c r="A2647" s="11">
        <v>40339</v>
      </c>
      <c r="B2647" s="1">
        <v>0.006735837940950118</v>
      </c>
      <c r="C2647" s="1">
        <v>-0.003166055973024995</v>
      </c>
      <c r="D2647" s="1">
        <v>0.001537228785260414</v>
      </c>
      <c r="E2647" s="1">
        <v>0.03406302797763594</v>
      </c>
      <c r="F2647" s="1">
        <v>0.02086300710311506</v>
      </c>
      <c r="G2647" s="1">
        <v>0.008182076056151733</v>
      </c>
      <c r="H2647" s="1">
        <v>0.0009875924226907529</v>
      </c>
      <c r="I2647" s="1">
        <v>0.02528229238294744</v>
      </c>
      <c r="J2647" s="1">
        <v>0.04174507483340117</v>
      </c>
      <c r="K2647" s="1">
        <v>0.009817863227919776</v>
      </c>
      <c r="L2647" s="1">
        <v>0.007847969104747721</v>
      </c>
      <c r="M2647" s="1">
        <v>-0.005203172179338744</v>
      </c>
      <c r="N2647" s="1">
        <v>0.008825587885201935</v>
      </c>
      <c r="O2647" s="1">
        <v>0.02489833097339278</v>
      </c>
      <c r="P2647" s="1">
        <v>0.04510928642494405</v>
      </c>
      <c r="Q2647" s="1">
        <v>-0.001343976613568221</v>
      </c>
      <c r="R2647" s="1">
        <v>0.008241917938179633</v>
      </c>
      <c r="S2647" s="1">
        <v>0.02965680282982008</v>
      </c>
      <c r="T2647" s="1">
        <v>0.02391636787713658</v>
      </c>
      <c r="U2647" s="1">
        <v>0.01384948114631346</v>
      </c>
      <c r="V2647" s="1">
        <v>0.009247890196442787</v>
      </c>
      <c r="W2647" s="1">
        <v>0.01506682632155343</v>
      </c>
      <c r="X2647" s="1">
        <v>0.04264821233565042</v>
      </c>
      <c r="Y2647" s="1">
        <v>0.0144808927478286</v>
      </c>
      <c r="Z2647" s="1">
        <v>0.01814052445273573</v>
      </c>
      <c r="AA2647" s="1">
        <v>0.002538197625910454</v>
      </c>
      <c r="AB2647" s="1">
        <v>0.01519518898614614</v>
      </c>
      <c r="AC2647" s="1">
        <v>0.02105512638121643</v>
      </c>
    </row>
    <row r="2648" spans="1:29">
      <c r="A2648" s="11">
        <v>40340</v>
      </c>
      <c r="B2648" s="1">
        <v>-0.001762857854839761</v>
      </c>
      <c r="C2648" s="1">
        <v>-0.01814913582556632</v>
      </c>
      <c r="D2648" s="1">
        <v>0.01705500410478389</v>
      </c>
      <c r="E2648" s="1">
        <v>0.006409282560430052</v>
      </c>
      <c r="F2648" s="1">
        <v>-0.02087066714570485</v>
      </c>
      <c r="G2648" s="1">
        <v>0.1522039969995725</v>
      </c>
      <c r="H2648" s="1">
        <v>0.008331376831960391</v>
      </c>
      <c r="I2648" s="1">
        <v>0.01573465732703361</v>
      </c>
      <c r="J2648" s="1">
        <v>0.007220387967348252</v>
      </c>
      <c r="K2648" s="1">
        <v>0.002976001304582088</v>
      </c>
      <c r="L2648" s="1">
        <v>-0.005594545477249135</v>
      </c>
      <c r="M2648" s="1">
        <v>-0.01569066144280717</v>
      </c>
      <c r="N2648" s="1">
        <v>0.005356152201336339</v>
      </c>
      <c r="O2648" s="1">
        <v>0.02353453778216741</v>
      </c>
      <c r="P2648" s="1">
        <v>-0.02991449127188117</v>
      </c>
      <c r="Q2648" s="1">
        <v>-0.00731898124317254</v>
      </c>
      <c r="R2648" s="1">
        <v>0.03058072658135913</v>
      </c>
      <c r="S2648" s="1">
        <v>-0.0002527336784621248</v>
      </c>
      <c r="T2648" s="1">
        <v>0.005608420123327074</v>
      </c>
      <c r="U2648" s="1">
        <v>0.02682014154475199</v>
      </c>
      <c r="V2648" s="1">
        <v>-0.01174772579015182</v>
      </c>
      <c r="W2648" s="1">
        <v>0.03029291412343627</v>
      </c>
      <c r="X2648" s="1">
        <v>0.007640629830718115</v>
      </c>
      <c r="Y2648" s="1">
        <v>0.008743484277282221</v>
      </c>
      <c r="Z2648" s="1">
        <v>0.004560535587022851</v>
      </c>
      <c r="AA2648" s="1">
        <v>-0.00412251091690452</v>
      </c>
      <c r="AB2648" s="1">
        <v>-0.000423789108290773</v>
      </c>
      <c r="AC2648" s="1">
        <v>0.00754780276083844</v>
      </c>
    </row>
    <row r="2649" spans="1:29">
      <c r="A2649" s="11">
        <v>40343</v>
      </c>
      <c r="B2649" s="1">
        <v>0.00858892306723491</v>
      </c>
      <c r="C2649" s="1">
        <v>0.04094271622599943</v>
      </c>
      <c r="D2649" s="1">
        <v>0.006946972009580721</v>
      </c>
      <c r="E2649" s="1">
        <v>0.007997524600964701</v>
      </c>
      <c r="F2649" s="1">
        <v>-0.03717481659897492</v>
      </c>
      <c r="G2649" s="1">
        <v>-0.01999354488959149</v>
      </c>
      <c r="H2649" s="1">
        <v>0.004348865947015668</v>
      </c>
      <c r="I2649" s="1">
        <v>0.0137954161781717</v>
      </c>
      <c r="J2649" s="1">
        <v>0.02688174340400429</v>
      </c>
      <c r="K2649" s="1">
        <v>0.01068244094122495</v>
      </c>
      <c r="L2649" s="1">
        <v>0.04396083917840188</v>
      </c>
      <c r="M2649" s="1">
        <v>0.02715848110382835</v>
      </c>
      <c r="N2649" s="1">
        <v>0.01616036873697557</v>
      </c>
      <c r="O2649" s="1">
        <v>0.01483428300725653</v>
      </c>
      <c r="P2649" s="1">
        <v>0.03259914775617712</v>
      </c>
      <c r="Q2649" s="1">
        <v>0.01449101481856241</v>
      </c>
      <c r="R2649" s="1">
        <v>0.01634170277239178</v>
      </c>
      <c r="S2649" s="1">
        <v>0.01162473027991218</v>
      </c>
      <c r="T2649" s="1">
        <v>0.002179575807609524</v>
      </c>
      <c r="U2649" s="1">
        <v>0.006338575115037992</v>
      </c>
      <c r="V2649" s="1">
        <v>0.011619960801458</v>
      </c>
      <c r="W2649" s="1">
        <v>0.007248901337087332</v>
      </c>
      <c r="X2649" s="1">
        <v>-0.006079159554146174</v>
      </c>
      <c r="Y2649" s="1">
        <v>0.01068328737854007</v>
      </c>
      <c r="Z2649" s="1">
        <v>0.02238147783332733</v>
      </c>
      <c r="AA2649" s="1">
        <v>0.007537049424005904</v>
      </c>
      <c r="AB2649" s="1">
        <v>-0.0005648720656286077</v>
      </c>
      <c r="AC2649" s="1">
        <v>0.04139662943412259</v>
      </c>
    </row>
    <row r="2650" spans="1:29">
      <c r="A2650" s="11">
        <v>40344</v>
      </c>
      <c r="B2650" s="1">
        <v>-0.008953432443285392</v>
      </c>
      <c r="C2650" s="1">
        <v>-0.05779974352643191</v>
      </c>
      <c r="D2650" s="1">
        <v>0.00627659079407672</v>
      </c>
      <c r="E2650" s="1">
        <v>-0.006758883861340603</v>
      </c>
      <c r="F2650" s="1">
        <v>0.007544920045829073</v>
      </c>
      <c r="G2650" s="1">
        <v>0.0387573264635992</v>
      </c>
      <c r="H2650" s="1">
        <v>0.0006494225516673335</v>
      </c>
      <c r="I2650" s="1">
        <v>-0.004688007512659964</v>
      </c>
      <c r="J2650" s="1">
        <v>0.01047109400942992</v>
      </c>
      <c r="K2650" s="1">
        <v>0.01839883545523313</v>
      </c>
      <c r="L2650" s="1">
        <v>-0.004260514433089724</v>
      </c>
      <c r="M2650" s="1">
        <v>-0.05101300884679549</v>
      </c>
      <c r="N2650" s="1">
        <v>0.0195737811444614</v>
      </c>
      <c r="O2650" s="1">
        <v>-0.01226247594670693</v>
      </c>
      <c r="P2650" s="1">
        <v>-0.00170655226411931</v>
      </c>
      <c r="Q2650" s="1">
        <v>-0.02564488623617234</v>
      </c>
      <c r="R2650" s="1">
        <v>0.002444792033639898</v>
      </c>
      <c r="S2650" s="1">
        <v>0.006245409815393455</v>
      </c>
      <c r="T2650" s="1">
        <v>0.008187651010292063</v>
      </c>
      <c r="U2650" s="1">
        <v>-0.003876293535339692</v>
      </c>
      <c r="V2650" s="1">
        <v>-0.0002937683526316182</v>
      </c>
      <c r="W2650" s="1">
        <v>0.008096013878170938</v>
      </c>
      <c r="X2650" s="1">
        <v>-0.0007234371093883807</v>
      </c>
      <c r="Y2650" s="1">
        <v>0.005903479216732732</v>
      </c>
      <c r="Z2650" s="1">
        <v>0.01590271092341311</v>
      </c>
      <c r="AA2650" s="1">
        <v>6.705314555599529E-05</v>
      </c>
      <c r="AB2650" s="1">
        <v>-0.004523080939021873</v>
      </c>
      <c r="AC2650" s="1">
        <v>0.01815832657233352</v>
      </c>
    </row>
    <row r="2651" spans="1:29">
      <c r="A2651" s="11">
        <v>40345</v>
      </c>
      <c r="B2651" s="1">
        <v>-0.01979531873820561</v>
      </c>
      <c r="C2651" s="1">
        <v>0.006973404016998641</v>
      </c>
      <c r="D2651" s="1">
        <v>0.01905031780532296</v>
      </c>
      <c r="E2651" s="1">
        <v>-0.0136092730725853</v>
      </c>
      <c r="F2651" s="1">
        <v>-0.005660049998849725</v>
      </c>
      <c r="G2651" s="1">
        <v>0.001384017877941845</v>
      </c>
      <c r="H2651" s="1">
        <v>0.003029350048158408</v>
      </c>
      <c r="I2651" s="1">
        <v>0.006186640974455315</v>
      </c>
      <c r="J2651" s="1">
        <v>0.00276340343619319</v>
      </c>
      <c r="K2651" s="1">
        <v>-0.01633660923502867</v>
      </c>
      <c r="L2651" s="1">
        <v>0.01268941431024251</v>
      </c>
      <c r="M2651" s="1">
        <v>0.01029680214674333</v>
      </c>
      <c r="N2651" s="1">
        <v>-0.002742512281581067</v>
      </c>
      <c r="O2651" s="1">
        <v>0.03477755526777471</v>
      </c>
      <c r="P2651" s="1">
        <v>-0.01538453639642157</v>
      </c>
      <c r="Q2651" s="1">
        <v>-0.001628778986526025</v>
      </c>
      <c r="R2651" s="1">
        <v>-0.007644744074574383</v>
      </c>
      <c r="S2651" s="1">
        <v>-0.01712989045352209</v>
      </c>
      <c r="T2651" s="1">
        <v>-0.001057536830150863</v>
      </c>
      <c r="U2651" s="1">
        <v>0.002988082304902662</v>
      </c>
      <c r="V2651" s="1">
        <v>0.000764022162374145</v>
      </c>
      <c r="W2651" s="1">
        <v>0.0008923875455275621</v>
      </c>
      <c r="X2651" s="1">
        <v>0.02718164610205243</v>
      </c>
      <c r="Y2651" s="1">
        <v>-0.003648324391797741</v>
      </c>
      <c r="Z2651" s="1">
        <v>-0.01290910755184094</v>
      </c>
      <c r="AA2651" s="1">
        <v>-0.00790465962299336</v>
      </c>
      <c r="AB2651" s="1">
        <v>0.006247202205939217</v>
      </c>
      <c r="AC2651" s="1">
        <v>0.001469896552372285</v>
      </c>
    </row>
    <row r="2652" spans="1:29">
      <c r="A2652" s="11">
        <v>40346</v>
      </c>
      <c r="B2652" s="1">
        <v>-0.004587807826799573</v>
      </c>
      <c r="C2652" s="1">
        <v>0.002058476861444003</v>
      </c>
      <c r="D2652" s="1">
        <v>0.001626808636786325</v>
      </c>
      <c r="E2652" s="1">
        <v>0.003749235116407235</v>
      </c>
      <c r="F2652" s="1">
        <v>0.006575988704731417</v>
      </c>
      <c r="G2652" s="1">
        <v>-0.003242733094665828</v>
      </c>
      <c r="H2652" s="1">
        <v>0.02491345470481843</v>
      </c>
      <c r="I2652" s="1">
        <v>0.01014653311940905</v>
      </c>
      <c r="J2652" s="1">
        <v>0.01102303499027157</v>
      </c>
      <c r="K2652" s="1">
        <v>-0.01133256670124716</v>
      </c>
      <c r="L2652" s="1">
        <v>-0.001643163329127395</v>
      </c>
      <c r="M2652" s="1">
        <v>0.0109411066933538</v>
      </c>
      <c r="N2652" s="1">
        <v>0.0103127561227605</v>
      </c>
      <c r="O2652" s="1">
        <v>0.008581053473573963</v>
      </c>
      <c r="P2652" s="1">
        <v>0.006510363261474694</v>
      </c>
      <c r="Q2652" s="1">
        <v>0.01850573877317685</v>
      </c>
      <c r="R2652" s="1">
        <v>0.01271326251844895</v>
      </c>
      <c r="S2652" s="1">
        <v>0</v>
      </c>
      <c r="T2652" s="1">
        <v>-0.004593949773927908</v>
      </c>
      <c r="U2652" s="1">
        <v>0.01288517398181321</v>
      </c>
      <c r="V2652" s="1">
        <v>-0.002378260133959476</v>
      </c>
      <c r="W2652" s="1">
        <v>0.02028262781748658</v>
      </c>
      <c r="X2652" s="1">
        <v>0.02800028069716309</v>
      </c>
      <c r="Y2652" s="1">
        <v>0.003820721215392897</v>
      </c>
      <c r="Z2652" s="1">
        <v>-0.009473906976323443</v>
      </c>
      <c r="AA2652" s="1">
        <v>-0.009452754221252802</v>
      </c>
      <c r="AB2652" s="1">
        <v>0.0160858572741216</v>
      </c>
      <c r="AC2652" s="1">
        <v>0.01125247933842499</v>
      </c>
    </row>
    <row r="2653" spans="1:29">
      <c r="A2653" s="11">
        <v>40347</v>
      </c>
      <c r="B2653" s="1">
        <v>-0.002880629566008652</v>
      </c>
      <c r="C2653" s="1">
        <v>-0.02558807920630402</v>
      </c>
      <c r="D2653" s="1">
        <v>0.01929731489530084</v>
      </c>
      <c r="E2653" s="1">
        <v>0.01030920215951214</v>
      </c>
      <c r="F2653" s="1">
        <v>-0.001229240465389414</v>
      </c>
      <c r="G2653" s="1">
        <v>-0.01653041897235907</v>
      </c>
      <c r="H2653" s="1">
        <v>-0.005682433649212393</v>
      </c>
      <c r="I2653" s="1">
        <v>-0.002204345424363319</v>
      </c>
      <c r="J2653" s="1">
        <v>-0.009540097458685892</v>
      </c>
      <c r="K2653" s="1">
        <v>0.01877455517558291</v>
      </c>
      <c r="L2653" s="1">
        <v>0.007721769076918239</v>
      </c>
      <c r="M2653" s="1">
        <v>-0.008599085877390555</v>
      </c>
      <c r="N2653" s="1">
        <v>0.003402738066788702</v>
      </c>
      <c r="O2653" s="1">
        <v>-0.02442115348846263</v>
      </c>
      <c r="P2653" s="1">
        <v>-0.0198361498699019</v>
      </c>
      <c r="Q2653" s="1">
        <v>0.005859692371858793</v>
      </c>
      <c r="R2653" s="1">
        <v>-0.01591375265344752</v>
      </c>
      <c r="S2653" s="1">
        <v>-0.01086125321606313</v>
      </c>
      <c r="T2653" s="1">
        <v>0.009251840029543157</v>
      </c>
      <c r="U2653" s="1">
        <v>-0.001504455918695302</v>
      </c>
      <c r="V2653" s="1">
        <v>0.008594348390591922</v>
      </c>
      <c r="W2653" s="1">
        <v>-0.01092274106158775</v>
      </c>
      <c r="X2653" s="1">
        <v>-0.0004985758714530775</v>
      </c>
      <c r="Y2653" s="1">
        <v>0.007057601526125223</v>
      </c>
      <c r="Z2653" s="1">
        <v>-0.01497011623524613</v>
      </c>
      <c r="AA2653" s="1">
        <v>-0.001431357906803821</v>
      </c>
      <c r="AB2653" s="1">
        <v>-0.01763657281686026</v>
      </c>
      <c r="AC2653" s="1">
        <v>-0.009191986276311459</v>
      </c>
    </row>
    <row r="2654" spans="1:29">
      <c r="A2654" s="11">
        <v>40350</v>
      </c>
      <c r="B2654" s="1">
        <v>0.02955019093119349</v>
      </c>
      <c r="C2654" s="1">
        <v>0.00929630817696192</v>
      </c>
      <c r="D2654" s="1">
        <v>0.00513107561365822</v>
      </c>
      <c r="E2654" s="1">
        <v>0.005619644085037123</v>
      </c>
      <c r="F2654" s="1">
        <v>-0.001758342369405863</v>
      </c>
      <c r="G2654" s="1">
        <v>0.001084313838118911</v>
      </c>
      <c r="H2654" s="1">
        <v>0.001904824239896463</v>
      </c>
      <c r="I2654" s="1">
        <v>0.003589964438811322</v>
      </c>
      <c r="J2654" s="1">
        <v>0.05675972162722842</v>
      </c>
      <c r="K2654" s="1">
        <v>0.003879832141659545</v>
      </c>
      <c r="L2654" s="1">
        <v>0.005240305605639151</v>
      </c>
      <c r="M2654" s="1">
        <v>0.0002994507053428741</v>
      </c>
      <c r="N2654" s="1">
        <v>0.01424200176464208</v>
      </c>
      <c r="O2654" s="1">
        <v>0.02866620785001595</v>
      </c>
      <c r="P2654" s="1">
        <v>0.02903648448590079</v>
      </c>
      <c r="Q2654" s="1">
        <v>0.009430177754254032</v>
      </c>
      <c r="R2654" s="1">
        <v>0.01071748125390148</v>
      </c>
      <c r="S2654" s="1">
        <v>0.02936655660993126</v>
      </c>
      <c r="T2654" s="1">
        <v>0.006406512146328591</v>
      </c>
      <c r="U2654" s="1">
        <v>0.0078770740160925</v>
      </c>
      <c r="V2654" s="1">
        <v>0.02401741016720504</v>
      </c>
      <c r="W2654" s="1">
        <v>0.04594033279639342</v>
      </c>
      <c r="X2654" s="1">
        <v>0.006859582474486148</v>
      </c>
      <c r="Y2654" s="1">
        <v>0.03610206709292951</v>
      </c>
      <c r="Z2654" s="1">
        <v>0.0655405981966215</v>
      </c>
      <c r="AA2654" s="1">
        <v>6.802494568725059E-05</v>
      </c>
      <c r="AB2654" s="1">
        <v>0.0965510304016779</v>
      </c>
      <c r="AC2654" s="1">
        <v>0.01428228044048918</v>
      </c>
    </row>
    <row r="2655" spans="1:29">
      <c r="A2655" s="11">
        <v>40351</v>
      </c>
      <c r="B2655" s="1">
        <v>-0.009340261511133541</v>
      </c>
      <c r="C2655" s="1">
        <v>0.04481998991390879</v>
      </c>
      <c r="D2655" s="1">
        <v>-0.004621402257683593</v>
      </c>
      <c r="E2655" s="1">
        <v>-0.01073533621756784</v>
      </c>
      <c r="F2655" s="1">
        <v>-0.006870354031393133</v>
      </c>
      <c r="G2655" s="1">
        <v>-0.001679044735404589</v>
      </c>
      <c r="H2655" s="1">
        <v>-0.005914866901522542</v>
      </c>
      <c r="I2655" s="1">
        <v>-0.005903448587500026</v>
      </c>
      <c r="J2655" s="1">
        <v>-0.01269536783290914</v>
      </c>
      <c r="K2655" s="1">
        <v>0.01159443717311603</v>
      </c>
      <c r="L2655" s="1">
        <v>-0.01203234513575435</v>
      </c>
      <c r="M2655" s="1">
        <v>0.03558058623302318</v>
      </c>
      <c r="N2655" s="1">
        <v>0.009026900769160795</v>
      </c>
      <c r="O2655" s="1">
        <v>-0.005965853142196664</v>
      </c>
      <c r="P2655" s="1">
        <v>-0.01111591959114033</v>
      </c>
      <c r="Q2655" s="1">
        <v>-0.005937918523997054</v>
      </c>
      <c r="R2655" s="1">
        <v>-0.001735868781828409</v>
      </c>
      <c r="S2655" s="1">
        <v>-0.01414035392875224</v>
      </c>
      <c r="T2655" s="1">
        <v>-0.01392494395864985</v>
      </c>
      <c r="U2655" s="1">
        <v>6.793548546002448E-05</v>
      </c>
      <c r="V2655" s="1">
        <v>0.0040752307684917</v>
      </c>
      <c r="W2655" s="1">
        <v>-0.00346309226858954</v>
      </c>
      <c r="X2655" s="1">
        <v>-0.01195346931423003</v>
      </c>
      <c r="Y2655" s="1">
        <v>0.004407865364650654</v>
      </c>
      <c r="Z2655" s="1">
        <v>-0.02129537970677864</v>
      </c>
      <c r="AA2655" s="1">
        <v>0.003913535878049768</v>
      </c>
      <c r="AB2655" s="1">
        <v>-0.03132624395715478</v>
      </c>
      <c r="AC2655" s="1">
        <v>-0.02178388386057128</v>
      </c>
    </row>
    <row r="2656" spans="1:29">
      <c r="A2656" s="11">
        <v>40352</v>
      </c>
      <c r="B2656" s="1">
        <v>0.01112776431880991</v>
      </c>
      <c r="C2656" s="1">
        <v>0.01572305996663848</v>
      </c>
      <c r="D2656" s="1">
        <v>0.0006205983386968761</v>
      </c>
      <c r="E2656" s="1">
        <v>0.00817595604814092</v>
      </c>
      <c r="F2656" s="1">
        <v>0.0296214819001166</v>
      </c>
      <c r="G2656" s="1">
        <v>-0.01274957467068238</v>
      </c>
      <c r="H2656" s="1">
        <v>0.01158209771967433</v>
      </c>
      <c r="I2656" s="1">
        <v>0.005888287564415284</v>
      </c>
      <c r="J2656" s="1">
        <v>0.002307933079150004</v>
      </c>
      <c r="K2656" s="1">
        <v>0.01700060126268843</v>
      </c>
      <c r="L2656" s="1">
        <v>0.01107641035683971</v>
      </c>
      <c r="M2656" s="1">
        <v>0.005630188488433996</v>
      </c>
      <c r="N2656" s="1">
        <v>0.003479073133903832</v>
      </c>
      <c r="O2656" s="1">
        <v>-0.003553670597241765</v>
      </c>
      <c r="P2656" s="1">
        <v>0.07306539811186652</v>
      </c>
      <c r="Q2656" s="1">
        <v>-0.002338379882040331</v>
      </c>
      <c r="R2656" s="1">
        <v>-0.004794332485501207</v>
      </c>
      <c r="S2656" s="1">
        <v>0.009562080616260848</v>
      </c>
      <c r="T2656" s="1">
        <v>-0.002123595363786812</v>
      </c>
      <c r="U2656" s="1">
        <v>0.004825105931417939</v>
      </c>
      <c r="V2656" s="1">
        <v>0.02134354501831792</v>
      </c>
      <c r="W2656" s="1">
        <v>0.008984560238643136</v>
      </c>
      <c r="X2656" s="1">
        <v>-0.0082743052619767</v>
      </c>
      <c r="Y2656" s="1">
        <v>-0.0004538307083422621</v>
      </c>
      <c r="Z2656" s="1">
        <v>0.00718538692368087</v>
      </c>
      <c r="AA2656" s="1">
        <v>0.001201250258573872</v>
      </c>
      <c r="AB2656" s="1">
        <v>-0.001198090244879491</v>
      </c>
      <c r="AC2656" s="1">
        <v>-0.003813900813256055</v>
      </c>
    </row>
    <row r="2657" spans="1:29">
      <c r="A2657" s="11">
        <v>40353</v>
      </c>
      <c r="B2657" s="1">
        <v>0.01104530644189539</v>
      </c>
      <c r="C2657" s="1">
        <v>-0.01440572971677601</v>
      </c>
      <c r="D2657" s="1">
        <v>0.008578791442008127</v>
      </c>
      <c r="E2657" s="1">
        <v>0.006487990222046047</v>
      </c>
      <c r="F2657" s="1">
        <v>0.01088768667165629</v>
      </c>
      <c r="G2657" s="1">
        <v>-0.0009892026661917352</v>
      </c>
      <c r="H2657" s="1">
        <v>0.001575370690077404</v>
      </c>
      <c r="I2657" s="1">
        <v>0.001425720367582262</v>
      </c>
      <c r="J2657" s="1">
        <v>-0.006579102910924783</v>
      </c>
      <c r="K2657" s="1">
        <v>0.01765597906943928</v>
      </c>
      <c r="L2657" s="1">
        <v>0.008917895010284171</v>
      </c>
      <c r="M2657" s="1">
        <v>-0.0198105728278376</v>
      </c>
      <c r="N2657" s="1">
        <v>0.009575765316512941</v>
      </c>
      <c r="O2657" s="1">
        <v>0.001822767402638981</v>
      </c>
      <c r="P2657" s="1">
        <v>0.01329582312404698</v>
      </c>
      <c r="Q2657" s="1">
        <v>-0.004145028114109217</v>
      </c>
      <c r="R2657" s="1">
        <v>-0.006281146083394029</v>
      </c>
      <c r="S2657" s="1">
        <v>-0.008973149515624335</v>
      </c>
      <c r="T2657" s="1">
        <v>0.003405012807225605</v>
      </c>
      <c r="U2657" s="1">
        <v>0.00114973496144577</v>
      </c>
      <c r="V2657" s="1">
        <v>0.005863618529398318</v>
      </c>
      <c r="W2657" s="1">
        <v>-0.01184478797300359</v>
      </c>
      <c r="X2657" s="1">
        <v>-0.007395217160659717</v>
      </c>
      <c r="Y2657" s="1">
        <v>-0.001589591662452872</v>
      </c>
      <c r="Z2657" s="1">
        <v>0.001607523903790931</v>
      </c>
      <c r="AA2657" s="1">
        <v>0.01589086995087552</v>
      </c>
      <c r="AB2657" s="1">
        <v>0.01185871481948864</v>
      </c>
      <c r="AC2657" s="1">
        <v>-0.006421992945578436</v>
      </c>
    </row>
    <row r="2658" spans="1:29">
      <c r="A2658" s="11">
        <v>40354</v>
      </c>
      <c r="B2658" s="1">
        <v>-0.01116212265468297</v>
      </c>
      <c r="C2658" s="1">
        <v>0.1270084142943051</v>
      </c>
      <c r="D2658" s="1">
        <v>-0.005295813841994623</v>
      </c>
      <c r="E2658" s="1">
        <v>0.0169937742794426</v>
      </c>
      <c r="F2658" s="1">
        <v>0.01145187280570514</v>
      </c>
      <c r="G2658" s="1">
        <v>-0.01342195690917181</v>
      </c>
      <c r="H2658" s="1">
        <v>0.01552195058190442</v>
      </c>
      <c r="I2658" s="1">
        <v>-0.0269534829860556</v>
      </c>
      <c r="J2658" s="1">
        <v>-0.01655612145629803</v>
      </c>
      <c r="K2658" s="1">
        <v>-0.01716487272829215</v>
      </c>
      <c r="L2658" s="1">
        <v>-0.0159417659210318</v>
      </c>
      <c r="M2658" s="1">
        <v>0.1070592147738638</v>
      </c>
      <c r="N2658" s="1">
        <v>-0.01406364261492898</v>
      </c>
      <c r="O2658" s="1">
        <v>-0.02958623825723694</v>
      </c>
      <c r="P2658" s="1">
        <v>0</v>
      </c>
      <c r="Q2658" s="1">
        <v>0.062261417399331</v>
      </c>
      <c r="R2658" s="1">
        <v>0.01036058703896225</v>
      </c>
      <c r="S2658" s="1">
        <v>-0.01785700037581883</v>
      </c>
      <c r="T2658" s="1">
        <v>-0.02407172453019102</v>
      </c>
      <c r="U2658" s="1">
        <v>-0.01411888325213106</v>
      </c>
      <c r="V2658" s="1">
        <v>-0.0105812833327914</v>
      </c>
      <c r="W2658" s="1">
        <v>0.001997768687244328</v>
      </c>
      <c r="X2658" s="1">
        <v>-0.0207589627723419</v>
      </c>
      <c r="Y2658" s="1">
        <v>-0.006861584194335357</v>
      </c>
      <c r="Z2658" s="1">
        <v>-0.01675323239873783</v>
      </c>
      <c r="AA2658" s="1">
        <v>0.008957584831441157</v>
      </c>
      <c r="AB2658" s="1">
        <v>-0.03239394915987137</v>
      </c>
      <c r="AC2658" s="1">
        <v>-0.03219415608823328</v>
      </c>
    </row>
    <row r="2659" spans="1:29">
      <c r="A2659" s="11">
        <v>40357</v>
      </c>
      <c r="B2659" s="1">
        <v>0.01028738792092354</v>
      </c>
      <c r="C2659" s="1">
        <v>0.03512173003359154</v>
      </c>
      <c r="D2659" s="1">
        <v>-0.004840350032316532</v>
      </c>
      <c r="E2659" s="1">
        <v>0.00374526216882054</v>
      </c>
      <c r="F2659" s="1">
        <v>-0.002493455586373261</v>
      </c>
      <c r="G2659" s="1">
        <v>0.004125787084128474</v>
      </c>
      <c r="H2659" s="1">
        <v>-0.02137768562070608</v>
      </c>
      <c r="I2659" s="1">
        <v>0.001566192875987804</v>
      </c>
      <c r="J2659" s="1">
        <v>0.01447783721292972</v>
      </c>
      <c r="K2659" s="1">
        <v>0.001877984098706653</v>
      </c>
      <c r="L2659" s="1">
        <v>0.01126776637541527</v>
      </c>
      <c r="M2659" s="1">
        <v>0.05199136263584747</v>
      </c>
      <c r="N2659" s="1">
        <v>-0.01260584648340979</v>
      </c>
      <c r="O2659" s="1">
        <v>0.01548856001433818</v>
      </c>
      <c r="P2659" s="1">
        <v>0.006759354323522704</v>
      </c>
      <c r="Q2659" s="1">
        <v>0.03280807623720228</v>
      </c>
      <c r="R2659" s="1">
        <v>0.02558933603406643</v>
      </c>
      <c r="S2659" s="1">
        <v>0.01869399821723938</v>
      </c>
      <c r="T2659" s="1">
        <v>0.00123876333356665</v>
      </c>
      <c r="U2659" s="1">
        <v>0.01329330029001063</v>
      </c>
      <c r="V2659" s="1">
        <v>5.584493900401277E-05</v>
      </c>
      <c r="W2659" s="1">
        <v>0.01781709976827339</v>
      </c>
      <c r="X2659" s="1">
        <v>0.02646636736722163</v>
      </c>
      <c r="Y2659" s="1">
        <v>0.0181310035865585</v>
      </c>
      <c r="Z2659" s="1">
        <v>0.02050798320055547</v>
      </c>
      <c r="AA2659" s="1">
        <v>0.03144888552065805</v>
      </c>
      <c r="AB2659" s="1">
        <v>0.007484913879361565</v>
      </c>
      <c r="AC2659" s="1">
        <v>0.0138710884965485</v>
      </c>
    </row>
    <row r="2660" spans="1:29">
      <c r="A2660" s="11">
        <v>40358</v>
      </c>
      <c r="B2660" s="1">
        <v>-0.01687866035691321</v>
      </c>
      <c r="C2660" s="1">
        <v>-0.0112841005033596</v>
      </c>
      <c r="D2660" s="1">
        <v>0.004188252795086944</v>
      </c>
      <c r="E2660" s="1">
        <v>-0.02238800533086438</v>
      </c>
      <c r="F2660" s="1">
        <v>-0.01689065062729844</v>
      </c>
      <c r="G2660" s="1">
        <v>0.01593661480925501</v>
      </c>
      <c r="H2660" s="1">
        <v>-0.001794115853391842</v>
      </c>
      <c r="I2660" s="1">
        <v>-0.02373508008696767</v>
      </c>
      <c r="J2660" s="1">
        <v>-0.04281411461881568</v>
      </c>
      <c r="K2660" s="1">
        <v>-0.01537037263180119</v>
      </c>
      <c r="L2660" s="1">
        <v>-0.005499924687997981</v>
      </c>
      <c r="M2660" s="1">
        <v>-0.01068933371550784</v>
      </c>
      <c r="N2660" s="1">
        <v>-0.004367572744700676</v>
      </c>
      <c r="O2660" s="1">
        <v>-0.01436921365489841</v>
      </c>
      <c r="P2660" s="1">
        <v>-0.01619280864768458</v>
      </c>
      <c r="Q2660" s="1">
        <v>0.0008813579646211878</v>
      </c>
      <c r="R2660" s="1">
        <v>-0.02082314488481662</v>
      </c>
      <c r="S2660" s="1">
        <v>-0.03016597266169929</v>
      </c>
      <c r="T2660" s="1">
        <v>-0.005426142488110353</v>
      </c>
      <c r="U2660" s="1">
        <v>-0.01081974787780116</v>
      </c>
      <c r="V2660" s="1">
        <v>-0.01893056175763841</v>
      </c>
      <c r="W2660" s="1">
        <v>-0.004501279911133582</v>
      </c>
      <c r="X2660" s="1">
        <v>-0.02318653290327721</v>
      </c>
      <c r="Y2660" s="1">
        <v>-0.02301942878894248</v>
      </c>
      <c r="Z2660" s="1">
        <v>-0.03699250240843099</v>
      </c>
      <c r="AA2660" s="1">
        <v>0.007280044373280559</v>
      </c>
      <c r="AB2660" s="1">
        <v>-0.03876809161712047</v>
      </c>
      <c r="AC2660" s="1">
        <v>-0.01279458567402159</v>
      </c>
    </row>
    <row r="2661" spans="1:29">
      <c r="A2661" s="11">
        <v>40359</v>
      </c>
      <c r="B2661" s="1">
        <v>0.00141050346822702</v>
      </c>
      <c r="C2661" s="1">
        <v>0.04329021224270613</v>
      </c>
      <c r="D2661" s="1">
        <v>-0.0007802201558360089</v>
      </c>
      <c r="E2661" s="1">
        <v>-0.006165615241569777</v>
      </c>
      <c r="F2661" s="1">
        <v>-0.002646068251565659</v>
      </c>
      <c r="G2661" s="1">
        <v>0.002404793522595483</v>
      </c>
      <c r="H2661" s="1">
        <v>-0.01194626387610997</v>
      </c>
      <c r="I2661" s="1">
        <v>0.007666346029523874</v>
      </c>
      <c r="J2661" s="1">
        <v>0.00208016206649897</v>
      </c>
      <c r="K2661" s="1">
        <v>0.01865607784393353</v>
      </c>
      <c r="L2661" s="1">
        <v>-0.0009126080566712602</v>
      </c>
      <c r="M2661" s="1">
        <v>0.02478695454229984</v>
      </c>
      <c r="N2661" s="1">
        <v>0.03070702203962128</v>
      </c>
      <c r="O2661" s="1">
        <v>0.02190890296327908</v>
      </c>
      <c r="P2661" s="1">
        <v>0.03974321459023722</v>
      </c>
      <c r="Q2661" s="1">
        <v>0.01133236504656798</v>
      </c>
      <c r="R2661" s="1">
        <v>0.02098493623877906</v>
      </c>
      <c r="S2661" s="1">
        <v>-0.001036930203626385</v>
      </c>
      <c r="T2661" s="1">
        <v>0.004735558691694841</v>
      </c>
      <c r="U2661" s="1">
        <v>0.007246537645111406</v>
      </c>
      <c r="V2661" s="1">
        <v>0.0160798534058979</v>
      </c>
      <c r="W2661" s="1">
        <v>0.01779357262605585</v>
      </c>
      <c r="X2661" s="1">
        <v>0.0097930466538243</v>
      </c>
      <c r="Y2661" s="1">
        <v>0.004144348376872609</v>
      </c>
      <c r="Z2661" s="1">
        <v>0.008409358103352638</v>
      </c>
      <c r="AA2661" s="1">
        <v>0.007673459299151419</v>
      </c>
      <c r="AB2661" s="1">
        <v>-0.008853101538274233</v>
      </c>
      <c r="AC2661" s="1">
        <v>-0.0132170347311128</v>
      </c>
    </row>
    <row r="2662" spans="1:29">
      <c r="A2662" s="11">
        <v>40360</v>
      </c>
      <c r="B2662" s="1">
        <v>-0.00704271697059522</v>
      </c>
      <c r="C2662" s="1">
        <v>-0.003696687077549221</v>
      </c>
      <c r="D2662" s="1">
        <v>0.004362530898533779</v>
      </c>
      <c r="E2662" s="1">
        <v>-0.009601182109916229</v>
      </c>
      <c r="F2662" s="1">
        <v>-0.007441761546308268</v>
      </c>
      <c r="G2662" s="1">
        <v>-0.006597365624246621</v>
      </c>
      <c r="H2662" s="1">
        <v>-0.002246933041131216</v>
      </c>
      <c r="I2662" s="1">
        <v>-0.006044660910036304</v>
      </c>
      <c r="J2662" s="1">
        <v>-0.01072645109885839</v>
      </c>
      <c r="K2662" s="1">
        <v>0.01850113755397809</v>
      </c>
      <c r="L2662" s="1">
        <v>-0.008581184717686097</v>
      </c>
      <c r="M2662" s="1">
        <v>-0.00769030575724583</v>
      </c>
      <c r="N2662" s="1">
        <v>-0.008020898208978555</v>
      </c>
      <c r="O2662" s="1">
        <v>-0.01944672710004047</v>
      </c>
      <c r="P2662" s="1">
        <v>0.0108108235348201</v>
      </c>
      <c r="Q2662" s="1">
        <v>-0.0140069547816174</v>
      </c>
      <c r="R2662" s="1">
        <v>-0.0124788639918747</v>
      </c>
      <c r="S2662" s="1">
        <v>-0.01790326845983459</v>
      </c>
      <c r="T2662" s="1">
        <v>-0.01726751348181188</v>
      </c>
      <c r="U2662" s="1">
        <v>-0.0285735341420762</v>
      </c>
      <c r="V2662" s="1">
        <v>-0.01817816329661759</v>
      </c>
      <c r="W2662" s="1">
        <v>-0.003702342427692518</v>
      </c>
      <c r="X2662" s="1">
        <v>-0.02023124750104188</v>
      </c>
      <c r="Y2662" s="1">
        <v>0.001184833384704431</v>
      </c>
      <c r="Z2662" s="1">
        <v>-0.02192925065979412</v>
      </c>
      <c r="AA2662" s="1">
        <v>-0.008669975646746542</v>
      </c>
      <c r="AB2662" s="1">
        <v>-0.002977360609476398</v>
      </c>
      <c r="AC2662" s="1">
        <v>-0.0243169605397463</v>
      </c>
    </row>
    <row r="2663" spans="1:29">
      <c r="A2663" s="11">
        <v>40361</v>
      </c>
      <c r="B2663" s="1">
        <v>0.002877531054742422</v>
      </c>
      <c r="C2663" s="1">
        <v>0.009768139010003729</v>
      </c>
      <c r="D2663" s="1">
        <v>-0.002332609501740857</v>
      </c>
      <c r="E2663" s="1">
        <v>0.004623431995993688</v>
      </c>
      <c r="F2663" s="1">
        <v>0.004617972424853845</v>
      </c>
      <c r="G2663" s="1">
        <v>-0.009934898953590565</v>
      </c>
      <c r="H2663" s="1">
        <v>-0.009544413489162018</v>
      </c>
      <c r="I2663" s="1">
        <v>0.002857170215025517</v>
      </c>
      <c r="J2663" s="1">
        <v>0.005596280060153003</v>
      </c>
      <c r="K2663" s="1">
        <v>-0.01504583423283434</v>
      </c>
      <c r="L2663" s="1">
        <v>-0.01429329078250285</v>
      </c>
      <c r="M2663" s="1">
        <v>0.00324981126649182</v>
      </c>
      <c r="N2663" s="1">
        <v>-0.001485269635343012</v>
      </c>
      <c r="O2663" s="1">
        <v>-0.02080833018758554</v>
      </c>
      <c r="P2663" s="1">
        <v>-0.03361354322545573</v>
      </c>
      <c r="Q2663" s="1">
        <v>0.003071731853024007</v>
      </c>
      <c r="R2663" s="1">
        <v>-0.006782615765701494</v>
      </c>
      <c r="S2663" s="1">
        <v>0.00422718563204616</v>
      </c>
      <c r="T2663" s="1">
        <v>0.001237644748981026</v>
      </c>
      <c r="U2663" s="1">
        <v>0.005030370467560497</v>
      </c>
      <c r="V2663" s="1">
        <v>0.001797208456282062</v>
      </c>
      <c r="W2663" s="1">
        <v>-0.002477197674503495</v>
      </c>
      <c r="X2663" s="1">
        <v>0.004785226729859371</v>
      </c>
      <c r="Y2663" s="1">
        <v>0.0004579793980088454</v>
      </c>
      <c r="Z2663" s="1">
        <v>-0.0001053520332567892</v>
      </c>
      <c r="AA2663" s="1">
        <v>-0.01149084080121887</v>
      </c>
      <c r="AB2663" s="1">
        <v>-0.004162736682532864</v>
      </c>
      <c r="AC2663" s="1">
        <v>0.02785512795988443</v>
      </c>
    </row>
    <row r="2664" spans="1:29">
      <c r="A2664" s="11">
        <v>40364</v>
      </c>
      <c r="B2664" s="1">
        <v>-0.001010292893970033</v>
      </c>
      <c r="C2664" s="1">
        <v>-0.01199845416399936</v>
      </c>
      <c r="D2664" s="1">
        <v>-0.0001077599002552443</v>
      </c>
      <c r="E2664" s="1">
        <v>0.001484612639778504</v>
      </c>
      <c r="F2664" s="1">
        <v>0.01779507547077919</v>
      </c>
      <c r="G2664" s="1">
        <v>0.03487112040778273</v>
      </c>
      <c r="H2664" s="1">
        <v>0.006929417392993686</v>
      </c>
      <c r="I2664" s="1">
        <v>0.00122865126207361</v>
      </c>
      <c r="J2664" s="1">
        <v>-0.01460873377190774</v>
      </c>
      <c r="K2664" s="1">
        <v>-0.008382838682007954</v>
      </c>
      <c r="L2664" s="1">
        <v>0.005847689649000065</v>
      </c>
      <c r="M2664" s="1">
        <v>-0.00622977118677881</v>
      </c>
      <c r="N2664" s="1">
        <v>-0.001321979796621298</v>
      </c>
      <c r="O2664" s="1">
        <v>0.0128665885758581</v>
      </c>
      <c r="P2664" s="1">
        <v>-0.01185761114162698</v>
      </c>
      <c r="Q2664" s="1">
        <v>-0.015999667381428</v>
      </c>
      <c r="R2664" s="1">
        <v>-0.0006082711997672519</v>
      </c>
      <c r="S2664" s="1">
        <v>0.001578403051241128</v>
      </c>
      <c r="T2664" s="1">
        <v>0.003289135150619904</v>
      </c>
      <c r="U2664" s="1">
        <v>-0.006117395059764053</v>
      </c>
      <c r="V2664" s="1">
        <v>-0.008884726742406146</v>
      </c>
      <c r="W2664" s="1">
        <v>-0.003311208799720577</v>
      </c>
      <c r="X2664" s="1">
        <v>-0.00417524488828247</v>
      </c>
      <c r="Y2664" s="1">
        <v>-0.0009919252061013628</v>
      </c>
      <c r="Z2664" s="1">
        <v>-0.006737553683016428</v>
      </c>
      <c r="AA2664" s="1">
        <v>0.003336662030952064</v>
      </c>
      <c r="AB2664" s="1">
        <v>-0.0002882043274702317</v>
      </c>
      <c r="AC2664" s="1">
        <v>0.01154048702142019</v>
      </c>
    </row>
    <row r="2665" spans="1:29">
      <c r="A2665" s="11">
        <v>40365</v>
      </c>
      <c r="B2665" s="1">
        <v>0.01403774860368423</v>
      </c>
      <c r="C2665" s="1">
        <v>0.007286610647115221</v>
      </c>
      <c r="D2665" s="1">
        <v>0.002875985270632597</v>
      </c>
      <c r="E2665" s="1">
        <v>0.004743621384010188</v>
      </c>
      <c r="F2665" s="1">
        <v>0.00629556500326367</v>
      </c>
      <c r="G2665" s="1">
        <v>0.001339008346564974</v>
      </c>
      <c r="H2665" s="1">
        <v>0.000537693509768733</v>
      </c>
      <c r="I2665" s="1">
        <v>0.02548028516544298</v>
      </c>
      <c r="J2665" s="1">
        <v>0.01553134307828241</v>
      </c>
      <c r="K2665" s="1">
        <v>0.00450868114486136</v>
      </c>
      <c r="L2665" s="1">
        <v>0.01518169064164709</v>
      </c>
      <c r="M2665" s="1">
        <v>-0.01078224472396538</v>
      </c>
      <c r="N2665" s="1">
        <v>0.002482245268210503</v>
      </c>
      <c r="O2665" s="1">
        <v>0.02778220800586784</v>
      </c>
      <c r="P2665" s="1">
        <v>0.00159991989641628</v>
      </c>
      <c r="Q2665" s="1">
        <v>0.006262744040959278</v>
      </c>
      <c r="R2665" s="1">
        <v>0.005241963721179355</v>
      </c>
      <c r="S2665" s="1">
        <v>0.01759920119853975</v>
      </c>
      <c r="T2665" s="1">
        <v>0.01773377611441274</v>
      </c>
      <c r="U2665" s="1">
        <v>0.01419889018609033</v>
      </c>
      <c r="V2665" s="1">
        <v>0.03427747041700013</v>
      </c>
      <c r="W2665" s="1">
        <v>-0.0004154195856375109</v>
      </c>
      <c r="X2665" s="1">
        <v>0.006158409346427751</v>
      </c>
      <c r="Y2665" s="1">
        <v>0.003819028742068964</v>
      </c>
      <c r="Z2665" s="1">
        <v>0.01833567394566593</v>
      </c>
      <c r="AA2665" s="1">
        <v>0.02340745537096023</v>
      </c>
      <c r="AB2665" s="1">
        <v>0.02984450399729499</v>
      </c>
      <c r="AC2665" s="1">
        <v>0.01871560627190827</v>
      </c>
    </row>
    <row r="2666" spans="1:29">
      <c r="A2666" s="11">
        <v>40366</v>
      </c>
      <c r="B2666" s="1">
        <v>-0.01296568363655337</v>
      </c>
      <c r="C2666" s="1">
        <v>-0.006706447360739443</v>
      </c>
      <c r="D2666" s="1">
        <v>0.03049871262151949</v>
      </c>
      <c r="E2666" s="1">
        <v>-0.01254067468386166</v>
      </c>
      <c r="F2666" s="1">
        <v>-0.01108444480092186</v>
      </c>
      <c r="G2666" s="1">
        <v>0.005564028259138043</v>
      </c>
      <c r="H2666" s="1">
        <v>-0.01612017796139698</v>
      </c>
      <c r="I2666" s="1">
        <v>-0.01359458090152776</v>
      </c>
      <c r="J2666" s="1">
        <v>-0.01286073318835912</v>
      </c>
      <c r="K2666" s="1">
        <v>0.0009351646343243036</v>
      </c>
      <c r="L2666" s="1">
        <v>-0.00120267249910555</v>
      </c>
      <c r="M2666" s="1">
        <v>-0.01520908079397099</v>
      </c>
      <c r="N2666" s="1">
        <v>-0.002971218227627914</v>
      </c>
      <c r="O2666" s="1">
        <v>-0.008611630182568053</v>
      </c>
      <c r="P2666" s="1">
        <v>0.04033548802535392</v>
      </c>
      <c r="Q2666" s="1">
        <v>-0.02141544590184297</v>
      </c>
      <c r="R2666" s="1">
        <v>-0.01894968916501616</v>
      </c>
      <c r="S2666" s="1">
        <v>-0.01910159658183486</v>
      </c>
      <c r="T2666" s="1">
        <v>-0.003761560713723799</v>
      </c>
      <c r="U2666" s="1">
        <v>-0.01075861933126876</v>
      </c>
      <c r="V2666" s="1">
        <v>-0.01580681240150239</v>
      </c>
      <c r="W2666" s="1">
        <v>0.001661986312009534</v>
      </c>
      <c r="X2666" s="1">
        <v>-0.02207326649878494</v>
      </c>
      <c r="Y2666" s="1">
        <v>-0.007038416692884297</v>
      </c>
      <c r="Z2666" s="1">
        <v>-0.01144870172011647</v>
      </c>
      <c r="AA2666" s="1">
        <v>0.009203555242592198</v>
      </c>
      <c r="AB2666" s="1">
        <v>-0.02827950392533707</v>
      </c>
      <c r="AC2666" s="1">
        <v>-0.0101924957572217</v>
      </c>
    </row>
    <row r="2667" spans="1:29">
      <c r="A2667" s="11">
        <v>40367</v>
      </c>
      <c r="B2667" s="1">
        <v>0.003637668983160536</v>
      </c>
      <c r="C2667" s="1">
        <v>0.05977862728176508</v>
      </c>
      <c r="D2667" s="1">
        <v>-0.01037677589398822</v>
      </c>
      <c r="E2667" s="1">
        <v>0.01434326315508994</v>
      </c>
      <c r="F2667" s="1">
        <v>0.004985534777920853</v>
      </c>
      <c r="G2667" s="1">
        <v>0.01649278761965878</v>
      </c>
      <c r="H2667" s="1">
        <v>0.02588748134725871</v>
      </c>
      <c r="I2667" s="1">
        <v>0.004335695944377216</v>
      </c>
      <c r="J2667" s="1">
        <v>0.02007034744576108</v>
      </c>
      <c r="K2667" s="1">
        <v>0.008898056767086882</v>
      </c>
      <c r="L2667" s="1">
        <v>0.01680607593919126</v>
      </c>
      <c r="M2667" s="1">
        <v>0.02059192233334084</v>
      </c>
      <c r="N2667" s="1">
        <v>0.003807865035958757</v>
      </c>
      <c r="O2667" s="1">
        <v>0.002013328280748627</v>
      </c>
      <c r="P2667" s="1">
        <v>0.005374355644866657</v>
      </c>
      <c r="Q2667" s="1">
        <v>0.01576102867280804</v>
      </c>
      <c r="R2667" s="1">
        <v>0.003369656632636442</v>
      </c>
      <c r="S2667" s="1">
        <v>0.01078933204886146</v>
      </c>
      <c r="T2667" s="1">
        <v>0.02287207011973602</v>
      </c>
      <c r="U2667" s="1">
        <v>0.01052699892622466</v>
      </c>
      <c r="V2667" s="1">
        <v>-0.01050013039902098</v>
      </c>
      <c r="W2667" s="1">
        <v>0.0004148262729724017</v>
      </c>
      <c r="X2667" s="1">
        <v>0.006924484660633112</v>
      </c>
      <c r="Y2667" s="1">
        <v>0.001072776307274648</v>
      </c>
      <c r="Z2667" s="1">
        <v>0.02074141471742008</v>
      </c>
      <c r="AA2667" s="1">
        <v>0.03481564737433018</v>
      </c>
      <c r="AB2667" s="1">
        <v>0.01022888441330272</v>
      </c>
      <c r="AC2667" s="1">
        <v>0.00533965776708123</v>
      </c>
    </row>
    <row r="2668" spans="1:29">
      <c r="A2668" s="11">
        <v>40368</v>
      </c>
      <c r="B2668" s="1">
        <v>0.02541164962060805</v>
      </c>
      <c r="C2668" s="1">
        <v>0.01760888695539875</v>
      </c>
      <c r="D2668" s="1">
        <v>-0.001235379519967883</v>
      </c>
      <c r="E2668" s="1">
        <v>-0.00324055415182456</v>
      </c>
      <c r="F2668" s="1">
        <v>0.0009578057373016424</v>
      </c>
      <c r="G2668" s="1">
        <v>-0.01837121012346954</v>
      </c>
      <c r="H2668" s="1">
        <v>0.004684801211423339</v>
      </c>
      <c r="I2668" s="1">
        <v>0.02932096395033823</v>
      </c>
      <c r="J2668" s="1">
        <v>0.02865049307391931</v>
      </c>
      <c r="K2668" s="1">
        <v>-0.01519984236216865</v>
      </c>
      <c r="L2668" s="1">
        <v>0.01601541943573914</v>
      </c>
      <c r="M2668" s="1">
        <v>0.01046675085564774</v>
      </c>
      <c r="N2668" s="1">
        <v>-0.009236245272541632</v>
      </c>
      <c r="O2668" s="1">
        <v>0.02636000683919471</v>
      </c>
      <c r="P2668" s="1">
        <v>0.001145452236250621</v>
      </c>
      <c r="Q2668" s="1">
        <v>0.006378067451997982</v>
      </c>
      <c r="R2668" s="1">
        <v>0.0005201757816017949</v>
      </c>
      <c r="S2668" s="1">
        <v>0.01145525239757572</v>
      </c>
      <c r="T2668" s="1">
        <v>0.005134186105576255</v>
      </c>
      <c r="U2668" s="1">
        <v>-0.005588144130362127</v>
      </c>
      <c r="V2668" s="1">
        <v>-0.005904810509125613</v>
      </c>
      <c r="W2668" s="1">
        <v>0.004974934798862574</v>
      </c>
      <c r="X2668" s="1">
        <v>0.01924219980428044</v>
      </c>
      <c r="Y2668" s="1">
        <v>0.007310362145522609</v>
      </c>
      <c r="Z2668" s="1">
        <v>0.02310473213319719</v>
      </c>
      <c r="AA2668" s="1">
        <v>0.01191545171853137</v>
      </c>
      <c r="AB2668" s="1">
        <v>0.004848833200777225</v>
      </c>
      <c r="AC2668" s="1">
        <v>0.01466831784635847</v>
      </c>
    </row>
    <row r="2669" spans="1:29">
      <c r="A2669" s="11">
        <v>40371</v>
      </c>
      <c r="B2669" s="1">
        <v>0.01193947267957363</v>
      </c>
      <c r="C2669" s="1">
        <v>-0.02947379653129312</v>
      </c>
      <c r="D2669" s="1">
        <v>0.01018271295964657</v>
      </c>
      <c r="E2669" s="1">
        <v>-0.007240844348392339</v>
      </c>
      <c r="F2669" s="1">
        <v>-0.0009913775487843113</v>
      </c>
      <c r="G2669" s="1">
        <v>0.00111943268383996</v>
      </c>
      <c r="H2669" s="1">
        <v>-0.01430698430392274</v>
      </c>
      <c r="I2669" s="1">
        <v>0.02331819210952424</v>
      </c>
      <c r="J2669" s="1">
        <v>0.003355898403802238</v>
      </c>
      <c r="K2669" s="1">
        <v>-0.0009528857307754546</v>
      </c>
      <c r="L2669" s="1">
        <v>0.007689989087251936</v>
      </c>
      <c r="M2669" s="1">
        <v>-0.02158983260690828</v>
      </c>
      <c r="N2669" s="1">
        <v>-0.001331865516263742</v>
      </c>
      <c r="O2669" s="1">
        <v>-0.001174628116708654</v>
      </c>
      <c r="P2669" s="1">
        <v>-0.01792534219102793</v>
      </c>
      <c r="Q2669" s="1">
        <v>-0.01213367554254863</v>
      </c>
      <c r="R2669" s="1">
        <v>-0.001323639158626655</v>
      </c>
      <c r="S2669" s="1">
        <v>0.01081117063337422</v>
      </c>
      <c r="T2669" s="1">
        <v>0.01342388897565261</v>
      </c>
      <c r="U2669" s="1">
        <v>-0.006035737013875164</v>
      </c>
      <c r="V2669" s="1">
        <v>-0.0001721691875776754</v>
      </c>
      <c r="W2669" s="1">
        <v>-0.0115510210749753</v>
      </c>
      <c r="X2669" s="1">
        <v>0.02523683068393101</v>
      </c>
      <c r="Y2669" s="1">
        <v>0.0003799739402174929</v>
      </c>
      <c r="Z2669" s="1">
        <v>0.0200838154742935</v>
      </c>
      <c r="AA2669" s="1">
        <v>0.001297471166506359</v>
      </c>
      <c r="AB2669" s="1">
        <v>0.009934657710160888</v>
      </c>
      <c r="AC2669" s="1">
        <v>0.02143596653143787</v>
      </c>
    </row>
    <row r="2670" spans="1:29">
      <c r="A2670" s="11">
        <v>40372</v>
      </c>
      <c r="B2670" s="1">
        <v>0.008848824208990358</v>
      </c>
      <c r="C2670" s="1">
        <v>0.01587337241157294</v>
      </c>
      <c r="D2670" s="1">
        <v>0.007111090139536369</v>
      </c>
      <c r="E2670" s="1">
        <v>-0.0008929604258772761</v>
      </c>
      <c r="F2670" s="1">
        <v>-0.004481637890470402</v>
      </c>
      <c r="G2670" s="1">
        <v>-0.0008518388387027676</v>
      </c>
      <c r="H2670" s="1">
        <v>0.003978035947382663</v>
      </c>
      <c r="I2670" s="1">
        <v>0.01127121180230994</v>
      </c>
      <c r="J2670" s="1">
        <v>0.01203998343099588</v>
      </c>
      <c r="K2670" s="1">
        <v>-0.008964391983162012</v>
      </c>
      <c r="L2670" s="1">
        <v>-0.03423792804265535</v>
      </c>
      <c r="M2670" s="1">
        <v>0.003826409099460193</v>
      </c>
      <c r="N2670" s="1">
        <v>-0.00283381101685154</v>
      </c>
      <c r="O2670" s="1">
        <v>-0.008936957036796755</v>
      </c>
      <c r="P2670" s="1">
        <v>0.00427194458574931</v>
      </c>
      <c r="Q2670" s="1">
        <v>-0.0008214603726880432</v>
      </c>
      <c r="R2670" s="1">
        <v>0.01708903596448308</v>
      </c>
      <c r="S2670" s="1">
        <v>0.01527861147782561</v>
      </c>
      <c r="T2670" s="1">
        <v>0.01182982448525771</v>
      </c>
      <c r="U2670" s="1">
        <v>0.02107926197429966</v>
      </c>
      <c r="V2670" s="1">
        <v>-0.0002869980581853282</v>
      </c>
      <c r="W2670" s="1">
        <v>0.0004172695152870887</v>
      </c>
      <c r="X2670" s="1">
        <v>0.01487064394817739</v>
      </c>
      <c r="Y2670" s="1">
        <v>0.006950998107821293</v>
      </c>
      <c r="Z2670" s="1">
        <v>0.02220005594631402</v>
      </c>
      <c r="AA2670" s="1">
        <v>0.04745860838354288</v>
      </c>
      <c r="AB2670" s="1">
        <v>0.006183516578333936</v>
      </c>
      <c r="AC2670" s="1">
        <v>-0.01427542418247929</v>
      </c>
    </row>
    <row r="2671" spans="1:29">
      <c r="A2671" s="11">
        <v>40373</v>
      </c>
      <c r="B2671" s="1">
        <v>0.01134873699170225</v>
      </c>
      <c r="C2671" s="1">
        <v>-0.0003570337154804593</v>
      </c>
      <c r="D2671" s="1">
        <v>0.008638354710113205</v>
      </c>
      <c r="E2671" s="1">
        <v>-0.01743173346001292</v>
      </c>
      <c r="F2671" s="1">
        <v>-0.005017613244937102</v>
      </c>
      <c r="G2671" s="1">
        <v>0.007835746224989615</v>
      </c>
      <c r="H2671" s="1">
        <v>-0.01649156346100655</v>
      </c>
      <c r="I2671" s="1">
        <v>0.006634430881751641</v>
      </c>
      <c r="J2671" s="1">
        <v>-0.004296382031404034</v>
      </c>
      <c r="K2671" s="1">
        <v>-0.008467762337092455</v>
      </c>
      <c r="L2671" s="1">
        <v>-0.01925448484607561</v>
      </c>
      <c r="M2671" s="1">
        <v>-0.01080071201162924</v>
      </c>
      <c r="N2671" s="1">
        <v>-0.002006045835194259</v>
      </c>
      <c r="O2671" s="1">
        <v>-0.02436320687397986</v>
      </c>
      <c r="P2671" s="1">
        <v>-0.0382829835709072</v>
      </c>
      <c r="Q2671" s="1">
        <v>-0.01460312838016287</v>
      </c>
      <c r="R2671" s="1">
        <v>-0.003584000518886632</v>
      </c>
      <c r="S2671" s="1">
        <v>-0.01078517873905671</v>
      </c>
      <c r="T2671" s="1">
        <v>0.01457341994126504</v>
      </c>
      <c r="U2671" s="1">
        <v>0.009159653689301051</v>
      </c>
      <c r="V2671" s="1">
        <v>0.001550139525843708</v>
      </c>
      <c r="W2671" s="1">
        <v>-0.0237796672411078</v>
      </c>
      <c r="X2671" s="1">
        <v>-0.002369454837465756</v>
      </c>
      <c r="Y2671" s="1">
        <v>0.0008674622300177681</v>
      </c>
      <c r="Z2671" s="1">
        <v>-0.005699720661573537</v>
      </c>
      <c r="AA2671" s="1">
        <v>0.004110436570026632</v>
      </c>
      <c r="AB2671" s="1">
        <v>-0.01857542231981857</v>
      </c>
      <c r="AC2671" s="1">
        <v>-0.01188243896397267</v>
      </c>
    </row>
    <row r="2672" spans="1:29">
      <c r="A2672" s="11">
        <v>40374</v>
      </c>
      <c r="B2672" s="1">
        <v>0.02727367278795056</v>
      </c>
      <c r="C2672" s="1">
        <v>-0.06316456960557892</v>
      </c>
      <c r="D2672" s="1">
        <v>-0.003846230466605371</v>
      </c>
      <c r="E2672" s="1">
        <v>-0.006520073006027305</v>
      </c>
      <c r="F2672" s="1">
        <v>0.01505932458368142</v>
      </c>
      <c r="G2672" s="1">
        <v>-0.0004759807977686714</v>
      </c>
      <c r="H2672" s="1">
        <v>-0.02428161423541564</v>
      </c>
      <c r="I2672" s="1">
        <v>-0.01135998366310464</v>
      </c>
      <c r="J2672" s="1">
        <v>0.001659628320132889</v>
      </c>
      <c r="K2672" s="1">
        <v>0.02232113087684184</v>
      </c>
      <c r="L2672" s="1">
        <v>0.006088391812923089</v>
      </c>
      <c r="M2672" s="1">
        <v>-0.03802187698115611</v>
      </c>
      <c r="N2672" s="1">
        <v>0.00535997030390134</v>
      </c>
      <c r="O2672" s="1">
        <v>-0.0007296605093789488</v>
      </c>
      <c r="P2672" s="1">
        <v>0.00964991332389431</v>
      </c>
      <c r="Q2672" s="1">
        <v>-0.01712327293254601</v>
      </c>
      <c r="R2672" s="1">
        <v>0.002802768720457705</v>
      </c>
      <c r="S2672" s="1">
        <v>0.01850935104710549</v>
      </c>
      <c r="T2672" s="1">
        <v>-0.01000207751420767</v>
      </c>
      <c r="U2672" s="1">
        <v>0.002099739927909905</v>
      </c>
      <c r="V2672" s="1">
        <v>0.002063874846614189</v>
      </c>
      <c r="W2672" s="1">
        <v>-0.01153841642972009</v>
      </c>
      <c r="X2672" s="1">
        <v>0.01187500070766623</v>
      </c>
      <c r="Y2672" s="1">
        <v>0.01153239622065105</v>
      </c>
      <c r="Z2672" s="1">
        <v>0.01354017391593465</v>
      </c>
      <c r="AA2672" s="1">
        <v>0.02020203340150828</v>
      </c>
      <c r="AB2672" s="1">
        <v>-0.03330016758144727</v>
      </c>
      <c r="AC2672" s="1">
        <v>0.007139967276684756</v>
      </c>
    </row>
    <row r="2673" spans="1:29">
      <c r="A2673" s="11">
        <v>40375</v>
      </c>
      <c r="B2673" s="1">
        <v>0.005073053539909722</v>
      </c>
      <c r="C2673" s="1">
        <v>0.007237513540126139</v>
      </c>
      <c r="D2673" s="1">
        <v>0.001724492369441055</v>
      </c>
      <c r="E2673" s="1">
        <v>0.009157532263247559</v>
      </c>
      <c r="F2673" s="1">
        <v>0.005750827073192299</v>
      </c>
      <c r="G2673" s="1">
        <v>0.0003174716422513768</v>
      </c>
      <c r="H2673" s="1">
        <v>-0.01662748089619881</v>
      </c>
      <c r="I2673" s="1">
        <v>-0.01146612486194609</v>
      </c>
      <c r="J2673" s="1">
        <v>-0.004970071220945615</v>
      </c>
      <c r="K2673" s="1">
        <v>0.01063260980020986</v>
      </c>
      <c r="L2673" s="1">
        <v>0.006305124661950101</v>
      </c>
      <c r="M2673" s="1">
        <v>0.009881399137337876</v>
      </c>
      <c r="N2673" s="1">
        <v>-0.005831437576530152</v>
      </c>
      <c r="O2673" s="1">
        <v>-0.0199592336855835</v>
      </c>
      <c r="P2673" s="1">
        <v>0.007168601093028748</v>
      </c>
      <c r="Q2673" s="1">
        <v>0.01758353764610399</v>
      </c>
      <c r="R2673" s="1">
        <v>-0.009781801327064299</v>
      </c>
      <c r="S2673" s="1">
        <v>-0.01170041787849363</v>
      </c>
      <c r="T2673" s="1">
        <v>0.003750110219245206</v>
      </c>
      <c r="U2673" s="1">
        <v>-0.008449293403184122</v>
      </c>
      <c r="V2673" s="1">
        <v>-0.004405104720643926</v>
      </c>
      <c r="W2673" s="1">
        <v>0.04193679523131322</v>
      </c>
      <c r="X2673" s="1">
        <v>0.02828909147819769</v>
      </c>
      <c r="Y2673" s="1">
        <v>-0.005290691805181713</v>
      </c>
      <c r="Z2673" s="1">
        <v>-0.007801089974742825</v>
      </c>
      <c r="AA2673" s="1">
        <v>-0.007263526278971644</v>
      </c>
      <c r="AB2673" s="1">
        <v>0.01059922071611319</v>
      </c>
      <c r="AC2673" s="1">
        <v>0.0006221695087340606</v>
      </c>
    </row>
    <row r="2674" spans="1:29">
      <c r="A2674" s="11">
        <v>40378</v>
      </c>
      <c r="B2674" s="1">
        <v>0.002689581730649593</v>
      </c>
      <c r="C2674" s="1">
        <v>-0.008395594661481764</v>
      </c>
      <c r="D2674" s="1">
        <v>-0.005884592538682898</v>
      </c>
      <c r="E2674" s="1">
        <v>-0.001663552509493571</v>
      </c>
      <c r="F2674" s="1">
        <v>-0.003451012193179781</v>
      </c>
      <c r="G2674" s="1">
        <v>0.01893781511843962</v>
      </c>
      <c r="H2674" s="1">
        <v>0.01384464908335792</v>
      </c>
      <c r="I2674" s="1">
        <v>0.004365142700794022</v>
      </c>
      <c r="J2674" s="1">
        <v>0.01631703905592552</v>
      </c>
      <c r="K2674" s="1">
        <v>-0.00582409204988743</v>
      </c>
      <c r="L2674" s="1">
        <v>-0.002358715017903412</v>
      </c>
      <c r="M2674" s="1">
        <v>-0.002776724325714741</v>
      </c>
      <c r="N2674" s="1">
        <v>-0.02346216248028343</v>
      </c>
      <c r="O2674" s="1">
        <v>0.004139220950908129</v>
      </c>
      <c r="P2674" s="1">
        <v>-0.00395428879028259</v>
      </c>
      <c r="Q2674" s="1">
        <v>0.0003180045118271746</v>
      </c>
      <c r="R2674" s="1">
        <v>-0.006491249444352198</v>
      </c>
      <c r="S2674" s="1">
        <v>0.002267121149621465</v>
      </c>
      <c r="T2674" s="1">
        <v>0.002552119292702493</v>
      </c>
      <c r="U2674" s="1">
        <v>-0.009748341495293689</v>
      </c>
      <c r="V2674" s="1">
        <v>-0.01175117864158415</v>
      </c>
      <c r="W2674" s="1">
        <v>0.007053903251256655</v>
      </c>
      <c r="X2674" s="1">
        <v>-0.008529562773470611</v>
      </c>
      <c r="Y2674" s="1">
        <v>-0.002059920117099656</v>
      </c>
      <c r="Z2674" s="1">
        <v>0.005012399552830837</v>
      </c>
      <c r="AA2674" s="1">
        <v>-0.008794492940241261</v>
      </c>
      <c r="AB2674" s="1">
        <v>0.01485807862638211</v>
      </c>
      <c r="AC2674" s="1">
        <v>0.004971748521581443</v>
      </c>
    </row>
    <row r="2675" spans="1:29">
      <c r="A2675" s="11">
        <v>40379</v>
      </c>
      <c r="B2675" s="1">
        <v>0.00598898640961476</v>
      </c>
      <c r="C2675" s="1">
        <v>-0.02204435333894816</v>
      </c>
      <c r="D2675" s="1">
        <v>-0.03879838936793245</v>
      </c>
      <c r="E2675" s="1">
        <v>-0.01045298194197208</v>
      </c>
      <c r="F2675" s="1">
        <v>-0.02858604482426874</v>
      </c>
      <c r="G2675" s="1">
        <v>0.002440113111473741</v>
      </c>
      <c r="H2675" s="1">
        <v>0.003917587926604016</v>
      </c>
      <c r="I2675" s="1">
        <v>-0.001684632813206299</v>
      </c>
      <c r="J2675" s="1">
        <v>0.001310289792797903</v>
      </c>
      <c r="K2675" s="1">
        <v>-0.007369547958354095</v>
      </c>
      <c r="L2675" s="1">
        <v>-0.003898025774574654</v>
      </c>
      <c r="M2675" s="1">
        <v>-0.01538041426267067</v>
      </c>
      <c r="N2675" s="1">
        <v>0.0003433042448148793</v>
      </c>
      <c r="O2675" s="1">
        <v>-0.007173077678111817</v>
      </c>
      <c r="P2675" s="1">
        <v>-0.007939547422875282</v>
      </c>
      <c r="Q2675" s="1">
        <v>3.949147880244475E-05</v>
      </c>
      <c r="R2675" s="1">
        <v>-0.002935419429891062</v>
      </c>
      <c r="S2675" s="1">
        <v>0.001005094706888032</v>
      </c>
      <c r="T2675" s="1">
        <v>-0.002545622560254479</v>
      </c>
      <c r="U2675" s="1">
        <v>-0.01425039672798067</v>
      </c>
      <c r="V2675" s="1">
        <v>0.001976852877897617</v>
      </c>
      <c r="W2675" s="1">
        <v>0.004532400149567239</v>
      </c>
      <c r="X2675" s="1">
        <v>-0.01484304602081621</v>
      </c>
      <c r="Y2675" s="1">
        <v>-0.00281500280872804</v>
      </c>
      <c r="Z2675" s="1">
        <v>-0.003813827466228603</v>
      </c>
      <c r="AA2675" s="1">
        <v>0.006003343986137111</v>
      </c>
      <c r="AB2675" s="1">
        <v>0.01578837155706614</v>
      </c>
      <c r="AC2675" s="1">
        <v>0.009276507639901288</v>
      </c>
    </row>
    <row r="2676" spans="1:29">
      <c r="A2676" s="11">
        <v>40380</v>
      </c>
      <c r="B2676" s="1">
        <v>-0.01592463864312799</v>
      </c>
      <c r="C2676" s="1">
        <v>0.007877539848395454</v>
      </c>
      <c r="D2676" s="1">
        <v>0.0141988353822089</v>
      </c>
      <c r="E2676" s="1">
        <v>-0.003980443733586081</v>
      </c>
      <c r="F2676" s="1">
        <v>-0.01810334818718806</v>
      </c>
      <c r="G2676" s="1">
        <v>-0.006784355637230344</v>
      </c>
      <c r="H2676" s="1">
        <v>0.02430608402278223</v>
      </c>
      <c r="I2676" s="1">
        <v>-0.005551906767014225</v>
      </c>
      <c r="J2676" s="1">
        <v>0.02388785042562125</v>
      </c>
      <c r="K2676" s="1">
        <v>-0.003426515333130986</v>
      </c>
      <c r="L2676" s="1">
        <v>0.004348485178098604</v>
      </c>
      <c r="M2676" s="1">
        <v>0.007675768047898712</v>
      </c>
      <c r="N2676" s="1">
        <v>0.00308794632915399</v>
      </c>
      <c r="O2676" s="1">
        <v>0.024331717687198</v>
      </c>
      <c r="P2676" s="1">
        <v>0.001200527827547537</v>
      </c>
      <c r="Q2676" s="1">
        <v>0.01028464465256018</v>
      </c>
      <c r="R2676" s="1">
        <v>0.005175897606269908</v>
      </c>
      <c r="S2676" s="1">
        <v>0.02837078430783424</v>
      </c>
      <c r="T2676" s="1">
        <v>-0.005001857465866233</v>
      </c>
      <c r="U2676" s="1">
        <v>-0.001885515942775418</v>
      </c>
      <c r="V2676" s="1">
        <v>-0.00377219643659954</v>
      </c>
      <c r="W2676" s="1">
        <v>-0.00287117234626777</v>
      </c>
      <c r="X2676" s="1">
        <v>0.008978470468651967</v>
      </c>
      <c r="Y2676" s="1">
        <v>0.005382381609474907</v>
      </c>
      <c r="Z2676" s="1">
        <v>0.04221052182575713</v>
      </c>
      <c r="AA2676" s="1">
        <v>0.00264570623732685</v>
      </c>
      <c r="AB2676" s="1">
        <v>0.03306500001727519</v>
      </c>
      <c r="AC2676" s="1">
        <v>0.01727963966500101</v>
      </c>
    </row>
    <row r="2677" spans="1:29">
      <c r="A2677" s="11">
        <v>40381</v>
      </c>
      <c r="B2677" s="1">
        <v>0.007163332143028001</v>
      </c>
      <c r="C2677" s="1">
        <v>-0.007661279430509205</v>
      </c>
      <c r="D2677" s="1">
        <v>0.02741685596451005</v>
      </c>
      <c r="E2677" s="1">
        <v>0.00845368087354692</v>
      </c>
      <c r="F2677" s="1">
        <v>-0.01712065224173431</v>
      </c>
      <c r="G2677" s="1">
        <v>0.02659277624815859</v>
      </c>
      <c r="H2677" s="1">
        <v>0.03287260060321717</v>
      </c>
      <c r="I2677" s="1">
        <v>0.01190342993943672</v>
      </c>
      <c r="J2677" s="1">
        <v>0.009267897698015837</v>
      </c>
      <c r="K2677" s="1">
        <v>0.002101060195992321</v>
      </c>
      <c r="L2677" s="1">
        <v>-0.006187861234578818</v>
      </c>
      <c r="M2677" s="1">
        <v>0.001603400457180326</v>
      </c>
      <c r="N2677" s="1">
        <v>0.018299889193236</v>
      </c>
      <c r="O2677" s="1">
        <v>0.02675306317821025</v>
      </c>
      <c r="P2677" s="1">
        <v>-0.001598641047606542</v>
      </c>
      <c r="Q2677" s="1">
        <v>0.00448074042088864</v>
      </c>
      <c r="R2677" s="1">
        <v>0.000566935663934176</v>
      </c>
      <c r="S2677" s="1">
        <v>0.01074229061479492</v>
      </c>
      <c r="T2677" s="1">
        <v>0.01621002257466975</v>
      </c>
      <c r="U2677" s="1">
        <v>0.01007571015979059</v>
      </c>
      <c r="V2677" s="1">
        <v>0.01794156148506798</v>
      </c>
      <c r="W2677" s="1">
        <v>-0.005347617487906353</v>
      </c>
      <c r="X2677" s="1">
        <v>0.02029620693590761</v>
      </c>
      <c r="Y2677" s="1">
        <v>-0.004230722084248684</v>
      </c>
      <c r="Z2677" s="1">
        <v>0.0188377560032007</v>
      </c>
      <c r="AA2677" s="1">
        <v>0.02607095152154848</v>
      </c>
      <c r="AB2677" s="1">
        <v>0.003282654938107976</v>
      </c>
      <c r="AC2677" s="1">
        <v>0.000843140734102521</v>
      </c>
    </row>
    <row r="2678" spans="1:29">
      <c r="A2678" s="11">
        <v>40382</v>
      </c>
      <c r="B2678" s="1">
        <v>0.02443248075200843</v>
      </c>
      <c r="C2678" s="1">
        <v>-0.01411523668622117</v>
      </c>
      <c r="D2678" s="1">
        <v>0.02431510660095082</v>
      </c>
      <c r="E2678" s="1">
        <v>-0.0015335361713259</v>
      </c>
      <c r="F2678" s="1">
        <v>-0.01115380500782359</v>
      </c>
      <c r="G2678" s="1">
        <v>-0.01594864980448274</v>
      </c>
      <c r="H2678" s="1">
        <v>-0.0202340437184606</v>
      </c>
      <c r="I2678" s="1">
        <v>-0.009065522991075436</v>
      </c>
      <c r="J2678" s="1">
        <v>0.001266740847516878</v>
      </c>
      <c r="K2678" s="1">
        <v>-0.001334215219351065</v>
      </c>
      <c r="L2678" s="1">
        <v>0.01159919134087573</v>
      </c>
      <c r="M2678" s="1">
        <v>-0.004002656907415192</v>
      </c>
      <c r="N2678" s="1">
        <v>0.01326840555179798</v>
      </c>
      <c r="O2678" s="1">
        <v>-0.00844828844416623</v>
      </c>
      <c r="P2678" s="1">
        <v>-0.004403481639059348</v>
      </c>
      <c r="Q2678" s="1">
        <v>-0.01396937662372832</v>
      </c>
      <c r="R2678" s="1">
        <v>0.001369259761315522</v>
      </c>
      <c r="S2678" s="1">
        <v>-0.0007248694231104524</v>
      </c>
      <c r="T2678" s="1">
        <v>0.008298747947870222</v>
      </c>
      <c r="U2678" s="1">
        <v>0.008450814369697301</v>
      </c>
      <c r="V2678" s="1">
        <v>-0.004005672069484323</v>
      </c>
      <c r="W2678" s="1">
        <v>-0.002067822222743598</v>
      </c>
      <c r="X2678" s="1">
        <v>0.001672610479508174</v>
      </c>
      <c r="Y2678" s="1">
        <v>-0.004586652104990319</v>
      </c>
      <c r="Z2678" s="1">
        <v>-0.009614473998081907</v>
      </c>
      <c r="AA2678" s="1">
        <v>0.01149143177989886</v>
      </c>
      <c r="AB2678" s="1">
        <v>-0.005044128017920868</v>
      </c>
      <c r="AC2678" s="1">
        <v>-0.007101764978605818</v>
      </c>
    </row>
    <row r="2679" spans="1:29">
      <c r="A2679" s="11">
        <v>40385</v>
      </c>
      <c r="B2679" s="1">
        <v>-0.00294982247480724</v>
      </c>
      <c r="C2679" s="1">
        <v>-0.01233968667758834</v>
      </c>
      <c r="D2679" s="1">
        <v>-0.01789277471364537</v>
      </c>
      <c r="E2679" s="1">
        <v>-0.0001534997343312083</v>
      </c>
      <c r="F2679" s="1">
        <v>-0.01600385190953357</v>
      </c>
      <c r="G2679" s="1">
        <v>0.02007839553262736</v>
      </c>
      <c r="H2679" s="1">
        <v>-0.0175326539490791</v>
      </c>
      <c r="I2679" s="1">
        <v>0.006524036958710511</v>
      </c>
      <c r="J2679" s="1">
        <v>-0.01612911218406554</v>
      </c>
      <c r="K2679" s="1">
        <v>0</v>
      </c>
      <c r="L2679" s="1">
        <v>0.006459936096015806</v>
      </c>
      <c r="M2679" s="1">
        <v>-0.02304052231118003</v>
      </c>
      <c r="N2679" s="1">
        <v>0.003480802828180085</v>
      </c>
      <c r="O2679" s="1">
        <v>-0.01178528415053925</v>
      </c>
      <c r="P2679" s="1">
        <v>0.004020779193062429</v>
      </c>
      <c r="Q2679" s="1">
        <v>-0.003730234512568154</v>
      </c>
      <c r="R2679" s="1">
        <v>-0.006931233259834246</v>
      </c>
      <c r="S2679" s="1">
        <v>0.004592907958380854</v>
      </c>
      <c r="T2679" s="1">
        <v>-0.03470437756334155</v>
      </c>
      <c r="U2679" s="1">
        <v>-0.01064700140075325</v>
      </c>
      <c r="V2679" s="1">
        <v>0.01111730707174585</v>
      </c>
      <c r="W2679" s="1">
        <v>-0.02527984245086612</v>
      </c>
      <c r="X2679" s="1">
        <v>-0.02051515358667488</v>
      </c>
      <c r="Y2679" s="1">
        <v>0.001397551985445666</v>
      </c>
      <c r="Z2679" s="1">
        <v>-0.006067462701083493</v>
      </c>
      <c r="AA2679" s="1">
        <v>0.00883618002189146</v>
      </c>
      <c r="AB2679" s="1">
        <v>0.003288315864455882</v>
      </c>
      <c r="AC2679" s="1">
        <v>0.002424955588893329</v>
      </c>
    </row>
    <row r="2680" spans="1:29">
      <c r="A2680" s="11">
        <v>40386</v>
      </c>
      <c r="B2680" s="1">
        <v>-0.008226016116556711</v>
      </c>
      <c r="C2680" s="1">
        <v>0.009370343730805031</v>
      </c>
      <c r="D2680" s="1">
        <v>-0.002364991811273698</v>
      </c>
      <c r="E2680" s="1">
        <v>0.0006144906717950871</v>
      </c>
      <c r="F2680" s="1">
        <v>-0.009639497241132999</v>
      </c>
      <c r="G2680" s="1">
        <v>-0.01862076178706829</v>
      </c>
      <c r="H2680" s="1">
        <v>-0.01598411230237806</v>
      </c>
      <c r="I2680" s="1">
        <v>0.007261472651802992</v>
      </c>
      <c r="J2680" s="1">
        <v>0.01092908978888452</v>
      </c>
      <c r="K2680" s="1">
        <v>-0.005917183826882222</v>
      </c>
      <c r="L2680" s="1">
        <v>0.008682517430558478</v>
      </c>
      <c r="M2680" s="1">
        <v>-0.00356544322841823</v>
      </c>
      <c r="N2680" s="1">
        <v>0.005120686589771939</v>
      </c>
      <c r="O2680" s="1">
        <v>0.0311844385870379</v>
      </c>
      <c r="P2680" s="1">
        <v>0.004805813798090197</v>
      </c>
      <c r="Q2680" s="1">
        <v>0.006094050418770092</v>
      </c>
      <c r="R2680" s="1">
        <v>0.0003799448124710558</v>
      </c>
      <c r="S2680" s="1">
        <v>-0.002647042510951936</v>
      </c>
      <c r="T2680" s="1">
        <v>0.01037288707219863</v>
      </c>
      <c r="U2680" s="1">
        <v>-0.002360710239022956</v>
      </c>
      <c r="V2680" s="1">
        <v>0.008580451713944282</v>
      </c>
      <c r="W2680" s="1">
        <v>0.008928702880271144</v>
      </c>
      <c r="X2680" s="1">
        <v>0.02843384995507647</v>
      </c>
      <c r="Y2680" s="1">
        <v>-3.775637036862456E-05</v>
      </c>
      <c r="Z2680" s="1">
        <v>-0.004789522114077016</v>
      </c>
      <c r="AA2680" s="1">
        <v>0.0118154865559752</v>
      </c>
      <c r="AB2680" s="1">
        <v>0.00600926853282191</v>
      </c>
      <c r="AC2680" s="1">
        <v>0.0111255888543651</v>
      </c>
    </row>
    <row r="2681" spans="1:29">
      <c r="A2681" s="11">
        <v>40387</v>
      </c>
      <c r="B2681" s="1">
        <v>-0.01782531666528686</v>
      </c>
      <c r="C2681" s="1">
        <v>0.02134421123962893</v>
      </c>
      <c r="D2681" s="1">
        <v>-0.005809608492909457</v>
      </c>
      <c r="E2681" s="1">
        <v>0.01458390000281029</v>
      </c>
      <c r="F2681" s="1">
        <v>0.00244296296537283</v>
      </c>
      <c r="G2681" s="1">
        <v>0.0182524111503819</v>
      </c>
      <c r="H2681" s="1">
        <v>-0.009345852464829107</v>
      </c>
      <c r="I2681" s="1">
        <v>0.009338305279508852</v>
      </c>
      <c r="J2681" s="1">
        <v>0.006677336512697529</v>
      </c>
      <c r="K2681" s="1">
        <v>-0.03091399420487706</v>
      </c>
      <c r="L2681" s="1">
        <v>0.001166688450839892</v>
      </c>
      <c r="M2681" s="1">
        <v>-0.004953887054115924</v>
      </c>
      <c r="N2681" s="1">
        <v>0.01018869696217073</v>
      </c>
      <c r="O2681" s="1">
        <v>0.01281520041786854</v>
      </c>
      <c r="P2681" s="1">
        <v>0.007971261577661481</v>
      </c>
      <c r="Q2681" s="1">
        <v>-0.002651967216200424</v>
      </c>
      <c r="R2681" s="1">
        <v>-0.03061239531452042</v>
      </c>
      <c r="S2681" s="1">
        <v>0.006272881587298329</v>
      </c>
      <c r="T2681" s="1">
        <v>0.01484503759689804</v>
      </c>
      <c r="U2681" s="1">
        <v>0.009395337630150324</v>
      </c>
      <c r="V2681" s="1">
        <v>0.01828220725211138</v>
      </c>
      <c r="W2681" s="1">
        <v>-0.00337144226335262</v>
      </c>
      <c r="X2681" s="1">
        <v>0.01213665786664553</v>
      </c>
      <c r="Y2681" s="1">
        <v>0.00931648623028547</v>
      </c>
      <c r="Z2681" s="1">
        <v>0.005190324768145516</v>
      </c>
      <c r="AA2681" s="1">
        <v>0.004434057319065987</v>
      </c>
      <c r="AB2681" s="1">
        <v>0.01126828459117446</v>
      </c>
      <c r="AC2681" s="1">
        <v>-0.007774159458846408</v>
      </c>
    </row>
    <row r="2682" spans="1:29">
      <c r="A2682" s="11">
        <v>40388</v>
      </c>
      <c r="B2682" s="1">
        <v>0.01159314494324648</v>
      </c>
      <c r="C2682" s="1">
        <v>-0.007302715920226133</v>
      </c>
      <c r="D2682" s="1">
        <v>-0.01186996975555787</v>
      </c>
      <c r="E2682" s="1">
        <v>-0.009532469515477704</v>
      </c>
      <c r="F2682" s="1">
        <v>0.03306452872415711</v>
      </c>
      <c r="G2682" s="1">
        <v>0.006329229950913895</v>
      </c>
      <c r="H2682" s="1">
        <v>0.01695873733091124</v>
      </c>
      <c r="I2682" s="1">
        <v>0.006950531505380386</v>
      </c>
      <c r="J2682" s="1">
        <v>0.01705617199977105</v>
      </c>
      <c r="K2682" s="1">
        <v>0.01644541986787162</v>
      </c>
      <c r="L2682" s="1">
        <v>0.0003709088152026307</v>
      </c>
      <c r="M2682" s="1">
        <v>-0.01839281893933875</v>
      </c>
      <c r="N2682" s="1">
        <v>0.008947712963654819</v>
      </c>
      <c r="O2682" s="1">
        <v>-0.006403681684868046</v>
      </c>
      <c r="P2682" s="1">
        <v>-0.008699009917557676</v>
      </c>
      <c r="Q2682" s="1">
        <v>-0.01032157035124104</v>
      </c>
      <c r="R2682" s="1">
        <v>-0.01086901833585285</v>
      </c>
      <c r="S2682" s="1">
        <v>-0.008460484666887869</v>
      </c>
      <c r="T2682" s="1">
        <v>0.0007081031840658891</v>
      </c>
      <c r="U2682" s="1">
        <v>-0.005722607490113107</v>
      </c>
      <c r="V2682" s="1">
        <v>-0.01529843689585686</v>
      </c>
      <c r="W2682" s="1">
        <v>-0.01395327175371541</v>
      </c>
      <c r="X2682" s="1">
        <v>0.01392147399308907</v>
      </c>
      <c r="Y2682" s="1">
        <v>-0.006427842617131363</v>
      </c>
      <c r="Z2682" s="1">
        <v>0.0009386830518034461</v>
      </c>
      <c r="AA2682" s="1">
        <v>-0.01064072955630513</v>
      </c>
      <c r="AB2682" s="1">
        <v>-0.007920611525042309</v>
      </c>
      <c r="AC2682" s="1">
        <v>0.004459920634744874</v>
      </c>
    </row>
    <row r="2683" spans="1:29">
      <c r="A2683" s="11">
        <v>40389</v>
      </c>
      <c r="B2683" s="1">
        <v>-0.0162199193597502</v>
      </c>
      <c r="C2683" s="1">
        <v>0.004147741469979094</v>
      </c>
      <c r="D2683" s="1">
        <v>0.04394073524344666</v>
      </c>
      <c r="E2683" s="1">
        <v>-0.003055259914993891</v>
      </c>
      <c r="F2683" s="1">
        <v>-0.01687403800155829</v>
      </c>
      <c r="G2683" s="1">
        <v>-0.009660903680729249</v>
      </c>
      <c r="H2683" s="1">
        <v>-0.0314743380614082</v>
      </c>
      <c r="I2683" s="1">
        <v>0.01252036608645568</v>
      </c>
      <c r="J2683" s="1">
        <v>-0.004037425792492666</v>
      </c>
      <c r="K2683" s="1">
        <v>-0.01968816357721626</v>
      </c>
      <c r="L2683" s="1">
        <v>-0.01579528312093681</v>
      </c>
      <c r="M2683" s="1">
        <v>0.02000559384737266</v>
      </c>
      <c r="N2683" s="1">
        <v>-0.00435339673279167</v>
      </c>
      <c r="O2683" s="1">
        <v>0.02733363020137558</v>
      </c>
      <c r="P2683" s="1">
        <v>-0.01037094236415081</v>
      </c>
      <c r="Q2683" s="1">
        <v>-0.00469297230309329</v>
      </c>
      <c r="R2683" s="1">
        <v>-0.0004949572512006339</v>
      </c>
      <c r="S2683" s="1">
        <v>-0.005363168372745308</v>
      </c>
      <c r="T2683" s="1">
        <v>0.01207004192020311</v>
      </c>
      <c r="U2683" s="1">
        <v>-0.02995627594962369</v>
      </c>
      <c r="V2683" s="1">
        <v>-0.006264893610204103</v>
      </c>
      <c r="W2683" s="1">
        <v>-0.004717117489975053</v>
      </c>
      <c r="X2683" s="1">
        <v>-0.02347995092076771</v>
      </c>
      <c r="Y2683" s="1">
        <v>-0.006318668552247386</v>
      </c>
      <c r="Z2683" s="1">
        <v>0.007315518805957932</v>
      </c>
      <c r="AA2683" s="1">
        <v>-0.002400143175037228</v>
      </c>
      <c r="AB2683" s="1">
        <v>-0.02232744237908169</v>
      </c>
      <c r="AC2683" s="1">
        <v>-0.01044018223593302</v>
      </c>
    </row>
    <row r="2684" spans="1:29">
      <c r="A2684" s="11">
        <v>40392</v>
      </c>
      <c r="B2684" s="1">
        <v>0.005433648048799311</v>
      </c>
      <c r="C2684" s="1">
        <v>0.003117390214422811</v>
      </c>
      <c r="D2684" s="1">
        <v>0.06162519811647282</v>
      </c>
      <c r="E2684" s="1">
        <v>-0.001992000081678325</v>
      </c>
      <c r="F2684" s="1">
        <v>0.00110718461764292</v>
      </c>
      <c r="G2684" s="1">
        <v>0.007570351623328309</v>
      </c>
      <c r="H2684" s="1">
        <v>0.01915619947759351</v>
      </c>
      <c r="I2684" s="1">
        <v>0.004442952895440833</v>
      </c>
      <c r="J2684" s="1">
        <v>0.02525723357062071</v>
      </c>
      <c r="K2684" s="1">
        <v>0.007953917707511637</v>
      </c>
      <c r="L2684" s="1">
        <v>0.0030664031551213</v>
      </c>
      <c r="M2684" s="1">
        <v>-0.01091194449131483</v>
      </c>
      <c r="N2684" s="1">
        <v>0.01311739363456255</v>
      </c>
      <c r="O2684" s="1">
        <v>-0.0001511766532145131</v>
      </c>
      <c r="P2684" s="1">
        <v>-0.01128600121856116</v>
      </c>
      <c r="Q2684" s="1">
        <v>0.02994298067789347</v>
      </c>
      <c r="R2684" s="1">
        <v>0.004853250577139701</v>
      </c>
      <c r="S2684" s="1">
        <v>-0.004166630464950138</v>
      </c>
      <c r="T2684" s="1">
        <v>0.03334146158592888</v>
      </c>
      <c r="U2684" s="1">
        <v>0.002644751079645458</v>
      </c>
      <c r="V2684" s="1">
        <v>0.004410400103250778</v>
      </c>
      <c r="W2684" s="1">
        <v>0.01077120750608662</v>
      </c>
      <c r="X2684" s="1">
        <v>0.001181564902151599</v>
      </c>
      <c r="Y2684" s="1">
        <v>0.003633726650719149</v>
      </c>
      <c r="Z2684" s="1">
        <v>0.01908751249253227</v>
      </c>
      <c r="AA2684" s="1">
        <v>0.00397393618390729</v>
      </c>
      <c r="AB2684" s="1">
        <v>0.0011072115022146</v>
      </c>
      <c r="AC2684" s="1">
        <v>0.003516850820048711</v>
      </c>
    </row>
    <row r="2685" spans="1:29">
      <c r="A2685" s="11">
        <v>40393</v>
      </c>
      <c r="B2685" s="1">
        <v>0.003887027999038617</v>
      </c>
      <c r="C2685" s="1">
        <v>0.01592724354802955</v>
      </c>
      <c r="D2685" s="1">
        <v>0.0144281171353664</v>
      </c>
      <c r="E2685" s="1">
        <v>0.000613909636990817</v>
      </c>
      <c r="F2685" s="1">
        <v>0.01249910479869798</v>
      </c>
      <c r="G2685" s="1">
        <v>0.03832378841947737</v>
      </c>
      <c r="H2685" s="1">
        <v>-0.005817942736931148</v>
      </c>
      <c r="I2685" s="1">
        <v>-0.006506403309027187</v>
      </c>
      <c r="J2685" s="1">
        <v>0.00669119802052931</v>
      </c>
      <c r="K2685" s="1">
        <v>-0.0003945688650264234</v>
      </c>
      <c r="L2685" s="1">
        <v>-0.004523081091903802</v>
      </c>
      <c r="M2685" s="1">
        <v>0.01131153857496714</v>
      </c>
      <c r="N2685" s="1">
        <v>-0.01278777159847344</v>
      </c>
      <c r="O2685" s="1">
        <v>-0.01451484883648879</v>
      </c>
      <c r="P2685" s="1">
        <v>0.003669122665715951</v>
      </c>
      <c r="Q2685" s="1">
        <v>-0.004852053059756889</v>
      </c>
      <c r="R2685" s="1">
        <v>0.01301073282303755</v>
      </c>
      <c r="S2685" s="1">
        <v>-0.008614479894220595</v>
      </c>
      <c r="T2685" s="1">
        <v>0.005490335623623332</v>
      </c>
      <c r="U2685" s="1">
        <v>0.008627059479934918</v>
      </c>
      <c r="V2685" s="1">
        <v>0.007289886674442192</v>
      </c>
      <c r="W2685" s="1">
        <v>0.008525218465347706</v>
      </c>
      <c r="X2685" s="1">
        <v>-0.006549635040255963</v>
      </c>
      <c r="Y2685" s="1">
        <v>0.002074290781627797</v>
      </c>
      <c r="Z2685" s="1">
        <v>-0.0004569907362791392</v>
      </c>
      <c r="AA2685" s="1">
        <v>0.0003018951321216434</v>
      </c>
      <c r="AB2685" s="1">
        <v>0.02295012109702488</v>
      </c>
      <c r="AC2685" s="1">
        <v>-0.00435042683129272</v>
      </c>
    </row>
    <row r="2686" spans="1:29">
      <c r="A2686" s="11">
        <v>40394</v>
      </c>
      <c r="B2686" s="1">
        <v>-0.01814175105537252</v>
      </c>
      <c r="C2686" s="1">
        <v>-0.005506178554412822</v>
      </c>
      <c r="D2686" s="1">
        <v>0.02464874158727803</v>
      </c>
      <c r="E2686" s="1">
        <v>-0.006751245081859647</v>
      </c>
      <c r="F2686" s="1">
        <v>0.002403706436514996</v>
      </c>
      <c r="G2686" s="1">
        <v>0.008498985231990108</v>
      </c>
      <c r="H2686" s="1">
        <v>-0.007427290750067428</v>
      </c>
      <c r="I2686" s="1">
        <v>-0.003604198841192896</v>
      </c>
      <c r="J2686" s="1">
        <v>0</v>
      </c>
      <c r="K2686" s="1">
        <v>0.01302531148104258</v>
      </c>
      <c r="L2686" s="1">
        <v>0.03239604018228825</v>
      </c>
      <c r="M2686" s="1">
        <v>-0.007870789881347817</v>
      </c>
      <c r="N2686" s="1">
        <v>0.005828899537538623</v>
      </c>
      <c r="O2686" s="1">
        <v>0.007747882539738127</v>
      </c>
      <c r="P2686" s="1">
        <v>-0.01421606507778939</v>
      </c>
      <c r="Q2686" s="1">
        <v>-0.006762769028621385</v>
      </c>
      <c r="R2686" s="1">
        <v>-0.01138411868011391</v>
      </c>
      <c r="S2686" s="1">
        <v>-0.01191627822995278</v>
      </c>
      <c r="T2686" s="1">
        <v>-0.002076338807621481</v>
      </c>
      <c r="U2686" s="1">
        <v>0.007775362297449018</v>
      </c>
      <c r="V2686" s="1">
        <v>-0.006175211547482129</v>
      </c>
      <c r="W2686" s="1">
        <v>-0.01521552057677467</v>
      </c>
      <c r="X2686" s="1">
        <v>0.003147816078483912</v>
      </c>
      <c r="Y2686" s="1">
        <v>0.003876419866630787</v>
      </c>
      <c r="Z2686" s="1">
        <v>-0.01179130981086218</v>
      </c>
      <c r="AA2686" s="1">
        <v>-0.003176399904541327</v>
      </c>
      <c r="AB2686" s="1">
        <v>0.005946823466558504</v>
      </c>
      <c r="AC2686" s="1">
        <v>0.04090288809453391</v>
      </c>
    </row>
    <row r="2687" spans="1:29">
      <c r="A2687" s="11">
        <v>40395</v>
      </c>
      <c r="B2687" s="1">
        <v>-0.01111631913614386</v>
      </c>
      <c r="C2687" s="1">
        <v>0.001461133033472173</v>
      </c>
      <c r="D2687" s="1">
        <v>0.05796359126313466</v>
      </c>
      <c r="E2687" s="1">
        <v>-0.009269346298872216</v>
      </c>
      <c r="F2687" s="1">
        <v>-0.02325011621176187</v>
      </c>
      <c r="G2687" s="1">
        <v>-0.02850822780988838</v>
      </c>
      <c r="H2687" s="1">
        <v>-0.02471642719022282</v>
      </c>
      <c r="I2687" s="1">
        <v>-0.006880152135423923</v>
      </c>
      <c r="J2687" s="1">
        <v>-0.001813060850739068</v>
      </c>
      <c r="K2687" s="1">
        <v>-0.005259932110445731</v>
      </c>
      <c r="L2687" s="1">
        <v>-0.001826194385938562</v>
      </c>
      <c r="M2687" s="1">
        <v>-0.001809160374662167</v>
      </c>
      <c r="N2687" s="1">
        <v>0.003219783700353807</v>
      </c>
      <c r="O2687" s="1">
        <v>-0.01758405539131636</v>
      </c>
      <c r="P2687" s="1">
        <v>0.003708354799534908</v>
      </c>
      <c r="Q2687" s="1">
        <v>-0.01638863695759429</v>
      </c>
      <c r="R2687" s="1">
        <v>-0.00885796056849586</v>
      </c>
      <c r="S2687" s="1">
        <v>-0.005527665648833002</v>
      </c>
      <c r="T2687" s="1">
        <v>0.0194786780065066</v>
      </c>
      <c r="U2687" s="1">
        <v>-0.007154467519199348</v>
      </c>
      <c r="V2687" s="1">
        <v>-0.008407031568705592</v>
      </c>
      <c r="W2687" s="1">
        <v>-0.003930102732392138</v>
      </c>
      <c r="X2687" s="1">
        <v>0.01959868245397134</v>
      </c>
      <c r="Y2687" s="1">
        <v>-0.005511161320822855</v>
      </c>
      <c r="Z2687" s="1">
        <v>-0.004254977997957266</v>
      </c>
      <c r="AA2687" s="1">
        <v>-0.007796626535206297</v>
      </c>
      <c r="AB2687" s="1">
        <v>-0.01356956035398282</v>
      </c>
      <c r="AC2687" s="1">
        <v>0.005596910181580927</v>
      </c>
    </row>
    <row r="2688" spans="1:29">
      <c r="A2688" s="11">
        <v>40396</v>
      </c>
      <c r="B2688" s="1">
        <v>-0.001746809704219032</v>
      </c>
      <c r="C2688" s="1">
        <v>-0.001612491325086007</v>
      </c>
      <c r="D2688" s="1">
        <v>-0.006505843293849733</v>
      </c>
      <c r="E2688" s="1">
        <v>0.002650683349354921</v>
      </c>
      <c r="F2688" s="1">
        <v>-0.004351727787156867</v>
      </c>
      <c r="G2688" s="1">
        <v>-0.01184686768952659</v>
      </c>
      <c r="H2688" s="1">
        <v>0.01732134746316283</v>
      </c>
      <c r="I2688" s="1">
        <v>-0.004547078763961099</v>
      </c>
      <c r="J2688" s="1">
        <v>-0.007263663403971998</v>
      </c>
      <c r="K2688" s="1">
        <v>-0.0009790879043599654</v>
      </c>
      <c r="L2688" s="1">
        <v>-0.001899501975778706</v>
      </c>
      <c r="M2688" s="1">
        <v>0.0234242960480826</v>
      </c>
      <c r="N2688" s="1">
        <v>0.01893463073242607</v>
      </c>
      <c r="O2688" s="1">
        <v>0.005346687041333453</v>
      </c>
      <c r="P2688" s="1">
        <v>-0.00985231175333745</v>
      </c>
      <c r="Q2688" s="1">
        <v>-0.009256849570956849</v>
      </c>
      <c r="R2688" s="1">
        <v>-0.006901251929688157</v>
      </c>
      <c r="S2688" s="1">
        <v>-0.009095795216151337</v>
      </c>
      <c r="T2688" s="1">
        <v>-0.009959665220546809</v>
      </c>
      <c r="U2688" s="1">
        <v>-0.004662524674786783</v>
      </c>
      <c r="V2688" s="1">
        <v>0.006521783348788723</v>
      </c>
      <c r="W2688" s="1">
        <v>-0.0170977200209359</v>
      </c>
      <c r="X2688" s="1">
        <v>0.03797910117472569</v>
      </c>
      <c r="Y2688" s="1">
        <v>-0.002186413859313729</v>
      </c>
      <c r="Z2688" s="1">
        <v>-0.01254083162396802</v>
      </c>
      <c r="AA2688" s="1">
        <v>0.006907229964797645</v>
      </c>
      <c r="AB2688" s="1">
        <v>-0.00749116819595852</v>
      </c>
      <c r="AC2688" s="1">
        <v>0.004058556925810475</v>
      </c>
    </row>
    <row r="2689" spans="1:29">
      <c r="A2689" s="11">
        <v>40399</v>
      </c>
      <c r="B2689" s="1">
        <v>-0.003423922652518119</v>
      </c>
      <c r="C2689" s="1">
        <v>-0.004307047190035274</v>
      </c>
      <c r="D2689" s="1">
        <v>-0.0580377330675651</v>
      </c>
      <c r="E2689" s="1">
        <v>-0.004976484786439528</v>
      </c>
      <c r="F2689" s="1">
        <v>-0.0003359082255072199</v>
      </c>
      <c r="G2689" s="1">
        <v>0.01820915514265309</v>
      </c>
      <c r="H2689" s="1">
        <v>0.0009143085321714484</v>
      </c>
      <c r="I2689" s="1">
        <v>-0.00416115982929377</v>
      </c>
      <c r="J2689" s="1">
        <v>0.01859760669530464</v>
      </c>
      <c r="K2689" s="1">
        <v>0.003920637338137301</v>
      </c>
      <c r="L2689" s="1">
        <v>0.003788487151797693</v>
      </c>
      <c r="M2689" s="1">
        <v>-0.001907273323132785</v>
      </c>
      <c r="N2689" s="1">
        <v>0.001259827866053165</v>
      </c>
      <c r="O2689" s="1">
        <v>0.0008476574764908484</v>
      </c>
      <c r="P2689" s="1">
        <v>-0.00829183081260243</v>
      </c>
      <c r="Q2689" s="1">
        <v>0.00150309456331299</v>
      </c>
      <c r="R2689" s="1">
        <v>-0.006499306003905025</v>
      </c>
      <c r="S2689" s="1">
        <v>0.01172883651428558</v>
      </c>
      <c r="T2689" s="1">
        <v>0.01202576926997079</v>
      </c>
      <c r="U2689" s="1">
        <v>-0.005181296615964115</v>
      </c>
      <c r="V2689" s="1">
        <v>-0.004225749019042491</v>
      </c>
      <c r="W2689" s="1">
        <v>0.006690325588470714</v>
      </c>
      <c r="X2689" s="1">
        <v>0.02875672458203593</v>
      </c>
      <c r="Y2689" s="1">
        <v>0.001964435422969535</v>
      </c>
      <c r="Z2689" s="1">
        <v>0.01618096768234878</v>
      </c>
      <c r="AA2689" s="1">
        <v>0.004204694374239537</v>
      </c>
      <c r="AB2689" s="1">
        <v>0.02442701516606949</v>
      </c>
      <c r="AC2689" s="1">
        <v>0.009238946001429937</v>
      </c>
    </row>
    <row r="2690" spans="1:29">
      <c r="A2690" s="11">
        <v>40400</v>
      </c>
      <c r="B2690" s="1">
        <v>-0.01137571121888203</v>
      </c>
      <c r="C2690" s="1">
        <v>-0.0006953490046612831</v>
      </c>
      <c r="D2690" s="1">
        <v>-0.04687279364398766</v>
      </c>
      <c r="E2690" s="1">
        <v>-0.002500788131458154</v>
      </c>
      <c r="F2690" s="1">
        <v>-0.004372216756656444</v>
      </c>
      <c r="G2690" s="1">
        <v>-0.003300791392127911</v>
      </c>
      <c r="H2690" s="1">
        <v>0.01175917379591995</v>
      </c>
      <c r="I2690" s="1">
        <v>0.006315948969358942</v>
      </c>
      <c r="J2690" s="1">
        <v>-0.02065276303399288</v>
      </c>
      <c r="K2690" s="1">
        <v>0.01620770456044829</v>
      </c>
      <c r="L2690" s="1">
        <v>-0.01586284123611637</v>
      </c>
      <c r="M2690" s="1">
        <v>0.01597052590379544</v>
      </c>
      <c r="N2690" s="1">
        <v>-0.01069530244243566</v>
      </c>
      <c r="O2690" s="1">
        <v>-0.01262889254930766</v>
      </c>
      <c r="P2690" s="1">
        <v>-0.005016771047169466</v>
      </c>
      <c r="Q2690" s="1">
        <v>0.002068672430886265</v>
      </c>
      <c r="R2690" s="1">
        <v>-0.005736836829864589</v>
      </c>
      <c r="S2690" s="1">
        <v>-0.008064375275914304</v>
      </c>
      <c r="T2690" s="1">
        <v>-0.007997506755904049</v>
      </c>
      <c r="U2690" s="1">
        <v>-0.004352169731543842</v>
      </c>
      <c r="V2690" s="1">
        <v>-0.007101077922847976</v>
      </c>
      <c r="W2690" s="1">
        <v>-0.004873691394530755</v>
      </c>
      <c r="X2690" s="1">
        <v>0.05849189955144651</v>
      </c>
      <c r="Y2690" s="1">
        <v>0.002865805971605351</v>
      </c>
      <c r="Z2690" s="1">
        <v>-0.006943335294568587</v>
      </c>
      <c r="AA2690" s="1">
        <v>-0.001845185488564605</v>
      </c>
      <c r="AB2690" s="1">
        <v>0.01004695615669382</v>
      </c>
      <c r="AC2690" s="1">
        <v>-0.02094070515297464</v>
      </c>
    </row>
    <row r="2691" spans="1:29">
      <c r="A2691" s="11">
        <v>40401</v>
      </c>
      <c r="B2691" s="1">
        <v>-0.004479158718040499</v>
      </c>
      <c r="C2691" s="1">
        <v>0.02087057275717941</v>
      </c>
      <c r="D2691" s="1">
        <v>0.01502682411519429</v>
      </c>
      <c r="E2691" s="1">
        <v>-0.01864622935838212</v>
      </c>
      <c r="F2691" s="1">
        <v>-0.01362414502611187</v>
      </c>
      <c r="G2691" s="1">
        <v>-0.002421796948299582</v>
      </c>
      <c r="H2691" s="1">
        <v>0.01184831639487882</v>
      </c>
      <c r="I2691" s="1">
        <v>-0.002696627646345262</v>
      </c>
      <c r="J2691" s="1">
        <v>0.005806963942688981</v>
      </c>
      <c r="K2691" s="1">
        <v>0.004035388478792923</v>
      </c>
      <c r="L2691" s="1">
        <v>-0.006415433508845103</v>
      </c>
      <c r="M2691" s="1">
        <v>0.01007649355279505</v>
      </c>
      <c r="N2691" s="1">
        <v>-0.01462656184328015</v>
      </c>
      <c r="O2691" s="1">
        <v>-0.0220716032181264</v>
      </c>
      <c r="P2691" s="1">
        <v>-0.01344538359617542</v>
      </c>
      <c r="Q2691" s="1">
        <v>0.001740177678992039</v>
      </c>
      <c r="R2691" s="1">
        <v>-0.004706810094732838</v>
      </c>
      <c r="S2691" s="1">
        <v>-0.007113645282520897</v>
      </c>
      <c r="T2691" s="1">
        <v>-0.01142728047349817</v>
      </c>
      <c r="U2691" s="1">
        <v>-0.01146530953709946</v>
      </c>
      <c r="V2691" s="1">
        <v>-0.003903482757734</v>
      </c>
      <c r="W2691" s="1">
        <v>0.01424761019853893</v>
      </c>
      <c r="X2691" s="1">
        <v>0.05160347370012719</v>
      </c>
      <c r="Y2691" s="1">
        <v>0.00349693529473849</v>
      </c>
      <c r="Z2691" s="1">
        <v>-0.03001775819841179</v>
      </c>
      <c r="AA2691" s="1">
        <v>-0.01420276824873268</v>
      </c>
      <c r="AB2691" s="1">
        <v>-0.01750666317398764</v>
      </c>
      <c r="AC2691" s="1">
        <v>-0.02068710662628548</v>
      </c>
    </row>
    <row r="2692" spans="1:29">
      <c r="A2692" s="11">
        <v>40402</v>
      </c>
      <c r="B2692" s="1">
        <v>0.02055700257124626</v>
      </c>
      <c r="C2692" s="1">
        <v>0.02180643229082246</v>
      </c>
      <c r="D2692" s="1">
        <v>0.00925228924826782</v>
      </c>
      <c r="E2692" s="1">
        <v>0.0006385183564732166</v>
      </c>
      <c r="F2692" s="1">
        <v>0.02564612491805041</v>
      </c>
      <c r="G2692" s="1">
        <v>0.08844493424498445</v>
      </c>
      <c r="H2692" s="1">
        <v>0.0013382955099146</v>
      </c>
      <c r="I2692" s="1">
        <v>-0.007824900974962024</v>
      </c>
      <c r="J2692" s="1">
        <v>0.01488901088527972</v>
      </c>
      <c r="K2692" s="1">
        <v>0.01818190555981847</v>
      </c>
      <c r="L2692" s="1">
        <v>-0.01358993364030658</v>
      </c>
      <c r="M2692" s="1">
        <v>0.01449851283103598</v>
      </c>
      <c r="N2692" s="1">
        <v>-0.0129074398419563</v>
      </c>
      <c r="O2692" s="1">
        <v>0.00972964992816272</v>
      </c>
      <c r="P2692" s="1">
        <v>0.006388363404867592</v>
      </c>
      <c r="Q2692" s="1">
        <v>0.02347696973587721</v>
      </c>
      <c r="R2692" s="1">
        <v>-0.01083146105685528</v>
      </c>
      <c r="S2692" s="1">
        <v>-0.01586504352916729</v>
      </c>
      <c r="T2692" s="1">
        <v>0.07108788187557491</v>
      </c>
      <c r="U2692" s="1">
        <v>0.00289971835827485</v>
      </c>
      <c r="V2692" s="1">
        <v>-0.005549476886131388</v>
      </c>
      <c r="W2692" s="1">
        <v>-0.01185241648305047</v>
      </c>
      <c r="X2692" s="1">
        <v>0.01788015269497367</v>
      </c>
      <c r="Y2692" s="1">
        <v>-0.003409887359438035</v>
      </c>
      <c r="Z2692" s="1">
        <v>-0.0005765798129707678</v>
      </c>
      <c r="AA2692" s="1">
        <v>0.022720288896249</v>
      </c>
      <c r="AB2692" s="1">
        <v>-0.04792119607197931</v>
      </c>
      <c r="AC2692" s="1">
        <v>-0.01742467101810985</v>
      </c>
    </row>
    <row r="2693" spans="1:29">
      <c r="A2693" s="11">
        <v>40403</v>
      </c>
      <c r="B2693" s="1">
        <v>0.009577422050130791</v>
      </c>
      <c r="C2693" s="1">
        <v>-0.005779886760366226</v>
      </c>
      <c r="D2693" s="1">
        <v>0.001738205813988536</v>
      </c>
      <c r="E2693" s="1">
        <v>0.004787070481528044</v>
      </c>
      <c r="F2693" s="1">
        <v>-0.006158301910046071</v>
      </c>
      <c r="G2693" s="1">
        <v>-0.005644948956440743</v>
      </c>
      <c r="H2693" s="1">
        <v>0.01058022652066204</v>
      </c>
      <c r="I2693" s="1">
        <v>0.006945976132732623</v>
      </c>
      <c r="J2693" s="1">
        <v>-0.00568853414334114</v>
      </c>
      <c r="K2693" s="1">
        <v>-0.0007519058316969307</v>
      </c>
      <c r="L2693" s="1">
        <v>0.001640749612467074</v>
      </c>
      <c r="M2693" s="1">
        <v>-0.002622292809377536</v>
      </c>
      <c r="N2693" s="1">
        <v>0.0215758830894377</v>
      </c>
      <c r="O2693" s="1">
        <v>-0.008845936486659101</v>
      </c>
      <c r="P2693" s="1">
        <v>0.008040490128645494</v>
      </c>
      <c r="Q2693" s="1">
        <v>0.008764579021510066</v>
      </c>
      <c r="R2693" s="1">
        <v>0.006683210743009704</v>
      </c>
      <c r="S2693" s="1">
        <v>0.002340091180291992</v>
      </c>
      <c r="T2693" s="1">
        <v>0.0236497053406084</v>
      </c>
      <c r="U2693" s="1">
        <v>0.006721843474166045</v>
      </c>
      <c r="V2693" s="1">
        <v>0.007277580923923388</v>
      </c>
      <c r="W2693" s="1">
        <v>0.01421580000667499</v>
      </c>
      <c r="X2693" s="1">
        <v>-0.01102747822215544</v>
      </c>
      <c r="Y2693" s="1">
        <v>-0.002293172750175376</v>
      </c>
      <c r="Z2693" s="1">
        <v>0.01394362343253031</v>
      </c>
      <c r="AA2693" s="1">
        <v>0.05218891474753096</v>
      </c>
      <c r="AB2693" s="1">
        <v>0.002693875963065029</v>
      </c>
      <c r="AC2693" s="1">
        <v>0.008138104247376488</v>
      </c>
    </row>
    <row r="2694" spans="1:29">
      <c r="A2694" s="11">
        <v>40406</v>
      </c>
      <c r="B2694" s="1">
        <v>0.006324397576286334</v>
      </c>
      <c r="C2694" s="1">
        <v>-0.01863317717598856</v>
      </c>
      <c r="D2694" s="1">
        <v>-0.02472170137060459</v>
      </c>
      <c r="E2694" s="1">
        <v>-0.03446075689917805</v>
      </c>
      <c r="F2694" s="1">
        <v>0.01123585180317033</v>
      </c>
      <c r="G2694" s="1">
        <v>-0.005951500306184965</v>
      </c>
      <c r="H2694" s="1">
        <v>-0.003416198504268886</v>
      </c>
      <c r="I2694" s="1">
        <v>-0.001700634958332392</v>
      </c>
      <c r="J2694" s="1">
        <v>-0.008430944575960386</v>
      </c>
      <c r="K2694" s="1">
        <v>0.01542488094573535</v>
      </c>
      <c r="L2694" s="1">
        <v>-0.005526886484776394</v>
      </c>
      <c r="M2694" s="1">
        <v>0.002892027040554357</v>
      </c>
      <c r="N2694" s="1">
        <v>0.01280004802990642</v>
      </c>
      <c r="O2694" s="1">
        <v>-0.003586009826224923</v>
      </c>
      <c r="P2694" s="1">
        <v>0.008816246150881391</v>
      </c>
      <c r="Q2694" s="1">
        <v>-0.005557659614457866</v>
      </c>
      <c r="R2694" s="1">
        <v>-0.002247151804393388</v>
      </c>
      <c r="S2694" s="1">
        <v>-0.01219201477895115</v>
      </c>
      <c r="T2694" s="1">
        <v>-0.01012197931444225</v>
      </c>
      <c r="U2694" s="1">
        <v>0.01522118288942775</v>
      </c>
      <c r="V2694" s="1">
        <v>-0.01998984431249873</v>
      </c>
      <c r="W2694" s="1">
        <v>-0.02540522320192795</v>
      </c>
      <c r="X2694" s="1">
        <v>-0.01189069005968368</v>
      </c>
      <c r="Y2694" s="1">
        <v>0.0001901476621442022</v>
      </c>
      <c r="Z2694" s="1">
        <v>-0.01782988641029093</v>
      </c>
      <c r="AA2694" s="1">
        <v>0.006786399690121847</v>
      </c>
      <c r="AB2694" s="1">
        <v>-0.08936679309445361</v>
      </c>
      <c r="AC2694" s="1">
        <v>-0.002048380436599606</v>
      </c>
    </row>
    <row r="2695" spans="1:29">
      <c r="A2695" s="11">
        <v>40407</v>
      </c>
      <c r="B2695" s="1">
        <v>-0.004376811585229734</v>
      </c>
      <c r="C2695" s="1">
        <v>0.02255654745387803</v>
      </c>
      <c r="D2695" s="1">
        <v>-0.01557459282262252</v>
      </c>
      <c r="E2695" s="1">
        <v>0.001315792973535679</v>
      </c>
      <c r="F2695" s="1">
        <v>-0.01797729964226547</v>
      </c>
      <c r="G2695" s="1">
        <v>0.01777740870363886</v>
      </c>
      <c r="H2695" s="1">
        <v>-0.002211833056564361</v>
      </c>
      <c r="I2695" s="1">
        <v>0.01777833512288374</v>
      </c>
      <c r="J2695" s="1">
        <v>0.02125688476339249</v>
      </c>
      <c r="K2695" s="1">
        <v>-0.01574631385947112</v>
      </c>
      <c r="L2695" s="1">
        <v>-0.004127344928128274</v>
      </c>
      <c r="M2695" s="1">
        <v>0.013370222085336</v>
      </c>
      <c r="N2695" s="1">
        <v>0.008214707139589494</v>
      </c>
      <c r="O2695" s="1">
        <v>-0.007997494802025273</v>
      </c>
      <c r="P2695" s="1">
        <v>0.01664577394565891</v>
      </c>
      <c r="Q2695" s="1">
        <v>-0.008973120546790558</v>
      </c>
      <c r="R2695" s="1">
        <v>-0.006397788510258517</v>
      </c>
      <c r="S2695" s="1">
        <v>-0.003414106270006489</v>
      </c>
      <c r="T2695" s="1">
        <v>-0.001045711315816433</v>
      </c>
      <c r="U2695" s="1">
        <v>0.001343457648976809</v>
      </c>
      <c r="V2695" s="1">
        <v>-0.005361550669110149</v>
      </c>
      <c r="W2695" s="1">
        <v>-0.01033716736197288</v>
      </c>
      <c r="X2695" s="1">
        <v>0.005292727603951164</v>
      </c>
      <c r="Y2695" s="1">
        <v>-0.003003608278108194</v>
      </c>
      <c r="Z2695" s="1">
        <v>-0.008111437347735673</v>
      </c>
      <c r="AA2695" s="1">
        <v>-0.01992270068643831</v>
      </c>
      <c r="AB2695" s="1">
        <v>-0.01024810064210668</v>
      </c>
      <c r="AC2695" s="1">
        <v>-0.005553394219770857</v>
      </c>
    </row>
    <row r="2696" spans="1:29">
      <c r="A2696" s="11">
        <v>40408</v>
      </c>
      <c r="B2696" s="1">
        <v>0.0169075537400305</v>
      </c>
      <c r="C2696" s="1">
        <v>0.01047228212148377</v>
      </c>
      <c r="D2696" s="1">
        <v>-0.007304158991801479</v>
      </c>
      <c r="E2696" s="1">
        <v>-0.0009855213891611925</v>
      </c>
      <c r="F2696" s="1">
        <v>0.005525823155964948</v>
      </c>
      <c r="G2696" s="1">
        <v>-0.00561106967436642</v>
      </c>
      <c r="H2696" s="1">
        <v>0.02294145628805278</v>
      </c>
      <c r="I2696" s="1">
        <v>0.03342681226156508</v>
      </c>
      <c r="J2696" s="1">
        <v>0.04727941042413253</v>
      </c>
      <c r="K2696" s="1">
        <v>0.01355170721105692</v>
      </c>
      <c r="L2696" s="1">
        <v>0.02063240432061297</v>
      </c>
      <c r="M2696" s="1">
        <v>0.005044554606071117</v>
      </c>
      <c r="N2696" s="1">
        <v>0.01848969692573332</v>
      </c>
      <c r="O2696" s="1">
        <v>-0.003305334312547425</v>
      </c>
      <c r="P2696" s="1">
        <v>0.04052409012314895</v>
      </c>
      <c r="Q2696" s="1">
        <v>0.01989589844559858</v>
      </c>
      <c r="R2696" s="1">
        <v>-0.006232735393911115</v>
      </c>
      <c r="S2696" s="1">
        <v>0.01607401437470468</v>
      </c>
      <c r="T2696" s="1">
        <v>-0.001330425770580179</v>
      </c>
      <c r="U2696" s="1">
        <v>-0.01228869002084843</v>
      </c>
      <c r="V2696" s="1">
        <v>0.03650302426042296</v>
      </c>
      <c r="W2696" s="1">
        <v>-0.01135323489916995</v>
      </c>
      <c r="X2696" s="1">
        <v>0.04137488959786584</v>
      </c>
      <c r="Y2696" s="1">
        <v>0.002135509553011561</v>
      </c>
      <c r="Z2696" s="1">
        <v>0.01606317786805067</v>
      </c>
      <c r="AA2696" s="1">
        <v>-0.01769531638584665</v>
      </c>
      <c r="AB2696" s="1">
        <v>0.009883652844818958</v>
      </c>
      <c r="AC2696" s="1">
        <v>0.02124564361399162</v>
      </c>
    </row>
    <row r="2697" spans="1:29">
      <c r="A2697" s="11">
        <v>40409</v>
      </c>
      <c r="B2697" s="1">
        <v>0.007611399076847603</v>
      </c>
      <c r="C2697" s="1">
        <v>-0.005439007069198643</v>
      </c>
      <c r="D2697" s="1">
        <v>-0.0002244501040438163</v>
      </c>
      <c r="E2697" s="1">
        <v>0.001315253892608004</v>
      </c>
      <c r="F2697" s="1">
        <v>0.001869203489544002</v>
      </c>
      <c r="G2697" s="1">
        <v>-0.0002275694182086729</v>
      </c>
      <c r="H2697" s="1">
        <v>-0.0009749462941976983</v>
      </c>
      <c r="I2697" s="1">
        <v>0.01742740896214157</v>
      </c>
      <c r="J2697" s="1">
        <v>0.02101078344774576</v>
      </c>
      <c r="K2697" s="1">
        <v>0.01782721059184689</v>
      </c>
      <c r="L2697" s="1">
        <v>-0.0009441364082489745</v>
      </c>
      <c r="M2697" s="1">
        <v>0.001673225584264415</v>
      </c>
      <c r="N2697" s="1">
        <v>0.0172306635206021</v>
      </c>
      <c r="O2697" s="1">
        <v>-0.003397347766301628</v>
      </c>
      <c r="P2697" s="1">
        <v>-0.01691585006163865</v>
      </c>
      <c r="Q2697" s="1">
        <v>-0.01355034569766889</v>
      </c>
      <c r="R2697" s="1">
        <v>0.01306219188073587</v>
      </c>
      <c r="S2697" s="1">
        <v>-0.003112133488411439</v>
      </c>
      <c r="T2697" s="1">
        <v>-0.00319739837046995</v>
      </c>
      <c r="U2697" s="1">
        <v>-0.001716309302113195</v>
      </c>
      <c r="V2697" s="1">
        <v>0.01218210594582625</v>
      </c>
      <c r="W2697" s="1">
        <v>0.03858526568718634</v>
      </c>
      <c r="X2697" s="1">
        <v>-0.007488327836535413</v>
      </c>
      <c r="Y2697" s="1">
        <v>-0.009399037001558308</v>
      </c>
      <c r="Z2697" s="1">
        <v>0.0008622179325212809</v>
      </c>
      <c r="AA2697" s="1">
        <v>0.001071732875122189</v>
      </c>
      <c r="AB2697" s="1">
        <v>0.02112807801259864</v>
      </c>
      <c r="AC2697" s="1">
        <v>-0.002496700940186947</v>
      </c>
    </row>
    <row r="2698" spans="1:29">
      <c r="A2698" s="11">
        <v>40410</v>
      </c>
      <c r="B2698" s="1">
        <v>0.002530207116479</v>
      </c>
      <c r="C2698" s="1">
        <v>0.0327393995246319</v>
      </c>
      <c r="D2698" s="1">
        <v>0.01980799767593022</v>
      </c>
      <c r="E2698" s="1">
        <v>0.01871928957837032</v>
      </c>
      <c r="F2698" s="1">
        <v>-0.01033598434667937</v>
      </c>
      <c r="G2698" s="1">
        <v>-0.005325394840417941</v>
      </c>
      <c r="H2698" s="1">
        <v>0.01626708753465489</v>
      </c>
      <c r="I2698" s="1">
        <v>0.0005157906923156652</v>
      </c>
      <c r="J2698" s="1">
        <v>-0.006952238856018811</v>
      </c>
      <c r="K2698" s="1">
        <v>-0.01879239419234924</v>
      </c>
      <c r="L2698" s="1">
        <v>-0.01247927086917489</v>
      </c>
      <c r="M2698" s="1">
        <v>0.008479883908163455</v>
      </c>
      <c r="N2698" s="1">
        <v>-0.01572898146205803</v>
      </c>
      <c r="O2698" s="1">
        <v>0.002678498716820243</v>
      </c>
      <c r="P2698" s="1">
        <v>0.02761099195845107</v>
      </c>
      <c r="Q2698" s="1">
        <v>-0.006039262152223057</v>
      </c>
      <c r="R2698" s="1">
        <v>0.01171722559711674</v>
      </c>
      <c r="S2698" s="1">
        <v>-0.002601489108239541</v>
      </c>
      <c r="T2698" s="1">
        <v>-0.006700710349942463</v>
      </c>
      <c r="U2698" s="1">
        <v>0.01246335704516932</v>
      </c>
      <c r="V2698" s="1">
        <v>0.001033512253295843</v>
      </c>
      <c r="W2698" s="1">
        <v>-0.01371080878927811</v>
      </c>
      <c r="X2698" s="1">
        <v>-0.02412429102303515</v>
      </c>
      <c r="Y2698" s="1">
        <v>-0.009065944257500624</v>
      </c>
      <c r="Z2698" s="1">
        <v>-0.006509594310506794</v>
      </c>
      <c r="AA2698" s="1">
        <v>-0.01112184090804702</v>
      </c>
      <c r="AB2698" s="1">
        <v>-0.0004565191356226128</v>
      </c>
      <c r="AC2698" s="1">
        <v>-0.01871031000356549</v>
      </c>
    </row>
    <row r="2699" spans="1:29">
      <c r="A2699" s="11">
        <v>40413</v>
      </c>
      <c r="B2699" s="1">
        <v>0.01042418722843497</v>
      </c>
      <c r="C2699" s="1">
        <v>0.110705822027616</v>
      </c>
      <c r="D2699" s="1">
        <v>-0.00359603427995292</v>
      </c>
      <c r="E2699" s="1">
        <v>0.02321078916683161</v>
      </c>
      <c r="F2699" s="1">
        <v>0.003355889181607452</v>
      </c>
      <c r="G2699" s="1">
        <v>-0.01917366441447632</v>
      </c>
      <c r="H2699" s="1">
        <v>-0.006509205188518719</v>
      </c>
      <c r="I2699" s="1">
        <v>-0.0155515404614408</v>
      </c>
      <c r="J2699" s="1">
        <v>-0.01680203344438724</v>
      </c>
      <c r="K2699" s="1">
        <v>-0.0001857016388010502</v>
      </c>
      <c r="L2699" s="1">
        <v>0.01211341252581377</v>
      </c>
      <c r="M2699" s="1">
        <v>0.03032242624910264</v>
      </c>
      <c r="N2699" s="1">
        <v>-0.01966806248477837</v>
      </c>
      <c r="O2699" s="1">
        <v>0.01044171526270743</v>
      </c>
      <c r="P2699" s="1">
        <v>0.001168270714251074</v>
      </c>
      <c r="Q2699" s="1">
        <v>0.01914140773817818</v>
      </c>
      <c r="R2699" s="1">
        <v>-0.01188495486619667</v>
      </c>
      <c r="S2699" s="1">
        <v>-0.000782471963152731</v>
      </c>
      <c r="T2699" s="1">
        <v>0.01304304045861149</v>
      </c>
      <c r="U2699" s="1">
        <v>0.009833651009560462</v>
      </c>
      <c r="V2699" s="1">
        <v>-0.003598711527560639</v>
      </c>
      <c r="W2699" s="1">
        <v>0.04663692521103036</v>
      </c>
      <c r="X2699" s="1">
        <v>0</v>
      </c>
      <c r="Y2699" s="1">
        <v>-0.0003489131882841168</v>
      </c>
      <c r="Z2699" s="1">
        <v>0.00510704719387034</v>
      </c>
      <c r="AA2699" s="1">
        <v>0.05876619366372315</v>
      </c>
      <c r="AB2699" s="1">
        <v>-0.003196163074304259</v>
      </c>
      <c r="AC2699" s="1">
        <v>0.003036325315436184</v>
      </c>
    </row>
    <row r="2700" spans="1:29">
      <c r="A2700" s="11">
        <v>40414</v>
      </c>
      <c r="B2700" s="1">
        <v>-0.006588122375237315</v>
      </c>
      <c r="C2700" s="1">
        <v>-0.02048851794714435</v>
      </c>
      <c r="D2700" s="1">
        <v>-0.003682627485244838</v>
      </c>
      <c r="E2700" s="1">
        <v>-0.002205399509313422</v>
      </c>
      <c r="F2700" s="1">
        <v>-0.001691240326602395</v>
      </c>
      <c r="G2700" s="1">
        <v>0.00895785149355488</v>
      </c>
      <c r="H2700" s="1">
        <v>-0.02169749420276801</v>
      </c>
      <c r="I2700" s="1">
        <v>0.005485746507490008</v>
      </c>
      <c r="J2700" s="1">
        <v>-0.03272102264122423</v>
      </c>
      <c r="K2700" s="1">
        <v>0.002975457429172712</v>
      </c>
      <c r="L2700" s="1">
        <v>-0.01352019768840007</v>
      </c>
      <c r="M2700" s="1">
        <v>0.008779265811722947</v>
      </c>
      <c r="N2700" s="1">
        <v>0.002194165035277029</v>
      </c>
      <c r="O2700" s="1">
        <v>-0.01289749297263354</v>
      </c>
      <c r="P2700" s="1">
        <v>-0.003500443370429873</v>
      </c>
      <c r="Q2700" s="1">
        <v>-0.00822195997183639</v>
      </c>
      <c r="R2700" s="1">
        <v>-0.004606302671117835</v>
      </c>
      <c r="S2700" s="1">
        <v>-0.009397120427448669</v>
      </c>
      <c r="T2700" s="1">
        <v>0.007987467030016404</v>
      </c>
      <c r="U2700" s="1">
        <v>0.001681465850132735</v>
      </c>
      <c r="V2700" s="1">
        <v>0.0008958704260400019</v>
      </c>
      <c r="W2700" s="1">
        <v>-0.002142384575947953</v>
      </c>
      <c r="X2700" s="1">
        <v>-0.003545438430187953</v>
      </c>
      <c r="Y2700" s="1">
        <v>-0.007678299285383217</v>
      </c>
      <c r="Z2700" s="1">
        <v>-0.01495572208610119</v>
      </c>
      <c r="AA2700" s="1">
        <v>0.001533911954255451</v>
      </c>
      <c r="AB2700" s="1">
        <v>-0.007482179459470273</v>
      </c>
      <c r="AC2700" s="1">
        <v>-0.01174495486945903</v>
      </c>
    </row>
    <row r="2701" spans="1:29">
      <c r="A2701" s="11">
        <v>40415</v>
      </c>
      <c r="B2701" s="1">
        <v>-0.007615901588544971</v>
      </c>
      <c r="C2701" s="1">
        <v>-0.01105039000587615</v>
      </c>
      <c r="D2701" s="1">
        <v>-0.008378088808439932</v>
      </c>
      <c r="E2701" s="1">
        <v>-0.02494488612932011</v>
      </c>
      <c r="F2701" s="1">
        <v>-0.003575879164060769</v>
      </c>
      <c r="G2701" s="1">
        <v>-0.02020727819928847</v>
      </c>
      <c r="H2701" s="1">
        <v>-0.01581009171599812</v>
      </c>
      <c r="I2701" s="1">
        <v>-0.007425248913440985</v>
      </c>
      <c r="J2701" s="1">
        <v>-0.02878341421865938</v>
      </c>
      <c r="K2701" s="1">
        <v>-0.006119010187297991</v>
      </c>
      <c r="L2701" s="1">
        <v>0.00204319484132065</v>
      </c>
      <c r="M2701" s="1">
        <v>-0.01654807451789941</v>
      </c>
      <c r="N2701" s="1">
        <v>0.004066432884565652</v>
      </c>
      <c r="O2701" s="1">
        <v>-0.001541846215781573</v>
      </c>
      <c r="P2701" s="1">
        <v>-0.003903145003863129</v>
      </c>
      <c r="Q2701" s="1">
        <v>0.003143183369584301</v>
      </c>
      <c r="R2701" s="1">
        <v>-0.004730592188152194</v>
      </c>
      <c r="S2701" s="1">
        <v>-0.02424226649343664</v>
      </c>
      <c r="T2701" s="1">
        <v>-0.007818458218814106</v>
      </c>
      <c r="U2701" s="1">
        <v>0.0008391331921837608</v>
      </c>
      <c r="V2701" s="1">
        <v>-5.594178503676162E-05</v>
      </c>
      <c r="W2701" s="1">
        <v>0.00472302333187824</v>
      </c>
      <c r="X2701" s="1">
        <v>-0.01922410403564956</v>
      </c>
      <c r="Y2701" s="1">
        <v>-0.01883605879157668</v>
      </c>
      <c r="Z2701" s="1">
        <v>-0.03260320180764731</v>
      </c>
      <c r="AA2701" s="1">
        <v>-0.009815801495807075</v>
      </c>
      <c r="AB2701" s="1">
        <v>-0.008307751048343359</v>
      </c>
      <c r="AC2701" s="1">
        <v>-0.02095070902177043</v>
      </c>
    </row>
    <row r="2702" spans="1:29">
      <c r="A2702" s="11">
        <v>40416</v>
      </c>
      <c r="B2702" s="1">
        <v>0.004479671162199717</v>
      </c>
      <c r="C2702" s="1">
        <v>0.01582987795623647</v>
      </c>
      <c r="D2702" s="1">
        <v>0.005069306472849089</v>
      </c>
      <c r="E2702" s="1">
        <v>-0.003724090703368765</v>
      </c>
      <c r="F2702" s="1">
        <v>0.01174851730715276</v>
      </c>
      <c r="G2702" s="1">
        <v>0.1320024015219852</v>
      </c>
      <c r="H2702" s="1">
        <v>-0.003681297921816373</v>
      </c>
      <c r="I2702" s="1">
        <v>-0.006340571340629708</v>
      </c>
      <c r="J2702" s="1">
        <v>0.002444359554353959</v>
      </c>
      <c r="K2702" s="1">
        <v>-0.008768501564564213</v>
      </c>
      <c r="L2702" s="1">
        <v>-0.00189493138525676</v>
      </c>
      <c r="M2702" s="1">
        <v>0.007104714201563667</v>
      </c>
      <c r="N2702" s="1">
        <v>0.02118365330395511</v>
      </c>
      <c r="O2702" s="1">
        <v>0.00642114148732098</v>
      </c>
      <c r="P2702" s="1">
        <v>-0.01959261778891452</v>
      </c>
      <c r="Q2702" s="1">
        <v>0.01037900186076746</v>
      </c>
      <c r="R2702" s="1">
        <v>-0.01172763805927612</v>
      </c>
      <c r="S2702" s="1">
        <v>0.0008102607645665838</v>
      </c>
      <c r="T2702" s="1">
        <v>0.01508706777387414</v>
      </c>
      <c r="U2702" s="1">
        <v>0.003005016174085329</v>
      </c>
      <c r="V2702" s="1">
        <v>-0.003077062779163975</v>
      </c>
      <c r="W2702" s="1">
        <v>0.009829144596593009</v>
      </c>
      <c r="X2702" s="1">
        <v>0.005139531840567146</v>
      </c>
      <c r="Y2702" s="1">
        <v>0.0127452817761573</v>
      </c>
      <c r="Z2702" s="1">
        <v>0.009758725864801088</v>
      </c>
      <c r="AA2702" s="1">
        <v>-0.008648819040749323</v>
      </c>
      <c r="AB2702" s="1">
        <v>-0.004188673984860558</v>
      </c>
      <c r="AC2702" s="1">
        <v>0.0006256395384871549</v>
      </c>
    </row>
    <row r="2703" spans="1:29">
      <c r="A2703" s="11">
        <v>40417</v>
      </c>
      <c r="B2703" s="1">
        <v>-0.02986538153092522</v>
      </c>
      <c r="C2703" s="1">
        <v>0.01669600877860455</v>
      </c>
      <c r="D2703" s="1">
        <v>-0.008257899217613107</v>
      </c>
      <c r="E2703" s="1">
        <v>-0.01543975856367841</v>
      </c>
      <c r="F2703" s="1">
        <v>-0.008438473353871934</v>
      </c>
      <c r="G2703" s="1">
        <v>0.04031528371467141</v>
      </c>
      <c r="H2703" s="1">
        <v>0.03045560712520889</v>
      </c>
      <c r="I2703" s="1">
        <v>-0.01799536335243523</v>
      </c>
      <c r="J2703" s="1">
        <v>-0.0003047355157396181</v>
      </c>
      <c r="K2703" s="1">
        <v>-0.006399405359285404</v>
      </c>
      <c r="L2703" s="1">
        <v>-0.0201581739941501</v>
      </c>
      <c r="M2703" s="1">
        <v>0.01547033845090695</v>
      </c>
      <c r="N2703" s="1">
        <v>-0.01647331991342249</v>
      </c>
      <c r="O2703" s="1">
        <v>-0.01179105722677176</v>
      </c>
      <c r="P2703" s="1">
        <v>-0.02198235360010647</v>
      </c>
      <c r="Q2703" s="1">
        <v>0.0219794601294232</v>
      </c>
      <c r="R2703" s="1">
        <v>-0.007161805511140318</v>
      </c>
      <c r="S2703" s="1">
        <v>-0.002698360155365065</v>
      </c>
      <c r="T2703" s="1">
        <v>-0.02503356472277551</v>
      </c>
      <c r="U2703" s="1">
        <v>-0.004668130070144438</v>
      </c>
      <c r="V2703" s="1">
        <v>-0.004882416020951075</v>
      </c>
      <c r="W2703" s="1">
        <v>-0.003385579101570113</v>
      </c>
      <c r="X2703" s="1">
        <v>-0.00661725967857163</v>
      </c>
      <c r="Y2703" s="1">
        <v>-0.0263497694781526</v>
      </c>
      <c r="Z2703" s="1">
        <v>0.01653877065746134</v>
      </c>
      <c r="AA2703" s="1">
        <v>0.0007380865785804325</v>
      </c>
      <c r="AB2703" s="1">
        <v>-0.009347105654100574</v>
      </c>
      <c r="AC2703" s="1">
        <v>-0.00712835989116245</v>
      </c>
    </row>
    <row r="2704" spans="1:29">
      <c r="A2704" s="11">
        <v>40420</v>
      </c>
      <c r="B2704" s="1">
        <v>-0.002260792319430327</v>
      </c>
      <c r="C2704" s="1">
        <v>-0.007212806791924931</v>
      </c>
      <c r="D2704" s="1">
        <v>0.008177063484167579</v>
      </c>
      <c r="E2704" s="1">
        <v>0.005612670227700622</v>
      </c>
      <c r="F2704" s="1">
        <v>0.01427131480901411</v>
      </c>
      <c r="G2704" s="1">
        <v>-0.01450723260323905</v>
      </c>
      <c r="H2704" s="1">
        <v>-0.001738549962710279</v>
      </c>
      <c r="I2704" s="1">
        <v>-0.003482610002322306</v>
      </c>
      <c r="J2704" s="1">
        <v>0.01859752138848414</v>
      </c>
      <c r="K2704" s="1">
        <v>-0.00113661842074253</v>
      </c>
      <c r="L2704" s="1">
        <v>-0.003487070854621299</v>
      </c>
      <c r="M2704" s="1">
        <v>0.00329050931484387</v>
      </c>
      <c r="N2704" s="1">
        <v>-0.01178670194067843</v>
      </c>
      <c r="O2704" s="1">
        <v>-0.004004765374796326</v>
      </c>
      <c r="P2704" s="1">
        <v>-0.005312471535489416</v>
      </c>
      <c r="Q2704" s="1">
        <v>0.01968576236176656</v>
      </c>
      <c r="R2704" s="1">
        <v>-0.001737614272242283</v>
      </c>
      <c r="S2704" s="1">
        <v>0.0100105254275773</v>
      </c>
      <c r="T2704" s="1">
        <v>0.002004033172413378</v>
      </c>
      <c r="U2704" s="1">
        <v>-0.02113938484541922</v>
      </c>
      <c r="V2704" s="1">
        <v>-0.01266025844178797</v>
      </c>
      <c r="W2704" s="1">
        <v>-0.001274029981905733</v>
      </c>
      <c r="X2704" s="1">
        <v>-0.0009587443171895638</v>
      </c>
      <c r="Y2704" s="1">
        <v>-0.005736028910845681</v>
      </c>
      <c r="Z2704" s="1">
        <v>0.03479358929885956</v>
      </c>
      <c r="AA2704" s="1">
        <v>0.005432203697729898</v>
      </c>
      <c r="AB2704" s="1">
        <v>-0.0004717756001547668</v>
      </c>
      <c r="AC2704" s="1">
        <v>0.002644989473513659</v>
      </c>
    </row>
    <row r="2705" spans="1:29">
      <c r="A2705" s="11">
        <v>40421</v>
      </c>
      <c r="B2705" s="1">
        <v>0.005060570771076911</v>
      </c>
      <c r="C2705" s="1">
        <v>-0.01238966517463913</v>
      </c>
      <c r="D2705" s="1">
        <v>0.01372413485050195</v>
      </c>
      <c r="E2705" s="1">
        <v>-0.004432200028776423</v>
      </c>
      <c r="F2705" s="1">
        <v>0.01310515175168558</v>
      </c>
      <c r="G2705" s="1">
        <v>0.02126785260744568</v>
      </c>
      <c r="H2705" s="1">
        <v>0.005877697034704088</v>
      </c>
      <c r="I2705" s="1">
        <v>0.001196134329382481</v>
      </c>
      <c r="J2705" s="1">
        <v>-0.003891125379099192</v>
      </c>
      <c r="K2705" s="1">
        <v>0.003223830878788858</v>
      </c>
      <c r="L2705" s="1">
        <v>0.004962312444421357</v>
      </c>
      <c r="M2705" s="1">
        <v>-0.001093551985329788</v>
      </c>
      <c r="N2705" s="1">
        <v>0.02416832073791886</v>
      </c>
      <c r="O2705" s="1">
        <v>0.02847276470063131</v>
      </c>
      <c r="P2705" s="1">
        <v>0.03245666696847183</v>
      </c>
      <c r="Q2705" s="1">
        <v>-0.004872739499500511</v>
      </c>
      <c r="R2705" s="1">
        <v>-0.03032862659977908</v>
      </c>
      <c r="S2705" s="1">
        <v>0.0002680231426033242</v>
      </c>
      <c r="T2705" s="1">
        <v>-0.01199984176548252</v>
      </c>
      <c r="U2705" s="1">
        <v>-0.009439461639326185</v>
      </c>
      <c r="V2705" s="1">
        <v>0.006625459418211355</v>
      </c>
      <c r="W2705" s="1">
        <v>0.02466007606365461</v>
      </c>
      <c r="X2705" s="1">
        <v>0.02071024002902799</v>
      </c>
      <c r="Y2705" s="1">
        <v>-0.006784250938080216</v>
      </c>
      <c r="Z2705" s="1">
        <v>-0.009850327768954004</v>
      </c>
      <c r="AA2705" s="1">
        <v>-0.02232778265063984</v>
      </c>
      <c r="AB2705" s="1">
        <v>0</v>
      </c>
      <c r="AC2705" s="1">
        <v>0.005653377487587097</v>
      </c>
    </row>
    <row r="2706" spans="1:29">
      <c r="A2706" s="11">
        <v>40422</v>
      </c>
      <c r="B2706" s="1">
        <v>0.01762309605224188</v>
      </c>
      <c r="C2706" s="1">
        <v>0.0229229013248633</v>
      </c>
      <c r="D2706" s="1">
        <v>0.003000361901698501</v>
      </c>
      <c r="E2706" s="1">
        <v>0.007090026829982277</v>
      </c>
      <c r="F2706" s="1">
        <v>0.003004834441661997</v>
      </c>
      <c r="G2706" s="1">
        <v>0.007525652324279264</v>
      </c>
      <c r="H2706" s="1">
        <v>0.017314265782161</v>
      </c>
      <c r="I2706" s="1">
        <v>0.007028277726156107</v>
      </c>
      <c r="J2706" s="1">
        <v>0.04717562548840504</v>
      </c>
      <c r="K2706" s="1">
        <v>0.007750419852766255</v>
      </c>
      <c r="L2706" s="1">
        <v>0.02295618497303331</v>
      </c>
      <c r="M2706" s="1">
        <v>0.03113249012105301</v>
      </c>
      <c r="N2706" s="1">
        <v>0</v>
      </c>
      <c r="O2706" s="1">
        <v>0.005505051969860952</v>
      </c>
      <c r="P2706" s="1">
        <v>-0.01074427059050354</v>
      </c>
      <c r="Q2706" s="1">
        <v>0.001009148927076264</v>
      </c>
      <c r="R2706" s="1">
        <v>0.01849415474763272</v>
      </c>
      <c r="S2706" s="1">
        <v>0.006963107731899676</v>
      </c>
      <c r="T2706" s="1">
        <v>0.003650865612691234</v>
      </c>
      <c r="U2706" s="1">
        <v>0.004331436962016877</v>
      </c>
      <c r="V2706" s="1">
        <v>-0.00672374877059212</v>
      </c>
      <c r="W2706" s="1">
        <v>0.02074688859016516</v>
      </c>
      <c r="X2706" s="1">
        <v>0.0003958959587344602</v>
      </c>
      <c r="Y2706" s="1">
        <v>0.01357986718785775</v>
      </c>
      <c r="Z2706" s="1">
        <v>0.02917544261507432</v>
      </c>
      <c r="AA2706" s="1">
        <v>0.00840853608544867</v>
      </c>
      <c r="AB2706" s="1">
        <v>0.02517299212392277</v>
      </c>
      <c r="AC2706" s="1">
        <v>0.008244663816477926</v>
      </c>
    </row>
    <row r="2707" spans="1:29">
      <c r="A2707" s="11">
        <v>40423</v>
      </c>
      <c r="B2707" s="1">
        <v>0.02507192874144049</v>
      </c>
      <c r="C2707" s="1">
        <v>0.0003850981974220513</v>
      </c>
      <c r="D2707" s="1">
        <v>-0.001289031134393381</v>
      </c>
      <c r="E2707" s="1">
        <v>-0.0001634156692009725</v>
      </c>
      <c r="F2707" s="1">
        <v>0.006430301208117717</v>
      </c>
      <c r="G2707" s="1">
        <v>0.008931849581002238</v>
      </c>
      <c r="H2707" s="1">
        <v>-0.01044010074275115</v>
      </c>
      <c r="I2707" s="1">
        <v>0.01777356802962538</v>
      </c>
      <c r="J2707" s="1">
        <v>-0.003443543738601784</v>
      </c>
      <c r="K2707" s="1">
        <v>0.01256797456302405</v>
      </c>
      <c r="L2707" s="1">
        <v>-0.008338866451932492</v>
      </c>
      <c r="M2707" s="1">
        <v>0.0008256847386831634</v>
      </c>
      <c r="N2707" s="1">
        <v>0.01409752881610427</v>
      </c>
      <c r="O2707" s="1">
        <v>-0.00618878601978301</v>
      </c>
      <c r="P2707" s="1">
        <v>0</v>
      </c>
      <c r="Q2707" s="1">
        <v>-0.01310694644452715</v>
      </c>
      <c r="R2707" s="1">
        <v>0.001335458874400786</v>
      </c>
      <c r="S2707" s="1">
        <v>0.01968079838010439</v>
      </c>
      <c r="T2707" s="1">
        <v>-0.006266880809210895</v>
      </c>
      <c r="U2707" s="1">
        <v>0.004600551225616201</v>
      </c>
      <c r="V2707" s="1">
        <v>-0.009882484685052151</v>
      </c>
      <c r="W2707" s="1">
        <v>-0.004878013601745779</v>
      </c>
      <c r="X2707" s="1">
        <v>0.006134039092437815</v>
      </c>
      <c r="Y2707" s="1">
        <v>0.0175544371730012</v>
      </c>
      <c r="Z2707" s="1">
        <v>0.01133945515896628</v>
      </c>
      <c r="AA2707" s="1">
        <v>0.01491772758281273</v>
      </c>
      <c r="AB2707" s="1">
        <v>-0.008133812594489531</v>
      </c>
      <c r="AC2707" s="1">
        <v>-0.0002476159141324707</v>
      </c>
    </row>
    <row r="2708" spans="1:29">
      <c r="A2708" s="11">
        <v>40424</v>
      </c>
      <c r="B2708" s="1">
        <v>-0.006051702122826574</v>
      </c>
      <c r="C2708" s="1">
        <v>-0.01553284056528703</v>
      </c>
      <c r="D2708" s="1">
        <v>0.001680301879043888</v>
      </c>
      <c r="E2708" s="1">
        <v>0.008208663060412347</v>
      </c>
      <c r="F2708" s="1">
        <v>0.009075221290213209</v>
      </c>
      <c r="G2708" s="1">
        <v>-0.00497475804554115</v>
      </c>
      <c r="H2708" s="1">
        <v>0.004133017152444518</v>
      </c>
      <c r="I2708" s="1">
        <v>0.002971544551915395</v>
      </c>
      <c r="J2708" s="1">
        <v>-0.01842769765460273</v>
      </c>
      <c r="K2708" s="1">
        <v>0.01111526481331659</v>
      </c>
      <c r="L2708" s="1">
        <v>0.008881128087415702</v>
      </c>
      <c r="M2708" s="1">
        <v>0.001060415348566268</v>
      </c>
      <c r="N2708" s="1">
        <v>-0.008764037476900466</v>
      </c>
      <c r="O2708" s="1">
        <v>0.007025969805958487</v>
      </c>
      <c r="P2708" s="1">
        <v>-0.004826646179843963</v>
      </c>
      <c r="Q2708" s="1">
        <v>0.01331893428031594</v>
      </c>
      <c r="R2708" s="1">
        <v>-0.01253399286654877</v>
      </c>
      <c r="S2708" s="1">
        <v>-0.001825802542805288</v>
      </c>
      <c r="T2708" s="1">
        <v>0.005182905081051903</v>
      </c>
      <c r="U2708" s="1">
        <v>-0.0003578067563978493</v>
      </c>
      <c r="V2708" s="1">
        <v>-0.004730841541268904</v>
      </c>
      <c r="W2708" s="1">
        <v>-0.002042616756083193</v>
      </c>
      <c r="X2708" s="1">
        <v>-0.003146612850963182</v>
      </c>
      <c r="Y2708" s="1">
        <v>-0.008050787126913206</v>
      </c>
      <c r="Z2708" s="1">
        <v>-0.00569831796509046</v>
      </c>
      <c r="AA2708" s="1">
        <v>-0.0007332267272742721</v>
      </c>
      <c r="AB2708" s="1">
        <v>-0.01887664107752063</v>
      </c>
      <c r="AC2708" s="1">
        <v>-0.005329103271730973</v>
      </c>
    </row>
    <row r="2709" spans="1:29">
      <c r="A2709" s="11">
        <v>40427</v>
      </c>
      <c r="B2709" s="1">
        <v>0.01087223184145447</v>
      </c>
      <c r="C2709" s="1">
        <v>-0.004759280112357933</v>
      </c>
      <c r="D2709" s="1">
        <v>0.01220387804781065</v>
      </c>
      <c r="E2709" s="1">
        <v>0.009281759202515616</v>
      </c>
      <c r="F2709" s="1">
        <v>0.02913989060838085</v>
      </c>
      <c r="G2709" s="1">
        <v>0.002558791113198122</v>
      </c>
      <c r="H2709" s="1">
        <v>0.01408159523947528</v>
      </c>
      <c r="I2709" s="1">
        <v>0.004717499815911852</v>
      </c>
      <c r="J2709" s="1">
        <v>0.0498680080559506</v>
      </c>
      <c r="K2709" s="1">
        <v>-0.004580418408081877</v>
      </c>
      <c r="L2709" s="1">
        <v>0.01951431451154062</v>
      </c>
      <c r="M2709" s="1">
        <v>0.001294959782878413</v>
      </c>
      <c r="N2709" s="1">
        <v>0.0109756701135082</v>
      </c>
      <c r="O2709" s="1">
        <v>0.005708374934965343</v>
      </c>
      <c r="P2709" s="1">
        <v>0.009700691203240241</v>
      </c>
      <c r="Q2709" s="1">
        <v>0.008737787171073208</v>
      </c>
      <c r="R2709" s="1">
        <v>0.02911312569478697</v>
      </c>
      <c r="S2709" s="1">
        <v>0.02221104210732161</v>
      </c>
      <c r="T2709" s="1">
        <v>0.0309005129825719</v>
      </c>
      <c r="U2709" s="1">
        <v>0.02125835884374316</v>
      </c>
      <c r="V2709" s="1">
        <v>0.001999964356501627</v>
      </c>
      <c r="W2709" s="1">
        <v>0.008186671614588414</v>
      </c>
      <c r="X2709" s="1">
        <v>0.02096173312106453</v>
      </c>
      <c r="Y2709" s="1">
        <v>0.02522777565789913</v>
      </c>
      <c r="Z2709" s="1">
        <v>0.06423893698680772</v>
      </c>
      <c r="AA2709" s="1">
        <v>0.01068974761997388</v>
      </c>
      <c r="AB2709" s="1">
        <v>0.01119687232219357</v>
      </c>
      <c r="AC2709" s="1">
        <v>0.009843050641618056</v>
      </c>
    </row>
    <row r="2710" spans="1:29">
      <c r="A2710" s="11">
        <v>40428</v>
      </c>
      <c r="B2710" s="1">
        <v>0.002043705947017083</v>
      </c>
      <c r="C2710" s="1">
        <v>-0.006550968401934032</v>
      </c>
      <c r="D2710" s="1">
        <v>0.01991075509520712</v>
      </c>
      <c r="E2710" s="1">
        <v>0.009842006579728002</v>
      </c>
      <c r="F2710" s="1">
        <v>0.0009788539739192803</v>
      </c>
      <c r="G2710" s="1">
        <v>-0.004240694999173344</v>
      </c>
      <c r="H2710" s="1">
        <v>-0.005340762664483134</v>
      </c>
      <c r="I2710" s="1">
        <v>-0.002359048562022847</v>
      </c>
      <c r="J2710" s="1">
        <v>0.009779281225143821</v>
      </c>
      <c r="K2710" s="1">
        <v>-0.003681196145052024</v>
      </c>
      <c r="L2710" s="1">
        <v>0.01175991528427778</v>
      </c>
      <c r="M2710" s="1">
        <v>0.002351207123221011</v>
      </c>
      <c r="N2710" s="1">
        <v>0.002412517536355407</v>
      </c>
      <c r="O2710" s="1">
        <v>-0.007883485700085124</v>
      </c>
      <c r="P2710" s="1">
        <v>0.000400192523111631</v>
      </c>
      <c r="Q2710" s="1">
        <v>0.002184182172533244</v>
      </c>
      <c r="R2710" s="1">
        <v>0.01012957142261794</v>
      </c>
      <c r="S2710" s="1">
        <v>0.0107359795718478</v>
      </c>
      <c r="T2710" s="1">
        <v>-0.007712102615453409</v>
      </c>
      <c r="U2710" s="1">
        <v>-0.0009812988589910088</v>
      </c>
      <c r="V2710" s="1">
        <v>-0.003326780178816158</v>
      </c>
      <c r="W2710" s="1">
        <v>0.0369468434169804</v>
      </c>
      <c r="X2710" s="1">
        <v>0.004009694392774987</v>
      </c>
      <c r="Y2710" s="1">
        <v>-0.009398078611537741</v>
      </c>
      <c r="Z2710" s="1">
        <v>0.001215873248079813</v>
      </c>
      <c r="AA2710" s="1">
        <v>-0.008679214615434638</v>
      </c>
      <c r="AB2710" s="1">
        <v>-0.003275132529579339</v>
      </c>
      <c r="AC2710" s="1">
        <v>0.007402529189915352</v>
      </c>
    </row>
    <row r="2711" spans="1:29">
      <c r="A2711" s="11">
        <v>40429</v>
      </c>
      <c r="B2711" s="1">
        <v>-0.01162806534668948</v>
      </c>
      <c r="C2711" s="1">
        <v>0.01706412288947745</v>
      </c>
      <c r="D2711" s="1">
        <v>0.1368186385905426</v>
      </c>
      <c r="E2711" s="1">
        <v>-0.007189860285868765</v>
      </c>
      <c r="F2711" s="1">
        <v>-0.01892807928833373</v>
      </c>
      <c r="G2711" s="1">
        <v>-0.001735079623353175</v>
      </c>
      <c r="H2711" s="1">
        <v>0.002792098591840153</v>
      </c>
      <c r="I2711" s="1">
        <v>-0.008867105238917983</v>
      </c>
      <c r="J2711" s="1">
        <v>0.003320347554838676</v>
      </c>
      <c r="K2711" s="1">
        <v>0.01330128476585579</v>
      </c>
      <c r="L2711" s="1">
        <v>0.00504382021151395</v>
      </c>
      <c r="M2711" s="1">
        <v>0.001088869865048192</v>
      </c>
      <c r="N2711" s="1">
        <v>-0.01143210776085135</v>
      </c>
      <c r="O2711" s="1">
        <v>0.009535162811490139</v>
      </c>
      <c r="P2711" s="1">
        <v>0.008403336019350727</v>
      </c>
      <c r="Q2711" s="1">
        <v>0.001366626136169113</v>
      </c>
      <c r="R2711" s="1">
        <v>-0.002805881616213091</v>
      </c>
      <c r="S2711" s="1">
        <v>0.004805289233021259</v>
      </c>
      <c r="T2711" s="1">
        <v>0.02074349278901244</v>
      </c>
      <c r="U2711" s="1">
        <v>-0.008699258421393297</v>
      </c>
      <c r="V2711" s="1">
        <v>0.01805240047054668</v>
      </c>
      <c r="W2711" s="1">
        <v>-0.003523717116834746</v>
      </c>
      <c r="X2711" s="1">
        <v>-0.00601456941707057</v>
      </c>
      <c r="Y2711" s="1">
        <v>0.003109867867400196</v>
      </c>
      <c r="Z2711" s="1">
        <v>0.007286684152898237</v>
      </c>
      <c r="AA2711" s="1">
        <v>-0.01381537504004748</v>
      </c>
      <c r="AB2711" s="1">
        <v>-0.01392575572964461</v>
      </c>
      <c r="AC2711" s="1">
        <v>0.005633877312398727</v>
      </c>
    </row>
    <row r="2712" spans="1:29">
      <c r="A2712" s="11">
        <v>40430</v>
      </c>
      <c r="B2712" s="1">
        <v>-0.001339301093806533</v>
      </c>
      <c r="C2712" s="1">
        <v>-0.008124691403328166</v>
      </c>
      <c r="D2712" s="1">
        <v>-0.0003107891960099085</v>
      </c>
      <c r="E2712" s="1">
        <v>-0.01351794165548603</v>
      </c>
      <c r="F2712" s="1">
        <v>-0.0008185190217561145</v>
      </c>
      <c r="G2712" s="1">
        <v>-0.003634353094378318</v>
      </c>
      <c r="H2712" s="1">
        <v>-0.01135158203450559</v>
      </c>
      <c r="I2712" s="1">
        <v>0.02993672829549121</v>
      </c>
      <c r="J2712" s="1">
        <v>0.006067329675801814</v>
      </c>
      <c r="K2712" s="1">
        <v>0.01750240587069918</v>
      </c>
      <c r="L2712" s="1">
        <v>0.005417962974770818</v>
      </c>
      <c r="M2712" s="1">
        <v>-0.008700981230333804</v>
      </c>
      <c r="N2712" s="1">
        <v>-0.01186823620834854</v>
      </c>
      <c r="O2712" s="1">
        <v>0.03203439289690979</v>
      </c>
      <c r="P2712" s="1">
        <v>-0.01190480764838209</v>
      </c>
      <c r="Q2712" s="1">
        <v>0.01152565986017628</v>
      </c>
      <c r="R2712" s="1">
        <v>-0.001094269964252548</v>
      </c>
      <c r="S2712" s="1">
        <v>0.006040768974973076</v>
      </c>
      <c r="T2712" s="1">
        <v>0.03043944726286751</v>
      </c>
      <c r="U2712" s="1">
        <v>0.005449235114449724</v>
      </c>
      <c r="V2712" s="1">
        <v>0.003131866448966569</v>
      </c>
      <c r="W2712" s="1">
        <v>0.004322026465779283</v>
      </c>
      <c r="X2712" s="1">
        <v>-0.01747507990913599</v>
      </c>
      <c r="Y2712" s="1">
        <v>-0.0111062181818643</v>
      </c>
      <c r="Z2712" s="1">
        <v>0.02247668773326983</v>
      </c>
      <c r="AA2712" s="1">
        <v>-0.003831364116144376</v>
      </c>
      <c r="AB2712" s="1">
        <v>-0.01174231528340708</v>
      </c>
      <c r="AC2712" s="1">
        <v>-0.006211079339955794</v>
      </c>
    </row>
    <row r="2713" spans="1:29">
      <c r="A2713" s="11">
        <v>40434</v>
      </c>
      <c r="B2713" s="1">
        <v>0.03392764806258719</v>
      </c>
      <c r="C2713" s="1">
        <v>0.001997913487008951</v>
      </c>
      <c r="D2713" s="1">
        <v>-0.02144637667777993</v>
      </c>
      <c r="E2713" s="1">
        <v>-0.003099332191638493</v>
      </c>
      <c r="F2713" s="1">
        <v>0.03224079469481289</v>
      </c>
      <c r="G2713" s="1">
        <v>-0.02331197906819116</v>
      </c>
      <c r="H2713" s="1">
        <v>0.01993073868021367</v>
      </c>
      <c r="I2713" s="1">
        <v>0.0167492792157713</v>
      </c>
      <c r="J2713" s="1">
        <v>0.04742330837566433</v>
      </c>
      <c r="K2713" s="1">
        <v>0.0003582348721435924</v>
      </c>
      <c r="L2713" s="1">
        <v>0.01447318338825099</v>
      </c>
      <c r="M2713" s="1">
        <v>0.02109022134895477</v>
      </c>
      <c r="N2713" s="1">
        <v>0.005235517623991548</v>
      </c>
      <c r="O2713" s="1">
        <v>0.01410964100658596</v>
      </c>
      <c r="P2713" s="1">
        <v>-0.006827220564218583</v>
      </c>
      <c r="Q2713" s="1">
        <v>0.01946951537053132</v>
      </c>
      <c r="R2713" s="1">
        <v>0.03541811198871181</v>
      </c>
      <c r="S2713" s="1">
        <v>0.006254618144531099</v>
      </c>
      <c r="T2713" s="1">
        <v>0.05512647354424494</v>
      </c>
      <c r="U2713" s="1">
        <v>0.01576696580993553</v>
      </c>
      <c r="V2713" s="1">
        <v>0.005127507983957669</v>
      </c>
      <c r="W2713" s="1">
        <v>-0.0144757814489167</v>
      </c>
      <c r="X2713" s="1">
        <v>0.01197227734752859</v>
      </c>
      <c r="Y2713" s="1">
        <v>0.01210409141782121</v>
      </c>
      <c r="Z2713" s="1">
        <v>0.01322353630082573</v>
      </c>
      <c r="AA2713" s="1">
        <v>0.008776589293673753</v>
      </c>
      <c r="AB2713" s="1">
        <v>0.03773283253506388</v>
      </c>
      <c r="AC2713" s="1">
        <v>-0.0117648251108452</v>
      </c>
    </row>
    <row r="2714" spans="1:29">
      <c r="A2714" s="11">
        <v>40435</v>
      </c>
      <c r="B2714" s="1">
        <v>7.032625463598841E-05</v>
      </c>
      <c r="C2714" s="1">
        <v>0.02359442793506372</v>
      </c>
      <c r="D2714" s="1">
        <v>-0.05124394520364084</v>
      </c>
      <c r="E2714" s="1">
        <v>0.01603662388910387</v>
      </c>
      <c r="F2714" s="1">
        <v>0.009076672614333203</v>
      </c>
      <c r="G2714" s="1">
        <v>0.005845294053598238</v>
      </c>
      <c r="H2714" s="1">
        <v>-0.01253186247136162</v>
      </c>
      <c r="I2714" s="1">
        <v>0.02267306010657455</v>
      </c>
      <c r="J2714" s="1">
        <v>-0.02407752620029135</v>
      </c>
      <c r="K2714" s="1">
        <v>-0.003582088046926835</v>
      </c>
      <c r="L2714" s="1">
        <v>0.01317691461493009</v>
      </c>
      <c r="M2714" s="1">
        <v>0.04691946113722723</v>
      </c>
      <c r="N2714" s="1">
        <v>0.01225494678748551</v>
      </c>
      <c r="O2714" s="1">
        <v>0.009174906111738101</v>
      </c>
      <c r="P2714" s="1">
        <v>0.0105135282387383</v>
      </c>
      <c r="Q2714" s="1">
        <v>0.01009168851328179</v>
      </c>
      <c r="R2714" s="1">
        <v>-0.004382807503012676</v>
      </c>
      <c r="S2714" s="1">
        <v>-0.004972711682644015</v>
      </c>
      <c r="T2714" s="1">
        <v>-0.01238666712182213</v>
      </c>
      <c r="U2714" s="1">
        <v>0.01254240781743343</v>
      </c>
      <c r="V2714" s="1">
        <v>-0.004588205988838912</v>
      </c>
      <c r="W2714" s="1">
        <v>-0.01627625618439887</v>
      </c>
      <c r="X2714" s="1">
        <v>0.02745848451420452</v>
      </c>
      <c r="Y2714" s="1">
        <v>-0.008430354472885426</v>
      </c>
      <c r="Z2714" s="1">
        <v>-0.00764764106946958</v>
      </c>
      <c r="AA2714" s="1">
        <v>0.04163658314753804</v>
      </c>
      <c r="AB2714" s="1">
        <v>-0.01237827517967027</v>
      </c>
      <c r="AC2714" s="1">
        <v>0.03645860039247295</v>
      </c>
    </row>
    <row r="2715" spans="1:29">
      <c r="A2715" s="11">
        <v>40436</v>
      </c>
      <c r="B2715" s="1">
        <v>0.03063850704379312</v>
      </c>
      <c r="C2715" s="1">
        <v>-0.003960907568947847</v>
      </c>
      <c r="D2715" s="1">
        <v>-0.005133284835049601</v>
      </c>
      <c r="E2715" s="1">
        <v>-0.00934137958804071</v>
      </c>
      <c r="F2715" s="1">
        <v>0.00516448214540155</v>
      </c>
      <c r="G2715" s="1">
        <v>-0.02272074754855302</v>
      </c>
      <c r="H2715" s="1">
        <v>0.03990096026600565</v>
      </c>
      <c r="I2715" s="1">
        <v>0.01767196612493205</v>
      </c>
      <c r="J2715" s="1">
        <v>0.01877190523938244</v>
      </c>
      <c r="K2715" s="1">
        <v>-0.0003596675301468233</v>
      </c>
      <c r="L2715" s="1">
        <v>0.02596133799773037</v>
      </c>
      <c r="M2715" s="1">
        <v>-0.003307028902855502</v>
      </c>
      <c r="N2715" s="1">
        <v>0.01483049753760701</v>
      </c>
      <c r="O2715" s="1">
        <v>0.007675692015856717</v>
      </c>
      <c r="P2715" s="1">
        <v>0.008403336019350727</v>
      </c>
      <c r="Q2715" s="1">
        <v>0.007627329409630956</v>
      </c>
      <c r="R2715" s="1">
        <v>0.02605879840440672</v>
      </c>
      <c r="S2715" s="1">
        <v>0.02073977748333777</v>
      </c>
      <c r="T2715" s="1">
        <v>-0.01583812470735224</v>
      </c>
      <c r="U2715" s="1">
        <v>0.03832483605409465</v>
      </c>
      <c r="V2715" s="1">
        <v>0.03404037711296914</v>
      </c>
      <c r="W2715" s="1">
        <v>-0.005246128704459285</v>
      </c>
      <c r="X2715" s="1">
        <v>-0.02899923272705085</v>
      </c>
      <c r="Y2715" s="1">
        <v>0.003400795859892281</v>
      </c>
      <c r="Z2715" s="1">
        <v>0.01139225643584707</v>
      </c>
      <c r="AA2715" s="1">
        <v>0.007739687784342975</v>
      </c>
      <c r="AB2715" s="1">
        <v>0.01206320263515992</v>
      </c>
      <c r="AC2715" s="1">
        <v>0.02428795951501028</v>
      </c>
    </row>
    <row r="2716" spans="1:29">
      <c r="A2716" s="11">
        <v>40437</v>
      </c>
      <c r="B2716" s="1">
        <v>0.01006809908601092</v>
      </c>
      <c r="C2716" s="1">
        <v>-0.01531957608189471</v>
      </c>
      <c r="D2716" s="1">
        <v>-0.02759414864424015</v>
      </c>
      <c r="E2716" s="1">
        <v>-0.006665668096133004</v>
      </c>
      <c r="F2716" s="1">
        <v>-0.006464846110575628</v>
      </c>
      <c r="G2716" s="1">
        <v>0.01949115399942714</v>
      </c>
      <c r="H2716" s="1">
        <v>-0.02709685599291423</v>
      </c>
      <c r="I2716" s="1">
        <v>0.008356374627610297</v>
      </c>
      <c r="J2716" s="1">
        <v>-0.020268659725589</v>
      </c>
      <c r="K2716" s="1">
        <v>0.000180001091910853</v>
      </c>
      <c r="L2716" s="1">
        <v>-0.02846529309387047</v>
      </c>
      <c r="M2716" s="1">
        <v>-0.01510318307032565</v>
      </c>
      <c r="N2716" s="1">
        <v>-0.001491343567206926</v>
      </c>
      <c r="O2716" s="1">
        <v>-0.002292686972387381</v>
      </c>
      <c r="P2716" s="1">
        <v>-0.02460315528920165</v>
      </c>
      <c r="Q2716" s="1">
        <v>-0.005117565581466033</v>
      </c>
      <c r="R2716" s="1">
        <v>-0.01336422927181957</v>
      </c>
      <c r="S2716" s="1">
        <v>-0.01077126513394389</v>
      </c>
      <c r="T2716" s="1">
        <v>0.01127329282328993</v>
      </c>
      <c r="U2716" s="1">
        <v>-0.001779774642384657</v>
      </c>
      <c r="V2716" s="1">
        <v>0.01810742937469612</v>
      </c>
      <c r="W2716" s="1">
        <v>-0.00892503193491434</v>
      </c>
      <c r="X2716" s="1">
        <v>0.004099331388077276</v>
      </c>
      <c r="Y2716" s="1">
        <v>-0.001576515586842353</v>
      </c>
      <c r="Z2716" s="1">
        <v>-0.01383143085735739</v>
      </c>
      <c r="AA2716" s="1">
        <v>-0.004336128958095431</v>
      </c>
      <c r="AB2716" s="1">
        <v>-0.002941057725183938</v>
      </c>
      <c r="AC2716" s="1">
        <v>-0.0107461190992244</v>
      </c>
    </row>
    <row r="2717" spans="1:29">
      <c r="A2717" s="11">
        <v>40438</v>
      </c>
      <c r="B2717" s="1">
        <v>0.01461480823066408</v>
      </c>
      <c r="C2717" s="1">
        <v>0.01410151167874507</v>
      </c>
      <c r="D2717" s="1">
        <v>-0.01199668284436872</v>
      </c>
      <c r="E2717" s="1">
        <v>0.01112968422653249</v>
      </c>
      <c r="F2717" s="1">
        <v>0.01154163476072756</v>
      </c>
      <c r="G2717" s="1">
        <v>-0.01016686834925162</v>
      </c>
      <c r="H2717" s="1">
        <v>0.02126061222494458</v>
      </c>
      <c r="I2717" s="1">
        <v>0.002212598558372747</v>
      </c>
      <c r="J2717" s="1">
        <v>0.01585165574653624</v>
      </c>
      <c r="K2717" s="1">
        <v>0.01330448179515042</v>
      </c>
      <c r="L2717" s="1">
        <v>0.001416038006622822</v>
      </c>
      <c r="M2717" s="1">
        <v>-0.004414394396914711</v>
      </c>
      <c r="N2717" s="1">
        <v>0.005674987561914202</v>
      </c>
      <c r="O2717" s="1">
        <v>0.008079484540479909</v>
      </c>
      <c r="P2717" s="1">
        <v>0.01952804411994924</v>
      </c>
      <c r="Q2717" s="1">
        <v>-0.001785953257600226</v>
      </c>
      <c r="R2717" s="1">
        <v>0.02699047351378736</v>
      </c>
      <c r="S2717" s="1">
        <v>-0.001979673381982905</v>
      </c>
      <c r="T2717" s="1">
        <v>-0.0006624295889385845</v>
      </c>
      <c r="U2717" s="1">
        <v>-0.005348221001567732</v>
      </c>
      <c r="V2717" s="1">
        <v>0.01930827332165075</v>
      </c>
      <c r="W2717" s="1">
        <v>0.004093372857427724</v>
      </c>
      <c r="X2717" s="1">
        <v>0.006512374393185194</v>
      </c>
      <c r="Y2717" s="1">
        <v>-0.001657715915165281</v>
      </c>
      <c r="Z2717" s="1">
        <v>0.01587296137238003</v>
      </c>
      <c r="AA2717" s="1">
        <v>0.02936000718465781</v>
      </c>
      <c r="AB2717" s="1">
        <v>0.009315390503510823</v>
      </c>
      <c r="AC2717" s="1">
        <v>-0.007557083085057981</v>
      </c>
    </row>
    <row r="2718" spans="1:29">
      <c r="A2718" s="11">
        <v>40441</v>
      </c>
      <c r="B2718" s="1">
        <v>0.02678400746724829</v>
      </c>
      <c r="C2718" s="1">
        <v>0.04732971770983485</v>
      </c>
      <c r="D2718" s="1">
        <v>0.01798026260121843</v>
      </c>
      <c r="E2718" s="1">
        <v>0.02282267028103768</v>
      </c>
      <c r="F2718" s="1">
        <v>-0.00321651757521213</v>
      </c>
      <c r="G2718" s="1">
        <v>-0.002005112840691825</v>
      </c>
      <c r="H2718" s="1">
        <v>-0.0007284500789743742</v>
      </c>
      <c r="I2718" s="1">
        <v>0.01899532977240348</v>
      </c>
      <c r="J2718" s="1">
        <v>0.02591914298725428</v>
      </c>
      <c r="K2718" s="1">
        <v>0.0404542818780711</v>
      </c>
      <c r="L2718" s="1">
        <v>0.01294555973332878</v>
      </c>
      <c r="M2718" s="1">
        <v>0.02940500922290523</v>
      </c>
      <c r="N2718" s="1">
        <v>0.04930216469200932</v>
      </c>
      <c r="O2718" s="1">
        <v>0.0114706792689776</v>
      </c>
      <c r="P2718" s="1">
        <v>0.01197131503934012</v>
      </c>
      <c r="Q2718" s="1">
        <v>0.004974092911140371</v>
      </c>
      <c r="R2718" s="1">
        <v>0.01367600289964988</v>
      </c>
      <c r="S2718" s="1">
        <v>0.01810068571238954</v>
      </c>
      <c r="T2718" s="1">
        <v>0.005221934740733625</v>
      </c>
      <c r="U2718" s="1">
        <v>0.01360856188434711</v>
      </c>
      <c r="V2718" s="1">
        <v>0.001467267842796938</v>
      </c>
      <c r="W2718" s="1">
        <v>0.01549141952208455</v>
      </c>
      <c r="X2718" s="1">
        <v>0.02119739763644501</v>
      </c>
      <c r="Y2718" s="1">
        <v>-0.0003163253601236038</v>
      </c>
      <c r="Z2718" s="1">
        <v>0.02182530926245652</v>
      </c>
      <c r="AA2718" s="1">
        <v>-0.006666116462501592</v>
      </c>
      <c r="AB2718" s="1">
        <v>0.03291800269778067</v>
      </c>
      <c r="AC2718" s="1">
        <v>0.0002378853652726942</v>
      </c>
    </row>
    <row r="2719" spans="1:29">
      <c r="A2719" s="11">
        <v>40442</v>
      </c>
      <c r="B2719" s="1">
        <v>-0.01040815584093202</v>
      </c>
      <c r="C2719" s="1">
        <v>-0.01022237018160688</v>
      </c>
      <c r="D2719" s="1">
        <v>-0.002982158654341927</v>
      </c>
      <c r="E2719" s="1">
        <v>0.01788255013239204</v>
      </c>
      <c r="F2719" s="1">
        <v>0.01280531725869793</v>
      </c>
      <c r="G2719" s="1">
        <v>-0.01262905592585561</v>
      </c>
      <c r="H2719" s="1">
        <v>-0.0007293442341377299</v>
      </c>
      <c r="I2719" s="1">
        <v>0.01003594777940564</v>
      </c>
      <c r="J2719" s="1">
        <v>-0.01211638252170844</v>
      </c>
      <c r="K2719" s="1">
        <v>0.005968407942703813</v>
      </c>
      <c r="L2719" s="1">
        <v>0.01680161409013703</v>
      </c>
      <c r="M2719" s="1">
        <v>-0.006234492075981479</v>
      </c>
      <c r="N2719" s="1">
        <v>-0.02264381557840023</v>
      </c>
      <c r="O2719" s="1">
        <v>-0.003634802320445996</v>
      </c>
      <c r="P2719" s="1">
        <v>0.04219240568516169</v>
      </c>
      <c r="Q2719" s="1">
        <v>-0.0002492113868836077</v>
      </c>
      <c r="R2719" s="1">
        <v>-0.006001600521897466</v>
      </c>
      <c r="S2719" s="1">
        <v>0.001461565824250943</v>
      </c>
      <c r="T2719" s="1">
        <v>-0.003264999672621838</v>
      </c>
      <c r="U2719" s="1">
        <v>0.02167776694419787</v>
      </c>
      <c r="V2719" s="1">
        <v>0.02871834231251169</v>
      </c>
      <c r="W2719" s="1">
        <v>-0.01645942319201099</v>
      </c>
      <c r="X2719" s="1">
        <v>0.02189233510887334</v>
      </c>
      <c r="Y2719" s="1">
        <v>0.03199644644627053</v>
      </c>
      <c r="Z2719" s="1">
        <v>-0.004288007264086402</v>
      </c>
      <c r="AA2719" s="1">
        <v>-0.007245275899288806</v>
      </c>
      <c r="AB2719" s="1">
        <v>0.009084170893916665</v>
      </c>
      <c r="AC2719" s="1">
        <v>0.03556578714826131</v>
      </c>
    </row>
    <row r="2720" spans="1:29">
      <c r="A2720" s="11">
        <v>40443</v>
      </c>
      <c r="B2720" s="1">
        <v>-0.0006860448847433309</v>
      </c>
      <c r="C2720" s="1">
        <v>-0.007998119038564178</v>
      </c>
      <c r="D2720" s="1">
        <v>-0.001380478483927083</v>
      </c>
      <c r="E2720" s="1">
        <v>-0.005752541412971768</v>
      </c>
      <c r="F2720" s="1">
        <v>0.004795658966491478</v>
      </c>
      <c r="G2720" s="1">
        <v>-0.02545689827180109</v>
      </c>
      <c r="H2720" s="1">
        <v>-0.007192533515967048</v>
      </c>
      <c r="I2720" s="1">
        <v>0.004411494521365578</v>
      </c>
      <c r="J2720" s="1">
        <v>-0.00965581164450291</v>
      </c>
      <c r="K2720" s="1">
        <v>0.01034112977515167</v>
      </c>
      <c r="L2720" s="1">
        <v>-0.01466057394622711</v>
      </c>
      <c r="M2720" s="1">
        <v>-0.00844062917187316</v>
      </c>
      <c r="N2720" s="1">
        <v>0.01187384070710285</v>
      </c>
      <c r="O2720" s="1">
        <v>-0.004961204226600291</v>
      </c>
      <c r="P2720" s="1">
        <v>-0.01702603615636045</v>
      </c>
      <c r="Q2720" s="1">
        <v>-0.0008548639970307192</v>
      </c>
      <c r="R2720" s="1">
        <v>-0.01458722736556262</v>
      </c>
      <c r="S2720" s="1">
        <v>0.006809168728715509</v>
      </c>
      <c r="T2720" s="1">
        <v>0.01611961711922216</v>
      </c>
      <c r="U2720" s="1">
        <v>0.01102566633496838</v>
      </c>
      <c r="V2720" s="1">
        <v>-0.004661320813451497</v>
      </c>
      <c r="W2720" s="1">
        <v>-0.01387752544592291</v>
      </c>
      <c r="X2720" s="1">
        <v>-0.00897638600371331</v>
      </c>
      <c r="Y2720" s="1">
        <v>0.007933272552355763</v>
      </c>
      <c r="Z2720" s="1">
        <v>0.005687832734228682</v>
      </c>
      <c r="AA2720" s="1">
        <v>0.02054916784795502</v>
      </c>
      <c r="AB2720" s="1">
        <v>-0.01136354979622034</v>
      </c>
      <c r="AC2720" s="1">
        <v>0.009992985637972351</v>
      </c>
    </row>
    <row r="2721" spans="1:29">
      <c r="A2721" s="11">
        <v>40444</v>
      </c>
      <c r="B2721" s="1">
        <v>-0.02252074992850817</v>
      </c>
      <c r="C2721" s="1">
        <v>-0.00584032692740033</v>
      </c>
      <c r="D2721" s="1">
        <v>-0.01370789493692548</v>
      </c>
      <c r="E2721" s="1">
        <v>-0.01751365113802106</v>
      </c>
      <c r="F2721" s="1">
        <v>-0.003638245331720635</v>
      </c>
      <c r="G2721" s="1">
        <v>-0.004985754769233908</v>
      </c>
      <c r="H2721" s="1">
        <v>0.003989567024182961</v>
      </c>
      <c r="I2721" s="1">
        <v>-0.007172560615179013</v>
      </c>
      <c r="J2721" s="1">
        <v>-0.0002633726881186016</v>
      </c>
      <c r="K2721" s="1">
        <v>0.01778476504594417</v>
      </c>
      <c r="L2721" s="1">
        <v>0.002852931903098321</v>
      </c>
      <c r="M2721" s="1">
        <v>0.001380257228015269</v>
      </c>
      <c r="N2721" s="1">
        <v>0.01030343345211437</v>
      </c>
      <c r="O2721" s="1">
        <v>0.0130517130877521</v>
      </c>
      <c r="P2721" s="1">
        <v>-0.0261740506521323</v>
      </c>
      <c r="Q2721" s="1">
        <v>0.01572021329847306</v>
      </c>
      <c r="R2721" s="1">
        <v>-0.02195966999995302</v>
      </c>
      <c r="S2721" s="1">
        <v>-0.0125605014579806</v>
      </c>
      <c r="T2721" s="1">
        <v>-0.00293791727601167</v>
      </c>
      <c r="U2721" s="1">
        <v>-0.003487174090670675</v>
      </c>
      <c r="V2721" s="1">
        <v>-0.01735402509871697</v>
      </c>
      <c r="W2721" s="1">
        <v>0.02276496169661812</v>
      </c>
      <c r="X2721" s="1">
        <v>0.003174771984399749</v>
      </c>
      <c r="Y2721" s="1">
        <v>0.002433381972293924</v>
      </c>
      <c r="Z2721" s="1">
        <v>0.007513925635192154</v>
      </c>
      <c r="AA2721" s="1">
        <v>0.02114340992087516</v>
      </c>
      <c r="AB2721" s="1">
        <v>-0.002687189777810017</v>
      </c>
      <c r="AC2721" s="1">
        <v>0.007960685208298734</v>
      </c>
    </row>
    <row r="2722" spans="1:29">
      <c r="A2722" s="11">
        <v>40445</v>
      </c>
      <c r="B2722" s="1">
        <v>0.007757873240694657</v>
      </c>
      <c r="C2722" s="1">
        <v>0.008045869255161264</v>
      </c>
      <c r="D2722" s="1">
        <v>0.001401430024052797</v>
      </c>
      <c r="E2722" s="1">
        <v>0.00636635918744477</v>
      </c>
      <c r="F2722" s="1">
        <v>0.002546121030464921</v>
      </c>
      <c r="G2722" s="1">
        <v>0.007751698779872473</v>
      </c>
      <c r="H2722" s="1">
        <v>0.003137506909399512</v>
      </c>
      <c r="I2722" s="1">
        <v>0.01274436733709172</v>
      </c>
      <c r="J2722" s="1">
        <v>0.007643650988166106</v>
      </c>
      <c r="K2722" s="1">
        <v>0.03841106347610079</v>
      </c>
      <c r="L2722" s="1">
        <v>0.008667057772363984</v>
      </c>
      <c r="M2722" s="1">
        <v>0.005514088265569539</v>
      </c>
      <c r="N2722" s="1">
        <v>0.01558066492804233</v>
      </c>
      <c r="O2722" s="1">
        <v>0.0002171953890497402</v>
      </c>
      <c r="P2722" s="1">
        <v>0.02094866842674126</v>
      </c>
      <c r="Q2722" s="1">
        <v>0.008703518219783213</v>
      </c>
      <c r="R2722" s="1">
        <v>0.004009405406437017</v>
      </c>
      <c r="S2722" s="1">
        <v>0.007583293021026227</v>
      </c>
      <c r="T2722" s="1">
        <v>0.000621194659817581</v>
      </c>
      <c r="U2722" s="1">
        <v>0.0003820291826752698</v>
      </c>
      <c r="V2722" s="1">
        <v>0.01736915298870834</v>
      </c>
      <c r="W2722" s="1">
        <v>0.01254543713607337</v>
      </c>
      <c r="X2722" s="1">
        <v>-0.001303152984791889</v>
      </c>
      <c r="Y2722" s="1">
        <v>0.008117255081129704</v>
      </c>
      <c r="Z2722" s="1">
        <v>0.01034476653787064</v>
      </c>
      <c r="AA2722" s="1">
        <v>0.01707501558268887</v>
      </c>
      <c r="AB2722" s="1">
        <v>0.001945898313520988</v>
      </c>
      <c r="AC2722" s="1">
        <v>0.008800598152048478</v>
      </c>
    </row>
    <row r="2723" spans="1:29">
      <c r="A2723" s="11">
        <v>40448</v>
      </c>
      <c r="B2723" s="1">
        <v>0.0001989178036707617</v>
      </c>
      <c r="C2723" s="1">
        <v>-0.001140134288793337</v>
      </c>
      <c r="D2723" s="1">
        <v>0</v>
      </c>
      <c r="E2723" s="1">
        <v>0.01628974300158292</v>
      </c>
      <c r="F2723" s="1">
        <v>-0.00227218471504953</v>
      </c>
      <c r="G2723" s="1">
        <v>0.0300878264577451</v>
      </c>
      <c r="H2723" s="1">
        <v>0.0005214034353628882</v>
      </c>
      <c r="I2723" s="1">
        <v>-0.02276334671195146</v>
      </c>
      <c r="J2723" s="1">
        <v>0.02981969934418038</v>
      </c>
      <c r="K2723" s="1">
        <v>-0.01936810328608152</v>
      </c>
      <c r="L2723" s="1">
        <v>-0.005411346283866525</v>
      </c>
      <c r="M2723" s="1">
        <v>0.02764755669581476</v>
      </c>
      <c r="N2723" s="1">
        <v>-0.004741989906025035</v>
      </c>
      <c r="O2723" s="1">
        <v>0.005137686244402584</v>
      </c>
      <c r="P2723" s="1">
        <v>-0.02013159484117122</v>
      </c>
      <c r="Q2723" s="1">
        <v>0.01447370682399041</v>
      </c>
      <c r="R2723" s="1">
        <v>0.008535895418664952</v>
      </c>
      <c r="S2723" s="1">
        <v>0.004612700717800955</v>
      </c>
      <c r="T2723" s="1">
        <v>0.01249440028726867</v>
      </c>
      <c r="U2723" s="1">
        <v>-0.00082691398972079</v>
      </c>
      <c r="V2723" s="1">
        <v>0.01270045236756334</v>
      </c>
      <c r="W2723" s="1">
        <v>-0.01199046649312097</v>
      </c>
      <c r="X2723" s="1">
        <v>0.01006616300618646</v>
      </c>
      <c r="Y2723" s="1">
        <v>0.01102393281119607</v>
      </c>
      <c r="Z2723" s="1">
        <v>0.02531944480885784</v>
      </c>
      <c r="AA2723" s="1">
        <v>0.01471216131901754</v>
      </c>
      <c r="AB2723" s="1">
        <v>0.006872043661103167</v>
      </c>
      <c r="AC2723" s="1">
        <v>-0.005480239853756119</v>
      </c>
    </row>
    <row r="2724" spans="1:29">
      <c r="A2724" s="11">
        <v>40449</v>
      </c>
      <c r="B2724" s="1">
        <v>-0.001227312670641578</v>
      </c>
      <c r="C2724" s="1">
        <v>-0.008434866483907011</v>
      </c>
      <c r="D2724" s="1">
        <v>0.01341267075816499</v>
      </c>
      <c r="E2724" s="1">
        <v>-0.001400421431668852</v>
      </c>
      <c r="F2724" s="1">
        <v>-0.02253849142182884</v>
      </c>
      <c r="G2724" s="1">
        <v>-0.00330050462984488</v>
      </c>
      <c r="H2724" s="1">
        <v>-0.004376222953805797</v>
      </c>
      <c r="I2724" s="1">
        <v>0.004900669737089469</v>
      </c>
      <c r="J2724" s="1">
        <v>-0.004318077699470346</v>
      </c>
      <c r="K2724" s="1">
        <v>-0.008580422871108606</v>
      </c>
      <c r="L2724" s="1">
        <v>-0.005275817506090297</v>
      </c>
      <c r="M2724" s="1">
        <v>-0.009783226536425937</v>
      </c>
      <c r="N2724" s="1">
        <v>0</v>
      </c>
      <c r="O2724" s="1">
        <v>0.02419020408809724</v>
      </c>
      <c r="P2724" s="1">
        <v>-0.008297231818907069</v>
      </c>
      <c r="Q2724" s="1">
        <v>0.0001026667431394124</v>
      </c>
      <c r="R2724" s="1">
        <v>-0.01158169341052373</v>
      </c>
      <c r="S2724" s="1">
        <v>-0.003624935978875699</v>
      </c>
      <c r="T2724" s="1">
        <v>0.003159728285098806</v>
      </c>
      <c r="U2724" s="1">
        <v>0.0393380619603696</v>
      </c>
      <c r="V2724" s="1">
        <v>0.01256696601099061</v>
      </c>
      <c r="W2724" s="1">
        <v>-0.006067918061869237</v>
      </c>
      <c r="X2724" s="1">
        <v>-0.002952873469913686</v>
      </c>
      <c r="Y2724" s="1">
        <v>0.003833218924972348</v>
      </c>
      <c r="Z2724" s="1">
        <v>0.008902463262294935</v>
      </c>
      <c r="AA2724" s="1">
        <v>-0.009552933056680479</v>
      </c>
      <c r="AB2724" s="1">
        <v>-0.009792251854142009</v>
      </c>
      <c r="AC2724" s="1">
        <v>-0.00697231760610173</v>
      </c>
    </row>
    <row r="2725" spans="1:29">
      <c r="A2725" s="11">
        <v>40450</v>
      </c>
      <c r="B2725" s="1">
        <v>0.003388053389933532</v>
      </c>
      <c r="C2725" s="1">
        <v>-0.02123444527784102</v>
      </c>
      <c r="D2725" s="1">
        <v>-0.009091977634805848</v>
      </c>
      <c r="E2725" s="1">
        <v>-0.01168761715241573</v>
      </c>
      <c r="F2725" s="1">
        <v>-3.429415991773599E-05</v>
      </c>
      <c r="G2725" s="1">
        <v>0.03315545919322127</v>
      </c>
      <c r="H2725" s="1">
        <v>-0.006488539708254026</v>
      </c>
      <c r="I2725" s="1">
        <v>-0.003081106788957788</v>
      </c>
      <c r="J2725" s="1">
        <v>-0.02270426374392753</v>
      </c>
      <c r="K2725" s="1">
        <v>-0.0006528800808579538</v>
      </c>
      <c r="L2725" s="1">
        <v>0.004789730242165335</v>
      </c>
      <c r="M2725" s="1">
        <v>-0.03222161514465716</v>
      </c>
      <c r="N2725" s="1">
        <v>-0.02690586328199362</v>
      </c>
      <c r="O2725" s="1">
        <v>-0.01764382453882918</v>
      </c>
      <c r="P2725" s="1">
        <v>0.00398407911463261</v>
      </c>
      <c r="Q2725" s="1">
        <v>-0.02517056644591165</v>
      </c>
      <c r="R2725" s="1">
        <v>0.0005006644420322282</v>
      </c>
      <c r="S2725" s="1">
        <v>-0.006306049303631545</v>
      </c>
      <c r="T2725" s="1">
        <v>0.001567089304918667</v>
      </c>
      <c r="U2725" s="1">
        <v>0.00636912299993897</v>
      </c>
      <c r="V2725" s="1">
        <v>0.01553241385097115</v>
      </c>
      <c r="W2725" s="1">
        <v>-0.0109888587750363</v>
      </c>
      <c r="X2725" s="1">
        <v>0.02401673770028601</v>
      </c>
      <c r="Y2725" s="1">
        <v>0.00189082810181751</v>
      </c>
      <c r="Z2725" s="1">
        <v>0.002225045030139761</v>
      </c>
      <c r="AA2725" s="1">
        <v>-0.01550095942240048</v>
      </c>
      <c r="AB2725" s="1">
        <v>-0.01543329956336503</v>
      </c>
      <c r="AC2725" s="1">
        <v>0.001925014649112766</v>
      </c>
    </row>
    <row r="2726" spans="1:29">
      <c r="A2726" s="11">
        <v>40451</v>
      </c>
      <c r="B2726" s="1">
        <v>0.01734637253509641</v>
      </c>
      <c r="C2726" s="1">
        <v>-0.02038813205055867</v>
      </c>
      <c r="D2726" s="1">
        <v>0.01730552402484986</v>
      </c>
      <c r="E2726" s="1">
        <v>0.01655610510508643</v>
      </c>
      <c r="F2726" s="1">
        <v>-0.01206065009682866</v>
      </c>
      <c r="G2726" s="1">
        <v>-0.02027249013984911</v>
      </c>
      <c r="H2726" s="1">
        <v>0.006109528895544614</v>
      </c>
      <c r="I2726" s="1">
        <v>0.01903504695653679</v>
      </c>
      <c r="J2726" s="1">
        <v>0.0287131344063698</v>
      </c>
      <c r="K2726" s="1">
        <v>0.009967137601951226</v>
      </c>
      <c r="L2726" s="1">
        <v>0.00641724018534795</v>
      </c>
      <c r="M2726" s="1">
        <v>-0.03294652497189743</v>
      </c>
      <c r="N2726" s="1">
        <v>0.02707373100082511</v>
      </c>
      <c r="O2726" s="1">
        <v>-0.01037568395966526</v>
      </c>
      <c r="P2726" s="1">
        <v>0.01150810880890596</v>
      </c>
      <c r="Q2726" s="1">
        <v>-0.01213624652937562</v>
      </c>
      <c r="R2726" s="1">
        <v>-0.01176175431975335</v>
      </c>
      <c r="S2726" s="1">
        <v>0.001220177068098627</v>
      </c>
      <c r="T2726" s="1">
        <v>0.01400311521594699</v>
      </c>
      <c r="U2726" s="1">
        <v>0.002251957550255757</v>
      </c>
      <c r="V2726" s="1">
        <v>0.009922023677739089</v>
      </c>
      <c r="W2726" s="1">
        <v>-0.01069965935650663</v>
      </c>
      <c r="X2726" s="1">
        <v>-0.007546626676470991</v>
      </c>
      <c r="Y2726" s="1">
        <v>0.002923028365037439</v>
      </c>
      <c r="Z2726" s="1">
        <v>-0.001913908459158842</v>
      </c>
      <c r="AA2726" s="1">
        <v>-0.0115479226547226</v>
      </c>
      <c r="AB2726" s="1">
        <v>-0.001065156683462853</v>
      </c>
      <c r="AC2726" s="1">
        <v>0.01605071136159508</v>
      </c>
    </row>
    <row r="2727" spans="1:29">
      <c r="A2727" s="11">
        <v>40452</v>
      </c>
      <c r="B2727" s="1">
        <v>0.02489258413121065</v>
      </c>
      <c r="C2727" s="1">
        <v>0.008071835081757461</v>
      </c>
      <c r="D2727" s="1">
        <v>-0.002968457124305379</v>
      </c>
      <c r="E2727" s="1">
        <v>0.004498415196817485</v>
      </c>
      <c r="F2727" s="1">
        <v>0.0297220411725041</v>
      </c>
      <c r="G2727" s="1">
        <v>0.05659612541410475</v>
      </c>
      <c r="H2727" s="1">
        <v>0.01528616025353791</v>
      </c>
      <c r="I2727" s="1">
        <v>0.004579561247604724</v>
      </c>
      <c r="J2727" s="1">
        <v>0.03704658268560701</v>
      </c>
      <c r="K2727" s="1">
        <v>0.002103323658861012</v>
      </c>
      <c r="L2727" s="1">
        <v>0.01693174539821363</v>
      </c>
      <c r="M2727" s="1">
        <v>0.003118864512459796</v>
      </c>
      <c r="N2727" s="1">
        <v>0.001963068115576672</v>
      </c>
      <c r="O2727" s="1">
        <v>0.03506865912997559</v>
      </c>
      <c r="P2727" s="1">
        <v>0.01608467155359139</v>
      </c>
      <c r="Q2727" s="1">
        <v>0.000641298839961113</v>
      </c>
      <c r="R2727" s="1">
        <v>0.0209166112240633</v>
      </c>
      <c r="S2727" s="1">
        <v>0.08995624037566463</v>
      </c>
      <c r="T2727" s="1">
        <v>0.00978269169813939</v>
      </c>
      <c r="U2727" s="1">
        <v>0.0132368839354835</v>
      </c>
      <c r="V2727" s="1">
        <v>0.004874855680750523</v>
      </c>
      <c r="W2727" s="1">
        <v>0.02745411976332157</v>
      </c>
      <c r="X2727" s="1">
        <v>0.01461611921748962</v>
      </c>
      <c r="Y2727" s="1">
        <v>0.02645382947870245</v>
      </c>
      <c r="Z2727" s="1">
        <v>0.0244689722228868</v>
      </c>
      <c r="AA2727" s="1">
        <v>0.0109803947526379</v>
      </c>
      <c r="AB2727" s="1">
        <v>0.05134045533222786</v>
      </c>
      <c r="AC2727" s="1">
        <v>0.02725548836191383</v>
      </c>
    </row>
    <row r="2728" spans="1:29">
      <c r="A2728" s="11">
        <v>40455</v>
      </c>
      <c r="B2728" s="1">
        <v>0.001428779668722902</v>
      </c>
      <c r="C2728" s="1">
        <v>0.001521836687907063</v>
      </c>
      <c r="D2728" s="1">
        <v>-0.01053477527119573</v>
      </c>
      <c r="E2728" s="1">
        <v>0.01312516700111721</v>
      </c>
      <c r="F2728" s="1">
        <v>0.008790545764795432</v>
      </c>
      <c r="G2728" s="1">
        <v>0.06316263057270932</v>
      </c>
      <c r="H2728" s="1">
        <v>0.007631570764093487</v>
      </c>
      <c r="I2728" s="1">
        <v>-0.002699185251589076</v>
      </c>
      <c r="J2728" s="1">
        <v>0.007584700257995181</v>
      </c>
      <c r="K2728" s="1">
        <v>-0.003713185019277532</v>
      </c>
      <c r="L2728" s="1">
        <v>-0.007640304428491063</v>
      </c>
      <c r="M2728" s="1">
        <v>-0.005859810658998765</v>
      </c>
      <c r="N2728" s="1">
        <v>-0.01903166320680083</v>
      </c>
      <c r="O2728" s="1">
        <v>0.02130643070548932</v>
      </c>
      <c r="P2728" s="1">
        <v>0.01235521700642583</v>
      </c>
      <c r="Q2728" s="1">
        <v>-0.007580309536542318</v>
      </c>
      <c r="R2728" s="1">
        <v>0.00987193825650734</v>
      </c>
      <c r="S2728" s="1">
        <v>0.003578822330219333</v>
      </c>
      <c r="T2728" s="1">
        <v>-0.003820097882549001</v>
      </c>
      <c r="U2728" s="1">
        <v>0.002157560442975992</v>
      </c>
      <c r="V2728" s="1">
        <v>0.01689360743542623</v>
      </c>
      <c r="W2728" s="1">
        <v>0.009311747982337248</v>
      </c>
      <c r="X2728" s="1">
        <v>0.02234876591544555</v>
      </c>
      <c r="Y2728" s="1">
        <v>-0.004636857556639229</v>
      </c>
      <c r="Z2728" s="1">
        <v>0.002845099128497619</v>
      </c>
      <c r="AA2728" s="1">
        <v>-0.00145003619882389</v>
      </c>
      <c r="AB2728" s="1">
        <v>0.05303578101823536</v>
      </c>
      <c r="AC2728" s="1">
        <v>0.005631738102087613</v>
      </c>
    </row>
    <row r="2729" spans="1:29">
      <c r="A2729" s="11">
        <v>40456</v>
      </c>
      <c r="B2729" s="1">
        <v>-0.001141287989935291</v>
      </c>
      <c r="C2729" s="1">
        <v>0.01076952874227932</v>
      </c>
      <c r="D2729" s="1">
        <v>0.001273032761434534</v>
      </c>
      <c r="E2729" s="1">
        <v>0.003963084245410142</v>
      </c>
      <c r="F2729" s="1">
        <v>0.003305246042804466</v>
      </c>
      <c r="G2729" s="1">
        <v>-0.01987613513361908</v>
      </c>
      <c r="H2729" s="1">
        <v>0.006652165004041644</v>
      </c>
      <c r="I2729" s="1">
        <v>-0.01852442139393784</v>
      </c>
      <c r="J2729" s="1">
        <v>-0.01384147318432605</v>
      </c>
      <c r="K2729" s="1">
        <v>-0.01474613516683287</v>
      </c>
      <c r="L2729" s="1">
        <v>0.002030338584780633</v>
      </c>
      <c r="M2729" s="1">
        <v>0.01190894674329424</v>
      </c>
      <c r="N2729" s="1">
        <v>-0.00827395178087309</v>
      </c>
      <c r="O2729" s="1">
        <v>0.01826248728764268</v>
      </c>
      <c r="P2729" s="1">
        <v>0.01678113212579535</v>
      </c>
      <c r="Q2729" s="1">
        <v>-0.002689517912050632</v>
      </c>
      <c r="R2729" s="1">
        <v>0.005894953137092651</v>
      </c>
      <c r="S2729" s="1">
        <v>-0.002451583054410844</v>
      </c>
      <c r="T2729" s="1">
        <v>-0.003574142382356538</v>
      </c>
      <c r="U2729" s="1">
        <v>-0.001853883706317339</v>
      </c>
      <c r="V2729" s="1">
        <v>-0.001767753026729046</v>
      </c>
      <c r="W2729" s="1">
        <v>0.0188528714882914</v>
      </c>
      <c r="X2729" s="1">
        <v>-0.004126143168015517</v>
      </c>
      <c r="Y2729" s="1">
        <v>0.01007523265479082</v>
      </c>
      <c r="Z2729" s="1">
        <v>-0.002015945645165829</v>
      </c>
      <c r="AA2729" s="1">
        <v>0.001043829410437569</v>
      </c>
      <c r="AB2729" s="1">
        <v>-0.003715265825489311</v>
      </c>
      <c r="AC2729" s="1">
        <v>-0.006892492026325914</v>
      </c>
    </row>
    <row r="2730" spans="1:29">
      <c r="A2730" s="11">
        <v>40457</v>
      </c>
      <c r="B2730" s="1">
        <v>-0.00828423864970107</v>
      </c>
      <c r="C2730" s="1">
        <v>-0.007059652377685244</v>
      </c>
      <c r="D2730" s="1">
        <v>0.005663266874992745</v>
      </c>
      <c r="E2730" s="1">
        <v>-0.007439319897416086</v>
      </c>
      <c r="F2730" s="1">
        <v>0.01337718848135294</v>
      </c>
      <c r="G2730" s="1">
        <v>-0.006759537077860922</v>
      </c>
      <c r="H2730" s="1">
        <v>-0.00640477129116257</v>
      </c>
      <c r="I2730" s="1">
        <v>0.003656392320687596</v>
      </c>
      <c r="J2730" s="1">
        <v>0.03644428811343192</v>
      </c>
      <c r="K2730" s="1">
        <v>-0.009375228791175361</v>
      </c>
      <c r="L2730" s="1">
        <v>0.006192048656577187</v>
      </c>
      <c r="M2730" s="1">
        <v>0.002615364248317986</v>
      </c>
      <c r="N2730" s="1">
        <v>-0.005178175519620409</v>
      </c>
      <c r="O2730" s="1">
        <v>-0.005239377164151238</v>
      </c>
      <c r="P2730" s="1">
        <v>0.004501236035662215</v>
      </c>
      <c r="Q2730" s="1">
        <v>-0.003847271928128615</v>
      </c>
      <c r="R2730" s="1">
        <v>0.0206084954327066</v>
      </c>
      <c r="S2730" s="1">
        <v>0.0167559252932703</v>
      </c>
      <c r="T2730" s="1">
        <v>-0.004525865692182385</v>
      </c>
      <c r="U2730" s="1">
        <v>-0.006530143085926254</v>
      </c>
      <c r="V2730" s="1">
        <v>-0.008952207628771358</v>
      </c>
      <c r="W2730" s="1">
        <v>0.01811024839817876</v>
      </c>
      <c r="X2730" s="1">
        <v>0.003834822014828987</v>
      </c>
      <c r="Y2730" s="1">
        <v>0.003360400335751024</v>
      </c>
      <c r="Z2730" s="1">
        <v>0.0148127363194166</v>
      </c>
      <c r="AA2730" s="1">
        <v>0.03227981463088536</v>
      </c>
      <c r="AB2730" s="1">
        <v>0.01408849735515849</v>
      </c>
      <c r="AC2730" s="1">
        <v>0.008240992075555287</v>
      </c>
    </row>
    <row r="2731" spans="1:29">
      <c r="A2731" s="11">
        <v>40458</v>
      </c>
      <c r="B2731" s="1">
        <v>0.004128621880424621</v>
      </c>
      <c r="C2731" s="1">
        <v>-0.008624394891636467</v>
      </c>
      <c r="D2731" s="1">
        <v>0.01390663130797831</v>
      </c>
      <c r="E2731" s="1">
        <v>0.01300110031627932</v>
      </c>
      <c r="F2731" s="1">
        <v>0.01993224297052132</v>
      </c>
      <c r="G2731" s="1">
        <v>-0.0449483050442222</v>
      </c>
      <c r="H2731" s="1">
        <v>-0.01013012083948794</v>
      </c>
      <c r="I2731" s="1">
        <v>-0.009443331461954863</v>
      </c>
      <c r="J2731" s="1">
        <v>0.006414825145240721</v>
      </c>
      <c r="K2731" s="1">
        <v>-0.01593913728379559</v>
      </c>
      <c r="L2731" s="1">
        <v>-0.01622200371373461</v>
      </c>
      <c r="M2731" s="1">
        <v>0.006758248367971342</v>
      </c>
      <c r="N2731" s="1">
        <v>-0.005783711083963583</v>
      </c>
      <c r="O2731" s="1">
        <v>-0.02025799887642266</v>
      </c>
      <c r="P2731" s="1">
        <v>0.001866870774121621</v>
      </c>
      <c r="Q2731" s="1">
        <v>-0.0006860066774753149</v>
      </c>
      <c r="R2731" s="1">
        <v>-0.005550616820637622</v>
      </c>
      <c r="S2731" s="1">
        <v>-0.005053887802920598</v>
      </c>
      <c r="T2731" s="1">
        <v>-0.004144226167947185</v>
      </c>
      <c r="U2731" s="1">
        <v>-0.01085440192580089</v>
      </c>
      <c r="V2731" s="1">
        <v>-0.001909077705436024</v>
      </c>
      <c r="W2731" s="1">
        <v>0.03170911477618699</v>
      </c>
      <c r="X2731" s="1">
        <v>-0.008782014359471679</v>
      </c>
      <c r="Y2731" s="1">
        <v>0.02494215265479416</v>
      </c>
      <c r="Z2731" s="1">
        <v>-0.04209378960011267</v>
      </c>
      <c r="AA2731" s="1">
        <v>-0.01472755607556153</v>
      </c>
      <c r="AB2731" s="1">
        <v>-0.03514025611584159</v>
      </c>
      <c r="AC2731" s="1">
        <v>-0.01548681639703364</v>
      </c>
    </row>
    <row r="2732" spans="1:29">
      <c r="A2732" s="11">
        <v>40459</v>
      </c>
      <c r="B2732" s="1">
        <v>0.001051914679907284</v>
      </c>
      <c r="C2732" s="1">
        <v>-0.007835624850230816</v>
      </c>
      <c r="D2732" s="1">
        <v>-0.0002265917908513826</v>
      </c>
      <c r="E2732" s="1">
        <v>0.01826959758001689</v>
      </c>
      <c r="F2732" s="1">
        <v>0.004765026176332343</v>
      </c>
      <c r="G2732" s="1">
        <v>-0.008026574621013527</v>
      </c>
      <c r="H2732" s="1">
        <v>0.01333461137848158</v>
      </c>
      <c r="I2732" s="1">
        <v>-0.01142380525146947</v>
      </c>
      <c r="J2732" s="1">
        <v>0.01369200825270855</v>
      </c>
      <c r="K2732" s="1">
        <v>-0.001855946268773168</v>
      </c>
      <c r="L2732" s="1">
        <v>0.007483262396562163</v>
      </c>
      <c r="M2732" s="1">
        <v>-0.004710671621381834</v>
      </c>
      <c r="N2732" s="1">
        <v>0.003199431180735735</v>
      </c>
      <c r="O2732" s="1">
        <v>-0.02812040759627199</v>
      </c>
      <c r="P2732" s="1">
        <v>-0.03205367178662277</v>
      </c>
      <c r="Q2732" s="1">
        <v>-0.01578393335008599</v>
      </c>
      <c r="R2732" s="1">
        <v>0.01010461394915474</v>
      </c>
      <c r="S2732" s="1">
        <v>-0.01987613109390318</v>
      </c>
      <c r="T2732" s="1">
        <v>0.008540720916142108</v>
      </c>
      <c r="U2732" s="1">
        <v>-0.005852644214817126</v>
      </c>
      <c r="V2732" s="1">
        <v>0.01263094710343959</v>
      </c>
      <c r="W2732" s="1">
        <v>-0.005996890923187892</v>
      </c>
      <c r="X2732" s="1">
        <v>-0.02281379081483115</v>
      </c>
      <c r="Y2732" s="1">
        <v>-0.008621497365249753</v>
      </c>
      <c r="Z2732" s="1">
        <v>-0.03555466499966109</v>
      </c>
      <c r="AA2732" s="1">
        <v>-0.009881054603645412</v>
      </c>
      <c r="AB2732" s="1">
        <v>-0.01143448900985689</v>
      </c>
      <c r="AC2732" s="1">
        <v>0.01048712108817051</v>
      </c>
    </row>
    <row r="2733" spans="1:29">
      <c r="A2733" s="11">
        <v>40462</v>
      </c>
      <c r="B2733" s="1">
        <v>-0.01241757286234868</v>
      </c>
      <c r="C2733" s="1">
        <v>-0.003948914104876522</v>
      </c>
      <c r="D2733" s="1">
        <v>0.00941030585121716</v>
      </c>
      <c r="E2733" s="1">
        <v>0.00667279775622398</v>
      </c>
      <c r="F2733" s="1">
        <v>0.004806488308456425</v>
      </c>
      <c r="G2733" s="1">
        <v>0.01799896180954308</v>
      </c>
      <c r="H2733" s="1">
        <v>0.01111906885399483</v>
      </c>
      <c r="I2733" s="1">
        <v>-0.007170269768692505</v>
      </c>
      <c r="J2733" s="1">
        <v>0.001863155337673561</v>
      </c>
      <c r="K2733" s="1">
        <v>-0.003211387925255993</v>
      </c>
      <c r="L2733" s="1">
        <v>-0.0006012563500796819</v>
      </c>
      <c r="M2733" s="1">
        <v>-0.01763125521178399</v>
      </c>
      <c r="N2733" s="1">
        <v>0.002899490368250435</v>
      </c>
      <c r="O2733" s="1">
        <v>0.003474809887649588</v>
      </c>
      <c r="P2733" s="1">
        <v>0</v>
      </c>
      <c r="Q2733" s="1">
        <v>-0.0009177513911512447</v>
      </c>
      <c r="R2733" s="1">
        <v>0.01862509294245829</v>
      </c>
      <c r="S2733" s="1">
        <v>0.01915251099162107</v>
      </c>
      <c r="T2733" s="1">
        <v>0.005419695996410567</v>
      </c>
      <c r="U2733" s="1">
        <v>0.007726812684397899</v>
      </c>
      <c r="V2733" s="1">
        <v>0.002712481705484215</v>
      </c>
      <c r="W2733" s="1">
        <v>0.01244341713860853</v>
      </c>
      <c r="X2733" s="1">
        <v>0.0441089765528262</v>
      </c>
      <c r="Y2733" s="1">
        <v>-0.00224441589961788</v>
      </c>
      <c r="Z2733" s="1">
        <v>0.02154479656895392</v>
      </c>
      <c r="AA2733" s="1">
        <v>0.01178046808286282</v>
      </c>
      <c r="AB2733" s="1">
        <v>0.01999170568447695</v>
      </c>
      <c r="AC2733" s="1">
        <v>0.002486468756428772</v>
      </c>
    </row>
    <row r="2734" spans="1:29">
      <c r="A2734" s="11">
        <v>40463</v>
      </c>
      <c r="B2734" s="1">
        <v>-0.00493281400812029</v>
      </c>
      <c r="C2734" s="1">
        <v>6.723621297255455E-05</v>
      </c>
      <c r="D2734" s="1">
        <v>0.001797221752523059</v>
      </c>
      <c r="E2734" s="1">
        <v>0.001178238678578358</v>
      </c>
      <c r="F2734" s="1">
        <v>0.001562521432691977</v>
      </c>
      <c r="G2734" s="1">
        <v>-0.005312018322168988</v>
      </c>
      <c r="H2734" s="1">
        <v>0.008373592077215219</v>
      </c>
      <c r="I2734" s="1">
        <v>-0.003433104955538613</v>
      </c>
      <c r="J2734" s="1">
        <v>-0.02045541633958325</v>
      </c>
      <c r="K2734" s="1">
        <v>-0.01034431122561064</v>
      </c>
      <c r="L2734" s="1">
        <v>0.0002439327287053761</v>
      </c>
      <c r="M2734" s="1">
        <v>-0.0004817211148540057</v>
      </c>
      <c r="N2734" s="1">
        <v>-0.0115642544135971</v>
      </c>
      <c r="O2734" s="1">
        <v>0.01109554381778066</v>
      </c>
      <c r="P2734" s="1">
        <v>0.0161723881862017</v>
      </c>
      <c r="Q2734" s="1">
        <v>-0.000954336981186521</v>
      </c>
      <c r="R2734" s="1">
        <v>-0.01271974979181212</v>
      </c>
      <c r="S2734" s="1">
        <v>-0.021445954055895</v>
      </c>
      <c r="T2734" s="1">
        <v>-0.009602012999563647</v>
      </c>
      <c r="U2734" s="1">
        <v>-0.008337013541334537</v>
      </c>
      <c r="V2734" s="1">
        <v>0.009710188488632143</v>
      </c>
      <c r="W2734" s="1">
        <v>-0.02420859372951012</v>
      </c>
      <c r="X2734" s="1">
        <v>0.004341714489418003</v>
      </c>
      <c r="Y2734" s="1">
        <v>-0.005095946270173957</v>
      </c>
      <c r="Z2734" s="1">
        <v>-0.01054520400931813</v>
      </c>
      <c r="AA2734" s="1">
        <v>-0.02082437027068063</v>
      </c>
      <c r="AB2734" s="1">
        <v>-0.01525967394657157</v>
      </c>
      <c r="AC2734" s="1">
        <v>-0.0004314343418169164</v>
      </c>
    </row>
    <row r="2735" spans="1:29">
      <c r="A2735" s="11">
        <v>40464</v>
      </c>
      <c r="B2735" s="1">
        <v>0.02951665973643824</v>
      </c>
      <c r="C2735" s="1">
        <v>0.02250884795966868</v>
      </c>
      <c r="D2735" s="1">
        <v>-0.01906044961594744</v>
      </c>
      <c r="E2735" s="1">
        <v>-0.0004413907167843956</v>
      </c>
      <c r="F2735" s="1">
        <v>0.01066657318108155</v>
      </c>
      <c r="G2735" s="1">
        <v>-0.0006238723857703299</v>
      </c>
      <c r="H2735" s="1">
        <v>0.01660846335586363</v>
      </c>
      <c r="I2735" s="1">
        <v>0.02560599849345713</v>
      </c>
      <c r="J2735" s="1">
        <v>0.02728987138329431</v>
      </c>
      <c r="K2735" s="1">
        <v>0.03958194434421225</v>
      </c>
      <c r="L2735" s="1">
        <v>0.02525053817897027</v>
      </c>
      <c r="M2735" s="1">
        <v>0.006627986029072108</v>
      </c>
      <c r="N2735" s="1">
        <v>0.02427620753674709</v>
      </c>
      <c r="O2735" s="1">
        <v>0.02865723251865115</v>
      </c>
      <c r="P2735" s="1">
        <v>0.003789464757977701</v>
      </c>
      <c r="Q2735" s="1">
        <v>0.0148537821925947</v>
      </c>
      <c r="R2735" s="1">
        <v>0.01653092644698773</v>
      </c>
      <c r="S2735" s="1">
        <v>0.02010858316340025</v>
      </c>
      <c r="T2735" s="1">
        <v>0.0222505204837613</v>
      </c>
      <c r="U2735" s="1">
        <v>0.02841191997279857</v>
      </c>
      <c r="V2735" s="1">
        <v>0.007104800196717331</v>
      </c>
      <c r="W2735" s="1">
        <v>0.02099228465947323</v>
      </c>
      <c r="X2735" s="1">
        <v>0.01707593235376459</v>
      </c>
      <c r="Y2735" s="1">
        <v>0.01299995867704595</v>
      </c>
      <c r="Z2735" s="1">
        <v>0.007104906624705087</v>
      </c>
      <c r="AA2735" s="1">
        <v>0.005453265314323996</v>
      </c>
      <c r="AB2735" s="1">
        <v>0.02118271536774508</v>
      </c>
      <c r="AC2735" s="1">
        <v>0.04304676530428941</v>
      </c>
    </row>
    <row r="2736" spans="1:29">
      <c r="A2736" s="11">
        <v>40465</v>
      </c>
      <c r="B2736" s="1">
        <v>-0.01564115874649463</v>
      </c>
      <c r="C2736" s="1">
        <v>-0.04961233851120062</v>
      </c>
      <c r="D2736" s="1">
        <v>-0.004571891660782201</v>
      </c>
      <c r="E2736" s="1">
        <v>-0.01560193249266828</v>
      </c>
      <c r="F2736" s="1">
        <v>-0.007687070864300316</v>
      </c>
      <c r="G2736" s="1">
        <v>-0.01540669052319876</v>
      </c>
      <c r="H2736" s="1">
        <v>-0.008660712703053353</v>
      </c>
      <c r="I2736" s="1">
        <v>-0.006922631390231193</v>
      </c>
      <c r="J2736" s="1">
        <v>-0.002540979273720101</v>
      </c>
      <c r="K2736" s="1">
        <v>-0.01384537200383584</v>
      </c>
      <c r="L2736" s="1">
        <v>0.01027623599143879</v>
      </c>
      <c r="M2736" s="1">
        <v>-0.01987300424494964</v>
      </c>
      <c r="N2736" s="1">
        <v>-0.0002856130762085574</v>
      </c>
      <c r="O2736" s="1">
        <v>-0.02391781210982913</v>
      </c>
      <c r="P2736" s="1">
        <v>-0.005284884038923243</v>
      </c>
      <c r="Q2736" s="1">
        <v>-0.01815111656760771</v>
      </c>
      <c r="R2736" s="1">
        <v>-0.01309349236037816</v>
      </c>
      <c r="S2736" s="1">
        <v>-0.003986707094798314</v>
      </c>
      <c r="T2736" s="1">
        <v>-0.01335627004274287</v>
      </c>
      <c r="U2736" s="1">
        <v>-0.01181451625868557</v>
      </c>
      <c r="V2736" s="1">
        <v>-0.0008787963730639836</v>
      </c>
      <c r="W2736" s="1">
        <v>-0.005233607670941054</v>
      </c>
      <c r="X2736" s="1">
        <v>0.005865540231741795</v>
      </c>
      <c r="Y2736" s="1">
        <v>-0.001639244587734567</v>
      </c>
      <c r="Z2736" s="1">
        <v>0.02296780686960265</v>
      </c>
      <c r="AA2736" s="1">
        <v>0.0004367958398436844</v>
      </c>
      <c r="AB2736" s="1">
        <v>0.0438534730952933</v>
      </c>
      <c r="AC2736" s="1">
        <v>0.01458419523425691</v>
      </c>
    </row>
    <row r="2737" spans="1:29">
      <c r="A2737" s="11">
        <v>40466</v>
      </c>
      <c r="B2737" s="1">
        <v>-0.03954881364671403</v>
      </c>
      <c r="C2737" s="1">
        <v>-0.03871950780783873</v>
      </c>
      <c r="D2737" s="1">
        <v>-0.01354922121942326</v>
      </c>
      <c r="E2737" s="1">
        <v>-0.008074133542325446</v>
      </c>
      <c r="F2737" s="1">
        <v>0.0065719498780068</v>
      </c>
      <c r="G2737" s="1">
        <v>0.01893598097089977</v>
      </c>
      <c r="H2737" s="1">
        <v>-0.007544601003416584</v>
      </c>
      <c r="I2737" s="1">
        <v>-0.01571557433483095</v>
      </c>
      <c r="J2737" s="1">
        <v>-0.01528487034240422</v>
      </c>
      <c r="K2737" s="1">
        <v>-0.00183863810802265</v>
      </c>
      <c r="L2737" s="1">
        <v>-0.03420460194570751</v>
      </c>
      <c r="M2737" s="1">
        <v>-0.01832138766685076</v>
      </c>
      <c r="N2737" s="1">
        <v>-0.01770915499188375</v>
      </c>
      <c r="O2737" s="1">
        <v>-0.01058125562390677</v>
      </c>
      <c r="P2737" s="1">
        <v>-0.009867289925051814</v>
      </c>
      <c r="Q2737" s="1">
        <v>-0.01084806938337246</v>
      </c>
      <c r="R2737" s="1">
        <v>-0.01761101661161513</v>
      </c>
      <c r="S2737" s="1">
        <v>-0.02090274469311715</v>
      </c>
      <c r="T2737" s="1">
        <v>-0.02937305025261949</v>
      </c>
      <c r="U2737" s="1">
        <v>-0.0112915766232663</v>
      </c>
      <c r="V2737" s="1">
        <v>-0.03021726142344572</v>
      </c>
      <c r="W2737" s="1">
        <v>-0.02405100483561684</v>
      </c>
      <c r="X2737" s="1">
        <v>-0.02298750405443573</v>
      </c>
      <c r="Y2737" s="1">
        <v>-0.001047742537189644</v>
      </c>
      <c r="Z2737" s="1">
        <v>-0.02551727162712758</v>
      </c>
      <c r="AA2737" s="1">
        <v>-0.009336526335942508</v>
      </c>
      <c r="AB2737" s="1">
        <v>-0.001866936268810515</v>
      </c>
      <c r="AC2737" s="1">
        <v>-0.03466194196989991</v>
      </c>
    </row>
    <row r="2738" spans="1:29">
      <c r="A2738" s="11">
        <v>40469</v>
      </c>
      <c r="B2738" s="1">
        <v>-0.01338176389637724</v>
      </c>
      <c r="C2738" s="1">
        <v>0.005826406772021953</v>
      </c>
      <c r="D2738" s="1">
        <v>-0.01315344367148064</v>
      </c>
      <c r="E2738" s="1">
        <v>-0.01718428055504606</v>
      </c>
      <c r="F2738" s="1">
        <v>0.01864052012531614</v>
      </c>
      <c r="G2738" s="1">
        <v>-0.01096372819733626</v>
      </c>
      <c r="H2738" s="1">
        <v>0.003500681492033975</v>
      </c>
      <c r="I2738" s="1">
        <v>0.005112660624302823</v>
      </c>
      <c r="J2738" s="1">
        <v>-0.005644437632636778</v>
      </c>
      <c r="K2738" s="1">
        <v>-0.00552562882656249</v>
      </c>
      <c r="L2738" s="1">
        <v>0.009995538333009257</v>
      </c>
      <c r="M2738" s="1">
        <v>0.01032676819937817</v>
      </c>
      <c r="N2738" s="1">
        <v>-0.00232623100449858</v>
      </c>
      <c r="O2738" s="1">
        <v>-0.01329780105320821</v>
      </c>
      <c r="P2738" s="1">
        <v>-0.01149870132387232</v>
      </c>
      <c r="Q2738" s="1">
        <v>0.01790572128122947</v>
      </c>
      <c r="R2738" s="1">
        <v>0.006824626599046368</v>
      </c>
      <c r="S2738" s="1">
        <v>-0.003861150554657633</v>
      </c>
      <c r="T2738" s="1">
        <v>0.0006631060108255316</v>
      </c>
      <c r="U2738" s="1">
        <v>-0.009588429216665584</v>
      </c>
      <c r="V2738" s="1">
        <v>0.004682342229252789</v>
      </c>
      <c r="W2738" s="1">
        <v>-0.001925354170088101</v>
      </c>
      <c r="X2738" s="1">
        <v>0.01115868088028105</v>
      </c>
      <c r="Y2738" s="1">
        <v>-0.02440656251061857</v>
      </c>
      <c r="Z2738" s="1">
        <v>0.01604179443756726</v>
      </c>
      <c r="AA2738" s="1">
        <v>-0.02228445651197386</v>
      </c>
      <c r="AB2738" s="1">
        <v>-0.004810385677583739</v>
      </c>
      <c r="AC2738" s="1">
        <v>-0.01182826813729887</v>
      </c>
    </row>
    <row r="2739" spans="1:29">
      <c r="A2739" s="11">
        <v>40470</v>
      </c>
      <c r="B2739" s="1">
        <v>-0.009075458089498833</v>
      </c>
      <c r="C2739" s="1">
        <v>0.01222815260547616</v>
      </c>
      <c r="D2739" s="1">
        <v>0.001061636750294026</v>
      </c>
      <c r="E2739" s="1">
        <v>0.01825164837589788</v>
      </c>
      <c r="F2739" s="1">
        <v>0.008545889541301532</v>
      </c>
      <c r="G2739" s="1">
        <v>3.926022243305738E-05</v>
      </c>
      <c r="H2739" s="1">
        <v>0.01574971514365475</v>
      </c>
      <c r="I2739" s="1">
        <v>-0.01234146562986482</v>
      </c>
      <c r="J2739" s="1">
        <v>-0.02388839233606699</v>
      </c>
      <c r="K2739" s="1">
        <v>0.0001683523145015187</v>
      </c>
      <c r="L2739" s="1">
        <v>-0.03117080414352569</v>
      </c>
      <c r="M2739" s="1">
        <v>-0.006526867310743256</v>
      </c>
      <c r="N2739" s="1">
        <v>-0.006120660881174911</v>
      </c>
      <c r="O2739" s="1">
        <v>0.0004279480493643018</v>
      </c>
      <c r="P2739" s="1">
        <v>0.003877625558203812</v>
      </c>
      <c r="Q2739" s="1">
        <v>-0.01007804308318438</v>
      </c>
      <c r="R2739" s="1">
        <v>-0.002911819542994132</v>
      </c>
      <c r="S2739" s="1">
        <v>0.004788048160000002</v>
      </c>
      <c r="T2739" s="1">
        <v>-0.01614728872374716</v>
      </c>
      <c r="U2739" s="1">
        <v>-0.009927814028415138</v>
      </c>
      <c r="V2739" s="1">
        <v>-0.0006100756356135495</v>
      </c>
      <c r="W2739" s="1">
        <v>0.001157399081497701</v>
      </c>
      <c r="X2739" s="1">
        <v>0.004448433717540778</v>
      </c>
      <c r="Y2739" s="1">
        <v>-0.01444396355747291</v>
      </c>
      <c r="Z2739" s="1">
        <v>-0.01996755274938289</v>
      </c>
      <c r="AA2739" s="1">
        <v>-0.009141697537005888</v>
      </c>
      <c r="AB2739" s="1">
        <v>-0.03517735313466464</v>
      </c>
      <c r="AC2739" s="1">
        <v>-0.007160326160339459</v>
      </c>
    </row>
    <row r="2740" spans="1:29">
      <c r="A2740" s="11">
        <v>40471</v>
      </c>
      <c r="B2740" s="1">
        <v>-0.009056914589907428</v>
      </c>
      <c r="C2740" s="1">
        <v>0.009183747217239135</v>
      </c>
      <c r="D2740" s="1">
        <v>0.004123847319666307</v>
      </c>
      <c r="E2740" s="1">
        <v>0.003162780626931205</v>
      </c>
      <c r="F2740" s="1">
        <v>-0.02707844678324256</v>
      </c>
      <c r="G2740" s="1">
        <v>-0.02244509936337136</v>
      </c>
      <c r="H2740" s="1">
        <v>-0.02639843152298516</v>
      </c>
      <c r="I2740" s="1">
        <v>-0.01405737788222894</v>
      </c>
      <c r="J2740" s="1">
        <v>-0.01550764792414661</v>
      </c>
      <c r="K2740" s="1">
        <v>-0.01212131188428123</v>
      </c>
      <c r="L2740" s="1">
        <v>0.002790760889924249</v>
      </c>
      <c r="M2740" s="1">
        <v>0.01450346284981108</v>
      </c>
      <c r="N2740" s="1">
        <v>-0.01466272228564258</v>
      </c>
      <c r="O2740" s="1">
        <v>-0.003421259403611043</v>
      </c>
      <c r="P2740" s="1">
        <v>-0.01467764553444473</v>
      </c>
      <c r="Q2740" s="1">
        <v>-0.0001112638694269474</v>
      </c>
      <c r="R2740" s="1">
        <v>0.004835289955774869</v>
      </c>
      <c r="S2740" s="1">
        <v>-0.01974139137905584</v>
      </c>
      <c r="T2740" s="1">
        <v>-0.007139062347700231</v>
      </c>
      <c r="U2740" s="1">
        <v>0.002304525809791347</v>
      </c>
      <c r="V2740" s="1">
        <v>-0.00495629686818444</v>
      </c>
      <c r="W2740" s="1">
        <v>-0.003082829486644623</v>
      </c>
      <c r="X2740" s="1">
        <v>-0.01405266339002298</v>
      </c>
      <c r="Y2740" s="1">
        <v>0.0121100702273278</v>
      </c>
      <c r="Z2740" s="1">
        <v>-0.02756086005682989</v>
      </c>
      <c r="AA2740" s="1">
        <v>-0.004660006060841493</v>
      </c>
      <c r="AB2740" s="1">
        <v>-0.03089334025953605</v>
      </c>
      <c r="AC2740" s="1">
        <v>-0.001076513248362887</v>
      </c>
    </row>
    <row r="2741" spans="1:29">
      <c r="A2741" s="11">
        <v>40472</v>
      </c>
      <c r="B2741" s="1">
        <v>0.03511532949659935</v>
      </c>
      <c r="C2741" s="1">
        <v>0.009380470255204498</v>
      </c>
      <c r="D2741" s="1">
        <v>0.01020901932187868</v>
      </c>
      <c r="E2741" s="1">
        <v>0.03678716316069841</v>
      </c>
      <c r="F2741" s="1">
        <v>0.01984848361972968</v>
      </c>
      <c r="G2741" s="1">
        <v>0.004744841509686237</v>
      </c>
      <c r="H2741" s="1">
        <v>0.01169227208584522</v>
      </c>
      <c r="I2741" s="1">
        <v>0.01265230125436756</v>
      </c>
      <c r="J2741" s="1">
        <v>0.05020927080915549</v>
      </c>
      <c r="K2741" s="1">
        <v>0.0444784848473454</v>
      </c>
      <c r="L2741" s="1">
        <v>0.01534156210927118</v>
      </c>
      <c r="M2741" s="1">
        <v>0.01368500656674465</v>
      </c>
      <c r="N2741" s="1">
        <v>0.0377973878716773</v>
      </c>
      <c r="O2741" s="1">
        <v>0.01959651474672297</v>
      </c>
      <c r="P2741" s="1">
        <v>0.008624059431071807</v>
      </c>
      <c r="Q2741" s="1">
        <v>0.007146138769196453</v>
      </c>
      <c r="R2741" s="1">
        <v>0.03068273097537189</v>
      </c>
      <c r="S2741" s="1">
        <v>0.02268513353660162</v>
      </c>
      <c r="T2741" s="1">
        <v>0.03255948912678908</v>
      </c>
      <c r="U2741" s="1">
        <v>0.004411777139540662</v>
      </c>
      <c r="V2741" s="1">
        <v>0.04083043657168384</v>
      </c>
      <c r="W2741" s="1">
        <v>0.008117592074448954</v>
      </c>
      <c r="X2741" s="1">
        <v>0.008163078523606648</v>
      </c>
      <c r="Y2741" s="1">
        <v>0.02939171202866087</v>
      </c>
      <c r="Z2741" s="1">
        <v>0.02062693849767094</v>
      </c>
      <c r="AA2741" s="1">
        <v>0.01347826816117847</v>
      </c>
      <c r="AB2741" s="1">
        <v>0.01019519943760305</v>
      </c>
      <c r="AC2741" s="1">
        <v>0.01325437260230289</v>
      </c>
    </row>
    <row r="2742" spans="1:29">
      <c r="A2742" s="11">
        <v>40473</v>
      </c>
      <c r="B2742" s="1">
        <v>-0.02808204118673008</v>
      </c>
      <c r="C2742" s="1">
        <v>-0.002011350612776353</v>
      </c>
      <c r="D2742" s="1">
        <v>-0.0108026958611338</v>
      </c>
      <c r="E2742" s="1">
        <v>-0.002606921629208281</v>
      </c>
      <c r="F2742" s="1">
        <v>-0.003991460442605566</v>
      </c>
      <c r="G2742" s="1">
        <v>-0.004802446532597759</v>
      </c>
      <c r="H2742" s="1">
        <v>0.005181067615757318</v>
      </c>
      <c r="I2742" s="1">
        <v>-0.01625726433888641</v>
      </c>
      <c r="J2742" s="1">
        <v>-0.006796346690361554</v>
      </c>
      <c r="K2742" s="1">
        <v>-0.01696854207165499</v>
      </c>
      <c r="L2742" s="1">
        <v>0.006162278551697264</v>
      </c>
      <c r="M2742" s="1">
        <v>0.03206369618841998</v>
      </c>
      <c r="N2742" s="1">
        <v>-0.01806692426522138</v>
      </c>
      <c r="O2742" s="1">
        <v>-0.01571264710670162</v>
      </c>
      <c r="P2742" s="1">
        <v>-0.006607126380195671</v>
      </c>
      <c r="Q2742" s="1">
        <v>-0.01194809706901767</v>
      </c>
      <c r="R2742" s="1">
        <v>0.0001385781198257607</v>
      </c>
      <c r="S2742" s="1">
        <v>-0.007016593288848405</v>
      </c>
      <c r="T2742" s="1">
        <v>0.003473934834490322</v>
      </c>
      <c r="U2742" s="1">
        <v>0.03643910820184759</v>
      </c>
      <c r="V2742" s="1">
        <v>0.008911156126010011</v>
      </c>
      <c r="W2742" s="1">
        <v>-0.01418722140126916</v>
      </c>
      <c r="X2742" s="1">
        <v>-0.01563705486447742</v>
      </c>
      <c r="Y2742" s="1">
        <v>-0.002897174664097224</v>
      </c>
      <c r="Z2742" s="1">
        <v>-0.01734551240585014</v>
      </c>
      <c r="AA2742" s="1">
        <v>-0.002924240037736836</v>
      </c>
      <c r="AB2742" s="1">
        <v>-0.02729201622237787</v>
      </c>
      <c r="AC2742" s="1">
        <v>-0.04519837887669376</v>
      </c>
    </row>
    <row r="2743" spans="1:29">
      <c r="A2743" s="11">
        <v>40476</v>
      </c>
      <c r="B2743" s="1">
        <v>0.0003755637979110382</v>
      </c>
      <c r="C2743" s="1">
        <v>0.005281660955705592</v>
      </c>
      <c r="D2743" s="1">
        <v>-0.001761527562012422</v>
      </c>
      <c r="E2743" s="1">
        <v>0.02453885369245867</v>
      </c>
      <c r="F2743" s="1">
        <v>0.01808040460304872</v>
      </c>
      <c r="G2743" s="1">
        <v>0.00788204897413225</v>
      </c>
      <c r="H2743" s="1">
        <v>0.001288360276487266</v>
      </c>
      <c r="I2743" s="1">
        <v>-0.009434091524103905</v>
      </c>
      <c r="J2743" s="1">
        <v>0.04388850095848285</v>
      </c>
      <c r="K2743" s="1">
        <v>0.01676340623210382</v>
      </c>
      <c r="L2743" s="1">
        <v>-0.0111361125631867</v>
      </c>
      <c r="M2743" s="1">
        <v>0.005606377892791947</v>
      </c>
      <c r="N2743" s="1">
        <v>-0.01197440628103041</v>
      </c>
      <c r="O2743" s="1">
        <v>0.01867175807207766</v>
      </c>
      <c r="P2743" s="1">
        <v>0.02269183512056694</v>
      </c>
      <c r="Q2743" s="1">
        <v>0.002232690998267284</v>
      </c>
      <c r="R2743" s="1">
        <v>0.007903725268871398</v>
      </c>
      <c r="S2743" s="1">
        <v>-0.001367766611895527</v>
      </c>
      <c r="T2743" s="1">
        <v>0.01029270194528498</v>
      </c>
      <c r="U2743" s="1">
        <v>0.00196965695771234</v>
      </c>
      <c r="V2743" s="1">
        <v>-0.0009579828712662497</v>
      </c>
      <c r="W2743" s="1">
        <v>-0.0007780426643391181</v>
      </c>
      <c r="X2743" s="1">
        <v>0.03203207494381921</v>
      </c>
      <c r="Y2743" s="1">
        <v>-0.01029189313970924</v>
      </c>
      <c r="Z2743" s="1">
        <v>0.004453403692413982</v>
      </c>
      <c r="AA2743" s="1">
        <v>0.02645783856315354</v>
      </c>
      <c r="AB2743" s="1">
        <v>-0.01885141456576234</v>
      </c>
      <c r="AC2743" s="1">
        <v>-0.04132326053015778</v>
      </c>
    </row>
    <row r="2744" spans="1:29">
      <c r="A2744" s="11">
        <v>40477</v>
      </c>
      <c r="B2744" s="1">
        <v>-0.003448307037538845</v>
      </c>
      <c r="C2744" s="1">
        <v>-0.01907889378008054</v>
      </c>
      <c r="D2744" s="1">
        <v>-0.01317470050483283</v>
      </c>
      <c r="E2744" s="1">
        <v>0.007511396663318459</v>
      </c>
      <c r="F2744" s="1">
        <v>0.007933410432871879</v>
      </c>
      <c r="G2744" s="1">
        <v>0.03191957574819559</v>
      </c>
      <c r="H2744" s="1">
        <v>-0.01653112541036217</v>
      </c>
      <c r="I2744" s="1">
        <v>-0.001431977158678377</v>
      </c>
      <c r="J2744" s="1">
        <v>-0.01559672932838363</v>
      </c>
      <c r="K2744" s="1">
        <v>-0.02628150232501325</v>
      </c>
      <c r="L2744" s="1">
        <v>-0.001755482066437719</v>
      </c>
      <c r="M2744" s="1">
        <v>-0.01347307371779594</v>
      </c>
      <c r="N2744" s="1">
        <v>0.01537124794989553</v>
      </c>
      <c r="O2744" s="1">
        <v>0.003148138763605202</v>
      </c>
      <c r="P2744" s="1">
        <v>0.01989291727138598</v>
      </c>
      <c r="Q2744" s="1">
        <v>-0.01681702229573068</v>
      </c>
      <c r="R2744" s="1">
        <v>0.007795674437922173</v>
      </c>
      <c r="S2744" s="1">
        <v>-0.002054232651143795</v>
      </c>
      <c r="T2744" s="1">
        <v>-0.018029304341174</v>
      </c>
      <c r="U2744" s="1">
        <v>-0.01137858400235892</v>
      </c>
      <c r="V2744" s="1">
        <v>-0.004350497669869391</v>
      </c>
      <c r="W2744" s="1">
        <v>-0.008563583096520833</v>
      </c>
      <c r="X2744" s="1">
        <v>0.007675092204132428</v>
      </c>
      <c r="Y2744" s="1">
        <v>-0.0004952920457997889</v>
      </c>
      <c r="Z2744" s="1">
        <v>-0.02353874053580751</v>
      </c>
      <c r="AA2744" s="1">
        <v>0.06114170248339046</v>
      </c>
      <c r="AB2744" s="1">
        <v>-0.01787322754799714</v>
      </c>
      <c r="AC2744" s="1">
        <v>0.000115830927839955</v>
      </c>
    </row>
    <row r="2745" spans="1:29">
      <c r="A2745" s="11">
        <v>40478</v>
      </c>
      <c r="B2745" s="1">
        <v>-0.0085302211556878</v>
      </c>
      <c r="C2745" s="1">
        <v>-0.01043002692435102</v>
      </c>
      <c r="D2745" s="1">
        <v>-0.008463533543234147</v>
      </c>
      <c r="E2745" s="1">
        <v>-0.01378531776939462</v>
      </c>
      <c r="F2745" s="1">
        <v>-0.0001815677676508809</v>
      </c>
      <c r="G2745" s="1">
        <v>-0.00684389382093209</v>
      </c>
      <c r="H2745" s="1">
        <v>-0.007448806560507726</v>
      </c>
      <c r="I2745" s="1">
        <v>-0.0204658691396703</v>
      </c>
      <c r="J2745" s="1">
        <v>0.007807322868514932</v>
      </c>
      <c r="K2745" s="1">
        <v>-0.01760237329522418</v>
      </c>
      <c r="L2745" s="1">
        <v>-0.01116529183556625</v>
      </c>
      <c r="M2745" s="1">
        <v>-0.01130183711808685</v>
      </c>
      <c r="N2745" s="1">
        <v>-0.0227077356592581</v>
      </c>
      <c r="O2745" s="1">
        <v>0.0167375689072673</v>
      </c>
      <c r="P2745" s="1">
        <v>0.02025505771103431</v>
      </c>
      <c r="Q2745" s="1">
        <v>-0.01940779653403235</v>
      </c>
      <c r="R2745" s="1">
        <v>-0.005551292263048846</v>
      </c>
      <c r="S2745" s="1">
        <v>-0.02424520204076908</v>
      </c>
      <c r="T2745" s="1">
        <v>0.002232240594791879</v>
      </c>
      <c r="U2745" s="1">
        <v>-0.008556723719338799</v>
      </c>
      <c r="V2745" s="1">
        <v>-0.01378938870507973</v>
      </c>
      <c r="W2745" s="1">
        <v>-0.0007850187295731503</v>
      </c>
      <c r="X2745" s="1">
        <v>0.001088109919373803</v>
      </c>
      <c r="Y2745" s="1">
        <v>-0.006582047558586046</v>
      </c>
      <c r="Z2745" s="1">
        <v>0.01527273407562135</v>
      </c>
      <c r="AA2745" s="1">
        <v>0.02775669129231662</v>
      </c>
      <c r="AB2745" s="1">
        <v>0.003639801674739429</v>
      </c>
      <c r="AC2745" s="1">
        <v>0.0008133911944105954</v>
      </c>
    </row>
    <row r="2746" spans="1:29">
      <c r="A2746" s="11">
        <v>40479</v>
      </c>
      <c r="B2746" s="1">
        <v>-0.001555080455626245</v>
      </c>
      <c r="C2746" s="1">
        <v>0.02577988798649899</v>
      </c>
      <c r="D2746" s="1">
        <v>0.01262324878945775</v>
      </c>
      <c r="E2746" s="1">
        <v>-0.001140930499774151</v>
      </c>
      <c r="F2746" s="1">
        <v>-0.003270042021281006</v>
      </c>
      <c r="G2746" s="1">
        <v>-0.007591568925864767</v>
      </c>
      <c r="H2746" s="1">
        <v>-0.006084627404214449</v>
      </c>
      <c r="I2746" s="1">
        <v>0.005500670054440215</v>
      </c>
      <c r="J2746" s="1">
        <v>-0.01435419337582766</v>
      </c>
      <c r="K2746" s="1">
        <v>-0.005802313861745345</v>
      </c>
      <c r="L2746" s="1">
        <v>-0.003136859118239355</v>
      </c>
      <c r="M2746" s="1">
        <v>0.002500398166777718</v>
      </c>
      <c r="N2746" s="1">
        <v>-0.004766015589736661</v>
      </c>
      <c r="O2746" s="1">
        <v>0.005624441033907912</v>
      </c>
      <c r="P2746" s="1">
        <v>0.02904394798811238</v>
      </c>
      <c r="Q2746" s="1">
        <v>0.004120150075303419</v>
      </c>
      <c r="R2746" s="1">
        <v>-0.009837654449599276</v>
      </c>
      <c r="S2746" s="1">
        <v>-0.05016406774090698</v>
      </c>
      <c r="T2746" s="1">
        <v>0.0001412573005523665</v>
      </c>
      <c r="U2746" s="1">
        <v>-0.0009724082037976256</v>
      </c>
      <c r="V2746" s="1">
        <v>0.009003938651874099</v>
      </c>
      <c r="W2746" s="1">
        <v>0.01335943060953859</v>
      </c>
      <c r="X2746" s="1">
        <v>-0.002884498558055504</v>
      </c>
      <c r="Y2746" s="1">
        <v>0.006696835809672619</v>
      </c>
      <c r="Z2746" s="1">
        <v>-0.01797043110969065</v>
      </c>
      <c r="AA2746" s="1">
        <v>-0.02989168731534697</v>
      </c>
      <c r="AB2746" s="1">
        <v>-0.0220611334369134</v>
      </c>
      <c r="AC2746" s="1">
        <v>-0.008589234888179198</v>
      </c>
    </row>
    <row r="2747" spans="1:29">
      <c r="A2747" s="11">
        <v>40480</v>
      </c>
      <c r="B2747" s="1">
        <v>0.01816868590595422</v>
      </c>
      <c r="C2747" s="1">
        <v>0.01367675074635821</v>
      </c>
      <c r="D2747" s="1">
        <v>-0.0178085604775714</v>
      </c>
      <c r="E2747" s="1">
        <v>0.007996649398650524</v>
      </c>
      <c r="F2747" s="1">
        <v>0.008323513321097487</v>
      </c>
      <c r="G2747" s="1">
        <v>0.005021284259093539</v>
      </c>
      <c r="H2747" s="1">
        <v>0.003060997651907149</v>
      </c>
      <c r="I2747" s="1">
        <v>0.005823421859707967</v>
      </c>
      <c r="J2747" s="1">
        <v>-0.02681462068161533</v>
      </c>
      <c r="K2747" s="1">
        <v>0.01167222378007438</v>
      </c>
      <c r="L2747" s="1">
        <v>0.0002859220090292158</v>
      </c>
      <c r="M2747" s="1">
        <v>-0.006888825573971635</v>
      </c>
      <c r="N2747" s="1">
        <v>0.02484287290609632</v>
      </c>
      <c r="O2747" s="1">
        <v>0.0008866902946618183</v>
      </c>
      <c r="P2747" s="1">
        <v>-0.02000717131846741</v>
      </c>
      <c r="Q2747" s="1">
        <v>0.0001531384830617544</v>
      </c>
      <c r="R2747" s="1">
        <v>0.01317002296844527</v>
      </c>
      <c r="S2747" s="1">
        <v>-0.0417078859501091</v>
      </c>
      <c r="T2747" s="1">
        <v>-0.01183998231010319</v>
      </c>
      <c r="U2747" s="1">
        <v>-0.005232232301639606</v>
      </c>
      <c r="V2747" s="1">
        <v>-0.003753450554365045</v>
      </c>
      <c r="W2747" s="1">
        <v>-0.03334636811472069</v>
      </c>
      <c r="X2747" s="1">
        <v>-0.02817375423719548</v>
      </c>
      <c r="Y2747" s="1">
        <v>-0.01107556272877941</v>
      </c>
      <c r="Z2747" s="1">
        <v>-0.02392965265728719</v>
      </c>
      <c r="AA2747" s="1">
        <v>0.0205272937860792</v>
      </c>
      <c r="AB2747" s="1">
        <v>-0.006180164222988394</v>
      </c>
      <c r="AC2747" s="1">
        <v>-0.01709427639311367</v>
      </c>
    </row>
    <row r="2748" spans="1:29">
      <c r="A2748" s="11">
        <v>40483</v>
      </c>
      <c r="B2748" s="1">
        <v>0.02892508191698862</v>
      </c>
      <c r="C2748" s="1">
        <v>0.03390182312197165</v>
      </c>
      <c r="D2748" s="1">
        <v>-0.00120849425429248</v>
      </c>
      <c r="E2748" s="1">
        <v>0.01034131532054561</v>
      </c>
      <c r="F2748" s="1">
        <v>0.0116293617136074</v>
      </c>
      <c r="G2748" s="1">
        <v>0.01373983743233254</v>
      </c>
      <c r="H2748" s="1">
        <v>0.001424413701462734</v>
      </c>
      <c r="I2748" s="1">
        <v>0.03039615655750594</v>
      </c>
      <c r="J2748" s="1">
        <v>0.01163906790148084</v>
      </c>
      <c r="K2748" s="1">
        <v>0.009770044160010816</v>
      </c>
      <c r="L2748" s="1">
        <v>0.01007838331022937</v>
      </c>
      <c r="M2748" s="1">
        <v>0.01160126782631887</v>
      </c>
      <c r="N2748" s="1">
        <v>0.003796752119311408</v>
      </c>
      <c r="O2748" s="1">
        <v>0.04470487011773083</v>
      </c>
      <c r="P2748" s="1">
        <v>0.007327661976257893</v>
      </c>
      <c r="Q2748" s="1">
        <v>0.01173292447891838</v>
      </c>
      <c r="R2748" s="1">
        <v>-0.002782260421373861</v>
      </c>
      <c r="S2748" s="1">
        <v>-0.004378122394585349</v>
      </c>
      <c r="T2748" s="1">
        <v>0.01518750766477983</v>
      </c>
      <c r="U2748" s="1">
        <v>0.01369971137644455</v>
      </c>
      <c r="V2748" s="1">
        <v>0.03822189739064896</v>
      </c>
      <c r="W2748" s="1">
        <v>-0.000802022738379371</v>
      </c>
      <c r="X2748" s="1">
        <v>0.01000860492331324</v>
      </c>
      <c r="Y2748" s="1">
        <v>0.005223995346167243</v>
      </c>
      <c r="Z2748" s="1">
        <v>0.004241511279681198</v>
      </c>
      <c r="AA2748" s="1">
        <v>0.06766325698682407</v>
      </c>
      <c r="AB2748" s="1">
        <v>0.02005568542203306</v>
      </c>
      <c r="AC2748" s="1">
        <v>0.009410511538542776</v>
      </c>
    </row>
    <row r="2749" spans="1:29">
      <c r="A2749" s="11">
        <v>40484</v>
      </c>
      <c r="B2749" s="1">
        <v>0.008588803161843073</v>
      </c>
      <c r="C2749" s="1">
        <v>0.02378098295549691</v>
      </c>
      <c r="D2749" s="1">
        <v>0.001089171962755486</v>
      </c>
      <c r="E2749" s="1">
        <v>-0.01640493600933302</v>
      </c>
      <c r="F2749" s="1">
        <v>-0.002948482643655437</v>
      </c>
      <c r="G2749" s="1">
        <v>0.0213315460447141</v>
      </c>
      <c r="H2749" s="1">
        <v>-0.01198577872034445</v>
      </c>
      <c r="I2749" s="1">
        <v>0.0004895813595235943</v>
      </c>
      <c r="J2749" s="1">
        <v>0.01127008246076611</v>
      </c>
      <c r="K2749" s="1">
        <v>0.0001699140840749624</v>
      </c>
      <c r="L2749" s="1">
        <v>0.008462196346885165</v>
      </c>
      <c r="M2749" s="1">
        <v>-0.0001178892394185782</v>
      </c>
      <c r="N2749" s="1">
        <v>0.009019412193189691</v>
      </c>
      <c r="O2749" s="1">
        <v>-0.01161126098495557</v>
      </c>
      <c r="P2749" s="1">
        <v>0.02212581513829881</v>
      </c>
      <c r="Q2749" s="1">
        <v>0.008374864265377591</v>
      </c>
      <c r="R2749" s="1">
        <v>-0.01678559556827763</v>
      </c>
      <c r="S2749" s="1">
        <v>0.002586684903720826</v>
      </c>
      <c r="T2749" s="1">
        <v>0.001063012617521064</v>
      </c>
      <c r="U2749" s="1">
        <v>0.006455296605692329</v>
      </c>
      <c r="V2749" s="1">
        <v>-0.000114308094674942</v>
      </c>
      <c r="W2749" s="1">
        <v>0.004817234401508497</v>
      </c>
      <c r="X2749" s="1">
        <v>-0.0139672632730693</v>
      </c>
      <c r="Y2749" s="1">
        <v>-0.01530625820828269</v>
      </c>
      <c r="Z2749" s="1">
        <v>0.01207973958235686</v>
      </c>
      <c r="AA2749" s="1">
        <v>0.006908528810197101</v>
      </c>
      <c r="AB2749" s="1">
        <v>-0.00579177238711337</v>
      </c>
      <c r="AC2749" s="1">
        <v>0.02395526436463036</v>
      </c>
    </row>
    <row r="2750" spans="1:29">
      <c r="A2750" s="11">
        <v>40485</v>
      </c>
      <c r="B2750" s="1">
        <v>0.006222955896461491</v>
      </c>
      <c r="C2750" s="1">
        <v>-0.00925281561266833</v>
      </c>
      <c r="D2750" s="1">
        <v>0.005198364952707202</v>
      </c>
      <c r="E2750" s="1">
        <v>-0.009978689883074821</v>
      </c>
      <c r="F2750" s="1">
        <v>0.01281421835797203</v>
      </c>
      <c r="G2750" s="1">
        <v>0.05029225642345203</v>
      </c>
      <c r="H2750" s="1">
        <v>0.0005137485834731947</v>
      </c>
      <c r="I2750" s="1">
        <v>0.005063030923829537</v>
      </c>
      <c r="J2750" s="1">
        <v>0.01648485710332581</v>
      </c>
      <c r="K2750" s="1">
        <v>0.004751992508176928</v>
      </c>
      <c r="L2750" s="1">
        <v>-0.0008921247935785859</v>
      </c>
      <c r="M2750" s="1">
        <v>0.001418774332899941</v>
      </c>
      <c r="N2750" s="1">
        <v>0.01239913332006015</v>
      </c>
      <c r="O2750" s="1">
        <v>0.003036005253449714</v>
      </c>
      <c r="P2750" s="1">
        <v>-0.002129505421413547</v>
      </c>
      <c r="Q2750" s="1">
        <v>3.757653282887574E-05</v>
      </c>
      <c r="R2750" s="1">
        <v>-0.008884906538874082</v>
      </c>
      <c r="S2750" s="1">
        <v>-0.002064050086354907</v>
      </c>
      <c r="T2750" s="1">
        <v>0.02209653083051988</v>
      </c>
      <c r="U2750" s="1">
        <v>0.006653900201430085</v>
      </c>
      <c r="V2750" s="1">
        <v>0.02686659618733311</v>
      </c>
      <c r="W2750" s="1">
        <v>-0.004794139905828332</v>
      </c>
      <c r="X2750" s="1">
        <v>0.02711726286641158</v>
      </c>
      <c r="Y2750" s="1">
        <v>-0.002204884692345144</v>
      </c>
      <c r="Z2750" s="1">
        <v>0.01761134345307824</v>
      </c>
      <c r="AA2750" s="1">
        <v>0.003757692060652351</v>
      </c>
      <c r="AB2750" s="1">
        <v>0.01119121462579709</v>
      </c>
      <c r="AC2750" s="1">
        <v>0.001959382549349131</v>
      </c>
    </row>
    <row r="2751" spans="1:29">
      <c r="A2751" s="11">
        <v>40486</v>
      </c>
      <c r="B2751" s="1">
        <v>0.005403195715456555</v>
      </c>
      <c r="C2751" s="1">
        <v>-0.006857467640690729</v>
      </c>
      <c r="D2751" s="1">
        <v>-0.004810607464641681</v>
      </c>
      <c r="E2751" s="1">
        <v>0.007775443100017654</v>
      </c>
      <c r="F2751" s="1">
        <v>0.02285598852349824</v>
      </c>
      <c r="G2751" s="1">
        <v>0.005563639552875532</v>
      </c>
      <c r="H2751" s="1">
        <v>0.01654345161234283</v>
      </c>
      <c r="I2751" s="1">
        <v>0.01140853286059373</v>
      </c>
      <c r="J2751" s="1">
        <v>0.0344905804652047</v>
      </c>
      <c r="K2751" s="1">
        <v>0.01081079911988447</v>
      </c>
      <c r="L2751" s="1">
        <v>0.01745818856852654</v>
      </c>
      <c r="M2751" s="1">
        <v>-0.0190105470119355</v>
      </c>
      <c r="N2751" s="1">
        <v>0.008259812105236186</v>
      </c>
      <c r="O2751" s="1">
        <v>0.02316092672304215</v>
      </c>
      <c r="P2751" s="1">
        <v>0.00711267248964087</v>
      </c>
      <c r="Q2751" s="1">
        <v>0.02852443730417753</v>
      </c>
      <c r="R2751" s="1">
        <v>0.03731344229561584</v>
      </c>
      <c r="S2751" s="1">
        <v>0.01137575560428927</v>
      </c>
      <c r="T2751" s="1">
        <v>0.04915050440451041</v>
      </c>
      <c r="U2751" s="1">
        <v>-0.003632466873394247</v>
      </c>
      <c r="V2751" s="1">
        <v>-0.003356453103160684</v>
      </c>
      <c r="W2751" s="1">
        <v>-0.002007356625559509</v>
      </c>
      <c r="X2751" s="1">
        <v>0.04090926575991172</v>
      </c>
      <c r="Y2751" s="1">
        <v>0.01304239688435249</v>
      </c>
      <c r="Z2751" s="1">
        <v>0.0195207687627843</v>
      </c>
      <c r="AA2751" s="1">
        <v>-0.002791485451115627</v>
      </c>
      <c r="AB2751" s="1">
        <v>0.01591874821473471</v>
      </c>
      <c r="AC2751" s="1">
        <v>0.004716129643204781</v>
      </c>
    </row>
    <row r="2752" spans="1:29">
      <c r="A2752" s="11">
        <v>40490</v>
      </c>
      <c r="B2752" s="1">
        <v>0.00744636022880818</v>
      </c>
      <c r="C2752" s="1">
        <v>-0.02538272538670494</v>
      </c>
      <c r="D2752" s="1">
        <v>0.01208438965342151</v>
      </c>
      <c r="E2752" s="1">
        <v>-0.003000653301893919</v>
      </c>
      <c r="F2752" s="1">
        <v>0.01493516729660271</v>
      </c>
      <c r="G2752" s="1">
        <v>0.01688441875782831</v>
      </c>
      <c r="H2752" s="1">
        <v>0.00242597795547872</v>
      </c>
      <c r="I2752" s="1">
        <v>-0.02251792684159926</v>
      </c>
      <c r="J2752" s="1">
        <v>0.01678077749604778</v>
      </c>
      <c r="K2752" s="1">
        <v>0.02490000884195287</v>
      </c>
      <c r="L2752" s="1">
        <v>-0.01990487334279778</v>
      </c>
      <c r="M2752" s="1">
        <v>-0.01564738278763855</v>
      </c>
      <c r="N2752" s="1">
        <v>-0.007627138257701116</v>
      </c>
      <c r="O2752" s="1">
        <v>-0.0008360841208284731</v>
      </c>
      <c r="P2752" s="1">
        <v>-0.005296750779912318</v>
      </c>
      <c r="Q2752" s="1">
        <v>-0.01297118511104789</v>
      </c>
      <c r="R2752" s="1">
        <v>0.006153700640066928</v>
      </c>
      <c r="S2752" s="1">
        <v>-0.006391026437270741</v>
      </c>
      <c r="T2752" s="1">
        <v>-0.002417359005090103</v>
      </c>
      <c r="U2752" s="1">
        <v>-0.006813081206092253</v>
      </c>
      <c r="V2752" s="1">
        <v>0.02373128465178675</v>
      </c>
      <c r="W2752" s="1">
        <v>0.00683831796995249</v>
      </c>
      <c r="X2752" s="1">
        <v>0.02852396141807501</v>
      </c>
      <c r="Y2752" s="1">
        <v>-0.003540596559776787</v>
      </c>
      <c r="Z2752" s="1">
        <v>0.01882542723402469</v>
      </c>
      <c r="AA2752" s="1">
        <v>-0.001229520237131743</v>
      </c>
      <c r="AB2752" s="1">
        <v>0.02074328534783376</v>
      </c>
      <c r="AC2752" s="1">
        <v>-0.012707745418432</v>
      </c>
    </row>
    <row r="2753" spans="1:29">
      <c r="A2753" s="11">
        <v>40491</v>
      </c>
      <c r="B2753" s="1">
        <v>0.004113452529030281</v>
      </c>
      <c r="C2753" s="1">
        <v>0.004048075254988293</v>
      </c>
      <c r="D2753" s="1">
        <v>0.0515819785170708</v>
      </c>
      <c r="E2753" s="1">
        <v>0.003009684321089612</v>
      </c>
      <c r="F2753" s="1">
        <v>-0.001647775134680507</v>
      </c>
      <c r="G2753" s="1">
        <v>-0.02787245242421632</v>
      </c>
      <c r="H2753" s="1">
        <v>0.003730695330180334</v>
      </c>
      <c r="I2753" s="1">
        <v>0.0270189740893243</v>
      </c>
      <c r="J2753" s="1">
        <v>0.002171566288336368</v>
      </c>
      <c r="K2753" s="1">
        <v>0.04027356313652009</v>
      </c>
      <c r="L2753" s="1">
        <v>0.01455670390767261</v>
      </c>
      <c r="M2753" s="1">
        <v>0.008559517207527012</v>
      </c>
      <c r="N2753" s="1">
        <v>0.01224030469413107</v>
      </c>
      <c r="O2753" s="1">
        <v>0.005406372386205671</v>
      </c>
      <c r="P2753" s="1">
        <v>-0.01774919616598614</v>
      </c>
      <c r="Q2753" s="1">
        <v>-0.009773011405665444</v>
      </c>
      <c r="R2753" s="1">
        <v>-0.002968095343413246</v>
      </c>
      <c r="S2753" s="1">
        <v>0.02855670511915753</v>
      </c>
      <c r="T2753" s="1">
        <v>-0.04455284254246861</v>
      </c>
      <c r="U2753" s="1">
        <v>0.005776680057061556</v>
      </c>
      <c r="V2753" s="1">
        <v>0.01163435061401641</v>
      </c>
      <c r="W2753" s="1">
        <v>0.01797844050976249</v>
      </c>
      <c r="X2753" s="1">
        <v>0.0005120891719305742</v>
      </c>
      <c r="Y2753" s="1">
        <v>-0.007644445926858312</v>
      </c>
      <c r="Z2753" s="1">
        <v>0.01279208487730532</v>
      </c>
      <c r="AA2753" s="1">
        <v>0.001217960588168143</v>
      </c>
      <c r="AB2753" s="1">
        <v>0.005262995882109323</v>
      </c>
      <c r="AC2753" s="1">
        <v>0.00104351324507479</v>
      </c>
    </row>
    <row r="2754" spans="1:29">
      <c r="A2754" s="11">
        <v>40492</v>
      </c>
      <c r="B2754" s="1">
        <v>-0.01209762854995</v>
      </c>
      <c r="C2754" s="1">
        <v>0.01572486425709596</v>
      </c>
      <c r="D2754" s="1">
        <v>-0.003860355034469687</v>
      </c>
      <c r="E2754" s="1">
        <v>-0.02071723827432803</v>
      </c>
      <c r="F2754" s="1">
        <v>-0.007483613214119389</v>
      </c>
      <c r="G2754" s="1">
        <v>-0.02664926972113579</v>
      </c>
      <c r="H2754" s="1">
        <v>0.004922735041657411</v>
      </c>
      <c r="I2754" s="1">
        <v>-0.001104892518899558</v>
      </c>
      <c r="J2754" s="1">
        <v>-0.01148425241141537</v>
      </c>
      <c r="K2754" s="1">
        <v>-0.01332256464342318</v>
      </c>
      <c r="L2754" s="1">
        <v>0.007467618496128425</v>
      </c>
      <c r="M2754" s="1">
        <v>0.001697112366033871</v>
      </c>
      <c r="N2754" s="1">
        <v>-0.004499471194579496</v>
      </c>
      <c r="O2754" s="1">
        <v>0.03239244239317918</v>
      </c>
      <c r="P2754" s="1">
        <v>0.00542104795891607</v>
      </c>
      <c r="Q2754" s="1">
        <v>0.00792545314962867</v>
      </c>
      <c r="R2754" s="1">
        <v>-0.005728259710992334</v>
      </c>
      <c r="S2754" s="1">
        <v>-0.00425208960700274</v>
      </c>
      <c r="T2754" s="1">
        <v>-0.01770786438065408</v>
      </c>
      <c r="U2754" s="1">
        <v>-0.009393379408912161</v>
      </c>
      <c r="V2754" s="1">
        <v>0.0001938949576716364</v>
      </c>
      <c r="W2754" s="1">
        <v>0.03532163611399119</v>
      </c>
      <c r="X2754" s="1">
        <v>0.02567134246806013</v>
      </c>
      <c r="Y2754" s="1">
        <v>-0.003725149685153917</v>
      </c>
      <c r="Z2754" s="1">
        <v>-0.006081156338621718</v>
      </c>
      <c r="AA2754" s="1">
        <v>0.08488344703802286</v>
      </c>
      <c r="AB2754" s="1">
        <v>-0.004072130997268553</v>
      </c>
      <c r="AC2754" s="1">
        <v>0.01135183658038463</v>
      </c>
    </row>
    <row r="2755" spans="1:29">
      <c r="A2755" s="11">
        <v>40493</v>
      </c>
      <c r="B2755" s="1">
        <v>-0.01360629569993654</v>
      </c>
      <c r="C2755" s="1">
        <v>-0.01144577821939186</v>
      </c>
      <c r="D2755" s="1">
        <v>-0.01595813522862044</v>
      </c>
      <c r="E2755" s="1">
        <v>-0.03166051834889028</v>
      </c>
      <c r="F2755" s="1">
        <v>-0.004415193377900195</v>
      </c>
      <c r="G2755" s="1">
        <v>-0.02281592422304601</v>
      </c>
      <c r="H2755" s="1">
        <v>-0.0193942108712688</v>
      </c>
      <c r="I2755" s="1">
        <v>-0.01775985898060317</v>
      </c>
      <c r="J2755" s="1">
        <v>0.02564647240974072</v>
      </c>
      <c r="K2755" s="1">
        <v>-0.01763310495135773</v>
      </c>
      <c r="L2755" s="1">
        <v>-0.009083433906712068</v>
      </c>
      <c r="M2755" s="1">
        <v>-0.01282978085530262</v>
      </c>
      <c r="N2755" s="1">
        <v>-0.009321990952468662</v>
      </c>
      <c r="O2755" s="1">
        <v>0.009053112580864386</v>
      </c>
      <c r="P2755" s="1">
        <v>-0.006110839281010194</v>
      </c>
      <c r="Q2755" s="1">
        <v>-0.02251417213976192</v>
      </c>
      <c r="R2755" s="1">
        <v>-0.02023222942230196</v>
      </c>
      <c r="S2755" s="1">
        <v>-0.01004755190909989</v>
      </c>
      <c r="T2755" s="1">
        <v>-0.01202325330624687</v>
      </c>
      <c r="U2755" s="1">
        <v>0.005496341142714245</v>
      </c>
      <c r="V2755" s="1">
        <v>0.002540767428007129</v>
      </c>
      <c r="W2755" s="1">
        <v>-0.0288095693129794</v>
      </c>
      <c r="X2755" s="1">
        <v>-0.02038393435070374</v>
      </c>
      <c r="Y2755" s="1">
        <v>0.01481109777687584</v>
      </c>
      <c r="Z2755" s="1">
        <v>-0.009962395336435281</v>
      </c>
      <c r="AA2755" s="1">
        <v>-0.005293251300567792</v>
      </c>
      <c r="AB2755" s="1">
        <v>-0.008761645339379731</v>
      </c>
      <c r="AC2755" s="1">
        <v>-0.0180963036296059</v>
      </c>
    </row>
    <row r="2756" spans="1:29">
      <c r="A2756" s="11">
        <v>40494</v>
      </c>
      <c r="B2756" s="1">
        <v>-0.01996833081201077</v>
      </c>
      <c r="C2756" s="1">
        <v>-0.02228593359821252</v>
      </c>
      <c r="D2756" s="1">
        <v>-0.01795441295292932</v>
      </c>
      <c r="E2756" s="1">
        <v>-0.006629503521665581</v>
      </c>
      <c r="F2756" s="1">
        <v>0.003830092082689696</v>
      </c>
      <c r="G2756" s="1">
        <v>-0.03101734620516472</v>
      </c>
      <c r="H2756" s="1">
        <v>-0.009888833474107961</v>
      </c>
      <c r="I2756" s="1">
        <v>-0.01631761545140842</v>
      </c>
      <c r="J2756" s="1">
        <v>-0.04637725801689596</v>
      </c>
      <c r="K2756" s="1">
        <v>-0.02393289766196793</v>
      </c>
      <c r="L2756" s="1">
        <v>-0.01859428299512833</v>
      </c>
      <c r="M2756" s="1">
        <v>-0.01287386077853414</v>
      </c>
      <c r="N2756" s="1">
        <v>-0.008554524902577132</v>
      </c>
      <c r="O2756" s="1">
        <v>-0.04977556469880384</v>
      </c>
      <c r="P2756" s="1">
        <v>0</v>
      </c>
      <c r="Q2756" s="1">
        <v>-0.009866091112693098</v>
      </c>
      <c r="R2756" s="1">
        <v>-0.01671440666197865</v>
      </c>
      <c r="S2756" s="1">
        <v>-0.0276578604356521</v>
      </c>
      <c r="T2756" s="1">
        <v>-0.04696234620321571</v>
      </c>
      <c r="U2756" s="1">
        <v>-0.008289307572501015</v>
      </c>
      <c r="V2756" s="1">
        <v>-0.00274917947978115</v>
      </c>
      <c r="W2756" s="1">
        <v>-0.02537076252473924</v>
      </c>
      <c r="X2756" s="1">
        <v>-0.02327674614639108</v>
      </c>
      <c r="Y2756" s="1">
        <v>-0.01559653097570768</v>
      </c>
      <c r="Z2756" s="1">
        <v>-0.03819047341393633</v>
      </c>
      <c r="AA2756" s="1">
        <v>-0.04103229588391444</v>
      </c>
      <c r="AB2756" s="1">
        <v>-0.01708893462241023</v>
      </c>
      <c r="AC2756" s="1">
        <v>-0.008048467652915559</v>
      </c>
    </row>
    <row r="2757" spans="1:29">
      <c r="A2757" s="11">
        <v>40497</v>
      </c>
      <c r="B2757" s="1">
        <v>0.01990594752345709</v>
      </c>
      <c r="C2757" s="1">
        <v>0.00937757600876532</v>
      </c>
      <c r="D2757" s="1">
        <v>-0.02347252961320911</v>
      </c>
      <c r="E2757" s="1">
        <v>0.04307603992955267</v>
      </c>
      <c r="F2757" s="1">
        <v>0.0111591394813666</v>
      </c>
      <c r="G2757" s="1">
        <v>-0.0320887597627515</v>
      </c>
      <c r="H2757" s="1">
        <v>0.01760744262219949</v>
      </c>
      <c r="I2757" s="1">
        <v>0.03064945307565026</v>
      </c>
      <c r="J2757" s="1">
        <v>0.004258093009144481</v>
      </c>
      <c r="K2757" s="1">
        <v>0.006296013323485727</v>
      </c>
      <c r="L2757" s="1">
        <v>0.01074095579484258</v>
      </c>
      <c r="M2757" s="1">
        <v>-0.008942858129394549</v>
      </c>
      <c r="N2757" s="1">
        <v>0.007477932268686205</v>
      </c>
      <c r="O2757" s="1">
        <v>0.03466316425036964</v>
      </c>
      <c r="P2757" s="1">
        <v>0.01229656363363296</v>
      </c>
      <c r="Q2757" s="1">
        <v>0.007473357618077436</v>
      </c>
      <c r="R2757" s="1">
        <v>-0.006733624144268147</v>
      </c>
      <c r="S2757" s="1">
        <v>0.01487451518233507</v>
      </c>
      <c r="T2757" s="1">
        <v>0.04516328956573368</v>
      </c>
      <c r="U2757" s="1">
        <v>-0.006117439897383115</v>
      </c>
      <c r="V2757" s="1">
        <v>-0.006568765851430847</v>
      </c>
      <c r="W2757" s="1">
        <v>-0.0008010278443629781</v>
      </c>
      <c r="X2757" s="1">
        <v>0.004774391711102277</v>
      </c>
      <c r="Y2757" s="1">
        <v>0.01010178949467333</v>
      </c>
      <c r="Z2757" s="1">
        <v>0.01870012953978639</v>
      </c>
      <c r="AA2757" s="1">
        <v>-0.0122738889926971</v>
      </c>
      <c r="AB2757" s="1">
        <v>0.0218823762470175</v>
      </c>
      <c r="AC2757" s="1">
        <v>0.0188143584131657</v>
      </c>
    </row>
    <row r="2758" spans="1:29">
      <c r="A2758" s="11">
        <v>40498</v>
      </c>
      <c r="B2758" s="1">
        <v>-0.03453377398375135</v>
      </c>
      <c r="C2758" s="1">
        <v>-0.01607185257653732</v>
      </c>
      <c r="D2758" s="1">
        <v>-0.008454996593311614</v>
      </c>
      <c r="E2758" s="1">
        <v>-0.01337767446067029</v>
      </c>
      <c r="F2758" s="1">
        <v>-0.006071316517701764</v>
      </c>
      <c r="G2758" s="1">
        <v>0.03574317339124211</v>
      </c>
      <c r="H2758" s="1">
        <v>-0.008196164267080031</v>
      </c>
      <c r="I2758" s="1">
        <v>-0.005553683929522935</v>
      </c>
      <c r="J2758" s="1">
        <v>-0.05422889343744475</v>
      </c>
      <c r="K2758" s="1">
        <v>-0.01728720765977032</v>
      </c>
      <c r="L2758" s="1">
        <v>-0.01950446051546295</v>
      </c>
      <c r="M2758" s="1">
        <v>-0.02268473929745729</v>
      </c>
      <c r="N2758" s="1">
        <v>-0.02968892890735164</v>
      </c>
      <c r="O2758" s="1">
        <v>-0.02706405680224755</v>
      </c>
      <c r="P2758" s="1">
        <v>-0.01250439387364088</v>
      </c>
      <c r="Q2758" s="1">
        <v>-0.01601450939611981</v>
      </c>
      <c r="R2758" s="1">
        <v>-0.02294493697818045</v>
      </c>
      <c r="S2758" s="1">
        <v>-0.02571325598313234</v>
      </c>
      <c r="T2758" s="1">
        <v>-0.02620535958137149</v>
      </c>
      <c r="U2758" s="1">
        <v>-0.01200567899740557</v>
      </c>
      <c r="V2758" s="1">
        <v>-0.001062155659772301</v>
      </c>
      <c r="W2758" s="1">
        <v>-0.02845707220014626</v>
      </c>
      <c r="X2758" s="1">
        <v>-0.03725445560905949</v>
      </c>
      <c r="Y2758" s="1">
        <v>-0.03223332465273299</v>
      </c>
      <c r="Z2758" s="1">
        <v>-0.019974100999678</v>
      </c>
      <c r="AA2758" s="1">
        <v>-0.02977989957418026</v>
      </c>
      <c r="AB2758" s="1">
        <v>-0.009093474719865324</v>
      </c>
      <c r="AC2758" s="1">
        <v>-0.02643106211355806</v>
      </c>
    </row>
    <row r="2759" spans="1:29">
      <c r="A2759" s="11">
        <v>40500</v>
      </c>
      <c r="B2759" s="1">
        <v>-0.02937053215451801</v>
      </c>
      <c r="C2759" s="1">
        <v>0.01860899818540029</v>
      </c>
      <c r="D2759" s="1">
        <v>-0.0008528244285894715</v>
      </c>
      <c r="E2759" s="1">
        <v>0.04333078775807464</v>
      </c>
      <c r="F2759" s="1">
        <v>0.009219745122103884</v>
      </c>
      <c r="G2759" s="1">
        <v>-0.002696562706775429</v>
      </c>
      <c r="H2759" s="1">
        <v>-0.001938267771870561</v>
      </c>
      <c r="I2759" s="1">
        <v>-0.01359267340935189</v>
      </c>
      <c r="J2759" s="1">
        <v>0.0486078172474258</v>
      </c>
      <c r="K2759" s="1">
        <v>0.003685476713283675</v>
      </c>
      <c r="L2759" s="1">
        <v>0.01110739445006059</v>
      </c>
      <c r="M2759" s="1">
        <v>0.0206462557588194</v>
      </c>
      <c r="N2759" s="1">
        <v>0.0117681214742611</v>
      </c>
      <c r="O2759" s="1">
        <v>0.002698192865723037</v>
      </c>
      <c r="P2759" s="1">
        <v>0.02749625315317394</v>
      </c>
      <c r="Q2759" s="1">
        <v>-0.00862065990495875</v>
      </c>
      <c r="R2759" s="1">
        <v>0.002377429067796921</v>
      </c>
      <c r="S2759" s="1">
        <v>0.002375083925273413</v>
      </c>
      <c r="T2759" s="1">
        <v>-0.005047553104032598</v>
      </c>
      <c r="U2759" s="1">
        <v>-0.005304765147930657</v>
      </c>
      <c r="V2759" s="1">
        <v>-0.006467403814985229</v>
      </c>
      <c r="W2759" s="1">
        <v>-0.01320115277735256</v>
      </c>
      <c r="X2759" s="1">
        <v>0.02090331784628341</v>
      </c>
      <c r="Y2759" s="1">
        <v>-0.01695127704792476</v>
      </c>
      <c r="Z2759" s="1">
        <v>0.02888033439443638</v>
      </c>
      <c r="AA2759" s="1">
        <v>-0.01886209315659126</v>
      </c>
      <c r="AB2759" s="1">
        <v>0.01080515217933753</v>
      </c>
      <c r="AC2759" s="1">
        <v>-0.007942996397241719</v>
      </c>
    </row>
    <row r="2760" spans="1:29">
      <c r="A2760" s="11">
        <v>40501</v>
      </c>
      <c r="B2760" s="1">
        <v>-0.02896228139662427</v>
      </c>
      <c r="C2760" s="1">
        <v>-0.0355909507822938</v>
      </c>
      <c r="D2760" s="1">
        <v>-0.00963173261468675</v>
      </c>
      <c r="E2760" s="1">
        <v>-0.03150182929841383</v>
      </c>
      <c r="F2760" s="1">
        <v>0.001498956713579247</v>
      </c>
      <c r="G2760" s="1">
        <v>-0.0495337744449017</v>
      </c>
      <c r="H2760" s="1">
        <v>0.002555286442585958</v>
      </c>
      <c r="I2760" s="1">
        <v>-0.01570264767084528</v>
      </c>
      <c r="J2760" s="1">
        <v>-0.04320428565387224</v>
      </c>
      <c r="K2760" s="1">
        <v>-0.001835657632219823</v>
      </c>
      <c r="L2760" s="1">
        <v>-0.0133657444015477</v>
      </c>
      <c r="M2760" s="1">
        <v>-0.0129411155712208</v>
      </c>
      <c r="N2760" s="1">
        <v>-0.005815754639930115</v>
      </c>
      <c r="O2760" s="1">
        <v>-0.03511026247289195</v>
      </c>
      <c r="P2760" s="1">
        <v>-0.02394359914960498</v>
      </c>
      <c r="Q2760" s="1">
        <v>-0.01454445453944186</v>
      </c>
      <c r="R2760" s="1">
        <v>-0.0355292684218198</v>
      </c>
      <c r="S2760" s="1">
        <v>-0.01316498595095117</v>
      </c>
      <c r="T2760" s="1">
        <v>-0.02417579047340057</v>
      </c>
      <c r="U2760" s="1">
        <v>-0.0202777753643868</v>
      </c>
      <c r="V2760" s="1">
        <v>-0.03239398557993833</v>
      </c>
      <c r="W2760" s="1">
        <v>0.00418057194976984</v>
      </c>
      <c r="X2760" s="1">
        <v>-0.03392239600006741</v>
      </c>
      <c r="Y2760" s="1">
        <v>-0.00771392051295039</v>
      </c>
      <c r="Z2760" s="1">
        <v>-0.0279092934613171</v>
      </c>
      <c r="AA2760" s="1">
        <v>-0.01247613188793895</v>
      </c>
      <c r="AB2760" s="1">
        <v>-0.02884760076912873</v>
      </c>
      <c r="AC2760" s="1">
        <v>-0.04194555942986677</v>
      </c>
    </row>
    <row r="2761" spans="1:29">
      <c r="A2761" s="11">
        <v>40504</v>
      </c>
      <c r="B2761" s="1">
        <v>0.03314803509460784</v>
      </c>
      <c r="C2761" s="1">
        <v>0.006243947062363864</v>
      </c>
      <c r="D2761" s="1">
        <v>-0.001846573253117989</v>
      </c>
      <c r="E2761" s="1">
        <v>0.01546103080377059</v>
      </c>
      <c r="F2761" s="1">
        <v>-0.004405490632535702</v>
      </c>
      <c r="G2761" s="1">
        <v>-0.00667921039236985</v>
      </c>
      <c r="H2761" s="1">
        <v>0.009686003130135123</v>
      </c>
      <c r="I2761" s="1">
        <v>0.03312202000492426</v>
      </c>
      <c r="J2761" s="1">
        <v>0.0103479766705481</v>
      </c>
      <c r="K2761" s="1">
        <v>0.002173740959827697</v>
      </c>
      <c r="L2761" s="1">
        <v>0.02695885587475577</v>
      </c>
      <c r="M2761" s="1">
        <v>-0.01807540051457834</v>
      </c>
      <c r="N2761" s="1">
        <v>0.02895579632159073</v>
      </c>
      <c r="O2761" s="1">
        <v>0.01799471481409043</v>
      </c>
      <c r="P2761" s="1">
        <v>-0.01046186237880442</v>
      </c>
      <c r="Q2761" s="1">
        <v>0.02623438910020548</v>
      </c>
      <c r="R2761" s="1">
        <v>0.01606022572787591</v>
      </c>
      <c r="S2761" s="1">
        <v>0.01040575405744493</v>
      </c>
      <c r="T2761" s="1">
        <v>0.01634944918319192</v>
      </c>
      <c r="U2761" s="1">
        <v>0.00772209430844617</v>
      </c>
      <c r="V2761" s="1">
        <v>0.007223955580291985</v>
      </c>
      <c r="W2761" s="1">
        <v>-0.00166526701135139</v>
      </c>
      <c r="X2761" s="1">
        <v>0.03254834095494052</v>
      </c>
      <c r="Y2761" s="1">
        <v>0.02720918426033148</v>
      </c>
      <c r="Z2761" s="1">
        <v>0.03102065046283697</v>
      </c>
      <c r="AA2761" s="1">
        <v>0.03785986391504803</v>
      </c>
      <c r="AB2761" s="1">
        <v>0.008594958546030984</v>
      </c>
      <c r="AC2761" s="1">
        <v>0.04353250780487383</v>
      </c>
    </row>
    <row r="2762" spans="1:29">
      <c r="A2762" s="11">
        <v>40505</v>
      </c>
      <c r="B2762" s="1">
        <v>-0.006221274156838263</v>
      </c>
      <c r="C2762" s="1">
        <v>-0.01631561380575985</v>
      </c>
      <c r="D2762" s="1">
        <v>-0.01702026103722409</v>
      </c>
      <c r="E2762" s="1">
        <v>-0.005601993508623226</v>
      </c>
      <c r="F2762" s="1">
        <v>-0.001418235848738791</v>
      </c>
      <c r="G2762" s="1">
        <v>-0.0184292457009938</v>
      </c>
      <c r="H2762" s="1">
        <v>-0.01171340784777797</v>
      </c>
      <c r="I2762" s="1">
        <v>-0.003403720944834654</v>
      </c>
      <c r="J2762" s="1">
        <v>-0.01862185510269532</v>
      </c>
      <c r="K2762" s="1">
        <v>0.002168837546433044</v>
      </c>
      <c r="L2762" s="1">
        <v>-0.01038232107175252</v>
      </c>
      <c r="M2762" s="1">
        <v>-0.05003892347854511</v>
      </c>
      <c r="N2762" s="1">
        <v>-0.019328945914863</v>
      </c>
      <c r="O2762" s="1">
        <v>-0.00574002202841295</v>
      </c>
      <c r="P2762" s="1">
        <v>0.01822848670359556</v>
      </c>
      <c r="Q2762" s="1">
        <v>-0.0185849788430773</v>
      </c>
      <c r="R2762" s="1">
        <v>-0.01644844794474276</v>
      </c>
      <c r="S2762" s="1">
        <v>-0.0314233294740881</v>
      </c>
      <c r="T2762" s="1">
        <v>-0.02843899696620533</v>
      </c>
      <c r="U2762" s="1">
        <v>-0.008165540270969607</v>
      </c>
      <c r="V2762" s="1">
        <v>0.02028373216437607</v>
      </c>
      <c r="W2762" s="1">
        <v>-0.02251875512346635</v>
      </c>
      <c r="X2762" s="1">
        <v>-0.01156641937297886</v>
      </c>
      <c r="Y2762" s="1">
        <v>-0.03613409136697898</v>
      </c>
      <c r="Z2762" s="1">
        <v>-0.02032497717704618</v>
      </c>
      <c r="AA2762" s="1">
        <v>-0.01448118463312287</v>
      </c>
      <c r="AB2762" s="1">
        <v>-0.02526539924880966</v>
      </c>
      <c r="AC2762" s="1">
        <v>-0.002988198116645524</v>
      </c>
    </row>
    <row r="2763" spans="1:29">
      <c r="A2763" s="11">
        <v>40506</v>
      </c>
      <c r="B2763" s="1">
        <v>-0.02595475816471948</v>
      </c>
      <c r="C2763" s="1">
        <v>-0.006875522716982108</v>
      </c>
      <c r="D2763" s="1">
        <v>-0.0006274014362285252</v>
      </c>
      <c r="E2763" s="1">
        <v>-0.01574438587855143</v>
      </c>
      <c r="F2763" s="1">
        <v>0.01195885624144277</v>
      </c>
      <c r="G2763" s="1">
        <v>-0.02465357680716362</v>
      </c>
      <c r="H2763" s="1">
        <v>-0.008174333864452876</v>
      </c>
      <c r="I2763" s="1">
        <v>-0.02546591560046785</v>
      </c>
      <c r="J2763" s="1">
        <v>-0.01518035936781326</v>
      </c>
      <c r="K2763" s="1">
        <v>-0.001664726053809185</v>
      </c>
      <c r="L2763" s="1">
        <v>-0.005378272830200204</v>
      </c>
      <c r="M2763" s="1">
        <v>-0.01159952137649123</v>
      </c>
      <c r="N2763" s="1">
        <v>0.0069564415944674</v>
      </c>
      <c r="O2763" s="1">
        <v>0.02952177339030992</v>
      </c>
      <c r="P2763" s="1">
        <v>-0.02900141822036817</v>
      </c>
      <c r="Q2763" s="1">
        <v>-0.01980105938920751</v>
      </c>
      <c r="R2763" s="1">
        <v>0.000451937645354672</v>
      </c>
      <c r="S2763" s="1">
        <v>-0.02589982945193325</v>
      </c>
      <c r="T2763" s="1">
        <v>-0.03467183990953182</v>
      </c>
      <c r="U2763" s="1">
        <v>0.000126689426969584</v>
      </c>
      <c r="V2763" s="1">
        <v>-0.001208122084886742</v>
      </c>
      <c r="W2763" s="1">
        <v>-0.003412790310177716</v>
      </c>
      <c r="X2763" s="1">
        <v>0.004408747138022306</v>
      </c>
      <c r="Y2763" s="1">
        <v>-0.00758262712045632</v>
      </c>
      <c r="Z2763" s="1">
        <v>0.007269581209572218</v>
      </c>
      <c r="AA2763" s="1">
        <v>-0.009729668592887486</v>
      </c>
      <c r="AB2763" s="1">
        <v>-0.006135289508973685</v>
      </c>
      <c r="AC2763" s="1">
        <v>-0.0176239100794251</v>
      </c>
    </row>
    <row r="2764" spans="1:29">
      <c r="A2764" s="11">
        <v>40507</v>
      </c>
      <c r="B2764" s="1">
        <v>-0.03025721636836431</v>
      </c>
      <c r="C2764" s="1">
        <v>-0.03975425130794097</v>
      </c>
      <c r="D2764" s="1">
        <v>-0.01318278900829783</v>
      </c>
      <c r="E2764" s="1">
        <v>-0.01995893661668702</v>
      </c>
      <c r="F2764" s="1">
        <v>-0.006231687810544062</v>
      </c>
      <c r="G2764" s="1">
        <v>0.003381897380752008</v>
      </c>
      <c r="H2764" s="1">
        <v>0.006387416604936913</v>
      </c>
      <c r="I2764" s="1">
        <v>0.005040241623577524</v>
      </c>
      <c r="J2764" s="1">
        <v>-0.02312128799217494</v>
      </c>
      <c r="K2764" s="1">
        <v>-0.008672329264754142</v>
      </c>
      <c r="L2764" s="1">
        <v>0.02284783867455564</v>
      </c>
      <c r="M2764" s="1">
        <v>-0.06861798874043246</v>
      </c>
      <c r="N2764" s="1">
        <v>-0.0230281214303768</v>
      </c>
      <c r="O2764" s="1">
        <v>-0.005225264468697421</v>
      </c>
      <c r="P2764" s="1">
        <v>-0.003318316748236905</v>
      </c>
      <c r="Q2764" s="1">
        <v>-0.01655386074165954</v>
      </c>
      <c r="R2764" s="1">
        <v>-0.01661571220455227</v>
      </c>
      <c r="S2764" s="1">
        <v>-0.0562548693685464</v>
      </c>
      <c r="T2764" s="1">
        <v>-0.01020707935133536</v>
      </c>
      <c r="U2764" s="1">
        <v>-0.04932559007829262</v>
      </c>
      <c r="V2764" s="1">
        <v>-0.001473602688783937</v>
      </c>
      <c r="W2764" s="1">
        <v>-0.05864744846990799</v>
      </c>
      <c r="X2764" s="1">
        <v>-0.01070669020100889</v>
      </c>
      <c r="Y2764" s="1">
        <v>-0.01272100283021527</v>
      </c>
      <c r="Z2764" s="1">
        <v>-0.02254304396639972</v>
      </c>
      <c r="AA2764" s="1">
        <v>-0.01239235356479207</v>
      </c>
      <c r="AB2764" s="1">
        <v>-0.0188269123354371</v>
      </c>
      <c r="AC2764" s="1">
        <v>-0.008420849131630104</v>
      </c>
    </row>
    <row r="2765" spans="1:29">
      <c r="A2765" s="11">
        <v>40508</v>
      </c>
      <c r="B2765" s="1">
        <v>-0.008935700583563078</v>
      </c>
      <c r="C2765" s="1">
        <v>-0.007432977483185499</v>
      </c>
      <c r="D2765" s="1">
        <v>-0.001017669193514759</v>
      </c>
      <c r="E2765" s="1">
        <v>0.01856848059546823</v>
      </c>
      <c r="F2765" s="1">
        <v>0.009603828602343212</v>
      </c>
      <c r="G2765" s="1">
        <v>-0.04817878092398076</v>
      </c>
      <c r="H2765" s="1">
        <v>-0.001945290633843078</v>
      </c>
      <c r="I2765" s="1">
        <v>-0.01082620915647436</v>
      </c>
      <c r="J2765" s="1">
        <v>-0.01356019974662492</v>
      </c>
      <c r="K2765" s="1">
        <v>-0.01379554241815051</v>
      </c>
      <c r="L2765" s="1">
        <v>-0.007277241780762389</v>
      </c>
      <c r="M2765" s="1">
        <v>0.02045673527876612</v>
      </c>
      <c r="N2765" s="1">
        <v>-0.01208006942894579</v>
      </c>
      <c r="O2765" s="1">
        <v>-0.029594481134398</v>
      </c>
      <c r="P2765" s="1">
        <v>-0.02145764850003506</v>
      </c>
      <c r="Q2765" s="1">
        <v>0.01153442761010148</v>
      </c>
      <c r="R2765" s="1">
        <v>-0.01750885524140333</v>
      </c>
      <c r="S2765" s="1">
        <v>0.03351095407996563</v>
      </c>
      <c r="T2765" s="1">
        <v>0.01447613320690344</v>
      </c>
      <c r="U2765" s="1">
        <v>-0.0002664916136794204</v>
      </c>
      <c r="V2765" s="1">
        <v>-0.017070557301746</v>
      </c>
      <c r="W2765" s="1">
        <v>0.02273752747818603</v>
      </c>
      <c r="X2765" s="1">
        <v>-0.03263402464784659</v>
      </c>
      <c r="Y2765" s="1">
        <v>0.01367055105301773</v>
      </c>
      <c r="Z2765" s="1">
        <v>-0.006470914462429866</v>
      </c>
      <c r="AA2765" s="1">
        <v>-0.0273410880363123</v>
      </c>
      <c r="AB2765" s="1">
        <v>-0.05772270786441236</v>
      </c>
      <c r="AC2765" s="1">
        <v>0.003077059132597038</v>
      </c>
    </row>
    <row r="2766" spans="1:29">
      <c r="A2766" s="11">
        <v>40511</v>
      </c>
      <c r="B2766" s="1">
        <v>-0.001352474286137828</v>
      </c>
      <c r="C2766" s="1">
        <v>0.01887098052346881</v>
      </c>
      <c r="D2766" s="1">
        <v>0.02610808799160158</v>
      </c>
      <c r="E2766" s="1">
        <v>-0.005880787867549198</v>
      </c>
      <c r="F2766" s="1">
        <v>0.005427535240833281</v>
      </c>
      <c r="G2766" s="1">
        <v>0.04199209309518159</v>
      </c>
      <c r="H2766" s="1">
        <v>0.01466686116966853</v>
      </c>
      <c r="I2766" s="1">
        <v>0</v>
      </c>
      <c r="J2766" s="1">
        <v>0.008497759334487043</v>
      </c>
      <c r="K2766" s="1">
        <v>0.01603558635506919</v>
      </c>
      <c r="L2766" s="1">
        <v>0.007199191980175712</v>
      </c>
      <c r="M2766" s="1">
        <v>0.001016931590585024</v>
      </c>
      <c r="N2766" s="1">
        <v>0.00566643336983419</v>
      </c>
      <c r="O2766" s="1">
        <v>0.01716289448517694</v>
      </c>
      <c r="P2766" s="1">
        <v>-0.01776940582219644</v>
      </c>
      <c r="Q2766" s="1">
        <v>0.001692094138847411</v>
      </c>
      <c r="R2766" s="1">
        <v>0.03746025821330257</v>
      </c>
      <c r="S2766" s="1">
        <v>0.02582517008334362</v>
      </c>
      <c r="T2766" s="1">
        <v>0.005938272962692226</v>
      </c>
      <c r="U2766" s="1">
        <v>-0.007261902560850353</v>
      </c>
      <c r="V2766" s="1">
        <v>0.007955077142257849</v>
      </c>
      <c r="W2766" s="1">
        <v>0.00444638913600004</v>
      </c>
      <c r="X2766" s="1">
        <v>0.01676027855163653</v>
      </c>
      <c r="Y2766" s="1">
        <v>0.01232381725937293</v>
      </c>
      <c r="Z2766" s="1">
        <v>-0.01160648422829225</v>
      </c>
      <c r="AA2766" s="1">
        <v>0.03083805075380575</v>
      </c>
      <c r="AB2766" s="1">
        <v>0.04006014951671566</v>
      </c>
      <c r="AC2766" s="1">
        <v>0.02515337817566987</v>
      </c>
    </row>
    <row r="2767" spans="1:29">
      <c r="A2767" s="11">
        <v>40512</v>
      </c>
      <c r="B2767" s="1">
        <v>0.02840275518543023</v>
      </c>
      <c r="C2767" s="1">
        <v>-0.007717295597743257</v>
      </c>
      <c r="D2767" s="1">
        <v>-0.0009929665918979591</v>
      </c>
      <c r="E2767" s="1">
        <v>0.01538017349328791</v>
      </c>
      <c r="F2767" s="1">
        <v>-0.005648835447104927</v>
      </c>
      <c r="G2767" s="1">
        <v>0.03402602540939759</v>
      </c>
      <c r="H2767" s="1">
        <v>-0.006368456413677781</v>
      </c>
      <c r="I2767" s="1">
        <v>-0.005439653938470901</v>
      </c>
      <c r="J2767" s="1">
        <v>0.02379188826579037</v>
      </c>
      <c r="K2767" s="1">
        <v>0.001511083470685293</v>
      </c>
      <c r="L2767" s="1">
        <v>-0.004226562990753635</v>
      </c>
      <c r="M2767" s="1">
        <v>0.006094726646186377</v>
      </c>
      <c r="N2767" s="1">
        <v>0.01957304534647686</v>
      </c>
      <c r="O2767" s="1">
        <v>-0.006684498961610941</v>
      </c>
      <c r="P2767" s="1">
        <v>0</v>
      </c>
      <c r="Q2767" s="1">
        <v>0.001809827096010075</v>
      </c>
      <c r="R2767" s="1">
        <v>-0.01282043305463554</v>
      </c>
      <c r="S2767" s="1">
        <v>-0.01174846192077827</v>
      </c>
      <c r="T2767" s="1">
        <v>0.03904858215418283</v>
      </c>
      <c r="U2767" s="1">
        <v>0.03355493907160656</v>
      </c>
      <c r="V2767" s="1">
        <v>-0.005002137210519564</v>
      </c>
      <c r="W2767" s="1">
        <v>0</v>
      </c>
      <c r="X2767" s="1">
        <v>0.04127321634640602</v>
      </c>
      <c r="Y2767" s="1">
        <v>-0.009685464672056998</v>
      </c>
      <c r="Z2767" s="1">
        <v>-0.01191201497902927</v>
      </c>
      <c r="AA2767" s="1">
        <v>0.002524766105935328</v>
      </c>
      <c r="AB2767" s="1">
        <v>-0.01235747288763822</v>
      </c>
      <c r="AC2767" s="1">
        <v>0.004428425992431206</v>
      </c>
    </row>
    <row r="2768" spans="1:29">
      <c r="A2768" s="11">
        <v>40513</v>
      </c>
      <c r="B2768" s="1">
        <v>0.04214069185715319</v>
      </c>
      <c r="C2768" s="1">
        <v>0.03392332989485225</v>
      </c>
      <c r="D2768" s="1">
        <v>0.01950536767431132</v>
      </c>
      <c r="E2768" s="1">
        <v>0.06364694794034476</v>
      </c>
      <c r="F2768" s="1">
        <v>-0.006184366339786251</v>
      </c>
      <c r="G2768" s="1">
        <v>0.003117871893878688</v>
      </c>
      <c r="H2768" s="1">
        <v>0.007629445894957065</v>
      </c>
      <c r="I2768" s="1">
        <v>0.03572673226843959</v>
      </c>
      <c r="J2768" s="1">
        <v>0.03461640960711243</v>
      </c>
      <c r="K2768" s="1">
        <v>-0.002179333791801574</v>
      </c>
      <c r="L2768" s="1">
        <v>0.0004587955046080339</v>
      </c>
      <c r="M2768" s="1">
        <v>0.1093319900487777</v>
      </c>
      <c r="N2768" s="1">
        <v>-0.002908855678235067</v>
      </c>
      <c r="O2768" s="1">
        <v>0.04860844720255209</v>
      </c>
      <c r="P2768" s="1">
        <v>-0.007698273251614984</v>
      </c>
      <c r="Q2768" s="1">
        <v>0.03288387540613336</v>
      </c>
      <c r="R2768" s="1">
        <v>0.003246835542761728</v>
      </c>
      <c r="S2768" s="1">
        <v>0.02604024512206227</v>
      </c>
      <c r="T2768" s="1">
        <v>0.03607723090118475</v>
      </c>
      <c r="U2768" s="1">
        <v>0.01714175648114558</v>
      </c>
      <c r="V2768" s="1">
        <v>0.002457946326484217</v>
      </c>
      <c r="W2768" s="1">
        <v>0.01593630287005077</v>
      </c>
      <c r="X2768" s="1">
        <v>0.04194505652935976</v>
      </c>
      <c r="Y2768" s="1">
        <v>0.01673829335525912</v>
      </c>
      <c r="Z2768" s="1">
        <v>0.04916227251146066</v>
      </c>
      <c r="AA2768" s="1">
        <v>0.02407242131498499</v>
      </c>
      <c r="AB2768" s="1">
        <v>-0.02648698618072209</v>
      </c>
      <c r="AC2768" s="1">
        <v>-0.01167739721632732</v>
      </c>
    </row>
    <row r="2769" spans="1:29">
      <c r="A2769" s="11">
        <v>40514</v>
      </c>
      <c r="B2769" s="1">
        <v>0.02169255241151657</v>
      </c>
      <c r="C2769" s="1">
        <v>-0.01740829460783744</v>
      </c>
      <c r="D2769" s="1">
        <v>0.005240175910320666</v>
      </c>
      <c r="E2769" s="1">
        <v>-0.0005478326552789126</v>
      </c>
      <c r="F2769" s="1">
        <v>0.006785946732580594</v>
      </c>
      <c r="G2769" s="1">
        <v>0.02734385739103518</v>
      </c>
      <c r="H2769" s="1">
        <v>-0.007167525300909139</v>
      </c>
      <c r="I2769" s="1">
        <v>0.01043501377984368</v>
      </c>
      <c r="J2769" s="1">
        <v>0.02363128591912833</v>
      </c>
      <c r="K2769" s="1">
        <v>-0.002184156931305359</v>
      </c>
      <c r="L2769" s="1">
        <v>0.01510301783206791</v>
      </c>
      <c r="M2769" s="1">
        <v>0.002990839937198508</v>
      </c>
      <c r="N2769" s="1">
        <v>-0.002916897561809462</v>
      </c>
      <c r="O2769" s="1">
        <v>-0.0161370705731686</v>
      </c>
      <c r="P2769" s="1">
        <v>-0.01318858698737557</v>
      </c>
      <c r="Q2769" s="1">
        <v>0.02153552734482767</v>
      </c>
      <c r="R2769" s="1">
        <v>0.0226032174812909</v>
      </c>
      <c r="S2769" s="1">
        <v>0.00579320801984351</v>
      </c>
      <c r="T2769" s="1">
        <v>-0.0003064525029277121</v>
      </c>
      <c r="U2769" s="1">
        <v>-0.006255907052343246</v>
      </c>
      <c r="V2769" s="1">
        <v>0.009472714462188225</v>
      </c>
      <c r="W2769" s="1">
        <v>0.004357425299759354</v>
      </c>
      <c r="X2769" s="1">
        <v>0.02595675921493656</v>
      </c>
      <c r="Y2769" s="1">
        <v>-0.008364445690517641</v>
      </c>
      <c r="Z2769" s="1">
        <v>0.01499479304495499</v>
      </c>
      <c r="AA2769" s="1">
        <v>0.0006081820409964411</v>
      </c>
      <c r="AB2769" s="1">
        <v>0.01352026361668468</v>
      </c>
      <c r="AC2769" s="1">
        <v>0.02736863819194735</v>
      </c>
    </row>
    <row r="2770" spans="1:29">
      <c r="A2770" s="11">
        <v>40515</v>
      </c>
      <c r="B2770" s="1">
        <v>-0.03380626070085591</v>
      </c>
      <c r="C2770" s="1">
        <v>-0.0174245542166368</v>
      </c>
      <c r="D2770" s="1">
        <v>-0.03285257695347854</v>
      </c>
      <c r="E2770" s="1">
        <v>0.01452265010652831</v>
      </c>
      <c r="F2770" s="1">
        <v>0.02251502779932912</v>
      </c>
      <c r="G2770" s="1">
        <v>0.006132865034094381</v>
      </c>
      <c r="H2770" s="1">
        <v>-0.01199912890442123</v>
      </c>
      <c r="I2770" s="1">
        <v>0.001630534196407574</v>
      </c>
      <c r="J2770" s="1">
        <v>-0.01554302986906486</v>
      </c>
      <c r="K2770" s="1">
        <v>0.007745584808044104</v>
      </c>
      <c r="L2770" s="1">
        <v>0.008552422575724306</v>
      </c>
      <c r="M2770" s="1">
        <v>0.0001295830844982859</v>
      </c>
      <c r="N2770" s="1">
        <v>0.002340344594890187</v>
      </c>
      <c r="O2770" s="1">
        <v>0.01310870602146919</v>
      </c>
      <c r="P2770" s="1">
        <v>0.005110096095181538</v>
      </c>
      <c r="Q2770" s="1">
        <v>0.004300099012681358</v>
      </c>
      <c r="R2770" s="1">
        <v>-0.005192210689021426</v>
      </c>
      <c r="S2770" s="1">
        <v>0.002742546892581244</v>
      </c>
      <c r="T2770" s="1">
        <v>-0.009179666547943555</v>
      </c>
      <c r="U2770" s="1">
        <v>-0.01676649670722696</v>
      </c>
      <c r="V2770" s="1">
        <v>-0.01766399278829167</v>
      </c>
      <c r="W2770" s="1">
        <v>-0.009978235929063217</v>
      </c>
      <c r="X2770" s="1">
        <v>-0.004128297833853933</v>
      </c>
      <c r="Y2770" s="1">
        <v>-0.01054371100485751</v>
      </c>
      <c r="Z2770" s="1">
        <v>-0.01316767427546284</v>
      </c>
      <c r="AA2770" s="1">
        <v>-0.02318867138374192</v>
      </c>
      <c r="AB2770" s="1">
        <v>0.01498689477249515</v>
      </c>
      <c r="AC2770" s="1">
        <v>0.003637998793336594</v>
      </c>
    </row>
    <row r="2771" spans="1:29">
      <c r="A2771" s="11">
        <v>40518</v>
      </c>
      <c r="B2771" s="1">
        <v>-0.01685483123923082</v>
      </c>
      <c r="C2771" s="1">
        <v>-0.007939596557233308</v>
      </c>
      <c r="D2771" s="1">
        <v>0.01416392626481566</v>
      </c>
      <c r="E2771" s="1">
        <v>-0.0006751621447763645</v>
      </c>
      <c r="F2771" s="1">
        <v>-0.004677123319418941</v>
      </c>
      <c r="G2771" s="1">
        <v>-0.0002845978842789254</v>
      </c>
      <c r="H2771" s="1">
        <v>0.0157471420463553</v>
      </c>
      <c r="I2771" s="1">
        <v>-0.00517611466073975</v>
      </c>
      <c r="J2771" s="1">
        <v>0.0278617181566827</v>
      </c>
      <c r="K2771" s="1">
        <v>0.003508189077894741</v>
      </c>
      <c r="L2771" s="1">
        <v>0.005887915749075212</v>
      </c>
      <c r="M2771" s="1">
        <v>-0.02372012558329106</v>
      </c>
      <c r="N2771" s="1">
        <v>-0.01313485666543657</v>
      </c>
      <c r="O2771" s="1">
        <v>-0.006375759803617376</v>
      </c>
      <c r="P2771" s="1">
        <v>0.003128670483327989</v>
      </c>
      <c r="Q2771" s="1">
        <v>0.0006818002186677052</v>
      </c>
      <c r="R2771" s="1">
        <v>0.01416638335018683</v>
      </c>
      <c r="S2771" s="1">
        <v>0.006838105001576888</v>
      </c>
      <c r="T2771" s="1">
        <v>-0.03855761735697716</v>
      </c>
      <c r="U2771" s="1">
        <v>0.02436970825495499</v>
      </c>
      <c r="V2771" s="1">
        <v>0.02483718818053271</v>
      </c>
      <c r="W2771" s="1">
        <v>0.007449471912269301</v>
      </c>
      <c r="X2771" s="1">
        <v>0.03282127461493944</v>
      </c>
      <c r="Y2771" s="1">
        <v>0.001201456371484388</v>
      </c>
      <c r="Z2771" s="1">
        <v>0.03335791604497107</v>
      </c>
      <c r="AA2771" s="1">
        <v>-0.0008653640311644395</v>
      </c>
      <c r="AB2771" s="1">
        <v>-0.01898439550862552</v>
      </c>
      <c r="AC2771" s="1">
        <v>0.007133155020574211</v>
      </c>
    </row>
    <row r="2772" spans="1:29">
      <c r="A2772" s="11">
        <v>40519</v>
      </c>
      <c r="B2772" s="1">
        <v>-0.04191820868282836</v>
      </c>
      <c r="C2772" s="1">
        <v>-0.01114437794072121</v>
      </c>
      <c r="D2772" s="1">
        <v>-0.01013473600875558</v>
      </c>
      <c r="E2772" s="1">
        <v>0.003648635240578235</v>
      </c>
      <c r="F2772" s="1">
        <v>0.005880883978574225</v>
      </c>
      <c r="G2772" s="1">
        <v>-0.007722939211448843</v>
      </c>
      <c r="H2772" s="1">
        <v>0.01722578030492317</v>
      </c>
      <c r="I2772" s="1">
        <v>-0.01325911517142486</v>
      </c>
      <c r="J2772" s="1">
        <v>0.02462160226943189</v>
      </c>
      <c r="K2772" s="1">
        <v>-0.0151512016437837</v>
      </c>
      <c r="L2772" s="1">
        <v>0.01119796304262999</v>
      </c>
      <c r="M2772" s="1">
        <v>-0.01978194411523715</v>
      </c>
      <c r="N2772" s="1">
        <v>-0.00502801826355681</v>
      </c>
      <c r="O2772" s="1">
        <v>0.007737675811197775</v>
      </c>
      <c r="P2772" s="1">
        <v>-0.02339180837839505</v>
      </c>
      <c r="Q2772" s="1">
        <v>0.01321477994784126</v>
      </c>
      <c r="R2772" s="1">
        <v>0.0103906315410125</v>
      </c>
      <c r="S2772" s="1">
        <v>-0.003531573815064859</v>
      </c>
      <c r="T2772" s="1">
        <v>-0.02975571389423681</v>
      </c>
      <c r="U2772" s="1">
        <v>0.005421258274947771</v>
      </c>
      <c r="V2772" s="1">
        <v>0.01622994392751931</v>
      </c>
      <c r="W2772" s="1">
        <v>0.002609890401926274</v>
      </c>
      <c r="X2772" s="1">
        <v>-0.01653356346013934</v>
      </c>
      <c r="Y2772" s="1">
        <v>0.009326991743145774</v>
      </c>
      <c r="Z2772" s="1">
        <v>0.006771172179343532</v>
      </c>
      <c r="AA2772" s="1">
        <v>0.0002029703551260642</v>
      </c>
      <c r="AB2772" s="1">
        <v>0.01769770435029949</v>
      </c>
      <c r="AC2772" s="1">
        <v>0.009984603620026844</v>
      </c>
    </row>
    <row r="2773" spans="1:29">
      <c r="A2773" s="11">
        <v>40520</v>
      </c>
      <c r="B2773" s="1">
        <v>-0.05511495817754386</v>
      </c>
      <c r="C2773" s="1">
        <v>0.02518717093643774</v>
      </c>
      <c r="D2773" s="1">
        <v>0.02672010203012865</v>
      </c>
      <c r="E2773" s="1">
        <v>-0.007270829065803119</v>
      </c>
      <c r="F2773" s="1">
        <v>0.006693731516961066</v>
      </c>
      <c r="G2773" s="1">
        <v>0.001638447817807753</v>
      </c>
      <c r="H2773" s="1">
        <v>0.0107579006461731</v>
      </c>
      <c r="I2773" s="1">
        <v>-0.03027674008102044</v>
      </c>
      <c r="J2773" s="1">
        <v>-0.02116400460458345</v>
      </c>
      <c r="K2773" s="1">
        <v>0.00219794702083731</v>
      </c>
      <c r="L2773" s="1">
        <v>-0.01492783332164205</v>
      </c>
      <c r="M2773" s="1">
        <v>0.008126488501547513</v>
      </c>
      <c r="N2773" s="1">
        <v>-0.008620930051480347</v>
      </c>
      <c r="O2773" s="1">
        <v>-0.01454508974471269</v>
      </c>
      <c r="P2773" s="1">
        <v>-0.003592667244731396</v>
      </c>
      <c r="Q2773" s="1">
        <v>0.005493134388242282</v>
      </c>
      <c r="R2773" s="1">
        <v>-0.009895724396987937</v>
      </c>
      <c r="S2773" s="1">
        <v>-0.02917125540794607</v>
      </c>
      <c r="T2773" s="1">
        <v>-0.02077176735958375</v>
      </c>
      <c r="U2773" s="1">
        <v>-0.009388339326705575</v>
      </c>
      <c r="V2773" s="1">
        <v>-0.0106831658169273</v>
      </c>
      <c r="W2773" s="1">
        <v>-0.003470847831195223</v>
      </c>
      <c r="X2773" s="1">
        <v>0.0005242093171078377</v>
      </c>
      <c r="Y2773" s="1">
        <v>-0.006288360026507012</v>
      </c>
      <c r="Z2773" s="1">
        <v>-0.02361776962612427</v>
      </c>
      <c r="AA2773" s="1">
        <v>-0.03283692574845798</v>
      </c>
      <c r="AB2773" s="1">
        <v>-0.01300158667396978</v>
      </c>
      <c r="AC2773" s="1">
        <v>0.0008050934466110604</v>
      </c>
    </row>
    <row r="2774" spans="1:29">
      <c r="A2774" s="11">
        <v>40521</v>
      </c>
      <c r="B2774" s="1">
        <v>-0.004594681146585344</v>
      </c>
      <c r="C2774" s="1">
        <v>-0.00649237056393559</v>
      </c>
      <c r="D2774" s="1">
        <v>-0.02699737507471944</v>
      </c>
      <c r="E2774" s="1">
        <v>-0.05086139795207145</v>
      </c>
      <c r="F2774" s="1">
        <v>-0.0162023702734797</v>
      </c>
      <c r="G2774" s="1">
        <v>-0.01026492186723904</v>
      </c>
      <c r="H2774" s="1">
        <v>-0.02059740278182087</v>
      </c>
      <c r="I2774" s="1">
        <v>-0.02124566937939609</v>
      </c>
      <c r="J2774" s="1">
        <v>-0.05518033432356417</v>
      </c>
      <c r="K2774" s="1">
        <v>-0.02462911142954849</v>
      </c>
      <c r="L2774" s="1">
        <v>0.006483200466677053</v>
      </c>
      <c r="M2774" s="1">
        <v>-0.04138110416407603</v>
      </c>
      <c r="N2774" s="1">
        <v>0.00329861050861191</v>
      </c>
      <c r="O2774" s="1">
        <v>-0.03667815311740208</v>
      </c>
      <c r="P2774" s="1">
        <v>-0.03525645069259464</v>
      </c>
      <c r="Q2774" s="1">
        <v>-0.01761688230177416</v>
      </c>
      <c r="R2774" s="1">
        <v>-0.03532410593798085</v>
      </c>
      <c r="S2774" s="1">
        <v>-0.02162297108481281</v>
      </c>
      <c r="T2774" s="1">
        <v>-0.04210332295861696</v>
      </c>
      <c r="U2774" s="1">
        <v>-0.01453646188787661</v>
      </c>
      <c r="V2774" s="1">
        <v>-0.02028805949250412</v>
      </c>
      <c r="W2774" s="1">
        <v>-0.02916843135768321</v>
      </c>
      <c r="X2774" s="1">
        <v>-0.04659083861254198</v>
      </c>
      <c r="Y2774" s="1">
        <v>-0.01200082138456315</v>
      </c>
      <c r="Z2774" s="1">
        <v>-0.03155790140418779</v>
      </c>
      <c r="AA2774" s="1">
        <v>-0.06157814750522206</v>
      </c>
      <c r="AB2774" s="1">
        <v>-0.0306275805470676</v>
      </c>
      <c r="AC2774" s="1">
        <v>0.004134948473041078</v>
      </c>
    </row>
    <row r="2775" spans="1:29">
      <c r="A2775" s="11">
        <v>40522</v>
      </c>
      <c r="B2775" s="1">
        <v>0.06245218699571309</v>
      </c>
      <c r="C2775" s="1">
        <v>0.0109906806769986</v>
      </c>
      <c r="D2775" s="1">
        <v>0.005749201933801906</v>
      </c>
      <c r="E2775" s="1">
        <v>-0.007001757907379336</v>
      </c>
      <c r="F2775" s="1">
        <v>-0.002289353472758271</v>
      </c>
      <c r="G2775" s="1">
        <v>-0.01297469366555326</v>
      </c>
      <c r="H2775" s="1">
        <v>-0.008653473339192086</v>
      </c>
      <c r="I2775" s="1">
        <v>-0.004323382043879054</v>
      </c>
      <c r="J2775" s="1">
        <v>0.0264602812963004</v>
      </c>
      <c r="K2775" s="1">
        <v>0.02386725592534211</v>
      </c>
      <c r="L2775" s="1">
        <v>-0.002284526025963518</v>
      </c>
      <c r="M2775" s="1">
        <v>0.02761016875998101</v>
      </c>
      <c r="N2775" s="1">
        <v>0.01793183450649072</v>
      </c>
      <c r="O2775" s="1">
        <v>0.02682977023556865</v>
      </c>
      <c r="P2775" s="1">
        <v>-0.00913653926928637</v>
      </c>
      <c r="Q2775" s="1">
        <v>0.0003027265087212072</v>
      </c>
      <c r="R2775" s="1">
        <v>0.04002051162753051</v>
      </c>
      <c r="S2775" s="1">
        <v>0.01320312439266091</v>
      </c>
      <c r="T2775" s="1">
        <v>0.01695261665153525</v>
      </c>
      <c r="U2775" s="1">
        <v>-0.007018012589667499</v>
      </c>
      <c r="V2775" s="1">
        <v>-0.000222598803049423</v>
      </c>
      <c r="W2775" s="1">
        <v>-0.004932700188203132</v>
      </c>
      <c r="X2775" s="1">
        <v>-0.02060685234975546</v>
      </c>
      <c r="Y2775" s="1">
        <v>0.001757490184393973</v>
      </c>
      <c r="Z2775" s="1">
        <v>0.023901945709637</v>
      </c>
      <c r="AA2775" s="1">
        <v>0.02812652657170034</v>
      </c>
      <c r="AB2775" s="1">
        <v>0.01274002707104316</v>
      </c>
      <c r="AC2775" s="1">
        <v>0.03168617190791201</v>
      </c>
    </row>
    <row r="2776" spans="1:29">
      <c r="A2776" s="11">
        <v>40525</v>
      </c>
      <c r="B2776" s="1">
        <v>-0.002190819852695647</v>
      </c>
      <c r="C2776" s="1">
        <v>-0.002791533438308846</v>
      </c>
      <c r="D2776" s="1">
        <v>0.008077631840436528</v>
      </c>
      <c r="E2776" s="1">
        <v>0.02288069931920367</v>
      </c>
      <c r="F2776" s="1">
        <v>0.00760323598103585</v>
      </c>
      <c r="G2776" s="1">
        <v>-0.01892241837584319</v>
      </c>
      <c r="H2776" s="1">
        <v>0.01695084777828249</v>
      </c>
      <c r="I2776" s="1">
        <v>0.00749191491351886</v>
      </c>
      <c r="J2776" s="1">
        <v>0.02926167704746807</v>
      </c>
      <c r="K2776" s="1">
        <v>0.01689214397749339</v>
      </c>
      <c r="L2776" s="1">
        <v>0.0003339666597452773</v>
      </c>
      <c r="M2776" s="1">
        <v>0.0001365614817840921</v>
      </c>
      <c r="N2776" s="1">
        <v>-0.01849693790811269</v>
      </c>
      <c r="O2776" s="1">
        <v>-0.01581801130200344</v>
      </c>
      <c r="P2776" s="1">
        <v>0.01927940123122784</v>
      </c>
      <c r="Q2776" s="1">
        <v>0.00461414107400393</v>
      </c>
      <c r="R2776" s="1">
        <v>0.01743323914208528</v>
      </c>
      <c r="S2776" s="1">
        <v>0.02351280010452839</v>
      </c>
      <c r="T2776" s="1">
        <v>0.004538072186967668</v>
      </c>
      <c r="U2776" s="1">
        <v>0.03121526219365611</v>
      </c>
      <c r="V2776" s="1">
        <v>0.005567816149720128</v>
      </c>
      <c r="W2776" s="1">
        <v>0.01667422101309168</v>
      </c>
      <c r="X2776" s="1">
        <v>0.02372562244381715</v>
      </c>
      <c r="Y2776" s="1">
        <v>0.02007867537518737</v>
      </c>
      <c r="Z2776" s="1">
        <v>0.01938624670507405</v>
      </c>
      <c r="AA2776" s="1">
        <v>0.01192343442768329</v>
      </c>
      <c r="AB2776" s="1">
        <v>0.009896116297252178</v>
      </c>
      <c r="AC2776" s="1">
        <v>-0.006209269086699387</v>
      </c>
    </row>
    <row r="2777" spans="1:29">
      <c r="A2777" s="11">
        <v>40526</v>
      </c>
      <c r="B2777" s="1">
        <v>-0.0130995881384216</v>
      </c>
      <c r="C2777" s="1">
        <v>-0.00441954510419551</v>
      </c>
      <c r="D2777" s="1">
        <v>-0.0007396308530549511</v>
      </c>
      <c r="E2777" s="1">
        <v>0.01012960892576875</v>
      </c>
      <c r="F2777" s="1">
        <v>0.003622346812463206</v>
      </c>
      <c r="G2777" s="1">
        <v>0.01736723605409218</v>
      </c>
      <c r="H2777" s="1">
        <v>0.007286149843565015</v>
      </c>
      <c r="I2777" s="1">
        <v>-0.0003348138060751404</v>
      </c>
      <c r="J2777" s="1">
        <v>0.01421446762517342</v>
      </c>
      <c r="K2777" s="1">
        <v>-0.009136384237091066</v>
      </c>
      <c r="L2777" s="1">
        <v>0.00424452995962632</v>
      </c>
      <c r="M2777" s="1">
        <v>0.02413743632257348</v>
      </c>
      <c r="N2777" s="1">
        <v>0.00747847878317387</v>
      </c>
      <c r="O2777" s="1">
        <v>-0.01373007019620376</v>
      </c>
      <c r="P2777" s="1">
        <v>0.01809231181215565</v>
      </c>
      <c r="Q2777" s="1">
        <v>0.00286143451278531</v>
      </c>
      <c r="R2777" s="1">
        <v>0.01295885955347176</v>
      </c>
      <c r="S2777" s="1">
        <v>0.008856969999497366</v>
      </c>
      <c r="T2777" s="1">
        <v>0.01743262454388339</v>
      </c>
      <c r="U2777" s="1">
        <v>0</v>
      </c>
      <c r="V2777" s="1">
        <v>0.002104392207741279</v>
      </c>
      <c r="W2777" s="1">
        <v>0.01152489994972017</v>
      </c>
      <c r="X2777" s="1">
        <v>0.02251014457715028</v>
      </c>
      <c r="Y2777" s="1">
        <v>0.002293294081936015</v>
      </c>
      <c r="Z2777" s="1">
        <v>0.02472260628928757</v>
      </c>
      <c r="AA2777" s="1">
        <v>0.02779447610380115</v>
      </c>
      <c r="AB2777" s="1">
        <v>0.009799030035114953</v>
      </c>
      <c r="AC2777" s="1">
        <v>0.01394601898193049</v>
      </c>
    </row>
    <row r="2778" spans="1:29">
      <c r="A2778" s="11">
        <v>40527</v>
      </c>
      <c r="B2778" s="1">
        <v>-0.004411768347462153</v>
      </c>
      <c r="C2778" s="1">
        <v>0.04076682394900466</v>
      </c>
      <c r="D2778" s="1">
        <v>0.001109998442343496</v>
      </c>
      <c r="E2778" s="1">
        <v>-0.01253483395977251</v>
      </c>
      <c r="F2778" s="1">
        <v>-0.02056093140480786</v>
      </c>
      <c r="G2778" s="1">
        <v>-0.01392505120114651</v>
      </c>
      <c r="H2778" s="1">
        <v>-0.004161689657054435</v>
      </c>
      <c r="I2778" s="1">
        <v>-0.03366484201880748</v>
      </c>
      <c r="J2778" s="1">
        <v>-0.01201319890786645</v>
      </c>
      <c r="K2778" s="1">
        <v>0.001676609719260425</v>
      </c>
      <c r="L2778" s="1">
        <v>0.01418318615455472</v>
      </c>
      <c r="M2778" s="1">
        <v>0.01331562615571635</v>
      </c>
      <c r="N2778" s="1">
        <v>-0.008313534144568813</v>
      </c>
      <c r="O2778" s="1">
        <v>-0.006531546321753789</v>
      </c>
      <c r="P2778" s="1">
        <v>0.005250147431192564</v>
      </c>
      <c r="Q2778" s="1">
        <v>-0.006119193005589718</v>
      </c>
      <c r="R2778" s="1">
        <v>-0.001279237205308537</v>
      </c>
      <c r="S2778" s="1">
        <v>-0.02057621847610036</v>
      </c>
      <c r="T2778" s="1">
        <v>-0.03389179245336138</v>
      </c>
      <c r="U2778" s="1">
        <v>-0.01256509742086143</v>
      </c>
      <c r="V2778" s="1">
        <v>-0.01326124022730368</v>
      </c>
      <c r="W2778" s="1">
        <v>0.006134924550962761</v>
      </c>
      <c r="X2778" s="1">
        <v>0.01297898582793988</v>
      </c>
      <c r="Y2778" s="1">
        <v>0.004308914916149043</v>
      </c>
      <c r="Z2778" s="1">
        <v>-0.005954262735456184</v>
      </c>
      <c r="AA2778" s="1">
        <v>-0.04683342890577835</v>
      </c>
      <c r="AB2778" s="1">
        <v>-0.01480273520497277</v>
      </c>
      <c r="AC2778" s="1">
        <v>0.008803025344224169</v>
      </c>
    </row>
    <row r="2779" spans="1:29">
      <c r="A2779" s="11">
        <v>40528</v>
      </c>
      <c r="B2779" s="1">
        <v>0.009055238831876311</v>
      </c>
      <c r="C2779" s="1">
        <v>-0.005473951414000755</v>
      </c>
      <c r="D2779" s="1">
        <v>-0.002957430503831793</v>
      </c>
      <c r="E2779" s="1">
        <v>0.006206016299551642</v>
      </c>
      <c r="F2779" s="1">
        <v>-0.00128413048378806</v>
      </c>
      <c r="G2779" s="1">
        <v>0.003785559889177836</v>
      </c>
      <c r="H2779" s="1">
        <v>-0.004975146812444264</v>
      </c>
      <c r="I2779" s="1">
        <v>0.01752276274164655</v>
      </c>
      <c r="J2779" s="1">
        <v>0.009457235871933811</v>
      </c>
      <c r="K2779" s="1">
        <v>-0.0158995881827223</v>
      </c>
      <c r="L2779" s="1">
        <v>0.02804762146451001</v>
      </c>
      <c r="M2779" s="1">
        <v>-0.003022235793889494</v>
      </c>
      <c r="N2779" s="1">
        <v>0.006287512489534963</v>
      </c>
      <c r="O2779" s="1">
        <v>-0.02649758880805708</v>
      </c>
      <c r="P2779" s="1">
        <v>-0.002008724697034392</v>
      </c>
      <c r="Q2779" s="1">
        <v>0.004684021321210041</v>
      </c>
      <c r="R2779" s="1">
        <v>0.002799052742636032</v>
      </c>
      <c r="S2779" s="1">
        <v>0.05462190546138723</v>
      </c>
      <c r="T2779" s="1">
        <v>0.02405428425568679</v>
      </c>
      <c r="U2779" s="1">
        <v>-0.001606651504327816</v>
      </c>
      <c r="V2779" s="1">
        <v>0.007951586250985354</v>
      </c>
      <c r="W2779" s="1">
        <v>0.003048758372889537</v>
      </c>
      <c r="X2779" s="1">
        <v>0.01821753284227712</v>
      </c>
      <c r="Y2779" s="1">
        <v>-0.01476994930038333</v>
      </c>
      <c r="Z2779" s="1">
        <v>0.02745998687885853</v>
      </c>
      <c r="AA2779" s="1">
        <v>-0.003043507338087004</v>
      </c>
      <c r="AB2779" s="1">
        <v>-0.01869781139226234</v>
      </c>
      <c r="AC2779" s="1">
        <v>0.02541431624539814</v>
      </c>
    </row>
    <row r="2780" spans="1:29">
      <c r="A2780" s="11">
        <v>40532</v>
      </c>
      <c r="B2780" s="1">
        <v>-0.02936581222186618</v>
      </c>
      <c r="C2780" s="1">
        <v>-0.01157965976939102</v>
      </c>
      <c r="D2780" s="1">
        <v>-0.01248283019018792</v>
      </c>
      <c r="E2780" s="1">
        <v>0.02537122377684353</v>
      </c>
      <c r="F2780" s="1">
        <v>-0.04729436511735929</v>
      </c>
      <c r="G2780" s="1">
        <v>-0.00105931787093505</v>
      </c>
      <c r="H2780" s="1">
        <v>0.01550008186376539</v>
      </c>
      <c r="I2780" s="1">
        <v>-0.01285903809382627</v>
      </c>
      <c r="J2780" s="1">
        <v>-0.0008923406634702147</v>
      </c>
      <c r="K2780" s="1">
        <v>0.003911171216741227</v>
      </c>
      <c r="L2780" s="1">
        <v>0.01720195871885144</v>
      </c>
      <c r="M2780" s="1">
        <v>-0.0308422991009476</v>
      </c>
      <c r="N2780" s="1">
        <v>-0.006545821703430654</v>
      </c>
      <c r="O2780" s="1">
        <v>0.01753207107375276</v>
      </c>
      <c r="P2780" s="1">
        <v>0.01127197503199873</v>
      </c>
      <c r="Q2780" s="1">
        <v>0.005007870245549384</v>
      </c>
      <c r="R2780" s="1">
        <v>-9.468110674926145E-05</v>
      </c>
      <c r="S2780" s="1">
        <v>0.02045136453509966</v>
      </c>
      <c r="T2780" s="1">
        <v>-0.02262069067308892</v>
      </c>
      <c r="U2780" s="1">
        <v>0.002510416637760526</v>
      </c>
      <c r="V2780" s="1">
        <v>-0.01500010422559728</v>
      </c>
      <c r="W2780" s="1">
        <v>0.002605199992705476</v>
      </c>
      <c r="X2780" s="1">
        <v>0.00296969436016048</v>
      </c>
      <c r="Y2780" s="1">
        <v>-0.01476020276475454</v>
      </c>
      <c r="Z2780" s="1">
        <v>0.009085690437742988</v>
      </c>
      <c r="AA2780" s="1">
        <v>-0.007939936376416545</v>
      </c>
      <c r="AB2780" s="1">
        <v>-0.0171825288520846</v>
      </c>
      <c r="AC2780" s="1">
        <v>0.01606230889984861</v>
      </c>
    </row>
    <row r="2781" spans="1:29">
      <c r="A2781" s="11">
        <v>40533</v>
      </c>
      <c r="B2781" s="1">
        <v>0.0373358806486408</v>
      </c>
      <c r="C2781" s="1">
        <v>-0.01157059698945428</v>
      </c>
      <c r="D2781" s="1">
        <v>0.01126413851215813</v>
      </c>
      <c r="E2781" s="1">
        <v>0.002324271303637326</v>
      </c>
      <c r="F2781" s="1">
        <v>-0.01026875537236915</v>
      </c>
      <c r="G2781" s="1">
        <v>-0.006702333462424215</v>
      </c>
      <c r="H2781" s="1">
        <v>0.0004922674982958952</v>
      </c>
      <c r="I2781" s="1">
        <v>0.01914848216848708</v>
      </c>
      <c r="J2781" s="1">
        <v>0.0430901370209742</v>
      </c>
      <c r="K2781" s="1">
        <v>-0.004743075338394243</v>
      </c>
      <c r="L2781" s="1">
        <v>-0.006179353619502614</v>
      </c>
      <c r="M2781" s="1">
        <v>-0.01006389530442864</v>
      </c>
      <c r="N2781" s="1">
        <v>0.001197858558736886</v>
      </c>
      <c r="O2781" s="1">
        <v>0.01112873279880722</v>
      </c>
      <c r="P2781" s="1">
        <v>-0.007165596986238421</v>
      </c>
      <c r="Q2781" s="1">
        <v>-0.002645184601893225</v>
      </c>
      <c r="R2781" s="1">
        <v>0.01551939613035791</v>
      </c>
      <c r="S2781" s="1">
        <v>0.01431558606218752</v>
      </c>
      <c r="T2781" s="1">
        <v>0.0160342883535558</v>
      </c>
      <c r="U2781" s="1">
        <v>0.008283118525745481</v>
      </c>
      <c r="V2781" s="1">
        <v>-0.03406661603931149</v>
      </c>
      <c r="W2781" s="1">
        <v>0.003031672189595769</v>
      </c>
      <c r="X2781" s="1">
        <v>-0.0007402403364790144</v>
      </c>
      <c r="Y2781" s="1">
        <v>0.005045723909411937</v>
      </c>
      <c r="Z2781" s="1">
        <v>0.01470594937316805</v>
      </c>
      <c r="AA2781" s="1">
        <v>0.00989738869591017</v>
      </c>
      <c r="AB2781" s="1">
        <v>0.04258259635903872</v>
      </c>
      <c r="AC2781" s="1">
        <v>0.01654081801877649</v>
      </c>
    </row>
    <row r="2782" spans="1:29">
      <c r="A2782" s="11">
        <v>40534</v>
      </c>
      <c r="B2782" s="1">
        <v>-0.005082066258754736</v>
      </c>
      <c r="C2782" s="1">
        <v>0.01843697656167631</v>
      </c>
      <c r="D2782" s="1">
        <v>-0.00717847054396259</v>
      </c>
      <c r="E2782" s="1">
        <v>-0.01309351493681987</v>
      </c>
      <c r="F2782" s="1">
        <v>-0.005839622922943821</v>
      </c>
      <c r="G2782" s="1">
        <v>-0.003330898356988854</v>
      </c>
      <c r="H2782" s="1">
        <v>0.0024604695650563</v>
      </c>
      <c r="I2782" s="1">
        <v>-0.01594321708556745</v>
      </c>
      <c r="J2782" s="1">
        <v>0.01926381848796987</v>
      </c>
      <c r="K2782" s="1">
        <v>-0.0008513712898011727</v>
      </c>
      <c r="L2782" s="1">
        <v>0.0009758874284426788</v>
      </c>
      <c r="M2782" s="1">
        <v>0.006868870234815638</v>
      </c>
      <c r="N2782" s="1">
        <v>0.001495805085792057</v>
      </c>
      <c r="O2782" s="1">
        <v>0.002784781732614539</v>
      </c>
      <c r="P2782" s="1">
        <v>0.0008021229822905429</v>
      </c>
      <c r="Q2782" s="1">
        <v>0.003228668360690801</v>
      </c>
      <c r="R2782" s="1">
        <v>-0.01593435995005643</v>
      </c>
      <c r="S2782" s="1">
        <v>0.002309364254863944</v>
      </c>
      <c r="T2782" s="1">
        <v>0.0004373900541847497</v>
      </c>
      <c r="U2782" s="1">
        <v>-0.003502582046485236</v>
      </c>
      <c r="V2782" s="1">
        <v>0.007123923762463846</v>
      </c>
      <c r="W2782" s="1">
        <v>-0.0189983707575524</v>
      </c>
      <c r="X2782" s="1">
        <v>0.01122229475169867</v>
      </c>
      <c r="Y2782" s="1">
        <v>0.008718221827462846</v>
      </c>
      <c r="Z2782" s="1">
        <v>-0.004880344159963079</v>
      </c>
      <c r="AA2782" s="1">
        <v>-0.006079620644447337</v>
      </c>
      <c r="AB2782" s="1">
        <v>0.0116220456884355</v>
      </c>
      <c r="AC2782" s="1">
        <v>-0.01688950856621152</v>
      </c>
    </row>
    <row r="2783" spans="1:29">
      <c r="A2783" s="11">
        <v>40535</v>
      </c>
      <c r="B2783" s="1">
        <v>0.001867788062964282</v>
      </c>
      <c r="C2783" s="1">
        <v>-0.0109912910183696</v>
      </c>
      <c r="D2783" s="1">
        <v>-0.008102625218312065</v>
      </c>
      <c r="E2783" s="1">
        <v>-0.005804123169922404</v>
      </c>
      <c r="F2783" s="1">
        <v>0.003697428884569032</v>
      </c>
      <c r="G2783" s="1">
        <v>0.01242587552054686</v>
      </c>
      <c r="H2783" s="1">
        <v>-0.001767148897097837</v>
      </c>
      <c r="I2783" s="1">
        <v>0.005576591043817469</v>
      </c>
      <c r="J2783" s="1">
        <v>-0.01826978162219961</v>
      </c>
      <c r="K2783" s="1">
        <v>-0.008176972319750897</v>
      </c>
      <c r="L2783" s="1">
        <v>0.01062294267600916</v>
      </c>
      <c r="M2783" s="1">
        <v>-0.01064241395972909</v>
      </c>
      <c r="N2783" s="1">
        <v>-0.002986960046293619</v>
      </c>
      <c r="O2783" s="1">
        <v>-0.006413642180835288</v>
      </c>
      <c r="P2783" s="1">
        <v>-0.01722762866260852</v>
      </c>
      <c r="Q2783" s="1">
        <v>-0.003792779323367412</v>
      </c>
      <c r="R2783" s="1">
        <v>0.003172237550824963</v>
      </c>
      <c r="S2783" s="1">
        <v>-0.04659490532619981</v>
      </c>
      <c r="T2783" s="1">
        <v>0.0004735218981215539</v>
      </c>
      <c r="U2783" s="1">
        <v>-0.005815281413147688</v>
      </c>
      <c r="V2783" s="1">
        <v>0.05044056311391198</v>
      </c>
      <c r="W2783" s="1">
        <v>-0.01056314601903641</v>
      </c>
      <c r="X2783" s="1">
        <v>-0.009083339919677469</v>
      </c>
      <c r="Y2783" s="1">
        <v>-0.004514285923639227</v>
      </c>
      <c r="Z2783" s="1">
        <v>-0.01716454157179947</v>
      </c>
      <c r="AA2783" s="1">
        <v>-0.01644841432117383</v>
      </c>
      <c r="AB2783" s="1">
        <v>0.01559158627307244</v>
      </c>
      <c r="AC2783" s="1">
        <v>0.004609286317188266</v>
      </c>
    </row>
    <row r="2784" spans="1:29">
      <c r="A2784" s="11">
        <v>40536</v>
      </c>
      <c r="B2784" s="1">
        <v>0.006011763188560115</v>
      </c>
      <c r="C2784" s="1">
        <v>-0.0230989485455283</v>
      </c>
      <c r="D2784" s="1">
        <v>-0.002764747856986993</v>
      </c>
      <c r="E2784" s="1">
        <v>0.01112033067006468</v>
      </c>
      <c r="F2784" s="1">
        <v>0.0004750527010335404</v>
      </c>
      <c r="G2784" s="1">
        <v>0.002158455839062379</v>
      </c>
      <c r="H2784" s="1">
        <v>0.01062269207633793</v>
      </c>
      <c r="I2784" s="1">
        <v>0.01252861535626115</v>
      </c>
      <c r="J2784" s="1">
        <v>0.0250267860351252</v>
      </c>
      <c r="K2784" s="1">
        <v>0.01339756457546426</v>
      </c>
      <c r="L2784" s="1">
        <v>0.0006680262504248358</v>
      </c>
      <c r="M2784" s="1">
        <v>-0.02137650308738548</v>
      </c>
      <c r="N2784" s="1">
        <v>0.01797499601491404</v>
      </c>
      <c r="O2784" s="1">
        <v>0.01390854515833873</v>
      </c>
      <c r="P2784" s="1">
        <v>-0.01589885476459085</v>
      </c>
      <c r="Q2784" s="1">
        <v>-0.004229796929321128</v>
      </c>
      <c r="R2784" s="1">
        <v>0.0002831046497420164</v>
      </c>
      <c r="S2784" s="1">
        <v>-0.007518825138517315</v>
      </c>
      <c r="T2784" s="1">
        <v>0.003313650765006448</v>
      </c>
      <c r="U2784" s="1">
        <v>0.04068892621366826</v>
      </c>
      <c r="V2784" s="1">
        <v>0.04492764831050011</v>
      </c>
      <c r="W2784" s="1">
        <v>0.0008895926677012778</v>
      </c>
      <c r="X2784" s="1">
        <v>-0.03444838523662019</v>
      </c>
      <c r="Y2784" s="1">
        <v>0.009573323926379995</v>
      </c>
      <c r="Z2784" s="1">
        <v>0.01738871414581689</v>
      </c>
      <c r="AA2784" s="1">
        <v>0.04176414408731555</v>
      </c>
      <c r="AB2784" s="1">
        <v>0.02181635420373373</v>
      </c>
      <c r="AC2784" s="1">
        <v>0.00823768484033538</v>
      </c>
    </row>
    <row r="2785" spans="1:29">
      <c r="A2785" s="11">
        <v>40539</v>
      </c>
      <c r="B2785" s="1">
        <v>-0.004084925843659937</v>
      </c>
      <c r="C2785" s="1">
        <v>-0.008996542469768221</v>
      </c>
      <c r="D2785" s="1">
        <v>-0.003528816961846259</v>
      </c>
      <c r="E2785" s="1">
        <v>0.017596899541094</v>
      </c>
      <c r="F2785" s="1">
        <v>0.006117245109364955</v>
      </c>
      <c r="G2785" s="1">
        <v>0.01148704567522851</v>
      </c>
      <c r="H2785" s="1">
        <v>-0.004103401557492226</v>
      </c>
      <c r="I2785" s="1">
        <v>-0.002118623136708853</v>
      </c>
      <c r="J2785" s="1">
        <v>-0.008138579523347733</v>
      </c>
      <c r="K2785" s="1">
        <v>0.004237350881784119</v>
      </c>
      <c r="L2785" s="1">
        <v>0.002002647552133974</v>
      </c>
      <c r="M2785" s="1">
        <v>-0.001409038489869174</v>
      </c>
      <c r="N2785" s="1">
        <v>-0.0008827948843250777</v>
      </c>
      <c r="O2785" s="1">
        <v>-0.002165951447505532</v>
      </c>
      <c r="P2785" s="1">
        <v>-0.0004143155433107282</v>
      </c>
      <c r="Q2785" s="1">
        <v>0.003707316985639642</v>
      </c>
      <c r="R2785" s="1">
        <v>-0.004199365227346985</v>
      </c>
      <c r="S2785" s="1">
        <v>-0.0403139933226524</v>
      </c>
      <c r="T2785" s="1">
        <v>-0.001506139134995976</v>
      </c>
      <c r="U2785" s="1">
        <v>0.002717728893624427</v>
      </c>
      <c r="V2785" s="1">
        <v>0.01066979630357379</v>
      </c>
      <c r="W2785" s="1">
        <v>-0.02444442835316185</v>
      </c>
      <c r="X2785" s="1">
        <v>-0.00386624654884693</v>
      </c>
      <c r="Y2785" s="1">
        <v>0.007294139674595801</v>
      </c>
      <c r="Z2785" s="1">
        <v>-0.01530808700168884</v>
      </c>
      <c r="AA2785" s="1">
        <v>0.0007478638130267168</v>
      </c>
      <c r="AB2785" s="1">
        <v>0.01233600483463282</v>
      </c>
      <c r="AC2785" s="1">
        <v>0.003412846034962502</v>
      </c>
    </row>
    <row r="2786" spans="1:29">
      <c r="A2786" s="11">
        <v>40540</v>
      </c>
      <c r="B2786" s="1">
        <v>-0.02103890267339004</v>
      </c>
      <c r="C2786" s="1">
        <v>-0.003601892364373804</v>
      </c>
      <c r="D2786" s="1">
        <v>0.008979368798380349</v>
      </c>
      <c r="E2786" s="1">
        <v>0.002836934945744218</v>
      </c>
      <c r="F2786" s="1">
        <v>-0.00259738745871918</v>
      </c>
      <c r="G2786" s="1">
        <v>-0.003214870223089195</v>
      </c>
      <c r="H2786" s="1">
        <v>-0.007161824436960784</v>
      </c>
      <c r="I2786" s="1">
        <v>0.01917619416100025</v>
      </c>
      <c r="J2786" s="1">
        <v>-0.000631219792424309</v>
      </c>
      <c r="K2786" s="1">
        <v>-0.00624476951612829</v>
      </c>
      <c r="L2786" s="1">
        <v>0.001702959877628363</v>
      </c>
      <c r="M2786" s="1">
        <v>-0.01876966178701778</v>
      </c>
      <c r="N2786" s="1">
        <v>0.008541852015692797</v>
      </c>
      <c r="O2786" s="1">
        <v>0.005525234315110872</v>
      </c>
      <c r="P2786" s="1">
        <v>-0.007459732821059717</v>
      </c>
      <c r="Q2786" s="1">
        <v>-0.007425683941045036</v>
      </c>
      <c r="R2786" s="1">
        <v>-0.006965198004075135</v>
      </c>
      <c r="S2786" s="1">
        <v>-0.003664878900776602</v>
      </c>
      <c r="T2786" s="1">
        <v>-0.008250849957195938</v>
      </c>
      <c r="U2786" s="1">
        <v>-0.001540029821377131</v>
      </c>
      <c r="V2786" s="1">
        <v>0.01024353543011403</v>
      </c>
      <c r="W2786" s="1">
        <v>-0.001822310236771707</v>
      </c>
      <c r="X2786" s="1">
        <v>-0.02474838505794397</v>
      </c>
      <c r="Y2786" s="1">
        <v>0.01814153172912358</v>
      </c>
      <c r="Z2786" s="1">
        <v>0.003698027750854926</v>
      </c>
      <c r="AA2786" s="1">
        <v>-0.002788541399909694</v>
      </c>
      <c r="AB2786" s="1">
        <v>0.004374524303508265</v>
      </c>
      <c r="AC2786" s="1">
        <v>0.0128839427048637</v>
      </c>
    </row>
    <row r="2787" spans="1:29">
      <c r="A2787" s="11">
        <v>40541</v>
      </c>
      <c r="B2787" s="1">
        <v>0.01823252929160502</v>
      </c>
      <c r="C2787" s="1">
        <v>0.007681124791198091</v>
      </c>
      <c r="D2787" s="1">
        <v>0.002256435282356417</v>
      </c>
      <c r="E2787" s="1">
        <v>-0.01212432008650044</v>
      </c>
      <c r="F2787" s="1">
        <v>0.002278432395605545</v>
      </c>
      <c r="G2787" s="1">
        <v>0.002680652114718907</v>
      </c>
      <c r="H2787" s="1">
        <v>0.001580909584598889</v>
      </c>
      <c r="I2787" s="1">
        <v>0.03175760207235578</v>
      </c>
      <c r="J2787" s="1">
        <v>0.01705256046362913</v>
      </c>
      <c r="K2787" s="1">
        <v>0.03498649044929603</v>
      </c>
      <c r="L2787" s="1">
        <v>0.006577593786424307</v>
      </c>
      <c r="M2787" s="1">
        <v>0.00230139107541949</v>
      </c>
      <c r="N2787" s="1">
        <v>0.01752343026497916</v>
      </c>
      <c r="O2787" s="1">
        <v>0.01151308573231691</v>
      </c>
      <c r="P2787" s="1">
        <v>0.006680892542740402</v>
      </c>
      <c r="Q2787" s="1">
        <v>0.0104268801311227</v>
      </c>
      <c r="R2787" s="1">
        <v>0.0006681706627718054</v>
      </c>
      <c r="S2787" s="1">
        <v>0.01952448548666941</v>
      </c>
      <c r="T2787" s="1">
        <v>0.009785354994688023</v>
      </c>
      <c r="U2787" s="1">
        <v>-0.001542322058654566</v>
      </c>
      <c r="V2787" s="1">
        <v>-0.006104651340357981</v>
      </c>
      <c r="W2787" s="1">
        <v>-0.001369310458448458</v>
      </c>
      <c r="X2787" s="1">
        <v>0.003901097133296894</v>
      </c>
      <c r="Y2787" s="1">
        <v>0.004304977840969171</v>
      </c>
      <c r="Z2787" s="1">
        <v>0.004586203571264935</v>
      </c>
      <c r="AA2787" s="1">
        <v>0.0135923737996031</v>
      </c>
      <c r="AB2787" s="1">
        <v>0.004821476074436504</v>
      </c>
      <c r="AC2787" s="1">
        <v>-0.005800179731517252</v>
      </c>
    </row>
    <row r="2788" spans="1:29">
      <c r="A2788" s="11">
        <v>40542</v>
      </c>
      <c r="B2788" s="1">
        <v>0.01630606405619983</v>
      </c>
      <c r="C2788" s="1">
        <v>-0.01479633364612276</v>
      </c>
      <c r="D2788" s="1">
        <v>0.004001803266006076</v>
      </c>
      <c r="E2788" s="1">
        <v>0.006545777240329897</v>
      </c>
      <c r="F2788" s="1">
        <v>-0.005077940557266847</v>
      </c>
      <c r="G2788" s="1">
        <v>0.01829740163650029</v>
      </c>
      <c r="H2788" s="1">
        <v>0.007695311920099535</v>
      </c>
      <c r="I2788" s="1">
        <v>-0.009579716311095554</v>
      </c>
      <c r="J2788" s="1">
        <v>0.01283393305669733</v>
      </c>
      <c r="K2788" s="1">
        <v>0.01509671982097438</v>
      </c>
      <c r="L2788" s="1">
        <v>0.01234980571377897</v>
      </c>
      <c r="M2788" s="1">
        <v>-0.03199913389161413</v>
      </c>
      <c r="N2788" s="1">
        <v>0.002009183515131463</v>
      </c>
      <c r="O2788" s="1">
        <v>0.00381538402814896</v>
      </c>
      <c r="P2788" s="1">
        <v>-0.01161363631978529</v>
      </c>
      <c r="Q2788" s="1">
        <v>-0.006713076048514233</v>
      </c>
      <c r="R2788" s="1">
        <v>0.0024792733354424</v>
      </c>
      <c r="S2788" s="1">
        <v>0.006106054207744016</v>
      </c>
      <c r="T2788" s="1">
        <v>-0.002014232336394084</v>
      </c>
      <c r="U2788" s="1">
        <v>0.0008031930607581561</v>
      </c>
      <c r="V2788" s="1">
        <v>0.004476489280811125</v>
      </c>
      <c r="W2788" s="1">
        <v>-0.01965267483433508</v>
      </c>
      <c r="X2788" s="1">
        <v>0.02064608690332803</v>
      </c>
      <c r="Y2788" s="1">
        <v>0.0177419776297687</v>
      </c>
      <c r="Z2788" s="1">
        <v>0.007035558090891847</v>
      </c>
      <c r="AA2788" s="1">
        <v>0.005716781015983718</v>
      </c>
      <c r="AB2788" s="1">
        <v>0.005108396371269031</v>
      </c>
      <c r="AC2788" s="1">
        <v>0.002968171439927225</v>
      </c>
    </row>
    <row r="2789" spans="1:29">
      <c r="A2789" s="11">
        <v>40543</v>
      </c>
      <c r="B2789" s="1">
        <v>0.01222062912182165</v>
      </c>
      <c r="C2789" s="1">
        <v>-0.001213481852599285</v>
      </c>
      <c r="D2789" s="1">
        <v>0.03014461799875967</v>
      </c>
      <c r="E2789" s="1">
        <v>0.002032247250775665</v>
      </c>
      <c r="F2789" s="1">
        <v>-0.01314520290362775</v>
      </c>
      <c r="G2789" s="1">
        <v>0.01349686159483232</v>
      </c>
      <c r="H2789" s="1">
        <v>0.003818216495243831</v>
      </c>
      <c r="I2789" s="1">
        <v>0.01771831997803774</v>
      </c>
      <c r="J2789" s="1">
        <v>0.009605514729324138</v>
      </c>
      <c r="K2789" s="1">
        <v>0.01163920179007705</v>
      </c>
      <c r="L2789" s="1">
        <v>-0.00121837296208327</v>
      </c>
      <c r="M2789" s="1">
        <v>0.01512025464782929</v>
      </c>
      <c r="N2789" s="1">
        <v>0.0005727642694206558</v>
      </c>
      <c r="O2789" s="1">
        <v>0.002705668811722406</v>
      </c>
      <c r="P2789" s="1">
        <v>0.004616233151345961</v>
      </c>
      <c r="Q2789" s="1">
        <v>-0.004943773645896488</v>
      </c>
      <c r="R2789" s="1">
        <v>0.007134754430654811</v>
      </c>
      <c r="S2789" s="1">
        <v>0.006896362282892143</v>
      </c>
      <c r="T2789" s="1">
        <v>0.02263910831916194</v>
      </c>
      <c r="U2789" s="1">
        <v>0.01308905052420584</v>
      </c>
      <c r="V2789" s="1">
        <v>0.005181983299499482</v>
      </c>
      <c r="W2789" s="1">
        <v>0.007925435466848985</v>
      </c>
      <c r="X2789" s="1">
        <v>0.006306861924837426</v>
      </c>
      <c r="Y2789" s="1">
        <v>0.0002197537455805865</v>
      </c>
      <c r="Z2789" s="1">
        <v>0.01137132340174318</v>
      </c>
      <c r="AA2789" s="1">
        <v>0.01664261691059998</v>
      </c>
      <c r="AB2789" s="1">
        <v>0.01201302413410499</v>
      </c>
      <c r="AC2789" s="1">
        <v>0.002653509082440886</v>
      </c>
    </row>
    <row r="2790" spans="1:29">
      <c r="A2790" s="11">
        <v>40546</v>
      </c>
      <c r="B2790" s="1">
        <v>0.01299920364752971</v>
      </c>
      <c r="C2790" s="1">
        <v>0.002354228358752541</v>
      </c>
      <c r="D2790" s="1">
        <v>-0.01003623105604479</v>
      </c>
      <c r="E2790" s="1">
        <v>0.007301304494153227</v>
      </c>
      <c r="F2790" s="1">
        <v>0.004600483296404612</v>
      </c>
      <c r="G2790" s="1">
        <v>0.01238593723673032</v>
      </c>
      <c r="H2790" s="1">
        <v>0.004681659567598473</v>
      </c>
      <c r="I2790" s="1">
        <v>0.01881647574545031</v>
      </c>
      <c r="J2790" s="1">
        <v>-0.003643678960764674</v>
      </c>
      <c r="K2790" s="1">
        <v>0.0007988447050708558</v>
      </c>
      <c r="L2790" s="1">
        <v>0.004531127465421392</v>
      </c>
      <c r="M2790" s="1">
        <v>0.03271026986682135</v>
      </c>
      <c r="N2790" s="1">
        <v>0.000858872585423498</v>
      </c>
      <c r="O2790" s="1">
        <v>0.01201501150305595</v>
      </c>
      <c r="P2790" s="1">
        <v>0.0137842422818355</v>
      </c>
      <c r="Q2790" s="1">
        <v>0.003570614575844511</v>
      </c>
      <c r="R2790" s="1">
        <v>-0.002928008466358434</v>
      </c>
      <c r="S2790" s="1">
        <v>0.02986324659480522</v>
      </c>
      <c r="T2790" s="1">
        <v>0.003627556227275175</v>
      </c>
      <c r="U2790" s="1">
        <v>0.01133500690745448</v>
      </c>
      <c r="V2790" s="1">
        <v>0.004845648310640938</v>
      </c>
      <c r="W2790" s="1">
        <v>0.03145229990452969</v>
      </c>
      <c r="X2790" s="1">
        <v>7.646186732146454E-05</v>
      </c>
      <c r="Y2790" s="1">
        <v>0.006737338344491972</v>
      </c>
      <c r="Z2790" s="1">
        <v>0.03475875604217205</v>
      </c>
      <c r="AA2790" s="1">
        <v>0.02556352108083515</v>
      </c>
      <c r="AB2790" s="1">
        <v>0.03515440844112638</v>
      </c>
      <c r="AC2790" s="1">
        <v>-0.01669228079393104</v>
      </c>
    </row>
    <row r="2791" spans="1:29">
      <c r="A2791" s="11">
        <v>40547</v>
      </c>
      <c r="B2791" s="1">
        <v>-0.01440441744988552</v>
      </c>
      <c r="C2791" s="1">
        <v>-0.009697730621990086</v>
      </c>
      <c r="D2791" s="1">
        <v>0.0006105054889558037</v>
      </c>
      <c r="E2791" s="1">
        <v>0.01812047831335462</v>
      </c>
      <c r="F2791" s="1">
        <v>0.01541443526490216</v>
      </c>
      <c r="G2791" s="1">
        <v>-0.01003542901842336</v>
      </c>
      <c r="H2791" s="1">
        <v>0.01077539710363795</v>
      </c>
      <c r="I2791" s="1">
        <v>-0.01880366445272763</v>
      </c>
      <c r="J2791" s="1">
        <v>-0.008126759287599761</v>
      </c>
      <c r="K2791" s="1">
        <v>0.02474850765343772</v>
      </c>
      <c r="L2791" s="1">
        <v>0.00667968988706491</v>
      </c>
      <c r="M2791" s="1">
        <v>-0.01357475728909474</v>
      </c>
      <c r="N2791" s="1">
        <v>0.01544617865267139</v>
      </c>
      <c r="O2791" s="1">
        <v>-0.007999336397781165</v>
      </c>
      <c r="P2791" s="1">
        <v>0.0168932963129762</v>
      </c>
      <c r="Q2791" s="1">
        <v>-0.004447360230675046</v>
      </c>
      <c r="R2791" s="1">
        <v>0.02036755718135375</v>
      </c>
      <c r="S2791" s="1">
        <v>0.00665052203392702</v>
      </c>
      <c r="T2791" s="1">
        <v>-0.0306510170133617</v>
      </c>
      <c r="U2791" s="1">
        <v>-0.005302806382948111</v>
      </c>
      <c r="V2791" s="1">
        <v>0.005335624971941844</v>
      </c>
      <c r="W2791" s="1">
        <v>0.01434967327477255</v>
      </c>
      <c r="X2791" s="1">
        <v>-0.007680827621882824</v>
      </c>
      <c r="Y2791" s="1">
        <v>0.004291516884125324</v>
      </c>
      <c r="Z2791" s="1">
        <v>-0.01328003081947349</v>
      </c>
      <c r="AA2791" s="1">
        <v>-0.007838567980952726</v>
      </c>
      <c r="AB2791" s="1">
        <v>-0.01264326509158153</v>
      </c>
      <c r="AC2791" s="1">
        <v>0.003312573436526023</v>
      </c>
    </row>
    <row r="2792" spans="1:29">
      <c r="A2792" s="11">
        <v>40548</v>
      </c>
      <c r="B2792" s="1">
        <v>-0.02748611834529646</v>
      </c>
      <c r="C2792" s="1">
        <v>-0.03213212238498853</v>
      </c>
      <c r="D2792" s="1">
        <v>0.0009767806948097757</v>
      </c>
      <c r="E2792" s="1">
        <v>-0.007646415159692332</v>
      </c>
      <c r="F2792" s="1">
        <v>0.01120114356652913</v>
      </c>
      <c r="G2792" s="1">
        <v>-8.067374098541524E-05</v>
      </c>
      <c r="H2792" s="1">
        <v>0.01575116435352331</v>
      </c>
      <c r="I2792" s="1">
        <v>-0.01592373212436271</v>
      </c>
      <c r="J2792" s="1">
        <v>0.009831958163600829</v>
      </c>
      <c r="K2792" s="1">
        <v>0.01495803226453019</v>
      </c>
      <c r="L2792" s="1">
        <v>-0.006276205998740902</v>
      </c>
      <c r="M2792" s="1">
        <v>0.002006861664110238</v>
      </c>
      <c r="N2792" s="1">
        <v>0.01295781366493731</v>
      </c>
      <c r="O2792" s="1">
        <v>-0.01305618126851493</v>
      </c>
      <c r="P2792" s="1">
        <v>0.0036467455317164</v>
      </c>
      <c r="Q2792" s="1">
        <v>-0.01623888453340339</v>
      </c>
      <c r="R2792" s="1">
        <v>-0.001207086782932576</v>
      </c>
      <c r="S2792" s="1">
        <v>-0.01929156443380631</v>
      </c>
      <c r="T2792" s="1">
        <v>-0.01549922904963708</v>
      </c>
      <c r="U2792" s="1">
        <v>-0.001635591302450834</v>
      </c>
      <c r="V2792" s="1">
        <v>-0.003776319705103504</v>
      </c>
      <c r="W2792" s="1">
        <v>-0.007073256539058881</v>
      </c>
      <c r="X2792" s="1">
        <v>-0.01201477970439591</v>
      </c>
      <c r="Y2792" s="1">
        <v>0.01466704634866534</v>
      </c>
      <c r="Z2792" s="1">
        <v>-0.01979288298945681</v>
      </c>
      <c r="AA2792" s="1">
        <v>-0.004565259950707556</v>
      </c>
      <c r="AB2792" s="1">
        <v>0.01846357042592528</v>
      </c>
      <c r="AC2792" s="1">
        <v>0.002062942203776341</v>
      </c>
    </row>
    <row r="2793" spans="1:29">
      <c r="A2793" s="11">
        <v>40549</v>
      </c>
      <c r="B2793" s="1">
        <v>-0.003852228995702811</v>
      </c>
      <c r="C2793" s="1">
        <v>-0.02181627184453983</v>
      </c>
      <c r="D2793" s="1">
        <v>-0.02036587858783712</v>
      </c>
      <c r="E2793" s="1">
        <v>-0.0338782488245023</v>
      </c>
      <c r="F2793" s="1">
        <v>0.0006413591230201021</v>
      </c>
      <c r="G2793" s="1">
        <v>-0.0230228296292454</v>
      </c>
      <c r="H2793" s="1">
        <v>-0.003120272666520929</v>
      </c>
      <c r="I2793" s="1">
        <v>0.008469713500044884</v>
      </c>
      <c r="J2793" s="1">
        <v>0.01967554486656931</v>
      </c>
      <c r="K2793" s="1">
        <v>-0.01519799925307297</v>
      </c>
      <c r="L2793" s="1">
        <v>0.00536191006717357</v>
      </c>
      <c r="M2793" s="1">
        <v>-0.0227467057379962</v>
      </c>
      <c r="N2793" s="1">
        <v>-0.005005546849577436</v>
      </c>
      <c r="O2793" s="1">
        <v>0.000259656277719067</v>
      </c>
      <c r="P2793" s="1">
        <v>0.03068213321259972</v>
      </c>
      <c r="Q2793" s="1">
        <v>-0.03068352942701069</v>
      </c>
      <c r="R2793" s="1">
        <v>0.009109594487636263</v>
      </c>
      <c r="S2793" s="1">
        <v>-0.002155822636953353</v>
      </c>
      <c r="T2793" s="1">
        <v>-0.02628858174202831</v>
      </c>
      <c r="U2793" s="1">
        <v>-0.01808261574002168</v>
      </c>
      <c r="V2793" s="1">
        <v>0.02448509474805016</v>
      </c>
      <c r="W2793" s="1">
        <v>-0.01157605231178904</v>
      </c>
      <c r="X2793" s="1">
        <v>-0.01699405225536099</v>
      </c>
      <c r="Y2793" s="1">
        <v>-0.001142266596990904</v>
      </c>
      <c r="Z2793" s="1">
        <v>0.003451180183889013</v>
      </c>
      <c r="AA2793" s="1">
        <v>-0.01698594536492815</v>
      </c>
      <c r="AB2793" s="1">
        <v>0.006432429158280017</v>
      </c>
      <c r="AC2793" s="1">
        <v>0.001441616426726799</v>
      </c>
    </row>
    <row r="2794" spans="1:29">
      <c r="A2794" s="11">
        <v>40550</v>
      </c>
      <c r="B2794" s="1">
        <v>-0.01929786015265078</v>
      </c>
      <c r="C2794" s="1">
        <v>-0.002909245637619295</v>
      </c>
      <c r="D2794" s="1">
        <v>-0.01456500401187555</v>
      </c>
      <c r="E2794" s="1">
        <v>-0.0181517331937433</v>
      </c>
      <c r="F2794" s="1">
        <v>-0.02546099713326866</v>
      </c>
      <c r="G2794" s="1">
        <v>-0.01678520799996575</v>
      </c>
      <c r="H2794" s="1">
        <v>-0.005121802551283916</v>
      </c>
      <c r="I2794" s="1">
        <v>-0.02504545055105578</v>
      </c>
      <c r="J2794" s="1">
        <v>-0.07181235328417523</v>
      </c>
      <c r="K2794" s="1">
        <v>-0.02400641938561465</v>
      </c>
      <c r="L2794" s="1">
        <v>-0.03087851429271005</v>
      </c>
      <c r="M2794" s="1">
        <v>0.006441231876915143</v>
      </c>
      <c r="N2794" s="1">
        <v>-0.03577410642834966</v>
      </c>
      <c r="O2794" s="1">
        <v>-0.04012965703309312</v>
      </c>
      <c r="P2794" s="1">
        <v>-0.01684285609863667</v>
      </c>
      <c r="Q2794" s="1">
        <v>-0.01747757234084713</v>
      </c>
      <c r="R2794" s="1">
        <v>-0.01860726221465814</v>
      </c>
      <c r="S2794" s="1">
        <v>-0.03402643452887577</v>
      </c>
      <c r="T2794" s="1">
        <v>-0.008179355144200207</v>
      </c>
      <c r="U2794" s="1">
        <v>-0.02552195484196185</v>
      </c>
      <c r="V2794" s="1">
        <v>-0.0132998957146172</v>
      </c>
      <c r="W2794" s="1">
        <v>-0.0243243924243004</v>
      </c>
      <c r="X2794" s="1">
        <v>-0.05614577430200152</v>
      </c>
      <c r="Y2794" s="1">
        <v>-0.007182108257172137</v>
      </c>
      <c r="Z2794" s="1">
        <v>-0.03226992612807555</v>
      </c>
      <c r="AA2794" s="1">
        <v>-0.04669773904977359</v>
      </c>
      <c r="AB2794" s="1">
        <v>-0.03588003673041673</v>
      </c>
      <c r="AC2794" s="1">
        <v>-0.01932758058464323</v>
      </c>
    </row>
    <row r="2795" spans="1:29">
      <c r="A2795" s="11">
        <v>40553</v>
      </c>
      <c r="B2795" s="1">
        <v>-0.0203413043209949</v>
      </c>
      <c r="C2795" s="1">
        <v>-0.01880233878035409</v>
      </c>
      <c r="D2795" s="1">
        <v>-0.02488617063165566</v>
      </c>
      <c r="E2795" s="1">
        <v>-0.02492990111606996</v>
      </c>
      <c r="F2795" s="1">
        <v>-0.01094093850197086</v>
      </c>
      <c r="G2795" s="1">
        <v>-0.06963263020848376</v>
      </c>
      <c r="H2795" s="1">
        <v>-0.04137660480298744</v>
      </c>
      <c r="I2795" s="1">
        <v>-0.05164252064454167</v>
      </c>
      <c r="J2795" s="1">
        <v>-0.04800679847415368</v>
      </c>
      <c r="K2795" s="1">
        <v>-0.01293695048590704</v>
      </c>
      <c r="L2795" s="1">
        <v>0.00741680918876364</v>
      </c>
      <c r="M2795" s="1">
        <v>-0.02487268384844532</v>
      </c>
      <c r="N2795" s="1">
        <v>-0.01101449828084133</v>
      </c>
      <c r="O2795" s="1">
        <v>-0.01587206816614228</v>
      </c>
      <c r="P2795" s="1">
        <v>-0.01035848974023656</v>
      </c>
      <c r="Q2795" s="1">
        <v>-0.02612237545128659</v>
      </c>
      <c r="R2795" s="1">
        <v>-0.02998864579206062</v>
      </c>
      <c r="S2795" s="1">
        <v>-0.008945998753098761</v>
      </c>
      <c r="T2795" s="1">
        <v>-0.02070405410406129</v>
      </c>
      <c r="U2795" s="1">
        <v>-0.02124431344909339</v>
      </c>
      <c r="V2795" s="1">
        <v>-0.03314090929548841</v>
      </c>
      <c r="W2795" s="1">
        <v>-0.03739610382555225</v>
      </c>
      <c r="X2795" s="1">
        <v>-0.01134281976906415</v>
      </c>
      <c r="Y2795" s="1">
        <v>-0.01173281313532926</v>
      </c>
      <c r="Z2795" s="1">
        <v>-0.01595474539692898</v>
      </c>
      <c r="AA2795" s="1">
        <v>-0.03525545385166173</v>
      </c>
      <c r="AB2795" s="1">
        <v>-0.0319422976792012</v>
      </c>
      <c r="AC2795" s="1">
        <v>-0.0258936888149105</v>
      </c>
    </row>
    <row r="2796" spans="1:29">
      <c r="A2796" s="11">
        <v>40554</v>
      </c>
      <c r="B2796" s="1">
        <v>0.03634632329088361</v>
      </c>
      <c r="C2796" s="1">
        <v>0.007351169123701151</v>
      </c>
      <c r="D2796" s="1">
        <v>-0.02888998503998597</v>
      </c>
      <c r="E2796" s="1">
        <v>-0.004165283135181386</v>
      </c>
      <c r="F2796" s="1">
        <v>0.01000405048106212</v>
      </c>
      <c r="G2796" s="1">
        <v>-0.005558923052865539</v>
      </c>
      <c r="H2796" s="1">
        <v>-0.004177204071735052</v>
      </c>
      <c r="I2796" s="1">
        <v>-0.002625239264753998</v>
      </c>
      <c r="J2796" s="1">
        <v>0.03827121178397563</v>
      </c>
      <c r="K2796" s="1">
        <v>-0.00339798149065007</v>
      </c>
      <c r="L2796" s="1">
        <v>-0.02062889966729997</v>
      </c>
      <c r="M2796" s="1">
        <v>-0.02058476709357304</v>
      </c>
      <c r="N2796" s="1">
        <v>-0.002930843239832837</v>
      </c>
      <c r="O2796" s="1">
        <v>0.008784591498221195</v>
      </c>
      <c r="P2796" s="1">
        <v>-0.01731071058395761</v>
      </c>
      <c r="Q2796" s="1">
        <v>0.008898340214202882</v>
      </c>
      <c r="R2796" s="1">
        <v>-0.01906242372260347</v>
      </c>
      <c r="S2796" s="1">
        <v>-0.009026864421309733</v>
      </c>
      <c r="T2796" s="1">
        <v>0.02581360910616981</v>
      </c>
      <c r="U2796" s="1">
        <v>-0.01082033207117661</v>
      </c>
      <c r="V2796" s="1">
        <v>-0.002515703118290524</v>
      </c>
      <c r="W2796" s="1">
        <v>-0.02254180398160277</v>
      </c>
      <c r="X2796" s="1">
        <v>-0.01584941056738887</v>
      </c>
      <c r="Y2796" s="1">
        <v>-0.001529501770022312</v>
      </c>
      <c r="Z2796" s="1">
        <v>-0.006377555141877989</v>
      </c>
      <c r="AA2796" s="1">
        <v>0.003812375128057433</v>
      </c>
      <c r="AB2796" s="1">
        <v>0.03377452542233494</v>
      </c>
      <c r="AC2796" s="1">
        <v>0.006133933746197862</v>
      </c>
    </row>
    <row r="2797" spans="1:29">
      <c r="A2797" s="11">
        <v>40555</v>
      </c>
      <c r="B2797" s="1">
        <v>0.01011392872513861</v>
      </c>
      <c r="C2797" s="1">
        <v>0.01492302691911562</v>
      </c>
      <c r="D2797" s="1">
        <v>-0.002534475696340799</v>
      </c>
      <c r="E2797" s="1">
        <v>0.0004325460368852507</v>
      </c>
      <c r="F2797" s="1">
        <v>-0.0008977574843750391</v>
      </c>
      <c r="G2797" s="1">
        <v>0.04672067399327973</v>
      </c>
      <c r="H2797" s="1">
        <v>0.01647881123951289</v>
      </c>
      <c r="I2797" s="1">
        <v>0.02734557915715219</v>
      </c>
      <c r="J2797" s="1">
        <v>0.02992175832654853</v>
      </c>
      <c r="K2797" s="1">
        <v>-0.009904394179541254</v>
      </c>
      <c r="L2797" s="1">
        <v>0.01551569266714781</v>
      </c>
      <c r="M2797" s="1">
        <v>-0.02665248216162219</v>
      </c>
      <c r="N2797" s="1">
        <v>0.02145796524450638</v>
      </c>
      <c r="O2797" s="1">
        <v>0.02217821272569442</v>
      </c>
      <c r="P2797" s="1">
        <v>-0.0008195388138961812</v>
      </c>
      <c r="Q2797" s="1">
        <v>0.001561250495588862</v>
      </c>
      <c r="R2797" s="1">
        <v>0.01681880368373778</v>
      </c>
      <c r="S2797" s="1">
        <v>0.007685731713677368</v>
      </c>
      <c r="T2797" s="1">
        <v>0.02175798589844802</v>
      </c>
      <c r="U2797" s="1">
        <v>0.01074226815767876</v>
      </c>
      <c r="V2797" s="1">
        <v>0.01986142833646598</v>
      </c>
      <c r="W2797" s="1">
        <v>0.01815492012565301</v>
      </c>
      <c r="X2797" s="1">
        <v>0.05176821594924963</v>
      </c>
      <c r="Y2797" s="1">
        <v>-0.007805569789793632</v>
      </c>
      <c r="Z2797" s="1">
        <v>0.003634530378206158</v>
      </c>
      <c r="AA2797" s="1">
        <v>0.08367384595756366</v>
      </c>
      <c r="AB2797" s="1">
        <v>0.02965957233589345</v>
      </c>
      <c r="AC2797" s="1">
        <v>0.0005350564693920035</v>
      </c>
    </row>
    <row r="2798" spans="1:29">
      <c r="A2798" s="11">
        <v>40556</v>
      </c>
      <c r="B2798" s="1">
        <v>-0.03647169752114421</v>
      </c>
      <c r="C2798" s="1">
        <v>-0.03393121124195253</v>
      </c>
      <c r="D2798" s="1">
        <v>-0.004948641150699595</v>
      </c>
      <c r="E2798" s="1">
        <v>-0.006632078565066646</v>
      </c>
      <c r="F2798" s="1">
        <v>-0.01629326153030419</v>
      </c>
      <c r="G2798" s="1">
        <v>0.01519713530321254</v>
      </c>
      <c r="H2798" s="1">
        <v>-0.02023989966765138</v>
      </c>
      <c r="I2798" s="1">
        <v>-0.02825019586455135</v>
      </c>
      <c r="J2798" s="1">
        <v>-0.01368418947785943</v>
      </c>
      <c r="K2798" s="1">
        <v>-0.008855375113390851</v>
      </c>
      <c r="L2798" s="1">
        <v>-0.05095795726418606</v>
      </c>
      <c r="M2798" s="1">
        <v>-0.02879035150990117</v>
      </c>
      <c r="N2798" s="1">
        <v>-0.0034531100384112</v>
      </c>
      <c r="O2798" s="1">
        <v>-0.01803645627943606</v>
      </c>
      <c r="P2798" s="1">
        <v>0.006970143028191655</v>
      </c>
      <c r="Q2798" s="1">
        <v>0.01251452480989257</v>
      </c>
      <c r="R2798" s="1">
        <v>-0.01498847690218885</v>
      </c>
      <c r="S2798" s="1">
        <v>-0.02655357340560649</v>
      </c>
      <c r="T2798" s="1">
        <v>-0.04082850822641459</v>
      </c>
      <c r="U2798" s="1">
        <v>-0.006545458609014565</v>
      </c>
      <c r="V2798" s="1">
        <v>-0.004430689336774818</v>
      </c>
      <c r="W2798" s="1">
        <v>-0.004819329453569998</v>
      </c>
      <c r="X2798" s="1">
        <v>0.01535288634502696</v>
      </c>
      <c r="Y2798" s="1">
        <v>-0.007131494046628828</v>
      </c>
      <c r="Z2798" s="1">
        <v>-0.01749120489456724</v>
      </c>
      <c r="AA2798" s="1">
        <v>-0.04655134756868784</v>
      </c>
      <c r="AB2798" s="1">
        <v>-0.01666882506046152</v>
      </c>
      <c r="AC2798" s="1">
        <v>-0.03025440588773887</v>
      </c>
    </row>
    <row r="2799" spans="1:29">
      <c r="A2799" s="11">
        <v>40557</v>
      </c>
      <c r="B2799" s="1">
        <v>-0.05045623745339645</v>
      </c>
      <c r="C2799" s="1">
        <v>-0.00677361789396691</v>
      </c>
      <c r="D2799" s="1">
        <v>-0.009946210872840755</v>
      </c>
      <c r="E2799" s="1">
        <v>-0.01451368045855861</v>
      </c>
      <c r="F2799" s="1">
        <v>0.005632814647970275</v>
      </c>
      <c r="G2799" s="1">
        <v>-0.006886034245348616</v>
      </c>
      <c r="H2799" s="1">
        <v>-0.02376647422005029</v>
      </c>
      <c r="I2799" s="1">
        <v>-0.04360685725442526</v>
      </c>
      <c r="J2799" s="1">
        <v>-0.0181431589051062</v>
      </c>
      <c r="K2799" s="1">
        <v>0.001157856611331276</v>
      </c>
      <c r="L2799" s="1">
        <v>-0.0002807156217311535</v>
      </c>
      <c r="M2799" s="1">
        <v>-0.001772228212414184</v>
      </c>
      <c r="N2799" s="1">
        <v>-0.01501614727915779</v>
      </c>
      <c r="O2799" s="1">
        <v>0.002507651560356372</v>
      </c>
      <c r="P2799" s="1">
        <v>0.01425080466244544</v>
      </c>
      <c r="Q2799" s="1">
        <v>-0.01868506666055958</v>
      </c>
      <c r="R2799" s="1">
        <v>-0.01364053219388373</v>
      </c>
      <c r="S2799" s="1">
        <v>-0.06326182423334148</v>
      </c>
      <c r="T2799" s="1">
        <v>-0.0233920693727776</v>
      </c>
      <c r="U2799" s="1">
        <v>-0.01604674419871732</v>
      </c>
      <c r="V2799" s="1">
        <v>-0.01718076529333745</v>
      </c>
      <c r="W2799" s="1">
        <v>0.01113802212683956</v>
      </c>
      <c r="X2799" s="1">
        <v>-0.04390714827347764</v>
      </c>
      <c r="Y2799" s="1">
        <v>0.009034068370722181</v>
      </c>
      <c r="Z2799" s="1">
        <v>-0.02368417822252733</v>
      </c>
      <c r="AA2799" s="1">
        <v>-0.001361941215339724</v>
      </c>
      <c r="AB2799" s="1">
        <v>-0.02795551405289809</v>
      </c>
      <c r="AC2799" s="1">
        <v>0.02105594981563663</v>
      </c>
    </row>
    <row r="2800" spans="1:29">
      <c r="A2800" s="11">
        <v>40560</v>
      </c>
      <c r="B2800" s="1">
        <v>0.02280292105930481</v>
      </c>
      <c r="C2800" s="1">
        <v>-0.01389257051072468</v>
      </c>
      <c r="D2800" s="1">
        <v>-0.03638321886151608</v>
      </c>
      <c r="E2800" s="1">
        <v>0.02150211192740126</v>
      </c>
      <c r="F2800" s="1">
        <v>-0.006509512614617408</v>
      </c>
      <c r="G2800" s="1">
        <v>-0.0105082393896645</v>
      </c>
      <c r="H2800" s="1">
        <v>-0.0100668810824629</v>
      </c>
      <c r="I2800" s="1">
        <v>0.00905056956428929</v>
      </c>
      <c r="J2800" s="1">
        <v>-0.02239119030895187</v>
      </c>
      <c r="K2800" s="1">
        <v>-0.002974657933319413</v>
      </c>
      <c r="L2800" s="1">
        <v>0.02012945791852117</v>
      </c>
      <c r="M2800" s="1">
        <v>0.01436399134940625</v>
      </c>
      <c r="N2800" s="1">
        <v>0.008208821753301843</v>
      </c>
      <c r="O2800" s="1">
        <v>-0.002568944592383438</v>
      </c>
      <c r="P2800" s="1">
        <v>0.008028806335187211</v>
      </c>
      <c r="Q2800" s="1">
        <v>-0.007590439077592936</v>
      </c>
      <c r="R2800" s="1">
        <v>-0.003594673903971279</v>
      </c>
      <c r="S2800" s="1">
        <v>-0.02633211093746823</v>
      </c>
      <c r="T2800" s="1">
        <v>0.006157967340109094</v>
      </c>
      <c r="U2800" s="1">
        <v>-0.01915952964325984</v>
      </c>
      <c r="V2800" s="1">
        <v>-0.01979777532688776</v>
      </c>
      <c r="W2800" s="1">
        <v>0.004789410964527674</v>
      </c>
      <c r="X2800" s="1">
        <v>-0.003002336444596576</v>
      </c>
      <c r="Y2800" s="1">
        <v>-0.01497080297923037</v>
      </c>
      <c r="Z2800" s="1">
        <v>0.005140666720650167</v>
      </c>
      <c r="AA2800" s="1">
        <v>0.004604577845003677</v>
      </c>
      <c r="AB2800" s="1">
        <v>-0.02524121582083205</v>
      </c>
      <c r="AC2800" s="1">
        <v>0.007881689830648853</v>
      </c>
    </row>
    <row r="2801" spans="1:29">
      <c r="A2801" s="11">
        <v>40561</v>
      </c>
      <c r="B2801" s="1">
        <v>0.04007309928230596</v>
      </c>
      <c r="C2801" s="1">
        <v>0.006489334624830256</v>
      </c>
      <c r="D2801" s="1">
        <v>0.002958625632881073</v>
      </c>
      <c r="E2801" s="1">
        <v>0.02249132002985954</v>
      </c>
      <c r="F2801" s="1">
        <v>0.0188640590852247</v>
      </c>
      <c r="G2801" s="1">
        <v>-0.01545085765649956</v>
      </c>
      <c r="H2801" s="1">
        <v>-0.007471009033024334</v>
      </c>
      <c r="I2801" s="1">
        <v>0.01994571848662385</v>
      </c>
      <c r="J2801" s="1">
        <v>0.02045806123753602</v>
      </c>
      <c r="K2801" s="1">
        <v>0.0006633471635213439</v>
      </c>
      <c r="L2801" s="1">
        <v>0.01658093489291845</v>
      </c>
      <c r="M2801" s="1">
        <v>-0.0007954948005469697</v>
      </c>
      <c r="N2801" s="1">
        <v>0.02442577980460237</v>
      </c>
      <c r="O2801" s="1">
        <v>0.01186198353299406</v>
      </c>
      <c r="P2801" s="1">
        <v>0.01792119777624412</v>
      </c>
      <c r="Q2801" s="1">
        <v>0.0002989481900697033</v>
      </c>
      <c r="R2801" s="1">
        <v>-0.003056336500544488</v>
      </c>
      <c r="S2801" s="1">
        <v>0.03879466977230162</v>
      </c>
      <c r="T2801" s="1">
        <v>0.01524129364235427</v>
      </c>
      <c r="U2801" s="1">
        <v>0.007757788861720849</v>
      </c>
      <c r="V2801" s="1">
        <v>0.04071763228928105</v>
      </c>
      <c r="W2801" s="1">
        <v>-0.001430095353208261</v>
      </c>
      <c r="X2801" s="1">
        <v>0.01755937206678415</v>
      </c>
      <c r="Y2801" s="1">
        <v>-0.007189494622855563</v>
      </c>
      <c r="Z2801" s="1">
        <v>0.01110857613555338</v>
      </c>
      <c r="AA2801" s="1">
        <v>0.01658236553021331</v>
      </c>
      <c r="AB2801" s="1">
        <v>-0.01349657415974181</v>
      </c>
      <c r="AC2801" s="1">
        <v>0.02528123730238985</v>
      </c>
    </row>
    <row r="2802" spans="1:29">
      <c r="A2802" s="11">
        <v>40562</v>
      </c>
      <c r="B2802" s="1">
        <v>0.001447414574571981</v>
      </c>
      <c r="C2802" s="1">
        <v>-0.008653248703146765</v>
      </c>
      <c r="D2802" s="1">
        <v>-0.00463569985130019</v>
      </c>
      <c r="E2802" s="1">
        <v>-0.008601257228591286</v>
      </c>
      <c r="F2802" s="1">
        <v>-0.008255499897277585</v>
      </c>
      <c r="G2802" s="1">
        <v>-0.01122847931956927</v>
      </c>
      <c r="H2802" s="1">
        <v>-0.02341872125413913</v>
      </c>
      <c r="I2802" s="1">
        <v>-0.01607116234997341</v>
      </c>
      <c r="J2802" s="1">
        <v>0.02680328341584493</v>
      </c>
      <c r="K2802" s="1">
        <v>-0.007288488428843887</v>
      </c>
      <c r="L2802" s="1">
        <v>-0.02208843532071358</v>
      </c>
      <c r="M2802" s="1">
        <v>-0.001114473336136013</v>
      </c>
      <c r="N2802" s="1">
        <v>-0.00397396979326492</v>
      </c>
      <c r="O2802" s="1">
        <v>0.005961836554057465</v>
      </c>
      <c r="P2802" s="1">
        <v>0.03442862957828363</v>
      </c>
      <c r="Q2802" s="1">
        <v>-0.009910911157849811</v>
      </c>
      <c r="R2802" s="1">
        <v>-0.01477594302486829</v>
      </c>
      <c r="S2802" s="1">
        <v>0.04783929804978237</v>
      </c>
      <c r="T2802" s="1">
        <v>-0.02066897768795906</v>
      </c>
      <c r="U2802" s="1">
        <v>-0.01087169936419863</v>
      </c>
      <c r="V2802" s="1">
        <v>0.0002063985165310367</v>
      </c>
      <c r="W2802" s="1">
        <v>0.001909207773391985</v>
      </c>
      <c r="X2802" s="1">
        <v>-0.005668768406429603</v>
      </c>
      <c r="Y2802" s="1">
        <v>-0.01144390506517134</v>
      </c>
      <c r="Z2802" s="1">
        <v>0.01106537659699569</v>
      </c>
      <c r="AA2802" s="1">
        <v>-0.007883237338041527</v>
      </c>
      <c r="AB2802" s="1">
        <v>0.0299079850718853</v>
      </c>
      <c r="AC2802" s="1">
        <v>-0.005119412639923437</v>
      </c>
    </row>
    <row r="2803" spans="1:29">
      <c r="A2803" s="11">
        <v>40563</v>
      </c>
      <c r="B2803" s="1">
        <v>0.003905739133785113</v>
      </c>
      <c r="C2803" s="1">
        <v>-0.01506055168844245</v>
      </c>
      <c r="D2803" s="1">
        <v>0.09554050154495841</v>
      </c>
      <c r="E2803" s="1">
        <v>-0.0005687507524614333</v>
      </c>
      <c r="F2803" s="1">
        <v>0.005066934562110381</v>
      </c>
      <c r="G2803" s="1">
        <v>-0.01850954816446226</v>
      </c>
      <c r="H2803" s="1">
        <v>-0.02954718357989594</v>
      </c>
      <c r="I2803" s="1">
        <v>0.0202847599142213</v>
      </c>
      <c r="J2803" s="1">
        <v>0.003820057796191101</v>
      </c>
      <c r="K2803" s="1">
        <v>0.0008344196372325197</v>
      </c>
      <c r="L2803" s="1">
        <v>0.01424766142320411</v>
      </c>
      <c r="M2803" s="1">
        <v>-0.002231897929893645</v>
      </c>
      <c r="N2803" s="1">
        <v>-0.02165869170326051</v>
      </c>
      <c r="O2803" s="1">
        <v>0.01258575859711963</v>
      </c>
      <c r="P2803" s="1">
        <v>0.006429855947758911</v>
      </c>
      <c r="Q2803" s="1">
        <v>-0.02118485264522618</v>
      </c>
      <c r="R2803" s="1">
        <v>-0.01050881492363043</v>
      </c>
      <c r="S2803" s="1">
        <v>-0.008247345624659674</v>
      </c>
      <c r="T2803" s="1">
        <v>0.01331064941746019</v>
      </c>
      <c r="U2803" s="1">
        <v>0.003345077965190679</v>
      </c>
      <c r="V2803" s="1">
        <v>0.008153631715335008</v>
      </c>
      <c r="W2803" s="1">
        <v>0.01476909187596886</v>
      </c>
      <c r="X2803" s="1">
        <v>0.001635003735550589</v>
      </c>
      <c r="Y2803" s="1">
        <v>0.01089338150775254</v>
      </c>
      <c r="Z2803" s="1">
        <v>-0.008442723111956818</v>
      </c>
      <c r="AA2803" s="1">
        <v>0.009392922940527404</v>
      </c>
      <c r="AB2803" s="1">
        <v>0.01637326516586191</v>
      </c>
      <c r="AC2803" s="1">
        <v>0.002940294081517081</v>
      </c>
    </row>
    <row r="2804" spans="1:29">
      <c r="A2804" s="11">
        <v>40564</v>
      </c>
      <c r="B2804" s="1">
        <v>0.001517489769903735</v>
      </c>
      <c r="C2804" s="1">
        <v>0.02675937020624697</v>
      </c>
      <c r="D2804" s="1">
        <v>-0.03941775193096531</v>
      </c>
      <c r="E2804" s="1">
        <v>0.007542301840815169</v>
      </c>
      <c r="F2804" s="1">
        <v>-0.008582125961125842</v>
      </c>
      <c r="G2804" s="1">
        <v>-0.0113421880276805</v>
      </c>
      <c r="H2804" s="1">
        <v>-0.0005515468018010283</v>
      </c>
      <c r="I2804" s="1">
        <v>-0.01105041817489683</v>
      </c>
      <c r="J2804" s="1">
        <v>-0.008668165730978172</v>
      </c>
      <c r="K2804" s="1">
        <v>-0.005668745315443258</v>
      </c>
      <c r="L2804" s="1">
        <v>-0.01579251952369298</v>
      </c>
      <c r="M2804" s="1">
        <v>0.04745175805306823</v>
      </c>
      <c r="N2804" s="1">
        <v>-0.01602072479101102</v>
      </c>
      <c r="O2804" s="1">
        <v>0.01302126178280627</v>
      </c>
      <c r="P2804" s="1">
        <v>-0.0349493361738058</v>
      </c>
      <c r="Q2804" s="1">
        <v>-0.02534607857199866</v>
      </c>
      <c r="R2804" s="1">
        <v>0.0174769282950884</v>
      </c>
      <c r="S2804" s="1">
        <v>-0.003861139383011247</v>
      </c>
      <c r="T2804" s="1">
        <v>0.02439778017336125</v>
      </c>
      <c r="U2804" s="1">
        <v>-0.004967065886799293</v>
      </c>
      <c r="V2804" s="1">
        <v>-0.00624483329897263</v>
      </c>
      <c r="W2804" s="1">
        <v>-0.007981163000304714</v>
      </c>
      <c r="X2804" s="1">
        <v>-0.006110390450430825</v>
      </c>
      <c r="Y2804" s="1">
        <v>-0.0120149380194472</v>
      </c>
      <c r="Z2804" s="1">
        <v>-0.007332060749544955</v>
      </c>
      <c r="AA2804" s="1">
        <v>0.005505986247604788</v>
      </c>
      <c r="AB2804" s="1">
        <v>0.0231000860249595</v>
      </c>
      <c r="AC2804" s="1">
        <v>-0.0451308472441927</v>
      </c>
    </row>
    <row r="2805" spans="1:29">
      <c r="A2805" s="11">
        <v>40567</v>
      </c>
      <c r="B2805" s="1">
        <v>0.03006860633338682</v>
      </c>
      <c r="C2805" s="1">
        <v>0.01743102332406843</v>
      </c>
      <c r="D2805" s="1">
        <v>0.0009388274609420932</v>
      </c>
      <c r="E2805" s="1">
        <v>-0.0155368616585605</v>
      </c>
      <c r="F2805" s="1">
        <v>-0.00959476802654502</v>
      </c>
      <c r="G2805" s="1">
        <v>0.02124020219623324</v>
      </c>
      <c r="H2805" s="1">
        <v>0.01589406757113876</v>
      </c>
      <c r="I2805" s="1">
        <v>0.02600093144197024</v>
      </c>
      <c r="J2805" s="1">
        <v>-0.01023671673063453</v>
      </c>
      <c r="K2805" s="1">
        <v>-0.0008382876453095767</v>
      </c>
      <c r="L2805" s="1">
        <v>0.01257777003047877</v>
      </c>
      <c r="M2805" s="1">
        <v>0.006253557485635275</v>
      </c>
      <c r="N2805" s="1">
        <v>0.00118393857621002</v>
      </c>
      <c r="O2805" s="1">
        <v>0.02778487988117706</v>
      </c>
      <c r="P2805" s="1">
        <v>-0.01285019690160583</v>
      </c>
      <c r="Q2805" s="1">
        <v>0.02957804186148261</v>
      </c>
      <c r="R2805" s="1">
        <v>-0.01540335579828533</v>
      </c>
      <c r="S2805" s="1">
        <v>-0.01401300960134833</v>
      </c>
      <c r="T2805" s="1">
        <v>0.03779519940954623</v>
      </c>
      <c r="U2805" s="1">
        <v>-0.009504912120210873</v>
      </c>
      <c r="V2805" s="1">
        <v>-0.001236380120121283</v>
      </c>
      <c r="W2805" s="1">
        <v>0.005679002170695169</v>
      </c>
      <c r="X2805" s="1">
        <v>0.0007579803680970443</v>
      </c>
      <c r="Y2805" s="1">
        <v>-0.001330020323828451</v>
      </c>
      <c r="Z2805" s="1">
        <v>0.03129213291869259</v>
      </c>
      <c r="AA2805" s="1">
        <v>0.01788180134461625</v>
      </c>
      <c r="AB2805" s="1">
        <v>-0.01945916922030455</v>
      </c>
      <c r="AC2805" s="1">
        <v>-0.02642851896004528</v>
      </c>
    </row>
    <row r="2806" spans="1:29">
      <c r="A2806" s="11">
        <v>40568</v>
      </c>
      <c r="B2806" s="1">
        <v>-0.02153489026501765</v>
      </c>
      <c r="C2806" s="1">
        <v>0.04948455639788119</v>
      </c>
      <c r="D2806" s="1">
        <v>0.001741692679086304</v>
      </c>
      <c r="E2806" s="1">
        <v>-0.01535144517895082</v>
      </c>
      <c r="F2806" s="1">
        <v>-0.03499186406834942</v>
      </c>
      <c r="G2806" s="1">
        <v>0.02025708301094431</v>
      </c>
      <c r="H2806" s="1">
        <v>0.03118188955593015</v>
      </c>
      <c r="I2806" s="1">
        <v>-0.02992640860841234</v>
      </c>
      <c r="J2806" s="1">
        <v>0.01314369258324199</v>
      </c>
      <c r="K2806" s="1">
        <v>-0.05386819955042321</v>
      </c>
      <c r="L2806" s="1">
        <v>-0.00761132093030914</v>
      </c>
      <c r="M2806" s="1">
        <v>0.02107004233463083</v>
      </c>
      <c r="N2806" s="1">
        <v>-0.006504907476334365</v>
      </c>
      <c r="O2806" s="1">
        <v>-0.02564419754086433</v>
      </c>
      <c r="P2806" s="1">
        <v>-0.02051294791789371</v>
      </c>
      <c r="Q2806" s="1">
        <v>-0.006852552346603535</v>
      </c>
      <c r="R2806" s="1">
        <v>-0.01348282109009347</v>
      </c>
      <c r="S2806" s="1">
        <v>-0.02721488792943383</v>
      </c>
      <c r="T2806" s="1">
        <v>-0.00634497115560817</v>
      </c>
      <c r="U2806" s="1">
        <v>0.02671738730807705</v>
      </c>
      <c r="V2806" s="1">
        <v>-0.02279491752968354</v>
      </c>
      <c r="W2806" s="1">
        <v>-0.000470499678666525</v>
      </c>
      <c r="X2806" s="1">
        <v>-0.01876637462455188</v>
      </c>
      <c r="Y2806" s="1">
        <v>0.003995605541200264</v>
      </c>
      <c r="Z2806" s="1">
        <v>0.009395549813505877</v>
      </c>
      <c r="AA2806" s="1">
        <v>0.00813960730615193</v>
      </c>
      <c r="AB2806" s="1">
        <v>-0.01257397515167502</v>
      </c>
      <c r="AC2806" s="1">
        <v>0.006758412723120832</v>
      </c>
    </row>
    <row r="2807" spans="1:29">
      <c r="A2807" s="11">
        <v>40570</v>
      </c>
      <c r="B2807" s="1">
        <v>0.001348950408768035</v>
      </c>
      <c r="C2807" s="1">
        <v>0.00911333742870224</v>
      </c>
      <c r="D2807" s="1">
        <v>-0.005483734484820979</v>
      </c>
      <c r="E2807" s="1">
        <v>-0.02826754835398104</v>
      </c>
      <c r="F2807" s="1">
        <v>-0.01507409654542813</v>
      </c>
      <c r="G2807" s="1">
        <v>-0.04926132927606763</v>
      </c>
      <c r="H2807" s="1">
        <v>-0.03160885686800219</v>
      </c>
      <c r="I2807" s="1">
        <v>-0.01602461234136443</v>
      </c>
      <c r="J2807" s="1">
        <v>-0.009144994683619068</v>
      </c>
      <c r="K2807" s="1">
        <v>-0.03973022646154278</v>
      </c>
      <c r="L2807" s="1">
        <v>-0.01925046208634373</v>
      </c>
      <c r="M2807" s="1">
        <v>-0.0240495684060289</v>
      </c>
      <c r="N2807" s="1">
        <v>-0.001190553132218053</v>
      </c>
      <c r="O2807" s="1">
        <v>-0.04894338076415239</v>
      </c>
      <c r="P2807" s="1">
        <v>0.0249697700230318</v>
      </c>
      <c r="Q2807" s="1">
        <v>-0.01472861122484204</v>
      </c>
      <c r="R2807" s="1">
        <v>-0.01648402738701615</v>
      </c>
      <c r="S2807" s="1">
        <v>-0.01647511402698554</v>
      </c>
      <c r="T2807" s="1">
        <v>-0.00913012541968905</v>
      </c>
      <c r="U2807" s="1">
        <v>0.002555032896565779</v>
      </c>
      <c r="V2807" s="1">
        <v>-0.02586049737174245</v>
      </c>
      <c r="W2807" s="1">
        <v>0.001412248687703954</v>
      </c>
      <c r="X2807" s="1">
        <v>0.02560046706718522</v>
      </c>
      <c r="Y2807" s="1">
        <v>-0.01713167252483339</v>
      </c>
      <c r="Z2807" s="1">
        <v>-0.008010870450601115</v>
      </c>
      <c r="AA2807" s="1">
        <v>-0.008990830945767914</v>
      </c>
      <c r="AB2807" s="1">
        <v>0.01380811954233785</v>
      </c>
      <c r="AC2807" s="1">
        <v>-0.01404804523994863</v>
      </c>
    </row>
    <row r="2808" spans="1:29">
      <c r="A2808" s="11">
        <v>40571</v>
      </c>
      <c r="B2808" s="1">
        <v>-0.03498965838753665</v>
      </c>
      <c r="C2808" s="1">
        <v>-0.006675399482971023</v>
      </c>
      <c r="D2808" s="1">
        <v>-0.009278909835624849</v>
      </c>
      <c r="E2808" s="1">
        <v>0.004948390135803393</v>
      </c>
      <c r="F2808" s="1">
        <v>0.005305169685231759</v>
      </c>
      <c r="G2808" s="1">
        <v>-0.02362801716772378</v>
      </c>
      <c r="H2808" s="1">
        <v>-0.01077147041675697</v>
      </c>
      <c r="I2808" s="1">
        <v>0.001633391390401862</v>
      </c>
      <c r="J2808" s="1">
        <v>-0.04035189735021383</v>
      </c>
      <c r="K2808" s="1">
        <v>0.004617795805893943</v>
      </c>
      <c r="L2808" s="1">
        <v>-0.008992843972150277</v>
      </c>
      <c r="M2808" s="1">
        <v>0.01688465630035574</v>
      </c>
      <c r="N2808" s="1">
        <v>0.002085906040024899</v>
      </c>
      <c r="O2808" s="1">
        <v>-0.04859913199965404</v>
      </c>
      <c r="P2808" s="1">
        <v>-0.02200402606636842</v>
      </c>
      <c r="Q2808" s="1">
        <v>0.01714857103932621</v>
      </c>
      <c r="R2808" s="1">
        <v>-0.03150527026444361</v>
      </c>
      <c r="S2808" s="1">
        <v>0.000948171378416296</v>
      </c>
      <c r="T2808" s="1">
        <v>-0.01256831778967338</v>
      </c>
      <c r="U2808" s="1">
        <v>-0.02347407307161165</v>
      </c>
      <c r="V2808" s="1">
        <v>-0.02741358158947049</v>
      </c>
      <c r="W2808" s="1">
        <v>-0.06158899798640483</v>
      </c>
      <c r="X2808" s="1">
        <v>-0.03809006686915928</v>
      </c>
      <c r="Y2808" s="1">
        <v>-0.02575950281776329</v>
      </c>
      <c r="Z2808" s="1">
        <v>-0.01945873812291077</v>
      </c>
      <c r="AA2808" s="1">
        <v>-0.02742751809198851</v>
      </c>
      <c r="AB2808" s="1">
        <v>-0.003026895263092411</v>
      </c>
      <c r="AC2808" s="1">
        <v>-0.002393573262047477</v>
      </c>
    </row>
    <row r="2809" spans="1:29">
      <c r="A2809" s="11">
        <v>40574</v>
      </c>
      <c r="B2809" s="1">
        <v>-0.009014736628897735</v>
      </c>
      <c r="C2809" s="1">
        <v>-0.03075330056327763</v>
      </c>
      <c r="D2809" s="1">
        <v>0.02701216509961291</v>
      </c>
      <c r="E2809" s="1">
        <v>-0.008803441628042252</v>
      </c>
      <c r="F2809" s="1">
        <v>0.0389880591092564</v>
      </c>
      <c r="G2809" s="1">
        <v>-0.02543826261603321</v>
      </c>
      <c r="H2809" s="1">
        <v>0.03596547444816856</v>
      </c>
      <c r="I2809" s="1">
        <v>-0.003383259014628548</v>
      </c>
      <c r="J2809" s="1">
        <v>0.02728682613598532</v>
      </c>
      <c r="K2809" s="1">
        <v>-0.002942059458237889</v>
      </c>
      <c r="L2809" s="1">
        <v>-0.01592435973793926</v>
      </c>
      <c r="M2809" s="1">
        <v>0.008077512747349136</v>
      </c>
      <c r="N2809" s="1">
        <v>-0.03300624894887083</v>
      </c>
      <c r="O2809" s="1">
        <v>0.02213776772311138</v>
      </c>
      <c r="P2809" s="1">
        <v>0.009642439240462819</v>
      </c>
      <c r="Q2809" s="1">
        <v>0.03963298928321635</v>
      </c>
      <c r="R2809" s="1">
        <v>0.006900288151702405</v>
      </c>
      <c r="S2809" s="1">
        <v>0.01610364441835177</v>
      </c>
      <c r="T2809" s="1">
        <v>0.008491924484043123</v>
      </c>
      <c r="U2809" s="1">
        <v>0.1730082134938622</v>
      </c>
      <c r="V2809" s="1">
        <v>-0.0177137691853978</v>
      </c>
      <c r="W2809" s="1">
        <v>-0.003507079595533535</v>
      </c>
      <c r="X2809" s="1">
        <v>-0.00282535666413275</v>
      </c>
      <c r="Y2809" s="1">
        <v>-0.01591208500861019</v>
      </c>
      <c r="Z2809" s="1">
        <v>0.003529834088818795</v>
      </c>
      <c r="AA2809" s="1">
        <v>0.03839435141095437</v>
      </c>
      <c r="AB2809" s="1">
        <v>-0.01001808104241153</v>
      </c>
      <c r="AC2809" s="1">
        <v>0.001142486730911774</v>
      </c>
    </row>
    <row r="2810" spans="1:29">
      <c r="A2810" s="11">
        <v>40575</v>
      </c>
      <c r="B2810" s="1">
        <v>0.0003621455324058775</v>
      </c>
      <c r="C2810" s="1">
        <v>-0.05301786033636535</v>
      </c>
      <c r="D2810" s="1">
        <v>-0.005683436724881585</v>
      </c>
      <c r="E2810" s="1">
        <v>-0.009483697618392073</v>
      </c>
      <c r="F2810" s="1">
        <v>-0.009173544097418107</v>
      </c>
      <c r="G2810" s="1">
        <v>-0.01833025991020953</v>
      </c>
      <c r="H2810" s="1">
        <v>-0.01847269581321154</v>
      </c>
      <c r="I2810" s="1">
        <v>-0.003760908593474221</v>
      </c>
      <c r="J2810" s="1">
        <v>0.001088583160298473</v>
      </c>
      <c r="K2810" s="1">
        <v>-0.005531979135099396</v>
      </c>
      <c r="L2810" s="1">
        <v>-0.009140998335817829</v>
      </c>
      <c r="M2810" s="1">
        <v>-0.03605850920187847</v>
      </c>
      <c r="N2810" s="1">
        <v>-0.01845025293024838</v>
      </c>
      <c r="O2810" s="1">
        <v>-0.01058379751724636</v>
      </c>
      <c r="P2810" s="1">
        <v>-0.04655798570540948</v>
      </c>
      <c r="Q2810" s="1">
        <v>-0.0008915362310264463</v>
      </c>
      <c r="R2810" s="1">
        <v>-0.02588930875812956</v>
      </c>
      <c r="S2810" s="1">
        <v>-0.0006213226994232768</v>
      </c>
      <c r="T2810" s="1">
        <v>-0.01829789735738019</v>
      </c>
      <c r="U2810" s="1">
        <v>-0.006616380679707712</v>
      </c>
      <c r="V2810" s="1">
        <v>-0.01757975070789497</v>
      </c>
      <c r="W2810" s="1">
        <v>-0.01156342669373056</v>
      </c>
      <c r="X2810" s="1">
        <v>-0.06800054489358931</v>
      </c>
      <c r="Y2810" s="1">
        <v>-0.00909025973598554</v>
      </c>
      <c r="Z2810" s="1">
        <v>-0.01242791876504168</v>
      </c>
      <c r="AA2810" s="1">
        <v>-0.001082946478810021</v>
      </c>
      <c r="AB2810" s="1">
        <v>-0.008739816443443349</v>
      </c>
      <c r="AC2810" s="1">
        <v>-0.01997273730544902</v>
      </c>
    </row>
    <row r="2811" spans="1:29">
      <c r="A2811" s="11">
        <v>40576</v>
      </c>
      <c r="B2811" s="1">
        <v>-0.01416318193369515</v>
      </c>
      <c r="C2811" s="1">
        <v>0.02265303287134657</v>
      </c>
      <c r="D2811" s="1">
        <v>-0.02658479989293994</v>
      </c>
      <c r="E2811" s="1">
        <v>-0.01063837610624807</v>
      </c>
      <c r="F2811" s="1">
        <v>0.002516649701574947</v>
      </c>
      <c r="G2811" s="1">
        <v>0.07035805545288731</v>
      </c>
      <c r="H2811" s="1">
        <v>-0.002379893533615784</v>
      </c>
      <c r="I2811" s="1">
        <v>-0.009658945257700613</v>
      </c>
      <c r="J2811" s="1">
        <v>0.02131374936163444</v>
      </c>
      <c r="K2811" s="1">
        <v>0.0183571589526248</v>
      </c>
      <c r="L2811" s="1">
        <v>1.618657027746551E-05</v>
      </c>
      <c r="M2811" s="1">
        <v>0.003232759587161071</v>
      </c>
      <c r="N2811" s="1">
        <v>-0.003759355450736246</v>
      </c>
      <c r="O2811" s="1">
        <v>-0.007438379758864411</v>
      </c>
      <c r="P2811" s="1">
        <v>0.01293833226611607</v>
      </c>
      <c r="Q2811" s="1">
        <v>0.004121458552475366</v>
      </c>
      <c r="R2811" s="1">
        <v>0.0288106831875905</v>
      </c>
      <c r="S2811" s="1">
        <v>-0.004042491046610253</v>
      </c>
      <c r="T2811" s="1">
        <v>-0.007825565632712639</v>
      </c>
      <c r="U2811" s="1">
        <v>0.0008251918296939831</v>
      </c>
      <c r="V2811" s="1">
        <v>0.008081277907114659</v>
      </c>
      <c r="W2811" s="1">
        <v>-0.009664498916830966</v>
      </c>
      <c r="X2811" s="1">
        <v>0.04228059917089699</v>
      </c>
      <c r="Y2811" s="1">
        <v>-0.009904088508703612</v>
      </c>
      <c r="Z2811" s="1">
        <v>-0.008705811091230475</v>
      </c>
      <c r="AA2811" s="1">
        <v>-0.01701330774600784</v>
      </c>
      <c r="AB2811" s="1">
        <v>-0.01701464275185993</v>
      </c>
      <c r="AC2811" s="1">
        <v>0.01979761050648499</v>
      </c>
    </row>
    <row r="2812" spans="1:29">
      <c r="A2812" s="11">
        <v>40577</v>
      </c>
      <c r="B2812" s="1">
        <v>0.02554997526903113</v>
      </c>
      <c r="C2812" s="1">
        <v>0.00328440448248557</v>
      </c>
      <c r="D2812" s="1">
        <v>0.00873945325683434</v>
      </c>
      <c r="E2812" s="1">
        <v>0.01198170118630704</v>
      </c>
      <c r="F2812" s="1">
        <v>-0.008088680123515379</v>
      </c>
      <c r="G2812" s="1">
        <v>0.006466474226694663</v>
      </c>
      <c r="H2812" s="1">
        <v>0.005963456720339044</v>
      </c>
      <c r="I2812" s="1">
        <v>0.02032303632278309</v>
      </c>
      <c r="J2812" s="1">
        <v>0.04791301825447714</v>
      </c>
      <c r="K2812" s="1">
        <v>0.0158412713171534</v>
      </c>
      <c r="L2812" s="1">
        <v>0.009176924188116553</v>
      </c>
      <c r="M2812" s="1">
        <v>-0.0164184807748845</v>
      </c>
      <c r="N2812" s="1">
        <v>0.002830227984202516</v>
      </c>
      <c r="O2812" s="1">
        <v>0.007279759881664072</v>
      </c>
      <c r="P2812" s="1">
        <v>-0.008652843770736163</v>
      </c>
      <c r="Q2812" s="1">
        <v>0.01167902864890458</v>
      </c>
      <c r="R2812" s="1">
        <v>0.02453072450873828</v>
      </c>
      <c r="S2812" s="1">
        <v>0.02653743691655208</v>
      </c>
      <c r="T2812" s="1">
        <v>0.03030587252063222</v>
      </c>
      <c r="U2812" s="1">
        <v>0.0009423213145469678</v>
      </c>
      <c r="V2812" s="1">
        <v>0.001603328926426117</v>
      </c>
      <c r="W2812" s="1">
        <v>-0.01335396935316746</v>
      </c>
      <c r="X2812" s="1">
        <v>0.03818709720615709</v>
      </c>
      <c r="Y2812" s="1">
        <v>0.0058216968970497</v>
      </c>
      <c r="Z2812" s="1">
        <v>0.01892222513713748</v>
      </c>
      <c r="AA2812" s="1">
        <v>0.01746312297590991</v>
      </c>
      <c r="AB2812" s="1">
        <v>0.02454777696753663</v>
      </c>
      <c r="AC2812" s="1">
        <v>0.009478238815224804</v>
      </c>
    </row>
    <row r="2813" spans="1:29">
      <c r="A2813" s="11">
        <v>40578</v>
      </c>
      <c r="B2813" s="1">
        <v>-0.02686350502577939</v>
      </c>
      <c r="C2813" s="1">
        <v>-0.01200455724144156</v>
      </c>
      <c r="D2813" s="1">
        <v>-0.01773388020735189</v>
      </c>
      <c r="E2813" s="1">
        <v>-0.01548279204998482</v>
      </c>
      <c r="F2813" s="1">
        <v>-0.01215348314399711</v>
      </c>
      <c r="G2813" s="1">
        <v>-0.01174037225341351</v>
      </c>
      <c r="H2813" s="1">
        <v>-0.02338880120604359</v>
      </c>
      <c r="I2813" s="1">
        <v>-0.02096143923040394</v>
      </c>
      <c r="J2813" s="1">
        <v>-0.0386100752080184</v>
      </c>
      <c r="K2813" s="1">
        <v>-0.02150917379235839</v>
      </c>
      <c r="L2813" s="1">
        <v>-0.02235691719265387</v>
      </c>
      <c r="M2813" s="1">
        <v>-0.00468034571622189</v>
      </c>
      <c r="N2813" s="1">
        <v>-0.04045153936261303</v>
      </c>
      <c r="O2813" s="1">
        <v>-0.051229240579168</v>
      </c>
      <c r="P2813" s="1">
        <v>-0.04696568076466745</v>
      </c>
      <c r="Q2813" s="1">
        <v>-0.003095419591638615</v>
      </c>
      <c r="R2813" s="1">
        <v>-0.02532058827337458</v>
      </c>
      <c r="S2813" s="1">
        <v>-0.01733561039932263</v>
      </c>
      <c r="T2813" s="1">
        <v>-0.002243731747116451</v>
      </c>
      <c r="U2813" s="1">
        <v>-0.00152961404111529</v>
      </c>
      <c r="V2813" s="1">
        <v>-0.04745023296293971</v>
      </c>
      <c r="W2813" s="1">
        <v>-0.007808190184436459</v>
      </c>
      <c r="X2813" s="1">
        <v>-0.005143502919172871</v>
      </c>
      <c r="Y2813" s="1">
        <v>-0.03456437978581428</v>
      </c>
      <c r="Z2813" s="1">
        <v>-0.003447797703085231</v>
      </c>
      <c r="AA2813" s="1">
        <v>-0.02345922464682026</v>
      </c>
      <c r="AB2813" s="1">
        <v>-0.02104128863132215</v>
      </c>
      <c r="AC2813" s="1">
        <v>-0.01199129256847808</v>
      </c>
    </row>
    <row r="2814" spans="1:29">
      <c r="A2814" s="11">
        <v>40581</v>
      </c>
      <c r="B2814" s="1">
        <v>0.004866622078414151</v>
      </c>
      <c r="C2814" s="1">
        <v>0.01096094330319763</v>
      </c>
      <c r="D2814" s="1">
        <v>-0.01653802379015801</v>
      </c>
      <c r="E2814" s="1">
        <v>-0.030064593590577</v>
      </c>
      <c r="F2814" s="1">
        <v>-0.009962669933938684</v>
      </c>
      <c r="G2814" s="1">
        <v>0.009868494313904463</v>
      </c>
      <c r="H2814" s="1">
        <v>-0.01743731441188889</v>
      </c>
      <c r="I2814" s="1">
        <v>0.01045730626544739</v>
      </c>
      <c r="J2814" s="1">
        <v>-0.01817794710491671</v>
      </c>
      <c r="K2814" s="1">
        <v>0.005129328334270378</v>
      </c>
      <c r="L2814" s="1">
        <v>0.0129760381970716</v>
      </c>
      <c r="M2814" s="1">
        <v>0.0106585872611864</v>
      </c>
      <c r="N2814" s="1">
        <v>0.0267973250550595</v>
      </c>
      <c r="O2814" s="1">
        <v>-0.0004480104957879094</v>
      </c>
      <c r="P2814" s="1">
        <v>-0.00610548751826645</v>
      </c>
      <c r="Q2814" s="1">
        <v>0.002391494045299147</v>
      </c>
      <c r="R2814" s="1">
        <v>0.009837060317633206</v>
      </c>
      <c r="S2814" s="1">
        <v>-0.0071186950123443</v>
      </c>
      <c r="T2814" s="1">
        <v>0.006671028984815308</v>
      </c>
      <c r="U2814" s="1">
        <v>-0.004950061770311542</v>
      </c>
      <c r="V2814" s="1">
        <v>-0.01548435568830409</v>
      </c>
      <c r="W2814" s="1">
        <v>0.004721801683379434</v>
      </c>
      <c r="X2814" s="1">
        <v>-0.003910124775866275</v>
      </c>
      <c r="Y2814" s="1">
        <v>0.008359294688189189</v>
      </c>
      <c r="Z2814" s="1">
        <v>0.007076691682917247</v>
      </c>
      <c r="AA2814" s="1">
        <v>-0.0186002834378749</v>
      </c>
      <c r="AB2814" s="1">
        <v>0.002196367298848534</v>
      </c>
      <c r="AC2814" s="1">
        <v>-0.02244092665661646</v>
      </c>
    </row>
    <row r="2815" spans="1:29">
      <c r="A2815" s="11">
        <v>40582</v>
      </c>
      <c r="B2815" s="1">
        <v>-0.03080866748688749</v>
      </c>
      <c r="C2815" s="1">
        <v>0.007564397591836691</v>
      </c>
      <c r="D2815" s="1">
        <v>0.006306035768361307</v>
      </c>
      <c r="E2815" s="1">
        <v>0.007152878483624558</v>
      </c>
      <c r="F2815" s="1">
        <v>-0.0195189085997205</v>
      </c>
      <c r="G2815" s="1">
        <v>-0.002454495887959429</v>
      </c>
      <c r="H2815" s="1">
        <v>-0.008087143296765964</v>
      </c>
      <c r="I2815" s="1">
        <v>-0.01765719659999776</v>
      </c>
      <c r="J2815" s="1">
        <v>0.006889025920696845</v>
      </c>
      <c r="K2815" s="1">
        <v>-0.003645128601435621</v>
      </c>
      <c r="L2815" s="1">
        <v>0.002963719896281969</v>
      </c>
      <c r="M2815" s="1">
        <v>-0.001551028395333609</v>
      </c>
      <c r="N2815" s="1">
        <v>-0.006365396191774231</v>
      </c>
      <c r="O2815" s="1">
        <v>-0.06201452336907765</v>
      </c>
      <c r="P2815" s="1">
        <v>0.0004386226260344461</v>
      </c>
      <c r="Q2815" s="1">
        <v>-0.05554376120332616</v>
      </c>
      <c r="R2815" s="1">
        <v>-0.01485404462899553</v>
      </c>
      <c r="S2815" s="1">
        <v>-0.01340399365441991</v>
      </c>
      <c r="T2815" s="1">
        <v>-0.009480085540186867</v>
      </c>
      <c r="U2815" s="1">
        <v>0.00639587869399949</v>
      </c>
      <c r="V2815" s="1">
        <v>-0.03206528302399847</v>
      </c>
      <c r="W2815" s="1">
        <v>-0.03394241263086051</v>
      </c>
      <c r="X2815" s="1">
        <v>-0.02974663088165697</v>
      </c>
      <c r="Y2815" s="1">
        <v>0.01323059804823945</v>
      </c>
      <c r="Z2815" s="1">
        <v>-0.032323669714998</v>
      </c>
      <c r="AA2815" s="1">
        <v>-0.06254349574155982</v>
      </c>
      <c r="AB2815" s="1">
        <v>-0.004070195643919972</v>
      </c>
      <c r="AC2815" s="1">
        <v>-0.002693871367642209</v>
      </c>
    </row>
    <row r="2816" spans="1:29">
      <c r="A2816" s="11">
        <v>40583</v>
      </c>
      <c r="B2816" s="1">
        <v>-0.02523730868205953</v>
      </c>
      <c r="C2816" s="1">
        <v>-0.02410756979374229</v>
      </c>
      <c r="D2816" s="1">
        <v>-0.009747794530739928</v>
      </c>
      <c r="E2816" s="1">
        <v>-0.01641405385645034</v>
      </c>
      <c r="F2816" s="1">
        <v>-0.01052379864037489</v>
      </c>
      <c r="G2816" s="1">
        <v>-0.01494976379573587</v>
      </c>
      <c r="H2816" s="1">
        <v>0.0107573947504338</v>
      </c>
      <c r="I2816" s="1">
        <v>0.009711248991218113</v>
      </c>
      <c r="J2816" s="1">
        <v>-0.06200537753772251</v>
      </c>
      <c r="K2816" s="1">
        <v>0.01115772677745586</v>
      </c>
      <c r="L2816" s="1">
        <v>0.01101194659456239</v>
      </c>
      <c r="M2816" s="1">
        <v>-0.01926070270308011</v>
      </c>
      <c r="N2816" s="1">
        <v>-0.01409346579224435</v>
      </c>
      <c r="O2816" s="1">
        <v>0.04381082781769363</v>
      </c>
      <c r="P2816" s="1">
        <v>-0.004385872671736513</v>
      </c>
      <c r="Q2816" s="1">
        <v>-0.02747747095525332</v>
      </c>
      <c r="R2816" s="1">
        <v>-0.001037965334170998</v>
      </c>
      <c r="S2816" s="1">
        <v>-0.03285918507242858</v>
      </c>
      <c r="T2816" s="1">
        <v>-0.02168154843388403</v>
      </c>
      <c r="U2816" s="1">
        <v>-0.002471496376926008</v>
      </c>
      <c r="V2816" s="1">
        <v>0.03287543559225048</v>
      </c>
      <c r="W2816" s="1">
        <v>-0.05027029766894064</v>
      </c>
      <c r="X2816" s="1">
        <v>-0.03474938005017858</v>
      </c>
      <c r="Y2816" s="1">
        <v>0.004710705212422894</v>
      </c>
      <c r="Z2816" s="1">
        <v>-0.03316108225075587</v>
      </c>
      <c r="AA2816" s="1">
        <v>-0.04465791577769662</v>
      </c>
      <c r="AB2816" s="1">
        <v>-0.06460235906837231</v>
      </c>
      <c r="AC2816" s="1">
        <v>-0.003875541365624513</v>
      </c>
    </row>
    <row r="2817" spans="1:29">
      <c r="A2817" s="11">
        <v>40584</v>
      </c>
      <c r="B2817" s="1">
        <v>0.004221787477909356</v>
      </c>
      <c r="C2817" s="1">
        <v>0.001025601024164047</v>
      </c>
      <c r="D2817" s="1">
        <v>-0.02742239168037219</v>
      </c>
      <c r="E2817" s="1">
        <v>-0.002888342511310205</v>
      </c>
      <c r="F2817" s="1">
        <v>-0.01791289226012938</v>
      </c>
      <c r="G2817" s="1">
        <v>0.004807549246845566</v>
      </c>
      <c r="H2817" s="1">
        <v>0.0128838371411093</v>
      </c>
      <c r="I2817" s="1">
        <v>-0.003189255137126867</v>
      </c>
      <c r="J2817" s="1">
        <v>-0.01641222853256974</v>
      </c>
      <c r="K2817" s="1">
        <v>-0.01356708785461735</v>
      </c>
      <c r="L2817" s="1">
        <v>-0.02475500297993449</v>
      </c>
      <c r="M2817" s="1">
        <v>-0.01314545771991305</v>
      </c>
      <c r="N2817" s="1">
        <v>0.01461988767024613</v>
      </c>
      <c r="O2817" s="1">
        <v>-0.003968182879549143</v>
      </c>
      <c r="P2817" s="1">
        <v>0.005726908913150863</v>
      </c>
      <c r="Q2817" s="1">
        <v>-0.002551811419521544</v>
      </c>
      <c r="R2817" s="1">
        <v>-0.01602306012659349</v>
      </c>
      <c r="S2817" s="1">
        <v>0.04965662460645226</v>
      </c>
      <c r="T2817" s="1">
        <v>-0.03366902265132965</v>
      </c>
      <c r="U2817" s="1">
        <v>-0.000353934410365353</v>
      </c>
      <c r="V2817" s="1">
        <v>0.01743908061167021</v>
      </c>
      <c r="W2817" s="1">
        <v>0.00284584232543672</v>
      </c>
      <c r="X2817" s="1">
        <v>0.02691875421765588</v>
      </c>
      <c r="Y2817" s="1">
        <v>-0.000287918036839363</v>
      </c>
      <c r="Z2817" s="1">
        <v>0.002336570446819231</v>
      </c>
      <c r="AA2817" s="1">
        <v>-0.001117321643492097</v>
      </c>
      <c r="AB2817" s="1">
        <v>-0.01008252534612497</v>
      </c>
      <c r="AC2817" s="1">
        <v>-0.0145009592281915</v>
      </c>
    </row>
    <row r="2818" spans="1:29">
      <c r="A2818" s="11">
        <v>40585</v>
      </c>
      <c r="B2818" s="1">
        <v>0.04817473170327857</v>
      </c>
      <c r="C2818" s="1">
        <v>-0.004440036708550532</v>
      </c>
      <c r="D2818" s="1">
        <v>0.01055527831182812</v>
      </c>
      <c r="E2818" s="1">
        <v>0.001448302685605141</v>
      </c>
      <c r="F2818" s="1">
        <v>0.004023275422935457</v>
      </c>
      <c r="G2818" s="1">
        <v>0.00281436085306197</v>
      </c>
      <c r="H2818" s="1">
        <v>-0.0137153621619801</v>
      </c>
      <c r="I2818" s="1">
        <v>0.02155386881682619</v>
      </c>
      <c r="J2818" s="1">
        <v>-0.02224795581523109</v>
      </c>
      <c r="K2818" s="1">
        <v>-0.01283725637890132</v>
      </c>
      <c r="L2818" s="1">
        <v>-0.004045019185798693</v>
      </c>
      <c r="M2818" s="1">
        <v>0.009308151032095591</v>
      </c>
      <c r="N2818" s="1">
        <v>-0.00672429915109729</v>
      </c>
      <c r="O2818" s="1">
        <v>0.01930731528738261</v>
      </c>
      <c r="P2818" s="1">
        <v>0.01664464856738945</v>
      </c>
      <c r="Q2818" s="1">
        <v>0.01260986087285798</v>
      </c>
      <c r="R2818" s="1">
        <v>0.0114487617869965</v>
      </c>
      <c r="S2818" s="1">
        <v>-0.002489528192150647</v>
      </c>
      <c r="T2818" s="1">
        <v>0.03949309715187588</v>
      </c>
      <c r="U2818" s="1">
        <v>-0.003717785026368881</v>
      </c>
      <c r="V2818" s="1">
        <v>0.002637070464740043</v>
      </c>
      <c r="W2818" s="1">
        <v>0.04086246073940147</v>
      </c>
      <c r="X2818" s="1">
        <v>0.03646257941613684</v>
      </c>
      <c r="Y2818" s="1">
        <v>-0.012959045682022</v>
      </c>
      <c r="Z2818" s="1">
        <v>-0.008742053927048521</v>
      </c>
      <c r="AA2818" s="1">
        <v>0.008720982528974242</v>
      </c>
      <c r="AB2818" s="1">
        <v>-0.002036789965517816</v>
      </c>
      <c r="AC2818" s="1">
        <v>0.005502786247203684</v>
      </c>
    </row>
    <row r="2819" spans="1:29">
      <c r="A2819" s="11">
        <v>40588</v>
      </c>
      <c r="B2819" s="1">
        <v>0.03957604037873241</v>
      </c>
      <c r="C2819" s="1">
        <v>0.03550884775751961</v>
      </c>
      <c r="D2819" s="1">
        <v>0.0374872149136356</v>
      </c>
      <c r="E2819" s="1">
        <v>0.005945741223401413</v>
      </c>
      <c r="F2819" s="1">
        <v>0.02932053650831623</v>
      </c>
      <c r="G2819" s="1">
        <v>0.01711965455535447</v>
      </c>
      <c r="H2819" s="1">
        <v>0.02276560855609566</v>
      </c>
      <c r="I2819" s="1">
        <v>0.02241082116679594</v>
      </c>
      <c r="J2819" s="1">
        <v>0.03958288818637445</v>
      </c>
      <c r="K2819" s="1">
        <v>0.01486172676339281</v>
      </c>
      <c r="L2819" s="1">
        <v>0.02094824273167251</v>
      </c>
      <c r="M2819" s="1">
        <v>0.04356842436819086</v>
      </c>
      <c r="N2819" s="1">
        <v>0.0154738074803733</v>
      </c>
      <c r="O2819" s="1">
        <v>0.02239912528970645</v>
      </c>
      <c r="P2819" s="1">
        <v>0.05557970950812119</v>
      </c>
      <c r="Q2819" s="1">
        <v>0.008662586412124806</v>
      </c>
      <c r="R2819" s="1">
        <v>0.005329946790315621</v>
      </c>
      <c r="S2819" s="1">
        <v>0.01248037195019491</v>
      </c>
      <c r="T2819" s="1">
        <v>0.04073126644609681</v>
      </c>
      <c r="U2819" s="1">
        <v>-0.001836267022660487</v>
      </c>
      <c r="V2819" s="1">
        <v>0.01805123963325861</v>
      </c>
      <c r="W2819" s="1">
        <v>0.03162493505139818</v>
      </c>
      <c r="X2819" s="1">
        <v>0.05823939145639834</v>
      </c>
      <c r="Y2819" s="1">
        <v>0.03480317165962243</v>
      </c>
      <c r="Z2819" s="1">
        <v>0.04191164582038298</v>
      </c>
      <c r="AA2819" s="1">
        <v>0.02187081939512558</v>
      </c>
      <c r="AB2819" s="1">
        <v>0.04711715377436554</v>
      </c>
      <c r="AC2819" s="1">
        <v>0.00987518696162315</v>
      </c>
    </row>
    <row r="2820" spans="1:29">
      <c r="A2820" s="11">
        <v>40589</v>
      </c>
      <c r="B2820" s="1">
        <v>0.003739865739888604</v>
      </c>
      <c r="C2820" s="1">
        <v>0.0004144659558751318</v>
      </c>
      <c r="D2820" s="1">
        <v>0.0009653993068974298</v>
      </c>
      <c r="E2820" s="1">
        <v>-0.01006403354327423</v>
      </c>
      <c r="F2820" s="1">
        <v>-0.001654765560689886</v>
      </c>
      <c r="G2820" s="1">
        <v>0.007128040134665836</v>
      </c>
      <c r="H2820" s="1">
        <v>0.003398980191716694</v>
      </c>
      <c r="I2820" s="1">
        <v>0.0007360757557117736</v>
      </c>
      <c r="J2820" s="1">
        <v>-0.03146386763153231</v>
      </c>
      <c r="K2820" s="1">
        <v>0</v>
      </c>
      <c r="L2820" s="1">
        <v>0.0006443629887866731</v>
      </c>
      <c r="M2820" s="1">
        <v>0.01432243457482496</v>
      </c>
      <c r="N2820" s="1">
        <v>-0.002539653440666756</v>
      </c>
      <c r="O2820" s="1">
        <v>-0.01771784234001994</v>
      </c>
      <c r="P2820" s="1">
        <v>0.0318365693222713</v>
      </c>
      <c r="Q2820" s="1">
        <v>0.0110933635192505</v>
      </c>
      <c r="R2820" s="1">
        <v>0.02940532823035946</v>
      </c>
      <c r="S2820" s="1">
        <v>0.001232732397859149</v>
      </c>
      <c r="T2820" s="1">
        <v>0.01430590225578832</v>
      </c>
      <c r="U2820" s="1">
        <v>-0.005281128880998853</v>
      </c>
      <c r="V2820" s="1">
        <v>-0.004579510463094905</v>
      </c>
      <c r="W2820" s="1">
        <v>0.01215636096810369</v>
      </c>
      <c r="X2820" s="1">
        <v>0.02323746439345697</v>
      </c>
      <c r="Y2820" s="1">
        <v>0.02199218055440832</v>
      </c>
      <c r="Z2820" s="1">
        <v>-0.005884614511798003</v>
      </c>
      <c r="AA2820" s="1">
        <v>0.0104575919366332</v>
      </c>
      <c r="AB2820" s="1">
        <v>0.002761258137199407</v>
      </c>
      <c r="AC2820" s="1">
        <v>0.0024740492632922</v>
      </c>
    </row>
    <row r="2821" spans="1:29">
      <c r="A2821" s="11">
        <v>40590</v>
      </c>
      <c r="B2821" s="1">
        <v>0.01725758709922598</v>
      </c>
      <c r="C2821" s="1">
        <v>-0.0006625659202389445</v>
      </c>
      <c r="D2821" s="1">
        <v>-0.00137779742101396</v>
      </c>
      <c r="E2821" s="1">
        <v>-0.01307089988426768</v>
      </c>
      <c r="F2821" s="1">
        <v>-0.01780823664021813</v>
      </c>
      <c r="G2821" s="1">
        <v>-0.004155312680255263</v>
      </c>
      <c r="H2821" s="1">
        <v>0.002185453943373217</v>
      </c>
      <c r="I2821" s="1">
        <v>-0.005766466347688182</v>
      </c>
      <c r="J2821" s="1">
        <v>-0.00353097656932555</v>
      </c>
      <c r="K2821" s="1">
        <v>0.01006785085289374</v>
      </c>
      <c r="L2821" s="1">
        <v>-0.001142726869448718</v>
      </c>
      <c r="M2821" s="1">
        <v>-0.003905367479751454</v>
      </c>
      <c r="N2821" s="1">
        <v>-0.001273156787116037</v>
      </c>
      <c r="O2821" s="1">
        <v>-0.01833711669037752</v>
      </c>
      <c r="P2821" s="1">
        <v>-0.01028473476020375</v>
      </c>
      <c r="Q2821" s="1">
        <v>-0.01026393310385976</v>
      </c>
      <c r="R2821" s="1">
        <v>0.002601758572836399</v>
      </c>
      <c r="S2821" s="1">
        <v>0.003077580391028789</v>
      </c>
      <c r="T2821" s="1">
        <v>0.005207015305413787</v>
      </c>
      <c r="U2821" s="1">
        <v>0.001730077152628517</v>
      </c>
      <c r="V2821" s="1">
        <v>-0.01545368278841219</v>
      </c>
      <c r="W2821" s="1">
        <v>-0.01357702177097297</v>
      </c>
      <c r="X2821" s="1">
        <v>0.0008889494076562698</v>
      </c>
      <c r="Y2821" s="1">
        <v>0.01253291703188064</v>
      </c>
      <c r="Z2821" s="1">
        <v>0.0402204026880475</v>
      </c>
      <c r="AA2821" s="1">
        <v>0.01523624353624742</v>
      </c>
      <c r="AB2821" s="1">
        <v>-0.0004858807948243671</v>
      </c>
      <c r="AC2821" s="1">
        <v>0.02750020237415796</v>
      </c>
    </row>
    <row r="2822" spans="1:29">
      <c r="A2822" s="11">
        <v>40591</v>
      </c>
      <c r="B2822" s="1">
        <v>0.01596260190047238</v>
      </c>
      <c r="C2822" s="1">
        <v>0.01971812098608106</v>
      </c>
      <c r="D2822" s="1">
        <v>-0.001793497555917067</v>
      </c>
      <c r="E2822" s="1">
        <v>-0.001961837373524178</v>
      </c>
      <c r="F2822" s="1">
        <v>0.009694210826775906</v>
      </c>
      <c r="G2822" s="1">
        <v>-0.02553981555777041</v>
      </c>
      <c r="H2822" s="1">
        <v>-0.01221194198748554</v>
      </c>
      <c r="I2822" s="1">
        <v>0.0433206463987994</v>
      </c>
      <c r="J2822" s="1">
        <v>-0.001181162848116424</v>
      </c>
      <c r="K2822" s="1">
        <v>-0.007068038279850031</v>
      </c>
      <c r="L2822" s="1">
        <v>0.003335313704349918</v>
      </c>
      <c r="M2822" s="1">
        <v>-0.008746844949037769</v>
      </c>
      <c r="N2822" s="1">
        <v>0.009879009480386003</v>
      </c>
      <c r="O2822" s="1">
        <v>0.02096700770645543</v>
      </c>
      <c r="P2822" s="1">
        <v>0.0003996002852979519</v>
      </c>
      <c r="Q2822" s="1">
        <v>-0.006436683102965302</v>
      </c>
      <c r="R2822" s="1">
        <v>0.01037988493778896</v>
      </c>
      <c r="S2822" s="1">
        <v>0.01841076821517018</v>
      </c>
      <c r="T2822" s="1">
        <v>0.01072295040521598</v>
      </c>
      <c r="U2822" s="1">
        <v>0.004049503726820003</v>
      </c>
      <c r="V2822" s="1">
        <v>0.01713408982874798</v>
      </c>
      <c r="W2822" s="1">
        <v>0.07623094018060539</v>
      </c>
      <c r="X2822" s="1">
        <v>0.008195807759792562</v>
      </c>
      <c r="Y2822" s="1">
        <v>0.001985255555353671</v>
      </c>
      <c r="Z2822" s="1">
        <v>0.02135971996423969</v>
      </c>
      <c r="AA2822" s="1">
        <v>0.009994720970471604</v>
      </c>
      <c r="AB2822" s="1">
        <v>0.008589828112070652</v>
      </c>
      <c r="AC2822" s="1">
        <v>-0.01166649194183733</v>
      </c>
    </row>
    <row r="2823" spans="1:29">
      <c r="A2823" s="11">
        <v>40592</v>
      </c>
      <c r="B2823" s="1">
        <v>-0.01571180068106093</v>
      </c>
      <c r="C2823" s="1">
        <v>-0.03843010259937985</v>
      </c>
      <c r="D2823" s="1">
        <v>0.01755366172494166</v>
      </c>
      <c r="E2823" s="1">
        <v>0.006716780917264575</v>
      </c>
      <c r="F2823" s="1">
        <v>0.007536714434325242</v>
      </c>
      <c r="G2823" s="1">
        <v>-0.01322225247068598</v>
      </c>
      <c r="H2823" s="1">
        <v>-0.02229848234114928</v>
      </c>
      <c r="I2823" s="1">
        <v>-0.004346643633261427</v>
      </c>
      <c r="J2823" s="1">
        <v>-0.00851471723937236</v>
      </c>
      <c r="K2823" s="1">
        <v>0.01989455608284074</v>
      </c>
      <c r="L2823" s="1">
        <v>-0.004191420245386102</v>
      </c>
      <c r="M2823" s="1">
        <v>-0.01719156962612922</v>
      </c>
      <c r="N2823" s="1">
        <v>-0.01704011989152254</v>
      </c>
      <c r="O2823" s="1">
        <v>-0.02979608130302014</v>
      </c>
      <c r="P2823" s="1">
        <v>0.001198607933543538</v>
      </c>
      <c r="Q2823" s="1">
        <v>-0.03401100131513035</v>
      </c>
      <c r="R2823" s="1">
        <v>-0.01928826606121592</v>
      </c>
      <c r="S2823" s="1">
        <v>-0.03464879844421187</v>
      </c>
      <c r="T2823" s="1">
        <v>-0.007012821883210951</v>
      </c>
      <c r="U2823" s="1">
        <v>0.002491060103690046</v>
      </c>
      <c r="V2823" s="1">
        <v>0.003887264837902249</v>
      </c>
      <c r="W2823" s="1">
        <v>-0.07033942683827155</v>
      </c>
      <c r="X2823" s="1">
        <v>-0.03447868490774653</v>
      </c>
      <c r="Y2823" s="1">
        <v>-0.01732599290569736</v>
      </c>
      <c r="Z2823" s="1">
        <v>-0.02556880209411072</v>
      </c>
      <c r="AA2823" s="1">
        <v>-0.02226558388538225</v>
      </c>
      <c r="AB2823" s="1">
        <v>0.0008035131051109534</v>
      </c>
      <c r="AC2823" s="1">
        <v>0.001504385966305088</v>
      </c>
    </row>
    <row r="2824" spans="1:29">
      <c r="A2824" s="11">
        <v>40595</v>
      </c>
      <c r="B2824" s="1">
        <v>0.007827092180342277</v>
      </c>
      <c r="C2824" s="1">
        <v>-0.003802501254333679</v>
      </c>
      <c r="D2824" s="1">
        <v>-0.02186910135230069</v>
      </c>
      <c r="E2824" s="1">
        <v>-0.003417143970682268</v>
      </c>
      <c r="F2824" s="1">
        <v>-6.493241397953486E-05</v>
      </c>
      <c r="G2824" s="1">
        <v>-0.0006200586023840104</v>
      </c>
      <c r="H2824" s="1">
        <v>0.0136614874818215</v>
      </c>
      <c r="I2824" s="1">
        <v>0.01176398507798515</v>
      </c>
      <c r="J2824" s="1">
        <v>0.01479008872311582</v>
      </c>
      <c r="K2824" s="1">
        <v>0.003220990113288913</v>
      </c>
      <c r="L2824" s="1">
        <v>0.0209494522001008</v>
      </c>
      <c r="M2824" s="1">
        <v>-0.0167182801750273</v>
      </c>
      <c r="N2824" s="1">
        <v>0.01573032785033912</v>
      </c>
      <c r="O2824" s="1">
        <v>0.002155038233033757</v>
      </c>
      <c r="P2824" s="1">
        <v>0.0007979249382243925</v>
      </c>
      <c r="Q2824" s="1">
        <v>0.02850227099544833</v>
      </c>
      <c r="R2824" s="1">
        <v>0.02223278642075011</v>
      </c>
      <c r="S2824" s="1">
        <v>0</v>
      </c>
      <c r="T2824" s="1">
        <v>0.01115512540527375</v>
      </c>
      <c r="U2824" s="1">
        <v>-0.0004140394688071369</v>
      </c>
      <c r="V2824" s="1">
        <v>0.01009141411190773</v>
      </c>
      <c r="W2824" s="1">
        <v>0.01746038359512792</v>
      </c>
      <c r="X2824" s="1">
        <v>-0.03633191081464271</v>
      </c>
      <c r="Y2824" s="1">
        <v>-0.01170131173630173</v>
      </c>
      <c r="Z2824" s="1">
        <v>-0.001409906344157719</v>
      </c>
      <c r="AA2824" s="1">
        <v>0.04588706971856671</v>
      </c>
      <c r="AB2824" s="1">
        <v>-0.008510160773169906</v>
      </c>
      <c r="AC2824" s="1">
        <v>0.04240824303769641</v>
      </c>
    </row>
    <row r="2825" spans="1:29">
      <c r="A2825" s="11">
        <v>40596</v>
      </c>
      <c r="B2825" s="1">
        <v>-0.03236554395601887</v>
      </c>
      <c r="C2825" s="1">
        <v>-0.03265453026077358</v>
      </c>
      <c r="D2825" s="1">
        <v>-0.00180550603632168</v>
      </c>
      <c r="E2825" s="1">
        <v>-0.003265983142048512</v>
      </c>
      <c r="F2825" s="1">
        <v>0.008781931356174333</v>
      </c>
      <c r="G2825" s="1">
        <v>0.003006056789582434</v>
      </c>
      <c r="H2825" s="1">
        <v>-0.01492545202872164</v>
      </c>
      <c r="I2825" s="1">
        <v>-0.0287276718634466</v>
      </c>
      <c r="J2825" s="1">
        <v>-0.002350584567172409</v>
      </c>
      <c r="K2825" s="1">
        <v>0</v>
      </c>
      <c r="L2825" s="1">
        <v>-0.007392612137098298</v>
      </c>
      <c r="M2825" s="1">
        <v>-0.03951531848851142</v>
      </c>
      <c r="N2825" s="1">
        <v>-0.009481704552477321</v>
      </c>
      <c r="O2825" s="1">
        <v>-0.01728112153996619</v>
      </c>
      <c r="P2825" s="1">
        <v>-0.003189511743387108</v>
      </c>
      <c r="Q2825" s="1">
        <v>-0.01485230183194342</v>
      </c>
      <c r="R2825" s="1">
        <v>0.02980087447960789</v>
      </c>
      <c r="S2825" s="1">
        <v>-0.02403250743916641</v>
      </c>
      <c r="T2825" s="1">
        <v>-0.02312090214819473</v>
      </c>
      <c r="U2825" s="1">
        <v>-0.003492360777595183</v>
      </c>
      <c r="V2825" s="1">
        <v>-0.03241146104572534</v>
      </c>
      <c r="W2825" s="1">
        <v>0.002600085157025145</v>
      </c>
      <c r="X2825" s="1">
        <v>-0.02143321611614746</v>
      </c>
      <c r="Y2825" s="1">
        <v>-0.01031991985921699</v>
      </c>
      <c r="Z2825" s="1">
        <v>-0.02055056835954427</v>
      </c>
      <c r="AA2825" s="1">
        <v>0.03182188121060414</v>
      </c>
      <c r="AB2825" s="1">
        <v>-0.02526323222599514</v>
      </c>
      <c r="AC2825" s="1">
        <v>-0.01385680520497434</v>
      </c>
    </row>
    <row r="2826" spans="1:29">
      <c r="A2826" s="11">
        <v>40597</v>
      </c>
      <c r="B2826" s="1">
        <v>-0.007630504743544986</v>
      </c>
      <c r="C2826" s="1">
        <v>-0.01315220770980596</v>
      </c>
      <c r="D2826" s="1">
        <v>-0.003616734547015277</v>
      </c>
      <c r="E2826" s="1">
        <v>-0.006716886616772277</v>
      </c>
      <c r="F2826" s="1">
        <v>0.01760433649910009</v>
      </c>
      <c r="G2826" s="1">
        <v>0.009181273649737864</v>
      </c>
      <c r="H2826" s="1">
        <v>0.002826973515446252</v>
      </c>
      <c r="I2826" s="1">
        <v>-0.0113869212290868</v>
      </c>
      <c r="J2826" s="1">
        <v>0.0009422739153874815</v>
      </c>
      <c r="K2826" s="1">
        <v>-0.0007134700128976768</v>
      </c>
      <c r="L2826" s="1">
        <v>-0.02006791938599295</v>
      </c>
      <c r="M2826" s="1">
        <v>-0.00508089646909482</v>
      </c>
      <c r="N2826" s="1">
        <v>-0.007019654273936471</v>
      </c>
      <c r="O2826" s="1">
        <v>0.001328741204847717</v>
      </c>
      <c r="P2826" s="1">
        <v>-0.005200032606213378</v>
      </c>
      <c r="Q2826" s="1">
        <v>-0.001471006848791645</v>
      </c>
      <c r="R2826" s="1">
        <v>0.01096606288293511</v>
      </c>
      <c r="S2826" s="1">
        <v>-0.007355452949515673</v>
      </c>
      <c r="T2826" s="1">
        <v>-0.04020463686428755</v>
      </c>
      <c r="U2826" s="1">
        <v>0.002613429001964596</v>
      </c>
      <c r="V2826" s="1">
        <v>-0.0006004417625832259</v>
      </c>
      <c r="W2826" s="1">
        <v>-0.01141079977754722</v>
      </c>
      <c r="X2826" s="1">
        <v>0.0062012981877273</v>
      </c>
      <c r="Y2826" s="1">
        <v>-0.02614978961783687</v>
      </c>
      <c r="Z2826" s="1">
        <v>0.004244489081810965</v>
      </c>
      <c r="AA2826" s="1">
        <v>-0.01142143056324907</v>
      </c>
      <c r="AB2826" s="1">
        <v>-0.01212786093831475</v>
      </c>
      <c r="AC2826" s="1">
        <v>-0.01798554345313552</v>
      </c>
    </row>
    <row r="2827" spans="1:29">
      <c r="A2827" s="11">
        <v>40598</v>
      </c>
      <c r="B2827" s="1">
        <v>-0.05151395179968465</v>
      </c>
      <c r="C2827" s="1">
        <v>-0.0410486122406799</v>
      </c>
      <c r="D2827" s="1">
        <v>-0.006841871183919435</v>
      </c>
      <c r="E2827" s="1">
        <v>-0.01467910507718495</v>
      </c>
      <c r="F2827" s="1">
        <v>-0.04939647596236796</v>
      </c>
      <c r="G2827" s="1">
        <v>-0.02979146545856615</v>
      </c>
      <c r="H2827" s="1">
        <v>-0.0128537458824266</v>
      </c>
      <c r="I2827" s="1">
        <v>-0.02601561079585057</v>
      </c>
      <c r="J2827" s="1">
        <v>-0.03342738979861593</v>
      </c>
      <c r="K2827" s="1">
        <v>0</v>
      </c>
      <c r="L2827" s="1">
        <v>-0.02273601319402363</v>
      </c>
      <c r="M2827" s="1">
        <v>-0.02965435769310909</v>
      </c>
      <c r="N2827" s="1">
        <v>-0.03181248575985418</v>
      </c>
      <c r="O2827" s="1">
        <v>-0.03840142811897151</v>
      </c>
      <c r="P2827" s="1">
        <v>-0.002412637917695526</v>
      </c>
      <c r="Q2827" s="1">
        <v>-0.0243048293567999</v>
      </c>
      <c r="R2827" s="1">
        <v>-0.03158732565602274</v>
      </c>
      <c r="S2827" s="1">
        <v>-0.008376137650406679</v>
      </c>
      <c r="T2827" s="1">
        <v>-0.03399993940004864</v>
      </c>
      <c r="U2827" s="1">
        <v>-0.002487950451530607</v>
      </c>
      <c r="V2827" s="1">
        <v>-0.022464923110045</v>
      </c>
      <c r="W2827" s="1">
        <v>-0.082896089020422</v>
      </c>
      <c r="X2827" s="1">
        <v>-0.07824107267728508</v>
      </c>
      <c r="Y2827" s="1">
        <v>-0.0112886005769276</v>
      </c>
      <c r="Z2827" s="1">
        <v>-0.03883565052711702</v>
      </c>
      <c r="AA2827" s="1">
        <v>-0.04809023545845992</v>
      </c>
      <c r="AB2827" s="1">
        <v>-0.05331333279950856</v>
      </c>
      <c r="AC2827" s="1">
        <v>-0.02209223817808825</v>
      </c>
    </row>
    <row r="2828" spans="1:29">
      <c r="A2828" s="11">
        <v>40599</v>
      </c>
      <c r="B2828" s="1">
        <v>0.03540978053936628</v>
      </c>
      <c r="C2828" s="1">
        <v>-0.001018984453941774</v>
      </c>
      <c r="D2828" s="1">
        <v>-0.02544632496305943</v>
      </c>
      <c r="E2828" s="1">
        <v>0.009875917078757235</v>
      </c>
      <c r="F2828" s="1">
        <v>0.01819864865376641</v>
      </c>
      <c r="G2828" s="1">
        <v>0.008405303362468031</v>
      </c>
      <c r="H2828" s="1">
        <v>-0.0005712082737346913</v>
      </c>
      <c r="I2828" s="1">
        <v>-0.008231839725222567</v>
      </c>
      <c r="J2828" s="1">
        <v>-0.02557228735894757</v>
      </c>
      <c r="K2828" s="1">
        <v>0.0007139794158006474</v>
      </c>
      <c r="L2828" s="1">
        <v>-0.0004986775793891507</v>
      </c>
      <c r="M2828" s="1">
        <v>-0.004923275929617055</v>
      </c>
      <c r="N2828" s="1">
        <v>0.03750410030987972</v>
      </c>
      <c r="O2828" s="1">
        <v>-0.03376638620107553</v>
      </c>
      <c r="P2828" s="1">
        <v>-0.01007658545330714</v>
      </c>
      <c r="Q2828" s="1">
        <v>-0.01075687219112775</v>
      </c>
      <c r="R2828" s="1">
        <v>0.002125929030426077</v>
      </c>
      <c r="S2828" s="1">
        <v>0.000649454548069528</v>
      </c>
      <c r="T2828" s="1">
        <v>0.02135521029245413</v>
      </c>
      <c r="U2828" s="1">
        <v>-0.003028890200803103</v>
      </c>
      <c r="V2828" s="1">
        <v>0.02629931216761872</v>
      </c>
      <c r="W2828" s="1">
        <v>0.01372998114544477</v>
      </c>
      <c r="X2828" s="1">
        <v>0.05339523292242787</v>
      </c>
      <c r="Y2828" s="1">
        <v>-0.01557331087223768</v>
      </c>
      <c r="Z2828" s="1">
        <v>0.006969001076895243</v>
      </c>
      <c r="AA2828" s="1">
        <v>0.022118422998189</v>
      </c>
      <c r="AB2828" s="1">
        <v>0.003730888104728658</v>
      </c>
      <c r="AC2828" s="1">
        <v>0.01381246408971348</v>
      </c>
    </row>
    <row r="2829" spans="1:29">
      <c r="A2829" s="11">
        <v>40602</v>
      </c>
      <c r="B2829" s="1">
        <v>-0.01131842544774753</v>
      </c>
      <c r="C2829" s="1">
        <v>0.02661854634834948</v>
      </c>
      <c r="D2829" s="1">
        <v>-0.02957299070719543</v>
      </c>
      <c r="E2829" s="1">
        <v>-0.006630280226069929</v>
      </c>
      <c r="F2829" s="1">
        <v>0.01217789212318476</v>
      </c>
      <c r="G2829" s="1">
        <v>0.02062169445496354</v>
      </c>
      <c r="H2829" s="1">
        <v>-0.02502873713178722</v>
      </c>
      <c r="I2829" s="1">
        <v>0.004945805175716744</v>
      </c>
      <c r="J2829" s="1">
        <v>0.006498331275500258</v>
      </c>
      <c r="K2829" s="1">
        <v>0.006064864574376605</v>
      </c>
      <c r="L2829" s="1">
        <v>-0.00339167456990741</v>
      </c>
      <c r="M2829" s="1">
        <v>0.0201332036325681</v>
      </c>
      <c r="N2829" s="1">
        <v>0.08125400202424959</v>
      </c>
      <c r="O2829" s="1">
        <v>0.03452652783094412</v>
      </c>
      <c r="P2829" s="1">
        <v>-0.03053768833311943</v>
      </c>
      <c r="Q2829" s="1">
        <v>0.03147652824895308</v>
      </c>
      <c r="R2829" s="1">
        <v>-0.00206977937633257</v>
      </c>
      <c r="S2829" s="1">
        <v>-0.009415438439297263</v>
      </c>
      <c r="T2829" s="1">
        <v>0.01850825563183256</v>
      </c>
      <c r="U2829" s="1">
        <v>0.009531152581178759</v>
      </c>
      <c r="V2829" s="1">
        <v>0.01425018305920411</v>
      </c>
      <c r="W2829" s="1">
        <v>0.007336187742495115</v>
      </c>
      <c r="X2829" s="1">
        <v>-0.02516421240836553</v>
      </c>
      <c r="Y2829" s="1">
        <v>-0.01914530936517733</v>
      </c>
      <c r="Z2829" s="1">
        <v>0.0004945882098408294</v>
      </c>
      <c r="AA2829" s="1">
        <v>-0.004635785003599402</v>
      </c>
      <c r="AB2829" s="1">
        <v>-0.07539839364087253</v>
      </c>
      <c r="AC2829" s="1">
        <v>0.01189238469139586</v>
      </c>
    </row>
    <row r="2830" spans="1:29">
      <c r="A2830" s="11">
        <v>40603</v>
      </c>
      <c r="B2830" s="1">
        <v>0.05765045901945953</v>
      </c>
      <c r="C2830" s="1">
        <v>0.05583148066803845</v>
      </c>
      <c r="D2830" s="1">
        <v>0.02006853905314787</v>
      </c>
      <c r="E2830" s="1">
        <v>0.02085783881513281</v>
      </c>
      <c r="F2830" s="1">
        <v>0.02344741940586625</v>
      </c>
      <c r="G2830" s="1">
        <v>0.03559437949449862</v>
      </c>
      <c r="H2830" s="1">
        <v>0.04313663556127856</v>
      </c>
      <c r="I2830" s="1">
        <v>0.04227050296735246</v>
      </c>
      <c r="J2830" s="1">
        <v>0.05512772787535125</v>
      </c>
      <c r="K2830" s="1">
        <v>0.01932610716764804</v>
      </c>
      <c r="L2830" s="1">
        <v>0.02846066672962499</v>
      </c>
      <c r="M2830" s="1">
        <v>0.0399728549304843</v>
      </c>
      <c r="N2830" s="1">
        <v>0.02721898631143516</v>
      </c>
      <c r="O2830" s="1">
        <v>0.07884657153631491</v>
      </c>
      <c r="P2830" s="1">
        <v>0.008820165367580346</v>
      </c>
      <c r="Q2830" s="1">
        <v>0.01350090343725086</v>
      </c>
      <c r="R2830" s="1">
        <v>0.02551206897179514</v>
      </c>
      <c r="S2830" s="1">
        <v>0.03965918870505525</v>
      </c>
      <c r="T2830" s="1">
        <v>0.02847384248278684</v>
      </c>
      <c r="U2830" s="1">
        <v>0.003422586020029428</v>
      </c>
      <c r="V2830" s="1">
        <v>0.05360064081678573</v>
      </c>
      <c r="W2830" s="1">
        <v>0.01960790677061097</v>
      </c>
      <c r="X2830" s="1">
        <v>0.05458313143335247</v>
      </c>
      <c r="Y2830" s="1">
        <v>0.0009125422654621129</v>
      </c>
      <c r="Z2830" s="1">
        <v>0.04496411510984299</v>
      </c>
      <c r="AA2830" s="1">
        <v>0.02237174210395598</v>
      </c>
      <c r="AB2830" s="1">
        <v>0.03579627648464401</v>
      </c>
      <c r="AC2830" s="1">
        <v>0.0119806772764488</v>
      </c>
    </row>
    <row r="2831" spans="1:29">
      <c r="A2831" s="11">
        <v>40605</v>
      </c>
      <c r="B2831" s="1">
        <v>0.01629419340853122</v>
      </c>
      <c r="C2831" s="1">
        <v>-0.02318817708725029</v>
      </c>
      <c r="D2831" s="1">
        <v>0.009909527599876622</v>
      </c>
      <c r="E2831" s="1">
        <v>-0.0003271295771644089</v>
      </c>
      <c r="F2831" s="1">
        <v>-0.001832767391564016</v>
      </c>
      <c r="G2831" s="1">
        <v>0.0059716881187446</v>
      </c>
      <c r="H2831" s="1">
        <v>0.02314912668057967</v>
      </c>
      <c r="I2831" s="1">
        <v>0.02531580228960695</v>
      </c>
      <c r="J2831" s="1">
        <v>-0.01153215928040263</v>
      </c>
      <c r="K2831" s="1">
        <v>0.01165423445700853</v>
      </c>
      <c r="L2831" s="1">
        <v>-0.01826496457165572</v>
      </c>
      <c r="M2831" s="1">
        <v>0.004664174734214432</v>
      </c>
      <c r="N2831" s="1">
        <v>-0.0002879932179922218</v>
      </c>
      <c r="O2831" s="1">
        <v>0.01136537687017025</v>
      </c>
      <c r="P2831" s="1">
        <v>0.04537863248760909</v>
      </c>
      <c r="Q2831" s="1">
        <v>-0.01514592662869341</v>
      </c>
      <c r="R2831" s="1">
        <v>-0.01157911167337999</v>
      </c>
      <c r="S2831" s="1">
        <v>-0.006935720104940479</v>
      </c>
      <c r="T2831" s="1">
        <v>-0.008446000648056229</v>
      </c>
      <c r="U2831" s="1">
        <v>0.007291898218729331</v>
      </c>
      <c r="V2831" s="1">
        <v>-0.03541029478968427</v>
      </c>
      <c r="W2831" s="1">
        <v>-0.006593359374689189</v>
      </c>
      <c r="X2831" s="1">
        <v>0.03034540743724956</v>
      </c>
      <c r="Y2831" s="1">
        <v>0.0350940018062218</v>
      </c>
      <c r="Z2831" s="1">
        <v>-0.0158407000625056</v>
      </c>
      <c r="AA2831" s="1">
        <v>0.01485767933072157</v>
      </c>
      <c r="AB2831" s="1">
        <v>0.0134911545044436</v>
      </c>
      <c r="AC2831" s="1">
        <v>0.001916636868015464</v>
      </c>
    </row>
    <row r="2832" spans="1:29">
      <c r="A2832" s="11">
        <v>40606</v>
      </c>
      <c r="B2832" s="1">
        <v>0.01412436125035277</v>
      </c>
      <c r="C2832" s="1">
        <v>0.016117874164435</v>
      </c>
      <c r="D2832" s="1">
        <v>-0.005916367792403121</v>
      </c>
      <c r="E2832" s="1">
        <v>-0.005395501118796941</v>
      </c>
      <c r="F2832" s="1">
        <v>-0.004717128182078811</v>
      </c>
      <c r="G2832" s="1">
        <v>-0.03199207025245565</v>
      </c>
      <c r="H2832" s="1">
        <v>0.0001094560631158537</v>
      </c>
      <c r="I2832" s="1">
        <v>0.01144457830978696</v>
      </c>
      <c r="J2832" s="1">
        <v>0.000238378447111609</v>
      </c>
      <c r="K2832" s="1">
        <v>-0.009972455393795876</v>
      </c>
      <c r="L2832" s="1">
        <v>0.01192966929361683</v>
      </c>
      <c r="M2832" s="1">
        <v>0.007203335633831687</v>
      </c>
      <c r="N2832" s="1">
        <v>-0.006626190924749142</v>
      </c>
      <c r="O2832" s="1">
        <v>0.006400353960179128</v>
      </c>
      <c r="P2832" s="1">
        <v>-0.005177111405976542</v>
      </c>
      <c r="Q2832" s="1">
        <v>-0.00370580053463887</v>
      </c>
      <c r="R2832" s="1">
        <v>0.004910940247141449</v>
      </c>
      <c r="S2832" s="1">
        <v>-0.01587290334027569</v>
      </c>
      <c r="T2832" s="1">
        <v>0.008257182608041314</v>
      </c>
      <c r="U2832" s="1">
        <v>-0.002568880726520284</v>
      </c>
      <c r="V2832" s="1">
        <v>0.004530947350388725</v>
      </c>
      <c r="W2832" s="1">
        <v>0.003871653504833761</v>
      </c>
      <c r="X2832" s="1">
        <v>-0.0006374221321528983</v>
      </c>
      <c r="Y2832" s="1">
        <v>0.02727426630206042</v>
      </c>
      <c r="Z2832" s="1">
        <v>-0.009929424432922329</v>
      </c>
      <c r="AA2832" s="1">
        <v>-0.002157800642842211</v>
      </c>
      <c r="AB2832" s="1">
        <v>0.006746596791590509</v>
      </c>
      <c r="AC2832" s="1">
        <v>-0.006526931880836084</v>
      </c>
    </row>
    <row r="2833" spans="1:29">
      <c r="A2833" s="11">
        <v>40609</v>
      </c>
      <c r="B2833" s="1">
        <v>-0.03380259296672505</v>
      </c>
      <c r="C2833" s="1">
        <v>-0.04034504593555299</v>
      </c>
      <c r="D2833" s="1">
        <v>0.003774131204873132</v>
      </c>
      <c r="E2833" s="1">
        <v>0.003780772070439919</v>
      </c>
      <c r="F2833" s="1">
        <v>0.0271644821046968</v>
      </c>
      <c r="G2833" s="1">
        <v>-0.008847533867026192</v>
      </c>
      <c r="H2833" s="1">
        <v>-0.02514811496230285</v>
      </c>
      <c r="I2833" s="1">
        <v>-0.02033123472648068</v>
      </c>
      <c r="J2833" s="1">
        <v>-0.0002383216363700535</v>
      </c>
      <c r="K2833" s="1">
        <v>-0.02275071492688863</v>
      </c>
      <c r="L2833" s="1">
        <v>-0.006368115855403755</v>
      </c>
      <c r="M2833" s="1">
        <v>-0.02399881582375352</v>
      </c>
      <c r="N2833" s="1">
        <v>0.001449900479445931</v>
      </c>
      <c r="O2833" s="1">
        <v>-0.02129716940424309</v>
      </c>
      <c r="P2833" s="1">
        <v>0.04643717128180791</v>
      </c>
      <c r="Q2833" s="1">
        <v>-0.01859758530470079</v>
      </c>
      <c r="R2833" s="1">
        <v>-0.005243235807850355</v>
      </c>
      <c r="S2833" s="1">
        <v>-0.02419353347749231</v>
      </c>
      <c r="T2833" s="1">
        <v>-0.0297634788037644</v>
      </c>
      <c r="U2833" s="1">
        <v>0.002516993110340371</v>
      </c>
      <c r="V2833" s="1">
        <v>-0.03642879359130946</v>
      </c>
      <c r="W2833" s="1">
        <v>-0.022038608707725</v>
      </c>
      <c r="X2833" s="1">
        <v>-0.04065486226572212</v>
      </c>
      <c r="Y2833" s="1">
        <v>0.009803157017126196</v>
      </c>
      <c r="Z2833" s="1">
        <v>-0.02499197670016728</v>
      </c>
      <c r="AA2833" s="1">
        <v>-0.0134961906904808</v>
      </c>
      <c r="AB2833" s="1">
        <v>-0.01630133013396684</v>
      </c>
      <c r="AC2833" s="1">
        <v>0.0132531908209137</v>
      </c>
    </row>
    <row r="2834" spans="1:29">
      <c r="A2834" s="11">
        <v>40610</v>
      </c>
      <c r="B2834" s="1">
        <v>0.02189491703654167</v>
      </c>
      <c r="C2834" s="1">
        <v>0.009342592775693381</v>
      </c>
      <c r="D2834" s="1">
        <v>0.006218387716237617</v>
      </c>
      <c r="E2834" s="1">
        <v>0.006878786172139328</v>
      </c>
      <c r="F2834" s="1">
        <v>-0.007462987280902889</v>
      </c>
      <c r="G2834" s="1">
        <v>0.001575073491215884</v>
      </c>
      <c r="H2834" s="1">
        <v>-0.006421147474505173</v>
      </c>
      <c r="I2834" s="1">
        <v>0.01534621410161052</v>
      </c>
      <c r="J2834" s="1">
        <v>0.009285894788348514</v>
      </c>
      <c r="K2834" s="1">
        <v>0.001421681434940592</v>
      </c>
      <c r="L2834" s="1">
        <v>0.02418911398915324</v>
      </c>
      <c r="M2834" s="1">
        <v>0.00928213175406345</v>
      </c>
      <c r="N2834" s="1">
        <v>-0.004054355263133469</v>
      </c>
      <c r="O2834" s="1">
        <v>0.004458077751065215</v>
      </c>
      <c r="P2834" s="1">
        <v>0.01032898458619491</v>
      </c>
      <c r="Q2834" s="1">
        <v>0.03183638781596998</v>
      </c>
      <c r="R2834" s="1">
        <v>0.008085533071746642</v>
      </c>
      <c r="S2834" s="1">
        <v>0.001322189519188388</v>
      </c>
      <c r="T2834" s="1">
        <v>0.006897340555794829</v>
      </c>
      <c r="U2834" s="1">
        <v>0.001167450018546123</v>
      </c>
      <c r="V2834" s="1">
        <v>0.01776286556364992</v>
      </c>
      <c r="W2834" s="1">
        <v>0.05464780314874695</v>
      </c>
      <c r="X2834" s="1">
        <v>0.03032043116837335</v>
      </c>
      <c r="Y2834" s="1">
        <v>-0.004044988225510582</v>
      </c>
      <c r="Z2834" s="1">
        <v>0.02198258144996701</v>
      </c>
      <c r="AA2834" s="1">
        <v>0.0178880493749114</v>
      </c>
      <c r="AB2834" s="1">
        <v>0.02172730142277857</v>
      </c>
      <c r="AC2834" s="1">
        <v>0.003912887505021168</v>
      </c>
    </row>
    <row r="2835" spans="1:29">
      <c r="A2835" s="11">
        <v>40611</v>
      </c>
      <c r="B2835" s="1">
        <v>-0.008044258597752929</v>
      </c>
      <c r="C2835" s="1">
        <v>-0.01833405431345592</v>
      </c>
      <c r="D2835" s="1">
        <v>0.005604952157166387</v>
      </c>
      <c r="E2835" s="1">
        <v>-0.01919334694724373</v>
      </c>
      <c r="F2835" s="1">
        <v>0.01054559913826236</v>
      </c>
      <c r="G2835" s="1">
        <v>-0.01524835823074611</v>
      </c>
      <c r="H2835" s="1">
        <v>0.0003402255528091036</v>
      </c>
      <c r="I2835" s="1">
        <v>-0.0002039224751463342</v>
      </c>
      <c r="J2835" s="1">
        <v>0.004953989724745256</v>
      </c>
      <c r="K2835" s="1">
        <v>-0.007276082609250389</v>
      </c>
      <c r="L2835" s="1">
        <v>-0.006674552998003458</v>
      </c>
      <c r="M2835" s="1">
        <v>-0.006776313633817033</v>
      </c>
      <c r="N2835" s="1">
        <v>-0.001162938373565403</v>
      </c>
      <c r="O2835" s="1">
        <v>0.006619345744270255</v>
      </c>
      <c r="P2835" s="1">
        <v>-0.007951704172270202</v>
      </c>
      <c r="Q2835" s="1">
        <v>-0.003489458255938938</v>
      </c>
      <c r="R2835" s="1">
        <v>0.009036060128342793</v>
      </c>
      <c r="S2835" s="1">
        <v>0.02542098683294935</v>
      </c>
      <c r="T2835" s="1">
        <v>-0.005639175804516783</v>
      </c>
      <c r="U2835" s="1">
        <v>-0.0003497329638222357</v>
      </c>
      <c r="V2835" s="1">
        <v>-0.01992935377985283</v>
      </c>
      <c r="W2835" s="1">
        <v>0.02938032788121769</v>
      </c>
      <c r="X2835" s="1">
        <v>0.0009896163469731434</v>
      </c>
      <c r="Y2835" s="1">
        <v>0.0005279341062089937</v>
      </c>
      <c r="Z2835" s="1">
        <v>-0.004951395299270134</v>
      </c>
      <c r="AA2835" s="1">
        <v>0.009610540721632921</v>
      </c>
      <c r="AB2835" s="1">
        <v>0.01081271363812086</v>
      </c>
      <c r="AC2835" s="1">
        <v>0.004343191257999646</v>
      </c>
    </row>
    <row r="2836" spans="1:29">
      <c r="A2836" s="11">
        <v>40612</v>
      </c>
      <c r="B2836" s="1">
        <v>-0.0122216494373194</v>
      </c>
      <c r="C2836" s="1">
        <v>-0.01477788503359034</v>
      </c>
      <c r="D2836" s="1">
        <v>0.002715536559231513</v>
      </c>
      <c r="E2836" s="1">
        <v>-0.005306820416589364</v>
      </c>
      <c r="F2836" s="1">
        <v>-0.01796906478040916</v>
      </c>
      <c r="G2836" s="1">
        <v>0.001113054974223315</v>
      </c>
      <c r="H2836" s="1">
        <v>0.001586741947809278</v>
      </c>
      <c r="I2836" s="1">
        <v>0.001065279490231275</v>
      </c>
      <c r="J2836" s="1">
        <v>-0.0173707628683698</v>
      </c>
      <c r="K2836" s="1">
        <v>-0.01090448209280748</v>
      </c>
      <c r="L2836" s="1">
        <v>-0.00169613112439726</v>
      </c>
      <c r="M2836" s="1">
        <v>-0.01088397535709307</v>
      </c>
      <c r="N2836" s="1">
        <v>-0.002620300680212351</v>
      </c>
      <c r="O2836" s="1">
        <v>0.001120796074958408</v>
      </c>
      <c r="P2836" s="1">
        <v>0.01374085284468096</v>
      </c>
      <c r="Q2836" s="1">
        <v>0.01750825225697272</v>
      </c>
      <c r="R2836" s="1">
        <v>-0.009156438835670633</v>
      </c>
      <c r="S2836" s="1">
        <v>0.01448828304600713</v>
      </c>
      <c r="T2836" s="1">
        <v>-0.01431087668588948</v>
      </c>
      <c r="U2836" s="1">
        <v>0.0001749276598801419</v>
      </c>
      <c r="V2836" s="1">
        <v>0.004211169532269299</v>
      </c>
      <c r="W2836" s="1">
        <v>0.000519125588090974</v>
      </c>
      <c r="X2836" s="1">
        <v>0.001461370980028631</v>
      </c>
      <c r="Y2836" s="1">
        <v>-0.02496448740445878</v>
      </c>
      <c r="Z2836" s="1">
        <v>-0.02675574481141085</v>
      </c>
      <c r="AA2836" s="1">
        <v>-0.005496655691153207</v>
      </c>
      <c r="AB2836" s="1">
        <v>-0.0205023855816574</v>
      </c>
      <c r="AC2836" s="1">
        <v>0.008537455632128266</v>
      </c>
    </row>
    <row r="2837" spans="1:29">
      <c r="A2837" s="11">
        <v>40613</v>
      </c>
      <c r="B2837" s="1">
        <v>-0.01505789352547415</v>
      </c>
      <c r="C2837" s="1">
        <v>0.00460131161505406</v>
      </c>
      <c r="D2837" s="1">
        <v>0.01354060113381239</v>
      </c>
      <c r="E2837" s="1">
        <v>-0.01550488743706224</v>
      </c>
      <c r="F2837" s="1">
        <v>-0.002389539608564584</v>
      </c>
      <c r="G2837" s="1">
        <v>0.008700208355939987</v>
      </c>
      <c r="H2837" s="1">
        <v>0.001244591668295714</v>
      </c>
      <c r="I2837" s="1">
        <v>-0.00998450620443514</v>
      </c>
      <c r="J2837" s="1">
        <v>-0.01696144403294353</v>
      </c>
      <c r="K2837" s="1">
        <v>0.00253026141882895</v>
      </c>
      <c r="L2837" s="1">
        <v>-0.01176282736909762</v>
      </c>
      <c r="M2837" s="1">
        <v>0.002956346929526621</v>
      </c>
      <c r="N2837" s="1">
        <v>0.000291948921740337</v>
      </c>
      <c r="O2837" s="1">
        <v>-0.02022834196744894</v>
      </c>
      <c r="P2837" s="1">
        <v>-0.006400869913109064</v>
      </c>
      <c r="Q2837" s="1">
        <v>0.02064828036308675</v>
      </c>
      <c r="R2837" s="1">
        <v>0.007413110999883399</v>
      </c>
      <c r="S2837" s="1">
        <v>-0.01332922478366139</v>
      </c>
      <c r="T2837" s="1">
        <v>-0.009498923305006901</v>
      </c>
      <c r="U2837" s="1">
        <v>5.85331544664669E-05</v>
      </c>
      <c r="V2837" s="1">
        <v>0.007788272665310236</v>
      </c>
      <c r="W2837" s="1">
        <v>0.05082978970923868</v>
      </c>
      <c r="X2837" s="1">
        <v>-0.00206005231898776</v>
      </c>
      <c r="Y2837" s="1">
        <v>0.002331452487582153</v>
      </c>
      <c r="Z2837" s="1">
        <v>-0.02556366656073472</v>
      </c>
      <c r="AA2837" s="1">
        <v>-0.006117236718354957</v>
      </c>
      <c r="AB2837" s="1">
        <v>-0.01692779570931657</v>
      </c>
      <c r="AC2837" s="1">
        <v>-0.01209327873844457</v>
      </c>
    </row>
    <row r="2838" spans="1:29">
      <c r="A2838" s="11">
        <v>40616</v>
      </c>
      <c r="B2838" s="1">
        <v>0.01947535422841273</v>
      </c>
      <c r="C2838" s="1">
        <v>0.04506735693699238</v>
      </c>
      <c r="D2838" s="1">
        <v>0.0005625320915716436</v>
      </c>
      <c r="E2838" s="1">
        <v>0.01642649694116716</v>
      </c>
      <c r="F2838" s="1">
        <v>0.006838883489351577</v>
      </c>
      <c r="G2838" s="1">
        <v>0.03478838460064315</v>
      </c>
      <c r="H2838" s="1">
        <v>0.04577326576344265</v>
      </c>
      <c r="I2838" s="1">
        <v>0.01298966601321405</v>
      </c>
      <c r="J2838" s="1">
        <v>0.01628187460464381</v>
      </c>
      <c r="K2838" s="1">
        <v>0.002703987289922383</v>
      </c>
      <c r="L2838" s="1">
        <v>0.01535747801731069</v>
      </c>
      <c r="M2838" s="1">
        <v>0.0147371413645967</v>
      </c>
      <c r="N2838" s="1">
        <v>0.01225552081453074</v>
      </c>
      <c r="O2838" s="1">
        <v>0.007847030327631677</v>
      </c>
      <c r="P2838" s="1">
        <v>0.01515734373120714</v>
      </c>
      <c r="Q2838" s="1">
        <v>-0.003726826833488239</v>
      </c>
      <c r="R2838" s="1">
        <v>0.0265107755367282</v>
      </c>
      <c r="S2838" s="1">
        <v>0.02798314995035112</v>
      </c>
      <c r="T2838" s="1">
        <v>0.01438499354584732</v>
      </c>
      <c r="U2838" s="1">
        <v>0.0007580770440083207</v>
      </c>
      <c r="V2838" s="1">
        <v>0.01188910840187796</v>
      </c>
      <c r="W2838" s="1">
        <v>0.007897278198208291</v>
      </c>
      <c r="X2838" s="1">
        <v>0.01135381627115106</v>
      </c>
      <c r="Y2838" s="1">
        <v>0.03891834385426907</v>
      </c>
      <c r="Z2838" s="1">
        <v>0.03406160315949092</v>
      </c>
      <c r="AA2838" s="1">
        <v>0.01226631242086706</v>
      </c>
      <c r="AB2838" s="1">
        <v>0.006665290495813325</v>
      </c>
      <c r="AC2838" s="1">
        <v>0.01546846425446646</v>
      </c>
    </row>
    <row r="2839" spans="1:29">
      <c r="A2839" s="11">
        <v>40617</v>
      </c>
      <c r="B2839" s="1">
        <v>-0.005734918142045853</v>
      </c>
      <c r="C2839" s="1">
        <v>0.0004378860006140073</v>
      </c>
      <c r="D2839" s="1">
        <v>0.009275999238255173</v>
      </c>
      <c r="E2839" s="1">
        <v>-0.008163876935354586</v>
      </c>
      <c r="F2839" s="1">
        <v>-0.03577694651544983</v>
      </c>
      <c r="G2839" s="1">
        <v>0.01588335003326358</v>
      </c>
      <c r="H2839" s="1">
        <v>-0.01059102656775868</v>
      </c>
      <c r="I2839" s="1">
        <v>-0.01359091881628183</v>
      </c>
      <c r="J2839" s="1">
        <v>-0.02343366900874033</v>
      </c>
      <c r="K2839" s="1">
        <v>-0.01204592581578945</v>
      </c>
      <c r="L2839" s="1">
        <v>-0.02278424165257842</v>
      </c>
      <c r="M2839" s="1">
        <v>-0.02259169441703801</v>
      </c>
      <c r="N2839" s="1">
        <v>-0.01931381304762081</v>
      </c>
      <c r="O2839" s="1">
        <v>-0.0257767098730699</v>
      </c>
      <c r="P2839" s="1">
        <v>-0.003359391362515285</v>
      </c>
      <c r="Q2839" s="1">
        <v>-0.03402171327964565</v>
      </c>
      <c r="R2839" s="1">
        <v>0.01855945922435365</v>
      </c>
      <c r="S2839" s="1">
        <v>-0.02941184291084609</v>
      </c>
      <c r="T2839" s="1">
        <v>-0.01519957801196914</v>
      </c>
      <c r="U2839" s="1">
        <v>0.007401287380450983</v>
      </c>
      <c r="V2839" s="1">
        <v>0.004934808092937226</v>
      </c>
      <c r="W2839" s="1">
        <v>-0.035259476699118</v>
      </c>
      <c r="X2839" s="1">
        <v>-0.02866131876939437</v>
      </c>
      <c r="Y2839" s="1">
        <v>-0.03178352622425029</v>
      </c>
      <c r="Z2839" s="1">
        <v>-0.01297627839690418</v>
      </c>
      <c r="AA2839" s="1">
        <v>-0.01007177008768556</v>
      </c>
      <c r="AB2839" s="1">
        <v>-0.03770459507966195</v>
      </c>
      <c r="AC2839" s="1">
        <v>-0.0303561028079824</v>
      </c>
    </row>
    <row r="2840" spans="1:29">
      <c r="A2840" s="11">
        <v>40618</v>
      </c>
      <c r="B2840" s="1">
        <v>0.0277876056532449</v>
      </c>
      <c r="C2840" s="1">
        <v>0.01025071589078719</v>
      </c>
      <c r="D2840" s="1">
        <v>0.003620866801297806</v>
      </c>
      <c r="E2840" s="1">
        <v>-0.005543451848984193</v>
      </c>
      <c r="F2840" s="1">
        <v>0.01970448324701346</v>
      </c>
      <c r="G2840" s="1">
        <v>0.03961167254307796</v>
      </c>
      <c r="H2840" s="1">
        <v>-0.002184814675107005</v>
      </c>
      <c r="I2840" s="1">
        <v>-0.0004118480921226908</v>
      </c>
      <c r="J2840" s="1">
        <v>-0.005142090930481791</v>
      </c>
      <c r="K2840" s="1">
        <v>-0.01237475281231137</v>
      </c>
      <c r="L2840" s="1">
        <v>0.0002474263097196339</v>
      </c>
      <c r="M2840" s="1">
        <v>0.02592060270385943</v>
      </c>
      <c r="N2840" s="1">
        <v>0.006466754612571624</v>
      </c>
      <c r="O2840" s="1">
        <v>0.0242086539102051</v>
      </c>
      <c r="P2840" s="1">
        <v>0.02996237941473634</v>
      </c>
      <c r="Q2840" s="1">
        <v>0.002396903110411408</v>
      </c>
      <c r="R2840" s="1">
        <v>0.009496131297382471</v>
      </c>
      <c r="S2840" s="1">
        <v>0.01289496894886377</v>
      </c>
      <c r="T2840" s="1">
        <v>0.03178550832375326</v>
      </c>
      <c r="U2840" s="1">
        <v>0.008272628352842704</v>
      </c>
      <c r="V2840" s="1">
        <v>0.02911272956295519</v>
      </c>
      <c r="W2840" s="1">
        <v>0.00609132689808578</v>
      </c>
      <c r="X2840" s="1">
        <v>0.02136416062636193</v>
      </c>
      <c r="Y2840" s="1">
        <v>0.01317201291582215</v>
      </c>
      <c r="Z2840" s="1">
        <v>0.01053437337296925</v>
      </c>
      <c r="AA2840" s="1">
        <v>0.02362955320400717</v>
      </c>
      <c r="AB2840" s="1">
        <v>0.00688097779712904</v>
      </c>
      <c r="AC2840" s="1">
        <v>0.006781165868007699</v>
      </c>
    </row>
    <row r="2841" spans="1:29">
      <c r="A2841" s="11">
        <v>40619</v>
      </c>
      <c r="B2841" s="1">
        <v>-0.02085542350527136</v>
      </c>
      <c r="C2841" s="1">
        <v>-0.004509623482780833</v>
      </c>
      <c r="D2841" s="1">
        <v>-0.00124886279050529</v>
      </c>
      <c r="E2841" s="1">
        <v>0.007263289984277943</v>
      </c>
      <c r="F2841" s="1">
        <v>-0.02798282148504572</v>
      </c>
      <c r="G2841" s="1">
        <v>0.006401495957528258</v>
      </c>
      <c r="H2841" s="1">
        <v>-0.009633194569851344</v>
      </c>
      <c r="I2841" s="1">
        <v>-0.001030158500252232</v>
      </c>
      <c r="J2841" s="1">
        <v>-0.02682742791159298</v>
      </c>
      <c r="K2841" s="1">
        <v>-0.002395449000792915</v>
      </c>
      <c r="L2841" s="1">
        <v>-0.0172227954415094</v>
      </c>
      <c r="M2841" s="1">
        <v>-0.01448358060300659</v>
      </c>
      <c r="N2841" s="1">
        <v>-0.01839943276880929</v>
      </c>
      <c r="O2841" s="1">
        <v>-0.005757362933879184</v>
      </c>
      <c r="P2841" s="1">
        <v>-0.02909075128720917</v>
      </c>
      <c r="Q2841" s="1">
        <v>0.002023484061448588</v>
      </c>
      <c r="R2841" s="1">
        <v>-0.01551888434317517</v>
      </c>
      <c r="S2841" s="1">
        <v>0.01018458158546842</v>
      </c>
      <c r="T2841" s="1">
        <v>-0.01000403444882059</v>
      </c>
      <c r="U2841" s="1">
        <v>0.0003442478744382083</v>
      </c>
      <c r="V2841" s="1">
        <v>-0.01090674568854855</v>
      </c>
      <c r="W2841" s="1">
        <v>-0.01816325050604428</v>
      </c>
      <c r="X2841" s="1">
        <v>-0.02276038827896776</v>
      </c>
      <c r="Y2841" s="1">
        <v>0.001059690723457463</v>
      </c>
      <c r="Z2841" s="1">
        <v>-0.01142519311338042</v>
      </c>
      <c r="AA2841" s="1">
        <v>0.006339447787312658</v>
      </c>
      <c r="AB2841" s="1">
        <v>-0.01252862468643623</v>
      </c>
      <c r="AC2841" s="1">
        <v>-0.004378192624661548</v>
      </c>
    </row>
    <row r="2842" spans="1:29">
      <c r="A2842" s="11">
        <v>40620</v>
      </c>
      <c r="B2842" s="1">
        <v>-0.01696228040488568</v>
      </c>
      <c r="C2842" s="1">
        <v>-0.0263087664298165</v>
      </c>
      <c r="D2842" s="1">
        <v>-0.01250373905373714</v>
      </c>
      <c r="E2842" s="1">
        <v>-0.01710516250445371</v>
      </c>
      <c r="F2842" s="1">
        <v>-0.02155041230901289</v>
      </c>
      <c r="G2842" s="1">
        <v>0.01015123859151545</v>
      </c>
      <c r="H2842" s="1">
        <v>-0.009837693159980843</v>
      </c>
      <c r="I2842" s="1">
        <v>-0.0147606371238278</v>
      </c>
      <c r="J2842" s="1">
        <v>-0.004552465943273631</v>
      </c>
      <c r="K2842" s="1">
        <v>-0.006280224554476077</v>
      </c>
      <c r="L2842" s="1">
        <v>-0.01262280145149863</v>
      </c>
      <c r="M2842" s="1">
        <v>-0.008817672312007474</v>
      </c>
      <c r="N2842" s="1">
        <v>-0.0005950087950926664</v>
      </c>
      <c r="O2842" s="1">
        <v>-0.03825078971320928</v>
      </c>
      <c r="P2842" s="1">
        <v>0.0101121447392396</v>
      </c>
      <c r="Q2842" s="1">
        <v>-0.008077591368405468</v>
      </c>
      <c r="R2842" s="1">
        <v>-0.03671748080837756</v>
      </c>
      <c r="S2842" s="1">
        <v>-0.0135473276662551</v>
      </c>
      <c r="T2842" s="1">
        <v>-0.0104107842941793</v>
      </c>
      <c r="U2842" s="1">
        <v>-0.002982352546611389</v>
      </c>
      <c r="V2842" s="1">
        <v>-0.001378386234763274</v>
      </c>
      <c r="W2842" s="1">
        <v>0.003083132003687927</v>
      </c>
      <c r="X2842" s="1">
        <v>-0.0197377060270113</v>
      </c>
      <c r="Y2842" s="1">
        <v>0.0002442851464019569</v>
      </c>
      <c r="Z2842" s="1">
        <v>0.007508139138547643</v>
      </c>
      <c r="AA2842" s="1">
        <v>-0.02859287980234859</v>
      </c>
      <c r="AB2842" s="1">
        <v>-0.001345602259504641</v>
      </c>
      <c r="AC2842" s="1">
        <v>-0.008005050523282153</v>
      </c>
    </row>
    <row r="2843" spans="1:29">
      <c r="A2843" s="11">
        <v>40623</v>
      </c>
      <c r="B2843" s="1">
        <v>0.007997102916618148</v>
      </c>
      <c r="C2843" s="1">
        <v>0.008947095853586884</v>
      </c>
      <c r="D2843" s="1">
        <v>-0.007456212520157934</v>
      </c>
      <c r="E2843" s="1">
        <v>-0.01808567869153177</v>
      </c>
      <c r="F2843" s="1">
        <v>0.01094552195266485</v>
      </c>
      <c r="G2843" s="1">
        <v>0.01794180130959577</v>
      </c>
      <c r="H2843" s="1">
        <v>0.0056935060719705</v>
      </c>
      <c r="I2843" s="1">
        <v>0.002396240855153442</v>
      </c>
      <c r="J2843" s="1">
        <v>-0.03099587430446193</v>
      </c>
      <c r="K2843" s="1">
        <v>-0.01059471934867806</v>
      </c>
      <c r="L2843" s="1">
        <v>-0.006392086767881056</v>
      </c>
      <c r="M2843" s="1">
        <v>-0.008731504505338994</v>
      </c>
      <c r="N2843" s="1">
        <v>-0.0002977721942972744</v>
      </c>
      <c r="O2843" s="1">
        <v>0.01584556438551132</v>
      </c>
      <c r="P2843" s="1">
        <v>-0.0318871423027296</v>
      </c>
      <c r="Q2843" s="1">
        <v>-0.0007406056693723961</v>
      </c>
      <c r="R2843" s="1">
        <v>-0.002718862443075953</v>
      </c>
      <c r="S2843" s="1">
        <v>0.021079244385521</v>
      </c>
      <c r="T2843" s="1">
        <v>-0.002953310279234289</v>
      </c>
      <c r="U2843" s="1">
        <v>0.0005751620221872145</v>
      </c>
      <c r="V2843" s="1">
        <v>0.02254433991049165</v>
      </c>
      <c r="W2843" s="1">
        <v>0.006659695151390199</v>
      </c>
      <c r="X2843" s="1">
        <v>0.003355818296944424</v>
      </c>
      <c r="Y2843" s="1">
        <v>0.001383697726803357</v>
      </c>
      <c r="Z2843" s="1">
        <v>0.007200631510112965</v>
      </c>
      <c r="AA2843" s="1">
        <v>-0.01008108018646159</v>
      </c>
      <c r="AB2843" s="1">
        <v>-0.002887281241117812</v>
      </c>
      <c r="AC2843" s="1">
        <v>-0.01363971671909436</v>
      </c>
    </row>
    <row r="2844" spans="1:29">
      <c r="A2844" s="11">
        <v>40624</v>
      </c>
      <c r="B2844" s="1">
        <v>0.01293622659635973</v>
      </c>
      <c r="C2844" s="1">
        <v>0.003280741476819227</v>
      </c>
      <c r="D2844" s="1">
        <v>-0.005953214425656883</v>
      </c>
      <c r="E2844" s="1">
        <v>0.01337958819066132</v>
      </c>
      <c r="F2844" s="1">
        <v>0.01549586517766954</v>
      </c>
      <c r="G2844" s="1">
        <v>0.02855684025097927</v>
      </c>
      <c r="H2844" s="1">
        <v>0.006993175456311063</v>
      </c>
      <c r="I2844" s="1">
        <v>-0.001322839194388248</v>
      </c>
      <c r="J2844" s="1">
        <v>0.006030319272632312</v>
      </c>
      <c r="K2844" s="1">
        <v>0.005824091262278452</v>
      </c>
      <c r="L2844" s="1">
        <v>0.007100430864291019</v>
      </c>
      <c r="M2844" s="1">
        <v>-0.006315290042715138</v>
      </c>
      <c r="N2844" s="1">
        <v>0.01280511580611865</v>
      </c>
      <c r="O2844" s="1">
        <v>0.02027738507823584</v>
      </c>
      <c r="P2844" s="1">
        <v>-0.0107239761455824</v>
      </c>
      <c r="Q2844" s="1">
        <v>0.005741846778613224</v>
      </c>
      <c r="R2844" s="1">
        <v>0.009441531611997123</v>
      </c>
      <c r="S2844" s="1">
        <v>0.01345035978196352</v>
      </c>
      <c r="T2844" s="1">
        <v>0.01469433761133399</v>
      </c>
      <c r="U2844" s="1">
        <v>0.009486564469972647</v>
      </c>
      <c r="V2844" s="1">
        <v>0.0137233265043577</v>
      </c>
      <c r="W2844" s="1">
        <v>-0.003562315696824303</v>
      </c>
      <c r="X2844" s="1">
        <v>0.01328936969631545</v>
      </c>
      <c r="Y2844" s="1">
        <v>0.009633166142759109</v>
      </c>
      <c r="Z2844" s="1">
        <v>0.005570011972224176</v>
      </c>
      <c r="AA2844" s="1">
        <v>0.008797646653712299</v>
      </c>
      <c r="AB2844" s="1">
        <v>0.01602292702127839</v>
      </c>
      <c r="AC2844" s="1">
        <v>0.001152545402952398</v>
      </c>
    </row>
    <row r="2845" spans="1:29">
      <c r="A2845" s="11">
        <v>40625</v>
      </c>
      <c r="B2845" s="1">
        <v>0.01504734428259602</v>
      </c>
      <c r="C2845" s="1">
        <v>0.01166713728502278</v>
      </c>
      <c r="D2845" s="1">
        <v>-0.003707295412580858</v>
      </c>
      <c r="E2845" s="1">
        <v>0.04235275245596948</v>
      </c>
      <c r="F2845" s="1">
        <v>0.01522659513109192</v>
      </c>
      <c r="G2845" s="1">
        <v>0.009186079785869605</v>
      </c>
      <c r="H2845" s="1">
        <v>0.02843884345334935</v>
      </c>
      <c r="I2845" s="1">
        <v>0.005856059934346902</v>
      </c>
      <c r="J2845" s="1">
        <v>0.02345597466879834</v>
      </c>
      <c r="K2845" s="1">
        <v>0.007283907303475168</v>
      </c>
      <c r="L2845" s="1">
        <v>0.01709115567983344</v>
      </c>
      <c r="M2845" s="1">
        <v>0.01070392733473691</v>
      </c>
      <c r="N2845" s="1">
        <v>0.01117319086145563</v>
      </c>
      <c r="O2845" s="1">
        <v>-0.01223044569374487</v>
      </c>
      <c r="P2845" s="1">
        <v>0.003871593566697529</v>
      </c>
      <c r="Q2845" s="1">
        <v>0.00423595503664953</v>
      </c>
      <c r="R2845" s="1">
        <v>0.0136048535876625</v>
      </c>
      <c r="S2845" s="1">
        <v>0.008333188466130848</v>
      </c>
      <c r="T2845" s="1">
        <v>0.008433525838515976</v>
      </c>
      <c r="U2845" s="1">
        <v>-0.002961688644927074</v>
      </c>
      <c r="V2845" s="1">
        <v>0.01253874959411605</v>
      </c>
      <c r="W2845" s="1">
        <v>-0.002553423059708626</v>
      </c>
      <c r="X2845" s="1">
        <v>0.0007042231930494136</v>
      </c>
      <c r="Y2845" s="1">
        <v>0.01115149780033065</v>
      </c>
      <c r="Z2845" s="1">
        <v>0.009259163585091157</v>
      </c>
      <c r="AA2845" s="1">
        <v>0.001186052373595814</v>
      </c>
      <c r="AB2845" s="1">
        <v>0.04503141439971303</v>
      </c>
      <c r="AC2845" s="1">
        <v>0.005064350949202545</v>
      </c>
    </row>
    <row r="2846" spans="1:29">
      <c r="A2846" s="11">
        <v>40626</v>
      </c>
      <c r="B2846" s="1">
        <v>0.003079130049976397</v>
      </c>
      <c r="C2846" s="1">
        <v>0.008649473742146974</v>
      </c>
      <c r="D2846" s="1">
        <v>0.004150451203172034</v>
      </c>
      <c r="E2846" s="1">
        <v>0.006579894895317295</v>
      </c>
      <c r="F2846" s="1">
        <v>-0.009474423166979884</v>
      </c>
      <c r="G2846" s="1">
        <v>0.0137965172022958</v>
      </c>
      <c r="H2846" s="1">
        <v>-0.01575580191164272</v>
      </c>
      <c r="I2846" s="1">
        <v>0.01321513510195937</v>
      </c>
      <c r="J2846" s="1">
        <v>0.04303536327428303</v>
      </c>
      <c r="K2846" s="1">
        <v>-0.002039622258242946</v>
      </c>
      <c r="L2846" s="1">
        <v>0.003157012767678768</v>
      </c>
      <c r="M2846" s="1">
        <v>0.009597731181163693</v>
      </c>
      <c r="N2846" s="1">
        <v>0.006106422810065126</v>
      </c>
      <c r="O2846" s="1">
        <v>0.03002649115381906</v>
      </c>
      <c r="P2846" s="1">
        <v>0.002313735079955359</v>
      </c>
      <c r="Q2846" s="1">
        <v>0.001100356156176208</v>
      </c>
      <c r="R2846" s="1">
        <v>-0.002911412910531319</v>
      </c>
      <c r="S2846" s="1">
        <v>0.00918284027613181</v>
      </c>
      <c r="T2846" s="1">
        <v>0.003065283315731859</v>
      </c>
      <c r="U2846" s="1">
        <v>0.001542531045720885</v>
      </c>
      <c r="V2846" s="1">
        <v>-0.002520560471202415</v>
      </c>
      <c r="W2846" s="1">
        <v>0.01638483596950113</v>
      </c>
      <c r="X2846" s="1">
        <v>0.01794345099413897</v>
      </c>
      <c r="Y2846" s="1">
        <v>0.0133372876008937</v>
      </c>
      <c r="Z2846" s="1">
        <v>-0.00106465784698373</v>
      </c>
      <c r="AA2846" s="1">
        <v>0.009548325699087146</v>
      </c>
      <c r="AB2846" s="1">
        <v>-0.004545383818964632</v>
      </c>
      <c r="AC2846" s="1">
        <v>0.00698553991247719</v>
      </c>
    </row>
    <row r="2847" spans="1:29">
      <c r="A2847" s="11">
        <v>40627</v>
      </c>
      <c r="B2847" s="1">
        <v>0.0344839697549244</v>
      </c>
      <c r="C2847" s="1">
        <v>0.02624481832718484</v>
      </c>
      <c r="D2847" s="1">
        <v>0.01026216602166152</v>
      </c>
      <c r="E2847" s="1">
        <v>0.005393065459191382</v>
      </c>
      <c r="F2847" s="1">
        <v>0.003923152282286679</v>
      </c>
      <c r="G2847" s="1">
        <v>0.01058896813894017</v>
      </c>
      <c r="H2847" s="1">
        <v>-0.001197445684493981</v>
      </c>
      <c r="I2847" s="1">
        <v>0.03294872495751067</v>
      </c>
      <c r="J2847" s="1">
        <v>0.009033135995061947</v>
      </c>
      <c r="K2847" s="1">
        <v>0.008175373191767532</v>
      </c>
      <c r="L2847" s="1">
        <v>0.0533669926470095</v>
      </c>
      <c r="M2847" s="1">
        <v>0.019669170121835</v>
      </c>
      <c r="N2847" s="1">
        <v>0.02572266712440618</v>
      </c>
      <c r="O2847" s="1">
        <v>0.01194575073675153</v>
      </c>
      <c r="P2847" s="1">
        <v>0.001154403558391026</v>
      </c>
      <c r="Q2847" s="1">
        <v>0.0108077993465765</v>
      </c>
      <c r="R2847" s="1">
        <v>0.01613380959789645</v>
      </c>
      <c r="S2847" s="1">
        <v>0.01850157375199024</v>
      </c>
      <c r="T2847" s="1">
        <v>0.02267276163665621</v>
      </c>
      <c r="U2847" s="1">
        <v>-0.001654173049319807</v>
      </c>
      <c r="V2847" s="1">
        <v>0.006372132295434874</v>
      </c>
      <c r="W2847" s="1">
        <v>-0.01108304458698406</v>
      </c>
      <c r="X2847" s="1">
        <v>0.02294139307897392</v>
      </c>
      <c r="Y2847" s="1">
        <v>0.02518473443574032</v>
      </c>
      <c r="Z2847" s="1">
        <v>0.009347978633957865</v>
      </c>
      <c r="AA2847" s="1">
        <v>0.005222798168947884</v>
      </c>
      <c r="AB2847" s="1">
        <v>0.01917796850341236</v>
      </c>
      <c r="AC2847" s="1">
        <v>0.03696128340621563</v>
      </c>
    </row>
    <row r="2848" spans="1:29">
      <c r="A2848" s="11">
        <v>40630</v>
      </c>
      <c r="B2848" s="1">
        <v>0.01413977226635654</v>
      </c>
      <c r="C2848" s="1">
        <v>-0.006414439691531215</v>
      </c>
      <c r="D2848" s="1">
        <v>0.01608352451207118</v>
      </c>
      <c r="E2848" s="1">
        <v>0.00162555941529785</v>
      </c>
      <c r="F2848" s="1">
        <v>0.001097985340624552</v>
      </c>
      <c r="G2848" s="1">
        <v>-0.000239074825427954</v>
      </c>
      <c r="H2848" s="1">
        <v>-0.01711750071364981</v>
      </c>
      <c r="I2848" s="1">
        <v>0.01399523222506249</v>
      </c>
      <c r="J2848" s="1">
        <v>-0.004597051393497087</v>
      </c>
      <c r="K2848" s="1">
        <v>0.01990412688581578</v>
      </c>
      <c r="L2848" s="1">
        <v>-0.007429568978614021</v>
      </c>
      <c r="M2848" s="1">
        <v>0.01462756483596661</v>
      </c>
      <c r="N2848" s="1">
        <v>0.007044049078691161</v>
      </c>
      <c r="O2848" s="1">
        <v>0.006682035956888654</v>
      </c>
      <c r="P2848" s="1">
        <v>0.03189876011534154</v>
      </c>
      <c r="Q2848" s="1">
        <v>0.01196068012507689</v>
      </c>
      <c r="R2848" s="1">
        <v>-0.0008767785167098641</v>
      </c>
      <c r="S2848" s="1">
        <v>0.007444825029132351</v>
      </c>
      <c r="T2848" s="1">
        <v>0.01416513623922366</v>
      </c>
      <c r="U2848" s="1">
        <v>0.0009712917025346268</v>
      </c>
      <c r="V2848" s="1">
        <v>-0.03329683510990644</v>
      </c>
      <c r="W2848" s="1">
        <v>0.003565944802922161</v>
      </c>
      <c r="X2848" s="1">
        <v>0.03391464321912752</v>
      </c>
      <c r="Y2848" s="1">
        <v>-0.001609728053518222</v>
      </c>
      <c r="Z2848" s="1">
        <v>-0.003330893841091864</v>
      </c>
      <c r="AA2848" s="1">
        <v>0.00983606863860409</v>
      </c>
      <c r="AB2848" s="1">
        <v>-0.01415758375127496</v>
      </c>
      <c r="AC2848" s="1">
        <v>0.01316102982021072</v>
      </c>
    </row>
    <row r="2849" spans="1:29">
      <c r="A2849" s="11">
        <v>40631</v>
      </c>
      <c r="B2849" s="1">
        <v>0.0273793064156147</v>
      </c>
      <c r="C2849" s="1">
        <v>0.04051960687448108</v>
      </c>
      <c r="D2849" s="1">
        <v>-0.0145792092423912</v>
      </c>
      <c r="E2849" s="1">
        <v>0.01914952853090335</v>
      </c>
      <c r="F2849" s="1">
        <v>0.03132585534655696</v>
      </c>
      <c r="G2849" s="1">
        <v>0.03279688290036731</v>
      </c>
      <c r="H2849" s="1">
        <v>0.006877330866078779</v>
      </c>
      <c r="I2849" s="1">
        <v>0.003657288414613102</v>
      </c>
      <c r="J2849" s="1">
        <v>0.01069517178800794</v>
      </c>
      <c r="K2849" s="1">
        <v>0.003614035761050127</v>
      </c>
      <c r="L2849" s="1">
        <v>0.01076583840684497</v>
      </c>
      <c r="M2849" s="1">
        <v>0.02677441599026653</v>
      </c>
      <c r="N2849" s="1">
        <v>0.003077855504156179</v>
      </c>
      <c r="O2849" s="1">
        <v>0.01239031469954921</v>
      </c>
      <c r="P2849" s="1">
        <v>-0.01564272427438651</v>
      </c>
      <c r="Q2849" s="1">
        <v>0.01665478509612894</v>
      </c>
      <c r="R2849" s="1">
        <v>-0.002876271797744967</v>
      </c>
      <c r="S2849" s="1">
        <v>0.001182505001490197</v>
      </c>
      <c r="T2849" s="1">
        <v>0.006783676586903598</v>
      </c>
      <c r="U2849" s="1">
        <v>0.0003423638840087673</v>
      </c>
      <c r="V2849" s="1">
        <v>-0.0001128216008251526</v>
      </c>
      <c r="W2849" s="1">
        <v>-0.02538071252572283</v>
      </c>
      <c r="X2849" s="1">
        <v>0.01262259253070286</v>
      </c>
      <c r="Y2849" s="1">
        <v>0.02184190311556877</v>
      </c>
      <c r="Z2849" s="1">
        <v>-0.0008152257743121449</v>
      </c>
      <c r="AA2849" s="1">
        <v>0.01203777397265982</v>
      </c>
      <c r="AB2849" s="1">
        <v>0.04290113811786744</v>
      </c>
      <c r="AC2849" s="1">
        <v>0.003463602027284907</v>
      </c>
    </row>
    <row r="2850" spans="1:29">
      <c r="A2850" s="11">
        <v>40632</v>
      </c>
      <c r="B2850" s="1">
        <v>0.003023679222094788</v>
      </c>
      <c r="C2850" s="1">
        <v>0.001796310058787443</v>
      </c>
      <c r="D2850" s="1">
        <v>0.03142167621330993</v>
      </c>
      <c r="E2850" s="1">
        <v>0.04410827681929641</v>
      </c>
      <c r="F2850" s="1">
        <v>0.0225222812303858</v>
      </c>
      <c r="G2850" s="1">
        <v>0.03750436347475739</v>
      </c>
      <c r="H2850" s="1">
        <v>0.01167773052141508</v>
      </c>
      <c r="I2850" s="1">
        <v>0.01576913112145872</v>
      </c>
      <c r="J2850" s="1">
        <v>-0.01274647059521683</v>
      </c>
      <c r="K2850" s="1">
        <v>0.001260482977207822</v>
      </c>
      <c r="L2850" s="1">
        <v>-0.0007720106020147055</v>
      </c>
      <c r="M2850" s="1">
        <v>0.04706089038538863</v>
      </c>
      <c r="N2850" s="1">
        <v>-0.009205149174391192</v>
      </c>
      <c r="O2850" s="1">
        <v>0.03438477064946377</v>
      </c>
      <c r="P2850" s="1">
        <v>0.02837658554628675</v>
      </c>
      <c r="Q2850" s="1">
        <v>-0.005108144255773994</v>
      </c>
      <c r="R2850" s="1">
        <v>0.00953338897728262</v>
      </c>
      <c r="S2850" s="1">
        <v>-0.01358152051506167</v>
      </c>
      <c r="T2850" s="1">
        <v>0.03186533577499806</v>
      </c>
      <c r="U2850" s="1">
        <v>-0.0002852946596839656</v>
      </c>
      <c r="V2850" s="1">
        <v>0.004856395532116142</v>
      </c>
      <c r="W2850" s="1">
        <v>0.01093751591057113</v>
      </c>
      <c r="X2850" s="1">
        <v>0.007705052244393773</v>
      </c>
      <c r="Y2850" s="1">
        <v>-0.00469570829672028</v>
      </c>
      <c r="Z2850" s="1">
        <v>0.004731824224203152</v>
      </c>
      <c r="AA2850" s="1">
        <v>0.07115890386551293</v>
      </c>
      <c r="AB2850" s="1">
        <v>0.004357788281268204</v>
      </c>
      <c r="AC2850" s="1">
        <v>0.02017248268033867</v>
      </c>
    </row>
    <row r="2851" spans="1:29">
      <c r="A2851" s="11">
        <v>40633</v>
      </c>
      <c r="B2851" s="1">
        <v>-0.01584360514071315</v>
      </c>
      <c r="C2851" s="1">
        <v>-0.002771078419125161</v>
      </c>
      <c r="D2851" s="1">
        <v>0.01775945770392284</v>
      </c>
      <c r="E2851" s="1">
        <v>-0.01891123410530127</v>
      </c>
      <c r="F2851" s="1">
        <v>0.002845448891452662</v>
      </c>
      <c r="G2851" s="1">
        <v>-0.0001115842355630114</v>
      </c>
      <c r="H2851" s="1">
        <v>0.01056298350020679</v>
      </c>
      <c r="I2851" s="1">
        <v>0.00185783347685442</v>
      </c>
      <c r="J2851" s="1">
        <v>0.01900133615303035</v>
      </c>
      <c r="K2851" s="1">
        <v>0.03254825571099706</v>
      </c>
      <c r="L2851" s="1">
        <v>0.02220198963675069</v>
      </c>
      <c r="M2851" s="1">
        <v>-0.01900992430593329</v>
      </c>
      <c r="N2851" s="1">
        <v>0.02533802265706164</v>
      </c>
      <c r="O2851" s="1">
        <v>-0.01352215526898015</v>
      </c>
      <c r="P2851" s="1">
        <v>0.02612246101662152</v>
      </c>
      <c r="Q2851" s="1">
        <v>0.03151522186469391</v>
      </c>
      <c r="R2851" s="1">
        <v>0.01607732875156298</v>
      </c>
      <c r="S2851" s="1">
        <v>0.01526496479404371</v>
      </c>
      <c r="T2851" s="1">
        <v>-0.03179154153144281</v>
      </c>
      <c r="U2851" s="1">
        <v>0.005649942294773336</v>
      </c>
      <c r="V2851" s="1">
        <v>-0.005282523354529167</v>
      </c>
      <c r="W2851" s="1">
        <v>0.007212725121363173</v>
      </c>
      <c r="X2851" s="1">
        <v>-0.0005204565022884911</v>
      </c>
      <c r="Y2851" s="1">
        <v>0.007850572390865063</v>
      </c>
      <c r="Z2851" s="1">
        <v>0.0104739263405107</v>
      </c>
      <c r="AA2851" s="1">
        <v>-0.008802989935719485</v>
      </c>
      <c r="AB2851" s="1">
        <v>0.01128080603286952</v>
      </c>
      <c r="AC2851" s="1">
        <v>0.01554442835668191</v>
      </c>
    </row>
    <row r="2852" spans="1:29">
      <c r="A2852" s="11">
        <v>40634</v>
      </c>
      <c r="B2852" s="1">
        <v>0.002778018485146916</v>
      </c>
      <c r="C2852" s="1">
        <v>-0.00972438419952415</v>
      </c>
      <c r="D2852" s="1">
        <v>-0.001073577580445129</v>
      </c>
      <c r="E2852" s="1">
        <v>-0.005595991779119402</v>
      </c>
      <c r="F2852" s="1">
        <v>-0.01290385991806753</v>
      </c>
      <c r="G2852" s="1">
        <v>-0.005802305679477149</v>
      </c>
      <c r="H2852" s="1">
        <v>-0.0009695839875389911</v>
      </c>
      <c r="I2852" s="1">
        <v>-0.00515817224691284</v>
      </c>
      <c r="J2852" s="1">
        <v>0.02438423864252504</v>
      </c>
      <c r="K2852" s="1">
        <v>-0.01097193239408689</v>
      </c>
      <c r="L2852" s="1">
        <v>-0.007142315187876669</v>
      </c>
      <c r="M2852" s="1">
        <v>0</v>
      </c>
      <c r="N2852" s="1">
        <v>0.002196570019035393</v>
      </c>
      <c r="O2852" s="1">
        <v>0.01527801493736702</v>
      </c>
      <c r="P2852" s="1">
        <v>-0.01039796510788715</v>
      </c>
      <c r="Q2852" s="1">
        <v>0.006007786026886341</v>
      </c>
      <c r="R2852" s="1">
        <v>-0.01210547801648876</v>
      </c>
      <c r="S2852" s="1">
        <v>0.002063572577941652</v>
      </c>
      <c r="T2852" s="1">
        <v>-0.01654441033137066</v>
      </c>
      <c r="U2852" s="1">
        <v>0.002497230804465067</v>
      </c>
      <c r="V2852" s="1">
        <v>0.006327656379722324</v>
      </c>
      <c r="W2852" s="1">
        <v>0.02966758544402581</v>
      </c>
      <c r="X2852" s="1">
        <v>-0.005246856963320834</v>
      </c>
      <c r="Y2852" s="1">
        <v>-0.01333198962530291</v>
      </c>
      <c r="Z2852" s="1">
        <v>0.006990991295402482</v>
      </c>
      <c r="AA2852" s="1">
        <v>0.01229202900879223</v>
      </c>
      <c r="AB2852" s="1">
        <v>0.02385424978896689</v>
      </c>
      <c r="AC2852" s="1">
        <v>-0.008642234941999005</v>
      </c>
    </row>
    <row r="2853" spans="1:29">
      <c r="A2853" s="11">
        <v>40637</v>
      </c>
      <c r="B2853" s="1">
        <v>0.01729737953335642</v>
      </c>
      <c r="C2853" s="1">
        <v>-0.01270825026575018</v>
      </c>
      <c r="D2853" s="1">
        <v>-0.0009408172979106233</v>
      </c>
      <c r="E2853" s="1">
        <v>-0.01156803005412455</v>
      </c>
      <c r="F2853" s="1">
        <v>0.006953414439084371</v>
      </c>
      <c r="G2853" s="1">
        <v>-0.007706748573361177</v>
      </c>
      <c r="H2853" s="1">
        <v>-0.0139145829386238</v>
      </c>
      <c r="I2853" s="1">
        <v>0.02873054980267886</v>
      </c>
      <c r="J2853" s="1">
        <v>0.007701371284410286</v>
      </c>
      <c r="K2853" s="1">
        <v>-0.01514345222594826</v>
      </c>
      <c r="L2853" s="1">
        <v>0.02019781317071678</v>
      </c>
      <c r="M2853" s="1">
        <v>-0.01472108242043269</v>
      </c>
      <c r="N2853" s="1">
        <v>0.012876585447263</v>
      </c>
      <c r="O2853" s="1">
        <v>0.04634011476599587</v>
      </c>
      <c r="P2853" s="1">
        <v>0.002898554294752165</v>
      </c>
      <c r="Q2853" s="1">
        <v>0.01655007430587463</v>
      </c>
      <c r="R2853" s="1">
        <v>0.01374961424244581</v>
      </c>
      <c r="S2853" s="1">
        <v>0.009120374052785873</v>
      </c>
      <c r="T2853" s="1">
        <v>0.01608707155595912</v>
      </c>
      <c r="U2853" s="1">
        <v>0.009170516941043205</v>
      </c>
      <c r="V2853" s="1">
        <v>0.01055473705151622</v>
      </c>
      <c r="W2853" s="1">
        <v>0.01192241795154136</v>
      </c>
      <c r="X2853" s="1">
        <v>0.009985472533394768</v>
      </c>
      <c r="Y2853" s="1">
        <v>0.01537196764713245</v>
      </c>
      <c r="Z2853" s="1">
        <v>0.007261323284451393</v>
      </c>
      <c r="AA2853" s="1">
        <v>0.0002073934179098735</v>
      </c>
      <c r="AB2853" s="1">
        <v>-0.01391185236314219</v>
      </c>
      <c r="AC2853" s="1">
        <v>0.01039775565889101</v>
      </c>
    </row>
    <row r="2854" spans="1:29">
      <c r="A2854" s="11">
        <v>40638</v>
      </c>
      <c r="B2854" s="1">
        <v>-0.005132427350709845</v>
      </c>
      <c r="C2854" s="1">
        <v>-0.004847819417973964</v>
      </c>
      <c r="D2854" s="1">
        <v>-0.01600524037533213</v>
      </c>
      <c r="E2854" s="1">
        <v>0.01597352548147923</v>
      </c>
      <c r="F2854" s="1">
        <v>0.006260946527187672</v>
      </c>
      <c r="G2854" s="1">
        <v>-0.0294826054730406</v>
      </c>
      <c r="H2854" s="1">
        <v>0.01028243068852031</v>
      </c>
      <c r="I2854" s="1">
        <v>-0.002103446845002632</v>
      </c>
      <c r="J2854" s="1">
        <v>-0.002084428595091392</v>
      </c>
      <c r="K2854" s="1">
        <v>-0.0153763698602466</v>
      </c>
      <c r="L2854" s="1">
        <v>3.046072420076484E-05</v>
      </c>
      <c r="M2854" s="1">
        <v>-0.009300257769814912</v>
      </c>
      <c r="N2854" s="1">
        <v>-0.003516221735260894</v>
      </c>
      <c r="O2854" s="1">
        <v>-0.01418017739285082</v>
      </c>
      <c r="P2854" s="1">
        <v>0.004335039205454416</v>
      </c>
      <c r="Q2854" s="1">
        <v>-0.004699794073273034</v>
      </c>
      <c r="R2854" s="1">
        <v>-0.002855459313930164</v>
      </c>
      <c r="S2854" s="1">
        <v>0.02332372804440919</v>
      </c>
      <c r="T2854" s="1">
        <v>0.01192446444684991</v>
      </c>
      <c r="U2854" s="1">
        <v>-0.001121824377965819</v>
      </c>
      <c r="V2854" s="1">
        <v>-0.001444581354929864</v>
      </c>
      <c r="W2854" s="1">
        <v>0.03485528685795858</v>
      </c>
      <c r="X2854" s="1">
        <v>0.0208499439171792</v>
      </c>
      <c r="Y2854" s="1">
        <v>-0.01723245355045622</v>
      </c>
      <c r="Z2854" s="1">
        <v>0.006416770161218333</v>
      </c>
      <c r="AA2854" s="1">
        <v>0.02495377583233505</v>
      </c>
      <c r="AB2854" s="1">
        <v>0.07003228127763239</v>
      </c>
      <c r="AC2854" s="1">
        <v>0</v>
      </c>
    </row>
    <row r="2855" spans="1:29">
      <c r="A2855" s="11">
        <v>40639</v>
      </c>
      <c r="B2855" s="1">
        <v>0.002947879364635364</v>
      </c>
      <c r="C2855" s="1">
        <v>0.01293439849826261</v>
      </c>
      <c r="D2855" s="1">
        <v>0.0006833874356666492</v>
      </c>
      <c r="E2855" s="1">
        <v>-0.003891627396863995</v>
      </c>
      <c r="F2855" s="1">
        <v>0.000579549716933192</v>
      </c>
      <c r="G2855" s="1">
        <v>-0.0236580187717107</v>
      </c>
      <c r="H2855" s="1">
        <v>0.0285838015892157</v>
      </c>
      <c r="I2855" s="1">
        <v>-0.008264569343313544</v>
      </c>
      <c r="J2855" s="1">
        <v>-0.01415646697357786</v>
      </c>
      <c r="K2855" s="1">
        <v>0.006718563912690767</v>
      </c>
      <c r="L2855" s="1">
        <v>-0.002467051935198028</v>
      </c>
      <c r="M2855" s="1">
        <v>0.004770474396037505</v>
      </c>
      <c r="N2855" s="1">
        <v>-0.006786168759102429</v>
      </c>
      <c r="O2855" s="1">
        <v>-0.009271289536377902</v>
      </c>
      <c r="P2855" s="1">
        <v>-0.005035994605394833</v>
      </c>
      <c r="Q2855" s="1">
        <v>0.005396346043444744</v>
      </c>
      <c r="R2855" s="1">
        <v>-0.002672611216369636</v>
      </c>
      <c r="S2855" s="1">
        <v>-0.01652429467702399</v>
      </c>
      <c r="T2855" s="1">
        <v>0.0003931504806637953</v>
      </c>
      <c r="U2855" s="1">
        <v>0.0008986327391917737</v>
      </c>
      <c r="V2855" s="1">
        <v>-0.01212868103732312</v>
      </c>
      <c r="W2855" s="1">
        <v>0.01185949699244526</v>
      </c>
      <c r="X2855" s="1">
        <v>0.01433199094683113</v>
      </c>
      <c r="Y2855" s="1">
        <v>-0.008748251490848236</v>
      </c>
      <c r="Z2855" s="1">
        <v>-0.00125948544806076</v>
      </c>
      <c r="AA2855" s="1">
        <v>0.01988430671107078</v>
      </c>
      <c r="AB2855" s="1">
        <v>0.03494836255380451</v>
      </c>
      <c r="AC2855" s="1">
        <v>-0.03128874817622085</v>
      </c>
    </row>
    <row r="2856" spans="1:29">
      <c r="A2856" s="11">
        <v>40640</v>
      </c>
      <c r="B2856" s="1">
        <v>0.01175685965457274</v>
      </c>
      <c r="C2856" s="1">
        <v>0.01791047668898726</v>
      </c>
      <c r="D2856" s="1">
        <v>0.0024586337990955</v>
      </c>
      <c r="E2856" s="1">
        <v>0.001562712366147467</v>
      </c>
      <c r="F2856" s="1">
        <v>-0.007041606599873407</v>
      </c>
      <c r="G2856" s="1">
        <v>0.003143287373964965</v>
      </c>
      <c r="H2856" s="1">
        <v>-0.003894644416162496</v>
      </c>
      <c r="I2856" s="1">
        <v>-0.008922752543792267</v>
      </c>
      <c r="J2856" s="1">
        <v>0.01718462704338486</v>
      </c>
      <c r="K2856" s="1">
        <v>-0.004329033734483234</v>
      </c>
      <c r="L2856" s="1">
        <v>-0.008930948840697339</v>
      </c>
      <c r="M2856" s="1">
        <v>0.02818195678617474</v>
      </c>
      <c r="N2856" s="1">
        <v>-0.002186364745338731</v>
      </c>
      <c r="O2856" s="1">
        <v>0.009151663187338066</v>
      </c>
      <c r="P2856" s="1">
        <v>0.006146318990844168</v>
      </c>
      <c r="Q2856" s="1">
        <v>-0.02180477543055293</v>
      </c>
      <c r="R2856" s="1">
        <v>-0.002823490578273025</v>
      </c>
      <c r="S2856" s="1">
        <v>0.007821361334573229</v>
      </c>
      <c r="T2856" s="1">
        <v>0.005558897785280514</v>
      </c>
      <c r="U2856" s="1">
        <v>0.004656772838705026</v>
      </c>
      <c r="V2856" s="1">
        <v>-0.005969669542087663</v>
      </c>
      <c r="W2856" s="1">
        <v>0.02109723549017661</v>
      </c>
      <c r="X2856" s="1">
        <v>-0.006005970792714255</v>
      </c>
      <c r="Y2856" s="1">
        <v>0.01289286172225568</v>
      </c>
      <c r="Z2856" s="1">
        <v>0.006226379033585472</v>
      </c>
      <c r="AA2856" s="1">
        <v>-0.01051045074800172</v>
      </c>
      <c r="AB2856" s="1">
        <v>-0.03054507393258155</v>
      </c>
      <c r="AC2856" s="1">
        <v>0.01395003637765702</v>
      </c>
    </row>
    <row r="2857" spans="1:29">
      <c r="A2857" s="11">
        <v>40641</v>
      </c>
      <c r="B2857" s="1">
        <v>0.002731965808756343</v>
      </c>
      <c r="C2857" s="1">
        <v>-0.019061396464644</v>
      </c>
      <c r="D2857" s="1">
        <v>0.02479891214613317</v>
      </c>
      <c r="E2857" s="1">
        <v>-0.007489496916045058</v>
      </c>
      <c r="F2857" s="1">
        <v>0.000736792259628638</v>
      </c>
      <c r="G2857" s="1">
        <v>0.005711466363055751</v>
      </c>
      <c r="H2857" s="1">
        <v>-0.004227285328732844</v>
      </c>
      <c r="I2857" s="1">
        <v>-0.0009978670521250121</v>
      </c>
      <c r="J2857" s="1">
        <v>-0.03263134525976175</v>
      </c>
      <c r="K2857" s="1">
        <v>0.00380453580733553</v>
      </c>
      <c r="L2857" s="1">
        <v>-0.005730326997974822</v>
      </c>
      <c r="M2857" s="1">
        <v>-0.004319878028723689</v>
      </c>
      <c r="N2857" s="1">
        <v>0.006573549652577615</v>
      </c>
      <c r="O2857" s="1">
        <v>-0.005454885039388513</v>
      </c>
      <c r="P2857" s="1">
        <v>-0.006467896525999217</v>
      </c>
      <c r="Q2857" s="1">
        <v>-0.01423183141850981</v>
      </c>
      <c r="R2857" s="1">
        <v>-0.01727592883058937</v>
      </c>
      <c r="S2857" s="1">
        <v>-0.02040803805937541</v>
      </c>
      <c r="T2857" s="1">
        <v>-0.01231812535480192</v>
      </c>
      <c r="U2857" s="1">
        <v>-0.003741747672355245</v>
      </c>
      <c r="V2857" s="1">
        <v>0.0009065329315034454</v>
      </c>
      <c r="W2857" s="1">
        <v>-0.03902676006702488</v>
      </c>
      <c r="X2857" s="1">
        <v>-0.02912699338998348</v>
      </c>
      <c r="Y2857" s="1">
        <v>-0.002121356566079591</v>
      </c>
      <c r="Z2857" s="1">
        <v>-0.01331570081220124</v>
      </c>
      <c r="AA2857" s="1">
        <v>-0.01980391613308741</v>
      </c>
      <c r="AB2857" s="1">
        <v>-0.008391482656932236</v>
      </c>
      <c r="AC2857" s="1">
        <v>-0.0146046023263624</v>
      </c>
    </row>
    <row r="2858" spans="1:29">
      <c r="A2858" s="11">
        <v>40644</v>
      </c>
      <c r="B2858" s="1">
        <v>-0.02748806194703801</v>
      </c>
      <c r="C2858" s="1">
        <v>-0.02424847786421847</v>
      </c>
      <c r="D2858" s="1">
        <v>0.006249405600921021</v>
      </c>
      <c r="E2858" s="1">
        <v>0.004401916845671927</v>
      </c>
      <c r="F2858" s="1">
        <v>-0.009693568386668572</v>
      </c>
      <c r="G2858" s="1">
        <v>0.000670586145470331</v>
      </c>
      <c r="H2858" s="1">
        <v>-0.01475082698171126</v>
      </c>
      <c r="I2858" s="1">
        <v>-0.02395452092440353</v>
      </c>
      <c r="J2858" s="1">
        <v>-0.007655469814624283</v>
      </c>
      <c r="K2858" s="1">
        <v>-0.01227215517517333</v>
      </c>
      <c r="L2858" s="1">
        <v>0.004431069640643992</v>
      </c>
      <c r="M2858" s="1">
        <v>-0.02678022805961178</v>
      </c>
      <c r="N2858" s="1">
        <v>0.006802788179294694</v>
      </c>
      <c r="O2858" s="1">
        <v>-0.02646370344333571</v>
      </c>
      <c r="P2858" s="1">
        <v>0.06980103612606547</v>
      </c>
      <c r="Q2858" s="1">
        <v>-0.01582867196054982</v>
      </c>
      <c r="R2858" s="1">
        <v>-0.01816606731877146</v>
      </c>
      <c r="S2858" s="1">
        <v>-0.01672543358433665</v>
      </c>
      <c r="T2858" s="1">
        <v>0.002141755677394164</v>
      </c>
      <c r="U2858" s="1">
        <v>-0.05785075056762312</v>
      </c>
      <c r="V2858" s="1">
        <v>0.0198121130571407</v>
      </c>
      <c r="W2858" s="1">
        <v>-0.02054461172402433</v>
      </c>
      <c r="X2858" s="1">
        <v>-0.02692893853766487</v>
      </c>
      <c r="Y2858" s="1">
        <v>0.0007212007321073521</v>
      </c>
      <c r="Z2858" s="1">
        <v>-0.007779481700469937</v>
      </c>
      <c r="AA2858" s="1">
        <v>-0.02966057529775545</v>
      </c>
      <c r="AB2858" s="1">
        <v>0.01995866679203062</v>
      </c>
      <c r="AC2858" s="1">
        <v>-0.01192160826374122</v>
      </c>
    </row>
    <row r="2859" spans="1:29">
      <c r="A2859" s="11">
        <v>40646</v>
      </c>
      <c r="B2859" s="1">
        <v>0.02017926559358374</v>
      </c>
      <c r="C2859" s="1">
        <v>0.0233190480972314</v>
      </c>
      <c r="D2859" s="1">
        <v>0.01929154671622335</v>
      </c>
      <c r="E2859" s="1">
        <v>0.01502578183941794</v>
      </c>
      <c r="F2859" s="1">
        <v>0.01356749532909518</v>
      </c>
      <c r="G2859" s="1">
        <v>0.004808234738459483</v>
      </c>
      <c r="H2859" s="1">
        <v>0.02348128110929393</v>
      </c>
      <c r="I2859" s="1">
        <v>0.03175025461525394</v>
      </c>
      <c r="J2859" s="1">
        <v>0.01084854757430898</v>
      </c>
      <c r="K2859" s="1">
        <v>0.02905170338287566</v>
      </c>
      <c r="L2859" s="1">
        <v>0.01992829724685419</v>
      </c>
      <c r="M2859" s="1">
        <v>0.02182941669037453</v>
      </c>
      <c r="N2859" s="1">
        <v>0.02756753797795808</v>
      </c>
      <c r="O2859" s="1">
        <v>0.02676061314159872</v>
      </c>
      <c r="P2859" s="1">
        <v>-0.02569285793350229</v>
      </c>
      <c r="Q2859" s="1">
        <v>0.02156238425270218</v>
      </c>
      <c r="R2859" s="1">
        <v>0.01641312811147144</v>
      </c>
      <c r="S2859" s="1">
        <v>0.02357516901415768</v>
      </c>
      <c r="T2859" s="1">
        <v>0.01249897128702271</v>
      </c>
      <c r="U2859" s="1">
        <v>0.05955854669611416</v>
      </c>
      <c r="V2859" s="1">
        <v>-0.007438011353267715</v>
      </c>
      <c r="W2859" s="1">
        <v>0.007804998144694819</v>
      </c>
      <c r="X2859" s="1">
        <v>0.02402536360417384</v>
      </c>
      <c r="Y2859" s="1">
        <v>-0.005842244827353071</v>
      </c>
      <c r="Z2859" s="1">
        <v>0.01832142253024904</v>
      </c>
      <c r="AA2859" s="1">
        <v>0.02346869648401984</v>
      </c>
      <c r="AB2859" s="1">
        <v>0.005635606434271079</v>
      </c>
      <c r="AC2859" s="1">
        <v>0.02695645430067972</v>
      </c>
    </row>
    <row r="2860" spans="1:29">
      <c r="A2860" s="11">
        <v>40648</v>
      </c>
      <c r="B2860" s="1">
        <v>-0.005840215693968642</v>
      </c>
      <c r="C2860" s="1">
        <v>-0.002993905537157393</v>
      </c>
      <c r="D2860" s="1">
        <v>0.009204027895345357</v>
      </c>
      <c r="E2860" s="1">
        <v>-0.008018659465745093</v>
      </c>
      <c r="F2860" s="1">
        <v>0.01112451846183937</v>
      </c>
      <c r="G2860" s="1">
        <v>-0.009139031715103885</v>
      </c>
      <c r="H2860" s="1">
        <v>-0.01220820149117685</v>
      </c>
      <c r="I2860" s="1">
        <v>-0.002469411308968827</v>
      </c>
      <c r="J2860" s="1">
        <v>0.00262339628044117</v>
      </c>
      <c r="K2860" s="1">
        <v>-0.02326002802190663</v>
      </c>
      <c r="L2860" s="1">
        <v>-0.09578980850884522</v>
      </c>
      <c r="M2860" s="1">
        <v>-0.008274512674064871</v>
      </c>
      <c r="N2860" s="1">
        <v>0.007364540425184307</v>
      </c>
      <c r="O2860" s="1">
        <v>-0.006241590207033298</v>
      </c>
      <c r="P2860" s="1">
        <v>-0.03157524534636547</v>
      </c>
      <c r="Q2860" s="1">
        <v>-0.01020763780694145</v>
      </c>
      <c r="R2860" s="1">
        <v>-0.0008318667681020964</v>
      </c>
      <c r="S2860" s="1">
        <v>-0.009912469183063433</v>
      </c>
      <c r="T2860" s="1">
        <v>-0.003848960821647762</v>
      </c>
      <c r="U2860" s="1">
        <v>-0.04048744498259527</v>
      </c>
      <c r="V2860" s="1">
        <v>-0.01632914393910267</v>
      </c>
      <c r="W2860" s="1">
        <v>-0.0004841987868218212</v>
      </c>
      <c r="X2860" s="1">
        <v>-0.01040973114302401</v>
      </c>
      <c r="Y2860" s="1">
        <v>-0.002976296021726998</v>
      </c>
      <c r="Z2860" s="1">
        <v>-0.009113822379762326</v>
      </c>
      <c r="AA2860" s="1">
        <v>0.002522158992434465</v>
      </c>
      <c r="AB2860" s="1">
        <v>-0.01587796328752933</v>
      </c>
      <c r="AC2860" s="1">
        <v>-0.04784068383363704</v>
      </c>
    </row>
    <row r="2861" spans="1:29">
      <c r="A2861" s="11">
        <v>40651</v>
      </c>
      <c r="B2861" s="1">
        <v>-0.02804393114379833</v>
      </c>
      <c r="C2861" s="1">
        <v>-0.01710050102574956</v>
      </c>
      <c r="D2861" s="1">
        <v>-0.03121375096208912</v>
      </c>
      <c r="E2861" s="1">
        <v>-0.01570028928738054</v>
      </c>
      <c r="F2861" s="1">
        <v>-0.004503549085806857</v>
      </c>
      <c r="G2861" s="1">
        <v>-0.01721953559485112</v>
      </c>
      <c r="H2861" s="1">
        <v>-0.01161293139067776</v>
      </c>
      <c r="I2861" s="1">
        <v>-0.02170891492312688</v>
      </c>
      <c r="J2861" s="1">
        <v>-0.03116071575736357</v>
      </c>
      <c r="K2861" s="1">
        <v>0.02217766696162782</v>
      </c>
      <c r="L2861" s="1">
        <v>-0.02789742530216133</v>
      </c>
      <c r="M2861" s="1">
        <v>-0.02260310549254341</v>
      </c>
      <c r="N2861" s="1">
        <v>-0.006788393980687979</v>
      </c>
      <c r="O2861" s="1">
        <v>-0.003174744252598227</v>
      </c>
      <c r="P2861" s="1">
        <v>-0.0236473195377388</v>
      </c>
      <c r="Q2861" s="1">
        <v>0.004719613821628332</v>
      </c>
      <c r="R2861" s="1">
        <v>-0.01155788658357959</v>
      </c>
      <c r="S2861" s="1">
        <v>-0.01177850283274628</v>
      </c>
      <c r="T2861" s="1">
        <v>-0.02015572861743642</v>
      </c>
      <c r="U2861" s="1">
        <v>-0.02218058613743912</v>
      </c>
      <c r="V2861" s="1">
        <v>-0.01159764586390188</v>
      </c>
      <c r="W2861" s="1">
        <v>-0.02760297013923385</v>
      </c>
      <c r="X2861" s="1">
        <v>-0.02427472575370415</v>
      </c>
      <c r="Y2861" s="1">
        <v>-0.002487908417133533</v>
      </c>
      <c r="Z2861" s="1">
        <v>-0.0293370224693501</v>
      </c>
      <c r="AA2861" s="1">
        <v>0.00129621681362968</v>
      </c>
      <c r="AB2861" s="1">
        <v>-0.03464096469004274</v>
      </c>
      <c r="AC2861" s="1">
        <v>-0.009782126474164765</v>
      </c>
    </row>
    <row r="2862" spans="1:29">
      <c r="A2862" s="11">
        <v>40652</v>
      </c>
      <c r="B2862" s="1">
        <v>0.01406659499870022</v>
      </c>
      <c r="C2862" s="1">
        <v>0.02707261561346486</v>
      </c>
      <c r="D2862" s="1">
        <v>-0.00822073206286944</v>
      </c>
      <c r="E2862" s="1">
        <v>0.003790133954340469</v>
      </c>
      <c r="F2862" s="1">
        <v>-0.01311664916608291</v>
      </c>
      <c r="G2862" s="1">
        <v>0.0004430997504054623</v>
      </c>
      <c r="H2862" s="1">
        <v>0.01886386951284669</v>
      </c>
      <c r="I2862" s="1">
        <v>0.0154426663799585</v>
      </c>
      <c r="J2862" s="1">
        <v>0.006629186395400222</v>
      </c>
      <c r="K2862" s="1">
        <v>-0.01458275569700107</v>
      </c>
      <c r="L2862" s="1">
        <v>-0.00645197246107998</v>
      </c>
      <c r="M2862" s="1">
        <v>0.03042031832906633</v>
      </c>
      <c r="N2862" s="1">
        <v>-0.01419577908965741</v>
      </c>
      <c r="O2862" s="1">
        <v>0.005331249662158921</v>
      </c>
      <c r="P2862" s="1">
        <v>-0.009174772137556131</v>
      </c>
      <c r="Q2862" s="1">
        <v>0.007480732775955623</v>
      </c>
      <c r="R2862" s="1">
        <v>0.002477305251765261</v>
      </c>
      <c r="S2862" s="1">
        <v>0.01102484618356203</v>
      </c>
      <c r="T2862" s="1">
        <v>-0.006614473919630215</v>
      </c>
      <c r="U2862" s="1">
        <v>-0.005985106347877411</v>
      </c>
      <c r="V2862" s="1">
        <v>0.01610507157931163</v>
      </c>
      <c r="W2862" s="1">
        <v>0.01045827315254022</v>
      </c>
      <c r="X2862" s="1">
        <v>-0.003773227483229724</v>
      </c>
      <c r="Y2862" s="1">
        <v>-0.002417139036655858</v>
      </c>
      <c r="Z2862" s="1">
        <v>-0.004411110961625053</v>
      </c>
      <c r="AA2862" s="1">
        <v>0.008832377848418949</v>
      </c>
      <c r="AB2862" s="1">
        <v>0.006554051504926717</v>
      </c>
      <c r="AC2862" s="1">
        <v>0.009317676197967417</v>
      </c>
    </row>
    <row r="2863" spans="1:29">
      <c r="A2863" s="11">
        <v>40653</v>
      </c>
      <c r="B2863" s="1">
        <v>0.02742409874136476</v>
      </c>
      <c r="C2863" s="1">
        <v>0.0207407784679281</v>
      </c>
      <c r="D2863" s="1">
        <v>0.01764711427330568</v>
      </c>
      <c r="E2863" s="1">
        <v>0.01337348074306877</v>
      </c>
      <c r="F2863" s="1">
        <v>0.03162709977803835</v>
      </c>
      <c r="G2863" s="1">
        <v>0.02145896946381809</v>
      </c>
      <c r="H2863" s="1">
        <v>0.01311891792699571</v>
      </c>
      <c r="I2863" s="1">
        <v>0.01041525799188947</v>
      </c>
      <c r="J2863" s="1">
        <v>0.04560966336064243</v>
      </c>
      <c r="K2863" s="1">
        <v>0.02544672867241538</v>
      </c>
      <c r="L2863" s="1">
        <v>0.006909506346666427</v>
      </c>
      <c r="M2863" s="1">
        <v>0.005723932865598247</v>
      </c>
      <c r="N2863" s="1">
        <v>0.01653334771458326</v>
      </c>
      <c r="O2863" s="1">
        <v>0.05130874574279431</v>
      </c>
      <c r="P2863" s="1">
        <v>0.01185206753654056</v>
      </c>
      <c r="Q2863" s="1">
        <v>0.01951318892004728</v>
      </c>
      <c r="R2863" s="1">
        <v>0.0140859321215463</v>
      </c>
      <c r="S2863" s="1">
        <v>0.02682005459301728</v>
      </c>
      <c r="T2863" s="1">
        <v>0.02260974904172985</v>
      </c>
      <c r="U2863" s="1">
        <v>0.03028651149120432</v>
      </c>
      <c r="V2863" s="1">
        <v>0.00962300300223129</v>
      </c>
      <c r="W2863" s="1">
        <v>0.00344986120525026</v>
      </c>
      <c r="X2863" s="1">
        <v>0.04199607694792218</v>
      </c>
      <c r="Y2863" s="1">
        <v>0.02034626413637586</v>
      </c>
      <c r="Z2863" s="1">
        <v>0.02477850797810222</v>
      </c>
      <c r="AA2863" s="1">
        <v>0.03114388243378396</v>
      </c>
      <c r="AB2863" s="1">
        <v>0.004232416261898519</v>
      </c>
      <c r="AC2863" s="1">
        <v>0.03136452395019118</v>
      </c>
    </row>
    <row r="2864" spans="1:29">
      <c r="A2864" s="11">
        <v>40654</v>
      </c>
      <c r="B2864" s="1">
        <v>-0.0003109034763580931</v>
      </c>
      <c r="C2864" s="1">
        <v>0.003399851605607962</v>
      </c>
      <c r="D2864" s="1">
        <v>0.002233337181774209</v>
      </c>
      <c r="E2864" s="1">
        <v>-0.001707884788195724</v>
      </c>
      <c r="F2864" s="1">
        <v>-0.01180962575421685</v>
      </c>
      <c r="G2864" s="1">
        <v>-0.009577715144504673</v>
      </c>
      <c r="H2864" s="1">
        <v>-0.009816290998616695</v>
      </c>
      <c r="I2864" s="1">
        <v>0.01631580527880727</v>
      </c>
      <c r="J2864" s="1">
        <v>0.03009104068426649</v>
      </c>
      <c r="K2864" s="1">
        <v>0.01636734365198267</v>
      </c>
      <c r="L2864" s="1">
        <v>0.0009285464872514915</v>
      </c>
      <c r="M2864" s="1">
        <v>-0.007488357230296949</v>
      </c>
      <c r="N2864" s="1">
        <v>-0.002360998321174423</v>
      </c>
      <c r="O2864" s="1">
        <v>0.001834147123345176</v>
      </c>
      <c r="P2864" s="1">
        <v>0.02525621221586527</v>
      </c>
      <c r="Q2864" s="1">
        <v>0.03048761854565951</v>
      </c>
      <c r="R2864" s="1">
        <v>0.01432879851964142</v>
      </c>
      <c r="S2864" s="1">
        <v>-0.008897747546706691</v>
      </c>
      <c r="T2864" s="1">
        <v>0.02361228682648098</v>
      </c>
      <c r="U2864" s="1">
        <v>-0.0227339374383887</v>
      </c>
      <c r="V2864" s="1">
        <v>0.0008969321668752528</v>
      </c>
      <c r="W2864" s="1">
        <v>0.01227906887417585</v>
      </c>
      <c r="X2864" s="1">
        <v>-0.00639101374066986</v>
      </c>
      <c r="Y2864" s="1">
        <v>0.003316951530012879</v>
      </c>
      <c r="Z2864" s="1">
        <v>0.008887120282922822</v>
      </c>
      <c r="AA2864" s="1">
        <v>-0.008009850060106238</v>
      </c>
      <c r="AB2864" s="1">
        <v>0.04360525254495906</v>
      </c>
      <c r="AC2864" s="1">
        <v>-0.001078493896541355</v>
      </c>
    </row>
    <row r="2865" spans="1:29">
      <c r="A2865" s="11">
        <v>40658</v>
      </c>
      <c r="B2865" s="1">
        <v>-0.04853008972354833</v>
      </c>
      <c r="C2865" s="1">
        <v>-0.0020978001223948</v>
      </c>
      <c r="D2865" s="1">
        <v>-0.004063587406004321</v>
      </c>
      <c r="E2865" s="1">
        <v>-0.005443275019744509</v>
      </c>
      <c r="F2865" s="1">
        <v>-0.0005733641141336676</v>
      </c>
      <c r="G2865" s="1">
        <v>-0.01201859390184523</v>
      </c>
      <c r="H2865" s="1">
        <v>0.01128453773636373</v>
      </c>
      <c r="I2865" s="1">
        <v>-0.00815136050696863</v>
      </c>
      <c r="J2865" s="1">
        <v>-0.00724649772638486</v>
      </c>
      <c r="K2865" s="1">
        <v>-0.0003465889420586343</v>
      </c>
      <c r="L2865" s="1">
        <v>0.01075591637001061</v>
      </c>
      <c r="M2865" s="1">
        <v>0.004225161953133494</v>
      </c>
      <c r="N2865" s="1">
        <v>0.0005260147447507801</v>
      </c>
      <c r="O2865" s="1">
        <v>0.004184886551067635</v>
      </c>
      <c r="P2865" s="1">
        <v>-0.002855998548717653</v>
      </c>
      <c r="Q2865" s="1">
        <v>-0.002630114283477591</v>
      </c>
      <c r="R2865" s="1">
        <v>-0.03003061925645623</v>
      </c>
      <c r="S2865" s="1">
        <v>-0.01737639063150864</v>
      </c>
      <c r="T2865" s="1">
        <v>0.02014950527178416</v>
      </c>
      <c r="U2865" s="1">
        <v>-5.969373433434289E-05</v>
      </c>
      <c r="V2865" s="1">
        <v>-0.0006720595557204723</v>
      </c>
      <c r="W2865" s="1">
        <v>-0.008733649385342823</v>
      </c>
      <c r="X2865" s="1">
        <v>-0.0009646782021217604</v>
      </c>
      <c r="Y2865" s="1">
        <v>-0.0001127169972980901</v>
      </c>
      <c r="Z2865" s="1">
        <v>-0.005316985319936851</v>
      </c>
      <c r="AA2865" s="1">
        <v>0.02260891697506295</v>
      </c>
      <c r="AB2865" s="1">
        <v>0.01491156858742371</v>
      </c>
      <c r="AC2865" s="1">
        <v>0.006585491004065469</v>
      </c>
    </row>
    <row r="2866" spans="1:29">
      <c r="A2866" s="11">
        <v>40659</v>
      </c>
      <c r="B2866" s="1">
        <v>-0.01521089924176233</v>
      </c>
      <c r="C2866" s="1">
        <v>0.01867603668768614</v>
      </c>
      <c r="D2866" s="1">
        <v>0.001316238622830479</v>
      </c>
      <c r="E2866" s="1">
        <v>-0.006411139195450777</v>
      </c>
      <c r="F2866" s="1">
        <v>0.01452424484170467</v>
      </c>
      <c r="G2866" s="1">
        <v>-0.001450209554889725</v>
      </c>
      <c r="H2866" s="1">
        <v>0.006778593449101811</v>
      </c>
      <c r="I2866" s="1">
        <v>-0.01302808908281938</v>
      </c>
      <c r="J2866" s="1">
        <v>0.01733579758739845</v>
      </c>
      <c r="K2866" s="1">
        <v>-0.01749475239620679</v>
      </c>
      <c r="L2866" s="1">
        <v>0.0003572243465126412</v>
      </c>
      <c r="M2866" s="1">
        <v>-0.001953520348096816</v>
      </c>
      <c r="N2866" s="1">
        <v>0.007358573783049716</v>
      </c>
      <c r="O2866" s="1">
        <v>-0.01458606191439782</v>
      </c>
      <c r="P2866" s="1">
        <v>-0.02613691928251205</v>
      </c>
      <c r="Q2866" s="1">
        <v>0.001483220991492562</v>
      </c>
      <c r="R2866" s="1">
        <v>-0.008124199530645471</v>
      </c>
      <c r="S2866" s="1">
        <v>-0.01591484775369956</v>
      </c>
      <c r="T2866" s="1">
        <v>0.00512168804472557</v>
      </c>
      <c r="U2866" s="1">
        <v>0.03588287742256191</v>
      </c>
      <c r="V2866" s="1">
        <v>0.002466267792691434</v>
      </c>
      <c r="W2866" s="1">
        <v>0.0225158349838861</v>
      </c>
      <c r="X2866" s="1">
        <v>0.01508990072773408</v>
      </c>
      <c r="Y2866" s="1">
        <v>-0.005222611559326573</v>
      </c>
      <c r="Z2866" s="1">
        <v>0.001117020215773312</v>
      </c>
      <c r="AA2866" s="1">
        <v>-0.004251940815536592</v>
      </c>
      <c r="AB2866" s="1">
        <v>-0.0104073123947328</v>
      </c>
      <c r="AC2866" s="1">
        <v>-0.003217686109118212</v>
      </c>
    </row>
    <row r="2867" spans="1:29">
      <c r="A2867" s="11">
        <v>40660</v>
      </c>
      <c r="B2867" s="1">
        <v>-0.009215974950442019</v>
      </c>
      <c r="C2867" s="1">
        <v>0.002301273943782434</v>
      </c>
      <c r="D2867" s="1">
        <v>-0.005783244651628494</v>
      </c>
      <c r="E2867" s="1">
        <v>0.005193605168016813</v>
      </c>
      <c r="F2867" s="1">
        <v>-0.008065918705523756</v>
      </c>
      <c r="G2867" s="1">
        <v>0.01282785142708409</v>
      </c>
      <c r="H2867" s="1">
        <v>-0.01408727481261396</v>
      </c>
      <c r="I2867" s="1">
        <v>-0.002796671911877602</v>
      </c>
      <c r="J2867" s="1">
        <v>-0.01322874386843087</v>
      </c>
      <c r="K2867" s="1">
        <v>-0.0003528827031173964</v>
      </c>
      <c r="L2867" s="1">
        <v>0.003670369207718682</v>
      </c>
      <c r="M2867" s="1">
        <v>0.02002418109367299</v>
      </c>
      <c r="N2867" s="1">
        <v>0.01043596899126253</v>
      </c>
      <c r="O2867" s="1">
        <v>0.01817197403165416</v>
      </c>
      <c r="P2867" s="1">
        <v>0.01360271972828508</v>
      </c>
      <c r="Q2867" s="1">
        <v>0.02484827012621715</v>
      </c>
      <c r="R2867" s="1">
        <v>-0.01503251404324357</v>
      </c>
      <c r="S2867" s="1">
        <v>0.001497461240908882</v>
      </c>
      <c r="T2867" s="1">
        <v>-0.00794189217954866</v>
      </c>
      <c r="U2867" s="1">
        <v>-0.01010314270211077</v>
      </c>
      <c r="V2867" s="1">
        <v>-0.01017670645079816</v>
      </c>
      <c r="W2867" s="1">
        <v>-0.004786772085765056</v>
      </c>
      <c r="X2867" s="1">
        <v>-0.009355530918592758</v>
      </c>
      <c r="Y2867" s="1">
        <v>-0.007969976278787816</v>
      </c>
      <c r="Z2867" s="1">
        <v>-0.01171516022609642</v>
      </c>
      <c r="AA2867" s="1">
        <v>0.006282810848642129</v>
      </c>
      <c r="AB2867" s="1">
        <v>-0.009897753570127232</v>
      </c>
      <c r="AC2867" s="1">
        <v>-0.02926623492493929</v>
      </c>
    </row>
    <row r="2868" spans="1:29">
      <c r="A2868" s="11">
        <v>40661</v>
      </c>
      <c r="B2868" s="1">
        <v>-0.007552931206197266</v>
      </c>
      <c r="C2868" s="1">
        <v>0.005067810721361088</v>
      </c>
      <c r="D2868" s="1">
        <v>0.004098218473821413</v>
      </c>
      <c r="E2868" s="1">
        <v>-0.03272254627622873</v>
      </c>
      <c r="F2868" s="1">
        <v>0.00780153847215348</v>
      </c>
      <c r="G2868" s="1">
        <v>-0.00115506639874452</v>
      </c>
      <c r="H2868" s="1">
        <v>-0.001365928831605467</v>
      </c>
      <c r="I2868" s="1">
        <v>-0.006586649071036565</v>
      </c>
      <c r="J2868" s="1">
        <v>-0.004544373364714138</v>
      </c>
      <c r="K2868" s="1">
        <v>-0.01481474888962109</v>
      </c>
      <c r="L2868" s="1">
        <v>-0.008126962720333974</v>
      </c>
      <c r="M2868" s="1">
        <v>-0.001180835598434071</v>
      </c>
      <c r="N2868" s="1">
        <v>-0.009295326621409306</v>
      </c>
      <c r="O2868" s="1">
        <v>-0.0001945800362102013</v>
      </c>
      <c r="P2868" s="1">
        <v>0.01378319892765334</v>
      </c>
      <c r="Q2868" s="1">
        <v>0.02039132657807463</v>
      </c>
      <c r="R2868" s="1">
        <v>-0.01389320161862995</v>
      </c>
      <c r="S2868" s="1">
        <v>-0.03199775515730507</v>
      </c>
      <c r="T2868" s="1">
        <v>-0.01879435601130486</v>
      </c>
      <c r="U2868" s="1">
        <v>0.0011661463113668</v>
      </c>
      <c r="V2868" s="1">
        <v>0.0176251696238594</v>
      </c>
      <c r="W2868" s="1">
        <v>-0.01298709214522553</v>
      </c>
      <c r="X2868" s="1">
        <v>-0.01376547714252818</v>
      </c>
      <c r="Y2868" s="1">
        <v>-0.003388496987353107</v>
      </c>
      <c r="Z2868" s="1">
        <v>-0.01064430820332785</v>
      </c>
      <c r="AA2868" s="1">
        <v>-0.001466811829872405</v>
      </c>
      <c r="AB2868" s="1">
        <v>-0.002342822029550384</v>
      </c>
      <c r="AC2868" s="1">
        <v>-0.009975576121763141</v>
      </c>
    </row>
    <row r="2869" spans="1:29">
      <c r="A2869" s="11">
        <v>40662</v>
      </c>
      <c r="B2869" s="1">
        <v>-0.03531518886884699</v>
      </c>
      <c r="C2869" s="1">
        <v>-0.00803596587109412</v>
      </c>
      <c r="D2869" s="1">
        <v>-0.02751803005746534</v>
      </c>
      <c r="E2869" s="1">
        <v>0.001941939405851079</v>
      </c>
      <c r="F2869" s="1">
        <v>-0.009199970198482177</v>
      </c>
      <c r="G2869" s="1">
        <v>-0.005183400787777792</v>
      </c>
      <c r="H2869" s="1">
        <v>0.0004210433252669343</v>
      </c>
      <c r="I2869" s="1">
        <v>-0.01805152635728957</v>
      </c>
      <c r="J2869" s="1">
        <v>-0.01369558837099416</v>
      </c>
      <c r="K2869" s="1">
        <v>0.02112424006243785</v>
      </c>
      <c r="L2869" s="1">
        <v>-0.00781777430010977</v>
      </c>
      <c r="M2869" s="1">
        <v>0.004433122582794713</v>
      </c>
      <c r="N2869" s="1">
        <v>0.002606292091093421</v>
      </c>
      <c r="O2869" s="1">
        <v>-0.01798121410399001</v>
      </c>
      <c r="P2869" s="1">
        <v>0.006439936336797514</v>
      </c>
      <c r="Q2869" s="1">
        <v>-0.03131406639021694</v>
      </c>
      <c r="R2869" s="1">
        <v>0.01167215938628741</v>
      </c>
      <c r="S2869" s="1">
        <v>-0.0157553429843883</v>
      </c>
      <c r="T2869" s="1">
        <v>-0.01791124991369886</v>
      </c>
      <c r="U2869" s="1">
        <v>0.009728704092869966</v>
      </c>
      <c r="V2869" s="1">
        <v>0.03419562639266105</v>
      </c>
      <c r="W2869" s="1">
        <v>-0.01803105864584442</v>
      </c>
      <c r="X2869" s="1">
        <v>0.003692370553561863</v>
      </c>
      <c r="Y2869" s="1">
        <v>-0.003323604367892252</v>
      </c>
      <c r="Z2869" s="1">
        <v>0.004971977348050993</v>
      </c>
      <c r="AA2869" s="1">
        <v>-0.02151441168265311</v>
      </c>
      <c r="AB2869" s="1">
        <v>-0.01706610218137927</v>
      </c>
      <c r="AC2869" s="1">
        <v>0.008284908773116051</v>
      </c>
    </row>
    <row r="2870" spans="1:29">
      <c r="A2870" s="11">
        <v>40665</v>
      </c>
      <c r="B2870" s="1">
        <v>-0.007889207112623087</v>
      </c>
      <c r="C2870" s="1">
        <v>0.00611564568112799</v>
      </c>
      <c r="D2870" s="1">
        <v>-0.01218527907116584</v>
      </c>
      <c r="E2870" s="1">
        <v>0.01744764528603793</v>
      </c>
      <c r="F2870" s="1">
        <v>0.01733864021819564</v>
      </c>
      <c r="G2870" s="1">
        <v>-0.02621361613408546</v>
      </c>
      <c r="H2870" s="1">
        <v>-0.03049766947286681</v>
      </c>
      <c r="I2870" s="1">
        <v>-0.002352430788490345</v>
      </c>
      <c r="J2870" s="1">
        <v>-0.01249702939657515</v>
      </c>
      <c r="K2870" s="1">
        <v>-0.01455135276599095</v>
      </c>
      <c r="L2870" s="1">
        <v>0.005608568654972501</v>
      </c>
      <c r="M2870" s="1">
        <v>0.010151621341983</v>
      </c>
      <c r="N2870" s="1">
        <v>-0.006238555759853215</v>
      </c>
      <c r="O2870" s="1">
        <v>-0.01950016776702446</v>
      </c>
      <c r="P2870" s="1">
        <v>-0.0287945982062926</v>
      </c>
      <c r="Q2870" s="1">
        <v>-0.01429491176527131</v>
      </c>
      <c r="R2870" s="1">
        <v>-0.01931387132546147</v>
      </c>
      <c r="S2870" s="1">
        <v>-0.002824686157871681</v>
      </c>
      <c r="T2870" s="1">
        <v>-0.0398988442689715</v>
      </c>
      <c r="U2870" s="1">
        <v>-0.001557695287226823</v>
      </c>
      <c r="V2870" s="1">
        <v>-0.0009659556443477602</v>
      </c>
      <c r="W2870" s="1">
        <v>-0.007444293573715455</v>
      </c>
      <c r="X2870" s="1">
        <v>-0.009297890133205033</v>
      </c>
      <c r="Y2870" s="1">
        <v>0.02660207109962753</v>
      </c>
      <c r="Z2870" s="1">
        <v>-0.003000845989224787</v>
      </c>
      <c r="AA2870" s="1">
        <v>-0.02774464538635502</v>
      </c>
      <c r="AB2870" s="1">
        <v>0.001114976516902511</v>
      </c>
      <c r="AC2870" s="1">
        <v>-0.005996201880695717</v>
      </c>
    </row>
    <row r="2871" spans="1:29">
      <c r="A2871" s="11">
        <v>40666</v>
      </c>
      <c r="B2871" s="1">
        <v>-0.03607652001447836</v>
      </c>
      <c r="C2871" s="1">
        <v>-0.00639416774052326</v>
      </c>
      <c r="D2871" s="1">
        <v>-0.005345293549282482</v>
      </c>
      <c r="E2871" s="1">
        <v>-0.0146078438202123</v>
      </c>
      <c r="F2871" s="1">
        <v>-0.005700888726233644</v>
      </c>
      <c r="G2871" s="1">
        <v>-0.02934760546420001</v>
      </c>
      <c r="H2871" s="1">
        <v>-0.03297518022433354</v>
      </c>
      <c r="I2871" s="1">
        <v>-0.02379749405049958</v>
      </c>
      <c r="J2871" s="1">
        <v>-0.03280998231837684</v>
      </c>
      <c r="K2871" s="1">
        <v>-0.02988765615213329</v>
      </c>
      <c r="L2871" s="1">
        <v>-0.003934877333559128</v>
      </c>
      <c r="M2871" s="1">
        <v>-0.00334984699367169</v>
      </c>
      <c r="N2871" s="1">
        <v>-0.02249552063773053</v>
      </c>
      <c r="O2871" s="1">
        <v>-0.04523718011906708</v>
      </c>
      <c r="P2871" s="1">
        <v>0.01427495425349057</v>
      </c>
      <c r="Q2871" s="1">
        <v>-0.03114692293113619</v>
      </c>
      <c r="R2871" s="1">
        <v>-0.02161173084069767</v>
      </c>
      <c r="S2871" s="1">
        <v>-0.016053016177491</v>
      </c>
      <c r="T2871" s="1">
        <v>-0.04047983535740751</v>
      </c>
      <c r="U2871" s="1">
        <v>-0.0008667363818588569</v>
      </c>
      <c r="V2871" s="1">
        <v>-0.03664326263251116</v>
      </c>
      <c r="W2871" s="1">
        <v>-0.00550014120100506</v>
      </c>
      <c r="X2871" s="1">
        <v>-0.05080182759629148</v>
      </c>
      <c r="Y2871" s="1">
        <v>-0.00821460955050668</v>
      </c>
      <c r="Z2871" s="1">
        <v>-0.01854720071638061</v>
      </c>
      <c r="AA2871" s="1">
        <v>-0.03708704026199516</v>
      </c>
      <c r="AB2871" s="1">
        <v>-0.02673049802508232</v>
      </c>
      <c r="AC2871" s="1">
        <v>-0.02446352904919535</v>
      </c>
    </row>
    <row r="2872" spans="1:29">
      <c r="A2872" s="11">
        <v>40667</v>
      </c>
      <c r="B2872" s="1">
        <v>0.004226339206144791</v>
      </c>
      <c r="C2872" s="1">
        <v>0.03996185744378611</v>
      </c>
      <c r="D2872" s="1">
        <v>-0.0005513150175345816</v>
      </c>
      <c r="E2872" s="1">
        <v>-0.003545009530221521</v>
      </c>
      <c r="F2872" s="1">
        <v>-0.04886815252287269</v>
      </c>
      <c r="G2872" s="1">
        <v>-0.02629132977896553</v>
      </c>
      <c r="H2872" s="1">
        <v>0.002018950610495507</v>
      </c>
      <c r="I2872" s="1">
        <v>0.01154019938607931</v>
      </c>
      <c r="J2872" s="1">
        <v>-0.004361467111309358</v>
      </c>
      <c r="K2872" s="1">
        <v>0.008985837754510229</v>
      </c>
      <c r="L2872" s="1">
        <v>-0.01418735847752062</v>
      </c>
      <c r="M2872" s="1">
        <v>0.01665945404465119</v>
      </c>
      <c r="N2872" s="1">
        <v>-0.0002675708818331568</v>
      </c>
      <c r="O2872" s="1">
        <v>-0.005860526072009709</v>
      </c>
      <c r="P2872" s="1">
        <v>-0.004690961877371391</v>
      </c>
      <c r="Q2872" s="1">
        <v>0.05341072097097577</v>
      </c>
      <c r="R2872" s="1">
        <v>0.003972763060356543</v>
      </c>
      <c r="S2872" s="1">
        <v>-0.0009598871122684649</v>
      </c>
      <c r="T2872" s="1">
        <v>0.01242411243298069</v>
      </c>
      <c r="U2872" s="1">
        <v>0.004510861595381277</v>
      </c>
      <c r="V2872" s="1">
        <v>-0.01081987988480182</v>
      </c>
      <c r="W2872" s="1">
        <v>-0.015585701837592</v>
      </c>
      <c r="X2872" s="1">
        <v>-0.003267077813365216</v>
      </c>
      <c r="Y2872" s="1">
        <v>-0.02187312818956499</v>
      </c>
      <c r="Z2872" s="1">
        <v>-0.02237873569912086</v>
      </c>
      <c r="AA2872" s="1">
        <v>0.01616955661468533</v>
      </c>
      <c r="AB2872" s="1">
        <v>-0.01471275670377226</v>
      </c>
      <c r="AC2872" s="1">
        <v>0.0008015121051685448</v>
      </c>
    </row>
    <row r="2873" spans="1:29">
      <c r="A2873" s="11">
        <v>40668</v>
      </c>
      <c r="B2873" s="1">
        <v>-0.02084009369365458</v>
      </c>
      <c r="C2873" s="1">
        <v>-0.01703564511339406</v>
      </c>
      <c r="D2873" s="1">
        <v>0.002068371307426542</v>
      </c>
      <c r="E2873" s="1">
        <v>-0.01794950846524823</v>
      </c>
      <c r="F2873" s="1">
        <v>-0.01299293965756154</v>
      </c>
      <c r="G2873" s="1">
        <v>0.01171511820958959</v>
      </c>
      <c r="H2873" s="1">
        <v>0.007500416905785512</v>
      </c>
      <c r="I2873" s="1">
        <v>-0.01813004393435691</v>
      </c>
      <c r="J2873" s="1">
        <v>-0.01703579867100469</v>
      </c>
      <c r="K2873" s="1">
        <v>-0.02744486998326856</v>
      </c>
      <c r="L2873" s="1">
        <v>-0.007404915313767302</v>
      </c>
      <c r="M2873" s="1">
        <v>-0.009486739931139687</v>
      </c>
      <c r="N2873" s="1">
        <v>-0.02301929267868563</v>
      </c>
      <c r="O2873" s="1">
        <v>-0.01626538200695116</v>
      </c>
      <c r="P2873" s="1">
        <v>-0.05438763328026963</v>
      </c>
      <c r="Q2873" s="1">
        <v>0.0009688162844605497</v>
      </c>
      <c r="R2873" s="1">
        <v>0.0109615596582</v>
      </c>
      <c r="S2873" s="1">
        <v>-0.01472918312787597</v>
      </c>
      <c r="T2873" s="1">
        <v>-0.005122798395013284</v>
      </c>
      <c r="U2873" s="1">
        <v>-0.02596563686765907</v>
      </c>
      <c r="V2873" s="1">
        <v>-0.0121785580981324</v>
      </c>
      <c r="W2873" s="1">
        <v>-0.01583255432264719</v>
      </c>
      <c r="X2873" s="1">
        <v>-0.01910641239056576</v>
      </c>
      <c r="Y2873" s="1">
        <v>-0.05219213904798292</v>
      </c>
      <c r="Z2873" s="1">
        <v>-0.01136063274751209</v>
      </c>
      <c r="AA2873" s="1">
        <v>0.019160033452436</v>
      </c>
      <c r="AB2873" s="1">
        <v>-0.008959968409992136</v>
      </c>
      <c r="AC2873" s="1">
        <v>-0.01029775478991446</v>
      </c>
    </row>
    <row r="2874" spans="1:29">
      <c r="A2874" s="11">
        <v>40669</v>
      </c>
      <c r="B2874" s="1">
        <v>0.03996360235705043</v>
      </c>
      <c r="C2874" s="1">
        <v>0.03528365132176514</v>
      </c>
      <c r="D2874" s="1">
        <v>0.01995041874626269</v>
      </c>
      <c r="E2874" s="1">
        <v>0.006257374983440034</v>
      </c>
      <c r="F2874" s="1">
        <v>0.0166767582539924</v>
      </c>
      <c r="G2874" s="1">
        <v>-0.00964214546340536</v>
      </c>
      <c r="H2874" s="1">
        <v>0.0001108616652194527</v>
      </c>
      <c r="I2874" s="1">
        <v>0.03458758341101875</v>
      </c>
      <c r="J2874" s="1">
        <v>-0.001237896055394705</v>
      </c>
      <c r="K2874" s="1">
        <v>0.03120943885954919</v>
      </c>
      <c r="L2874" s="1">
        <v>0.01562248829268387</v>
      </c>
      <c r="M2874" s="1">
        <v>0.02408921064711378</v>
      </c>
      <c r="N2874" s="1">
        <v>0.006027286381842467</v>
      </c>
      <c r="O2874" s="1">
        <v>0.03162464304490098</v>
      </c>
      <c r="P2874" s="1">
        <v>-0.01220135236251818</v>
      </c>
      <c r="Q2874" s="1">
        <v>-0.01516397777018064</v>
      </c>
      <c r="R2874" s="1">
        <v>0.005368707210483104</v>
      </c>
      <c r="S2874" s="1">
        <v>0.005849560041791824</v>
      </c>
      <c r="T2874" s="1">
        <v>0.01825245918533214</v>
      </c>
      <c r="U2874" s="1">
        <v>0.01383134003316311</v>
      </c>
      <c r="V2874" s="1">
        <v>0.006963491484880846</v>
      </c>
      <c r="W2874" s="1">
        <v>0.01245488064949507</v>
      </c>
      <c r="X2874" s="1">
        <v>0.05522581187454789</v>
      </c>
      <c r="Y2874" s="1">
        <v>-0.002071031719693028</v>
      </c>
      <c r="Z2874" s="1">
        <v>0.01963806129263657</v>
      </c>
      <c r="AA2874" s="1">
        <v>0.0124648924061872</v>
      </c>
      <c r="AB2874" s="1">
        <v>-0.02779143579438415</v>
      </c>
      <c r="AC2874" s="1">
        <v>0.02300581966401793</v>
      </c>
    </row>
    <row r="2875" spans="1:29">
      <c r="A2875" s="11">
        <v>40672</v>
      </c>
      <c r="B2875" s="1">
        <v>-0.01625341582192075</v>
      </c>
      <c r="C2875" s="1">
        <v>-0.01659006119063711</v>
      </c>
      <c r="D2875" s="1">
        <v>-0.004586482149658178</v>
      </c>
      <c r="E2875" s="1">
        <v>-0.00834565785495045</v>
      </c>
      <c r="F2875" s="1">
        <v>-0.005820571205122471</v>
      </c>
      <c r="G2875" s="1">
        <v>0.1209630970912605</v>
      </c>
      <c r="H2875" s="1">
        <v>0.01455386726725938</v>
      </c>
      <c r="I2875" s="1">
        <v>-0.00800964965434936</v>
      </c>
      <c r="J2875" s="1">
        <v>0.004462016261238988</v>
      </c>
      <c r="K2875" s="1">
        <v>0.03207683869249678</v>
      </c>
      <c r="L2875" s="1">
        <v>0.005375099221814006</v>
      </c>
      <c r="M2875" s="1">
        <v>-0.02451457243902277</v>
      </c>
      <c r="N2875" s="1">
        <v>0.004629639229706273</v>
      </c>
      <c r="O2875" s="1">
        <v>-0.005809312193096328</v>
      </c>
      <c r="P2875" s="1">
        <v>0.02608016840567107</v>
      </c>
      <c r="Q2875" s="1">
        <v>-0.0034396162014807</v>
      </c>
      <c r="R2875" s="1">
        <v>0.004449973340818092</v>
      </c>
      <c r="S2875" s="1">
        <v>-0.0006460152093575866</v>
      </c>
      <c r="T2875" s="1">
        <v>-0.01005688953078343</v>
      </c>
      <c r="U2875" s="1">
        <v>-0.002798303044127759</v>
      </c>
      <c r="V2875" s="1">
        <v>-0.001927070129840391</v>
      </c>
      <c r="W2875" s="1">
        <v>0.00153756893010315</v>
      </c>
      <c r="X2875" s="1">
        <v>-0.01925079237869143</v>
      </c>
      <c r="Y2875" s="1">
        <v>0.02327652998741803</v>
      </c>
      <c r="Z2875" s="1">
        <v>0.001009135763439417</v>
      </c>
      <c r="AA2875" s="1">
        <v>-0.002730118528149861</v>
      </c>
      <c r="AB2875" s="1">
        <v>0.01773706250487583</v>
      </c>
      <c r="AC2875" s="1">
        <v>-0.01423882162103607</v>
      </c>
    </row>
    <row r="2876" spans="1:29">
      <c r="A2876" s="11">
        <v>40673</v>
      </c>
      <c r="B2876" s="1">
        <v>-0.00731160733543601</v>
      </c>
      <c r="C2876" s="1">
        <v>-0.005267451066851003</v>
      </c>
      <c r="D2876" s="1">
        <v>-0.002846253545995769</v>
      </c>
      <c r="E2876" s="1">
        <v>0.005775619810733712</v>
      </c>
      <c r="F2876" s="1">
        <v>-0.002316755749202981</v>
      </c>
      <c r="G2876" s="1">
        <v>-0.03268708032334089</v>
      </c>
      <c r="H2876" s="1">
        <v>0.01204583031851159</v>
      </c>
      <c r="I2876" s="1">
        <v>-0.01423951639020871</v>
      </c>
      <c r="J2876" s="1">
        <v>0.002961602440221034</v>
      </c>
      <c r="K2876" s="1">
        <v>0.04389807796010436</v>
      </c>
      <c r="L2876" s="1">
        <v>-0.009798960526924749</v>
      </c>
      <c r="M2876" s="1">
        <v>-0.001888414518291359</v>
      </c>
      <c r="N2876" s="1">
        <v>0.006234784260662041</v>
      </c>
      <c r="O2876" s="1">
        <v>-0.01499461257267831</v>
      </c>
      <c r="P2876" s="1">
        <v>-0.005311057566893207</v>
      </c>
      <c r="Q2876" s="1">
        <v>0.0003287642854346018</v>
      </c>
      <c r="R2876" s="1">
        <v>-0.008912650622169394</v>
      </c>
      <c r="S2876" s="1">
        <v>0.007112869520823795</v>
      </c>
      <c r="T2876" s="1">
        <v>0.001429556216399064</v>
      </c>
      <c r="U2876" s="1">
        <v>-0.0007600949821449099</v>
      </c>
      <c r="V2876" s="1">
        <v>-0.02158121149864434</v>
      </c>
      <c r="W2876" s="1">
        <v>0.02149430784250539</v>
      </c>
      <c r="X2876" s="1">
        <v>0.007987362726237235</v>
      </c>
      <c r="Y2876" s="1">
        <v>-0.008390800007938015</v>
      </c>
      <c r="Z2876" s="1">
        <v>-0.01125850023343167</v>
      </c>
      <c r="AA2876" s="1">
        <v>-0.01254797861797941</v>
      </c>
      <c r="AB2876" s="1">
        <v>0.01065974335939535</v>
      </c>
      <c r="AC2876" s="1">
        <v>0.0003439589740836801</v>
      </c>
    </row>
    <row r="2877" spans="1:29">
      <c r="A2877" s="11">
        <v>40674</v>
      </c>
      <c r="B2877" s="1">
        <v>-0.0003662592150764921</v>
      </c>
      <c r="C2877" s="1">
        <v>0.01128078684283751</v>
      </c>
      <c r="D2877" s="1">
        <v>0.0252787249121893</v>
      </c>
      <c r="E2877" s="1">
        <v>-0.0008203807561750764</v>
      </c>
      <c r="F2877" s="1">
        <v>0.003483203355203246</v>
      </c>
      <c r="G2877" s="1">
        <v>0.034513040932586</v>
      </c>
      <c r="H2877" s="1">
        <v>-0.002488813053343586</v>
      </c>
      <c r="I2877" s="1">
        <v>0.006521590021815848</v>
      </c>
      <c r="J2877" s="1">
        <v>0.008120003958989486</v>
      </c>
      <c r="K2877" s="1">
        <v>0.009924496696374074</v>
      </c>
      <c r="L2877" s="1">
        <v>0.009027718782001148</v>
      </c>
      <c r="M2877" s="1">
        <v>0.01542716499701013</v>
      </c>
      <c r="N2877" s="1">
        <v>0.004041004752139532</v>
      </c>
      <c r="O2877" s="1">
        <v>-0.002144058611682764</v>
      </c>
      <c r="P2877" s="1">
        <v>0.01906922445442238</v>
      </c>
      <c r="Q2877" s="1">
        <v>-0.01314481786658794</v>
      </c>
      <c r="R2877" s="1">
        <v>0.004943374870000516</v>
      </c>
      <c r="S2877" s="1">
        <v>0.004494339963804883</v>
      </c>
      <c r="T2877" s="1">
        <v>0.01827169852177613</v>
      </c>
      <c r="U2877" s="1">
        <v>0.004973108293286899</v>
      </c>
      <c r="V2877" s="1">
        <v>-0.001160999199499968</v>
      </c>
      <c r="W2877" s="1">
        <v>0.009519241957837155</v>
      </c>
      <c r="X2877" s="1">
        <v>0.02141200645102526</v>
      </c>
      <c r="Y2877" s="1">
        <v>-0.01772622431616522</v>
      </c>
      <c r="Z2877" s="1">
        <v>0.009857201746616751</v>
      </c>
      <c r="AA2877" s="1">
        <v>0.01228377709961648</v>
      </c>
      <c r="AB2877" s="1">
        <v>0.01540267977108511</v>
      </c>
      <c r="AC2877" s="1">
        <v>0.006532449285330255</v>
      </c>
    </row>
    <row r="2878" spans="1:29">
      <c r="A2878" s="11">
        <v>40675</v>
      </c>
      <c r="B2878" s="1">
        <v>-0.01840018542012956</v>
      </c>
      <c r="C2878" s="1">
        <v>0.002580172218416665</v>
      </c>
      <c r="D2878" s="1">
        <v>-0.01206275523389067</v>
      </c>
      <c r="E2878" s="1">
        <v>-0.002134635324215317</v>
      </c>
      <c r="F2878" s="1">
        <v>-0.0002187686775027009</v>
      </c>
      <c r="G2878" s="1">
        <v>-0.007439492616824195</v>
      </c>
      <c r="H2878" s="1">
        <v>-0.001735542409421975</v>
      </c>
      <c r="I2878" s="1">
        <v>-0.009221311550648315</v>
      </c>
      <c r="J2878" s="1">
        <v>-0.04735185071668369</v>
      </c>
      <c r="K2878" s="1">
        <v>0.003997298420875817</v>
      </c>
      <c r="L2878" s="1">
        <v>-0.008533878984449128</v>
      </c>
      <c r="M2878" s="1">
        <v>0.0002865426246470015</v>
      </c>
      <c r="N2878" s="1">
        <v>-0.01368395512785892</v>
      </c>
      <c r="O2878" s="1">
        <v>-0.01267735689550697</v>
      </c>
      <c r="P2878" s="1">
        <v>0.000748404931940394</v>
      </c>
      <c r="Q2878" s="1">
        <v>0.00549421324880206</v>
      </c>
      <c r="R2878" s="1">
        <v>-0.01041389010111815</v>
      </c>
      <c r="S2878" s="1">
        <v>-0.02333005993179671</v>
      </c>
      <c r="T2878" s="1">
        <v>-0.01254210562184543</v>
      </c>
      <c r="U2878" s="1">
        <v>0.006637287754262866</v>
      </c>
      <c r="V2878" s="1">
        <v>0.001511068538927907</v>
      </c>
      <c r="W2878" s="1">
        <v>-0.02779171789773049</v>
      </c>
      <c r="X2878" s="1">
        <v>-0.02034414618685232</v>
      </c>
      <c r="Y2878" s="1">
        <v>-0.001306495150856568</v>
      </c>
      <c r="Z2878" s="1">
        <v>-0.01598791806854227</v>
      </c>
      <c r="AA2878" s="1">
        <v>-0.002764135436391202</v>
      </c>
      <c r="AB2878" s="1">
        <v>-0.03924145637258758</v>
      </c>
      <c r="AC2878" s="1">
        <v>-0.01332140339709487</v>
      </c>
    </row>
    <row r="2879" spans="1:29">
      <c r="A2879" s="11">
        <v>40676</v>
      </c>
      <c r="B2879" s="1">
        <v>0.03238911721049154</v>
      </c>
      <c r="C2879" s="1">
        <v>-0.0003026366101355205</v>
      </c>
      <c r="D2879" s="1">
        <v>-0.003890750017848332</v>
      </c>
      <c r="E2879" s="1">
        <v>0.0143162697604633</v>
      </c>
      <c r="F2879" s="1">
        <v>0.03321746887131538</v>
      </c>
      <c r="G2879" s="1">
        <v>0.00527013779663732</v>
      </c>
      <c r="H2879" s="1">
        <v>-0.002173356908218738</v>
      </c>
      <c r="I2879" s="1">
        <v>0.004843193943584012</v>
      </c>
      <c r="J2879" s="1">
        <v>0.01434811541608561</v>
      </c>
      <c r="K2879" s="1">
        <v>0.01741875647138835</v>
      </c>
      <c r="L2879" s="1">
        <v>-0.001006579220960924</v>
      </c>
      <c r="M2879" s="1">
        <v>-0.01533166155819987</v>
      </c>
      <c r="N2879" s="1">
        <v>0.02829154640695686</v>
      </c>
      <c r="O2879" s="1">
        <v>0.002321539383893345</v>
      </c>
      <c r="P2879" s="1">
        <v>0.02318647195466905</v>
      </c>
      <c r="Q2879" s="1">
        <v>0.008942240881887997</v>
      </c>
      <c r="R2879" s="1">
        <v>0.002644128999110595</v>
      </c>
      <c r="S2879" s="1">
        <v>0.01243467834490808</v>
      </c>
      <c r="T2879" s="1">
        <v>0.003104422285689523</v>
      </c>
      <c r="U2879" s="1">
        <v>0.009485345371248899</v>
      </c>
      <c r="V2879" s="1">
        <v>-0.008239721700811331</v>
      </c>
      <c r="W2879" s="1">
        <v>0.01225115264904608</v>
      </c>
      <c r="X2879" s="1">
        <v>0.02026122591257007</v>
      </c>
      <c r="Y2879" s="1">
        <v>0.006009530011143571</v>
      </c>
      <c r="Z2879" s="1">
        <v>0.01590566815543104</v>
      </c>
      <c r="AA2879" s="1">
        <v>0.01157073927530794</v>
      </c>
      <c r="AB2879" s="1">
        <v>0.01939254193793238</v>
      </c>
      <c r="AC2879" s="1">
        <v>0.021347921917382</v>
      </c>
    </row>
    <row r="2880" spans="1:29">
      <c r="A2880" s="11">
        <v>40679</v>
      </c>
      <c r="B2880" s="1">
        <v>-0.01630902931157419</v>
      </c>
      <c r="C2880" s="1">
        <v>-0.01218979599208436</v>
      </c>
      <c r="D2880" s="1">
        <v>0.01050636317278997</v>
      </c>
      <c r="E2880" s="1">
        <v>-0.01265426096356859</v>
      </c>
      <c r="F2880" s="1">
        <v>-0.02007086087785237</v>
      </c>
      <c r="G2880" s="1">
        <v>0.007727920291381807</v>
      </c>
      <c r="H2880" s="1">
        <v>-0.015245563337692</v>
      </c>
      <c r="I2880" s="1">
        <v>0.0008883524484495364</v>
      </c>
      <c r="J2880" s="1">
        <v>-0.01540806935829697</v>
      </c>
      <c r="K2880" s="1">
        <v>-0.007500635522190491</v>
      </c>
      <c r="L2880" s="1">
        <v>-0.009710569821298032</v>
      </c>
      <c r="M2880" s="1">
        <v>-0.007858132851388144</v>
      </c>
      <c r="N2880" s="1">
        <v>-0.01534370073353697</v>
      </c>
      <c r="O2880" s="1">
        <v>-0.02634436829942022</v>
      </c>
      <c r="P2880" s="1">
        <v>-0.02192988319517586</v>
      </c>
      <c r="Q2880" s="1">
        <v>-0.02527500928831816</v>
      </c>
      <c r="R2880" s="1">
        <v>-0.003164558973403175</v>
      </c>
      <c r="S2880" s="1">
        <v>-0.01680692773331505</v>
      </c>
      <c r="T2880" s="1">
        <v>-0.0125867100812439</v>
      </c>
      <c r="U2880" s="1">
        <v>-0.02996462101152675</v>
      </c>
      <c r="V2880" s="1">
        <v>0.03077472539028259</v>
      </c>
      <c r="W2880" s="1">
        <v>-0.01916292889712967</v>
      </c>
      <c r="X2880" s="1">
        <v>0.003880899941781868</v>
      </c>
      <c r="Y2880" s="1">
        <v>-0.001056551142526785</v>
      </c>
      <c r="Z2880" s="1">
        <v>-0.02727264861344325</v>
      </c>
      <c r="AA2880" s="1">
        <v>0.01187843780655262</v>
      </c>
      <c r="AB2880" s="1">
        <v>0.01144781506675518</v>
      </c>
      <c r="AC2880" s="1">
        <v>-0.005875183560730357</v>
      </c>
    </row>
    <row r="2881" spans="1:29">
      <c r="A2881" s="11">
        <v>40680</v>
      </c>
      <c r="B2881" s="1">
        <v>-0.004083688442553357</v>
      </c>
      <c r="C2881" s="1">
        <v>-0.01096012060261797</v>
      </c>
      <c r="D2881" s="1">
        <v>-0.0003996919900852713</v>
      </c>
      <c r="E2881" s="1">
        <v>0.005586521701427039</v>
      </c>
      <c r="F2881" s="1">
        <v>0.0063949111486854</v>
      </c>
      <c r="G2881" s="1">
        <v>-0.01086723577586901</v>
      </c>
      <c r="H2881" s="1">
        <v>-0.04168962903206708</v>
      </c>
      <c r="I2881" s="1">
        <v>-0.0002661807614980916</v>
      </c>
      <c r="J2881" s="1">
        <v>-0.007439629696431527</v>
      </c>
      <c r="K2881" s="1">
        <v>0.01511414551624624</v>
      </c>
      <c r="L2881" s="1">
        <v>-0.002192500241349316</v>
      </c>
      <c r="M2881" s="1">
        <v>-0.01496015368312686</v>
      </c>
      <c r="N2881" s="1">
        <v>0.009403294393521389</v>
      </c>
      <c r="O2881" s="1">
        <v>-0.003196470192319723</v>
      </c>
      <c r="P2881" s="1">
        <v>-0.02840047552151015</v>
      </c>
      <c r="Q2881" s="1">
        <v>-0.06583609892119913</v>
      </c>
      <c r="R2881" s="1">
        <v>-0.02576729485026041</v>
      </c>
      <c r="S2881" s="1">
        <v>-0.04536484974512822</v>
      </c>
      <c r="T2881" s="1">
        <v>-0.07705529304038017</v>
      </c>
      <c r="U2881" s="1">
        <v>-0.0005906750631988755</v>
      </c>
      <c r="V2881" s="1">
        <v>0.002610904424232618</v>
      </c>
      <c r="W2881" s="1">
        <v>-0.00925461853714038</v>
      </c>
      <c r="X2881" s="1">
        <v>-0.02200287060592543</v>
      </c>
      <c r="Y2881" s="1">
        <v>0.003051122074716917</v>
      </c>
      <c r="Z2881" s="1">
        <v>-0.006663350540999868</v>
      </c>
      <c r="AA2881" s="1">
        <v>0.02326671103331268</v>
      </c>
      <c r="AB2881" s="1">
        <v>-0.001498126155290769</v>
      </c>
      <c r="AC2881" s="1">
        <v>-0.005568709354976331</v>
      </c>
    </row>
    <row r="2882" spans="1:29">
      <c r="A2882" s="11">
        <v>40681</v>
      </c>
      <c r="B2882" s="1">
        <v>-0.001189071374686268</v>
      </c>
      <c r="C2882" s="1">
        <v>-0.04146026905406763</v>
      </c>
      <c r="D2882" s="1">
        <v>0.006400633869318995</v>
      </c>
      <c r="E2882" s="1">
        <v>-0.002450878328038808</v>
      </c>
      <c r="F2882" s="1">
        <v>-0.02461865748467862</v>
      </c>
      <c r="G2882" s="1">
        <v>0.003155814634533405</v>
      </c>
      <c r="H2882" s="1">
        <v>-0.0266557658458817</v>
      </c>
      <c r="I2882" s="1">
        <v>0.006615232630361234</v>
      </c>
      <c r="J2882" s="1">
        <v>0.01602491271246365</v>
      </c>
      <c r="K2882" s="1">
        <v>0.0003236232937098293</v>
      </c>
      <c r="L2882" s="1">
        <v>-0.000580290063207145</v>
      </c>
      <c r="M2882" s="1">
        <v>-0.0442227719729259</v>
      </c>
      <c r="N2882" s="1">
        <v>0.005855953356664667</v>
      </c>
      <c r="O2882" s="1">
        <v>-0.0001488473632309528</v>
      </c>
      <c r="P2882" s="1">
        <v>0.02461544880455491</v>
      </c>
      <c r="Q2882" s="1">
        <v>-0.01225679417729153</v>
      </c>
      <c r="R2882" s="1">
        <v>-0.02042020060165373</v>
      </c>
      <c r="S2882" s="1">
        <v>-0.012740835310875</v>
      </c>
      <c r="T2882" s="1">
        <v>-0.02441305449247322</v>
      </c>
      <c r="U2882" s="1">
        <v>-0.007268869735474359</v>
      </c>
      <c r="V2882" s="1">
        <v>-0.02060676055814992</v>
      </c>
      <c r="W2882" s="1">
        <v>0.000519125588090974</v>
      </c>
      <c r="X2882" s="1">
        <v>-0.03351554156557734</v>
      </c>
      <c r="Y2882" s="1">
        <v>0.01427569335154844</v>
      </c>
      <c r="Z2882" s="1">
        <v>-0.003920058206092314</v>
      </c>
      <c r="AA2882" s="1">
        <v>-0.00906823775366572</v>
      </c>
      <c r="AB2882" s="1">
        <v>-0.00783461921445483</v>
      </c>
      <c r="AC2882" s="1">
        <v>0.01977128523546878</v>
      </c>
    </row>
    <row r="2883" spans="1:29">
      <c r="A2883" s="11">
        <v>40682</v>
      </c>
      <c r="B2883" s="1">
        <v>-0.00270956215614504</v>
      </c>
      <c r="C2883" s="1">
        <v>-0.001131775110435163</v>
      </c>
      <c r="D2883" s="1">
        <v>0.01298549567713603</v>
      </c>
      <c r="E2883" s="1">
        <v>0.005077712880684482</v>
      </c>
      <c r="F2883" s="1">
        <v>0.0065774048061642</v>
      </c>
      <c r="G2883" s="1">
        <v>0.005398373551300795</v>
      </c>
      <c r="H2883" s="1">
        <v>0.01517476430664799</v>
      </c>
      <c r="I2883" s="1">
        <v>0.002844493758245914</v>
      </c>
      <c r="J2883" s="1">
        <v>-0.0358688272326797</v>
      </c>
      <c r="K2883" s="1">
        <v>0.001779839685873696</v>
      </c>
      <c r="L2883" s="1">
        <v>0.001389720977086339</v>
      </c>
      <c r="M2883" s="1">
        <v>-0.0109052149149016</v>
      </c>
      <c r="N2883" s="1">
        <v>0.0005290329392317883</v>
      </c>
      <c r="O2883" s="1">
        <v>0.00857680536810701</v>
      </c>
      <c r="P2883" s="1">
        <v>0.0202698195487836</v>
      </c>
      <c r="Q2883" s="1">
        <v>0.01350395478923572</v>
      </c>
      <c r="R2883" s="1">
        <v>0.01513537790562802</v>
      </c>
      <c r="S2883" s="1">
        <v>-0.02127669254345188</v>
      </c>
      <c r="T2883" s="1">
        <v>-0.01419933600290646</v>
      </c>
      <c r="U2883" s="1">
        <v>0.01285860898950797</v>
      </c>
      <c r="V2883" s="1">
        <v>-0.01213877071191494</v>
      </c>
      <c r="W2883" s="1">
        <v>-0.002074767690711354</v>
      </c>
      <c r="X2883" s="1">
        <v>0.00147936543561733</v>
      </c>
      <c r="Y2883" s="1">
        <v>-0.02763009103233804</v>
      </c>
      <c r="Z2883" s="1">
        <v>-0.015655106686566</v>
      </c>
      <c r="AA2883" s="1">
        <v>0.01052323493878449</v>
      </c>
      <c r="AB2883" s="1">
        <v>-0.005376306048452739</v>
      </c>
      <c r="AC2883" s="1">
        <v>-0.007508512340048235</v>
      </c>
    </row>
    <row r="2884" spans="1:29">
      <c r="A2884" s="11">
        <v>40683</v>
      </c>
      <c r="B2884" s="1">
        <v>0.005145517712704217</v>
      </c>
      <c r="C2884" s="1">
        <v>0.012869221207638</v>
      </c>
      <c r="D2884" s="1">
        <v>-0.0005233345500734732</v>
      </c>
      <c r="E2884" s="1">
        <v>0.02835754793342593</v>
      </c>
      <c r="F2884" s="1">
        <v>0.00106318894770685</v>
      </c>
      <c r="G2884" s="1">
        <v>0.0113178602051669</v>
      </c>
      <c r="H2884" s="1">
        <v>-0.004554595637620729</v>
      </c>
      <c r="I2884" s="1">
        <v>0.01842749250239195</v>
      </c>
      <c r="J2884" s="1">
        <v>0.01372022390791816</v>
      </c>
      <c r="K2884" s="1">
        <v>0.00193784529823926</v>
      </c>
      <c r="L2884" s="1">
        <v>0.00119455542584701</v>
      </c>
      <c r="M2884" s="1">
        <v>0.005040134464762591</v>
      </c>
      <c r="N2884" s="1">
        <v>-0.01322382460150784</v>
      </c>
      <c r="O2884" s="1">
        <v>0.02174077363705273</v>
      </c>
      <c r="P2884" s="1">
        <v>0.02465086372845926</v>
      </c>
      <c r="Q2884" s="1">
        <v>-0.01350396556069489</v>
      </c>
      <c r="R2884" s="1">
        <v>0.008410759641224397</v>
      </c>
      <c r="S2884" s="1">
        <v>0.01639351882698015</v>
      </c>
      <c r="T2884" s="1">
        <v>0.01228038963003542</v>
      </c>
      <c r="U2884" s="1">
        <v>0.01410594281714617</v>
      </c>
      <c r="V2884" s="1">
        <v>0.02808660093502513</v>
      </c>
      <c r="W2884" s="1">
        <v>0.01143471193569745</v>
      </c>
      <c r="X2884" s="1">
        <v>0.01546685811518222</v>
      </c>
      <c r="Y2884" s="1">
        <v>0.01681887674099469</v>
      </c>
      <c r="Z2884" s="1">
        <v>0.02985339973441636</v>
      </c>
      <c r="AA2884" s="1">
        <v>0.004025006197890146</v>
      </c>
      <c r="AB2884" s="1">
        <v>-0.009628446130815482</v>
      </c>
      <c r="AC2884" s="1">
        <v>0.01027555981204831</v>
      </c>
    </row>
    <row r="2885" spans="1:29">
      <c r="A2885" s="11">
        <v>40686</v>
      </c>
      <c r="B2885" s="1">
        <v>-0.02694725663049791</v>
      </c>
      <c r="C2885" s="1">
        <v>0.005753672062249526</v>
      </c>
      <c r="D2885" s="1">
        <v>0.007852321072895352</v>
      </c>
      <c r="E2885" s="1">
        <v>-0.01711572791562099</v>
      </c>
      <c r="F2885" s="1">
        <v>-0.02180036115101935</v>
      </c>
      <c r="G2885" s="1">
        <v>0.008517675334133168</v>
      </c>
      <c r="H2885" s="1">
        <v>0.02123436595711858</v>
      </c>
      <c r="I2885" s="1">
        <v>-0.02202363795667328</v>
      </c>
      <c r="J2885" s="1">
        <v>-0.01821952872853838</v>
      </c>
      <c r="K2885" s="1">
        <v>-0.0199869469828009</v>
      </c>
      <c r="L2885" s="1">
        <v>-0.004491563448547842</v>
      </c>
      <c r="M2885" s="1">
        <v>-0.006268475800243811</v>
      </c>
      <c r="N2885" s="1">
        <v>0.01956588057074859</v>
      </c>
      <c r="O2885" s="1">
        <v>-0.005790163091535461</v>
      </c>
      <c r="P2885" s="1">
        <v>-0.01795333620172934</v>
      </c>
      <c r="Q2885" s="1">
        <v>-0.02390936904302299</v>
      </c>
      <c r="R2885" s="1">
        <v>-0.01494794489235707</v>
      </c>
      <c r="S2885" s="1">
        <v>-0.002805200507184025</v>
      </c>
      <c r="T2885" s="1">
        <v>-0.03046833612741451</v>
      </c>
      <c r="U2885" s="1">
        <v>0.003651264177129354</v>
      </c>
      <c r="V2885" s="1">
        <v>-0.03278318363236188</v>
      </c>
      <c r="W2885" s="1">
        <v>-0.01901350008646685</v>
      </c>
      <c r="X2885" s="1">
        <v>-0.03354298333289429</v>
      </c>
      <c r="Y2885" s="1">
        <v>-0.02054440781047817</v>
      </c>
      <c r="Z2885" s="1">
        <v>-0.03476849923118275</v>
      </c>
      <c r="AA2885" s="1">
        <v>0.01925926172618597</v>
      </c>
      <c r="AB2885" s="1">
        <v>-0.0446869516552445</v>
      </c>
      <c r="AC2885" s="1">
        <v>-0.01631853752532619</v>
      </c>
    </row>
    <row r="2886" spans="1:29">
      <c r="A2886" s="11">
        <v>40687</v>
      </c>
      <c r="B2886" s="1">
        <v>0.0121211965006538</v>
      </c>
      <c r="C2886" s="1">
        <v>-0.01493723812116321</v>
      </c>
      <c r="D2886" s="1">
        <v>0.02350349860914602</v>
      </c>
      <c r="E2886" s="1">
        <v>0.01241516930353215</v>
      </c>
      <c r="F2886" s="1">
        <v>-0.004885003412661515</v>
      </c>
      <c r="G2886" s="1">
        <v>0.009847043460544436</v>
      </c>
      <c r="H2886" s="1">
        <v>-0.01217696611005048</v>
      </c>
      <c r="I2886" s="1">
        <v>-0.004150691775853144</v>
      </c>
      <c r="J2886" s="1">
        <v>-0.009809225286715906</v>
      </c>
      <c r="K2886" s="1">
        <v>-0.005756738275685236</v>
      </c>
      <c r="L2886" s="1">
        <v>0.002625710882927068</v>
      </c>
      <c r="M2886" s="1">
        <v>-0.01072374780609742</v>
      </c>
      <c r="N2886" s="1">
        <v>-0.01708737842312036</v>
      </c>
      <c r="O2886" s="1">
        <v>0.000436986626158653</v>
      </c>
      <c r="P2886" s="1">
        <v>0.01681895910555142</v>
      </c>
      <c r="Q2886" s="1">
        <v>-0.006544551838435608</v>
      </c>
      <c r="R2886" s="1">
        <v>0.00698249539364082</v>
      </c>
      <c r="S2886" s="1">
        <v>-0.008438788951544152</v>
      </c>
      <c r="T2886" s="1">
        <v>-0.01229013125318856</v>
      </c>
      <c r="U2886" s="1">
        <v>0.003522618270697331</v>
      </c>
      <c r="V2886" s="1">
        <v>0.01400486419502234</v>
      </c>
      <c r="W2886" s="1">
        <v>-0.03457292057042549</v>
      </c>
      <c r="X2886" s="1">
        <v>-0.006728972391590871</v>
      </c>
      <c r="Y2886" s="1">
        <v>-0.0001652533790603705</v>
      </c>
      <c r="Z2886" s="1">
        <v>0.01269228259479371</v>
      </c>
      <c r="AA2886" s="1">
        <v>0.01444076461741939</v>
      </c>
      <c r="AB2886" s="1">
        <v>-0.01731811423563578</v>
      </c>
      <c r="AC2886" s="1">
        <v>-0.0003404948462737423</v>
      </c>
    </row>
    <row r="2887" spans="1:29">
      <c r="A2887" s="11">
        <v>40688</v>
      </c>
      <c r="B2887" s="1">
        <v>-0.01725718176883428</v>
      </c>
      <c r="C2887" s="1">
        <v>-0.02605257997723798</v>
      </c>
      <c r="D2887" s="1">
        <v>0.003298746100209637</v>
      </c>
      <c r="E2887" s="1">
        <v>-0.006370312265111644</v>
      </c>
      <c r="F2887" s="1">
        <v>-0.009176438891414729</v>
      </c>
      <c r="G2887" s="1">
        <v>-0.002812748487636352</v>
      </c>
      <c r="H2887" s="1">
        <v>-0.0004654049335884869</v>
      </c>
      <c r="I2887" s="1">
        <v>-0.0002439027981459008</v>
      </c>
      <c r="J2887" s="1">
        <v>-0.01526100441559441</v>
      </c>
      <c r="K2887" s="1">
        <v>-0.007443993282638894</v>
      </c>
      <c r="L2887" s="1">
        <v>-0.01963412823389366</v>
      </c>
      <c r="M2887" s="1">
        <v>-0.0334770757951024</v>
      </c>
      <c r="N2887" s="1">
        <v>0.01150037067620113</v>
      </c>
      <c r="O2887" s="1">
        <v>-0.008586184389495655</v>
      </c>
      <c r="P2887" s="1">
        <v>0.002517263360819921</v>
      </c>
      <c r="Q2887" s="1">
        <v>-0.01223421576543826</v>
      </c>
      <c r="R2887" s="1">
        <v>-0.01064690915689315</v>
      </c>
      <c r="S2887" s="1">
        <v>-0.01063827774259307</v>
      </c>
      <c r="T2887" s="1">
        <v>-0.0198685943063367</v>
      </c>
      <c r="U2887" s="1">
        <v>-0.01024278717275062</v>
      </c>
      <c r="V2887" s="1">
        <v>0.01706134350028954</v>
      </c>
      <c r="W2887" s="1">
        <v>-0.04286516776125904</v>
      </c>
      <c r="X2887" s="1">
        <v>0.01065196458144513</v>
      </c>
      <c r="Y2887" s="1">
        <v>-0.01878993675030793</v>
      </c>
      <c r="Z2887" s="1">
        <v>-0.009355857442251203</v>
      </c>
      <c r="AA2887" s="1">
        <v>0.01546152081731988</v>
      </c>
      <c r="AB2887" s="1">
        <v>-0.01762350195143125</v>
      </c>
      <c r="AC2887" s="1">
        <v>-0.009775301868420905</v>
      </c>
    </row>
    <row r="2888" spans="1:29">
      <c r="A2888" s="11">
        <v>40689</v>
      </c>
      <c r="B2888" s="1">
        <v>0.02263786689458391</v>
      </c>
      <c r="C2888" s="1">
        <v>0.02062121935417527</v>
      </c>
      <c r="D2888" s="1">
        <v>-0.009231288227388945</v>
      </c>
      <c r="E2888" s="1">
        <v>0.02692723688454524</v>
      </c>
      <c r="F2888" s="1">
        <v>0.003950610751614736</v>
      </c>
      <c r="G2888" s="1">
        <v>-0.001654746328761836</v>
      </c>
      <c r="H2888" s="1">
        <v>0.02873777684286849</v>
      </c>
      <c r="I2888" s="1">
        <v>0.004191026384673835</v>
      </c>
      <c r="J2888" s="1">
        <v>0.01441004953914038</v>
      </c>
      <c r="K2888" s="1">
        <v>0.028666866047665</v>
      </c>
      <c r="L2888" s="1">
        <v>0.002853187704227045</v>
      </c>
      <c r="M2888" s="1">
        <v>0.01517397032375523</v>
      </c>
      <c r="N2888" s="1">
        <v>-0.01110538974602882</v>
      </c>
      <c r="O2888" s="1">
        <v>0.005284285460698035</v>
      </c>
      <c r="P2888" s="1">
        <v>0.01327069927794722</v>
      </c>
      <c r="Q2888" s="1">
        <v>0.04592219014192644</v>
      </c>
      <c r="R2888" s="1">
        <v>0.03073944858091315</v>
      </c>
      <c r="S2888" s="1">
        <v>0.02724005821495767</v>
      </c>
      <c r="T2888" s="1">
        <v>0.00475224848994471</v>
      </c>
      <c r="U2888" s="1">
        <v>0.008720779166222048</v>
      </c>
      <c r="V2888" s="1">
        <v>0.005819924145162192</v>
      </c>
      <c r="W2888" s="1">
        <v>-0.02777747846071665</v>
      </c>
      <c r="X2888" s="1">
        <v>0.02522492696285794</v>
      </c>
      <c r="Y2888" s="1">
        <v>0.01010104961021518</v>
      </c>
      <c r="Z2888" s="1">
        <v>0.02307572065900954</v>
      </c>
      <c r="AA2888" s="1">
        <v>-0.02749670238945923</v>
      </c>
      <c r="AB2888" s="1">
        <v>0.02607716949912087</v>
      </c>
      <c r="AC2888" s="1">
        <v>-0.001606888537122431</v>
      </c>
    </row>
    <row r="2889" spans="1:29">
      <c r="A2889" s="11">
        <v>40690</v>
      </c>
      <c r="B2889" s="1">
        <v>0.01009594095536626</v>
      </c>
      <c r="C2889" s="1">
        <v>0.01939272212533671</v>
      </c>
      <c r="D2889" s="1">
        <v>-0.001786881782740224</v>
      </c>
      <c r="E2889" s="1">
        <v>-0.004682183313679866</v>
      </c>
      <c r="F2889" s="1">
        <v>0.006031520657323375</v>
      </c>
      <c r="G2889" s="1">
        <v>0.01755486289429276</v>
      </c>
      <c r="H2889" s="1">
        <v>-0.01673816208534395</v>
      </c>
      <c r="I2889" s="1">
        <v>0.01742355895017345</v>
      </c>
      <c r="J2889" s="1">
        <v>0.05896533776888124</v>
      </c>
      <c r="K2889" s="1">
        <v>-0.02154919306302172</v>
      </c>
      <c r="L2889" s="1">
        <v>0.003943739580492656</v>
      </c>
      <c r="M2889" s="1">
        <v>0.04110495048567753</v>
      </c>
      <c r="N2889" s="1">
        <v>0.01042803555260496</v>
      </c>
      <c r="O2889" s="1">
        <v>0.02927644046433331</v>
      </c>
      <c r="P2889" s="1">
        <v>0</v>
      </c>
      <c r="Q2889" s="1">
        <v>0.03097098825071676</v>
      </c>
      <c r="R2889" s="1">
        <v>0.01242160859773977</v>
      </c>
      <c r="S2889" s="1">
        <v>0.00139554213998716</v>
      </c>
      <c r="T2889" s="1">
        <v>0.02118073352962968</v>
      </c>
      <c r="U2889" s="1">
        <v>0.002017359253754458</v>
      </c>
      <c r="V2889" s="1">
        <v>0.009643747695209148</v>
      </c>
      <c r="W2889" s="1">
        <v>0.02857111190629236</v>
      </c>
      <c r="X2889" s="1">
        <v>-0.06327415611682763</v>
      </c>
      <c r="Y2889" s="1">
        <v>0.004500114232762531</v>
      </c>
      <c r="Z2889" s="1">
        <v>0.01924577148335671</v>
      </c>
      <c r="AA2889" s="1">
        <v>-0.01170694720349619</v>
      </c>
      <c r="AB2889" s="1">
        <v>0.0153206563449193</v>
      </c>
      <c r="AC2889" s="1">
        <v>0.01644064188849526</v>
      </c>
    </row>
    <row r="2890" spans="1:29">
      <c r="A2890" s="11">
        <v>40693</v>
      </c>
      <c r="B2890" s="1">
        <v>0.02019508692074767</v>
      </c>
      <c r="C2890" s="1">
        <v>-0.00143250518790905</v>
      </c>
      <c r="D2890" s="1">
        <v>0.04782014952097691</v>
      </c>
      <c r="E2890" s="1">
        <v>0.03340124165386293</v>
      </c>
      <c r="F2890" s="1">
        <v>0.01279266766047238</v>
      </c>
      <c r="G2890" s="1">
        <v>-0.003072676091456672</v>
      </c>
      <c r="H2890" s="1">
        <v>0.01909363608925418</v>
      </c>
      <c r="I2890" s="1">
        <v>0.001714586286596376</v>
      </c>
      <c r="J2890" s="1">
        <v>-0.02277910096364433</v>
      </c>
      <c r="K2890" s="1">
        <v>0.002815067354460243</v>
      </c>
      <c r="L2890" s="1">
        <v>-0.002475120818536181</v>
      </c>
      <c r="M2890" s="1">
        <v>-0.00249699411239579</v>
      </c>
      <c r="N2890" s="1">
        <v>-0.00714484613998978</v>
      </c>
      <c r="O2890" s="1">
        <v>-0.05937017261664335</v>
      </c>
      <c r="P2890" s="1">
        <v>-0.02725622817426387</v>
      </c>
      <c r="Q2890" s="1">
        <v>-0.01908471304292159</v>
      </c>
      <c r="R2890" s="1">
        <v>-0.006980737664868508</v>
      </c>
      <c r="S2890" s="1">
        <v>-0.01324006968950631</v>
      </c>
      <c r="T2890" s="1">
        <v>0.001185910675898016</v>
      </c>
      <c r="U2890" s="1">
        <v>-0.0086280559093036</v>
      </c>
      <c r="V2890" s="1">
        <v>0.04371284211240156</v>
      </c>
      <c r="W2890" s="1">
        <v>-0.01530611668952597</v>
      </c>
      <c r="X2890" s="1">
        <v>-0.01056176379937823</v>
      </c>
      <c r="Y2890" s="1">
        <v>0.003899113629826978</v>
      </c>
      <c r="Z2890" s="1">
        <v>-0.01008206573961967</v>
      </c>
      <c r="AA2890" s="1">
        <v>0.03449597562011464</v>
      </c>
      <c r="AB2890" s="1">
        <v>0.003018051882205386</v>
      </c>
      <c r="AC2890" s="1">
        <v>-0.0005656480208372505</v>
      </c>
    </row>
    <row r="2891" spans="1:29">
      <c r="A2891" s="11">
        <v>40694</v>
      </c>
      <c r="B2891" s="1">
        <v>0.02991361428914341</v>
      </c>
      <c r="C2891" s="1">
        <v>0.009166840972346213</v>
      </c>
      <c r="D2891" s="1">
        <v>0.02623533281224333</v>
      </c>
      <c r="E2891" s="1">
        <v>-0.01047057831815768</v>
      </c>
      <c r="F2891" s="1">
        <v>0.02304591052306737</v>
      </c>
      <c r="G2891" s="1">
        <v>-0.008541199893243978</v>
      </c>
      <c r="H2891" s="1">
        <v>0.004063359828848423</v>
      </c>
      <c r="I2891" s="1">
        <v>0.03984653345059486</v>
      </c>
      <c r="J2891" s="1">
        <v>0.02227407610252441</v>
      </c>
      <c r="K2891" s="1">
        <v>0.005778992794696514</v>
      </c>
      <c r="L2891" s="1">
        <v>0.001816171222702945</v>
      </c>
      <c r="M2891" s="1">
        <v>0.0272216223465811</v>
      </c>
      <c r="N2891" s="1">
        <v>0.03065031400949514</v>
      </c>
      <c r="O2891" s="1">
        <v>0.01364884901912267</v>
      </c>
      <c r="P2891" s="1">
        <v>0.09097512799466356</v>
      </c>
      <c r="Q2891" s="1">
        <v>0.01261030831723176</v>
      </c>
      <c r="R2891" s="1">
        <v>0.01384676151704611</v>
      </c>
      <c r="S2891" s="1">
        <v>-0.007062318495197561</v>
      </c>
      <c r="T2891" s="1">
        <v>0.0271085437285643</v>
      </c>
      <c r="U2891" s="1">
        <v>0.01398321635170907</v>
      </c>
      <c r="V2891" s="1">
        <v>0.02810078333757682</v>
      </c>
      <c r="W2891" s="1">
        <v>0.006332921185218998</v>
      </c>
      <c r="X2891" s="1">
        <v>0.01666130204575134</v>
      </c>
      <c r="Y2891" s="1">
        <v>0.0179323578067021</v>
      </c>
      <c r="Z2891" s="1">
        <v>0.01674444526892094</v>
      </c>
      <c r="AA2891" s="1">
        <v>0.01967426861514254</v>
      </c>
      <c r="AB2891" s="1">
        <v>0.026194411564747</v>
      </c>
      <c r="AC2891" s="1">
        <v>0.01041207492602658</v>
      </c>
    </row>
    <row r="2892" spans="1:29">
      <c r="A2892" s="11">
        <v>40695</v>
      </c>
      <c r="B2892" s="1">
        <v>-0.003313820961524327</v>
      </c>
      <c r="C2892" s="1">
        <v>-0.0007107646350428265</v>
      </c>
      <c r="D2892" s="1">
        <v>0.001545864774992634</v>
      </c>
      <c r="E2892" s="1">
        <v>0.003680283428424858</v>
      </c>
      <c r="F2892" s="1">
        <v>-0.003341616709975348</v>
      </c>
      <c r="G2892" s="1">
        <v>0.01310948588373217</v>
      </c>
      <c r="H2892" s="1">
        <v>0.01764812039545083</v>
      </c>
      <c r="I2892" s="1">
        <v>-0.0005625491322316378</v>
      </c>
      <c r="J2892" s="1">
        <v>-0.0002533157559488908</v>
      </c>
      <c r="K2892" s="1">
        <v>0.01937328535676053</v>
      </c>
      <c r="L2892" s="1">
        <v>0.009297644557855644</v>
      </c>
      <c r="M2892" s="1">
        <v>0</v>
      </c>
      <c r="N2892" s="1">
        <v>0.00258607252581089</v>
      </c>
      <c r="O2892" s="1">
        <v>0.005579666271849471</v>
      </c>
      <c r="P2892" s="1">
        <v>-0.04035994533355836</v>
      </c>
      <c r="Q2892" s="1">
        <v>0.001957274367410333</v>
      </c>
      <c r="R2892" s="1">
        <v>-0.005305379527814291</v>
      </c>
      <c r="S2892" s="1">
        <v>0.03093890897472873</v>
      </c>
      <c r="T2892" s="1">
        <v>0.01359902140963332</v>
      </c>
      <c r="U2892" s="1">
        <v>0.0163079497579901</v>
      </c>
      <c r="V2892" s="1">
        <v>-0.01570854558838763</v>
      </c>
      <c r="W2892" s="1">
        <v>0.04805467510326711</v>
      </c>
      <c r="X2892" s="1">
        <v>-0.01405999453618911</v>
      </c>
      <c r="Y2892" s="1">
        <v>0.01217732739437372</v>
      </c>
      <c r="Z2892" s="1">
        <v>-0.01137509821676819</v>
      </c>
      <c r="AA2892" s="1">
        <v>-0.02232305704566884</v>
      </c>
      <c r="AB2892" s="1">
        <v>0.01190085851072697</v>
      </c>
      <c r="AC2892" s="1">
        <v>0.004256090851249006</v>
      </c>
    </row>
    <row r="2893" spans="1:29">
      <c r="A2893" s="11">
        <v>40696</v>
      </c>
      <c r="B2893" s="1">
        <v>-0.00352048618938483</v>
      </c>
      <c r="C2893" s="1">
        <v>-0.006165353960527087</v>
      </c>
      <c r="D2893" s="1">
        <v>0.02552535020398339</v>
      </c>
      <c r="E2893" s="1">
        <v>-0.006263912370879421</v>
      </c>
      <c r="F2893" s="1">
        <v>-0.002235493669418886</v>
      </c>
      <c r="G2893" s="1">
        <v>0.0015157372996073</v>
      </c>
      <c r="H2893" s="1">
        <v>-0.01093560262324045</v>
      </c>
      <c r="I2893" s="1">
        <v>-0.008985220861813303</v>
      </c>
      <c r="J2893" s="1">
        <v>-0.01672590286519771</v>
      </c>
      <c r="K2893" s="1">
        <v>0.03317759639467943</v>
      </c>
      <c r="L2893" s="1">
        <v>-0.003023097007520459</v>
      </c>
      <c r="M2893" s="1">
        <v>0.009899618323997439</v>
      </c>
      <c r="N2893" s="1">
        <v>0.007479904444130492</v>
      </c>
      <c r="O2893" s="1">
        <v>-0.02123229670216575</v>
      </c>
      <c r="P2893" s="1">
        <v>-0.01355605157462769</v>
      </c>
      <c r="Q2893" s="1">
        <v>-0.001775747288279228</v>
      </c>
      <c r="R2893" s="1">
        <v>0.004488677613188052</v>
      </c>
      <c r="S2893" s="1">
        <v>0.03069997474925135</v>
      </c>
      <c r="T2893" s="1">
        <v>0.002146656930039015</v>
      </c>
      <c r="U2893" s="1">
        <v>-0.003603162845753571</v>
      </c>
      <c r="V2893" s="1">
        <v>0.01819360016749827</v>
      </c>
      <c r="W2893" s="1">
        <v>0.02620108479819105</v>
      </c>
      <c r="X2893" s="1">
        <v>-0.0293545785222955</v>
      </c>
      <c r="Y2893" s="1">
        <v>0.003849935013408023</v>
      </c>
      <c r="Z2893" s="1">
        <v>-0.01270847291707622</v>
      </c>
      <c r="AA2893" s="1">
        <v>0.0005797369994797741</v>
      </c>
      <c r="AB2893" s="1">
        <v>-0.0351116371515604</v>
      </c>
      <c r="AC2893" s="1">
        <v>-0.01193398675939916</v>
      </c>
    </row>
    <row r="2894" spans="1:29">
      <c r="A2894" s="11">
        <v>40697</v>
      </c>
      <c r="B2894" s="1">
        <v>-0.02433759465439489</v>
      </c>
      <c r="C2894" s="1">
        <v>-0.01185087901754944</v>
      </c>
      <c r="D2894" s="1">
        <v>0.03044684380978757</v>
      </c>
      <c r="E2894" s="1">
        <v>-0.001845000513850392</v>
      </c>
      <c r="F2894" s="1">
        <v>-0.01960355332081487</v>
      </c>
      <c r="G2894" s="1">
        <v>-0.01720246039272777</v>
      </c>
      <c r="H2894" s="1">
        <v>-0.01809219254205741</v>
      </c>
      <c r="I2894" s="1">
        <v>-0.001503965409354491</v>
      </c>
      <c r="J2894" s="1">
        <v>-0.02499985408018379</v>
      </c>
      <c r="K2894" s="1">
        <v>-0.006859077602524577</v>
      </c>
      <c r="L2894" s="1">
        <v>0.004691197980362105</v>
      </c>
      <c r="M2894" s="1">
        <v>-0.0220179849672153</v>
      </c>
      <c r="N2894" s="1">
        <v>-0.009472634494496868</v>
      </c>
      <c r="O2894" s="1">
        <v>0.01141338105013334</v>
      </c>
      <c r="P2894" s="1">
        <v>-0.005637850657217003</v>
      </c>
      <c r="Q2894" s="1">
        <v>-0.00391327073692882</v>
      </c>
      <c r="R2894" s="1">
        <v>-0.01729660316218229</v>
      </c>
      <c r="S2894" s="1">
        <v>-0.02309235021997846</v>
      </c>
      <c r="T2894" s="1">
        <v>-0.009296479070536212</v>
      </c>
      <c r="U2894" s="1">
        <v>0.006272139983482194</v>
      </c>
      <c r="V2894" s="1">
        <v>-0.02267528684086373</v>
      </c>
      <c r="W2894" s="1">
        <v>-0.004255480999634575</v>
      </c>
      <c r="X2894" s="1">
        <v>-0.02327800720852169</v>
      </c>
      <c r="Y2894" s="1">
        <v>-0.00147820059686532</v>
      </c>
      <c r="Z2894" s="1">
        <v>-0.002870040529633244</v>
      </c>
      <c r="AA2894" s="1">
        <v>0.004649905128685905</v>
      </c>
      <c r="AB2894" s="1">
        <v>0.02208079946052832</v>
      </c>
      <c r="AC2894" s="1">
        <v>0.0003387818947768739</v>
      </c>
    </row>
    <row r="2895" spans="1:29">
      <c r="A2895" s="11">
        <v>40700</v>
      </c>
      <c r="B2895" s="1">
        <v>-0.005874070273489962</v>
      </c>
      <c r="C2895" s="1">
        <v>-0.014729508532078</v>
      </c>
      <c r="D2895" s="1">
        <v>0.005841792947709035</v>
      </c>
      <c r="E2895" s="1">
        <v>0.02187294433986664</v>
      </c>
      <c r="F2895" s="1">
        <v>0.02034473754956267</v>
      </c>
      <c r="G2895" s="1">
        <v>0.00165269937915391</v>
      </c>
      <c r="H2895" s="1">
        <v>-0.01694742320926168</v>
      </c>
      <c r="I2895" s="1">
        <v>0.01039570671068191</v>
      </c>
      <c r="J2895" s="1">
        <v>-0.01506745571096901</v>
      </c>
      <c r="K2895" s="1">
        <v>-0.01130128545006714</v>
      </c>
      <c r="L2895" s="1">
        <v>0.007705248789132479</v>
      </c>
      <c r="M2895" s="1">
        <v>-0.01418648616389251</v>
      </c>
      <c r="N2895" s="1">
        <v>-0.003359904665332425</v>
      </c>
      <c r="O2895" s="1">
        <v>-0.01711374208035932</v>
      </c>
      <c r="P2895" s="1">
        <v>-0.00815031736985572</v>
      </c>
      <c r="Q2895" s="1">
        <v>-0.01482137161911623</v>
      </c>
      <c r="R2895" s="1">
        <v>0.003370464001666518</v>
      </c>
      <c r="S2895" s="1">
        <v>0.001713059140959983</v>
      </c>
      <c r="T2895" s="1">
        <v>0.0020108065176625</v>
      </c>
      <c r="U2895" s="1">
        <v>0.007356216886899025</v>
      </c>
      <c r="V2895" s="1">
        <v>0.02213204830593218</v>
      </c>
      <c r="W2895" s="1">
        <v>-0.004807561666418936</v>
      </c>
      <c r="X2895" s="1">
        <v>-9.763417518937612E-05</v>
      </c>
      <c r="Y2895" s="1">
        <v>-0.0003598521114516195</v>
      </c>
      <c r="Z2895" s="1">
        <v>-0.009332803812549639</v>
      </c>
      <c r="AA2895" s="1">
        <v>0.008483209764498456</v>
      </c>
      <c r="AB2895" s="1">
        <v>-0.01382649791169244</v>
      </c>
      <c r="AC2895" s="1">
        <v>0.004400505451189085</v>
      </c>
    </row>
    <row r="2896" spans="1:29">
      <c r="A2896" s="11">
        <v>40701</v>
      </c>
      <c r="B2896" s="1">
        <v>0.00744672791624712</v>
      </c>
      <c r="C2896" s="1">
        <v>0.003186058533468872</v>
      </c>
      <c r="D2896" s="1">
        <v>-0.003797321901583883</v>
      </c>
      <c r="E2896" s="1">
        <v>0.01778716439968475</v>
      </c>
      <c r="F2896" s="1">
        <v>-0.00205317503714797</v>
      </c>
      <c r="G2896" s="1">
        <v>0.001349827057337993</v>
      </c>
      <c r="H2896" s="1">
        <v>0.008330690604079649</v>
      </c>
      <c r="I2896" s="1">
        <v>-0.001994777031541606</v>
      </c>
      <c r="J2896" s="1">
        <v>0.007514626742513242</v>
      </c>
      <c r="K2896" s="1">
        <v>-0.01968574996366568</v>
      </c>
      <c r="L2896" s="1">
        <v>0.01925742848768586</v>
      </c>
      <c r="M2896" s="1">
        <v>-0.001564437605088398</v>
      </c>
      <c r="N2896" s="1">
        <v>0.003890016380263539</v>
      </c>
      <c r="O2896" s="1">
        <v>0.01011261476505609</v>
      </c>
      <c r="P2896" s="1">
        <v>0</v>
      </c>
      <c r="Q2896" s="1">
        <v>0.001812499296773185</v>
      </c>
      <c r="R2896" s="1">
        <v>0.02186080382098754</v>
      </c>
      <c r="S2896" s="1">
        <v>-0.002735991056661669</v>
      </c>
      <c r="T2896" s="1">
        <v>0.001273021152879972</v>
      </c>
      <c r="U2896" s="1">
        <v>-0.002006766047732311</v>
      </c>
      <c r="V2896" s="1">
        <v>0.02531388217599351</v>
      </c>
      <c r="W2896" s="1">
        <v>0.01127206065403286</v>
      </c>
      <c r="X2896" s="1">
        <v>0.003418954099781546</v>
      </c>
      <c r="Y2896" s="1">
        <v>-0.006003656255687884</v>
      </c>
      <c r="Z2896" s="1">
        <v>0.01769691165613096</v>
      </c>
      <c r="AA2896" s="1">
        <v>0.002300399495998473</v>
      </c>
      <c r="AB2896" s="1">
        <v>0.007360606512929246</v>
      </c>
      <c r="AC2896" s="1">
        <v>-0.009998756501390926</v>
      </c>
    </row>
    <row r="2897" spans="1:29">
      <c r="A2897" s="11">
        <v>40702</v>
      </c>
      <c r="B2897" s="1">
        <v>-0.001543934583077444</v>
      </c>
      <c r="C2897" s="1">
        <v>0.01750779106186862</v>
      </c>
      <c r="D2897" s="1">
        <v>-0.002130351704855982</v>
      </c>
      <c r="E2897" s="1">
        <v>-0.007849490374613355</v>
      </c>
      <c r="F2897" s="1">
        <v>-0.01661367381650636</v>
      </c>
      <c r="G2897" s="1">
        <v>-0.02565246007564703</v>
      </c>
      <c r="H2897" s="1">
        <v>0.01778534295688927</v>
      </c>
      <c r="I2897" s="1">
        <v>-0.00894187965562443</v>
      </c>
      <c r="J2897" s="1">
        <v>-0.02157689738773283</v>
      </c>
      <c r="K2897" s="1">
        <v>0.01506146636823624</v>
      </c>
      <c r="L2897" s="1">
        <v>-0.007208042749125232</v>
      </c>
      <c r="M2897" s="1">
        <v>0.009243686137932805</v>
      </c>
      <c r="N2897" s="1">
        <v>0.007233111141831561</v>
      </c>
      <c r="O2897" s="1">
        <v>7.50229511665701E-05</v>
      </c>
      <c r="P2897" s="1">
        <v>-0.001071862124427558</v>
      </c>
      <c r="Q2897" s="1">
        <v>-0.02279679048323702</v>
      </c>
      <c r="R2897" s="1">
        <v>-0.009444387503405149</v>
      </c>
      <c r="S2897" s="1">
        <v>-0.01131706166565793</v>
      </c>
      <c r="T2897" s="1">
        <v>-0.01086147195694842</v>
      </c>
      <c r="U2897" s="1">
        <v>-0.0178742622895316</v>
      </c>
      <c r="V2897" s="1">
        <v>-0.02346457971273641</v>
      </c>
      <c r="W2897" s="1">
        <v>0.04246283134226103</v>
      </c>
      <c r="X2897" s="1">
        <v>0.001314250597607147</v>
      </c>
      <c r="Y2897" s="1">
        <v>-0.0004831999354432126</v>
      </c>
      <c r="Z2897" s="1">
        <v>-0.0004325138005250029</v>
      </c>
      <c r="AA2897" s="1">
        <v>0.009671326516709433</v>
      </c>
      <c r="AB2897" s="1">
        <v>0.001392074192910764</v>
      </c>
      <c r="AC2897" s="1">
        <v>0.001361732553982531</v>
      </c>
    </row>
    <row r="2898" spans="1:29">
      <c r="A2898" s="11">
        <v>40703</v>
      </c>
      <c r="B2898" s="1">
        <v>0.01436419335943895</v>
      </c>
      <c r="C2898" s="1">
        <v>-0.01888753434905244</v>
      </c>
      <c r="D2898" s="1">
        <v>-0.004719174796176229</v>
      </c>
      <c r="E2898" s="1">
        <v>0.00194057743663878</v>
      </c>
      <c r="F2898" s="1">
        <v>-0.00877979078080382</v>
      </c>
      <c r="G2898" s="1">
        <v>0.005880492263300896</v>
      </c>
      <c r="H2898" s="1">
        <v>0.003494975658487887</v>
      </c>
      <c r="I2898" s="1">
        <v>0.003205859727131832</v>
      </c>
      <c r="J2898" s="1">
        <v>-0.003539225410348235</v>
      </c>
      <c r="K2898" s="1">
        <v>-0.0027128191383613</v>
      </c>
      <c r="L2898" s="1">
        <v>-0.003552230432343317</v>
      </c>
      <c r="M2898" s="1">
        <v>-0.009624532383037843</v>
      </c>
      <c r="N2898" s="1">
        <v>0.0002566098117748883</v>
      </c>
      <c r="O2898" s="1">
        <v>0.001731153462523949</v>
      </c>
      <c r="P2898" s="1">
        <v>-0.01609454555618184</v>
      </c>
      <c r="Q2898" s="1">
        <v>-0.01795990067653086</v>
      </c>
      <c r="R2898" s="1">
        <v>0.005056964468506564</v>
      </c>
      <c r="S2898" s="1">
        <v>0.01838399309894201</v>
      </c>
      <c r="T2898" s="1">
        <v>-0.01366072273346153</v>
      </c>
      <c r="U2898" s="1">
        <v>-0.01228445789488264</v>
      </c>
      <c r="V2898" s="1">
        <v>-0.00752194574717302</v>
      </c>
      <c r="W2898" s="1">
        <v>-0.01578409420111859</v>
      </c>
      <c r="X2898" s="1">
        <v>-0.007194713166373878</v>
      </c>
      <c r="Y2898" s="1">
        <v>-0.005800714049229438</v>
      </c>
      <c r="Z2898" s="1">
        <v>-0.001125224665814328</v>
      </c>
      <c r="AA2898" s="1">
        <v>0.02387334487873494</v>
      </c>
      <c r="AB2898" s="1">
        <v>0.006949043103867458</v>
      </c>
      <c r="AC2898" s="1">
        <v>-0.005439523040327687</v>
      </c>
    </row>
    <row r="2899" spans="1:29">
      <c r="A2899" s="11">
        <v>40704</v>
      </c>
      <c r="B2899" s="1">
        <v>-0.009025821542307577</v>
      </c>
      <c r="C2899" s="1">
        <v>-0.01150164580212232</v>
      </c>
      <c r="D2899" s="1">
        <v>0.00135459990352782</v>
      </c>
      <c r="E2899" s="1">
        <v>-0.009386107522718401</v>
      </c>
      <c r="F2899" s="1">
        <v>-0.000959364801882967</v>
      </c>
      <c r="G2899" s="1">
        <v>0.009055717808993835</v>
      </c>
      <c r="H2899" s="1">
        <v>0.0002245795343154278</v>
      </c>
      <c r="I2899" s="1">
        <v>-0.0001482973061602832</v>
      </c>
      <c r="J2899" s="1">
        <v>0.009562762172259598</v>
      </c>
      <c r="K2899" s="1">
        <v>-0.003519215073344739</v>
      </c>
      <c r="L2899" s="1">
        <v>0.0002973381741078196</v>
      </c>
      <c r="M2899" s="1">
        <v>-0.0167709760808139</v>
      </c>
      <c r="N2899" s="1">
        <v>-0.008792468962083189</v>
      </c>
      <c r="O2899" s="1">
        <v>-0.004883926614104195</v>
      </c>
      <c r="P2899" s="1">
        <v>0.01308657803531332</v>
      </c>
      <c r="Q2899" s="1">
        <v>0.006221663558059198</v>
      </c>
      <c r="R2899" s="1">
        <v>-0.0099580548746383</v>
      </c>
      <c r="S2899" s="1">
        <v>-0.01464591091654521</v>
      </c>
      <c r="T2899" s="1">
        <v>-0.009123064541895154</v>
      </c>
      <c r="U2899" s="1">
        <v>0.0006333228113399869</v>
      </c>
      <c r="V2899" s="1">
        <v>-0.006315841224078245</v>
      </c>
      <c r="W2899" s="1">
        <v>-0.008277136623747183</v>
      </c>
      <c r="X2899" s="1">
        <v>-0.00151781240190918</v>
      </c>
      <c r="Y2899" s="1">
        <v>0.005672719521237823</v>
      </c>
      <c r="Z2899" s="1">
        <v>-0.01317034384226756</v>
      </c>
      <c r="AA2899" s="1">
        <v>0.01753998351147534</v>
      </c>
      <c r="AB2899" s="1">
        <v>-0.01155973991229708</v>
      </c>
      <c r="AC2899" s="1">
        <v>-0.003076622567402265</v>
      </c>
    </row>
    <row r="2900" spans="1:29">
      <c r="A2900" s="11">
        <v>40707</v>
      </c>
      <c r="B2900" s="1">
        <v>-0.001497832779722597</v>
      </c>
      <c r="C2900" s="1">
        <v>0.0150189493176105</v>
      </c>
      <c r="D2900" s="1">
        <v>0.008004905267352092</v>
      </c>
      <c r="E2900" s="1">
        <v>0.02240920766938337</v>
      </c>
      <c r="F2900" s="1">
        <v>-0.01626009361100633</v>
      </c>
      <c r="G2900" s="1">
        <v>-0.006815931357347704</v>
      </c>
      <c r="H2900" s="1">
        <v>0.01089531730045534</v>
      </c>
      <c r="I2900" s="1">
        <v>0.004296443728913468</v>
      </c>
      <c r="J2900" s="1">
        <v>-0.02381584232630773</v>
      </c>
      <c r="K2900" s="1">
        <v>0.008026484909381404</v>
      </c>
      <c r="L2900" s="1">
        <v>0.005327807068850943</v>
      </c>
      <c r="M2900" s="1">
        <v>0.03060731267494865</v>
      </c>
      <c r="N2900" s="1">
        <v>-0.00391333725594134</v>
      </c>
      <c r="O2900" s="1">
        <v>0.003020236159597456</v>
      </c>
      <c r="P2900" s="1">
        <v>0.00466415742645232</v>
      </c>
      <c r="Q2900" s="1">
        <v>0.007869908948806792</v>
      </c>
      <c r="R2900" s="1">
        <v>-0.02001067220729258</v>
      </c>
      <c r="S2900" s="1">
        <v>-0.005530617150883765</v>
      </c>
      <c r="T2900" s="1">
        <v>-0.01023210433097665</v>
      </c>
      <c r="U2900" s="1">
        <v>0.01225689578878209</v>
      </c>
      <c r="V2900" s="1">
        <v>0.01758466608723053</v>
      </c>
      <c r="W2900" s="1">
        <v>0.04225330832133656</v>
      </c>
      <c r="X2900" s="1">
        <v>-0.009121194626241169</v>
      </c>
      <c r="Y2900" s="1">
        <v>-0.003021782999302114</v>
      </c>
      <c r="Z2900" s="1">
        <v>-0.01141454725294155</v>
      </c>
      <c r="AA2900" s="1">
        <v>0.02353351856744057</v>
      </c>
      <c r="AB2900" s="1">
        <v>-0.01710593689081497</v>
      </c>
      <c r="AC2900" s="1">
        <v>-0.004572037373836157</v>
      </c>
    </row>
    <row r="2901" spans="1:29">
      <c r="A2901" s="11">
        <v>40708</v>
      </c>
      <c r="B2901" s="1">
        <v>0.02168965229666431</v>
      </c>
      <c r="C2901" s="1">
        <v>0.003495982626688265</v>
      </c>
      <c r="D2901" s="1">
        <v>0.05290212935338912</v>
      </c>
      <c r="E2901" s="1">
        <v>-0.01323939389740403</v>
      </c>
      <c r="F2901" s="1">
        <v>0.01184346959649174</v>
      </c>
      <c r="G2901" s="1">
        <v>0.002401987859447008</v>
      </c>
      <c r="H2901" s="1">
        <v>0.002999695451945117</v>
      </c>
      <c r="I2901" s="1">
        <v>0.004172633711021723</v>
      </c>
      <c r="J2901" s="1">
        <v>-0.01996121539344431</v>
      </c>
      <c r="K2901" s="1">
        <v>0.004459650472989907</v>
      </c>
      <c r="L2901" s="1">
        <v>-0.001841970717700203</v>
      </c>
      <c r="M2901" s="1">
        <v>-0.0007734750581329664</v>
      </c>
      <c r="N2901" s="1">
        <v>0.01545319079582486</v>
      </c>
      <c r="O2901" s="1">
        <v>0.01121652592657818</v>
      </c>
      <c r="P2901" s="1">
        <v>-0.001785607893327379</v>
      </c>
      <c r="Q2901" s="1">
        <v>0.003903857372274722</v>
      </c>
      <c r="R2901" s="1">
        <v>-0.01539546723096263</v>
      </c>
      <c r="S2901" s="1">
        <v>0.007646959299678846</v>
      </c>
      <c r="T2901" s="1">
        <v>0.004639673131470401</v>
      </c>
      <c r="U2901" s="1">
        <v>0.004377188023520606</v>
      </c>
      <c r="V2901" s="1">
        <v>0.01561533631542877</v>
      </c>
      <c r="W2901" s="1">
        <v>0.001501581494296911</v>
      </c>
      <c r="X2901" s="1">
        <v>-0.02603196813561381</v>
      </c>
      <c r="Y2901" s="1">
        <v>0.01022427483718169</v>
      </c>
      <c r="Z2901" s="1">
        <v>-0.003463913435778232</v>
      </c>
      <c r="AA2901" s="1">
        <v>-0.03286608200529983</v>
      </c>
      <c r="AB2901" s="1">
        <v>0.003906810919940495</v>
      </c>
      <c r="AC2901" s="1">
        <v>0.003215094326939338</v>
      </c>
    </row>
    <row r="2902" spans="1:29">
      <c r="A2902" s="11">
        <v>40709</v>
      </c>
      <c r="B2902" s="1">
        <v>-0.02829243717844232</v>
      </c>
      <c r="C2902" s="1">
        <v>0.003078663147712657</v>
      </c>
      <c r="D2902" s="1">
        <v>-0.01115346637250658</v>
      </c>
      <c r="E2902" s="1">
        <v>-0.007006293583745493</v>
      </c>
      <c r="F2902" s="1">
        <v>0.0004502665933157068</v>
      </c>
      <c r="G2902" s="1">
        <v>-0.01715418919714506</v>
      </c>
      <c r="H2902" s="1">
        <v>-0.01938598088418952</v>
      </c>
      <c r="I2902" s="1">
        <v>-0.004071343537138339</v>
      </c>
      <c r="J2902" s="1">
        <v>-0.01951907172081557</v>
      </c>
      <c r="K2902" s="1">
        <v>0.004439611456077186</v>
      </c>
      <c r="L2902" s="1">
        <v>-0.01277725116422657</v>
      </c>
      <c r="M2902" s="1">
        <v>0.02352936932312599</v>
      </c>
      <c r="N2902" s="1">
        <v>0.001547523024536313</v>
      </c>
      <c r="O2902" s="1">
        <v>-0.01012416261931837</v>
      </c>
      <c r="P2902" s="1">
        <v>0.03434714312899145</v>
      </c>
      <c r="Q2902" s="1">
        <v>-0.006111190361492436</v>
      </c>
      <c r="R2902" s="1">
        <v>-0.01185048763932028</v>
      </c>
      <c r="S2902" s="1">
        <v>-0.03311502070506855</v>
      </c>
      <c r="T2902" s="1">
        <v>-0.0214102269071067</v>
      </c>
      <c r="U2902" s="1">
        <v>-0.01160282405944268</v>
      </c>
      <c r="V2902" s="1">
        <v>0.005740167394878259</v>
      </c>
      <c r="W2902" s="1">
        <v>-0.01399299395862141</v>
      </c>
      <c r="X2902" s="1">
        <v>0.01031505859103765</v>
      </c>
      <c r="Y2902" s="1">
        <v>-0.009720739968165137</v>
      </c>
      <c r="Z2902" s="1">
        <v>0.0007129307502502513</v>
      </c>
      <c r="AA2902" s="1">
        <v>-0.01804962667975751</v>
      </c>
      <c r="AB2902" s="1">
        <v>0.003538070436887919</v>
      </c>
      <c r="AC2902" s="1">
        <v>-0.0284992889992447</v>
      </c>
    </row>
    <row r="2903" spans="1:29">
      <c r="A2903" s="11">
        <v>40710</v>
      </c>
      <c r="B2903" s="1">
        <v>-0.005349590206688015</v>
      </c>
      <c r="C2903" s="1">
        <v>0.01720398225207931</v>
      </c>
      <c r="D2903" s="1">
        <v>0.01321284496427788</v>
      </c>
      <c r="E2903" s="1">
        <v>-0.0103588750741711</v>
      </c>
      <c r="F2903" s="1">
        <v>-0.003889105496171164</v>
      </c>
      <c r="G2903" s="1">
        <v>-0.006385525241194623</v>
      </c>
      <c r="H2903" s="1">
        <v>-0.01344351091905649</v>
      </c>
      <c r="I2903" s="1">
        <v>-0.01255902810617981</v>
      </c>
      <c r="J2903" s="1">
        <v>-0.0008657026683380753</v>
      </c>
      <c r="K2903" s="1">
        <v>0.01310172215123151</v>
      </c>
      <c r="L2903" s="1">
        <v>-0.01244899219848616</v>
      </c>
      <c r="M2903" s="1">
        <v>-0.008166755998558983</v>
      </c>
      <c r="N2903" s="1">
        <v>-0.0007725270617793267</v>
      </c>
      <c r="O2903" s="1">
        <v>-0.01165700436647121</v>
      </c>
      <c r="P2903" s="1">
        <v>-0.008993544458782421</v>
      </c>
      <c r="Q2903" s="1">
        <v>0.002794531143945678</v>
      </c>
      <c r="R2903" s="1">
        <v>-0.01443550968110296</v>
      </c>
      <c r="S2903" s="1">
        <v>-0.02425969702558928</v>
      </c>
      <c r="T2903" s="1">
        <v>0.01051550860113615</v>
      </c>
      <c r="U2903" s="1">
        <v>0.0005153664404040637</v>
      </c>
      <c r="V2903" s="1">
        <v>0.00733789277775676</v>
      </c>
      <c r="W2903" s="1">
        <v>-0.01723251732050757</v>
      </c>
      <c r="X2903" s="1">
        <v>-0.01056173720141829</v>
      </c>
      <c r="Y2903" s="1">
        <v>-0.007311703835106598</v>
      </c>
      <c r="Z2903" s="1">
        <v>-0.01451717591340818</v>
      </c>
      <c r="AA2903" s="1">
        <v>-0.01107799197049275</v>
      </c>
      <c r="AB2903" s="1">
        <v>-0.01181025483787046</v>
      </c>
      <c r="AC2903" s="1">
        <v>-0.01967492607057564</v>
      </c>
    </row>
    <row r="2904" spans="1:29">
      <c r="A2904" s="11">
        <v>40711</v>
      </c>
      <c r="B2904" s="1">
        <v>0.003859319243793458</v>
      </c>
      <c r="C2904" s="1">
        <v>0.001905495338213603</v>
      </c>
      <c r="D2904" s="1">
        <v>-0.002650372616649133</v>
      </c>
      <c r="E2904" s="1">
        <v>-0.003640839889957559</v>
      </c>
      <c r="F2904" s="1">
        <v>0.002452107266315506</v>
      </c>
      <c r="G2904" s="1">
        <v>-0.03092502515934248</v>
      </c>
      <c r="H2904" s="1">
        <v>0.006985158286537674</v>
      </c>
      <c r="I2904" s="1">
        <v>0.00268888356684438</v>
      </c>
      <c r="J2904" s="1">
        <v>-0.01905854446673239</v>
      </c>
      <c r="K2904" s="1">
        <v>0</v>
      </c>
      <c r="L2904" s="1">
        <v>-0.01094524800357155</v>
      </c>
      <c r="M2904" s="1">
        <v>0.02012791777928946</v>
      </c>
      <c r="N2904" s="1">
        <v>-0.01159803232738443</v>
      </c>
      <c r="O2904" s="1">
        <v>-0.01978375078978012</v>
      </c>
      <c r="P2904" s="1">
        <v>0.01396183132136364</v>
      </c>
      <c r="Q2904" s="1">
        <v>-0.01226265617341316</v>
      </c>
      <c r="R2904" s="1">
        <v>-0.0211819691137457</v>
      </c>
      <c r="S2904" s="1">
        <v>-0.002925059653730133</v>
      </c>
      <c r="T2904" s="1">
        <v>0.003468797565747472</v>
      </c>
      <c r="U2904" s="1">
        <v>-0.003891976142079034</v>
      </c>
      <c r="V2904" s="1">
        <v>-0.03328612471437564</v>
      </c>
      <c r="W2904" s="1">
        <v>0.01701905142639681</v>
      </c>
      <c r="X2904" s="1">
        <v>-0.002744875243312017</v>
      </c>
      <c r="Y2904" s="1">
        <v>0.00659233528082015</v>
      </c>
      <c r="Z2904" s="1">
        <v>0.03578853647830615</v>
      </c>
      <c r="AA2904" s="1">
        <v>0.02978940289936238</v>
      </c>
      <c r="AB2904" s="1">
        <v>-0.02925425516989544</v>
      </c>
      <c r="AC2904" s="1">
        <v>-0.01730567421465312</v>
      </c>
    </row>
    <row r="2905" spans="1:29">
      <c r="A2905" s="11">
        <v>40714</v>
      </c>
      <c r="B2905" s="1">
        <v>0.00314902048395993</v>
      </c>
      <c r="C2905" s="1">
        <v>-0.005151527993333183</v>
      </c>
      <c r="D2905" s="1">
        <v>0.0002124232602620513</v>
      </c>
      <c r="E2905" s="1">
        <v>-0.03288660876395355</v>
      </c>
      <c r="F2905" s="1">
        <v>-0.02398033359944385</v>
      </c>
      <c r="G2905" s="1">
        <v>-0.03364002098258512</v>
      </c>
      <c r="H2905" s="1">
        <v>-0.02046848667269319</v>
      </c>
      <c r="I2905" s="1">
        <v>-0.02141063839494084</v>
      </c>
      <c r="J2905" s="1">
        <v>-0.007359231806050581</v>
      </c>
      <c r="K2905" s="1">
        <v>0.005141464197749857</v>
      </c>
      <c r="L2905" s="1">
        <v>-0.02169917130724763</v>
      </c>
      <c r="M2905" s="1">
        <v>-0.02615865999881684</v>
      </c>
      <c r="N2905" s="1">
        <v>-0.02764004230616313</v>
      </c>
      <c r="O2905" s="1">
        <v>-0.01684530835945652</v>
      </c>
      <c r="P2905" s="1">
        <v>-0.03063692696064679</v>
      </c>
      <c r="Q2905" s="1">
        <v>-0.03611733925371452</v>
      </c>
      <c r="R2905" s="1">
        <v>-0.04086336390720868</v>
      </c>
      <c r="S2905" s="1">
        <v>-0.02163552789661871</v>
      </c>
      <c r="T2905" s="1">
        <v>-0.01486599479413497</v>
      </c>
      <c r="U2905" s="1">
        <v>-0.02815439661088415</v>
      </c>
      <c r="V2905" s="1">
        <v>-0.002093116318542809</v>
      </c>
      <c r="W2905" s="1">
        <v>-0.05273822964661101</v>
      </c>
      <c r="X2905" s="1">
        <v>-0.05092012609387675</v>
      </c>
      <c r="Y2905" s="1">
        <v>-0.0184346815013583</v>
      </c>
      <c r="Z2905" s="1">
        <v>-0.02076624321820153</v>
      </c>
      <c r="AA2905" s="1">
        <v>0.01350992751791069</v>
      </c>
      <c r="AB2905" s="1">
        <v>-0.02554221703358628</v>
      </c>
      <c r="AC2905" s="1">
        <v>-0.01602057112480271</v>
      </c>
    </row>
    <row r="2906" spans="1:29">
      <c r="A2906" s="11">
        <v>40715</v>
      </c>
      <c r="B2906" s="1">
        <v>0.01259790699406005</v>
      </c>
      <c r="C2906" s="1">
        <v>-0.01497638042014982</v>
      </c>
      <c r="D2906" s="1">
        <v>0.003400986086643298</v>
      </c>
      <c r="E2906" s="1">
        <v>-0.005195240506380538</v>
      </c>
      <c r="F2906" s="1">
        <v>-0.00323190403622664</v>
      </c>
      <c r="G2906" s="1">
        <v>0.003659794843607678</v>
      </c>
      <c r="H2906" s="1">
        <v>0.007661877391418326</v>
      </c>
      <c r="I2906" s="1">
        <v>0.01154836795350134</v>
      </c>
      <c r="J2906" s="1">
        <v>0.005931033293698151</v>
      </c>
      <c r="K2906" s="1">
        <v>-0.0006199562878278497</v>
      </c>
      <c r="L2906" s="1">
        <v>0.006495279151462974</v>
      </c>
      <c r="M2906" s="1">
        <v>-0.006906958295782029</v>
      </c>
      <c r="N2906" s="1">
        <v>-0.008581566590232348</v>
      </c>
      <c r="O2906" s="1">
        <v>0.001895261940473292</v>
      </c>
      <c r="P2906" s="1">
        <v>0.01349451249051659</v>
      </c>
      <c r="Q2906" s="1">
        <v>-0.000585822541890324</v>
      </c>
      <c r="R2906" s="1">
        <v>0.01848196942174374</v>
      </c>
      <c r="S2906" s="1">
        <v>-0.0157421306568919</v>
      </c>
      <c r="T2906" s="1">
        <v>-0.01454002649800368</v>
      </c>
      <c r="U2906" s="1">
        <v>-0.004789007496866282</v>
      </c>
      <c r="V2906" s="1">
        <v>0.02401672281527789</v>
      </c>
      <c r="W2906" s="1">
        <v>-0.01124198413242949</v>
      </c>
      <c r="X2906" s="1">
        <v>0.005585475675086382</v>
      </c>
      <c r="Y2906" s="1">
        <v>-0.003912680865382989</v>
      </c>
      <c r="Z2906" s="1">
        <v>-0.005257084001353829</v>
      </c>
      <c r="AA2906" s="1">
        <v>-0.009207337392294179</v>
      </c>
      <c r="AB2906" s="1">
        <v>0.008674482512710524</v>
      </c>
      <c r="AC2906" s="1">
        <v>0.0002485242593102122</v>
      </c>
    </row>
    <row r="2907" spans="1:29">
      <c r="A2907" s="11">
        <v>40716</v>
      </c>
      <c r="B2907" s="1">
        <v>0.01030715903196833</v>
      </c>
      <c r="C2907" s="1">
        <v>-0.004124468710036355</v>
      </c>
      <c r="D2907" s="1">
        <v>-0.02510325945311465</v>
      </c>
      <c r="E2907" s="1">
        <v>0.02136436969631572</v>
      </c>
      <c r="F2907" s="1">
        <v>0.002183607406077481</v>
      </c>
      <c r="G2907" s="1">
        <v>0.001491842405624055</v>
      </c>
      <c r="H2907" s="1">
        <v>0.008525276288707806</v>
      </c>
      <c r="I2907" s="1">
        <v>-0.00122544787911294</v>
      </c>
      <c r="J2907" s="1">
        <v>-0.01149756307068039</v>
      </c>
      <c r="K2907" s="1">
        <v>-0.03598555341765763</v>
      </c>
      <c r="L2907" s="1">
        <v>0.01023039922439661</v>
      </c>
      <c r="M2907" s="1">
        <v>-0.0109738171698549</v>
      </c>
      <c r="N2907" s="1">
        <v>0.001893497233844021</v>
      </c>
      <c r="O2907" s="1">
        <v>0.02246014597435142</v>
      </c>
      <c r="P2907" s="1">
        <v>-0.01927148034088944</v>
      </c>
      <c r="Q2907" s="1">
        <v>0.01855124081949233</v>
      </c>
      <c r="R2907" s="1">
        <v>-0.003358158736900596</v>
      </c>
      <c r="S2907" s="1">
        <v>-0.01028177167466315</v>
      </c>
      <c r="T2907" s="1">
        <v>-0.003723570591643854</v>
      </c>
      <c r="U2907" s="1">
        <v>0.008673474943996728</v>
      </c>
      <c r="V2907" s="1">
        <v>0.01372394487768269</v>
      </c>
      <c r="W2907" s="1">
        <v>-0.02273970457231633</v>
      </c>
      <c r="X2907" s="1">
        <v>-0.0003203958753638103</v>
      </c>
      <c r="Y2907" s="1">
        <v>0.01897864182293207</v>
      </c>
      <c r="Z2907" s="1">
        <v>-0.0001790221227817579</v>
      </c>
      <c r="AA2907" s="1">
        <v>-0.06251792805600209</v>
      </c>
      <c r="AB2907" s="1">
        <v>0.005234363572090395</v>
      </c>
      <c r="AC2907" s="1">
        <v>0.003479384431289034</v>
      </c>
    </row>
    <row r="2908" spans="1:29">
      <c r="A2908" s="11">
        <v>40717</v>
      </c>
      <c r="B2908" s="1">
        <v>-0.008209434324525366</v>
      </c>
      <c r="C2908" s="1">
        <v>0.002436110523165391</v>
      </c>
      <c r="D2908" s="1">
        <v>-0.008800433679811759</v>
      </c>
      <c r="E2908" s="1">
        <v>-0.02076243144734813</v>
      </c>
      <c r="F2908" s="1">
        <v>-0.01313981380641893</v>
      </c>
      <c r="G2908" s="1">
        <v>0.01704737982260673</v>
      </c>
      <c r="H2908" s="1">
        <v>0.0002282846763463908</v>
      </c>
      <c r="I2908" s="1">
        <v>0.004757445124041082</v>
      </c>
      <c r="J2908" s="1">
        <v>-0.005965045631006305</v>
      </c>
      <c r="K2908" s="1">
        <v>0.02204366681833081</v>
      </c>
      <c r="L2908" s="1">
        <v>0.008729541076623271</v>
      </c>
      <c r="M2908" s="1">
        <v>0.02766067617789925</v>
      </c>
      <c r="N2908" s="1">
        <v>0.03374735978034549</v>
      </c>
      <c r="O2908" s="1">
        <v>0.00732263548705725</v>
      </c>
      <c r="P2908" s="1">
        <v>0.0007147659828252717</v>
      </c>
      <c r="Q2908" s="1">
        <v>0.01476236979619761</v>
      </c>
      <c r="R2908" s="1">
        <v>0.02920300479062443</v>
      </c>
      <c r="S2908" s="1">
        <v>0.01269725205398853</v>
      </c>
      <c r="T2908" s="1">
        <v>0.0097408309919087</v>
      </c>
      <c r="U2908" s="1">
        <v>-0.001825726965121177</v>
      </c>
      <c r="V2908" s="1">
        <v>-0.01212376019875916</v>
      </c>
      <c r="W2908" s="1">
        <v>0.003878188631468493</v>
      </c>
      <c r="X2908" s="1">
        <v>0.009723232224966294</v>
      </c>
      <c r="Y2908" s="1">
        <v>0.007263394904826637</v>
      </c>
      <c r="Z2908" s="1">
        <v>-0.002777380402849916</v>
      </c>
      <c r="AA2908" s="1">
        <v>0.06652382593370154</v>
      </c>
      <c r="AB2908" s="1">
        <v>-0.0145059563486154</v>
      </c>
      <c r="AC2908" s="1">
        <v>0.01510604028670071</v>
      </c>
    </row>
    <row r="2909" spans="1:29">
      <c r="A2909" s="11">
        <v>40718</v>
      </c>
      <c r="B2909" s="1">
        <v>0.02242132326536961</v>
      </c>
      <c r="C2909" s="1">
        <v>0.02835381988629115</v>
      </c>
      <c r="D2909" s="1">
        <v>0.02027848253360887</v>
      </c>
      <c r="E2909" s="1">
        <v>0.03401895632800467</v>
      </c>
      <c r="F2909" s="1">
        <v>0.003412337321196279</v>
      </c>
      <c r="G2909" s="1">
        <v>0.04031755612409715</v>
      </c>
      <c r="H2909" s="1">
        <v>0.02398378669633439</v>
      </c>
      <c r="I2909" s="1">
        <v>0.02116773189508536</v>
      </c>
      <c r="J2909" s="1">
        <v>0.03720385476853472</v>
      </c>
      <c r="K2909" s="1">
        <v>0.02125276273228294</v>
      </c>
      <c r="L2909" s="1">
        <v>0.02909228711667255</v>
      </c>
      <c r="M2909" s="1">
        <v>0.02463496270363974</v>
      </c>
      <c r="N2909" s="1">
        <v>0.01906515912305973</v>
      </c>
      <c r="O2909" s="1">
        <v>0.0311422581249754</v>
      </c>
      <c r="P2909" s="1">
        <v>0.02998942917210901</v>
      </c>
      <c r="Q2909" s="1">
        <v>0.03079561857718782</v>
      </c>
      <c r="R2909" s="1">
        <v>0.001033812323301353</v>
      </c>
      <c r="S2909" s="1">
        <v>0.0341946155451287</v>
      </c>
      <c r="T2909" s="1">
        <v>0.05771844886600963</v>
      </c>
      <c r="U2909" s="1">
        <v>0.03752669049682122</v>
      </c>
      <c r="V2909" s="1">
        <v>0.002250126205239011</v>
      </c>
      <c r="W2909" s="1">
        <v>0.01324483661171549</v>
      </c>
      <c r="X2909" s="1">
        <v>0.02269836446525297</v>
      </c>
      <c r="Y2909" s="1">
        <v>0.02864287915287322</v>
      </c>
      <c r="Z2909" s="1">
        <v>0.04024796554851728</v>
      </c>
      <c r="AA2909" s="1">
        <v>-0.05460911214567843</v>
      </c>
      <c r="AB2909" s="1">
        <v>0.05793530756847098</v>
      </c>
      <c r="AC2909" s="1">
        <v>0.03488685168979067</v>
      </c>
    </row>
    <row r="2910" spans="1:29">
      <c r="A2910" s="11">
        <v>40721</v>
      </c>
      <c r="B2910" s="1">
        <v>0.02684217969893132</v>
      </c>
      <c r="C2910" s="1">
        <v>0.04608497653778243</v>
      </c>
      <c r="D2910" s="1">
        <v>0.001289110851662834</v>
      </c>
      <c r="E2910" s="1">
        <v>0.01392504129066396</v>
      </c>
      <c r="F2910" s="1">
        <v>0.003400642680338573</v>
      </c>
      <c r="G2910" s="1">
        <v>0.02088269768044104</v>
      </c>
      <c r="H2910" s="1">
        <v>0.02029878076410507</v>
      </c>
      <c r="I2910" s="1">
        <v>0.01384727431539612</v>
      </c>
      <c r="J2910" s="1">
        <v>0.007231797577328836</v>
      </c>
      <c r="K2910" s="1">
        <v>-0.002774552970949751</v>
      </c>
      <c r="L2910" s="1">
        <v>0.003881246160485574</v>
      </c>
      <c r="M2910" s="1">
        <v>0.03205720530066936</v>
      </c>
      <c r="N2910" s="1">
        <v>-0.00768834923195838</v>
      </c>
      <c r="O2910" s="1">
        <v>0.02894011469814761</v>
      </c>
      <c r="P2910" s="1">
        <v>0.01109175731222622</v>
      </c>
      <c r="Q2910" s="1">
        <v>0.04178854148494393</v>
      </c>
      <c r="R2910" s="1">
        <v>0.0001721753296493045</v>
      </c>
      <c r="S2910" s="1">
        <v>0.01212334977292229</v>
      </c>
      <c r="T2910" s="1">
        <v>0.0174533769207037</v>
      </c>
      <c r="U2910" s="1">
        <v>0.004208323063578323</v>
      </c>
      <c r="V2910" s="1">
        <v>0.003265167388942336</v>
      </c>
      <c r="W2910" s="1">
        <v>0.002723390812349624</v>
      </c>
      <c r="X2910" s="1">
        <v>0.01169237933490841</v>
      </c>
      <c r="Y2910" s="1">
        <v>0.008263376665877065</v>
      </c>
      <c r="Z2910" s="1">
        <v>0.01796361638571065</v>
      </c>
      <c r="AA2910" s="1">
        <v>-0.02033266866968564</v>
      </c>
      <c r="AB2910" s="1">
        <v>0.02069218189541311</v>
      </c>
      <c r="AC2910" s="1">
        <v>-0.003653900602776594</v>
      </c>
    </row>
    <row r="2911" spans="1:29">
      <c r="A2911" s="11">
        <v>40722</v>
      </c>
      <c r="B2911" s="1">
        <v>-0.002679146090532436</v>
      </c>
      <c r="C2911" s="1">
        <v>-0.01837485933147998</v>
      </c>
      <c r="D2911" s="1">
        <v>0.004077305722742786</v>
      </c>
      <c r="E2911" s="1">
        <v>0.0001507325279530569</v>
      </c>
      <c r="F2911" s="1">
        <v>0.02551833614681143</v>
      </c>
      <c r="G2911" s="1">
        <v>0.009040617773857562</v>
      </c>
      <c r="H2911" s="1">
        <v>-0.02415840083347287</v>
      </c>
      <c r="I2911" s="1">
        <v>0.002855618630811296</v>
      </c>
      <c r="J2911" s="1">
        <v>0.03848347715473399</v>
      </c>
      <c r="K2911" s="1">
        <v>0.0004638479212184521</v>
      </c>
      <c r="L2911" s="1">
        <v>-0.002002993288482635</v>
      </c>
      <c r="M2911" s="1">
        <v>-0.01840710017302083</v>
      </c>
      <c r="N2911" s="1">
        <v>0.001291202663051827</v>
      </c>
      <c r="O2911" s="1">
        <v>0.001370449562793086</v>
      </c>
      <c r="P2911" s="1">
        <v>0.02845388544814464</v>
      </c>
      <c r="Q2911" s="1">
        <v>0.002111402608712565</v>
      </c>
      <c r="R2911" s="1">
        <v>-0.0005164370712249511</v>
      </c>
      <c r="S2911" s="1">
        <v>-0.01016338750124279</v>
      </c>
      <c r="T2911" s="1">
        <v>0.006491801797652963</v>
      </c>
      <c r="U2911" s="1">
        <v>0.001359057857294399</v>
      </c>
      <c r="V2911" s="1">
        <v>0.0008137519475639454</v>
      </c>
      <c r="W2911" s="1">
        <v>0.007061525658872636</v>
      </c>
      <c r="X2911" s="1">
        <v>0.007107978189176745</v>
      </c>
      <c r="Y2911" s="1">
        <v>-0.0006214404407134388</v>
      </c>
      <c r="Z2911" s="1">
        <v>-0.003563235841498869</v>
      </c>
      <c r="AA2911" s="1">
        <v>0.002830382427266187</v>
      </c>
      <c r="AB2911" s="1">
        <v>-0.008039342252575521</v>
      </c>
      <c r="AC2911" s="1">
        <v>-0.008399545626558202</v>
      </c>
    </row>
    <row r="2912" spans="1:29">
      <c r="A2912" s="11">
        <v>40723</v>
      </c>
      <c r="B2912" s="1">
        <v>-0.007176288736644998</v>
      </c>
      <c r="C2912" s="1">
        <v>-0.01204452515163812</v>
      </c>
      <c r="D2912" s="1">
        <v>0.01186143818102803</v>
      </c>
      <c r="E2912" s="1">
        <v>0.0025653769522056</v>
      </c>
      <c r="F2912" s="1">
        <v>0.005702471892148786</v>
      </c>
      <c r="G2912" s="1">
        <v>-0.001784298481577351</v>
      </c>
      <c r="H2912" s="1">
        <v>-0.01052981596939107</v>
      </c>
      <c r="I2912" s="1">
        <v>0.027259061254016</v>
      </c>
      <c r="J2912" s="1">
        <v>0.006913619899439727</v>
      </c>
      <c r="K2912" s="1">
        <v>0.02842998131270935</v>
      </c>
      <c r="L2912" s="1">
        <v>0.00574098652910271</v>
      </c>
      <c r="M2912" s="1">
        <v>-0.005420257090623104</v>
      </c>
      <c r="N2912" s="1">
        <v>0.02940426166669319</v>
      </c>
      <c r="O2912" s="1">
        <v>-0.004033264675990189</v>
      </c>
      <c r="P2912" s="1">
        <v>0.03800000570945716</v>
      </c>
      <c r="Q2912" s="1">
        <v>-0.01913631711837016</v>
      </c>
      <c r="R2912" s="1">
        <v>0.01624393220672471</v>
      </c>
      <c r="S2912" s="1">
        <v>0.0007334101819653771</v>
      </c>
      <c r="T2912" s="1">
        <v>0.01642383256760094</v>
      </c>
      <c r="U2912" s="1">
        <v>0.009105323613461058</v>
      </c>
      <c r="V2912" s="1">
        <v>0.01107714698301976</v>
      </c>
      <c r="W2912" s="1">
        <v>0.003775494989977535</v>
      </c>
      <c r="X2912" s="1">
        <v>0.01264354881140828</v>
      </c>
      <c r="Y2912" s="1">
        <v>-0.002681731434867607</v>
      </c>
      <c r="Z2912" s="1">
        <v>0.02443611415441183</v>
      </c>
      <c r="AA2912" s="1">
        <v>0.002116505896493592</v>
      </c>
      <c r="AB2912" s="1">
        <v>0.02061331688226398</v>
      </c>
      <c r="AC2912" s="1">
        <v>0.01312952910314014</v>
      </c>
    </row>
    <row r="2913" spans="1:29">
      <c r="A2913" s="11">
        <v>40724</v>
      </c>
      <c r="B2913" s="1">
        <v>-0.003092126037645748</v>
      </c>
      <c r="C2913" s="1">
        <v>0.009861944831265124</v>
      </c>
      <c r="D2913" s="1">
        <v>0.01214491915861871</v>
      </c>
      <c r="E2913" s="1">
        <v>-0.003461825865759938</v>
      </c>
      <c r="F2913" s="1">
        <v>-0.005743783037276295</v>
      </c>
      <c r="G2913" s="1">
        <v>-0.01083896949141439</v>
      </c>
      <c r="H2913" s="1">
        <v>-0.001018650403204591</v>
      </c>
      <c r="I2913" s="1">
        <v>0.01062643844689415</v>
      </c>
      <c r="J2913" s="1">
        <v>-0.008239454206017016</v>
      </c>
      <c r="K2913" s="1">
        <v>0.0326021337953144</v>
      </c>
      <c r="L2913" s="1">
        <v>0.009959581793344441</v>
      </c>
      <c r="M2913" s="1">
        <v>-0.007659481451009365</v>
      </c>
      <c r="N2913" s="1">
        <v>0.01703849857269057</v>
      </c>
      <c r="O2913" s="1">
        <v>0.0151132409081931</v>
      </c>
      <c r="P2913" s="1">
        <v>-0.0009636083988974198</v>
      </c>
      <c r="Q2913" s="1">
        <v>-0.01825688509737611</v>
      </c>
      <c r="R2913" s="1">
        <v>0.01496762190706491</v>
      </c>
      <c r="S2913" s="1">
        <v>0.007695090781345115</v>
      </c>
      <c r="T2913" s="1">
        <v>0.01054832238106895</v>
      </c>
      <c r="U2913" s="1">
        <v>-0.002409916834771875</v>
      </c>
      <c r="V2913" s="1">
        <v>0.000904597889095804</v>
      </c>
      <c r="W2913" s="1">
        <v>0.03761420698625839</v>
      </c>
      <c r="X2913" s="1">
        <v>-0.002958403713008706</v>
      </c>
      <c r="Y2913" s="1">
        <v>0.01968033141577963</v>
      </c>
      <c r="Z2913" s="1">
        <v>0.01437832493606672</v>
      </c>
      <c r="AA2913" s="1">
        <v>0.005867125610105717</v>
      </c>
      <c r="AB2913" s="1">
        <v>-0.01432812840925735</v>
      </c>
      <c r="AC2913" s="1">
        <v>-0.007014775710189269</v>
      </c>
    </row>
    <row r="2914" spans="1:29">
      <c r="A2914" s="11">
        <v>40725</v>
      </c>
      <c r="B2914" s="1">
        <v>0.01519900309524491</v>
      </c>
      <c r="C2914" s="1">
        <v>-0.007843420878098528</v>
      </c>
      <c r="D2914" s="1">
        <v>0.01752941301393141</v>
      </c>
      <c r="E2914" s="1">
        <v>-0.01253603552334726</v>
      </c>
      <c r="F2914" s="1">
        <v>-0.003264181390238985</v>
      </c>
      <c r="G2914" s="1">
        <v>0.00149947165288089</v>
      </c>
      <c r="H2914" s="1">
        <v>0.0216454543522695</v>
      </c>
      <c r="I2914" s="1">
        <v>-0.005684766784941675</v>
      </c>
      <c r="J2914" s="1">
        <v>0.03572416783330934</v>
      </c>
      <c r="K2914" s="1">
        <v>-0.02007841830841761</v>
      </c>
      <c r="L2914" s="1">
        <v>0.008142745541293683</v>
      </c>
      <c r="M2914" s="1">
        <v>0.003117362913338972</v>
      </c>
      <c r="N2914" s="1">
        <v>-0.006898503608024575</v>
      </c>
      <c r="O2914" s="1">
        <v>-0.01438961595424437</v>
      </c>
      <c r="P2914" s="1">
        <v>0.004821656850954259</v>
      </c>
      <c r="Q2914" s="1">
        <v>0.007657227200609018</v>
      </c>
      <c r="R2914" s="1">
        <v>-0.04067899563558586</v>
      </c>
      <c r="S2914" s="1">
        <v>0.001090986208844846</v>
      </c>
      <c r="T2914" s="1">
        <v>0.006508085330105606</v>
      </c>
      <c r="U2914" s="1">
        <v>0.003595418215342372</v>
      </c>
      <c r="V2914" s="1">
        <v>0.0002008473928705179</v>
      </c>
      <c r="W2914" s="1">
        <v>0.01242870365309723</v>
      </c>
      <c r="X2914" s="1">
        <v>0.000502867985177069</v>
      </c>
      <c r="Y2914" s="1">
        <v>-0.002636967330823192</v>
      </c>
      <c r="Z2914" s="1">
        <v>-0.01302738843828966</v>
      </c>
      <c r="AA2914" s="1">
        <v>-0.003266327750815923</v>
      </c>
      <c r="AB2914" s="1">
        <v>0.006736442185998337</v>
      </c>
      <c r="AC2914" s="1">
        <v>0.01329001429202936</v>
      </c>
    </row>
    <row r="2915" spans="1:29">
      <c r="A2915" s="11">
        <v>40728</v>
      </c>
      <c r="B2915" s="1">
        <v>0.01913470262883554</v>
      </c>
      <c r="C2915" s="1">
        <v>0.002790135919708892</v>
      </c>
      <c r="D2915" s="1">
        <v>-0.0007179616151422596</v>
      </c>
      <c r="E2915" s="1">
        <v>0.009330287315771013</v>
      </c>
      <c r="F2915" s="1">
        <v>0.02085942898270643</v>
      </c>
      <c r="G2915" s="1">
        <v>0.005873787259663255</v>
      </c>
      <c r="H2915" s="1">
        <v>0.02163071968182484</v>
      </c>
      <c r="I2915" s="1">
        <v>0.01237382290860056</v>
      </c>
      <c r="J2915" s="1">
        <v>0.01737983428410295</v>
      </c>
      <c r="K2915" s="1">
        <v>-0.0008908326321632742</v>
      </c>
      <c r="L2915" s="1">
        <v>0.001635996955730468</v>
      </c>
      <c r="M2915" s="1">
        <v>0.0001479141548612617</v>
      </c>
      <c r="N2915" s="1">
        <v>-0.01389224772540587</v>
      </c>
      <c r="O2915" s="1">
        <v>0.01647882230553632</v>
      </c>
      <c r="P2915" s="1">
        <v>-0.00671799653912053</v>
      </c>
      <c r="Q2915" s="1">
        <v>0.003256674971897189</v>
      </c>
      <c r="R2915" s="1">
        <v>0.007482921284623467</v>
      </c>
      <c r="S2915" s="1">
        <v>0.007991320099749455</v>
      </c>
      <c r="T2915" s="1">
        <v>0.006528232027717573</v>
      </c>
      <c r="U2915" s="1">
        <v>0.005430020973600236</v>
      </c>
      <c r="V2915" s="1">
        <v>0.00371476598403464</v>
      </c>
      <c r="W2915" s="1">
        <v>0.06751916316102502</v>
      </c>
      <c r="X2915" s="1">
        <v>0.01704030148444957</v>
      </c>
      <c r="Y2915" s="1">
        <v>0.01360354040591294</v>
      </c>
      <c r="Z2915" s="1">
        <v>0.01219706842917767</v>
      </c>
      <c r="AA2915" s="1">
        <v>0.02013088603829738</v>
      </c>
      <c r="AB2915" s="1">
        <v>0.003169812158973162</v>
      </c>
      <c r="AC2915" s="1">
        <v>0.002954414214075607</v>
      </c>
    </row>
    <row r="2916" spans="1:29">
      <c r="A2916" s="11">
        <v>40729</v>
      </c>
      <c r="B2916" s="1">
        <v>-0.004684630118996114</v>
      </c>
      <c r="C2916" s="1">
        <v>0.01862594811574581</v>
      </c>
      <c r="D2916" s="1">
        <v>-0.006875438372320408</v>
      </c>
      <c r="E2916" s="1">
        <v>-0.006061401263473098</v>
      </c>
      <c r="F2916" s="1">
        <v>0.003400235940364649</v>
      </c>
      <c r="G2916" s="1">
        <v>-0.009007423893472088</v>
      </c>
      <c r="H2916" s="1">
        <v>-0.008686190308441089</v>
      </c>
      <c r="I2916" s="1">
        <v>0.003534493447010956</v>
      </c>
      <c r="J2916" s="1">
        <v>-0.01892249842609361</v>
      </c>
      <c r="K2916" s="1">
        <v>-0.01084872451235308</v>
      </c>
      <c r="L2916" s="1">
        <v>0.005954400766113643</v>
      </c>
      <c r="M2916" s="1">
        <v>0.003846738528851201</v>
      </c>
      <c r="N2916" s="1">
        <v>-0.01559755923747896</v>
      </c>
      <c r="O2916" s="1">
        <v>0.01990899014427105</v>
      </c>
      <c r="P2916" s="1">
        <v>-0.01803536232883407</v>
      </c>
      <c r="Q2916" s="1">
        <v>-0.002704824356303037</v>
      </c>
      <c r="R2916" s="1">
        <v>-0.02585207252090449</v>
      </c>
      <c r="S2916" s="1">
        <v>0.02522513013984184</v>
      </c>
      <c r="T2916" s="1">
        <v>0.0152702065838155</v>
      </c>
      <c r="U2916" s="1">
        <v>-0.009130910050720864</v>
      </c>
      <c r="V2916" s="1">
        <v>-0.003100891573584064</v>
      </c>
      <c r="W2916" s="1">
        <v>-0.01293705171541903</v>
      </c>
      <c r="X2916" s="1">
        <v>0.004250532988091527</v>
      </c>
      <c r="Y2916" s="1">
        <v>-0.004007355704337079</v>
      </c>
      <c r="Z2916" s="1">
        <v>-0.0001674595287777247</v>
      </c>
      <c r="AA2916" s="1">
        <v>0.001376910354810468</v>
      </c>
      <c r="AB2916" s="1">
        <v>0.007547446704939675</v>
      </c>
      <c r="AC2916" s="1">
        <v>0.00848243615463895</v>
      </c>
    </row>
    <row r="2917" spans="1:29">
      <c r="A2917" s="11">
        <v>40730</v>
      </c>
      <c r="B2917" s="1">
        <v>-0.01340398589536673</v>
      </c>
      <c r="C2917" s="1">
        <v>-0.01206391508760718</v>
      </c>
      <c r="D2917" s="1">
        <v>0.002376604275484251</v>
      </c>
      <c r="E2917" s="1">
        <v>-0.001524689843657279</v>
      </c>
      <c r="F2917" s="1">
        <v>-0.02247368703019914</v>
      </c>
      <c r="G2917" s="1">
        <v>0.003851384676790914</v>
      </c>
      <c r="H2917" s="1">
        <v>0.006681040821687523</v>
      </c>
      <c r="I2917" s="1">
        <v>0.001633061305693628</v>
      </c>
      <c r="J2917" s="1">
        <v>0.01419773901006272</v>
      </c>
      <c r="K2917" s="1">
        <v>-0.009164671808882918</v>
      </c>
      <c r="L2917" s="1">
        <v>-0.000929901088306373</v>
      </c>
      <c r="M2917" s="1">
        <v>-0.007222141669530946</v>
      </c>
      <c r="N2917" s="1">
        <v>0.005366615570007616</v>
      </c>
      <c r="O2917" s="1">
        <v>-0.002788529267306439</v>
      </c>
      <c r="P2917" s="1">
        <v>-0.009511121763939867</v>
      </c>
      <c r="Q2917" s="1">
        <v>-0.01356250811938042</v>
      </c>
      <c r="R2917" s="1">
        <v>0.008215713871467356</v>
      </c>
      <c r="S2917" s="1">
        <v>-0.005272363538631919</v>
      </c>
      <c r="T2917" s="1">
        <v>-0.01190719039546406</v>
      </c>
      <c r="U2917" s="1">
        <v>-0.01045124394365871</v>
      </c>
      <c r="V2917" s="1">
        <v>-0.002307858124285245</v>
      </c>
      <c r="W2917" s="1">
        <v>0.001941645532945513</v>
      </c>
      <c r="X2917" s="1">
        <v>0.01924309846822392</v>
      </c>
      <c r="Y2917" s="1">
        <v>-0.02057322577265974</v>
      </c>
      <c r="Z2917" s="1">
        <v>0.0007533108259925037</v>
      </c>
      <c r="AA2917" s="1">
        <v>0.02635194839355881</v>
      </c>
      <c r="AB2917" s="1">
        <v>0.01463428262685551</v>
      </c>
      <c r="AC2917" s="1">
        <v>-0.007359862184633137</v>
      </c>
    </row>
    <row r="2918" spans="1:29">
      <c r="A2918" s="11">
        <v>40731</v>
      </c>
      <c r="B2918" s="1">
        <v>0.01644843096378024</v>
      </c>
      <c r="C2918" s="1">
        <v>0.01996786246541782</v>
      </c>
      <c r="D2918" s="1">
        <v>-0.001030901879541357</v>
      </c>
      <c r="E2918" s="1">
        <v>0.02229338016976889</v>
      </c>
      <c r="F2918" s="1">
        <v>0.02380788014747592</v>
      </c>
      <c r="G2918" s="1">
        <v>0.009054355248000912</v>
      </c>
      <c r="H2918" s="1">
        <v>0.01588521278944999</v>
      </c>
      <c r="I2918" s="1">
        <v>0.008054041626185171</v>
      </c>
      <c r="J2918" s="1">
        <v>0.03354462158636351</v>
      </c>
      <c r="K2918" s="1">
        <v>0.01819567000452471</v>
      </c>
      <c r="L2918" s="1">
        <v>0.0142195344919589</v>
      </c>
      <c r="M2918" s="1">
        <v>0.01662735559095174</v>
      </c>
      <c r="N2918" s="1">
        <v>0.03406225286293241</v>
      </c>
      <c r="O2918" s="1">
        <v>0.01531040091439073</v>
      </c>
      <c r="P2918" s="1">
        <v>0.06688726220293129</v>
      </c>
      <c r="Q2918" s="1">
        <v>0.008065811109291499</v>
      </c>
      <c r="R2918" s="1">
        <v>0.02086993380810442</v>
      </c>
      <c r="S2918" s="1">
        <v>0.003533515850715707</v>
      </c>
      <c r="T2918" s="1">
        <v>0.01595860138407645</v>
      </c>
      <c r="U2918" s="1">
        <v>0.01391169633587008</v>
      </c>
      <c r="V2918" s="1">
        <v>0.01548844912445158</v>
      </c>
      <c r="W2918" s="1">
        <v>0.01744164731707376</v>
      </c>
      <c r="X2918" s="1">
        <v>0.01926599504860027</v>
      </c>
      <c r="Y2918" s="1">
        <v>0.01837009121115107</v>
      </c>
      <c r="Z2918" s="1">
        <v>0.01480287582207485</v>
      </c>
      <c r="AA2918" s="1">
        <v>0.0250056795768574</v>
      </c>
      <c r="AB2918" s="1">
        <v>0.01150398095969085</v>
      </c>
      <c r="AC2918" s="1">
        <v>0.01459332319450501</v>
      </c>
    </row>
    <row r="2919" spans="1:29">
      <c r="A2919" s="11">
        <v>40732</v>
      </c>
      <c r="B2919" s="1">
        <v>-0.01933621577196287</v>
      </c>
      <c r="C2919" s="1">
        <v>0.00783074486373514</v>
      </c>
      <c r="D2919" s="1">
        <v>-0.01496230302228396</v>
      </c>
      <c r="E2919" s="1">
        <v>-0.006422505763101549</v>
      </c>
      <c r="F2919" s="1">
        <v>-0.009710730118293265</v>
      </c>
      <c r="G2919" s="1">
        <v>0.0009883928761360572</v>
      </c>
      <c r="H2919" s="1">
        <v>-0.008567919393573709</v>
      </c>
      <c r="I2919" s="1">
        <v>-0.002591638891073944</v>
      </c>
      <c r="J2919" s="1">
        <v>-0.03858925366208332</v>
      </c>
      <c r="K2919" s="1">
        <v>0.003611966879330408</v>
      </c>
      <c r="L2919" s="1">
        <v>-0.006392647423617337</v>
      </c>
      <c r="M2919" s="1">
        <v>-0.01124414197322177</v>
      </c>
      <c r="N2919" s="1">
        <v>-0.01401198598764286</v>
      </c>
      <c r="O2919" s="1">
        <v>-0.01177431408558949</v>
      </c>
      <c r="P2919" s="1">
        <v>0.02358806312123241</v>
      </c>
      <c r="Q2919" s="1">
        <v>0.008001868471341655</v>
      </c>
      <c r="R2919" s="1">
        <v>-0.01820382032098034</v>
      </c>
      <c r="S2919" s="1">
        <v>-0.03908448594538294</v>
      </c>
      <c r="T2919" s="1">
        <v>-0.001772269850514596</v>
      </c>
      <c r="U2919" s="1">
        <v>0.02542568859616323</v>
      </c>
      <c r="V2919" s="1">
        <v>-0.00406078693874834</v>
      </c>
      <c r="W2919" s="1">
        <v>-0.04761880132384166</v>
      </c>
      <c r="X2919" s="1">
        <v>-0.001373780079452103</v>
      </c>
      <c r="Y2919" s="1">
        <v>-0.01765813354619428</v>
      </c>
      <c r="Z2919" s="1">
        <v>-0.01944935708951689</v>
      </c>
      <c r="AA2919" s="1">
        <v>-0.01481167004944828</v>
      </c>
      <c r="AB2919" s="1">
        <v>-0.04345625318496116</v>
      </c>
      <c r="AC2919" s="1">
        <v>0.001044104618547204</v>
      </c>
    </row>
    <row r="2920" spans="1:29">
      <c r="A2920" s="11">
        <v>40735</v>
      </c>
      <c r="B2920" s="1">
        <v>-0.03216045403347745</v>
      </c>
      <c r="C2920" s="1">
        <v>-0.003212475187731823</v>
      </c>
      <c r="D2920" s="1">
        <v>-0.0004188126691289096</v>
      </c>
      <c r="E2920" s="1">
        <v>-0.01322920160393459</v>
      </c>
      <c r="F2920" s="1">
        <v>-0.006676773276967363</v>
      </c>
      <c r="G2920" s="1">
        <v>-0.01029349793097645</v>
      </c>
      <c r="H2920" s="1">
        <v>0.0004318230654536404</v>
      </c>
      <c r="I2920" s="1">
        <v>-0.01359836861844355</v>
      </c>
      <c r="J2920" s="1">
        <v>-0.04279642175350895</v>
      </c>
      <c r="K2920" s="1">
        <v>-0.00434864532729895</v>
      </c>
      <c r="L2920" s="1">
        <v>-0.0186120481361518</v>
      </c>
      <c r="M2920" s="1">
        <v>-0.0004430134601600688</v>
      </c>
      <c r="N2920" s="1">
        <v>0.01022192349760176</v>
      </c>
      <c r="O2920" s="1">
        <v>0.01275056177842937</v>
      </c>
      <c r="P2920" s="1">
        <v>0.006670266094364941</v>
      </c>
      <c r="Q2920" s="1">
        <v>0.01389102642103257</v>
      </c>
      <c r="R2920" s="1">
        <v>-0.001813119684225373</v>
      </c>
      <c r="S2920" s="1">
        <v>-0.03297912601890662</v>
      </c>
      <c r="T2920" s="1">
        <v>-0.01749078982973673</v>
      </c>
      <c r="U2920" s="1">
        <v>0.003823030113468961</v>
      </c>
      <c r="V2920" s="1">
        <v>0.004176691349952133</v>
      </c>
      <c r="W2920" s="1">
        <v>0.01449998551784559</v>
      </c>
      <c r="X2920" s="1">
        <v>-0.001091006177296072</v>
      </c>
      <c r="Y2920" s="1">
        <v>0.002866795746047091</v>
      </c>
      <c r="Z2920" s="1">
        <v>-0.01193495187108151</v>
      </c>
      <c r="AA2920" s="1">
        <v>0.01260233677205447</v>
      </c>
      <c r="AB2920" s="1">
        <v>0.004969030780603401</v>
      </c>
      <c r="AC2920" s="1">
        <v>-0.02456540579185984</v>
      </c>
    </row>
    <row r="2921" spans="1:29">
      <c r="A2921" s="11">
        <v>40736</v>
      </c>
      <c r="B2921" s="1">
        <v>0.001938290742316662</v>
      </c>
      <c r="C2921" s="1">
        <v>0.001573855755208076</v>
      </c>
      <c r="D2921" s="1">
        <v>-0.01194740891254831</v>
      </c>
      <c r="E2921" s="1">
        <v>-0.01706263501043026</v>
      </c>
      <c r="F2921" s="1">
        <v>0.002013251441631114</v>
      </c>
      <c r="G2921" s="1">
        <v>-0.003722714246746639</v>
      </c>
      <c r="H2921" s="1">
        <v>-0.01220168825120838</v>
      </c>
      <c r="I2921" s="1">
        <v>-0.01766785121662362</v>
      </c>
      <c r="J2921" s="1">
        <v>-0.0236047463493898</v>
      </c>
      <c r="K2921" s="1">
        <v>0.002861397655589126</v>
      </c>
      <c r="L2921" s="1">
        <v>-0.04436591829896119</v>
      </c>
      <c r="M2921" s="1">
        <v>0.003250594686966979</v>
      </c>
      <c r="N2921" s="1">
        <v>-0.004688981400512882</v>
      </c>
      <c r="O2921" s="1">
        <v>-0.03219802875314115</v>
      </c>
      <c r="P2921" s="1">
        <v>0.007229151605710138</v>
      </c>
      <c r="Q2921" s="1">
        <v>0.002313013684561271</v>
      </c>
      <c r="R2921" s="1">
        <v>-0.006504282430536579</v>
      </c>
      <c r="S2921" s="1">
        <v>-0.01591504586589843</v>
      </c>
      <c r="T2921" s="1">
        <v>-0.01435251426415241</v>
      </c>
      <c r="U2921" s="1">
        <v>-0.008868376054438243</v>
      </c>
      <c r="V2921" s="1">
        <v>-0.009506820337601973</v>
      </c>
      <c r="W2921" s="1">
        <v>-0.01035002971464749</v>
      </c>
      <c r="X2921" s="1">
        <v>-0.02654711476216542</v>
      </c>
      <c r="Y2921" s="1">
        <v>-0.004017400096868351</v>
      </c>
      <c r="Z2921" s="1">
        <v>-0.0268796570921408</v>
      </c>
      <c r="AA2921" s="1">
        <v>-0.02903936758589509</v>
      </c>
      <c r="AB2921" s="1">
        <v>-0.007946447677453783</v>
      </c>
      <c r="AC2921" s="1">
        <v>-0.01496802429548671</v>
      </c>
    </row>
    <row r="2922" spans="1:29">
      <c r="A2922" s="11">
        <v>40737</v>
      </c>
      <c r="B2922" s="1">
        <v>0.004264183059103699</v>
      </c>
      <c r="C2922" s="1">
        <v>0.0008981297539611965</v>
      </c>
      <c r="D2922" s="1">
        <v>0.006894432249236804</v>
      </c>
      <c r="E2922" s="1">
        <v>0.001084882641877671</v>
      </c>
      <c r="F2922" s="1">
        <v>0.03431961273536599</v>
      </c>
      <c r="G2922" s="1">
        <v>0.02184204260563871</v>
      </c>
      <c r="H2922" s="1">
        <v>0.0138830316435492</v>
      </c>
      <c r="I2922" s="1">
        <v>0.0161105732718887</v>
      </c>
      <c r="J2922" s="1">
        <v>0.007394909834820496</v>
      </c>
      <c r="K2922" s="1">
        <v>-0.004805345615414569</v>
      </c>
      <c r="L2922" s="1">
        <v>-0.005104902668394029</v>
      </c>
      <c r="M2922" s="1">
        <v>0.007216455607526928</v>
      </c>
      <c r="N2922" s="1">
        <v>0.01165382542617288</v>
      </c>
      <c r="O2922" s="1">
        <v>0.02125522905621624</v>
      </c>
      <c r="P2922" s="1">
        <v>-0.01674634944799003</v>
      </c>
      <c r="Q2922" s="1">
        <v>0.0188179767631611</v>
      </c>
      <c r="R2922" s="1">
        <v>0.0208789715246116</v>
      </c>
      <c r="S2922" s="1">
        <v>0.01386213793755275</v>
      </c>
      <c r="T2922" s="1">
        <v>0.01289503361340305</v>
      </c>
      <c r="U2922" s="1">
        <v>0.008728181016490977</v>
      </c>
      <c r="V2922" s="1">
        <v>0.009797965694232857</v>
      </c>
      <c r="W2922" s="1">
        <v>0.01245029083764715</v>
      </c>
      <c r="X2922" s="1">
        <v>0.02029464941423886</v>
      </c>
      <c r="Y2922" s="1">
        <v>-0.006787529582458096</v>
      </c>
      <c r="Z2922" s="1">
        <v>0.005244646250816887</v>
      </c>
      <c r="AA2922" s="1">
        <v>0.01259273435776387</v>
      </c>
      <c r="AB2922" s="1">
        <v>0.02029230783930602</v>
      </c>
      <c r="AC2922" s="1">
        <v>-0.002653241553589147</v>
      </c>
    </row>
    <row r="2923" spans="1:29">
      <c r="A2923" s="11">
        <v>40738</v>
      </c>
      <c r="B2923" s="1">
        <v>0.005857858169820318</v>
      </c>
      <c r="C2923" s="1">
        <v>-0.002766723571589469</v>
      </c>
      <c r="D2923" s="1">
        <v>0.01011259890537519</v>
      </c>
      <c r="E2923" s="1">
        <v>0.01904303552219355</v>
      </c>
      <c r="F2923" s="1">
        <v>-0.002569267910531248</v>
      </c>
      <c r="G2923" s="1">
        <v>-0.005881053140264436</v>
      </c>
      <c r="H2923" s="1">
        <v>-0.01520209748136758</v>
      </c>
      <c r="I2923" s="1">
        <v>0.003988586761300095</v>
      </c>
      <c r="J2923" s="1">
        <v>0.00649340362796158</v>
      </c>
      <c r="K2923" s="1">
        <v>0.002866672994813468</v>
      </c>
      <c r="L2923" s="1">
        <v>-0.01330447061151341</v>
      </c>
      <c r="M2923" s="1">
        <v>-0.0125749469674884</v>
      </c>
      <c r="N2923" s="1">
        <v>-0.004901951350579137</v>
      </c>
      <c r="O2923" s="1">
        <v>-0.002857838901960896</v>
      </c>
      <c r="P2923" s="1">
        <v>-0.02311425264415679</v>
      </c>
      <c r="Q2923" s="1">
        <v>-0.01272000591042721</v>
      </c>
      <c r="R2923" s="1">
        <v>0.002426330149540634</v>
      </c>
      <c r="S2923" s="1">
        <v>-0.002278780240093092</v>
      </c>
      <c r="T2923" s="1">
        <v>0.01480803473047532</v>
      </c>
      <c r="U2923" s="1">
        <v>-0.01284293176371043</v>
      </c>
      <c r="V2923" s="1">
        <v>0.01188141652671648</v>
      </c>
      <c r="W2923" s="1">
        <v>0.008853757573323628</v>
      </c>
      <c r="X2923" s="1">
        <v>0.02142109734815989</v>
      </c>
      <c r="Y2923" s="1">
        <v>-0.00562312206586657</v>
      </c>
      <c r="Z2923" s="1">
        <v>0.002695598105615149</v>
      </c>
      <c r="AA2923" s="1">
        <v>0.00910495305771275</v>
      </c>
      <c r="AB2923" s="1">
        <v>0.03419353003500936</v>
      </c>
      <c r="AC2923" s="1">
        <v>-0.004836699891475837</v>
      </c>
    </row>
    <row r="2924" spans="1:29">
      <c r="A2924" s="11">
        <v>40739</v>
      </c>
      <c r="B2924" s="1">
        <v>-0.008872463541558018</v>
      </c>
      <c r="C2924" s="1">
        <v>0.007722562923919929</v>
      </c>
      <c r="D2924" s="1">
        <v>-0.001146949209859693</v>
      </c>
      <c r="E2924" s="1">
        <v>-0.01519283794217974</v>
      </c>
      <c r="F2924" s="1">
        <v>0.005214454556782266</v>
      </c>
      <c r="G2924" s="1">
        <v>-0.0007583128963657426</v>
      </c>
      <c r="H2924" s="1">
        <v>-0.02310059884246096</v>
      </c>
      <c r="I2924" s="1">
        <v>0.005929356398858054</v>
      </c>
      <c r="J2924" s="1">
        <v>-0.009256672949030209</v>
      </c>
      <c r="K2924" s="1">
        <v>-0.007673449119158127</v>
      </c>
      <c r="L2924" s="1">
        <v>-0.003284059714444121</v>
      </c>
      <c r="M2924" s="1">
        <v>-0.002369488189934765</v>
      </c>
      <c r="N2924" s="1">
        <v>-0.006157586367769308</v>
      </c>
      <c r="O2924" s="1">
        <v>0.008248988541406765</v>
      </c>
      <c r="P2924" s="1">
        <v>-0.02646334280095353</v>
      </c>
      <c r="Q2924" s="1">
        <v>-0.01553120647134565</v>
      </c>
      <c r="R2924" s="1">
        <v>0.006512662352570198</v>
      </c>
      <c r="S2924" s="1">
        <v>-0.004187230492974425</v>
      </c>
      <c r="T2924" s="1">
        <v>0.003161682763840767</v>
      </c>
      <c r="U2924" s="1">
        <v>0.0002204787834350075</v>
      </c>
      <c r="V2924" s="1">
        <v>-0.008219334235082254</v>
      </c>
      <c r="W2924" s="1">
        <v>-0.01657716232337292</v>
      </c>
      <c r="X2924" s="1">
        <v>-0.03281525756017278</v>
      </c>
      <c r="Y2924" s="1">
        <v>-0.008796807271659213</v>
      </c>
      <c r="Z2924" s="1">
        <v>-0.00624382963886061</v>
      </c>
      <c r="AA2924" s="1">
        <v>-0.001760539463282584</v>
      </c>
      <c r="AB2924" s="1">
        <v>-0.0210861013446777</v>
      </c>
      <c r="AC2924" s="1">
        <v>0.008019688743736264</v>
      </c>
    </row>
    <row r="2925" spans="1:29">
      <c r="A2925" s="11">
        <v>40742</v>
      </c>
      <c r="B2925" s="1">
        <v>-0.004258944386617225</v>
      </c>
      <c r="C2925" s="1">
        <v>0.001115953646651624</v>
      </c>
      <c r="D2925" s="1">
        <v>0.007099442358516006</v>
      </c>
      <c r="E2925" s="1">
        <v>-0.02175260885287511</v>
      </c>
      <c r="F2925" s="1">
        <v>-0.01496860398385058</v>
      </c>
      <c r="G2925" s="1">
        <v>0.008652734020945685</v>
      </c>
      <c r="H2925" s="1">
        <v>0.0198363404943771</v>
      </c>
      <c r="I2925" s="1">
        <v>0.01198527781829406</v>
      </c>
      <c r="J2925" s="1">
        <v>0.03284269384639593</v>
      </c>
      <c r="K2925" s="1">
        <v>0.01015905757289004</v>
      </c>
      <c r="L2925" s="1">
        <v>-0.006571927569561931</v>
      </c>
      <c r="M2925" s="1">
        <v>0.001484679142830903</v>
      </c>
      <c r="N2925" s="1">
        <v>-0.0004956919037188978</v>
      </c>
      <c r="O2925" s="1">
        <v>-0.01989881094736456</v>
      </c>
      <c r="P2925" s="1">
        <v>0.0009592600893484349</v>
      </c>
      <c r="Q2925" s="1">
        <v>-0.006991678553424863</v>
      </c>
      <c r="R2925" s="1">
        <v>-0.006413171886040625</v>
      </c>
      <c r="S2925" s="1">
        <v>0.004969442236391064</v>
      </c>
      <c r="T2925" s="1">
        <v>0.0007474914995757587</v>
      </c>
      <c r="U2925" s="1">
        <v>-0.006227724217282904</v>
      </c>
      <c r="V2925" s="1">
        <v>-0.01203634265413311</v>
      </c>
      <c r="W2925" s="1">
        <v>0.02280625324672769</v>
      </c>
      <c r="X2925" s="1">
        <v>-0.01766621893625209</v>
      </c>
      <c r="Y2925" s="1">
        <v>0.02610930570253767</v>
      </c>
      <c r="Z2925" s="1">
        <v>-0.002356372285641117</v>
      </c>
      <c r="AA2925" s="1">
        <v>0.004409328234178167</v>
      </c>
      <c r="AB2925" s="1">
        <v>-0.01154572878452675</v>
      </c>
      <c r="AC2925" s="1">
        <v>-0.002772639417741307</v>
      </c>
    </row>
    <row r="2926" spans="1:29">
      <c r="A2926" s="11">
        <v>40743</v>
      </c>
      <c r="B2926" s="1">
        <v>0.008356322461120502</v>
      </c>
      <c r="C2926" s="1">
        <v>-0.001114709682316639</v>
      </c>
      <c r="D2926" s="1">
        <v>0.02889886700248345</v>
      </c>
      <c r="E2926" s="1">
        <v>0.006307923105506763</v>
      </c>
      <c r="F2926" s="1">
        <v>0.01494250758210125</v>
      </c>
      <c r="G2926" s="1">
        <v>0.008352859419154646</v>
      </c>
      <c r="H2926" s="1">
        <v>0.004395594471478637</v>
      </c>
      <c r="I2926" s="1">
        <v>-0.008154320476601806</v>
      </c>
      <c r="J2926" s="1">
        <v>0.01178721489221113</v>
      </c>
      <c r="K2926" s="1">
        <v>-0.0067547505439981</v>
      </c>
      <c r="L2926" s="1">
        <v>0.01367279286710144</v>
      </c>
      <c r="M2926" s="1">
        <v>-0.002816245863278444</v>
      </c>
      <c r="N2926" s="1">
        <v>0.01214976316221228</v>
      </c>
      <c r="O2926" s="1">
        <v>0.01351158113188777</v>
      </c>
      <c r="P2926" s="1">
        <v>0.025878393553602</v>
      </c>
      <c r="Q2926" s="1">
        <v>-0.001083140734565613</v>
      </c>
      <c r="R2926" s="1">
        <v>0.01365841598025419</v>
      </c>
      <c r="S2926" s="1">
        <v>0.007607265243885442</v>
      </c>
      <c r="T2926" s="1">
        <v>0.01449481464749303</v>
      </c>
      <c r="U2926" s="1">
        <v>0.008041689591152812</v>
      </c>
      <c r="V2926" s="1">
        <v>0.01797478719118573</v>
      </c>
      <c r="W2926" s="1">
        <v>-0.00339326760614056</v>
      </c>
      <c r="X2926" s="1">
        <v>-0.01090660859685366</v>
      </c>
      <c r="Y2926" s="1">
        <v>0.01640991509533229</v>
      </c>
      <c r="Z2926" s="1">
        <v>0.008397467300789385</v>
      </c>
      <c r="AA2926" s="1">
        <v>0.02414401395150834</v>
      </c>
      <c r="AB2926" s="1">
        <v>0.01150629095655042</v>
      </c>
      <c r="AC2926" s="1">
        <v>0.003747249822860566</v>
      </c>
    </row>
    <row r="2927" spans="1:29">
      <c r="A2927" s="11">
        <v>40744</v>
      </c>
      <c r="B2927" s="1">
        <v>-0.00816938683899715</v>
      </c>
      <c r="C2927" s="1">
        <v>-0.006770345101131392</v>
      </c>
      <c r="D2927" s="1">
        <v>-0.02052921839791322</v>
      </c>
      <c r="E2927" s="1">
        <v>-0.004387918396466906</v>
      </c>
      <c r="F2927" s="1">
        <v>-0.0206615386036032</v>
      </c>
      <c r="G2927" s="1">
        <v>0.005037241433811568</v>
      </c>
      <c r="H2927" s="1">
        <v>-0.00218814722874261</v>
      </c>
      <c r="I2927" s="1">
        <v>-0.01517089863703158</v>
      </c>
      <c r="J2927" s="1">
        <v>-0.03115683456268026</v>
      </c>
      <c r="K2927" s="1">
        <v>0.003022502743557087</v>
      </c>
      <c r="L2927" s="1">
        <v>0.0007093764491332699</v>
      </c>
      <c r="M2927" s="1">
        <v>-0.009363917085970952</v>
      </c>
      <c r="N2927" s="1">
        <v>0.008084264024059706</v>
      </c>
      <c r="O2927" s="1">
        <v>-0.01493701584498397</v>
      </c>
      <c r="P2927" s="1">
        <v>-0.003425386735419589</v>
      </c>
      <c r="Q2927" s="1">
        <v>-0.005422232089772661</v>
      </c>
      <c r="R2927" s="1">
        <v>-0.003695481203890738</v>
      </c>
      <c r="S2927" s="1">
        <v>-0.01019227648720988</v>
      </c>
      <c r="T2927" s="1">
        <v>-0.01641700922227229</v>
      </c>
      <c r="U2927" s="1">
        <v>0.008527605045051123</v>
      </c>
      <c r="V2927" s="1">
        <v>-0.01471443498368841</v>
      </c>
      <c r="W2927" s="1">
        <v>-0.01799606865112469</v>
      </c>
      <c r="X2927" s="1">
        <v>-0.01534620497395267</v>
      </c>
      <c r="Y2927" s="1">
        <v>-0.01918398951676281</v>
      </c>
      <c r="Z2927" s="1">
        <v>-0.001648108726713837</v>
      </c>
      <c r="AA2927" s="1">
        <v>-0.00664389054881187</v>
      </c>
      <c r="AB2927" s="1">
        <v>-0.01671835569336211</v>
      </c>
      <c r="AC2927" s="1">
        <v>-0.03913775291046906</v>
      </c>
    </row>
    <row r="2928" spans="1:29">
      <c r="A2928" s="11">
        <v>40745</v>
      </c>
      <c r="B2928" s="1">
        <v>-0.01825519242605866</v>
      </c>
      <c r="C2928" s="1">
        <v>-0.01018711678164008</v>
      </c>
      <c r="D2928" s="1">
        <v>0.006465056332387364</v>
      </c>
      <c r="E2928" s="1">
        <v>-0.005037010316334967</v>
      </c>
      <c r="F2928" s="1">
        <v>-0.01704390625662977</v>
      </c>
      <c r="G2928" s="1">
        <v>-0.013699456837865</v>
      </c>
      <c r="H2928" s="1">
        <v>0.00350870045517726</v>
      </c>
      <c r="I2928" s="1">
        <v>-0.01351615148441421</v>
      </c>
      <c r="J2928" s="1">
        <v>-0.01090587199998483</v>
      </c>
      <c r="K2928" s="1">
        <v>0.00572560724104143</v>
      </c>
      <c r="L2928" s="1">
        <v>0.005685281905720929</v>
      </c>
      <c r="M2928" s="1">
        <v>-0.01950501983307351</v>
      </c>
      <c r="N2928" s="1">
        <v>0.006561193997428161</v>
      </c>
      <c r="O2928" s="1">
        <v>-0.004251224401794595</v>
      </c>
      <c r="P2928" s="1">
        <v>0.01218746156291717</v>
      </c>
      <c r="Q2928" s="1">
        <v>0.006723559166878612</v>
      </c>
      <c r="R2928" s="1">
        <v>-0.01751885520678931</v>
      </c>
      <c r="S2928" s="1">
        <v>-0.01487428563805082</v>
      </c>
      <c r="T2928" s="1">
        <v>-0.006635911648996129</v>
      </c>
      <c r="U2928" s="1">
        <v>0.01347455006728659</v>
      </c>
      <c r="V2928" s="1">
        <v>0.004878529838291179</v>
      </c>
      <c r="W2928" s="1">
        <v>-0.01684007834279388</v>
      </c>
      <c r="X2928" s="1">
        <v>0.008411937501111577</v>
      </c>
      <c r="Y2928" s="1">
        <v>-0.005151176828327442</v>
      </c>
      <c r="Z2928" s="1">
        <v>-0.00364941140707653</v>
      </c>
      <c r="AA2928" s="1">
        <v>-0.03193087659001226</v>
      </c>
      <c r="AB2928" s="1">
        <v>-0.0252412835476723</v>
      </c>
      <c r="AC2928" s="1">
        <v>0.005388945638404863</v>
      </c>
    </row>
    <row r="2929" spans="1:29">
      <c r="A2929" s="11">
        <v>40746</v>
      </c>
      <c r="B2929" s="1">
        <v>0.04622461455229687</v>
      </c>
      <c r="C2929" s="1">
        <v>0.01248672947267138</v>
      </c>
      <c r="D2929" s="1">
        <v>-0.005387462998479475</v>
      </c>
      <c r="E2929" s="1">
        <v>0.01708604858817631</v>
      </c>
      <c r="F2929" s="1">
        <v>0.01948240683985003</v>
      </c>
      <c r="G2929" s="1">
        <v>7.507248647176112E-05</v>
      </c>
      <c r="H2929" s="1">
        <v>0.01944927346154524</v>
      </c>
      <c r="I2929" s="1">
        <v>0.01057824796347773</v>
      </c>
      <c r="J2929" s="1">
        <v>-0.0008483249142715588</v>
      </c>
      <c r="K2929" s="1">
        <v>-0.000149733812139119</v>
      </c>
      <c r="L2929" s="1">
        <v>0.02172993505620435</v>
      </c>
      <c r="M2929" s="1">
        <v>-0.000918151780461729</v>
      </c>
      <c r="N2929" s="1">
        <v>0.001448733393610846</v>
      </c>
      <c r="O2929" s="1">
        <v>0.03088316542055458</v>
      </c>
      <c r="P2929" s="1">
        <v>-0.009262224672406338</v>
      </c>
      <c r="Q2929" s="1">
        <v>0.009386247713721874</v>
      </c>
      <c r="R2929" s="1">
        <v>0.01452051570742174</v>
      </c>
      <c r="S2929" s="1">
        <v>0.01935735174467057</v>
      </c>
      <c r="T2929" s="1">
        <v>0.01767835670653484</v>
      </c>
      <c r="U2929" s="1">
        <v>0.003391120842396456</v>
      </c>
      <c r="V2929" s="1">
        <v>0.01505997081594468</v>
      </c>
      <c r="W2929" s="1">
        <v>0.03576828112309305</v>
      </c>
      <c r="X2929" s="1">
        <v>0.02041963148139891</v>
      </c>
      <c r="Y2929" s="1">
        <v>0.01358715358633877</v>
      </c>
      <c r="Z2929" s="1">
        <v>0.01901114567650786</v>
      </c>
      <c r="AA2929" s="1">
        <v>-0.007171863253820021</v>
      </c>
      <c r="AB2929" s="1">
        <v>0.02409646259030374</v>
      </c>
      <c r="AC2929" s="1">
        <v>0.01184275333568019</v>
      </c>
    </row>
    <row r="2930" spans="1:29">
      <c r="A2930" s="11">
        <v>40749</v>
      </c>
      <c r="B2930" s="1">
        <v>0.03111274477979453</v>
      </c>
      <c r="C2930" s="1">
        <v>0.003512834392223496</v>
      </c>
      <c r="D2930" s="1">
        <v>0.003020974942311794</v>
      </c>
      <c r="E2930" s="1">
        <v>-0.01399898238849673</v>
      </c>
      <c r="F2930" s="1">
        <v>0.01159350966697481</v>
      </c>
      <c r="G2930" s="1">
        <v>0.009372195995694943</v>
      </c>
      <c r="H2930" s="1">
        <v>0.0005358812473756913</v>
      </c>
      <c r="I2930" s="1">
        <v>0.007277436160516348</v>
      </c>
      <c r="J2930" s="1">
        <v>0.02433499112505322</v>
      </c>
      <c r="K2930" s="1">
        <v>-0.007491943762234055</v>
      </c>
      <c r="L2930" s="1">
        <v>-0.007248271972262743</v>
      </c>
      <c r="M2930" s="1">
        <v>0.0004595615183964341</v>
      </c>
      <c r="N2930" s="1">
        <v>-0.009643255672847073</v>
      </c>
      <c r="O2930" s="1">
        <v>0.03306409615310635</v>
      </c>
      <c r="P2930" s="1">
        <v>0.01059503511532611</v>
      </c>
      <c r="Q2930" s="1">
        <v>0.001072875143092178</v>
      </c>
      <c r="R2930" s="1">
        <v>0.01087771347778133</v>
      </c>
      <c r="S2930" s="1">
        <v>0.01747049839010484</v>
      </c>
      <c r="T2930" s="1">
        <v>0.005723652020144465</v>
      </c>
      <c r="U2930" s="1">
        <v>0.01319655913959972</v>
      </c>
      <c r="V2930" s="1">
        <v>0.02615896168343035</v>
      </c>
      <c r="W2930" s="1">
        <v>0.02529191255940488</v>
      </c>
      <c r="X2930" s="1">
        <v>0.009478943266045814</v>
      </c>
      <c r="Y2930" s="1">
        <v>0.009602361165366835</v>
      </c>
      <c r="Z2930" s="1">
        <v>0.01198125104831416</v>
      </c>
      <c r="AA2930" s="1">
        <v>0.008126426541501308</v>
      </c>
      <c r="AB2930" s="1">
        <v>-0.01229116779201633</v>
      </c>
      <c r="AC2930" s="1">
        <v>0.01059498614194432</v>
      </c>
    </row>
    <row r="2931" spans="1:29">
      <c r="A2931" s="11">
        <v>40750</v>
      </c>
      <c r="B2931" s="1">
        <v>-0.013236114583559</v>
      </c>
      <c r="C2931" s="1">
        <v>-0.01333241435675925</v>
      </c>
      <c r="D2931" s="1">
        <v>-0.01682426475018339</v>
      </c>
      <c r="E2931" s="1">
        <v>-0.01656424614837815</v>
      </c>
      <c r="F2931" s="1">
        <v>-0.006139496026412505</v>
      </c>
      <c r="G2931" s="1">
        <v>-0.00697332445897092</v>
      </c>
      <c r="H2931" s="1">
        <v>-0.01178344509784035</v>
      </c>
      <c r="I2931" s="1">
        <v>-0.01395477632564301</v>
      </c>
      <c r="J2931" s="1">
        <v>-0.01740319035924709</v>
      </c>
      <c r="K2931" s="1">
        <v>-0.01132235119913272</v>
      </c>
      <c r="L2931" s="1">
        <v>-0.002119320949906855</v>
      </c>
      <c r="M2931" s="1">
        <v>-0.02219822047265563</v>
      </c>
      <c r="N2931" s="1">
        <v>-0.02190828301665693</v>
      </c>
      <c r="O2931" s="1">
        <v>-0.04082594394796002</v>
      </c>
      <c r="P2931" s="1">
        <v>-0.03823614591251212</v>
      </c>
      <c r="Q2931" s="1">
        <v>-0.0110750785507151</v>
      </c>
      <c r="R2931" s="1">
        <v>-0.01285616222491115</v>
      </c>
      <c r="S2931" s="1">
        <v>-0.01791714540220235</v>
      </c>
      <c r="T2931" s="1">
        <v>-0.02652537467555027</v>
      </c>
      <c r="U2931" s="1">
        <v>-0.001376608132777846</v>
      </c>
      <c r="V2931" s="1">
        <v>-0.01902399486858231</v>
      </c>
      <c r="W2931" s="1">
        <v>-0.004269590669590095</v>
      </c>
      <c r="X2931" s="1">
        <v>-0.03313785693759996</v>
      </c>
      <c r="Y2931" s="1">
        <v>-0.01080470419535839</v>
      </c>
      <c r="Z2931" s="1">
        <v>-0.01336159637453405</v>
      </c>
      <c r="AA2931" s="1">
        <v>-0.01298693227866454</v>
      </c>
      <c r="AB2931" s="1">
        <v>-0.005511137237701136</v>
      </c>
      <c r="AC2931" s="1">
        <v>0.00073139186456328</v>
      </c>
    </row>
    <row r="2932" spans="1:29">
      <c r="A2932" s="11">
        <v>40751</v>
      </c>
      <c r="B2932" s="1">
        <v>-0.01443681227456139</v>
      </c>
      <c r="C2932" s="1">
        <v>-0.005510595234685334</v>
      </c>
      <c r="D2932" s="1">
        <v>-0.01045736642739525</v>
      </c>
      <c r="E2932" s="1">
        <v>-0.001604073906833259</v>
      </c>
      <c r="F2932" s="1">
        <v>0.006874484839038297</v>
      </c>
      <c r="G2932" s="1">
        <v>-0.01250446038725439</v>
      </c>
      <c r="H2932" s="1">
        <v>-0.006070634775444783</v>
      </c>
      <c r="I2932" s="1">
        <v>0.0078288508615727</v>
      </c>
      <c r="J2932" s="1">
        <v>-0.0292383012205274</v>
      </c>
      <c r="K2932" s="1">
        <v>-0.00442821410841987</v>
      </c>
      <c r="L2932" s="1">
        <v>-0.001837867173643981</v>
      </c>
      <c r="M2932" s="1">
        <v>0.008924230955703827</v>
      </c>
      <c r="N2932" s="1">
        <v>0</v>
      </c>
      <c r="O2932" s="1">
        <v>0.0007662223149580427</v>
      </c>
      <c r="P2932" s="1">
        <v>0.0702147671385307</v>
      </c>
      <c r="Q2932" s="1">
        <v>-0.00180627838129499</v>
      </c>
      <c r="R2932" s="1">
        <v>-0.01222027984920981</v>
      </c>
      <c r="S2932" s="1">
        <v>-0.002660523003582438</v>
      </c>
      <c r="T2932" s="1">
        <v>-0.01680264193132275</v>
      </c>
      <c r="U2932" s="1">
        <v>-0.0261385442663814</v>
      </c>
      <c r="V2932" s="1">
        <v>0.002230142259821877</v>
      </c>
      <c r="W2932" s="1">
        <v>0.03430232347542783</v>
      </c>
      <c r="X2932" s="1">
        <v>-0.01577525062214358</v>
      </c>
      <c r="Y2932" s="1">
        <v>-3.838477190620804E-05</v>
      </c>
      <c r="Z2932" s="1">
        <v>-0.005999916986724085</v>
      </c>
      <c r="AA2932" s="1">
        <v>0.01928316110449169</v>
      </c>
      <c r="AB2932" s="1">
        <v>0.02913823638600133</v>
      </c>
      <c r="AC2932" s="1">
        <v>-0.01924719709264033</v>
      </c>
    </row>
    <row r="2933" spans="1:29">
      <c r="A2933" s="11">
        <v>40752</v>
      </c>
      <c r="B2933" s="1">
        <v>0.0007689159876389517</v>
      </c>
      <c r="C2933" s="1">
        <v>-0.006528219733369811</v>
      </c>
      <c r="D2933" s="1">
        <v>0.01622552952494005</v>
      </c>
      <c r="E2933" s="1">
        <v>-0.01028291945058524</v>
      </c>
      <c r="F2933" s="1">
        <v>0.0092187965802768</v>
      </c>
      <c r="G2933" s="1">
        <v>-0.00346060566035411</v>
      </c>
      <c r="H2933" s="1">
        <v>0.001308786511577509</v>
      </c>
      <c r="I2933" s="1">
        <v>-0.02937950236144171</v>
      </c>
      <c r="J2933" s="1">
        <v>-0.02722268099607306</v>
      </c>
      <c r="K2933" s="1">
        <v>-0.009662630968156116</v>
      </c>
      <c r="L2933" s="1">
        <v>-0.01628712353408579</v>
      </c>
      <c r="M2933" s="1">
        <v>-0.01287994234795187</v>
      </c>
      <c r="N2933" s="1">
        <v>0.02663002634155975</v>
      </c>
      <c r="O2933" s="1">
        <v>-0.003062635916415868</v>
      </c>
      <c r="P2933" s="1">
        <v>-0.0257635498365939</v>
      </c>
      <c r="Q2933" s="1">
        <v>0.003257263298406032</v>
      </c>
      <c r="R2933" s="1">
        <v>-0.02729856641910267</v>
      </c>
      <c r="S2933" s="1">
        <v>-0.02667688053144834</v>
      </c>
      <c r="T2933" s="1">
        <v>-0.02010438618135246</v>
      </c>
      <c r="U2933" s="1">
        <v>0.004954304050277747</v>
      </c>
      <c r="V2933" s="1">
        <v>0.005127648921944061</v>
      </c>
      <c r="W2933" s="1">
        <v>-0.005067002471171644</v>
      </c>
      <c r="X2933" s="1">
        <v>-0.007309031527619303</v>
      </c>
      <c r="Y2933" s="1">
        <v>-0.007346070573345242</v>
      </c>
      <c r="Z2933" s="1">
        <v>-0.01931521190286867</v>
      </c>
      <c r="AA2933" s="1">
        <v>0.01468959186679752</v>
      </c>
      <c r="AB2933" s="1">
        <v>0.009901002792826574</v>
      </c>
      <c r="AC2933" s="1">
        <v>-0.01875570899195278</v>
      </c>
    </row>
    <row r="2934" spans="1:29">
      <c r="A2934" s="11">
        <v>40753</v>
      </c>
      <c r="B2934" s="1">
        <v>0.02766046199474737</v>
      </c>
      <c r="C2934" s="1">
        <v>0.005272037643956118</v>
      </c>
      <c r="D2934" s="1">
        <v>0.01249993220600465</v>
      </c>
      <c r="E2934" s="1">
        <v>-0.004545446452016044</v>
      </c>
      <c r="F2934" s="1">
        <v>-0.01106768723792773</v>
      </c>
      <c r="G2934" s="1">
        <v>0.007631729276295962</v>
      </c>
      <c r="H2934" s="1">
        <v>0.004465742604714995</v>
      </c>
      <c r="I2934" s="1">
        <v>-0.001026104068554745</v>
      </c>
      <c r="J2934" s="1">
        <v>0.002977195863080428</v>
      </c>
      <c r="K2934" s="1">
        <v>0.003561765588568022</v>
      </c>
      <c r="L2934" s="1">
        <v>0.009014228691861526</v>
      </c>
      <c r="M2934" s="1">
        <v>-0.00943273280821455</v>
      </c>
      <c r="N2934" s="1">
        <v>0.0101818277125667</v>
      </c>
      <c r="O2934" s="1">
        <v>0.006493429360327374</v>
      </c>
      <c r="P2934" s="1">
        <v>0.0332102495023483</v>
      </c>
      <c r="Q2934" s="1">
        <v>-0.02867953551356361</v>
      </c>
      <c r="R2934" s="1">
        <v>-0.01122592488652541</v>
      </c>
      <c r="S2934" s="1">
        <v>-0.01057170302846555</v>
      </c>
      <c r="T2934" s="1">
        <v>-0.005007059781307444</v>
      </c>
      <c r="U2934" s="1">
        <v>0.001516752305954272</v>
      </c>
      <c r="V2934" s="1">
        <v>-0.002406216801971284</v>
      </c>
      <c r="W2934" s="1">
        <v>-0.01342583028304323</v>
      </c>
      <c r="X2934" s="1">
        <v>-0.002734924401607941</v>
      </c>
      <c r="Y2934" s="1">
        <v>-0.007168099647309467</v>
      </c>
      <c r="Z2934" s="1">
        <v>-0.008177198023983867</v>
      </c>
      <c r="AA2934" s="1">
        <v>0.001316032607527884</v>
      </c>
      <c r="AB2934" s="1">
        <v>-0.05383536837085556</v>
      </c>
      <c r="AC2934" s="1">
        <v>-0.01443001426452373</v>
      </c>
    </row>
    <row r="2935" spans="1:29">
      <c r="A2935" s="11">
        <v>40756</v>
      </c>
      <c r="B2935" s="1">
        <v>0.0115888340341268</v>
      </c>
      <c r="C2935" s="1">
        <v>-0.003876009788860935</v>
      </c>
      <c r="D2935" s="1">
        <v>-0.007780854081645194</v>
      </c>
      <c r="E2935" s="1">
        <v>0.0009788325745969662</v>
      </c>
      <c r="F2935" s="1">
        <v>0.009110836045420845</v>
      </c>
      <c r="G2935" s="1">
        <v>0.02791051327280325</v>
      </c>
      <c r="H2935" s="1">
        <v>0.007698705036079501</v>
      </c>
      <c r="I2935" s="1">
        <v>0.0024651250985952</v>
      </c>
      <c r="J2935" s="1">
        <v>-0.001187403589299807</v>
      </c>
      <c r="K2935" s="1">
        <v>-0.003240414908370015</v>
      </c>
      <c r="L2935" s="1">
        <v>0.01412159840368843</v>
      </c>
      <c r="M2935" s="1">
        <v>-0.01095040174699191</v>
      </c>
      <c r="N2935" s="1">
        <v>0.002639834401756636</v>
      </c>
      <c r="O2935" s="1">
        <v>0.01415193492204536</v>
      </c>
      <c r="P2935" s="1">
        <v>-0.02380958449678394</v>
      </c>
      <c r="Q2935" s="1">
        <v>0.01541278318046557</v>
      </c>
      <c r="R2935" s="1">
        <v>0.003502602329380933</v>
      </c>
      <c r="S2935" s="1">
        <v>-0.05065295914662882</v>
      </c>
      <c r="T2935" s="1">
        <v>0.00012780865335138</v>
      </c>
      <c r="U2935" s="1">
        <v>-0.007518643527531399</v>
      </c>
      <c r="V2935" s="1">
        <v>0.009648968683795944</v>
      </c>
      <c r="W2935" s="1">
        <v>0.004223338814544508</v>
      </c>
      <c r="X2935" s="1">
        <v>0.01413348750678289</v>
      </c>
      <c r="Y2935" s="1">
        <v>0.01131759347193517</v>
      </c>
      <c r="Z2935" s="1">
        <v>0.01737595803634129</v>
      </c>
      <c r="AA2935" s="1">
        <v>-0.0008762734880241041</v>
      </c>
      <c r="AB2935" s="1">
        <v>-0.02217778897249012</v>
      </c>
      <c r="AC2935" s="1">
        <v>0.006678604854177594</v>
      </c>
    </row>
    <row r="2936" spans="1:29">
      <c r="A2936" s="11">
        <v>40757</v>
      </c>
      <c r="B2936" s="1">
        <v>-0.007538966040423256</v>
      </c>
      <c r="C2936" s="1">
        <v>0.00404390867969906</v>
      </c>
      <c r="D2936" s="1">
        <v>0.003973196407642599</v>
      </c>
      <c r="E2936" s="1">
        <v>0.02166777631996353</v>
      </c>
      <c r="F2936" s="1">
        <v>-0.001280819563432289</v>
      </c>
      <c r="G2936" s="1">
        <v>-0.02029983534083823</v>
      </c>
      <c r="H2936" s="1">
        <v>-0.005380150042600951</v>
      </c>
      <c r="I2936" s="1">
        <v>-0.01055333314636486</v>
      </c>
      <c r="J2936" s="1">
        <v>-0.02050507820465297</v>
      </c>
      <c r="K2936" s="1">
        <v>0.002477128077687629</v>
      </c>
      <c r="L2936" s="1">
        <v>-0.02278782388238387</v>
      </c>
      <c r="M2936" s="1">
        <v>0.002727576805834353</v>
      </c>
      <c r="N2936" s="1">
        <v>-0.01986600445447118</v>
      </c>
      <c r="O2936" s="1">
        <v>-0.0103289649290943</v>
      </c>
      <c r="P2936" s="1">
        <v>-0.01493913139216119</v>
      </c>
      <c r="Q2936" s="1">
        <v>0.01115608130644352</v>
      </c>
      <c r="R2936" s="1">
        <v>0.007763099167203968</v>
      </c>
      <c r="S2936" s="1">
        <v>-0.01625652315069237</v>
      </c>
      <c r="T2936" s="1">
        <v>-0.0289965648085988</v>
      </c>
      <c r="U2936" s="1">
        <v>0.002888572384959209</v>
      </c>
      <c r="V2936" s="1">
        <v>0.0009554875211774672</v>
      </c>
      <c r="W2936" s="1">
        <v>-0.02242991444785303</v>
      </c>
      <c r="X2936" s="1">
        <v>-0.005304185885180335</v>
      </c>
      <c r="Y2936" s="1">
        <v>-0.004831901637117886</v>
      </c>
      <c r="Z2936" s="1">
        <v>-0.01638208498066296</v>
      </c>
      <c r="AA2936" s="1">
        <v>0.003288674896968491</v>
      </c>
      <c r="AB2936" s="1">
        <v>-0.02584153210608453</v>
      </c>
      <c r="AC2936" s="1">
        <v>-0.02156152306555059</v>
      </c>
    </row>
    <row r="2937" spans="1:29">
      <c r="A2937" s="11">
        <v>40758</v>
      </c>
      <c r="B2937" s="1">
        <v>-0.0310172640347518</v>
      </c>
      <c r="C2937" s="1">
        <v>0.01185498762526427</v>
      </c>
      <c r="D2937" s="1">
        <v>-0.0006250252523196664</v>
      </c>
      <c r="E2937" s="1">
        <v>-0.0007971506699131492</v>
      </c>
      <c r="F2937" s="1">
        <v>-0.01454535220875253</v>
      </c>
      <c r="G2937" s="1">
        <v>0.0122967980896338</v>
      </c>
      <c r="H2937" s="1">
        <v>0.001947368516621806</v>
      </c>
      <c r="I2937" s="1">
        <v>-0.001656747038625284</v>
      </c>
      <c r="J2937" s="1">
        <v>0.003337142796197679</v>
      </c>
      <c r="K2937" s="1">
        <v>-0.005405551000506326</v>
      </c>
      <c r="L2937" s="1">
        <v>-0.006670497663776587</v>
      </c>
      <c r="M2937" s="1">
        <v>0.01776300187739199</v>
      </c>
      <c r="N2937" s="1">
        <v>0.01025641971120517</v>
      </c>
      <c r="O2937" s="1">
        <v>-0.02004422360009217</v>
      </c>
      <c r="P2937" s="1">
        <v>-0.01145160793329336</v>
      </c>
      <c r="Q2937" s="1">
        <v>0.001989316688528087</v>
      </c>
      <c r="R2937" s="1">
        <v>-0.01463027673214057</v>
      </c>
      <c r="S2937" s="1">
        <v>0.02584740919202666</v>
      </c>
      <c r="T2937" s="1">
        <v>0.0007026861020809072</v>
      </c>
      <c r="U2937" s="1">
        <v>-0.008097488066938108</v>
      </c>
      <c r="V2937" s="1">
        <v>-0.01498969018446938</v>
      </c>
      <c r="W2937" s="1">
        <v>0.02915874998301793</v>
      </c>
      <c r="X2937" s="1">
        <v>-0.02953789685498331</v>
      </c>
      <c r="Y2937" s="1">
        <v>0.007400281245470985</v>
      </c>
      <c r="Z2937" s="1">
        <v>-0.001860430209273067</v>
      </c>
      <c r="AA2937" s="1">
        <v>-0.01595271234427353</v>
      </c>
      <c r="AB2937" s="1">
        <v>0.0234735065823779</v>
      </c>
      <c r="AC2937" s="1">
        <v>-0.005867867656423109</v>
      </c>
    </row>
    <row r="2938" spans="1:29">
      <c r="A2938" s="11">
        <v>40759</v>
      </c>
      <c r="B2938" s="1">
        <v>-0.01168198689112587</v>
      </c>
      <c r="C2938" s="1">
        <v>0.03432206202187182</v>
      </c>
      <c r="D2938" s="1">
        <v>-0.003230357755377056</v>
      </c>
      <c r="E2938" s="1">
        <v>-0.02138527389678813</v>
      </c>
      <c r="F2938" s="1">
        <v>-0.01974362266231633</v>
      </c>
      <c r="G2938" s="1">
        <v>-0.007986822555784534</v>
      </c>
      <c r="H2938" s="1">
        <v>0.00853037054886796</v>
      </c>
      <c r="I2938" s="1">
        <v>-0.01161709054849169</v>
      </c>
      <c r="J2938" s="1">
        <v>-0.0241908554608754</v>
      </c>
      <c r="K2938" s="1">
        <v>-0.008695586759700391</v>
      </c>
      <c r="L2938" s="1">
        <v>-0.008581304725784888</v>
      </c>
      <c r="M2938" s="1">
        <v>0.03584905697414986</v>
      </c>
      <c r="N2938" s="1">
        <v>-0.03335755673367335</v>
      </c>
      <c r="O2938" s="1">
        <v>-0.04154334071013643</v>
      </c>
      <c r="P2938" s="1">
        <v>-0.004383426169015103</v>
      </c>
      <c r="Q2938" s="1">
        <v>-0.0137186191060088</v>
      </c>
      <c r="R2938" s="1">
        <v>-0.01539304331752156</v>
      </c>
      <c r="S2938" s="1">
        <v>-0.0161092024352576</v>
      </c>
      <c r="T2938" s="1">
        <v>-0.009193776361698713</v>
      </c>
      <c r="U2938" s="1">
        <v>-0.0118344088876684</v>
      </c>
      <c r="V2938" s="1">
        <v>-0.02869055579543267</v>
      </c>
      <c r="W2938" s="1">
        <v>0.03111939554325649</v>
      </c>
      <c r="X2938" s="1">
        <v>-0.01529923275407752</v>
      </c>
      <c r="Y2938" s="1">
        <v>-0.0144195026841667</v>
      </c>
      <c r="Z2938" s="1">
        <v>-0.009940720854165974</v>
      </c>
      <c r="AA2938" s="1">
        <v>-0.00866084790760413</v>
      </c>
      <c r="AB2938" s="1">
        <v>-0.02312143465335681</v>
      </c>
      <c r="AC2938" s="1">
        <v>-0.01442838629788457</v>
      </c>
    </row>
    <row r="2939" spans="1:29">
      <c r="A2939" s="11">
        <v>40760</v>
      </c>
      <c r="B2939" s="1">
        <v>-0.03413817640296501</v>
      </c>
      <c r="C2939" s="1">
        <v>0.0198954739557915</v>
      </c>
      <c r="D2939" s="1">
        <v>-0.01735495843799151</v>
      </c>
      <c r="E2939" s="1">
        <v>0.005544718802118487</v>
      </c>
      <c r="F2939" s="1">
        <v>-0.008678033126418239</v>
      </c>
      <c r="G2939" s="1">
        <v>0.01100955849739194</v>
      </c>
      <c r="H2939" s="1">
        <v>-0.02398288155953143</v>
      </c>
      <c r="I2939" s="1">
        <v>-0.007136085229071165</v>
      </c>
      <c r="J2939" s="1">
        <v>0.009916182231085591</v>
      </c>
      <c r="K2939" s="1">
        <v>-0.001096380752686255</v>
      </c>
      <c r="L2939" s="1">
        <v>-0.04353796840601176</v>
      </c>
      <c r="M2939" s="1">
        <v>0.01108053328967129</v>
      </c>
      <c r="N2939" s="1">
        <v>-0.01775438203268798</v>
      </c>
      <c r="O2939" s="1">
        <v>-0.03841338372444802</v>
      </c>
      <c r="P2939" s="1">
        <v>-0.02044004584624448</v>
      </c>
      <c r="Q2939" s="1">
        <v>0.01409280421371673</v>
      </c>
      <c r="R2939" s="1">
        <v>-0.02505078172999986</v>
      </c>
      <c r="S2939" s="1">
        <v>-0.03736332499285233</v>
      </c>
      <c r="T2939" s="1">
        <v>-0.01014296856420105</v>
      </c>
      <c r="U2939" s="1">
        <v>-0.007595739637595411</v>
      </c>
      <c r="V2939" s="1">
        <v>-0.004091192617996064</v>
      </c>
      <c r="W2939" s="1">
        <v>-0.04189207712823451</v>
      </c>
      <c r="X2939" s="1">
        <v>-0.0266425792290248</v>
      </c>
      <c r="Y2939" s="1">
        <v>-0.02724968024308627</v>
      </c>
      <c r="Z2939" s="1">
        <v>-0.04446419695918691</v>
      </c>
      <c r="AA2939" s="1">
        <v>-0.0414427210178977</v>
      </c>
      <c r="AB2939" s="1">
        <v>-0.05230014112725312</v>
      </c>
      <c r="AC2939" s="1">
        <v>-0.02235789353615425</v>
      </c>
    </row>
    <row r="2940" spans="1:29">
      <c r="A2940" s="11">
        <v>40763</v>
      </c>
      <c r="B2940" s="1">
        <v>-0.00531375671400347</v>
      </c>
      <c r="C2940" s="1">
        <v>0.0009256384409062068</v>
      </c>
      <c r="D2940" s="1">
        <v>0.009788217973936808</v>
      </c>
      <c r="E2940" s="1">
        <v>-0.01329859116110843</v>
      </c>
      <c r="F2940" s="1">
        <v>0.01019139090514876</v>
      </c>
      <c r="G2940" s="1">
        <v>-0.01644550508159015</v>
      </c>
      <c r="H2940" s="1">
        <v>-0.01469925639982017</v>
      </c>
      <c r="I2940" s="1">
        <v>-0.02314757622952301</v>
      </c>
      <c r="J2940" s="1">
        <v>-0.06934634183982868</v>
      </c>
      <c r="K2940" s="1">
        <v>0.002665945462773545</v>
      </c>
      <c r="L2940" s="1">
        <v>-0.04658054530408828</v>
      </c>
      <c r="M2940" s="1">
        <v>0.01921641168612531</v>
      </c>
      <c r="N2940" s="1">
        <v>-0.007128341672040794</v>
      </c>
      <c r="O2940" s="1">
        <v>0.02280551705275236</v>
      </c>
      <c r="P2940" s="1">
        <v>-0.008667517281307879</v>
      </c>
      <c r="Q2940" s="1">
        <v>0.02183705532465874</v>
      </c>
      <c r="R2940" s="1">
        <v>-0.01433080368343354</v>
      </c>
      <c r="S2940" s="1">
        <v>-0.0597471568047202</v>
      </c>
      <c r="T2940" s="1">
        <v>-0.007987027815158254</v>
      </c>
      <c r="U2940" s="1">
        <v>-0.02514108246464331</v>
      </c>
      <c r="V2940" s="1">
        <v>-0.00350717969814951</v>
      </c>
      <c r="W2940" s="1">
        <v>-0.0004698870968798952</v>
      </c>
      <c r="X2940" s="1">
        <v>-0.06958181608012437</v>
      </c>
      <c r="Y2940" s="1">
        <v>-0.02205382786452281</v>
      </c>
      <c r="Z2940" s="1">
        <v>-0.04475100132622289</v>
      </c>
      <c r="AA2940" s="1">
        <v>0.00630985886259694</v>
      </c>
      <c r="AB2940" s="1">
        <v>-0.02839882800117932</v>
      </c>
      <c r="AC2940" s="1">
        <v>-0.02572845202983964</v>
      </c>
    </row>
    <row r="2941" spans="1:29">
      <c r="A2941" s="11">
        <v>40764</v>
      </c>
      <c r="B2941" s="1">
        <v>-0.02448504544199781</v>
      </c>
      <c r="C2941" s="1">
        <v>-0.01543513228055493</v>
      </c>
      <c r="D2941" s="1">
        <v>-0.005057472306531086</v>
      </c>
      <c r="E2941" s="1">
        <v>-0.03242905669949603</v>
      </c>
      <c r="F2941" s="1">
        <v>-0.03543935965563738</v>
      </c>
      <c r="G2941" s="1">
        <v>0.00263576979419522</v>
      </c>
      <c r="H2941" s="1">
        <v>-0.02504992329802014</v>
      </c>
      <c r="I2941" s="1">
        <v>0.005085444793007099</v>
      </c>
      <c r="J2941" s="1">
        <v>-0.0243984364334412</v>
      </c>
      <c r="K2941" s="1">
        <v>-0.0007820373629453536</v>
      </c>
      <c r="L2941" s="1">
        <v>-0.03883832395267262</v>
      </c>
      <c r="M2941" s="1">
        <v>-0.00486065737517638</v>
      </c>
      <c r="N2941" s="1">
        <v>0.02435896592056963</v>
      </c>
      <c r="O2941" s="1">
        <v>0.03718662681832763</v>
      </c>
      <c r="P2941" s="1">
        <v>0.05310888552796755</v>
      </c>
      <c r="Q2941" s="1">
        <v>0.008124452306806251</v>
      </c>
      <c r="R2941" s="1">
        <v>-0.01966312876485776</v>
      </c>
      <c r="S2941" s="1">
        <v>-0.004638240607173216</v>
      </c>
      <c r="T2941" s="1">
        <v>0.002345542484500918</v>
      </c>
      <c r="U2941" s="1">
        <v>0.003094833036755951</v>
      </c>
      <c r="V2941" s="1">
        <v>-0.03127177482016197</v>
      </c>
      <c r="W2941" s="1">
        <v>-0.03339605981211002</v>
      </c>
      <c r="X2941" s="1">
        <v>-0.04065484766520133</v>
      </c>
      <c r="Y2941" s="1">
        <v>-0.02391898311020102</v>
      </c>
      <c r="Z2941" s="1">
        <v>-0.0470436725200194</v>
      </c>
      <c r="AA2941" s="1">
        <v>-0.004876861780316211</v>
      </c>
      <c r="AB2941" s="1">
        <v>-0.02653393901556034</v>
      </c>
      <c r="AC2941" s="1">
        <v>-0.03101858184329975</v>
      </c>
    </row>
    <row r="2942" spans="1:29">
      <c r="A2942" s="11">
        <v>40765</v>
      </c>
      <c r="B2942" s="1">
        <v>0.03725533234757594</v>
      </c>
      <c r="C2942" s="1">
        <v>0.002312056896724535</v>
      </c>
      <c r="D2942" s="1">
        <v>-0.005718426012371935</v>
      </c>
      <c r="E2942" s="1">
        <v>0.0218880237089385</v>
      </c>
      <c r="F2942" s="1">
        <v>-0.003486654478186191</v>
      </c>
      <c r="G2942" s="1">
        <v>0.003756253904547258</v>
      </c>
      <c r="H2942" s="1">
        <v>-0.001484960912793931</v>
      </c>
      <c r="I2942" s="1">
        <v>0.03326503782288448</v>
      </c>
      <c r="J2942" s="1">
        <v>0.05373453904013026</v>
      </c>
      <c r="K2942" s="1">
        <v>-0.009860752796988836</v>
      </c>
      <c r="L2942" s="1">
        <v>0.03055328386329426</v>
      </c>
      <c r="M2942" s="1">
        <v>-0.0347839167118692</v>
      </c>
      <c r="N2942" s="1">
        <v>-0.01326656521529113</v>
      </c>
      <c r="O2942" s="1">
        <v>0.0538162318220432</v>
      </c>
      <c r="P2942" s="1">
        <v>0.0003074626855845697</v>
      </c>
      <c r="Q2942" s="1">
        <v>-0.02067304313704788</v>
      </c>
      <c r="R2942" s="1">
        <v>0.009734824258511354</v>
      </c>
      <c r="S2942" s="1">
        <v>0.06032052244884722</v>
      </c>
      <c r="T2942" s="1">
        <v>0.02247754950690939</v>
      </c>
      <c r="U2942" s="1">
        <v>0.005827470989357542</v>
      </c>
      <c r="V2942" s="1">
        <v>0.000622601878032647</v>
      </c>
      <c r="W2942" s="1">
        <v>0.05856066599582466</v>
      </c>
      <c r="X2942" s="1">
        <v>0.06315715156304336</v>
      </c>
      <c r="Y2942" s="1">
        <v>-0.001019283449258612</v>
      </c>
      <c r="Z2942" s="1">
        <v>-0.0004124789026361819</v>
      </c>
      <c r="AA2942" s="1">
        <v>0.02753781166500868</v>
      </c>
      <c r="AB2942" s="1">
        <v>0.02683152257741961</v>
      </c>
      <c r="AC2942" s="1">
        <v>0.02350391018741638</v>
      </c>
    </row>
    <row r="2943" spans="1:29">
      <c r="A2943" s="11">
        <v>40766</v>
      </c>
      <c r="B2943" s="1">
        <v>-0.03139760951982051</v>
      </c>
      <c r="C2943" s="1">
        <v>-0.005477862780754794</v>
      </c>
      <c r="D2943" s="1">
        <v>-0.009266138199425566</v>
      </c>
      <c r="E2943" s="1">
        <v>-0.01639897761519549</v>
      </c>
      <c r="F2943" s="1">
        <v>-0.002085651853614645</v>
      </c>
      <c r="G2943" s="1">
        <v>0.002507060167000308</v>
      </c>
      <c r="H2943" s="1">
        <v>0.00720511651368172</v>
      </c>
      <c r="I2943" s="1">
        <v>0.0001042476269406123</v>
      </c>
      <c r="J2943" s="1">
        <v>0.008338513353394195</v>
      </c>
      <c r="K2943" s="1">
        <v>-0.002371213566272901</v>
      </c>
      <c r="L2943" s="1">
        <v>-0.002656098752723213</v>
      </c>
      <c r="M2943" s="1">
        <v>-0.005520736649604396</v>
      </c>
      <c r="N2943" s="1">
        <v>0.008371453064657919</v>
      </c>
      <c r="O2943" s="1">
        <v>-0.002464447987951313</v>
      </c>
      <c r="P2943" s="1">
        <v>-0.01660029510416894</v>
      </c>
      <c r="Q2943" s="1">
        <v>-0.006976800215444112</v>
      </c>
      <c r="R2943" s="1">
        <v>-0.0007119896880188881</v>
      </c>
      <c r="S2943" s="1">
        <v>-0.006666746571392435</v>
      </c>
      <c r="T2943" s="1">
        <v>-0.01135477658207107</v>
      </c>
      <c r="U2943" s="1">
        <v>0.008917969411184057</v>
      </c>
      <c r="V2943" s="1">
        <v>-0.0004147416112130209</v>
      </c>
      <c r="W2943" s="1">
        <v>-0.03469294924936828</v>
      </c>
      <c r="X2943" s="1">
        <v>0.005685922682964639</v>
      </c>
      <c r="Y2943" s="1">
        <v>-0.04383129200593805</v>
      </c>
      <c r="Z2943" s="1">
        <v>-0.001134076849287124</v>
      </c>
      <c r="AA2943" s="1">
        <v>-0.0254371433120516</v>
      </c>
      <c r="AB2943" s="1">
        <v>-0.005184599560877579</v>
      </c>
      <c r="AC2943" s="1">
        <v>-0.005635128688290525</v>
      </c>
    </row>
    <row r="2944" spans="1:29">
      <c r="A2944" s="11">
        <v>40767</v>
      </c>
      <c r="B2944" s="1">
        <v>-0.001321312652117657</v>
      </c>
      <c r="C2944" s="1">
        <v>0.001376805708650064</v>
      </c>
      <c r="D2944" s="1">
        <v>0.01429810076896976</v>
      </c>
      <c r="E2944" s="1">
        <v>-0.003062330930632795</v>
      </c>
      <c r="F2944" s="1">
        <v>0.001820486850766967</v>
      </c>
      <c r="G2944" s="1">
        <v>0.004703154233313134</v>
      </c>
      <c r="H2944" s="1">
        <v>0.01907589114270825</v>
      </c>
      <c r="I2944" s="1">
        <v>-0.02479419423919083</v>
      </c>
      <c r="J2944" s="1">
        <v>-0.0445293295195972</v>
      </c>
      <c r="K2944" s="1">
        <v>-0.001584645121807338</v>
      </c>
      <c r="L2944" s="1">
        <v>-0.0267967570371711</v>
      </c>
      <c r="M2944" s="1">
        <v>-0.001696192166662169</v>
      </c>
      <c r="N2944" s="1">
        <v>-0.003773539321420882</v>
      </c>
      <c r="O2944" s="1">
        <v>0.01557793915245576</v>
      </c>
      <c r="P2944" s="1">
        <v>-0.008440258331136818</v>
      </c>
      <c r="Q2944" s="1">
        <v>0.005945018454093676</v>
      </c>
      <c r="R2944" s="1">
        <v>-0.01463341172129495</v>
      </c>
      <c r="S2944" s="1">
        <v>-0.01163308094384929</v>
      </c>
      <c r="T2944" s="1">
        <v>-0.02196900375773003</v>
      </c>
      <c r="U2944" s="1">
        <v>-0.02032428669845976</v>
      </c>
      <c r="V2944" s="1">
        <v>-0.01193460606208308</v>
      </c>
      <c r="W2944" s="1">
        <v>-0.006313738255815826</v>
      </c>
      <c r="X2944" s="1">
        <v>-0.05771501561992454</v>
      </c>
      <c r="Y2944" s="1">
        <v>-0.03472513324683879</v>
      </c>
      <c r="Z2944" s="1">
        <v>-0.01950869963548518</v>
      </c>
      <c r="AA2944" s="1">
        <v>-0.01631318465579634</v>
      </c>
      <c r="AB2944" s="1">
        <v>0.002709773691059292</v>
      </c>
      <c r="AC2944" s="1">
        <v>-0.02819520448153379</v>
      </c>
    </row>
    <row r="2945" spans="1:29">
      <c r="A2945" s="11">
        <v>40771</v>
      </c>
      <c r="B2945" s="1">
        <v>0.002646256988986018</v>
      </c>
      <c r="C2945" s="1">
        <v>-0.004342457782207654</v>
      </c>
      <c r="D2945" s="1">
        <v>-0.009856972507598871</v>
      </c>
      <c r="E2945" s="1">
        <v>-0.02610922278169658</v>
      </c>
      <c r="F2945" s="1">
        <v>0.01123889058836447</v>
      </c>
      <c r="G2945" s="1">
        <v>-0.01196269724618571</v>
      </c>
      <c r="H2945" s="1">
        <v>-0.03320360434813285</v>
      </c>
      <c r="I2945" s="1">
        <v>-0.02478374771808367</v>
      </c>
      <c r="J2945" s="1">
        <v>-0.03894781269898528</v>
      </c>
      <c r="K2945" s="1">
        <v>-0.01460062007834551</v>
      </c>
      <c r="L2945" s="1">
        <v>0.0101464311735362</v>
      </c>
      <c r="M2945" s="1">
        <v>-0.007105487870570082</v>
      </c>
      <c r="N2945" s="1">
        <v>0.0126262366280212</v>
      </c>
      <c r="O2945" s="1">
        <v>-0.01074408128270377</v>
      </c>
      <c r="P2945" s="1">
        <v>0.01986161041130341</v>
      </c>
      <c r="Q2945" s="1">
        <v>-0.02077378733544633</v>
      </c>
      <c r="R2945" s="1">
        <v>-0.002299895092967574</v>
      </c>
      <c r="S2945" s="1">
        <v>-0.04889088780462258</v>
      </c>
      <c r="T2945" s="1">
        <v>-2.274740697028044E-05</v>
      </c>
      <c r="U2945" s="1">
        <v>-0.006551541523124205</v>
      </c>
      <c r="V2945" s="1">
        <v>-0.004621176707268582</v>
      </c>
      <c r="W2945" s="1">
        <v>-0.03763451774712046</v>
      </c>
      <c r="X2945" s="1">
        <v>0.001937523598680047</v>
      </c>
      <c r="Y2945" s="1">
        <v>-0.004974538392587102</v>
      </c>
      <c r="Z2945" s="1">
        <v>-0.01252749509514384</v>
      </c>
      <c r="AA2945" s="1">
        <v>-0.01113484390889385</v>
      </c>
      <c r="AB2945" s="1">
        <v>-0.0403326026591222</v>
      </c>
      <c r="AC2945" s="1">
        <v>-0.007435396980718934</v>
      </c>
    </row>
    <row r="2946" spans="1:29">
      <c r="A2946" s="11">
        <v>40772</v>
      </c>
      <c r="B2946" s="1">
        <v>-0.03517673909032415</v>
      </c>
      <c r="C2946" s="1">
        <v>-0.003416429561699186</v>
      </c>
      <c r="D2946" s="1">
        <v>0.01284518587246031</v>
      </c>
      <c r="E2946" s="1">
        <v>0.01489398190633229</v>
      </c>
      <c r="F2946" s="1">
        <v>0.0007984901342454886</v>
      </c>
      <c r="G2946" s="1">
        <v>0.0224852439342369</v>
      </c>
      <c r="H2946" s="1">
        <v>0.02299523464659914</v>
      </c>
      <c r="I2946" s="1">
        <v>0.02420867777939772</v>
      </c>
      <c r="J2946" s="1">
        <v>-0.0124696512888155</v>
      </c>
      <c r="K2946" s="1">
        <v>0.01916559292195164</v>
      </c>
      <c r="L2946" s="1">
        <v>0.02069331106120598</v>
      </c>
      <c r="M2946" s="1">
        <v>-0.02457968544953215</v>
      </c>
      <c r="N2946" s="1">
        <v>0.01870324151964775</v>
      </c>
      <c r="O2946" s="1">
        <v>-0.01755454106504306</v>
      </c>
      <c r="P2946" s="1">
        <v>-0.01514682880231555</v>
      </c>
      <c r="Q2946" s="1">
        <v>0.01371655870987198</v>
      </c>
      <c r="R2946" s="1">
        <v>-0.005466541531023217</v>
      </c>
      <c r="S2946" s="1">
        <v>0.0142787144338965</v>
      </c>
      <c r="T2946" s="1">
        <v>-0.01215305921540932</v>
      </c>
      <c r="U2946" s="1">
        <v>0.009834068572832422</v>
      </c>
      <c r="V2946" s="1">
        <v>0.02131468399424641</v>
      </c>
      <c r="W2946" s="1">
        <v>-0.03148786369475554</v>
      </c>
      <c r="X2946" s="1">
        <v>-0.02832012249366866</v>
      </c>
      <c r="Y2946" s="1">
        <v>-0.006156915245879246</v>
      </c>
      <c r="Z2946" s="1">
        <v>0.008315612355171531</v>
      </c>
      <c r="AA2946" s="1">
        <v>0.008145696167230598</v>
      </c>
      <c r="AB2946" s="1">
        <v>0.004332737178894153</v>
      </c>
      <c r="AC2946" s="1">
        <v>0.01145709208126311</v>
      </c>
    </row>
    <row r="2947" spans="1:29">
      <c r="A2947" s="11">
        <v>40773</v>
      </c>
      <c r="B2947" s="1">
        <v>-0.05257315455085132</v>
      </c>
      <c r="C2947" s="1">
        <v>-0.009044398969957679</v>
      </c>
      <c r="D2947" s="1">
        <v>-0.01743830501967047</v>
      </c>
      <c r="E2947" s="1">
        <v>-0.01761057652671938</v>
      </c>
      <c r="F2947" s="1">
        <v>-0.02736390421691459</v>
      </c>
      <c r="G2947" s="1">
        <v>-0.004155544012738321</v>
      </c>
      <c r="H2947" s="1">
        <v>0</v>
      </c>
      <c r="I2947" s="1">
        <v>-0.01090922686335738</v>
      </c>
      <c r="J2947" s="1">
        <v>-0.03437417305224455</v>
      </c>
      <c r="K2947" s="1">
        <v>0.001264263302207747</v>
      </c>
      <c r="L2947" s="1">
        <v>-0.03873092613718043</v>
      </c>
      <c r="M2947" s="1">
        <v>-0.007496295757450921</v>
      </c>
      <c r="N2947" s="1">
        <v>-0.001958646492031146</v>
      </c>
      <c r="O2947" s="1">
        <v>-0.002711529373721877</v>
      </c>
      <c r="P2947" s="1">
        <v>0.00533547990534422</v>
      </c>
      <c r="Q2947" s="1">
        <v>-0.0005427185016646519</v>
      </c>
      <c r="R2947" s="1">
        <v>-0.01827842360534238</v>
      </c>
      <c r="S2947" s="1">
        <v>-0.02017815702901171</v>
      </c>
      <c r="T2947" s="1">
        <v>-0.04232247053367322</v>
      </c>
      <c r="U2947" s="1">
        <v>-0.00504099859402074</v>
      </c>
      <c r="V2947" s="1">
        <v>-0.01053827719336842</v>
      </c>
      <c r="W2947" s="1">
        <v>-0.07079188526083258</v>
      </c>
      <c r="X2947" s="1">
        <v>-0.03440970697871593</v>
      </c>
      <c r="Y2947" s="1">
        <v>-0.02962403093008814</v>
      </c>
      <c r="Z2947" s="1">
        <v>-0.02178064793198686</v>
      </c>
      <c r="AA2947" s="1">
        <v>-0.03873584242150729</v>
      </c>
      <c r="AB2947" s="1">
        <v>-0.02329590388202585</v>
      </c>
      <c r="AC2947" s="1">
        <v>-0.04690674917344217</v>
      </c>
    </row>
    <row r="2948" spans="1:29">
      <c r="A2948" s="11">
        <v>40774</v>
      </c>
      <c r="B2948" s="1">
        <v>-0.03491831740257634</v>
      </c>
      <c r="C2948" s="1">
        <v>0.003606847920359035</v>
      </c>
      <c r="D2948" s="1">
        <v>-0.008819981952308487</v>
      </c>
      <c r="E2948" s="1">
        <v>0.001933320003717265</v>
      </c>
      <c r="F2948" s="1">
        <v>-0.03452630701461323</v>
      </c>
      <c r="G2948" s="1">
        <v>-0.004172493569361002</v>
      </c>
      <c r="H2948" s="1">
        <v>-0.0193973424073508</v>
      </c>
      <c r="I2948" s="1">
        <v>-0.003352056829202477</v>
      </c>
      <c r="J2948" s="1">
        <v>0.01380315060158455</v>
      </c>
      <c r="K2948" s="1">
        <v>-0.003472510585158073</v>
      </c>
      <c r="L2948" s="1">
        <v>-0.054967539956154</v>
      </c>
      <c r="M2948" s="1">
        <v>0.01317705844726658</v>
      </c>
      <c r="N2948" s="1">
        <v>-0.02281070923869688</v>
      </c>
      <c r="O2948" s="1">
        <v>0.001812663429211714</v>
      </c>
      <c r="P2948" s="1">
        <v>-0.03746465149603151</v>
      </c>
      <c r="Q2948" s="1">
        <v>-0.0009049127984483984</v>
      </c>
      <c r="R2948" s="1">
        <v>-0.01167007962300226</v>
      </c>
      <c r="S2948" s="1">
        <v>0.003831357740265551</v>
      </c>
      <c r="T2948" s="1">
        <v>-0.0196786116997093</v>
      </c>
      <c r="U2948" s="1">
        <v>-0.001669561230187466</v>
      </c>
      <c r="V2948" s="1">
        <v>-0.02495579237522672</v>
      </c>
      <c r="W2948" s="1">
        <v>-0.01128678573077813</v>
      </c>
      <c r="X2948" s="1">
        <v>-0.05278895914765103</v>
      </c>
      <c r="Y2948" s="1">
        <v>0.01151991920200057</v>
      </c>
      <c r="Z2948" s="1">
        <v>-0.006917288823195311</v>
      </c>
      <c r="AA2948" s="1">
        <v>-0.02645243011960219</v>
      </c>
      <c r="AB2948" s="1">
        <v>-0.01612187983483937</v>
      </c>
      <c r="AC2948" s="1">
        <v>-0.02376971986397269</v>
      </c>
    </row>
    <row r="2949" spans="1:29">
      <c r="A2949" s="11">
        <v>40777</v>
      </c>
      <c r="B2949" s="1">
        <v>-0.01729610315375629</v>
      </c>
      <c r="C2949" s="1">
        <v>0.01356771552509617</v>
      </c>
      <c r="D2949" s="1">
        <v>-0.0002170395586307272</v>
      </c>
      <c r="E2949" s="1">
        <v>0.01736551841682599</v>
      </c>
      <c r="F2949" s="1">
        <v>0.0271924846485756</v>
      </c>
      <c r="G2949" s="1">
        <v>0.0058959418555391</v>
      </c>
      <c r="H2949" s="1">
        <v>-0.03362826350990555</v>
      </c>
      <c r="I2949" s="1">
        <v>-0.01692521139965941</v>
      </c>
      <c r="J2949" s="1">
        <v>0.03475460756842486</v>
      </c>
      <c r="K2949" s="1">
        <v>-0.008077285648620425</v>
      </c>
      <c r="L2949" s="1">
        <v>-0.01353018078930324</v>
      </c>
      <c r="M2949" s="1">
        <v>0.01522605460942206</v>
      </c>
      <c r="N2949" s="1">
        <v>0.01405636417455858</v>
      </c>
      <c r="O2949" s="1">
        <v>-0.00654146713885273</v>
      </c>
      <c r="P2949" s="1">
        <v>0.01492054294947076</v>
      </c>
      <c r="Q2949" s="1">
        <v>0.03786223803526512</v>
      </c>
      <c r="R2949" s="1">
        <v>0.03337654054201278</v>
      </c>
      <c r="S2949" s="1">
        <v>0.06202303056193936</v>
      </c>
      <c r="T2949" s="1">
        <v>0.01200011284611557</v>
      </c>
      <c r="U2949" s="1">
        <v>0.007093457326592834</v>
      </c>
      <c r="V2949" s="1">
        <v>0.001392223079390353</v>
      </c>
      <c r="W2949" s="1">
        <v>0.03424679323842028</v>
      </c>
      <c r="X2949" s="1">
        <v>0.03460375128220039</v>
      </c>
      <c r="Y2949" s="1">
        <v>0.03511612039628242</v>
      </c>
      <c r="Z2949" s="1">
        <v>0.02296457338499303</v>
      </c>
      <c r="AA2949" s="1">
        <v>0.03123417618399982</v>
      </c>
      <c r="AB2949" s="1">
        <v>-0.01099876623380047</v>
      </c>
      <c r="AC2949" s="1">
        <v>0.03745912908069315</v>
      </c>
    </row>
    <row r="2950" spans="1:29">
      <c r="A2950" s="11">
        <v>40778</v>
      </c>
      <c r="B2950" s="1">
        <v>0.03087239879210424</v>
      </c>
      <c r="C2950" s="1">
        <v>-0.004124421934515232</v>
      </c>
      <c r="D2950" s="1">
        <v>0.007163860275886114</v>
      </c>
      <c r="E2950" s="1">
        <v>-0.02689649288802043</v>
      </c>
      <c r="F2950" s="1">
        <v>-0.003688304994180824</v>
      </c>
      <c r="G2950" s="1">
        <v>-0.01725284296878304</v>
      </c>
      <c r="H2950" s="1">
        <v>-0.006140858931770077</v>
      </c>
      <c r="I2950" s="1">
        <v>0.0140160033775607</v>
      </c>
      <c r="J2950" s="1">
        <v>0.009349265118103744</v>
      </c>
      <c r="K2950" s="1">
        <v>0.01596695127171421</v>
      </c>
      <c r="L2950" s="1">
        <v>0.03752365021869841</v>
      </c>
      <c r="M2950" s="1">
        <v>-0.007186521965351078</v>
      </c>
      <c r="N2950" s="1">
        <v>0.005940267669730437</v>
      </c>
      <c r="O2950" s="1">
        <v>-0.006374353878026762</v>
      </c>
      <c r="P2950" s="1">
        <v>-0.007670316656874121</v>
      </c>
      <c r="Q2950" s="1">
        <v>-0.02775357675097179</v>
      </c>
      <c r="R2950" s="1">
        <v>0.01089842370882299</v>
      </c>
      <c r="S2950" s="1">
        <v>-0.005390970458082345</v>
      </c>
      <c r="T2950" s="1">
        <v>0.0008486354910794969</v>
      </c>
      <c r="U2950" s="1">
        <v>0.002462280785367588</v>
      </c>
      <c r="V2950" s="1">
        <v>0.00844828160704858</v>
      </c>
      <c r="W2950" s="1">
        <v>0.01655609936343727</v>
      </c>
      <c r="X2950" s="1">
        <v>-0.01275441792682153</v>
      </c>
      <c r="Y2950" s="1">
        <v>-0.003942420481067077</v>
      </c>
      <c r="Z2950" s="1">
        <v>0.01180987081790974</v>
      </c>
      <c r="AA2950" s="1">
        <v>0.02881073292788439</v>
      </c>
      <c r="AB2950" s="1">
        <v>0.01112108444184257</v>
      </c>
      <c r="AC2950" s="1">
        <v>0.00180513952603345</v>
      </c>
    </row>
    <row r="2951" spans="1:29">
      <c r="A2951" s="11">
        <v>40779</v>
      </c>
      <c r="B2951" s="1">
        <v>-0.03123989986099185</v>
      </c>
      <c r="C2951" s="1">
        <v>-0.00356011310004134</v>
      </c>
      <c r="D2951" s="1">
        <v>0.02414053467538002</v>
      </c>
      <c r="E2951" s="1">
        <v>-0.004252582046488262</v>
      </c>
      <c r="F2951" s="1">
        <v>0.001660687522590187</v>
      </c>
      <c r="G2951" s="1">
        <v>-0.007765169032304398</v>
      </c>
      <c r="H2951" s="1">
        <v>-0.002544127105836291</v>
      </c>
      <c r="I2951" s="1">
        <v>-0.007401003555350227</v>
      </c>
      <c r="J2951" s="1">
        <v>0.006174878753707036</v>
      </c>
      <c r="K2951" s="1">
        <v>0.004872161258874241</v>
      </c>
      <c r="L2951" s="1">
        <v>-0.01144033970864111</v>
      </c>
      <c r="M2951" s="1">
        <v>-0.001101320792586846</v>
      </c>
      <c r="N2951" s="1">
        <v>-0.006151378148726461</v>
      </c>
      <c r="O2951" s="1">
        <v>-0.01663725963481644</v>
      </c>
      <c r="P2951" s="1">
        <v>0.0206122038534251</v>
      </c>
      <c r="Q2951" s="1">
        <v>0.001436163301698823</v>
      </c>
      <c r="R2951" s="1">
        <v>-0.005161642189423721</v>
      </c>
      <c r="S2951" s="1">
        <v>-0.009936721782117131</v>
      </c>
      <c r="T2951" s="1">
        <v>-0.03583380781856338</v>
      </c>
      <c r="U2951" s="1">
        <v>-0.007254352064729908</v>
      </c>
      <c r="V2951" s="1">
        <v>-0.01283118427563956</v>
      </c>
      <c r="W2951" s="1">
        <v>-0.009771933295372182</v>
      </c>
      <c r="X2951" s="1">
        <v>-0.03690217839114129</v>
      </c>
      <c r="Y2951" s="1">
        <v>-0.04423069555883474</v>
      </c>
      <c r="Z2951" s="1">
        <v>-0.04416390589212216</v>
      </c>
      <c r="AA2951" s="1">
        <v>0.002393407216218391</v>
      </c>
      <c r="AB2951" s="1">
        <v>-0.01930400163327362</v>
      </c>
      <c r="AC2951" s="1">
        <v>-0.009310735244266288</v>
      </c>
    </row>
    <row r="2952" spans="1:29">
      <c r="A2952" s="11">
        <v>40780</v>
      </c>
      <c r="B2952" s="1">
        <v>-0.02900823707716005</v>
      </c>
      <c r="C2952" s="1">
        <v>0.004666571406690911</v>
      </c>
      <c r="D2952" s="1">
        <v>-0.004314431128438767</v>
      </c>
      <c r="E2952" s="1">
        <v>-0.004092487199857886</v>
      </c>
      <c r="F2952" s="1">
        <v>0.005837323565624386</v>
      </c>
      <c r="G2952" s="1">
        <v>0.01198435492837913</v>
      </c>
      <c r="H2952" s="1">
        <v>0.003279571896248834</v>
      </c>
      <c r="I2952" s="1">
        <v>-0.02708326176532805</v>
      </c>
      <c r="J2952" s="1">
        <v>-0.0228435881647443</v>
      </c>
      <c r="K2952" s="1">
        <v>0.001876703166406202</v>
      </c>
      <c r="L2952" s="1">
        <v>-0.02998811494875331</v>
      </c>
      <c r="M2952" s="1">
        <v>-0.02945803434221606</v>
      </c>
      <c r="N2952" s="1">
        <v>0.001980579716408304</v>
      </c>
      <c r="O2952" s="1">
        <v>-7.164034396200947E-05</v>
      </c>
      <c r="P2952" s="1">
        <v>-0.01293816346091481</v>
      </c>
      <c r="Q2952" s="1">
        <v>0.01219066024392101</v>
      </c>
      <c r="R2952" s="1">
        <v>-0.01024590199975761</v>
      </c>
      <c r="S2952" s="1">
        <v>-0.02828469829444158</v>
      </c>
      <c r="T2952" s="1">
        <v>-0.01507716629201561</v>
      </c>
      <c r="U2952" s="1">
        <v>0.003049398781995949</v>
      </c>
      <c r="V2952" s="1">
        <v>0.0110645254486903</v>
      </c>
      <c r="W2952" s="1">
        <v>0.01041683595492926</v>
      </c>
      <c r="X2952" s="1">
        <v>0.01926509112591734</v>
      </c>
      <c r="Y2952" s="1">
        <v>0.007271367488632663</v>
      </c>
      <c r="Z2952" s="1">
        <v>-0.02376252325371542</v>
      </c>
      <c r="AA2952" s="1">
        <v>-0.01575908233395251</v>
      </c>
      <c r="AB2952" s="1">
        <v>-0.002975538217724116</v>
      </c>
      <c r="AC2952" s="1">
        <v>-0.005002016449254354</v>
      </c>
    </row>
    <row r="2953" spans="1:29">
      <c r="A2953" s="11">
        <v>40781</v>
      </c>
      <c r="B2953" s="1">
        <v>-0.01859220717624921</v>
      </c>
      <c r="C2953" s="1">
        <v>-0.02620112047330669</v>
      </c>
      <c r="D2953" s="1">
        <v>0.001162442511654982</v>
      </c>
      <c r="E2953" s="1">
        <v>-0.009469127424396873</v>
      </c>
      <c r="F2953" s="1">
        <v>-0.003331116585299276</v>
      </c>
      <c r="G2953" s="1">
        <v>-0.00104578723000226</v>
      </c>
      <c r="H2953" s="1">
        <v>-0.004237476908500626</v>
      </c>
      <c r="I2953" s="1">
        <v>-0.01059401502599111</v>
      </c>
      <c r="J2953" s="1">
        <v>-0.02896046329948032</v>
      </c>
      <c r="K2953" s="1">
        <v>-0.00202955820459727</v>
      </c>
      <c r="L2953" s="1">
        <v>0.00877086232119284</v>
      </c>
      <c r="M2953" s="1">
        <v>-0.01103705297804347</v>
      </c>
      <c r="N2953" s="1">
        <v>-0.02718057712134214</v>
      </c>
      <c r="O2953" s="1">
        <v>0.009965444022841607</v>
      </c>
      <c r="P2953" s="1">
        <v>-0.011508699030916</v>
      </c>
      <c r="Q2953" s="1">
        <v>-0.01540926176700874</v>
      </c>
      <c r="R2953" s="1">
        <v>-0.04525539351362962</v>
      </c>
      <c r="S2953" s="1">
        <v>-0.03802820752160208</v>
      </c>
      <c r="T2953" s="1">
        <v>-0.036688362157276</v>
      </c>
      <c r="U2953" s="1">
        <v>-0.02047960736090837</v>
      </c>
      <c r="V2953" s="1">
        <v>-0.01115600990220456</v>
      </c>
      <c r="W2953" s="1">
        <v>-0.03038542096158614</v>
      </c>
      <c r="X2953" s="1">
        <v>-0.02205110422839418</v>
      </c>
      <c r="Y2953" s="1">
        <v>-0.03126623761732217</v>
      </c>
      <c r="Z2953" s="1">
        <v>-0.04823083779857229</v>
      </c>
      <c r="AA2953" s="1">
        <v>-0.02086372833086525</v>
      </c>
      <c r="AB2953" s="1">
        <v>-0.0642791010838224</v>
      </c>
      <c r="AC2953" s="1">
        <v>-0.02574665194007075</v>
      </c>
    </row>
    <row r="2954" spans="1:29">
      <c r="A2954" s="11">
        <v>40784</v>
      </c>
      <c r="B2954" s="1">
        <v>0.0391381801571995</v>
      </c>
      <c r="C2954" s="1">
        <v>0.01162708419371161</v>
      </c>
      <c r="D2954" s="1">
        <v>-0.008022804595529287</v>
      </c>
      <c r="E2954" s="1">
        <v>0.006854118471297799</v>
      </c>
      <c r="F2954" s="1">
        <v>0.01078440072356202</v>
      </c>
      <c r="G2954" s="1">
        <v>-0.001794966095304829</v>
      </c>
      <c r="H2954" s="1">
        <v>0.01386036579388716</v>
      </c>
      <c r="I2954" s="1">
        <v>0.0398680047109834</v>
      </c>
      <c r="J2954" s="1">
        <v>0.03557341440746842</v>
      </c>
      <c r="K2954" s="1">
        <v>0.00109507049232116</v>
      </c>
      <c r="L2954" s="1">
        <v>0.04254130179261195</v>
      </c>
      <c r="M2954" s="1">
        <v>0.0150990490047016</v>
      </c>
      <c r="N2954" s="1">
        <v>0.02590810972144375</v>
      </c>
      <c r="O2954" s="1">
        <v>0.04110184863369604</v>
      </c>
      <c r="P2954" s="1">
        <v>-0.04075005415513888</v>
      </c>
      <c r="Q2954" s="1">
        <v>-0.01079332347251538</v>
      </c>
      <c r="R2954" s="1">
        <v>0.0495552062597775</v>
      </c>
      <c r="S2954" s="1">
        <v>0.04343599406093501</v>
      </c>
      <c r="T2954" s="1">
        <v>0.02688238688078592</v>
      </c>
      <c r="U2954" s="1">
        <v>0.0161053220464924</v>
      </c>
      <c r="V2954" s="1">
        <v>0.001719098549856302</v>
      </c>
      <c r="W2954" s="1">
        <v>0.04476788388045483</v>
      </c>
      <c r="X2954" s="1">
        <v>0.04602712423720967</v>
      </c>
      <c r="Y2954" s="1">
        <v>0.03128832786837976</v>
      </c>
      <c r="Z2954" s="1">
        <v>0.05943646250453649</v>
      </c>
      <c r="AA2954" s="1">
        <v>0.01907816214273694</v>
      </c>
      <c r="AB2954" s="1">
        <v>0.04367017570891996</v>
      </c>
      <c r="AC2954" s="1">
        <v>0.02861636382929911</v>
      </c>
    </row>
    <row r="2955" spans="1:29">
      <c r="A2955" s="11">
        <v>40785</v>
      </c>
      <c r="B2955" s="1">
        <v>0.03203630578227257</v>
      </c>
      <c r="C2955" s="1">
        <v>-0.005967945118872886</v>
      </c>
      <c r="D2955" s="1">
        <v>0.04086412472294687</v>
      </c>
      <c r="E2955" s="1">
        <v>0.00573282094243921</v>
      </c>
      <c r="F2955" s="1">
        <v>0.01987268162193945</v>
      </c>
      <c r="G2955" s="1">
        <v>0.007230398712362307</v>
      </c>
      <c r="H2955" s="1">
        <v>-0.01522983301597236</v>
      </c>
      <c r="I2955" s="1">
        <v>0.03395766523115462</v>
      </c>
      <c r="J2955" s="1">
        <v>0.04510761001432728</v>
      </c>
      <c r="K2955" s="1">
        <v>0.001250040322942292</v>
      </c>
      <c r="L2955" s="1">
        <v>0.02033783371724707</v>
      </c>
      <c r="M2955" s="1">
        <v>-0.01018580289464821</v>
      </c>
      <c r="N2955" s="1">
        <v>-0.0096559336228772</v>
      </c>
      <c r="O2955" s="1">
        <v>0.006613856408684393</v>
      </c>
      <c r="P2955" s="1">
        <v>-0.0003374108574230039</v>
      </c>
      <c r="Q2955" s="1">
        <v>-0.04237083486840354</v>
      </c>
      <c r="R2955" s="1">
        <v>0.0364876614681322</v>
      </c>
      <c r="S2955" s="1">
        <v>0.009354527203069951</v>
      </c>
      <c r="T2955" s="1">
        <v>0.01815744807661046</v>
      </c>
      <c r="U2955" s="1">
        <v>0.02069193000770597</v>
      </c>
      <c r="V2955" s="1">
        <v>0.054596186591922</v>
      </c>
      <c r="W2955" s="1">
        <v>0.00214249416364054</v>
      </c>
      <c r="X2955" s="1">
        <v>0.01594480992165948</v>
      </c>
      <c r="Y2955" s="1">
        <v>-9.565187085103233E-05</v>
      </c>
      <c r="Z2955" s="1">
        <v>0.04727324997068538</v>
      </c>
      <c r="AA2955" s="1">
        <v>0.0002431628605288338</v>
      </c>
      <c r="AB2955" s="1">
        <v>0.1003757884329026</v>
      </c>
      <c r="AC2955" s="1">
        <v>0.01930645646690032</v>
      </c>
    </row>
    <row r="2956" spans="1:29">
      <c r="A2956" s="11">
        <v>40788</v>
      </c>
      <c r="B2956" s="1">
        <v>0.007131131448143258</v>
      </c>
      <c r="C2956" s="1">
        <v>0.0117847051581017</v>
      </c>
      <c r="D2956" s="1">
        <v>-0.01901635334684171</v>
      </c>
      <c r="E2956" s="1">
        <v>-0.003206565936396344</v>
      </c>
      <c r="F2956" s="1">
        <v>0.007921031322838168</v>
      </c>
      <c r="G2956" s="1">
        <v>-0.003645212211654592</v>
      </c>
      <c r="H2956" s="1">
        <v>0.01059441827001018</v>
      </c>
      <c r="I2956" s="1">
        <v>0.001801084270199871</v>
      </c>
      <c r="J2956" s="1">
        <v>0.02689242793162161</v>
      </c>
      <c r="K2956" s="1">
        <v>-0.001248479673008562</v>
      </c>
      <c r="L2956" s="1">
        <v>-0.0101370373070212</v>
      </c>
      <c r="M2956" s="1">
        <v>0.04214298391985083</v>
      </c>
      <c r="N2956" s="1">
        <v>0.01625000707802249</v>
      </c>
      <c r="O2956" s="1">
        <v>0.03651027163300191</v>
      </c>
      <c r="P2956" s="1">
        <v>0.00708260377983172</v>
      </c>
      <c r="Q2956" s="1">
        <v>0.00227860653558043</v>
      </c>
      <c r="R2956" s="1">
        <v>0.02919758171208908</v>
      </c>
      <c r="S2956" s="1">
        <v>0.01529195741455913</v>
      </c>
      <c r="T2956" s="1">
        <v>0.009955487421804854</v>
      </c>
      <c r="U2956" s="1">
        <v>-0.0172793501233155</v>
      </c>
      <c r="V2956" s="1">
        <v>0.03657033410131705</v>
      </c>
      <c r="W2956" s="1">
        <v>-0.009085967184186972</v>
      </c>
      <c r="X2956" s="1">
        <v>0.01677221777567528</v>
      </c>
      <c r="Y2956" s="1">
        <v>-0.02349861751152071</v>
      </c>
      <c r="Z2956" s="1">
        <v>0.04599275616610066</v>
      </c>
      <c r="AA2956" s="1">
        <v>0.02527953557739604</v>
      </c>
      <c r="AB2956" s="1">
        <v>-0.006835989014139399</v>
      </c>
      <c r="AC2956" s="1">
        <v>-0.002684523855771892</v>
      </c>
    </row>
    <row r="2957" spans="1:29">
      <c r="A2957" s="11">
        <v>40791</v>
      </c>
      <c r="B2957" s="1">
        <v>0.03151615727905721</v>
      </c>
      <c r="C2957" s="1">
        <v>-0.005459453259522684</v>
      </c>
      <c r="D2957" s="1">
        <v>-0.0004168878284748212</v>
      </c>
      <c r="E2957" s="1">
        <v>-0.01894198446720397</v>
      </c>
      <c r="F2957" s="1">
        <v>-0.01770732784235629</v>
      </c>
      <c r="G2957" s="1">
        <v>-0.00153050625304274</v>
      </c>
      <c r="H2957" s="1">
        <v>0.006627334411656305</v>
      </c>
      <c r="I2957" s="1">
        <v>-0.005393468841529248</v>
      </c>
      <c r="J2957" s="1">
        <v>-0.007436137409371879</v>
      </c>
      <c r="K2957" s="1">
        <v>-0.0004686195509148172</v>
      </c>
      <c r="L2957" s="1">
        <v>-0.02332729116904297</v>
      </c>
      <c r="M2957" s="1">
        <v>-0.009561190779547424</v>
      </c>
      <c r="N2957" s="1">
        <v>-0.002460019939883207</v>
      </c>
      <c r="O2957" s="1">
        <v>0.005162669072072079</v>
      </c>
      <c r="P2957" s="1">
        <v>0.0458807318947354</v>
      </c>
      <c r="Q2957" s="1">
        <v>-0.02633570653869333</v>
      </c>
      <c r="R2957" s="1">
        <v>-0.02060955569612155</v>
      </c>
      <c r="S2957" s="1">
        <v>0.03149236469408079</v>
      </c>
      <c r="T2957" s="1">
        <v>0.006571625489905086</v>
      </c>
      <c r="U2957" s="1">
        <v>-0.002298619206156705</v>
      </c>
      <c r="V2957" s="1">
        <v>-0.00573177054252394</v>
      </c>
      <c r="W2957" s="1">
        <v>-0.01186639039728377</v>
      </c>
      <c r="X2957" s="1">
        <v>-0.002053684923069898</v>
      </c>
      <c r="Y2957" s="1">
        <v>-0.008429624408421987</v>
      </c>
      <c r="Z2957" s="1">
        <v>0.009386058962445931</v>
      </c>
      <c r="AA2957" s="1">
        <v>0.04172589249013203</v>
      </c>
      <c r="AB2957" s="1">
        <v>0</v>
      </c>
      <c r="AC2957" s="1">
        <v>-0.03768497312687324</v>
      </c>
    </row>
    <row r="2958" spans="1:29">
      <c r="A2958" s="11">
        <v>40792</v>
      </c>
      <c r="B2958" s="1">
        <v>0.02332983113840426</v>
      </c>
      <c r="C2958" s="1">
        <v>0.009249625624710545</v>
      </c>
      <c r="D2958" s="1">
        <v>-0.003962086115987695</v>
      </c>
      <c r="E2958" s="1">
        <v>0.005646763189459669</v>
      </c>
      <c r="F2958" s="1">
        <v>-0.004354798292531714</v>
      </c>
      <c r="G2958" s="1">
        <v>0.02516275791201616</v>
      </c>
      <c r="H2958" s="1">
        <v>0.02286334061147022</v>
      </c>
      <c r="I2958" s="1">
        <v>0.005422716091807001</v>
      </c>
      <c r="J2958" s="1">
        <v>0.01335485594942121</v>
      </c>
      <c r="K2958" s="1">
        <v>0.0004688392581573275</v>
      </c>
      <c r="L2958" s="1">
        <v>0.01653380373356983</v>
      </c>
      <c r="M2958" s="1">
        <v>0.00126604870177971</v>
      </c>
      <c r="N2958" s="1">
        <v>0.0002465118388614851</v>
      </c>
      <c r="O2958" s="1">
        <v>0.0367336736591235</v>
      </c>
      <c r="P2958" s="1">
        <v>0.02721716256118456</v>
      </c>
      <c r="Q2958" s="1">
        <v>0.01556717676190189</v>
      </c>
      <c r="R2958" s="1">
        <v>0.04138937646474328</v>
      </c>
      <c r="S2958" s="1">
        <v>0.03274334898156783</v>
      </c>
      <c r="T2958" s="1">
        <v>-0.0133812262628954</v>
      </c>
      <c r="U2958" s="1">
        <v>-0.01255547379030786</v>
      </c>
      <c r="V2958" s="1">
        <v>-0.02226418177173761</v>
      </c>
      <c r="W2958" s="1">
        <v>0.02838434696081316</v>
      </c>
      <c r="X2958" s="1">
        <v>0.01672854105691024</v>
      </c>
      <c r="Y2958" s="1">
        <v>-0.0105279366219323</v>
      </c>
      <c r="Z2958" s="1">
        <v>0.00151589415191844</v>
      </c>
      <c r="AA2958" s="1">
        <v>-0.01615847351224875</v>
      </c>
      <c r="AB2958" s="1">
        <v>0.002151027115989024</v>
      </c>
      <c r="AC2958" s="1">
        <v>0.004040445140969684</v>
      </c>
    </row>
    <row r="2959" spans="1:29">
      <c r="A2959" s="11">
        <v>40793</v>
      </c>
      <c r="B2959" s="1">
        <v>0.002630619231193343</v>
      </c>
      <c r="C2959" s="1">
        <v>0.001713838710110771</v>
      </c>
      <c r="D2959" s="1">
        <v>0.0005234384131131975</v>
      </c>
      <c r="E2959" s="1">
        <v>0.02698784102960317</v>
      </c>
      <c r="F2959" s="1">
        <v>-0.001051074211867342</v>
      </c>
      <c r="G2959" s="1">
        <v>0.06889372357530577</v>
      </c>
      <c r="H2959" s="1">
        <v>-0.000702272690038086</v>
      </c>
      <c r="I2959" s="1">
        <v>0.03236018528522688</v>
      </c>
      <c r="J2959" s="1">
        <v>0.02796540789790347</v>
      </c>
      <c r="K2959" s="1">
        <v>0.001562608631753282</v>
      </c>
      <c r="L2959" s="1">
        <v>-0.004820545566861623</v>
      </c>
      <c r="M2959" s="1">
        <v>0.002371037040613144</v>
      </c>
      <c r="N2959" s="1">
        <v>-0.01355994721628284</v>
      </c>
      <c r="O2959" s="1">
        <v>-0.01492525652902787</v>
      </c>
      <c r="P2959" s="1">
        <v>0.02462627056550537</v>
      </c>
      <c r="Q2959" s="1">
        <v>0.005748025826472603</v>
      </c>
      <c r="R2959" s="1">
        <v>0.01460727157506025</v>
      </c>
      <c r="S2959" s="1">
        <v>0.04070270194236958</v>
      </c>
      <c r="T2959" s="1">
        <v>0.02427127250507954</v>
      </c>
      <c r="U2959" s="1">
        <v>0.01084869093721808</v>
      </c>
      <c r="V2959" s="1">
        <v>0.003253098965078305</v>
      </c>
      <c r="W2959" s="1">
        <v>0.002123255870045027</v>
      </c>
      <c r="X2959" s="1">
        <v>0.004309301658581788</v>
      </c>
      <c r="Y2959" s="1">
        <v>0.03756446453866924</v>
      </c>
      <c r="Z2959" s="1">
        <v>0.006156183478182919</v>
      </c>
      <c r="AA2959" s="1">
        <v>0.007402390487597721</v>
      </c>
      <c r="AB2959" s="1">
        <v>0.001931675503286989</v>
      </c>
      <c r="AC2959" s="1">
        <v>0.02012078797053496</v>
      </c>
    </row>
    <row r="2960" spans="1:29">
      <c r="A2960" s="11">
        <v>40794</v>
      </c>
      <c r="B2960" s="1">
        <v>0.006209332919625776</v>
      </c>
      <c r="C2960" s="1">
        <v>0.002603451929977796</v>
      </c>
      <c r="D2960" s="1">
        <v>-0.005545109270344128</v>
      </c>
      <c r="E2960" s="1">
        <v>0.02821888946904538</v>
      </c>
      <c r="F2960" s="1">
        <v>0.001832906357062125</v>
      </c>
      <c r="G2960" s="1">
        <v>-0.04428824921349361</v>
      </c>
      <c r="H2960" s="1">
        <v>-0.009134689476300029</v>
      </c>
      <c r="I2960" s="1">
        <v>-0.009014269350011261</v>
      </c>
      <c r="J2960" s="1">
        <v>-0.005628658617531923</v>
      </c>
      <c r="K2960" s="1">
        <v>0.01326040444210297</v>
      </c>
      <c r="L2960" s="1">
        <v>0.0205109670316268</v>
      </c>
      <c r="M2960" s="1">
        <v>-0.002050195537629085</v>
      </c>
      <c r="N2960" s="1">
        <v>-0.004499062462590242</v>
      </c>
      <c r="O2960" s="1">
        <v>0.006811557013936431</v>
      </c>
      <c r="P2960" s="1">
        <v>-0.01673277508925641</v>
      </c>
      <c r="Q2960" s="1">
        <v>-0.004952834271654383</v>
      </c>
      <c r="R2960" s="1">
        <v>0.02273548394973623</v>
      </c>
      <c r="S2960" s="1">
        <v>-0.025113335480343</v>
      </c>
      <c r="T2960" s="1">
        <v>-0.001923402226506776</v>
      </c>
      <c r="U2960" s="1">
        <v>0.005481515269383896</v>
      </c>
      <c r="V2960" s="1">
        <v>-0.003951986440074884</v>
      </c>
      <c r="W2960" s="1">
        <v>0.001588879871656124</v>
      </c>
      <c r="X2960" s="1">
        <v>0.02801958911912461</v>
      </c>
      <c r="Y2960" s="1">
        <v>-0.01107333859222359</v>
      </c>
      <c r="Z2960" s="1">
        <v>-0.01434317662229401</v>
      </c>
      <c r="AA2960" s="1">
        <v>0.0261767311730472</v>
      </c>
      <c r="AB2960" s="1">
        <v>-0.005141323324229341</v>
      </c>
      <c r="AC2960" s="1">
        <v>0.02609611088666641</v>
      </c>
    </row>
    <row r="2961" spans="1:29">
      <c r="A2961" s="11">
        <v>40795</v>
      </c>
      <c r="B2961" s="1">
        <v>-0.04106734693006719</v>
      </c>
      <c r="C2961" s="1">
        <v>-0.01684115030178979</v>
      </c>
      <c r="D2961" s="1">
        <v>-0.01062597617097893</v>
      </c>
      <c r="E2961" s="1">
        <v>-0.01423695608078579</v>
      </c>
      <c r="F2961" s="1">
        <v>-0.005454448016466329</v>
      </c>
      <c r="G2961" s="1">
        <v>0.02238480288559574</v>
      </c>
      <c r="H2961" s="1">
        <v>-0.02103753446949397</v>
      </c>
      <c r="I2961" s="1">
        <v>-0.02160431244911232</v>
      </c>
      <c r="J2961" s="1">
        <v>-0.05723264423674823</v>
      </c>
      <c r="K2961" s="1">
        <v>0.02586631185103716</v>
      </c>
      <c r="L2961" s="1">
        <v>-0.02743270005191301</v>
      </c>
      <c r="M2961" s="1">
        <v>-0.01216607166176209</v>
      </c>
      <c r="N2961" s="1">
        <v>-0.007531997283783065</v>
      </c>
      <c r="O2961" s="1">
        <v>0.0008854728830918202</v>
      </c>
      <c r="P2961" s="1">
        <v>-0.02598989472633584</v>
      </c>
      <c r="Q2961" s="1">
        <v>0.004020251253226581</v>
      </c>
      <c r="R2961" s="1">
        <v>-0.03132135142504933</v>
      </c>
      <c r="S2961" s="1">
        <v>-0.05320947981190904</v>
      </c>
      <c r="T2961" s="1">
        <v>-0.03515561955841007</v>
      </c>
      <c r="U2961" s="1">
        <v>-0.02140470862278987</v>
      </c>
      <c r="V2961" s="1">
        <v>-0.01780262137379962</v>
      </c>
      <c r="W2961" s="1">
        <v>-0.01322047466124188</v>
      </c>
      <c r="X2961" s="1">
        <v>-0.03256794965776222</v>
      </c>
      <c r="Y2961" s="1">
        <v>-0.02434114599593207</v>
      </c>
      <c r="Z2961" s="1">
        <v>-0.02940866725117186</v>
      </c>
      <c r="AA2961" s="1">
        <v>0.0152160664781491</v>
      </c>
      <c r="AB2961" s="1">
        <v>-0.01679567074535415</v>
      </c>
      <c r="AC2961" s="1">
        <v>0.0005913925160345723</v>
      </c>
    </row>
    <row r="2962" spans="1:29">
      <c r="A2962" s="11">
        <v>40798</v>
      </c>
      <c r="B2962" s="1">
        <v>-0.04690471050255041</v>
      </c>
      <c r="C2962" s="1">
        <v>-0.004602762769983504</v>
      </c>
      <c r="D2962" s="1">
        <v>0.01339860730922826</v>
      </c>
      <c r="E2962" s="1">
        <v>0.01409427432861343</v>
      </c>
      <c r="F2962" s="1">
        <v>-0.009504044337447226</v>
      </c>
      <c r="G2962" s="1">
        <v>0.01051090537633637</v>
      </c>
      <c r="H2962" s="1">
        <v>-0.01219381879714432</v>
      </c>
      <c r="I2962" s="1">
        <v>-0.008240904597796028</v>
      </c>
      <c r="J2962" s="1">
        <v>-0.04669786787953856</v>
      </c>
      <c r="K2962" s="1">
        <v>0.03857091114180045</v>
      </c>
      <c r="L2962" s="1">
        <v>-0.03335104338275674</v>
      </c>
      <c r="M2962" s="1">
        <v>0.01119644327363711</v>
      </c>
      <c r="N2962" s="1">
        <v>-0.007336209766033219</v>
      </c>
      <c r="O2962" s="1">
        <v>-0.01017130598333271</v>
      </c>
      <c r="P2962" s="1">
        <v>0.005717845704542368</v>
      </c>
      <c r="Q2962" s="1">
        <v>-0.00419545543760258</v>
      </c>
      <c r="R2962" s="1">
        <v>-0.02355434534530521</v>
      </c>
      <c r="S2962" s="1">
        <v>-0.03702052128291222</v>
      </c>
      <c r="T2962" s="1">
        <v>-0.04573183141680526</v>
      </c>
      <c r="U2962" s="1">
        <v>-0.0140739175504534</v>
      </c>
      <c r="V2962" s="1">
        <v>0.01512185358816431</v>
      </c>
      <c r="W2962" s="1">
        <v>-0.02411590336135649</v>
      </c>
      <c r="X2962" s="1">
        <v>-0.04333909254207213</v>
      </c>
      <c r="Y2962" s="1">
        <v>-0.007135664585327217</v>
      </c>
      <c r="Z2962" s="1">
        <v>-0.04623621054516636</v>
      </c>
      <c r="AA2962" s="1">
        <v>-0.05488216588334172</v>
      </c>
      <c r="AB2962" s="1">
        <v>-0.02496724948343865</v>
      </c>
      <c r="AC2962" s="1">
        <v>-0.03886510911768648</v>
      </c>
    </row>
    <row r="2963" spans="1:29">
      <c r="A2963" s="11">
        <v>40799</v>
      </c>
      <c r="B2963" s="1">
        <v>-0.001616800029195509</v>
      </c>
      <c r="C2963" s="1">
        <v>-0.004321439028556862</v>
      </c>
      <c r="D2963" s="1">
        <v>-0.01668427837194553</v>
      </c>
      <c r="E2963" s="1">
        <v>-0.01475631990297355</v>
      </c>
      <c r="F2963" s="1">
        <v>-0.001238220350575414</v>
      </c>
      <c r="G2963" s="1">
        <v>0.001866056471811595</v>
      </c>
      <c r="H2963" s="1">
        <v>-0.002444299990194909</v>
      </c>
      <c r="I2963" s="1">
        <v>-0.003515531844958231</v>
      </c>
      <c r="J2963" s="1">
        <v>-0.006647870653086807</v>
      </c>
      <c r="K2963" s="1">
        <v>-0.0134393367088117</v>
      </c>
      <c r="L2963" s="1">
        <v>0.01073465954256103</v>
      </c>
      <c r="M2963" s="1">
        <v>0.002689142452404258</v>
      </c>
      <c r="N2963" s="1">
        <v>0.004332452256174513</v>
      </c>
      <c r="O2963" s="1">
        <v>-0.002042425929037028</v>
      </c>
      <c r="P2963" s="1">
        <v>-0.001579072654924962</v>
      </c>
      <c r="Q2963" s="1">
        <v>-0.01168100415773843</v>
      </c>
      <c r="R2963" s="1">
        <v>0.004898937818944793</v>
      </c>
      <c r="S2963" s="1">
        <v>-0.01435837873201806</v>
      </c>
      <c r="T2963" s="1">
        <v>-0.01639451103429879</v>
      </c>
      <c r="U2963" s="1">
        <v>0.009754294662403851</v>
      </c>
      <c r="V2963" s="1">
        <v>-0.01520253410344885</v>
      </c>
      <c r="W2963" s="1">
        <v>0.001098259044480576</v>
      </c>
      <c r="X2963" s="1">
        <v>-0.04612229967020853</v>
      </c>
      <c r="Y2963" s="1">
        <v>-0.01512705140448312</v>
      </c>
      <c r="Z2963" s="1">
        <v>0.00549637174402684</v>
      </c>
      <c r="AA2963" s="1">
        <v>-0.008395309573566268</v>
      </c>
      <c r="AB2963" s="1">
        <v>0.02156336831774008</v>
      </c>
      <c r="AC2963" s="1">
        <v>0.01199253376282505</v>
      </c>
    </row>
    <row r="2964" spans="1:29">
      <c r="A2964" s="11">
        <v>40800</v>
      </c>
      <c r="B2964" s="1">
        <v>0.0370053216027737</v>
      </c>
      <c r="C2964" s="1">
        <v>0.005634200184334359</v>
      </c>
      <c r="D2964" s="1">
        <v>-0.007363098661649969</v>
      </c>
      <c r="E2964" s="1">
        <v>-0.01706705261957053</v>
      </c>
      <c r="F2964" s="1">
        <v>0.009537867888826712</v>
      </c>
      <c r="G2964" s="1">
        <v>0.002655924785729624</v>
      </c>
      <c r="H2964" s="1">
        <v>0.01899030161520265</v>
      </c>
      <c r="I2964" s="1">
        <v>0.02394684286430793</v>
      </c>
      <c r="J2964" s="1">
        <v>0.03310783772936454</v>
      </c>
      <c r="K2964" s="1">
        <v>0.03295748578767443</v>
      </c>
      <c r="L2964" s="1">
        <v>0.05832473671442107</v>
      </c>
      <c r="M2964" s="1">
        <v>0.01041148579414597</v>
      </c>
      <c r="N2964" s="1">
        <v>0.01217959519715883</v>
      </c>
      <c r="O2964" s="1">
        <v>0.01490152577477866</v>
      </c>
      <c r="P2964" s="1">
        <v>0.009173896620632949</v>
      </c>
      <c r="Q2964" s="1">
        <v>0.01065672051577415</v>
      </c>
      <c r="R2964" s="1">
        <v>0.01869781986704</v>
      </c>
      <c r="S2964" s="1">
        <v>0.02866536779029016</v>
      </c>
      <c r="T2964" s="1">
        <v>-0.003328044990865142</v>
      </c>
      <c r="U2964" s="1">
        <v>-0.001825863419174012</v>
      </c>
      <c r="V2964" s="1">
        <v>0.01491912489744229</v>
      </c>
      <c r="W2964" s="1">
        <v>0.009325398815275054</v>
      </c>
      <c r="X2964" s="1">
        <v>0.02077361240200726</v>
      </c>
      <c r="Y2964" s="1">
        <v>-0.02087070801806379</v>
      </c>
      <c r="Z2964" s="1">
        <v>0.02656604401735052</v>
      </c>
      <c r="AA2964" s="1">
        <v>-0.002587120257167008</v>
      </c>
      <c r="AB2964" s="1">
        <v>-0.01780982610281334</v>
      </c>
      <c r="AC2964" s="1">
        <v>0.04041332134402742</v>
      </c>
    </row>
    <row r="2965" spans="1:29">
      <c r="A2965" s="11">
        <v>40801</v>
      </c>
      <c r="B2965" s="1">
        <v>0.02480028493842057</v>
      </c>
      <c r="C2965" s="1">
        <v>0.01968493606886601</v>
      </c>
      <c r="D2965" s="1">
        <v>0.009352802560503193</v>
      </c>
      <c r="E2965" s="1">
        <v>0.006555406271090636</v>
      </c>
      <c r="F2965" s="1">
        <v>0.008493426500655987</v>
      </c>
      <c r="G2965" s="1">
        <v>-0.003268064730826414</v>
      </c>
      <c r="H2965" s="1">
        <v>0.04412664924619136</v>
      </c>
      <c r="I2965" s="1">
        <v>0.01200683177007211</v>
      </c>
      <c r="J2965" s="1">
        <v>-0.005857991616195379</v>
      </c>
      <c r="K2965" s="1">
        <v>-0.009500919283563336</v>
      </c>
      <c r="L2965" s="1">
        <v>0.02476960311184762</v>
      </c>
      <c r="M2965" s="1">
        <v>0.0188256010709702</v>
      </c>
      <c r="N2965" s="1">
        <v>-0.0002505904964424932</v>
      </c>
      <c r="O2965" s="1">
        <v>0.01506081914608237</v>
      </c>
      <c r="P2965" s="1">
        <v>-0.1028209358613201</v>
      </c>
      <c r="Q2965" s="1">
        <v>-0.0007666083317866557</v>
      </c>
      <c r="R2965" s="1">
        <v>0.01320575475986296</v>
      </c>
      <c r="S2965" s="1">
        <v>0.02329827066066947</v>
      </c>
      <c r="T2965" s="1">
        <v>0.03903104104002608</v>
      </c>
      <c r="U2965" s="1">
        <v>0.007022368773258902</v>
      </c>
      <c r="V2965" s="1">
        <v>-0.00551247274081168</v>
      </c>
      <c r="W2965" s="1">
        <v>0.00652160596102358</v>
      </c>
      <c r="X2965" s="1">
        <v>0.06105277798643316</v>
      </c>
      <c r="Y2965" s="1">
        <v>-0.00145912697845807</v>
      </c>
      <c r="Z2965" s="1">
        <v>-0.008200078076822992</v>
      </c>
      <c r="AA2965" s="1">
        <v>0.03348251389247014</v>
      </c>
      <c r="AB2965" s="1">
        <v>0.003805289296544112</v>
      </c>
      <c r="AC2965" s="1">
        <v>0.01693929371980385</v>
      </c>
    </row>
    <row r="2966" spans="1:29">
      <c r="A2966" s="11">
        <v>40802</v>
      </c>
      <c r="B2966" s="1">
        <v>0.01581959247415554</v>
      </c>
      <c r="C2966" s="1">
        <v>-0.02049289890616979</v>
      </c>
      <c r="D2966" s="1">
        <v>-0.01001173695563062</v>
      </c>
      <c r="E2966" s="1">
        <v>-0.004752672609735664</v>
      </c>
      <c r="F2966" s="1">
        <v>0.03297581976076724</v>
      </c>
      <c r="G2966" s="1">
        <v>0.01560006315607887</v>
      </c>
      <c r="H2966" s="1">
        <v>-0.02406741291794035</v>
      </c>
      <c r="I2966" s="1">
        <v>-0.001960135340928537</v>
      </c>
      <c r="J2966" s="1">
        <v>0.002772891278202128</v>
      </c>
      <c r="K2966" s="1">
        <v>-0.02834625202508667</v>
      </c>
      <c r="L2966" s="1">
        <v>-0.006120203187506723</v>
      </c>
      <c r="M2966" s="1">
        <v>-0.02258369967665874</v>
      </c>
      <c r="N2966" s="1">
        <v>-0.007271899242519697</v>
      </c>
      <c r="O2966" s="1">
        <v>-0.01098832742293443</v>
      </c>
      <c r="P2966" s="1">
        <v>-0.01432607041712997</v>
      </c>
      <c r="Q2966" s="1">
        <v>0.05410523740615214</v>
      </c>
      <c r="R2966" s="1">
        <v>-0.01273463306244571</v>
      </c>
      <c r="S2966" s="1">
        <v>-0.02455337552643233</v>
      </c>
      <c r="T2966" s="1">
        <v>0.0250518875791883</v>
      </c>
      <c r="U2966" s="1">
        <v>0.01933772508098786</v>
      </c>
      <c r="V2966" s="1">
        <v>-0.002360827945763422</v>
      </c>
      <c r="W2966" s="1">
        <v>-0.02213826703092547</v>
      </c>
      <c r="X2966" s="1">
        <v>0.07043636288774824</v>
      </c>
      <c r="Y2966" s="1">
        <v>0.02813140534428404</v>
      </c>
      <c r="Z2966" s="1">
        <v>-0.01030815363323512</v>
      </c>
      <c r="AA2966" s="1">
        <v>0.004106783982208873</v>
      </c>
      <c r="AB2966" s="1">
        <v>-0.001338242466998985</v>
      </c>
      <c r="AC2966" s="1">
        <v>-0.02713962445406271</v>
      </c>
    </row>
    <row r="2967" spans="1:29">
      <c r="A2967" s="11">
        <v>40805</v>
      </c>
      <c r="B2967" s="1">
        <v>-0.02532313162388422</v>
      </c>
      <c r="C2967" s="1">
        <v>0.006139887491661167</v>
      </c>
      <c r="D2967" s="1">
        <v>-0.01861230014370741</v>
      </c>
      <c r="E2967" s="1">
        <v>-0.01927854471484902</v>
      </c>
      <c r="F2967" s="1">
        <v>-0.007694121137474252</v>
      </c>
      <c r="G2967" s="1">
        <v>0.01899695127985668</v>
      </c>
      <c r="H2967" s="1">
        <v>0.02324512823666125</v>
      </c>
      <c r="I2967" s="1">
        <v>0.002170705928731254</v>
      </c>
      <c r="J2967" s="1">
        <v>-0.003110645359493569</v>
      </c>
      <c r="K2967" s="1">
        <v>-0.004420411885793896</v>
      </c>
      <c r="L2967" s="1">
        <v>-0.01356912976212388</v>
      </c>
      <c r="M2967" s="1">
        <v>0.00226196176705229</v>
      </c>
      <c r="N2967" s="1">
        <v>-0.01313463512080049</v>
      </c>
      <c r="O2967" s="1">
        <v>0.004205598753792117</v>
      </c>
      <c r="P2967" s="1">
        <v>-0.008507518995531926</v>
      </c>
      <c r="Q2967" s="1">
        <v>-0.01911119519399129</v>
      </c>
      <c r="R2967" s="1">
        <v>-0.004965922832371295</v>
      </c>
      <c r="S2967" s="1">
        <v>-0.01418787821656808</v>
      </c>
      <c r="T2967" s="1">
        <v>-0.0147254954750633</v>
      </c>
      <c r="U2967" s="1">
        <v>-0.01293475859548032</v>
      </c>
      <c r="V2967" s="1">
        <v>-0.02561997510483283</v>
      </c>
      <c r="W2967" s="1">
        <v>0.001104519561924588</v>
      </c>
      <c r="X2967" s="1">
        <v>-0.0009268776361578412</v>
      </c>
      <c r="Y2967" s="1">
        <v>0.001116869709571144</v>
      </c>
      <c r="Z2967" s="1">
        <v>-0.01540634973255395</v>
      </c>
      <c r="AA2967" s="1">
        <v>0.01045225568433827</v>
      </c>
      <c r="AB2967" s="1">
        <v>-0.01741851693269214</v>
      </c>
      <c r="AC2967" s="1">
        <v>0.006642168024825867</v>
      </c>
    </row>
    <row r="2968" spans="1:29">
      <c r="A2968" s="11">
        <v>40806</v>
      </c>
      <c r="B2968" s="1">
        <v>0.03553168342449076</v>
      </c>
      <c r="C2968" s="1">
        <v>0.002034454827541499</v>
      </c>
      <c r="D2968" s="1">
        <v>0.00515254781984642</v>
      </c>
      <c r="E2968" s="1">
        <v>0.01857570359510019</v>
      </c>
      <c r="F2968" s="1">
        <v>0.01438596401058811</v>
      </c>
      <c r="G2968" s="1">
        <v>0.03768548882949729</v>
      </c>
      <c r="H2968" s="1">
        <v>0.006457325021482108</v>
      </c>
      <c r="I2968" s="1">
        <v>0.01361532070713056</v>
      </c>
      <c r="J2968" s="1">
        <v>0.04056828250894928</v>
      </c>
      <c r="K2968" s="1">
        <v>0.0152433643741523</v>
      </c>
      <c r="L2968" s="1">
        <v>0.03127820443143459</v>
      </c>
      <c r="M2968" s="1">
        <v>-0.002256856843159349</v>
      </c>
      <c r="N2968" s="1">
        <v>0.01612488071289198</v>
      </c>
      <c r="O2968" s="1">
        <v>0.01812734002113747</v>
      </c>
      <c r="P2968" s="1">
        <v>0.005720175169839248</v>
      </c>
      <c r="Q2968" s="1">
        <v>-0.02950485778726264</v>
      </c>
      <c r="R2968" s="1">
        <v>0.03682057733675625</v>
      </c>
      <c r="S2968" s="1">
        <v>0.03667621142217103</v>
      </c>
      <c r="T2968" s="1">
        <v>0.03847265388999266</v>
      </c>
      <c r="U2968" s="1">
        <v>0.02061754521044556</v>
      </c>
      <c r="V2968" s="1">
        <v>0.02301994758140147</v>
      </c>
      <c r="W2968" s="1">
        <v>0.01654726233234238</v>
      </c>
      <c r="X2968" s="1">
        <v>0.02782947425881921</v>
      </c>
      <c r="Y2968" s="1">
        <v>0.01191635460113605</v>
      </c>
      <c r="Z2968" s="1">
        <v>0.01619838259644912</v>
      </c>
      <c r="AA2968" s="1">
        <v>0.020463225748375</v>
      </c>
      <c r="AB2968" s="1">
        <v>0.01613674448316971</v>
      </c>
      <c r="AC2968" s="1">
        <v>0.02917861757129536</v>
      </c>
    </row>
    <row r="2969" spans="1:29">
      <c r="A2969" s="11">
        <v>40807</v>
      </c>
      <c r="B2969" s="1">
        <v>0.0111024018115089</v>
      </c>
      <c r="C2969" s="1">
        <v>-0.002481192972295654</v>
      </c>
      <c r="D2969" s="1">
        <v>0.01090649916322839</v>
      </c>
      <c r="E2969" s="1">
        <v>0.003895051606057631</v>
      </c>
      <c r="F2969" s="1">
        <v>-0.00413089287982471</v>
      </c>
      <c r="G2969" s="1">
        <v>0.03818089947626557</v>
      </c>
      <c r="H2969" s="1">
        <v>-0.01203013140212261</v>
      </c>
      <c r="I2969" s="1">
        <v>0.006410728388927422</v>
      </c>
      <c r="J2969" s="1">
        <v>-0.02932346605004688</v>
      </c>
      <c r="K2969" s="1">
        <v>-0.01239077294516455</v>
      </c>
      <c r="L2969" s="1">
        <v>-0.0003694428121940874</v>
      </c>
      <c r="M2969" s="1">
        <v>-0.004524119273267457</v>
      </c>
      <c r="N2969" s="1">
        <v>-0.004533813848682344</v>
      </c>
      <c r="O2969" s="1">
        <v>0.0001227874410405505</v>
      </c>
      <c r="P2969" s="1">
        <v>0.03554934110273833</v>
      </c>
      <c r="Q2969" s="1">
        <v>-0.001720718963980183</v>
      </c>
      <c r="R2969" s="1">
        <v>-0.01667054152615388</v>
      </c>
      <c r="S2969" s="1">
        <v>0.01746511684892949</v>
      </c>
      <c r="T2969" s="1">
        <v>0.009494140780130778</v>
      </c>
      <c r="U2969" s="1">
        <v>0.02476600996693934</v>
      </c>
      <c r="V2969" s="1">
        <v>-0.0004128410299849561</v>
      </c>
      <c r="W2969" s="1">
        <v>0.007053708561581162</v>
      </c>
      <c r="X2969" s="1">
        <v>-0.008122703321283176</v>
      </c>
      <c r="Y2969" s="1">
        <v>0.001002223620995002</v>
      </c>
      <c r="Z2969" s="1">
        <v>-0.005638866498887563</v>
      </c>
      <c r="AA2969" s="1">
        <v>0.03900388139274247</v>
      </c>
      <c r="AB2969" s="1">
        <v>-0.01520919338057991</v>
      </c>
      <c r="AC2969" s="1">
        <v>0.01624179915157087</v>
      </c>
    </row>
    <row r="2970" spans="1:29">
      <c r="A2970" s="11">
        <v>40808</v>
      </c>
      <c r="B2970" s="1">
        <v>-0.03821548806065778</v>
      </c>
      <c r="C2970" s="1">
        <v>-0.006030239847949703</v>
      </c>
      <c r="D2970" s="1">
        <v>-0.01823303196774562</v>
      </c>
      <c r="E2970" s="1">
        <v>-0.0202822137639207</v>
      </c>
      <c r="F2970" s="1">
        <v>-0.01754001688615003</v>
      </c>
      <c r="G2970" s="1">
        <v>-0.0256939701660851</v>
      </c>
      <c r="H2970" s="1">
        <v>-0.01809094648874998</v>
      </c>
      <c r="I2970" s="1">
        <v>-0.04489369206956562</v>
      </c>
      <c r="J2970" s="1">
        <v>-0.04291123279109288</v>
      </c>
      <c r="K2970" s="1">
        <v>-0.02022098641582271</v>
      </c>
      <c r="L2970" s="1">
        <v>-0.03409744472990806</v>
      </c>
      <c r="M2970" s="1">
        <v>0.00697946802751237</v>
      </c>
      <c r="N2970" s="1">
        <v>-0.03365401257881817</v>
      </c>
      <c r="O2970" s="1">
        <v>-0.03799874629102873</v>
      </c>
      <c r="P2970" s="1">
        <v>-0.007895463780250522</v>
      </c>
      <c r="Q2970" s="1">
        <v>-0.0124496677825755</v>
      </c>
      <c r="R2970" s="1">
        <v>-0.06118667962812074</v>
      </c>
      <c r="S2970" s="1">
        <v>-0.05149631150576073</v>
      </c>
      <c r="T2970" s="1">
        <v>-0.03585296089764811</v>
      </c>
      <c r="U2970" s="1">
        <v>-0.04872494625152546</v>
      </c>
      <c r="V2970" s="1">
        <v>-0.03128880179844629</v>
      </c>
      <c r="W2970" s="1">
        <v>-0.07112085763921594</v>
      </c>
      <c r="X2970" s="1">
        <v>-0.06187450668861116</v>
      </c>
      <c r="Y2970" s="1">
        <v>-0.02017424596482031</v>
      </c>
      <c r="Z2970" s="1">
        <v>-0.03511432417510219</v>
      </c>
      <c r="AA2970" s="1">
        <v>-0.04220569488588233</v>
      </c>
      <c r="AB2970" s="1">
        <v>-0.03202381250819597</v>
      </c>
      <c r="AC2970" s="1">
        <v>-0.04570309443655807</v>
      </c>
    </row>
    <row r="2971" spans="1:29">
      <c r="A2971" s="11">
        <v>40809</v>
      </c>
      <c r="B2971" s="1">
        <v>-0.02296848313902999</v>
      </c>
      <c r="C2971" s="1">
        <v>-0.003033233753603981</v>
      </c>
      <c r="D2971" s="1">
        <v>0.01846164005716067</v>
      </c>
      <c r="E2971" s="1">
        <v>0.02196207134517492</v>
      </c>
      <c r="F2971" s="1">
        <v>-0.0116025818396398</v>
      </c>
      <c r="G2971" s="1">
        <v>0.01846022676038084</v>
      </c>
      <c r="H2971" s="1">
        <v>-0.003425339562867613</v>
      </c>
      <c r="I2971" s="1">
        <v>-0.03366505514320561</v>
      </c>
      <c r="J2971" s="1">
        <v>-0.03945456373159628</v>
      </c>
      <c r="K2971" s="1">
        <v>-0.002259761149781214</v>
      </c>
      <c r="L2971" s="1">
        <v>-0.005865868978560673</v>
      </c>
      <c r="M2971" s="1">
        <v>0.009348744671438203</v>
      </c>
      <c r="N2971" s="1">
        <v>0.003665779183874784</v>
      </c>
      <c r="O2971" s="1">
        <v>-0.0102100887924863</v>
      </c>
      <c r="P2971" s="1">
        <v>0.006574458422574425</v>
      </c>
      <c r="Q2971" s="1">
        <v>0</v>
      </c>
      <c r="R2971" s="1">
        <v>-0.02002913641627191</v>
      </c>
      <c r="S2971" s="1">
        <v>-0.03016256153436414</v>
      </c>
      <c r="T2971" s="1">
        <v>0.006554611107335573</v>
      </c>
      <c r="U2971" s="1">
        <v>0.001404881178821871</v>
      </c>
      <c r="V2971" s="1">
        <v>0.0005330609570963762</v>
      </c>
      <c r="W2971" s="1">
        <v>0.009860803017144315</v>
      </c>
      <c r="X2971" s="1">
        <v>-0.05043652891097139</v>
      </c>
      <c r="Y2971" s="1">
        <v>0.01231292682512941</v>
      </c>
      <c r="Z2971" s="1">
        <v>-0.02169997534527457</v>
      </c>
      <c r="AA2971" s="1">
        <v>-0.009521625979720838</v>
      </c>
      <c r="AB2971" s="1">
        <v>-0.02815552116280895</v>
      </c>
      <c r="AC2971" s="1">
        <v>-0.002497354970598886</v>
      </c>
    </row>
    <row r="2972" spans="1:29">
      <c r="A2972" s="11">
        <v>40812</v>
      </c>
      <c r="B2972" s="1">
        <v>-0.0283846961778389</v>
      </c>
      <c r="C2972" s="1">
        <v>0.002053773842983109</v>
      </c>
      <c r="D2972" s="1">
        <v>-0.01791103303819741</v>
      </c>
      <c r="E2972" s="1">
        <v>0.01092140591268587</v>
      </c>
      <c r="F2972" s="1">
        <v>-0.001143634225666101</v>
      </c>
      <c r="G2972" s="1">
        <v>0.003525133438265549</v>
      </c>
      <c r="H2972" s="1">
        <v>-0.02867967152534578</v>
      </c>
      <c r="I2972" s="1">
        <v>-0.0138036546052237</v>
      </c>
      <c r="J2972" s="1">
        <v>-0.03883499692379433</v>
      </c>
      <c r="K2972" s="1">
        <v>-0.006794637707662199</v>
      </c>
      <c r="L2972" s="1">
        <v>0.006926436169499173</v>
      </c>
      <c r="M2972" s="1">
        <v>-0.009901273580993908</v>
      </c>
      <c r="N2972" s="1">
        <v>-0.01643611102094222</v>
      </c>
      <c r="O2972" s="1">
        <v>-0.005737884225145096</v>
      </c>
      <c r="P2972" s="1">
        <v>-0.02681350022310236</v>
      </c>
      <c r="Q2972" s="1">
        <v>-0.01183087606298239</v>
      </c>
      <c r="R2972" s="1">
        <v>-0.01479376357710227</v>
      </c>
      <c r="S2972" s="1">
        <v>-0.004784591019431739</v>
      </c>
      <c r="T2972" s="1">
        <v>0.0005640225010781208</v>
      </c>
      <c r="U2972" s="1">
        <v>-0.01145723079156491</v>
      </c>
      <c r="V2972" s="1">
        <v>-0.005220561887476549</v>
      </c>
      <c r="W2972" s="1">
        <v>-0.004020587528807296</v>
      </c>
      <c r="X2972" s="1">
        <v>-0.00068089156131379</v>
      </c>
      <c r="Y2972" s="1">
        <v>-0.02190399291032519</v>
      </c>
      <c r="Z2972" s="1">
        <v>0.00612291079996008</v>
      </c>
      <c r="AA2972" s="1">
        <v>-0.07332888776472213</v>
      </c>
      <c r="AB2972" s="1">
        <v>-0.03814608355627491</v>
      </c>
      <c r="AC2972" s="1">
        <v>0.00162007935006292</v>
      </c>
    </row>
    <row r="2973" spans="1:29">
      <c r="A2973" s="11">
        <v>40813</v>
      </c>
      <c r="B2973" s="1">
        <v>0.03030305613142104</v>
      </c>
      <c r="C2973" s="1">
        <v>-0.001138547751097341</v>
      </c>
      <c r="D2973" s="1">
        <v>0.02263213331025438</v>
      </c>
      <c r="E2973" s="1">
        <v>-0.003833513924506371</v>
      </c>
      <c r="F2973" s="1">
        <v>0.009529711241781813</v>
      </c>
      <c r="G2973" s="1">
        <v>-0.004476669195709548</v>
      </c>
      <c r="H2973" s="1">
        <v>0.007564455363187728</v>
      </c>
      <c r="I2973" s="1">
        <v>0.01632968508176824</v>
      </c>
      <c r="J2973" s="1">
        <v>0.04467748228698887</v>
      </c>
      <c r="K2973" s="1">
        <v>0.03010045495299152</v>
      </c>
      <c r="L2973" s="1">
        <v>0.03785575514194006</v>
      </c>
      <c r="M2973" s="1">
        <v>0.01451625257038081</v>
      </c>
      <c r="N2973" s="1">
        <v>0.026259840390912</v>
      </c>
      <c r="O2973" s="1">
        <v>0.03462607210567836</v>
      </c>
      <c r="P2973" s="1">
        <v>0.02543303231240324</v>
      </c>
      <c r="Q2973" s="1">
        <v>0.01707562632550652</v>
      </c>
      <c r="R2973" s="1">
        <v>0.05005278261051305</v>
      </c>
      <c r="S2973" s="1">
        <v>0.04663443565715841</v>
      </c>
      <c r="T2973" s="1">
        <v>0.02354762381352393</v>
      </c>
      <c r="U2973" s="1">
        <v>0.01129433353486253</v>
      </c>
      <c r="V2973" s="1">
        <v>0.0008570701732395491</v>
      </c>
      <c r="W2973" s="1">
        <v>0.02191459307370702</v>
      </c>
      <c r="X2973" s="1">
        <v>0.06132892025067305</v>
      </c>
      <c r="Y2973" s="1">
        <v>0.04386006933761721</v>
      </c>
      <c r="Z2973" s="1">
        <v>0.008037583783573776</v>
      </c>
      <c r="AA2973" s="1">
        <v>0.02605545708771517</v>
      </c>
      <c r="AB2973" s="1">
        <v>0.004518247178790347</v>
      </c>
      <c r="AC2973" s="1">
        <v>0.02396700738124258</v>
      </c>
    </row>
    <row r="2974" spans="1:29">
      <c r="A2974" s="11">
        <v>40814</v>
      </c>
      <c r="B2974" s="1">
        <v>-0.01406250552295496</v>
      </c>
      <c r="C2974" s="1">
        <v>-0.0275098409245178</v>
      </c>
      <c r="D2974" s="1">
        <v>-0.02051991551846633</v>
      </c>
      <c r="E2974" s="1">
        <v>0.006297254776306715</v>
      </c>
      <c r="F2974" s="1">
        <v>-0.006504527673715788</v>
      </c>
      <c r="G2974" s="1">
        <v>-0.00221714996472111</v>
      </c>
      <c r="H2974" s="1">
        <v>0.02591421054146581</v>
      </c>
      <c r="I2974" s="1">
        <v>0.001202279984817478</v>
      </c>
      <c r="J2974" s="1">
        <v>-0.0197098510824103</v>
      </c>
      <c r="K2974" s="1">
        <v>-0.01195381660438444</v>
      </c>
      <c r="L2974" s="1">
        <v>0.01067848239361724</v>
      </c>
      <c r="M2974" s="1">
        <v>-0.006359268224491399</v>
      </c>
      <c r="N2974" s="1">
        <v>0.01886805412942172</v>
      </c>
      <c r="O2974" s="1">
        <v>-0.008586241294251118</v>
      </c>
      <c r="P2974" s="1">
        <v>-0.0003446718362115631</v>
      </c>
      <c r="Q2974" s="1">
        <v>0.01331542043097866</v>
      </c>
      <c r="R2974" s="1">
        <v>0</v>
      </c>
      <c r="S2974" s="1">
        <v>-0.01469907866623743</v>
      </c>
      <c r="T2974" s="1">
        <v>-0.01399351175051566</v>
      </c>
      <c r="U2974" s="1">
        <v>-0.0253772069181758</v>
      </c>
      <c r="V2974" s="1">
        <v>0.008025529929045483</v>
      </c>
      <c r="W2974" s="1">
        <v>-0.02426656427838247</v>
      </c>
      <c r="X2974" s="1">
        <v>0.001926052002282352</v>
      </c>
      <c r="Y2974" s="1">
        <v>-0.002966046291645985</v>
      </c>
      <c r="Z2974" s="1">
        <v>-0.02631268722774871</v>
      </c>
      <c r="AA2974" s="1">
        <v>-0.02562904497652674</v>
      </c>
      <c r="AB2974" s="1">
        <v>-0.02123960262605551</v>
      </c>
      <c r="AC2974" s="1">
        <v>-0.001866859890145456</v>
      </c>
    </row>
    <row r="2975" spans="1:29">
      <c r="A2975" s="11">
        <v>40815</v>
      </c>
      <c r="B2975" s="1">
        <v>-0.002750158259578694</v>
      </c>
      <c r="C2975" s="1">
        <v>0.0261779729394982</v>
      </c>
      <c r="D2975" s="1">
        <v>0.01195560761557046</v>
      </c>
      <c r="E2975" s="1">
        <v>0.002433217428699619</v>
      </c>
      <c r="F2975" s="1">
        <v>0.0006380478117467003</v>
      </c>
      <c r="G2975" s="1">
        <v>0.005320655027627907</v>
      </c>
      <c r="H2975" s="1">
        <v>0.005311824164024648</v>
      </c>
      <c r="I2975" s="1">
        <v>0.02751086527462698</v>
      </c>
      <c r="J2975" s="1">
        <v>0.01555384360465806</v>
      </c>
      <c r="K2975" s="1">
        <v>0.0270347686098511</v>
      </c>
      <c r="L2975" s="1">
        <v>0.03272944606738282</v>
      </c>
      <c r="M2975" s="1">
        <v>0.001920132341110881</v>
      </c>
      <c r="N2975" s="1">
        <v>0.02612874880201521</v>
      </c>
      <c r="O2975" s="1">
        <v>0.02901573937675894</v>
      </c>
      <c r="P2975" s="1">
        <v>-0.009304122283628313</v>
      </c>
      <c r="Q2975" s="1">
        <v>0.02285246759270931</v>
      </c>
      <c r="R2975" s="1">
        <v>0.01317110732619597</v>
      </c>
      <c r="S2975" s="1">
        <v>0.02237772953692296</v>
      </c>
      <c r="T2975" s="1">
        <v>-0.008632397773655653</v>
      </c>
      <c r="U2975" s="1">
        <v>0.03185770688796752</v>
      </c>
      <c r="V2975" s="1">
        <v>-0.01050956653681556</v>
      </c>
      <c r="W2975" s="1">
        <v>-0.008675385718136974</v>
      </c>
      <c r="X2975" s="1">
        <v>0.03107979780575953</v>
      </c>
      <c r="Y2975" s="1">
        <v>0.01189888438163056</v>
      </c>
      <c r="Z2975" s="1">
        <v>0.01497430588386561</v>
      </c>
      <c r="AA2975" s="1">
        <v>-0.007480634973063727</v>
      </c>
      <c r="AB2975" s="1">
        <v>-0.02374243849427171</v>
      </c>
      <c r="AC2975" s="1">
        <v>0.0001442241205034112</v>
      </c>
    </row>
    <row r="2976" spans="1:29">
      <c r="A2976" s="11">
        <v>40816</v>
      </c>
      <c r="B2976" s="1">
        <v>-0.04753438133259069</v>
      </c>
      <c r="C2976" s="1">
        <v>-0.01340218551626327</v>
      </c>
      <c r="D2976" s="1">
        <v>0.01842621330019045</v>
      </c>
      <c r="E2976" s="1">
        <v>-0.02427589104217676</v>
      </c>
      <c r="F2976" s="1">
        <v>-0.004697510731129784</v>
      </c>
      <c r="G2976" s="1">
        <v>-0.0001556034551439822</v>
      </c>
      <c r="H2976" s="1">
        <v>-0.0359282244618877</v>
      </c>
      <c r="I2976" s="1">
        <v>-0.006268514511115986</v>
      </c>
      <c r="J2976" s="1">
        <v>-0.01793067571631191</v>
      </c>
      <c r="K2976" s="1">
        <v>-0.009307929316058838</v>
      </c>
      <c r="L2976" s="1">
        <v>-0.00707525563711231</v>
      </c>
      <c r="M2976" s="1">
        <v>-0.005270099278417151</v>
      </c>
      <c r="N2976" s="1">
        <v>-0.02101337194895747</v>
      </c>
      <c r="O2976" s="1">
        <v>-0.01124191248706563</v>
      </c>
      <c r="P2976" s="1">
        <v>0.0006961816749939675</v>
      </c>
      <c r="Q2976" s="1">
        <v>-0.009122891403519184</v>
      </c>
      <c r="R2976" s="1">
        <v>0.0008047685666632276</v>
      </c>
      <c r="S2976" s="1">
        <v>-0.03647976021452803</v>
      </c>
      <c r="T2976" s="1">
        <v>-0.0211541697397245</v>
      </c>
      <c r="U2976" s="1">
        <v>-0.02581562689392314</v>
      </c>
      <c r="V2976" s="1">
        <v>-0.007617169540209856</v>
      </c>
      <c r="W2976" s="1">
        <v>0.00116692373923466</v>
      </c>
      <c r="X2976" s="1">
        <v>-0.03014296068248112</v>
      </c>
      <c r="Y2976" s="1">
        <v>-0.02155807130217291</v>
      </c>
      <c r="Z2976" s="1">
        <v>-0.04253111615711214</v>
      </c>
      <c r="AA2976" s="1">
        <v>0.01604668472883253</v>
      </c>
      <c r="AB2976" s="1">
        <v>0.04890158891144147</v>
      </c>
      <c r="AC2976" s="1">
        <v>-0.01956291080108952</v>
      </c>
    </row>
    <row r="2977" spans="1:29">
      <c r="A2977" s="11">
        <v>40819</v>
      </c>
      <c r="B2977" s="1">
        <v>-0.02983613047725775</v>
      </c>
      <c r="C2977" s="1">
        <v>0.04901201701517843</v>
      </c>
      <c r="D2977" s="1">
        <v>-0.01798636346256044</v>
      </c>
      <c r="E2977" s="1">
        <v>0.01066272097011289</v>
      </c>
      <c r="F2977" s="1">
        <v>-0.0154738445589756</v>
      </c>
      <c r="G2977" s="1">
        <v>0.01366863769405513</v>
      </c>
      <c r="H2977" s="1">
        <v>0.01863361860793966</v>
      </c>
      <c r="I2977" s="1">
        <v>-0.02480487731090375</v>
      </c>
      <c r="J2977" s="1">
        <v>-0.05705583345651666</v>
      </c>
      <c r="K2977" s="1">
        <v>-0.01893671830072396</v>
      </c>
      <c r="L2977" s="1">
        <v>-0.02256182244426619</v>
      </c>
      <c r="M2977" s="1">
        <v>0.02183335426178323</v>
      </c>
      <c r="N2977" s="1">
        <v>-0.01843446562607842</v>
      </c>
      <c r="O2977" s="1">
        <v>0.007020637030801691</v>
      </c>
      <c r="P2977" s="1">
        <v>-0.01251343580222997</v>
      </c>
      <c r="Q2977" s="1">
        <v>0.007328025908389435</v>
      </c>
      <c r="R2977" s="1">
        <v>-0.02492726755163366</v>
      </c>
      <c r="S2977" s="1">
        <v>-0.04969233270573536</v>
      </c>
      <c r="T2977" s="1">
        <v>-0.02587566464401747</v>
      </c>
      <c r="U2977" s="1">
        <v>-0.01336917912508651</v>
      </c>
      <c r="V2977" s="1">
        <v>-0.001189300087287681</v>
      </c>
      <c r="W2977" s="1">
        <v>-0.02097900723522472</v>
      </c>
      <c r="X2977" s="1">
        <v>-0.01570008621008123</v>
      </c>
      <c r="Y2977" s="1">
        <v>-0.0310466505804784</v>
      </c>
      <c r="Z2977" s="1">
        <v>-0.04983747294460106</v>
      </c>
      <c r="AA2977" s="1">
        <v>-0.02345071674870147</v>
      </c>
      <c r="AB2977" s="1">
        <v>-0.03116414471807727</v>
      </c>
      <c r="AC2977" s="1">
        <v>-0.03110333681661248</v>
      </c>
    </row>
    <row r="2978" spans="1:29">
      <c r="A2978" s="11">
        <v>40820</v>
      </c>
      <c r="B2978" s="1">
        <v>-0.02908443568561148</v>
      </c>
      <c r="C2978" s="1">
        <v>-0.008166979617107439</v>
      </c>
      <c r="D2978" s="1">
        <v>-0.003034602284539667</v>
      </c>
      <c r="E2978" s="1">
        <v>-0.01582556567575377</v>
      </c>
      <c r="F2978" s="1">
        <v>-0.005752559564382032</v>
      </c>
      <c r="G2978" s="1">
        <v>0.01259361780677781</v>
      </c>
      <c r="H2978" s="1">
        <v>-0.01924906649279412</v>
      </c>
      <c r="I2978" s="1">
        <v>-0.01567812663134538</v>
      </c>
      <c r="J2978" s="1">
        <v>0.007664383601377223</v>
      </c>
      <c r="K2978" s="1">
        <v>-0.02364222091069246</v>
      </c>
      <c r="L2978" s="1">
        <v>-0.01510529156220408</v>
      </c>
      <c r="M2978" s="1">
        <v>0.002199796794453146</v>
      </c>
      <c r="N2978" s="1">
        <v>-0.0138925750257477</v>
      </c>
      <c r="O2978" s="1">
        <v>-0.04146095918154658</v>
      </c>
      <c r="P2978" s="1">
        <v>0.001407896011888621</v>
      </c>
      <c r="Q2978" s="1">
        <v>-0.01492274146302131</v>
      </c>
      <c r="R2978" s="1">
        <v>-0.02106076968513071</v>
      </c>
      <c r="S2978" s="1">
        <v>-0.002988219961017391</v>
      </c>
      <c r="T2978" s="1">
        <v>-0.03996571806794158</v>
      </c>
      <c r="U2978" s="1">
        <v>0.005323375191632396</v>
      </c>
      <c r="V2978" s="1">
        <v>-0.02088959351679665</v>
      </c>
      <c r="W2978" s="1">
        <v>-0.01309530564007211</v>
      </c>
      <c r="X2978" s="1">
        <v>-0.0449218588446656</v>
      </c>
      <c r="Y2978" s="1">
        <v>0</v>
      </c>
      <c r="Z2978" s="1">
        <v>0.007348198511084147</v>
      </c>
      <c r="AA2978" s="1">
        <v>-0.03283492383200504</v>
      </c>
      <c r="AB2978" s="1">
        <v>-0.004374654716016946</v>
      </c>
      <c r="AC2978" s="1">
        <v>0.01014536724437698</v>
      </c>
    </row>
    <row r="2979" spans="1:29">
      <c r="A2979" s="11">
        <v>40821</v>
      </c>
      <c r="B2979" s="1">
        <v>-0.008075182053294272</v>
      </c>
      <c r="C2979" s="1">
        <v>-0.006379918733774081</v>
      </c>
      <c r="D2979" s="1">
        <v>-0.01978464249623813</v>
      </c>
      <c r="E2979" s="1">
        <v>0.004645355480488833</v>
      </c>
      <c r="F2979" s="1">
        <v>0.02279938828450501</v>
      </c>
      <c r="G2979" s="1">
        <v>-0.01914102302178056</v>
      </c>
      <c r="H2979" s="1">
        <v>-0.01158118728746371</v>
      </c>
      <c r="I2979" s="1">
        <v>-0.02272220195806829</v>
      </c>
      <c r="J2979" s="1">
        <v>-0.03843074797222656</v>
      </c>
      <c r="K2979" s="1">
        <v>-0.01333373388296966</v>
      </c>
      <c r="L2979" s="1">
        <v>0.00346502893157985</v>
      </c>
      <c r="M2979" s="1">
        <v>-0.007054423300467905</v>
      </c>
      <c r="N2979" s="1">
        <v>0.01278372069350109</v>
      </c>
      <c r="O2979" s="1">
        <v>0.009590573973822458</v>
      </c>
      <c r="P2979" s="1">
        <v>0.01441155478085965</v>
      </c>
      <c r="Q2979" s="1">
        <v>-0.0003788263362317634</v>
      </c>
      <c r="R2979" s="1">
        <v>-0.005961584448028523</v>
      </c>
      <c r="S2979" s="1">
        <v>-0.01248750200470627</v>
      </c>
      <c r="T2979" s="1">
        <v>-0.03849585942368827</v>
      </c>
      <c r="U2979" s="1">
        <v>-0.00511451273483321</v>
      </c>
      <c r="V2979" s="1">
        <v>0.01934561040701333</v>
      </c>
      <c r="W2979" s="1">
        <v>-0.02171300113235974</v>
      </c>
      <c r="X2979" s="1">
        <v>0.004771655132216779</v>
      </c>
      <c r="Y2979" s="1">
        <v>0.01498705194154692</v>
      </c>
      <c r="Z2979" s="1">
        <v>0.007672050785509033</v>
      </c>
      <c r="AA2979" s="1">
        <v>0.0005066137749973887</v>
      </c>
      <c r="AB2979" s="1">
        <v>-0.002584765802424616</v>
      </c>
      <c r="AC2979" s="1">
        <v>-0.01678912286377332</v>
      </c>
    </row>
    <row r="2980" spans="1:29">
      <c r="A2980" s="11">
        <v>40823</v>
      </c>
      <c r="B2980" s="1">
        <v>0.08224800033142299</v>
      </c>
      <c r="C2980" s="1">
        <v>-0.0006720250714524756</v>
      </c>
      <c r="D2980" s="1">
        <v>-0.0001110220036704135</v>
      </c>
      <c r="E2980" s="1">
        <v>0.01404944726074242</v>
      </c>
      <c r="F2980" s="1">
        <v>0.01229022200008156</v>
      </c>
      <c r="G2980" s="1">
        <v>-0.002783067760724345</v>
      </c>
      <c r="H2980" s="1">
        <v>0.01406009010167719</v>
      </c>
      <c r="I2980" s="1">
        <v>0.02575783533330678</v>
      </c>
      <c r="J2980" s="1">
        <v>0.04829322403670089</v>
      </c>
      <c r="K2980" s="1">
        <v>0.02314426935697944</v>
      </c>
      <c r="L2980" s="1">
        <v>0.02523557306009105</v>
      </c>
      <c r="M2980" s="1">
        <v>0.008367292293568696</v>
      </c>
      <c r="N2980" s="1">
        <v>0.02601752383797407</v>
      </c>
      <c r="O2980" s="1">
        <v>0.0153649186323499</v>
      </c>
      <c r="P2980" s="1">
        <v>-0.0003463930242144642</v>
      </c>
      <c r="Q2980" s="1">
        <v>0.001894643761778836</v>
      </c>
      <c r="R2980" s="1">
        <v>0.04680573750115213</v>
      </c>
      <c r="S2980" s="1">
        <v>0.04704106956478848</v>
      </c>
      <c r="T2980" s="1">
        <v>0.01972753395899618</v>
      </c>
      <c r="U2980" s="1">
        <v>0.01227754441666273</v>
      </c>
      <c r="V2980" s="1">
        <v>0.01854449921934287</v>
      </c>
      <c r="W2980" s="1">
        <v>0.01787957504697224</v>
      </c>
      <c r="X2980" s="1">
        <v>0.07971505817106239</v>
      </c>
      <c r="Y2980" s="1">
        <v>0.00101855288268915</v>
      </c>
      <c r="Z2980" s="1">
        <v>0.04767847537473591</v>
      </c>
      <c r="AA2980" s="1">
        <v>0.05545703289205406</v>
      </c>
      <c r="AB2980" s="1">
        <v>0.06245126007856805</v>
      </c>
      <c r="AC2980" s="1">
        <v>0.01783823349433145</v>
      </c>
    </row>
    <row r="2981" spans="1:29">
      <c r="A2981" s="11">
        <v>40826</v>
      </c>
      <c r="B2981" s="1">
        <v>0.01800445328384215</v>
      </c>
      <c r="C2981" s="1">
        <v>0.004632007468009292</v>
      </c>
      <c r="D2981" s="1">
        <v>-0.009871158816634917</v>
      </c>
      <c r="E2981" s="1">
        <v>-0.008944045534957756</v>
      </c>
      <c r="F2981" s="1">
        <v>0.004590419927166023</v>
      </c>
      <c r="G2981" s="1">
        <v>0.04158753335148346</v>
      </c>
      <c r="H2981" s="1">
        <v>0.02554126125657796</v>
      </c>
      <c r="I2981" s="1">
        <v>0.01044459536399467</v>
      </c>
      <c r="J2981" s="1">
        <v>0.009134060927209919</v>
      </c>
      <c r="K2981" s="1">
        <v>0.005465373090183023</v>
      </c>
      <c r="L2981" s="1">
        <v>0.03238730196423689</v>
      </c>
      <c r="M2981" s="1">
        <v>-0.0184749222442957</v>
      </c>
      <c r="N2981" s="1">
        <v>0.004770439335042509</v>
      </c>
      <c r="O2981" s="1">
        <v>0.0132487340172438</v>
      </c>
      <c r="P2981" s="1">
        <v>0.009011813169907956</v>
      </c>
      <c r="Q2981" s="1">
        <v>0.03724692421108267</v>
      </c>
      <c r="R2981" s="1">
        <v>0.03281837313245894</v>
      </c>
      <c r="S2981" s="1">
        <v>0.004347746458050805</v>
      </c>
      <c r="T2981" s="1">
        <v>0.00214009035764029</v>
      </c>
      <c r="U2981" s="1">
        <v>-0.01021686902643226</v>
      </c>
      <c r="V2981" s="1">
        <v>-0.01394799360937427</v>
      </c>
      <c r="W2981" s="1">
        <v>0.03755285049151524</v>
      </c>
      <c r="X2981" s="1">
        <v>0.0728872155466489</v>
      </c>
      <c r="Y2981" s="1">
        <v>0.05391636478546213</v>
      </c>
      <c r="Z2981" s="1">
        <v>0.03633548644732909</v>
      </c>
      <c r="AA2981" s="1">
        <v>0.01463548040734697</v>
      </c>
      <c r="AB2981" s="1">
        <v>0.05487812661713121</v>
      </c>
      <c r="AC2981" s="1">
        <v>0.04523644747166022</v>
      </c>
    </row>
    <row r="2982" spans="1:29">
      <c r="A2982" s="11">
        <v>40827</v>
      </c>
      <c r="B2982" s="1">
        <v>0.003718352307230388</v>
      </c>
      <c r="C2982" s="1">
        <v>0.004238762143380592</v>
      </c>
      <c r="D2982" s="1">
        <v>-0.0003361828950625423</v>
      </c>
      <c r="E2982" s="1">
        <v>-0.006370688120064028</v>
      </c>
      <c r="F2982" s="1">
        <v>-0.001490215955928464</v>
      </c>
      <c r="G2982" s="1">
        <v>-0.01324946538544847</v>
      </c>
      <c r="H2982" s="1">
        <v>-0.01055497746931955</v>
      </c>
      <c r="I2982" s="1">
        <v>0.006157708889291458</v>
      </c>
      <c r="J2982" s="1">
        <v>0.02597420630677028</v>
      </c>
      <c r="K2982" s="1">
        <v>-0.01615597349800957</v>
      </c>
      <c r="L2982" s="1">
        <v>-0.03297375293341276</v>
      </c>
      <c r="M2982" s="1">
        <v>-0.01355858313154112</v>
      </c>
      <c r="N2982" s="1">
        <v>-0.002748597573063227</v>
      </c>
      <c r="O2982" s="1">
        <v>-0.01003893330336059</v>
      </c>
      <c r="P2982" s="1">
        <v>0.00755753021550265</v>
      </c>
      <c r="Q2982" s="1">
        <v>-0.02205582769818804</v>
      </c>
      <c r="R2982" s="1">
        <v>-0.002713176197970291</v>
      </c>
      <c r="S2982" s="1">
        <v>0.03318911728423135</v>
      </c>
      <c r="T2982" s="1">
        <v>0.004840518818919337</v>
      </c>
      <c r="U2982" s="1">
        <v>0.0029579492391969</v>
      </c>
      <c r="V2982" s="1">
        <v>0.03153004073319754</v>
      </c>
      <c r="W2982" s="1">
        <v>0.01167542577471936</v>
      </c>
      <c r="X2982" s="1">
        <v>0.03513910286197075</v>
      </c>
      <c r="Y2982" s="1">
        <v>-0.008687229139694663</v>
      </c>
      <c r="Z2982" s="1">
        <v>-0.003218623878722737</v>
      </c>
      <c r="AA2982" s="1">
        <v>0.006384460983253293</v>
      </c>
      <c r="AB2982" s="1">
        <v>0.03398856257746474</v>
      </c>
      <c r="AC2982" s="1">
        <v>-0.02063623880274545</v>
      </c>
    </row>
    <row r="2983" spans="1:29">
      <c r="A2983" s="11">
        <v>40828</v>
      </c>
      <c r="B2983" s="1">
        <v>0.03856559646664937</v>
      </c>
      <c r="C2983" s="1">
        <v>-0.004887538084278775</v>
      </c>
      <c r="D2983" s="1">
        <v>0.008628301445887665</v>
      </c>
      <c r="E2983" s="1">
        <v>0.01976859211306436</v>
      </c>
      <c r="F2983" s="1">
        <v>0.01492244085456118</v>
      </c>
      <c r="G2983" s="1">
        <v>-0.009172909699317278</v>
      </c>
      <c r="H2983" s="1">
        <v>0.006112888412202366</v>
      </c>
      <c r="I2983" s="1">
        <v>0.02109307235188296</v>
      </c>
      <c r="J2983" s="1">
        <v>0.01802829816652296</v>
      </c>
      <c r="K2983" s="1">
        <v>0.01089634947928864</v>
      </c>
      <c r="L2983" s="1">
        <v>0.0697932245376931</v>
      </c>
      <c r="M2983" s="1">
        <v>-0.001617198328942915</v>
      </c>
      <c r="N2983" s="1">
        <v>0.02230007737170769</v>
      </c>
      <c r="O2983" s="1">
        <v>0.01114236516257305</v>
      </c>
      <c r="P2983" s="1">
        <v>-0.011592105865876</v>
      </c>
      <c r="Q2983" s="1">
        <v>0.00857381601651741</v>
      </c>
      <c r="R2983" s="1">
        <v>0.02738820889342053</v>
      </c>
      <c r="S2983" s="1">
        <v>0.02234647493994579</v>
      </c>
      <c r="T2983" s="1">
        <v>0.06092205491251557</v>
      </c>
      <c r="U2983" s="1">
        <v>0.01913932318490263</v>
      </c>
      <c r="V2983" s="1">
        <v>0.0133988996363914</v>
      </c>
      <c r="W2983" s="1">
        <v>0.01673396017699114</v>
      </c>
      <c r="X2983" s="1">
        <v>0.02263075126866521</v>
      </c>
      <c r="Y2983" s="1">
        <v>-0.01460572728656861</v>
      </c>
      <c r="Z2983" s="1">
        <v>0.0243339434802563</v>
      </c>
      <c r="AA2983" s="1">
        <v>0.03383449503695934</v>
      </c>
      <c r="AB2983" s="1">
        <v>0.02392680909484768</v>
      </c>
      <c r="AC2983" s="1">
        <v>0.0258998137333537</v>
      </c>
    </row>
    <row r="2984" spans="1:29">
      <c r="A2984" s="11">
        <v>40829</v>
      </c>
      <c r="B2984" s="1">
        <v>-0.006219354222622209</v>
      </c>
      <c r="C2984" s="1">
        <v>-0.02589655009846659</v>
      </c>
      <c r="D2984" s="1">
        <v>-0.003666255834834486</v>
      </c>
      <c r="E2984" s="1">
        <v>0.005064562680133555</v>
      </c>
      <c r="F2984" s="1">
        <v>-0.01738209834022897</v>
      </c>
      <c r="G2984" s="1">
        <v>-0.002162403652049893</v>
      </c>
      <c r="H2984" s="1">
        <v>-0.00405029447497196</v>
      </c>
      <c r="I2984" s="1">
        <v>0.007492123697413255</v>
      </c>
      <c r="J2984" s="1">
        <v>-0.02825925029364262</v>
      </c>
      <c r="K2984" s="1">
        <v>-0.007894591235873327</v>
      </c>
      <c r="L2984" s="1">
        <v>0.006475030741363241</v>
      </c>
      <c r="M2984" s="1">
        <v>-0.002591669390235918</v>
      </c>
      <c r="N2984" s="1">
        <v>-0.01029405342509659</v>
      </c>
      <c r="O2984" s="1">
        <v>-0.01083381902341629</v>
      </c>
      <c r="P2984" s="1">
        <v>-0.004829048614092613</v>
      </c>
      <c r="Q2984" s="1">
        <v>-0.02125316283433309</v>
      </c>
      <c r="R2984" s="1">
        <v>-0.003236563180431751</v>
      </c>
      <c r="S2984" s="1">
        <v>-0.01548287532782322</v>
      </c>
      <c r="T2984" s="1">
        <v>0.00817267887637807</v>
      </c>
      <c r="U2984" s="1">
        <v>-0.0113977969174418</v>
      </c>
      <c r="V2984" s="1">
        <v>-0.01590751971780846</v>
      </c>
      <c r="W2984" s="1">
        <v>-0.01532361054570974</v>
      </c>
      <c r="X2984" s="1">
        <v>-0.02710916284379583</v>
      </c>
      <c r="Y2984" s="1">
        <v>-0.02371526966681003</v>
      </c>
      <c r="Z2984" s="1">
        <v>0.02094099967641694</v>
      </c>
      <c r="AA2984" s="1">
        <v>-0.01386364238468096</v>
      </c>
      <c r="AB2984" s="1">
        <v>0.0008732854656547939</v>
      </c>
      <c r="AC2984" s="1">
        <v>-0.002995162639495841</v>
      </c>
    </row>
    <row r="2985" spans="1:29">
      <c r="A2985" s="11">
        <v>40830</v>
      </c>
      <c r="B2985" s="1">
        <v>0.01546171772012395</v>
      </c>
      <c r="C2985" s="1">
        <v>0.001451574761550889</v>
      </c>
      <c r="D2985" s="1">
        <v>-0.001560801781452237</v>
      </c>
      <c r="E2985" s="1">
        <v>-0.0008687043575212883</v>
      </c>
      <c r="F2985" s="1">
        <v>0.01303466734106906</v>
      </c>
      <c r="G2985" s="1">
        <v>0.003937411224029796</v>
      </c>
      <c r="H2985" s="1">
        <v>-0.006339887293322799</v>
      </c>
      <c r="I2985" s="1">
        <v>0.006905347224421599</v>
      </c>
      <c r="J2985" s="1">
        <v>-0.001938685410491026</v>
      </c>
      <c r="K2985" s="1">
        <v>0.01438449498246586</v>
      </c>
      <c r="L2985" s="1">
        <v>0.01744724572748635</v>
      </c>
      <c r="M2985" s="1">
        <v>-0.009256349678696374</v>
      </c>
      <c r="N2985" s="1">
        <v>0.01634478234179859</v>
      </c>
      <c r="O2985" s="1">
        <v>0.008449081788308943</v>
      </c>
      <c r="P2985" s="1">
        <v>0.04263396922570761</v>
      </c>
      <c r="Q2985" s="1">
        <v>0.007364208897493896</v>
      </c>
      <c r="R2985" s="1">
        <v>0.02361544668966986</v>
      </c>
      <c r="S2985" s="1">
        <v>-0.0004623354347977893</v>
      </c>
      <c r="T2985" s="1">
        <v>-0.001138979337868329</v>
      </c>
      <c r="U2985" s="1">
        <v>0.00931907457186032</v>
      </c>
      <c r="V2985" s="1">
        <v>0.007452534647272024</v>
      </c>
      <c r="W2985" s="1">
        <v>0.01325658097332383</v>
      </c>
      <c r="X2985" s="1">
        <v>0.02388396227710121</v>
      </c>
      <c r="Y2985" s="1">
        <v>0.01366391980123671</v>
      </c>
      <c r="Z2985" s="1">
        <v>-0.03429631191365634</v>
      </c>
      <c r="AA2985" s="1">
        <v>0.002765820199562841</v>
      </c>
      <c r="AB2985" s="1">
        <v>-0.04014830630223454</v>
      </c>
      <c r="AC2985" s="1">
        <v>0.03948512362099765</v>
      </c>
    </row>
    <row r="2986" spans="1:29">
      <c r="A2986" s="11">
        <v>40833</v>
      </c>
      <c r="B2986" s="1">
        <v>0.0167671879713791</v>
      </c>
      <c r="C2986" s="1">
        <v>-0.03509042235618132</v>
      </c>
      <c r="D2986" s="1">
        <v>0.00089322376092138</v>
      </c>
      <c r="E2986" s="1">
        <v>0.007999697695564079</v>
      </c>
      <c r="F2986" s="1">
        <v>-0.009387762226172991</v>
      </c>
      <c r="G2986" s="1">
        <v>-0.0006082168943509769</v>
      </c>
      <c r="H2986" s="1">
        <v>-0.01384364664005278</v>
      </c>
      <c r="I2986" s="1">
        <v>0.008757161557870097</v>
      </c>
      <c r="J2986" s="1">
        <v>0.01165503209851915</v>
      </c>
      <c r="K2986" s="1">
        <v>0.007391690922239347</v>
      </c>
      <c r="L2986" s="1">
        <v>0.001020765232531362</v>
      </c>
      <c r="M2986" s="1">
        <v>-0.03999314032658641</v>
      </c>
      <c r="N2986" s="1">
        <v>0.002680210746406564</v>
      </c>
      <c r="O2986" s="1">
        <v>0.008812591739809195</v>
      </c>
      <c r="P2986" s="1">
        <v>0.02659593587820708</v>
      </c>
      <c r="Q2986" s="1">
        <v>0.01012206644006564</v>
      </c>
      <c r="R2986" s="1">
        <v>-0.03818200100273483</v>
      </c>
      <c r="S2986" s="1">
        <v>-0.02221204181734937</v>
      </c>
      <c r="T2986" s="1">
        <v>0.003447705858738548</v>
      </c>
      <c r="U2986" s="1">
        <v>-0.02320093411315483</v>
      </c>
      <c r="V2986" s="1">
        <v>-0.01635749823112753</v>
      </c>
      <c r="W2986" s="1">
        <v>0.02730380182151904</v>
      </c>
      <c r="X2986" s="1">
        <v>0.04470978517191848</v>
      </c>
      <c r="Y2986" s="1">
        <v>-0.001497881389370681</v>
      </c>
      <c r="Z2986" s="1">
        <v>0.00502467430802378</v>
      </c>
      <c r="AA2986" s="1">
        <v>0.03700294730408804</v>
      </c>
      <c r="AB2986" s="1">
        <v>0.0002270450374375343</v>
      </c>
      <c r="AC2986" s="1">
        <v>-0.01789185508081814</v>
      </c>
    </row>
    <row r="2987" spans="1:29">
      <c r="A2987" s="11">
        <v>40834</v>
      </c>
      <c r="B2987" s="1">
        <v>-0.02166053132982271</v>
      </c>
      <c r="C2987" s="1">
        <v>0.01502096200457692</v>
      </c>
      <c r="D2987" s="1">
        <v>-0.006471593339599124</v>
      </c>
      <c r="E2987" s="1">
        <v>-0.0131122305953153</v>
      </c>
      <c r="F2987" s="1">
        <v>-0.007554507756998841</v>
      </c>
      <c r="G2987" s="1">
        <v>0.002403102806114665</v>
      </c>
      <c r="H2987" s="1">
        <v>0.0102536652518197</v>
      </c>
      <c r="I2987" s="1">
        <v>0.000209233120257668</v>
      </c>
      <c r="J2987" s="1">
        <v>-0.03686635915107617</v>
      </c>
      <c r="K2987" s="1">
        <v>-0.01332746423265652</v>
      </c>
      <c r="L2987" s="1">
        <v>-0.01638402568295672</v>
      </c>
      <c r="M2987" s="1">
        <v>-0.002219816660531726</v>
      </c>
      <c r="N2987" s="1">
        <v>-0.00729031340465669</v>
      </c>
      <c r="O2987" s="1">
        <v>-0.006459387534161642</v>
      </c>
      <c r="P2987" s="1">
        <v>-0.02040164960423918</v>
      </c>
      <c r="Q2987" s="1">
        <v>-0.02133978740760878</v>
      </c>
      <c r="R2987" s="1">
        <v>-0.01667054086638342</v>
      </c>
      <c r="S2987" s="1">
        <v>-0.02129662153251177</v>
      </c>
      <c r="T2987" s="1">
        <v>-0.0132948649734782</v>
      </c>
      <c r="U2987" s="1">
        <v>-0.011391089589744</v>
      </c>
      <c r="V2987" s="1">
        <v>-0.01196904026647294</v>
      </c>
      <c r="W2987" s="1">
        <v>-0.03045419609492794</v>
      </c>
      <c r="X2987" s="1">
        <v>-0.03641689960283145</v>
      </c>
      <c r="Y2987" s="1">
        <v>0.002500247353616425</v>
      </c>
      <c r="Z2987" s="1">
        <v>-0.02454268754698263</v>
      </c>
      <c r="AA2987" s="1">
        <v>-0.0197252562637692</v>
      </c>
      <c r="AB2987" s="1">
        <v>-0.006135915655711921</v>
      </c>
      <c r="AC2987" s="1">
        <v>-0.03012869784433714</v>
      </c>
    </row>
    <row r="2988" spans="1:29">
      <c r="A2988" s="11">
        <v>40835</v>
      </c>
      <c r="B2988" s="1">
        <v>0.032071367550774</v>
      </c>
      <c r="C2988" s="1">
        <v>0.009658165987250777</v>
      </c>
      <c r="D2988" s="1">
        <v>0.01650931163576752</v>
      </c>
      <c r="E2988" s="1">
        <v>0.01013986221638197</v>
      </c>
      <c r="F2988" s="1">
        <v>0.01382211468410821</v>
      </c>
      <c r="G2988" s="1">
        <v>-0.001790213691294618</v>
      </c>
      <c r="H2988" s="1">
        <v>0.02936203277459759</v>
      </c>
      <c r="I2988" s="1">
        <v>0.0286521129365922</v>
      </c>
      <c r="J2988" s="1">
        <v>0.01834122848613084</v>
      </c>
      <c r="K2988" s="1">
        <v>0.006070919469994163</v>
      </c>
      <c r="L2988" s="1">
        <v>0.009697917553947333</v>
      </c>
      <c r="M2988" s="1">
        <v>0.008897984363626765</v>
      </c>
      <c r="N2988" s="1">
        <v>0.01395323082782718</v>
      </c>
      <c r="O2988" s="1">
        <v>0.003653305497044901</v>
      </c>
      <c r="P2988" s="1">
        <v>0.004297428785718704</v>
      </c>
      <c r="Q2988" s="1">
        <v>0.01687513059599555</v>
      </c>
      <c r="R2988" s="1">
        <v>0.02817393641826316</v>
      </c>
      <c r="S2988" s="1">
        <v>0.03191474584027931</v>
      </c>
      <c r="T2988" s="1">
        <v>0.02775187641228949</v>
      </c>
      <c r="U2988" s="1">
        <v>0.02083846234720177</v>
      </c>
      <c r="V2988" s="1">
        <v>0.03559172899866447</v>
      </c>
      <c r="W2988" s="1">
        <v>0</v>
      </c>
      <c r="X2988" s="1">
        <v>0.03144838533417493</v>
      </c>
      <c r="Y2988" s="1">
        <v>-0.0009976246414583612</v>
      </c>
      <c r="Z2988" s="1">
        <v>0.01106579328032686</v>
      </c>
      <c r="AA2988" s="1">
        <v>0.006104502143230883</v>
      </c>
      <c r="AB2988" s="1">
        <v>-0.02035246467416596</v>
      </c>
      <c r="AC2988" s="1">
        <v>0.0333765939309143</v>
      </c>
    </row>
    <row r="2989" spans="1:29">
      <c r="A2989" s="11">
        <v>40836</v>
      </c>
      <c r="B2989" s="1">
        <v>-0.001898050229418802</v>
      </c>
      <c r="C2989" s="1">
        <v>-0.008948527729300659</v>
      </c>
      <c r="D2989" s="1">
        <v>-0.02110272823443438</v>
      </c>
      <c r="E2989" s="1">
        <v>-0.0003463203847373642</v>
      </c>
      <c r="F2989" s="1">
        <v>0.002140484105654039</v>
      </c>
      <c r="G2989" s="1">
        <v>0.003617323837080244</v>
      </c>
      <c r="H2989" s="1">
        <v>-0.009390628353723951</v>
      </c>
      <c r="I2989" s="1">
        <v>-0.00467619956433607</v>
      </c>
      <c r="J2989" s="1">
        <v>-0.02349260324442926</v>
      </c>
      <c r="K2989" s="1">
        <v>-0.003017367769650559</v>
      </c>
      <c r="L2989" s="1">
        <v>0.01282822454355026</v>
      </c>
      <c r="M2989" s="1">
        <v>-0.01305965025371336</v>
      </c>
      <c r="N2989" s="1">
        <v>-0.009898560227317721</v>
      </c>
      <c r="O2989" s="1">
        <v>-0.01092010495650919</v>
      </c>
      <c r="P2989" s="1">
        <v>-0.00395015405953214</v>
      </c>
      <c r="Q2989" s="1">
        <v>-0.005780542312900039</v>
      </c>
      <c r="R2989" s="1">
        <v>-0.005100781068269278</v>
      </c>
      <c r="S2989" s="1">
        <v>0.002342924044298034</v>
      </c>
      <c r="T2989" s="1">
        <v>0.008705228516360686</v>
      </c>
      <c r="U2989" s="1">
        <v>-0.02611674352094351</v>
      </c>
      <c r="V2989" s="1">
        <v>0.01200830502458028</v>
      </c>
      <c r="W2989" s="1">
        <v>-0.02627059066227178</v>
      </c>
      <c r="X2989" s="1">
        <v>-0.02059375227505822</v>
      </c>
      <c r="Y2989" s="1">
        <v>-0.02695946759931223</v>
      </c>
      <c r="Z2989" s="1">
        <v>0.01751142476654888</v>
      </c>
      <c r="AA2989" s="1">
        <v>-0.02764041341018642</v>
      </c>
      <c r="AB2989" s="1">
        <v>-0.0235761042349073</v>
      </c>
      <c r="AC2989" s="1">
        <v>-0.008529011941946885</v>
      </c>
    </row>
    <row r="2990" spans="1:29">
      <c r="A2990" s="11">
        <v>40837</v>
      </c>
      <c r="B2990" s="1">
        <v>-0.002565098335403637</v>
      </c>
      <c r="C2990" s="1">
        <v>0.003269015974498135</v>
      </c>
      <c r="D2990" s="1">
        <v>0.002934566222921875</v>
      </c>
      <c r="E2990" s="1">
        <v>-0.006578815959604301</v>
      </c>
      <c r="F2990" s="1">
        <v>0.00565219808683981</v>
      </c>
      <c r="G2990" s="1">
        <v>-0.0009691263129555372</v>
      </c>
      <c r="H2990" s="1">
        <v>-0.008413075215266352</v>
      </c>
      <c r="I2990" s="1">
        <v>-0.005208930495901987</v>
      </c>
      <c r="J2990" s="1">
        <v>-0.02365669722393793</v>
      </c>
      <c r="K2990" s="1">
        <v>-0.01316358830986386</v>
      </c>
      <c r="L2990" s="1">
        <v>-0.009062363463306244</v>
      </c>
      <c r="M2990" s="1">
        <v>-0.000687358243205316</v>
      </c>
      <c r="N2990" s="1">
        <v>-0.005120597222347034</v>
      </c>
      <c r="O2990" s="1">
        <v>0.0005614919777670035</v>
      </c>
      <c r="P2990" s="1">
        <v>0.009914313295271926</v>
      </c>
      <c r="Q2990" s="1">
        <v>-0.004501008994345579</v>
      </c>
      <c r="R2990" s="1">
        <v>-0.003517417137861467</v>
      </c>
      <c r="S2990" s="1">
        <v>-0.01355765277688958</v>
      </c>
      <c r="T2990" s="1">
        <v>0.006821523750121905</v>
      </c>
      <c r="U2990" s="1">
        <v>0.0143641220638564</v>
      </c>
      <c r="V2990" s="1">
        <v>-0.002761875143736603</v>
      </c>
      <c r="W2990" s="1">
        <v>-0.006451645814628648</v>
      </c>
      <c r="X2990" s="1">
        <v>-0.02703435972526935</v>
      </c>
      <c r="Y2990" s="1">
        <v>-0.002052270216776231</v>
      </c>
      <c r="Z2990" s="1">
        <v>-0.01947467093778432</v>
      </c>
      <c r="AA2990" s="1">
        <v>0.01640837027459097</v>
      </c>
      <c r="AB2990" s="1">
        <v>-0.01434363232730285</v>
      </c>
      <c r="AC2990" s="1">
        <v>-0.00141031658464208</v>
      </c>
    </row>
    <row r="2991" spans="1:29">
      <c r="A2991" s="11">
        <v>40840</v>
      </c>
      <c r="B2991" s="1">
        <v>0.03622438055077937</v>
      </c>
      <c r="C2991" s="1">
        <v>-0.0005430505828470933</v>
      </c>
      <c r="D2991" s="1">
        <v>0.01519262747041195</v>
      </c>
      <c r="E2991" s="1">
        <v>0.007668028764686419</v>
      </c>
      <c r="F2991" s="1">
        <v>0.008920464044208654</v>
      </c>
      <c r="G2991" s="1">
        <v>-0.008398609114814382</v>
      </c>
      <c r="H2991" s="1">
        <v>0.01744717794597395</v>
      </c>
      <c r="I2991" s="1">
        <v>-0.005441390239518951</v>
      </c>
      <c r="J2991" s="1">
        <v>0.01355228242895046</v>
      </c>
      <c r="K2991" s="1">
        <v>0.03311836553622016</v>
      </c>
      <c r="L2991" s="1">
        <v>0.01639898053949018</v>
      </c>
      <c r="M2991" s="1">
        <v>0.004815164420782114</v>
      </c>
      <c r="N2991" s="1">
        <v>0.01446077868976836</v>
      </c>
      <c r="O2991" s="1">
        <v>0.009724894725054334</v>
      </c>
      <c r="P2991" s="1">
        <v>-0.0009814298984065495</v>
      </c>
      <c r="Q2991" s="1">
        <v>0.04125854093716019</v>
      </c>
      <c r="R2991" s="1">
        <v>0.01286285448330604</v>
      </c>
      <c r="S2991" s="1">
        <v>0.006161261396597117</v>
      </c>
      <c r="T2991" s="1">
        <v>-0.02027461398686681</v>
      </c>
      <c r="U2991" s="1">
        <v>-0.006806872922433094</v>
      </c>
      <c r="V2991" s="1">
        <v>-0.01066770546093843</v>
      </c>
      <c r="W2991" s="1">
        <v>0.005312943856463415</v>
      </c>
      <c r="X2991" s="1">
        <v>0.04490599031804399</v>
      </c>
      <c r="Y2991" s="1">
        <v>0.01233925276071868</v>
      </c>
      <c r="Z2991" s="1">
        <v>0.00819879960690173</v>
      </c>
      <c r="AA2991" s="1">
        <v>0.0302411321359024</v>
      </c>
      <c r="AB2991" s="1">
        <v>0.01382482104515059</v>
      </c>
      <c r="AC2991" s="1">
        <v>0.01143908377293101</v>
      </c>
    </row>
    <row r="2992" spans="1:29">
      <c r="A2992" s="11">
        <v>40841</v>
      </c>
      <c r="B2992" s="1">
        <v>-0.04347280523406849</v>
      </c>
      <c r="C2992" s="1">
        <v>0.02064883881855595</v>
      </c>
      <c r="D2992" s="1">
        <v>0.009976737850608597</v>
      </c>
      <c r="E2992" s="1">
        <v>-0.002075376678871921</v>
      </c>
      <c r="F2992" s="1">
        <v>0.02315728604874234</v>
      </c>
      <c r="G2992" s="1">
        <v>0.01901844490187821</v>
      </c>
      <c r="H2992" s="1">
        <v>0.001879188072632321</v>
      </c>
      <c r="I2992" s="1">
        <v>-0.0337566423464617</v>
      </c>
      <c r="J2992" s="1">
        <v>0.01580233218673532</v>
      </c>
      <c r="K2992" s="1">
        <v>0.01231823436502233</v>
      </c>
      <c r="L2992" s="1">
        <v>0.03302900059201375</v>
      </c>
      <c r="M2992" s="1">
        <v>0.01283601384660993</v>
      </c>
      <c r="N2992" s="1">
        <v>0.0198114668880669</v>
      </c>
      <c r="O2992" s="1">
        <v>0.05433126727276694</v>
      </c>
      <c r="P2992" s="1">
        <v>0.01310166521927658</v>
      </c>
      <c r="Q2992" s="1">
        <v>0.001990087944568453</v>
      </c>
      <c r="R2992" s="1">
        <v>0.03479018823413482</v>
      </c>
      <c r="S2992" s="1">
        <v>0.02873287654525436</v>
      </c>
      <c r="T2992" s="1">
        <v>-0.03612306505601026</v>
      </c>
      <c r="U2992" s="1">
        <v>0.02692437722572905</v>
      </c>
      <c r="V2992" s="1">
        <v>0.03701395540738694</v>
      </c>
      <c r="W2992" s="1">
        <v>0.01996458481274455</v>
      </c>
      <c r="X2992" s="1">
        <v>0.0303517424341182</v>
      </c>
      <c r="Y2992" s="1">
        <v>0.01574381879340447</v>
      </c>
      <c r="Z2992" s="1">
        <v>0.03550547548285965</v>
      </c>
      <c r="AA2992" s="1">
        <v>-0.04700942193243118</v>
      </c>
      <c r="AB2992" s="1">
        <v>0.01052630311649971</v>
      </c>
      <c r="AC2992" s="1">
        <v>0.03923490474639624</v>
      </c>
    </row>
    <row r="2993" spans="1:29">
      <c r="A2993" s="11">
        <v>40844</v>
      </c>
      <c r="B2993" s="1">
        <v>0.02930003308843987</v>
      </c>
      <c r="C2993" s="1">
        <v>-0.03087910788414039</v>
      </c>
      <c r="D2993" s="1">
        <v>0.03182956981203011</v>
      </c>
      <c r="E2993" s="1">
        <v>0.03154252623026732</v>
      </c>
      <c r="F2993" s="1">
        <v>0.05802285759755499</v>
      </c>
      <c r="G2993" s="1">
        <v>-0.004650886423300915</v>
      </c>
      <c r="H2993" s="1">
        <v>0.00586158193982711</v>
      </c>
      <c r="I2993" s="1">
        <v>0.03130332145965231</v>
      </c>
      <c r="J2993" s="1">
        <v>0.1352212553004883</v>
      </c>
      <c r="K2993" s="1">
        <v>0.02932139656750965</v>
      </c>
      <c r="L2993" s="1">
        <v>-1.748800740886125E-05</v>
      </c>
      <c r="M2993" s="1">
        <v>-0.003210691040279157</v>
      </c>
      <c r="N2993" s="1">
        <v>0.02108524826781788</v>
      </c>
      <c r="O2993" s="1">
        <v>0.01949997266285663</v>
      </c>
      <c r="P2993" s="1">
        <v>-0.005173330989003633</v>
      </c>
      <c r="Q2993" s="1">
        <v>0.02853021799505839</v>
      </c>
      <c r="R2993" s="1">
        <v>0.02745593699183191</v>
      </c>
      <c r="S2993" s="1">
        <v>0.06272901802938735</v>
      </c>
      <c r="T2993" s="1">
        <v>0.0380474698031612</v>
      </c>
      <c r="U2993" s="1">
        <v>0.01519490886754249</v>
      </c>
      <c r="V2993" s="1">
        <v>0.01879620055696729</v>
      </c>
      <c r="W2993" s="1">
        <v>0.03339106023023519</v>
      </c>
      <c r="X2993" s="1">
        <v>0.07820666045875702</v>
      </c>
      <c r="Y2993" s="1">
        <v>0.01950026866254273</v>
      </c>
      <c r="Z2993" s="1">
        <v>0.07001433143319646</v>
      </c>
      <c r="AA2993" s="1">
        <v>0.006715954100059873</v>
      </c>
      <c r="AB2993" s="1">
        <v>-0.02651505494022832</v>
      </c>
      <c r="AC2993" s="1">
        <v>0.005105398546766393</v>
      </c>
    </row>
    <row r="2994" spans="1:29">
      <c r="A2994" s="11">
        <v>40847</v>
      </c>
      <c r="B2994" s="1">
        <v>0.007692198822967011</v>
      </c>
      <c r="C2994" s="1">
        <v>-0.0227592746918015</v>
      </c>
      <c r="D2994" s="1">
        <v>-0.002127453942605384</v>
      </c>
      <c r="E2994" s="1">
        <v>-0.007392545922216609</v>
      </c>
      <c r="F2994" s="1">
        <v>-0.0002991458554197912</v>
      </c>
      <c r="G2994" s="1">
        <v>0.01956464022669824</v>
      </c>
      <c r="H2994" s="1">
        <v>-0.01421905578708582</v>
      </c>
      <c r="I2994" s="1">
        <v>0.0152285467504305</v>
      </c>
      <c r="J2994" s="1">
        <v>-0.04462387369045973</v>
      </c>
      <c r="K2994" s="1">
        <v>0.07050257512533809</v>
      </c>
      <c r="L2994" s="1">
        <v>0.006611451390961864</v>
      </c>
      <c r="M2994" s="1">
        <v>-0.01339199107798428</v>
      </c>
      <c r="N2994" s="1">
        <v>-0.01090498336151491</v>
      </c>
      <c r="O2994" s="1">
        <v>-0.005916219614762519</v>
      </c>
      <c r="P2994" s="1">
        <v>0.004549986883735535</v>
      </c>
      <c r="Q2994" s="1">
        <v>-0.02510507534509865</v>
      </c>
      <c r="R2994" s="1">
        <v>-0.02494444874656243</v>
      </c>
      <c r="S2994" s="1">
        <v>-0.03317553860669253</v>
      </c>
      <c r="T2994" s="1">
        <v>-0.00183248965395344</v>
      </c>
      <c r="U2994" s="1">
        <v>0.00358059013843115</v>
      </c>
      <c r="V2994" s="1">
        <v>-0.009911638612612239</v>
      </c>
      <c r="W2994" s="1">
        <v>0.03175469461573699</v>
      </c>
      <c r="X2994" s="1">
        <v>-0.04037730311076859</v>
      </c>
      <c r="Y2994" s="1">
        <v>-0.01471317271418771</v>
      </c>
      <c r="Z2994" s="1">
        <v>-0.001860654569828202</v>
      </c>
      <c r="AA2994" s="1">
        <v>-0.0002298480186312402</v>
      </c>
      <c r="AB2994" s="1">
        <v>0.008511493424787409</v>
      </c>
      <c r="AC2994" s="1">
        <v>-0.01991693420510354</v>
      </c>
    </row>
    <row r="2995" spans="1:29">
      <c r="A2995" s="11">
        <v>40848</v>
      </c>
      <c r="B2995" s="1">
        <v>-0.02018369136733578</v>
      </c>
      <c r="C2995" s="1">
        <v>0.01027934228681593</v>
      </c>
      <c r="D2995" s="1">
        <v>0.01204570331464394</v>
      </c>
      <c r="E2995" s="1">
        <v>-0.02166540802337091</v>
      </c>
      <c r="F2995" s="1">
        <v>-0.03633230188355929</v>
      </c>
      <c r="G2995" s="1">
        <v>-0.001803603533271914</v>
      </c>
      <c r="H2995" s="1">
        <v>0.0004731777976383356</v>
      </c>
      <c r="I2995" s="1">
        <v>-0.01571427023456684</v>
      </c>
      <c r="J2995" s="1">
        <v>-0.0007354838193867064</v>
      </c>
      <c r="K2995" s="1">
        <v>0.03273029165134167</v>
      </c>
      <c r="L2995" s="1">
        <v>-0.01423101335554255</v>
      </c>
      <c r="M2995" s="1">
        <v>0.0137455635552004</v>
      </c>
      <c r="N2995" s="1">
        <v>-0.02275394923200813</v>
      </c>
      <c r="O2995" s="1">
        <v>-0.03617026760457742</v>
      </c>
      <c r="P2995" s="1">
        <v>0.009058641098780074</v>
      </c>
      <c r="Q2995" s="1">
        <v>0.0003600747453365027</v>
      </c>
      <c r="R2995" s="1">
        <v>-0.019315113609497</v>
      </c>
      <c r="S2995" s="1">
        <v>-0.01336897208196419</v>
      </c>
      <c r="T2995" s="1">
        <v>-0.002570356427470277</v>
      </c>
      <c r="U2995" s="1">
        <v>-0.01198962790167701</v>
      </c>
      <c r="V2995" s="1">
        <v>0.002973531233923854</v>
      </c>
      <c r="W2995" s="1">
        <v>-0.01025905899474089</v>
      </c>
      <c r="X2995" s="1">
        <v>-0.02519519163123407</v>
      </c>
      <c r="Y2995" s="1">
        <v>0.005972934012987485</v>
      </c>
      <c r="Z2995" s="1">
        <v>-0.0223695952672639</v>
      </c>
      <c r="AA2995" s="1">
        <v>-0.01035447932902012</v>
      </c>
      <c r="AB2995" s="1">
        <v>0.004581820588251295</v>
      </c>
      <c r="AC2995" s="1">
        <v>0.01486627280544162</v>
      </c>
    </row>
    <row r="2996" spans="1:29">
      <c r="A2996" s="11">
        <v>40849</v>
      </c>
      <c r="B2996" s="1">
        <v>-0.008803130898490941</v>
      </c>
      <c r="C2996" s="1">
        <v>-0.0002383991840702038</v>
      </c>
      <c r="D2996" s="1">
        <v>0.0002104348016560564</v>
      </c>
      <c r="E2996" s="1">
        <v>0.002941152335567576</v>
      </c>
      <c r="F2996" s="1">
        <v>0.01779531138250201</v>
      </c>
      <c r="G2996" s="1">
        <v>-0.005361302948434288</v>
      </c>
      <c r="H2996" s="1">
        <v>-0.009335979732934985</v>
      </c>
      <c r="I2996" s="1">
        <v>0.001658704547508938</v>
      </c>
      <c r="J2996" s="1">
        <v>0.002208321644777023</v>
      </c>
      <c r="K2996" s="1">
        <v>0.005024424043490905</v>
      </c>
      <c r="L2996" s="1">
        <v>-0.000775467467092672</v>
      </c>
      <c r="M2996" s="1">
        <v>0.003051023644509376</v>
      </c>
      <c r="N2996" s="1">
        <v>0.005040775208116743</v>
      </c>
      <c r="O2996" s="1">
        <v>0.007793390041151316</v>
      </c>
      <c r="P2996" s="1">
        <v>-0.0359090463416456</v>
      </c>
      <c r="Q2996" s="1">
        <v>0.003960178584404783</v>
      </c>
      <c r="R2996" s="1">
        <v>0.01301421052430962</v>
      </c>
      <c r="S2996" s="1">
        <v>0.01851866072359298</v>
      </c>
      <c r="T2996" s="1">
        <v>0.004207204743932769</v>
      </c>
      <c r="U2996" s="1">
        <v>0.009530275947029487</v>
      </c>
      <c r="V2996" s="1">
        <v>0.006028229225767179</v>
      </c>
      <c r="W2996" s="1">
        <v>-0.00545563584574893</v>
      </c>
      <c r="X2996" s="1">
        <v>-0.006978676480669077</v>
      </c>
      <c r="Y2996" s="1">
        <v>0.009896278173726847</v>
      </c>
      <c r="Z2996" s="1">
        <v>-0.00879205690327689</v>
      </c>
      <c r="AA2996" s="1">
        <v>0.001162518278935432</v>
      </c>
      <c r="AB2996" s="1">
        <v>-0.002640479415969899</v>
      </c>
      <c r="AC2996" s="1">
        <v>0.005644398968673858</v>
      </c>
    </row>
    <row r="2997" spans="1:29">
      <c r="A2997" s="11">
        <v>40850</v>
      </c>
      <c r="B2997" s="1">
        <v>-0.008970264035458975</v>
      </c>
      <c r="C2997" s="1">
        <v>0.002623702105638559</v>
      </c>
      <c r="D2997" s="1">
        <v>-0.007476642007074319</v>
      </c>
      <c r="E2997" s="1">
        <v>0.004140012562446005</v>
      </c>
      <c r="F2997" s="1">
        <v>0.001006962612169815</v>
      </c>
      <c r="G2997" s="1">
        <v>0.0252241791259098</v>
      </c>
      <c r="H2997" s="1">
        <v>0.0205175670791915</v>
      </c>
      <c r="I2997" s="1">
        <v>-0.002587562062578819</v>
      </c>
      <c r="J2997" s="1">
        <v>-0.002938043291293768</v>
      </c>
      <c r="K2997" s="1">
        <v>-0.01999741273572242</v>
      </c>
      <c r="L2997" s="1">
        <v>-0.01139564185169428</v>
      </c>
      <c r="M2997" s="1">
        <v>0.01453183301840988</v>
      </c>
      <c r="N2997" s="1">
        <v>0.0040603157473591</v>
      </c>
      <c r="O2997" s="1">
        <v>-0.001011342784644542</v>
      </c>
      <c r="P2997" s="1">
        <v>-0.003657770873283117</v>
      </c>
      <c r="Q2997" s="1">
        <v>-0.00322770154958496</v>
      </c>
      <c r="R2997" s="1">
        <v>0.0161734442101531</v>
      </c>
      <c r="S2997" s="1">
        <v>-0.03192923867639086</v>
      </c>
      <c r="T2997" s="1">
        <v>0.01327667546507882</v>
      </c>
      <c r="U2997" s="1">
        <v>0.003401112352358737</v>
      </c>
      <c r="V2997" s="1">
        <v>-0.01031439130709055</v>
      </c>
      <c r="W2997" s="1">
        <v>-0.004936695192152896</v>
      </c>
      <c r="X2997" s="1">
        <v>-0.01769905578360242</v>
      </c>
      <c r="Y2997" s="1">
        <v>0.03282687596678158</v>
      </c>
      <c r="Z2997" s="1">
        <v>-0.01314533788699235</v>
      </c>
      <c r="AA2997" s="1">
        <v>-0.0002322640114610364</v>
      </c>
      <c r="AB2997" s="1">
        <v>0.01516223222707724</v>
      </c>
      <c r="AC2997" s="1">
        <v>-0.008953507131828409</v>
      </c>
    </row>
    <row r="2998" spans="1:29">
      <c r="A2998" s="11">
        <v>40851</v>
      </c>
      <c r="B2998" s="1">
        <v>0.01133654123958538</v>
      </c>
      <c r="C2998" s="1">
        <v>-0.00975378695435658</v>
      </c>
      <c r="D2998" s="1">
        <v>-0.004986823819612463</v>
      </c>
      <c r="E2998" s="1">
        <v>0.01047923988266275</v>
      </c>
      <c r="F2998" s="1">
        <v>-0.01118709673088469</v>
      </c>
      <c r="G2998" s="1">
        <v>0.01249050269820784</v>
      </c>
      <c r="H2998" s="1">
        <v>-0.009117472357871637</v>
      </c>
      <c r="I2998" s="1">
        <v>0.002386828735216895</v>
      </c>
      <c r="J2998" s="1">
        <v>0.02578263137187187</v>
      </c>
      <c r="K2998" s="1">
        <v>0.002376150248582842</v>
      </c>
      <c r="L2998" s="1">
        <v>0.008511717213737446</v>
      </c>
      <c r="M2998" s="1">
        <v>0.0003330557420437863</v>
      </c>
      <c r="N2998" s="1">
        <v>0.0007135400125841684</v>
      </c>
      <c r="O2998" s="1">
        <v>-0.003989643422328881</v>
      </c>
      <c r="P2998" s="1">
        <v>-0.00433908527191984</v>
      </c>
      <c r="Q2998" s="1">
        <v>-0.004137206213878364</v>
      </c>
      <c r="R2998" s="1">
        <v>-0.006716476281486639</v>
      </c>
      <c r="S2998" s="1">
        <v>0.01694928150991459</v>
      </c>
      <c r="T2998" s="1">
        <v>0.01622947017249032</v>
      </c>
      <c r="U2998" s="1">
        <v>0.007421615674597426</v>
      </c>
      <c r="V2998" s="1">
        <v>0.01866026994585868</v>
      </c>
      <c r="W2998" s="1">
        <v>0.002756193288732556</v>
      </c>
      <c r="X2998" s="1">
        <v>-0.003179634449765434</v>
      </c>
      <c r="Y2998" s="1">
        <v>-0.0199240004233272</v>
      </c>
      <c r="Z2998" s="1">
        <v>0.01180418210586831</v>
      </c>
      <c r="AA2998" s="1">
        <v>0.008130142964671627</v>
      </c>
      <c r="AB2998" s="1">
        <v>-0.004504299207639395</v>
      </c>
      <c r="AC2998" s="1">
        <v>0.002831529781091247</v>
      </c>
    </row>
    <row r="2999" spans="1:29">
      <c r="A2999" s="11">
        <v>40855</v>
      </c>
      <c r="B2999" s="1">
        <v>0.01050085203184681</v>
      </c>
      <c r="C2999" s="1">
        <v>-0.033475008117275</v>
      </c>
      <c r="D2999" s="1">
        <v>0.006717954274569227</v>
      </c>
      <c r="E2999" s="1">
        <v>-0.01088053305251635</v>
      </c>
      <c r="F2999" s="1">
        <v>0.0007090185185139042</v>
      </c>
      <c r="G2999" s="1">
        <v>-0.004332029278794169</v>
      </c>
      <c r="H2999" s="1">
        <v>-0.005308487904995274</v>
      </c>
      <c r="I2999" s="1">
        <v>0.002587756171644751</v>
      </c>
      <c r="J2999" s="1">
        <v>0.004308864974967408</v>
      </c>
      <c r="K2999" s="1">
        <v>0.00276587936980599</v>
      </c>
      <c r="L2999" s="1">
        <v>0.00571463670225647</v>
      </c>
      <c r="M2999" s="1">
        <v>-0.003329986403855401</v>
      </c>
      <c r="N2999" s="1">
        <v>0.00213938084510823</v>
      </c>
      <c r="O2999" s="1">
        <v>-0.0008367941486394637</v>
      </c>
      <c r="P2999" s="1">
        <v>-0.004023105071276456</v>
      </c>
      <c r="Q2999" s="1">
        <v>0.00361252487571373</v>
      </c>
      <c r="R2999" s="1">
        <v>0.004261570919792401</v>
      </c>
      <c r="S2999" s="1">
        <v>-0.009909777076890003</v>
      </c>
      <c r="T2999" s="1">
        <v>0.01584284283007764</v>
      </c>
      <c r="U2999" s="1">
        <v>-0.01299382729944076</v>
      </c>
      <c r="V2999" s="1">
        <v>-0.02679543224053305</v>
      </c>
      <c r="W2999" s="1">
        <v>-0.002199030670012925</v>
      </c>
      <c r="X2999" s="1">
        <v>0.008506099540454226</v>
      </c>
      <c r="Y2999" s="1">
        <v>-0.001935951105952016</v>
      </c>
      <c r="Z2999" s="1">
        <v>0.0005352203936614952</v>
      </c>
      <c r="AA2999" s="1">
        <v>0.02258061943581668</v>
      </c>
      <c r="AB2999" s="1">
        <v>0.01190766585252256</v>
      </c>
      <c r="AC2999" s="1">
        <v>-0.006857582470864099</v>
      </c>
    </row>
    <row r="3000" spans="1:29">
      <c r="A3000" s="11">
        <v>40856</v>
      </c>
      <c r="B3000" s="1">
        <v>-0.02459774336039666</v>
      </c>
      <c r="C3000" s="1">
        <v>-0.05601128476310757</v>
      </c>
      <c r="D3000" s="1">
        <v>0.009109216794665587</v>
      </c>
      <c r="E3000" s="1">
        <v>-0.009969174350494936</v>
      </c>
      <c r="F3000" s="1">
        <v>-0.01056618996258285</v>
      </c>
      <c r="G3000" s="1">
        <v>-0.01149696749632056</v>
      </c>
      <c r="H3000" s="1">
        <v>-0.0112666616745315</v>
      </c>
      <c r="I3000" s="1">
        <v>-0.01445518879216012</v>
      </c>
      <c r="J3000" s="1">
        <v>-0.03825540996420229</v>
      </c>
      <c r="K3000" s="1">
        <v>0.0320460625292005</v>
      </c>
      <c r="L3000" s="1">
        <v>-0.002392697617976669</v>
      </c>
      <c r="M3000" s="1">
        <v>-0.03808866629798047</v>
      </c>
      <c r="N3000" s="1">
        <v>0.005692573795335942</v>
      </c>
      <c r="O3000" s="1">
        <v>-0.0271047320749509</v>
      </c>
      <c r="P3000" s="1">
        <v>0.01114909530068009</v>
      </c>
      <c r="Q3000" s="1">
        <v>-0.02393807892505273</v>
      </c>
      <c r="R3000" s="1">
        <v>-0.02121743499499451</v>
      </c>
      <c r="S3000" s="1">
        <v>-0.02638772049335247</v>
      </c>
      <c r="T3000" s="1">
        <v>-0.06771619356941172</v>
      </c>
      <c r="U3000" s="1">
        <v>-0.02403748760625901</v>
      </c>
      <c r="V3000" s="1">
        <v>-0.0174207107815888</v>
      </c>
      <c r="W3000" s="1">
        <v>-0.01763072311225977</v>
      </c>
      <c r="X3000" s="1">
        <v>-0.02609395390610636</v>
      </c>
      <c r="Y3000" s="1">
        <v>-0.007274529279182262</v>
      </c>
      <c r="Z3000" s="1">
        <v>-0.04236223610285828</v>
      </c>
      <c r="AA3000" s="1">
        <v>-0.01644876268803286</v>
      </c>
      <c r="AB3000" s="1">
        <v>-0.0256532318576228</v>
      </c>
      <c r="AC3000" s="1">
        <v>0.01949629760109972</v>
      </c>
    </row>
    <row r="3001" spans="1:29">
      <c r="A3001" s="11">
        <v>40858</v>
      </c>
      <c r="B3001" s="1">
        <v>-0.04971687366735678</v>
      </c>
      <c r="C3001" s="1">
        <v>-0.01913455729111646</v>
      </c>
      <c r="D3001" s="1">
        <v>0.01731917740794642</v>
      </c>
      <c r="E3001" s="1">
        <v>-0.003819315434193893</v>
      </c>
      <c r="F3001" s="1">
        <v>0.00837508738856263</v>
      </c>
      <c r="G3001" s="1">
        <v>-0.008744930173291365</v>
      </c>
      <c r="H3001" s="1">
        <v>-0.004197998010731507</v>
      </c>
      <c r="I3001" s="1">
        <v>-0.02765850148871551</v>
      </c>
      <c r="J3001" s="1">
        <v>-0.04312255068156645</v>
      </c>
      <c r="K3001" s="1">
        <v>0.006999162356037925</v>
      </c>
      <c r="L3001" s="1">
        <v>-0.02102070661001387</v>
      </c>
      <c r="M3001" s="1">
        <v>-0.02414043661816068</v>
      </c>
      <c r="N3001" s="1">
        <v>0.003065967518379731</v>
      </c>
      <c r="O3001" s="1">
        <v>0.03493234360831288</v>
      </c>
      <c r="P3001" s="1">
        <v>-0.01801195629992336</v>
      </c>
      <c r="Q3001" s="1">
        <v>-0.02028387003743148</v>
      </c>
      <c r="R3001" s="1">
        <v>0.02358519263418235</v>
      </c>
      <c r="S3001" s="1">
        <v>-0.01682248606245795</v>
      </c>
      <c r="T3001" s="1">
        <v>-0.03420952689431611</v>
      </c>
      <c r="U3001" s="1">
        <v>-0.001144359749575163</v>
      </c>
      <c r="V3001" s="1">
        <v>0.02771541048708426</v>
      </c>
      <c r="W3001" s="1">
        <v>-0.00953440482394774</v>
      </c>
      <c r="X3001" s="1">
        <v>-0.01786188914642883</v>
      </c>
      <c r="Y3001" s="1">
        <v>-0.002442840016558034</v>
      </c>
      <c r="Z3001" s="1">
        <v>-0.03965562871730954</v>
      </c>
      <c r="AA3001" s="1">
        <v>-0.01580772506607808</v>
      </c>
      <c r="AB3001" s="1">
        <v>0</v>
      </c>
      <c r="AC3001" s="1">
        <v>0.01487392993931946</v>
      </c>
    </row>
    <row r="3002" spans="1:29">
      <c r="A3002" s="11">
        <v>40861</v>
      </c>
      <c r="B3002" s="1">
        <v>-0.007095494350636722</v>
      </c>
      <c r="C3002" s="1">
        <v>-0.01566003750618139</v>
      </c>
      <c r="D3002" s="1">
        <v>-0.02280234722515406</v>
      </c>
      <c r="E3002" s="1">
        <v>0.004182358049257484</v>
      </c>
      <c r="F3002" s="1">
        <v>0.01583922756152956</v>
      </c>
      <c r="G3002" s="1">
        <v>-0.01176266771187728</v>
      </c>
      <c r="H3002" s="1">
        <v>0.008431666294767659</v>
      </c>
      <c r="I3002" s="1">
        <v>0.01583893428278538</v>
      </c>
      <c r="J3002" s="1">
        <v>-0.01942496687763373</v>
      </c>
      <c r="K3002" s="1">
        <v>0.009857364894969134</v>
      </c>
      <c r="L3002" s="1">
        <v>0.01192492233479991</v>
      </c>
      <c r="M3002" s="1">
        <v>-0.01352565482742174</v>
      </c>
      <c r="N3002" s="1">
        <v>-0.005407873017838738</v>
      </c>
      <c r="O3002" s="1">
        <v>-0.05984059818150134</v>
      </c>
      <c r="P3002" s="1">
        <v>0.009510680479057676</v>
      </c>
      <c r="Q3002" s="1">
        <v>-0.01675139943647763</v>
      </c>
      <c r="R3002" s="1">
        <v>-0.009770216202604765</v>
      </c>
      <c r="S3002" s="1">
        <v>-0.0280418171049186</v>
      </c>
      <c r="T3002" s="1">
        <v>-0.02516213488233665</v>
      </c>
      <c r="U3002" s="1">
        <v>-0.01585562579464672</v>
      </c>
      <c r="V3002" s="1">
        <v>0.01288906906517528</v>
      </c>
      <c r="W3002" s="1">
        <v>-0.006795379648416922</v>
      </c>
      <c r="X3002" s="1">
        <v>-0.02011560600551865</v>
      </c>
      <c r="Y3002" s="1">
        <v>-0.007345584433361529</v>
      </c>
      <c r="Z3002" s="1">
        <v>-0.04036291131771474</v>
      </c>
      <c r="AA3002" s="1">
        <v>-0.0237427331193425</v>
      </c>
      <c r="AB3002" s="1">
        <v>-0.02270521022665983</v>
      </c>
      <c r="AC3002" s="1">
        <v>0.01387032156885804</v>
      </c>
    </row>
    <row r="3003" spans="1:29">
      <c r="A3003" s="11">
        <v>40862</v>
      </c>
      <c r="B3003" s="1">
        <v>-0.03916154182783016</v>
      </c>
      <c r="C3003" s="1">
        <v>-0.02099991817176916</v>
      </c>
      <c r="D3003" s="1">
        <v>0.008552392823267807</v>
      </c>
      <c r="E3003" s="1">
        <v>0.06508181264827906</v>
      </c>
      <c r="F3003" s="1">
        <v>-0.01899631000526913</v>
      </c>
      <c r="G3003" s="1">
        <v>-0.007676935947981578</v>
      </c>
      <c r="H3003" s="1">
        <v>-0.02699483781297563</v>
      </c>
      <c r="I3003" s="1">
        <v>0.001803045427888117</v>
      </c>
      <c r="J3003" s="1">
        <v>-0.005943057185627487</v>
      </c>
      <c r="K3003" s="1">
        <v>-0.02052297014155147</v>
      </c>
      <c r="L3003" s="1">
        <v>-0.003738168151678489</v>
      </c>
      <c r="M3003" s="1">
        <v>-0.005773105151217428</v>
      </c>
      <c r="N3003" s="1">
        <v>-0.004018897356267814</v>
      </c>
      <c r="O3003" s="1">
        <v>-0.04019997962847455</v>
      </c>
      <c r="P3003" s="1">
        <v>0</v>
      </c>
      <c r="Q3003" s="1">
        <v>-0.009188123894901867</v>
      </c>
      <c r="R3003" s="1">
        <v>-0.01739485101413385</v>
      </c>
      <c r="S3003" s="1">
        <v>-0.03178490626186137</v>
      </c>
      <c r="T3003" s="1">
        <v>-0.01337632057635618</v>
      </c>
      <c r="U3003" s="1">
        <v>-0.0337539153687707</v>
      </c>
      <c r="V3003" s="1">
        <v>-0.01164827588800965</v>
      </c>
      <c r="W3003" s="1">
        <v>-0.02223456851967387</v>
      </c>
      <c r="X3003" s="1">
        <v>0.01940363698726189</v>
      </c>
      <c r="Y3003" s="1">
        <v>-0.02516031380086536</v>
      </c>
      <c r="Z3003" s="1">
        <v>-0.02921241542919972</v>
      </c>
      <c r="AA3003" s="1">
        <v>-0.01692902136856278</v>
      </c>
      <c r="AB3003" s="1">
        <v>-0.01384065456681483</v>
      </c>
      <c r="AC3003" s="1">
        <v>-0.009421446917683096</v>
      </c>
    </row>
    <row r="3004" spans="1:29">
      <c r="A3004" s="11">
        <v>40863</v>
      </c>
      <c r="B3004" s="1">
        <v>-0.002231344289388759</v>
      </c>
      <c r="C3004" s="1">
        <v>-0.04178664196245852</v>
      </c>
      <c r="D3004" s="1">
        <v>0.01779726840585827</v>
      </c>
      <c r="E3004" s="1">
        <v>0.01189497812035478</v>
      </c>
      <c r="F3004" s="1">
        <v>0.0005267109431146277</v>
      </c>
      <c r="G3004" s="1">
        <v>-0.01601312194908699</v>
      </c>
      <c r="H3004" s="1">
        <v>-0.03879194664768426</v>
      </c>
      <c r="I3004" s="1">
        <v>-0.01386976828505071</v>
      </c>
      <c r="J3004" s="1">
        <v>-0.01634121247695064</v>
      </c>
      <c r="K3004" s="1">
        <v>0.001405282064094626</v>
      </c>
      <c r="L3004" s="1">
        <v>-0.007147190353795296</v>
      </c>
      <c r="M3004" s="1">
        <v>-0.02776250229987021</v>
      </c>
      <c r="N3004" s="1">
        <v>0.009256992652969975</v>
      </c>
      <c r="O3004" s="1">
        <v>0.02107347004631421</v>
      </c>
      <c r="P3004" s="1">
        <v>-0.01379515655258101</v>
      </c>
      <c r="Q3004" s="1">
        <v>0.01603545382388583</v>
      </c>
      <c r="R3004" s="1">
        <v>-0.01549702180321999</v>
      </c>
      <c r="S3004" s="1">
        <v>-0.05252522560800787</v>
      </c>
      <c r="T3004" s="1">
        <v>0.02098701211614107</v>
      </c>
      <c r="U3004" s="1">
        <v>-0.04926155596580695</v>
      </c>
      <c r="V3004" s="1">
        <v>-0.03050411411809284</v>
      </c>
      <c r="W3004" s="1">
        <v>-0.02390684380147201</v>
      </c>
      <c r="X3004" s="1">
        <v>0.005793162813144903</v>
      </c>
      <c r="Y3004" s="1">
        <v>-0.007085051706367307</v>
      </c>
      <c r="Z3004" s="1">
        <v>0.01373452801880881</v>
      </c>
      <c r="AA3004" s="1">
        <v>0.02740711186490286</v>
      </c>
      <c r="AB3004" s="1">
        <v>0.007518637042921661</v>
      </c>
      <c r="AC3004" s="1">
        <v>-0.02501624623208409</v>
      </c>
    </row>
    <row r="3005" spans="1:29">
      <c r="A3005" s="11">
        <v>40864</v>
      </c>
      <c r="B3005" s="1">
        <v>-0.02047410059901789</v>
      </c>
      <c r="C3005" s="1">
        <v>-0.01443942568416212</v>
      </c>
      <c r="D3005" s="1">
        <v>-0.003394359718632112</v>
      </c>
      <c r="E3005" s="1">
        <v>0.0009660665012931613</v>
      </c>
      <c r="F3005" s="1">
        <v>-0.03898694535992797</v>
      </c>
      <c r="G3005" s="1">
        <v>0.002773099887640962</v>
      </c>
      <c r="H3005" s="1">
        <v>-0.01264364821531505</v>
      </c>
      <c r="I3005" s="1">
        <v>-0.01363542244103733</v>
      </c>
      <c r="J3005" s="1">
        <v>-0.004456866524507275</v>
      </c>
      <c r="K3005" s="1">
        <v>-0.003062144190622562</v>
      </c>
      <c r="L3005" s="1">
        <v>-0.008926072693426379</v>
      </c>
      <c r="M3005" s="1">
        <v>-0.01343779533968115</v>
      </c>
      <c r="N3005" s="1">
        <v>-0.02281281350599362</v>
      </c>
      <c r="O3005" s="1">
        <v>-0.02167027712678915</v>
      </c>
      <c r="P3005" s="1">
        <v>0.01160006108972245</v>
      </c>
      <c r="Q3005" s="1">
        <v>-0.02148695825591396</v>
      </c>
      <c r="R3005" s="1">
        <v>-0.04498286558361964</v>
      </c>
      <c r="S3005" s="1">
        <v>-0.03571431547657489</v>
      </c>
      <c r="T3005" s="1">
        <v>-0.004813382546028699</v>
      </c>
      <c r="U3005" s="1">
        <v>-0.03747669802387821</v>
      </c>
      <c r="V3005" s="1">
        <v>0.006129319295858915</v>
      </c>
      <c r="W3005" s="1">
        <v>-0.01433683699100741</v>
      </c>
      <c r="X3005" s="1">
        <v>-0.03922107383298723</v>
      </c>
      <c r="Y3005" s="1">
        <v>-0.03109079724720609</v>
      </c>
      <c r="Z3005" s="1">
        <v>-0.0144105498665601</v>
      </c>
      <c r="AA3005" s="1">
        <v>-0.04438150442022892</v>
      </c>
      <c r="AB3005" s="1">
        <v>-0.04253745013985255</v>
      </c>
      <c r="AC3005" s="1">
        <v>-0.01737264548866413</v>
      </c>
    </row>
    <row r="3006" spans="1:29">
      <c r="A3006" s="11">
        <v>40865</v>
      </c>
      <c r="B3006" s="1">
        <v>-0.02166296669996759</v>
      </c>
      <c r="C3006" s="1">
        <v>0.02448359612474382</v>
      </c>
      <c r="D3006" s="1">
        <v>-0.02755681258880605</v>
      </c>
      <c r="E3006" s="1">
        <v>0.01061791886975372</v>
      </c>
      <c r="F3006" s="1">
        <v>0.002835702014518438</v>
      </c>
      <c r="G3006" s="1">
        <v>-0.005895810220133857</v>
      </c>
      <c r="H3006" s="1">
        <v>-0.01358169858410552</v>
      </c>
      <c r="I3006" s="1">
        <v>-0.002285846304458716</v>
      </c>
      <c r="J3006" s="1">
        <v>0.006918825623611458</v>
      </c>
      <c r="K3006" s="1">
        <v>-0.002175507783874098</v>
      </c>
      <c r="L3006" s="1">
        <v>-0.004612676894179768</v>
      </c>
      <c r="M3006" s="1">
        <v>0.02894421442288753</v>
      </c>
      <c r="N3006" s="1">
        <v>-0.02864015918039775</v>
      </c>
      <c r="O3006" s="1">
        <v>-0.02702882184764488</v>
      </c>
      <c r="P3006" s="1">
        <v>-0.02428329406773955</v>
      </c>
      <c r="Q3006" s="1">
        <v>0.00971629556646092</v>
      </c>
      <c r="R3006" s="1">
        <v>-0.002283941422783653</v>
      </c>
      <c r="S3006" s="1">
        <v>0.04256508814982962</v>
      </c>
      <c r="T3006" s="1">
        <v>-0.01752524920680565</v>
      </c>
      <c r="U3006" s="1">
        <v>0.01309441425690361</v>
      </c>
      <c r="V3006" s="1">
        <v>0.01248854497017549</v>
      </c>
      <c r="W3006" s="1">
        <v>0.001212078441818143</v>
      </c>
      <c r="X3006" s="1">
        <v>-0.02769047498582333</v>
      </c>
      <c r="Y3006" s="1">
        <v>0.0220936301674588</v>
      </c>
      <c r="Z3006" s="1">
        <v>-0.02174452963893747</v>
      </c>
      <c r="AA3006" s="1">
        <v>0.007410973260822518</v>
      </c>
      <c r="AB3006" s="1">
        <v>-0.04624569734593031</v>
      </c>
      <c r="AC3006" s="1">
        <v>0.0172713889168179</v>
      </c>
    </row>
    <row r="3007" spans="1:29">
      <c r="A3007" s="11">
        <v>40868</v>
      </c>
      <c r="B3007" s="1">
        <v>-0.01783875953545977</v>
      </c>
      <c r="C3007" s="1">
        <v>-0.03032890618186013</v>
      </c>
      <c r="D3007" s="1">
        <v>0.01464640787137195</v>
      </c>
      <c r="E3007" s="1">
        <v>-0.014645078903324</v>
      </c>
      <c r="F3007" s="1">
        <v>-0.01651547373191753</v>
      </c>
      <c r="G3007" s="1">
        <v>-0.003087543490745692</v>
      </c>
      <c r="H3007" s="1">
        <v>-0.02255448339029675</v>
      </c>
      <c r="I3007" s="1">
        <v>-0.02978393987904804</v>
      </c>
      <c r="J3007" s="1">
        <v>-0.03597407350706205</v>
      </c>
      <c r="K3007" s="1">
        <v>0.0008978061005919802</v>
      </c>
      <c r="L3007" s="1">
        <v>-0.02579516317465269</v>
      </c>
      <c r="M3007" s="1">
        <v>-0.01397327890400091</v>
      </c>
      <c r="N3007" s="1">
        <v>-0.01164523777402304</v>
      </c>
      <c r="O3007" s="1">
        <v>-0.0254081484840355</v>
      </c>
      <c r="P3007" s="1">
        <v>0.01278932087152707</v>
      </c>
      <c r="Q3007" s="1">
        <v>-0.02963836995619196</v>
      </c>
      <c r="R3007" s="1">
        <v>-0.02691528762919604</v>
      </c>
      <c r="S3007" s="1">
        <v>-0.06256646298241775</v>
      </c>
      <c r="T3007" s="1">
        <v>-0.03153506197460088</v>
      </c>
      <c r="U3007" s="1">
        <v>-0.01395083857752155</v>
      </c>
      <c r="V3007" s="1">
        <v>0</v>
      </c>
      <c r="W3007" s="1">
        <v>-0.007263773964823805</v>
      </c>
      <c r="X3007" s="1">
        <v>-0.05138000258689579</v>
      </c>
      <c r="Y3007" s="1">
        <v>-0.01132260130362372</v>
      </c>
      <c r="Z3007" s="1">
        <v>-0.02989264480856257</v>
      </c>
      <c r="AA3007" s="1">
        <v>-0.02697388101050302</v>
      </c>
      <c r="AB3007" s="1">
        <v>-0.06701170981975624</v>
      </c>
      <c r="AC3007" s="1">
        <v>-0.01042737231259394</v>
      </c>
    </row>
    <row r="3008" spans="1:29">
      <c r="A3008" s="11">
        <v>40869</v>
      </c>
      <c r="B3008" s="1">
        <v>0</v>
      </c>
      <c r="C3008" s="1">
        <v>0.03315856906409342</v>
      </c>
      <c r="D3008" s="1">
        <v>-0.005439308574038959</v>
      </c>
      <c r="E3008" s="1">
        <v>0.02326351245706726</v>
      </c>
      <c r="F3008" s="1">
        <v>0.005651801042704685</v>
      </c>
      <c r="G3008" s="1">
        <v>-0.01882856828018831</v>
      </c>
      <c r="H3008" s="1">
        <v>0.003488161194856287</v>
      </c>
      <c r="I3008" s="1">
        <v>-0.001349401550721496</v>
      </c>
      <c r="J3008" s="1">
        <v>0.02306082619021166</v>
      </c>
      <c r="K3008" s="1">
        <v>-0.01358285707472329</v>
      </c>
      <c r="L3008" s="1">
        <v>0.02018657665858981</v>
      </c>
      <c r="M3008" s="1">
        <v>0.0149173266258058</v>
      </c>
      <c r="N3008" s="1">
        <v>-0.01629489307924314</v>
      </c>
      <c r="O3008" s="1">
        <v>-0.01327862101412736</v>
      </c>
      <c r="P3008" s="1">
        <v>-0.009897532811997345</v>
      </c>
      <c r="Q3008" s="1">
        <v>-0.00099138407038879</v>
      </c>
      <c r="R3008" s="1">
        <v>0.01125466659866858</v>
      </c>
      <c r="S3008" s="1">
        <v>0.02092776154258269</v>
      </c>
      <c r="T3008" s="1">
        <v>0.01034559294835824</v>
      </c>
      <c r="U3008" s="1">
        <v>-0.02968313062025141</v>
      </c>
      <c r="V3008" s="1">
        <v>0.008122835874159184</v>
      </c>
      <c r="W3008" s="1">
        <v>0.008536175001761404</v>
      </c>
      <c r="X3008" s="1">
        <v>0.06747146544321514</v>
      </c>
      <c r="Y3008" s="1">
        <v>-0.0223841779452052</v>
      </c>
      <c r="Z3008" s="1">
        <v>0.03160392078234753</v>
      </c>
      <c r="AA3008" s="1">
        <v>-0.06476817496170928</v>
      </c>
      <c r="AB3008" s="1">
        <v>0.02277375237173529</v>
      </c>
      <c r="AC3008" s="1">
        <v>0.02080503067672401</v>
      </c>
    </row>
    <row r="3009" spans="1:29">
      <c r="A3009" s="11">
        <v>40870</v>
      </c>
      <c r="B3009" s="1">
        <v>-0.01045399038896466</v>
      </c>
      <c r="C3009" s="1">
        <v>-0.04109988291558297</v>
      </c>
      <c r="D3009" s="1">
        <v>-0.02166595003445637</v>
      </c>
      <c r="E3009" s="1">
        <v>-0.009472752075718849</v>
      </c>
      <c r="F3009" s="1">
        <v>-0.004093249018371492</v>
      </c>
      <c r="G3009" s="1">
        <v>0.003125538510283965</v>
      </c>
      <c r="H3009" s="1">
        <v>-0.002941220283282142</v>
      </c>
      <c r="I3009" s="1">
        <v>-0.04042326596270873</v>
      </c>
      <c r="J3009" s="1">
        <v>-0.0209015733113499</v>
      </c>
      <c r="K3009" s="1">
        <v>-0.003247632220640617</v>
      </c>
      <c r="L3009" s="1">
        <v>-0.02619340063824338</v>
      </c>
      <c r="M3009" s="1">
        <v>-0.03325396116481227</v>
      </c>
      <c r="N3009" s="1">
        <v>-0.01478077802358324</v>
      </c>
      <c r="O3009" s="1">
        <v>-0.01775555110493565</v>
      </c>
      <c r="P3009" s="1">
        <v>-0.006549436779248574</v>
      </c>
      <c r="Q3009" s="1">
        <v>-0.02104449541287701</v>
      </c>
      <c r="R3009" s="1">
        <v>-0.02741464416722861</v>
      </c>
      <c r="S3009" s="1">
        <v>-0.0265928151783863</v>
      </c>
      <c r="T3009" s="1">
        <v>-0.02030183295383625</v>
      </c>
      <c r="U3009" s="1">
        <v>-0.02437270953540038</v>
      </c>
      <c r="V3009" s="1">
        <v>-0.0102458627411105</v>
      </c>
      <c r="W3009" s="1">
        <v>-0.02116077949074568</v>
      </c>
      <c r="X3009" s="1">
        <v>-0.0237750417731255</v>
      </c>
      <c r="Y3009" s="1">
        <v>-0.0303515806618917</v>
      </c>
      <c r="Z3009" s="1">
        <v>-0.02310445088459234</v>
      </c>
      <c r="AA3009" s="1">
        <v>0.02694704218417265</v>
      </c>
      <c r="AB3009" s="1">
        <v>-0.02026823960551893</v>
      </c>
      <c r="AC3009" s="1">
        <v>-0.03149787055509812</v>
      </c>
    </row>
    <row r="3010" spans="1:29">
      <c r="A3010" s="11">
        <v>40871</v>
      </c>
      <c r="B3010" s="1">
        <v>0.02150266389733457</v>
      </c>
      <c r="C3010" s="1">
        <v>0.004995350739142479</v>
      </c>
      <c r="D3010" s="1">
        <v>0.00763272565043116</v>
      </c>
      <c r="E3010" s="1">
        <v>0.00239093797322143</v>
      </c>
      <c r="F3010" s="1">
        <v>0.03004407503961892</v>
      </c>
      <c r="G3010" s="1">
        <v>0.005421278567869114</v>
      </c>
      <c r="H3010" s="1">
        <v>0.03754349051787753</v>
      </c>
      <c r="I3010" s="1">
        <v>0.008331238475703051</v>
      </c>
      <c r="J3010" s="1">
        <v>-0.01172035826033835</v>
      </c>
      <c r="K3010" s="1">
        <v>0.003518847697445926</v>
      </c>
      <c r="L3010" s="1">
        <v>0.005107967204406316</v>
      </c>
      <c r="M3010" s="1">
        <v>-0.00589115917096017</v>
      </c>
      <c r="N3010" s="1">
        <v>-0.005173374078526694</v>
      </c>
      <c r="O3010" s="1">
        <v>0.02324093822777473</v>
      </c>
      <c r="P3010" s="1">
        <v>0.04337241955761462</v>
      </c>
      <c r="Q3010" s="1">
        <v>0.03427309832735337</v>
      </c>
      <c r="R3010" s="1">
        <v>-0.000323147255165801</v>
      </c>
      <c r="S3010" s="1">
        <v>-0.034149196373367</v>
      </c>
      <c r="T3010" s="1">
        <v>-0.0007855426354991257</v>
      </c>
      <c r="U3010" s="1">
        <v>0.005347957907622769</v>
      </c>
      <c r="V3010" s="1">
        <v>0.008442225080793397</v>
      </c>
      <c r="W3010" s="1">
        <v>0.01791237672893065</v>
      </c>
      <c r="X3010" s="1">
        <v>0.02791795210240733</v>
      </c>
      <c r="Y3010" s="1">
        <v>0.01098318394987197</v>
      </c>
      <c r="Z3010" s="1">
        <v>0.007709457118061369</v>
      </c>
      <c r="AA3010" s="1">
        <v>-0.003936138612122386</v>
      </c>
      <c r="AB3010" s="1">
        <v>0.02651492193857141</v>
      </c>
      <c r="AC3010" s="1">
        <v>0.01298129219149002</v>
      </c>
    </row>
    <row r="3011" spans="1:29">
      <c r="A3011" s="11">
        <v>40872</v>
      </c>
      <c r="B3011" s="1">
        <v>0.01044658950005473</v>
      </c>
      <c r="C3011" s="1">
        <v>0.03121580564644599</v>
      </c>
      <c r="D3011" s="1">
        <v>0.01258932218539721</v>
      </c>
      <c r="E3011" s="1">
        <v>0.004610971979195799</v>
      </c>
      <c r="F3011" s="1">
        <v>-0.02470228790000994</v>
      </c>
      <c r="G3011" s="1">
        <v>-0.002014442599597932</v>
      </c>
      <c r="H3011" s="1">
        <v>-0.005427706394919518</v>
      </c>
      <c r="I3011" s="1">
        <v>0.002909310684568789</v>
      </c>
      <c r="J3011" s="1">
        <v>-0.03854304260525598</v>
      </c>
      <c r="K3011" s="1">
        <v>-0.02389606976764258</v>
      </c>
      <c r="L3011" s="1">
        <v>-0.02494156726784047</v>
      </c>
      <c r="M3011" s="1">
        <v>0.01299973020156142</v>
      </c>
      <c r="N3011" s="1">
        <v>-0.0002598293261327767</v>
      </c>
      <c r="O3011" s="1">
        <v>-0.009814137914034404</v>
      </c>
      <c r="P3011" s="1">
        <v>-0.02095085119735141</v>
      </c>
      <c r="Q3011" s="1">
        <v>-0.01215706111730896</v>
      </c>
      <c r="R3011" s="1">
        <v>-0.0250275452370553</v>
      </c>
      <c r="S3011" s="1">
        <v>-0.03240999201280159</v>
      </c>
      <c r="T3011" s="1">
        <v>0.02219007544683405</v>
      </c>
      <c r="U3011" s="1">
        <v>0.004299309475885638</v>
      </c>
      <c r="V3011" s="1">
        <v>-0.0195336612613628</v>
      </c>
      <c r="W3011" s="1">
        <v>-0.01031544104294391</v>
      </c>
      <c r="X3011" s="1">
        <v>-0.006934469851836877</v>
      </c>
      <c r="Y3011" s="1">
        <v>0.002715748668698392</v>
      </c>
      <c r="Z3011" s="1">
        <v>-0.0276194701254453</v>
      </c>
      <c r="AA3011" s="1">
        <v>-0.004214904112888274</v>
      </c>
      <c r="AB3011" s="1">
        <v>-0.02639780269718506</v>
      </c>
      <c r="AC3011" s="1">
        <v>-0.001888471469249531</v>
      </c>
    </row>
    <row r="3012" spans="1:29">
      <c r="A3012" s="11">
        <v>40875</v>
      </c>
      <c r="B3012" s="1">
        <v>0.02496765305634741</v>
      </c>
      <c r="C3012" s="1">
        <v>0.03248823311586579</v>
      </c>
      <c r="D3012" s="1">
        <v>-0.01359176793171479</v>
      </c>
      <c r="E3012" s="1">
        <v>0.02769853003984668</v>
      </c>
      <c r="F3012" s="1">
        <v>0.007695628957750555</v>
      </c>
      <c r="G3012" s="1">
        <v>0.00077623148928474</v>
      </c>
      <c r="H3012" s="1">
        <v>0.01039507152170938</v>
      </c>
      <c r="I3012" s="1">
        <v>0.02309124966755505</v>
      </c>
      <c r="J3012" s="1">
        <v>0.09559464469679635</v>
      </c>
      <c r="K3012" s="1">
        <v>0.01623215234063924</v>
      </c>
      <c r="L3012" s="1">
        <v>0.014020847418869</v>
      </c>
      <c r="M3012" s="1">
        <v>0.01528548452792777</v>
      </c>
      <c r="N3012" s="1">
        <v>0.02184649450273768</v>
      </c>
      <c r="O3012" s="1">
        <v>0.01047786555169816</v>
      </c>
      <c r="P3012" s="1">
        <v>0.004755219276979084</v>
      </c>
      <c r="Q3012" s="1">
        <v>0.03890443660132314</v>
      </c>
      <c r="R3012" s="1">
        <v>0.0397983844573675</v>
      </c>
      <c r="S3012" s="1">
        <v>0.04019493835786725</v>
      </c>
      <c r="T3012" s="1">
        <v>0.05264424345339425</v>
      </c>
      <c r="U3012" s="1">
        <v>0.02452473930395227</v>
      </c>
      <c r="V3012" s="1">
        <v>0.0439113830747726</v>
      </c>
      <c r="W3012" s="1">
        <v>0.0269773442242649</v>
      </c>
      <c r="X3012" s="1">
        <v>0.05819040125594288</v>
      </c>
      <c r="Y3012" s="1">
        <v>0.01787650168532129</v>
      </c>
      <c r="Z3012" s="1">
        <v>0.03200429470841137</v>
      </c>
      <c r="AA3012" s="1">
        <v>0.01190482669034876</v>
      </c>
      <c r="AB3012" s="1">
        <v>0.05393579646612356</v>
      </c>
      <c r="AC3012" s="1">
        <v>0.005676562201048396</v>
      </c>
    </row>
    <row r="3013" spans="1:29">
      <c r="A3013" s="11">
        <v>40876</v>
      </c>
      <c r="B3013" s="1">
        <v>-0.01573538037795519</v>
      </c>
      <c r="C3013" s="1">
        <v>-0.01400546710159645</v>
      </c>
      <c r="D3013" s="1">
        <v>0.00437948701136448</v>
      </c>
      <c r="E3013" s="1">
        <v>0.006622800930198958</v>
      </c>
      <c r="F3013" s="1">
        <v>0.02787364657679725</v>
      </c>
      <c r="G3013" s="1">
        <v>-0.003443895390130569</v>
      </c>
      <c r="H3013" s="1">
        <v>0.0007715763613693749</v>
      </c>
      <c r="I3013" s="1">
        <v>-0.01281618266359275</v>
      </c>
      <c r="J3013" s="1">
        <v>-0.01608375320924693</v>
      </c>
      <c r="K3013" s="1">
        <v>0.01649634131732292</v>
      </c>
      <c r="L3013" s="1">
        <v>-0.01449079385040308</v>
      </c>
      <c r="M3013" s="1">
        <v>-0.02472120037537817</v>
      </c>
      <c r="N3013" s="1">
        <v>0.007380944822735325</v>
      </c>
      <c r="O3013" s="1">
        <v>0.01674491163677372</v>
      </c>
      <c r="P3013" s="1">
        <v>-0.01419856391502727</v>
      </c>
      <c r="Q3013" s="1">
        <v>-0.01050843595884909</v>
      </c>
      <c r="R3013" s="1">
        <v>-0.02398561382502329</v>
      </c>
      <c r="S3013" s="1">
        <v>-0.01873564032440034</v>
      </c>
      <c r="T3013" s="1">
        <v>-0.01033952798952986</v>
      </c>
      <c r="U3013" s="1">
        <v>-0.01274774985219185</v>
      </c>
      <c r="V3013" s="1">
        <v>-0.008081704249843669</v>
      </c>
      <c r="W3013" s="1">
        <v>0.004179010209883094</v>
      </c>
      <c r="X3013" s="1">
        <v>-0.02419587888611419</v>
      </c>
      <c r="Y3013" s="1">
        <v>-0.02022337189658463</v>
      </c>
      <c r="Z3013" s="1">
        <v>0.0005170097693396603</v>
      </c>
      <c r="AA3013" s="1">
        <v>-0.03111118926708312</v>
      </c>
      <c r="AB3013" s="1">
        <v>0.003042849919852264</v>
      </c>
      <c r="AC3013" s="1">
        <v>0.004434902298153354</v>
      </c>
    </row>
    <row r="3014" spans="1:29">
      <c r="A3014" s="11">
        <v>40877</v>
      </c>
      <c r="B3014" s="1">
        <v>-0.02884807119103816</v>
      </c>
      <c r="C3014" s="1">
        <v>0.01884444226647708</v>
      </c>
      <c r="D3014" s="1">
        <v>-0.002339777661636289</v>
      </c>
      <c r="E3014" s="1">
        <v>0.003824995731753988</v>
      </c>
      <c r="F3014" s="1">
        <v>-0.01090986886839251</v>
      </c>
      <c r="G3014" s="1">
        <v>0.004701400254351951</v>
      </c>
      <c r="H3014" s="1">
        <v>0.006553562947775093</v>
      </c>
      <c r="I3014" s="1">
        <v>0.01677388857908357</v>
      </c>
      <c r="J3014" s="1">
        <v>0.004904110038377762</v>
      </c>
      <c r="K3014" s="1">
        <v>0.02305514181929835</v>
      </c>
      <c r="L3014" s="1">
        <v>0.003426013222135316</v>
      </c>
      <c r="M3014" s="1">
        <v>-0.001524503807065147</v>
      </c>
      <c r="N3014" s="1">
        <v>0.0141486248822118</v>
      </c>
      <c r="O3014" s="1">
        <v>-0.0005513496898253978</v>
      </c>
      <c r="P3014" s="1">
        <v>-0.0003430464700346914</v>
      </c>
      <c r="Q3014" s="1">
        <v>0.03012188463206211</v>
      </c>
      <c r="R3014" s="1">
        <v>0.01732011160330815</v>
      </c>
      <c r="S3014" s="1">
        <v>-0.04295940480623994</v>
      </c>
      <c r="T3014" s="1">
        <v>0.0007095970801829221</v>
      </c>
      <c r="U3014" s="1">
        <v>-0.01154942480366683</v>
      </c>
      <c r="V3014" s="1">
        <v>0.03170701783111385</v>
      </c>
      <c r="W3014" s="1">
        <v>-0.001783475518896349</v>
      </c>
      <c r="X3014" s="1">
        <v>-0.02620443802289507</v>
      </c>
      <c r="Y3014" s="1">
        <v>-0.003259050557397947</v>
      </c>
      <c r="Z3014" s="1">
        <v>-0.005037020652849167</v>
      </c>
      <c r="AA3014" s="1">
        <v>-0.0412845232993504</v>
      </c>
      <c r="AB3014" s="1">
        <v>0.01213466133932051</v>
      </c>
      <c r="AC3014" s="1">
        <v>0.00936559319141006</v>
      </c>
    </row>
    <row r="3015" spans="1:29">
      <c r="A3015" s="11">
        <v>40878</v>
      </c>
      <c r="B3015" s="1">
        <v>0.02632832987250278</v>
      </c>
      <c r="C3015" s="1">
        <v>-0.02193475069552464</v>
      </c>
      <c r="D3015" s="1">
        <v>-0.001172479644620528</v>
      </c>
      <c r="E3015" s="1">
        <v>0.005639188457037925</v>
      </c>
      <c r="F3015" s="1">
        <v>-0.01993649963494826</v>
      </c>
      <c r="G3015" s="1">
        <v>-0.01403776401684409</v>
      </c>
      <c r="H3015" s="1">
        <v>0.01404336087366898</v>
      </c>
      <c r="I3015" s="1">
        <v>0.02485880902104887</v>
      </c>
      <c r="J3015" s="1">
        <v>0.06750705396538526</v>
      </c>
      <c r="K3015" s="1">
        <v>-0.01649243588816229</v>
      </c>
      <c r="L3015" s="1">
        <v>0.01860447110505481</v>
      </c>
      <c r="M3015" s="1">
        <v>-0.01259788189034827</v>
      </c>
      <c r="N3015" s="1">
        <v>0.0146984738613547</v>
      </c>
      <c r="O3015" s="1">
        <v>0.006480847461477923</v>
      </c>
      <c r="P3015" s="1">
        <v>0.01749612061983097</v>
      </c>
      <c r="Q3015" s="1">
        <v>-0.001499628231446448</v>
      </c>
      <c r="R3015" s="1">
        <v>0.02666241815098047</v>
      </c>
      <c r="S3015" s="1">
        <v>0.0660848924685693</v>
      </c>
      <c r="T3015" s="1">
        <v>0.03500816082215019</v>
      </c>
      <c r="U3015" s="1">
        <v>0.01719988354665314</v>
      </c>
      <c r="V3015" s="1">
        <v>-0.005328226419195947</v>
      </c>
      <c r="W3015" s="1">
        <v>0.05122063901181728</v>
      </c>
      <c r="X3015" s="1">
        <v>0.05902776054542103</v>
      </c>
      <c r="Y3015" s="1">
        <v>0.01307882678732319</v>
      </c>
      <c r="Z3015" s="1">
        <v>0.04530114924628359</v>
      </c>
      <c r="AA3015" s="1">
        <v>0.04700271177443849</v>
      </c>
      <c r="AB3015" s="1">
        <v>0.03133503665269144</v>
      </c>
      <c r="AC3015" s="1">
        <v>0.02452296278290644</v>
      </c>
    </row>
    <row r="3016" spans="1:29">
      <c r="A3016" s="11">
        <v>40879</v>
      </c>
      <c r="B3016" s="1">
        <v>0.03428949578591189</v>
      </c>
      <c r="C3016" s="1">
        <v>0.0595835177144044</v>
      </c>
      <c r="D3016" s="1">
        <v>-0.007364113237839587</v>
      </c>
      <c r="E3016" s="1">
        <v>0.003334328399095865</v>
      </c>
      <c r="F3016" s="1">
        <v>0.02027734191043828</v>
      </c>
      <c r="G3016" s="1">
        <v>-0.008957636473570618</v>
      </c>
      <c r="H3016" s="1">
        <v>0.003273056803268393</v>
      </c>
      <c r="I3016" s="1">
        <v>0.02756343549769946</v>
      </c>
      <c r="J3016" s="1">
        <v>0.03161917934420444</v>
      </c>
      <c r="K3016" s="1">
        <v>0.01100869886959788</v>
      </c>
      <c r="L3016" s="1">
        <v>0.0146120607444673</v>
      </c>
      <c r="M3016" s="1">
        <v>0.03498946917145895</v>
      </c>
      <c r="N3016" s="1">
        <v>0.0139947134081464</v>
      </c>
      <c r="O3016" s="1">
        <v>0.0273325910912785</v>
      </c>
      <c r="P3016" s="1">
        <v>-0.003709176902032207</v>
      </c>
      <c r="Q3016" s="1">
        <v>0.006570378858002712</v>
      </c>
      <c r="R3016" s="1">
        <v>0.01633296990176625</v>
      </c>
      <c r="S3016" s="1">
        <v>0.0192982736828633</v>
      </c>
      <c r="T3016" s="1">
        <v>0.03437216826633072</v>
      </c>
      <c r="U3016" s="1">
        <v>0.03232041073795644</v>
      </c>
      <c r="V3016" s="1">
        <v>0.01999240550255288</v>
      </c>
      <c r="W3016" s="1">
        <v>0.03966027973118047</v>
      </c>
      <c r="X3016" s="1">
        <v>0.04863395741214682</v>
      </c>
      <c r="Y3016" s="1">
        <v>0.05002708503948994</v>
      </c>
      <c r="Z3016" s="1">
        <v>0.04085449225552606</v>
      </c>
      <c r="AA3016" s="1">
        <v>0.02930089837585581</v>
      </c>
      <c r="AB3016" s="1">
        <v>0.00528417076411869</v>
      </c>
      <c r="AC3016" s="1">
        <v>0.01384384131986738</v>
      </c>
    </row>
    <row r="3017" spans="1:29">
      <c r="A3017" s="11">
        <v>40882</v>
      </c>
      <c r="B3017" s="1">
        <v>0.02604502238039497</v>
      </c>
      <c r="C3017" s="1">
        <v>-0.003408130641116891</v>
      </c>
      <c r="D3017" s="1">
        <v>0.002687947996151463</v>
      </c>
      <c r="E3017" s="1">
        <v>-0.005135910505844499</v>
      </c>
      <c r="F3017" s="1">
        <v>0.001458086317892793</v>
      </c>
      <c r="G3017" s="1">
        <v>0.003647188166810977</v>
      </c>
      <c r="H3017" s="1">
        <v>0.001505994615762729</v>
      </c>
      <c r="I3017" s="1">
        <v>-0.007832684201195983</v>
      </c>
      <c r="J3017" s="1">
        <v>0.00812392585424071</v>
      </c>
      <c r="K3017" s="1">
        <v>0.000253208965467433</v>
      </c>
      <c r="L3017" s="1">
        <v>0.002598202499820568</v>
      </c>
      <c r="M3017" s="1">
        <v>0.001307366513270791</v>
      </c>
      <c r="N3017" s="1">
        <v>-0.0113801154983264</v>
      </c>
      <c r="O3017" s="1">
        <v>-0.001266762020684653</v>
      </c>
      <c r="P3017" s="1">
        <v>-0.0003385792734048598</v>
      </c>
      <c r="Q3017" s="1">
        <v>0.004476230948319282</v>
      </c>
      <c r="R3017" s="1">
        <v>-0.006526586174055105</v>
      </c>
      <c r="S3017" s="1">
        <v>-0.02122770337722024</v>
      </c>
      <c r="T3017" s="1">
        <v>0.01282552293437167</v>
      </c>
      <c r="U3017" s="1">
        <v>-0.0071879634026627</v>
      </c>
      <c r="V3017" s="1">
        <v>-0.01603695823264051</v>
      </c>
      <c r="W3017" s="1">
        <v>-0.01307913958008233</v>
      </c>
      <c r="X3017" s="1">
        <v>-0.001563306377263762</v>
      </c>
      <c r="Y3017" s="1">
        <v>-0.002049423559904229</v>
      </c>
      <c r="Z3017" s="1">
        <v>-0.01896925695696716</v>
      </c>
      <c r="AA3017" s="1">
        <v>-0.02428804656717587</v>
      </c>
      <c r="AB3017" s="1">
        <v>0.007621354039964778</v>
      </c>
      <c r="AC3017" s="1">
        <v>-0.004211057688750075</v>
      </c>
    </row>
    <row r="3018" spans="1:29">
      <c r="A3018" s="11">
        <v>40884</v>
      </c>
      <c r="B3018" s="1">
        <v>0.007169529428580512</v>
      </c>
      <c r="C3018" s="1">
        <v>-0.0109791449237393</v>
      </c>
      <c r="D3018" s="1">
        <v>0.00396740325629108</v>
      </c>
      <c r="E3018" s="1">
        <v>-0.01290615795679095</v>
      </c>
      <c r="F3018" s="1">
        <v>-0.0157622828635624</v>
      </c>
      <c r="G3018" s="1">
        <v>0.02240312826216173</v>
      </c>
      <c r="H3018" s="1">
        <v>0.008018891024357711</v>
      </c>
      <c r="I3018" s="1">
        <v>0.01027366725997347</v>
      </c>
      <c r="J3018" s="1">
        <v>0.009523929112311258</v>
      </c>
      <c r="K3018" s="1">
        <v>0.004430409092574639</v>
      </c>
      <c r="L3018" s="1">
        <v>0.0213983887206306</v>
      </c>
      <c r="M3018" s="1">
        <v>-0.002051815265219359</v>
      </c>
      <c r="N3018" s="1">
        <v>0.003918546249592758</v>
      </c>
      <c r="O3018" s="1">
        <v>0.01181724006646467</v>
      </c>
      <c r="P3018" s="1">
        <v>0.001354233303651142</v>
      </c>
      <c r="Q3018" s="1">
        <v>0.01485313595741666</v>
      </c>
      <c r="R3018" s="1">
        <v>0.003780368192957573</v>
      </c>
      <c r="S3018" s="1">
        <v>0.01699871889329985</v>
      </c>
      <c r="T3018" s="1">
        <v>0.01797455185673691</v>
      </c>
      <c r="U3018" s="1">
        <v>0.0129481001998113</v>
      </c>
      <c r="V3018" s="1">
        <v>-0.0251619578535266</v>
      </c>
      <c r="W3018" s="1">
        <v>0.003313166629846043</v>
      </c>
      <c r="X3018" s="1">
        <v>-0.001043808457791062</v>
      </c>
      <c r="Y3018" s="1">
        <v>0.004620313231826101</v>
      </c>
      <c r="Z3018" s="1">
        <v>0.01556607017707012</v>
      </c>
      <c r="AA3018" s="1">
        <v>-0.009100851816866706</v>
      </c>
      <c r="AB3018" s="1">
        <v>-0.01669253911055968</v>
      </c>
      <c r="AC3018" s="1">
        <v>0.03575522715595691</v>
      </c>
    </row>
    <row r="3019" spans="1:29">
      <c r="A3019" s="11">
        <v>40885</v>
      </c>
      <c r="B3019" s="1">
        <v>-0.03477481285402872</v>
      </c>
      <c r="C3019" s="1">
        <v>0.001365021017171397</v>
      </c>
      <c r="D3019" s="1">
        <v>-0.0135641227837987</v>
      </c>
      <c r="E3019" s="1">
        <v>0.009844629519553338</v>
      </c>
      <c r="F3019" s="1">
        <v>0.0001928557190487012</v>
      </c>
      <c r="G3019" s="1">
        <v>-0.03319327749427692</v>
      </c>
      <c r="H3019" s="1">
        <v>-0.01653203610698561</v>
      </c>
      <c r="I3019" s="1">
        <v>-0.02858068761402344</v>
      </c>
      <c r="J3019" s="1">
        <v>-0.05224948427949694</v>
      </c>
      <c r="K3019" s="1">
        <v>-0.009577819128946397</v>
      </c>
      <c r="L3019" s="1">
        <v>-0.01286709197193625</v>
      </c>
      <c r="M3019" s="1">
        <v>-0.003738373766275949</v>
      </c>
      <c r="N3019" s="1">
        <v>-0.02903158642969106</v>
      </c>
      <c r="O3019" s="1">
        <v>-0.03675368630696474</v>
      </c>
      <c r="P3019" s="1">
        <v>-0.008113508090754395</v>
      </c>
      <c r="Q3019" s="1">
        <v>-0.02414902258340212</v>
      </c>
      <c r="R3019" s="1">
        <v>-0.03821910971193654</v>
      </c>
      <c r="S3019" s="1">
        <v>0.01037467547460968</v>
      </c>
      <c r="T3019" s="1">
        <v>-0.03983759774992901</v>
      </c>
      <c r="U3019" s="1">
        <v>-0.02439695677142262</v>
      </c>
      <c r="V3019" s="1">
        <v>0.01554562877333954</v>
      </c>
      <c r="W3019" s="1">
        <v>-0.01210773796213505</v>
      </c>
      <c r="X3019" s="1">
        <v>-0.01489045568903313</v>
      </c>
      <c r="Y3019" s="1">
        <v>0.003576765867118858</v>
      </c>
      <c r="Z3019" s="1">
        <v>-0.03233133779598907</v>
      </c>
      <c r="AA3019" s="1">
        <v>-0.01242572940963227</v>
      </c>
      <c r="AB3019" s="1">
        <v>-0.05172428829502274</v>
      </c>
      <c r="AC3019" s="1">
        <v>0.02140561606095503</v>
      </c>
    </row>
    <row r="3020" spans="1:29">
      <c r="A3020" s="11">
        <v>40886</v>
      </c>
      <c r="B3020" s="1">
        <v>-0.01146095447772222</v>
      </c>
      <c r="C3020" s="1">
        <v>0.007723767429311135</v>
      </c>
      <c r="D3020" s="1">
        <v>-0.00996080973797453</v>
      </c>
      <c r="E3020" s="1">
        <v>-0.007920711074419162</v>
      </c>
      <c r="F3020" s="1">
        <v>0.01115679289847527</v>
      </c>
      <c r="G3020" s="1">
        <v>-0.004730829083862131</v>
      </c>
      <c r="H3020" s="1">
        <v>-0.007709812240787595</v>
      </c>
      <c r="I3020" s="1">
        <v>-0.02203860032924021</v>
      </c>
      <c r="J3020" s="1">
        <v>0.01186805189264573</v>
      </c>
      <c r="K3020" s="1">
        <v>-0.01845034643204224</v>
      </c>
      <c r="L3020" s="1">
        <v>-0.004828438727660922</v>
      </c>
      <c r="M3020" s="1">
        <v>0.01350838833633339</v>
      </c>
      <c r="N3020" s="1">
        <v>-0.00929630684338123</v>
      </c>
      <c r="O3020" s="1">
        <v>-0.03651175720774813</v>
      </c>
      <c r="P3020" s="1">
        <v>-0.01840485659592472</v>
      </c>
      <c r="Q3020" s="1">
        <v>-0.01987285898684921</v>
      </c>
      <c r="R3020" s="1">
        <v>-0.02972342775329273</v>
      </c>
      <c r="S3020" s="1">
        <v>-0.05305179444532382</v>
      </c>
      <c r="T3020" s="1">
        <v>-0.001258133971270059</v>
      </c>
      <c r="U3020" s="1">
        <v>-0.02697927964705016</v>
      </c>
      <c r="V3020" s="1">
        <v>-0.01241931467850677</v>
      </c>
      <c r="W3020" s="1">
        <v>-0.0005573306433263037</v>
      </c>
      <c r="X3020" s="1">
        <v>-0.02943510351678003</v>
      </c>
      <c r="Y3020" s="1">
        <v>-0.03054986268688709</v>
      </c>
      <c r="Z3020" s="1">
        <v>-0.01608723225045516</v>
      </c>
      <c r="AA3020" s="1">
        <v>0.01258207081701745</v>
      </c>
      <c r="AB3020" s="1">
        <v>-0.02321659547428745</v>
      </c>
      <c r="AC3020" s="1">
        <v>-0.0188976116965156</v>
      </c>
    </row>
    <row r="3021" spans="1:29">
      <c r="A3021" s="11">
        <v>40889</v>
      </c>
      <c r="B3021" s="1">
        <v>-0.02167557352316296</v>
      </c>
      <c r="C3021" s="1">
        <v>-0.01965756082220693</v>
      </c>
      <c r="D3021" s="1">
        <v>0.00492103282949774</v>
      </c>
      <c r="E3021" s="1">
        <v>-0.005527425446134382</v>
      </c>
      <c r="F3021" s="1">
        <v>-0.002353023157389167</v>
      </c>
      <c r="G3021" s="1">
        <v>-0.02653070387174472</v>
      </c>
      <c r="H3021" s="1">
        <v>-0.002674719793079317</v>
      </c>
      <c r="I3021" s="1">
        <v>-0.02636618087085929</v>
      </c>
      <c r="J3021" s="1">
        <v>-0.06507763854119109</v>
      </c>
      <c r="K3021" s="1">
        <v>-0.006222448240483236</v>
      </c>
      <c r="L3021" s="1">
        <v>0.0110501415208637</v>
      </c>
      <c r="M3021" s="1">
        <v>-0.003702313594662554</v>
      </c>
      <c r="N3021" s="1">
        <v>-0.005833041843357312</v>
      </c>
      <c r="O3021" s="1">
        <v>-0.02858151863449332</v>
      </c>
      <c r="P3021" s="1">
        <v>-0.008680520564148475</v>
      </c>
      <c r="Q3021" s="1">
        <v>-0.01530230672005994</v>
      </c>
      <c r="R3021" s="1">
        <v>-0.03731624465753713</v>
      </c>
      <c r="S3021" s="1">
        <v>-0.0536145422935923</v>
      </c>
      <c r="T3021" s="1">
        <v>-0.04974408360481108</v>
      </c>
      <c r="U3021" s="1">
        <v>-0.01520319245342605</v>
      </c>
      <c r="V3021" s="1">
        <v>-0.01569501815124763</v>
      </c>
      <c r="W3021" s="1">
        <v>-0.02396868738468838</v>
      </c>
      <c r="X3021" s="1">
        <v>-0.03087436670986454</v>
      </c>
      <c r="Y3021" s="1">
        <v>-0.07090332894669227</v>
      </c>
      <c r="Z3021" s="1">
        <v>-0.03043630289338284</v>
      </c>
      <c r="AA3021" s="1">
        <v>-0.0275526966734625</v>
      </c>
      <c r="AB3021" s="1">
        <v>-0.01517772630690606</v>
      </c>
      <c r="AC3021" s="1">
        <v>0.02420065375123892</v>
      </c>
    </row>
    <row r="3022" spans="1:29">
      <c r="A3022" s="11">
        <v>40890</v>
      </c>
      <c r="B3022" s="1">
        <v>-0.01082022413833372</v>
      </c>
      <c r="C3022" s="1">
        <v>-0.004783091699086195</v>
      </c>
      <c r="D3022" s="1">
        <v>0.001197212347121557</v>
      </c>
      <c r="E3022" s="1">
        <v>0.0159023764156494</v>
      </c>
      <c r="F3022" s="1">
        <v>0.01985655795238128</v>
      </c>
      <c r="G3022" s="1">
        <v>0.003728561557195587</v>
      </c>
      <c r="H3022" s="1">
        <v>-0.003831348841900173</v>
      </c>
      <c r="I3022" s="1">
        <v>0.0146973355969866</v>
      </c>
      <c r="J3022" s="1">
        <v>0.04856342615438458</v>
      </c>
      <c r="K3022" s="1">
        <v>0.007174654185656548</v>
      </c>
      <c r="L3022" s="1">
        <v>0.004361209743627192</v>
      </c>
      <c r="M3022" s="1">
        <v>0.02879963037361866</v>
      </c>
      <c r="N3022" s="1">
        <v>0.006887656561986644</v>
      </c>
      <c r="O3022" s="1">
        <v>0.02612900240244143</v>
      </c>
      <c r="P3022" s="1">
        <v>0.005604207805290251</v>
      </c>
      <c r="Q3022" s="1">
        <v>-0.007769806959836978</v>
      </c>
      <c r="R3022" s="1">
        <v>0.02034359249353446</v>
      </c>
      <c r="S3022" s="1">
        <v>0.02991717137515759</v>
      </c>
      <c r="T3022" s="1">
        <v>0.008517801674387648</v>
      </c>
      <c r="U3022" s="1">
        <v>0.003308331737350789</v>
      </c>
      <c r="V3022" s="1">
        <v>0.01475673223135865</v>
      </c>
      <c r="W3022" s="1">
        <v>0.01427761172393627</v>
      </c>
      <c r="X3022" s="1">
        <v>0.008739797010761885</v>
      </c>
      <c r="Y3022" s="1">
        <v>0.02317691885895456</v>
      </c>
      <c r="Z3022" s="1">
        <v>0.01854971536970895</v>
      </c>
      <c r="AA3022" s="1">
        <v>-0.04416673567412055</v>
      </c>
      <c r="AB3022" s="1">
        <v>0.006106239315764039</v>
      </c>
      <c r="AC3022" s="1">
        <v>-0.005183979839908481</v>
      </c>
    </row>
    <row r="3023" spans="1:29">
      <c r="A3023" s="11">
        <v>40891</v>
      </c>
      <c r="B3023" s="1">
        <v>-0.0007813333778867726</v>
      </c>
      <c r="C3023" s="1">
        <v>-0.04870580492648702</v>
      </c>
      <c r="D3023" s="1">
        <v>-0.02945645798379093</v>
      </c>
      <c r="E3023" s="1">
        <v>-0.00744678281137312</v>
      </c>
      <c r="F3023" s="1">
        <v>-0.009687974161149748</v>
      </c>
      <c r="G3023" s="1">
        <v>-0.01393788261471374</v>
      </c>
      <c r="H3023" s="1">
        <v>-0.04128227920635319</v>
      </c>
      <c r="I3023" s="1">
        <v>-0.009238052145052911</v>
      </c>
      <c r="J3023" s="1">
        <v>-0.01736768150729318</v>
      </c>
      <c r="K3023" s="1">
        <v>-0.00414450551967871</v>
      </c>
      <c r="L3023" s="1">
        <v>-0.0043422721838694</v>
      </c>
      <c r="M3023" s="1">
        <v>-0.0260068337741185</v>
      </c>
      <c r="N3023" s="1">
        <v>0.01266797789027874</v>
      </c>
      <c r="O3023" s="1">
        <v>-0.03559214341881856</v>
      </c>
      <c r="P3023" s="1">
        <v>-0.002438343541369625</v>
      </c>
      <c r="Q3023" s="1">
        <v>-0.01311673674572988</v>
      </c>
      <c r="R3023" s="1">
        <v>-0.0005389862674849422</v>
      </c>
      <c r="S3023" s="1">
        <v>-0.03584649906753157</v>
      </c>
      <c r="T3023" s="1">
        <v>-0.001510043103201575</v>
      </c>
      <c r="U3023" s="1">
        <v>-0.01853774550519893</v>
      </c>
      <c r="V3023" s="1">
        <v>0.01776301666993918</v>
      </c>
      <c r="W3023" s="1">
        <v>-0.01463962433266353</v>
      </c>
      <c r="X3023" s="1">
        <v>-0.01006152621371081</v>
      </c>
      <c r="Y3023" s="1">
        <v>-0.04143624788723677</v>
      </c>
      <c r="Z3023" s="1">
        <v>-0.04291907536573625</v>
      </c>
      <c r="AA3023" s="1">
        <v>-0.02848006495088828</v>
      </c>
      <c r="AB3023" s="1">
        <v>-0.0187862203484872</v>
      </c>
      <c r="AC3023" s="1">
        <v>0.007149827427423538</v>
      </c>
    </row>
    <row r="3024" spans="1:29">
      <c r="A3024" s="11">
        <v>40892</v>
      </c>
      <c r="B3024" s="1">
        <v>-0.01047793468418778</v>
      </c>
      <c r="C3024" s="1">
        <v>0.02914604421405098</v>
      </c>
      <c r="D3024" s="1">
        <v>0.016127141029461</v>
      </c>
      <c r="E3024" s="1">
        <v>0.008880824017048816</v>
      </c>
      <c r="F3024" s="1">
        <v>0.0004732590419471716</v>
      </c>
      <c r="G3024" s="1">
        <v>0.0003001865840248641</v>
      </c>
      <c r="H3024" s="1">
        <v>-0.00628494789707823</v>
      </c>
      <c r="I3024" s="1">
        <v>-0.00690685202573682</v>
      </c>
      <c r="J3024" s="1">
        <v>0.0007854596889858012</v>
      </c>
      <c r="K3024" s="1">
        <v>0.02796196131358175</v>
      </c>
      <c r="L3024" s="1">
        <v>-0.008721512955751631</v>
      </c>
      <c r="M3024" s="1">
        <v>-0.003893811988999407</v>
      </c>
      <c r="N3024" s="1">
        <v>-0.001251124550095017</v>
      </c>
      <c r="O3024" s="1">
        <v>-0.01656670581351505</v>
      </c>
      <c r="P3024" s="1">
        <v>-0.01501397752964062</v>
      </c>
      <c r="Q3024" s="1">
        <v>-0.003769399451345024</v>
      </c>
      <c r="R3024" s="1">
        <v>0.01112005995575505</v>
      </c>
      <c r="S3024" s="1">
        <v>-0.01089749877268009</v>
      </c>
      <c r="T3024" s="1">
        <v>-0.02708458022899307</v>
      </c>
      <c r="U3024" s="1">
        <v>-0.001716962335212568</v>
      </c>
      <c r="V3024" s="1">
        <v>0.002493321226788137</v>
      </c>
      <c r="W3024" s="1">
        <v>0.02628560056768592</v>
      </c>
      <c r="X3024" s="1">
        <v>-0.02512695433087586</v>
      </c>
      <c r="Y3024" s="1">
        <v>0.04553283339689496</v>
      </c>
      <c r="Z3024" s="1">
        <v>-0.001330746029736596</v>
      </c>
      <c r="AA3024" s="1">
        <v>-0.02333221888930859</v>
      </c>
      <c r="AB3024" s="1">
        <v>-0.03181114354513193</v>
      </c>
      <c r="AC3024" s="1">
        <v>-0.02153780376757308</v>
      </c>
    </row>
    <row r="3025" spans="1:29">
      <c r="A3025" s="11">
        <v>40893</v>
      </c>
      <c r="B3025" s="1">
        <v>-0.04746604497070883</v>
      </c>
      <c r="C3025" s="1">
        <v>-0.003493038127497128</v>
      </c>
      <c r="D3025" s="1">
        <v>0.0009920823889963959</v>
      </c>
      <c r="E3025" s="1">
        <v>0.006829514186018182</v>
      </c>
      <c r="F3025" s="1">
        <v>0.01271180374394132</v>
      </c>
      <c r="G3025" s="1">
        <v>-0.01366415472603755</v>
      </c>
      <c r="H3025" s="1">
        <v>0.01668669655681465</v>
      </c>
      <c r="I3025" s="1">
        <v>-0.0372088976515631</v>
      </c>
      <c r="J3025" s="1">
        <v>-0.01177389532282269</v>
      </c>
      <c r="K3025" s="1">
        <v>-0.00607296300947191</v>
      </c>
      <c r="L3025" s="1">
        <v>0.003000155809196769</v>
      </c>
      <c r="M3025" s="1">
        <v>-0.006142991696039046</v>
      </c>
      <c r="N3025" s="1">
        <v>-0.01903790484020629</v>
      </c>
      <c r="O3025" s="1">
        <v>-0.007219838007736956</v>
      </c>
      <c r="P3025" s="1">
        <v>-0.0219781308745447</v>
      </c>
      <c r="Q3025" s="1">
        <v>-0.003185683592291322</v>
      </c>
      <c r="R3025" s="1">
        <v>-0.03772566804810684</v>
      </c>
      <c r="S3025" s="1">
        <v>-0.03110831160883543</v>
      </c>
      <c r="T3025" s="1">
        <v>-0.03322191696067522</v>
      </c>
      <c r="U3025" s="1">
        <v>-0.02879157133401011</v>
      </c>
      <c r="V3025" s="1">
        <v>-0.01645314540845966</v>
      </c>
      <c r="W3025" s="1">
        <v>-0.03786187178429667</v>
      </c>
      <c r="X3025" s="1">
        <v>-0.001447947701317509</v>
      </c>
      <c r="Y3025" s="1">
        <v>-0.02149919244014109</v>
      </c>
      <c r="Z3025" s="1">
        <v>-0.02744817334419936</v>
      </c>
      <c r="AA3025" s="1">
        <v>-0.0107197356803258</v>
      </c>
      <c r="AB3025" s="1">
        <v>-0.01399447345372606</v>
      </c>
      <c r="AC3025" s="1">
        <v>-0.007255222852436738</v>
      </c>
    </row>
    <row r="3026" spans="1:29">
      <c r="A3026" s="11">
        <v>40896</v>
      </c>
      <c r="B3026" s="1">
        <v>-0.06083737326188343</v>
      </c>
      <c r="C3026" s="1">
        <v>-0.005683679328179037</v>
      </c>
      <c r="D3026" s="1">
        <v>-0.01959923810438235</v>
      </c>
      <c r="E3026" s="1">
        <v>0.003316233981736749</v>
      </c>
      <c r="F3026" s="1">
        <v>-0.009530997784381823</v>
      </c>
      <c r="G3026" s="1">
        <v>-0.03385590615384171</v>
      </c>
      <c r="H3026" s="1">
        <v>-0.00410309174959389</v>
      </c>
      <c r="I3026" s="1">
        <v>-0.02239348262162932</v>
      </c>
      <c r="J3026" s="1">
        <v>-0.008737063550261603</v>
      </c>
      <c r="K3026" s="1">
        <v>0.008656166424606537</v>
      </c>
      <c r="L3026" s="1">
        <v>-0.01765452596749262</v>
      </c>
      <c r="M3026" s="1">
        <v>-0.005618925077570225</v>
      </c>
      <c r="N3026" s="1">
        <v>0.008682295940712015</v>
      </c>
      <c r="O3026" s="1">
        <v>-0.0117414647357772</v>
      </c>
      <c r="P3026" s="1">
        <v>0.0123237468702897</v>
      </c>
      <c r="Q3026" s="1">
        <v>-0.01278461553259191</v>
      </c>
      <c r="R3026" s="1">
        <v>0.01863258352372732</v>
      </c>
      <c r="S3026" s="1">
        <v>0.02541815292537608</v>
      </c>
      <c r="T3026" s="1">
        <v>-0.0303735930100052</v>
      </c>
      <c r="U3026" s="1">
        <v>-0.008470102266833424</v>
      </c>
      <c r="V3026" s="1">
        <v>-0.01137897982416425</v>
      </c>
      <c r="W3026" s="1">
        <v>-0.02199058451797276</v>
      </c>
      <c r="X3026" s="1">
        <v>0.04292337125079726</v>
      </c>
      <c r="Y3026" s="1">
        <v>-0.02591574952219433</v>
      </c>
      <c r="Z3026" s="1">
        <v>-0.003699130485927959</v>
      </c>
      <c r="AA3026" s="1">
        <v>-0.0003096373957058862</v>
      </c>
      <c r="AB3026" s="1">
        <v>-0.02468373489143072</v>
      </c>
      <c r="AC3026" s="1">
        <v>0.0008671808251023982</v>
      </c>
    </row>
    <row r="3027" spans="1:29">
      <c r="A3027" s="11">
        <v>40897</v>
      </c>
      <c r="B3027" s="1">
        <v>-0.03386142741620801</v>
      </c>
      <c r="C3027" s="1">
        <v>-0.04611293839581254</v>
      </c>
      <c r="D3027" s="1">
        <v>-0.01010791439912095</v>
      </c>
      <c r="E3027" s="1">
        <v>-0.012019121741491</v>
      </c>
      <c r="F3027" s="1">
        <v>-0.01386788677089945</v>
      </c>
      <c r="G3027" s="1">
        <v>-0.01203043114492075</v>
      </c>
      <c r="H3027" s="1">
        <v>0.004651760810548078</v>
      </c>
      <c r="I3027" s="1">
        <v>0.02019724252311161</v>
      </c>
      <c r="J3027" s="1">
        <v>-0.04767637306902617</v>
      </c>
      <c r="K3027" s="1">
        <v>0.001261797254465513</v>
      </c>
      <c r="L3027" s="1">
        <v>-0.002858494984639526</v>
      </c>
      <c r="M3027" s="1">
        <v>-0.0003770362486468226</v>
      </c>
      <c r="N3027" s="1">
        <v>0.009620279913982399</v>
      </c>
      <c r="O3027" s="1">
        <v>-0.003755817831437747</v>
      </c>
      <c r="P3027" s="1">
        <v>0.01897558211299355</v>
      </c>
      <c r="Q3027" s="1">
        <v>0.02347243677044908</v>
      </c>
      <c r="R3027" s="1">
        <v>-0.02971567769345196</v>
      </c>
      <c r="S3027" s="1">
        <v>0.005218379956036356</v>
      </c>
      <c r="T3027" s="1">
        <v>-0.03046482764126235</v>
      </c>
      <c r="U3027" s="1">
        <v>-0.02096735964184626</v>
      </c>
      <c r="V3027" s="1">
        <v>-0.01623227343195177</v>
      </c>
      <c r="W3027" s="1">
        <v>0.006508698553327363</v>
      </c>
      <c r="X3027" s="1">
        <v>-0.02725257327608632</v>
      </c>
      <c r="Y3027" s="1">
        <v>-0.06304213714037998</v>
      </c>
      <c r="Z3027" s="1">
        <v>-0.05734337116384924</v>
      </c>
      <c r="AA3027" s="1">
        <v>-0.03251785061875367</v>
      </c>
      <c r="AB3027" s="1">
        <v>-0.05346408719452478</v>
      </c>
      <c r="AC3027" s="1">
        <v>-0.0194309171907816</v>
      </c>
    </row>
    <row r="3028" spans="1:29">
      <c r="A3028" s="11">
        <v>40898</v>
      </c>
      <c r="B3028" s="1">
        <v>0.04144822403371373</v>
      </c>
      <c r="C3028" s="1">
        <v>0.02876556614910997</v>
      </c>
      <c r="D3028" s="1">
        <v>-0.002268895386324465</v>
      </c>
      <c r="E3028" s="1">
        <v>0.01383817723631209</v>
      </c>
      <c r="F3028" s="1">
        <v>-0.001785804362614218</v>
      </c>
      <c r="G3028" s="1">
        <v>0.03299134625969424</v>
      </c>
      <c r="H3028" s="1">
        <v>0.02738454511801924</v>
      </c>
      <c r="I3028" s="1">
        <v>0.05130359150698505</v>
      </c>
      <c r="J3028" s="1">
        <v>0.03407659225776238</v>
      </c>
      <c r="K3028" s="1">
        <v>0.01209990587772736</v>
      </c>
      <c r="L3028" s="1">
        <v>0.02782194319375364</v>
      </c>
      <c r="M3028" s="1">
        <v>0.01563970440531048</v>
      </c>
      <c r="N3028" s="1">
        <v>0.01429269082081075</v>
      </c>
      <c r="O3028" s="1">
        <v>0.06232191346388327</v>
      </c>
      <c r="P3028" s="1">
        <v>0.01721740438292829</v>
      </c>
      <c r="Q3028" s="1">
        <v>0.03281895591743988</v>
      </c>
      <c r="R3028" s="1">
        <v>0.04842651820597221</v>
      </c>
      <c r="S3028" s="1">
        <v>0.04607397332800711</v>
      </c>
      <c r="T3028" s="1">
        <v>0.0285080366262993</v>
      </c>
      <c r="U3028" s="1">
        <v>0.03759792718925348</v>
      </c>
      <c r="V3028" s="1">
        <v>-0.001299854937022671</v>
      </c>
      <c r="W3028" s="1">
        <v>0.0152852157797414</v>
      </c>
      <c r="X3028" s="1">
        <v>0.01200689299226987</v>
      </c>
      <c r="Y3028" s="1">
        <v>0.07283963852516995</v>
      </c>
      <c r="Z3028" s="1">
        <v>0.01954766083062842</v>
      </c>
      <c r="AA3028" s="1">
        <v>0.08258640979081533</v>
      </c>
      <c r="AB3028" s="1">
        <v>0.08288753803481974</v>
      </c>
      <c r="AC3028" s="1">
        <v>0.02776754644210055</v>
      </c>
    </row>
    <row r="3029" spans="1:29">
      <c r="A3029" s="11">
        <v>40899</v>
      </c>
      <c r="B3029" s="1">
        <v>0.02265020078236457</v>
      </c>
      <c r="C3029" s="1">
        <v>0.01242733000162666</v>
      </c>
      <c r="D3029" s="1">
        <v>0.004207168879426737</v>
      </c>
      <c r="E3029" s="1">
        <v>-0.000900038089627353</v>
      </c>
      <c r="F3029" s="1">
        <v>0.005143329702199217</v>
      </c>
      <c r="G3029" s="1">
        <v>-0.007573396097306895</v>
      </c>
      <c r="H3029" s="1">
        <v>0.0133918750067139</v>
      </c>
      <c r="I3029" s="1">
        <v>0.01699396162220923</v>
      </c>
      <c r="J3029" s="1">
        <v>-0.002441013212670318</v>
      </c>
      <c r="K3029" s="1">
        <v>0.01718559499007988</v>
      </c>
      <c r="L3029" s="1">
        <v>-0.008074758246854885</v>
      </c>
      <c r="M3029" s="1">
        <v>0.0165121575275502</v>
      </c>
      <c r="N3029" s="1">
        <v>0.007416624751861445</v>
      </c>
      <c r="O3029" s="1">
        <v>0.003476528508785437</v>
      </c>
      <c r="P3029" s="1">
        <v>-0.02210716146019931</v>
      </c>
      <c r="Q3029" s="1">
        <v>0.01282541012247362</v>
      </c>
      <c r="R3029" s="1">
        <v>0.008756944880779161</v>
      </c>
      <c r="S3029" s="1">
        <v>-0.007444234612617784</v>
      </c>
      <c r="T3029" s="1">
        <v>0.02931951177257131</v>
      </c>
      <c r="U3029" s="1">
        <v>-0.006650548340861318</v>
      </c>
      <c r="V3029" s="1">
        <v>-0.006408477648748412</v>
      </c>
      <c r="W3029" s="1">
        <v>0.040532624992073</v>
      </c>
      <c r="X3029" s="1">
        <v>0.03728813103092787</v>
      </c>
      <c r="Y3029" s="1">
        <v>0.02531623710823938</v>
      </c>
      <c r="Z3029" s="1">
        <v>0.01273444178164729</v>
      </c>
      <c r="AA3029" s="1">
        <v>0.03755166068707516</v>
      </c>
      <c r="AB3029" s="1">
        <v>-0.01419748094378304</v>
      </c>
      <c r="AC3029" s="1">
        <v>-0.02357865920999547</v>
      </c>
    </row>
    <row r="3030" spans="1:29">
      <c r="A3030" s="11">
        <v>40900</v>
      </c>
      <c r="B3030" s="1">
        <v>0.00721120007687448</v>
      </c>
      <c r="C3030" s="1">
        <v>-0.02857728470005405</v>
      </c>
      <c r="D3030" s="1">
        <v>-0.003170517468175649</v>
      </c>
      <c r="E3030" s="1">
        <v>-0.007356130718350506</v>
      </c>
      <c r="F3030" s="1">
        <v>0.01042453720790726</v>
      </c>
      <c r="G3030" s="1">
        <v>-0.0008631183723913916</v>
      </c>
      <c r="H3030" s="1">
        <v>-0.005972187200024792</v>
      </c>
      <c r="I3030" s="1">
        <v>-0.01196796468865469</v>
      </c>
      <c r="J3030" s="1">
        <v>-0.006933139325732252</v>
      </c>
      <c r="K3030" s="1">
        <v>0.008080226148685865</v>
      </c>
      <c r="L3030" s="1">
        <v>-0.009592723248079804</v>
      </c>
      <c r="M3030" s="1">
        <v>-0.002920196717870471</v>
      </c>
      <c r="N3030" s="1">
        <v>0.001227028600949476</v>
      </c>
      <c r="O3030" s="1">
        <v>0.005341124015440846</v>
      </c>
      <c r="P3030" s="1">
        <v>0.01165659459607693</v>
      </c>
      <c r="Q3030" s="1">
        <v>-0.009638871769614643</v>
      </c>
      <c r="R3030" s="1">
        <v>-0.01080124885807632</v>
      </c>
      <c r="S3030" s="1">
        <v>0.0006252193122537886</v>
      </c>
      <c r="T3030" s="1">
        <v>-0.01415251486628</v>
      </c>
      <c r="U3030" s="1">
        <v>0.01262102230249762</v>
      </c>
      <c r="V3030" s="1">
        <v>0.0052405535779394</v>
      </c>
      <c r="W3030" s="1">
        <v>-0.01279910468003231</v>
      </c>
      <c r="X3030" s="1">
        <v>0.00735290492293017</v>
      </c>
      <c r="Y3030" s="1">
        <v>-0.01178439723574454</v>
      </c>
      <c r="Z3030" s="1">
        <v>-0.01864930580659441</v>
      </c>
      <c r="AA3030" s="1">
        <v>-0.02222825819432062</v>
      </c>
      <c r="AB3030" s="1">
        <v>0.01252353276499307</v>
      </c>
      <c r="AC3030" s="1">
        <v>0.02125531872950548</v>
      </c>
    </row>
    <row r="3031" spans="1:29">
      <c r="A3031" s="11">
        <v>40903</v>
      </c>
      <c r="B3031" s="1">
        <v>-0.009034756488108364</v>
      </c>
      <c r="C3031" s="1">
        <v>-0.01105621685801395</v>
      </c>
      <c r="D3031" s="1">
        <v>0</v>
      </c>
      <c r="E3031" s="1">
        <v>-0.006201063748525137</v>
      </c>
      <c r="F3031" s="1">
        <v>-0.003460030184769813</v>
      </c>
      <c r="G3031" s="1">
        <v>0.02854587713698531</v>
      </c>
      <c r="H3031" s="1">
        <v>0.01137665443749047</v>
      </c>
      <c r="I3031" s="1">
        <v>0.01405561663529098</v>
      </c>
      <c r="J3031" s="1">
        <v>-0.0069814746650112</v>
      </c>
      <c r="K3031" s="1">
        <v>0.01821725491546689</v>
      </c>
      <c r="L3031" s="1">
        <v>0.03009570059444711</v>
      </c>
      <c r="M3031" s="1">
        <v>-0.01336276028296113</v>
      </c>
      <c r="N3031" s="1">
        <v>0.004656801970077229</v>
      </c>
      <c r="O3031" s="1">
        <v>0.007681620188576987</v>
      </c>
      <c r="P3031" s="1">
        <v>-0.0006979283787216239</v>
      </c>
      <c r="Q3031" s="1">
        <v>0.001908330098202127</v>
      </c>
      <c r="R3031" s="1">
        <v>0.01956045002830376</v>
      </c>
      <c r="S3031" s="1">
        <v>0.007495197522265684</v>
      </c>
      <c r="T3031" s="1">
        <v>0.01104736536026696</v>
      </c>
      <c r="U3031" s="1">
        <v>-0.007219850587522392</v>
      </c>
      <c r="V3031" s="1">
        <v>0.004811748305114882</v>
      </c>
      <c r="W3031" s="1">
        <v>0</v>
      </c>
      <c r="X3031" s="1">
        <v>0.009732398330651648</v>
      </c>
      <c r="Y3031" s="1">
        <v>0.003975088716876574</v>
      </c>
      <c r="Z3031" s="1">
        <v>0.02980127538570843</v>
      </c>
      <c r="AA3031" s="1">
        <v>0.01340699162460357</v>
      </c>
      <c r="AB3031" s="1">
        <v>0.01360552827418626</v>
      </c>
      <c r="AC3031" s="1">
        <v>0.0007385331542137941</v>
      </c>
    </row>
    <row r="3032" spans="1:29">
      <c r="A3032" s="11">
        <v>40904</v>
      </c>
      <c r="B3032" s="1">
        <v>-0.03067652875229598</v>
      </c>
      <c r="C3032" s="1">
        <v>0.005589911705035089</v>
      </c>
      <c r="D3032" s="1">
        <v>0.01567646233421982</v>
      </c>
      <c r="E3032" s="1">
        <v>-0.02632773579248227</v>
      </c>
      <c r="F3032" s="1">
        <v>-0.002493388248795303</v>
      </c>
      <c r="G3032" s="1">
        <v>0.003998114208961123</v>
      </c>
      <c r="H3032" s="1">
        <v>-0.0006317114831310144</v>
      </c>
      <c r="I3032" s="1">
        <v>-0.009015098400076638</v>
      </c>
      <c r="J3032" s="1">
        <v>-0.01075275286655941</v>
      </c>
      <c r="K3032" s="1">
        <v>-0.005844626635089223</v>
      </c>
      <c r="L3032" s="1">
        <v>-0.005926284882279753</v>
      </c>
      <c r="M3032" s="1">
        <v>-0.03209622634696108</v>
      </c>
      <c r="N3032" s="1">
        <v>0.0004878787691251496</v>
      </c>
      <c r="O3032" s="1">
        <v>0.002493683952544012</v>
      </c>
      <c r="P3032" s="1">
        <v>0.01572312820857702</v>
      </c>
      <c r="Q3032" s="1">
        <v>0.0005717326969316705</v>
      </c>
      <c r="R3032" s="1">
        <v>-0.01044656827188317</v>
      </c>
      <c r="S3032" s="1">
        <v>-0.006819560066956165</v>
      </c>
      <c r="T3032" s="1">
        <v>-0.01320797764676174</v>
      </c>
      <c r="U3032" s="1">
        <v>0.01898482635645915</v>
      </c>
      <c r="V3032" s="1">
        <v>-0.003791132221836246</v>
      </c>
      <c r="W3032" s="1">
        <v>-0.007891492848838055</v>
      </c>
      <c r="X3032" s="1">
        <v>-0.0248995606205008</v>
      </c>
      <c r="Y3032" s="1">
        <v>0.02432126844055404</v>
      </c>
      <c r="Z3032" s="1">
        <v>-0.02376629390865836</v>
      </c>
      <c r="AA3032" s="1">
        <v>0.005751981067322998</v>
      </c>
      <c r="AB3032" s="1">
        <v>-0.01037253134756932</v>
      </c>
      <c r="AC3032" s="1">
        <v>0.001354000271379885</v>
      </c>
    </row>
    <row r="3033" spans="1:29">
      <c r="A3033" s="11">
        <v>40905</v>
      </c>
      <c r="B3033" s="1">
        <v>-0.01496613377507339</v>
      </c>
      <c r="C3033" s="1">
        <v>-0.01727192122766097</v>
      </c>
      <c r="D3033" s="1">
        <v>0.007381876185825753</v>
      </c>
      <c r="E3033" s="1">
        <v>0.007658616582298938</v>
      </c>
      <c r="F3033" s="1">
        <v>-0.008448436079893651</v>
      </c>
      <c r="G3033" s="1">
        <v>0.003681431652113876</v>
      </c>
      <c r="H3033" s="1">
        <v>-0.0008853308959453354</v>
      </c>
      <c r="I3033" s="1">
        <v>0.0002274821201904142</v>
      </c>
      <c r="J3033" s="1">
        <v>-0.02508351723191526</v>
      </c>
      <c r="K3033" s="1">
        <v>-0.01223739791757705</v>
      </c>
      <c r="L3033" s="1">
        <v>0.008190272050312641</v>
      </c>
      <c r="M3033" s="1">
        <v>-0.02990228837985776</v>
      </c>
      <c r="N3033" s="1">
        <v>-0.01463055129632795</v>
      </c>
      <c r="O3033" s="1">
        <v>-0.02295500628748437</v>
      </c>
      <c r="P3033" s="1">
        <v>0.009631669744022631</v>
      </c>
      <c r="Q3033" s="1">
        <v>-0.005521018416282497</v>
      </c>
      <c r="R3033" s="1">
        <v>-0.01859104301714132</v>
      </c>
      <c r="S3033" s="1">
        <v>-0.001248572400090908</v>
      </c>
      <c r="T3033" s="1">
        <v>-0.02035105415349392</v>
      </c>
      <c r="U3033" s="1">
        <v>-0.01307207019110612</v>
      </c>
      <c r="V3033" s="1">
        <v>0</v>
      </c>
      <c r="W3033" s="1">
        <v>-0.006250232594822269</v>
      </c>
      <c r="X3033" s="1">
        <v>-0.01043389198264444</v>
      </c>
      <c r="Y3033" s="1">
        <v>0.01601321989139803</v>
      </c>
      <c r="Z3033" s="1">
        <v>-0.006587416347796471</v>
      </c>
      <c r="AA3033" s="1">
        <v>-0.006290890790135895</v>
      </c>
      <c r="AB3033" s="1">
        <v>-0.01664572747388948</v>
      </c>
      <c r="AC3033" s="1">
        <v>-0.02408774492900279</v>
      </c>
    </row>
    <row r="3034" spans="1:29">
      <c r="A3034" s="11">
        <v>40906</v>
      </c>
      <c r="B3034" s="1">
        <v>-0.02047800319494308</v>
      </c>
      <c r="C3034" s="1">
        <v>-0.03303049819537585</v>
      </c>
      <c r="D3034" s="1">
        <v>-0.0170978958677378</v>
      </c>
      <c r="E3034" s="1">
        <v>-0.002791856749772559</v>
      </c>
      <c r="F3034" s="1">
        <v>0.001499746871113539</v>
      </c>
      <c r="G3034" s="1">
        <v>-0.01280391142124693</v>
      </c>
      <c r="H3034" s="1">
        <v>-0.03265824566509756</v>
      </c>
      <c r="I3034" s="1">
        <v>-0.02319235024069155</v>
      </c>
      <c r="J3034" s="1">
        <v>0.005145662918206062</v>
      </c>
      <c r="K3034" s="1">
        <v>0.00643745429256759</v>
      </c>
      <c r="L3034" s="1">
        <v>-0.01434252515904977</v>
      </c>
      <c r="M3034" s="1">
        <v>-0.001975963696205008</v>
      </c>
      <c r="N3034" s="1">
        <v>-0.006681419937003108</v>
      </c>
      <c r="O3034" s="1">
        <v>-0.001600104919801337</v>
      </c>
      <c r="P3034" s="1">
        <v>-0.00681421062791665</v>
      </c>
      <c r="Q3034" s="1">
        <v>-0.01282534082103082</v>
      </c>
      <c r="R3034" s="1">
        <v>-0.03673650490654079</v>
      </c>
      <c r="S3034" s="1">
        <v>0.006875152900259085</v>
      </c>
      <c r="T3034" s="1">
        <v>0.0115821604708497</v>
      </c>
      <c r="U3034" s="1">
        <v>-0.02808863047619103</v>
      </c>
      <c r="V3034" s="1">
        <v>-0.005307941280508266</v>
      </c>
      <c r="W3034" s="1">
        <v>0.03030313179148014</v>
      </c>
      <c r="X3034" s="1">
        <v>-0.005826918590678187</v>
      </c>
      <c r="Y3034" s="1">
        <v>-0.03804353735933785</v>
      </c>
      <c r="Z3034" s="1">
        <v>-0.01427119394258158</v>
      </c>
      <c r="AA3034" s="1">
        <v>-0.007769844741229881</v>
      </c>
      <c r="AB3034" s="1">
        <v>0.002194184543298672</v>
      </c>
      <c r="AC3034" s="1">
        <v>0.003274465965406037</v>
      </c>
    </row>
    <row r="3035" spans="1:29">
      <c r="A3035" s="11">
        <v>40907</v>
      </c>
      <c r="B3035" s="1">
        <v>-0.009134870165611209</v>
      </c>
      <c r="C3035" s="1">
        <v>-0.001775927617701623</v>
      </c>
      <c r="D3035" s="1">
        <v>0.01344161666824628</v>
      </c>
      <c r="E3035" s="1">
        <v>-0.004822013593199226</v>
      </c>
      <c r="F3035" s="1">
        <v>0.005607991053503403</v>
      </c>
      <c r="G3035" s="1">
        <v>0.005167591895738566</v>
      </c>
      <c r="H3035" s="1">
        <v>0.004056603576074069</v>
      </c>
      <c r="I3035" s="1">
        <v>-0.006401412119778738</v>
      </c>
      <c r="J3035" s="1">
        <v>-0.01151861407377996</v>
      </c>
      <c r="K3035" s="1">
        <v>-0.01665472680412095</v>
      </c>
      <c r="L3035" s="1">
        <v>0.009317953227804265</v>
      </c>
      <c r="M3035" s="1">
        <v>0.004751542168597744</v>
      </c>
      <c r="N3035" s="1">
        <v>0.00298941044197587</v>
      </c>
      <c r="O3035" s="1">
        <v>-0.006556871486353311</v>
      </c>
      <c r="P3035" s="1">
        <v>-0.00274427511970432</v>
      </c>
      <c r="Q3035" s="1">
        <v>-0.004847926042117701</v>
      </c>
      <c r="R3035" s="1">
        <v>-0.02661894034705348</v>
      </c>
      <c r="S3035" s="1">
        <v>0.01179392920816125</v>
      </c>
      <c r="T3035" s="1">
        <v>-0.006016252142883372</v>
      </c>
      <c r="U3035" s="1">
        <v>0.005639210422510033</v>
      </c>
      <c r="V3035" s="1">
        <v>0.002114414036026524</v>
      </c>
      <c r="W3035" s="1">
        <v>0</v>
      </c>
      <c r="X3035" s="1">
        <v>-0.002511760747475278</v>
      </c>
      <c r="Y3035" s="1">
        <v>-0.01412421970149302</v>
      </c>
      <c r="Z3035" s="1">
        <v>-0.01915753265149878</v>
      </c>
      <c r="AA3035" s="1">
        <v>-0.00812065382660232</v>
      </c>
      <c r="AB3035" s="1">
        <v>0.0222084190044074</v>
      </c>
      <c r="AC3035" s="1">
        <v>0.0008784909924253181</v>
      </c>
    </row>
    <row r="3036" spans="1:29">
      <c r="A3036" s="11">
        <v>40910</v>
      </c>
      <c r="B3036" s="1">
        <v>-0.01645822604498937</v>
      </c>
      <c r="C3036" s="1">
        <v>0.005650938063759492</v>
      </c>
      <c r="D3036" s="1">
        <v>-0.005127032037835821</v>
      </c>
      <c r="E3036" s="1">
        <v>0.002657158971718365</v>
      </c>
      <c r="F3036" s="1">
        <v>-0.005291634754489016</v>
      </c>
      <c r="G3036" s="1">
        <v>0.004906234276600863</v>
      </c>
      <c r="H3036" s="1">
        <v>0.008080130179295875</v>
      </c>
      <c r="I3036" s="1">
        <v>0</v>
      </c>
      <c r="J3036" s="1">
        <v>-0.0310748618128015</v>
      </c>
      <c r="K3036" s="1">
        <v>-0.01227299299843654</v>
      </c>
      <c r="L3036" s="1">
        <v>0.01492243932994253</v>
      </c>
      <c r="M3036" s="1">
        <v>-0.004335048776261008</v>
      </c>
      <c r="N3036" s="1">
        <v>-0.01316433978995923</v>
      </c>
      <c r="O3036" s="1">
        <v>-0.01144047886977206</v>
      </c>
      <c r="P3036" s="1">
        <v>-0.00688002660746545</v>
      </c>
      <c r="Q3036" s="1">
        <v>0.006820174199438922</v>
      </c>
      <c r="R3036" s="1">
        <v>0.01962628145350753</v>
      </c>
      <c r="S3036" s="1">
        <v>0.001226884714498278</v>
      </c>
      <c r="T3036" s="1">
        <v>0.005311740822445454</v>
      </c>
      <c r="U3036" s="1">
        <v>-0.00599671152111847</v>
      </c>
      <c r="V3036" s="1">
        <v>-0.004923157581809945</v>
      </c>
      <c r="W3036" s="1">
        <v>0.009433875841281303</v>
      </c>
      <c r="X3036" s="1">
        <v>0.02937887963055053</v>
      </c>
      <c r="Y3036" s="1">
        <v>0.01031514971253866</v>
      </c>
      <c r="Z3036" s="1">
        <v>0.01714597833090803</v>
      </c>
      <c r="AA3036" s="1">
        <v>0.02426878997176951</v>
      </c>
      <c r="AB3036" s="1">
        <v>-0.03855584039392224</v>
      </c>
      <c r="AC3036" s="1">
        <v>0.0007525099097136501</v>
      </c>
    </row>
    <row r="3037" spans="1:29">
      <c r="A3037" s="11">
        <v>40911</v>
      </c>
      <c r="B3037" s="1">
        <v>0.05378693882694296</v>
      </c>
      <c r="C3037" s="1">
        <v>-0.01612896514468998</v>
      </c>
      <c r="D3037" s="1">
        <v>0.002240586747880302</v>
      </c>
      <c r="E3037" s="1">
        <v>0.0224473638407876</v>
      </c>
      <c r="F3037" s="1">
        <v>0.02322253627355653</v>
      </c>
      <c r="G3037" s="1">
        <v>0.04701372831602391</v>
      </c>
      <c r="H3037" s="1">
        <v>0.01538471085122262</v>
      </c>
      <c r="I3037" s="1">
        <v>0.02881575194147268</v>
      </c>
      <c r="J3037" s="1">
        <v>0.02939871880635048</v>
      </c>
      <c r="K3037" s="1">
        <v>0.01379245922058492</v>
      </c>
      <c r="L3037" s="1">
        <v>0.01970486260807425</v>
      </c>
      <c r="M3037" s="1">
        <v>-0.007519991509841728</v>
      </c>
      <c r="N3037" s="1">
        <v>0.008557733383399935</v>
      </c>
      <c r="O3037" s="1">
        <v>-0.01424345059346555</v>
      </c>
      <c r="P3037" s="1">
        <v>0.0121231016311909</v>
      </c>
      <c r="Q3037" s="1">
        <v>0.01877290586760849</v>
      </c>
      <c r="R3037" s="1">
        <v>0.02561739025791931</v>
      </c>
      <c r="S3037" s="1">
        <v>0.02634794339261615</v>
      </c>
      <c r="T3037" s="1">
        <v>0.04792184519942144</v>
      </c>
      <c r="U3037" s="1">
        <v>0.04528682118204119</v>
      </c>
      <c r="V3037" s="1">
        <v>0.00858250983255715</v>
      </c>
      <c r="W3037" s="1">
        <v>0.03958225931153114</v>
      </c>
      <c r="X3037" s="1">
        <v>0.05436252932802987</v>
      </c>
      <c r="Y3037" s="1">
        <v>0.05104916874439436</v>
      </c>
      <c r="Z3037" s="1">
        <v>0.06083267634677214</v>
      </c>
      <c r="AA3037" s="1">
        <v>0.02512139615717479</v>
      </c>
      <c r="AB3037" s="1">
        <v>0.04042009806046654</v>
      </c>
      <c r="AC3037" s="1">
        <v>0.04385980847054838</v>
      </c>
    </row>
    <row r="3038" spans="1:29">
      <c r="A3038" s="11">
        <v>40912</v>
      </c>
      <c r="B3038" s="1">
        <v>0.01265607856075124</v>
      </c>
      <c r="C3038" s="1">
        <v>-0.004336383335888816</v>
      </c>
      <c r="D3038" s="1">
        <v>0.002012172271509405</v>
      </c>
      <c r="E3038" s="1">
        <v>0.008842813951849937</v>
      </c>
      <c r="F3038" s="1">
        <v>-0.009246202131692471</v>
      </c>
      <c r="G3038" s="1">
        <v>-0.02542155346497521</v>
      </c>
      <c r="H3038" s="1">
        <v>0.004201452017859486</v>
      </c>
      <c r="I3038" s="1">
        <v>0.009450191563112664</v>
      </c>
      <c r="J3038" s="1">
        <v>0.02379925239541714</v>
      </c>
      <c r="K3038" s="1">
        <v>-0.03064115638577225</v>
      </c>
      <c r="L3038" s="1">
        <v>-0.003456505958580935</v>
      </c>
      <c r="M3038" s="1">
        <v>0.007377682255524709</v>
      </c>
      <c r="N3038" s="1">
        <v>-0.003992869074532224</v>
      </c>
      <c r="O3038" s="1">
        <v>-0.03815446044171389</v>
      </c>
      <c r="P3038" s="1">
        <v>0.02703643762343866</v>
      </c>
      <c r="Q3038" s="1">
        <v>0.01329823249372786</v>
      </c>
      <c r="R3038" s="1">
        <v>-0.01172956235157774</v>
      </c>
      <c r="S3038" s="1">
        <v>0.01671656759398821</v>
      </c>
      <c r="T3038" s="1">
        <v>-0.00562835684640417</v>
      </c>
      <c r="U3038" s="1">
        <v>-0.00382273632457053</v>
      </c>
      <c r="V3038" s="1">
        <v>0.003603802144272805</v>
      </c>
      <c r="W3038" s="1">
        <v>0.008989870203891304</v>
      </c>
      <c r="X3038" s="1">
        <v>0.03738080294322721</v>
      </c>
      <c r="Y3038" s="1">
        <v>-0.008094918119505912</v>
      </c>
      <c r="Z3038" s="1">
        <v>0.005803579655841107</v>
      </c>
      <c r="AA3038" s="1">
        <v>-0.009746572387333341</v>
      </c>
      <c r="AB3038" s="1">
        <v>0.01407153235918779</v>
      </c>
      <c r="AC3038" s="1">
        <v>0.004201477766396122</v>
      </c>
    </row>
    <row r="3039" spans="1:29">
      <c r="A3039" s="11">
        <v>40913</v>
      </c>
      <c r="B3039" s="1">
        <v>0.02652819960989805</v>
      </c>
      <c r="C3039" s="1">
        <v>-0.0229442044607947</v>
      </c>
      <c r="D3039" s="1">
        <v>-0.01941100514016725</v>
      </c>
      <c r="E3039" s="1">
        <v>0.01254338046210246</v>
      </c>
      <c r="F3039" s="1">
        <v>-0.006001852371478544</v>
      </c>
      <c r="G3039" s="1">
        <v>-0.008814841368135595</v>
      </c>
      <c r="H3039" s="1">
        <v>-0.03385301445892086</v>
      </c>
      <c r="I3039" s="1">
        <v>0.0007893868202977217</v>
      </c>
      <c r="J3039" s="1">
        <v>-0.01606079673623295</v>
      </c>
      <c r="K3039" s="1">
        <v>-0.005310459690489489</v>
      </c>
      <c r="L3039" s="1">
        <v>-0.00499213485835126</v>
      </c>
      <c r="M3039" s="1">
        <v>0.002177312357278804</v>
      </c>
      <c r="N3039" s="1">
        <v>0.001252778476666494</v>
      </c>
      <c r="O3039" s="1">
        <v>0.01736951508924611</v>
      </c>
      <c r="P3039" s="1">
        <v>0</v>
      </c>
      <c r="Q3039" s="1">
        <v>-0.01856075265438184</v>
      </c>
      <c r="R3039" s="1">
        <v>-0.02324965697970693</v>
      </c>
      <c r="S3039" s="1">
        <v>-0.01409301631744431</v>
      </c>
      <c r="T3039" s="1">
        <v>-0.002122769020847182</v>
      </c>
      <c r="U3039" s="1">
        <v>-0.006094803876389943</v>
      </c>
      <c r="V3039" s="1">
        <v>-0.002793065438043585</v>
      </c>
      <c r="W3039" s="1">
        <v>-0.02410919020539026</v>
      </c>
      <c r="X3039" s="1">
        <v>0.004473138907420626</v>
      </c>
      <c r="Y3039" s="1">
        <v>0.01958676708014062</v>
      </c>
      <c r="Z3039" s="1">
        <v>-0.003709294602559199</v>
      </c>
      <c r="AA3039" s="1">
        <v>-0.007592769707227109</v>
      </c>
      <c r="AB3039" s="1">
        <v>-0.01055794940054022</v>
      </c>
      <c r="AC3039" s="1">
        <v>-0.007890152202344347</v>
      </c>
    </row>
    <row r="3040" spans="1:29">
      <c r="A3040" s="11">
        <v>40914</v>
      </c>
      <c r="B3040" s="1">
        <v>-0.01969799095454006</v>
      </c>
      <c r="C3040" s="1">
        <v>0.03609458361318008</v>
      </c>
      <c r="D3040" s="1">
        <v>0.00830485017543503</v>
      </c>
      <c r="E3040" s="1">
        <v>0.01029859851470349</v>
      </c>
      <c r="F3040" s="1">
        <v>0.01194942843158597</v>
      </c>
      <c r="G3040" s="1">
        <v>-0.01233172526518655</v>
      </c>
      <c r="H3040" s="1">
        <v>-0.0003936862031508337</v>
      </c>
      <c r="I3040" s="1">
        <v>0.02175148613400002</v>
      </c>
      <c r="J3040" s="1">
        <v>0.01975936451913851</v>
      </c>
      <c r="K3040" s="1">
        <v>0.008770884051867878</v>
      </c>
      <c r="L3040" s="1">
        <v>-0.002816902948318378</v>
      </c>
      <c r="M3040" s="1">
        <v>0.01027071376256505</v>
      </c>
      <c r="N3040" s="1">
        <v>0.01151165498197138</v>
      </c>
      <c r="O3040" s="1">
        <v>0.008382366197328128</v>
      </c>
      <c r="P3040" s="1">
        <v>0.01199596728737173</v>
      </c>
      <c r="Q3040" s="1">
        <v>0.0005874096548184049</v>
      </c>
      <c r="R3040" s="1">
        <v>0.02580427806155905</v>
      </c>
      <c r="S3040" s="1">
        <v>0.004169447908670909</v>
      </c>
      <c r="T3040" s="1">
        <v>-0.01163989991240122</v>
      </c>
      <c r="U3040" s="1">
        <v>0.01022043223373159</v>
      </c>
      <c r="V3040" s="1">
        <v>0.0002001379205656129</v>
      </c>
      <c r="W3040" s="1">
        <v>0.004296591097149749</v>
      </c>
      <c r="X3040" s="1">
        <v>0.007422188896640591</v>
      </c>
      <c r="Y3040" s="1">
        <v>-0.02027764449538005</v>
      </c>
      <c r="Z3040" s="1">
        <v>0.002895827027061149</v>
      </c>
      <c r="AA3040" s="1">
        <v>-0.0201189237462035</v>
      </c>
      <c r="AB3040" s="1">
        <v>0.008841440774651765</v>
      </c>
      <c r="AC3040" s="1">
        <v>-0.02217124656124447</v>
      </c>
    </row>
    <row r="3041" spans="1:29">
      <c r="A3041" s="11">
        <v>40917</v>
      </c>
      <c r="B3041" s="1">
        <v>0.005506917920635734</v>
      </c>
      <c r="C3041" s="1">
        <v>-0.01563488184221995</v>
      </c>
      <c r="D3041" s="1">
        <v>0.01557017680484862</v>
      </c>
      <c r="E3041" s="1">
        <v>0.0183188568497008</v>
      </c>
      <c r="F3041" s="1">
        <v>-0.0003122666075580094</v>
      </c>
      <c r="G3041" s="1">
        <v>-0.00870332220476755</v>
      </c>
      <c r="H3041" s="1">
        <v>-0.0005252717054541334</v>
      </c>
      <c r="I3041" s="1">
        <v>0.005294607482728919</v>
      </c>
      <c r="J3041" s="1">
        <v>-0.007160864104744036</v>
      </c>
      <c r="K3041" s="1">
        <v>-0.008442627985014162</v>
      </c>
      <c r="L3041" s="1">
        <v>0.001553919856854824</v>
      </c>
      <c r="M3041" s="1">
        <v>-0.002150573796867561</v>
      </c>
      <c r="N3041" s="1">
        <v>-0.0004948333880366862</v>
      </c>
      <c r="O3041" s="1">
        <v>-0.003889442611642591</v>
      </c>
      <c r="P3041" s="1">
        <v>0.00493892419865305</v>
      </c>
      <c r="Q3041" s="1">
        <v>0.006062995772221136</v>
      </c>
      <c r="R3041" s="1">
        <v>-0.015748104228126</v>
      </c>
      <c r="S3041" s="1">
        <v>0.01067607614995958</v>
      </c>
      <c r="T3041" s="1">
        <v>-0.02122247033270386</v>
      </c>
      <c r="U3041" s="1">
        <v>0.0175360681163137</v>
      </c>
      <c r="V3041" s="1">
        <v>0.01110113299558568</v>
      </c>
      <c r="W3041" s="1">
        <v>-0.00427820938081247</v>
      </c>
      <c r="X3041" s="1">
        <v>-0.01473493375001311</v>
      </c>
      <c r="Y3041" s="1">
        <v>0.01688452114371208</v>
      </c>
      <c r="Z3041" s="1">
        <v>-0.005224795023246243</v>
      </c>
      <c r="AA3041" s="1">
        <v>0.01532667515856212</v>
      </c>
      <c r="AB3041" s="1">
        <v>-0.01934104720332419</v>
      </c>
      <c r="AC3041" s="1">
        <v>-0.01133714568977451</v>
      </c>
    </row>
    <row r="3042" spans="1:29">
      <c r="A3042" s="11">
        <v>40918</v>
      </c>
      <c r="B3042" s="1">
        <v>0.04258908145649998</v>
      </c>
      <c r="C3042" s="1">
        <v>0.0291012141065774</v>
      </c>
      <c r="D3042" s="1">
        <v>-0.006776813150655259</v>
      </c>
      <c r="E3042" s="1">
        <v>0.003336592469025401</v>
      </c>
      <c r="F3042" s="1">
        <v>0.01128094477985964</v>
      </c>
      <c r="G3042" s="1">
        <v>0.01306804765501646</v>
      </c>
      <c r="H3042" s="1">
        <v>0.0003939731786002376</v>
      </c>
      <c r="I3042" s="1">
        <v>0.0087776291962951</v>
      </c>
      <c r="J3042" s="1">
        <v>0.04497245450729848</v>
      </c>
      <c r="K3042" s="1">
        <v>0.005083312264310802</v>
      </c>
      <c r="L3042" s="1">
        <v>0.009536093026168313</v>
      </c>
      <c r="M3042" s="1">
        <v>0.01371482081212783</v>
      </c>
      <c r="N3042" s="1">
        <v>0.01559395949073372</v>
      </c>
      <c r="O3042" s="1">
        <v>0.05535587347199611</v>
      </c>
      <c r="P3042" s="1">
        <v>-0.01048470571542881</v>
      </c>
      <c r="Q3042" s="1">
        <v>0.01555194643039082</v>
      </c>
      <c r="R3042" s="1">
        <v>0.04240709533678655</v>
      </c>
      <c r="S3042" s="1">
        <v>0.03521134917566715</v>
      </c>
      <c r="T3042" s="1">
        <v>0.03991454421462826</v>
      </c>
      <c r="U3042" s="1">
        <v>0.04161136141435851</v>
      </c>
      <c r="V3042" s="1">
        <v>0.02146374937133277</v>
      </c>
      <c r="W3042" s="1">
        <v>0.009129982009436821</v>
      </c>
      <c r="X3042" s="1">
        <v>0.02243282988320572</v>
      </c>
      <c r="Y3042" s="1">
        <v>0.006962851396476566</v>
      </c>
      <c r="Z3042" s="1">
        <v>0.02764327290642155</v>
      </c>
      <c r="AA3042" s="1">
        <v>0.03019100035925493</v>
      </c>
      <c r="AB3042" s="1">
        <v>0.03297370664039767</v>
      </c>
      <c r="AC3042" s="1">
        <v>0.005982861101747616</v>
      </c>
    </row>
    <row r="3043" spans="1:29">
      <c r="A3043" s="11">
        <v>40919</v>
      </c>
      <c r="B3043" s="1">
        <v>0.04347586330510911</v>
      </c>
      <c r="C3043" s="1">
        <v>0.0513776832051458</v>
      </c>
      <c r="D3043" s="1">
        <v>-0.01040266521020106</v>
      </c>
      <c r="E3043" s="1">
        <v>-0.01518229204316335</v>
      </c>
      <c r="F3043" s="1">
        <v>0.02017792698572007</v>
      </c>
      <c r="G3043" s="1">
        <v>-0.0001334246048619869</v>
      </c>
      <c r="H3043" s="1">
        <v>-0.001313126894860073</v>
      </c>
      <c r="I3043" s="1">
        <v>0.006417075317309839</v>
      </c>
      <c r="J3043" s="1">
        <v>0.05846531956243162</v>
      </c>
      <c r="K3043" s="1">
        <v>-0.007459649124772816</v>
      </c>
      <c r="L3043" s="1">
        <v>-0.01292104067516153</v>
      </c>
      <c r="M3043" s="1">
        <v>0.02319260942103862</v>
      </c>
      <c r="N3043" s="1">
        <v>-0.009017766511846381</v>
      </c>
      <c r="O3043" s="1">
        <v>-0.01284097215993119</v>
      </c>
      <c r="P3043" s="1">
        <v>0.01225172856678602</v>
      </c>
      <c r="Q3043" s="1">
        <v>-0.006125474304680134</v>
      </c>
      <c r="R3043" s="1">
        <v>0.0163679528309626</v>
      </c>
      <c r="S3043" s="1">
        <v>0.03741479491511335</v>
      </c>
      <c r="T3043" s="1">
        <v>0.0143017187808836</v>
      </c>
      <c r="U3043" s="1">
        <v>-0.003818266124198777</v>
      </c>
      <c r="V3043" s="1">
        <v>0.008327963684884088</v>
      </c>
      <c r="W3043" s="1">
        <v>-0.01117590806555668</v>
      </c>
      <c r="X3043" s="1">
        <v>-0.0009751808196164502</v>
      </c>
      <c r="Y3043" s="1">
        <v>-0.01382972994431075</v>
      </c>
      <c r="Z3043" s="1">
        <v>0.03026230109463679</v>
      </c>
      <c r="AA3043" s="1">
        <v>0.01631179391998794</v>
      </c>
      <c r="AB3043" s="1">
        <v>0.05578759349994833</v>
      </c>
      <c r="AC3043" s="1">
        <v>-0.005575602459510942</v>
      </c>
    </row>
    <row r="3044" spans="1:29">
      <c r="A3044" s="11">
        <v>40920</v>
      </c>
      <c r="B3044" s="1">
        <v>0.007336803319843099</v>
      </c>
      <c r="C3044" s="1">
        <v>0.009753889018236483</v>
      </c>
      <c r="D3044" s="1">
        <v>-0.009607748125925353</v>
      </c>
      <c r="E3044" s="1">
        <v>-0.004698089587234611</v>
      </c>
      <c r="F3044" s="1">
        <v>0.004089027517210297</v>
      </c>
      <c r="G3044" s="1">
        <v>0.01523491041707459</v>
      </c>
      <c r="H3044" s="1">
        <v>0.01301638818873641</v>
      </c>
      <c r="I3044" s="1">
        <v>0.008645914817366762</v>
      </c>
      <c r="J3044" s="1">
        <v>0.01802829816652296</v>
      </c>
      <c r="K3044" s="1">
        <v>0.003948924756218997</v>
      </c>
      <c r="L3044" s="1">
        <v>-0.08432399410695302</v>
      </c>
      <c r="M3044" s="1">
        <v>0.008122423222902464</v>
      </c>
      <c r="N3044" s="1">
        <v>0.008115927088194308</v>
      </c>
      <c r="O3044" s="1">
        <v>0.008304439338362002</v>
      </c>
      <c r="P3044" s="1">
        <v>-0.01537463118871396</v>
      </c>
      <c r="Q3044" s="1">
        <v>-0.006933638875368797</v>
      </c>
      <c r="R3044" s="1">
        <v>-0.01516872139160952</v>
      </c>
      <c r="S3044" s="1">
        <v>-0.001639278789947185</v>
      </c>
      <c r="T3044" s="1">
        <v>0.02168571218901905</v>
      </c>
      <c r="U3044" s="1">
        <v>0.01817014346834522</v>
      </c>
      <c r="V3044" s="1">
        <v>-0.001152541389101702</v>
      </c>
      <c r="W3044" s="1">
        <v>0</v>
      </c>
      <c r="X3044" s="1">
        <v>0.006344475177132436</v>
      </c>
      <c r="Y3044" s="1">
        <v>0.01726019647712196</v>
      </c>
      <c r="Z3044" s="1">
        <v>0.01527412632541436</v>
      </c>
      <c r="AA3044" s="1">
        <v>0.002176381209752387</v>
      </c>
      <c r="AB3044" s="1">
        <v>0.05227449873281365</v>
      </c>
      <c r="AC3044" s="1">
        <v>-0.0245451711025414</v>
      </c>
    </row>
    <row r="3045" spans="1:29">
      <c r="A3045" s="11">
        <v>40921</v>
      </c>
      <c r="B3045" s="1">
        <v>-0.0008506077229821773</v>
      </c>
      <c r="C3045" s="1">
        <v>-0.007415408942999524</v>
      </c>
      <c r="D3045" s="1">
        <v>0.001940174118064242</v>
      </c>
      <c r="E3045" s="1">
        <v>-0.001327752041006325</v>
      </c>
      <c r="F3045" s="1">
        <v>0.001960803376052533</v>
      </c>
      <c r="G3045" s="1">
        <v>0.006895728376015597</v>
      </c>
      <c r="H3045" s="1">
        <v>-0.03062951220868793</v>
      </c>
      <c r="I3045" s="1">
        <v>0.00632164518250522</v>
      </c>
      <c r="J3045" s="1">
        <v>0.00527504493321107</v>
      </c>
      <c r="K3045" s="1">
        <v>-0.006090591896983688</v>
      </c>
      <c r="L3045" s="1">
        <v>-0.001564664073809618</v>
      </c>
      <c r="M3045" s="1">
        <v>0.001686513783826449</v>
      </c>
      <c r="N3045" s="1">
        <v>0.01024641193235643</v>
      </c>
      <c r="O3045" s="1">
        <v>0.009256529985086193</v>
      </c>
      <c r="P3045" s="1">
        <v>0.009302141237560457</v>
      </c>
      <c r="Q3045" s="1">
        <v>0.007369774008995522</v>
      </c>
      <c r="R3045" s="1">
        <v>-0.006920979832236829</v>
      </c>
      <c r="S3045" s="1">
        <v>0.0103995739497984</v>
      </c>
      <c r="T3045" s="1">
        <v>0.006631065877571674</v>
      </c>
      <c r="U3045" s="1">
        <v>0.007738034552096096</v>
      </c>
      <c r="V3045" s="1">
        <v>-0.01240272292831202</v>
      </c>
      <c r="W3045" s="1">
        <v>0.01345518835028181</v>
      </c>
      <c r="X3045" s="1">
        <v>0.01260918422124813</v>
      </c>
      <c r="Y3045" s="1">
        <v>0.01961818160986173</v>
      </c>
      <c r="Z3045" s="1">
        <v>0.06904979751503726</v>
      </c>
      <c r="AA3045" s="1">
        <v>-0.007600614749739387</v>
      </c>
      <c r="AB3045" s="1">
        <v>0.001342614185043667</v>
      </c>
      <c r="AC3045" s="1">
        <v>0.02439658055564231</v>
      </c>
    </row>
    <row r="3046" spans="1:29">
      <c r="A3046" s="11">
        <v>40924</v>
      </c>
      <c r="B3046" s="1">
        <v>-0.004735658710743773</v>
      </c>
      <c r="C3046" s="1">
        <v>-0.006586081734559879</v>
      </c>
      <c r="D3046" s="1">
        <v>-0.001025306160324035</v>
      </c>
      <c r="E3046" s="1">
        <v>-0.01787288591315672</v>
      </c>
      <c r="F3046" s="1">
        <v>-0.01056760103990961</v>
      </c>
      <c r="G3046" s="1">
        <v>0.00179382820874574</v>
      </c>
      <c r="H3046" s="1">
        <v>-0.003079510320142642</v>
      </c>
      <c r="I3046" s="1">
        <v>-0.01937818891390375</v>
      </c>
      <c r="J3046" s="1">
        <v>-0.006371710635174166</v>
      </c>
      <c r="K3046" s="1">
        <v>-0.01353256825774785</v>
      </c>
      <c r="L3046" s="1">
        <v>0.02165070241754874</v>
      </c>
      <c r="M3046" s="1">
        <v>-0.01384208344150573</v>
      </c>
      <c r="N3046" s="1">
        <v>0.009901022591767283</v>
      </c>
      <c r="O3046" s="1">
        <v>-0.00657174405450256</v>
      </c>
      <c r="P3046" s="1">
        <v>-0.002633343414238487</v>
      </c>
      <c r="Q3046" s="1">
        <v>-0.01328464304652988</v>
      </c>
      <c r="R3046" s="1">
        <v>-0.02575831526867811</v>
      </c>
      <c r="S3046" s="1">
        <v>-0.006500599172591381</v>
      </c>
      <c r="T3046" s="1">
        <v>0.02269014669640668</v>
      </c>
      <c r="U3046" s="1">
        <v>0.006138302671748086</v>
      </c>
      <c r="V3046" s="1">
        <v>-0.01577095511433779</v>
      </c>
      <c r="W3046" s="1">
        <v>0.04620289504784614</v>
      </c>
      <c r="X3046" s="1">
        <v>0.02370685540716666</v>
      </c>
      <c r="Y3046" s="1">
        <v>0.01560070810721159</v>
      </c>
      <c r="Z3046" s="1">
        <v>0.0145537406859626</v>
      </c>
      <c r="AA3046" s="1">
        <v>0.008479322597311656</v>
      </c>
      <c r="AB3046" s="1">
        <v>0.02118545482681333</v>
      </c>
      <c r="AC3046" s="1">
        <v>0.01608452793356507</v>
      </c>
    </row>
    <row r="3047" spans="1:29">
      <c r="A3047" s="11">
        <v>40925</v>
      </c>
      <c r="B3047" s="1">
        <v>0.02886944954895787</v>
      </c>
      <c r="C3047" s="1">
        <v>0.03967970969763646</v>
      </c>
      <c r="D3047" s="1">
        <v>0.01288492020823173</v>
      </c>
      <c r="E3047" s="1">
        <v>0.01759671430573739</v>
      </c>
      <c r="F3047" s="1">
        <v>0.001156500448601605</v>
      </c>
      <c r="G3047" s="1">
        <v>0.04440217861554108</v>
      </c>
      <c r="H3047" s="1">
        <v>-0.004969234472830597</v>
      </c>
      <c r="I3047" s="1">
        <v>0.01715528248423093</v>
      </c>
      <c r="J3047" s="1">
        <v>0.05997750008752067</v>
      </c>
      <c r="K3047" s="1">
        <v>0.02911889434676218</v>
      </c>
      <c r="L3047" s="1">
        <v>0.008295464956858956</v>
      </c>
      <c r="M3047" s="1">
        <v>0.02200296591919715</v>
      </c>
      <c r="N3047" s="1">
        <v>-0.003347587497670168</v>
      </c>
      <c r="O3047" s="1">
        <v>0.02587951173672343</v>
      </c>
      <c r="P3047" s="1">
        <v>0.01320148110451713</v>
      </c>
      <c r="Q3047" s="1">
        <v>0.02282944446363655</v>
      </c>
      <c r="R3047" s="1">
        <v>0.04081625753937668</v>
      </c>
      <c r="S3047" s="1">
        <v>0.02944383418862095</v>
      </c>
      <c r="T3047" s="1">
        <v>0.01519484318312969</v>
      </c>
      <c r="U3047" s="1">
        <v>0.04090412894111606</v>
      </c>
      <c r="V3047" s="1">
        <v>0.02077141815549233</v>
      </c>
      <c r="W3047" s="1">
        <v>-0.01319813648562385</v>
      </c>
      <c r="X3047" s="1">
        <v>0.01707598918835473</v>
      </c>
      <c r="Y3047" s="1">
        <v>0.001535922053185201</v>
      </c>
      <c r="Z3047" s="1">
        <v>0.04979272146948732</v>
      </c>
      <c r="AA3047" s="1">
        <v>0.001356025025888163</v>
      </c>
      <c r="AB3047" s="1">
        <v>0.0102416098725997</v>
      </c>
      <c r="AC3047" s="1">
        <v>0.01889827686557077</v>
      </c>
    </row>
    <row r="3048" spans="1:29">
      <c r="A3048" s="11">
        <v>40926</v>
      </c>
      <c r="B3048" s="1">
        <v>-0.03013771573329105</v>
      </c>
      <c r="C3048" s="1">
        <v>0.01989146622384141</v>
      </c>
      <c r="D3048" s="1">
        <v>0.002364129555106897</v>
      </c>
      <c r="E3048" s="1">
        <v>-0.0174403937916916</v>
      </c>
      <c r="F3048" s="1">
        <v>0.01060715599593798</v>
      </c>
      <c r="G3048" s="1">
        <v>-0.01196885687707294</v>
      </c>
      <c r="H3048" s="1">
        <v>-0.01498161338683957</v>
      </c>
      <c r="I3048" s="1">
        <v>0.02882157578947653</v>
      </c>
      <c r="J3048" s="1">
        <v>-0.005338294937671129</v>
      </c>
      <c r="K3048" s="1">
        <v>-0.01345598489131716</v>
      </c>
      <c r="L3048" s="1">
        <v>-0.0187825534768481</v>
      </c>
      <c r="M3048" s="1">
        <v>0.008908400205292599</v>
      </c>
      <c r="N3048" s="1">
        <v>0.006717880327146375</v>
      </c>
      <c r="O3048" s="1">
        <v>-0.03054132548025557</v>
      </c>
      <c r="P3048" s="1">
        <v>-0.008143405978999763</v>
      </c>
      <c r="Q3048" s="1">
        <v>0.0234642529797835</v>
      </c>
      <c r="R3048" s="1">
        <v>0.05080520610991979</v>
      </c>
      <c r="S3048" s="1">
        <v>-0.03813551866098097</v>
      </c>
      <c r="T3048" s="1">
        <v>0.01157809560579781</v>
      </c>
      <c r="U3048" s="1">
        <v>-0.006660521203615155</v>
      </c>
      <c r="V3048" s="1">
        <v>0.002810161971808833</v>
      </c>
      <c r="W3048" s="1">
        <v>-0.04320955245511127</v>
      </c>
      <c r="X3048" s="1">
        <v>-0.0163291455487683</v>
      </c>
      <c r="Y3048" s="1">
        <v>0.0005113593586842935</v>
      </c>
      <c r="Z3048" s="1">
        <v>-0.04031658505881786</v>
      </c>
      <c r="AA3048" s="1">
        <v>-0.00406274301571774</v>
      </c>
      <c r="AB3048" s="1">
        <v>-0.01819604922466189</v>
      </c>
      <c r="AC3048" s="1">
        <v>-0.02661696534055957</v>
      </c>
    </row>
    <row r="3049" spans="1:29">
      <c r="A3049" s="11">
        <v>40927</v>
      </c>
      <c r="B3049" s="1">
        <v>0.02335910533231633</v>
      </c>
      <c r="C3049" s="1">
        <v>0.01194460100361594</v>
      </c>
      <c r="D3049" s="1">
        <v>0.01594772056684546</v>
      </c>
      <c r="E3049" s="1">
        <v>-0.001203320126153429</v>
      </c>
      <c r="F3049" s="1">
        <v>0.02270612965751284</v>
      </c>
      <c r="G3049" s="1">
        <v>-0.008896107222317484</v>
      </c>
      <c r="H3049" s="1">
        <v>0.01096205033960307</v>
      </c>
      <c r="I3049" s="1">
        <v>0.01016798109732764</v>
      </c>
      <c r="J3049" s="1">
        <v>0.04329165942745883</v>
      </c>
      <c r="K3049" s="1">
        <v>-0.00216709925184666</v>
      </c>
      <c r="L3049" s="1">
        <v>-0.006642664407667809</v>
      </c>
      <c r="M3049" s="1">
        <v>0.002207806755958552</v>
      </c>
      <c r="N3049" s="1">
        <v>-0.002860033468538026</v>
      </c>
      <c r="O3049" s="1">
        <v>-0.01622696662636203</v>
      </c>
      <c r="P3049" s="1">
        <v>-0.001641632079574906</v>
      </c>
      <c r="Q3049" s="1">
        <v>0.01323383802907818</v>
      </c>
      <c r="R3049" s="1">
        <v>0.007566418342182857</v>
      </c>
      <c r="S3049" s="1">
        <v>0.003854578856591129</v>
      </c>
      <c r="T3049" s="1">
        <v>0.01015902340385666</v>
      </c>
      <c r="U3049" s="1">
        <v>-0.001206845422266456</v>
      </c>
      <c r="V3049" s="1">
        <v>0.01874570717283031</v>
      </c>
      <c r="W3049" s="1">
        <v>0.009677268510919212</v>
      </c>
      <c r="X3049" s="1">
        <v>0.0215103200848985</v>
      </c>
      <c r="Y3049" s="1">
        <v>0.06182936278991824</v>
      </c>
      <c r="Z3049" s="1">
        <v>0.02577100257193399</v>
      </c>
      <c r="AA3049" s="1">
        <v>-0.007886991804870513</v>
      </c>
      <c r="AB3049" s="1">
        <v>0.003177217761330287</v>
      </c>
      <c r="AC3049" s="1">
        <v>0.0001239852491183857</v>
      </c>
    </row>
    <row r="3050" spans="1:29">
      <c r="A3050" s="11">
        <v>40928</v>
      </c>
      <c r="B3050" s="1">
        <v>0.05654151824107601</v>
      </c>
      <c r="C3050" s="1">
        <v>0.03264490440932133</v>
      </c>
      <c r="D3050" s="1">
        <v>0.008069904823194696</v>
      </c>
      <c r="E3050" s="1">
        <v>0.01762056748028762</v>
      </c>
      <c r="F3050" s="1">
        <v>-0.03243558377124633</v>
      </c>
      <c r="G3050" s="1">
        <v>0.02692787492959536</v>
      </c>
      <c r="H3050" s="1">
        <v>0.009352013351322741</v>
      </c>
      <c r="I3050" s="1">
        <v>0.007703346569233105</v>
      </c>
      <c r="J3050" s="1">
        <v>-0.01508911273544378</v>
      </c>
      <c r="K3050" s="1">
        <v>-0.0006386831617363198</v>
      </c>
      <c r="L3050" s="1">
        <v>-0.002273845670735741</v>
      </c>
      <c r="M3050" s="1">
        <v>0.008259720919035152</v>
      </c>
      <c r="N3050" s="1">
        <v>-0.03776295147318509</v>
      </c>
      <c r="O3050" s="1">
        <v>-0.02370151126657083</v>
      </c>
      <c r="P3050" s="1">
        <v>-0.004605814961460064</v>
      </c>
      <c r="Q3050" s="1">
        <v>0.01526874520562194</v>
      </c>
      <c r="R3050" s="1">
        <v>0.008909940474562283</v>
      </c>
      <c r="S3050" s="1">
        <v>0.004937041359834637</v>
      </c>
      <c r="T3050" s="1">
        <v>0.02576550448118953</v>
      </c>
      <c r="U3050" s="1">
        <v>0.01201667074215274</v>
      </c>
      <c r="V3050" s="1">
        <v>0.001896990593810211</v>
      </c>
      <c r="W3050" s="1">
        <v>-0.01331189683258693</v>
      </c>
      <c r="X3050" s="1">
        <v>0.002975470182521534</v>
      </c>
      <c r="Y3050" s="1">
        <v>0.01058701188659361</v>
      </c>
      <c r="Z3050" s="1">
        <v>0.001606185824799322</v>
      </c>
      <c r="AA3050" s="1">
        <v>0.05208342283974488</v>
      </c>
      <c r="AB3050" s="1">
        <v>0.0002638631764946275</v>
      </c>
      <c r="AC3050" s="1">
        <v>0.02375345821038155</v>
      </c>
    </row>
    <row r="3051" spans="1:29">
      <c r="A3051" s="11">
        <v>40931</v>
      </c>
      <c r="B3051" s="1">
        <v>-0.0119914978254777</v>
      </c>
      <c r="C3051" s="1">
        <v>-0.02580829287600739</v>
      </c>
      <c r="D3051" s="1">
        <v>-0.01074666171135508</v>
      </c>
      <c r="E3051" s="1">
        <v>0.01124755956964574</v>
      </c>
      <c r="F3051" s="1">
        <v>0.001610994430939927</v>
      </c>
      <c r="G3051" s="1">
        <v>-0.0006198031990816144</v>
      </c>
      <c r="H3051" s="1">
        <v>-0.007788313302230065</v>
      </c>
      <c r="I3051" s="1">
        <v>-0.01335235697195003</v>
      </c>
      <c r="J3051" s="1">
        <v>-0.04352387567751048</v>
      </c>
      <c r="K3051" s="1">
        <v>0.01150449369947504</v>
      </c>
      <c r="L3051" s="1">
        <v>0.004442248105832824</v>
      </c>
      <c r="M3051" s="1">
        <v>0.01274357522748959</v>
      </c>
      <c r="N3051" s="1">
        <v>0.01639357788929807</v>
      </c>
      <c r="O3051" s="1">
        <v>0.006925337517433849</v>
      </c>
      <c r="P3051" s="1">
        <v>-0.01454012000543237</v>
      </c>
      <c r="Q3051" s="1">
        <v>-0.0021741673572927</v>
      </c>
      <c r="R3051" s="1">
        <v>-0.0266195285780082</v>
      </c>
      <c r="S3051" s="1">
        <v>0.009825253447569571</v>
      </c>
      <c r="T3051" s="1">
        <v>0.00395775511830343</v>
      </c>
      <c r="U3051" s="1">
        <v>-0.00517430934241736</v>
      </c>
      <c r="V3051" s="1">
        <v>-0.009845513625744706</v>
      </c>
      <c r="W3051" s="1">
        <v>-0.006476139459907215</v>
      </c>
      <c r="X3051" s="1">
        <v>0</v>
      </c>
      <c r="Y3051" s="1">
        <v>0</v>
      </c>
      <c r="Z3051" s="1">
        <v>-0.02290717077280902</v>
      </c>
      <c r="AA3051" s="1">
        <v>-0.002605689161735092</v>
      </c>
      <c r="AB3051" s="1">
        <v>-0.00659625561844901</v>
      </c>
      <c r="AC3051" s="1">
        <v>0.004954322243789999</v>
      </c>
    </row>
    <row r="3052" spans="1:29">
      <c r="A3052" s="11">
        <v>40932</v>
      </c>
      <c r="B3052" s="1">
        <v>0.03575919815010242</v>
      </c>
      <c r="C3052" s="1">
        <v>0.01998349927612586</v>
      </c>
      <c r="D3052" s="1">
        <v>0.007426987511509608</v>
      </c>
      <c r="E3052" s="1">
        <v>0.00863464672164449</v>
      </c>
      <c r="F3052" s="1">
        <v>-0.001092478830064914</v>
      </c>
      <c r="G3052" s="1">
        <v>0.01101021826114734</v>
      </c>
      <c r="H3052" s="1">
        <v>-0.004872313374080672</v>
      </c>
      <c r="I3052" s="1">
        <v>0.009917340392920249</v>
      </c>
      <c r="J3052" s="1">
        <v>0.04696062154850589</v>
      </c>
      <c r="K3052" s="1">
        <v>-0.006445056543917693</v>
      </c>
      <c r="L3052" s="1">
        <v>0.00788379181009935</v>
      </c>
      <c r="M3052" s="1">
        <v>-0.0003596761187324438</v>
      </c>
      <c r="N3052" s="1">
        <v>0.006598294034789731</v>
      </c>
      <c r="O3052" s="1">
        <v>0.03612750223268324</v>
      </c>
      <c r="P3052" s="1">
        <v>-0.005030434165513187</v>
      </c>
      <c r="Q3052" s="1">
        <v>-0.004176784728583072</v>
      </c>
      <c r="R3052" s="1">
        <v>0.01581230674662004</v>
      </c>
      <c r="S3052" s="1">
        <v>0.02756762586500727</v>
      </c>
      <c r="T3052" s="1">
        <v>0.05168783288203382</v>
      </c>
      <c r="U3052" s="1">
        <v>0.01720359303107211</v>
      </c>
      <c r="V3052" s="1">
        <v>-0.01290752332650047</v>
      </c>
      <c r="W3052" s="1">
        <v>0.01357972578680444</v>
      </c>
      <c r="X3052" s="1">
        <v>0.01300776706981299</v>
      </c>
      <c r="Y3052" s="1">
        <v>0.02523809256123721</v>
      </c>
      <c r="Z3052" s="1">
        <v>0.01359758218088292</v>
      </c>
      <c r="AA3052" s="1">
        <v>0.003134859342464269</v>
      </c>
      <c r="AB3052" s="1">
        <v>0.005843330485405973</v>
      </c>
      <c r="AC3052" s="1">
        <v>0.01268721491707581</v>
      </c>
    </row>
    <row r="3053" spans="1:29">
      <c r="A3053" s="11">
        <v>40933</v>
      </c>
      <c r="B3053" s="1">
        <v>0.03006961249606466</v>
      </c>
      <c r="C3053" s="1">
        <v>0.04179019835018005</v>
      </c>
      <c r="D3053" s="1">
        <v>0.004621524092147444</v>
      </c>
      <c r="E3053" s="1">
        <v>-0.006674432688566267</v>
      </c>
      <c r="F3053" s="1">
        <v>0.001913806508035298</v>
      </c>
      <c r="G3053" s="1">
        <v>0.003220932237086638</v>
      </c>
      <c r="H3053" s="1">
        <v>0.004113621273611701</v>
      </c>
      <c r="I3053" s="1">
        <v>0.002864234360260287</v>
      </c>
      <c r="J3053" s="1">
        <v>-0.01216982542869527</v>
      </c>
      <c r="K3053" s="1">
        <v>0.001144751889798679</v>
      </c>
      <c r="L3053" s="1">
        <v>0.01717040298866257</v>
      </c>
      <c r="M3053" s="1">
        <v>0.01924135421071949</v>
      </c>
      <c r="N3053" s="1">
        <v>0.0004855097838065703</v>
      </c>
      <c r="O3053" s="1">
        <v>0.001531762127386704</v>
      </c>
      <c r="P3053" s="1">
        <v>0.01820021035557717</v>
      </c>
      <c r="Q3053" s="1">
        <v>-0.006017361680103028</v>
      </c>
      <c r="R3053" s="1">
        <v>0.00918652333447656</v>
      </c>
      <c r="S3053" s="1">
        <v>0.03524463427368563</v>
      </c>
      <c r="T3053" s="1">
        <v>0.008428125824552879</v>
      </c>
      <c r="U3053" s="1">
        <v>-0.01330709509352568</v>
      </c>
      <c r="V3053" s="1">
        <v>0.00213071385380359</v>
      </c>
      <c r="W3053" s="1">
        <v>0.02090010712979096</v>
      </c>
      <c r="X3053" s="1">
        <v>0.04054968684172855</v>
      </c>
      <c r="Y3053" s="1">
        <v>-0.02043661200621683</v>
      </c>
      <c r="Z3053" s="1">
        <v>0.028911781568697</v>
      </c>
      <c r="AA3053" s="1">
        <v>0.03072921644528548</v>
      </c>
      <c r="AB3053" s="1">
        <v>0.05994186097503218</v>
      </c>
      <c r="AC3053" s="1">
        <v>0.001193634394572429</v>
      </c>
    </row>
    <row r="3054" spans="1:29">
      <c r="A3054" s="11">
        <v>40935</v>
      </c>
      <c r="B3054" s="1">
        <v>0.008837552686948857</v>
      </c>
      <c r="C3054" s="1">
        <v>-0.003968229811559865</v>
      </c>
      <c r="D3054" s="1">
        <v>0.006243175968948522</v>
      </c>
      <c r="E3054" s="1">
        <v>0.009494474094553285</v>
      </c>
      <c r="F3054" s="1">
        <v>-0.002122344595968384</v>
      </c>
      <c r="G3054" s="1">
        <v>-0.003363753985714979</v>
      </c>
      <c r="H3054" s="1">
        <v>0.01734263930967805</v>
      </c>
      <c r="I3054" s="1">
        <v>-0.01223986601377869</v>
      </c>
      <c r="J3054" s="1">
        <v>0.01689525324397989</v>
      </c>
      <c r="K3054" s="1">
        <v>-0.009147449625929838</v>
      </c>
      <c r="L3054" s="1">
        <v>0.02220700461404923</v>
      </c>
      <c r="M3054" s="1">
        <v>0.02064239546769664</v>
      </c>
      <c r="N3054" s="1">
        <v>-0.02062605791896077</v>
      </c>
      <c r="O3054" s="1">
        <v>0.01981064507527619</v>
      </c>
      <c r="P3054" s="1">
        <v>-0.007282473544318657</v>
      </c>
      <c r="Q3054" s="1">
        <v>0.02109704805475832</v>
      </c>
      <c r="R3054" s="1">
        <v>0.03723374719869765</v>
      </c>
      <c r="S3054" s="1">
        <v>0.06910559983158993</v>
      </c>
      <c r="T3054" s="1">
        <v>-0.008454987128760472</v>
      </c>
      <c r="U3054" s="1">
        <v>0.001461578315922196</v>
      </c>
      <c r="V3054" s="1">
        <v>0.02223090951554485</v>
      </c>
      <c r="W3054" s="1">
        <v>0.01942268281769777</v>
      </c>
      <c r="X3054" s="1">
        <v>0.03853647145030914</v>
      </c>
      <c r="Y3054" s="1">
        <v>-0.003793338205928642</v>
      </c>
      <c r="Z3054" s="1">
        <v>0.03124663033410879</v>
      </c>
      <c r="AA3054" s="1">
        <v>0.04320359563998455</v>
      </c>
      <c r="AB3054" s="1">
        <v>0.07000504246730355</v>
      </c>
      <c r="AC3054" s="1">
        <v>-0.003694619392845877</v>
      </c>
    </row>
    <row r="3055" spans="1:29">
      <c r="A3055" s="11">
        <v>40938</v>
      </c>
      <c r="B3055" s="1">
        <v>-0.04622333817393653</v>
      </c>
      <c r="C3055" s="1">
        <v>-0.02234547111259055</v>
      </c>
      <c r="D3055" s="1">
        <v>-0.02917147075121374</v>
      </c>
      <c r="E3055" s="1">
        <v>-0.01186491105095999</v>
      </c>
      <c r="F3055" s="1">
        <v>0.006349813025757989</v>
      </c>
      <c r="G3055" s="1">
        <v>-0.001257921575656407</v>
      </c>
      <c r="H3055" s="1">
        <v>-0.009932792433097082</v>
      </c>
      <c r="I3055" s="1">
        <v>-0.01063601910847767</v>
      </c>
      <c r="J3055" s="1">
        <v>-0.04776725465813203</v>
      </c>
      <c r="K3055" s="1">
        <v>-0.01948958337574702</v>
      </c>
      <c r="L3055" s="1">
        <v>-0.004660351448705247</v>
      </c>
      <c r="M3055" s="1">
        <v>-0.02852223746252458</v>
      </c>
      <c r="N3055" s="1">
        <v>-0.004707719362280427</v>
      </c>
      <c r="O3055" s="1">
        <v>-0.04999304963802154</v>
      </c>
      <c r="P3055" s="1">
        <v>-0.006335002282856994</v>
      </c>
      <c r="Q3055" s="1">
        <v>-0.008983032381505773</v>
      </c>
      <c r="R3055" s="1">
        <v>-0.03126529853477622</v>
      </c>
      <c r="S3055" s="1">
        <v>-0.04752847208296695</v>
      </c>
      <c r="T3055" s="1">
        <v>-0.02712434212148551</v>
      </c>
      <c r="U3055" s="1">
        <v>-0.01645223206473079</v>
      </c>
      <c r="V3055" s="1">
        <v>0.009077056416962881</v>
      </c>
      <c r="W3055" s="1">
        <v>0.00823882181685498</v>
      </c>
      <c r="X3055" s="1">
        <v>-0.02480720245414214</v>
      </c>
      <c r="Y3055" s="1">
        <v>-0.01903862636420772</v>
      </c>
      <c r="Z3055" s="1">
        <v>-0.03585837276299664</v>
      </c>
      <c r="AA3055" s="1">
        <v>-0.02421881876212539</v>
      </c>
      <c r="AB3055" s="1">
        <v>-0.05122267329940722</v>
      </c>
      <c r="AC3055" s="1">
        <v>-0.0196171142920406</v>
      </c>
    </row>
    <row r="3056" spans="1:29">
      <c r="A3056" s="11">
        <v>40939</v>
      </c>
      <c r="B3056" s="1">
        <v>0.05041760833879927</v>
      </c>
      <c r="C3056" s="1">
        <v>0.01373133739500365</v>
      </c>
      <c r="D3056" s="1">
        <v>0.01704194927134051</v>
      </c>
      <c r="E3056" s="1">
        <v>0.02577231681576286</v>
      </c>
      <c r="F3056" s="1">
        <v>0.02031901124967184</v>
      </c>
      <c r="G3056" s="1">
        <v>0.02697240364481401</v>
      </c>
      <c r="H3056" s="1">
        <v>0.01220168583515369</v>
      </c>
      <c r="I3056" s="1">
        <v>0.02724134555426305</v>
      </c>
      <c r="J3056" s="1">
        <v>0.06579442526776891</v>
      </c>
      <c r="K3056" s="1">
        <v>-0.008892553089162925</v>
      </c>
      <c r="L3056" s="1">
        <v>0.0124249628069677</v>
      </c>
      <c r="M3056" s="1">
        <v>0.02775812417787504</v>
      </c>
      <c r="N3056" s="1">
        <v>0.01543432978358794</v>
      </c>
      <c r="O3056" s="1">
        <v>0.01308089490460906</v>
      </c>
      <c r="P3056" s="1">
        <v>0.0187914482532805</v>
      </c>
      <c r="Q3056" s="1">
        <v>0.0009064650904591076</v>
      </c>
      <c r="R3056" s="1">
        <v>0.02812219824483497</v>
      </c>
      <c r="S3056" s="1">
        <v>0.01447116050808606</v>
      </c>
      <c r="T3056" s="1">
        <v>0.03845868667776897</v>
      </c>
      <c r="U3056" s="1">
        <v>-0.01355717610339735</v>
      </c>
      <c r="V3056" s="1">
        <v>0.02792397642081923</v>
      </c>
      <c r="W3056" s="1">
        <v>0.1006131026092443</v>
      </c>
      <c r="X3056" s="1">
        <v>0.04211203223036208</v>
      </c>
      <c r="Y3056" s="1">
        <v>0.008248676325637749</v>
      </c>
      <c r="Z3056" s="1">
        <v>0.01921749906884873</v>
      </c>
      <c r="AA3056" s="1">
        <v>0.007694316294085679</v>
      </c>
      <c r="AB3056" s="1">
        <v>0.06969357818800592</v>
      </c>
      <c r="AC3056" s="1">
        <v>0.01000487790603399</v>
      </c>
    </row>
    <row r="3057" spans="1:29">
      <c r="A3057" s="11">
        <v>40940</v>
      </c>
      <c r="B3057" s="1">
        <v>0.01213897161854738</v>
      </c>
      <c r="C3057" s="1">
        <v>-0.02123548843082856</v>
      </c>
      <c r="D3057" s="1">
        <v>0.02381238297355948</v>
      </c>
      <c r="E3057" s="1">
        <v>-0.003997026294419781</v>
      </c>
      <c r="F3057" s="1">
        <v>-0.007900615850375159</v>
      </c>
      <c r="G3057" s="1">
        <v>0.01764892341630508</v>
      </c>
      <c r="H3057" s="1">
        <v>0.009107921233860949</v>
      </c>
      <c r="I3057" s="1">
        <v>0.01026207980268379</v>
      </c>
      <c r="J3057" s="1">
        <v>0.04502030932221279</v>
      </c>
      <c r="K3057" s="1">
        <v>0.0153054299314912</v>
      </c>
      <c r="L3057" s="1">
        <v>-0.00120191804816383</v>
      </c>
      <c r="M3057" s="1">
        <v>-0.05990312617779336</v>
      </c>
      <c r="N3057" s="1">
        <v>-0.01152225576166466</v>
      </c>
      <c r="O3057" s="1">
        <v>0.02241018064963241</v>
      </c>
      <c r="P3057" s="1">
        <v>-0.01119893531818705</v>
      </c>
      <c r="Q3057" s="1">
        <v>-0.01304142945967179</v>
      </c>
      <c r="R3057" s="1">
        <v>0.01725599629586627</v>
      </c>
      <c r="S3057" s="1">
        <v>0.02951290645958826</v>
      </c>
      <c r="T3057" s="1">
        <v>0.007785209690103212</v>
      </c>
      <c r="U3057" s="1">
        <v>0.0006153467032270488</v>
      </c>
      <c r="V3057" s="1">
        <v>0.002004943429366302</v>
      </c>
      <c r="W3057" s="1">
        <v>0.01299291032971039</v>
      </c>
      <c r="X3057" s="1">
        <v>0.01907695892176542</v>
      </c>
      <c r="Y3057" s="1">
        <v>0.06015396243855697</v>
      </c>
      <c r="Z3057" s="1">
        <v>0.0446985662792303</v>
      </c>
      <c r="AA3057" s="1">
        <v>-0.03349774572991548</v>
      </c>
      <c r="AB3057" s="1">
        <v>0.02801578731457877</v>
      </c>
      <c r="AC3057" s="1">
        <v>-0.004952885933965145</v>
      </c>
    </row>
    <row r="3058" spans="1:29">
      <c r="A3058" s="11">
        <v>40941</v>
      </c>
      <c r="B3058" s="1">
        <v>-0.01121221404906214</v>
      </c>
      <c r="C3058" s="1">
        <v>0.02803561994000336</v>
      </c>
      <c r="D3058" s="1">
        <v>-0.0004307909511815922</v>
      </c>
      <c r="E3058" s="1">
        <v>-0.02436593979058821</v>
      </c>
      <c r="F3058" s="1">
        <v>-0.02672386876231458</v>
      </c>
      <c r="G3058" s="1">
        <v>0.008582914355961924</v>
      </c>
      <c r="H3058" s="1">
        <v>0.03132479946343536</v>
      </c>
      <c r="I3058" s="1">
        <v>0.001508660919652405</v>
      </c>
      <c r="J3058" s="1">
        <v>0.03133175769862873</v>
      </c>
      <c r="K3058" s="1">
        <v>0.01546463433839995</v>
      </c>
      <c r="L3058" s="1">
        <v>0.005213786532281661</v>
      </c>
      <c r="M3058" s="1">
        <v>0.009576616089289169</v>
      </c>
      <c r="N3058" s="1">
        <v>-0.01264876204274856</v>
      </c>
      <c r="O3058" s="1">
        <v>0.01698356507279741</v>
      </c>
      <c r="P3058" s="1">
        <v>0.02098604145321481</v>
      </c>
      <c r="Q3058" s="1">
        <v>0.01358076125729002</v>
      </c>
      <c r="R3058" s="1">
        <v>-0.002346047811144669</v>
      </c>
      <c r="S3058" s="1">
        <v>0.007166739338076988</v>
      </c>
      <c r="T3058" s="1">
        <v>-0.002430615958819993</v>
      </c>
      <c r="U3058" s="1">
        <v>0.001025007591893168</v>
      </c>
      <c r="V3058" s="1">
        <v>-0.01037101195712209</v>
      </c>
      <c r="W3058" s="1">
        <v>0.007787540504374357</v>
      </c>
      <c r="X3058" s="1">
        <v>-0.007850266332110056</v>
      </c>
      <c r="Y3058" s="1">
        <v>0.009532361620680385</v>
      </c>
      <c r="Z3058" s="1">
        <v>0.01051053049400541</v>
      </c>
      <c r="AA3058" s="1">
        <v>-0.008664579793924987</v>
      </c>
      <c r="AB3058" s="1">
        <v>0.04707206736748293</v>
      </c>
      <c r="AC3058" s="1">
        <v>0.03447836874378662</v>
      </c>
    </row>
    <row r="3059" spans="1:29">
      <c r="A3059" s="11">
        <v>40942</v>
      </c>
      <c r="B3059" s="1">
        <v>0.02179574288278752</v>
      </c>
      <c r="C3059" s="1">
        <v>0.0002605389397101199</v>
      </c>
      <c r="D3059" s="1">
        <v>0.02369923317217482</v>
      </c>
      <c r="E3059" s="1">
        <v>0.01410311493928518</v>
      </c>
      <c r="F3059" s="1">
        <v>0.02399474985994443</v>
      </c>
      <c r="G3059" s="1">
        <v>0.02212053077257981</v>
      </c>
      <c r="H3059" s="1">
        <v>0.007593212367493329</v>
      </c>
      <c r="I3059" s="1">
        <v>0.01677043412106261</v>
      </c>
      <c r="J3059" s="1">
        <v>-0.03386114076849933</v>
      </c>
      <c r="K3059" s="1">
        <v>0.02738697689381842</v>
      </c>
      <c r="L3059" s="1">
        <v>0.009521231951928666</v>
      </c>
      <c r="M3059" s="1">
        <v>-0.007661485078814034</v>
      </c>
      <c r="N3059" s="1">
        <v>0.008038119565065616</v>
      </c>
      <c r="O3059" s="1">
        <v>0.01455895929669127</v>
      </c>
      <c r="P3059" s="1">
        <v>0.06753695537678994</v>
      </c>
      <c r="Q3059" s="1">
        <v>0.01991676516542262</v>
      </c>
      <c r="R3059" s="1">
        <v>0.01091365962225277</v>
      </c>
      <c r="S3059" s="1">
        <v>-0.003795099836211291</v>
      </c>
      <c r="T3059" s="1">
        <v>0.01473995774593173</v>
      </c>
      <c r="U3059" s="1">
        <v>0.02389235396663714</v>
      </c>
      <c r="V3059" s="1">
        <v>0.02279838379653354</v>
      </c>
      <c r="W3059" s="1">
        <v>0.08863634474913429</v>
      </c>
      <c r="X3059" s="1">
        <v>0.004869117653502952</v>
      </c>
      <c r="Y3059" s="1">
        <v>0.01348919237130164</v>
      </c>
      <c r="Z3059" s="1">
        <v>-0.01765067922895225</v>
      </c>
      <c r="AA3059" s="1">
        <v>0.01131108440945527</v>
      </c>
      <c r="AB3059" s="1">
        <v>-0.00774376835793289</v>
      </c>
      <c r="AC3059" s="1">
        <v>0.003285993956031241</v>
      </c>
    </row>
    <row r="3060" spans="1:29">
      <c r="A3060" s="11">
        <v>40945</v>
      </c>
      <c r="B3060" s="1">
        <v>0.009733103851531144</v>
      </c>
      <c r="C3060" s="1">
        <v>-0.003733804550428377</v>
      </c>
      <c r="D3060" s="1">
        <v>-0.0001052686784932533</v>
      </c>
      <c r="E3060" s="1">
        <v>0.02230931612253872</v>
      </c>
      <c r="F3060" s="1">
        <v>-0.01415534795543061</v>
      </c>
      <c r="G3060" s="1">
        <v>0.002708974510980511</v>
      </c>
      <c r="H3060" s="1">
        <v>-0.004853706875745711</v>
      </c>
      <c r="I3060" s="1">
        <v>0.002864197633805965</v>
      </c>
      <c r="J3060" s="1">
        <v>0.01736018226460567</v>
      </c>
      <c r="K3060" s="1">
        <v>-0.03575003364530482</v>
      </c>
      <c r="L3060" s="1">
        <v>-0.002209559510561121</v>
      </c>
      <c r="M3060" s="1">
        <v>0.010477826570644</v>
      </c>
      <c r="N3060" s="1">
        <v>0.008721599864782936</v>
      </c>
      <c r="O3060" s="1">
        <v>-0.0008440090060293226</v>
      </c>
      <c r="P3060" s="1">
        <v>-0.01405887369673475</v>
      </c>
      <c r="Q3060" s="1">
        <v>0.005858005122688414</v>
      </c>
      <c r="R3060" s="1">
        <v>-0.006322376092130266</v>
      </c>
      <c r="S3060" s="1">
        <v>0.01857133684405454</v>
      </c>
      <c r="T3060" s="1">
        <v>0.02829080890954971</v>
      </c>
      <c r="U3060" s="1">
        <v>0.03886917729596062</v>
      </c>
      <c r="V3060" s="1">
        <v>-0.01644804045405446</v>
      </c>
      <c r="W3060" s="1">
        <v>-0.03089772638672683</v>
      </c>
      <c r="X3060" s="1">
        <v>0.01655564798561882</v>
      </c>
      <c r="Y3060" s="1">
        <v>-0.04702732644017726</v>
      </c>
      <c r="Z3060" s="1">
        <v>-0.0005345135935481693</v>
      </c>
      <c r="AA3060" s="1">
        <v>0.008134183357140223</v>
      </c>
      <c r="AB3060" s="1">
        <v>-0.006286382229074738</v>
      </c>
      <c r="AC3060" s="1">
        <v>-0.0008186496878594962</v>
      </c>
    </row>
    <row r="3061" spans="1:29">
      <c r="A3061" s="11">
        <v>40946</v>
      </c>
      <c r="B3061" s="1">
        <v>0.003198155541355385</v>
      </c>
      <c r="C3061" s="1">
        <v>-0.01037124282301283</v>
      </c>
      <c r="D3061" s="1">
        <v>0.0007366564506305906</v>
      </c>
      <c r="E3061" s="1">
        <v>0.00255053106848746</v>
      </c>
      <c r="F3061" s="1">
        <v>-0.008196015640031473</v>
      </c>
      <c r="G3061" s="1">
        <v>0.00850246160341328</v>
      </c>
      <c r="H3061" s="1">
        <v>-0.02682584597621762</v>
      </c>
      <c r="I3061" s="1">
        <v>0.003151505593034232</v>
      </c>
      <c r="J3061" s="1">
        <v>-0.0103026946171616</v>
      </c>
      <c r="K3061" s="1">
        <v>-0.01265983274962557</v>
      </c>
      <c r="L3061" s="1">
        <v>-0.0178603055620159</v>
      </c>
      <c r="M3061" s="1">
        <v>-0.01327974079767769</v>
      </c>
      <c r="N3061" s="1">
        <v>0.01556336805089287</v>
      </c>
      <c r="O3061" s="1">
        <v>-0.02893566447798457</v>
      </c>
      <c r="P3061" s="1">
        <v>0.02293876233565606</v>
      </c>
      <c r="Q3061" s="1">
        <v>0.01041329545833714</v>
      </c>
      <c r="R3061" s="1">
        <v>0.01386559569080625</v>
      </c>
      <c r="S3061" s="1">
        <v>-0.009350155768932056</v>
      </c>
      <c r="T3061" s="1">
        <v>-0.004415893398960979</v>
      </c>
      <c r="U3061" s="1">
        <v>-0.002887770229209385</v>
      </c>
      <c r="V3061" s="1">
        <v>-0.005391590692151227</v>
      </c>
      <c r="W3061" s="1">
        <v>-0.02283513668823978</v>
      </c>
      <c r="X3061" s="1">
        <v>-0.005561086951077376</v>
      </c>
      <c r="Y3061" s="1">
        <v>-0.002327883255411223</v>
      </c>
      <c r="Z3061" s="1">
        <v>-0.03402919535805593</v>
      </c>
      <c r="AA3061" s="1">
        <v>0.009581524173671863</v>
      </c>
      <c r="AB3061" s="1">
        <v>-0.03315875631313403</v>
      </c>
      <c r="AC3061" s="1">
        <v>0.002224367340971645</v>
      </c>
    </row>
    <row r="3062" spans="1:29">
      <c r="A3062" s="11">
        <v>40947</v>
      </c>
      <c r="B3062" s="1">
        <v>0.01221244288241485</v>
      </c>
      <c r="C3062" s="1">
        <v>0.01823023011632108</v>
      </c>
      <c r="D3062" s="1">
        <v>0.01377651917158529</v>
      </c>
      <c r="E3062" s="1">
        <v>-0.004240312264400692</v>
      </c>
      <c r="F3062" s="1">
        <v>-0.007284495046125827</v>
      </c>
      <c r="G3062" s="1">
        <v>-0.002678679668609352</v>
      </c>
      <c r="H3062" s="1">
        <v>0.03336835061573518</v>
      </c>
      <c r="I3062" s="1">
        <v>-0.001669064565589573</v>
      </c>
      <c r="J3062" s="1">
        <v>0.04619387980132506</v>
      </c>
      <c r="K3062" s="1">
        <v>0.01674730398117696</v>
      </c>
      <c r="L3062" s="1">
        <v>0.01527006691647537</v>
      </c>
      <c r="M3062" s="1">
        <v>0.004977640818620177</v>
      </c>
      <c r="N3062" s="1">
        <v>-0.005351587941392122</v>
      </c>
      <c r="O3062" s="1">
        <v>-0.003914857910372938</v>
      </c>
      <c r="P3062" s="1">
        <v>-0.008484787791816384</v>
      </c>
      <c r="Q3062" s="1">
        <v>-0.01065491815452035</v>
      </c>
      <c r="R3062" s="1">
        <v>0.01639921000441236</v>
      </c>
      <c r="S3062" s="1">
        <v>-0.008966412243589517</v>
      </c>
      <c r="T3062" s="1">
        <v>0.01144867181575271</v>
      </c>
      <c r="U3062" s="1">
        <v>0.01061961202571005</v>
      </c>
      <c r="V3062" s="1">
        <v>0.01194406162003858</v>
      </c>
      <c r="W3062" s="1">
        <v>0.03835996952703202</v>
      </c>
      <c r="X3062" s="1">
        <v>0.000998618161643039</v>
      </c>
      <c r="Y3062" s="1">
        <v>0.007932859985324781</v>
      </c>
      <c r="Z3062" s="1">
        <v>-0.001550836977655456</v>
      </c>
      <c r="AA3062" s="1">
        <v>0.04270724661743808</v>
      </c>
      <c r="AB3062" s="1">
        <v>0.02278857475102836</v>
      </c>
      <c r="AC3062" s="1">
        <v>0.01530188488872519</v>
      </c>
    </row>
    <row r="3063" spans="1:29">
      <c r="A3063" s="11">
        <v>40948</v>
      </c>
      <c r="B3063" s="1">
        <v>0.00647626052285255</v>
      </c>
      <c r="C3063" s="1">
        <v>0.03572012984798012</v>
      </c>
      <c r="D3063" s="1">
        <v>0.00788374489040633</v>
      </c>
      <c r="E3063" s="1">
        <v>0.0004256913412981067</v>
      </c>
      <c r="F3063" s="1">
        <v>0.0103902446416102</v>
      </c>
      <c r="G3063" s="1">
        <v>-0.006163249619443811</v>
      </c>
      <c r="H3063" s="1">
        <v>-0.006636520807203783</v>
      </c>
      <c r="I3063" s="1">
        <v>0.02773128511205214</v>
      </c>
      <c r="J3063" s="1">
        <v>-0.01057186444802405</v>
      </c>
      <c r="K3063" s="1">
        <v>0.01235361243902733</v>
      </c>
      <c r="L3063" s="1">
        <v>0.01471622010301732</v>
      </c>
      <c r="M3063" s="1">
        <v>-0.002935492794019279</v>
      </c>
      <c r="N3063" s="1">
        <v>-0.002690116907529516</v>
      </c>
      <c r="O3063" s="1">
        <v>0.02198109270735427</v>
      </c>
      <c r="P3063" s="1">
        <v>-0.01191957924597054</v>
      </c>
      <c r="Q3063" s="1">
        <v>-0.006709033908101625</v>
      </c>
      <c r="R3063" s="1">
        <v>-0.005300653754835793</v>
      </c>
      <c r="S3063" s="1">
        <v>0.03714295285837776</v>
      </c>
      <c r="T3063" s="1">
        <v>0.002870048160479532</v>
      </c>
      <c r="U3063" s="1">
        <v>0.02044340870186034</v>
      </c>
      <c r="V3063" s="1">
        <v>-0.01443594014233884</v>
      </c>
      <c r="W3063" s="1">
        <v>0.0450105371377576</v>
      </c>
      <c r="X3063" s="1">
        <v>0.02673591251954677</v>
      </c>
      <c r="Y3063" s="1">
        <v>0.03194448638587377</v>
      </c>
      <c r="Z3063" s="1">
        <v>0.003328519967023436</v>
      </c>
      <c r="AA3063" s="1">
        <v>0.008622770263791768</v>
      </c>
      <c r="AB3063" s="1">
        <v>0.01169216860834599</v>
      </c>
      <c r="AC3063" s="1">
        <v>0.02531040762583991</v>
      </c>
    </row>
    <row r="3064" spans="1:29">
      <c r="A3064" s="11">
        <v>40949</v>
      </c>
      <c r="B3064" s="1">
        <v>-0.01449967749885372</v>
      </c>
      <c r="C3064" s="1">
        <v>-0.0009183585411600692</v>
      </c>
      <c r="D3064" s="1">
        <v>0.01636473407666927</v>
      </c>
      <c r="E3064" s="1">
        <v>-0.007519862978256797</v>
      </c>
      <c r="F3064" s="1">
        <v>-0.01013096722008733</v>
      </c>
      <c r="G3064" s="1">
        <v>0.006998081226344155</v>
      </c>
      <c r="H3064" s="1">
        <v>-0.00848027090729242</v>
      </c>
      <c r="I3064" s="1">
        <v>-0.009664026637795642</v>
      </c>
      <c r="J3064" s="1">
        <v>-0.03896943905205041</v>
      </c>
      <c r="K3064" s="1">
        <v>-0.0151263345619993</v>
      </c>
      <c r="L3064" s="1">
        <v>-0.00694031806070694</v>
      </c>
      <c r="M3064" s="1">
        <v>0.01453567421782709</v>
      </c>
      <c r="N3064" s="1">
        <v>-0.0004905391991473218</v>
      </c>
      <c r="O3064" s="1">
        <v>-0.01495610584664508</v>
      </c>
      <c r="P3064" s="1">
        <v>0.006804935321226058</v>
      </c>
      <c r="Q3064" s="1">
        <v>0.001599722517112045</v>
      </c>
      <c r="R3064" s="1">
        <v>-0.01241423738419312</v>
      </c>
      <c r="S3064" s="1">
        <v>0.0394857084254463</v>
      </c>
      <c r="T3064" s="1">
        <v>-0.005540372375877234</v>
      </c>
      <c r="U3064" s="1">
        <v>-0.0134807027167948</v>
      </c>
      <c r="V3064" s="1">
        <v>-0.002395421842702472</v>
      </c>
      <c r="W3064" s="1">
        <v>-0.03331977114840745</v>
      </c>
      <c r="X3064" s="1">
        <v>0.0001942424129264264</v>
      </c>
      <c r="Y3064" s="1">
        <v>-0.005832320646759759</v>
      </c>
      <c r="Z3064" s="1">
        <v>0.05064695245587969</v>
      </c>
      <c r="AA3064" s="1">
        <v>-0.01709818501450611</v>
      </c>
      <c r="AB3064" s="1">
        <v>0.02442193408224091</v>
      </c>
      <c r="AC3064" s="1">
        <v>0.008415873638970117</v>
      </c>
    </row>
    <row r="3065" spans="1:29">
      <c r="A3065" s="11">
        <v>40952</v>
      </c>
      <c r="B3065" s="1">
        <v>-0.001520635057246644</v>
      </c>
      <c r="C3065" s="1">
        <v>-0.01420923795435525</v>
      </c>
      <c r="D3065" s="1">
        <v>0.04881009499037559</v>
      </c>
      <c r="E3065" s="1">
        <v>-0.02187268435182377</v>
      </c>
      <c r="F3065" s="1">
        <v>0.002897587474248953</v>
      </c>
      <c r="G3065" s="1">
        <v>-0.02610336080471198</v>
      </c>
      <c r="H3065" s="1">
        <v>0.005831221535156361</v>
      </c>
      <c r="I3065" s="1">
        <v>0.008599016557899075</v>
      </c>
      <c r="J3065" s="1">
        <v>0.01929370061741165</v>
      </c>
      <c r="K3065" s="1">
        <v>0.01122868761121398</v>
      </c>
      <c r="L3065" s="1">
        <v>-0.0007165312631414178</v>
      </c>
      <c r="M3065" s="1">
        <v>0.0001814727856732645</v>
      </c>
      <c r="N3065" s="1">
        <v>-0.004906836274209625</v>
      </c>
      <c r="O3065" s="1">
        <v>0.0197382305287177</v>
      </c>
      <c r="P3065" s="1">
        <v>-0.004300826107396238</v>
      </c>
      <c r="Q3065" s="1">
        <v>-0.003194272271904275</v>
      </c>
      <c r="R3065" s="1">
        <v>0.007115411609503797</v>
      </c>
      <c r="S3065" s="1">
        <v>-0.0256183843184048</v>
      </c>
      <c r="T3065" s="1">
        <v>-0.01963720231613897</v>
      </c>
      <c r="U3065" s="1">
        <v>0.01935866509796491</v>
      </c>
      <c r="V3065" s="1">
        <v>0.02160881883414123</v>
      </c>
      <c r="W3065" s="1">
        <v>0.02101716626246541</v>
      </c>
      <c r="X3065" s="1">
        <v>0.003691493600069817</v>
      </c>
      <c r="Y3065" s="1">
        <v>-0.02527069097528212</v>
      </c>
      <c r="Z3065" s="1">
        <v>0.02136613593882486</v>
      </c>
      <c r="AA3065" s="1">
        <v>0.009181119495290435</v>
      </c>
      <c r="AB3065" s="1">
        <v>0.04682858881664353</v>
      </c>
      <c r="AC3065" s="1">
        <v>-0.02837434584468346</v>
      </c>
    </row>
    <row r="3066" spans="1:29">
      <c r="A3066" s="11">
        <v>40953</v>
      </c>
      <c r="B3066" s="1">
        <v>0.01191387682553646</v>
      </c>
      <c r="C3066" s="1">
        <v>0.01458377473456252</v>
      </c>
      <c r="D3066" s="1">
        <v>0.001544933269033155</v>
      </c>
      <c r="E3066" s="1">
        <v>-0.06109324819085826</v>
      </c>
      <c r="F3066" s="1">
        <v>-0.009835831723306265</v>
      </c>
      <c r="G3066" s="1">
        <v>0.007338963131219955</v>
      </c>
      <c r="H3066" s="1">
        <v>-0.006570355580173048</v>
      </c>
      <c r="I3066" s="1">
        <v>-0.007759416636027971</v>
      </c>
      <c r="J3066" s="1">
        <v>0.03368621683542616</v>
      </c>
      <c r="K3066" s="1">
        <v>0.0002551507076355986</v>
      </c>
      <c r="L3066" s="1">
        <v>0.004536793798601613</v>
      </c>
      <c r="M3066" s="1">
        <v>-0.0065278810387146</v>
      </c>
      <c r="N3066" s="1">
        <v>-0.001232329885276662</v>
      </c>
      <c r="O3066" s="1">
        <v>0.01715811537399614</v>
      </c>
      <c r="P3066" s="1">
        <v>-0.0009260494366239991</v>
      </c>
      <c r="Q3066" s="1">
        <v>-0.01691321070282514</v>
      </c>
      <c r="R3066" s="1">
        <v>-0.0004122205538418244</v>
      </c>
      <c r="S3066" s="1">
        <v>0.002719834621865758</v>
      </c>
      <c r="T3066" s="1">
        <v>0.03329810250169341</v>
      </c>
      <c r="U3066" s="1">
        <v>-0.01868055188968532</v>
      </c>
      <c r="V3066" s="1">
        <v>0.0026214288859705</v>
      </c>
      <c r="W3066" s="1">
        <v>-0.005351991471656659</v>
      </c>
      <c r="X3066" s="1">
        <v>0.03735963720945623</v>
      </c>
      <c r="Y3066" s="1">
        <v>-0.03518547302861441</v>
      </c>
      <c r="Z3066" s="1">
        <v>0.005667697521771542</v>
      </c>
      <c r="AA3066" s="1">
        <v>0.001197029135187266</v>
      </c>
      <c r="AB3066" s="1">
        <v>-0.004880070933692138</v>
      </c>
      <c r="AC3066" s="1">
        <v>-0.003435927920995674</v>
      </c>
    </row>
    <row r="3067" spans="1:29">
      <c r="A3067" s="11">
        <v>40954</v>
      </c>
      <c r="B3067" s="1">
        <v>0.08086575824613917</v>
      </c>
      <c r="C3067" s="1">
        <v>0.009526696353270747</v>
      </c>
      <c r="D3067" s="1">
        <v>0.01609940347077576</v>
      </c>
      <c r="E3067" s="1">
        <v>-0.008717052389516811</v>
      </c>
      <c r="F3067" s="1">
        <v>0.005960138463231512</v>
      </c>
      <c r="G3067" s="1">
        <v>0.01327520387442993</v>
      </c>
      <c r="H3067" s="1">
        <v>0.02956818620802992</v>
      </c>
      <c r="I3067" s="1">
        <v>0.02925264046362241</v>
      </c>
      <c r="J3067" s="1">
        <v>0.008690235686391379</v>
      </c>
      <c r="K3067" s="1">
        <v>-0.008549184739000903</v>
      </c>
      <c r="L3067" s="1">
        <v>0.02250924268206833</v>
      </c>
      <c r="M3067" s="1">
        <v>0.009855645497463872</v>
      </c>
      <c r="N3067" s="1">
        <v>0.002961882066535138</v>
      </c>
      <c r="O3067" s="1">
        <v>0.0240486663606454</v>
      </c>
      <c r="P3067" s="1">
        <v>0.01945659535371513</v>
      </c>
      <c r="Q3067" s="1">
        <v>0.01104680787013312</v>
      </c>
      <c r="R3067" s="1">
        <v>-0.01443043573174441</v>
      </c>
      <c r="S3067" s="1">
        <v>0.02650827700086666</v>
      </c>
      <c r="T3067" s="1">
        <v>0.02295315076133075</v>
      </c>
      <c r="U3067" s="1">
        <v>0.01056138597367973</v>
      </c>
      <c r="V3067" s="1">
        <v>0.003786342345380778</v>
      </c>
      <c r="W3067" s="1">
        <v>0.001655644465577755</v>
      </c>
      <c r="X3067" s="1">
        <v>0.07426753505600581</v>
      </c>
      <c r="Y3067" s="1">
        <v>0.0590212751331316</v>
      </c>
      <c r="Z3067" s="1">
        <v>0.01475558683793765</v>
      </c>
      <c r="AA3067" s="1">
        <v>0.04208492360563865</v>
      </c>
      <c r="AB3067" s="1">
        <v>0.01798109460353192</v>
      </c>
      <c r="AC3067" s="1">
        <v>0.002298481611628933</v>
      </c>
    </row>
    <row r="3068" spans="1:29">
      <c r="A3068" s="11">
        <v>40955</v>
      </c>
      <c r="B3068" s="1">
        <v>0.002702682779561538</v>
      </c>
      <c r="C3068" s="1">
        <v>0.03120871146674009</v>
      </c>
      <c r="D3068" s="1">
        <v>0.004554124314203989</v>
      </c>
      <c r="E3068" s="1">
        <v>0.02119949038205848</v>
      </c>
      <c r="F3068" s="1">
        <v>0.0008639973664863465</v>
      </c>
      <c r="G3068" s="1">
        <v>-0.02049005065182896</v>
      </c>
      <c r="H3068" s="1">
        <v>-0.03010450404659604</v>
      </c>
      <c r="I3068" s="1">
        <v>-0.01238156758082065</v>
      </c>
      <c r="J3068" s="1">
        <v>-0.05138440954405821</v>
      </c>
      <c r="K3068" s="1">
        <v>-0.01145427632335549</v>
      </c>
      <c r="L3068" s="1">
        <v>0.0156595543349316</v>
      </c>
      <c r="M3068" s="1">
        <v>-0.02602549352692474</v>
      </c>
      <c r="N3068" s="1">
        <v>0.003937910054953031</v>
      </c>
      <c r="O3068" s="1">
        <v>-0.01402228732435673</v>
      </c>
      <c r="P3068" s="1">
        <v>-0.01696454472399778</v>
      </c>
      <c r="Q3068" s="1">
        <v>0.007702085105248946</v>
      </c>
      <c r="R3068" s="1">
        <v>-0.02892495123133576</v>
      </c>
      <c r="S3068" s="1">
        <v>-0.007569123504827413</v>
      </c>
      <c r="T3068" s="1">
        <v>0.04429815816152183</v>
      </c>
      <c r="U3068" s="1">
        <v>0.0006259028962769531</v>
      </c>
      <c r="V3068" s="1">
        <v>-0.02802230431429509</v>
      </c>
      <c r="W3068" s="1">
        <v>-0.0008263438962224923</v>
      </c>
      <c r="X3068" s="1">
        <v>-0.041514602667999</v>
      </c>
      <c r="Y3068" s="1">
        <v>0.03262354200372819</v>
      </c>
      <c r="Z3068" s="1">
        <v>-0.0324143114838773</v>
      </c>
      <c r="AA3068" s="1">
        <v>-0.01078473072975439</v>
      </c>
      <c r="AB3068" s="1">
        <v>0.01385016229527758</v>
      </c>
      <c r="AC3068" s="1">
        <v>0.007452547140661014</v>
      </c>
    </row>
    <row r="3069" spans="1:29">
      <c r="A3069" s="11">
        <v>40956</v>
      </c>
      <c r="B3069" s="1">
        <v>0.04402521229684275</v>
      </c>
      <c r="C3069" s="1">
        <v>-0.005860339167908291</v>
      </c>
      <c r="D3069" s="1">
        <v>-0.007650278479483186</v>
      </c>
      <c r="E3069" s="1">
        <v>-0.01045662838095629</v>
      </c>
      <c r="F3069" s="1">
        <v>0.008201593284905107</v>
      </c>
      <c r="G3069" s="1">
        <v>0.007398315408497336</v>
      </c>
      <c r="H3069" s="1">
        <v>-0.01116906627851277</v>
      </c>
      <c r="I3069" s="1">
        <v>0.003514160787545961</v>
      </c>
      <c r="J3069" s="1">
        <v>-0.02075910688305105</v>
      </c>
      <c r="K3069" s="1">
        <v>0.002733998642230562</v>
      </c>
      <c r="L3069" s="1">
        <v>0.01335527010333015</v>
      </c>
      <c r="M3069" s="1">
        <v>0.00501042045464839</v>
      </c>
      <c r="N3069" s="1">
        <v>0.007354730577900037</v>
      </c>
      <c r="O3069" s="1">
        <v>0.03362104187285642</v>
      </c>
      <c r="P3069" s="1">
        <v>-0.01263474160515243</v>
      </c>
      <c r="Q3069" s="1">
        <v>-0.0001780749700021067</v>
      </c>
      <c r="R3069" s="1">
        <v>0.007077295088059765</v>
      </c>
      <c r="S3069" s="1">
        <v>0.0008973787400501365</v>
      </c>
      <c r="T3069" s="1">
        <v>0.02837865777587556</v>
      </c>
      <c r="U3069" s="1">
        <v>0.02789430558899442</v>
      </c>
      <c r="V3069" s="1">
        <v>0.001848024466840181</v>
      </c>
      <c r="W3069" s="1">
        <v>-0.01406129941655154</v>
      </c>
      <c r="X3069" s="1">
        <v>-0.007067800483405162</v>
      </c>
      <c r="Y3069" s="1">
        <v>0.0412462331746124</v>
      </c>
      <c r="Z3069" s="1">
        <v>-0.00229602751099145</v>
      </c>
      <c r="AA3069" s="1">
        <v>0.07608462419329221</v>
      </c>
      <c r="AB3069" s="1">
        <v>-0.03147926483096419</v>
      </c>
      <c r="AC3069" s="1">
        <v>0.02162265218110493</v>
      </c>
    </row>
    <row r="3070" spans="1:29">
      <c r="A3070" s="11">
        <v>40960</v>
      </c>
      <c r="B3070" s="1">
        <v>0.007353948005120348</v>
      </c>
      <c r="C3070" s="1">
        <v>-0.00839783874680744</v>
      </c>
      <c r="D3070" s="1">
        <v>0.004378281621038482</v>
      </c>
      <c r="E3070" s="1">
        <v>0.0006216248762302978</v>
      </c>
      <c r="F3070" s="1">
        <v>0.008807702037209264</v>
      </c>
      <c r="G3070" s="1">
        <v>-0.005356918658584675</v>
      </c>
      <c r="H3070" s="1">
        <v>0.0006568106854107914</v>
      </c>
      <c r="I3070" s="1">
        <v>0.007098344013122482</v>
      </c>
      <c r="J3070" s="1">
        <v>0.03080487238017837</v>
      </c>
      <c r="K3070" s="1">
        <v>-0.008179632821663674</v>
      </c>
      <c r="L3070" s="1">
        <v>-0.003239880626773717</v>
      </c>
      <c r="M3070" s="1">
        <v>0.007385410937297499</v>
      </c>
      <c r="N3070" s="1">
        <v>0.009491512518304157</v>
      </c>
      <c r="O3070" s="1">
        <v>0.01870148828677509</v>
      </c>
      <c r="P3070" s="1">
        <v>0.004681606624338253</v>
      </c>
      <c r="Q3070" s="1">
        <v>0.03768913390896245</v>
      </c>
      <c r="R3070" s="1">
        <v>0.03098287389972687</v>
      </c>
      <c r="S3070" s="1">
        <v>-0.001793061704629451</v>
      </c>
      <c r="T3070" s="1">
        <v>0.01464599593852078</v>
      </c>
      <c r="U3070" s="1">
        <v>0.006693015327906116</v>
      </c>
      <c r="V3070" s="1">
        <v>0.001660436350971128</v>
      </c>
      <c r="W3070" s="1">
        <v>0.01342279380668332</v>
      </c>
      <c r="X3070" s="1">
        <v>-0.009673269331060275</v>
      </c>
      <c r="Y3070" s="1">
        <v>-0.02654866361237473</v>
      </c>
      <c r="Z3070" s="1">
        <v>0.02824269204154617</v>
      </c>
      <c r="AA3070" s="1">
        <v>0.05130407840180506</v>
      </c>
      <c r="AB3070" s="1">
        <v>0.008790099021203757</v>
      </c>
      <c r="AC3070" s="1">
        <v>-0.01147351134725771</v>
      </c>
    </row>
    <row r="3071" spans="1:29">
      <c r="A3071" s="11">
        <v>40961</v>
      </c>
      <c r="B3071" s="1">
        <v>-0.05556836752986616</v>
      </c>
      <c r="C3071" s="1">
        <v>0.01571642010228635</v>
      </c>
      <c r="D3071" s="1">
        <v>-0.02965999563604749</v>
      </c>
      <c r="E3071" s="1">
        <v>-0.0119583223588795</v>
      </c>
      <c r="F3071" s="1">
        <v>-0.001485583239800858</v>
      </c>
      <c r="G3071" s="1">
        <v>-0.001360802728473831</v>
      </c>
      <c r="H3071" s="1">
        <v>-0.01522504543293646</v>
      </c>
      <c r="I3071" s="1">
        <v>-0.001127611017339825</v>
      </c>
      <c r="J3071" s="1">
        <v>-0.04755788827294383</v>
      </c>
      <c r="K3071" s="1">
        <v>-0.009032569667607682</v>
      </c>
      <c r="L3071" s="1">
        <v>0.004765022836474175</v>
      </c>
      <c r="M3071" s="1">
        <v>0.01557924665768851</v>
      </c>
      <c r="N3071" s="1">
        <v>0.005544837429458216</v>
      </c>
      <c r="O3071" s="1">
        <v>-0.02596375460945588</v>
      </c>
      <c r="P3071" s="1">
        <v>-0.006523663588755113</v>
      </c>
      <c r="Q3071" s="1">
        <v>0.002741058790337814</v>
      </c>
      <c r="R3071" s="1">
        <v>-0.01203263412217537</v>
      </c>
      <c r="S3071" s="1">
        <v>-0.04580142931838649</v>
      </c>
      <c r="T3071" s="1">
        <v>-0.08051122797131749</v>
      </c>
      <c r="U3071" s="1">
        <v>-0.02266547805663066</v>
      </c>
      <c r="V3071" s="1">
        <v>0.0107735958024453</v>
      </c>
      <c r="W3071" s="1">
        <v>-0.02980130650075008</v>
      </c>
      <c r="X3071" s="1">
        <v>-0.01050486502851788</v>
      </c>
      <c r="Y3071" s="1">
        <v>-0.04025971393736805</v>
      </c>
      <c r="Z3071" s="1">
        <v>-0.04272633648164059</v>
      </c>
      <c r="AA3071" s="1">
        <v>-0.07279072023530286</v>
      </c>
      <c r="AB3071" s="1">
        <v>-0.04174263931698408</v>
      </c>
      <c r="AC3071" s="1">
        <v>-0.002028568008796694</v>
      </c>
    </row>
    <row r="3072" spans="1:29">
      <c r="A3072" s="11">
        <v>40962</v>
      </c>
      <c r="B3072" s="1">
        <v>0.00135677477330165</v>
      </c>
      <c r="C3072" s="1">
        <v>0.05243326821535432</v>
      </c>
      <c r="D3072" s="1">
        <v>0.004394539319894086</v>
      </c>
      <c r="E3072" s="1">
        <v>-0.008802505439292063</v>
      </c>
      <c r="F3072" s="1">
        <v>-0.01004919005475247</v>
      </c>
      <c r="G3072" s="1">
        <v>-0.0002609865886668006</v>
      </c>
      <c r="H3072" s="1">
        <v>-0.004131805657990428</v>
      </c>
      <c r="I3072" s="1">
        <v>0.0031986907130368</v>
      </c>
      <c r="J3072" s="1">
        <v>-0.009109074310210241</v>
      </c>
      <c r="K3072" s="1">
        <v>0.02562733535611361</v>
      </c>
      <c r="L3072" s="1">
        <v>-0.006469677940229346</v>
      </c>
      <c r="M3072" s="1">
        <v>0.0234615652577459</v>
      </c>
      <c r="N3072" s="1">
        <v>0.0002396560710928863</v>
      </c>
      <c r="O3072" s="1">
        <v>-0.02598263424108549</v>
      </c>
      <c r="P3072" s="1">
        <v>-0.001563537516715785</v>
      </c>
      <c r="Q3072" s="1">
        <v>-0.007859266184717772</v>
      </c>
      <c r="R3072" s="1">
        <v>0.007439383448655246</v>
      </c>
      <c r="S3072" s="1">
        <v>-0.01411764235008894</v>
      </c>
      <c r="T3072" s="1">
        <v>0.002438990629268556</v>
      </c>
      <c r="U3072" s="1">
        <v>0.005627641611378076</v>
      </c>
      <c r="V3072" s="1">
        <v>-0.005557278181457681</v>
      </c>
      <c r="W3072" s="1">
        <v>0.02389070279494998</v>
      </c>
      <c r="X3072" s="1">
        <v>0</v>
      </c>
      <c r="Y3072" s="1">
        <v>0.006765845763661682</v>
      </c>
      <c r="Z3072" s="1">
        <v>0.001912916349160243</v>
      </c>
      <c r="AA3072" s="1">
        <v>-0.003980547184976091</v>
      </c>
      <c r="AB3072" s="1">
        <v>-0.03890904745502988</v>
      </c>
      <c r="AC3072" s="1">
        <v>-0.003048884473383251</v>
      </c>
    </row>
    <row r="3073" spans="1:29">
      <c r="A3073" s="11">
        <v>40963</v>
      </c>
      <c r="B3073" s="1">
        <v>-0.02812675738057002</v>
      </c>
      <c r="C3073" s="1">
        <v>0</v>
      </c>
      <c r="D3073" s="1">
        <v>0.007194944852607854</v>
      </c>
      <c r="E3073" s="1">
        <v>-0.004440084723858262</v>
      </c>
      <c r="F3073" s="1">
        <v>-0.0006441690429374036</v>
      </c>
      <c r="G3073" s="1">
        <v>-0.01766234813909451</v>
      </c>
      <c r="H3073" s="1">
        <v>0.003479655438565876</v>
      </c>
      <c r="I3073" s="1">
        <v>-0.01594295341908469</v>
      </c>
      <c r="J3073" s="1">
        <v>0.008171502600644587</v>
      </c>
      <c r="K3073" s="1">
        <v>-0.005924510854041332</v>
      </c>
      <c r="L3073" s="1">
        <v>0.005079677563329943</v>
      </c>
      <c r="M3073" s="1">
        <v>-0.02486353527361906</v>
      </c>
      <c r="N3073" s="1">
        <v>0.003835243282026557</v>
      </c>
      <c r="O3073" s="1">
        <v>0.008914964568801809</v>
      </c>
      <c r="P3073" s="1">
        <v>0.002505733732638848</v>
      </c>
      <c r="Q3073" s="1">
        <v>-0.01997584656452522</v>
      </c>
      <c r="R3073" s="1">
        <v>-0.02340389971434076</v>
      </c>
      <c r="S3073" s="1">
        <v>0.004773145052512362</v>
      </c>
      <c r="T3073" s="1">
        <v>-0.02428672474009042</v>
      </c>
      <c r="U3073" s="1">
        <v>-0.0257672375319693</v>
      </c>
      <c r="V3073" s="1">
        <v>0.003664519528740584</v>
      </c>
      <c r="W3073" s="1">
        <v>-0.0004165411200488522</v>
      </c>
      <c r="X3073" s="1">
        <v>-0.01117538581386279</v>
      </c>
      <c r="Y3073" s="1">
        <v>0.01971318276909328</v>
      </c>
      <c r="Z3073" s="1">
        <v>0.008697421318672571</v>
      </c>
      <c r="AA3073" s="1">
        <v>0.003552565779810779</v>
      </c>
      <c r="AB3073" s="1">
        <v>-0.002419953635657279</v>
      </c>
      <c r="AC3073" s="1">
        <v>-0.008041558793820291</v>
      </c>
    </row>
    <row r="3074" spans="1:29">
      <c r="A3074" s="11">
        <v>40966</v>
      </c>
      <c r="B3074" s="1">
        <v>-0.05826194575235255</v>
      </c>
      <c r="C3074" s="1">
        <v>0.00502814451659761</v>
      </c>
      <c r="D3074" s="1">
        <v>-0.0198860072808914</v>
      </c>
      <c r="E3074" s="1">
        <v>-0.001115175938580903</v>
      </c>
      <c r="F3074" s="1">
        <v>0.0004605468441578608</v>
      </c>
      <c r="G3074" s="1">
        <v>-0.002184869220491992</v>
      </c>
      <c r="H3074" s="1">
        <v>-0.008935641431480401</v>
      </c>
      <c r="I3074" s="1">
        <v>-0.01724966033025044</v>
      </c>
      <c r="J3074" s="1">
        <v>-0.05471133734871447</v>
      </c>
      <c r="K3074" s="1">
        <v>-0.01515962080902022</v>
      </c>
      <c r="L3074" s="1">
        <v>-0.02194668137060507</v>
      </c>
      <c r="M3074" s="1">
        <v>-0.01084992714626432</v>
      </c>
      <c r="N3074" s="1">
        <v>0.01384910834863495</v>
      </c>
      <c r="O3074" s="1">
        <v>-0.04561969954751</v>
      </c>
      <c r="P3074" s="1">
        <v>-0.0065610133074816</v>
      </c>
      <c r="Q3074" s="1">
        <v>-0.01230027484146523</v>
      </c>
      <c r="R3074" s="1">
        <v>-0.04695413981451602</v>
      </c>
      <c r="S3074" s="1">
        <v>-0.07648466661995657</v>
      </c>
      <c r="T3074" s="1">
        <v>-0.03751795393538127</v>
      </c>
      <c r="U3074" s="1">
        <v>-0.02360812161532699</v>
      </c>
      <c r="V3074" s="1">
        <v>0.001734052159480415</v>
      </c>
      <c r="W3074" s="1">
        <v>-0.0575239422275976</v>
      </c>
      <c r="X3074" s="1">
        <v>-0.02071950933870026</v>
      </c>
      <c r="Y3074" s="1">
        <v>-0.03734622074587657</v>
      </c>
      <c r="Z3074" s="1">
        <v>-0.06961082272977415</v>
      </c>
      <c r="AA3074" s="1">
        <v>-0.04070807596457926</v>
      </c>
      <c r="AB3074" s="1">
        <v>-0.1007941719810764</v>
      </c>
      <c r="AC3074" s="1">
        <v>-0.02991538168837993</v>
      </c>
    </row>
    <row r="3075" spans="1:29">
      <c r="A3075" s="11">
        <v>40967</v>
      </c>
      <c r="B3075" s="1">
        <v>0.05029161625298073</v>
      </c>
      <c r="C3075" s="1">
        <v>-0.01053627698759485</v>
      </c>
      <c r="D3075" s="1">
        <v>0.005515664715221025</v>
      </c>
      <c r="E3075" s="1">
        <v>0.01801972701397303</v>
      </c>
      <c r="F3075" s="1">
        <v>0.01104268147514742</v>
      </c>
      <c r="G3075" s="1">
        <v>0.02470637077885973</v>
      </c>
      <c r="H3075" s="1">
        <v>0.007132320224605193</v>
      </c>
      <c r="I3075" s="1">
        <v>0.02889830273768523</v>
      </c>
      <c r="J3075" s="1">
        <v>0.04751710387642061</v>
      </c>
      <c r="K3075" s="1">
        <v>0.003157622490977507</v>
      </c>
      <c r="L3075" s="1">
        <v>-0.003797562960304979</v>
      </c>
      <c r="M3075" s="1">
        <v>0.008592366574961652</v>
      </c>
      <c r="N3075" s="1">
        <v>-0.007536589404350313</v>
      </c>
      <c r="O3075" s="1">
        <v>0.01069397689608742</v>
      </c>
      <c r="P3075" s="1">
        <v>0.007861829610039672</v>
      </c>
      <c r="Q3075" s="1">
        <v>0.008361505426814908</v>
      </c>
      <c r="R3075" s="1">
        <v>0.01925909743194332</v>
      </c>
      <c r="S3075" s="1">
        <v>0.02623486359348526</v>
      </c>
      <c r="T3075" s="1">
        <v>0.05106322871598157</v>
      </c>
      <c r="U3075" s="1">
        <v>0.0492631113708375</v>
      </c>
      <c r="V3075" s="1">
        <v>-0.004373617296024479</v>
      </c>
      <c r="W3075" s="1">
        <v>0.0676691847378259</v>
      </c>
      <c r="X3075" s="1">
        <v>0.05154821826892242</v>
      </c>
      <c r="Y3075" s="1">
        <v>0.02373362755666175</v>
      </c>
      <c r="Z3075" s="1">
        <v>0.03933098292910953</v>
      </c>
      <c r="AA3075" s="1">
        <v>0.0385148278276739</v>
      </c>
      <c r="AB3075" s="1">
        <v>0.02084868225154657</v>
      </c>
      <c r="AC3075" s="1">
        <v>-0.01071074411038553</v>
      </c>
    </row>
    <row r="3076" spans="1:29">
      <c r="A3076" s="11">
        <v>40968</v>
      </c>
      <c r="B3076" s="1">
        <v>0.006151068766984569</v>
      </c>
      <c r="C3076" s="1">
        <v>0.01463200163612899</v>
      </c>
      <c r="D3076" s="1">
        <v>0.01949247673888599</v>
      </c>
      <c r="E3076" s="1">
        <v>-0.007048920870243447</v>
      </c>
      <c r="F3076" s="1">
        <v>-0.003246547696385216</v>
      </c>
      <c r="G3076" s="1">
        <v>0.003291772362973955</v>
      </c>
      <c r="H3076" s="1">
        <v>0.00187054547062715</v>
      </c>
      <c r="I3076" s="1">
        <v>-0.02525919543191657</v>
      </c>
      <c r="J3076" s="1">
        <v>0.01568888011853664</v>
      </c>
      <c r="K3076" s="1">
        <v>-0.002754174457586411</v>
      </c>
      <c r="L3076" s="1">
        <v>0.003846956719520733</v>
      </c>
      <c r="M3076" s="1">
        <v>0.02881981887621388</v>
      </c>
      <c r="N3076" s="1">
        <v>-0.01447565169313547</v>
      </c>
      <c r="O3076" s="1">
        <v>0.008166441726218387</v>
      </c>
      <c r="P3076" s="1">
        <v>-0.01840869464347061</v>
      </c>
      <c r="Q3076" s="1">
        <v>0.03458029393907625</v>
      </c>
      <c r="R3076" s="1">
        <v>0.03044562234645287</v>
      </c>
      <c r="S3076" s="1">
        <v>0.03408503833616061</v>
      </c>
      <c r="T3076" s="1">
        <v>0.007305416320436908</v>
      </c>
      <c r="U3076" s="1">
        <v>-0.01879239242054587</v>
      </c>
      <c r="V3076" s="1">
        <v>0.007412736464779357</v>
      </c>
      <c r="W3076" s="1">
        <v>0.04018236220259386</v>
      </c>
      <c r="X3076" s="1">
        <v>-0.008779793565218519</v>
      </c>
      <c r="Y3076" s="1">
        <v>0.02452047468824436</v>
      </c>
      <c r="Z3076" s="1">
        <v>0.02772933528559851</v>
      </c>
      <c r="AA3076" s="1">
        <v>0.01443472234216836</v>
      </c>
      <c r="AB3076" s="1">
        <v>0.03027384644162234</v>
      </c>
      <c r="AC3076" s="1">
        <v>0.02879197542439393</v>
      </c>
    </row>
    <row r="3077" spans="1:29">
      <c r="A3077" s="11">
        <v>40969</v>
      </c>
      <c r="B3077" s="1">
        <v>-0.02109966770738103</v>
      </c>
      <c r="C3077" s="1">
        <v>-0.0051341813227328</v>
      </c>
      <c r="D3077" s="1">
        <v>0.006245360454529836</v>
      </c>
      <c r="E3077" s="1">
        <v>-0.005679047372816215</v>
      </c>
      <c r="F3077" s="1">
        <v>0.01521884067543455</v>
      </c>
      <c r="G3077" s="1">
        <v>-0.01047592788850704</v>
      </c>
      <c r="H3077" s="1">
        <v>-0.003067209677443783</v>
      </c>
      <c r="I3077" s="1">
        <v>-0.005994937721525706</v>
      </c>
      <c r="J3077" s="1">
        <v>0.00973793673794443</v>
      </c>
      <c r="K3077" s="1">
        <v>0.0003944985037318549</v>
      </c>
      <c r="L3077" s="1">
        <v>-0.009294406696521595</v>
      </c>
      <c r="M3077" s="1">
        <v>-0.02167006874445254</v>
      </c>
      <c r="N3077" s="1">
        <v>-0.003852498724899234</v>
      </c>
      <c r="O3077" s="1">
        <v>-0.0395857395850131</v>
      </c>
      <c r="P3077" s="1">
        <v>0</v>
      </c>
      <c r="Q3077" s="1">
        <v>-0.01705311453841363</v>
      </c>
      <c r="R3077" s="1">
        <v>-0.01194019867430829</v>
      </c>
      <c r="S3077" s="1">
        <v>-0.01599602495701835</v>
      </c>
      <c r="T3077" s="1">
        <v>-0.01281403784106416</v>
      </c>
      <c r="U3077" s="1">
        <v>0.02059667642437435</v>
      </c>
      <c r="V3077" s="1">
        <v>-9.087840008581427E-05</v>
      </c>
      <c r="W3077" s="1">
        <v>-0.01752298741614189</v>
      </c>
      <c r="X3077" s="1">
        <v>-0.01384018103612794</v>
      </c>
      <c r="Y3077" s="1">
        <v>0.01131431294936691</v>
      </c>
      <c r="Z3077" s="1">
        <v>-0.02063258115459921</v>
      </c>
      <c r="AA3077" s="1">
        <v>0.001970338630195467</v>
      </c>
      <c r="AB3077" s="1">
        <v>-0.007695753276960926</v>
      </c>
      <c r="AC3077" s="1">
        <v>-0.01734695452295043</v>
      </c>
    </row>
    <row r="3078" spans="1:29">
      <c r="A3078" s="11">
        <v>40970</v>
      </c>
      <c r="B3078" s="1">
        <v>0.01192652515575299</v>
      </c>
      <c r="C3078" s="1">
        <v>0.007437254008018757</v>
      </c>
      <c r="D3078" s="1">
        <v>0.02816756363022854</v>
      </c>
      <c r="E3078" s="1">
        <v>0.001110650910378874</v>
      </c>
      <c r="F3078" s="1">
        <v>0.005666633412153788</v>
      </c>
      <c r="G3078" s="1">
        <v>-0.01311755638042134</v>
      </c>
      <c r="H3078" s="1">
        <v>-0.006689179255916944</v>
      </c>
      <c r="I3078" s="1">
        <v>0.009241367964985869</v>
      </c>
      <c r="J3078" s="1">
        <v>-0.01729297786137585</v>
      </c>
      <c r="K3078" s="1">
        <v>0.00657306183407913</v>
      </c>
      <c r="L3078" s="1">
        <v>-0.003833382954478881</v>
      </c>
      <c r="M3078" s="1">
        <v>0.0001801982748232955</v>
      </c>
      <c r="N3078" s="1">
        <v>-0.007735087735306734</v>
      </c>
      <c r="O3078" s="1">
        <v>-0.00264021383433144</v>
      </c>
      <c r="P3078" s="1">
        <v>0.0003178536277252952</v>
      </c>
      <c r="Q3078" s="1">
        <v>-0.02359465844894615</v>
      </c>
      <c r="R3078" s="1">
        <v>0.003884294423077916</v>
      </c>
      <c r="S3078" s="1">
        <v>-0.0009852531025427158</v>
      </c>
      <c r="T3078" s="1">
        <v>0.01259714616387253</v>
      </c>
      <c r="U3078" s="1">
        <v>-0.02079620231193013</v>
      </c>
      <c r="V3078" s="1">
        <v>0.02952668523452728</v>
      </c>
      <c r="W3078" s="1">
        <v>-0.02269969911501624</v>
      </c>
      <c r="X3078" s="1">
        <v>0.001684063825388993</v>
      </c>
      <c r="Y3078" s="1">
        <v>-0.01290893415435412</v>
      </c>
      <c r="Z3078" s="1">
        <v>0.006698159869023668</v>
      </c>
      <c r="AA3078" s="1">
        <v>0.002840297438652994</v>
      </c>
      <c r="AB3078" s="1">
        <v>-0.003290500345268565</v>
      </c>
      <c r="AC3078" s="1">
        <v>0.009768144386826716</v>
      </c>
    </row>
    <row r="3079" spans="1:29">
      <c r="A3079" s="11">
        <v>40973</v>
      </c>
      <c r="B3079" s="1">
        <v>-0.01427165499297167</v>
      </c>
      <c r="C3079" s="1">
        <v>0.003540385628096887</v>
      </c>
      <c r="D3079" s="1">
        <v>0.00733659078452531</v>
      </c>
      <c r="E3079" s="1">
        <v>-0.007765727981131176</v>
      </c>
      <c r="F3079" s="1">
        <v>-0.001580096564036571</v>
      </c>
      <c r="G3079" s="1">
        <v>-0.01523666595370876</v>
      </c>
      <c r="H3079" s="1">
        <v>-0.04848495950923337</v>
      </c>
      <c r="I3079" s="1">
        <v>-0.01503617530172252</v>
      </c>
      <c r="J3079" s="1">
        <v>-0.05313014957535811</v>
      </c>
      <c r="K3079" s="1">
        <v>-0.0007837285378843317</v>
      </c>
      <c r="L3079" s="1">
        <v>-0.01259749503543095</v>
      </c>
      <c r="M3079" s="1">
        <v>-0.001800567500487293</v>
      </c>
      <c r="N3079" s="1">
        <v>0.008526281305559769</v>
      </c>
      <c r="O3079" s="1">
        <v>-0.006838854052863441</v>
      </c>
      <c r="P3079" s="1">
        <v>0.009215052557620007</v>
      </c>
      <c r="Q3079" s="1">
        <v>0.008172965318614889</v>
      </c>
      <c r="R3079" s="1">
        <v>-0.02039057455255511</v>
      </c>
      <c r="S3079" s="1">
        <v>-0.04980268355700124</v>
      </c>
      <c r="T3079" s="1">
        <v>-0.03144609348487737</v>
      </c>
      <c r="U3079" s="1">
        <v>-0.0368834115863359</v>
      </c>
      <c r="V3079" s="1">
        <v>-0.01482518482484463</v>
      </c>
      <c r="W3079" s="1">
        <v>-0.0377437099706498</v>
      </c>
      <c r="X3079" s="1">
        <v>0.0242853664059195</v>
      </c>
      <c r="Y3079" s="1">
        <v>-0.0104620113308147</v>
      </c>
      <c r="Z3079" s="1">
        <v>-0.03262540273032533</v>
      </c>
      <c r="AA3079" s="1">
        <v>-0.02418306139986459</v>
      </c>
      <c r="AB3079" s="1">
        <v>-0.02876659480099719</v>
      </c>
      <c r="AC3079" s="1">
        <v>0.005477913741590568</v>
      </c>
    </row>
    <row r="3080" spans="1:29">
      <c r="A3080" s="11">
        <v>40974</v>
      </c>
      <c r="B3080" s="1">
        <v>-0.002173894946222554</v>
      </c>
      <c r="C3080" s="1">
        <v>0.003978372850448109</v>
      </c>
      <c r="D3080" s="1">
        <v>-0.009219426556732246</v>
      </c>
      <c r="E3080" s="1">
        <v>-0.02140229924358716</v>
      </c>
      <c r="F3080" s="1">
        <v>0.008808655134784127</v>
      </c>
      <c r="G3080" s="1">
        <v>-0.008559304370460707</v>
      </c>
      <c r="H3080" s="1">
        <v>-0.004953983767111758</v>
      </c>
      <c r="I3080" s="1">
        <v>-0.00694804947108818</v>
      </c>
      <c r="J3080" s="1">
        <v>-0.05825604551818331</v>
      </c>
      <c r="K3080" s="1">
        <v>-0.006142992550379978</v>
      </c>
      <c r="L3080" s="1">
        <v>0.01516058363185646</v>
      </c>
      <c r="M3080" s="1">
        <v>0.0104616194117777</v>
      </c>
      <c r="N3080" s="1">
        <v>0.01642498510082202</v>
      </c>
      <c r="O3080" s="1">
        <v>0.008662999557645934</v>
      </c>
      <c r="P3080" s="1">
        <v>-0.009760501124797094</v>
      </c>
      <c r="Q3080" s="1">
        <v>-0.003877222109527012</v>
      </c>
      <c r="R3080" s="1">
        <v>-0.02626951144326584</v>
      </c>
      <c r="S3080" s="1">
        <v>-0.03995850343118079</v>
      </c>
      <c r="T3080" s="1">
        <v>-0.01295916846864142</v>
      </c>
      <c r="U3080" s="1">
        <v>0.02583495134536529</v>
      </c>
      <c r="V3080" s="1">
        <v>0.001612253029683375</v>
      </c>
      <c r="W3080" s="1">
        <v>-0.01896546328860527</v>
      </c>
      <c r="X3080" s="1">
        <v>-0.02608050469934764</v>
      </c>
      <c r="Y3080" s="1">
        <v>-0.04493388684564448</v>
      </c>
      <c r="Z3080" s="1">
        <v>-0.05713308505654047</v>
      </c>
      <c r="AA3080" s="1">
        <v>0.03058718810620964</v>
      </c>
      <c r="AB3080" s="1">
        <v>-0.03714501814857429</v>
      </c>
      <c r="AC3080" s="1">
        <v>0.001738716735911527</v>
      </c>
    </row>
    <row r="3081" spans="1:29">
      <c r="A3081" s="11">
        <v>40975</v>
      </c>
      <c r="B3081" s="1">
        <v>0.01511978370706557</v>
      </c>
      <c r="C3081" s="1">
        <v>-0.01405624961969021</v>
      </c>
      <c r="D3081" s="1">
        <v>-0.0092115312525064</v>
      </c>
      <c r="E3081" s="1">
        <v>0.008650234881755647</v>
      </c>
      <c r="F3081" s="1">
        <v>0.002071884470500995</v>
      </c>
      <c r="G3081" s="1">
        <v>0.008965429060047603</v>
      </c>
      <c r="H3081" s="1">
        <v>-0.01123742973230535</v>
      </c>
      <c r="I3081" s="1">
        <v>0.01625951106490398</v>
      </c>
      <c r="J3081" s="1">
        <v>-0.003415470902815243</v>
      </c>
      <c r="K3081" s="1">
        <v>0.01262482619291361</v>
      </c>
      <c r="L3081" s="1">
        <v>0.01100827547468053</v>
      </c>
      <c r="M3081" s="1">
        <v>-0.02570507801490418</v>
      </c>
      <c r="N3081" s="1">
        <v>-0.002138944251163899</v>
      </c>
      <c r="O3081" s="1">
        <v>-0.009175630820931535</v>
      </c>
      <c r="P3081" s="1">
        <v>0.002225682583422373</v>
      </c>
      <c r="Q3081" s="1">
        <v>-0.01291560558040195</v>
      </c>
      <c r="R3081" s="1">
        <v>-0.01899429453864454</v>
      </c>
      <c r="S3081" s="1">
        <v>-0.01729732610151635</v>
      </c>
      <c r="T3081" s="1">
        <v>-0.002933190115047668</v>
      </c>
      <c r="U3081" s="1">
        <v>0.004642505082645076</v>
      </c>
      <c r="V3081" s="1">
        <v>-0.0001786955527522949</v>
      </c>
      <c r="W3081" s="1">
        <v>0.02021080934250707</v>
      </c>
      <c r="X3081" s="1">
        <v>0.00355801483019702</v>
      </c>
      <c r="Y3081" s="1">
        <v>0.005073711683675652</v>
      </c>
      <c r="Z3081" s="1">
        <v>-0.002706129187293738</v>
      </c>
      <c r="AA3081" s="1">
        <v>0.002599563825021578</v>
      </c>
      <c r="AB3081" s="1">
        <v>-0.02773571574053357</v>
      </c>
      <c r="AC3081" s="1">
        <v>0.01816703691291832</v>
      </c>
    </row>
    <row r="3082" spans="1:29">
      <c r="A3082" s="11">
        <v>40977</v>
      </c>
      <c r="B3082" s="1">
        <v>0.04167917312067604</v>
      </c>
      <c r="C3082" s="1">
        <v>0.007507602854063933</v>
      </c>
      <c r="D3082" s="1">
        <v>0.04113447741801135</v>
      </c>
      <c r="E3082" s="1">
        <v>-0.004692403044689653</v>
      </c>
      <c r="F3082" s="1">
        <v>0.005612285533237005</v>
      </c>
      <c r="G3082" s="1">
        <v>0.03661917897738043</v>
      </c>
      <c r="H3082" s="1">
        <v>0.004603670020986828</v>
      </c>
      <c r="I3082" s="1">
        <v>0.01464172675636988</v>
      </c>
      <c r="J3082" s="1">
        <v>0.02513339051661712</v>
      </c>
      <c r="K3082" s="1">
        <v>-0.007142781786218189</v>
      </c>
      <c r="L3082" s="1">
        <v>-0.009899966664168591</v>
      </c>
      <c r="M3082" s="1">
        <v>0.01099320455460351</v>
      </c>
      <c r="N3082" s="1">
        <v>-0.008097065535648929</v>
      </c>
      <c r="O3082" s="1">
        <v>0.003037379235742765</v>
      </c>
      <c r="P3082" s="1">
        <v>0.01015229286651698</v>
      </c>
      <c r="Q3082" s="1">
        <v>0.01416021526217981</v>
      </c>
      <c r="R3082" s="1">
        <v>0.01575208726866739</v>
      </c>
      <c r="S3082" s="1">
        <v>0.04290427674364272</v>
      </c>
      <c r="T3082" s="1">
        <v>0.03962073345244721</v>
      </c>
      <c r="U3082" s="1">
        <v>-0.0008861244040038185</v>
      </c>
      <c r="V3082" s="1">
        <v>0.01994629087444699</v>
      </c>
      <c r="W3082" s="1">
        <v>0.01808790863028453</v>
      </c>
      <c r="X3082" s="1">
        <v>0.04739686493636031</v>
      </c>
      <c r="Y3082" s="1">
        <v>-0.002753333291706572</v>
      </c>
      <c r="Z3082" s="1">
        <v>0.07409163513105033</v>
      </c>
      <c r="AA3082" s="1">
        <v>0.03694911229127507</v>
      </c>
      <c r="AB3082" s="1">
        <v>0.04356855040150842</v>
      </c>
      <c r="AC3082" s="1">
        <v>-0.01761560103685555</v>
      </c>
    </row>
    <row r="3083" spans="1:29">
      <c r="A3083" s="11">
        <v>40980</v>
      </c>
      <c r="B3083" s="1">
        <v>0.009559975311084656</v>
      </c>
      <c r="C3083" s="1">
        <v>-0.001957279076388097</v>
      </c>
      <c r="D3083" s="1">
        <v>0.02300185040983149</v>
      </c>
      <c r="E3083" s="1">
        <v>-0.01642018672205225</v>
      </c>
      <c r="F3083" s="1">
        <v>-0.002937286970767672</v>
      </c>
      <c r="G3083" s="1">
        <v>-0.007648270237862964</v>
      </c>
      <c r="H3083" s="1">
        <v>0.01503655110121604</v>
      </c>
      <c r="I3083" s="1">
        <v>-0.008123169776536376</v>
      </c>
      <c r="J3083" s="1">
        <v>0.02154537585981164</v>
      </c>
      <c r="K3083" s="1">
        <v>-0.004447391769910269</v>
      </c>
      <c r="L3083" s="1">
        <v>-0.01327343355779431</v>
      </c>
      <c r="M3083" s="1">
        <v>-0.001449851685119574</v>
      </c>
      <c r="N3083" s="1">
        <v>-0.006962648976658992</v>
      </c>
      <c r="O3083" s="1">
        <v>-0.01942534007924757</v>
      </c>
      <c r="P3083" s="1">
        <v>0.007223606674135574</v>
      </c>
      <c r="Q3083" s="1">
        <v>-0.01855752341339856</v>
      </c>
      <c r="R3083" s="1">
        <v>0.03198498700249219</v>
      </c>
      <c r="S3083" s="1">
        <v>0.01687776790326656</v>
      </c>
      <c r="T3083" s="1">
        <v>0.03790881068692875</v>
      </c>
      <c r="U3083" s="1">
        <v>0.02356983714614813</v>
      </c>
      <c r="V3083" s="1">
        <v>0.01034818443846164</v>
      </c>
      <c r="W3083" s="1">
        <v>-0.01184421577253503</v>
      </c>
      <c r="X3083" s="1">
        <v>0.01264927696186469</v>
      </c>
      <c r="Y3083" s="1">
        <v>-0.009203945582002104</v>
      </c>
      <c r="Z3083" s="1">
        <v>0.002635947893439239</v>
      </c>
      <c r="AA3083" s="1">
        <v>0.02563037491416864</v>
      </c>
      <c r="AB3083" s="1">
        <v>-0.006958208535769228</v>
      </c>
      <c r="AC3083" s="1">
        <v>0.01284157536954345</v>
      </c>
    </row>
    <row r="3084" spans="1:29">
      <c r="A3084" s="11">
        <v>40981</v>
      </c>
      <c r="B3084" s="1">
        <v>0.01273473984367879</v>
      </c>
      <c r="C3084" s="1">
        <v>0.006410795406233349</v>
      </c>
      <c r="D3084" s="1">
        <v>0.01216835800736904</v>
      </c>
      <c r="E3084" s="1">
        <v>0.01752055059229951</v>
      </c>
      <c r="F3084" s="1">
        <v>-0.0009427641074608584</v>
      </c>
      <c r="G3084" s="1">
        <v>0.03584433423297928</v>
      </c>
      <c r="H3084" s="1">
        <v>0.04458221444956045</v>
      </c>
      <c r="I3084" s="1">
        <v>0.0105021653225188</v>
      </c>
      <c r="J3084" s="1">
        <v>0.0287271261709634</v>
      </c>
      <c r="K3084" s="1">
        <v>0.003284852313121478</v>
      </c>
      <c r="L3084" s="1">
        <v>0.01504897994182053</v>
      </c>
      <c r="M3084" s="1">
        <v>0.001996184106247023</v>
      </c>
      <c r="N3084" s="1">
        <v>0.01087994623660626</v>
      </c>
      <c r="O3084" s="1">
        <v>-0.01009351184570495</v>
      </c>
      <c r="P3084" s="1">
        <v>-0.002182654272382512</v>
      </c>
      <c r="Q3084" s="1">
        <v>0.03565616987480347</v>
      </c>
      <c r="R3084" s="1">
        <v>0.02679861870724598</v>
      </c>
      <c r="S3084" s="1">
        <v>0.04771775475324258</v>
      </c>
      <c r="T3084" s="1">
        <v>0.007226868289904598</v>
      </c>
      <c r="U3084" s="1">
        <v>-0.00160960149138667</v>
      </c>
      <c r="V3084" s="1">
        <v>0.01345372955622492</v>
      </c>
      <c r="W3084" s="1">
        <v>0.01113004850945876</v>
      </c>
      <c r="X3084" s="1">
        <v>-0.004222357528403164</v>
      </c>
      <c r="Y3084" s="1">
        <v>0.004180013330245425</v>
      </c>
      <c r="Z3084" s="1">
        <v>0.02563555869045508</v>
      </c>
      <c r="AA3084" s="1">
        <v>0.005891942793438742</v>
      </c>
      <c r="AB3084" s="1">
        <v>0.0447945435669459</v>
      </c>
      <c r="AC3084" s="1">
        <v>-0.01553428754451625</v>
      </c>
    </row>
    <row r="3085" spans="1:29">
      <c r="A3085" s="11">
        <v>40982</v>
      </c>
      <c r="B3085" s="1">
        <v>0.02696278819566178</v>
      </c>
      <c r="C3085" s="1">
        <v>0.02158105743033389</v>
      </c>
      <c r="D3085" s="1">
        <v>-0.01123805241242581</v>
      </c>
      <c r="E3085" s="1">
        <v>0.006660195410016723</v>
      </c>
      <c r="F3085" s="1">
        <v>-0.009819273201302603</v>
      </c>
      <c r="G3085" s="1">
        <v>0.02210559438653514</v>
      </c>
      <c r="H3085" s="1">
        <v>0.01323606407799094</v>
      </c>
      <c r="I3085" s="1">
        <v>0.007246220502721279</v>
      </c>
      <c r="J3085" s="1">
        <v>0.01873440036335561</v>
      </c>
      <c r="K3085" s="1">
        <v>-0.0006546453952529507</v>
      </c>
      <c r="L3085" s="1">
        <v>0.006661346275997904</v>
      </c>
      <c r="M3085" s="1">
        <v>-0.001267675189610018</v>
      </c>
      <c r="N3085" s="1">
        <v>0.01650343661786269</v>
      </c>
      <c r="O3085" s="1">
        <v>0.01803390159447527</v>
      </c>
      <c r="P3085" s="1">
        <v>0.001875050148048674</v>
      </c>
      <c r="Q3085" s="1">
        <v>0.0215612284149298</v>
      </c>
      <c r="R3085" s="1">
        <v>-0.006646764612512568</v>
      </c>
      <c r="S3085" s="1">
        <v>-0.00544567023379694</v>
      </c>
      <c r="T3085" s="1">
        <v>0.01172934887475408</v>
      </c>
      <c r="U3085" s="1">
        <v>0.005270079110833548</v>
      </c>
      <c r="V3085" s="1">
        <v>0.0007706657054542543</v>
      </c>
      <c r="W3085" s="1">
        <v>0.0194750125781602</v>
      </c>
      <c r="X3085" s="1">
        <v>0.02473482091910184</v>
      </c>
      <c r="Y3085" s="1">
        <v>0.01618902128375521</v>
      </c>
      <c r="Z3085" s="1">
        <v>-0.01548799665432421</v>
      </c>
      <c r="AA3085" s="1">
        <v>0.00161571344805278</v>
      </c>
      <c r="AB3085" s="1">
        <v>0.008143704889288284</v>
      </c>
      <c r="AC3085" s="1">
        <v>-0.0113703137208585</v>
      </c>
    </row>
    <row r="3086" spans="1:29">
      <c r="A3086" s="11">
        <v>40983</v>
      </c>
      <c r="B3086" s="1">
        <v>-0.02484208811878275</v>
      </c>
      <c r="C3086" s="1">
        <v>-0.02090522638136161</v>
      </c>
      <c r="D3086" s="1">
        <v>-0.002026356790936212</v>
      </c>
      <c r="E3086" s="1">
        <v>-0.006616130686784572</v>
      </c>
      <c r="F3086" s="1">
        <v>0.001161512917962293</v>
      </c>
      <c r="G3086" s="1">
        <v>0.02916977881758021</v>
      </c>
      <c r="H3086" s="1">
        <v>-0.0007995771246303018</v>
      </c>
      <c r="I3086" s="1">
        <v>-0.03294200928930757</v>
      </c>
      <c r="J3086" s="1">
        <v>-0.01665501582611195</v>
      </c>
      <c r="K3086" s="1">
        <v>0.01716664182758842</v>
      </c>
      <c r="L3086" s="1">
        <v>0.001059409785141074</v>
      </c>
      <c r="M3086" s="1">
        <v>-0.0107000103991669</v>
      </c>
      <c r="N3086" s="1">
        <v>-0.01694124104121253</v>
      </c>
      <c r="O3086" s="1">
        <v>-0.01704160773534102</v>
      </c>
      <c r="P3086" s="1">
        <v>-0.007798179710137187</v>
      </c>
      <c r="Q3086" s="1">
        <v>-0.02451057202442586</v>
      </c>
      <c r="R3086" s="1">
        <v>-0.02191550535443021</v>
      </c>
      <c r="S3086" s="1">
        <v>-0.01742143851540268</v>
      </c>
      <c r="T3086" s="1">
        <v>-0.02356889235926507</v>
      </c>
      <c r="U3086" s="1">
        <v>-0.009312947324321974</v>
      </c>
      <c r="V3086" s="1">
        <v>0.003765416911958974</v>
      </c>
      <c r="W3086" s="1">
        <v>-0.03654489237572467</v>
      </c>
      <c r="X3086" s="1">
        <v>0.001551990419498495</v>
      </c>
      <c r="Y3086" s="1">
        <v>-0.001820698533687382</v>
      </c>
      <c r="Z3086" s="1">
        <v>0.004122623054705787</v>
      </c>
      <c r="AA3086" s="1">
        <v>-0.06352089157765684</v>
      </c>
      <c r="AB3086" s="1">
        <v>-0.02399643399776241</v>
      </c>
      <c r="AC3086" s="1">
        <v>0.003285993956031241</v>
      </c>
    </row>
    <row r="3087" spans="1:29">
      <c r="A3087" s="11">
        <v>40984</v>
      </c>
      <c r="B3087" s="1">
        <v>-0.02108820840390768</v>
      </c>
      <c r="C3087" s="1">
        <v>-0.004720034530018347</v>
      </c>
      <c r="D3087" s="1">
        <v>0.01024098994210187</v>
      </c>
      <c r="E3087" s="1">
        <v>-0.01819351153617932</v>
      </c>
      <c r="F3087" s="1">
        <v>-0.0005056700955572424</v>
      </c>
      <c r="G3087" s="1">
        <v>0.02470561954553752</v>
      </c>
      <c r="H3087" s="1">
        <v>-0.02187856979817582</v>
      </c>
      <c r="I3087" s="1">
        <v>-0.005775181446489586</v>
      </c>
      <c r="J3087" s="1">
        <v>-0.005998550133050062</v>
      </c>
      <c r="K3087" s="1">
        <v>0.005410936004778488</v>
      </c>
      <c r="L3087" s="1">
        <v>-0.00588124885384389</v>
      </c>
      <c r="M3087" s="1">
        <v>0.00256639508138079</v>
      </c>
      <c r="N3087" s="1">
        <v>0.0347054231050048</v>
      </c>
      <c r="O3087" s="1">
        <v>0.03102437720583917</v>
      </c>
      <c r="P3087" s="1">
        <v>-0.007859245363327383</v>
      </c>
      <c r="Q3087" s="1">
        <v>-0.0471121047774542</v>
      </c>
      <c r="R3087" s="1">
        <v>-0.03050250498244222</v>
      </c>
      <c r="S3087" s="1">
        <v>-0.02938182348031226</v>
      </c>
      <c r="T3087" s="1">
        <v>-0.03105296789683709</v>
      </c>
      <c r="U3087" s="1">
        <v>-0.03859800023279425</v>
      </c>
      <c r="V3087" s="1">
        <v>-0.06940056294919184</v>
      </c>
      <c r="W3087" s="1">
        <v>-0.02629305994967623</v>
      </c>
      <c r="X3087" s="1">
        <v>-0.01291109808307422</v>
      </c>
      <c r="Y3087" s="1">
        <v>-0.03739176156656199</v>
      </c>
      <c r="Z3087" s="1">
        <v>-0.01761201248599897</v>
      </c>
      <c r="AA3087" s="1">
        <v>0.005598710628100578</v>
      </c>
      <c r="AB3087" s="1">
        <v>-0.03310586860614539</v>
      </c>
      <c r="AC3087" s="1">
        <v>0.002573441430529622</v>
      </c>
    </row>
    <row r="3088" spans="1:29">
      <c r="A3088" s="11">
        <v>40987</v>
      </c>
      <c r="B3088" s="1">
        <v>-0.01418362560540731</v>
      </c>
      <c r="C3088" s="1">
        <v>0.001957308668710134</v>
      </c>
      <c r="D3088" s="1">
        <v>-0.01153523558278857</v>
      </c>
      <c r="E3088" s="1">
        <v>-0.002812577977669317</v>
      </c>
      <c r="F3088" s="1">
        <v>-0.003035635488122246</v>
      </c>
      <c r="G3088" s="1">
        <v>0.009465228605337606</v>
      </c>
      <c r="H3088" s="1">
        <v>-0.008183171449291593</v>
      </c>
      <c r="I3088" s="1">
        <v>-0.0177218443326379</v>
      </c>
      <c r="J3088" s="1">
        <v>0.002129988543342343</v>
      </c>
      <c r="K3088" s="1">
        <v>0.009354301392636488</v>
      </c>
      <c r="L3088" s="1">
        <v>-0.009581595844463497</v>
      </c>
      <c r="M3088" s="1">
        <v>-0.01499361206529981</v>
      </c>
      <c r="N3088" s="1">
        <v>0.02012500929109895</v>
      </c>
      <c r="O3088" s="1">
        <v>0.01924898547597564</v>
      </c>
      <c r="P3088" s="1">
        <v>-0.003168352716112932</v>
      </c>
      <c r="Q3088" s="1">
        <v>0.004050902370858589</v>
      </c>
      <c r="R3088" s="1">
        <v>-0.02233440504937145</v>
      </c>
      <c r="S3088" s="1">
        <v>-0.02661804063553763</v>
      </c>
      <c r="T3088" s="1">
        <v>-0.0315767053860857</v>
      </c>
      <c r="U3088" s="1">
        <v>0.00356147461959555</v>
      </c>
      <c r="V3088" s="1">
        <v>0.01777382472396472</v>
      </c>
      <c r="W3088" s="1">
        <v>-0.02877376414801092</v>
      </c>
      <c r="X3088" s="1">
        <v>-0.01133596349430233</v>
      </c>
      <c r="Y3088" s="1">
        <v>-0.02794879523211047</v>
      </c>
      <c r="Z3088" s="1">
        <v>-0.01407835051546391</v>
      </c>
      <c r="AA3088" s="1">
        <v>0.006209810850902553</v>
      </c>
      <c r="AB3088" s="1">
        <v>-0.002769223018236344</v>
      </c>
      <c r="AC3088" s="1">
        <v>-0.001283312716241491</v>
      </c>
    </row>
    <row r="3089" spans="1:29">
      <c r="A3089" s="11">
        <v>40988</v>
      </c>
      <c r="B3089" s="1">
        <v>-0.01050916863336515</v>
      </c>
      <c r="C3089" s="1">
        <v>0.02967478396153633</v>
      </c>
      <c r="D3089" s="1">
        <v>-0.01211225053079501</v>
      </c>
      <c r="E3089" s="1">
        <v>0.01327369303053483</v>
      </c>
      <c r="F3089" s="1">
        <v>0.0005970947588098685</v>
      </c>
      <c r="G3089" s="1">
        <v>0.004063277132150267</v>
      </c>
      <c r="H3089" s="1">
        <v>0.001237611030387553</v>
      </c>
      <c r="I3089" s="1">
        <v>0.01313019588725939</v>
      </c>
      <c r="J3089" s="1">
        <v>-0.02019111263120643</v>
      </c>
      <c r="K3089" s="1">
        <v>0.003935389337378803</v>
      </c>
      <c r="L3089" s="1">
        <v>-0.002167534066955801</v>
      </c>
      <c r="M3089" s="1">
        <v>0.002784466923305029</v>
      </c>
      <c r="N3089" s="1">
        <v>0.01405909431035468</v>
      </c>
      <c r="O3089" s="1">
        <v>-0.006222844118917936</v>
      </c>
      <c r="P3089" s="1">
        <v>0.02352207401756012</v>
      </c>
      <c r="Q3089" s="1">
        <v>-0.001283775975775114</v>
      </c>
      <c r="R3089" s="1">
        <v>0.007217606331243021</v>
      </c>
      <c r="S3089" s="1">
        <v>0.01340447423170432</v>
      </c>
      <c r="T3089" s="1">
        <v>0.01381190835668256</v>
      </c>
      <c r="U3089" s="1">
        <v>0.01142078086026221</v>
      </c>
      <c r="V3089" s="1">
        <v>0.02781520830655992</v>
      </c>
      <c r="W3089" s="1">
        <v>0.03099357994694962</v>
      </c>
      <c r="X3089" s="1">
        <v>-0.04251190190043808</v>
      </c>
      <c r="Y3089" s="1">
        <v>0.01120849431691862</v>
      </c>
      <c r="Z3089" s="1">
        <v>0.0147255454343842</v>
      </c>
      <c r="AA3089" s="1">
        <v>0.03766771640663591</v>
      </c>
      <c r="AB3089" s="1">
        <v>0.004796592744896522</v>
      </c>
      <c r="AC3089" s="1">
        <v>0.003738386469802846</v>
      </c>
    </row>
    <row r="3090" spans="1:29">
      <c r="A3090" s="11">
        <v>40989</v>
      </c>
      <c r="B3090" s="1">
        <v>0.03573986182662336</v>
      </c>
      <c r="C3090" s="1">
        <v>0.01473803392121864</v>
      </c>
      <c r="D3090" s="1">
        <v>0.01342402178104063</v>
      </c>
      <c r="E3090" s="1">
        <v>0.005239777134462775</v>
      </c>
      <c r="F3090" s="1">
        <v>-5.976998969647873E-05</v>
      </c>
      <c r="G3090" s="1">
        <v>-0.003969091991059215</v>
      </c>
      <c r="H3090" s="1">
        <v>0.0148332084278946</v>
      </c>
      <c r="I3090" s="1">
        <v>0.02028094916836221</v>
      </c>
      <c r="J3090" s="1">
        <v>-0.01048472182892612</v>
      </c>
      <c r="K3090" s="1">
        <v>0.01972681849020352</v>
      </c>
      <c r="L3090" s="1">
        <v>0.01269742461993983</v>
      </c>
      <c r="M3090" s="1">
        <v>0.002221552611043842</v>
      </c>
      <c r="N3090" s="1">
        <v>0.001117829327119901</v>
      </c>
      <c r="O3090" s="1">
        <v>0.01878552870259775</v>
      </c>
      <c r="P3090" s="1">
        <v>0.01832282595051682</v>
      </c>
      <c r="Q3090" s="1">
        <v>-0.002754254186943861</v>
      </c>
      <c r="R3090" s="1">
        <v>0.009861202500863753</v>
      </c>
      <c r="S3090" s="1">
        <v>0.03597907093979402</v>
      </c>
      <c r="T3090" s="1">
        <v>0.02080144491431812</v>
      </c>
      <c r="U3090" s="1">
        <v>0.02251989403617838</v>
      </c>
      <c r="V3090" s="1">
        <v>-0.005692814796367296</v>
      </c>
      <c r="W3090" s="1">
        <v>0.01414682473510842</v>
      </c>
      <c r="X3090" s="1">
        <v>0.01731756559303577</v>
      </c>
      <c r="Y3090" s="1">
        <v>0.0038555906063793</v>
      </c>
      <c r="Z3090" s="1">
        <v>0.03869839391338492</v>
      </c>
      <c r="AA3090" s="1">
        <v>-0.003691757717300459</v>
      </c>
      <c r="AB3090" s="1">
        <v>0.02160812267365353</v>
      </c>
      <c r="AC3090" s="1">
        <v>-0.004655709911021488</v>
      </c>
    </row>
    <row r="3091" spans="1:29">
      <c r="A3091" s="11">
        <v>40990</v>
      </c>
      <c r="B3091" s="1">
        <v>-0.04252282291633092</v>
      </c>
      <c r="C3091" s="1">
        <v>-0.02250514875986653</v>
      </c>
      <c r="D3091" s="1">
        <v>0.007770990930688226</v>
      </c>
      <c r="E3091" s="1">
        <v>-0.0239452862924856</v>
      </c>
      <c r="F3091" s="1">
        <v>-0.006533907394566607</v>
      </c>
      <c r="G3091" s="1">
        <v>-0.002500107924224615</v>
      </c>
      <c r="H3091" s="1">
        <v>-0.02057124711843383</v>
      </c>
      <c r="I3091" s="1">
        <v>-0.0221081203425777</v>
      </c>
      <c r="J3091" s="1">
        <v>-0.02849834555120712</v>
      </c>
      <c r="K3091" s="1">
        <v>-0.01822921460267657</v>
      </c>
      <c r="L3091" s="1">
        <v>-0.01360168204370693</v>
      </c>
      <c r="M3091" s="1">
        <v>-0.01551542816226981</v>
      </c>
      <c r="N3091" s="1">
        <v>-0.01853917346280542</v>
      </c>
      <c r="O3091" s="1">
        <v>-0.01943969240687637</v>
      </c>
      <c r="P3091" s="1">
        <v>-0.003659533494190903</v>
      </c>
      <c r="Q3091" s="1">
        <v>-0.003682632397846719</v>
      </c>
      <c r="R3091" s="1">
        <v>-0.04127335372541674</v>
      </c>
      <c r="S3091" s="1">
        <v>-0.04239021303355883</v>
      </c>
      <c r="T3091" s="1">
        <v>-0.03235775799607221</v>
      </c>
      <c r="U3091" s="1">
        <v>-0.01721968829178422</v>
      </c>
      <c r="V3091" s="1">
        <v>-0.003787413762045833</v>
      </c>
      <c r="W3091" s="1">
        <v>-0.03269403260860815</v>
      </c>
      <c r="X3091" s="1">
        <v>-0.02173126516593271</v>
      </c>
      <c r="Y3091" s="1">
        <v>-0.04848789315546398</v>
      </c>
      <c r="Z3091" s="1">
        <v>-0.04762911053120311</v>
      </c>
      <c r="AA3091" s="1">
        <v>-0.03828725587667703</v>
      </c>
      <c r="AB3091" s="1">
        <v>-0.02606981562617605</v>
      </c>
      <c r="AC3091" s="1">
        <v>-0.01473337217445103</v>
      </c>
    </row>
    <row r="3092" spans="1:29">
      <c r="A3092" s="11">
        <v>40991</v>
      </c>
      <c r="B3092" s="1">
        <v>0.002422529075286839</v>
      </c>
      <c r="C3092" s="1">
        <v>0.001618427768534048</v>
      </c>
      <c r="D3092" s="1">
        <v>-0.008938047658779369</v>
      </c>
      <c r="E3092" s="1">
        <v>0.005340554907690365</v>
      </c>
      <c r="F3092" s="1">
        <v>0.0005707769922593808</v>
      </c>
      <c r="G3092" s="1">
        <v>-0.002402105460181381</v>
      </c>
      <c r="H3092" s="1">
        <v>0.0222467513194613</v>
      </c>
      <c r="I3092" s="1">
        <v>0.01923657484168984</v>
      </c>
      <c r="J3092" s="1">
        <v>-0.0116586541862943</v>
      </c>
      <c r="K3092" s="1">
        <v>0.01831499439715745</v>
      </c>
      <c r="L3092" s="1">
        <v>0.01569824448995316</v>
      </c>
      <c r="M3092" s="1">
        <v>0.004502897127722116</v>
      </c>
      <c r="N3092" s="1">
        <v>0.0125172174971353</v>
      </c>
      <c r="O3092" s="1">
        <v>0.002550825386209432</v>
      </c>
      <c r="P3092" s="1">
        <v>0.009182546175156237</v>
      </c>
      <c r="Q3092" s="1">
        <v>-0.01164295198389709</v>
      </c>
      <c r="R3092" s="1">
        <v>0.01045696059510082</v>
      </c>
      <c r="S3092" s="1">
        <v>0.009066595134042732</v>
      </c>
      <c r="T3092" s="1">
        <v>0.002846410287117518</v>
      </c>
      <c r="U3092" s="1">
        <v>-0.01142734151367142</v>
      </c>
      <c r="V3092" s="1">
        <v>0.02634837089845332</v>
      </c>
      <c r="W3092" s="1">
        <v>0.01577283609158053</v>
      </c>
      <c r="X3092" s="1">
        <v>0.009626174049148117</v>
      </c>
      <c r="Y3092" s="1">
        <v>0.005045301513751932</v>
      </c>
      <c r="Z3092" s="1">
        <v>-0.00311179747590451</v>
      </c>
      <c r="AA3092" s="1">
        <v>-0.005779155079434273</v>
      </c>
      <c r="AB3092" s="1">
        <v>0.003282787731219816</v>
      </c>
      <c r="AC3092" s="1">
        <v>0.009375978793481066</v>
      </c>
    </row>
    <row r="3093" spans="1:29">
      <c r="A3093" s="11">
        <v>40994</v>
      </c>
      <c r="B3093" s="1">
        <v>-0.04595761355879902</v>
      </c>
      <c r="C3093" s="1">
        <v>-0.02269231637361468</v>
      </c>
      <c r="D3093" s="1">
        <v>0.01326266724720249</v>
      </c>
      <c r="E3093" s="1">
        <v>-0.0405047315121293</v>
      </c>
      <c r="F3093" s="1">
        <v>-0.00138062617458623</v>
      </c>
      <c r="G3093" s="1">
        <v>-0.007799167612866253</v>
      </c>
      <c r="H3093" s="1">
        <v>-0.01973494757303662</v>
      </c>
      <c r="I3093" s="1">
        <v>-0.004475121884861655</v>
      </c>
      <c r="J3093" s="1">
        <v>-0.02587502755180626</v>
      </c>
      <c r="K3093" s="1">
        <v>0.0006202369266588015</v>
      </c>
      <c r="L3093" s="1">
        <v>-0.01460288196599147</v>
      </c>
      <c r="M3093" s="1">
        <v>-0.01811744199946974</v>
      </c>
      <c r="N3093" s="1">
        <v>0.001123811880842096</v>
      </c>
      <c r="O3093" s="1">
        <v>-0.009160132723027847</v>
      </c>
      <c r="P3093" s="1">
        <v>0.002426477672516913</v>
      </c>
      <c r="Q3093" s="1">
        <v>-0.02075522670792007</v>
      </c>
      <c r="R3093" s="1">
        <v>-0.0187487082290656</v>
      </c>
      <c r="S3093" s="1">
        <v>-0.02008459586375044</v>
      </c>
      <c r="T3093" s="1">
        <v>-0.02275293726269345</v>
      </c>
      <c r="U3093" s="1">
        <v>-0.01624691555385738</v>
      </c>
      <c r="V3093" s="1">
        <v>-0.004307367747763413</v>
      </c>
      <c r="W3093" s="1">
        <v>-0.03149951312591281</v>
      </c>
      <c r="X3093" s="1">
        <v>-0.01576835864175474</v>
      </c>
      <c r="Y3093" s="1">
        <v>-0.04016059739079458</v>
      </c>
      <c r="Z3093" s="1">
        <v>-0.01861764719395842</v>
      </c>
      <c r="AA3093" s="1">
        <v>-0.01463931523860662</v>
      </c>
      <c r="AB3093" s="1">
        <v>-0.04908136381921857</v>
      </c>
      <c r="AC3093" s="1">
        <v>-0.005055938562464335</v>
      </c>
    </row>
    <row r="3094" spans="1:29">
      <c r="A3094" s="11">
        <v>40995</v>
      </c>
      <c r="B3094" s="1">
        <v>0.01453144755671643</v>
      </c>
      <c r="C3094" s="1">
        <v>0.002930652497034725</v>
      </c>
      <c r="D3094" s="1">
        <v>8.741732976913497E-05</v>
      </c>
      <c r="E3094" s="1">
        <v>0.03788922335968903</v>
      </c>
      <c r="F3094" s="1">
        <v>0.01045917385142769</v>
      </c>
      <c r="G3094" s="1">
        <v>-0.0008440218943891464</v>
      </c>
      <c r="H3094" s="1">
        <v>0.002481970177439008</v>
      </c>
      <c r="I3094" s="1">
        <v>0.01407200090649874</v>
      </c>
      <c r="J3094" s="1">
        <v>0.00859372142241277</v>
      </c>
      <c r="K3094" s="1">
        <v>0.03148623521968608</v>
      </c>
      <c r="L3094" s="1">
        <v>0.01594989895018761</v>
      </c>
      <c r="M3094" s="1">
        <v>-0.004945730695108397</v>
      </c>
      <c r="N3094" s="1">
        <v>0.01504268993330138</v>
      </c>
      <c r="O3094" s="1">
        <v>0.005062883308653454</v>
      </c>
      <c r="P3094" s="1">
        <v>-0.001210248190311569</v>
      </c>
      <c r="Q3094" s="1">
        <v>0.01393901207428083</v>
      </c>
      <c r="R3094" s="1">
        <v>0.001301024377884596</v>
      </c>
      <c r="S3094" s="1">
        <v>0.02373250013918771</v>
      </c>
      <c r="T3094" s="1">
        <v>0.005525445330642587</v>
      </c>
      <c r="U3094" s="1">
        <v>-0.006723848643891417</v>
      </c>
      <c r="V3094" s="1">
        <v>-0.003201252325852666</v>
      </c>
      <c r="W3094" s="1">
        <v>0.00824556894279338</v>
      </c>
      <c r="X3094" s="1">
        <v>0.01639352022350327</v>
      </c>
      <c r="Y3094" s="1">
        <v>0.00575324644338493</v>
      </c>
      <c r="Z3094" s="1">
        <v>0.01556298104164511</v>
      </c>
      <c r="AA3094" s="1">
        <v>0.03954543826715451</v>
      </c>
      <c r="AB3094" s="1">
        <v>0.03467433801412811</v>
      </c>
      <c r="AC3094" s="1">
        <v>0.01252650645249176</v>
      </c>
    </row>
    <row r="3095" spans="1:29">
      <c r="A3095" s="11">
        <v>40996</v>
      </c>
      <c r="B3095" s="1">
        <v>-0.0226894624087236</v>
      </c>
      <c r="C3095" s="1">
        <v>-0.0003001864445670854</v>
      </c>
      <c r="D3095" s="1">
        <v>-0.0165780577279363</v>
      </c>
      <c r="E3095" s="1">
        <v>0.001666956031657341</v>
      </c>
      <c r="F3095" s="1">
        <v>0.01070782608723442</v>
      </c>
      <c r="G3095" s="1">
        <v>-0.01779362453206068</v>
      </c>
      <c r="H3095" s="1">
        <v>0.007427865542240841</v>
      </c>
      <c r="I3095" s="1">
        <v>-0.01040764102877012</v>
      </c>
      <c r="J3095" s="1">
        <v>-0.02711083642693046</v>
      </c>
      <c r="K3095" s="1">
        <v>-0.008532409426076359</v>
      </c>
      <c r="L3095" s="1">
        <v>-0.01140481769005686</v>
      </c>
      <c r="M3095" s="1">
        <v>-0.006882214647623508</v>
      </c>
      <c r="N3095" s="1">
        <v>0.003317810051650438</v>
      </c>
      <c r="O3095" s="1">
        <v>-0.005329191894230201</v>
      </c>
      <c r="P3095" s="1">
        <v>0.02029676005492842</v>
      </c>
      <c r="Q3095" s="1">
        <v>-0.02918991680021243</v>
      </c>
      <c r="R3095" s="1">
        <v>-0.007318048607066974</v>
      </c>
      <c r="S3095" s="1">
        <v>-0.02845089244931431</v>
      </c>
      <c r="T3095" s="1">
        <v>-0.02343641413058306</v>
      </c>
      <c r="U3095" s="1">
        <v>0.01222389109714683</v>
      </c>
      <c r="V3095" s="1">
        <v>-0.01388766247752182</v>
      </c>
      <c r="W3095" s="1">
        <v>-0.001817291772347351</v>
      </c>
      <c r="X3095" s="1">
        <v>-0.006048415265833107</v>
      </c>
      <c r="Y3095" s="1">
        <v>-0.004680274860799694</v>
      </c>
      <c r="Z3095" s="1">
        <v>0.01812077404275669</v>
      </c>
      <c r="AA3095" s="1">
        <v>-0.05947868345846474</v>
      </c>
      <c r="AB3095" s="1">
        <v>-0.02865166403797093</v>
      </c>
      <c r="AC3095" s="1">
        <v>0.003384884462469984</v>
      </c>
    </row>
    <row r="3096" spans="1:29">
      <c r="A3096" s="11">
        <v>40997</v>
      </c>
      <c r="B3096" s="1">
        <v>0.005781612774161227</v>
      </c>
      <c r="C3096" s="1">
        <v>0.03102779679725343</v>
      </c>
      <c r="D3096" s="1">
        <v>0.007009111514121757</v>
      </c>
      <c r="E3096" s="1">
        <v>-0.003994057925519656</v>
      </c>
      <c r="F3096" s="1">
        <v>0.004414477849720821</v>
      </c>
      <c r="G3096" s="1">
        <v>0.03340951798015324</v>
      </c>
      <c r="H3096" s="1">
        <v>0.004642370410907093</v>
      </c>
      <c r="I3096" s="1">
        <v>-0.006524412884732711</v>
      </c>
      <c r="J3096" s="1">
        <v>-0.006369260966688439</v>
      </c>
      <c r="K3096" s="1">
        <v>-0.01006062819510944</v>
      </c>
      <c r="L3096" s="1">
        <v>-0.01797364634092002</v>
      </c>
      <c r="M3096" s="1">
        <v>-0.02213640428941799</v>
      </c>
      <c r="N3096" s="1">
        <v>-0.009920582345533835</v>
      </c>
      <c r="O3096" s="1">
        <v>-0.002642445998321974</v>
      </c>
      <c r="P3096" s="1">
        <v>0.009204823608401691</v>
      </c>
      <c r="Q3096" s="1">
        <v>0.01028093701256627</v>
      </c>
      <c r="R3096" s="1">
        <v>-0.001446925937392818</v>
      </c>
      <c r="S3096" s="1">
        <v>-0.01464197248740251</v>
      </c>
      <c r="T3096" s="1">
        <v>-0.008609014831121087</v>
      </c>
      <c r="U3096" s="1">
        <v>-0.03200859552048696</v>
      </c>
      <c r="V3096" s="1">
        <v>0.006689518844217979</v>
      </c>
      <c r="W3096" s="1">
        <v>-0.01411017774889323</v>
      </c>
      <c r="X3096" s="1">
        <v>0.002950538073748898</v>
      </c>
      <c r="Y3096" s="1">
        <v>0.01619664745694949</v>
      </c>
      <c r="Z3096" s="1">
        <v>-0.004394693967211705</v>
      </c>
      <c r="AA3096" s="1">
        <v>0.02122901155477197</v>
      </c>
      <c r="AB3096" s="1">
        <v>-0.007110681623369142</v>
      </c>
      <c r="AC3096" s="1">
        <v>0.01616819817708048</v>
      </c>
    </row>
    <row r="3097" spans="1:29">
      <c r="A3097" s="11">
        <v>40998</v>
      </c>
      <c r="B3097" s="1">
        <v>0.02152314548507284</v>
      </c>
      <c r="C3097" s="1">
        <v>0.01802735992208682</v>
      </c>
      <c r="D3097" s="1">
        <v>0.04493404484116814</v>
      </c>
      <c r="E3097" s="1">
        <v>0.01954885833090958</v>
      </c>
      <c r="F3097" s="1">
        <v>0.03413419231962567</v>
      </c>
      <c r="G3097" s="1">
        <v>0.03690705633993696</v>
      </c>
      <c r="H3097" s="1">
        <v>0.02269636322869517</v>
      </c>
      <c r="I3097" s="1">
        <v>0.01911397325913455</v>
      </c>
      <c r="J3097" s="1">
        <v>0.03685867878616444</v>
      </c>
      <c r="K3097" s="1">
        <v>0.004162952113391238</v>
      </c>
      <c r="L3097" s="1">
        <v>0.02661189941082154</v>
      </c>
      <c r="M3097" s="1">
        <v>0.03425166162195792</v>
      </c>
      <c r="N3097" s="1">
        <v>0.01046528032466787</v>
      </c>
      <c r="O3097" s="1">
        <v>0.03053936952880609</v>
      </c>
      <c r="P3097" s="1">
        <v>0.03147912570591482</v>
      </c>
      <c r="Q3097" s="1">
        <v>0.03053015954979421</v>
      </c>
      <c r="R3097" s="1">
        <v>0.035810369842592</v>
      </c>
      <c r="S3097" s="1">
        <v>0.03742423763698333</v>
      </c>
      <c r="T3097" s="1">
        <v>0.01697914135181922</v>
      </c>
      <c r="U3097" s="1">
        <v>0.01884774917397625</v>
      </c>
      <c r="V3097" s="1">
        <v>-0.003322476326843682</v>
      </c>
      <c r="W3097" s="1">
        <v>0.03739599237571767</v>
      </c>
      <c r="X3097" s="1">
        <v>0.0121345219118667</v>
      </c>
      <c r="Y3097" s="1">
        <v>0.03804626080490858</v>
      </c>
      <c r="Z3097" s="1">
        <v>0.04116095036806744</v>
      </c>
      <c r="AA3097" s="1">
        <v>0.0002189180177030181</v>
      </c>
      <c r="AB3097" s="1">
        <v>0.03289122147164325</v>
      </c>
      <c r="AC3097" s="1">
        <v>0.007554962067792381</v>
      </c>
    </row>
    <row r="3098" spans="1:29">
      <c r="A3098" s="11">
        <v>41001</v>
      </c>
      <c r="B3098" s="1">
        <v>0.007503110531317692</v>
      </c>
      <c r="C3098" s="1">
        <v>-0.018422272217963</v>
      </c>
      <c r="D3098" s="1">
        <v>-0.002023749275180897</v>
      </c>
      <c r="E3098" s="1">
        <v>0.01327430281943576</v>
      </c>
      <c r="F3098" s="1">
        <v>-0.01501624435849336</v>
      </c>
      <c r="G3098" s="1">
        <v>0.05608649257452769</v>
      </c>
      <c r="H3098" s="1">
        <v>0.002391926481794648</v>
      </c>
      <c r="I3098" s="1">
        <v>0.01635071623712947</v>
      </c>
      <c r="J3098" s="1">
        <v>-0.01622845680790808</v>
      </c>
      <c r="K3098" s="1">
        <v>-0.01073028523954533</v>
      </c>
      <c r="L3098" s="1">
        <v>-0.005616965404350749</v>
      </c>
      <c r="M3098" s="1">
        <v>-0.008755083171483991</v>
      </c>
      <c r="N3098" s="1">
        <v>0.0002203410088224</v>
      </c>
      <c r="O3098" s="1">
        <v>0.01492445512724849</v>
      </c>
      <c r="P3098" s="1">
        <v>-0.02652550769844897</v>
      </c>
      <c r="Q3098" s="1">
        <v>0.005589263427999924</v>
      </c>
      <c r="R3098" s="1">
        <v>-0.01338925352590303</v>
      </c>
      <c r="S3098" s="1">
        <v>0.01909813605514588</v>
      </c>
      <c r="T3098" s="1">
        <v>0.01624246765610859</v>
      </c>
      <c r="U3098" s="1">
        <v>0.01626046018525384</v>
      </c>
      <c r="V3098" s="1">
        <v>0.006053233072327746</v>
      </c>
      <c r="W3098" s="1">
        <v>0.02670220103312149</v>
      </c>
      <c r="X3098" s="1">
        <v>0.005631196823478346</v>
      </c>
      <c r="Y3098" s="1">
        <v>-0.008915470706211459</v>
      </c>
      <c r="Z3098" s="1">
        <v>0</v>
      </c>
      <c r="AA3098" s="1">
        <v>0.06234954912687329</v>
      </c>
      <c r="AB3098" s="1">
        <v>-0.01052918949544723</v>
      </c>
      <c r="AC3098" s="1">
        <v>0.00693029741766682</v>
      </c>
    </row>
    <row r="3099" spans="1:29">
      <c r="A3099" s="11">
        <v>41002</v>
      </c>
      <c r="B3099" s="1">
        <v>0.01818479928061478</v>
      </c>
      <c r="C3099" s="1">
        <v>0.02691532973309396</v>
      </c>
      <c r="D3099" s="1">
        <v>0.00675922773148252</v>
      </c>
      <c r="E3099" s="1">
        <v>0.007763213940924052</v>
      </c>
      <c r="F3099" s="1">
        <v>-0.02600311662884958</v>
      </c>
      <c r="G3099" s="1">
        <v>0.01140046248710624</v>
      </c>
      <c r="H3099" s="1">
        <v>0.01643905584806937</v>
      </c>
      <c r="I3099" s="1">
        <v>0.003501773232251093</v>
      </c>
      <c r="J3099" s="1">
        <v>0.03613482373855037</v>
      </c>
      <c r="K3099" s="1">
        <v>-0.004683749296936934</v>
      </c>
      <c r="L3099" s="1">
        <v>0.002894235235979314</v>
      </c>
      <c r="M3099" s="1">
        <v>0.02304189985436333</v>
      </c>
      <c r="N3099" s="1">
        <v>0.0006609439415878882</v>
      </c>
      <c r="O3099" s="1">
        <v>-0.005699134804815764</v>
      </c>
      <c r="P3099" s="1">
        <v>0.003222970076117271</v>
      </c>
      <c r="Q3099" s="1">
        <v>0.01260012145919287</v>
      </c>
      <c r="R3099" s="1">
        <v>0.01640678105846294</v>
      </c>
      <c r="S3099" s="1">
        <v>0.0296721354859244</v>
      </c>
      <c r="T3099" s="1">
        <v>0.01978507020546227</v>
      </c>
      <c r="U3099" s="1">
        <v>0.02196013479518766</v>
      </c>
      <c r="V3099" s="1">
        <v>-0.007586553290902631</v>
      </c>
      <c r="W3099" s="1">
        <v>0.03120950008232715</v>
      </c>
      <c r="X3099" s="1">
        <v>0.01607652877976462</v>
      </c>
      <c r="Y3099" s="1">
        <v>0.01499268559246691</v>
      </c>
      <c r="Z3099" s="1">
        <v>0.01367241213099124</v>
      </c>
      <c r="AA3099" s="1">
        <v>0.02018112813645345</v>
      </c>
      <c r="AB3099" s="1">
        <v>0.03036609202978613</v>
      </c>
      <c r="AC3099" s="1">
        <v>0.00755962760677642</v>
      </c>
    </row>
    <row r="3100" spans="1:29">
      <c r="A3100" s="11">
        <v>41003</v>
      </c>
      <c r="B3100" s="1">
        <v>-0.007781872629317288</v>
      </c>
      <c r="C3100" s="1">
        <v>-0.009492351266983556</v>
      </c>
      <c r="D3100" s="1">
        <v>-0.004112248026112542</v>
      </c>
      <c r="E3100" s="1">
        <v>-0.01893753848413693</v>
      </c>
      <c r="F3100" s="1">
        <v>0.01151770695657861</v>
      </c>
      <c r="G3100" s="1">
        <v>0.02973028128155297</v>
      </c>
      <c r="H3100" s="1">
        <v>-0.03195518317603896</v>
      </c>
      <c r="I3100" s="1">
        <v>-0.006884438563902751</v>
      </c>
      <c r="J3100" s="1">
        <v>0.009098199383112515</v>
      </c>
      <c r="K3100" s="1">
        <v>-0.01126938629108387</v>
      </c>
      <c r="L3100" s="1">
        <v>-0.002571179714044969</v>
      </c>
      <c r="M3100" s="1">
        <v>-0.01332625251509512</v>
      </c>
      <c r="N3100" s="1">
        <v>0.001321014766469064</v>
      </c>
      <c r="O3100" s="1">
        <v>-0.01245405336132521</v>
      </c>
      <c r="P3100" s="1">
        <v>-0.004672848595711709</v>
      </c>
      <c r="Q3100" s="1">
        <v>0.003842485057806488</v>
      </c>
      <c r="R3100" s="1">
        <v>-0.007572831803260738</v>
      </c>
      <c r="S3100" s="1">
        <v>-0.009605918502924582</v>
      </c>
      <c r="T3100" s="1">
        <v>-0.004602879916792091</v>
      </c>
      <c r="U3100" s="1">
        <v>-0.001711271166203732</v>
      </c>
      <c r="V3100" s="1">
        <v>-0.008698547338817475</v>
      </c>
      <c r="W3100" s="1">
        <v>-0.01050873235636629</v>
      </c>
      <c r="X3100" s="1">
        <v>-0.009600065772749078</v>
      </c>
      <c r="Y3100" s="1">
        <v>-0.007877940829785102</v>
      </c>
      <c r="Z3100" s="1">
        <v>-0.005541665282626895</v>
      </c>
      <c r="AA3100" s="1">
        <v>0.00625765094419406</v>
      </c>
      <c r="AB3100" s="1">
        <v>-0.01914354434566357</v>
      </c>
      <c r="AC3100" s="1">
        <v>-0.006047237759674751</v>
      </c>
    </row>
    <row r="3101" spans="1:29">
      <c r="A3101" s="11">
        <v>41008</v>
      </c>
      <c r="B3101" s="1">
        <v>-0.01774311399747874</v>
      </c>
      <c r="C3101" s="1">
        <v>-0.02667525854125941</v>
      </c>
      <c r="D3101" s="1">
        <v>0.002190910645580191</v>
      </c>
      <c r="E3101" s="1">
        <v>0.01619512833428183</v>
      </c>
      <c r="F3101" s="1">
        <v>0.02236436505522588</v>
      </c>
      <c r="G3101" s="1">
        <v>-0.02428788204197652</v>
      </c>
      <c r="H3101" s="1">
        <v>-0.02142268079023568</v>
      </c>
      <c r="I3101" s="1">
        <v>-0.009115867112818976</v>
      </c>
      <c r="J3101" s="1">
        <v>-0.05334358009291806</v>
      </c>
      <c r="K3101" s="1">
        <v>0.01327644406557726</v>
      </c>
      <c r="L3101" s="1">
        <v>-0.009943548308926964</v>
      </c>
      <c r="M3101" s="1">
        <v>-0.02415831131402912</v>
      </c>
      <c r="N3101" s="1">
        <v>-0.01473171560272857</v>
      </c>
      <c r="O3101" s="1">
        <v>-0.02034947757087469</v>
      </c>
      <c r="P3101" s="1">
        <v>0.004988204255872208</v>
      </c>
      <c r="Q3101" s="1">
        <v>-0.02005125739885683</v>
      </c>
      <c r="R3101" s="1">
        <v>-0.006492656808107622</v>
      </c>
      <c r="S3101" s="1">
        <v>-0.03981592889756858</v>
      </c>
      <c r="T3101" s="1">
        <v>-0.02871614920083931</v>
      </c>
      <c r="U3101" s="1">
        <v>-0.02165214444514285</v>
      </c>
      <c r="V3101" s="1">
        <v>-0.008775106927962129</v>
      </c>
      <c r="W3101" s="1">
        <v>-0.006372097624713025</v>
      </c>
      <c r="X3101" s="1">
        <v>-0.01059041190003107</v>
      </c>
      <c r="Y3101" s="1">
        <v>-0.004962772503664614</v>
      </c>
      <c r="Z3101" s="1">
        <v>-0.03322457503104137</v>
      </c>
      <c r="AA3101" s="1">
        <v>-0.02688063192662338</v>
      </c>
      <c r="AB3101" s="1">
        <v>-0.04134572775240164</v>
      </c>
      <c r="AC3101" s="1">
        <v>-0.01070292216664259</v>
      </c>
    </row>
    <row r="3102" spans="1:29">
      <c r="A3102" s="11">
        <v>41009</v>
      </c>
      <c r="B3102" s="1">
        <v>0.006632130908095002</v>
      </c>
      <c r="C3102" s="1">
        <v>-0.01910338526274069</v>
      </c>
      <c r="D3102" s="1">
        <v>-0.00773571861071809</v>
      </c>
      <c r="E3102" s="1">
        <v>0.001287776922080042</v>
      </c>
      <c r="F3102" s="1">
        <v>-0.02061879390332855</v>
      </c>
      <c r="G3102" s="1">
        <v>0.01421096734917793</v>
      </c>
      <c r="H3102" s="1">
        <v>-0.02079031831658618</v>
      </c>
      <c r="I3102" s="1">
        <v>0.0059414452959623</v>
      </c>
      <c r="J3102" s="1">
        <v>-0.008333315085149673</v>
      </c>
      <c r="K3102" s="1">
        <v>0.02583427113373671</v>
      </c>
      <c r="L3102" s="1">
        <v>-0.01819145258039323</v>
      </c>
      <c r="M3102" s="1">
        <v>-0.02124740908293732</v>
      </c>
      <c r="N3102" s="1">
        <v>0.02365546917353356</v>
      </c>
      <c r="O3102" s="1">
        <v>0.01565232522559756</v>
      </c>
      <c r="P3102" s="1">
        <v>-0.003211781926557578</v>
      </c>
      <c r="Q3102" s="1">
        <v>-0.01543873714628907</v>
      </c>
      <c r="R3102" s="1">
        <v>0.0006736886773484052</v>
      </c>
      <c r="S3102" s="1">
        <v>-0.009569681365156568</v>
      </c>
      <c r="T3102" s="1">
        <v>0.02416161261156935</v>
      </c>
      <c r="U3102" s="1">
        <v>0.01434319424708264</v>
      </c>
      <c r="V3102" s="1">
        <v>0.01368144861355614</v>
      </c>
      <c r="W3102" s="1">
        <v>0.003847852873963831</v>
      </c>
      <c r="X3102" s="1">
        <v>0.02957179160640089</v>
      </c>
      <c r="Y3102" s="1">
        <v>0.04239380816088301</v>
      </c>
      <c r="Z3102" s="1">
        <v>-0.01511694820841936</v>
      </c>
      <c r="AA3102" s="1">
        <v>0.005153634387178752</v>
      </c>
      <c r="AB3102" s="1">
        <v>-0.01768017692109392</v>
      </c>
      <c r="AC3102" s="1">
        <v>0.01446311563068581</v>
      </c>
    </row>
    <row r="3103" spans="1:29">
      <c r="A3103" s="11">
        <v>41010</v>
      </c>
      <c r="B3103" s="1">
        <v>0.003337451208989872</v>
      </c>
      <c r="C3103" s="1">
        <v>0.004494032271894932</v>
      </c>
      <c r="D3103" s="1">
        <v>-0.008897426230827121</v>
      </c>
      <c r="E3103" s="1">
        <v>-0.002733096622276721</v>
      </c>
      <c r="F3103" s="1">
        <v>0.009972239080639822</v>
      </c>
      <c r="G3103" s="1">
        <v>-0.02039548247070688</v>
      </c>
      <c r="H3103" s="1">
        <v>-0.003796361390016489</v>
      </c>
      <c r="I3103" s="1">
        <v>0.003048464592639188</v>
      </c>
      <c r="J3103" s="1">
        <v>-0.008803492409536373</v>
      </c>
      <c r="K3103" s="1">
        <v>0.003976696694409254</v>
      </c>
      <c r="L3103" s="1">
        <v>0.011907569643266</v>
      </c>
      <c r="M3103" s="1">
        <v>0</v>
      </c>
      <c r="N3103" s="1">
        <v>0.001743963692583783</v>
      </c>
      <c r="O3103" s="1">
        <v>0.0002160890657390002</v>
      </c>
      <c r="P3103" s="1">
        <v>0.007908354216161761</v>
      </c>
      <c r="Q3103" s="1">
        <v>-0.002078259000604432</v>
      </c>
      <c r="R3103" s="1">
        <v>-0.01662957472869342</v>
      </c>
      <c r="S3103" s="1">
        <v>-0.01019846394274615</v>
      </c>
      <c r="T3103" s="1">
        <v>0.003416567601535414</v>
      </c>
      <c r="U3103" s="1">
        <v>-0.01414037608615215</v>
      </c>
      <c r="V3103" s="1">
        <v>0.0172898860808075</v>
      </c>
      <c r="W3103" s="1">
        <v>0.007240063311526601</v>
      </c>
      <c r="X3103" s="1">
        <v>-0.002466910842855663</v>
      </c>
      <c r="Y3103" s="1">
        <v>-0.02009568984061549</v>
      </c>
      <c r="Z3103" s="1">
        <v>-0.01424473944459903</v>
      </c>
      <c r="AA3103" s="1">
        <v>-0.009844263137079312</v>
      </c>
      <c r="AB3103" s="1">
        <v>-0.02127089244722236</v>
      </c>
      <c r="AC3103" s="1">
        <v>0.001234763340231648</v>
      </c>
    </row>
    <row r="3104" spans="1:29">
      <c r="A3104" s="11">
        <v>41011</v>
      </c>
      <c r="B3104" s="1">
        <v>0.03378262254298092</v>
      </c>
      <c r="C3104" s="1">
        <v>0.014019331468486</v>
      </c>
      <c r="D3104" s="1">
        <v>-0.001538880066374371</v>
      </c>
      <c r="E3104" s="1">
        <v>0.005803559342804743</v>
      </c>
      <c r="F3104" s="1">
        <v>-0.02234588833313056</v>
      </c>
      <c r="G3104" s="1">
        <v>0.0340413587124011</v>
      </c>
      <c r="H3104" s="1">
        <v>0.01354971971531094</v>
      </c>
      <c r="I3104" s="1">
        <v>0.007503032089691608</v>
      </c>
      <c r="J3104" s="1">
        <v>0.03350827832083869</v>
      </c>
      <c r="K3104" s="1">
        <v>0.01104170315414943</v>
      </c>
      <c r="L3104" s="1">
        <v>-0.01916648950776401</v>
      </c>
      <c r="M3104" s="1">
        <v>0.006970767172033598</v>
      </c>
      <c r="N3104" s="1">
        <v>0.02176274487277796</v>
      </c>
      <c r="O3104" s="1">
        <v>0.001296061393072145</v>
      </c>
      <c r="P3104" s="1">
        <v>0.002906245084159265</v>
      </c>
      <c r="Q3104" s="1">
        <v>-0.01135948162343059</v>
      </c>
      <c r="R3104" s="1">
        <v>0.01780103848100145</v>
      </c>
      <c r="S3104" s="1">
        <v>0.02169193144807502</v>
      </c>
      <c r="T3104" s="1">
        <v>0.0319660837240896</v>
      </c>
      <c r="U3104" s="1">
        <v>0.02381871420574422</v>
      </c>
      <c r="V3104" s="1">
        <v>-0.006590438995121239</v>
      </c>
      <c r="W3104" s="1">
        <v>0.02494728564015358</v>
      </c>
      <c r="X3104" s="1">
        <v>0.01112866415408043</v>
      </c>
      <c r="Y3104" s="1">
        <v>0.008789130525471034</v>
      </c>
      <c r="Z3104" s="1">
        <v>0.01557065136891467</v>
      </c>
      <c r="AA3104" s="1">
        <v>-0.01139192814085022</v>
      </c>
      <c r="AB3104" s="1">
        <v>0.03064934910967487</v>
      </c>
      <c r="AC3104" s="1">
        <v>-0.0153605628890523</v>
      </c>
    </row>
    <row r="3105" spans="1:29">
      <c r="A3105" s="11">
        <v>41012</v>
      </c>
      <c r="B3105" s="1">
        <v>-0.02870875239386639</v>
      </c>
      <c r="C3105" s="1">
        <v>-0.003014840909856265</v>
      </c>
      <c r="D3105" s="1">
        <v>-0.001627098719088838</v>
      </c>
      <c r="E3105" s="1">
        <v>0.006731956581145226</v>
      </c>
      <c r="F3105" s="1">
        <v>0.02471731069873218</v>
      </c>
      <c r="G3105" s="1">
        <v>-0.008213147368834717</v>
      </c>
      <c r="H3105" s="1">
        <v>-0.007798364182423523</v>
      </c>
      <c r="I3105" s="1">
        <v>-0.001979644954697046</v>
      </c>
      <c r="J3105" s="1">
        <v>-0.02460951584668047</v>
      </c>
      <c r="K3105" s="1">
        <v>0.009377675170082256</v>
      </c>
      <c r="L3105" s="1">
        <v>-0.1265517722904937</v>
      </c>
      <c r="M3105" s="1">
        <v>-0.004746842519901429</v>
      </c>
      <c r="N3105" s="1">
        <v>0.006389957612547903</v>
      </c>
      <c r="O3105" s="1">
        <v>-0.005033532804701757</v>
      </c>
      <c r="P3105" s="1">
        <v>0.01854547060580214</v>
      </c>
      <c r="Q3105" s="1">
        <v>-0.00114875792610325</v>
      </c>
      <c r="R3105" s="1">
        <v>0.01109902365412641</v>
      </c>
      <c r="S3105" s="1">
        <v>-0.006900073389973449</v>
      </c>
      <c r="T3105" s="1">
        <v>-0.006846099592341282</v>
      </c>
      <c r="U3105" s="1">
        <v>0.002916032382377365</v>
      </c>
      <c r="V3105" s="1">
        <v>0.0219973616173772</v>
      </c>
      <c r="W3105" s="1">
        <v>-0.03630352595956499</v>
      </c>
      <c r="X3105" s="1">
        <v>0.01083160739815248</v>
      </c>
      <c r="Y3105" s="1">
        <v>-0.000968072398954245</v>
      </c>
      <c r="Z3105" s="1">
        <v>-0.007720954853435935</v>
      </c>
      <c r="AA3105" s="1">
        <v>-0.002723526053654446</v>
      </c>
      <c r="AB3105" s="1">
        <v>0.006758520088457676</v>
      </c>
      <c r="AC3105" s="1">
        <v>-0.04509202935846957</v>
      </c>
    </row>
    <row r="3106" spans="1:29">
      <c r="A3106" s="11">
        <v>41015</v>
      </c>
      <c r="B3106" s="1">
        <v>0.02985851003443929</v>
      </c>
      <c r="C3106" s="1">
        <v>0.0008849902484509009</v>
      </c>
      <c r="D3106" s="1">
        <v>0.01132177457236194</v>
      </c>
      <c r="E3106" s="1">
        <v>-0.005094622211695654</v>
      </c>
      <c r="F3106" s="1">
        <v>0.0140921201985611</v>
      </c>
      <c r="G3106" s="1">
        <v>-0.004633651385799631</v>
      </c>
      <c r="H3106" s="1">
        <v>-0.001122830819081044</v>
      </c>
      <c r="I3106" s="1">
        <v>0.0007557620705749279</v>
      </c>
      <c r="J3106" s="1">
        <v>-0.006007253465741158</v>
      </c>
      <c r="K3106" s="1">
        <v>-0.00917312867966491</v>
      </c>
      <c r="L3106" s="1">
        <v>-0.01581656289554734</v>
      </c>
      <c r="M3106" s="1">
        <v>0.003775686504869924</v>
      </c>
      <c r="N3106" s="1">
        <v>0.02031736828071007</v>
      </c>
      <c r="O3106" s="1">
        <v>-0.008383354226533579</v>
      </c>
      <c r="P3106" s="1">
        <v>0.01081076316650886</v>
      </c>
      <c r="Q3106" s="1">
        <v>-0.006518439940523924</v>
      </c>
      <c r="R3106" s="1">
        <v>-0.004590649765839672</v>
      </c>
      <c r="S3106" s="1">
        <v>0.002137755466272262</v>
      </c>
      <c r="T3106" s="1">
        <v>0.02386646529364689</v>
      </c>
      <c r="U3106" s="1">
        <v>0.01523282783139468</v>
      </c>
      <c r="V3106" s="1">
        <v>-0.01289729117278082</v>
      </c>
      <c r="W3106" s="1">
        <v>0.01455481325682051</v>
      </c>
      <c r="X3106" s="1">
        <v>0.03940548779650976</v>
      </c>
      <c r="Y3106" s="1">
        <v>-0.001938020942491625</v>
      </c>
      <c r="Z3106" s="1">
        <v>0.01189402749636859</v>
      </c>
      <c r="AA3106" s="1">
        <v>-0.004411989762932556</v>
      </c>
      <c r="AB3106" s="1">
        <v>-0.007250158219514913</v>
      </c>
      <c r="AC3106" s="1">
        <v>0.003935191905116708</v>
      </c>
    </row>
    <row r="3107" spans="1:29">
      <c r="A3107" s="11">
        <v>41016</v>
      </c>
      <c r="B3107" s="1">
        <v>0.01236584288332332</v>
      </c>
      <c r="C3107" s="1">
        <v>0.01238121961727701</v>
      </c>
      <c r="D3107" s="1">
        <v>-0.0217116246482415</v>
      </c>
      <c r="E3107" s="1">
        <v>0.005120710296109943</v>
      </c>
      <c r="F3107" s="1">
        <v>0.0006536854580057039</v>
      </c>
      <c r="G3107" s="1">
        <v>0.01189176242007073</v>
      </c>
      <c r="H3107" s="1">
        <v>0.02683712278064099</v>
      </c>
      <c r="I3107" s="1">
        <v>0.0009437557082123682</v>
      </c>
      <c r="J3107" s="1">
        <v>0.03142646457915976</v>
      </c>
      <c r="K3107" s="1">
        <v>0.00225519284712572</v>
      </c>
      <c r="L3107" s="1">
        <v>0.006829747326400959</v>
      </c>
      <c r="M3107" s="1">
        <v>0.01445273401149305</v>
      </c>
      <c r="N3107" s="1">
        <v>0.02136501516430167</v>
      </c>
      <c r="O3107" s="1">
        <v>-0.002405075661522704</v>
      </c>
      <c r="P3107" s="1">
        <v>0.01210255676271421</v>
      </c>
      <c r="Q3107" s="1">
        <v>0.03840196613812941</v>
      </c>
      <c r="R3107" s="1">
        <v>-0.002272216554856099</v>
      </c>
      <c r="S3107" s="1">
        <v>0.02506659018559065</v>
      </c>
      <c r="T3107" s="1">
        <v>0.01730614948396236</v>
      </c>
      <c r="U3107" s="1">
        <v>0.01226517334175781</v>
      </c>
      <c r="V3107" s="1">
        <v>0.01185462201543674</v>
      </c>
      <c r="W3107" s="1">
        <v>0.00379737184300688</v>
      </c>
      <c r="X3107" s="1">
        <v>0.002161594619674467</v>
      </c>
      <c r="Y3107" s="1">
        <v>0.01067971575667714</v>
      </c>
      <c r="Z3107" s="1">
        <v>0.01406146501224992</v>
      </c>
      <c r="AA3107" s="1">
        <v>-0.007174332362869906</v>
      </c>
      <c r="AB3107" s="1">
        <v>0.02813074559270778</v>
      </c>
      <c r="AC3107" s="1">
        <v>0.0005938553905897592</v>
      </c>
    </row>
    <row r="3108" spans="1:29">
      <c r="A3108" s="11">
        <v>41017</v>
      </c>
      <c r="B3108" s="1">
        <v>-0.01266887728220434</v>
      </c>
      <c r="C3108" s="1">
        <v>0.01688854825265262</v>
      </c>
      <c r="D3108" s="1">
        <v>-0.01066314861073703</v>
      </c>
      <c r="E3108" s="1">
        <v>-0.0003184840445208392</v>
      </c>
      <c r="F3108" s="1">
        <v>0.003720179019505165</v>
      </c>
      <c r="G3108" s="1">
        <v>0.03671395145128598</v>
      </c>
      <c r="H3108" s="1">
        <v>0.0054736476063173</v>
      </c>
      <c r="I3108" s="1">
        <v>0.01395584539213801</v>
      </c>
      <c r="J3108" s="1">
        <v>0.02148433621613144</v>
      </c>
      <c r="K3108" s="1">
        <v>0.00153960992875235</v>
      </c>
      <c r="L3108" s="1">
        <v>-0.003969384881643001</v>
      </c>
      <c r="M3108" s="1">
        <v>0.0249804951320578</v>
      </c>
      <c r="N3108" s="1">
        <v>-0.01807483958018685</v>
      </c>
      <c r="O3108" s="1">
        <v>0.01139682330285141</v>
      </c>
      <c r="P3108" s="1">
        <v>-0.001112310810854944</v>
      </c>
      <c r="Q3108" s="1">
        <v>0.008363031335161031</v>
      </c>
      <c r="R3108" s="1">
        <v>0.002947333599970792</v>
      </c>
      <c r="S3108" s="1">
        <v>0.005202878886759077</v>
      </c>
      <c r="T3108" s="1">
        <v>-0.005446321445773394</v>
      </c>
      <c r="U3108" s="1">
        <v>0.02152656173078915</v>
      </c>
      <c r="V3108" s="1">
        <v>0.02043754284322863</v>
      </c>
      <c r="W3108" s="1">
        <v>0.001681394192516006</v>
      </c>
      <c r="X3108" s="1">
        <v>0.02787474404611778</v>
      </c>
      <c r="Y3108" s="1">
        <v>0.02449575187150899</v>
      </c>
      <c r="Z3108" s="1">
        <v>0.007907935871109828</v>
      </c>
      <c r="AA3108" s="1">
        <v>0.01934111932224991</v>
      </c>
      <c r="AB3108" s="1">
        <v>0.005788047428003873</v>
      </c>
      <c r="AC3108" s="1">
        <v>0.01471962204191768</v>
      </c>
    </row>
    <row r="3109" spans="1:29">
      <c r="A3109" s="11">
        <v>41018</v>
      </c>
      <c r="B3109" s="1">
        <v>-0.0006267979230581977</v>
      </c>
      <c r="C3109" s="1">
        <v>-0.005225738640324606</v>
      </c>
      <c r="D3109" s="1">
        <v>-0.0007009605075519731</v>
      </c>
      <c r="E3109" s="1">
        <v>0.01863352642412108</v>
      </c>
      <c r="F3109" s="1">
        <v>0.02223917936609743</v>
      </c>
      <c r="G3109" s="1">
        <v>0.01946434522658058</v>
      </c>
      <c r="H3109" s="1">
        <v>-0.0189169946517902</v>
      </c>
      <c r="I3109" s="1">
        <v>0.03050304145916427</v>
      </c>
      <c r="J3109" s="1">
        <v>-0.02026760526273386</v>
      </c>
      <c r="K3109" s="1">
        <v>0.006266946765576265</v>
      </c>
      <c r="L3109" s="1">
        <v>0.01440156207727683</v>
      </c>
      <c r="M3109" s="1">
        <v>-0.003617758130959992</v>
      </c>
      <c r="N3109" s="1">
        <v>0.009513954476552344</v>
      </c>
      <c r="O3109" s="1">
        <v>0.02073114161921019</v>
      </c>
      <c r="P3109" s="1">
        <v>-0.01057901694960628</v>
      </c>
      <c r="Q3109" s="1">
        <v>0.003501753532357599</v>
      </c>
      <c r="R3109" s="1">
        <v>-0.009283929462562512</v>
      </c>
      <c r="S3109" s="1">
        <v>0.01656327708521221</v>
      </c>
      <c r="T3109" s="1">
        <v>-0.009905187453702169</v>
      </c>
      <c r="U3109" s="1">
        <v>-0.0006021614375879558</v>
      </c>
      <c r="V3109" s="1">
        <v>0.001257289616302781</v>
      </c>
      <c r="W3109" s="1">
        <v>0.0407050135853706</v>
      </c>
      <c r="X3109" s="1">
        <v>0.03066977358108258</v>
      </c>
      <c r="Y3109" s="1">
        <v>0.007969768871824989</v>
      </c>
      <c r="Z3109" s="1">
        <v>0.004191862084384379</v>
      </c>
      <c r="AA3109" s="1">
        <v>-0.01271893681591607</v>
      </c>
      <c r="AB3109" s="1">
        <v>0.01046275027696364</v>
      </c>
      <c r="AC3109" s="1">
        <v>-0.01579286351844522</v>
      </c>
    </row>
    <row r="3110" spans="1:29">
      <c r="A3110" s="11">
        <v>41019</v>
      </c>
      <c r="B3110" s="1">
        <v>-0.01539047707173236</v>
      </c>
      <c r="C3110" s="1">
        <v>0.002087012180369108</v>
      </c>
      <c r="D3110" s="1">
        <v>-0.007804135178610561</v>
      </c>
      <c r="E3110" s="1">
        <v>0.006410280820565717</v>
      </c>
      <c r="F3110" s="1">
        <v>-0.007390073621237114</v>
      </c>
      <c r="G3110" s="1">
        <v>-0.008899706372538785</v>
      </c>
      <c r="H3110" s="1">
        <v>0.001109826258770763</v>
      </c>
      <c r="I3110" s="1">
        <v>-0.005324540803444133</v>
      </c>
      <c r="J3110" s="1">
        <v>-0.02419999372110249</v>
      </c>
      <c r="K3110" s="1">
        <v>-0.00587550449362495</v>
      </c>
      <c r="L3110" s="1">
        <v>0.0008316039984894719</v>
      </c>
      <c r="M3110" s="1">
        <v>0.007261556155118587</v>
      </c>
      <c r="N3110" s="1">
        <v>0.004712084223176705</v>
      </c>
      <c r="O3110" s="1">
        <v>0.02816505802970948</v>
      </c>
      <c r="P3110" s="1">
        <v>0.01238011222091306</v>
      </c>
      <c r="Q3110" s="1">
        <v>-0.01928396134920218</v>
      </c>
      <c r="R3110" s="1">
        <v>-0.01456231583050416</v>
      </c>
      <c r="S3110" s="1">
        <v>-0.009674000017715789</v>
      </c>
      <c r="T3110" s="1">
        <v>-0.003789971047140961</v>
      </c>
      <c r="U3110" s="1">
        <v>-0.02295324021667533</v>
      </c>
      <c r="V3110" s="1">
        <v>-0.01439575757694689</v>
      </c>
      <c r="W3110" s="1">
        <v>-0.01854852124012962</v>
      </c>
      <c r="X3110" s="1">
        <v>-0.00814417998261685</v>
      </c>
      <c r="Y3110" s="1">
        <v>-0.0227906629167548</v>
      </c>
      <c r="Z3110" s="1">
        <v>0.006743066273714238</v>
      </c>
      <c r="AA3110" s="1">
        <v>0.004857380685789892</v>
      </c>
      <c r="AB3110" s="1">
        <v>-0.01682635401947363</v>
      </c>
      <c r="AC3110" s="1">
        <v>0.009865565434124646</v>
      </c>
    </row>
    <row r="3111" spans="1:29">
      <c r="A3111" s="11">
        <v>41022</v>
      </c>
      <c r="B3111" s="1">
        <v>-0.03627408149625633</v>
      </c>
      <c r="C3111" s="1">
        <v>-0.03102342959421245</v>
      </c>
      <c r="D3111" s="1">
        <v>-0.005567915462294071</v>
      </c>
      <c r="E3111" s="1">
        <v>-0.02035131552141412</v>
      </c>
      <c r="F3111" s="1">
        <v>-0.008309753509714191</v>
      </c>
      <c r="G3111" s="1">
        <v>-0.02233006061994047</v>
      </c>
      <c r="H3111" s="1">
        <v>-0.02092291218101661</v>
      </c>
      <c r="I3111" s="1">
        <v>-0.0104335693394263</v>
      </c>
      <c r="J3111" s="1">
        <v>-0.049599913420313</v>
      </c>
      <c r="K3111" s="1">
        <v>-0.01394786713723173</v>
      </c>
      <c r="L3111" s="1">
        <v>-0.04008465200358446</v>
      </c>
      <c r="M3111" s="1">
        <v>-0.01517730825712771</v>
      </c>
      <c r="N3111" s="1">
        <v>-0.00183500520917812</v>
      </c>
      <c r="O3111" s="1">
        <v>-0.01631230600180378</v>
      </c>
      <c r="P3111" s="1">
        <v>-0.01000553174040197</v>
      </c>
      <c r="Q3111" s="1">
        <v>0.00318360376601512</v>
      </c>
      <c r="R3111" s="1">
        <v>0.007457275728663948</v>
      </c>
      <c r="S3111" s="1">
        <v>-0.006684066547288481</v>
      </c>
      <c r="T3111" s="1">
        <v>-0.0297507973160861</v>
      </c>
      <c r="U3111" s="1">
        <v>-0.02719221542741612</v>
      </c>
      <c r="V3111" s="1">
        <v>0.01163371421043347</v>
      </c>
      <c r="W3111" s="1">
        <v>-0.03533271297116047</v>
      </c>
      <c r="X3111" s="1">
        <v>-0.02179041423995354</v>
      </c>
      <c r="Y3111" s="1">
        <v>-0.03046168790354842</v>
      </c>
      <c r="Z3111" s="1">
        <v>-0.01584104730253999</v>
      </c>
      <c r="AA3111" s="1">
        <v>-0.0126103186713914</v>
      </c>
      <c r="AB3111" s="1">
        <v>-0.04449682676289901</v>
      </c>
      <c r="AC3111" s="1">
        <v>-0.001530242750264033</v>
      </c>
    </row>
    <row r="3112" spans="1:29">
      <c r="A3112" s="11">
        <v>41023</v>
      </c>
      <c r="B3112" s="1">
        <v>-0.0181145237948408</v>
      </c>
      <c r="C3112" s="1">
        <v>0.01919523541169665</v>
      </c>
      <c r="D3112" s="1">
        <v>0.01039815657136356</v>
      </c>
      <c r="E3112" s="1">
        <v>-0.004598543017157675</v>
      </c>
      <c r="F3112" s="1">
        <v>-0.008294881946906085</v>
      </c>
      <c r="G3112" s="1">
        <v>-0.02172794141093026</v>
      </c>
      <c r="H3112" s="1">
        <v>-0.0174071526155084</v>
      </c>
      <c r="I3112" s="1">
        <v>-0.006417737136134027</v>
      </c>
      <c r="J3112" s="1">
        <v>0.01557247662038264</v>
      </c>
      <c r="K3112" s="1">
        <v>0.008151330738361384</v>
      </c>
      <c r="L3112" s="1">
        <v>0.01672528664284867</v>
      </c>
      <c r="M3112" s="1">
        <v>0.01637433169307112</v>
      </c>
      <c r="N3112" s="1">
        <v>0.001225503502778169</v>
      </c>
      <c r="O3112" s="1">
        <v>0.003008759528964733</v>
      </c>
      <c r="P3112" s="1">
        <v>0.01094895035401433</v>
      </c>
      <c r="Q3112" s="1">
        <v>0.001866718748124052</v>
      </c>
      <c r="R3112" s="1">
        <v>-0.00162977161011324</v>
      </c>
      <c r="S3112" s="1">
        <v>0.0403727627799908</v>
      </c>
      <c r="T3112" s="1">
        <v>-0.001139885323974466</v>
      </c>
      <c r="U3112" s="1">
        <v>0.009127575281069777</v>
      </c>
      <c r="V3112" s="1">
        <v>-0.0003357890435675692</v>
      </c>
      <c r="W3112" s="1">
        <v>0.00936980053482328</v>
      </c>
      <c r="X3112" s="1">
        <v>0.00677952406129112</v>
      </c>
      <c r="Y3112" s="1">
        <v>0.03043709815029061</v>
      </c>
      <c r="Z3112" s="1">
        <v>0.01598806084959792</v>
      </c>
      <c r="AA3112" s="1">
        <v>0.008514246475564535</v>
      </c>
      <c r="AB3112" s="1">
        <v>0.004960151616675068</v>
      </c>
      <c r="AC3112" s="1">
        <v>0.04208414959223639</v>
      </c>
    </row>
    <row r="3113" spans="1:29">
      <c r="A3113" s="11">
        <v>41024</v>
      </c>
      <c r="B3113" s="1">
        <v>-0.01719178154139911</v>
      </c>
      <c r="C3113" s="1">
        <v>-0.001963363621145797</v>
      </c>
      <c r="D3113" s="1">
        <v>0.001846862198155774</v>
      </c>
      <c r="E3113" s="1">
        <v>-0.005575950434725474</v>
      </c>
      <c r="F3113" s="1">
        <v>0.01040585135152927</v>
      </c>
      <c r="G3113" s="1">
        <v>-0.00916166496458537</v>
      </c>
      <c r="H3113" s="1">
        <v>-0.03283895468849685</v>
      </c>
      <c r="I3113" s="1">
        <v>0.008858464502388141</v>
      </c>
      <c r="J3113" s="1">
        <v>-0.006630784308208737</v>
      </c>
      <c r="K3113" s="1">
        <v>-0.003329374788813233</v>
      </c>
      <c r="L3113" s="1">
        <v>0.0001700892334108861</v>
      </c>
      <c r="M3113" s="1">
        <v>-0.01421516672238565</v>
      </c>
      <c r="N3113" s="1">
        <v>0.00367256501933122</v>
      </c>
      <c r="O3113" s="1">
        <v>-0.01876550865587878</v>
      </c>
      <c r="P3113" s="1">
        <v>0.007220081297982794</v>
      </c>
      <c r="Q3113" s="1">
        <v>-0.013788006647527</v>
      </c>
      <c r="R3113" s="1">
        <v>0.001632432101607906</v>
      </c>
      <c r="S3113" s="1">
        <v>-0.01094523841786088</v>
      </c>
      <c r="T3113" s="1">
        <v>-0.008650186309908325</v>
      </c>
      <c r="U3113" s="1">
        <v>-0.02204649253185864</v>
      </c>
      <c r="V3113" s="1">
        <v>-0.003610808010717337</v>
      </c>
      <c r="W3113" s="1">
        <v>-0.0156119002392624</v>
      </c>
      <c r="X3113" s="1">
        <v>0.006734075321502386</v>
      </c>
      <c r="Y3113" s="1">
        <v>0.009528429530191174</v>
      </c>
      <c r="Z3113" s="1">
        <v>-0.0101011139970606</v>
      </c>
      <c r="AA3113" s="1">
        <v>-0.02975923020264326</v>
      </c>
      <c r="AB3113" s="1">
        <v>0.02001630639618157</v>
      </c>
      <c r="AC3113" s="1">
        <v>-0.07149317925527487</v>
      </c>
    </row>
    <row r="3114" spans="1:29">
      <c r="A3114" s="11">
        <v>41025</v>
      </c>
      <c r="B3114" s="1">
        <v>-0.007398908909081015</v>
      </c>
      <c r="C3114" s="1">
        <v>-0.03679425567265582</v>
      </c>
      <c r="D3114" s="1">
        <v>-0.01483744110206531</v>
      </c>
      <c r="E3114" s="1">
        <v>-0.01137461762097425</v>
      </c>
      <c r="F3114" s="1">
        <v>-0.004265407236813012</v>
      </c>
      <c r="G3114" s="1">
        <v>0.01918092512875225</v>
      </c>
      <c r="H3114" s="1">
        <v>-0.03603872770631222</v>
      </c>
      <c r="I3114" s="1">
        <v>-0.0112502854288461</v>
      </c>
      <c r="J3114" s="1">
        <v>-0.03003745874881014</v>
      </c>
      <c r="K3114" s="1">
        <v>-0.01049857759075268</v>
      </c>
      <c r="L3114" s="1">
        <v>0.002659719432204666</v>
      </c>
      <c r="M3114" s="1">
        <v>-0.01711211404069757</v>
      </c>
      <c r="N3114" s="1">
        <v>0.01260449747005721</v>
      </c>
      <c r="O3114" s="1">
        <v>0.0007821556888851777</v>
      </c>
      <c r="P3114" s="1">
        <v>-0.003583819058423976</v>
      </c>
      <c r="Q3114" s="1">
        <v>-0.0018892237490159</v>
      </c>
      <c r="R3114" s="1">
        <v>0.01188385740498599</v>
      </c>
      <c r="S3114" s="1">
        <v>-0.01659968943827606</v>
      </c>
      <c r="T3114" s="1">
        <v>-0.004328353918624628</v>
      </c>
      <c r="U3114" s="1">
        <v>-0.006808065362472804</v>
      </c>
      <c r="V3114" s="1">
        <v>0.006910777053506623</v>
      </c>
      <c r="W3114" s="1">
        <v>-0.01028727839288079</v>
      </c>
      <c r="X3114" s="1">
        <v>-0.005892712865589456</v>
      </c>
      <c r="Y3114" s="1">
        <v>-0.03492231056605577</v>
      </c>
      <c r="Z3114" s="1">
        <v>0.002792814356236351</v>
      </c>
      <c r="AA3114" s="1">
        <v>-0.001957837454743094</v>
      </c>
      <c r="AB3114" s="1">
        <v>-0.002957172602353841</v>
      </c>
      <c r="AC3114" s="1">
        <v>-0.01888408500062722</v>
      </c>
    </row>
    <row r="3115" spans="1:29">
      <c r="A3115" s="11">
        <v>41026</v>
      </c>
      <c r="B3115" s="1">
        <v>0.01596645793107654</v>
      </c>
      <c r="C3115" s="1">
        <v>0.002723125284758598</v>
      </c>
      <c r="D3115" s="1">
        <v>-0.001069178262052994</v>
      </c>
      <c r="E3115" s="1">
        <v>0.006481872993012949</v>
      </c>
      <c r="F3115" s="1">
        <v>0.003832741405376261</v>
      </c>
      <c r="G3115" s="1">
        <v>0.02372754356078621</v>
      </c>
      <c r="H3115" s="1">
        <v>0.0145219069699638</v>
      </c>
      <c r="I3115" s="1">
        <v>0.001202602820558285</v>
      </c>
      <c r="J3115" s="1">
        <v>0.02193533956205695</v>
      </c>
      <c r="K3115" s="1">
        <v>0.00168792503643278</v>
      </c>
      <c r="L3115" s="1">
        <v>0.01476937630205044</v>
      </c>
      <c r="M3115" s="1">
        <v>0.01408476627131949</v>
      </c>
      <c r="N3115" s="1">
        <v>-0.01304977397622675</v>
      </c>
      <c r="O3115" s="1">
        <v>0.01250271204375819</v>
      </c>
      <c r="P3115" s="1">
        <v>-0.009408043242885356</v>
      </c>
      <c r="Q3115" s="1">
        <v>-0.005868058165688028</v>
      </c>
      <c r="R3115" s="1">
        <v>-0.004093792214030945</v>
      </c>
      <c r="S3115" s="1">
        <v>-0.03069062887802876</v>
      </c>
      <c r="T3115" s="1">
        <v>-0.01704160689186296</v>
      </c>
      <c r="U3115" s="1">
        <v>0.01694260192042019</v>
      </c>
      <c r="V3115" s="1">
        <v>0.002259472723558087</v>
      </c>
      <c r="W3115" s="1">
        <v>0.002165478903781271</v>
      </c>
      <c r="X3115" s="1">
        <v>0.001762365691746037</v>
      </c>
      <c r="Y3115" s="1">
        <v>0.01418109764891273</v>
      </c>
      <c r="Z3115" s="1">
        <v>-0.0121039697005908</v>
      </c>
      <c r="AA3115" s="1">
        <v>0.0252834003559117</v>
      </c>
      <c r="AB3115" s="1">
        <v>-0.009705795048139065</v>
      </c>
      <c r="AC3115" s="1">
        <v>0.007823326485184134</v>
      </c>
    </row>
    <row r="3116" spans="1:29">
      <c r="A3116" s="11">
        <v>41029</v>
      </c>
      <c r="B3116" s="1">
        <v>0.002672187438228724</v>
      </c>
      <c r="C3116" s="1">
        <v>0.01184383363554109</v>
      </c>
      <c r="D3116" s="1">
        <v>0.002408513805530532</v>
      </c>
      <c r="E3116" s="1">
        <v>0.004669085709532839</v>
      </c>
      <c r="F3116" s="1">
        <v>-0.01013479865024169</v>
      </c>
      <c r="G3116" s="1">
        <v>0.004486026039652424</v>
      </c>
      <c r="H3116" s="1">
        <v>0.006395923096341072</v>
      </c>
      <c r="I3116" s="1">
        <v>0.002494460259119924</v>
      </c>
      <c r="J3116" s="1">
        <v>0.01641420548361028</v>
      </c>
      <c r="K3116" s="1">
        <v>0.005296310920286817</v>
      </c>
      <c r="L3116" s="1">
        <v>0.02973661714243425</v>
      </c>
      <c r="M3116" s="1">
        <v>0.02449810624575521</v>
      </c>
      <c r="N3116" s="1">
        <v>-0.001220268772428867</v>
      </c>
      <c r="O3116" s="1">
        <v>-0.003648473266192775</v>
      </c>
      <c r="P3116" s="1">
        <v>-0.01061447829282636</v>
      </c>
      <c r="Q3116" s="1">
        <v>0.02837041170983445</v>
      </c>
      <c r="R3116" s="1">
        <v>0.004177930540280705</v>
      </c>
      <c r="S3116" s="1">
        <v>-0.0005274664027056231</v>
      </c>
      <c r="T3116" s="1">
        <v>0.005927986095301208</v>
      </c>
      <c r="U3116" s="1">
        <v>-0.01481612239290997</v>
      </c>
      <c r="V3116" s="1">
        <v>0.007265137488838169</v>
      </c>
      <c r="W3116" s="1">
        <v>0.01037166998162142</v>
      </c>
      <c r="X3116" s="1">
        <v>0.01247384773055082</v>
      </c>
      <c r="Y3116" s="1">
        <v>0.01832194171156898</v>
      </c>
      <c r="Z3116" s="1">
        <v>0.005421283523055376</v>
      </c>
      <c r="AA3116" s="1">
        <v>-0.009353904050797057</v>
      </c>
      <c r="AB3116" s="1">
        <v>0.02586437054782298</v>
      </c>
      <c r="AC3116" s="1">
        <v>-0.001848189804960154</v>
      </c>
    </row>
    <row r="3117" spans="1:29">
      <c r="A3117" s="11">
        <v>41031</v>
      </c>
      <c r="B3117" s="1">
        <v>-0.003342604959606699</v>
      </c>
      <c r="C3117" s="1">
        <v>-0.01953343113386574</v>
      </c>
      <c r="D3117" s="1">
        <v>-0.0004447792148909446</v>
      </c>
      <c r="E3117" s="1">
        <v>0.01939124524591707</v>
      </c>
      <c r="F3117" s="1">
        <v>-0.001758285819094318</v>
      </c>
      <c r="G3117" s="1">
        <v>-0.007815331987013341</v>
      </c>
      <c r="H3117" s="1">
        <v>-0.003329035369532218</v>
      </c>
      <c r="I3117" s="1">
        <v>0.01364053078605698</v>
      </c>
      <c r="J3117" s="1">
        <v>-0.005383158850132186</v>
      </c>
      <c r="K3117" s="1">
        <v>0.01772007559315902</v>
      </c>
      <c r="L3117" s="1">
        <v>0.004021148740190883</v>
      </c>
      <c r="M3117" s="1">
        <v>-0.02372442324786517</v>
      </c>
      <c r="N3117" s="1">
        <v>-0.003666201536093316</v>
      </c>
      <c r="O3117" s="1">
        <v>0.007675512135506324</v>
      </c>
      <c r="P3117" s="1">
        <v>0.01778648456806886</v>
      </c>
      <c r="Q3117" s="1">
        <v>-0.009442875671167861</v>
      </c>
      <c r="R3117" s="1">
        <v>-0.00208018417685274</v>
      </c>
      <c r="S3117" s="1">
        <v>0.0184794357631739</v>
      </c>
      <c r="T3117" s="1">
        <v>0.001169260813688178</v>
      </c>
      <c r="U3117" s="1">
        <v>-0.01039179633072718</v>
      </c>
      <c r="V3117" s="1">
        <v>-0.01069469802891121</v>
      </c>
      <c r="W3117" s="1">
        <v>0.02095806837536496</v>
      </c>
      <c r="X3117" s="1">
        <v>-0.03806665356892935</v>
      </c>
      <c r="Y3117" s="1">
        <v>-0.02414789602236844</v>
      </c>
      <c r="Z3117" s="1">
        <v>-0.003882294495120897</v>
      </c>
      <c r="AA3117" s="1">
        <v>0.04484974888487669</v>
      </c>
      <c r="AB3117" s="1">
        <v>-0.001061829326550856</v>
      </c>
      <c r="AC3117" s="1">
        <v>-0.002592434791783838</v>
      </c>
    </row>
    <row r="3118" spans="1:29">
      <c r="A3118" s="11">
        <v>41032</v>
      </c>
      <c r="B3118" s="1">
        <v>-0.0407432950947445</v>
      </c>
      <c r="C3118" s="1">
        <v>0.006235284557334131</v>
      </c>
      <c r="D3118" s="1">
        <v>-0.008815131699886125</v>
      </c>
      <c r="E3118" s="1">
        <v>-0.001257813598936952</v>
      </c>
      <c r="F3118" s="1">
        <v>-0.006932602613292649</v>
      </c>
      <c r="G3118" s="1">
        <v>-0.01370211710679792</v>
      </c>
      <c r="H3118" s="1">
        <v>-0.01366322177256818</v>
      </c>
      <c r="I3118" s="1">
        <v>0.007546921550361851</v>
      </c>
      <c r="J3118" s="1">
        <v>-0.01082424009355398</v>
      </c>
      <c r="K3118" s="1">
        <v>0.02294130597553723</v>
      </c>
      <c r="L3118" s="1">
        <v>0.004409266393261557</v>
      </c>
      <c r="M3118" s="1">
        <v>-0.001735720897761861</v>
      </c>
      <c r="N3118" s="1">
        <v>-0.01185604463510204</v>
      </c>
      <c r="O3118" s="1">
        <v>-0.01376666410487248</v>
      </c>
      <c r="P3118" s="1">
        <v>-0.004715519418869718</v>
      </c>
      <c r="Q3118" s="1">
        <v>-0.008597918789295278</v>
      </c>
      <c r="R3118" s="1">
        <v>-0.00632100118925083</v>
      </c>
      <c r="S3118" s="1">
        <v>-0.01036829601565792</v>
      </c>
      <c r="T3118" s="1">
        <v>-0.02639449615922074</v>
      </c>
      <c r="U3118" s="1">
        <v>-0.001369801837007523</v>
      </c>
      <c r="V3118" s="1">
        <v>0.00486050831265139</v>
      </c>
      <c r="W3118" s="1">
        <v>-0.01591959985237557</v>
      </c>
      <c r="X3118" s="1">
        <v>-0.01165841671428458</v>
      </c>
      <c r="Y3118" s="1">
        <v>-0.02280421599227933</v>
      </c>
      <c r="Z3118" s="1">
        <v>-0.02977152657828752</v>
      </c>
      <c r="AA3118" s="1">
        <v>0.01211749735528689</v>
      </c>
      <c r="AB3118" s="1">
        <v>-0.0007969535602336819</v>
      </c>
      <c r="AC3118" s="1">
        <v>0.02066840212683152</v>
      </c>
    </row>
    <row r="3119" spans="1:29">
      <c r="A3119" s="11">
        <v>41033</v>
      </c>
      <c r="B3119" s="1">
        <v>-0.0458754474611992</v>
      </c>
      <c r="C3119" s="1">
        <v>-0.01398021277505945</v>
      </c>
      <c r="D3119" s="1">
        <v>-0.01095911783878056</v>
      </c>
      <c r="E3119" s="1">
        <v>0.02628683697877321</v>
      </c>
      <c r="F3119" s="1">
        <v>0</v>
      </c>
      <c r="G3119" s="1">
        <v>-0.03263888698743334</v>
      </c>
      <c r="H3119" s="1">
        <v>-0.01200570774881504</v>
      </c>
      <c r="I3119" s="1">
        <v>-0.02987085604668771</v>
      </c>
      <c r="J3119" s="1">
        <v>-0.02441084082027467</v>
      </c>
      <c r="K3119" s="1">
        <v>0.0003449141010158918</v>
      </c>
      <c r="L3119" s="1">
        <v>-0.01649292805140934</v>
      </c>
      <c r="M3119" s="1">
        <v>-0.005409539822830767</v>
      </c>
      <c r="N3119" s="1">
        <v>-0.01468764476219719</v>
      </c>
      <c r="O3119" s="1">
        <v>-0.02635855944154042</v>
      </c>
      <c r="P3119" s="1">
        <v>0.003344372395707396</v>
      </c>
      <c r="Q3119" s="1">
        <v>-0.02187048290864324</v>
      </c>
      <c r="R3119" s="1">
        <v>-0.01678287777672061</v>
      </c>
      <c r="S3119" s="1">
        <v>-0.01781023390791414</v>
      </c>
      <c r="T3119" s="1">
        <v>-0.04215243252993495</v>
      </c>
      <c r="U3119" s="1">
        <v>-0.02122651504771156</v>
      </c>
      <c r="V3119" s="1">
        <v>0.002918906223809747</v>
      </c>
      <c r="W3119" s="1">
        <v>-0.02596837917185679</v>
      </c>
      <c r="X3119" s="1">
        <v>0.002824498604531822</v>
      </c>
      <c r="Y3119" s="1">
        <v>-0.006454936843468873</v>
      </c>
      <c r="Z3119" s="1">
        <v>-0.03481360429997804</v>
      </c>
      <c r="AA3119" s="1">
        <v>-0.02191542710663474</v>
      </c>
      <c r="AB3119" s="1">
        <v>-0.03961704404992183</v>
      </c>
      <c r="AC3119" s="1">
        <v>0.006184095210772789</v>
      </c>
    </row>
    <row r="3120" spans="1:29">
      <c r="A3120" s="11">
        <v>41036</v>
      </c>
      <c r="B3120" s="1">
        <v>0.0126765138962821</v>
      </c>
      <c r="C3120" s="1">
        <v>0.05173223054183218</v>
      </c>
      <c r="D3120" s="1">
        <v>-0.0001817199145095483</v>
      </c>
      <c r="E3120" s="1">
        <v>0.004754516446557</v>
      </c>
      <c r="F3120" s="1">
        <v>-0.01845328487141829</v>
      </c>
      <c r="G3120" s="1">
        <v>0.01276530187672931</v>
      </c>
      <c r="H3120" s="1">
        <v>-0.006387379786340963</v>
      </c>
      <c r="I3120" s="1">
        <v>-0.009767474050650815</v>
      </c>
      <c r="J3120" s="1">
        <v>-0.002156903610092131</v>
      </c>
      <c r="K3120" s="1">
        <v>-0.01138180678615663</v>
      </c>
      <c r="L3120" s="1">
        <v>-0.001781557783800847</v>
      </c>
      <c r="M3120" s="1">
        <v>0.02991472299799547</v>
      </c>
      <c r="N3120" s="1">
        <v>-0.007558323260472233</v>
      </c>
      <c r="O3120" s="1">
        <v>0.004293491882461531</v>
      </c>
      <c r="P3120" s="1">
        <v>-0.01611108138000816</v>
      </c>
      <c r="Q3120" s="1">
        <v>0.004626093252393604</v>
      </c>
      <c r="R3120" s="1">
        <v>-0.01479816805036704</v>
      </c>
      <c r="S3120" s="1">
        <v>-0.008533193237156733</v>
      </c>
      <c r="T3120" s="1">
        <v>0.01600503296797373</v>
      </c>
      <c r="U3120" s="1">
        <v>0.01501397399331061</v>
      </c>
      <c r="V3120" s="1">
        <v>-0.001746138289689947</v>
      </c>
      <c r="W3120" s="1">
        <v>0.01573417703253299</v>
      </c>
      <c r="X3120" s="1">
        <v>0.02186867680139537</v>
      </c>
      <c r="Y3120" s="1">
        <v>0.01699172367038271</v>
      </c>
      <c r="Z3120" s="1">
        <v>0.0210404951860077</v>
      </c>
      <c r="AA3120" s="1">
        <v>0.03195005202631673</v>
      </c>
      <c r="AB3120" s="1">
        <v>0.01771870143046139</v>
      </c>
      <c r="AC3120" s="1">
        <v>-0.002530671488524927</v>
      </c>
    </row>
    <row r="3121" spans="1:29">
      <c r="A3121" s="11">
        <v>41037</v>
      </c>
      <c r="B3121" s="1">
        <v>-0.03823782439363133</v>
      </c>
      <c r="C3121" s="1">
        <v>-0.008453059488974679</v>
      </c>
      <c r="D3121" s="1">
        <v>-0.01589751948274287</v>
      </c>
      <c r="E3121" s="1">
        <v>-0.007785008567824159</v>
      </c>
      <c r="F3121" s="1">
        <v>-0.003439249053061699</v>
      </c>
      <c r="G3121" s="1">
        <v>-0.009910212554367859</v>
      </c>
      <c r="H3121" s="1">
        <v>0.01520872172273391</v>
      </c>
      <c r="I3121" s="1">
        <v>-0.03175202225476259</v>
      </c>
      <c r="J3121" s="1">
        <v>0.01815826690693867</v>
      </c>
      <c r="K3121" s="1">
        <v>0.002093447310672625</v>
      </c>
      <c r="L3121" s="1">
        <v>-0.01792718110915881</v>
      </c>
      <c r="M3121" s="1">
        <v>0</v>
      </c>
      <c r="N3121" s="1">
        <v>-0.03998302129034104</v>
      </c>
      <c r="O3121" s="1">
        <v>-0.01934731801233036</v>
      </c>
      <c r="P3121" s="1">
        <v>0.007661372214279538</v>
      </c>
      <c r="Q3121" s="1">
        <v>-0.009017811350698679</v>
      </c>
      <c r="R3121" s="1">
        <v>-0.01026944020690423</v>
      </c>
      <c r="S3121" s="1">
        <v>0.00645508046962795</v>
      </c>
      <c r="T3121" s="1">
        <v>-0.03591858277405635</v>
      </c>
      <c r="U3121" s="1">
        <v>-0.04036556100001054</v>
      </c>
      <c r="V3121" s="1">
        <v>-0.0093296060046969</v>
      </c>
      <c r="W3121" s="1">
        <v>-0.02882962233804232</v>
      </c>
      <c r="X3121" s="1">
        <v>-0.03891041647012394</v>
      </c>
      <c r="Y3121" s="1">
        <v>-0.02457018618407447</v>
      </c>
      <c r="Z3121" s="1">
        <v>-0.0326087724388735</v>
      </c>
      <c r="AA3121" s="1">
        <v>-0.0144751017156447</v>
      </c>
      <c r="AB3121" s="1">
        <v>-0.01768204476002977</v>
      </c>
      <c r="AC3121" s="1">
        <v>-0.02380106061122678</v>
      </c>
    </row>
    <row r="3122" spans="1:29">
      <c r="A3122" s="11">
        <v>41038</v>
      </c>
      <c r="B3122" s="1">
        <v>-0.02267519058720091</v>
      </c>
      <c r="C3122" s="1">
        <v>0.01256687514844979</v>
      </c>
      <c r="D3122" s="1">
        <v>-0.01550831885113091</v>
      </c>
      <c r="E3122" s="1">
        <v>-0.006461544256618157</v>
      </c>
      <c r="F3122" s="1">
        <v>-0.01491682753818813</v>
      </c>
      <c r="G3122" s="1">
        <v>-0.01794270326115488</v>
      </c>
      <c r="H3122" s="1">
        <v>-0.003552067655763991</v>
      </c>
      <c r="I3122" s="1">
        <v>-0.005239129722518276</v>
      </c>
      <c r="J3122" s="1">
        <v>0.008917105822518812</v>
      </c>
      <c r="K3122" s="1">
        <v>0.00394555243904704</v>
      </c>
      <c r="L3122" s="1">
        <v>-0.01155038048792889</v>
      </c>
      <c r="M3122" s="1">
        <v>0.006978400970849785</v>
      </c>
      <c r="N3122" s="1">
        <v>0.05729411924421512</v>
      </c>
      <c r="O3122" s="1">
        <v>-0.03155263621299076</v>
      </c>
      <c r="P3122" s="1">
        <v>-0.003370030238079247</v>
      </c>
      <c r="Q3122" s="1">
        <v>-0.00851871231663115</v>
      </c>
      <c r="R3122" s="1">
        <v>-0.01870556280482127</v>
      </c>
      <c r="S3122" s="1">
        <v>-0.02672369965176236</v>
      </c>
      <c r="T3122" s="1">
        <v>-0.03694991609270259</v>
      </c>
      <c r="U3122" s="1">
        <v>-0.01781174323272394</v>
      </c>
      <c r="V3122" s="1">
        <v>0.008576637618961547</v>
      </c>
      <c r="W3122" s="1">
        <v>-0.02082419732642427</v>
      </c>
      <c r="X3122" s="1">
        <v>-0.01197712272792106</v>
      </c>
      <c r="Y3122" s="1">
        <v>-0.01662459363336422</v>
      </c>
      <c r="Z3122" s="1">
        <v>-0.02282299853996861</v>
      </c>
      <c r="AA3122" s="1">
        <v>-0.00244796239818923</v>
      </c>
      <c r="AB3122" s="1">
        <v>-0.01993931983645558</v>
      </c>
      <c r="AC3122" s="1">
        <v>0.005569496966515652</v>
      </c>
    </row>
    <row r="3123" spans="1:29">
      <c r="A3123" s="11">
        <v>41039</v>
      </c>
      <c r="B3123" s="1">
        <v>0.02091234797073693</v>
      </c>
      <c r="C3123" s="1">
        <v>0.02228215949927059</v>
      </c>
      <c r="D3123" s="1">
        <v>0.03825608281009196</v>
      </c>
      <c r="E3123" s="1">
        <v>0.01083924582517892</v>
      </c>
      <c r="F3123" s="1">
        <v>0.008105652331139579</v>
      </c>
      <c r="G3123" s="1">
        <v>0.03250184923436739</v>
      </c>
      <c r="H3123" s="1">
        <v>-0.0004651137051484566</v>
      </c>
      <c r="I3123" s="1">
        <v>0.00946068632787167</v>
      </c>
      <c r="J3123" s="1">
        <v>-0.01094275673662848</v>
      </c>
      <c r="K3123" s="1">
        <v>0.001618525492544709</v>
      </c>
      <c r="L3123" s="1">
        <v>-0.009318413373793133</v>
      </c>
      <c r="M3123" s="1">
        <v>-0.004308036686722749</v>
      </c>
      <c r="N3123" s="1">
        <v>-0.002709777720430684</v>
      </c>
      <c r="O3123" s="1">
        <v>0.008316795818727574</v>
      </c>
      <c r="P3123" s="1">
        <v>0.02366847851659371</v>
      </c>
      <c r="Q3123" s="1">
        <v>0.01308334377053488</v>
      </c>
      <c r="R3123" s="1">
        <v>-0.001366726800077434</v>
      </c>
      <c r="S3123" s="1">
        <v>-0.01537623117909981</v>
      </c>
      <c r="T3123" s="1">
        <v>-0.02121491045405299</v>
      </c>
      <c r="U3123" s="1">
        <v>0.003905911595950995</v>
      </c>
      <c r="V3123" s="1">
        <v>-0.01025435531556185</v>
      </c>
      <c r="W3123" s="1">
        <v>0.01764720386883356</v>
      </c>
      <c r="X3123" s="1">
        <v>-0.01246374705258391</v>
      </c>
      <c r="Y3123" s="1">
        <v>-0.002049423559904229</v>
      </c>
      <c r="Z3123" s="1">
        <v>-0.004431661475061355</v>
      </c>
      <c r="AA3123" s="1">
        <v>0.005521248027613002</v>
      </c>
      <c r="AB3123" s="1">
        <v>-0.01045503303507522</v>
      </c>
      <c r="AC3123" s="1">
        <v>0.005907744809749538</v>
      </c>
    </row>
    <row r="3124" spans="1:29">
      <c r="A3124" s="11">
        <v>41040</v>
      </c>
      <c r="B3124" s="1">
        <v>0.01931213013310695</v>
      </c>
      <c r="C3124" s="1">
        <v>-0.005608774350651213</v>
      </c>
      <c r="D3124" s="1">
        <v>-0.02718327502700735</v>
      </c>
      <c r="E3124" s="1">
        <v>-0.0229779063426554</v>
      </c>
      <c r="F3124" s="1">
        <v>-0.02200071726853259</v>
      </c>
      <c r="G3124" s="1">
        <v>-0.01373784293801716</v>
      </c>
      <c r="H3124" s="1">
        <v>-0.01162965029143992</v>
      </c>
      <c r="I3124" s="1">
        <v>-0.01343000493180391</v>
      </c>
      <c r="J3124" s="1">
        <v>-0.03702130599734565</v>
      </c>
      <c r="K3124" s="1">
        <v>-0.002770229004120384</v>
      </c>
      <c r="L3124" s="1">
        <v>-0.01403478375592404</v>
      </c>
      <c r="M3124" s="1">
        <v>-0.01354373684778631</v>
      </c>
      <c r="N3124" s="1">
        <v>-0.02089835286449049</v>
      </c>
      <c r="O3124" s="1">
        <v>-0.008626699993289577</v>
      </c>
      <c r="P3124" s="1">
        <v>-0.02119430972969172</v>
      </c>
      <c r="Q3124" s="1">
        <v>-0.02062449075038764</v>
      </c>
      <c r="R3124" s="1">
        <v>0.004393882109665181</v>
      </c>
      <c r="S3124" s="1">
        <v>-0.003903926242400879</v>
      </c>
      <c r="T3124" s="1">
        <v>0.005669609096249584</v>
      </c>
      <c r="U3124" s="1">
        <v>-0.01542419817909646</v>
      </c>
      <c r="V3124" s="1">
        <v>-0.03790447970610966</v>
      </c>
      <c r="W3124" s="1">
        <v>-0.03557145604875445</v>
      </c>
      <c r="X3124" s="1">
        <v>0.02869975645316725</v>
      </c>
      <c r="Y3124" s="1">
        <v>-0.04620118078209356</v>
      </c>
      <c r="Z3124" s="1">
        <v>-0.008662161448381944</v>
      </c>
      <c r="AA3124" s="1">
        <v>-0.00386411162088951</v>
      </c>
      <c r="AB3124" s="1">
        <v>0.02170213763649453</v>
      </c>
      <c r="AC3124" s="1">
        <v>-0.01896506112113927</v>
      </c>
    </row>
    <row r="3125" spans="1:29">
      <c r="A3125" s="11">
        <v>41043</v>
      </c>
      <c r="B3125" s="1">
        <v>-0.002549627585520797</v>
      </c>
      <c r="C3125" s="1">
        <v>0.01934878555066155</v>
      </c>
      <c r="D3125" s="1">
        <v>-0.005198580585787926</v>
      </c>
      <c r="E3125" s="1">
        <v>0.004703701760828238</v>
      </c>
      <c r="F3125" s="1">
        <v>0.007016673212412838</v>
      </c>
      <c r="G3125" s="1">
        <v>-0.04423225484279592</v>
      </c>
      <c r="H3125" s="1">
        <v>-0.0001569351463951429</v>
      </c>
      <c r="I3125" s="1">
        <v>-0.01958668412689046</v>
      </c>
      <c r="J3125" s="1">
        <v>-0.01193097542446508</v>
      </c>
      <c r="K3125" s="1">
        <v>0.004166373952189106</v>
      </c>
      <c r="L3125" s="1">
        <v>0.01196289561051955</v>
      </c>
      <c r="M3125" s="1">
        <v>0.005339314605972367</v>
      </c>
      <c r="N3125" s="1">
        <v>0.001067137001955487</v>
      </c>
      <c r="O3125" s="1">
        <v>0.002824209449368675</v>
      </c>
      <c r="P3125" s="1">
        <v>-0.02362218335038735</v>
      </c>
      <c r="Q3125" s="1">
        <v>-0.009446819112542526</v>
      </c>
      <c r="R3125" s="1">
        <v>-0.02280542704864696</v>
      </c>
      <c r="S3125" s="1">
        <v>-0.02743566859871738</v>
      </c>
      <c r="T3125" s="1">
        <v>-0.007472047799904735</v>
      </c>
      <c r="U3125" s="1">
        <v>0.00684511605777649</v>
      </c>
      <c r="V3125" s="1">
        <v>0.01120647577514511</v>
      </c>
      <c r="W3125" s="1">
        <v>-0.04979233994217436</v>
      </c>
      <c r="X3125" s="1">
        <v>-0.02319316505481284</v>
      </c>
      <c r="Y3125" s="1">
        <v>0.01184058899157869</v>
      </c>
      <c r="Z3125" s="1">
        <v>-0.009223216767302533</v>
      </c>
      <c r="AA3125" s="1">
        <v>0.004900057270885938</v>
      </c>
      <c r="AB3125" s="1">
        <v>0.01201765136965527</v>
      </c>
      <c r="AC3125" s="1">
        <v>0.006485428814007266</v>
      </c>
    </row>
    <row r="3126" spans="1:29">
      <c r="A3126" s="11">
        <v>41044</v>
      </c>
      <c r="B3126" s="1">
        <v>-0.004059354131775272</v>
      </c>
      <c r="C3126" s="1">
        <v>0.0208725724471015</v>
      </c>
      <c r="D3126" s="1">
        <v>-0.009891845974234093</v>
      </c>
      <c r="E3126" s="1">
        <v>0.01357673351009403</v>
      </c>
      <c r="F3126" s="1">
        <v>-0.007536250042165182</v>
      </c>
      <c r="G3126" s="1">
        <v>-0.03175372366098395</v>
      </c>
      <c r="H3126" s="1">
        <v>-0.01129754691874618</v>
      </c>
      <c r="I3126" s="1">
        <v>-0.002896813663093578</v>
      </c>
      <c r="J3126" s="1">
        <v>0.0228084384626257</v>
      </c>
      <c r="K3126" s="1">
        <v>-0.003226926053136236</v>
      </c>
      <c r="L3126" s="1">
        <v>0.0326000995422886</v>
      </c>
      <c r="M3126" s="1">
        <v>0.01005296634430053</v>
      </c>
      <c r="N3126" s="1">
        <v>-0.01556513713723739</v>
      </c>
      <c r="O3126" s="1">
        <v>-0.003044341779109727</v>
      </c>
      <c r="P3126" s="1">
        <v>-0.006624355848857122</v>
      </c>
      <c r="Q3126" s="1">
        <v>-0.00973578303347522</v>
      </c>
      <c r="R3126" s="1">
        <v>0.0005136421770290944</v>
      </c>
      <c r="S3126" s="1">
        <v>0.01957382103260996</v>
      </c>
      <c r="T3126" s="1">
        <v>0.01122435252553267</v>
      </c>
      <c r="U3126" s="1">
        <v>0.01485827249261895</v>
      </c>
      <c r="V3126" s="1">
        <v>0.03004348960735759</v>
      </c>
      <c r="W3126" s="1">
        <v>0.01746714962027984</v>
      </c>
      <c r="X3126" s="1">
        <v>-0.0008603030111589138</v>
      </c>
      <c r="Y3126" s="1">
        <v>0.009042724494580767</v>
      </c>
      <c r="Z3126" s="1">
        <v>0.02437526520536459</v>
      </c>
      <c r="AA3126" s="1">
        <v>-0.01015851977010973</v>
      </c>
      <c r="AB3126" s="1">
        <v>0.04832929814980114</v>
      </c>
      <c r="AC3126" s="1">
        <v>0.001858948303181673</v>
      </c>
    </row>
    <row r="3127" spans="1:29">
      <c r="A3127" s="11">
        <v>41045</v>
      </c>
      <c r="B3127" s="1">
        <v>-0.02234300242953069</v>
      </c>
      <c r="C3127" s="1">
        <v>0.03204109885137063</v>
      </c>
      <c r="D3127" s="1">
        <v>-0.01234679379900683</v>
      </c>
      <c r="E3127" s="1">
        <v>-0.009083895400450848</v>
      </c>
      <c r="F3127" s="1">
        <v>0.002470869986095581</v>
      </c>
      <c r="G3127" s="1">
        <v>0.01009270740821777</v>
      </c>
      <c r="H3127" s="1">
        <v>-0.01539439312120594</v>
      </c>
      <c r="I3127" s="1">
        <v>-0.007814081694252129</v>
      </c>
      <c r="J3127" s="1">
        <v>-0.03541753310906737</v>
      </c>
      <c r="K3127" s="1">
        <v>-0.01086831692560664</v>
      </c>
      <c r="L3127" s="1">
        <v>-0.01935655611798681</v>
      </c>
      <c r="M3127" s="1">
        <v>0.004507049687276776</v>
      </c>
      <c r="N3127" s="1">
        <v>-0.0153778379545142</v>
      </c>
      <c r="O3127" s="1">
        <v>0.002366472366866157</v>
      </c>
      <c r="P3127" s="1">
        <v>-0.007538397129728813</v>
      </c>
      <c r="Q3127" s="1">
        <v>-0.005016268779717059</v>
      </c>
      <c r="R3127" s="1">
        <v>-0.008142161151539318</v>
      </c>
      <c r="S3127" s="1">
        <v>-0.04460773527457396</v>
      </c>
      <c r="T3127" s="1">
        <v>-0.01757678986882749</v>
      </c>
      <c r="U3127" s="1">
        <v>-0.02292809963493925</v>
      </c>
      <c r="V3127" s="1">
        <v>-0.02134969244548002</v>
      </c>
      <c r="W3127" s="1">
        <v>0.02861239738222832</v>
      </c>
      <c r="X3127" s="1">
        <v>-0.07353200023060347</v>
      </c>
      <c r="Y3127" s="1">
        <v>-0.02530305785406395</v>
      </c>
      <c r="Z3127" s="1">
        <v>-0.04197058421915945</v>
      </c>
      <c r="AA3127" s="1">
        <v>-0.0406404685365217</v>
      </c>
      <c r="AB3127" s="1">
        <v>-0.0158062802856721</v>
      </c>
      <c r="AC3127" s="1">
        <v>-0.03438483482512278</v>
      </c>
    </row>
    <row r="3128" spans="1:29">
      <c r="A3128" s="11">
        <v>41046</v>
      </c>
      <c r="B3128" s="1">
        <v>-0.02069177030254876</v>
      </c>
      <c r="C3128" s="1">
        <v>-0.02160603418959883</v>
      </c>
      <c r="D3128" s="1">
        <v>-0.005248609029986251</v>
      </c>
      <c r="E3128" s="1">
        <v>-0.02423860791204235</v>
      </c>
      <c r="F3128" s="1">
        <v>-9.000849954698964E-05</v>
      </c>
      <c r="G3128" s="1">
        <v>0.02294436624019958</v>
      </c>
      <c r="H3128" s="1">
        <v>0.002256565113623932</v>
      </c>
      <c r="I3128" s="1">
        <v>0.005250259576077942</v>
      </c>
      <c r="J3128" s="1">
        <v>-0.01314600176588876</v>
      </c>
      <c r="K3128" s="1">
        <v>0.005143222709286466</v>
      </c>
      <c r="L3128" s="1">
        <v>0.0008867934831167101</v>
      </c>
      <c r="M3128" s="1">
        <v>0.004112761488445305</v>
      </c>
      <c r="N3128" s="1">
        <v>0.0327759567916428</v>
      </c>
      <c r="O3128" s="1">
        <v>-0.03016217555298528</v>
      </c>
      <c r="P3128" s="1">
        <v>0.0292141661162757</v>
      </c>
      <c r="Q3128" s="1">
        <v>-0.007662760848992867</v>
      </c>
      <c r="R3128" s="1">
        <v>0.01338572041947694</v>
      </c>
      <c r="S3128" s="1">
        <v>0.03782535942808196</v>
      </c>
      <c r="T3128" s="1">
        <v>0.01129835363967269</v>
      </c>
      <c r="U3128" s="1">
        <v>-0.02346632106420199</v>
      </c>
      <c r="V3128" s="1">
        <v>-0.003779446443447187</v>
      </c>
      <c r="W3128" s="1">
        <v>-0.004636152011934236</v>
      </c>
      <c r="X3128" s="1">
        <v>0.007992624445363417</v>
      </c>
      <c r="Y3128" s="1">
        <v>-0.01622464095025622</v>
      </c>
      <c r="Z3128" s="1">
        <v>0.01310524900823307</v>
      </c>
      <c r="AA3128" s="1">
        <v>-0.01604618551792203</v>
      </c>
      <c r="AB3128" s="1">
        <v>-0.002408690469082875</v>
      </c>
      <c r="AC3128" s="1">
        <v>0.00102488457633032</v>
      </c>
    </row>
    <row r="3129" spans="1:29">
      <c r="A3129" s="11">
        <v>41047</v>
      </c>
      <c r="B3129" s="1">
        <v>-0.001997312088077519</v>
      </c>
      <c r="C3129" s="1">
        <v>-0.01488073071317997</v>
      </c>
      <c r="D3129" s="1">
        <v>0.01151193849640975</v>
      </c>
      <c r="E3129" s="1">
        <v>0.007483985487632738</v>
      </c>
      <c r="F3129" s="1">
        <v>-0.001803561331257586</v>
      </c>
      <c r="G3129" s="1">
        <v>0.01654485903888392</v>
      </c>
      <c r="H3129" s="1">
        <v>0.02219364698925252</v>
      </c>
      <c r="I3129" s="1">
        <v>0.005524468047189757</v>
      </c>
      <c r="J3129" s="1">
        <v>-0.008268120584702165</v>
      </c>
      <c r="K3129" s="1">
        <v>0.004884080593942741</v>
      </c>
      <c r="L3129" s="1">
        <v>0.005188922099626181</v>
      </c>
      <c r="M3129" s="1">
        <v>0.00949566229425125</v>
      </c>
      <c r="N3129" s="1">
        <v>0.02044732404846283</v>
      </c>
      <c r="O3129" s="1">
        <v>0.007539531622404727</v>
      </c>
      <c r="P3129" s="1">
        <v>-0.02327585772189222</v>
      </c>
      <c r="Q3129" s="1">
        <v>0.01036366084031815</v>
      </c>
      <c r="R3129" s="1">
        <v>0.004962550750694961</v>
      </c>
      <c r="S3129" s="1">
        <v>0.02448709471216359</v>
      </c>
      <c r="T3129" s="1">
        <v>0.04988224081490356</v>
      </c>
      <c r="U3129" s="1">
        <v>0.0007238927044446175</v>
      </c>
      <c r="V3129" s="1">
        <v>0.003103913903027777</v>
      </c>
      <c r="W3129" s="1">
        <v>-0.01676757154490705</v>
      </c>
      <c r="X3129" s="1">
        <v>-0.04148986241599262</v>
      </c>
      <c r="Y3129" s="1">
        <v>-0.0005500926995846145</v>
      </c>
      <c r="Z3129" s="1">
        <v>-0.01453715654845511</v>
      </c>
      <c r="AA3129" s="1">
        <v>-0.004131226285811196</v>
      </c>
      <c r="AB3129" s="1">
        <v>0.04051520288952304</v>
      </c>
      <c r="AC3129" s="1">
        <v>0.001279505642400647</v>
      </c>
    </row>
    <row r="3130" spans="1:29">
      <c r="A3130" s="11">
        <v>41050</v>
      </c>
      <c r="B3130" s="1">
        <v>0.01458815827485949</v>
      </c>
      <c r="C3130" s="1">
        <v>0.001241703006489736</v>
      </c>
      <c r="D3130" s="1">
        <v>0.002370733539969416</v>
      </c>
      <c r="E3130" s="1">
        <v>-0.01232783957073202</v>
      </c>
      <c r="F3130" s="1">
        <v>-0.004457200202130918</v>
      </c>
      <c r="G3130" s="1">
        <v>0.01976322428877975</v>
      </c>
      <c r="H3130" s="1">
        <v>0.008810581328950517</v>
      </c>
      <c r="I3130" s="1">
        <v>-0.006193217365913051</v>
      </c>
      <c r="J3130" s="1">
        <v>0.02269571792088665</v>
      </c>
      <c r="K3130" s="1">
        <v>-0.01353998889992514</v>
      </c>
      <c r="L3130" s="1">
        <v>-0.01779424378194128</v>
      </c>
      <c r="M3130" s="1">
        <v>-0.003873059802146583</v>
      </c>
      <c r="N3130" s="1">
        <v>-0.01961981958676462</v>
      </c>
      <c r="O3130" s="1">
        <v>0.009119945419410191</v>
      </c>
      <c r="P3130" s="1">
        <v>-0.003777704213999811</v>
      </c>
      <c r="Q3130" s="1">
        <v>-0.008246232552070465</v>
      </c>
      <c r="R3130" s="1">
        <v>0.01009350257996489</v>
      </c>
      <c r="S3130" s="1">
        <v>0.01167336622889836</v>
      </c>
      <c r="T3130" s="1">
        <v>0.0355311981852624</v>
      </c>
      <c r="U3130" s="1">
        <v>-0.008824008443560682</v>
      </c>
      <c r="V3130" s="1">
        <v>0.02260405411744459</v>
      </c>
      <c r="W3130" s="1">
        <v>0.0118426902066362</v>
      </c>
      <c r="X3130" s="1">
        <v>0.007502786872493949</v>
      </c>
      <c r="Y3130" s="1">
        <v>0.05225532274569522</v>
      </c>
      <c r="Z3130" s="1">
        <v>0.007000576344623921</v>
      </c>
      <c r="AA3130" s="1">
        <v>0.006331837475495039</v>
      </c>
      <c r="AB3130" s="1">
        <v>0.001031281756102009</v>
      </c>
      <c r="AC3130" s="1">
        <v>-0.02057544506539144</v>
      </c>
    </row>
    <row r="3131" spans="1:29">
      <c r="A3131" s="11">
        <v>41051</v>
      </c>
      <c r="B3131" s="1">
        <v>0.002387750294784219</v>
      </c>
      <c r="C3131" s="1">
        <v>0.00316889757387151</v>
      </c>
      <c r="D3131" s="1">
        <v>0.005109604049958527</v>
      </c>
      <c r="E3131" s="1">
        <v>-0.002880726477246687</v>
      </c>
      <c r="F3131" s="1">
        <v>0.003902136572505377</v>
      </c>
      <c r="G3131" s="1">
        <v>0.01835653667825121</v>
      </c>
      <c r="H3131" s="1">
        <v>-0.02089840542476962</v>
      </c>
      <c r="I3131" s="1">
        <v>-0.01648416158652299</v>
      </c>
      <c r="J3131" s="1">
        <v>-0.0303442408339295</v>
      </c>
      <c r="K3131" s="1">
        <v>-0.005513847951633566</v>
      </c>
      <c r="L3131" s="1">
        <v>0.0002778180404607866</v>
      </c>
      <c r="M3131" s="1">
        <v>0.005554348503854944</v>
      </c>
      <c r="N3131" s="1">
        <v>-0.008942269795109814</v>
      </c>
      <c r="O3131" s="1">
        <v>-0.01367196816596383</v>
      </c>
      <c r="P3131" s="1">
        <v>-0.01429406231175112</v>
      </c>
      <c r="Q3131" s="1">
        <v>-0.006489294470882201</v>
      </c>
      <c r="R3131" s="1">
        <v>-0.006326356478410067</v>
      </c>
      <c r="S3131" s="1">
        <v>0.009890213647349988</v>
      </c>
      <c r="T3131" s="1">
        <v>-0.0352077905068815</v>
      </c>
      <c r="U3131" s="1">
        <v>-0.02094281394830688</v>
      </c>
      <c r="V3131" s="1">
        <v>-0.03479562917316381</v>
      </c>
      <c r="W3131" s="1">
        <v>0.001872593348994478</v>
      </c>
      <c r="X3131" s="1">
        <v>0.01241170572146144</v>
      </c>
      <c r="Y3131" s="1">
        <v>-0.05488769161706586</v>
      </c>
      <c r="Z3131" s="1">
        <v>-0.008566024161557606</v>
      </c>
      <c r="AA3131" s="1">
        <v>0.003254425314948683</v>
      </c>
      <c r="AB3131" s="1">
        <v>-0.05229268538295972</v>
      </c>
      <c r="AC3131" s="1">
        <v>-0.004566622619276206</v>
      </c>
    </row>
    <row r="3132" spans="1:29">
      <c r="A3132" s="11">
        <v>41052</v>
      </c>
      <c r="B3132" s="1">
        <v>-0.002174864015915601</v>
      </c>
      <c r="C3132" s="1">
        <v>-0.008103438862542056</v>
      </c>
      <c r="D3132" s="1">
        <v>0.0003764100779883872</v>
      </c>
      <c r="E3132" s="1">
        <v>-0.005135504279261127</v>
      </c>
      <c r="F3132" s="1">
        <v>0.009310776741565663</v>
      </c>
      <c r="G3132" s="1">
        <v>0.007356272617346615</v>
      </c>
      <c r="H3132" s="1">
        <v>0.03456529775545381</v>
      </c>
      <c r="I3132" s="1">
        <v>-0.004189976048516897</v>
      </c>
      <c r="J3132" s="1">
        <v>0.004670592411536889</v>
      </c>
      <c r="K3132" s="1">
        <v>0.00743181966677553</v>
      </c>
      <c r="L3132" s="1">
        <v>0.003032734096996892</v>
      </c>
      <c r="M3132" s="1">
        <v>0.006076183644232014</v>
      </c>
      <c r="N3132" s="1">
        <v>-0.004511056057724727</v>
      </c>
      <c r="O3132" s="1">
        <v>0.009710936839413042</v>
      </c>
      <c r="P3132" s="1">
        <v>-0.00473553664000026</v>
      </c>
      <c r="Q3132" s="1">
        <v>-0.006124208173004742</v>
      </c>
      <c r="R3132" s="1">
        <v>-0.006149637067661362</v>
      </c>
      <c r="S3132" s="1">
        <v>-0.014145735592764</v>
      </c>
      <c r="T3132" s="1">
        <v>0.008381721791869579</v>
      </c>
      <c r="U3132" s="1">
        <v>-0.003652133200053753</v>
      </c>
      <c r="V3132" s="1">
        <v>-0.006269877998430151</v>
      </c>
      <c r="W3132" s="1">
        <v>0.008411251619821369</v>
      </c>
      <c r="X3132" s="1">
        <v>-0.01376830113273309</v>
      </c>
      <c r="Y3132" s="1">
        <v>-0.01935854779905077</v>
      </c>
      <c r="Z3132" s="1">
        <v>-0.007638211744575685</v>
      </c>
      <c r="AA3132" s="1">
        <v>-0.03135807701549986</v>
      </c>
      <c r="AB3132" s="1">
        <v>-0.03234566837049691</v>
      </c>
      <c r="AC3132" s="1">
        <v>0.009175617412352066</v>
      </c>
    </row>
    <row r="3133" spans="1:29">
      <c r="A3133" s="11">
        <v>41053</v>
      </c>
      <c r="B3133" s="1">
        <v>0.03565305835078747</v>
      </c>
      <c r="C3133" s="1">
        <v>0.005677059137670248</v>
      </c>
      <c r="D3133" s="1">
        <v>-0.01082156420380653</v>
      </c>
      <c r="E3133" s="1">
        <v>-0.0009679874494564755</v>
      </c>
      <c r="F3133" s="1">
        <v>0.01922621604248986</v>
      </c>
      <c r="G3133" s="1">
        <v>0.006849375365867161</v>
      </c>
      <c r="H3133" s="1">
        <v>-0.0004619471675195719</v>
      </c>
      <c r="I3133" s="1">
        <v>0.02565678350873024</v>
      </c>
      <c r="J3133" s="1">
        <v>0.02835886394759046</v>
      </c>
      <c r="K3133" s="1">
        <v>-0.005386258007353484</v>
      </c>
      <c r="L3133" s="1">
        <v>0.01821920716494185</v>
      </c>
      <c r="M3133" s="1">
        <v>-0.01098091162762094</v>
      </c>
      <c r="N3133" s="1">
        <v>0.007121204567471562</v>
      </c>
      <c r="O3133" s="1">
        <v>0.01248731273524495</v>
      </c>
      <c r="P3133" s="1">
        <v>0.02795159312786799</v>
      </c>
      <c r="Q3133" s="1">
        <v>0.05853418476047989</v>
      </c>
      <c r="R3133" s="1">
        <v>0.01230266329617735</v>
      </c>
      <c r="S3133" s="1">
        <v>0.004966885297806201</v>
      </c>
      <c r="T3133" s="1">
        <v>0.0240364724881541</v>
      </c>
      <c r="U3133" s="1">
        <v>0.02072125191703522</v>
      </c>
      <c r="V3133" s="1">
        <v>-0.002891449757522091</v>
      </c>
      <c r="W3133" s="1">
        <v>0.01575543367397292</v>
      </c>
      <c r="X3133" s="1">
        <v>0.02122772193510203</v>
      </c>
      <c r="Y3133" s="1">
        <v>0.007332456335067405</v>
      </c>
      <c r="Z3133" s="1">
        <v>0.006056555150347087</v>
      </c>
      <c r="AA3133" s="1">
        <v>0.01004672164789122</v>
      </c>
      <c r="AB3133" s="1">
        <v>0.007022499975255503</v>
      </c>
      <c r="AC3133" s="1">
        <v>0.01909317938116506</v>
      </c>
    </row>
    <row r="3134" spans="1:29">
      <c r="A3134" s="11">
        <v>41054</v>
      </c>
      <c r="B3134" s="1">
        <v>0.002605783057243904</v>
      </c>
      <c r="C3134" s="1">
        <v>0.0064024159196443</v>
      </c>
      <c r="D3134" s="1">
        <v>0.005993243667302472</v>
      </c>
      <c r="E3134" s="1">
        <v>-0.001130378418031208</v>
      </c>
      <c r="F3134" s="1">
        <v>-0.008699315255189299</v>
      </c>
      <c r="G3134" s="1">
        <v>-0.000540759692930437</v>
      </c>
      <c r="H3134" s="1">
        <v>0.03866287335252694</v>
      </c>
      <c r="I3134" s="1">
        <v>0.0006003716536144843</v>
      </c>
      <c r="J3134" s="1">
        <v>0.01175414103185157</v>
      </c>
      <c r="K3134" s="1">
        <v>-0.00906529959603608</v>
      </c>
      <c r="L3134" s="1">
        <v>-0.003339201264408231</v>
      </c>
      <c r="M3134" s="1">
        <v>-0.01646922895687986</v>
      </c>
      <c r="N3134" s="1">
        <v>-0.00642797042319565</v>
      </c>
      <c r="O3134" s="1">
        <v>-0.02206229514488312</v>
      </c>
      <c r="P3134" s="1">
        <v>0.0289267393454633</v>
      </c>
      <c r="Q3134" s="1">
        <v>-0.002522370172875488</v>
      </c>
      <c r="R3134" s="1">
        <v>-0.005896706722033795</v>
      </c>
      <c r="S3134" s="1">
        <v>0.01757268399060607</v>
      </c>
      <c r="T3134" s="1">
        <v>0.02072565125973269</v>
      </c>
      <c r="U3134" s="1">
        <v>0.01069990087425743</v>
      </c>
      <c r="V3134" s="1">
        <v>0.00105452689324026</v>
      </c>
      <c r="W3134" s="1">
        <v>-0.01505474057270884</v>
      </c>
      <c r="X3134" s="1">
        <v>0.007677884086921827</v>
      </c>
      <c r="Y3134" s="1">
        <v>-0.001120289769670713</v>
      </c>
      <c r="Z3134" s="1">
        <v>0.02495934338307282</v>
      </c>
      <c r="AA3134" s="1">
        <v>-0.01171514717371969</v>
      </c>
      <c r="AB3134" s="1">
        <v>0.01199427964268818</v>
      </c>
      <c r="AC3134" s="1">
        <v>0.004588482275136974</v>
      </c>
    </row>
    <row r="3135" spans="1:29">
      <c r="A3135" s="11">
        <v>41057</v>
      </c>
      <c r="B3135" s="1">
        <v>0.02898850508715256</v>
      </c>
      <c r="C3135" s="1">
        <v>-0.02024761735790792</v>
      </c>
      <c r="D3135" s="1">
        <v>0.01645399301022987</v>
      </c>
      <c r="E3135" s="1">
        <v>0.01374059468908384</v>
      </c>
      <c r="F3135" s="1">
        <v>0.002866098970047082</v>
      </c>
      <c r="G3135" s="1">
        <v>0.00606254390877603</v>
      </c>
      <c r="H3135" s="1">
        <v>-0.02788051878629361</v>
      </c>
      <c r="I3135" s="1">
        <v>0.01749992645787213</v>
      </c>
      <c r="J3135" s="1">
        <v>0.02725644070510524</v>
      </c>
      <c r="K3135" s="1">
        <v>-0.00807904958840111</v>
      </c>
      <c r="L3135" s="1">
        <v>0.005457412390106109</v>
      </c>
      <c r="M3135" s="1">
        <v>0.0003761548375176282</v>
      </c>
      <c r="N3135" s="1">
        <v>0.01380179009061178</v>
      </c>
      <c r="O3135" s="1">
        <v>0.02444008394543551</v>
      </c>
      <c r="P3135" s="1">
        <v>0.004216776367113484</v>
      </c>
      <c r="Q3135" s="1">
        <v>-0.01244911876962995</v>
      </c>
      <c r="R3135" s="1">
        <v>0.01511862690229915</v>
      </c>
      <c r="S3135" s="1">
        <v>0.008634400110993035</v>
      </c>
      <c r="T3135" s="1">
        <v>0.04703772463276734</v>
      </c>
      <c r="U3135" s="1">
        <v>-0.004205649516377696</v>
      </c>
      <c r="V3135" s="1">
        <v>8.793713992516494E-05</v>
      </c>
      <c r="W3135" s="1">
        <v>0.02918009348725725</v>
      </c>
      <c r="X3135" s="1">
        <v>0.02806165725749188</v>
      </c>
      <c r="Y3135" s="1">
        <v>0.03587467483571039</v>
      </c>
      <c r="Z3135" s="1">
        <v>0.007954046462485431</v>
      </c>
      <c r="AA3135" s="1">
        <v>0.04719311287323968</v>
      </c>
      <c r="AB3135" s="1">
        <v>0.03224932758352916</v>
      </c>
      <c r="AC3135" s="1">
        <v>0.01459038477113639</v>
      </c>
    </row>
    <row r="3136" spans="1:29">
      <c r="A3136" s="11">
        <v>41058</v>
      </c>
      <c r="B3136" s="1">
        <v>-0.005245930046317349</v>
      </c>
      <c r="C3136" s="1">
        <v>-0.02101519963826548</v>
      </c>
      <c r="D3136" s="1">
        <v>-0.01953682271182655</v>
      </c>
      <c r="E3136" s="1">
        <v>-0.01036494076417449</v>
      </c>
      <c r="F3136" s="1">
        <v>0.002327584283239315</v>
      </c>
      <c r="G3136" s="1">
        <v>0.01655466781813408</v>
      </c>
      <c r="H3136" s="1">
        <v>0.006559713451104399</v>
      </c>
      <c r="I3136" s="1">
        <v>-0.007469192538313907</v>
      </c>
      <c r="J3136" s="1">
        <v>-0.003479610467503891</v>
      </c>
      <c r="K3136" s="1">
        <v>-0.002874372767830091</v>
      </c>
      <c r="L3136" s="1">
        <v>0.009933950777680556</v>
      </c>
      <c r="M3136" s="1">
        <v>-0.02012381784759631</v>
      </c>
      <c r="N3136" s="1">
        <v>-0.01765566330152346</v>
      </c>
      <c r="O3136" s="1">
        <v>0.002217268327878275</v>
      </c>
      <c r="P3136" s="1">
        <v>-0.0240760927354351</v>
      </c>
      <c r="Q3136" s="1">
        <v>0.0100453576459103</v>
      </c>
      <c r="R3136" s="1">
        <v>0.0002849153450290576</v>
      </c>
      <c r="S3136" s="1">
        <v>-0.003745076642671319</v>
      </c>
      <c r="T3136" s="1">
        <v>0.008970677192099652</v>
      </c>
      <c r="U3136" s="1">
        <v>-0.01150502608120263</v>
      </c>
      <c r="V3136" s="1">
        <v>-0.006759244479428217</v>
      </c>
      <c r="W3136" s="1">
        <v>-0.009900881740861678</v>
      </c>
      <c r="X3136" s="1">
        <v>-0.003073033610451081</v>
      </c>
      <c r="Y3136" s="1">
        <v>0.008657846955380633</v>
      </c>
      <c r="Z3136" s="1">
        <v>0.009590923959123643</v>
      </c>
      <c r="AA3136" s="1">
        <v>-0.008757092485452422</v>
      </c>
      <c r="AB3136" s="1">
        <v>-0.01068110993431193</v>
      </c>
      <c r="AC3136" s="1">
        <v>0.02475910901708711</v>
      </c>
    </row>
    <row r="3137" spans="1:29">
      <c r="A3137" s="11">
        <v>41059</v>
      </c>
      <c r="B3137" s="1">
        <v>-0.02265615404966981</v>
      </c>
      <c r="C3137" s="1">
        <v>-0.01454837727702474</v>
      </c>
      <c r="D3137" s="1">
        <v>-0.0167948922776946</v>
      </c>
      <c r="E3137" s="1">
        <v>-0.01289073707358013</v>
      </c>
      <c r="F3137" s="1">
        <v>-0.01025895594222492</v>
      </c>
      <c r="G3137" s="1">
        <v>-0.009651921121314522</v>
      </c>
      <c r="H3137" s="1">
        <v>-0.01424678601234641</v>
      </c>
      <c r="I3137" s="1">
        <v>-0.008515834789539545</v>
      </c>
      <c r="J3137" s="1">
        <v>-0.0008731043355301171</v>
      </c>
      <c r="K3137" s="1">
        <v>0.01489471190578984</v>
      </c>
      <c r="L3137" s="1">
        <v>0.009462563042422989</v>
      </c>
      <c r="M3137" s="1">
        <v>-0.02591188171362957</v>
      </c>
      <c r="N3137" s="1">
        <v>0.004330935897283394</v>
      </c>
      <c r="O3137" s="1">
        <v>0.003280780813773809</v>
      </c>
      <c r="P3137" s="1">
        <v>-0.0152034833055934</v>
      </c>
      <c r="Q3137" s="1">
        <v>-0.01677059694643179</v>
      </c>
      <c r="R3137" s="1">
        <v>0.006269118517351124</v>
      </c>
      <c r="S3137" s="1">
        <v>-0.01020404349744364</v>
      </c>
      <c r="T3137" s="1">
        <v>-0.0103529212101714</v>
      </c>
      <c r="U3137" s="1">
        <v>-0.02143664001732914</v>
      </c>
      <c r="V3137" s="1">
        <v>0.02059220831129727</v>
      </c>
      <c r="W3137" s="1">
        <v>-0.02227270845884632</v>
      </c>
      <c r="X3137" s="1">
        <v>-0.1185856086893019</v>
      </c>
      <c r="Y3137" s="1">
        <v>0.01555812816421476</v>
      </c>
      <c r="Z3137" s="1">
        <v>-0.01322762812999956</v>
      </c>
      <c r="AA3137" s="1">
        <v>-0.03512169478267602</v>
      </c>
      <c r="AB3137" s="1">
        <v>-0.01079624832367054</v>
      </c>
      <c r="AC3137" s="1">
        <v>0.00585717278390141</v>
      </c>
    </row>
    <row r="3138" spans="1:29">
      <c r="A3138" s="11">
        <v>41060</v>
      </c>
      <c r="B3138" s="1">
        <v>-0.02982622957253167</v>
      </c>
      <c r="C3138" s="1">
        <v>0.009769701374292561</v>
      </c>
      <c r="D3138" s="1">
        <v>0.03194371413152397</v>
      </c>
      <c r="E3138" s="1">
        <v>0.01175332733678403</v>
      </c>
      <c r="F3138" s="1">
        <v>0.00124750429348075</v>
      </c>
      <c r="G3138" s="1">
        <v>0.02104980408110158</v>
      </c>
      <c r="H3138" s="1">
        <v>-0.01230012310841067</v>
      </c>
      <c r="I3138" s="1">
        <v>0.01108570230087613</v>
      </c>
      <c r="J3138" s="1">
        <v>0.01922245095308295</v>
      </c>
      <c r="K3138" s="1">
        <v>0.01313794081795083</v>
      </c>
      <c r="L3138" s="1">
        <v>-0.001213038707407299</v>
      </c>
      <c r="M3138" s="1">
        <v>0.007290698749518043</v>
      </c>
      <c r="N3138" s="1">
        <v>-0.01099620708405558</v>
      </c>
      <c r="O3138" s="1">
        <v>-0.007452533254175386</v>
      </c>
      <c r="P3138" s="1">
        <v>0.02068120489706127</v>
      </c>
      <c r="Q3138" s="1">
        <v>0.004363297528754195</v>
      </c>
      <c r="R3138" s="1">
        <v>0.01125053121083464</v>
      </c>
      <c r="S3138" s="1">
        <v>0.03472594191782497</v>
      </c>
      <c r="T3138" s="1">
        <v>-0.02008879742811276</v>
      </c>
      <c r="U3138" s="1">
        <v>0.02009949606666694</v>
      </c>
      <c r="V3138" s="1">
        <v>-0.01809842361545932</v>
      </c>
      <c r="W3138" s="1">
        <v>0.0004647598638927164</v>
      </c>
      <c r="X3138" s="1">
        <v>-0.04134957078565416</v>
      </c>
      <c r="Y3138" s="1">
        <v>-0.01215004361044603</v>
      </c>
      <c r="Z3138" s="1">
        <v>-0.01620776644376476</v>
      </c>
      <c r="AA3138" s="1">
        <v>-0.005359569799422426</v>
      </c>
      <c r="AB3138" s="1">
        <v>0.02128241408397047</v>
      </c>
      <c r="AC3138" s="1">
        <v>-0.005216530878985992</v>
      </c>
    </row>
    <row r="3139" spans="1:29">
      <c r="A3139" s="11">
        <v>41061</v>
      </c>
      <c r="B3139" s="1">
        <v>-0.00659145462100863</v>
      </c>
      <c r="C3139" s="1">
        <v>-0.004515150394686529</v>
      </c>
      <c r="D3139" s="1">
        <v>-0.01580451849684961</v>
      </c>
      <c r="E3139" s="1">
        <v>-0.004356438960940623</v>
      </c>
      <c r="F3139" s="1">
        <v>-0.02112012654517914</v>
      </c>
      <c r="G3139" s="1">
        <v>-0.01858928594291376</v>
      </c>
      <c r="H3139" s="1">
        <v>0.02817552892141073</v>
      </c>
      <c r="I3139" s="1">
        <v>-0.03121305428708221</v>
      </c>
      <c r="J3139" s="1">
        <v>-0.0008572428961191036</v>
      </c>
      <c r="K3139" s="1">
        <v>-0.0198599913744486</v>
      </c>
      <c r="L3139" s="1">
        <v>-0.01652690816946867</v>
      </c>
      <c r="M3139" s="1">
        <v>0.002151836000095386</v>
      </c>
      <c r="N3139" s="1">
        <v>0.01962056264143897</v>
      </c>
      <c r="O3139" s="1">
        <v>-0.01141601742207088</v>
      </c>
      <c r="P3139" s="1">
        <v>-0.02996503052262367</v>
      </c>
      <c r="Q3139" s="1">
        <v>-0.02784347127614684</v>
      </c>
      <c r="R3139" s="1">
        <v>-0.0288407195743785</v>
      </c>
      <c r="S3139" s="1">
        <v>-0.04142637764747026</v>
      </c>
      <c r="T3139" s="1">
        <v>-0.01352105970002848</v>
      </c>
      <c r="U3139" s="1">
        <v>-0.04885262632097476</v>
      </c>
      <c r="V3139" s="1">
        <v>0.00370397898302377</v>
      </c>
      <c r="W3139" s="1">
        <v>-0.01812265841221317</v>
      </c>
      <c r="X3139" s="1">
        <v>-0.03626602839583604</v>
      </c>
      <c r="Y3139" s="1">
        <v>-0.004277941435150812</v>
      </c>
      <c r="Z3139" s="1">
        <v>-0.01424499303437887</v>
      </c>
      <c r="AA3139" s="1">
        <v>-0.006061868312547181</v>
      </c>
      <c r="AB3139" s="1">
        <v>-0.02992243745417944</v>
      </c>
      <c r="AC3139" s="1">
        <v>-0.02073165676332067</v>
      </c>
    </row>
    <row r="3140" spans="1:29">
      <c r="A3140" s="11">
        <v>41064</v>
      </c>
      <c r="B3140" s="1">
        <v>0.02431189465744854</v>
      </c>
      <c r="C3140" s="1">
        <v>0.0316774908367301</v>
      </c>
      <c r="D3140" s="1">
        <v>-0.01757879775357385</v>
      </c>
      <c r="E3140" s="1">
        <v>-0.01280182120200957</v>
      </c>
      <c r="F3140" s="1">
        <v>-0.01693925000714136</v>
      </c>
      <c r="G3140" s="1">
        <v>-0.04694215515225086</v>
      </c>
      <c r="H3140" s="1">
        <v>-0.03224825501785866</v>
      </c>
      <c r="I3140" s="1">
        <v>0.01070565056013084</v>
      </c>
      <c r="J3140" s="1">
        <v>-0.010296171127951</v>
      </c>
      <c r="K3140" s="1">
        <v>-0.01692491547576636</v>
      </c>
      <c r="L3140" s="1">
        <v>-0.00150655880112005</v>
      </c>
      <c r="M3140" s="1">
        <v>0.01444477558834811</v>
      </c>
      <c r="N3140" s="1">
        <v>-0.01603598739302226</v>
      </c>
      <c r="O3140" s="1">
        <v>0.007285405487449381</v>
      </c>
      <c r="P3140" s="1">
        <v>-0.01382792246244791</v>
      </c>
      <c r="Q3140" s="1">
        <v>0.03209413153503227</v>
      </c>
      <c r="R3140" s="1">
        <v>0.01094475489503854</v>
      </c>
      <c r="S3140" s="1">
        <v>0.006564761058009072</v>
      </c>
      <c r="T3140" s="1">
        <v>0.008677563532957899</v>
      </c>
      <c r="U3140" s="1">
        <v>0.03118938966918638</v>
      </c>
      <c r="V3140" s="1">
        <v>-0.008083591024407588</v>
      </c>
      <c r="W3140" s="1">
        <v>-0.0104117908562531</v>
      </c>
      <c r="X3140" s="1">
        <v>0.01914933734750601</v>
      </c>
      <c r="Y3140" s="1">
        <v>-0.03437153386025638</v>
      </c>
      <c r="Z3140" s="1">
        <v>0.01533053381848792</v>
      </c>
      <c r="AA3140" s="1">
        <v>-0.05059855120405399</v>
      </c>
      <c r="AB3140" s="1">
        <v>-0.02368484173790764</v>
      </c>
      <c r="AC3140" s="1">
        <v>-0.01307599862068332</v>
      </c>
    </row>
    <row r="3141" spans="1:29">
      <c r="A3141" s="11">
        <v>41065</v>
      </c>
      <c r="B3141" s="1">
        <v>0.001670028117592093</v>
      </c>
      <c r="C3141" s="1">
        <v>-0.01702714113033221</v>
      </c>
      <c r="D3141" s="1">
        <v>0.003481717273570828</v>
      </c>
      <c r="E3141" s="1">
        <v>0.01690757976708723</v>
      </c>
      <c r="F3141" s="1">
        <v>-0.002250357322767682</v>
      </c>
      <c r="G3141" s="1">
        <v>-0.002236885470632832</v>
      </c>
      <c r="H3141" s="1">
        <v>0.007353230640680497</v>
      </c>
      <c r="I3141" s="1">
        <v>0.01180274173267803</v>
      </c>
      <c r="J3141" s="1">
        <v>0.01690521149309099</v>
      </c>
      <c r="K3141" s="1">
        <v>-0.01236674766713286</v>
      </c>
      <c r="L3141" s="1">
        <v>0.001362245257026329</v>
      </c>
      <c r="M3141" s="1">
        <v>-0.01000596818053012</v>
      </c>
      <c r="N3141" s="1">
        <v>-0.01825255944924187</v>
      </c>
      <c r="O3141" s="1">
        <v>0.00754026355828219</v>
      </c>
      <c r="P3141" s="1">
        <v>0.00447476995467988</v>
      </c>
      <c r="Q3141" s="1">
        <v>-0.001180982079907689</v>
      </c>
      <c r="R3141" s="1">
        <v>0.01414666977421608</v>
      </c>
      <c r="S3141" s="1">
        <v>0.0086955078392148</v>
      </c>
      <c r="T3141" s="1">
        <v>0.01803640770240089</v>
      </c>
      <c r="U3141" s="1">
        <v>-0.02370018818658681</v>
      </c>
      <c r="V3141" s="1">
        <v>-0.009212401942266024</v>
      </c>
      <c r="W3141" s="1">
        <v>0.007651997077774197</v>
      </c>
      <c r="X3141" s="1">
        <v>-0.03146163915554989</v>
      </c>
      <c r="Y3141" s="1">
        <v>-0.008899053074162167</v>
      </c>
      <c r="Z3141" s="1">
        <v>-0.01485160368727712</v>
      </c>
      <c r="AA3141" s="1">
        <v>-0.01142040805672284</v>
      </c>
      <c r="AB3141" s="1">
        <v>-0.007898401303037872</v>
      </c>
      <c r="AC3141" s="1">
        <v>0.005930434889456659</v>
      </c>
    </row>
    <row r="3142" spans="1:29">
      <c r="A3142" s="11">
        <v>41066</v>
      </c>
      <c r="B3142" s="1">
        <v>0.03102098651884799</v>
      </c>
      <c r="C3142" s="1">
        <v>0.001703842836334513</v>
      </c>
      <c r="D3142" s="1">
        <v>0.01108441119849912</v>
      </c>
      <c r="E3142" s="1">
        <v>-0.001937224771356494</v>
      </c>
      <c r="F3142" s="1">
        <v>-0.001791784293564858</v>
      </c>
      <c r="G3142" s="1">
        <v>-0.0009105933833480906</v>
      </c>
      <c r="H3142" s="1">
        <v>0.01459840651357669</v>
      </c>
      <c r="I3142" s="1">
        <v>0.03668988140420537</v>
      </c>
      <c r="J3142" s="1">
        <v>0.02685401641276375</v>
      </c>
      <c r="K3142" s="1">
        <v>0.0313038164949313</v>
      </c>
      <c r="L3142" s="1">
        <v>0.01115597861606821</v>
      </c>
      <c r="M3142" s="1">
        <v>-0.01282796998668012</v>
      </c>
      <c r="N3142" s="1">
        <v>0.03829126941464334</v>
      </c>
      <c r="O3142" s="1">
        <v>0.03024027668875728</v>
      </c>
      <c r="P3142" s="1">
        <v>0</v>
      </c>
      <c r="Q3142" s="1">
        <v>0.02581302368323279</v>
      </c>
      <c r="R3142" s="1">
        <v>0.01900234644873566</v>
      </c>
      <c r="S3142" s="1">
        <v>0.0199351990426706</v>
      </c>
      <c r="T3142" s="1">
        <v>0.03625015130670683</v>
      </c>
      <c r="U3142" s="1">
        <v>0.02758944686017295</v>
      </c>
      <c r="V3142" s="1">
        <v>0.0276263232906373</v>
      </c>
      <c r="W3142" s="1">
        <v>0.02420489354731337</v>
      </c>
      <c r="X3142" s="1">
        <v>0.05752312287972638</v>
      </c>
      <c r="Y3142" s="1">
        <v>0.02805832925755203</v>
      </c>
      <c r="Z3142" s="1">
        <v>0.03015099804834409</v>
      </c>
      <c r="AA3142" s="1">
        <v>0.03778563467382301</v>
      </c>
      <c r="AB3142" s="1">
        <v>0.03099230166428812</v>
      </c>
      <c r="AC3142" s="1">
        <v>0.03010553262777682</v>
      </c>
    </row>
    <row r="3143" spans="1:29">
      <c r="A3143" s="11">
        <v>41067</v>
      </c>
      <c r="B3143" s="1">
        <v>0.03601714674533008</v>
      </c>
      <c r="C3143" s="1">
        <v>-0.00779600577509898</v>
      </c>
      <c r="D3143" s="1">
        <v>-0.001620504228726505</v>
      </c>
      <c r="E3143" s="1">
        <v>-0.00372004827790462</v>
      </c>
      <c r="F3143" s="1">
        <v>0.001021309179223051</v>
      </c>
      <c r="G3143" s="1">
        <v>0.01353272778839876</v>
      </c>
      <c r="H3143" s="1">
        <v>-0.01836841185245208</v>
      </c>
      <c r="I3143" s="1">
        <v>0.03442974002653121</v>
      </c>
      <c r="J3143" s="1">
        <v>-0.003735754217942588</v>
      </c>
      <c r="K3143" s="1">
        <v>0.008808493932491057</v>
      </c>
      <c r="L3143" s="1">
        <v>0.01550393749015577</v>
      </c>
      <c r="M3143" s="1">
        <v>-0.01575113096989111</v>
      </c>
      <c r="N3143" s="1">
        <v>0.007673944216254336</v>
      </c>
      <c r="O3143" s="1">
        <v>0.02075468101090405</v>
      </c>
      <c r="P3143" s="1">
        <v>0.0145530327620782</v>
      </c>
      <c r="Q3143" s="1">
        <v>0.01152517681098564</v>
      </c>
      <c r="R3143" s="1">
        <v>0.00747305518460073</v>
      </c>
      <c r="S3143" s="1">
        <v>0.003169673572942289</v>
      </c>
      <c r="T3143" s="1">
        <v>0.004494388650291059</v>
      </c>
      <c r="U3143" s="1">
        <v>0.004649735299564695</v>
      </c>
      <c r="V3143" s="1">
        <v>0.006611998833176758</v>
      </c>
      <c r="W3143" s="1">
        <v>0.01158484625153822</v>
      </c>
      <c r="X3143" s="1">
        <v>0.008745645165880056</v>
      </c>
      <c r="Y3143" s="1">
        <v>0.01855930262490957</v>
      </c>
      <c r="Z3143" s="1">
        <v>0.002682922334445337</v>
      </c>
      <c r="AA3143" s="1">
        <v>-0.01275492857236971</v>
      </c>
      <c r="AB3143" s="1">
        <v>0.03116379017929982</v>
      </c>
      <c r="AC3143" s="1">
        <v>-0.02386758032480174</v>
      </c>
    </row>
    <row r="3144" spans="1:29">
      <c r="A3144" s="11">
        <v>41068</v>
      </c>
      <c r="B3144" s="1">
        <v>-0.007284076748458213</v>
      </c>
      <c r="C3144" s="1">
        <v>0.003285806469751185</v>
      </c>
      <c r="D3144" s="1">
        <v>-0.004010419284303457</v>
      </c>
      <c r="E3144" s="1">
        <v>0.00389636077801514</v>
      </c>
      <c r="F3144" s="1">
        <v>0.002535181655219265</v>
      </c>
      <c r="G3144" s="1">
        <v>0.002052373176442135</v>
      </c>
      <c r="H3144" s="1">
        <v>0.03508497814236722</v>
      </c>
      <c r="I3144" s="1">
        <v>0.002417219625304279</v>
      </c>
      <c r="J3144" s="1">
        <v>0.003333385357239704</v>
      </c>
      <c r="K3144" s="1">
        <v>0.01309737277015888</v>
      </c>
      <c r="L3144" s="1">
        <v>-0.01373825542143403</v>
      </c>
      <c r="M3144" s="1">
        <v>-0.006001250284036086</v>
      </c>
      <c r="N3144" s="1">
        <v>0.01205855099337216</v>
      </c>
      <c r="O3144" s="1">
        <v>0.0002179908712309775</v>
      </c>
      <c r="P3144" s="1">
        <v>-0.0008779580117439512</v>
      </c>
      <c r="Q3144" s="1">
        <v>-0.01823035040572663</v>
      </c>
      <c r="R3144" s="1">
        <v>0.0117156513089971</v>
      </c>
      <c r="S3144" s="1">
        <v>0.0005266606427438703</v>
      </c>
      <c r="T3144" s="1">
        <v>0.005304601184425328</v>
      </c>
      <c r="U3144" s="1">
        <v>0.00492687057242347</v>
      </c>
      <c r="V3144" s="1">
        <v>0.008902196750346869</v>
      </c>
      <c r="W3144" s="1">
        <v>0.02656890189369099</v>
      </c>
      <c r="X3144" s="1">
        <v>0.01163042100632961</v>
      </c>
      <c r="Y3144" s="1">
        <v>0.01071799075604529</v>
      </c>
      <c r="Z3144" s="1">
        <v>-0.00170288511624106</v>
      </c>
      <c r="AA3144" s="1">
        <v>-0.000235014147253354</v>
      </c>
      <c r="AB3144" s="1">
        <v>0.01892386446055694</v>
      </c>
      <c r="AC3144" s="1">
        <v>0.006362417777245888</v>
      </c>
    </row>
    <row r="3145" spans="1:29">
      <c r="A3145" s="11">
        <v>41071</v>
      </c>
      <c r="B3145" s="1">
        <v>-0.01195942155323548</v>
      </c>
      <c r="C3145" s="1">
        <v>0.0127438169913392</v>
      </c>
      <c r="D3145" s="1">
        <v>-0.003259615363462198</v>
      </c>
      <c r="E3145" s="1">
        <v>-0.02393272949075531</v>
      </c>
      <c r="F3145" s="1">
        <v>-0.006569039268378485</v>
      </c>
      <c r="G3145" s="1">
        <v>-0.01070118300503742</v>
      </c>
      <c r="H3145" s="1">
        <v>0.01385946401545968</v>
      </c>
      <c r="I3145" s="1">
        <v>0.005286597575897334</v>
      </c>
      <c r="J3145" s="1">
        <v>0.0008304040952713532</v>
      </c>
      <c r="K3145" s="1">
        <v>0.01595625728732708</v>
      </c>
      <c r="L3145" s="1">
        <v>0.002645249570782049</v>
      </c>
      <c r="M3145" s="1">
        <v>-0.004829872411012737</v>
      </c>
      <c r="N3145" s="1">
        <v>0.02151674380579216</v>
      </c>
      <c r="O3145" s="1">
        <v>-0.01335853735010439</v>
      </c>
      <c r="P3145" s="1">
        <v>-0.01963092736412175</v>
      </c>
      <c r="Q3145" s="1">
        <v>-0.01044457577743763</v>
      </c>
      <c r="R3145" s="1">
        <v>-0.01020970439500246</v>
      </c>
      <c r="S3145" s="1">
        <v>-0.001052766834629848</v>
      </c>
      <c r="T3145" s="1">
        <v>-0.006721891279004022</v>
      </c>
      <c r="U3145" s="1">
        <v>0.0125536841337448</v>
      </c>
      <c r="V3145" s="1">
        <v>-0.008738168945967462</v>
      </c>
      <c r="W3145" s="1">
        <v>-0.01070944530652662</v>
      </c>
      <c r="X3145" s="1">
        <v>-0.01546817321629212</v>
      </c>
      <c r="Y3145" s="1">
        <v>0.01855771642252768</v>
      </c>
      <c r="Z3145" s="1">
        <v>-0.001218112503746704</v>
      </c>
      <c r="AA3145" s="1">
        <v>0.01221808455424545</v>
      </c>
      <c r="AB3145" s="1">
        <v>-0.01512315754057669</v>
      </c>
      <c r="AC3145" s="1">
        <v>-0.007685571363025945</v>
      </c>
    </row>
    <row r="3146" spans="1:29">
      <c r="A3146" s="11">
        <v>41072</v>
      </c>
      <c r="B3146" s="1">
        <v>0.02001277654734124</v>
      </c>
      <c r="C3146" s="1">
        <v>0.02931428830960492</v>
      </c>
      <c r="D3146" s="1">
        <v>-0.002596893990360671</v>
      </c>
      <c r="E3146" s="1">
        <v>0.007952383814387565</v>
      </c>
      <c r="F3146" s="1">
        <v>-0.01788130941232657</v>
      </c>
      <c r="G3146" s="1">
        <v>-0.009374624524893016</v>
      </c>
      <c r="H3146" s="1">
        <v>0.002674985437687516</v>
      </c>
      <c r="I3146" s="1">
        <v>0.01411580962645753</v>
      </c>
      <c r="J3146" s="1">
        <v>0.02199175197416414</v>
      </c>
      <c r="K3146" s="1">
        <v>-0.008253991475179023</v>
      </c>
      <c r="L3146" s="1">
        <v>0.0133571256762659</v>
      </c>
      <c r="M3146" s="1">
        <v>-0.0002022724249441943</v>
      </c>
      <c r="N3146" s="1">
        <v>0.01376455431369283</v>
      </c>
      <c r="O3146" s="1">
        <v>0.02362020236509554</v>
      </c>
      <c r="P3146" s="1">
        <v>0.007471323380983996</v>
      </c>
      <c r="Q3146" s="1">
        <v>0.02208709717373392</v>
      </c>
      <c r="R3146" s="1">
        <v>0.0009692823400220263</v>
      </c>
      <c r="S3146" s="1">
        <v>-0.001580712637523018</v>
      </c>
      <c r="T3146" s="1">
        <v>0.01910104395454737</v>
      </c>
      <c r="U3146" s="1">
        <v>0.00256776761922084</v>
      </c>
      <c r="V3146" s="1">
        <v>0.002160852534281998</v>
      </c>
      <c r="W3146" s="1">
        <v>0.01082537911204962</v>
      </c>
      <c r="X3146" s="1">
        <v>0.03163481901746912</v>
      </c>
      <c r="Y3146" s="1">
        <v>0</v>
      </c>
      <c r="Z3146" s="1">
        <v>0.007318705836524497</v>
      </c>
      <c r="AA3146" s="1">
        <v>0.02414098238516016</v>
      </c>
      <c r="AB3146" s="1">
        <v>0.0185884405195329</v>
      </c>
      <c r="AC3146" s="1">
        <v>-0.01773908996407236</v>
      </c>
    </row>
    <row r="3147" spans="1:29">
      <c r="A3147" s="11">
        <v>41073</v>
      </c>
      <c r="B3147" s="1">
        <v>-0.01224471480242162</v>
      </c>
      <c r="C3147" s="1">
        <v>0.0004099732746261076</v>
      </c>
      <c r="D3147" s="1">
        <v>0.04011576657843063</v>
      </c>
      <c r="E3147" s="1">
        <v>-0.003123198519372594</v>
      </c>
      <c r="F3147" s="1">
        <v>-0.00818715426141281</v>
      </c>
      <c r="G3147" s="1">
        <v>-0.02021848621217504</v>
      </c>
      <c r="H3147" s="1">
        <v>0.0002962223627978045</v>
      </c>
      <c r="I3147" s="1">
        <v>-0.01428331495892476</v>
      </c>
      <c r="J3147" s="1">
        <v>-0.004466117301604844</v>
      </c>
      <c r="K3147" s="1">
        <v>0.03467810379153247</v>
      </c>
      <c r="L3147" s="1">
        <v>0.004902395492565992</v>
      </c>
      <c r="M3147" s="1">
        <v>-0.006269998555954781</v>
      </c>
      <c r="N3147" s="1">
        <v>0.004114201599962453</v>
      </c>
      <c r="O3147" s="1">
        <v>-0.01746809916339898</v>
      </c>
      <c r="P3147" s="1">
        <v>0.01898563203035164</v>
      </c>
      <c r="Q3147" s="1">
        <v>0.02773027845276022</v>
      </c>
      <c r="R3147" s="1">
        <v>-0.009198259140459575</v>
      </c>
      <c r="S3147" s="1">
        <v>0.003166532496459373</v>
      </c>
      <c r="T3147" s="1">
        <v>0.009020187829716919</v>
      </c>
      <c r="U3147" s="1">
        <v>0.01822031544878766</v>
      </c>
      <c r="V3147" s="1">
        <v>0.02276623370933883</v>
      </c>
      <c r="W3147" s="1">
        <v>-0.03168216183659922</v>
      </c>
      <c r="X3147" s="1">
        <v>-0.02284428874478128</v>
      </c>
      <c r="Y3147" s="1">
        <v>-0.01874017417808893</v>
      </c>
      <c r="Z3147" s="1">
        <v>-0.002300587609862736</v>
      </c>
      <c r="AA3147" s="1">
        <v>-0.01178585537499632</v>
      </c>
      <c r="AB3147" s="1">
        <v>-0.008992402625286111</v>
      </c>
      <c r="AC3147" s="1">
        <v>0.008648215504292622</v>
      </c>
    </row>
    <row r="3148" spans="1:29">
      <c r="A3148" s="11">
        <v>41074</v>
      </c>
      <c r="B3148" s="1">
        <v>-0.0151654454959762</v>
      </c>
      <c r="C3148" s="1">
        <v>0.009489325686204308</v>
      </c>
      <c r="D3148" s="1">
        <v>-0.02160192222156476</v>
      </c>
      <c r="E3148" s="1">
        <v>0.01121178169173498</v>
      </c>
      <c r="F3148" s="1">
        <v>-0.008732430266935598</v>
      </c>
      <c r="G3148" s="1">
        <v>-0.01483559053206907</v>
      </c>
      <c r="H3148" s="1">
        <v>-0.01170382539290316</v>
      </c>
      <c r="I3148" s="1">
        <v>-0.01356694615175957</v>
      </c>
      <c r="J3148" s="1">
        <v>-0.01916793462445776</v>
      </c>
      <c r="K3148" s="1">
        <v>-0.01508209413429928</v>
      </c>
      <c r="L3148" s="1">
        <v>0.01141664410922072</v>
      </c>
      <c r="M3148" s="1">
        <v>-0.009770176067005587</v>
      </c>
      <c r="N3148" s="1">
        <v>0.002663428599284812</v>
      </c>
      <c r="O3148" s="1">
        <v>-0.004389927746328959</v>
      </c>
      <c r="P3148" s="1">
        <v>0.004367060202024708</v>
      </c>
      <c r="Q3148" s="1">
        <v>-0.003163396160697052</v>
      </c>
      <c r="R3148" s="1">
        <v>6.971719565851409E-05</v>
      </c>
      <c r="S3148" s="1">
        <v>-0.0394530038148313</v>
      </c>
      <c r="T3148" s="1">
        <v>-0.03405128073920838</v>
      </c>
      <c r="U3148" s="1">
        <v>-0.002730687549647781</v>
      </c>
      <c r="V3148" s="1">
        <v>-0.01694762422220741</v>
      </c>
      <c r="W3148" s="1">
        <v>-0.02442412454481047</v>
      </c>
      <c r="X3148" s="1">
        <v>-0.04507156637918808</v>
      </c>
      <c r="Y3148" s="1">
        <v>-0.02281177880946228</v>
      </c>
      <c r="Z3148" s="1">
        <v>-0.01213751234145777</v>
      </c>
      <c r="AA3148" s="1">
        <v>-0.02018353831783082</v>
      </c>
      <c r="AB3148" s="1">
        <v>0.001601123691654216</v>
      </c>
      <c r="AC3148" s="1">
        <v>-0.005547710503599257</v>
      </c>
    </row>
    <row r="3149" spans="1:29">
      <c r="A3149" s="11">
        <v>41075</v>
      </c>
      <c r="B3149" s="1">
        <v>0.01924862290268003</v>
      </c>
      <c r="C3149" s="1">
        <v>0.004328044844025269</v>
      </c>
      <c r="D3149" s="1">
        <v>-0.004264197302843553</v>
      </c>
      <c r="E3149" s="1">
        <v>0.005870114430078788</v>
      </c>
      <c r="F3149" s="1">
        <v>0.01552920904278721</v>
      </c>
      <c r="G3149" s="1">
        <v>0.0005838714342836226</v>
      </c>
      <c r="H3149" s="1">
        <v>0.00119924602800725</v>
      </c>
      <c r="I3149" s="1">
        <v>0.02460683256602514</v>
      </c>
      <c r="J3149" s="1">
        <v>0.02952168144167988</v>
      </c>
      <c r="K3149" s="1">
        <v>0.01962322352019141</v>
      </c>
      <c r="L3149" s="1">
        <v>0.009706477117118473</v>
      </c>
      <c r="M3149" s="1">
        <v>-0.01294972305197617</v>
      </c>
      <c r="N3149" s="1">
        <v>0.01348580943010669</v>
      </c>
      <c r="O3149" s="1">
        <v>0.02652874692439333</v>
      </c>
      <c r="P3149" s="1">
        <v>-0.006376794519410867</v>
      </c>
      <c r="Q3149" s="1">
        <v>-0.006907003698601311</v>
      </c>
      <c r="R3149" s="1">
        <v>0.01451807862461907</v>
      </c>
      <c r="S3149" s="1">
        <v>0.01369087631305099</v>
      </c>
      <c r="T3149" s="1">
        <v>0.01527728882188795</v>
      </c>
      <c r="U3149" s="1">
        <v>0.005116404269184471</v>
      </c>
      <c r="V3149" s="1">
        <v>0.01929831284445216</v>
      </c>
      <c r="W3149" s="1">
        <v>0.01700543778923946</v>
      </c>
      <c r="X3149" s="1">
        <v>0.05999118435006379</v>
      </c>
      <c r="Y3149" s="1">
        <v>0.01628662513715029</v>
      </c>
      <c r="Z3149" s="1">
        <v>0.01867541111075233</v>
      </c>
      <c r="AA3149" s="1">
        <v>0.02059930518331909</v>
      </c>
      <c r="AB3149" s="1">
        <v>-0.01332285791697174</v>
      </c>
      <c r="AC3149" s="1">
        <v>0.009128684023791189</v>
      </c>
    </row>
    <row r="3150" spans="1:29">
      <c r="A3150" s="11">
        <v>41078</v>
      </c>
      <c r="B3150" s="1">
        <v>-0.03137860760662159</v>
      </c>
      <c r="C3150" s="1">
        <v>-0.005454109266336604</v>
      </c>
      <c r="D3150" s="1">
        <v>-0.01494117522613558</v>
      </c>
      <c r="E3150" s="1">
        <v>-0.009564035933395831</v>
      </c>
      <c r="F3150" s="1">
        <v>-0.02292166816667385</v>
      </c>
      <c r="G3150" s="1">
        <v>-0.03231296088660618</v>
      </c>
      <c r="H3150" s="1">
        <v>-0.01961357998344482</v>
      </c>
      <c r="I3150" s="1">
        <v>-0.02301161509355054</v>
      </c>
      <c r="J3150" s="1">
        <v>-0.01211627092458323</v>
      </c>
      <c r="K3150" s="1">
        <v>-0.006674716802064218</v>
      </c>
      <c r="L3150" s="1">
        <v>-0.004301404762335204</v>
      </c>
      <c r="M3150" s="1">
        <v>0.004998178146112142</v>
      </c>
      <c r="N3150" s="1">
        <v>-0.01935481751133661</v>
      </c>
      <c r="O3150" s="1">
        <v>-0.007588181079527856</v>
      </c>
      <c r="P3150" s="1">
        <v>0.007584369699751292</v>
      </c>
      <c r="Q3150" s="1">
        <v>-0.0105264360901699</v>
      </c>
      <c r="R3150" s="1">
        <v>-0.01080168246422852</v>
      </c>
      <c r="S3150" s="1">
        <v>-0.005942350128829377</v>
      </c>
      <c r="T3150" s="1">
        <v>-0.04358486797494832</v>
      </c>
      <c r="U3150" s="1">
        <v>-0.02337259701304539</v>
      </c>
      <c r="V3150" s="1">
        <v>-0.00319761614116032</v>
      </c>
      <c r="W3150" s="1">
        <v>-0.01857889546302305</v>
      </c>
      <c r="X3150" s="1">
        <v>-0.00977941591960596</v>
      </c>
      <c r="Y3150" s="1">
        <v>-0.01549142375866819</v>
      </c>
      <c r="Z3150" s="1">
        <v>0.01254390930932581</v>
      </c>
      <c r="AA3150" s="1">
        <v>0.008256745451439507</v>
      </c>
      <c r="AB3150" s="1">
        <v>-0.01431251695148716</v>
      </c>
      <c r="AC3150" s="1">
        <v>-0.006659141368288712</v>
      </c>
    </row>
    <row r="3151" spans="1:29">
      <c r="A3151" s="11">
        <v>41079</v>
      </c>
      <c r="B3151" s="1">
        <v>0.001399793672217209</v>
      </c>
      <c r="C3151" s="1">
        <v>0.01719695065868643</v>
      </c>
      <c r="D3151" s="1">
        <v>0.005989818161261207</v>
      </c>
      <c r="E3151" s="1">
        <v>0.01456640813699717</v>
      </c>
      <c r="F3151" s="1">
        <v>0.002365406276932935</v>
      </c>
      <c r="G3151" s="1">
        <v>0.004598139463365847</v>
      </c>
      <c r="H3151" s="1">
        <v>0.02672571960052283</v>
      </c>
      <c r="I3151" s="1">
        <v>0.002804115637374149</v>
      </c>
      <c r="J3151" s="1">
        <v>0.002861740471450158</v>
      </c>
      <c r="K3151" s="1">
        <v>0.006159638475744522</v>
      </c>
      <c r="L3151" s="1">
        <v>-0.01381514363836001</v>
      </c>
      <c r="M3151" s="1">
        <v>0.03646906537184225</v>
      </c>
      <c r="N3151" s="1">
        <v>0.02549332150675565</v>
      </c>
      <c r="O3151" s="1">
        <v>0.003534182136141872</v>
      </c>
      <c r="P3151" s="1">
        <v>-0.004921663311322266</v>
      </c>
      <c r="Q3151" s="1">
        <v>0.01671753739093362</v>
      </c>
      <c r="R3151" s="1">
        <v>0.0258032830203816</v>
      </c>
      <c r="S3151" s="1">
        <v>-0.01086980501396273</v>
      </c>
      <c r="T3151" s="1">
        <v>0.006082604718062212</v>
      </c>
      <c r="U3151" s="1">
        <v>0.02407875026082351</v>
      </c>
      <c r="V3151" s="1">
        <v>0.009707960668497329</v>
      </c>
      <c r="W3151" s="1">
        <v>-0.007098787937235285</v>
      </c>
      <c r="X3151" s="1">
        <v>0.0008404862766737686</v>
      </c>
      <c r="Y3151" s="1">
        <v>-0.01410748136414375</v>
      </c>
      <c r="Z3151" s="1">
        <v>0.001191046748584945</v>
      </c>
      <c r="AA3151" s="1">
        <v>0.0002276573950066307</v>
      </c>
      <c r="AB3151" s="1">
        <v>-0.02931485008353074</v>
      </c>
      <c r="AC3151" s="1">
        <v>0.01075141648931455</v>
      </c>
    </row>
    <row r="3152" spans="1:29">
      <c r="A3152" s="11">
        <v>41080</v>
      </c>
      <c r="B3152" s="1">
        <v>-0.0007987525012802532</v>
      </c>
      <c r="C3152" s="1">
        <v>0.01091600322144415</v>
      </c>
      <c r="D3152" s="1">
        <v>0.0040333902012335</v>
      </c>
      <c r="E3152" s="1">
        <v>-0.00403293638817015</v>
      </c>
      <c r="F3152" s="1">
        <v>0.02899618306097218</v>
      </c>
      <c r="G3152" s="1">
        <v>-0.002851281112965176</v>
      </c>
      <c r="H3152" s="1">
        <v>0.009370803734766175</v>
      </c>
      <c r="I3152" s="1">
        <v>-0.004194165938233185</v>
      </c>
      <c r="J3152" s="1">
        <v>-0.002446057152471037</v>
      </c>
      <c r="K3152" s="1">
        <v>0.01424784069945928</v>
      </c>
      <c r="L3152" s="1">
        <v>-0.002785607635630627</v>
      </c>
      <c r="M3152" s="1">
        <v>0.0169930325442329</v>
      </c>
      <c r="N3152" s="1">
        <v>-0.01343222119635645</v>
      </c>
      <c r="O3152" s="1">
        <v>-0.00208444385558948</v>
      </c>
      <c r="P3152" s="1">
        <v>0.02385774606857405</v>
      </c>
      <c r="Q3152" s="1">
        <v>0.01849754550019522</v>
      </c>
      <c r="R3152" s="1">
        <v>-6.762803718496357E-05</v>
      </c>
      <c r="S3152" s="1">
        <v>0.004395638709022265</v>
      </c>
      <c r="T3152" s="1">
        <v>0.007807203912724603</v>
      </c>
      <c r="U3152" s="1">
        <v>0.0166308561757591</v>
      </c>
      <c r="V3152" s="1">
        <v>0.01195560411183383</v>
      </c>
      <c r="W3152" s="1">
        <v>0.01286915690173029</v>
      </c>
      <c r="X3152" s="1">
        <v>0.03275250463703117</v>
      </c>
      <c r="Y3152" s="1">
        <v>0.01871218490518034</v>
      </c>
      <c r="Z3152" s="1">
        <v>0.01558607146945779</v>
      </c>
      <c r="AA3152" s="1">
        <v>0.004775855659596484</v>
      </c>
      <c r="AB3152" s="1">
        <v>0.02963544703134557</v>
      </c>
      <c r="AC3152" s="1">
        <v>0.001126079747433284</v>
      </c>
    </row>
    <row r="3153" spans="1:29">
      <c r="A3153" s="11">
        <v>41081</v>
      </c>
      <c r="B3153" s="1">
        <v>0.02468136873067994</v>
      </c>
      <c r="C3153" s="1">
        <v>0.005464937875437004</v>
      </c>
      <c r="D3153" s="1">
        <v>-0.001243333467084051</v>
      </c>
      <c r="E3153" s="1">
        <v>0.004211112919782378</v>
      </c>
      <c r="F3153" s="1">
        <v>-0.00345542950686728</v>
      </c>
      <c r="G3153" s="1">
        <v>-0.001053605005307934</v>
      </c>
      <c r="H3153" s="1">
        <v>0.001915707532310185</v>
      </c>
      <c r="I3153" s="1">
        <v>0.0162860965805427</v>
      </c>
      <c r="J3153" s="1">
        <v>-0.008173129489716713</v>
      </c>
      <c r="K3153" s="1">
        <v>0.009986537382530303</v>
      </c>
      <c r="L3153" s="1">
        <v>0.008582510964483259</v>
      </c>
      <c r="M3153" s="1">
        <v>0.02909376304573175</v>
      </c>
      <c r="N3153" s="1">
        <v>0.02174366351993062</v>
      </c>
      <c r="O3153" s="1">
        <v>0.001080678851578032</v>
      </c>
      <c r="P3153" s="1">
        <v>-0.001989045307726034</v>
      </c>
      <c r="Q3153" s="1">
        <v>0.009723181802590908</v>
      </c>
      <c r="R3153" s="1">
        <v>-0.02535944849103933</v>
      </c>
      <c r="S3153" s="1">
        <v>0.000547010549806437</v>
      </c>
      <c r="T3153" s="1">
        <v>0.02895518375087058</v>
      </c>
      <c r="U3153" s="1">
        <v>0.01685217164141117</v>
      </c>
      <c r="V3153" s="1">
        <v>0.01495374534531657</v>
      </c>
      <c r="W3153" s="1">
        <v>0.01364720709592282</v>
      </c>
      <c r="X3153" s="1">
        <v>0.009148090600668457</v>
      </c>
      <c r="Y3153" s="1">
        <v>0.01944898803648076</v>
      </c>
      <c r="Z3153" s="1">
        <v>0.007848760677175326</v>
      </c>
      <c r="AA3153" s="1">
        <v>-0.005205981024775652</v>
      </c>
      <c r="AB3153" s="1">
        <v>0.02028535549539656</v>
      </c>
      <c r="AC3153" s="1">
        <v>0.004375162368126073</v>
      </c>
    </row>
    <row r="3154" spans="1:29">
      <c r="A3154" s="11">
        <v>41082</v>
      </c>
      <c r="B3154" s="1">
        <v>-0.01087303517291416</v>
      </c>
      <c r="C3154" s="1">
        <v>-0.0005239102061856959</v>
      </c>
      <c r="D3154" s="1">
        <v>0.001436485988681735</v>
      </c>
      <c r="E3154" s="1">
        <v>0.01209696260957616</v>
      </c>
      <c r="F3154" s="1">
        <v>-0.001292617189996847</v>
      </c>
      <c r="G3154" s="1">
        <v>0.004695383948065013</v>
      </c>
      <c r="H3154" s="1">
        <v>0.001911794542812206</v>
      </c>
      <c r="I3154" s="1">
        <v>0.002670598576972605</v>
      </c>
      <c r="J3154" s="1">
        <v>-0.03337449175231999</v>
      </c>
      <c r="K3154" s="1">
        <v>0.0003261158011209631</v>
      </c>
      <c r="L3154" s="1">
        <v>-0.006763635587390349</v>
      </c>
      <c r="M3154" s="1">
        <v>0.0003821345539423149</v>
      </c>
      <c r="N3154" s="1">
        <v>-0.003579933420051029</v>
      </c>
      <c r="O3154" s="1">
        <v>0.00417298952410472</v>
      </c>
      <c r="P3154" s="1">
        <v>-0.007687755910765426</v>
      </c>
      <c r="Q3154" s="1">
        <v>0.01562537812731835</v>
      </c>
      <c r="R3154" s="1">
        <v>-0.01071375751455328</v>
      </c>
      <c r="S3154" s="1">
        <v>-0.0158556901484872</v>
      </c>
      <c r="T3154" s="1">
        <v>-0.009433748978011192</v>
      </c>
      <c r="U3154" s="1">
        <v>-0.008667892992560655</v>
      </c>
      <c r="V3154" s="1">
        <v>-0.009360942946014972</v>
      </c>
      <c r="W3154" s="1">
        <v>0.004642444581312244</v>
      </c>
      <c r="X3154" s="1">
        <v>-0.00443180278880706</v>
      </c>
      <c r="Y3154" s="1">
        <v>0.001589748924006207</v>
      </c>
      <c r="Z3154" s="1">
        <v>-0.02685092786421761</v>
      </c>
      <c r="AA3154" s="1">
        <v>0.005688271996354244</v>
      </c>
      <c r="AB3154" s="1">
        <v>0.003761137714117568</v>
      </c>
      <c r="AC3154" s="1">
        <v>-0.004231319778566833</v>
      </c>
    </row>
    <row r="3155" spans="1:29">
      <c r="A3155" s="11">
        <v>41085</v>
      </c>
      <c r="B3155" s="1">
        <v>-0.001971898852646259</v>
      </c>
      <c r="C3155" s="1">
        <v>-0.01932785161891126</v>
      </c>
      <c r="D3155" s="1">
        <v>0.009754257689797985</v>
      </c>
      <c r="E3155" s="1">
        <v>-0.02390454606183257</v>
      </c>
      <c r="F3155" s="1">
        <v>0.003914236064869403</v>
      </c>
      <c r="G3155" s="1">
        <v>0.002124306958728672</v>
      </c>
      <c r="H3155" s="1">
        <v>0.00895501874160165</v>
      </c>
      <c r="I3155" s="1">
        <v>-0.01405339366302016</v>
      </c>
      <c r="J3155" s="1">
        <v>-0.02173913198431843</v>
      </c>
      <c r="K3155" s="1">
        <v>-0.0005432421819693278</v>
      </c>
      <c r="L3155" s="1">
        <v>-0.00254581775336149</v>
      </c>
      <c r="M3155" s="1">
        <v>-0.007447003903315763</v>
      </c>
      <c r="N3155" s="1">
        <v>-0.001796575127843925</v>
      </c>
      <c r="O3155" s="1">
        <v>-0.01253931644268846</v>
      </c>
      <c r="P3155" s="1">
        <v>-0.01348638469728325</v>
      </c>
      <c r="Q3155" s="1">
        <v>-0.02468726602438831</v>
      </c>
      <c r="R3155" s="1">
        <v>0.007313568019457151</v>
      </c>
      <c r="S3155" s="1">
        <v>-0.001111146668568153</v>
      </c>
      <c r="T3155" s="1">
        <v>-0.01983506579536243</v>
      </c>
      <c r="U3155" s="1">
        <v>-0.02140457138645746</v>
      </c>
      <c r="V3155" s="1">
        <v>0.001314684922480991</v>
      </c>
      <c r="W3155" s="1">
        <v>0.01155272578314315</v>
      </c>
      <c r="X3155" s="1">
        <v>-0.003642231920129801</v>
      </c>
      <c r="Y3155" s="1">
        <v>-0.004761782765734024</v>
      </c>
      <c r="Z3155" s="1">
        <v>-0.009436337862670618</v>
      </c>
      <c r="AA3155" s="1">
        <v>0.001583766697919931</v>
      </c>
      <c r="AB3155" s="1">
        <v>0.002944697467171187</v>
      </c>
      <c r="AC3155" s="1">
        <v>0</v>
      </c>
    </row>
    <row r="3156" spans="1:29">
      <c r="A3156" s="11">
        <v>41086</v>
      </c>
      <c r="B3156" s="1">
        <v>-0.009433975028925734</v>
      </c>
      <c r="C3156" s="1">
        <v>0.001403130364671323</v>
      </c>
      <c r="D3156" s="1">
        <v>-0.01155430417695602</v>
      </c>
      <c r="E3156" s="1">
        <v>0.005714116489074383</v>
      </c>
      <c r="F3156" s="1">
        <v>0.006696924096319723</v>
      </c>
      <c r="G3156" s="1">
        <v>-0.00670842436925867</v>
      </c>
      <c r="H3156" s="1">
        <v>0.02415241435087156</v>
      </c>
      <c r="I3156" s="1">
        <v>0.01257688308683003</v>
      </c>
      <c r="J3156" s="1">
        <v>0.003921466048315558</v>
      </c>
      <c r="K3156" s="1">
        <v>-0.02032382215024287</v>
      </c>
      <c r="L3156" s="1">
        <v>-0.01124307873587604</v>
      </c>
      <c r="M3156" s="1">
        <v>0.00115425304725747</v>
      </c>
      <c r="N3156" s="1">
        <v>-0.01199755885847009</v>
      </c>
      <c r="O3156" s="1">
        <v>0.005587345368921692</v>
      </c>
      <c r="P3156" s="1">
        <v>0.04217551853879331</v>
      </c>
      <c r="Q3156" s="1">
        <v>0.01724149156251875</v>
      </c>
      <c r="R3156" s="1">
        <v>0.01019278622587172</v>
      </c>
      <c r="S3156" s="1">
        <v>-0.02057816592853634</v>
      </c>
      <c r="T3156" s="1">
        <v>-0.0008982347046652128</v>
      </c>
      <c r="U3156" s="1">
        <v>0.01308085230132794</v>
      </c>
      <c r="V3156" s="1">
        <v>0.01198092270763462</v>
      </c>
      <c r="W3156" s="1">
        <v>0.05207860906823747</v>
      </c>
      <c r="X3156" s="1">
        <v>0.002030773029667365</v>
      </c>
      <c r="Y3156" s="1">
        <v>0.01807551104332683</v>
      </c>
      <c r="Z3156" s="1">
        <v>-0.01000815025401902</v>
      </c>
      <c r="AA3156" s="1">
        <v>-0.01423091858737413</v>
      </c>
      <c r="AB3156" s="1">
        <v>-0.01441169302132816</v>
      </c>
      <c r="AC3156" s="1">
        <v>0.002499747286841103</v>
      </c>
    </row>
    <row r="3157" spans="1:29">
      <c r="A3157" s="11">
        <v>41087</v>
      </c>
      <c r="B3157" s="1">
        <v>-0.001795102626421352</v>
      </c>
      <c r="C3157" s="1">
        <v>0.0004668106714467157</v>
      </c>
      <c r="D3157" s="1">
        <v>0.001916415772077018</v>
      </c>
      <c r="E3157" s="1">
        <v>0.001461278360521456</v>
      </c>
      <c r="F3157" s="1">
        <v>0.005340671083744031</v>
      </c>
      <c r="G3157" s="1">
        <v>0.004494058844725091</v>
      </c>
      <c r="H3157" s="1">
        <v>0.007813574371508203</v>
      </c>
      <c r="I3157" s="1">
        <v>0.01021251294534076</v>
      </c>
      <c r="J3157" s="1">
        <v>0.01562502835078305</v>
      </c>
      <c r="K3157" s="1">
        <v>0.003882792477674313</v>
      </c>
      <c r="L3157" s="1">
        <v>0.01135033455144674</v>
      </c>
      <c r="M3157" s="1">
        <v>-0.005572716355666807</v>
      </c>
      <c r="N3157" s="1">
        <v>0.003035767070470152</v>
      </c>
      <c r="O3157" s="1">
        <v>-0.0004327613800921837</v>
      </c>
      <c r="P3157" s="1">
        <v>0.01423379664727009</v>
      </c>
      <c r="Q3157" s="1">
        <v>-0.0001805384723112535</v>
      </c>
      <c r="R3157" s="1">
        <v>-0.001382205071912779</v>
      </c>
      <c r="S3157" s="1">
        <v>0.005110730294380694</v>
      </c>
      <c r="T3157" s="1">
        <v>0.0001419790741394866</v>
      </c>
      <c r="U3157" s="1">
        <v>-0.003104448814278959</v>
      </c>
      <c r="V3157" s="1">
        <v>0.01029851203459486</v>
      </c>
      <c r="W3157" s="1">
        <v>0.0173685009264779</v>
      </c>
      <c r="X3157" s="1">
        <v>-0.03040127648126656</v>
      </c>
      <c r="Y3157" s="1">
        <v>0.02193210713498739</v>
      </c>
      <c r="Z3157" s="1">
        <v>0.02484763361929376</v>
      </c>
      <c r="AA3157" s="1">
        <v>-0.008020150824416539</v>
      </c>
      <c r="AB3157" s="1">
        <v>0.03682637812622769</v>
      </c>
      <c r="AC3157" s="1">
        <v>-0.004613034867043453</v>
      </c>
    </row>
    <row r="3158" spans="1:29">
      <c r="A3158" s="11">
        <v>41088</v>
      </c>
      <c r="B3158" s="1">
        <v>-0.02232873094480503</v>
      </c>
      <c r="C3158" s="1">
        <v>0.001800492128938069</v>
      </c>
      <c r="D3158" s="1">
        <v>0.003729492471786555</v>
      </c>
      <c r="E3158" s="1">
        <v>-0.001459146141839507</v>
      </c>
      <c r="F3158" s="1">
        <v>0.009901814521966035</v>
      </c>
      <c r="G3158" s="1">
        <v>-0.01797106693622608</v>
      </c>
      <c r="H3158" s="1">
        <v>-0.02480958644005071</v>
      </c>
      <c r="I3158" s="1">
        <v>0.006976251191417093</v>
      </c>
      <c r="J3158" s="1">
        <v>-0.0158118392275306</v>
      </c>
      <c r="K3158" s="1">
        <v>-0.00176809526969024</v>
      </c>
      <c r="L3158" s="1">
        <v>0.002107262822063527</v>
      </c>
      <c r="M3158" s="1">
        <v>-0.02183585652769493</v>
      </c>
      <c r="N3158" s="1">
        <v>0.01412455388435996</v>
      </c>
      <c r="O3158" s="1">
        <v>-0.001444000589514327</v>
      </c>
      <c r="P3158" s="1">
        <v>0.004402753326727904</v>
      </c>
      <c r="Q3158" s="1">
        <v>0.002344508436928239</v>
      </c>
      <c r="R3158" s="1">
        <v>-0.003598670719203168</v>
      </c>
      <c r="S3158" s="1">
        <v>-0.001695132930660037</v>
      </c>
      <c r="T3158" s="1">
        <v>-0.007144869274937848</v>
      </c>
      <c r="U3158" s="1">
        <v>0.01231511988146106</v>
      </c>
      <c r="V3158" s="1">
        <v>-0.0111567542159059</v>
      </c>
      <c r="W3158" s="1">
        <v>-0.01195037513201946</v>
      </c>
      <c r="X3158" s="1">
        <v>0.00480769071169318</v>
      </c>
      <c r="Y3158" s="1">
        <v>0.01073070656155162</v>
      </c>
      <c r="Z3158" s="1">
        <v>0.0198477041259566</v>
      </c>
      <c r="AA3158" s="1">
        <v>-0.0018478627915679</v>
      </c>
      <c r="AB3158" s="1">
        <v>-0.02925025182045926</v>
      </c>
      <c r="AC3158" s="1">
        <v>0.009109366378304617</v>
      </c>
    </row>
    <row r="3159" spans="1:29">
      <c r="A3159" s="11">
        <v>41089</v>
      </c>
      <c r="B3159" s="1">
        <v>0.03796228043734984</v>
      </c>
      <c r="C3159" s="1">
        <v>-0.009585122752138076</v>
      </c>
      <c r="D3159" s="1">
        <v>0.001047926048587167</v>
      </c>
      <c r="E3159" s="1">
        <v>0.02775991874942707</v>
      </c>
      <c r="F3159" s="1">
        <v>0.02274248900800213</v>
      </c>
      <c r="G3159" s="1">
        <v>0.01802001462357206</v>
      </c>
      <c r="H3159" s="1">
        <v>0.01792414287637145</v>
      </c>
      <c r="I3159" s="1">
        <v>0.02743858498742013</v>
      </c>
      <c r="J3159" s="1">
        <v>0.0412503328238325</v>
      </c>
      <c r="K3159" s="1">
        <v>0.006310031840390362</v>
      </c>
      <c r="L3159" s="1">
        <v>0.014514801079206</v>
      </c>
      <c r="M3159" s="1">
        <v>0.01047042107840235</v>
      </c>
      <c r="N3159" s="1">
        <v>0.03024244469489079</v>
      </c>
      <c r="O3159" s="1">
        <v>0.02262879022067477</v>
      </c>
      <c r="P3159" s="1">
        <v>0.006575521790286309</v>
      </c>
      <c r="Q3159" s="1">
        <v>0.02500924455658748</v>
      </c>
      <c r="R3159" s="1">
        <v>0.02493391379976151</v>
      </c>
      <c r="S3159" s="1">
        <v>0.02546710625489945</v>
      </c>
      <c r="T3159" s="1">
        <v>0.02892820351353609</v>
      </c>
      <c r="U3159" s="1">
        <v>0.02621811208514524</v>
      </c>
      <c r="V3159" s="1">
        <v>0.03214279181698343</v>
      </c>
      <c r="W3159" s="1">
        <v>0.001727877702295988</v>
      </c>
      <c r="X3159" s="1">
        <v>0.008737281134348684</v>
      </c>
      <c r="Y3159" s="1">
        <v>0.05864518197154145</v>
      </c>
      <c r="Z3159" s="1">
        <v>0.02890141830824278</v>
      </c>
      <c r="AA3159" s="1">
        <v>0.03401967125904526</v>
      </c>
      <c r="AB3159" s="1">
        <v>0.0312077283829657</v>
      </c>
      <c r="AC3159" s="1">
        <v>0.002758098479951343</v>
      </c>
    </row>
    <row r="3160" spans="1:29">
      <c r="A3160" s="11">
        <v>41092</v>
      </c>
      <c r="B3160" s="1">
        <v>0.01334002280501712</v>
      </c>
      <c r="C3160" s="1">
        <v>0.004301177488308827</v>
      </c>
      <c r="D3160" s="1">
        <v>0.02522142741262945</v>
      </c>
      <c r="E3160" s="1">
        <v>-0.003474745830370773</v>
      </c>
      <c r="F3160" s="1">
        <v>-0.00251770239300475</v>
      </c>
      <c r="G3160" s="1">
        <v>-0.007300215208504768</v>
      </c>
      <c r="H3160" s="1">
        <v>0.00866229468879931</v>
      </c>
      <c r="I3160" s="1">
        <v>0.01845431389705454</v>
      </c>
      <c r="J3160" s="1">
        <v>0.009174352230999272</v>
      </c>
      <c r="K3160" s="1">
        <v>-0.01738160680929834</v>
      </c>
      <c r="L3160" s="1">
        <v>-0.003905822086396782</v>
      </c>
      <c r="M3160" s="1">
        <v>0.0003909416483274253</v>
      </c>
      <c r="N3160" s="1">
        <v>-0.03418304235245861</v>
      </c>
      <c r="O3160" s="1">
        <v>0.01081657329685171</v>
      </c>
      <c r="P3160" s="1">
        <v>0.001361249587664926</v>
      </c>
      <c r="Q3160" s="1">
        <v>0.005090367031280074</v>
      </c>
      <c r="R3160" s="1">
        <v>-0.0006096670550930217</v>
      </c>
      <c r="S3160" s="1">
        <v>0.006622407053318513</v>
      </c>
      <c r="T3160" s="1">
        <v>0.01062990513125461</v>
      </c>
      <c r="U3160" s="1">
        <v>0.005654905825852152</v>
      </c>
      <c r="V3160" s="1">
        <v>-0.001729753251507926</v>
      </c>
      <c r="W3160" s="1">
        <v>0.01724874327818204</v>
      </c>
      <c r="X3160" s="1">
        <v>-0.01856050145339316</v>
      </c>
      <c r="Y3160" s="1">
        <v>-0.002865478451963277</v>
      </c>
      <c r="Z3160" s="1">
        <v>0.01245859534159455</v>
      </c>
      <c r="AA3160" s="1">
        <v>0.008728839818411993</v>
      </c>
      <c r="AB3160" s="1">
        <v>-0.0002608237793039203</v>
      </c>
      <c r="AC3160" s="1">
        <v>0.0008753202653215553</v>
      </c>
    </row>
    <row r="3161" spans="1:29">
      <c r="A3161" s="11">
        <v>41093</v>
      </c>
      <c r="B3161" s="1">
        <v>0.01433004063936805</v>
      </c>
      <c r="C3161" s="1">
        <v>0.01713186589811899</v>
      </c>
      <c r="D3161" s="1">
        <v>-0.002599423436205228</v>
      </c>
      <c r="E3161" s="1">
        <v>-0.00443817505118993</v>
      </c>
      <c r="F3161" s="1">
        <v>0.0149633478029858</v>
      </c>
      <c r="G3161" s="1">
        <v>-0.02087853117868588</v>
      </c>
      <c r="H3161" s="1">
        <v>0.01886527039824615</v>
      </c>
      <c r="I3161" s="1">
        <v>0.003310504326573094</v>
      </c>
      <c r="J3161" s="1">
        <v>0.02314051494139324</v>
      </c>
      <c r="K3161" s="1">
        <v>-0.01175548077453337</v>
      </c>
      <c r="L3161" s="1">
        <v>-0.003540676805353637</v>
      </c>
      <c r="M3161" s="1">
        <v>0.03947638394659503</v>
      </c>
      <c r="N3161" s="1">
        <v>-0.01419713402874268</v>
      </c>
      <c r="O3161" s="1">
        <v>0.004196404588828528</v>
      </c>
      <c r="P3161" s="1">
        <v>-0.01359090064053814</v>
      </c>
      <c r="Q3161" s="1">
        <v>0.01449522738407083</v>
      </c>
      <c r="R3161" s="1">
        <v>-0.001424052165732492</v>
      </c>
      <c r="S3161" s="1">
        <v>0.01535073101217099</v>
      </c>
      <c r="T3161" s="1">
        <v>0.002474751925984231</v>
      </c>
      <c r="U3161" s="1">
        <v>0.002100069040410268</v>
      </c>
      <c r="V3161" s="1">
        <v>-0.007562902762385582</v>
      </c>
      <c r="W3161" s="1">
        <v>0.01356512050172265</v>
      </c>
      <c r="X3161" s="1">
        <v>-0.001681039295686748</v>
      </c>
      <c r="Y3161" s="1">
        <v>-0.002394489339788697</v>
      </c>
      <c r="Z3161" s="1">
        <v>-0.001342301992206196</v>
      </c>
      <c r="AA3161" s="1">
        <v>0.05480352582955073</v>
      </c>
      <c r="AB3161" s="1">
        <v>0.01800642772236549</v>
      </c>
      <c r="AC3161" s="1">
        <v>0.0006244430191284511</v>
      </c>
    </row>
    <row r="3162" spans="1:29">
      <c r="A3162" s="11">
        <v>41094</v>
      </c>
      <c r="B3162" s="1">
        <v>-0.002538177226044658</v>
      </c>
      <c r="C3162" s="1">
        <v>-0.008223973538016183</v>
      </c>
      <c r="D3162" s="1">
        <v>0.001675503613882912</v>
      </c>
      <c r="E3162" s="1">
        <v>0.007005220342283014</v>
      </c>
      <c r="F3162" s="1">
        <v>-0.01576172494918671</v>
      </c>
      <c r="G3162" s="1">
        <v>0.003575364883220855</v>
      </c>
      <c r="H3162" s="1">
        <v>0.00207276527546485</v>
      </c>
      <c r="I3162" s="1">
        <v>0.003733350667450619</v>
      </c>
      <c r="J3162" s="1">
        <v>0.01332793853878322</v>
      </c>
      <c r="K3162" s="1">
        <v>0.001371908979804326</v>
      </c>
      <c r="L3162" s="1">
        <v>-0.004477155655755571</v>
      </c>
      <c r="M3162" s="1">
        <v>-0.007144071294646004</v>
      </c>
      <c r="N3162" s="1">
        <v>-0.00141990438605244</v>
      </c>
      <c r="O3162" s="1">
        <v>0.0009052613194517889</v>
      </c>
      <c r="P3162" s="1">
        <v>0.002479770844423301</v>
      </c>
      <c r="Q3162" s="1">
        <v>-0.02014113575191201</v>
      </c>
      <c r="R3162" s="1">
        <v>-0.002851896485562389</v>
      </c>
      <c r="S3162" s="1">
        <v>0.02105841604464653</v>
      </c>
      <c r="T3162" s="1">
        <v>0.01712120656316629</v>
      </c>
      <c r="U3162" s="1">
        <v>-0.007706991507615224</v>
      </c>
      <c r="V3162" s="1">
        <v>0.00603298475582581</v>
      </c>
      <c r="W3162" s="1">
        <v>-0.00627341655325564</v>
      </c>
      <c r="X3162" s="1">
        <v>-0.005683052715084069</v>
      </c>
      <c r="Y3162" s="1">
        <v>0.005280847287006285</v>
      </c>
      <c r="Z3162" s="1">
        <v>0.01221006529193636</v>
      </c>
      <c r="AA3162" s="1">
        <v>-0.01851057290280489</v>
      </c>
      <c r="AB3162" s="1">
        <v>0.04255322556877528</v>
      </c>
      <c r="AC3162" s="1">
        <v>-0.01435701556299862</v>
      </c>
    </row>
    <row r="3163" spans="1:29">
      <c r="A3163" s="11">
        <v>41095</v>
      </c>
      <c r="B3163" s="1">
        <v>0.002496667757040827</v>
      </c>
      <c r="C3163" s="1">
        <v>0.006102769413540488</v>
      </c>
      <c r="D3163" s="1">
        <v>-0.006132615077404147</v>
      </c>
      <c r="E3163" s="1">
        <v>0.02592895135757822</v>
      </c>
      <c r="F3163" s="1">
        <v>-0.008402751645197326</v>
      </c>
      <c r="G3163" s="1">
        <v>0.01809493377885585</v>
      </c>
      <c r="H3163" s="1">
        <v>-0.004274890603485515</v>
      </c>
      <c r="I3163" s="1">
        <v>0.01055391853724919</v>
      </c>
      <c r="J3163" s="1">
        <v>0</v>
      </c>
      <c r="K3163" s="1">
        <v>0.006621725334749806</v>
      </c>
      <c r="L3163" s="1">
        <v>0.0003430628416054571</v>
      </c>
      <c r="M3163" s="1">
        <v>0.00530190575135725</v>
      </c>
      <c r="N3163" s="1">
        <v>0.01807848217744468</v>
      </c>
      <c r="O3163" s="1">
        <v>0.004871107846596168</v>
      </c>
      <c r="P3163" s="1">
        <v>0.006872135694526271</v>
      </c>
      <c r="Q3163" s="1">
        <v>-0.0216095976302294</v>
      </c>
      <c r="R3163" s="1">
        <v>0.006060620801501271</v>
      </c>
      <c r="S3163" s="1">
        <v>-0.002644034781129623</v>
      </c>
      <c r="T3163" s="1">
        <v>0.003887933664564747</v>
      </c>
      <c r="U3163" s="1">
        <v>0.005586650260017478</v>
      </c>
      <c r="V3163" s="1">
        <v>0.003313515959039837</v>
      </c>
      <c r="W3163" s="1">
        <v>0.005471299601932378</v>
      </c>
      <c r="X3163" s="1">
        <v>0.0160880937012533</v>
      </c>
      <c r="Y3163" s="1">
        <v>0.00859586204998708</v>
      </c>
      <c r="Z3163" s="1">
        <v>-0.000442736424037693</v>
      </c>
      <c r="AA3163" s="1">
        <v>-0.000643031779023806</v>
      </c>
      <c r="AB3163" s="1">
        <v>-0.004671814643716354</v>
      </c>
      <c r="AC3163" s="1">
        <v>0.002280107607240289</v>
      </c>
    </row>
    <row r="3164" spans="1:29">
      <c r="A3164" s="11">
        <v>41096</v>
      </c>
      <c r="B3164" s="1">
        <v>-0.00622612482749374</v>
      </c>
      <c r="C3164" s="1">
        <v>0.007121447070103759</v>
      </c>
      <c r="D3164" s="1">
        <v>-0.0018700769518597</v>
      </c>
      <c r="E3164" s="1">
        <v>0.01063317525789276</v>
      </c>
      <c r="F3164" s="1">
        <v>0.003622807779855908</v>
      </c>
      <c r="G3164" s="1">
        <v>0.01764787342768637</v>
      </c>
      <c r="H3164" s="1">
        <v>-0.01204778332182999</v>
      </c>
      <c r="I3164" s="1">
        <v>-0.00445120596535542</v>
      </c>
      <c r="J3164" s="1">
        <v>-0.01115973375740986</v>
      </c>
      <c r="K3164" s="1">
        <v>0.01179539890218928</v>
      </c>
      <c r="L3164" s="1">
        <v>-0.01435364617680313</v>
      </c>
      <c r="M3164" s="1">
        <v>0.01657544752422879</v>
      </c>
      <c r="N3164" s="1">
        <v>0.008579515981401498</v>
      </c>
      <c r="O3164" s="1">
        <v>0.01315682432574716</v>
      </c>
      <c r="P3164" s="1">
        <v>0.006278941640461166</v>
      </c>
      <c r="Q3164" s="1">
        <v>0.0007186036559740927</v>
      </c>
      <c r="R3164" s="1">
        <v>-0.005211709292906153</v>
      </c>
      <c r="S3164" s="1">
        <v>-0.001060479188595531</v>
      </c>
      <c r="T3164" s="1">
        <v>-0.004835451326165918</v>
      </c>
      <c r="U3164" s="1">
        <v>-0.006300994366261747</v>
      </c>
      <c r="V3164" s="1">
        <v>-0.002988193302128295</v>
      </c>
      <c r="W3164" s="1">
        <v>-0.01381323369174536</v>
      </c>
      <c r="X3164" s="1">
        <v>0.00270829783467863</v>
      </c>
      <c r="Y3164" s="1">
        <v>-0.01846597126182947</v>
      </c>
      <c r="Z3164" s="1">
        <v>-0.007417804772149594</v>
      </c>
      <c r="AA3164" s="1">
        <v>-0.01436846300405248</v>
      </c>
      <c r="AB3164" s="1">
        <v>-0.02000990644929024</v>
      </c>
      <c r="AC3164" s="1">
        <v>-0.008846324136978057</v>
      </c>
    </row>
    <row r="3165" spans="1:29">
      <c r="A3165" s="11">
        <v>41099</v>
      </c>
      <c r="B3165" s="1">
        <v>-0.00159029909784425</v>
      </c>
      <c r="C3165" s="1">
        <v>-0.001047511951215108</v>
      </c>
      <c r="D3165" s="1">
        <v>-0.02482197188305713</v>
      </c>
      <c r="E3165" s="1">
        <v>-0.01509589785490617</v>
      </c>
      <c r="F3165" s="1">
        <v>0.003548636910108538</v>
      </c>
      <c r="G3165" s="1">
        <v>-0.0120228962397132</v>
      </c>
      <c r="H3165" s="1">
        <v>-0.01527922661516867</v>
      </c>
      <c r="I3165" s="1">
        <v>-0.005761010567141955</v>
      </c>
      <c r="J3165" s="1">
        <v>0.001612210961309035</v>
      </c>
      <c r="K3165" s="1">
        <v>-0.00470786287995606</v>
      </c>
      <c r="L3165" s="1">
        <v>-0.002740512786266636</v>
      </c>
      <c r="M3165" s="1">
        <v>-0.01556407802083604</v>
      </c>
      <c r="N3165" s="1">
        <v>-0.004352507375322889</v>
      </c>
      <c r="O3165" s="1">
        <v>-0.002187003793815756</v>
      </c>
      <c r="P3165" s="1">
        <v>-0.01166578130342244</v>
      </c>
      <c r="Q3165" s="1">
        <v>-0.002512392324691914</v>
      </c>
      <c r="R3165" s="1">
        <v>-0.004150706449985719</v>
      </c>
      <c r="S3165" s="1">
        <v>-0.01539270817825733</v>
      </c>
      <c r="T3165" s="1">
        <v>-0.005938720794204988</v>
      </c>
      <c r="U3165" s="1">
        <v>-0.01561311699781731</v>
      </c>
      <c r="V3165" s="1">
        <v>-0.01372466522105664</v>
      </c>
      <c r="W3165" s="1">
        <v>-0.03098471980021988</v>
      </c>
      <c r="X3165" s="1">
        <v>0.0008311223854440275</v>
      </c>
      <c r="Y3165" s="1">
        <v>-0.02218999775979502</v>
      </c>
      <c r="Z3165" s="1">
        <v>-0.02375914976246152</v>
      </c>
      <c r="AA3165" s="1">
        <v>-0.01044393137864075</v>
      </c>
      <c r="AB3165" s="1">
        <v>-0.01209987890090303</v>
      </c>
      <c r="AC3165" s="1">
        <v>-0.01593751234137175</v>
      </c>
    </row>
    <row r="3166" spans="1:29">
      <c r="A3166" s="11">
        <v>41100</v>
      </c>
      <c r="B3166" s="1">
        <v>0.03808461891774062</v>
      </c>
      <c r="C3166" s="1">
        <v>0.007864732035494315</v>
      </c>
      <c r="D3166" s="1">
        <v>0.01008541260303253</v>
      </c>
      <c r="E3166" s="1">
        <v>0.01377903901089006</v>
      </c>
      <c r="F3166" s="1">
        <v>0.01082198638016596</v>
      </c>
      <c r="G3166" s="1">
        <v>0.004432019398436182</v>
      </c>
      <c r="H3166" s="1">
        <v>0.01964414233112755</v>
      </c>
      <c r="I3166" s="1">
        <v>0.01816124034763189</v>
      </c>
      <c r="J3166" s="1">
        <v>0.02736427815455111</v>
      </c>
      <c r="K3166" s="1">
        <v>0.005518638075487248</v>
      </c>
      <c r="L3166" s="1">
        <v>0.008798483528255963</v>
      </c>
      <c r="M3166" s="1">
        <v>0.002446724534174605</v>
      </c>
      <c r="N3166" s="1">
        <v>0.0268233665031139</v>
      </c>
      <c r="O3166" s="1">
        <v>0.004863299640808449</v>
      </c>
      <c r="P3166" s="1">
        <v>0</v>
      </c>
      <c r="Q3166" s="1">
        <v>0.005577030990122633</v>
      </c>
      <c r="R3166" s="1">
        <v>0.01079529442048943</v>
      </c>
      <c r="S3166" s="1">
        <v>0.00970339613133353</v>
      </c>
      <c r="T3166" s="1">
        <v>0.008848181416491352</v>
      </c>
      <c r="U3166" s="1">
        <v>0.01752326753215949</v>
      </c>
      <c r="V3166" s="1">
        <v>0.002639245597663376</v>
      </c>
      <c r="W3166" s="1">
        <v>0.01357849571449687</v>
      </c>
      <c r="X3166" s="1">
        <v>0.02345848963281827</v>
      </c>
      <c r="Y3166" s="1">
        <v>0.0004933491636753828</v>
      </c>
      <c r="Z3166" s="1">
        <v>0.002742160460370568</v>
      </c>
      <c r="AA3166" s="1">
        <v>0.002858552482322807</v>
      </c>
      <c r="AB3166" s="1">
        <v>0.0224548537793714</v>
      </c>
      <c r="AC3166" s="1">
        <v>-0.003628302331079025</v>
      </c>
    </row>
    <row r="3167" spans="1:29">
      <c r="A3167" s="11">
        <v>41101</v>
      </c>
      <c r="B3167" s="1">
        <v>-0.007997767716316551</v>
      </c>
      <c r="C3167" s="1">
        <v>0.01027415978554735</v>
      </c>
      <c r="D3167" s="1">
        <v>-0.006466195930857954</v>
      </c>
      <c r="E3167" s="1">
        <v>-0.007482979346949636</v>
      </c>
      <c r="F3167" s="1">
        <v>-0.007961518497485609</v>
      </c>
      <c r="G3167" s="1">
        <v>-0.006182504851181436</v>
      </c>
      <c r="H3167" s="1">
        <v>-0.003629762054997876</v>
      </c>
      <c r="I3167" s="1">
        <v>-0.002802939657032599</v>
      </c>
      <c r="J3167" s="1">
        <v>-0.02976897088818353</v>
      </c>
      <c r="K3167" s="1">
        <v>-0.01120079763777515</v>
      </c>
      <c r="L3167" s="1">
        <v>0.004716531331369511</v>
      </c>
      <c r="M3167" s="1">
        <v>0.003943174255275572</v>
      </c>
      <c r="N3167" s="1">
        <v>-0.0197367757158099</v>
      </c>
      <c r="O3167" s="1">
        <v>-0.00402187343969207</v>
      </c>
      <c r="P3167" s="1">
        <v>-0.006313413436072834</v>
      </c>
      <c r="Q3167" s="1">
        <v>-0.005546100217336258</v>
      </c>
      <c r="R3167" s="1">
        <v>-0.01899404993490705</v>
      </c>
      <c r="S3167" s="1">
        <v>-0.004805124144758088</v>
      </c>
      <c r="T3167" s="1">
        <v>-0.004620926994569063</v>
      </c>
      <c r="U3167" s="1">
        <v>-0.02021647763058765</v>
      </c>
      <c r="V3167" s="1">
        <v>-0.004626340916243477</v>
      </c>
      <c r="W3167" s="1">
        <v>0.00648224579574519</v>
      </c>
      <c r="X3167" s="1">
        <v>-0.02048667259097614</v>
      </c>
      <c r="Y3167" s="1">
        <v>-0.01331366171673065</v>
      </c>
      <c r="Z3167" s="1">
        <v>-0.006380963984675914</v>
      </c>
      <c r="AA3167" s="1">
        <v>0.001754012443959896</v>
      </c>
      <c r="AB3167" s="1">
        <v>-0.01447480610786789</v>
      </c>
      <c r="AC3167" s="1">
        <v>-0.02652773689347165</v>
      </c>
    </row>
    <row r="3168" spans="1:29">
      <c r="A3168" s="11">
        <v>41102</v>
      </c>
      <c r="B3168" s="1">
        <v>-0.01771824295601343</v>
      </c>
      <c r="C3168" s="1">
        <v>0.01113562951270874</v>
      </c>
      <c r="D3168" s="1">
        <v>-0.0007657041942483733</v>
      </c>
      <c r="E3168" s="1">
        <v>0.004616027482548413</v>
      </c>
      <c r="F3168" s="1">
        <v>0.002887970104596072</v>
      </c>
      <c r="G3168" s="1">
        <v>-0.006872983661927012</v>
      </c>
      <c r="H3168" s="1">
        <v>0.01008816904099419</v>
      </c>
      <c r="I3168" s="1">
        <v>-0.01175464487904443</v>
      </c>
      <c r="J3168" s="1">
        <v>-0.006055756871045759</v>
      </c>
      <c r="K3168" s="1">
        <v>0.003511787000883837</v>
      </c>
      <c r="L3168" s="1">
        <v>-0.08360998241566675</v>
      </c>
      <c r="M3168" s="1">
        <v>0.01907572789607603</v>
      </c>
      <c r="N3168" s="1">
        <v>-0.006316651689131425</v>
      </c>
      <c r="O3168" s="1">
        <v>0.0006963214333421952</v>
      </c>
      <c r="P3168" s="1">
        <v>0.009944529703835192</v>
      </c>
      <c r="Q3168" s="1">
        <v>0.01636997523511208</v>
      </c>
      <c r="R3168" s="1">
        <v>-0.006132538449254099</v>
      </c>
      <c r="S3168" s="1">
        <v>-0.01072954163268725</v>
      </c>
      <c r="T3168" s="1">
        <v>0.001126695016124168</v>
      </c>
      <c r="U3168" s="1">
        <v>-0.02063361668065011</v>
      </c>
      <c r="V3168" s="1">
        <v>-0.006571196961381198</v>
      </c>
      <c r="W3168" s="1">
        <v>-0.009016771890792086</v>
      </c>
      <c r="X3168" s="1">
        <v>-0.01925868053796986</v>
      </c>
      <c r="Y3168" s="1">
        <v>0.007996052319762192</v>
      </c>
      <c r="Z3168" s="1">
        <v>-0.01720180663278825</v>
      </c>
      <c r="AA3168" s="1">
        <v>-0.01969799997069976</v>
      </c>
      <c r="AB3168" s="1">
        <v>-0.02355024473870293</v>
      </c>
      <c r="AC3168" s="1">
        <v>-0.04020833579262617</v>
      </c>
    </row>
    <row r="3169" spans="1:29">
      <c r="A3169" s="11">
        <v>41103</v>
      </c>
      <c r="B3169" s="1">
        <v>-0.01250221074599411</v>
      </c>
      <c r="C3169" s="1">
        <v>-0.001743128259381277</v>
      </c>
      <c r="D3169" s="1">
        <v>0.005459651271678245</v>
      </c>
      <c r="E3169" s="1">
        <v>0.007351708284592195</v>
      </c>
      <c r="F3169" s="1">
        <v>-0.001758236933242174</v>
      </c>
      <c r="G3169" s="1">
        <v>-0.02187305626761338</v>
      </c>
      <c r="H3169" s="1">
        <v>0.007906912644479958</v>
      </c>
      <c r="I3169" s="1">
        <v>0.01198064604993343</v>
      </c>
      <c r="J3169" s="1">
        <v>-0.02193322295835731</v>
      </c>
      <c r="K3169" s="1">
        <v>-0.004176944850450282</v>
      </c>
      <c r="L3169" s="1">
        <v>-0.01528009316753653</v>
      </c>
      <c r="M3169" s="1">
        <v>-0.004404559636299821</v>
      </c>
      <c r="N3169" s="1">
        <v>0.007349934856783147</v>
      </c>
      <c r="O3169" s="1">
        <v>0.001809084340930189</v>
      </c>
      <c r="P3169" s="1">
        <v>-0.00164113402779209</v>
      </c>
      <c r="Q3169" s="1">
        <v>0.009203315475163842</v>
      </c>
      <c r="R3169" s="1">
        <v>-0.003743644842113314</v>
      </c>
      <c r="S3169" s="1">
        <v>0.007049749308935427</v>
      </c>
      <c r="T3169" s="1">
        <v>-0.01924613660962837</v>
      </c>
      <c r="U3169" s="1">
        <v>-0.009860190499821786</v>
      </c>
      <c r="V3169" s="1">
        <v>-0.005646415133712224</v>
      </c>
      <c r="W3169" s="1">
        <v>-0.01039847956258511</v>
      </c>
      <c r="X3169" s="1">
        <v>-0.003589531487740105</v>
      </c>
      <c r="Y3169" s="1">
        <v>-0.02231008581977356</v>
      </c>
      <c r="Z3169" s="1">
        <v>-0.008168014365659726</v>
      </c>
      <c r="AA3169" s="1">
        <v>-0.02385260774446485</v>
      </c>
      <c r="AB3169" s="1">
        <v>-0.009595474545298077</v>
      </c>
      <c r="AC3169" s="1">
        <v>-0.00111344428849669</v>
      </c>
    </row>
    <row r="3170" spans="1:29">
      <c r="A3170" s="11">
        <v>41106</v>
      </c>
      <c r="B3170" s="1">
        <v>0.01121080685337961</v>
      </c>
      <c r="C3170" s="1">
        <v>0.005303215148557694</v>
      </c>
      <c r="D3170" s="1">
        <v>-0.01886251212005963</v>
      </c>
      <c r="E3170" s="1">
        <v>0.01246773820712344</v>
      </c>
      <c r="F3170" s="1">
        <v>0.01746011853265306</v>
      </c>
      <c r="G3170" s="1">
        <v>0.008908699443661128</v>
      </c>
      <c r="H3170" s="1">
        <v>-0.02160736035056121</v>
      </c>
      <c r="I3170" s="1">
        <v>-0.007495025499540175</v>
      </c>
      <c r="J3170" s="1">
        <v>-0.01785722966138426</v>
      </c>
      <c r="K3170" s="1">
        <v>0.0001133123514693857</v>
      </c>
      <c r="L3170" s="1">
        <v>-0.02623509431094795</v>
      </c>
      <c r="M3170" s="1">
        <v>-0.0009212078481906083</v>
      </c>
      <c r="N3170" s="1">
        <v>-0.005915767050135856</v>
      </c>
      <c r="O3170" s="1">
        <v>-0.002986466886030326</v>
      </c>
      <c r="P3170" s="1">
        <v>-0.009314754701887473</v>
      </c>
      <c r="Q3170" s="1">
        <v>0.006839740475576228</v>
      </c>
      <c r="R3170" s="1">
        <v>0.002574860122588118</v>
      </c>
      <c r="S3170" s="1">
        <v>-0.003231121189996911</v>
      </c>
      <c r="T3170" s="1">
        <v>0.009639778986832104</v>
      </c>
      <c r="U3170" s="1">
        <v>-0.0008597957728355698</v>
      </c>
      <c r="V3170" s="1">
        <v>0.008355619953017035</v>
      </c>
      <c r="W3170" s="1">
        <v>0.002189103644902657</v>
      </c>
      <c r="X3170" s="1">
        <v>-0.02839586219587609</v>
      </c>
      <c r="Y3170" s="1">
        <v>-0.02180547356835116</v>
      </c>
      <c r="Z3170" s="1">
        <v>-0.01222746182116941</v>
      </c>
      <c r="AA3170" s="1">
        <v>0.0184419009285437</v>
      </c>
      <c r="AB3170" s="1">
        <v>-0.02356647732688966</v>
      </c>
      <c r="AC3170" s="1">
        <v>-0.008638703246175439</v>
      </c>
    </row>
    <row r="3171" spans="1:29">
      <c r="A3171" s="11">
        <v>41107</v>
      </c>
      <c r="B3171" s="1">
        <v>-0.02150431813601728</v>
      </c>
      <c r="C3171" s="1">
        <v>-0.03062290756777475</v>
      </c>
      <c r="D3171" s="1">
        <v>0.01471032735068656</v>
      </c>
      <c r="E3171" s="1">
        <v>-0.003153629214672771</v>
      </c>
      <c r="F3171" s="1">
        <v>0.01742941048622271</v>
      </c>
      <c r="G3171" s="1">
        <v>-0.006577752016484473</v>
      </c>
      <c r="H3171" s="1">
        <v>0.000703388494149193</v>
      </c>
      <c r="I3171" s="1">
        <v>0.001029593484100699</v>
      </c>
      <c r="J3171" s="1">
        <v>0.01353065494266814</v>
      </c>
      <c r="K3171" s="1">
        <v>0.006800459070384957</v>
      </c>
      <c r="L3171" s="1">
        <v>-2.328238312487851E-05</v>
      </c>
      <c r="M3171" s="1">
        <v>0.002582743761063711</v>
      </c>
      <c r="N3171" s="1">
        <v>0.01368746983073699</v>
      </c>
      <c r="O3171" s="1">
        <v>-0.01337616460239788</v>
      </c>
      <c r="P3171" s="1">
        <v>0.02157064097513883</v>
      </c>
      <c r="Q3171" s="1">
        <v>-0.01097339602656</v>
      </c>
      <c r="R3171" s="1">
        <v>-0.00138824919913294</v>
      </c>
      <c r="S3171" s="1">
        <v>-0.006482981494784656</v>
      </c>
      <c r="T3171" s="1">
        <v>-0.0001591010887495026</v>
      </c>
      <c r="U3171" s="1">
        <v>-0.00774415487053759</v>
      </c>
      <c r="V3171" s="1">
        <v>0.01013673112061331</v>
      </c>
      <c r="W3171" s="1">
        <v>0.01660109487508654</v>
      </c>
      <c r="X3171" s="1">
        <v>-0.01461284168261145</v>
      </c>
      <c r="Y3171" s="1">
        <v>-0.007776194948180493</v>
      </c>
      <c r="Z3171" s="1">
        <v>-0.00527060592572115</v>
      </c>
      <c r="AA3171" s="1">
        <v>0.009053941236276897</v>
      </c>
      <c r="AB3171" s="1">
        <v>-0.00455863656631339</v>
      </c>
      <c r="AC3171" s="1">
        <v>0.01939554956378031</v>
      </c>
    </row>
    <row r="3172" spans="1:29">
      <c r="A3172" s="11">
        <v>41108</v>
      </c>
      <c r="B3172" s="1">
        <v>0.01411411082911829</v>
      </c>
      <c r="C3172" s="1">
        <v>0.0001329867059469692</v>
      </c>
      <c r="D3172" s="1">
        <v>-0.005254139103862854</v>
      </c>
      <c r="E3172" s="1">
        <v>-0.006026049636673858</v>
      </c>
      <c r="F3172" s="1">
        <v>-0.01883197088471966</v>
      </c>
      <c r="G3172" s="1">
        <v>-0.004946675747224738</v>
      </c>
      <c r="H3172" s="1">
        <v>-0.0009841154540383146</v>
      </c>
      <c r="I3172" s="1">
        <v>0.006429602944389101</v>
      </c>
      <c r="J3172" s="1">
        <v>0.005006057092588501</v>
      </c>
      <c r="K3172" s="1">
        <v>0.004840701867582231</v>
      </c>
      <c r="L3172" s="1">
        <v>0.003523197874888417</v>
      </c>
      <c r="M3172" s="1">
        <v>-0.009017356693175604</v>
      </c>
      <c r="N3172" s="1">
        <v>-0.002152714459046079</v>
      </c>
      <c r="O3172" s="1">
        <v>0.000847141135740026</v>
      </c>
      <c r="P3172" s="1">
        <v>-0.00243642532324162</v>
      </c>
      <c r="Q3172" s="1">
        <v>0.005283433033167251</v>
      </c>
      <c r="R3172" s="1">
        <v>-0.004935186427350025</v>
      </c>
      <c r="S3172" s="1">
        <v>0.01413846742628921</v>
      </c>
      <c r="T3172" s="1">
        <v>-0.006184372735743238</v>
      </c>
      <c r="U3172" s="1">
        <v>-0.009611113710863428</v>
      </c>
      <c r="V3172" s="1">
        <v>-0.001752002800216701</v>
      </c>
      <c r="W3172" s="1">
        <v>0.02320586836455529</v>
      </c>
      <c r="X3172" s="1">
        <v>-0.001352058081693031</v>
      </c>
      <c r="Y3172" s="1">
        <v>0.02978039287509326</v>
      </c>
      <c r="Z3172" s="1">
        <v>0.01441622453402336</v>
      </c>
      <c r="AA3172" s="1">
        <v>-0.001346014443384669</v>
      </c>
      <c r="AB3172" s="1">
        <v>0.02909471541168096</v>
      </c>
      <c r="AC3172" s="1">
        <v>0.004687572879888302</v>
      </c>
    </row>
    <row r="3173" spans="1:29">
      <c r="A3173" s="11">
        <v>41109</v>
      </c>
      <c r="B3173" s="1">
        <v>0.01810745070747366</v>
      </c>
      <c r="C3173" s="1">
        <v>0.03065705472998825</v>
      </c>
      <c r="D3173" s="1">
        <v>-0.02210476409050921</v>
      </c>
      <c r="E3173" s="1">
        <v>0.008032735558828774</v>
      </c>
      <c r="F3173" s="1">
        <v>-0.01070285816862115</v>
      </c>
      <c r="G3173" s="1">
        <v>0.01090067815274653</v>
      </c>
      <c r="H3173" s="1">
        <v>0.003799271389651526</v>
      </c>
      <c r="I3173" s="1">
        <v>0.004088412178123724</v>
      </c>
      <c r="J3173" s="1">
        <v>0.01660459382957091</v>
      </c>
      <c r="K3173" s="1">
        <v>0.0007845186569341855</v>
      </c>
      <c r="L3173" s="1">
        <v>0.03042838678202364</v>
      </c>
      <c r="M3173" s="1">
        <v>0.01819874363736851</v>
      </c>
      <c r="N3173" s="1">
        <v>-0.00333378273462237</v>
      </c>
      <c r="O3173" s="1">
        <v>0.002046206098136327</v>
      </c>
      <c r="P3173" s="1">
        <v>-0.007055324333377189</v>
      </c>
      <c r="Q3173" s="1">
        <v>-0.002628017251092629</v>
      </c>
      <c r="R3173" s="1">
        <v>0.01676442518802612</v>
      </c>
      <c r="S3173" s="1">
        <v>0.001608474720496522</v>
      </c>
      <c r="T3173" s="1">
        <v>-0.01253723152297048</v>
      </c>
      <c r="U3173" s="1">
        <v>0.01298804157505584</v>
      </c>
      <c r="V3173" s="1">
        <v>-0.00119669112565457</v>
      </c>
      <c r="W3173" s="1">
        <v>0.01931953091714633</v>
      </c>
      <c r="X3173" s="1">
        <v>0.01444046955549272</v>
      </c>
      <c r="Y3173" s="1">
        <v>0.02283128060452722</v>
      </c>
      <c r="Z3173" s="1">
        <v>0.006801709021277302</v>
      </c>
      <c r="AA3173" s="1">
        <v>0.01864343470573604</v>
      </c>
      <c r="AB3173" s="1">
        <v>0.01335089554358926</v>
      </c>
      <c r="AC3173" s="1">
        <v>0.01152742853167021</v>
      </c>
    </row>
    <row r="3174" spans="1:29">
      <c r="A3174" s="11">
        <v>41110</v>
      </c>
      <c r="B3174" s="1">
        <v>-0.01537288062083619</v>
      </c>
      <c r="C3174" s="1">
        <v>-0.01339175589626096</v>
      </c>
      <c r="D3174" s="1">
        <v>-0.004400937326005216</v>
      </c>
      <c r="E3174" s="1">
        <v>-0.02074865539211113</v>
      </c>
      <c r="F3174" s="1">
        <v>-0.02620060244865974</v>
      </c>
      <c r="G3174" s="1">
        <v>-0.000281871624000618</v>
      </c>
      <c r="H3174" s="1">
        <v>-0.005467012624011169</v>
      </c>
      <c r="I3174" s="1">
        <v>-0.01153713047202076</v>
      </c>
      <c r="J3174" s="1">
        <v>-0.002041732822237852</v>
      </c>
      <c r="K3174" s="1">
        <v>-0.001343507177973824</v>
      </c>
      <c r="L3174" s="1">
        <v>-0.01178064817320423</v>
      </c>
      <c r="M3174" s="1">
        <v>-0.01203748369625657</v>
      </c>
      <c r="N3174" s="1">
        <v>-0.004919329296649622</v>
      </c>
      <c r="O3174" s="1">
        <v>-0.009857038594490164</v>
      </c>
      <c r="P3174" s="1">
        <v>-0.001366635451110154</v>
      </c>
      <c r="Q3174" s="1">
        <v>-0.009836445686014939</v>
      </c>
      <c r="R3174" s="1">
        <v>-0.007076041637224861</v>
      </c>
      <c r="S3174" s="1">
        <v>-0.00107059445621227</v>
      </c>
      <c r="T3174" s="1">
        <v>-0.01209399549955481</v>
      </c>
      <c r="U3174" s="1">
        <v>-0.01210140296674012</v>
      </c>
      <c r="V3174" s="1">
        <v>-0.001597569247509978</v>
      </c>
      <c r="W3174" s="1">
        <v>-0.0214255352013869</v>
      </c>
      <c r="X3174" s="1">
        <v>-0.006227769120291438</v>
      </c>
      <c r="Y3174" s="1">
        <v>-0.01240062927144392</v>
      </c>
      <c r="Z3174" s="1">
        <v>0.003619395908831091</v>
      </c>
      <c r="AA3174" s="1">
        <v>0.00727652487590813</v>
      </c>
      <c r="AB3174" s="1">
        <v>-0.00516662571833737</v>
      </c>
      <c r="AC3174" s="1">
        <v>-0.0142447284035917</v>
      </c>
    </row>
    <row r="3175" spans="1:29">
      <c r="A3175" s="11">
        <v>41113</v>
      </c>
      <c r="B3175" s="1">
        <v>-0.01273066748373153</v>
      </c>
      <c r="C3175" s="1">
        <v>-0.0241454163432856</v>
      </c>
      <c r="D3175" s="1">
        <v>-0.003315080833259487</v>
      </c>
      <c r="E3175" s="1">
        <v>0.007062826870646743</v>
      </c>
      <c r="F3175" s="1">
        <v>0.01129606303220521</v>
      </c>
      <c r="G3175" s="1">
        <v>0.0004355145495547053</v>
      </c>
      <c r="H3175" s="1">
        <v>-0.04411567121676074</v>
      </c>
      <c r="I3175" s="1">
        <v>-0.01647772126089608</v>
      </c>
      <c r="J3175" s="1">
        <v>-0.0474631009912011</v>
      </c>
      <c r="K3175" s="1">
        <v>-0.006949616408966408</v>
      </c>
      <c r="L3175" s="1">
        <v>-0.01336326669398014</v>
      </c>
      <c r="M3175" s="1">
        <v>-0.001476586583263773</v>
      </c>
      <c r="N3175" s="1">
        <v>-0.01305130296814627</v>
      </c>
      <c r="O3175" s="1">
        <v>-0.01578608941159554</v>
      </c>
      <c r="P3175" s="1">
        <v>0.0002737205871914394</v>
      </c>
      <c r="Q3175" s="1">
        <v>-0.001419121543689061</v>
      </c>
      <c r="R3175" s="1">
        <v>-0.005050676552315836</v>
      </c>
      <c r="S3175" s="1">
        <v>-0.02465182374290464</v>
      </c>
      <c r="T3175" s="1">
        <v>-0.01822223790147859</v>
      </c>
      <c r="U3175" s="1">
        <v>-0.02770701407265141</v>
      </c>
      <c r="V3175" s="1">
        <v>-0.0132011921842089</v>
      </c>
      <c r="W3175" s="1">
        <v>-0.02610524204237763</v>
      </c>
      <c r="X3175" s="1">
        <v>-0.03290056355296955</v>
      </c>
      <c r="Y3175" s="1">
        <v>-0.01958820934890582</v>
      </c>
      <c r="Z3175" s="1">
        <v>-0.03954821450409896</v>
      </c>
      <c r="AA3175" s="1">
        <v>-0.02079671141367023</v>
      </c>
      <c r="AB3175" s="1">
        <v>-0.04674121076170379</v>
      </c>
      <c r="AC3175" s="1">
        <v>-0.01885519114186973</v>
      </c>
    </row>
    <row r="3176" spans="1:29">
      <c r="A3176" s="11">
        <v>41114</v>
      </c>
      <c r="B3176" s="1">
        <v>0.01342998154756581</v>
      </c>
      <c r="C3176" s="1">
        <v>-0.004680919040841669</v>
      </c>
      <c r="D3176" s="1">
        <v>-0.008870116681755302</v>
      </c>
      <c r="E3176" s="1">
        <v>-0.006251074313311622</v>
      </c>
      <c r="F3176" s="1">
        <v>-0.001380864599362597</v>
      </c>
      <c r="G3176" s="1">
        <v>-0.003380328308991376</v>
      </c>
      <c r="H3176" s="1">
        <v>0.01238582372379615</v>
      </c>
      <c r="I3176" s="1">
        <v>0.001832332863296537</v>
      </c>
      <c r="J3176" s="1">
        <v>0.005584118265132831</v>
      </c>
      <c r="K3176" s="1">
        <v>0.07506440334327413</v>
      </c>
      <c r="L3176" s="1">
        <v>-0.009342170940697225</v>
      </c>
      <c r="M3176" s="1">
        <v>-0.002403225403072695</v>
      </c>
      <c r="N3176" s="1">
        <v>0.003005295066305314</v>
      </c>
      <c r="O3176" s="1">
        <v>-0.008742268041237122</v>
      </c>
      <c r="P3176" s="1">
        <v>0.03091651862418932</v>
      </c>
      <c r="Q3176" s="1">
        <v>0.01030372101984822</v>
      </c>
      <c r="R3176" s="1">
        <v>0.007649476747897843</v>
      </c>
      <c r="S3176" s="1">
        <v>-0.02417564117092841</v>
      </c>
      <c r="T3176" s="1">
        <v>0.0008838424257169297</v>
      </c>
      <c r="U3176" s="1">
        <v>0.001124956215768691</v>
      </c>
      <c r="V3176" s="1">
        <v>-0.01337758380791698</v>
      </c>
      <c r="W3176" s="1">
        <v>0.06701252054372331</v>
      </c>
      <c r="X3176" s="1">
        <v>-0.0009258267093856798</v>
      </c>
      <c r="Y3176" s="1">
        <v>0.006227197164714759</v>
      </c>
      <c r="Z3176" s="1">
        <v>-0.006633191605253219</v>
      </c>
      <c r="AA3176" s="1">
        <v>0.02481551829969386</v>
      </c>
      <c r="AB3176" s="1">
        <v>0.01307542723934763</v>
      </c>
      <c r="AC3176" s="1">
        <v>-0.02959735291928323</v>
      </c>
    </row>
    <row r="3177" spans="1:29">
      <c r="A3177" s="11">
        <v>41115</v>
      </c>
      <c r="B3177" s="1">
        <v>-0.01214760246500324</v>
      </c>
      <c r="C3177" s="1">
        <v>-0.0157213551619293</v>
      </c>
      <c r="D3177" s="1">
        <v>-0.02257705427868928</v>
      </c>
      <c r="E3177" s="1">
        <v>0.006904105213804135</v>
      </c>
      <c r="F3177" s="1">
        <v>-0.007037010642205299</v>
      </c>
      <c r="G3177" s="1">
        <v>0.007734378685596788</v>
      </c>
      <c r="H3177" s="1">
        <v>0.003932627860137927</v>
      </c>
      <c r="I3177" s="1">
        <v>0.00348411639408841</v>
      </c>
      <c r="J3177" s="1">
        <v>-0.02477566235188355</v>
      </c>
      <c r="K3177" s="1">
        <v>-0.02467434654162814</v>
      </c>
      <c r="L3177" s="1">
        <v>-4.583753154274728E-05</v>
      </c>
      <c r="M3177" s="1">
        <v>-0.008895641337799076</v>
      </c>
      <c r="N3177" s="1">
        <v>0.01777885743671925</v>
      </c>
      <c r="O3177" s="1">
        <v>-0.006413816340198775</v>
      </c>
      <c r="P3177" s="1">
        <v>0.03529700527974189</v>
      </c>
      <c r="Q3177" s="1">
        <v>-0.001934584411964813</v>
      </c>
      <c r="R3177" s="1">
        <v>-0.007246400627821115</v>
      </c>
      <c r="S3177" s="1">
        <v>-0.03716236366224768</v>
      </c>
      <c r="T3177" s="1">
        <v>-0.01176605671106279</v>
      </c>
      <c r="U3177" s="1">
        <v>-0.008913895166135943</v>
      </c>
      <c r="V3177" s="1">
        <v>0.004601829021248394</v>
      </c>
      <c r="W3177" s="1">
        <v>-0.02106974218221314</v>
      </c>
      <c r="X3177" s="1">
        <v>-0.01320355797185135</v>
      </c>
      <c r="Y3177" s="1">
        <v>-0.007220170269621073</v>
      </c>
      <c r="Z3177" s="1">
        <v>-0.0260801749489763</v>
      </c>
      <c r="AA3177" s="1">
        <v>-0.02901385351379704</v>
      </c>
      <c r="AB3177" s="1">
        <v>-0.01586438228380926</v>
      </c>
      <c r="AC3177" s="1">
        <v>-0.0209596441497778</v>
      </c>
    </row>
    <row r="3178" spans="1:29">
      <c r="A3178" s="11">
        <v>41116</v>
      </c>
      <c r="B3178" s="1">
        <v>-0.02576074369468662</v>
      </c>
      <c r="C3178" s="1">
        <v>-0.0163825961261822</v>
      </c>
      <c r="D3178" s="1">
        <v>-0.0106129233655734</v>
      </c>
      <c r="E3178" s="1">
        <v>-0.001676152461023039</v>
      </c>
      <c r="F3178" s="1">
        <v>0.004518200854265686</v>
      </c>
      <c r="G3178" s="1">
        <v>-0.004513184394265402</v>
      </c>
      <c r="H3178" s="1">
        <v>-0.00130598762107248</v>
      </c>
      <c r="I3178" s="1">
        <v>-0.01779360279588282</v>
      </c>
      <c r="J3178" s="1">
        <v>0.002190043476391512</v>
      </c>
      <c r="K3178" s="1">
        <v>-0.005597902834757584</v>
      </c>
      <c r="L3178" s="1">
        <v>-0.02063603310234574</v>
      </c>
      <c r="M3178" s="1">
        <v>-0.02337310574399265</v>
      </c>
      <c r="N3178" s="1">
        <v>-0.0208046905932705</v>
      </c>
      <c r="O3178" s="1">
        <v>0.0005866536960246194</v>
      </c>
      <c r="P3178" s="1">
        <v>0.003845295244517599</v>
      </c>
      <c r="Q3178" s="1">
        <v>-0.02589820169264478</v>
      </c>
      <c r="R3178" s="1">
        <v>-0.01265212227442081</v>
      </c>
      <c r="S3178" s="1">
        <v>-0.03801161195252034</v>
      </c>
      <c r="T3178" s="1">
        <v>-0.02557541135718333</v>
      </c>
      <c r="U3178" s="1">
        <v>-0.01670299569567701</v>
      </c>
      <c r="V3178" s="1">
        <v>0.01865032254159926</v>
      </c>
      <c r="W3178" s="1">
        <v>-0.006208574908526332</v>
      </c>
      <c r="X3178" s="1">
        <v>-0.03708920022745432</v>
      </c>
      <c r="Y3178" s="1">
        <v>-0.03324687547071614</v>
      </c>
      <c r="Z3178" s="1">
        <v>-0.006468364603080201</v>
      </c>
      <c r="AA3178" s="1">
        <v>0.001572674262454665</v>
      </c>
      <c r="AB3178" s="1">
        <v>-0.02540972168747369</v>
      </c>
      <c r="AC3178" s="1">
        <v>-0.02569050124641115</v>
      </c>
    </row>
    <row r="3179" spans="1:29">
      <c r="A3179" s="11">
        <v>41117</v>
      </c>
      <c r="B3179" s="1">
        <v>-0.005038950205576098</v>
      </c>
      <c r="C3179" s="1">
        <v>-0.01318509074634788</v>
      </c>
      <c r="D3179" s="1">
        <v>-0.00904387111148619</v>
      </c>
      <c r="E3179" s="1">
        <v>-0.003357737680705575</v>
      </c>
      <c r="F3179" s="1">
        <v>-0.001016846044783914</v>
      </c>
      <c r="G3179" s="1">
        <v>-0.0008709178469097356</v>
      </c>
      <c r="H3179" s="1">
        <v>0.003050658215219659</v>
      </c>
      <c r="I3179" s="1">
        <v>0.03322728462448699</v>
      </c>
      <c r="J3179" s="1">
        <v>0.02709792592736604</v>
      </c>
      <c r="K3179" s="1">
        <v>0.005954238497056341</v>
      </c>
      <c r="L3179" s="1">
        <v>0.01170057749122155</v>
      </c>
      <c r="M3179" s="1">
        <v>-0.001914753202027719</v>
      </c>
      <c r="N3179" s="1">
        <v>0.02204829690293719</v>
      </c>
      <c r="O3179" s="1">
        <v>0.007991341844252098</v>
      </c>
      <c r="P3179" s="1">
        <v>0.003319750925681486</v>
      </c>
      <c r="Q3179" s="1">
        <v>0.003979164512114775</v>
      </c>
      <c r="R3179" s="1">
        <v>0.01527846404107125</v>
      </c>
      <c r="S3179" s="1">
        <v>0.01094224581134773</v>
      </c>
      <c r="T3179" s="1">
        <v>-0.03787054925515454</v>
      </c>
      <c r="U3179" s="1">
        <v>0.004611722822963849</v>
      </c>
      <c r="V3179" s="1">
        <v>0.01573924011070083</v>
      </c>
      <c r="W3179" s="1">
        <v>0.00499788969940429</v>
      </c>
      <c r="X3179" s="1">
        <v>0.03778646699716726</v>
      </c>
      <c r="Y3179" s="1">
        <v>0.01773244117268402</v>
      </c>
      <c r="Z3179" s="1">
        <v>0.03945302985342836</v>
      </c>
      <c r="AA3179" s="1">
        <v>0.0195154653222509</v>
      </c>
      <c r="AB3179" s="1">
        <v>0.02579184310558302</v>
      </c>
      <c r="AC3179" s="1">
        <v>0.01348715130333344</v>
      </c>
    </row>
    <row r="3180" spans="1:29">
      <c r="A3180" s="11">
        <v>41120</v>
      </c>
      <c r="B3180" s="1">
        <v>0.04332360700011573</v>
      </c>
      <c r="C3180" s="1">
        <v>0.03122349986468254</v>
      </c>
      <c r="D3180" s="1">
        <v>-0.006367589451698463</v>
      </c>
      <c r="E3180" s="1">
        <v>0.02036732304119493</v>
      </c>
      <c r="F3180" s="1">
        <v>0.002344016869432641</v>
      </c>
      <c r="G3180" s="1">
        <v>0.004845279796843682</v>
      </c>
      <c r="H3180" s="1">
        <v>0.03041281511380767</v>
      </c>
      <c r="I3180" s="1">
        <v>0.004533033720643953</v>
      </c>
      <c r="J3180" s="1">
        <v>0.008510558359430931</v>
      </c>
      <c r="K3180" s="1">
        <v>0.002475226276193787</v>
      </c>
      <c r="L3180" s="1">
        <v>0.02841312300080934</v>
      </c>
      <c r="M3180" s="1">
        <v>0.01822381250204308</v>
      </c>
      <c r="N3180" s="1">
        <v>0.01274761623609377</v>
      </c>
      <c r="O3180" s="1">
        <v>0.0277838640172372</v>
      </c>
      <c r="P3180" s="1">
        <v>-0.004581397024958633</v>
      </c>
      <c r="Q3180" s="1">
        <v>-0.002702345417776142</v>
      </c>
      <c r="R3180" s="1">
        <v>0.01192786914241362</v>
      </c>
      <c r="S3180" s="1">
        <v>0.03487667924794979</v>
      </c>
      <c r="T3180" s="1">
        <v>0.04675436666798127</v>
      </c>
      <c r="U3180" s="1">
        <v>0.03312944302075094</v>
      </c>
      <c r="V3180" s="1">
        <v>0.02063404187484008</v>
      </c>
      <c r="W3180" s="1">
        <v>0.01657695503928802</v>
      </c>
      <c r="X3180" s="1">
        <v>0.04157850595974799</v>
      </c>
      <c r="Y3180" s="1">
        <v>0.03959873361142052</v>
      </c>
      <c r="Z3180" s="1">
        <v>0.02805955930595339</v>
      </c>
      <c r="AA3180" s="1">
        <v>0.02530249473062196</v>
      </c>
      <c r="AB3180" s="1">
        <v>0.02487030258625489</v>
      </c>
      <c r="AC3180" s="1">
        <v>-0.00508371004594621</v>
      </c>
    </row>
    <row r="3181" spans="1:29">
      <c r="A3181" s="11">
        <v>41121</v>
      </c>
      <c r="B3181" s="1">
        <v>0.003652515241789223</v>
      </c>
      <c r="C3181" s="1">
        <v>-0.009001537951207728</v>
      </c>
      <c r="D3181" s="1">
        <v>-0.007476134986377336</v>
      </c>
      <c r="E3181" s="1">
        <v>0.01635923027745179</v>
      </c>
      <c r="F3181" s="1">
        <v>-0.006276426898939702</v>
      </c>
      <c r="G3181" s="1">
        <v>-0.001811318950141638</v>
      </c>
      <c r="H3181" s="1">
        <v>-0.00534094218390857</v>
      </c>
      <c r="I3181" s="1">
        <v>0.0008514781799384696</v>
      </c>
      <c r="J3181" s="1">
        <v>0.01350211095501574</v>
      </c>
      <c r="K3181" s="1">
        <v>0.00343542317320944</v>
      </c>
      <c r="L3181" s="1">
        <v>0.007806785470290789</v>
      </c>
      <c r="M3181" s="1">
        <v>0.01695560350523428</v>
      </c>
      <c r="N3181" s="1">
        <v>-0.0001936027100247761</v>
      </c>
      <c r="O3181" s="1">
        <v>-0.008067358680763581</v>
      </c>
      <c r="P3181" s="1">
        <v>0.002812527452780822</v>
      </c>
      <c r="Q3181" s="1">
        <v>0.03341741728015579</v>
      </c>
      <c r="R3181" s="1">
        <v>0.01918863098476931</v>
      </c>
      <c r="S3181" s="1">
        <v>-0.002905099665753474</v>
      </c>
      <c r="T3181" s="1">
        <v>-0.01311684989153594</v>
      </c>
      <c r="U3181" s="1">
        <v>0.009183080631390617</v>
      </c>
      <c r="V3181" s="1">
        <v>0.01254845363071544</v>
      </c>
      <c r="W3181" s="1">
        <v>0.03546679313565182</v>
      </c>
      <c r="X3181" s="1">
        <v>0.02052328483172583</v>
      </c>
      <c r="Y3181" s="1">
        <v>-0.002031489440588508</v>
      </c>
      <c r="Z3181" s="1">
        <v>0.009991431616751312</v>
      </c>
      <c r="AA3181" s="1">
        <v>-0.04742507078801983</v>
      </c>
      <c r="AB3181" s="1">
        <v>0.01439989981580281</v>
      </c>
      <c r="AC3181" s="1">
        <v>0.022091914119442</v>
      </c>
    </row>
    <row r="3182" spans="1:29">
      <c r="A3182" s="11">
        <v>41122</v>
      </c>
      <c r="B3182" s="1">
        <v>0.001771692429255678</v>
      </c>
      <c r="C3182" s="1">
        <v>-0.008670264691565621</v>
      </c>
      <c r="D3182" s="1">
        <v>-0.003120717030273501</v>
      </c>
      <c r="E3182" s="1">
        <v>0.05169341526336257</v>
      </c>
      <c r="F3182" s="1">
        <v>0.01300336161790305</v>
      </c>
      <c r="G3182" s="1">
        <v>-0.01653684873354333</v>
      </c>
      <c r="H3182" s="1">
        <v>-0.001130446530383633</v>
      </c>
      <c r="I3182" s="1">
        <v>-0.002126717443191484</v>
      </c>
      <c r="J3182" s="1">
        <v>-0.007493629708136829</v>
      </c>
      <c r="K3182" s="1">
        <v>0.005991113935215786</v>
      </c>
      <c r="L3182" s="1">
        <v>-0.003772183392896311</v>
      </c>
      <c r="M3182" s="1">
        <v>-0.008892195704608974</v>
      </c>
      <c r="N3182" s="1">
        <v>0.003486212289805168</v>
      </c>
      <c r="O3182" s="1">
        <v>-0.002710958779167716</v>
      </c>
      <c r="P3182" s="1">
        <v>-0.01351352575568265</v>
      </c>
      <c r="Q3182" s="1">
        <v>-0.02045095036339317</v>
      </c>
      <c r="R3182" s="1">
        <v>0.004236002498798408</v>
      </c>
      <c r="S3182" s="1">
        <v>0.0005827127718294189</v>
      </c>
      <c r="T3182" s="1">
        <v>0.0141139249495188</v>
      </c>
      <c r="U3182" s="1">
        <v>-0.008439203554972519</v>
      </c>
      <c r="V3182" s="1">
        <v>0.009562259164815679</v>
      </c>
      <c r="W3182" s="1">
        <v>0.0003936519792244741</v>
      </c>
      <c r="X3182" s="1">
        <v>0.004861862483868995</v>
      </c>
      <c r="Y3182" s="1">
        <v>0.01628499832684938</v>
      </c>
      <c r="Z3182" s="1">
        <v>-0.01182271127145718</v>
      </c>
      <c r="AA3182" s="1">
        <v>-0.000900819108254014</v>
      </c>
      <c r="AB3182" s="1">
        <v>-0.02103050367081116</v>
      </c>
      <c r="AC3182" s="1">
        <v>-0.001470439036990068</v>
      </c>
    </row>
    <row r="3183" spans="1:29">
      <c r="A3183" s="11">
        <v>41123</v>
      </c>
      <c r="B3183" s="1">
        <v>0.0119502523431867</v>
      </c>
      <c r="C3183" s="1">
        <v>-0.01554943735157799</v>
      </c>
      <c r="D3183" s="1">
        <v>0.007124368849559248</v>
      </c>
      <c r="E3183" s="1">
        <v>-0.01370060385502836</v>
      </c>
      <c r="F3183" s="1">
        <v>0.006754610062057687</v>
      </c>
      <c r="G3183" s="1">
        <v>0.02123294649348018</v>
      </c>
      <c r="H3183" s="1">
        <v>-0.004526743197398209</v>
      </c>
      <c r="I3183" s="1">
        <v>-0.006820312449441257</v>
      </c>
      <c r="J3183" s="1">
        <v>-0.0004194521127726114</v>
      </c>
      <c r="K3183" s="1">
        <v>-0.003615971696083076</v>
      </c>
      <c r="L3183" s="1">
        <v>-0.005769382733048722</v>
      </c>
      <c r="M3183" s="1">
        <v>-0.01345796441023495</v>
      </c>
      <c r="N3183" s="1">
        <v>0.009264726438008131</v>
      </c>
      <c r="O3183" s="1">
        <v>-0.004792982850072902</v>
      </c>
      <c r="P3183" s="1">
        <v>0.001550968209513837</v>
      </c>
      <c r="Q3183" s="1">
        <v>-0.01195571267031115</v>
      </c>
      <c r="R3183" s="1">
        <v>-0.009641690637365974</v>
      </c>
      <c r="S3183" s="1">
        <v>0.008153790712804643</v>
      </c>
      <c r="T3183" s="1">
        <v>-0.01084394926627952</v>
      </c>
      <c r="U3183" s="1">
        <v>-0.01095292403199988</v>
      </c>
      <c r="V3183" s="1">
        <v>-0.005986171044710664</v>
      </c>
      <c r="W3183" s="1">
        <v>0.02361268878237133</v>
      </c>
      <c r="X3183" s="1">
        <v>-0.02045301653757936</v>
      </c>
      <c r="Y3183" s="1">
        <v>-0.01852763096662269</v>
      </c>
      <c r="Z3183" s="1">
        <v>-0.008790341639118071</v>
      </c>
      <c r="AA3183" s="1">
        <v>0.02277322157185968</v>
      </c>
      <c r="AB3183" s="1">
        <v>-0.007250307181232207</v>
      </c>
      <c r="AC3183" s="1">
        <v>0.001472604412003475</v>
      </c>
    </row>
    <row r="3184" spans="1:29">
      <c r="A3184" s="11">
        <v>41124</v>
      </c>
      <c r="B3184" s="1">
        <v>-0.01643818265658925</v>
      </c>
      <c r="C3184" s="1">
        <v>-0.004371527387487695</v>
      </c>
      <c r="D3184" s="1">
        <v>0.01425505634624757</v>
      </c>
      <c r="E3184" s="1">
        <v>0.002147992592751446</v>
      </c>
      <c r="F3184" s="1">
        <v>0.01605953776700564</v>
      </c>
      <c r="G3184" s="1">
        <v>0.0146583739716859</v>
      </c>
      <c r="H3184" s="1">
        <v>0.01492092431995662</v>
      </c>
      <c r="I3184" s="1">
        <v>0.009785400203567551</v>
      </c>
      <c r="J3184" s="1">
        <v>-0.0205624097545154</v>
      </c>
      <c r="K3184" s="1">
        <v>-0.003948872119608482</v>
      </c>
      <c r="L3184" s="1">
        <v>0.001246654351746646</v>
      </c>
      <c r="M3184" s="1">
        <v>-0.004926052218173327</v>
      </c>
      <c r="N3184" s="1">
        <v>-0.008031935981155591</v>
      </c>
      <c r="O3184" s="1">
        <v>-0.01552615390439416</v>
      </c>
      <c r="P3184" s="1">
        <v>-0.02916125996404251</v>
      </c>
      <c r="Q3184" s="1">
        <v>0.0137259648676944</v>
      </c>
      <c r="R3184" s="1">
        <v>0.004056534619709229</v>
      </c>
      <c r="S3184" s="1">
        <v>-0.02195276762459231</v>
      </c>
      <c r="T3184" s="1">
        <v>-0.002982980346909248</v>
      </c>
      <c r="U3184" s="1">
        <v>0.004713866028460245</v>
      </c>
      <c r="V3184" s="1">
        <v>0.006174842014504911</v>
      </c>
      <c r="W3184" s="1">
        <v>0.008458193023143989</v>
      </c>
      <c r="X3184" s="1">
        <v>-0.007858136466043053</v>
      </c>
      <c r="Y3184" s="1">
        <v>-0.007143011906195595</v>
      </c>
      <c r="Z3184" s="1">
        <v>-0.02204707880316559</v>
      </c>
      <c r="AA3184" s="1">
        <v>0.007275207286591812</v>
      </c>
      <c r="AB3184" s="1">
        <v>-0.01866386190435865</v>
      </c>
      <c r="AC3184" s="1">
        <v>0.02087915809014462</v>
      </c>
    </row>
    <row r="3185" spans="1:29">
      <c r="A3185" s="11">
        <v>41127</v>
      </c>
      <c r="B3185" s="1">
        <v>0.02161164495841272</v>
      </c>
      <c r="C3185" s="1">
        <v>-0.02436255312513547</v>
      </c>
      <c r="D3185" s="1">
        <v>-0.02631295146733381</v>
      </c>
      <c r="E3185" s="1">
        <v>0.004429997570807975</v>
      </c>
      <c r="F3185" s="1">
        <v>-0.009202618226948789</v>
      </c>
      <c r="G3185" s="1">
        <v>0.01961324321714408</v>
      </c>
      <c r="H3185" s="1">
        <v>0.02366306879126445</v>
      </c>
      <c r="I3185" s="1">
        <v>0.0204864712234385</v>
      </c>
      <c r="J3185" s="1">
        <v>0.0124250556181098</v>
      </c>
      <c r="K3185" s="1">
        <v>0.001607266324327838</v>
      </c>
      <c r="L3185" s="1">
        <v>0.00375847664514728</v>
      </c>
      <c r="M3185" s="1">
        <v>-0.01865967570192528</v>
      </c>
      <c r="N3185" s="1">
        <v>-0.003663053883944278</v>
      </c>
      <c r="O3185" s="1">
        <v>0.01504079022934079</v>
      </c>
      <c r="P3185" s="1">
        <v>0.004784676342301397</v>
      </c>
      <c r="Q3185" s="1">
        <v>0.003028824991969881</v>
      </c>
      <c r="R3185" s="1">
        <v>0.05858184439293068</v>
      </c>
      <c r="S3185" s="1">
        <v>0.008860123291137167</v>
      </c>
      <c r="T3185" s="1">
        <v>0.006432717176460878</v>
      </c>
      <c r="U3185" s="1">
        <v>0.00342606244551491</v>
      </c>
      <c r="V3185" s="1">
        <v>0.01734984142724172</v>
      </c>
      <c r="W3185" s="1">
        <v>-0.0091497110275649</v>
      </c>
      <c r="X3185" s="1">
        <v>0.03665991849523098</v>
      </c>
      <c r="Y3185" s="1">
        <v>-0.001027699156677664</v>
      </c>
      <c r="Z3185" s="1">
        <v>0.01838788172090178</v>
      </c>
      <c r="AA3185" s="1">
        <v>0.003720631505459204</v>
      </c>
      <c r="AB3185" s="1">
        <v>0.01102545536554689</v>
      </c>
      <c r="AC3185" s="1">
        <v>-0.003888864497464062</v>
      </c>
    </row>
    <row r="3186" spans="1:29">
      <c r="A3186" s="11">
        <v>41128</v>
      </c>
      <c r="B3186" s="1">
        <v>0.02604365005926557</v>
      </c>
      <c r="C3186" s="1">
        <v>-0.008856162612371543</v>
      </c>
      <c r="D3186" s="1">
        <v>-0.01649668240786351</v>
      </c>
      <c r="E3186" s="1">
        <v>0.0008536285012750167</v>
      </c>
      <c r="F3186" s="1">
        <v>0.0007539002635479353</v>
      </c>
      <c r="G3186" s="1">
        <v>0.02115466533987642</v>
      </c>
      <c r="H3186" s="1">
        <v>0.0359732173352747</v>
      </c>
      <c r="I3186" s="1">
        <v>-0.000250205479205623</v>
      </c>
      <c r="J3186" s="1">
        <v>0.005501479041736923</v>
      </c>
      <c r="K3186" s="1">
        <v>0.005456061628254849</v>
      </c>
      <c r="L3186" s="1">
        <v>0.01646506756586641</v>
      </c>
      <c r="M3186" s="1">
        <v>-0.01008937173711366</v>
      </c>
      <c r="N3186" s="1">
        <v>0.01122267235076269</v>
      </c>
      <c r="O3186" s="1">
        <v>0.002805268525379656</v>
      </c>
      <c r="P3186" s="1">
        <v>-0.003439285380602675</v>
      </c>
      <c r="Q3186" s="1">
        <v>0.005150820395835476</v>
      </c>
      <c r="R3186" s="1">
        <v>-0.002926038205864789</v>
      </c>
      <c r="S3186" s="1">
        <v>0.019320948246486</v>
      </c>
      <c r="T3186" s="1">
        <v>0.02130572669527919</v>
      </c>
      <c r="U3186" s="1">
        <v>0.002152309401493913</v>
      </c>
      <c r="V3186" s="1">
        <v>-0.002532135017711212</v>
      </c>
      <c r="W3186" s="1">
        <v>-0.0007694997008943494</v>
      </c>
      <c r="X3186" s="1">
        <v>0.04256707102366963</v>
      </c>
      <c r="Y3186" s="1">
        <v>0.01646091538491246</v>
      </c>
      <c r="Z3186" s="1">
        <v>0.004575931928480825</v>
      </c>
      <c r="AA3186" s="1">
        <v>-0.007413820727219633</v>
      </c>
      <c r="AB3186" s="1">
        <v>-0.003816777809665717</v>
      </c>
      <c r="AC3186" s="1">
        <v>0.007518921691391789</v>
      </c>
    </row>
    <row r="3187" spans="1:29">
      <c r="A3187" s="11">
        <v>41129</v>
      </c>
      <c r="B3187" s="1">
        <v>0.004948334596694526</v>
      </c>
      <c r="C3187" s="1">
        <v>0.03017431446359131</v>
      </c>
      <c r="D3187" s="1">
        <v>0.0002207966814344875</v>
      </c>
      <c r="E3187" s="1">
        <v>-0.001990282169933799</v>
      </c>
      <c r="F3187" s="1">
        <v>-0.001175050795171217</v>
      </c>
      <c r="G3187" s="1">
        <v>0.006889242094076264</v>
      </c>
      <c r="H3187" s="1">
        <v>-0.03208333707471689</v>
      </c>
      <c r="I3187" s="1">
        <v>-0.001999527598518958</v>
      </c>
      <c r="J3187" s="1">
        <v>0.02188551347325696</v>
      </c>
      <c r="K3187" s="1">
        <v>0.01542896891056111</v>
      </c>
      <c r="L3187" s="1">
        <v>0.01344686829090502</v>
      </c>
      <c r="M3187" s="1">
        <v>0.003920249193962944</v>
      </c>
      <c r="N3187" s="1">
        <v>0.0009567561419445703</v>
      </c>
      <c r="O3187" s="1">
        <v>0.03679789171544057</v>
      </c>
      <c r="P3187" s="1">
        <v>-0.01752081256729709</v>
      </c>
      <c r="Q3187" s="1">
        <v>-0.004064377201033031</v>
      </c>
      <c r="R3187" s="1">
        <v>0.008995448980835263</v>
      </c>
      <c r="S3187" s="1">
        <v>-0.005169773252987953</v>
      </c>
      <c r="T3187" s="1">
        <v>-0.0002182851079820525</v>
      </c>
      <c r="U3187" s="1">
        <v>-0.01022040694701487</v>
      </c>
      <c r="V3187" s="1">
        <v>0.005674057379907005</v>
      </c>
      <c r="W3187" s="1">
        <v>0.001925401590106901</v>
      </c>
      <c r="X3187" s="1">
        <v>0.01130663245961272</v>
      </c>
      <c r="Y3187" s="1">
        <v>-0.006579076264385808</v>
      </c>
      <c r="Z3187" s="1">
        <v>0.004678074645129815</v>
      </c>
      <c r="AA3187" s="1">
        <v>-0.0129613481846127</v>
      </c>
      <c r="AB3187" s="1">
        <v>0.01012593017527186</v>
      </c>
      <c r="AC3187" s="1">
        <v>0.006170830588468235</v>
      </c>
    </row>
    <row r="3188" spans="1:29">
      <c r="A3188" s="11">
        <v>41130</v>
      </c>
      <c r="B3188" s="1">
        <v>-0.00866240362985049</v>
      </c>
      <c r="C3188" s="1">
        <v>-0.03227621952305337</v>
      </c>
      <c r="D3188" s="1">
        <v>0.003530488659842845</v>
      </c>
      <c r="E3188" s="1">
        <v>0.002563985518695411</v>
      </c>
      <c r="F3188" s="1">
        <v>-0.004826870327905519</v>
      </c>
      <c r="G3188" s="1">
        <v>-0.001004622031039903</v>
      </c>
      <c r="H3188" s="1">
        <v>0.006820186378691417</v>
      </c>
      <c r="I3188" s="1">
        <v>0.009601030613549444</v>
      </c>
      <c r="J3188" s="1">
        <v>0.003706795518594319</v>
      </c>
      <c r="K3188" s="1">
        <v>0.0232632184837076</v>
      </c>
      <c r="L3188" s="1">
        <v>-0.0006785429395552711</v>
      </c>
      <c r="M3188" s="1">
        <v>-0.01757124835829049</v>
      </c>
      <c r="N3188" s="1">
        <v>0.01548481574699534</v>
      </c>
      <c r="O3188" s="1">
        <v>0.02815834866102529</v>
      </c>
      <c r="P3188" s="1">
        <v>0.04971675674181153</v>
      </c>
      <c r="Q3188" s="1">
        <v>-0.007274647646238863</v>
      </c>
      <c r="R3188" s="1">
        <v>-0.01346760230157695</v>
      </c>
      <c r="S3188" s="1">
        <v>-0.004079143190202417</v>
      </c>
      <c r="T3188" s="1">
        <v>-0.04466734003548278</v>
      </c>
      <c r="U3188" s="1">
        <v>-0.01189776052142666</v>
      </c>
      <c r="V3188" s="1">
        <v>0.004231726479612563</v>
      </c>
      <c r="W3188" s="1">
        <v>0.02579132217704982</v>
      </c>
      <c r="X3188" s="1">
        <v>-0.009109829496078414</v>
      </c>
      <c r="Y3188" s="1">
        <v>0.02445248728362603</v>
      </c>
      <c r="Z3188" s="1">
        <v>-0.00428857356195278</v>
      </c>
      <c r="AA3188" s="1">
        <v>-0.002003077586664959</v>
      </c>
      <c r="AB3188" s="1">
        <v>0.0195070417766583</v>
      </c>
      <c r="AC3188" s="1">
        <v>-0.01412040504361023</v>
      </c>
    </row>
    <row r="3189" spans="1:29">
      <c r="A3189" s="11">
        <v>41131</v>
      </c>
      <c r="B3189" s="1">
        <v>-0.01582045390020259</v>
      </c>
      <c r="C3189" s="1">
        <v>0.03599718753336689</v>
      </c>
      <c r="D3189" s="1">
        <v>-0.00560690416902665</v>
      </c>
      <c r="E3189" s="1">
        <v>-0.005682590677683619</v>
      </c>
      <c r="F3189" s="1">
        <v>-0.002849807055833264</v>
      </c>
      <c r="G3189" s="1">
        <v>-0.009244062305654888</v>
      </c>
      <c r="H3189" s="1">
        <v>-0.004470765074022331</v>
      </c>
      <c r="I3189" s="1">
        <v>-0.004134659394133822</v>
      </c>
      <c r="J3189" s="1">
        <v>0.009027462663585561</v>
      </c>
      <c r="K3189" s="1">
        <v>0.01935494121004422</v>
      </c>
      <c r="L3189" s="1">
        <v>0.01358407038279874</v>
      </c>
      <c r="M3189" s="1">
        <v>-0.004968337999776917</v>
      </c>
      <c r="N3189" s="1">
        <v>0.008094756297709615</v>
      </c>
      <c r="O3189" s="1">
        <v>-0.004710255705797195</v>
      </c>
      <c r="P3189" s="1">
        <v>-0.01673110877433914</v>
      </c>
      <c r="Q3189" s="1">
        <v>-0.002859611989754818</v>
      </c>
      <c r="R3189" s="1">
        <v>0.002499494056145357</v>
      </c>
      <c r="S3189" s="1">
        <v>-0.00643648097502536</v>
      </c>
      <c r="T3189" s="1">
        <v>-0.04114284158426795</v>
      </c>
      <c r="U3189" s="1">
        <v>-0.001666111463660802</v>
      </c>
      <c r="V3189" s="1">
        <v>-0.00133041968597436</v>
      </c>
      <c r="W3189" s="1">
        <v>0.01219043269129738</v>
      </c>
      <c r="X3189" s="1">
        <v>-0.03071452575569855</v>
      </c>
      <c r="Y3189" s="1">
        <v>-0.005469992488103537</v>
      </c>
      <c r="Z3189" s="1">
        <v>-0.01525975237231425</v>
      </c>
      <c r="AA3189" s="1">
        <v>-0.02899208930299879</v>
      </c>
      <c r="AB3189" s="1">
        <v>0.01621031787821003</v>
      </c>
      <c r="AC3189" s="1">
        <v>0.01186342465544676</v>
      </c>
    </row>
    <row r="3190" spans="1:29">
      <c r="A3190" s="11">
        <v>41134</v>
      </c>
      <c r="B3190" s="1">
        <v>0.0101401372494907</v>
      </c>
      <c r="C3190" s="1">
        <v>-0.005389138635788715</v>
      </c>
      <c r="D3190" s="1">
        <v>0.009618535056471034</v>
      </c>
      <c r="E3190" s="1">
        <v>-0.0001431088187805463</v>
      </c>
      <c r="F3190" s="1">
        <v>-0.00273604045833109</v>
      </c>
      <c r="G3190" s="1">
        <v>0.005221056155072068</v>
      </c>
      <c r="H3190" s="1">
        <v>0.004218653938100614</v>
      </c>
      <c r="I3190" s="1">
        <v>0.008801831528662651</v>
      </c>
      <c r="J3190" s="1">
        <v>-0.01260676152469564</v>
      </c>
      <c r="K3190" s="1">
        <v>-0.01486857416429477</v>
      </c>
      <c r="L3190" s="1">
        <v>0.003047884510027021</v>
      </c>
      <c r="M3190" s="1">
        <v>0.01657693381565783</v>
      </c>
      <c r="N3190" s="1">
        <v>-0.003174629875518087</v>
      </c>
      <c r="O3190" s="1">
        <v>0.0003381726109916716</v>
      </c>
      <c r="P3190" s="1">
        <v>-0.0002619189394366117</v>
      </c>
      <c r="Q3190" s="1">
        <v>0.005735625643368047</v>
      </c>
      <c r="R3190" s="1">
        <v>0.007735785420289965</v>
      </c>
      <c r="S3190" s="1">
        <v>0.003533520680947921</v>
      </c>
      <c r="T3190" s="1">
        <v>0.009959122448613744</v>
      </c>
      <c r="U3190" s="1">
        <v>0.0166122196515559</v>
      </c>
      <c r="V3190" s="1">
        <v>0.009696865559200019</v>
      </c>
      <c r="W3190" s="1">
        <v>0.01731264433472668</v>
      </c>
      <c r="X3190" s="1">
        <v>-0.0159517464679948</v>
      </c>
      <c r="Y3190" s="1">
        <v>0.008500129327036143</v>
      </c>
      <c r="Z3190" s="1">
        <v>-0.01162216564907059</v>
      </c>
      <c r="AA3190" s="1">
        <v>0.02434558520813446</v>
      </c>
      <c r="AB3190" s="1">
        <v>0.02065881585625884</v>
      </c>
      <c r="AC3190" s="1">
        <v>0.01687163357495347</v>
      </c>
    </row>
    <row r="3191" spans="1:29">
      <c r="A3191" s="11">
        <v>41135</v>
      </c>
      <c r="B3191" s="1">
        <v>0.02437901318075819</v>
      </c>
      <c r="C3191" s="1">
        <v>-0.01197784469126373</v>
      </c>
      <c r="D3191" s="1">
        <v>0.01872541449461074</v>
      </c>
      <c r="E3191" s="1">
        <v>-0.001143031332934363</v>
      </c>
      <c r="F3191" s="1">
        <v>0.003353476542061085</v>
      </c>
      <c r="G3191" s="1">
        <v>0.01079663427886612</v>
      </c>
      <c r="H3191" s="1">
        <v>0.01666885689205566</v>
      </c>
      <c r="I3191" s="1">
        <v>0.001152170044139034</v>
      </c>
      <c r="J3191" s="1">
        <v>-0.0107084668204197</v>
      </c>
      <c r="K3191" s="1">
        <v>0.01142158752954625</v>
      </c>
      <c r="L3191" s="1">
        <v>0.003986685284080416</v>
      </c>
      <c r="M3191" s="1">
        <v>0.001571685137464307</v>
      </c>
      <c r="N3191" s="1">
        <v>0.003372254235662231</v>
      </c>
      <c r="O3191" s="1">
        <v>0.01175978337929617</v>
      </c>
      <c r="P3191" s="1">
        <v>-0.005498854641747819</v>
      </c>
      <c r="Q3191" s="1">
        <v>0.01853507155452583</v>
      </c>
      <c r="R3191" s="1">
        <v>0.01446423209372338</v>
      </c>
      <c r="S3191" s="1">
        <v>0.0176055067700045</v>
      </c>
      <c r="T3191" s="1">
        <v>0.001993147123515726</v>
      </c>
      <c r="U3191" s="1">
        <v>-0.01260998638286226</v>
      </c>
      <c r="V3191" s="1">
        <v>-0.01541860232812253</v>
      </c>
      <c r="W3191" s="1">
        <v>-0.009248977283691784</v>
      </c>
      <c r="X3191" s="1">
        <v>0.02957278949057662</v>
      </c>
      <c r="Y3191" s="1">
        <v>-0.0009916211635028205</v>
      </c>
      <c r="Z3191" s="1">
        <v>0.02693144737830444</v>
      </c>
      <c r="AA3191" s="1">
        <v>0.009641239742168128</v>
      </c>
      <c r="AB3191" s="1">
        <v>-0.01024861742289396</v>
      </c>
      <c r="AC3191" s="1">
        <v>-0.0002815163376117535</v>
      </c>
    </row>
    <row r="3192" spans="1:29">
      <c r="A3192" s="11">
        <v>41137</v>
      </c>
      <c r="B3192" s="1">
        <v>0.00609631900219898</v>
      </c>
      <c r="C3192" s="1">
        <v>-0.007504608792895162</v>
      </c>
      <c r="D3192" s="1">
        <v>0.005804647205085889</v>
      </c>
      <c r="E3192" s="1">
        <v>0.01859792997999543</v>
      </c>
      <c r="F3192" s="1">
        <v>0.007868929169201122</v>
      </c>
      <c r="G3192" s="1">
        <v>0.05683236683383353</v>
      </c>
      <c r="H3192" s="1">
        <v>-0.00554944599594609</v>
      </c>
      <c r="I3192" s="1">
        <v>-0.0133190160223966</v>
      </c>
      <c r="J3192" s="1">
        <v>-0.02830970095794205</v>
      </c>
      <c r="K3192" s="1">
        <v>-0.002318995977819593</v>
      </c>
      <c r="L3192" s="1">
        <v>-0.005967100244005485</v>
      </c>
      <c r="M3192" s="1">
        <v>-0.01726172385313207</v>
      </c>
      <c r="N3192" s="1">
        <v>-0.0352873954809092</v>
      </c>
      <c r="O3192" s="1">
        <v>0.02244486739502505</v>
      </c>
      <c r="P3192" s="1">
        <v>0.0005267787623683962</v>
      </c>
      <c r="Q3192" s="1">
        <v>-0.005074212681915768</v>
      </c>
      <c r="R3192" s="1">
        <v>0.0207615926089233</v>
      </c>
      <c r="S3192" s="1">
        <v>-0.02422145825535393</v>
      </c>
      <c r="T3192" s="1">
        <v>-0.008323174049381654</v>
      </c>
      <c r="U3192" s="1">
        <v>-0.005440908746777939</v>
      </c>
      <c r="V3192" s="1">
        <v>-0.0072679044115187</v>
      </c>
      <c r="W3192" s="1">
        <v>0</v>
      </c>
      <c r="X3192" s="1">
        <v>0.001915032259743432</v>
      </c>
      <c r="Y3192" s="1">
        <v>0.00496292923495556</v>
      </c>
      <c r="Z3192" s="1">
        <v>-0.01933022601274825</v>
      </c>
      <c r="AA3192" s="1">
        <v>-0.02309582189379533</v>
      </c>
      <c r="AB3192" s="1">
        <v>-0.02614517798423743</v>
      </c>
      <c r="AC3192" s="1">
        <v>-0.01715875175432313</v>
      </c>
    </row>
    <row r="3193" spans="1:29">
      <c r="A3193" s="11">
        <v>41138</v>
      </c>
      <c r="B3193" s="1">
        <v>-0.003366345828782036</v>
      </c>
      <c r="C3193" s="1">
        <v>-0.009451748452053876</v>
      </c>
      <c r="D3193" s="1">
        <v>0.004488435959194126</v>
      </c>
      <c r="E3193" s="1">
        <v>-0.002949201269921264</v>
      </c>
      <c r="F3193" s="1">
        <v>0.006270331761041303</v>
      </c>
      <c r="G3193" s="1">
        <v>0.00180065905302107</v>
      </c>
      <c r="H3193" s="1">
        <v>-0.01796636907445637</v>
      </c>
      <c r="I3193" s="1">
        <v>-0.008249173910231722</v>
      </c>
      <c r="J3193" s="1">
        <v>-0.02570691527333613</v>
      </c>
      <c r="K3193" s="1">
        <v>0.01748344607914309</v>
      </c>
      <c r="L3193" s="1">
        <v>0.01537505532510797</v>
      </c>
      <c r="M3193" s="1">
        <v>0.006187641192414439</v>
      </c>
      <c r="N3193" s="1">
        <v>0.01451486479883779</v>
      </c>
      <c r="O3193" s="1">
        <v>0.005292190015445009</v>
      </c>
      <c r="P3193" s="1">
        <v>0.01184221451113077</v>
      </c>
      <c r="Q3193" s="1">
        <v>-0.007914431892106499</v>
      </c>
      <c r="R3193" s="1">
        <v>-6.126885861146292E-05</v>
      </c>
      <c r="S3193" s="1">
        <v>-0.01713930564215971</v>
      </c>
      <c r="T3193" s="1">
        <v>0.001372591532039502</v>
      </c>
      <c r="U3193" s="1">
        <v>0.0006836956385845028</v>
      </c>
      <c r="V3193" s="1">
        <v>-0.002113422937150777</v>
      </c>
      <c r="W3193" s="1">
        <v>0.005974685273813618</v>
      </c>
      <c r="X3193" s="1">
        <v>0.02017409068044529</v>
      </c>
      <c r="Y3193" s="1">
        <v>-0.03950628868489314</v>
      </c>
      <c r="Z3193" s="1">
        <v>-0.008662993645447981</v>
      </c>
      <c r="AA3193" s="1">
        <v>0.002955332493869367</v>
      </c>
      <c r="AB3193" s="1">
        <v>-0.005316323243572563</v>
      </c>
      <c r="AC3193" s="1">
        <v>0.01173452938489516</v>
      </c>
    </row>
    <row r="3194" spans="1:29">
      <c r="A3194" s="11">
        <v>41142</v>
      </c>
      <c r="B3194" s="1">
        <v>0.0004504637882851714</v>
      </c>
      <c r="C3194" s="1">
        <v>-0.005431701749740836</v>
      </c>
      <c r="D3194" s="1">
        <v>0.008086140105835193</v>
      </c>
      <c r="E3194" s="1">
        <v>0.01408640324836785</v>
      </c>
      <c r="F3194" s="1">
        <v>-0.005422319086985983</v>
      </c>
      <c r="G3194" s="1">
        <v>0.00206717339182938</v>
      </c>
      <c r="H3194" s="1">
        <v>0.02467069409094336</v>
      </c>
      <c r="I3194" s="1">
        <v>0.002184574196622435</v>
      </c>
      <c r="J3194" s="1">
        <v>-0.01187340864593578</v>
      </c>
      <c r="K3194" s="1">
        <v>0.0202622944623494</v>
      </c>
      <c r="L3194" s="1">
        <v>0.02464844185379</v>
      </c>
      <c r="M3194" s="1">
        <v>-0.0003970810656576118</v>
      </c>
      <c r="N3194" s="1">
        <v>-0.005150509793972802</v>
      </c>
      <c r="O3194" s="1">
        <v>0.02105672174153295</v>
      </c>
      <c r="P3194" s="1">
        <v>-0.002601050363054802</v>
      </c>
      <c r="Q3194" s="1">
        <v>0.01772731684833695</v>
      </c>
      <c r="R3194" s="1">
        <v>-0.002267005622005325</v>
      </c>
      <c r="S3194" s="1">
        <v>0.02044504543285841</v>
      </c>
      <c r="T3194" s="1">
        <v>0.009514527734605593</v>
      </c>
      <c r="U3194" s="1">
        <v>-0.000531388763475249</v>
      </c>
      <c r="V3194" s="1">
        <v>0.0071100543754965</v>
      </c>
      <c r="W3194" s="1">
        <v>-0.01336308754700877</v>
      </c>
      <c r="X3194" s="1">
        <v>0.02497910673735948</v>
      </c>
      <c r="Y3194" s="1">
        <v>0.02622096806117336</v>
      </c>
      <c r="Z3194" s="1">
        <v>-0.006838750481943268</v>
      </c>
      <c r="AA3194" s="1">
        <v>0.01223933235599595</v>
      </c>
      <c r="AB3194" s="1">
        <v>0.03500796094868397</v>
      </c>
      <c r="AC3194" s="1">
        <v>0.006364865106283757</v>
      </c>
    </row>
    <row r="3195" spans="1:29">
      <c r="A3195" s="11">
        <v>41143</v>
      </c>
      <c r="B3195" s="1">
        <v>-0.002430988458100303</v>
      </c>
      <c r="C3195" s="1">
        <v>0.02996340071007686</v>
      </c>
      <c r="D3195" s="1">
        <v>0.0008442432909381292</v>
      </c>
      <c r="E3195" s="1">
        <v>0.0009724265259050124</v>
      </c>
      <c r="F3195" s="1">
        <v>0.009729251452538223</v>
      </c>
      <c r="G3195" s="1">
        <v>0.0009641755009559549</v>
      </c>
      <c r="H3195" s="1">
        <v>-0.006763195743425765</v>
      </c>
      <c r="I3195" s="1">
        <v>0.0008381951909606222</v>
      </c>
      <c r="J3195" s="1">
        <v>0.003560358729844504</v>
      </c>
      <c r="K3195" s="1">
        <v>-0.001460184225721584</v>
      </c>
      <c r="L3195" s="1">
        <v>0.01021177603080381</v>
      </c>
      <c r="M3195" s="1">
        <v>0.01627332786265168</v>
      </c>
      <c r="N3195" s="1">
        <v>0.003451563561816418</v>
      </c>
      <c r="O3195" s="1">
        <v>0.0005726301717521309</v>
      </c>
      <c r="P3195" s="1">
        <v>-0.01929572561011428</v>
      </c>
      <c r="Q3195" s="1">
        <v>-0.002960989609264386</v>
      </c>
      <c r="R3195" s="1">
        <v>-0.007921314219739517</v>
      </c>
      <c r="S3195" s="1">
        <v>0</v>
      </c>
      <c r="T3195" s="1">
        <v>-0.00154016558179515</v>
      </c>
      <c r="U3195" s="1">
        <v>0.007445010984748146</v>
      </c>
      <c r="V3195" s="1">
        <v>-0.00232849525599832</v>
      </c>
      <c r="W3195" s="1">
        <v>-0.008276834544092004</v>
      </c>
      <c r="X3195" s="1">
        <v>0.007717312451039682</v>
      </c>
      <c r="Y3195" s="1">
        <v>-0.0125250835160603</v>
      </c>
      <c r="Z3195" s="1">
        <v>0.001147604705895811</v>
      </c>
      <c r="AA3195" s="1">
        <v>-0.0002239338983692774</v>
      </c>
      <c r="AB3195" s="1">
        <v>-0.0162662637801283</v>
      </c>
      <c r="AC3195" s="1">
        <v>-0.00351376969791406</v>
      </c>
    </row>
    <row r="3196" spans="1:29">
      <c r="A3196" s="11">
        <v>41144</v>
      </c>
      <c r="B3196" s="1">
        <v>-0.01204879904321077</v>
      </c>
      <c r="C3196" s="1">
        <v>0.00644871165361427</v>
      </c>
      <c r="D3196" s="1">
        <v>0.008963503853751886</v>
      </c>
      <c r="E3196" s="1">
        <v>0.01054659491948695</v>
      </c>
      <c r="F3196" s="1">
        <v>-0.0006265548696212653</v>
      </c>
      <c r="G3196" s="1">
        <v>-0.004278598601302419</v>
      </c>
      <c r="H3196" s="1">
        <v>-0.001770320875694287</v>
      </c>
      <c r="I3196" s="1">
        <v>0.001340383815057189</v>
      </c>
      <c r="J3196" s="1">
        <v>0.003104280142484539</v>
      </c>
      <c r="K3196" s="1">
        <v>0.01472172444110487</v>
      </c>
      <c r="L3196" s="1">
        <v>0.01791613000563785</v>
      </c>
      <c r="M3196" s="1">
        <v>-0.01249752695003492</v>
      </c>
      <c r="N3196" s="1">
        <v>0.009936973912003655</v>
      </c>
      <c r="O3196" s="1">
        <v>-0.01902024131514479</v>
      </c>
      <c r="P3196" s="1">
        <v>0.02871550082883312</v>
      </c>
      <c r="Q3196" s="1">
        <v>-0.0157233526910463</v>
      </c>
      <c r="R3196" s="1">
        <v>-0.01646434233805349</v>
      </c>
      <c r="S3196" s="1">
        <v>-0.007660754584665197</v>
      </c>
      <c r="T3196" s="1">
        <v>-0.0001570750023938139</v>
      </c>
      <c r="U3196" s="1">
        <v>0.003167253964195815</v>
      </c>
      <c r="V3196" s="1">
        <v>0.00617301093899858</v>
      </c>
      <c r="W3196" s="1">
        <v>-0.006069814589661049</v>
      </c>
      <c r="X3196" s="1">
        <v>-0.01128572931365146</v>
      </c>
      <c r="Y3196" s="1">
        <v>0.009132476833342507</v>
      </c>
      <c r="Z3196" s="1">
        <v>0.01528463560805515</v>
      </c>
      <c r="AA3196" s="1">
        <v>-0.001119775165573711</v>
      </c>
      <c r="AB3196" s="1">
        <v>-0.0005252279908108948</v>
      </c>
      <c r="AC3196" s="1">
        <v>0.02425934497502391</v>
      </c>
    </row>
    <row r="3197" spans="1:29">
      <c r="A3197" s="11">
        <v>41145</v>
      </c>
      <c r="B3197" s="1">
        <v>-0.01753979461707056</v>
      </c>
      <c r="C3197" s="1">
        <v>0.009682364761115059</v>
      </c>
      <c r="D3197" s="1">
        <v>0.01348244704924961</v>
      </c>
      <c r="E3197" s="1">
        <v>0.00700344497989458</v>
      </c>
      <c r="F3197" s="1">
        <v>0.001223930961995912</v>
      </c>
      <c r="G3197" s="1">
        <v>-0.01766061310987166</v>
      </c>
      <c r="H3197" s="1">
        <v>-0.001637163434840661</v>
      </c>
      <c r="I3197" s="1">
        <v>-0.002342477041097357</v>
      </c>
      <c r="J3197" s="1">
        <v>-0.01856774475324152</v>
      </c>
      <c r="K3197" s="1">
        <v>-0.004708056218241219</v>
      </c>
      <c r="L3197" s="1">
        <v>-0.013079538537215</v>
      </c>
      <c r="M3197" s="1">
        <v>-0.01285364409901324</v>
      </c>
      <c r="N3197" s="1">
        <v>0.003405847431760201</v>
      </c>
      <c r="O3197" s="1">
        <v>-0.01180202279652531</v>
      </c>
      <c r="P3197" s="1">
        <v>0.008529177239328112</v>
      </c>
      <c r="Q3197" s="1">
        <v>0.0182818110529992</v>
      </c>
      <c r="R3197" s="1">
        <v>-0.01560747938204798</v>
      </c>
      <c r="S3197" s="1">
        <v>-0.002969024095529127</v>
      </c>
      <c r="T3197" s="1">
        <v>-0.009414940819070239</v>
      </c>
      <c r="U3197" s="1">
        <v>0.006765373584300294</v>
      </c>
      <c r="V3197" s="1">
        <v>-0.004040506171214653</v>
      </c>
      <c r="W3197" s="1">
        <v>-0.01641223767121591</v>
      </c>
      <c r="X3197" s="1">
        <v>0.003057447399007485</v>
      </c>
      <c r="Y3197" s="1">
        <v>-0.0115635827235151</v>
      </c>
      <c r="Z3197" s="1">
        <v>-0.02697284083637297</v>
      </c>
      <c r="AA3197" s="1">
        <v>-0.003811779616436639</v>
      </c>
      <c r="AB3197" s="1">
        <v>0.007878069254259268</v>
      </c>
      <c r="AC3197" s="1">
        <v>0.005508377154579192</v>
      </c>
    </row>
    <row r="3198" spans="1:29">
      <c r="A3198" s="11">
        <v>41148</v>
      </c>
      <c r="B3198" s="1">
        <v>-0.03379986089130849</v>
      </c>
      <c r="C3198" s="1">
        <v>-0.001551081630590478</v>
      </c>
      <c r="D3198" s="1">
        <v>0.009693665591992806</v>
      </c>
      <c r="E3198" s="1">
        <v>0.004091201158760827</v>
      </c>
      <c r="F3198" s="1">
        <v>-0.003577759164867245</v>
      </c>
      <c r="G3198" s="1">
        <v>-0.004900982438987178</v>
      </c>
      <c r="H3198" s="1">
        <v>-0.00109323208949641</v>
      </c>
      <c r="I3198" s="1">
        <v>-0.003270157622299763</v>
      </c>
      <c r="J3198" s="1">
        <v>-0.008108198089989194</v>
      </c>
      <c r="K3198" s="1">
        <v>0.005985106817364638</v>
      </c>
      <c r="L3198" s="1">
        <v>-0.01345719179728033</v>
      </c>
      <c r="M3198" s="1">
        <v>-0.004607251916115551</v>
      </c>
      <c r="N3198" s="1">
        <v>0.0007541121631207126</v>
      </c>
      <c r="O3198" s="1">
        <v>0.01515849647607537</v>
      </c>
      <c r="P3198" s="1">
        <v>-0.004356320461721519</v>
      </c>
      <c r="Q3198" s="1">
        <v>0.002091700851431622</v>
      </c>
      <c r="R3198" s="1">
        <v>0.006712719975562109</v>
      </c>
      <c r="S3198" s="1">
        <v>-0.001786810520977622</v>
      </c>
      <c r="T3198" s="1">
        <v>-0.02605804762596364</v>
      </c>
      <c r="U3198" s="1">
        <v>-0.004032005973254149</v>
      </c>
      <c r="V3198" s="1">
        <v>0.006535767848188101</v>
      </c>
      <c r="W3198" s="1">
        <v>-0.003104458862702386</v>
      </c>
      <c r="X3198" s="1">
        <v>-0.02032106406267598</v>
      </c>
      <c r="Y3198" s="1">
        <v>-0.01576814261716641</v>
      </c>
      <c r="Z3198" s="1">
        <v>-0.005544036805812058</v>
      </c>
      <c r="AA3198" s="1">
        <v>-0.003150939579805723</v>
      </c>
      <c r="AB3198" s="1">
        <v>-0.0229283318579715</v>
      </c>
      <c r="AC3198" s="1">
        <v>-0.01054529885222921</v>
      </c>
    </row>
    <row r="3199" spans="1:29">
      <c r="A3199" s="11">
        <v>41149</v>
      </c>
      <c r="B3199" s="1">
        <v>-0.02102773574069172</v>
      </c>
      <c r="C3199" s="1">
        <v>0.0007060430339016488</v>
      </c>
      <c r="D3199" s="1">
        <v>-0.002246846387005119</v>
      </c>
      <c r="E3199" s="1">
        <v>-0.001086541714946376</v>
      </c>
      <c r="F3199" s="1">
        <v>0.01445181064700685</v>
      </c>
      <c r="G3199" s="1">
        <v>-0.01001169106423128</v>
      </c>
      <c r="H3199" s="1">
        <v>0.001504896525574839</v>
      </c>
      <c r="I3199" s="1">
        <v>-0.008412515727016734</v>
      </c>
      <c r="J3199" s="1">
        <v>-0.03088082275148307</v>
      </c>
      <c r="K3199" s="1">
        <v>0.005853432313272178</v>
      </c>
      <c r="L3199" s="1">
        <v>0.003834882812983276</v>
      </c>
      <c r="M3199" s="1">
        <v>-0.005232382095055943</v>
      </c>
      <c r="N3199" s="1">
        <v>0.01055229475225006</v>
      </c>
      <c r="O3199" s="1">
        <v>-0.003167507772168898</v>
      </c>
      <c r="P3199" s="1">
        <v>-0.007979615088653524</v>
      </c>
      <c r="Q3199" s="1">
        <v>-0.02191649548320806</v>
      </c>
      <c r="R3199" s="1">
        <v>0.003619732819563293</v>
      </c>
      <c r="S3199" s="1">
        <v>-0.01133653276241975</v>
      </c>
      <c r="T3199" s="1">
        <v>-0.0001626543740766984</v>
      </c>
      <c r="U3199" s="1">
        <v>0.0115452231012696</v>
      </c>
      <c r="V3199" s="1">
        <v>0.01701615052790895</v>
      </c>
      <c r="W3199" s="1">
        <v>-0.004281754111889913</v>
      </c>
      <c r="X3199" s="1">
        <v>-0.01555689908886959</v>
      </c>
      <c r="Y3199" s="1">
        <v>0.01292013587829177</v>
      </c>
      <c r="Z3199" s="1">
        <v>-0.01931812781156872</v>
      </c>
      <c r="AA3199" s="1">
        <v>-0.0006774139537618629</v>
      </c>
      <c r="AB3199" s="1">
        <v>-0.02720039540485675</v>
      </c>
      <c r="AC3199" s="1">
        <v>0.006643866270207965</v>
      </c>
    </row>
    <row r="3200" spans="1:29">
      <c r="A3200" s="11">
        <v>41150</v>
      </c>
      <c r="B3200" s="1">
        <v>0.001179676706485777</v>
      </c>
      <c r="C3200" s="1">
        <v>-0.005928061045673005</v>
      </c>
      <c r="D3200" s="1">
        <v>-0.001023724933629344</v>
      </c>
      <c r="E3200" s="1">
        <v>-0.003534928349371635</v>
      </c>
      <c r="F3200" s="1">
        <v>-0.004483119877612407</v>
      </c>
      <c r="G3200" s="1">
        <v>-0.004951920575457236</v>
      </c>
      <c r="H3200" s="1">
        <v>-0.003278428318277515</v>
      </c>
      <c r="I3200" s="1">
        <v>-0.00135744405664906</v>
      </c>
      <c r="J3200" s="1">
        <v>-0.02717907882473547</v>
      </c>
      <c r="K3200" s="1">
        <v>-0.002957507868512455</v>
      </c>
      <c r="L3200" s="1">
        <v>-0.01356770359760451</v>
      </c>
      <c r="M3200" s="1">
        <v>-0.01254302376915173</v>
      </c>
      <c r="N3200" s="1">
        <v>0.004475046452765641</v>
      </c>
      <c r="O3200" s="1">
        <v>0.0009728152191537109</v>
      </c>
      <c r="P3200" s="1">
        <v>0.01530877809849818</v>
      </c>
      <c r="Q3200" s="1">
        <v>-0.02027410945490304</v>
      </c>
      <c r="R3200" s="1">
        <v>-0.01018713992759024</v>
      </c>
      <c r="S3200" s="1">
        <v>-0.05974664311489075</v>
      </c>
      <c r="T3200" s="1">
        <v>-0.00775399896469231</v>
      </c>
      <c r="U3200" s="1">
        <v>0.0005187664628447664</v>
      </c>
      <c r="V3200" s="1">
        <v>-0.007705187315285578</v>
      </c>
      <c r="W3200" s="1">
        <v>-0.02111040394443409</v>
      </c>
      <c r="X3200" s="1">
        <v>-0.01643496343403228</v>
      </c>
      <c r="Y3200" s="1">
        <v>0.0117346745964042</v>
      </c>
      <c r="Z3200" s="1">
        <v>-0.01004737437730174</v>
      </c>
      <c r="AA3200" s="1">
        <v>0.001129715394286412</v>
      </c>
      <c r="AB3200" s="1">
        <v>-0.05509847351847996</v>
      </c>
      <c r="AC3200" s="1">
        <v>0.001374888407294383</v>
      </c>
    </row>
    <row r="3201" spans="1:29">
      <c r="A3201" s="11">
        <v>41151</v>
      </c>
      <c r="B3201" s="1">
        <v>-0.005105698108768375</v>
      </c>
      <c r="C3201" s="1">
        <v>-0.01178478675597294</v>
      </c>
      <c r="D3201" s="1">
        <v>0.003176510387183251</v>
      </c>
      <c r="E3201" s="1">
        <v>0.01596382512463079</v>
      </c>
      <c r="F3201" s="1">
        <v>0.004769949436879362</v>
      </c>
      <c r="G3201" s="1">
        <v>-0.009321733469536353</v>
      </c>
      <c r="H3201" s="1">
        <v>-0.02288603913445308</v>
      </c>
      <c r="I3201" s="1">
        <v>0.01248844882139899</v>
      </c>
      <c r="J3201" s="1">
        <v>0.02215806226179651</v>
      </c>
      <c r="K3201" s="1">
        <v>0.01176947233506698</v>
      </c>
      <c r="L3201" s="1">
        <v>0.001842431966178504</v>
      </c>
      <c r="M3201" s="1">
        <v>0.00901461608273757</v>
      </c>
      <c r="N3201" s="1">
        <v>0.00464069794407318</v>
      </c>
      <c r="O3201" s="1">
        <v>0.000259045856575657</v>
      </c>
      <c r="P3201" s="1">
        <v>0.01073342579236525</v>
      </c>
      <c r="Q3201" s="1">
        <v>0.001270853843323261</v>
      </c>
      <c r="R3201" s="1">
        <v>0.001598051454601457</v>
      </c>
      <c r="S3201" s="1">
        <v>0.0006419013457126255</v>
      </c>
      <c r="T3201" s="1">
        <v>0.005355311522300399</v>
      </c>
      <c r="U3201" s="1">
        <v>0.01370356904179793</v>
      </c>
      <c r="V3201" s="1">
        <v>-0.005990359326786043</v>
      </c>
      <c r="W3201" s="1">
        <v>0.04073503432140124</v>
      </c>
      <c r="X3201" s="1">
        <v>0.01435305609169402</v>
      </c>
      <c r="Y3201" s="1">
        <v>0.007059864366774748</v>
      </c>
      <c r="Z3201" s="1">
        <v>-0.02270300851633955</v>
      </c>
      <c r="AA3201" s="1">
        <v>0.002256734927305049</v>
      </c>
      <c r="AB3201" s="1">
        <v>0.001160601707825615</v>
      </c>
      <c r="AC3201" s="1">
        <v>0.01331868880977782</v>
      </c>
    </row>
    <row r="3202" spans="1:29">
      <c r="A3202" s="11">
        <v>41152</v>
      </c>
      <c r="B3202" s="1">
        <v>-0.02116962441263404</v>
      </c>
      <c r="C3202" s="1">
        <v>-0.0377870005280545</v>
      </c>
      <c r="D3202" s="1">
        <v>0.02349329677344469</v>
      </c>
      <c r="E3202" s="1">
        <v>0.01114699961338994</v>
      </c>
      <c r="F3202" s="1">
        <v>-0.01067395793258852</v>
      </c>
      <c r="G3202" s="1">
        <v>0.01162643112950223</v>
      </c>
      <c r="H3202" s="1">
        <v>-0.004067401126378933</v>
      </c>
      <c r="I3202" s="1">
        <v>-0.0009232386425284123</v>
      </c>
      <c r="J3202" s="1">
        <v>-0.006695250046257262</v>
      </c>
      <c r="K3202" s="1">
        <v>-0.02572365959627287</v>
      </c>
      <c r="L3202" s="1">
        <v>-0.01297726584612358</v>
      </c>
      <c r="M3202" s="1">
        <v>-0.01502549987770918</v>
      </c>
      <c r="N3202" s="1">
        <v>-0.01090164950467554</v>
      </c>
      <c r="O3202" s="1">
        <v>-0.01146354129803195</v>
      </c>
      <c r="P3202" s="1">
        <v>0.01137792950107253</v>
      </c>
      <c r="Q3202" s="1">
        <v>0.0003625310118520186</v>
      </c>
      <c r="R3202" s="1">
        <v>-0.02170041125731736</v>
      </c>
      <c r="S3202" s="1">
        <v>0.00320726359797896</v>
      </c>
      <c r="T3202" s="1">
        <v>-0.001277222820248558</v>
      </c>
      <c r="U3202" s="1">
        <v>-0.009061051045850532</v>
      </c>
      <c r="V3202" s="1">
        <v>-0.005431085227001309</v>
      </c>
      <c r="W3202" s="1">
        <v>-0.003837255819823526</v>
      </c>
      <c r="X3202" s="1">
        <v>-0.01034840511315283</v>
      </c>
      <c r="Y3202" s="1">
        <v>-0.003505433317788187</v>
      </c>
      <c r="Z3202" s="1">
        <v>-0.01229838905834224</v>
      </c>
      <c r="AA3202" s="1">
        <v>-0.007655811711399618</v>
      </c>
      <c r="AB3202" s="1">
        <v>-0.00637509949925652</v>
      </c>
      <c r="AC3202" s="1">
        <v>-0.01734432431919208</v>
      </c>
    </row>
    <row r="3203" spans="1:29">
      <c r="A3203" s="11">
        <v>41155</v>
      </c>
      <c r="B3203" s="1">
        <v>-0.01431741654476337</v>
      </c>
      <c r="C3203" s="1">
        <v>0.01806741503511566</v>
      </c>
      <c r="D3203" s="1">
        <v>0.006686649400852396</v>
      </c>
      <c r="E3203" s="1">
        <v>0.02218092389768178</v>
      </c>
      <c r="F3203" s="1">
        <v>-0.00441132507281905</v>
      </c>
      <c r="G3203" s="1">
        <v>-0.01272853900447657</v>
      </c>
      <c r="H3203" s="1">
        <v>-0.01534986609060818</v>
      </c>
      <c r="I3203" s="1">
        <v>-0.008230319686079235</v>
      </c>
      <c r="J3203" s="1">
        <v>-0.0004815576127753518</v>
      </c>
      <c r="K3203" s="1">
        <v>0</v>
      </c>
      <c r="L3203" s="1">
        <v>0.001461160276864382</v>
      </c>
      <c r="M3203" s="1">
        <v>0.001030710116983302</v>
      </c>
      <c r="N3203" s="1">
        <v>-0.0001867671024197159</v>
      </c>
      <c r="O3203" s="1">
        <v>-0.007731186616333652</v>
      </c>
      <c r="P3203" s="1">
        <v>0.02125008227462954</v>
      </c>
      <c r="Q3203" s="1">
        <v>-0.01268557934166703</v>
      </c>
      <c r="R3203" s="1">
        <v>-0.004371141387626842</v>
      </c>
      <c r="S3203" s="1">
        <v>-0.02237851858137663</v>
      </c>
      <c r="T3203" s="1">
        <v>0.007265967354385117</v>
      </c>
      <c r="U3203" s="1">
        <v>-0.01769766805827433</v>
      </c>
      <c r="V3203" s="1">
        <v>-0.002393729126890176</v>
      </c>
      <c r="W3203" s="1">
        <v>0.004622471384084559</v>
      </c>
      <c r="X3203" s="1">
        <v>-0.0145113164525239</v>
      </c>
      <c r="Y3203" s="1">
        <v>-0.01959808092694848</v>
      </c>
      <c r="Z3203" s="1">
        <v>-0.009407788100475933</v>
      </c>
      <c r="AA3203" s="1">
        <v>0.01633762523982396</v>
      </c>
      <c r="AB3203" s="1">
        <v>-0.01079016980889236</v>
      </c>
      <c r="AC3203" s="1">
        <v>0.004412630289525099</v>
      </c>
    </row>
    <row r="3204" spans="1:29">
      <c r="A3204" s="11">
        <v>41156</v>
      </c>
      <c r="B3204" s="1">
        <v>0.0007161235602837213</v>
      </c>
      <c r="C3204" s="1">
        <v>0.01774711682345931</v>
      </c>
      <c r="D3204" s="1">
        <v>0.004560396871432282</v>
      </c>
      <c r="E3204" s="1">
        <v>-0.01312366705964951</v>
      </c>
      <c r="F3204" s="1">
        <v>0.006586044358291687</v>
      </c>
      <c r="G3204" s="1">
        <v>-0.0177566780456696</v>
      </c>
      <c r="H3204" s="1">
        <v>0.02560066107421854</v>
      </c>
      <c r="I3204" s="1">
        <v>-0.0005928377354684766</v>
      </c>
      <c r="J3204" s="1">
        <v>-0.001445130749925028</v>
      </c>
      <c r="K3204" s="1">
        <v>0.01155127678923185</v>
      </c>
      <c r="L3204" s="1">
        <v>-0.001818213074884167</v>
      </c>
      <c r="M3204" s="1">
        <v>0.004736534380932911</v>
      </c>
      <c r="N3204" s="1">
        <v>-0.004110529641777605</v>
      </c>
      <c r="O3204" s="1">
        <v>0.005810336565712504</v>
      </c>
      <c r="P3204" s="1">
        <v>0.01101584107727915</v>
      </c>
      <c r="Q3204" s="1">
        <v>-0.002753758227149405</v>
      </c>
      <c r="R3204" s="1">
        <v>0.02168944398516781</v>
      </c>
      <c r="S3204" s="1">
        <v>0.008502173531291346</v>
      </c>
      <c r="T3204" s="1">
        <v>0.01313014166881854</v>
      </c>
      <c r="U3204" s="1">
        <v>0.006005638959183379</v>
      </c>
      <c r="V3204" s="1">
        <v>-0.007648513729459294</v>
      </c>
      <c r="W3204" s="1">
        <v>0.009202538787420389</v>
      </c>
      <c r="X3204" s="1">
        <v>0.01710690358775291</v>
      </c>
      <c r="Y3204" s="1">
        <v>-0.01178850824952604</v>
      </c>
      <c r="Z3204" s="1">
        <v>0.0159216288829378</v>
      </c>
      <c r="AA3204" s="1">
        <v>0.007590858739085826</v>
      </c>
      <c r="AB3204" s="1">
        <v>0.002063427890548919</v>
      </c>
      <c r="AC3204" s="1">
        <v>-0.003157744070774293</v>
      </c>
    </row>
    <row r="3205" spans="1:29">
      <c r="A3205" s="11">
        <v>41157</v>
      </c>
      <c r="B3205" s="1">
        <v>-0.04911592504408224</v>
      </c>
      <c r="C3205" s="1">
        <v>-0.00432323116184663</v>
      </c>
      <c r="D3205" s="1">
        <v>-0.007401711419560586</v>
      </c>
      <c r="E3205" s="1">
        <v>-0.01619490530446821</v>
      </c>
      <c r="F3205" s="1">
        <v>-0.002825435907767182</v>
      </c>
      <c r="G3205" s="1">
        <v>-0.007620586925332851</v>
      </c>
      <c r="H3205" s="1">
        <v>-0.006972571490748036</v>
      </c>
      <c r="I3205" s="1">
        <v>0.003389241813232191</v>
      </c>
      <c r="J3205" s="1">
        <v>-0.02701409855275394</v>
      </c>
      <c r="K3205" s="1">
        <v>0.01947993397841818</v>
      </c>
      <c r="L3205" s="1">
        <v>-0.009043515365122601</v>
      </c>
      <c r="M3205" s="1">
        <v>0.02741140059878733</v>
      </c>
      <c r="N3205" s="1">
        <v>0.004690214881734045</v>
      </c>
      <c r="O3205" s="1">
        <v>-0.008533994790317467</v>
      </c>
      <c r="P3205" s="1">
        <v>-0.01041138212235415</v>
      </c>
      <c r="Q3205" s="1">
        <v>0.006074311490056772</v>
      </c>
      <c r="R3205" s="1">
        <v>-0.01083886679576385</v>
      </c>
      <c r="S3205" s="1">
        <v>-0.009078933584080739</v>
      </c>
      <c r="T3205" s="1">
        <v>-0.02386682073703261</v>
      </c>
      <c r="U3205" s="1">
        <v>-0.007462208465553233</v>
      </c>
      <c r="V3205" s="1">
        <v>-0.01707718302188321</v>
      </c>
      <c r="W3205" s="1">
        <v>0.0155773126781058</v>
      </c>
      <c r="X3205" s="1">
        <v>-0.02618689693969745</v>
      </c>
      <c r="Y3205" s="1">
        <v>-0.01400423482241941</v>
      </c>
      <c r="Z3205" s="1">
        <v>-0.03794346226522582</v>
      </c>
      <c r="AA3205" s="1">
        <v>-0.01395954973844238</v>
      </c>
      <c r="AB3205" s="1">
        <v>-0.03412753093098053</v>
      </c>
      <c r="AC3205" s="1">
        <v>-0.002616513786731223</v>
      </c>
    </row>
    <row r="3206" spans="1:29">
      <c r="A3206" s="11">
        <v>41158</v>
      </c>
      <c r="B3206" s="1">
        <v>0.01983352938032956</v>
      </c>
      <c r="C3206" s="1">
        <v>0.005355218649888194</v>
      </c>
      <c r="D3206" s="1">
        <v>0.004175892200513509</v>
      </c>
      <c r="E3206" s="1">
        <v>0.003747334889798282</v>
      </c>
      <c r="F3206" s="1">
        <v>-0.001640233838546612</v>
      </c>
      <c r="G3206" s="1">
        <v>0.0007267488033719793</v>
      </c>
      <c r="H3206" s="1">
        <v>0.01390252673173964</v>
      </c>
      <c r="I3206" s="1">
        <v>-0.006671147992278414</v>
      </c>
      <c r="J3206" s="1">
        <v>0.00892433646891333</v>
      </c>
      <c r="K3206" s="1">
        <v>-0.008942048921342982</v>
      </c>
      <c r="L3206" s="1">
        <v>0.03528628882506801</v>
      </c>
      <c r="M3206" s="1">
        <v>0.007942972932781789</v>
      </c>
      <c r="N3206" s="1">
        <v>-0.02726412331809136</v>
      </c>
      <c r="O3206" s="1">
        <v>0.005230638008814736</v>
      </c>
      <c r="P3206" s="1">
        <v>-0.006116809581451332</v>
      </c>
      <c r="Q3206" s="1">
        <v>0.004756592950052818</v>
      </c>
      <c r="R3206" s="1">
        <v>-0.003825377056829615</v>
      </c>
      <c r="S3206" s="1">
        <v>0.004581089246544545</v>
      </c>
      <c r="T3206" s="1">
        <v>0.01294910154293305</v>
      </c>
      <c r="U3206" s="1">
        <v>0.007142301315088417</v>
      </c>
      <c r="V3206" s="1">
        <v>0.001691134074868872</v>
      </c>
      <c r="W3206" s="1">
        <v>0.01459046761949767</v>
      </c>
      <c r="X3206" s="1">
        <v>0.01902056284069431</v>
      </c>
      <c r="Y3206" s="1">
        <v>0.003156287726844287</v>
      </c>
      <c r="Z3206" s="1">
        <v>0.003858356253277906</v>
      </c>
      <c r="AA3206" s="1">
        <v>-0.01033712315074409</v>
      </c>
      <c r="AB3206" s="1">
        <v>-0.00639671151049459</v>
      </c>
      <c r="AC3206" s="1">
        <v>0.04239151388280149</v>
      </c>
    </row>
    <row r="3207" spans="1:29">
      <c r="A3207" s="11">
        <v>41159</v>
      </c>
      <c r="B3207" s="1">
        <v>0.02967211119644486</v>
      </c>
      <c r="C3207" s="1">
        <v>-0.006334400660497064</v>
      </c>
      <c r="D3207" s="1">
        <v>-0.01485151176650135</v>
      </c>
      <c r="E3207" s="1">
        <v>0.01680000910716939</v>
      </c>
      <c r="F3207" s="1">
        <v>0.01577335571313832</v>
      </c>
      <c r="G3207" s="1">
        <v>0.008448170894815421</v>
      </c>
      <c r="H3207" s="1">
        <v>0.01011093620721648</v>
      </c>
      <c r="I3207" s="1">
        <v>0.00382573330820235</v>
      </c>
      <c r="J3207" s="1">
        <v>0.03341495520783377</v>
      </c>
      <c r="K3207" s="1">
        <v>0.02374384138532082</v>
      </c>
      <c r="L3207" s="1">
        <v>0.02694031644657424</v>
      </c>
      <c r="M3207" s="1">
        <v>0.003435123197611301</v>
      </c>
      <c r="N3207" s="1">
        <v>0.008830835795033964</v>
      </c>
      <c r="O3207" s="1">
        <v>0.006191637131472083</v>
      </c>
      <c r="P3207" s="1">
        <v>0.01403223835561862</v>
      </c>
      <c r="Q3207" s="1">
        <v>0.003823402669675513</v>
      </c>
      <c r="R3207" s="1">
        <v>0.03065604362138119</v>
      </c>
      <c r="S3207" s="1">
        <v>0.01172634965839214</v>
      </c>
      <c r="T3207" s="1">
        <v>0.02055081860920427</v>
      </c>
      <c r="U3207" s="1">
        <v>0.01366077835402235</v>
      </c>
      <c r="V3207" s="1">
        <v>0.0201074482171042</v>
      </c>
      <c r="W3207" s="1">
        <v>0.007374548955306537</v>
      </c>
      <c r="X3207" s="1">
        <v>0.04398199127142433</v>
      </c>
      <c r="Y3207" s="1">
        <v>0.007865840509316824</v>
      </c>
      <c r="Z3207" s="1">
        <v>0.05594306313570985</v>
      </c>
      <c r="AA3207" s="1">
        <v>0.03247057144580601</v>
      </c>
      <c r="AB3207" s="1">
        <v>0.02421816369334095</v>
      </c>
      <c r="AC3207" s="1">
        <v>0.0009272643749922427</v>
      </c>
    </row>
    <row r="3208" spans="1:29">
      <c r="A3208" s="11">
        <v>41162</v>
      </c>
      <c r="B3208" s="1">
        <v>-0.0244665303483409</v>
      </c>
      <c r="C3208" s="1">
        <v>-0.007534076566818704</v>
      </c>
      <c r="D3208" s="1">
        <v>-0.002713635151881388</v>
      </c>
      <c r="E3208" s="1">
        <v>0.01534227031210911</v>
      </c>
      <c r="F3208" s="1">
        <v>0.009734726929202298</v>
      </c>
      <c r="G3208" s="1">
        <v>0.002952402953141586</v>
      </c>
      <c r="H3208" s="1">
        <v>0.007541486094363892</v>
      </c>
      <c r="I3208" s="1">
        <v>0.001270236496754285</v>
      </c>
      <c r="J3208" s="1">
        <v>0.02995741893476422</v>
      </c>
      <c r="K3208" s="1">
        <v>-0.007050527672761042</v>
      </c>
      <c r="L3208" s="1">
        <v>0.01009151975829936</v>
      </c>
      <c r="M3208" s="1">
        <v>0.01590815467954454</v>
      </c>
      <c r="N3208" s="1">
        <v>0.007231195604060936</v>
      </c>
      <c r="O3208" s="1">
        <v>0.003469406980753931</v>
      </c>
      <c r="P3208" s="1">
        <v>0.01092491086181213</v>
      </c>
      <c r="Q3208" s="1">
        <v>0.009795516778390079</v>
      </c>
      <c r="R3208" s="1">
        <v>0.0003789421765649781</v>
      </c>
      <c r="S3208" s="1">
        <v>0.02189305976576073</v>
      </c>
      <c r="T3208" s="1">
        <v>-0.01633138812549373</v>
      </c>
      <c r="U3208" s="1">
        <v>-0.006627864058818211</v>
      </c>
      <c r="V3208" s="1">
        <v>0.02851336899853929</v>
      </c>
      <c r="W3208" s="1">
        <v>-0.009150671931283383</v>
      </c>
      <c r="X3208" s="1">
        <v>0.0230168278786953</v>
      </c>
      <c r="Y3208" s="1">
        <v>-0.007804451935132461</v>
      </c>
      <c r="Z3208" s="1">
        <v>0.02466982128117023</v>
      </c>
      <c r="AA3208" s="1">
        <v>0.03342853822667524</v>
      </c>
      <c r="AB3208" s="1">
        <v>0.01616261976949995</v>
      </c>
      <c r="AC3208" s="1">
        <v>-0.003573193406195885</v>
      </c>
    </row>
    <row r="3209" spans="1:29">
      <c r="A3209" s="11">
        <v>41163</v>
      </c>
      <c r="B3209" s="1">
        <v>-0.0001048409550030716</v>
      </c>
      <c r="C3209" s="1">
        <v>0.0195620531538987</v>
      </c>
      <c r="D3209" s="1">
        <v>-0.01229447987235577</v>
      </c>
      <c r="E3209" s="1">
        <v>0.006199142962354909</v>
      </c>
      <c r="F3209" s="1">
        <v>0.005359290718196741</v>
      </c>
      <c r="G3209" s="1">
        <v>0.01012371758711361</v>
      </c>
      <c r="H3209" s="1">
        <v>0.01524222976239642</v>
      </c>
      <c r="I3209" s="1">
        <v>0.005497817987066167</v>
      </c>
      <c r="J3209" s="1">
        <v>0.009233587723077363</v>
      </c>
      <c r="K3209" s="1">
        <v>-0.006166676603619026</v>
      </c>
      <c r="L3209" s="1">
        <v>0.006825973219151349</v>
      </c>
      <c r="M3209" s="1">
        <v>0.005153616728156729</v>
      </c>
      <c r="N3209" s="1">
        <v>0.01001321629899743</v>
      </c>
      <c r="O3209" s="1">
        <v>-0.0052839916842774</v>
      </c>
      <c r="P3209" s="1">
        <v>-0.01248787608662982</v>
      </c>
      <c r="Q3209" s="1">
        <v>-0.002874120322657547</v>
      </c>
      <c r="R3209" s="1">
        <v>-0.001325711708852872</v>
      </c>
      <c r="S3209" s="1">
        <v>-0.008821496548809149</v>
      </c>
      <c r="T3209" s="1">
        <v>-0.001853746126965761</v>
      </c>
      <c r="U3209" s="1">
        <v>0.03491738640834052</v>
      </c>
      <c r="V3209" s="1">
        <v>0.002194383250005094</v>
      </c>
      <c r="W3209" s="1">
        <v>-0.004063732009207399</v>
      </c>
      <c r="X3209" s="1">
        <v>0.003615920907527714</v>
      </c>
      <c r="Y3209" s="1">
        <v>-0.002621946836438904</v>
      </c>
      <c r="Z3209" s="1">
        <v>-0.008156870206662337</v>
      </c>
      <c r="AA3209" s="1">
        <v>0.01000212071764639</v>
      </c>
      <c r="AB3209" s="1">
        <v>-0.06156086298967978</v>
      </c>
      <c r="AC3209" s="1">
        <v>-0.004250165684023033</v>
      </c>
    </row>
    <row r="3210" spans="1:29">
      <c r="A3210" s="11">
        <v>41164</v>
      </c>
      <c r="B3210" s="1">
        <v>0.003305795885897078</v>
      </c>
      <c r="C3210" s="1">
        <v>-0.004724978259675994</v>
      </c>
      <c r="D3210" s="1">
        <v>0.001836472688684143</v>
      </c>
      <c r="E3210" s="1">
        <v>-0.02579896936936166</v>
      </c>
      <c r="F3210" s="1">
        <v>0.02523412501272837</v>
      </c>
      <c r="G3210" s="1">
        <v>0.02364592671888799</v>
      </c>
      <c r="H3210" s="1">
        <v>-0.01514746371390097</v>
      </c>
      <c r="I3210" s="1">
        <v>0.008075356933440858</v>
      </c>
      <c r="J3210" s="1">
        <v>-0.001829957406020877</v>
      </c>
      <c r="K3210" s="1">
        <v>0.01720412294080509</v>
      </c>
      <c r="L3210" s="1">
        <v>0.004032466800248935</v>
      </c>
      <c r="M3210" s="1">
        <v>-0.001971973361745816</v>
      </c>
      <c r="N3210" s="1">
        <v>0.007482239989499817</v>
      </c>
      <c r="O3210" s="1">
        <v>0.0007213536303627421</v>
      </c>
      <c r="P3210" s="1">
        <v>-0.004134360137606929</v>
      </c>
      <c r="Q3210" s="1">
        <v>0.00936738792101055</v>
      </c>
      <c r="R3210" s="1">
        <v>0.008975881827855137</v>
      </c>
      <c r="S3210" s="1">
        <v>0.03242198362409732</v>
      </c>
      <c r="T3210" s="1">
        <v>0.0009150685954282256</v>
      </c>
      <c r="U3210" s="1">
        <v>-0.02686248774272637</v>
      </c>
      <c r="V3210" s="1">
        <v>-0.005036077734145827</v>
      </c>
      <c r="W3210" s="1">
        <v>-0.002967170944569109</v>
      </c>
      <c r="X3210" s="1">
        <v>0.05384311827240484</v>
      </c>
      <c r="Y3210" s="1">
        <v>0.004731786505913549</v>
      </c>
      <c r="Z3210" s="1">
        <v>0.02705931188316857</v>
      </c>
      <c r="AA3210" s="1">
        <v>0.003792799803407521</v>
      </c>
      <c r="AB3210" s="1">
        <v>0.02071566393128488</v>
      </c>
      <c r="AC3210" s="1">
        <v>0.02587689955364292</v>
      </c>
    </row>
    <row r="3211" spans="1:29">
      <c r="A3211" s="11">
        <v>41165</v>
      </c>
      <c r="B3211" s="1">
        <v>-0.008315765289928723</v>
      </c>
      <c r="C3211" s="1">
        <v>0.02057251636290913</v>
      </c>
      <c r="D3211" s="1">
        <v>-0.006110569612570393</v>
      </c>
      <c r="E3211" s="1">
        <v>-0.02608704119928162</v>
      </c>
      <c r="F3211" s="1">
        <v>0.005312381069043415</v>
      </c>
      <c r="G3211" s="1">
        <v>0.03610781991959877</v>
      </c>
      <c r="H3211" s="1">
        <v>0.005988966948781815</v>
      </c>
      <c r="I3211" s="1">
        <v>0</v>
      </c>
      <c r="J3211" s="1">
        <v>0.004124707222813884</v>
      </c>
      <c r="K3211" s="1">
        <v>0.0111830430800719</v>
      </c>
      <c r="L3211" s="1">
        <v>0.006044464291410145</v>
      </c>
      <c r="M3211" s="1">
        <v>0.006125336820842708</v>
      </c>
      <c r="N3211" s="1">
        <v>0.001299689579728813</v>
      </c>
      <c r="O3211" s="1">
        <v>-0.009437277764887564</v>
      </c>
      <c r="P3211" s="1">
        <v>0.002197926910340486</v>
      </c>
      <c r="Q3211" s="1">
        <v>0.009816371751078856</v>
      </c>
      <c r="R3211" s="1">
        <v>0.001315662323889688</v>
      </c>
      <c r="S3211" s="1">
        <v>-0.009236151050651786</v>
      </c>
      <c r="T3211" s="1">
        <v>0.004409899183128063</v>
      </c>
      <c r="U3211" s="1">
        <v>-0.01663599078033573</v>
      </c>
      <c r="V3211" s="1">
        <v>-0.007335537254748559</v>
      </c>
      <c r="W3211" s="1">
        <v>-0.003720391226225694</v>
      </c>
      <c r="X3211" s="1">
        <v>-0.01462495096255612</v>
      </c>
      <c r="Y3211" s="1">
        <v>-0.002616148908082594</v>
      </c>
      <c r="Z3211" s="1">
        <v>0.001162277636008069</v>
      </c>
      <c r="AA3211" s="1">
        <v>0.00419804935178214</v>
      </c>
      <c r="AB3211" s="1">
        <v>-0.01506763898422803</v>
      </c>
      <c r="AC3211" s="1">
        <v>0.008711478748564705</v>
      </c>
    </row>
    <row r="3212" spans="1:29">
      <c r="A3212" s="11">
        <v>41166</v>
      </c>
      <c r="B3212" s="1">
        <v>0.06523901288602296</v>
      </c>
      <c r="C3212" s="1">
        <v>-0.01268707244650857</v>
      </c>
      <c r="D3212" s="1">
        <v>0.001741826758699716</v>
      </c>
      <c r="E3212" s="1">
        <v>-0.0008117093010145959</v>
      </c>
      <c r="F3212" s="1">
        <v>-0.01759607546720177</v>
      </c>
      <c r="G3212" s="1">
        <v>0.01402908499517319</v>
      </c>
      <c r="H3212" s="1">
        <v>0.01352974825135211</v>
      </c>
      <c r="I3212" s="1">
        <v>0.02261332628545132</v>
      </c>
      <c r="J3212" s="1">
        <v>0.08032859403771075</v>
      </c>
      <c r="K3212" s="1">
        <v>0.001827999861144347</v>
      </c>
      <c r="L3212" s="1">
        <v>0.03015582413063722</v>
      </c>
      <c r="M3212" s="1">
        <v>-0.02278084543172099</v>
      </c>
      <c r="N3212" s="1">
        <v>-0.005191900428740848</v>
      </c>
      <c r="O3212" s="1">
        <v>0.02838261053779934</v>
      </c>
      <c r="P3212" s="1">
        <v>-0.0360626308033305</v>
      </c>
      <c r="Q3212" s="1">
        <v>0.003915957845003204</v>
      </c>
      <c r="R3212" s="1">
        <v>0.05330663916800149</v>
      </c>
      <c r="S3212" s="1">
        <v>0.05096298165448832</v>
      </c>
      <c r="T3212" s="1">
        <v>0.05563308633608277</v>
      </c>
      <c r="U3212" s="1">
        <v>0.00688660562655441</v>
      </c>
      <c r="V3212" s="1">
        <v>0.002290773121340184</v>
      </c>
      <c r="W3212" s="1">
        <v>-0.001867076925564093</v>
      </c>
      <c r="X3212" s="1">
        <v>0.04201991981508857</v>
      </c>
      <c r="Y3212" s="1">
        <v>0.02413427213592434</v>
      </c>
      <c r="Z3212" s="1">
        <v>0.04489145259262872</v>
      </c>
      <c r="AA3212" s="1">
        <v>0.005643840113724652</v>
      </c>
      <c r="AB3212" s="1">
        <v>0.05650967686094721</v>
      </c>
      <c r="AC3212" s="1">
        <v>0.009409663342951458</v>
      </c>
    </row>
    <row r="3213" spans="1:29">
      <c r="A3213" s="11">
        <v>41169</v>
      </c>
      <c r="B3213" s="1">
        <v>0.04713358610171725</v>
      </c>
      <c r="C3213" s="1">
        <v>-0.03269552478804105</v>
      </c>
      <c r="D3213" s="1">
        <v>0.00378485450750321</v>
      </c>
      <c r="E3213" s="1">
        <v>0.0010833308100473</v>
      </c>
      <c r="F3213" s="1">
        <v>-0.04406291192796341</v>
      </c>
      <c r="G3213" s="1">
        <v>0.02044421188514622</v>
      </c>
      <c r="H3213" s="1">
        <v>0.006674717903108141</v>
      </c>
      <c r="I3213" s="1">
        <v>-0.007262263399730351</v>
      </c>
      <c r="J3213" s="1">
        <v>-0.01013930987116285</v>
      </c>
      <c r="K3213" s="1">
        <v>-0.02955942934539679</v>
      </c>
      <c r="L3213" s="1">
        <v>-0.02568271546623813</v>
      </c>
      <c r="M3213" s="1">
        <v>-0.004019242828512293</v>
      </c>
      <c r="N3213" s="1">
        <v>-0.05498587246568476</v>
      </c>
      <c r="O3213" s="1">
        <v>0.01904289740508469</v>
      </c>
      <c r="P3213" s="1">
        <v>-0.008088870063986731</v>
      </c>
      <c r="Q3213" s="1">
        <v>-0.004078009203889232</v>
      </c>
      <c r="R3213" s="1">
        <v>0.03801614226643313</v>
      </c>
      <c r="S3213" s="1">
        <v>0.03015988355631616</v>
      </c>
      <c r="T3213" s="1">
        <v>0.05480588405578657</v>
      </c>
      <c r="U3213" s="1">
        <v>0.01360482342427249</v>
      </c>
      <c r="V3213" s="1">
        <v>-0.007741641400916932</v>
      </c>
      <c r="W3213" s="1">
        <v>-0.03853345580876066</v>
      </c>
      <c r="X3213" s="1">
        <v>0.02793202843968201</v>
      </c>
      <c r="Y3213" s="1">
        <v>0.01690567036644541</v>
      </c>
      <c r="Z3213" s="1">
        <v>0.01222246028672114</v>
      </c>
      <c r="AA3213" s="1">
        <v>0.005196415033887014</v>
      </c>
      <c r="AB3213" s="1">
        <v>0.04166650874732247</v>
      </c>
      <c r="AC3213" s="1">
        <v>-0.017239252894657</v>
      </c>
    </row>
    <row r="3214" spans="1:29">
      <c r="A3214" s="11">
        <v>41170</v>
      </c>
      <c r="B3214" s="1">
        <v>0.01503544404734969</v>
      </c>
      <c r="C3214" s="1">
        <v>-0.003837482447197837</v>
      </c>
      <c r="D3214" s="1">
        <v>-0.005095243112538506</v>
      </c>
      <c r="E3214" s="1">
        <v>-0.01338944908413353</v>
      </c>
      <c r="F3214" s="1">
        <v>0.003681554244865382</v>
      </c>
      <c r="G3214" s="1">
        <v>-0.0105138532333674</v>
      </c>
      <c r="H3214" s="1">
        <v>0.02904147293127157</v>
      </c>
      <c r="I3214" s="1">
        <v>-0.004685076777166342</v>
      </c>
      <c r="J3214" s="1">
        <v>-0.02219367247164461</v>
      </c>
      <c r="K3214" s="1">
        <v>0.001034168210431563</v>
      </c>
      <c r="L3214" s="1">
        <v>0.01415439148559083</v>
      </c>
      <c r="M3214" s="1">
        <v>0.002219408511550114</v>
      </c>
      <c r="N3214" s="1">
        <v>0.002761391206282937</v>
      </c>
      <c r="O3214" s="1">
        <v>0.007891270253708838</v>
      </c>
      <c r="P3214" s="1">
        <v>-0.02854205290142953</v>
      </c>
      <c r="Q3214" s="1">
        <v>-0.0003559804845658654</v>
      </c>
      <c r="R3214" s="1">
        <v>-0.02077261651894025</v>
      </c>
      <c r="S3214" s="1">
        <v>0.01377729805415107</v>
      </c>
      <c r="T3214" s="1">
        <v>0.03361306021498511</v>
      </c>
      <c r="U3214" s="1">
        <v>0.003300758851409125</v>
      </c>
      <c r="V3214" s="1">
        <v>0.001337564368962596</v>
      </c>
      <c r="W3214" s="1">
        <v>0.009727688570505988</v>
      </c>
      <c r="X3214" s="1">
        <v>-0.01565593988528724</v>
      </c>
      <c r="Y3214" s="1">
        <v>-0.01108327902743533</v>
      </c>
      <c r="Z3214" s="1">
        <v>-0.01134298272263334</v>
      </c>
      <c r="AA3214" s="1">
        <v>-0.003722013054377915</v>
      </c>
      <c r="AB3214" s="1">
        <v>0</v>
      </c>
      <c r="AC3214" s="1">
        <v>-0.03924108126139048</v>
      </c>
    </row>
    <row r="3215" spans="1:29">
      <c r="A3215" s="11">
        <v>41172</v>
      </c>
      <c r="B3215" s="1">
        <v>-0.02701691602875578</v>
      </c>
      <c r="C3215" s="1">
        <v>0.02326273481293306</v>
      </c>
      <c r="D3215" s="1">
        <v>-0.008296618879844786</v>
      </c>
      <c r="E3215" s="1">
        <v>-0.01055514242647049</v>
      </c>
      <c r="F3215" s="1">
        <v>-0.006918586978858832</v>
      </c>
      <c r="G3215" s="1">
        <v>-0.02138199081205927</v>
      </c>
      <c r="H3215" s="1">
        <v>-0.03453631741454621</v>
      </c>
      <c r="I3215" s="1">
        <v>0.002395069910879011</v>
      </c>
      <c r="J3215" s="1">
        <v>-0.007856854341045216</v>
      </c>
      <c r="K3215" s="1">
        <v>-0.009203467812020083</v>
      </c>
      <c r="L3215" s="1">
        <v>0.006305954153170479</v>
      </c>
      <c r="M3215" s="1">
        <v>-0.0008052414593600066</v>
      </c>
      <c r="N3215" s="1">
        <v>0.008851308095415567</v>
      </c>
      <c r="O3215" s="1">
        <v>-0.01709997539910069</v>
      </c>
      <c r="P3215" s="1">
        <v>0.009181274171273568</v>
      </c>
      <c r="Q3215" s="1">
        <v>0.01549408358564319</v>
      </c>
      <c r="R3215" s="1">
        <v>-0.02699859696043916</v>
      </c>
      <c r="S3215" s="1">
        <v>-0.02661404644206189</v>
      </c>
      <c r="T3215" s="1">
        <v>-0.01214250861529953</v>
      </c>
      <c r="U3215" s="1">
        <v>-0.002412567234426732</v>
      </c>
      <c r="V3215" s="1">
        <v>-0.004155646052534934</v>
      </c>
      <c r="W3215" s="1">
        <v>-0.0181117468132076</v>
      </c>
      <c r="X3215" s="1">
        <v>-0.006946992180655309</v>
      </c>
      <c r="Y3215" s="1">
        <v>0.005094297532211911</v>
      </c>
      <c r="Z3215" s="1">
        <v>-0.03010107689271446</v>
      </c>
      <c r="AA3215" s="1">
        <v>0.006641677166371984</v>
      </c>
      <c r="AB3215" s="1">
        <v>-0.02893613043383347</v>
      </c>
      <c r="AC3215" s="1">
        <v>0.009061519302945964</v>
      </c>
    </row>
    <row r="3216" spans="1:29">
      <c r="A3216" s="11">
        <v>41173</v>
      </c>
      <c r="B3216" s="1">
        <v>0.07683824618529322</v>
      </c>
      <c r="C3216" s="1">
        <v>0.005791888736271344</v>
      </c>
      <c r="D3216" s="1">
        <v>-0.008159516678990619</v>
      </c>
      <c r="E3216" s="1">
        <v>0.001108368926900027</v>
      </c>
      <c r="F3216" s="1">
        <v>-0.01282239082101588</v>
      </c>
      <c r="G3216" s="1">
        <v>-0.01507156790259467</v>
      </c>
      <c r="H3216" s="1">
        <v>0.02869712015637238</v>
      </c>
      <c r="I3216" s="1">
        <v>0.03007058057828038</v>
      </c>
      <c r="J3216" s="1">
        <v>0.04003496487020808</v>
      </c>
      <c r="K3216" s="1">
        <v>0.004170576835343498</v>
      </c>
      <c r="L3216" s="1">
        <v>-0.009132013887929058</v>
      </c>
      <c r="M3216" s="1">
        <v>0.01833599891357807</v>
      </c>
      <c r="N3216" s="1">
        <v>0.02008165538469719</v>
      </c>
      <c r="O3216" s="1">
        <v>0.03097122004566777</v>
      </c>
      <c r="P3216" s="1">
        <v>0.01039768705492583</v>
      </c>
      <c r="Q3216" s="1">
        <v>0.03297068880428644</v>
      </c>
      <c r="R3216" s="1">
        <v>0.0213814332421729</v>
      </c>
      <c r="S3216" s="1">
        <v>0.07795257957994095</v>
      </c>
      <c r="T3216" s="1">
        <v>0.04231513051007885</v>
      </c>
      <c r="U3216" s="1">
        <v>0.01429006099098462</v>
      </c>
      <c r="V3216" s="1">
        <v>-0.002235618592684063</v>
      </c>
      <c r="W3216" s="1">
        <v>0.02864995175690432</v>
      </c>
      <c r="X3216" s="1">
        <v>0.01417544174046004</v>
      </c>
      <c r="Y3216" s="1">
        <v>0.04054741716196308</v>
      </c>
      <c r="Z3216" s="1">
        <v>0.04133814772377131</v>
      </c>
      <c r="AA3216" s="1">
        <v>-0.004742422157532511</v>
      </c>
      <c r="AB3216" s="1">
        <v>0.05842821352580407</v>
      </c>
      <c r="AC3216" s="1">
        <v>0.01326886761047863</v>
      </c>
    </row>
    <row r="3217" spans="1:29">
      <c r="A3217" s="11">
        <v>41176</v>
      </c>
      <c r="B3217" s="1">
        <v>0.007113311860599048</v>
      </c>
      <c r="C3217" s="1">
        <v>-0.007054175915209182</v>
      </c>
      <c r="D3217" s="1">
        <v>-0.01280852937407118</v>
      </c>
      <c r="E3217" s="1">
        <v>-0.01577641802062868</v>
      </c>
      <c r="F3217" s="1">
        <v>0.01341482290912643</v>
      </c>
      <c r="G3217" s="1">
        <v>0.02385867793598906</v>
      </c>
      <c r="H3217" s="1">
        <v>-0.003502976128402779</v>
      </c>
      <c r="I3217" s="1">
        <v>0.01575627151297021</v>
      </c>
      <c r="J3217" s="1">
        <v>0.00761430731411239</v>
      </c>
      <c r="K3217" s="1">
        <v>-0.02199370625525499</v>
      </c>
      <c r="L3217" s="1">
        <v>0.002641607245605915</v>
      </c>
      <c r="M3217" s="1">
        <v>0.01385039621809425</v>
      </c>
      <c r="N3217" s="1">
        <v>-0.02198015170247603</v>
      </c>
      <c r="O3217" s="1">
        <v>0.037334581880484</v>
      </c>
      <c r="P3217" s="1">
        <v>-0.01595065734989842</v>
      </c>
      <c r="Q3217" s="1">
        <v>-0.02495730123419404</v>
      </c>
      <c r="R3217" s="1">
        <v>-0.01640607625193513</v>
      </c>
      <c r="S3217" s="1">
        <v>-0.0172694681751665</v>
      </c>
      <c r="T3217" s="1">
        <v>-0.006755019508252302</v>
      </c>
      <c r="U3217" s="1">
        <v>0.02730992114071995</v>
      </c>
      <c r="V3217" s="1">
        <v>0.01486227346235136</v>
      </c>
      <c r="W3217" s="1">
        <v>-0.01716906080321345</v>
      </c>
      <c r="X3217" s="1">
        <v>-0.006353434741058206</v>
      </c>
      <c r="Y3217" s="1">
        <v>0.005845204731773856</v>
      </c>
      <c r="Z3217" s="1">
        <v>-0.006473578552507075</v>
      </c>
      <c r="AA3217" s="1">
        <v>0.01201587449561647</v>
      </c>
      <c r="AB3217" s="1">
        <v>-0.0005519745639663842</v>
      </c>
      <c r="AC3217" s="1">
        <v>0.006481405719066524</v>
      </c>
    </row>
    <row r="3218" spans="1:29">
      <c r="A3218" s="11">
        <v>41177</v>
      </c>
      <c r="B3218" s="1">
        <v>-0.02710458730006071</v>
      </c>
      <c r="C3218" s="1">
        <v>0.01304900626798422</v>
      </c>
      <c r="D3218" s="1">
        <v>-0.008016825968091279</v>
      </c>
      <c r="E3218" s="1">
        <v>0.02080998961207214</v>
      </c>
      <c r="F3218" s="1">
        <v>-0.006453618761259383</v>
      </c>
      <c r="G3218" s="1">
        <v>-0.01361904902543754</v>
      </c>
      <c r="H3218" s="1">
        <v>-0.0007813855247313928</v>
      </c>
      <c r="I3218" s="1">
        <v>0.002991917227195939</v>
      </c>
      <c r="J3218" s="1">
        <v>0.0037783147052044</v>
      </c>
      <c r="K3218" s="1">
        <v>0.01997873741312639</v>
      </c>
      <c r="L3218" s="1">
        <v>-0.0008078983299074638</v>
      </c>
      <c r="M3218" s="1">
        <v>-0.008001753191380301</v>
      </c>
      <c r="N3218" s="1">
        <v>0.01934723074432143</v>
      </c>
      <c r="O3218" s="1">
        <v>0.008282617784542756</v>
      </c>
      <c r="P3218" s="1">
        <v>0.01385631566353518</v>
      </c>
      <c r="Q3218" s="1">
        <v>-0.01166674494929687</v>
      </c>
      <c r="R3218" s="1">
        <v>0.004065260869726917</v>
      </c>
      <c r="S3218" s="1">
        <v>-0.01592536179017445</v>
      </c>
      <c r="T3218" s="1">
        <v>-0.0007960921302707646</v>
      </c>
      <c r="U3218" s="1">
        <v>-0.01638631794199485</v>
      </c>
      <c r="V3218" s="1">
        <v>-0.00471007441527016</v>
      </c>
      <c r="W3218" s="1">
        <v>0.0003881741077433887</v>
      </c>
      <c r="X3218" s="1">
        <v>-0.01753735196974315</v>
      </c>
      <c r="Y3218" s="1">
        <v>-0.001937238374058903</v>
      </c>
      <c r="Z3218" s="1">
        <v>-0.01561368115139639</v>
      </c>
      <c r="AA3218" s="1">
        <v>0.002866038118121361</v>
      </c>
      <c r="AB3218" s="1">
        <v>-0.0176746666501979</v>
      </c>
      <c r="AC3218" s="1">
        <v>-0.008410843614758745</v>
      </c>
    </row>
    <row r="3219" spans="1:29">
      <c r="A3219" s="11">
        <v>41178</v>
      </c>
      <c r="B3219" s="1">
        <v>0.02255106444241317</v>
      </c>
      <c r="C3219" s="1">
        <v>0.007156068345957278</v>
      </c>
      <c r="D3219" s="1">
        <v>0.01712034300683718</v>
      </c>
      <c r="E3219" s="1">
        <v>0.02878778783311908</v>
      </c>
      <c r="F3219" s="1">
        <v>-0.0190029856019559</v>
      </c>
      <c r="G3219" s="1">
        <v>0.006634497600409794</v>
      </c>
      <c r="H3219" s="1">
        <v>0.00781865650924507</v>
      </c>
      <c r="I3219" s="1">
        <v>-0.00965588626735403</v>
      </c>
      <c r="J3219" s="1">
        <v>-0.02425754805043367</v>
      </c>
      <c r="K3219" s="1">
        <v>-0.002933301664385546</v>
      </c>
      <c r="L3219" s="1">
        <v>-0.003367735055958332</v>
      </c>
      <c r="M3219" s="1">
        <v>0.00177052355688101</v>
      </c>
      <c r="N3219" s="1">
        <v>0.01150308369083053</v>
      </c>
      <c r="O3219" s="1">
        <v>0.004432500636882608</v>
      </c>
      <c r="P3219" s="1">
        <v>0.0371326339313609</v>
      </c>
      <c r="Q3219" s="1">
        <v>-0.007047020384795877</v>
      </c>
      <c r="R3219" s="1">
        <v>0.005954305089786782</v>
      </c>
      <c r="S3219" s="1">
        <v>-0.004464331993346171</v>
      </c>
      <c r="T3219" s="1">
        <v>0.01479629291527429</v>
      </c>
      <c r="U3219" s="1">
        <v>0.003289032689850258</v>
      </c>
      <c r="V3219" s="1">
        <v>-0.000813053572717215</v>
      </c>
      <c r="W3219" s="1">
        <v>0.01319354371730164</v>
      </c>
      <c r="X3219" s="1">
        <v>-0.02156948561225958</v>
      </c>
      <c r="Y3219" s="1">
        <v>-0.002425745041363503</v>
      </c>
      <c r="Z3219" s="1">
        <v>-0.01036597523114424</v>
      </c>
      <c r="AA3219" s="1">
        <v>0.0008163672339223105</v>
      </c>
      <c r="AB3219" s="1">
        <v>-0.01096419048605235</v>
      </c>
      <c r="AC3219" s="1">
        <v>0.006891561658252776</v>
      </c>
    </row>
    <row r="3220" spans="1:29">
      <c r="A3220" s="11">
        <v>41179</v>
      </c>
      <c r="B3220" s="1">
        <v>0.00177488099352141</v>
      </c>
      <c r="C3220" s="1">
        <v>-0.01421033591032927</v>
      </c>
      <c r="D3220" s="1">
        <v>0.004600090325078021</v>
      </c>
      <c r="E3220" s="1">
        <v>-0.005355352007952008</v>
      </c>
      <c r="F3220" s="1">
        <v>-0.0004619194067488896</v>
      </c>
      <c r="G3220" s="1">
        <v>-0.003183921081738927</v>
      </c>
      <c r="H3220" s="1">
        <v>-0.009956178583080844</v>
      </c>
      <c r="I3220" s="1">
        <v>7.916142425412609E-05</v>
      </c>
      <c r="J3220" s="1">
        <v>-0.001285866591517748</v>
      </c>
      <c r="K3220" s="1">
        <v>0.02068901335224238</v>
      </c>
      <c r="L3220" s="1">
        <v>-0.01542907882635403</v>
      </c>
      <c r="M3220" s="1">
        <v>-0.02278084543172099</v>
      </c>
      <c r="N3220" s="1">
        <v>0.01194085845770565</v>
      </c>
      <c r="O3220" s="1">
        <v>0.002824312763859416</v>
      </c>
      <c r="P3220" s="1">
        <v>-0.01093980290368823</v>
      </c>
      <c r="Q3220" s="1">
        <v>-0.02342058765637656</v>
      </c>
      <c r="R3220" s="1">
        <v>-0.01763832472911653</v>
      </c>
      <c r="S3220" s="1">
        <v>-0.03979815103826168</v>
      </c>
      <c r="T3220" s="1">
        <v>0.008187550957541534</v>
      </c>
      <c r="U3220" s="1">
        <v>0.003420762485905948</v>
      </c>
      <c r="V3220" s="1">
        <v>0.002589807764940444</v>
      </c>
      <c r="W3220" s="1">
        <v>0.008425891282842324</v>
      </c>
      <c r="X3220" s="1">
        <v>-0.01254260093036319</v>
      </c>
      <c r="Y3220" s="1">
        <v>0.01702313832181335</v>
      </c>
      <c r="Z3220" s="1">
        <v>0.0002525012328475906</v>
      </c>
      <c r="AA3220" s="1">
        <v>0.0371201917562165</v>
      </c>
      <c r="AB3220" s="1">
        <v>-0.03496349157235357</v>
      </c>
      <c r="AC3220" s="1">
        <v>-0.01092515628179747</v>
      </c>
    </row>
    <row r="3221" spans="1:29">
      <c r="A3221" s="11">
        <v>41180</v>
      </c>
      <c r="B3221" s="1">
        <v>0.006378379420106439</v>
      </c>
      <c r="C3221" s="1">
        <v>0.005333267952805754</v>
      </c>
      <c r="D3221" s="1">
        <v>-0.009782515513216183</v>
      </c>
      <c r="E3221" s="1">
        <v>0.02328698921009997</v>
      </c>
      <c r="F3221" s="1">
        <v>0.01408073665604648</v>
      </c>
      <c r="G3221" s="1">
        <v>0.03252332783799727</v>
      </c>
      <c r="H3221" s="1">
        <v>-0.000260952706258144</v>
      </c>
      <c r="I3221" s="1">
        <v>-0.002615751191788251</v>
      </c>
      <c r="J3221" s="1">
        <v>0.03605146948740057</v>
      </c>
      <c r="K3221" s="1">
        <v>0.01506280364165868</v>
      </c>
      <c r="L3221" s="1">
        <v>-0.005648335092544476</v>
      </c>
      <c r="M3221" s="1">
        <v>0.006832728706116731</v>
      </c>
      <c r="N3221" s="1">
        <v>0.02041588115727633</v>
      </c>
      <c r="O3221" s="1">
        <v>0.01466788360215476</v>
      </c>
      <c r="P3221" s="1">
        <v>0.006032898926502162</v>
      </c>
      <c r="Q3221" s="1">
        <v>0.02053038784862649</v>
      </c>
      <c r="R3221" s="1">
        <v>0.00885695602742631</v>
      </c>
      <c r="S3221" s="1">
        <v>-0.002335052927754599</v>
      </c>
      <c r="T3221" s="1">
        <v>-0.002959143573251222</v>
      </c>
      <c r="U3221" s="1">
        <v>0.007173219978745982</v>
      </c>
      <c r="V3221" s="1">
        <v>0.02671779209096026</v>
      </c>
      <c r="W3221" s="1">
        <v>0.0850741706767586</v>
      </c>
      <c r="X3221" s="1">
        <v>0.02983059388335629</v>
      </c>
      <c r="Y3221" s="1">
        <v>0.02295553939405837</v>
      </c>
      <c r="Z3221" s="1">
        <v>0.01160728221458918</v>
      </c>
      <c r="AA3221" s="1">
        <v>0.02713863231787506</v>
      </c>
      <c r="AB3221" s="1">
        <v>0.008542445895566297</v>
      </c>
      <c r="AC3221" s="1">
        <v>0.01424032644624407</v>
      </c>
    </row>
    <row r="3222" spans="1:29">
      <c r="A3222" s="11">
        <v>41183</v>
      </c>
      <c r="B3222" s="1">
        <v>-0.00466546462509676</v>
      </c>
      <c r="C3222" s="1">
        <v>0.008029960427741401</v>
      </c>
      <c r="D3222" s="1">
        <v>0.002627558791896689</v>
      </c>
      <c r="E3222" s="1">
        <v>-0.003156978064760563</v>
      </c>
      <c r="F3222" s="1">
        <v>0.0004859730791786365</v>
      </c>
      <c r="G3222" s="1">
        <v>-0.02265057189293396</v>
      </c>
      <c r="H3222" s="1">
        <v>-0.0003917499630524679</v>
      </c>
      <c r="I3222" s="1">
        <v>-0.01001354055436599</v>
      </c>
      <c r="J3222" s="1">
        <v>0.01781275633324197</v>
      </c>
      <c r="K3222" s="1">
        <v>-0.005496122395188818</v>
      </c>
      <c r="L3222" s="1">
        <v>0.02946801353865047</v>
      </c>
      <c r="M3222" s="1">
        <v>0.009780650250686085</v>
      </c>
      <c r="N3222" s="1">
        <v>0.003120328277897544</v>
      </c>
      <c r="O3222" s="1">
        <v>-0.001214392550203058</v>
      </c>
      <c r="P3222" s="1">
        <v>0.01474272782680219</v>
      </c>
      <c r="Q3222" s="1">
        <v>-0.01032604333344844</v>
      </c>
      <c r="R3222" s="1">
        <v>-0.00441950320388107</v>
      </c>
      <c r="S3222" s="1">
        <v>0.007606852117375551</v>
      </c>
      <c r="T3222" s="1">
        <v>0.01318842345841365</v>
      </c>
      <c r="U3222" s="1">
        <v>0.001269506604812287</v>
      </c>
      <c r="V3222" s="1">
        <v>-0.003450532259094086</v>
      </c>
      <c r="W3222" s="1">
        <v>0.01960083551596647</v>
      </c>
      <c r="X3222" s="1">
        <v>0.02672400533209007</v>
      </c>
      <c r="Y3222" s="1">
        <v>-0.008415199070292756</v>
      </c>
      <c r="Z3222" s="1">
        <v>-0.004864072305146294</v>
      </c>
      <c r="AA3222" s="1">
        <v>0.004403494387068996</v>
      </c>
      <c r="AB3222" s="1">
        <v>0.01255847390842701</v>
      </c>
      <c r="AC3222" s="1">
        <v>0.004329921564093953</v>
      </c>
    </row>
    <row r="3223" spans="1:29">
      <c r="A3223" s="11">
        <v>41185</v>
      </c>
      <c r="B3223" s="1">
        <v>-0.01530017388310279</v>
      </c>
      <c r="C3223" s="1">
        <v>-0.00981491639434473</v>
      </c>
      <c r="D3223" s="1">
        <v>-0.008490701967570957</v>
      </c>
      <c r="E3223" s="1">
        <v>0.005674340750018159</v>
      </c>
      <c r="F3223" s="1">
        <v>0.0222905342977886</v>
      </c>
      <c r="G3223" s="1">
        <v>0.01527310400571325</v>
      </c>
      <c r="H3223" s="1">
        <v>0.00588081349040781</v>
      </c>
      <c r="I3223" s="1">
        <v>-0.005458818209355121</v>
      </c>
      <c r="J3223" s="1">
        <v>0.0150588709951085</v>
      </c>
      <c r="K3223" s="1">
        <v>0.02330314389051868</v>
      </c>
      <c r="L3223" s="1">
        <v>-0.01203212294308731</v>
      </c>
      <c r="M3223" s="1">
        <v>0.004546092812035107</v>
      </c>
      <c r="N3223" s="1">
        <v>-0.01097886403572124</v>
      </c>
      <c r="O3223" s="1">
        <v>0.007236902232950371</v>
      </c>
      <c r="P3223" s="1">
        <v>0.01132758200731576</v>
      </c>
      <c r="Q3223" s="1">
        <v>0.01097345063858679</v>
      </c>
      <c r="R3223" s="1">
        <v>0.01511709127407301</v>
      </c>
      <c r="S3223" s="1">
        <v>0.008130192516392576</v>
      </c>
      <c r="T3223" s="1">
        <v>0.01178328866858314</v>
      </c>
      <c r="U3223" s="1">
        <v>0.04056616222427656</v>
      </c>
      <c r="V3223" s="1">
        <v>0.006564340764173338</v>
      </c>
      <c r="W3223" s="1">
        <v>0.06694143205246861</v>
      </c>
      <c r="X3223" s="1">
        <v>-0.004368490622998822</v>
      </c>
      <c r="Y3223" s="1">
        <v>-0.009900927399997261</v>
      </c>
      <c r="Z3223" s="1">
        <v>0.01215704968757048</v>
      </c>
      <c r="AA3223" s="1">
        <v>-0.01315268942149062</v>
      </c>
      <c r="AB3223" s="1">
        <v>0.01845937139848886</v>
      </c>
      <c r="AC3223" s="1">
        <v>-0.006402039845514129</v>
      </c>
    </row>
    <row r="3224" spans="1:29">
      <c r="A3224" s="11">
        <v>41186</v>
      </c>
      <c r="B3224" s="1">
        <v>0.02460935606074321</v>
      </c>
      <c r="C3224" s="1">
        <v>0.03390324442510018</v>
      </c>
      <c r="D3224" s="1">
        <v>0.01004337365495589</v>
      </c>
      <c r="E3224" s="1">
        <v>-0.03936500839279744</v>
      </c>
      <c r="F3224" s="1">
        <v>0.02201205527162653</v>
      </c>
      <c r="G3224" s="1">
        <v>-0.008917102367545282</v>
      </c>
      <c r="H3224" s="1">
        <v>0.01701930455119038</v>
      </c>
      <c r="I3224" s="1">
        <v>0.01913002047886847</v>
      </c>
      <c r="J3224" s="1">
        <v>-0.006014420814684729</v>
      </c>
      <c r="K3224" s="1">
        <v>0</v>
      </c>
      <c r="L3224" s="1">
        <v>-0.001008677129718194</v>
      </c>
      <c r="M3224" s="1">
        <v>0.02439994800937395</v>
      </c>
      <c r="N3224" s="1">
        <v>0.01868638220864582</v>
      </c>
      <c r="O3224" s="1">
        <v>-0.01316260267934988</v>
      </c>
      <c r="P3224" s="1">
        <v>-0.006817955905707218</v>
      </c>
      <c r="Q3224" s="1">
        <v>0.01138771628784507</v>
      </c>
      <c r="R3224" s="1">
        <v>0.008036750240113522</v>
      </c>
      <c r="S3224" s="1">
        <v>0.005760068591734724</v>
      </c>
      <c r="T3224" s="1">
        <v>0.02124613889885185</v>
      </c>
      <c r="U3224" s="1">
        <v>0.002368770134546061</v>
      </c>
      <c r="V3224" s="1">
        <v>0.001504961605064858</v>
      </c>
      <c r="W3224" s="1">
        <v>-0.02252244105372381</v>
      </c>
      <c r="X3224" s="1">
        <v>0.002925067351498223</v>
      </c>
      <c r="Y3224" s="1">
        <v>-0.005238075172445456</v>
      </c>
      <c r="Z3224" s="1">
        <v>0.01287763529293207</v>
      </c>
      <c r="AA3224" s="1">
        <v>0.0324512275702955</v>
      </c>
      <c r="AB3224" s="1">
        <v>-0.00821267876290499</v>
      </c>
      <c r="AC3224" s="1">
        <v>0.006969002230198029</v>
      </c>
    </row>
    <row r="3225" spans="1:29">
      <c r="A3225" s="11">
        <v>41187</v>
      </c>
      <c r="B3225" s="1">
        <v>0.001884465365056265</v>
      </c>
      <c r="C3225" s="1">
        <v>-0.009309492113528384</v>
      </c>
      <c r="D3225" s="1">
        <v>0.01789831313233914</v>
      </c>
      <c r="E3225" s="1">
        <v>-0.004917314272604778</v>
      </c>
      <c r="F3225" s="1">
        <v>-0.01331225917560952</v>
      </c>
      <c r="G3225" s="1">
        <v>0.01311100982185276</v>
      </c>
      <c r="H3225" s="1">
        <v>0.004215868976019888</v>
      </c>
      <c r="I3225" s="1">
        <v>-0.01409794632223682</v>
      </c>
      <c r="J3225" s="1">
        <v>0.00847115142386734</v>
      </c>
      <c r="K3225" s="1">
        <v>0.01782151492065509</v>
      </c>
      <c r="L3225" s="1">
        <v>-0.01894652772938477</v>
      </c>
      <c r="M3225" s="1">
        <v>-0.004417954999448415</v>
      </c>
      <c r="N3225" s="1">
        <v>0.001271148312978365</v>
      </c>
      <c r="O3225" s="1">
        <v>0.01228962650523147</v>
      </c>
      <c r="P3225" s="1">
        <v>-0.004902976584471586</v>
      </c>
      <c r="Q3225" s="1">
        <v>0.01055580467651063</v>
      </c>
      <c r="R3225" s="1">
        <v>0.005745088260131093</v>
      </c>
      <c r="S3225" s="1">
        <v>-0.01260005909928219</v>
      </c>
      <c r="T3225" s="1">
        <v>-0.00266455589354464</v>
      </c>
      <c r="U3225" s="1">
        <v>0.005199247906408466</v>
      </c>
      <c r="V3225" s="1">
        <v>-0.0231842643966691</v>
      </c>
      <c r="W3225" s="1">
        <v>-0.01119178153822642</v>
      </c>
      <c r="X3225" s="1">
        <v>0.02278529044736266</v>
      </c>
      <c r="Y3225" s="1">
        <v>-0.004308213309319409</v>
      </c>
      <c r="Z3225" s="1">
        <v>0.003789685961311351</v>
      </c>
      <c r="AA3225" s="1">
        <v>0.005799660830820841</v>
      </c>
      <c r="AB3225" s="1">
        <v>-0.01684769201484815</v>
      </c>
      <c r="AC3225" s="1">
        <v>-0.02520227302026312</v>
      </c>
    </row>
    <row r="3226" spans="1:29">
      <c r="A3226" s="11">
        <v>41190</v>
      </c>
      <c r="B3226" s="1">
        <v>-0.01049916446989752</v>
      </c>
      <c r="C3226" s="1">
        <v>-0.003225824989208759</v>
      </c>
      <c r="D3226" s="1">
        <v>0.0124421748717165</v>
      </c>
      <c r="E3226" s="1">
        <v>0.008647911507855044</v>
      </c>
      <c r="F3226" s="1">
        <v>0.002739491139422734</v>
      </c>
      <c r="G3226" s="1">
        <v>-0.02353755714147521</v>
      </c>
      <c r="H3226" s="1">
        <v>-0.004071008706752921</v>
      </c>
      <c r="I3226" s="1">
        <v>-0.002731277208812832</v>
      </c>
      <c r="J3226" s="1">
        <v>-0.03599991695247207</v>
      </c>
      <c r="K3226" s="1">
        <v>-0.009462171472962466</v>
      </c>
      <c r="L3226" s="1">
        <v>-0.01529574313165727</v>
      </c>
      <c r="M3226" s="1">
        <v>0.003472727004935949</v>
      </c>
      <c r="N3226" s="1">
        <v>0.007618497236585586</v>
      </c>
      <c r="O3226" s="1">
        <v>-0.003797419736355612</v>
      </c>
      <c r="P3226" s="1">
        <v>-0.001970923710739148</v>
      </c>
      <c r="Q3226" s="1">
        <v>-0.01775749087760803</v>
      </c>
      <c r="R3226" s="1">
        <v>-0.044765693650613</v>
      </c>
      <c r="S3226" s="1">
        <v>-0.01160099173638185</v>
      </c>
      <c r="T3226" s="1">
        <v>-0.02992143935902725</v>
      </c>
      <c r="U3226" s="1">
        <v>-0.02948861262624147</v>
      </c>
      <c r="V3226" s="1">
        <v>0.03823896305617369</v>
      </c>
      <c r="W3226" s="1">
        <v>0.03561924272207784</v>
      </c>
      <c r="X3226" s="1">
        <v>-0.02887183504464896</v>
      </c>
      <c r="Y3226" s="1">
        <v>-0.02596150577265266</v>
      </c>
      <c r="Z3226" s="1">
        <v>-0.007063473643549756</v>
      </c>
      <c r="AA3226" s="1">
        <v>-0.03143591356445008</v>
      </c>
      <c r="AB3226" s="1">
        <v>-0.006970363728128315</v>
      </c>
      <c r="AC3226" s="1">
        <v>-0.02103113471021478</v>
      </c>
    </row>
    <row r="3227" spans="1:29">
      <c r="A3227" s="11">
        <v>41191</v>
      </c>
      <c r="B3227" s="1">
        <v>-0.002254666135866445</v>
      </c>
      <c r="C3227" s="1">
        <v>0.005768842095828175</v>
      </c>
      <c r="D3227" s="1">
        <v>0.03554737409041042</v>
      </c>
      <c r="E3227" s="1">
        <v>0.01224820045943642</v>
      </c>
      <c r="F3227" s="1">
        <v>0.003554855216153952</v>
      </c>
      <c r="G3227" s="1">
        <v>0.006759968173015274</v>
      </c>
      <c r="H3227" s="1">
        <v>-0.02656801119430541</v>
      </c>
      <c r="I3227" s="1">
        <v>0.008135829383746351</v>
      </c>
      <c r="J3227" s="1">
        <v>-0.01535275607703435</v>
      </c>
      <c r="K3227" s="1">
        <v>0.01571293190832002</v>
      </c>
      <c r="L3227" s="1">
        <v>0.01931126463616861</v>
      </c>
      <c r="M3227" s="1">
        <v>-0.005575797822078954</v>
      </c>
      <c r="N3227" s="1">
        <v>0.008280903577684073</v>
      </c>
      <c r="O3227" s="1">
        <v>0.004042843002879382</v>
      </c>
      <c r="P3227" s="1">
        <v>0.003702736000632978</v>
      </c>
      <c r="Q3227" s="1">
        <v>-0.004430905514940076</v>
      </c>
      <c r="R3227" s="1">
        <v>-0.005003635316304766</v>
      </c>
      <c r="S3227" s="1">
        <v>-0.00352107887592068</v>
      </c>
      <c r="T3227" s="1">
        <v>0.005772187799492956</v>
      </c>
      <c r="U3227" s="1">
        <v>-0.012458619748414</v>
      </c>
      <c r="V3227" s="1">
        <v>0.02095533616382639</v>
      </c>
      <c r="W3227" s="1">
        <v>-0.01382183137610382</v>
      </c>
      <c r="X3227" s="1">
        <v>-0.01009367636174618</v>
      </c>
      <c r="Y3227" s="1">
        <v>0.01085879221918495</v>
      </c>
      <c r="Z3227" s="1">
        <v>0.0107934227671691</v>
      </c>
      <c r="AA3227" s="1">
        <v>0.01843661460243284</v>
      </c>
      <c r="AB3227" s="1">
        <v>0.01199125628144571</v>
      </c>
      <c r="AC3227" s="1">
        <v>0.004788909638896666</v>
      </c>
    </row>
    <row r="3228" spans="1:29">
      <c r="A3228" s="11">
        <v>41192</v>
      </c>
      <c r="B3228" s="1">
        <v>-0.01914213617688509</v>
      </c>
      <c r="C3228" s="1">
        <v>-0.01594855916138793</v>
      </c>
      <c r="D3228" s="1">
        <v>-0.01069046056759115</v>
      </c>
      <c r="E3228" s="1">
        <v>-0.0123688937100076</v>
      </c>
      <c r="F3228" s="1">
        <v>-0.009543391513363364</v>
      </c>
      <c r="G3228" s="1">
        <v>-0.01113207952321782</v>
      </c>
      <c r="H3228" s="1">
        <v>-0.01456483922211782</v>
      </c>
      <c r="I3228" s="1">
        <v>-0.01246501039622361</v>
      </c>
      <c r="J3228" s="1">
        <v>-0.02233451767118733</v>
      </c>
      <c r="K3228" s="1">
        <v>-0.008701797529716893</v>
      </c>
      <c r="L3228" s="1">
        <v>-0.01265658207001574</v>
      </c>
      <c r="M3228" s="1">
        <v>-0.0005798404421654135</v>
      </c>
      <c r="N3228" s="1">
        <v>0.003392298157413265</v>
      </c>
      <c r="O3228" s="1">
        <v>-0.02007571431298016</v>
      </c>
      <c r="P3228" s="1">
        <v>-0.007870210086067697</v>
      </c>
      <c r="Q3228" s="1">
        <v>-0.01851533399915561</v>
      </c>
      <c r="R3228" s="1">
        <v>0.0008585771762554817</v>
      </c>
      <c r="S3228" s="1">
        <v>-0.00117784022698264</v>
      </c>
      <c r="T3228" s="1">
        <v>-0.02584834087119736</v>
      </c>
      <c r="U3228" s="1">
        <v>-0.04212234038298823</v>
      </c>
      <c r="V3228" s="1">
        <v>-0.003248080319941504</v>
      </c>
      <c r="W3228" s="1">
        <v>0.0179269878950441</v>
      </c>
      <c r="X3228" s="1">
        <v>-0.008342397258356504</v>
      </c>
      <c r="Y3228" s="1">
        <v>-0.02246099872054852</v>
      </c>
      <c r="Z3228" s="1">
        <v>-0.001091974225682413</v>
      </c>
      <c r="AA3228" s="1">
        <v>0.01225732495500931</v>
      </c>
      <c r="AB3228" s="1">
        <v>-0.01473963087146579</v>
      </c>
      <c r="AC3228" s="1">
        <v>-0.01715906185888205</v>
      </c>
    </row>
    <row r="3229" spans="1:29">
      <c r="A3229" s="11">
        <v>41193</v>
      </c>
      <c r="B3229" s="1">
        <v>0.02430425886882759</v>
      </c>
      <c r="C3229" s="1">
        <v>0.003127851407110027</v>
      </c>
      <c r="D3229" s="1">
        <v>-0.007435326323161129</v>
      </c>
      <c r="E3229" s="1">
        <v>-0.01919413831724859</v>
      </c>
      <c r="F3229" s="1">
        <v>0.006354544634645798</v>
      </c>
      <c r="G3229" s="1">
        <v>0.0009827893141698407</v>
      </c>
      <c r="H3229" s="1">
        <v>0.002263595545165531</v>
      </c>
      <c r="I3229" s="1">
        <v>0.01116602106929898</v>
      </c>
      <c r="J3229" s="1">
        <v>0.01767252737106384</v>
      </c>
      <c r="K3229" s="1">
        <v>0.01321130146597205</v>
      </c>
      <c r="L3229" s="1">
        <v>0.01160070934792778</v>
      </c>
      <c r="M3229" s="1">
        <v>0.001547469860378792</v>
      </c>
      <c r="N3229" s="1">
        <v>0.008896808411021695</v>
      </c>
      <c r="O3229" s="1">
        <v>-0.00164373079821456</v>
      </c>
      <c r="P3229" s="1">
        <v>0.006693048032446747</v>
      </c>
      <c r="Q3229" s="1">
        <v>0.01559953255901658</v>
      </c>
      <c r="R3229" s="1">
        <v>0.004840886486679352</v>
      </c>
      <c r="S3229" s="1">
        <v>0.01002350440982935</v>
      </c>
      <c r="T3229" s="1">
        <v>0.01960835128524918</v>
      </c>
      <c r="U3229" s="1">
        <v>0.005926902314855154</v>
      </c>
      <c r="V3229" s="1">
        <v>-0.001525401169468199</v>
      </c>
      <c r="W3229" s="1">
        <v>0.02497596379588685</v>
      </c>
      <c r="X3229" s="1">
        <v>0.02374252585001591</v>
      </c>
      <c r="Y3229" s="1">
        <v>0.01748240536665802</v>
      </c>
      <c r="Z3229" s="1">
        <v>0.02101533935303213</v>
      </c>
      <c r="AA3229" s="1">
        <v>0.002607917115406533</v>
      </c>
      <c r="AB3229" s="1">
        <v>0.0205339896533705</v>
      </c>
      <c r="AC3229" s="1">
        <v>-0.00720520521671919</v>
      </c>
    </row>
    <row r="3230" spans="1:29">
      <c r="A3230" s="11">
        <v>41194</v>
      </c>
      <c r="B3230" s="1">
        <v>-0.01234890695624979</v>
      </c>
      <c r="C3230" s="1">
        <v>-0.004676873776232049</v>
      </c>
      <c r="D3230" s="1">
        <v>-0.01408305850088498</v>
      </c>
      <c r="E3230" s="1">
        <v>0.01068707825597115</v>
      </c>
      <c r="F3230" s="1">
        <v>-0.01086671339496015</v>
      </c>
      <c r="G3230" s="1">
        <v>-0.006962041664094754</v>
      </c>
      <c r="H3230" s="1">
        <v>0.009565667969890557</v>
      </c>
      <c r="I3230" s="1">
        <v>0.01008255436999006</v>
      </c>
      <c r="J3230" s="1">
        <v>0</v>
      </c>
      <c r="K3230" s="1">
        <v>0.006476259372631743</v>
      </c>
      <c r="L3230" s="1">
        <v>-0.05441726881608999</v>
      </c>
      <c r="M3230" s="1">
        <v>-0.005988011599666665</v>
      </c>
      <c r="N3230" s="1">
        <v>0</v>
      </c>
      <c r="O3230" s="1">
        <v>0.004527450411601519</v>
      </c>
      <c r="P3230" s="1">
        <v>-0.0009848892080570604</v>
      </c>
      <c r="Q3230" s="1">
        <v>-0.0100016796713952</v>
      </c>
      <c r="R3230" s="1">
        <v>-0.001280844263357617</v>
      </c>
      <c r="S3230" s="1">
        <v>0.002919095659469129</v>
      </c>
      <c r="T3230" s="1">
        <v>-0.006792661888831875</v>
      </c>
      <c r="U3230" s="1">
        <v>-0.0009458017655866735</v>
      </c>
      <c r="V3230" s="1">
        <v>-0.009443872808526321</v>
      </c>
      <c r="W3230" s="1">
        <v>0.007497617319605077</v>
      </c>
      <c r="X3230" s="1">
        <v>-0.009313244374978824</v>
      </c>
      <c r="Y3230" s="1">
        <v>0.006381866287901605</v>
      </c>
      <c r="Z3230" s="1">
        <v>0.00166569601990707</v>
      </c>
      <c r="AA3230" s="1">
        <v>0.01932376426140459</v>
      </c>
      <c r="AB3230" s="1">
        <v>-0.001149737336583301</v>
      </c>
      <c r="AC3230" s="1">
        <v>-0.01730640601444555</v>
      </c>
    </row>
    <row r="3231" spans="1:29">
      <c r="A3231" s="11">
        <v>41197</v>
      </c>
      <c r="B3231" s="1">
        <v>-0.0005358694703426758</v>
      </c>
      <c r="C3231" s="1">
        <v>-0.003701970564545576</v>
      </c>
      <c r="D3231" s="1">
        <v>-0.006078379537010625</v>
      </c>
      <c r="E3231" s="1">
        <v>0.01551763421614361</v>
      </c>
      <c r="F3231" s="1">
        <v>0.01024379129065855</v>
      </c>
      <c r="G3231" s="1">
        <v>-0.007864949836555168</v>
      </c>
      <c r="H3231" s="1">
        <v>0.0001315456540906812</v>
      </c>
      <c r="I3231" s="1">
        <v>0.004753103431686334</v>
      </c>
      <c r="J3231" s="1">
        <v>0.01736535358652658</v>
      </c>
      <c r="K3231" s="1">
        <v>0.006086152688685953</v>
      </c>
      <c r="L3231" s="1">
        <v>-0.01241999591072995</v>
      </c>
      <c r="M3231" s="1">
        <v>-0.00621839181440953</v>
      </c>
      <c r="N3231" s="1">
        <v>0.01146385917559223</v>
      </c>
      <c r="O3231" s="1">
        <v>0.004448627039464581</v>
      </c>
      <c r="P3231" s="1">
        <v>0.0007394170227057462</v>
      </c>
      <c r="Q3231" s="1">
        <v>0.009741865095978186</v>
      </c>
      <c r="R3231" s="1">
        <v>0.005067915348108576</v>
      </c>
      <c r="S3231" s="1">
        <v>-0.001746248130433226</v>
      </c>
      <c r="T3231" s="1">
        <v>0.005640209575330069</v>
      </c>
      <c r="U3231" s="1">
        <v>0.0165272512847654</v>
      </c>
      <c r="V3231" s="1">
        <v>0.002173244689076093</v>
      </c>
      <c r="W3231" s="1">
        <v>-0.007751770978109085</v>
      </c>
      <c r="X3231" s="1">
        <v>-0.006820347929188508</v>
      </c>
      <c r="Y3231" s="1">
        <v>0.01121949729583749</v>
      </c>
      <c r="Z3231" s="1">
        <v>-0.004870049749034822</v>
      </c>
      <c r="AA3231" s="1">
        <v>-0.0134887205914711</v>
      </c>
      <c r="AB3231" s="1">
        <v>-0.01064752490707899</v>
      </c>
      <c r="AC3231" s="1">
        <v>-0.0004260889942835355</v>
      </c>
    </row>
    <row r="3232" spans="1:29">
      <c r="A3232" s="11">
        <v>41198</v>
      </c>
      <c r="B3232" s="1">
        <v>0.02394778421889088</v>
      </c>
      <c r="C3232" s="1">
        <v>-0.01243414751156291</v>
      </c>
      <c r="D3232" s="1">
        <v>0.01029442538229119</v>
      </c>
      <c r="E3232" s="1">
        <v>-0.01798520301991569</v>
      </c>
      <c r="F3232" s="1">
        <v>-0.005848798052278892</v>
      </c>
      <c r="G3232" s="1">
        <v>0.006930672836980456</v>
      </c>
      <c r="H3232" s="1">
        <v>-0.004210522914427361</v>
      </c>
      <c r="I3232" s="1">
        <v>-0.005913427682898931</v>
      </c>
      <c r="J3232" s="1">
        <v>-0.02414659732411206</v>
      </c>
      <c r="K3232" s="1">
        <v>-0.007432302781227085</v>
      </c>
      <c r="L3232" s="1">
        <v>-0.004185202104070362</v>
      </c>
      <c r="M3232" s="1">
        <v>-0.004692879949176221</v>
      </c>
      <c r="N3232" s="1">
        <v>-0.001046477467150475</v>
      </c>
      <c r="O3232" s="1">
        <v>-0.03793715228669703</v>
      </c>
      <c r="P3232" s="1">
        <v>-0.0004924346047370243</v>
      </c>
      <c r="Q3232" s="1">
        <v>-0.002144014183363296</v>
      </c>
      <c r="R3232" s="1">
        <v>-0.01287889935344722</v>
      </c>
      <c r="S3232" s="1">
        <v>-0.02040816098633658</v>
      </c>
      <c r="T3232" s="1">
        <v>-0.01572135266866936</v>
      </c>
      <c r="U3232" s="1">
        <v>-0.007878695948370762</v>
      </c>
      <c r="V3232" s="1">
        <v>0.004756572352263566</v>
      </c>
      <c r="W3232" s="1">
        <v>0.007812330373973442</v>
      </c>
      <c r="X3232" s="1">
        <v>-0.0263548400882363</v>
      </c>
      <c r="Y3232" s="1">
        <v>-0.01881311533641694</v>
      </c>
      <c r="Z3232" s="1">
        <v>-0.02339456762365955</v>
      </c>
      <c r="AA3232" s="1">
        <v>0.007760322239031892</v>
      </c>
      <c r="AB3232" s="1">
        <v>-0.01977891319954106</v>
      </c>
      <c r="AC3232" s="1">
        <v>0.001136573696083998</v>
      </c>
    </row>
    <row r="3233" spans="1:29">
      <c r="A3233" s="11">
        <v>41199</v>
      </c>
      <c r="B3233" s="1">
        <v>0.007025064091616073</v>
      </c>
      <c r="C3233" s="1">
        <v>-0.003038984545292944</v>
      </c>
      <c r="D3233" s="1">
        <v>-0.01432603593021609</v>
      </c>
      <c r="E3233" s="1">
        <v>-0.003580198418711378</v>
      </c>
      <c r="F3233" s="1">
        <v>-0.0001478359043503019</v>
      </c>
      <c r="G3233" s="1">
        <v>0.01165135099037062</v>
      </c>
      <c r="H3233" s="1">
        <v>-0.01942386969668941</v>
      </c>
      <c r="I3233" s="1">
        <v>-0.00364863787507852</v>
      </c>
      <c r="J3233" s="1">
        <v>-0.003839426936514512</v>
      </c>
      <c r="K3233" s="1">
        <v>-0.002089633854986728</v>
      </c>
      <c r="L3233" s="1">
        <v>0.006134378685957786</v>
      </c>
      <c r="M3233" s="1">
        <v>0.008840832227160922</v>
      </c>
      <c r="N3233" s="1">
        <v>0.006283890722140084</v>
      </c>
      <c r="O3233" s="1">
        <v>0.001453813758873101</v>
      </c>
      <c r="P3233" s="1">
        <v>0.005174730553193285</v>
      </c>
      <c r="Q3233" s="1">
        <v>0.00250676598758437</v>
      </c>
      <c r="R3233" s="1">
        <v>-0.008985094992151832</v>
      </c>
      <c r="S3233" s="1">
        <v>-0.01785723853232035</v>
      </c>
      <c r="T3233" s="1">
        <v>-0.006348565250257621</v>
      </c>
      <c r="U3233" s="1">
        <v>-0.004042669654467201</v>
      </c>
      <c r="V3233" s="1">
        <v>-0.009328784594077599</v>
      </c>
      <c r="W3233" s="1">
        <v>0.007441929651078816</v>
      </c>
      <c r="X3233" s="1">
        <v>0.009912357361102631</v>
      </c>
      <c r="Y3233" s="1">
        <v>0.02212393204764562</v>
      </c>
      <c r="Z3233" s="1">
        <v>-0.004644205318295902</v>
      </c>
      <c r="AA3233" s="1">
        <v>0.008434213432228832</v>
      </c>
      <c r="AB3233" s="1">
        <v>0.007714961642806051</v>
      </c>
      <c r="AC3233" s="1">
        <v>-0.0007094966773183442</v>
      </c>
    </row>
    <row r="3234" spans="1:29">
      <c r="A3234" s="11">
        <v>41200</v>
      </c>
      <c r="B3234" s="1">
        <v>0.04194285054367963</v>
      </c>
      <c r="C3234" s="1">
        <v>0.007548294134678279</v>
      </c>
      <c r="D3234" s="1">
        <v>-0.0001021454736345184</v>
      </c>
      <c r="E3234" s="1">
        <v>0.003178677999628121</v>
      </c>
      <c r="F3234" s="1">
        <v>0.002749776481262289</v>
      </c>
      <c r="G3234" s="1">
        <v>0.02241206390393224</v>
      </c>
      <c r="H3234" s="1">
        <v>-0.00768088504589759</v>
      </c>
      <c r="I3234" s="1">
        <v>0.01289618001016035</v>
      </c>
      <c r="J3234" s="1">
        <v>0.008565359905376546</v>
      </c>
      <c r="K3234" s="1">
        <v>0.00444987409124975</v>
      </c>
      <c r="L3234" s="1">
        <v>0.009532259144960697</v>
      </c>
      <c r="M3234" s="1">
        <v>0.004479194556843868</v>
      </c>
      <c r="N3234" s="1">
        <v>0.01162189331308361</v>
      </c>
      <c r="O3234" s="1">
        <v>0.01264126213847372</v>
      </c>
      <c r="P3234" s="1">
        <v>0.007845389692477722</v>
      </c>
      <c r="Q3234" s="1">
        <v>-0.004107871675598451</v>
      </c>
      <c r="R3234" s="1">
        <v>0.007638205155694022</v>
      </c>
      <c r="S3234" s="1">
        <v>-0.003636429900994664</v>
      </c>
      <c r="T3234" s="1">
        <v>0.02867191763440968</v>
      </c>
      <c r="U3234" s="1">
        <v>0.004421694475349014</v>
      </c>
      <c r="V3234" s="1">
        <v>-0.01644435331485106</v>
      </c>
      <c r="W3234" s="1">
        <v>-0.00246246209457901</v>
      </c>
      <c r="X3234" s="1">
        <v>0.02019619062380973</v>
      </c>
      <c r="Y3234" s="1">
        <v>0.02934088050003747</v>
      </c>
      <c r="Z3234" s="1">
        <v>0.01117383837221331</v>
      </c>
      <c r="AA3234" s="1">
        <v>0.01109089289787035</v>
      </c>
      <c r="AB3234" s="1">
        <v>0.008245251318204083</v>
      </c>
      <c r="AC3234" s="1">
        <v>-0.01690087510515148</v>
      </c>
    </row>
    <row r="3235" spans="1:29">
      <c r="A3235" s="11">
        <v>41201</v>
      </c>
      <c r="B3235" s="1">
        <v>-8.316110295880641E-05</v>
      </c>
      <c r="C3235" s="1">
        <v>-0.02132256245431341</v>
      </c>
      <c r="D3235" s="1">
        <v>-0.006039688328460024</v>
      </c>
      <c r="E3235" s="1">
        <v>-0.01060757553055647</v>
      </c>
      <c r="F3235" s="1">
        <v>0.005189802833188484</v>
      </c>
      <c r="G3235" s="1">
        <v>0.001413514896775547</v>
      </c>
      <c r="H3235" s="1">
        <v>-0.02077671983882368</v>
      </c>
      <c r="I3235" s="1">
        <v>-0.01210319391010772</v>
      </c>
      <c r="J3235" s="1">
        <v>-0.02420392861490928</v>
      </c>
      <c r="K3235" s="1">
        <v>-0.01572287083753499</v>
      </c>
      <c r="L3235" s="1">
        <v>0.002418632034023371</v>
      </c>
      <c r="M3235" s="1">
        <v>0.005816134954943486</v>
      </c>
      <c r="N3235" s="1">
        <v>0.0202332042090041</v>
      </c>
      <c r="O3235" s="1">
        <v>-0.01594767417627485</v>
      </c>
      <c r="P3235" s="1">
        <v>-0.004135365281236925</v>
      </c>
      <c r="Q3235" s="1">
        <v>0.002510937082945919</v>
      </c>
      <c r="R3235" s="1">
        <v>-0.01047707462733782</v>
      </c>
      <c r="S3235" s="1">
        <v>0</v>
      </c>
      <c r="T3235" s="1">
        <v>-0.008976312575881606</v>
      </c>
      <c r="U3235" s="1">
        <v>-0.007072237505678647</v>
      </c>
      <c r="V3235" s="1">
        <v>-0.007144851597572721</v>
      </c>
      <c r="W3235" s="1">
        <v>-0.02530073861239457</v>
      </c>
      <c r="X3235" s="1">
        <v>-0.004625374027942941</v>
      </c>
      <c r="Y3235" s="1">
        <v>-0.01869151028721161</v>
      </c>
      <c r="Z3235" s="1">
        <v>-0.01044311892379801</v>
      </c>
      <c r="AA3235" s="1">
        <v>0.002697304943781287</v>
      </c>
      <c r="AB3235" s="1">
        <v>-0.01255847390842701</v>
      </c>
      <c r="AC3235" s="1">
        <v>-0.004478569086215911</v>
      </c>
    </row>
    <row r="3236" spans="1:29">
      <c r="A3236" s="11">
        <v>41204</v>
      </c>
      <c r="B3236" s="1">
        <v>0.01788320167520907</v>
      </c>
      <c r="C3236" s="1">
        <v>0.008096537061149212</v>
      </c>
      <c r="D3236" s="1">
        <v>0.006900126302693987</v>
      </c>
      <c r="E3236" s="1">
        <v>0.01503753862051838</v>
      </c>
      <c r="F3236" s="1">
        <v>0.01425675659314751</v>
      </c>
      <c r="G3236" s="1">
        <v>-0.005863346637477895</v>
      </c>
      <c r="H3236" s="1">
        <v>-0.004853764008461381</v>
      </c>
      <c r="I3236" s="1">
        <v>0.01670652964671837</v>
      </c>
      <c r="J3236" s="1">
        <v>0.002175871510216254</v>
      </c>
      <c r="K3236" s="1">
        <v>0.005118868259877951</v>
      </c>
      <c r="L3236" s="1">
        <v>0.0009230554249632927</v>
      </c>
      <c r="M3236" s="1">
        <v>0.001349067755679556</v>
      </c>
      <c r="N3236" s="1">
        <v>-0.01176452308442533</v>
      </c>
      <c r="O3236" s="1">
        <v>0.01317134188619695</v>
      </c>
      <c r="P3236" s="1">
        <v>0.00683934597013014</v>
      </c>
      <c r="Q3236" s="1">
        <v>-0.003935634752119888</v>
      </c>
      <c r="R3236" s="1">
        <v>0.01594425545742584</v>
      </c>
      <c r="S3236" s="1">
        <v>-0.01216551729601012</v>
      </c>
      <c r="T3236" s="1">
        <v>-0.007441062129986298</v>
      </c>
      <c r="U3236" s="1">
        <v>-0.001308346733294719</v>
      </c>
      <c r="V3236" s="1">
        <v>0.006188896558598334</v>
      </c>
      <c r="W3236" s="1">
        <v>0.01044645472178773</v>
      </c>
      <c r="X3236" s="1">
        <v>-0.007249015915846035</v>
      </c>
      <c r="Y3236" s="1">
        <v>0.01238100756148941</v>
      </c>
      <c r="Z3236" s="1">
        <v>0.0009816399004094478</v>
      </c>
      <c r="AA3236" s="1">
        <v>-0.001255317494928687</v>
      </c>
      <c r="AB3236" s="1">
        <v>-0.008873118605886243</v>
      </c>
      <c r="AC3236" s="1">
        <v>-0.002757196619317281</v>
      </c>
    </row>
    <row r="3237" spans="1:29">
      <c r="A3237" s="11">
        <v>41205</v>
      </c>
      <c r="B3237" s="1">
        <v>-0.001225800109780795</v>
      </c>
      <c r="C3237" s="1">
        <v>0.01796130632854909</v>
      </c>
      <c r="D3237" s="1">
        <v>-0.0130918049404164</v>
      </c>
      <c r="E3237" s="1">
        <v>0.003566534360122775</v>
      </c>
      <c r="F3237" s="1">
        <v>0.001417102979743845</v>
      </c>
      <c r="G3237" s="1">
        <v>0.02531726696808789</v>
      </c>
      <c r="H3237" s="1">
        <v>-0.01045160828674452</v>
      </c>
      <c r="I3237" s="1">
        <v>-0.007668311280716988</v>
      </c>
      <c r="J3237" s="1">
        <v>-0.01563183178941818</v>
      </c>
      <c r="K3237" s="1">
        <v>0.001580419656806775</v>
      </c>
      <c r="L3237" s="1">
        <v>-0.01360278532579384</v>
      </c>
      <c r="M3237" s="1">
        <v>0.00154025837967553</v>
      </c>
      <c r="N3237" s="1">
        <v>-0.01360545863191531</v>
      </c>
      <c r="O3237" s="1">
        <v>-0.00718898074545804</v>
      </c>
      <c r="P3237" s="1">
        <v>0.01892271622390407</v>
      </c>
      <c r="Q3237" s="1">
        <v>-0.008441165477101609</v>
      </c>
      <c r="R3237" s="1">
        <v>-0.006927481985473216</v>
      </c>
      <c r="S3237" s="1">
        <v>0.001231746245886178</v>
      </c>
      <c r="T3237" s="1">
        <v>-0.002788957611581822</v>
      </c>
      <c r="U3237" s="1">
        <v>0.01135279754366025</v>
      </c>
      <c r="V3237" s="1">
        <v>-0.00157332811668065</v>
      </c>
      <c r="W3237" s="1">
        <v>-0.0166041580233961</v>
      </c>
      <c r="X3237" s="1">
        <v>-0.009174197237295956</v>
      </c>
      <c r="Y3237" s="1">
        <v>-0.008466748425218773</v>
      </c>
      <c r="Z3237" s="1">
        <v>-0.008459150882589084</v>
      </c>
      <c r="AA3237" s="1">
        <v>-0.01059431380241604</v>
      </c>
      <c r="AB3237" s="1">
        <v>-0.004177937834577539</v>
      </c>
      <c r="AC3237" s="1">
        <v>-0.002037358676507894</v>
      </c>
    </row>
    <row r="3238" spans="1:29">
      <c r="A3238" s="11">
        <v>41207</v>
      </c>
      <c r="B3238" s="1">
        <v>0.01292704090468</v>
      </c>
      <c r="C3238" s="1">
        <v>0.005594822363364171</v>
      </c>
      <c r="D3238" s="1">
        <v>0.01751450710206615</v>
      </c>
      <c r="E3238" s="1">
        <v>-0.01052475730839963</v>
      </c>
      <c r="F3238" s="1">
        <v>-0.02119885632486973</v>
      </c>
      <c r="G3238" s="1">
        <v>0.01911044558481922</v>
      </c>
      <c r="H3238" s="1">
        <v>0.01732191905826896</v>
      </c>
      <c r="I3238" s="1">
        <v>0.005125327112033951</v>
      </c>
      <c r="J3238" s="1">
        <v>0.003528927853846175</v>
      </c>
      <c r="K3238" s="1">
        <v>-0.01122100578852958</v>
      </c>
      <c r="L3238" s="1">
        <v>-0.003548602742158513</v>
      </c>
      <c r="M3238" s="1">
        <v>0.00019217918884884</v>
      </c>
      <c r="N3238" s="1">
        <v>0.007068831136452847</v>
      </c>
      <c r="O3238" s="1">
        <v>0.03536071230060922</v>
      </c>
      <c r="P3238" s="1">
        <v>0.004761808081090058</v>
      </c>
      <c r="Q3238" s="1">
        <v>0.002173464418345317</v>
      </c>
      <c r="R3238" s="1">
        <v>0.0005556407581606138</v>
      </c>
      <c r="S3238" s="1">
        <v>-0.006765033315760283</v>
      </c>
      <c r="T3238" s="1">
        <v>-0.01581865916347036</v>
      </c>
      <c r="U3238" s="1">
        <v>-0.005396643459260053</v>
      </c>
      <c r="V3238" s="1">
        <v>-0.004441358480600455</v>
      </c>
      <c r="W3238" s="1">
        <v>-0.01337998764496429</v>
      </c>
      <c r="X3238" s="1">
        <v>-0.01266063092205016</v>
      </c>
      <c r="Y3238" s="1">
        <v>-0.003794975557681268</v>
      </c>
      <c r="Z3238" s="1">
        <v>-0.01384778094109151</v>
      </c>
      <c r="AA3238" s="1">
        <v>0.003448523212209009</v>
      </c>
      <c r="AB3238" s="1">
        <v>0.01348497665944226</v>
      </c>
      <c r="AC3238" s="1">
        <v>-0.008165616372804996</v>
      </c>
    </row>
    <row r="3239" spans="1:29">
      <c r="A3239" s="11">
        <v>41211</v>
      </c>
      <c r="B3239" s="1">
        <v>-0.01316588062030744</v>
      </c>
      <c r="C3239" s="1">
        <v>-0.02253930946620997</v>
      </c>
      <c r="D3239" s="1">
        <v>-0.003666586451258391</v>
      </c>
      <c r="E3239" s="1">
        <v>-0.005525591309036515</v>
      </c>
      <c r="F3239" s="1">
        <v>0.001888402818202461</v>
      </c>
      <c r="G3239" s="1">
        <v>-0.03188057665004074</v>
      </c>
      <c r="H3239" s="1">
        <v>0.0006918709604644135</v>
      </c>
      <c r="I3239" s="1">
        <v>0.005099397436347575</v>
      </c>
      <c r="J3239" s="1">
        <v>-0.001758295371893648</v>
      </c>
      <c r="K3239" s="1">
        <v>-0.03174056519702684</v>
      </c>
      <c r="L3239" s="1">
        <v>-0.003945031491132789</v>
      </c>
      <c r="M3239" s="1">
        <v>0.000384132514924751</v>
      </c>
      <c r="N3239" s="1">
        <v>-0.01301154920460346</v>
      </c>
      <c r="O3239" s="1">
        <v>0.03607665849656838</v>
      </c>
      <c r="P3239" s="1">
        <v>-0.01943123217648846</v>
      </c>
      <c r="Q3239" s="1">
        <v>-0.009759662031353811</v>
      </c>
      <c r="R3239" s="1">
        <v>0.0009871756134405274</v>
      </c>
      <c r="S3239" s="1">
        <v>-0.003096110337218572</v>
      </c>
      <c r="T3239" s="1">
        <v>-0.0143905062066717</v>
      </c>
      <c r="U3239" s="1">
        <v>-0.006366951451419189</v>
      </c>
      <c r="V3239" s="1">
        <v>-0.01021728293687574</v>
      </c>
      <c r="W3239" s="1">
        <v>-0.04423636846756462</v>
      </c>
      <c r="X3239" s="1">
        <v>-0.01722493135345948</v>
      </c>
      <c r="Y3239" s="1">
        <v>0.01476198502450399</v>
      </c>
      <c r="Z3239" s="1">
        <v>0.008149686201025741</v>
      </c>
      <c r="AA3239" s="1">
        <v>-0.03472613501809863</v>
      </c>
      <c r="AB3239" s="1">
        <v>-0.005617767754851233</v>
      </c>
      <c r="AC3239" s="1">
        <v>0.01396662743797061</v>
      </c>
    </row>
    <row r="3240" spans="1:29">
      <c r="A3240" s="11">
        <v>41212</v>
      </c>
      <c r="B3240" s="1">
        <v>-0.03032533647629354</v>
      </c>
      <c r="C3240" s="1">
        <v>-0.01313481873282218</v>
      </c>
      <c r="D3240" s="1">
        <v>-0.009711886422652749</v>
      </c>
      <c r="E3240" s="1">
        <v>-0.01472438031816503</v>
      </c>
      <c r="F3240" s="1">
        <v>0.01566815838676527</v>
      </c>
      <c r="G3240" s="1">
        <v>-0.0002374891364766984</v>
      </c>
      <c r="H3240" s="1">
        <v>-0.0161846863679459</v>
      </c>
      <c r="I3240" s="1">
        <v>-0.01084926414215226</v>
      </c>
      <c r="J3240" s="1">
        <v>-0.02333772399598966</v>
      </c>
      <c r="K3240" s="1">
        <v>0.008332463895549092</v>
      </c>
      <c r="L3240" s="1">
        <v>0.009783673110711266</v>
      </c>
      <c r="M3240" s="1">
        <v>-0.001920912762920279</v>
      </c>
      <c r="N3240" s="1">
        <v>-0.01439712199420895</v>
      </c>
      <c r="O3240" s="1">
        <v>-0.01710089746512433</v>
      </c>
      <c r="P3240" s="1">
        <v>-0.009182985687459566</v>
      </c>
      <c r="Q3240" s="1">
        <v>-0.003467820942535504</v>
      </c>
      <c r="R3240" s="1">
        <v>-0.00980037786337995</v>
      </c>
      <c r="S3240" s="1">
        <v>-0.01490680680835477</v>
      </c>
      <c r="T3240" s="1">
        <v>-0.04308727009451963</v>
      </c>
      <c r="U3240" s="1">
        <v>-0.006334415719932651</v>
      </c>
      <c r="V3240" s="1">
        <v>-0.005815717908791984</v>
      </c>
      <c r="W3240" s="1">
        <v>0.01824338303307704</v>
      </c>
      <c r="X3240" s="1">
        <v>-0.03544307043129147</v>
      </c>
      <c r="Y3240" s="1">
        <v>-0.01079322336285859</v>
      </c>
      <c r="Z3240" s="1">
        <v>-0.02238531691225987</v>
      </c>
      <c r="AA3240" s="1">
        <v>-0.0352256890887368</v>
      </c>
      <c r="AB3240" s="1">
        <v>-0.007433647183877068</v>
      </c>
      <c r="AC3240" s="1">
        <v>0.007829408189251152</v>
      </c>
    </row>
    <row r="3241" spans="1:29">
      <c r="A3241" s="11">
        <v>41213</v>
      </c>
      <c r="B3241" s="1">
        <v>-0.001772537160847465</v>
      </c>
      <c r="C3241" s="1">
        <v>-0.001626776775449201</v>
      </c>
      <c r="D3241" s="1">
        <v>-0.001445129000096523</v>
      </c>
      <c r="E3241" s="1">
        <v>0.0243902899127717</v>
      </c>
      <c r="F3241" s="1">
        <v>0.01867418166735368</v>
      </c>
      <c r="G3241" s="1">
        <v>0.002181491447680317</v>
      </c>
      <c r="H3241" s="1">
        <v>-0.01884152348825907</v>
      </c>
      <c r="I3241" s="1">
        <v>0.0008679265509410339</v>
      </c>
      <c r="J3241" s="1">
        <v>0.05094686868691367</v>
      </c>
      <c r="K3241" s="1">
        <v>-0.007264590285906536</v>
      </c>
      <c r="L3241" s="1">
        <v>0.00197185623375451</v>
      </c>
      <c r="M3241" s="1">
        <v>0.002694666822058434</v>
      </c>
      <c r="N3241" s="1">
        <v>-0.005455790977569985</v>
      </c>
      <c r="O3241" s="1">
        <v>0.01236199800269966</v>
      </c>
      <c r="P3241" s="1">
        <v>0.02219501899608822</v>
      </c>
      <c r="Q3241" s="1">
        <v>-0.01648364571247285</v>
      </c>
      <c r="R3241" s="1">
        <v>0.002801047790819355</v>
      </c>
      <c r="S3241" s="1">
        <v>0.01197953851471589</v>
      </c>
      <c r="T3241" s="1">
        <v>0.01733098138232592</v>
      </c>
      <c r="U3241" s="1">
        <v>0.006961218084815091</v>
      </c>
      <c r="V3241" s="1">
        <v>0.01513613405576208</v>
      </c>
      <c r="W3241" s="1">
        <v>-0.003649750453076694</v>
      </c>
      <c r="X3241" s="1">
        <v>0.0286695315305634</v>
      </c>
      <c r="Y3241" s="1">
        <v>0.006167010970206999</v>
      </c>
      <c r="Z3241" s="1">
        <v>-0.002162505713010243</v>
      </c>
      <c r="AA3241" s="1">
        <v>0.007185428307260322</v>
      </c>
      <c r="AB3241" s="1">
        <v>0.02546416139919394</v>
      </c>
      <c r="AC3241" s="1">
        <v>0.00891957658192033</v>
      </c>
    </row>
    <row r="3242" spans="1:29">
      <c r="A3242" s="11">
        <v>41214</v>
      </c>
      <c r="B3242" s="1">
        <v>0.02075928827905749</v>
      </c>
      <c r="C3242" s="1">
        <v>0.001037043738258747</v>
      </c>
      <c r="D3242" s="1">
        <v>-0.01374950538659248</v>
      </c>
      <c r="E3242" s="1">
        <v>0.03303044022668788</v>
      </c>
      <c r="F3242" s="1">
        <v>0.004896244532389238</v>
      </c>
      <c r="G3242" s="1">
        <v>0.01327600635733739</v>
      </c>
      <c r="H3242" s="1">
        <v>-0.009744844312366774</v>
      </c>
      <c r="I3242" s="1">
        <v>-0.008829922989302408</v>
      </c>
      <c r="J3242" s="1">
        <v>-0.002573939617746102</v>
      </c>
      <c r="K3242" s="1">
        <v>-0.002135359243617296</v>
      </c>
      <c r="L3242" s="1">
        <v>0.0006978798494685634</v>
      </c>
      <c r="M3242" s="1">
        <v>-0.001535899243916394</v>
      </c>
      <c r="N3242" s="1">
        <v>-0.01150250878691539</v>
      </c>
      <c r="O3242" s="1">
        <v>0.0173553818661869</v>
      </c>
      <c r="P3242" s="1">
        <v>0.01837261351690467</v>
      </c>
      <c r="Q3242" s="1">
        <v>-0.01359379336620492</v>
      </c>
      <c r="R3242" s="1">
        <v>0.001986608193122574</v>
      </c>
      <c r="S3242" s="1">
        <v>0.01308447346377717</v>
      </c>
      <c r="T3242" s="1">
        <v>0.002488029587413232</v>
      </c>
      <c r="U3242" s="1">
        <v>0.01382599592757772</v>
      </c>
      <c r="V3242" s="1">
        <v>0.01051643807094726</v>
      </c>
      <c r="W3242" s="1">
        <v>0.06426905369963842</v>
      </c>
      <c r="X3242" s="1">
        <v>0.04985293317963668</v>
      </c>
      <c r="Y3242" s="1">
        <v>0.001414404896217469</v>
      </c>
      <c r="Z3242" s="1">
        <v>0.0133859455939076</v>
      </c>
      <c r="AA3242" s="1">
        <v>0.09969148082395307</v>
      </c>
      <c r="AB3242" s="1">
        <v>0.004674283982759375</v>
      </c>
      <c r="AC3242" s="1">
        <v>0.03022940232010929</v>
      </c>
    </row>
    <row r="3243" spans="1:29">
      <c r="A3243" s="11">
        <v>41215</v>
      </c>
      <c r="B3243" s="1">
        <v>0.006916974282789257</v>
      </c>
      <c r="C3243" s="1">
        <v>-0.005475102816187127</v>
      </c>
      <c r="D3243" s="1">
        <v>-0.004402706680627255</v>
      </c>
      <c r="E3243" s="1">
        <v>0.004529826842333051</v>
      </c>
      <c r="F3243" s="1">
        <v>0.005410403926693119</v>
      </c>
      <c r="G3243" s="1">
        <v>0.01667509632119968</v>
      </c>
      <c r="H3243" s="1">
        <v>0.03849482883343347</v>
      </c>
      <c r="I3243" s="1">
        <v>0.002704442101848503</v>
      </c>
      <c r="J3243" s="1">
        <v>0.01247300140978069</v>
      </c>
      <c r="K3243" s="1">
        <v>-0.008279503046005665</v>
      </c>
      <c r="L3243" s="1">
        <v>0.009917209980433439</v>
      </c>
      <c r="M3243" s="1">
        <v>0.009227290108157371</v>
      </c>
      <c r="N3243" s="1">
        <v>0.01396347876143822</v>
      </c>
      <c r="O3243" s="1">
        <v>0.01961554819065681</v>
      </c>
      <c r="P3243" s="1">
        <v>-0.042408474768729</v>
      </c>
      <c r="Q3243" s="1">
        <v>0.003398162955030148</v>
      </c>
      <c r="R3243" s="1">
        <v>0.001053003728169077</v>
      </c>
      <c r="S3243" s="1">
        <v>0.02152533086085784</v>
      </c>
      <c r="T3243" s="1">
        <v>0.017466340197557</v>
      </c>
      <c r="U3243" s="1">
        <v>0.009761904285677137</v>
      </c>
      <c r="V3243" s="1">
        <v>-0.00641534079081596</v>
      </c>
      <c r="W3243" s="1">
        <v>-0.009386683854193723</v>
      </c>
      <c r="X3243" s="1">
        <v>0.009721250880040833</v>
      </c>
      <c r="Y3243" s="1">
        <v>0.002825000351055929</v>
      </c>
      <c r="Z3243" s="1">
        <v>0.01232874891010893</v>
      </c>
      <c r="AA3243" s="1">
        <v>0.01472915133125663</v>
      </c>
      <c r="AB3243" s="1">
        <v>0.02239018347555288</v>
      </c>
      <c r="AC3243" s="1">
        <v>0.00927360259545229</v>
      </c>
    </row>
    <row r="3244" spans="1:29">
      <c r="A3244" s="11">
        <v>41218</v>
      </c>
      <c r="B3244" s="1">
        <v>-0.001028300911882107</v>
      </c>
      <c r="C3244" s="1">
        <v>0.01115887233413582</v>
      </c>
      <c r="D3244" s="1">
        <v>-0.00494834643622899</v>
      </c>
      <c r="E3244" s="1">
        <v>0.008488113421597943</v>
      </c>
      <c r="F3244" s="1">
        <v>0.01293224321676711</v>
      </c>
      <c r="G3244" s="1">
        <v>0.008514579564101954</v>
      </c>
      <c r="H3244" s="1">
        <v>-0.005016737755460743</v>
      </c>
      <c r="I3244" s="1">
        <v>0.007456765482488192</v>
      </c>
      <c r="J3244" s="1">
        <v>-0.02718782527497221</v>
      </c>
      <c r="K3244" s="1">
        <v>0</v>
      </c>
      <c r="L3244" s="1">
        <v>-0.004040990126205402</v>
      </c>
      <c r="M3244" s="1">
        <v>-0.007238036487472899</v>
      </c>
      <c r="N3244" s="1">
        <v>0.0192444195190753</v>
      </c>
      <c r="O3244" s="1">
        <v>-0.007575283012030809</v>
      </c>
      <c r="P3244" s="1">
        <v>0.03401005590594086</v>
      </c>
      <c r="Q3244" s="1">
        <v>0.003574823911296487</v>
      </c>
      <c r="R3244" s="1">
        <v>-0.002227900992911591</v>
      </c>
      <c r="S3244" s="1">
        <v>-0.003612462170092257</v>
      </c>
      <c r="T3244" s="1">
        <v>-0.003577353787036053</v>
      </c>
      <c r="U3244" s="1">
        <v>-0.002559030070065305</v>
      </c>
      <c r="V3244" s="1">
        <v>0.00136319452783118</v>
      </c>
      <c r="W3244" s="1">
        <v>0.002210961623290597</v>
      </c>
      <c r="X3244" s="1">
        <v>-0.0009256674695587996</v>
      </c>
      <c r="Y3244" s="1">
        <v>-0.009389584288289732</v>
      </c>
      <c r="Z3244" s="1">
        <v>-0.01168145693913081</v>
      </c>
      <c r="AA3244" s="1">
        <v>0.00207379773026517</v>
      </c>
      <c r="AB3244" s="1">
        <v>0.00568847229004632</v>
      </c>
      <c r="AC3244" s="1">
        <v>-0.005760036194400242</v>
      </c>
    </row>
    <row r="3245" spans="1:29">
      <c r="A3245" s="11">
        <v>41219</v>
      </c>
      <c r="B3245" s="1">
        <v>0.004859083331995251</v>
      </c>
      <c r="C3245" s="1">
        <v>0.004855801377861901</v>
      </c>
      <c r="D3245" s="1">
        <v>0.01565980634283015</v>
      </c>
      <c r="E3245" s="1">
        <v>0.04379265220851947</v>
      </c>
      <c r="F3245" s="1">
        <v>-0.006091427778323832</v>
      </c>
      <c r="G3245" s="1">
        <v>0.05463942638663832</v>
      </c>
      <c r="H3245" s="1">
        <v>0.01904756470097424</v>
      </c>
      <c r="I3245" s="1">
        <v>0.007165369691709556</v>
      </c>
      <c r="J3245" s="1">
        <v>-0.01790390200887415</v>
      </c>
      <c r="K3245" s="1">
        <v>-0.000281672000666755</v>
      </c>
      <c r="L3245" s="1">
        <v>0.001345744895570045</v>
      </c>
      <c r="M3245" s="1">
        <v>0.005947724168694934</v>
      </c>
      <c r="N3245" s="1">
        <v>0.001732306630694902</v>
      </c>
      <c r="O3245" s="1">
        <v>0.004887252783197793</v>
      </c>
      <c r="P3245" s="1">
        <v>-0.01206790993791373</v>
      </c>
      <c r="Q3245" s="1">
        <v>0.002624529224211747</v>
      </c>
      <c r="R3245" s="1">
        <v>-0.0008682402365434161</v>
      </c>
      <c r="S3245" s="1">
        <v>-0.004229491392956031</v>
      </c>
      <c r="T3245" s="1">
        <v>0.0132416394767827</v>
      </c>
      <c r="U3245" s="1">
        <v>0.0135404433080466</v>
      </c>
      <c r="V3245" s="1">
        <v>0.0007163281265070154</v>
      </c>
      <c r="W3245" s="1">
        <v>-0.005042556438681123</v>
      </c>
      <c r="X3245" s="1">
        <v>-0.0105634503185017</v>
      </c>
      <c r="Y3245" s="1">
        <v>0.009004720569737223</v>
      </c>
      <c r="Z3245" s="1">
        <v>0.003269077381593544</v>
      </c>
      <c r="AA3245" s="1">
        <v>0.003276326759823034</v>
      </c>
      <c r="AB3245" s="1">
        <v>-0.007352962375834271</v>
      </c>
      <c r="AC3245" s="1">
        <v>0.009655246455547717</v>
      </c>
    </row>
    <row r="3246" spans="1:29">
      <c r="A3246" s="11">
        <v>41220</v>
      </c>
      <c r="B3246" s="1">
        <v>0.009752791362941604</v>
      </c>
      <c r="C3246" s="1">
        <v>-0.004685847183782288</v>
      </c>
      <c r="D3246" s="1">
        <v>-0.02302324101671571</v>
      </c>
      <c r="E3246" s="1">
        <v>-0.001259954402414776</v>
      </c>
      <c r="F3246" s="1">
        <v>0.004169646706719821</v>
      </c>
      <c r="G3246" s="1">
        <v>0.0226194265829196</v>
      </c>
      <c r="H3246" s="1">
        <v>0.006322179067602463</v>
      </c>
      <c r="I3246" s="1">
        <v>0.0007817451457616809</v>
      </c>
      <c r="J3246" s="1">
        <v>0.01156075377960963</v>
      </c>
      <c r="K3246" s="1">
        <v>0.003190272568054153</v>
      </c>
      <c r="L3246" s="1">
        <v>0.009552100139121444</v>
      </c>
      <c r="M3246" s="1">
        <v>0.005149781053395586</v>
      </c>
      <c r="N3246" s="1">
        <v>0.0027666925388663</v>
      </c>
      <c r="O3246" s="1">
        <v>0.005082287951275744</v>
      </c>
      <c r="P3246" s="1">
        <v>-0.01270321462730872</v>
      </c>
      <c r="Q3246" s="1">
        <v>-0.002243707801200978</v>
      </c>
      <c r="R3246" s="1">
        <v>-0.005711205507235695</v>
      </c>
      <c r="S3246" s="1">
        <v>0.01334921374418641</v>
      </c>
      <c r="T3246" s="1">
        <v>0.0201781174367035</v>
      </c>
      <c r="U3246" s="1">
        <v>-0.006890733454957387</v>
      </c>
      <c r="V3246" s="1">
        <v>0.002792180375093212</v>
      </c>
      <c r="W3246" s="1">
        <v>0.01076991916367454</v>
      </c>
      <c r="X3246" s="1">
        <v>0.008990514045201792</v>
      </c>
      <c r="Y3246" s="1">
        <v>-0.02489453860797552</v>
      </c>
      <c r="Z3246" s="1">
        <v>0.007519823830313133</v>
      </c>
      <c r="AA3246" s="1">
        <v>0.004984695329305122</v>
      </c>
      <c r="AB3246" s="1">
        <v>0.006267565016090826</v>
      </c>
      <c r="AC3246" s="1">
        <v>0.005054577807000582</v>
      </c>
    </row>
    <row r="3247" spans="1:29">
      <c r="A3247" s="11">
        <v>41221</v>
      </c>
      <c r="B3247" s="1">
        <v>-0.007751188718985058</v>
      </c>
      <c r="C3247" s="1">
        <v>-0.002059482148349168</v>
      </c>
      <c r="D3247" s="1">
        <v>0.001599310520133068</v>
      </c>
      <c r="E3247" s="1">
        <v>-0.007442827626645721</v>
      </c>
      <c r="F3247" s="1">
        <v>-0.009559062847335653</v>
      </c>
      <c r="G3247" s="1">
        <v>-0.01448332232254568</v>
      </c>
      <c r="H3247" s="1">
        <v>-0.02048625684192684</v>
      </c>
      <c r="I3247" s="1">
        <v>-0.001640484687821187</v>
      </c>
      <c r="J3247" s="1">
        <v>0.0004395014136040487</v>
      </c>
      <c r="K3247" s="1">
        <v>-0.002244886850836458</v>
      </c>
      <c r="L3247" s="1">
        <v>-0.01210301381233758</v>
      </c>
      <c r="M3247" s="1">
        <v>0.007590264563099192</v>
      </c>
      <c r="N3247" s="1">
        <v>-0.003276369872113216</v>
      </c>
      <c r="O3247" s="1">
        <v>-0.005980784604202594</v>
      </c>
      <c r="P3247" s="1">
        <v>0.008025394397644714</v>
      </c>
      <c r="Q3247" s="1">
        <v>-0.005809966150984613</v>
      </c>
      <c r="R3247" s="1">
        <v>-0.005306852425497666</v>
      </c>
      <c r="S3247" s="1">
        <v>-0.01197588584342035</v>
      </c>
      <c r="T3247" s="1">
        <v>0.01141182119694428</v>
      </c>
      <c r="U3247" s="1">
        <v>-0.00984134160175143</v>
      </c>
      <c r="V3247" s="1">
        <v>-0.005425936274821908</v>
      </c>
      <c r="W3247" s="1">
        <v>0.04888733715654703</v>
      </c>
      <c r="X3247" s="1">
        <v>0.05420458682620444</v>
      </c>
      <c r="Y3247" s="1">
        <v>-0.01974936683304063</v>
      </c>
      <c r="Z3247" s="1">
        <v>0.004975637305246972</v>
      </c>
      <c r="AA3247" s="1">
        <v>0.004959638937930722</v>
      </c>
      <c r="AB3247" s="1">
        <v>0.009343489291858464</v>
      </c>
      <c r="AC3247" s="1">
        <v>0.0205247210443682</v>
      </c>
    </row>
    <row r="3248" spans="1:29">
      <c r="A3248" s="11">
        <v>41222</v>
      </c>
      <c r="B3248" s="1">
        <v>-0.006053278818717645</v>
      </c>
      <c r="C3248" s="1">
        <v>-0.002211784963805807</v>
      </c>
      <c r="D3248" s="1">
        <v>-0.008197475853802372</v>
      </c>
      <c r="E3248" s="1">
        <v>0</v>
      </c>
      <c r="F3248" s="1">
        <v>-0.004558333861542585</v>
      </c>
      <c r="G3248" s="1">
        <v>-0.02289298645070936</v>
      </c>
      <c r="H3248" s="1">
        <v>-0.01003883893468571</v>
      </c>
      <c r="I3248" s="1">
        <v>0.0005476926297347529</v>
      </c>
      <c r="J3248" s="1">
        <v>-0.004393734947644279</v>
      </c>
      <c r="K3248" s="1">
        <v>-0.007874612971911943</v>
      </c>
      <c r="L3248" s="1">
        <v>-0.01119867135503805</v>
      </c>
      <c r="M3248" s="1">
        <v>-0.01280589685933808</v>
      </c>
      <c r="N3248" s="1">
        <v>-0.002941200595499294</v>
      </c>
      <c r="O3248" s="1">
        <v>-0.005141747155528842</v>
      </c>
      <c r="P3248" s="1">
        <v>0.02243662866444507</v>
      </c>
      <c r="Q3248" s="1">
        <v>-0.03053702802036906</v>
      </c>
      <c r="R3248" s="1">
        <v>-0.0112351172683528</v>
      </c>
      <c r="S3248" s="1">
        <v>-0.01575770814614852</v>
      </c>
      <c r="T3248" s="1">
        <v>-0.03891088314513169</v>
      </c>
      <c r="U3248" s="1">
        <v>-0.01801933443424708</v>
      </c>
      <c r="V3248" s="1">
        <v>-0.003373843804105769</v>
      </c>
      <c r="W3248" s="1">
        <v>0.009261854559424965</v>
      </c>
      <c r="X3248" s="1">
        <v>-0.01179797219743217</v>
      </c>
      <c r="Y3248" s="1">
        <v>-0.006388137467011057</v>
      </c>
      <c r="Z3248" s="1">
        <v>-0.03317231850338964</v>
      </c>
      <c r="AA3248" s="1">
        <v>-0.01497607180663374</v>
      </c>
      <c r="AB3248" s="1">
        <v>-0.02833111432930502</v>
      </c>
      <c r="AC3248" s="1">
        <v>-0.01225353998156264</v>
      </c>
    </row>
    <row r="3249" spans="1:29">
      <c r="A3249" s="11">
        <v>41225</v>
      </c>
      <c r="B3249" s="1">
        <v>0.009340771700291128</v>
      </c>
      <c r="C3249" s="1">
        <v>-0.01507087266975637</v>
      </c>
      <c r="D3249" s="1">
        <v>-0.01105619093547083</v>
      </c>
      <c r="E3249" s="1">
        <v>-0.00343158865832216</v>
      </c>
      <c r="F3249" s="1">
        <v>0.00449445745800392</v>
      </c>
      <c r="G3249" s="1">
        <v>0.02910211549832242</v>
      </c>
      <c r="H3249" s="1">
        <v>-0.008028304079720772</v>
      </c>
      <c r="I3249" s="1">
        <v>0.01869088569449029</v>
      </c>
      <c r="J3249" s="1">
        <v>-0.003971805272756979</v>
      </c>
      <c r="K3249" s="1">
        <v>0.00122843761187208</v>
      </c>
      <c r="L3249" s="1">
        <v>0.004364253697312748</v>
      </c>
      <c r="M3249" s="1">
        <v>-0.002289445454237482</v>
      </c>
      <c r="N3249" s="1">
        <v>-0.01509634351431244</v>
      </c>
      <c r="O3249" s="1">
        <v>-0.004178598132918099</v>
      </c>
      <c r="P3249" s="1">
        <v>0.05898992764527788</v>
      </c>
      <c r="Q3249" s="1">
        <v>-0.00641658182400473</v>
      </c>
      <c r="R3249" s="1">
        <v>-0.001269463724845266</v>
      </c>
      <c r="S3249" s="1">
        <v>-0.01600963509768061</v>
      </c>
      <c r="T3249" s="1">
        <v>0.01635690546821578</v>
      </c>
      <c r="U3249" s="1">
        <v>-0.01733049150776256</v>
      </c>
      <c r="V3249" s="1">
        <v>-0.003241310509435325</v>
      </c>
      <c r="W3249" s="1">
        <v>-0.0005919254424066045</v>
      </c>
      <c r="X3249" s="1">
        <v>0.0005346074960244085</v>
      </c>
      <c r="Y3249" s="1">
        <v>-0.01533143659564074</v>
      </c>
      <c r="Z3249" s="1">
        <v>-0.01651528033561955</v>
      </c>
      <c r="AA3249" s="1">
        <v>0.01727709158808621</v>
      </c>
      <c r="AB3249" s="1">
        <v>0.006350794957756367</v>
      </c>
      <c r="AC3249" s="1">
        <v>-0.005528557251416877</v>
      </c>
    </row>
    <row r="3250" spans="1:29">
      <c r="A3250" s="11">
        <v>41228</v>
      </c>
      <c r="B3250" s="1">
        <v>0.004729089695891364</v>
      </c>
      <c r="C3250" s="1">
        <v>-0.007800926986343382</v>
      </c>
      <c r="D3250" s="1">
        <v>0.01899498339894845</v>
      </c>
      <c r="E3250" s="1">
        <v>-0.008289931532513117</v>
      </c>
      <c r="F3250" s="1">
        <v>-0.03103892324328994</v>
      </c>
      <c r="G3250" s="1">
        <v>-0.02676533322020958</v>
      </c>
      <c r="H3250" s="1">
        <v>0.005395413929858206</v>
      </c>
      <c r="I3250" s="1">
        <v>-0.007753685032531377</v>
      </c>
      <c r="J3250" s="1">
        <v>-0.01462111583490866</v>
      </c>
      <c r="K3250" s="1">
        <v>0.007549953570732182</v>
      </c>
      <c r="L3250" s="1">
        <v>-0.02655845575828708</v>
      </c>
      <c r="M3250" s="1">
        <v>-0.01147228516766952</v>
      </c>
      <c r="N3250" s="1">
        <v>-0.02589857449671995</v>
      </c>
      <c r="O3250" s="1">
        <v>-0.004361729658685753</v>
      </c>
      <c r="P3250" s="1">
        <v>0.00601629253623237</v>
      </c>
      <c r="Q3250" s="1">
        <v>-0.00782763843909684</v>
      </c>
      <c r="R3250" s="1">
        <v>-0.002606225596589518</v>
      </c>
      <c r="S3250" s="1">
        <v>-0.009386843737685835</v>
      </c>
      <c r="T3250" s="1">
        <v>-0.01671016439656314</v>
      </c>
      <c r="U3250" s="1">
        <v>-0.002667686936465907</v>
      </c>
      <c r="V3250" s="1">
        <v>-0.01120006061266499</v>
      </c>
      <c r="W3250" s="1">
        <v>0.0595378571625067</v>
      </c>
      <c r="X3250" s="1">
        <v>-0.03027597812125415</v>
      </c>
      <c r="Y3250" s="1">
        <v>0.007031597147162394</v>
      </c>
      <c r="Z3250" s="1">
        <v>-0.02265044007363715</v>
      </c>
      <c r="AA3250" s="1">
        <v>0.01732336735986317</v>
      </c>
      <c r="AB3250" s="1">
        <v>-0.02553040870276113</v>
      </c>
      <c r="AC3250" s="1">
        <v>-0.01898289112480045</v>
      </c>
    </row>
    <row r="3251" spans="1:29">
      <c r="A3251" s="11">
        <v>41229</v>
      </c>
      <c r="B3251" s="1">
        <v>-0.00486918252539581</v>
      </c>
      <c r="C3251" s="1">
        <v>-0.004989070518968353</v>
      </c>
      <c r="D3251" s="1">
        <v>0.01629730241391436</v>
      </c>
      <c r="E3251" s="1">
        <v>-0.0237909898594868</v>
      </c>
      <c r="F3251" s="1">
        <v>0.02047455016252808</v>
      </c>
      <c r="G3251" s="1">
        <v>-0.04080330917787478</v>
      </c>
      <c r="H3251" s="1">
        <v>-0.02188934471164028</v>
      </c>
      <c r="I3251" s="1">
        <v>-0.00618973085515917</v>
      </c>
      <c r="J3251" s="1">
        <v>-0.02068349341407594</v>
      </c>
      <c r="K3251" s="1">
        <v>-0.02397912320401763</v>
      </c>
      <c r="L3251" s="1">
        <v>0.02048981717284892</v>
      </c>
      <c r="M3251" s="1">
        <v>-0.001934212152057802</v>
      </c>
      <c r="N3251" s="1">
        <v>-0.006510981902589363</v>
      </c>
      <c r="O3251" s="1">
        <v>-0.007985330863458207</v>
      </c>
      <c r="P3251" s="1">
        <v>-0.03676653455061807</v>
      </c>
      <c r="Q3251" s="1">
        <v>0.01735709301058663</v>
      </c>
      <c r="R3251" s="1">
        <v>-0.01204427728224389</v>
      </c>
      <c r="S3251" s="1">
        <v>0.001263406606601514</v>
      </c>
      <c r="T3251" s="1">
        <v>-0.02101019195680331</v>
      </c>
      <c r="U3251" s="1">
        <v>-0.004457971814094575</v>
      </c>
      <c r="V3251" s="1">
        <v>-0.007600062699263832</v>
      </c>
      <c r="W3251" s="1">
        <v>-0.03047238417917186</v>
      </c>
      <c r="X3251" s="1">
        <v>-0.02662995140094038</v>
      </c>
      <c r="Y3251" s="1">
        <v>-0.0114714032096167</v>
      </c>
      <c r="Z3251" s="1">
        <v>-0.01411828351165145</v>
      </c>
      <c r="AA3251" s="1">
        <v>-0.01335558886216859</v>
      </c>
      <c r="AB3251" s="1">
        <v>-0.009714612210315332</v>
      </c>
      <c r="AC3251" s="1">
        <v>-0.007325520604414715</v>
      </c>
    </row>
    <row r="3252" spans="1:29">
      <c r="A3252" s="11">
        <v>41232</v>
      </c>
      <c r="B3252" s="1">
        <v>-0.009745146251440739</v>
      </c>
      <c r="C3252" s="1">
        <v>-0.003039135551483718</v>
      </c>
      <c r="D3252" s="1">
        <v>-0.002934633225547767</v>
      </c>
      <c r="E3252" s="1">
        <v>0.008299221539314949</v>
      </c>
      <c r="F3252" s="1">
        <v>-0.01075764391215051</v>
      </c>
      <c r="G3252" s="1">
        <v>-0.02842169659142346</v>
      </c>
      <c r="H3252" s="1">
        <v>-0.01082894681704927</v>
      </c>
      <c r="I3252" s="1">
        <v>0.007006741107304704</v>
      </c>
      <c r="J3252" s="1">
        <v>-0.01239662012288356</v>
      </c>
      <c r="K3252" s="1">
        <v>-0.008349366429167837</v>
      </c>
      <c r="L3252" s="1">
        <v>0.006486131993985733</v>
      </c>
      <c r="M3252" s="1">
        <v>-0.008333184497265833</v>
      </c>
      <c r="N3252" s="1">
        <v>0.02566880540112892</v>
      </c>
      <c r="O3252" s="1">
        <v>0.0160433565640945</v>
      </c>
      <c r="P3252" s="1">
        <v>-0.03311080327691551</v>
      </c>
      <c r="Q3252" s="1">
        <v>-0.0149281661413545</v>
      </c>
      <c r="R3252" s="1">
        <v>-0.001096491695888657</v>
      </c>
      <c r="S3252" s="1">
        <v>-0.01640392400344093</v>
      </c>
      <c r="T3252" s="1">
        <v>-0.006900813448907583</v>
      </c>
      <c r="U3252" s="1">
        <v>-0.0006719476370072863</v>
      </c>
      <c r="V3252" s="1">
        <v>0.002135499100350824</v>
      </c>
      <c r="W3252" s="1">
        <v>-0.05334500220125216</v>
      </c>
      <c r="X3252" s="1">
        <v>-0.003396236589333634</v>
      </c>
      <c r="Y3252" s="1">
        <v>-0.02270418162069676</v>
      </c>
      <c r="Z3252" s="1">
        <v>-0.01783266467729372</v>
      </c>
      <c r="AA3252" s="1">
        <v>-0.01928929891928488</v>
      </c>
      <c r="AB3252" s="1">
        <v>-0.01099866011629791</v>
      </c>
      <c r="AC3252" s="1">
        <v>-0.002645666880002895</v>
      </c>
    </row>
    <row r="3253" spans="1:29">
      <c r="A3253" s="11">
        <v>41233</v>
      </c>
      <c r="B3253" s="1">
        <v>0.003829433677226435</v>
      </c>
      <c r="C3253" s="1">
        <v>-0.005029606750383886</v>
      </c>
      <c r="D3253" s="1">
        <v>0.01303483379343251</v>
      </c>
      <c r="E3253" s="1">
        <v>-0.007446987311618303</v>
      </c>
      <c r="F3253" s="1">
        <v>0.0002587628927577246</v>
      </c>
      <c r="G3253" s="1">
        <v>0.008003553742497616</v>
      </c>
      <c r="H3253" s="1">
        <v>0.004378949790144304</v>
      </c>
      <c r="I3253" s="1">
        <v>0.01097790970764123</v>
      </c>
      <c r="J3253" s="1">
        <v>-0.01813104315758673</v>
      </c>
      <c r="K3253" s="1">
        <v>0.006871339019950629</v>
      </c>
      <c r="L3253" s="1">
        <v>-0.01433089386318309</v>
      </c>
      <c r="M3253" s="1">
        <v>0.008794028211107641</v>
      </c>
      <c r="N3253" s="1">
        <v>-0.004082236732073197</v>
      </c>
      <c r="O3253" s="1">
        <v>0.03268054579952295</v>
      </c>
      <c r="P3253" s="1">
        <v>0.0116527031862359</v>
      </c>
      <c r="Q3253" s="1">
        <v>-0.008266394915853237</v>
      </c>
      <c r="R3253" s="1">
        <v>-0.01155894517033285</v>
      </c>
      <c r="S3253" s="1">
        <v>-0.008979932690275416</v>
      </c>
      <c r="T3253" s="1">
        <v>-0.01308576584262389</v>
      </c>
      <c r="U3253" s="1">
        <v>-0.0008959710340027405</v>
      </c>
      <c r="V3253" s="1">
        <v>0.003894642894680889</v>
      </c>
      <c r="W3253" s="1">
        <v>-0.03137377556441978</v>
      </c>
      <c r="X3253" s="1">
        <v>0.007572767429999905</v>
      </c>
      <c r="Y3253" s="1">
        <v>0.01652030007318595</v>
      </c>
      <c r="Z3253" s="1">
        <v>-0.00811569257569833</v>
      </c>
      <c r="AA3253" s="1">
        <v>0.0006901923819038203</v>
      </c>
      <c r="AB3253" s="1">
        <v>-0.01502865844702117</v>
      </c>
      <c r="AC3253" s="1">
        <v>0.01005184057047859</v>
      </c>
    </row>
    <row r="3254" spans="1:29">
      <c r="A3254" s="11">
        <v>41234</v>
      </c>
      <c r="B3254" s="1">
        <v>0.0142746266873035</v>
      </c>
      <c r="C3254" s="1">
        <v>0.006893483254859945</v>
      </c>
      <c r="D3254" s="1">
        <v>-0.01348983457886166</v>
      </c>
      <c r="E3254" s="1">
        <v>0.0251414366211713</v>
      </c>
      <c r="F3254" s="1">
        <v>-0.001351759101839489</v>
      </c>
      <c r="G3254" s="1">
        <v>0.007472662475749292</v>
      </c>
      <c r="H3254" s="1">
        <v>0.00712123960101918</v>
      </c>
      <c r="I3254" s="1">
        <v>0.01506466881328605</v>
      </c>
      <c r="J3254" s="1">
        <v>0.01325766810999829</v>
      </c>
      <c r="K3254" s="1">
        <v>0.008458268087529808</v>
      </c>
      <c r="L3254" s="1">
        <v>0.0107967809018874</v>
      </c>
      <c r="M3254" s="1">
        <v>0.003099673589115115</v>
      </c>
      <c r="N3254" s="1">
        <v>0.01978234237492238</v>
      </c>
      <c r="O3254" s="1">
        <v>0.005913510515818565</v>
      </c>
      <c r="P3254" s="1">
        <v>-0.009873412848884544</v>
      </c>
      <c r="Q3254" s="1">
        <v>0.002778455676980318</v>
      </c>
      <c r="R3254" s="1">
        <v>0.007643484176692361</v>
      </c>
      <c r="S3254" s="1">
        <v>-0.0006473023038111592</v>
      </c>
      <c r="T3254" s="1">
        <v>-0.002661322675180933</v>
      </c>
      <c r="U3254" s="1">
        <v>-0.00261612962195712</v>
      </c>
      <c r="V3254" s="1">
        <v>0.02539865061022706</v>
      </c>
      <c r="W3254" s="1">
        <v>0.01163547116373476</v>
      </c>
      <c r="X3254" s="1">
        <v>-0.002254720315018277</v>
      </c>
      <c r="Y3254" s="1">
        <v>0.02183858672296113</v>
      </c>
      <c r="Z3254" s="1">
        <v>0.01164886088207573</v>
      </c>
      <c r="AA3254" s="1">
        <v>0.02517241232927736</v>
      </c>
      <c r="AB3254" s="1">
        <v>0.01495268747258449</v>
      </c>
      <c r="AC3254" s="1">
        <v>0.01396001721082807</v>
      </c>
    </row>
    <row r="3255" spans="1:29">
      <c r="A3255" s="11">
        <v>41235</v>
      </c>
      <c r="B3255" s="1">
        <v>0.0167427715561026</v>
      </c>
      <c r="C3255" s="1">
        <v>-0.008215569698966307</v>
      </c>
      <c r="D3255" s="1">
        <v>0.005680017940803195</v>
      </c>
      <c r="E3255" s="1">
        <v>-0.005521498040857775</v>
      </c>
      <c r="F3255" s="1">
        <v>-0.003427108079823271</v>
      </c>
      <c r="G3255" s="1">
        <v>-0.0003159814004268791</v>
      </c>
      <c r="H3255" s="1">
        <v>0.002452883511308901</v>
      </c>
      <c r="I3255" s="1">
        <v>0.008136230540533029</v>
      </c>
      <c r="J3255" s="1">
        <v>0.01214944024011211</v>
      </c>
      <c r="K3255" s="1">
        <v>-0.0004764893436282058</v>
      </c>
      <c r="L3255" s="1">
        <v>0.01393706014199925</v>
      </c>
      <c r="M3255" s="1">
        <v>-0.005407533101289053</v>
      </c>
      <c r="N3255" s="1">
        <v>0.01013662150730243</v>
      </c>
      <c r="O3255" s="1">
        <v>0.01196983159768883</v>
      </c>
      <c r="P3255" s="1">
        <v>0.01282062610042933</v>
      </c>
      <c r="Q3255" s="1">
        <v>-0.006134947293734427</v>
      </c>
      <c r="R3255" s="1">
        <v>-0.006937019033875891</v>
      </c>
      <c r="S3255" s="1">
        <v>0.01101027448659186</v>
      </c>
      <c r="T3255" s="1">
        <v>0.0181707407866174</v>
      </c>
      <c r="U3255" s="1">
        <v>-0.0125909568991992</v>
      </c>
      <c r="V3255" s="1">
        <v>-0.001784393583390553</v>
      </c>
      <c r="W3255" s="1">
        <v>-0.005595678958080885</v>
      </c>
      <c r="X3255" s="1">
        <v>-0.02542374773548384</v>
      </c>
      <c r="Y3255" s="1">
        <v>0.004472991868349485</v>
      </c>
      <c r="Z3255" s="1">
        <v>0.003289900335372131</v>
      </c>
      <c r="AA3255" s="1">
        <v>-0.01109979397040617</v>
      </c>
      <c r="AB3255" s="1">
        <v>0.006013133082109601</v>
      </c>
      <c r="AC3255" s="1">
        <v>0.01090483090403138</v>
      </c>
    </row>
    <row r="3256" spans="1:29">
      <c r="A3256" s="11">
        <v>41236</v>
      </c>
      <c r="B3256" s="1">
        <v>-0.0002386271382702754</v>
      </c>
      <c r="C3256" s="1">
        <v>-0.01380576394439559</v>
      </c>
      <c r="D3256" s="1">
        <v>0.01202799876929461</v>
      </c>
      <c r="E3256" s="1">
        <v>-0.01433158196702022</v>
      </c>
      <c r="F3256" s="1">
        <v>0.007427055866206844</v>
      </c>
      <c r="G3256" s="1">
        <v>0.02316555840423473</v>
      </c>
      <c r="H3256" s="1">
        <v>-0.02144805482313095</v>
      </c>
      <c r="I3256" s="1">
        <v>0.0009715820561879696</v>
      </c>
      <c r="J3256" s="1">
        <v>-0.003693480733778731</v>
      </c>
      <c r="K3256" s="1">
        <v>0.01115666493734024</v>
      </c>
      <c r="L3256" s="1">
        <v>-0.002119293052322946</v>
      </c>
      <c r="M3256" s="1">
        <v>0.006019404486393709</v>
      </c>
      <c r="N3256" s="1">
        <v>-0.008304590512203225</v>
      </c>
      <c r="O3256" s="1">
        <v>-0.001360740349696576</v>
      </c>
      <c r="P3256" s="1">
        <v>0.003047413121972431</v>
      </c>
      <c r="Q3256" s="1">
        <v>0.000398226097644061</v>
      </c>
      <c r="R3256" s="1">
        <v>0.01031541569860872</v>
      </c>
      <c r="S3256" s="1">
        <v>0</v>
      </c>
      <c r="T3256" s="1">
        <v>-0.004265159957468123</v>
      </c>
      <c r="U3256" s="1">
        <v>0.0005312877629772839</v>
      </c>
      <c r="V3256" s="1">
        <v>0.008724176844765008</v>
      </c>
      <c r="W3256" s="1">
        <v>0.02156951448374156</v>
      </c>
      <c r="X3256" s="1">
        <v>0.006763372809251766</v>
      </c>
      <c r="Y3256" s="1">
        <v>0.01088575726093421</v>
      </c>
      <c r="Z3256" s="1">
        <v>-0.003005967017811195</v>
      </c>
      <c r="AA3256" s="1">
        <v>0.007822830605832998</v>
      </c>
      <c r="AB3256" s="1">
        <v>-0.007471612149222651</v>
      </c>
      <c r="AC3256" s="1">
        <v>-0.01065245088097388</v>
      </c>
    </row>
    <row r="3257" spans="1:29">
      <c r="A3257" s="11">
        <v>41239</v>
      </c>
      <c r="B3257" s="1">
        <v>0.00720110490925685</v>
      </c>
      <c r="C3257" s="1">
        <v>-0.01866563556246481</v>
      </c>
      <c r="D3257" s="1">
        <v>0.0102315607481609</v>
      </c>
      <c r="E3257" s="1">
        <v>-0.0002620760512984655</v>
      </c>
      <c r="F3257" s="1">
        <v>0.009609931334282118</v>
      </c>
      <c r="G3257" s="1">
        <v>0.06411221061528649</v>
      </c>
      <c r="H3257" s="1">
        <v>-0.00853175994355293</v>
      </c>
      <c r="I3257" s="1">
        <v>-0.01172085188375194</v>
      </c>
      <c r="J3257" s="1">
        <v>0.01760882409669384</v>
      </c>
      <c r="K3257" s="1">
        <v>0.01357982723321882</v>
      </c>
      <c r="L3257" s="1">
        <v>0.01676097961758649</v>
      </c>
      <c r="M3257" s="1">
        <v>0.001544038575847617</v>
      </c>
      <c r="N3257" s="1">
        <v>0.001744490684814748</v>
      </c>
      <c r="O3257" s="1">
        <v>-0.03354127039044297</v>
      </c>
      <c r="P3257" s="1">
        <v>0.004206681985278848</v>
      </c>
      <c r="Q3257" s="1">
        <v>-0.004777019296935303</v>
      </c>
      <c r="R3257" s="1">
        <v>-0.0001294234901583202</v>
      </c>
      <c r="S3257" s="1">
        <v>0.001281457983882017</v>
      </c>
      <c r="T3257" s="1">
        <v>0.001148581209188926</v>
      </c>
      <c r="U3257" s="1">
        <v>0.01024121145389745</v>
      </c>
      <c r="V3257" s="1">
        <v>-0.01205155610681341</v>
      </c>
      <c r="W3257" s="1">
        <v>0</v>
      </c>
      <c r="X3257" s="1">
        <v>0.01036465438166934</v>
      </c>
      <c r="Y3257" s="1">
        <v>0.01027903284392595</v>
      </c>
      <c r="Z3257" s="1">
        <v>0.01918590375855</v>
      </c>
      <c r="AA3257" s="1">
        <v>0.008437269843935669</v>
      </c>
      <c r="AB3257" s="1">
        <v>0.01144230360753906</v>
      </c>
      <c r="AC3257" s="1">
        <v>0.02344277414818885</v>
      </c>
    </row>
    <row r="3258" spans="1:29">
      <c r="A3258" s="11">
        <v>41240</v>
      </c>
      <c r="B3258" s="1">
        <v>0.01915788487408232</v>
      </c>
      <c r="C3258" s="1">
        <v>0.04089406644376714</v>
      </c>
      <c r="D3258" s="1">
        <v>-0.009309386616711435</v>
      </c>
      <c r="E3258" s="1">
        <v>0.02410888524613441</v>
      </c>
      <c r="F3258" s="1">
        <v>0.01579779978347373</v>
      </c>
      <c r="G3258" s="1">
        <v>0.01161614783612053</v>
      </c>
      <c r="H3258" s="1">
        <v>0.007863374468966677</v>
      </c>
      <c r="I3258" s="1">
        <v>0.02810083861467527</v>
      </c>
      <c r="J3258" s="1">
        <v>0.02459016639458977</v>
      </c>
      <c r="K3258" s="1">
        <v>0.007908454955982691</v>
      </c>
      <c r="L3258" s="1">
        <v>0.02202755148579127</v>
      </c>
      <c r="M3258" s="1">
        <v>0.003468940561053735</v>
      </c>
      <c r="N3258" s="1">
        <v>0.02490433259775982</v>
      </c>
      <c r="O3258" s="1">
        <v>0.006832513703474818</v>
      </c>
      <c r="P3258" s="1">
        <v>0.00418889496995245</v>
      </c>
      <c r="Q3258" s="1">
        <v>-0.0009999805978080367</v>
      </c>
      <c r="R3258" s="1">
        <v>0.01699719668684274</v>
      </c>
      <c r="S3258" s="1">
        <v>0.005757894222219173</v>
      </c>
      <c r="T3258" s="1">
        <v>0.01111445032289859</v>
      </c>
      <c r="U3258" s="1">
        <v>0.01239024575922176</v>
      </c>
      <c r="V3258" s="1">
        <v>0.004520437549671241</v>
      </c>
      <c r="W3258" s="1">
        <v>-0.002141846932729452</v>
      </c>
      <c r="X3258" s="1">
        <v>0.01310778421605852</v>
      </c>
      <c r="Y3258" s="1">
        <v>0.002422410469238301</v>
      </c>
      <c r="Z3258" s="1">
        <v>0.01102613372976435</v>
      </c>
      <c r="AA3258" s="1">
        <v>0.01489320063080513</v>
      </c>
      <c r="AB3258" s="1">
        <v>0.02679399857509868</v>
      </c>
      <c r="AC3258" s="1">
        <v>0.009322275271375746</v>
      </c>
    </row>
    <row r="3259" spans="1:29">
      <c r="A3259" s="11">
        <v>41242</v>
      </c>
      <c r="B3259" s="1">
        <v>0.01561957122468893</v>
      </c>
      <c r="C3259" s="1">
        <v>0.02512576361102958</v>
      </c>
      <c r="D3259" s="1">
        <v>0.01858733487463082</v>
      </c>
      <c r="E3259" s="1">
        <v>0.03518437511565686</v>
      </c>
      <c r="F3259" s="1">
        <v>0.01174794635306831</v>
      </c>
      <c r="G3259" s="1">
        <v>0.03529068473668806</v>
      </c>
      <c r="H3259" s="1">
        <v>0.01413193586298656</v>
      </c>
      <c r="I3259" s="1">
        <v>0.02843491510770746</v>
      </c>
      <c r="J3259" s="1">
        <v>0.005333496596662712</v>
      </c>
      <c r="K3259" s="1">
        <v>0.01200034826450858</v>
      </c>
      <c r="L3259" s="1">
        <v>-0.01028050376470557</v>
      </c>
      <c r="M3259" s="1">
        <v>0.005569372175168175</v>
      </c>
      <c r="N3259" s="1">
        <v>0.01274428176448406</v>
      </c>
      <c r="O3259" s="1">
        <v>0.005978520780586027</v>
      </c>
      <c r="P3259" s="1">
        <v>0.01506378989764112</v>
      </c>
      <c r="Q3259" s="1">
        <v>0.01621613880165862</v>
      </c>
      <c r="R3259" s="1">
        <v>0.01461633036508037</v>
      </c>
      <c r="S3259" s="1">
        <v>0.005725539815813363</v>
      </c>
      <c r="T3259" s="1">
        <v>0.007895365831367629</v>
      </c>
      <c r="U3259" s="1">
        <v>-0.006749663535517758</v>
      </c>
      <c r="V3259" s="1">
        <v>0.01428691902436352</v>
      </c>
      <c r="W3259" s="1">
        <v>-0.00275992821488602</v>
      </c>
      <c r="X3259" s="1">
        <v>0.04425277444239106</v>
      </c>
      <c r="Y3259" s="1">
        <v>0.02513293304649955</v>
      </c>
      <c r="Z3259" s="1">
        <v>0.002260866786186755</v>
      </c>
      <c r="AA3259" s="1">
        <v>0.01335527376377565</v>
      </c>
      <c r="AB3259" s="1">
        <v>0.03479260880061963</v>
      </c>
      <c r="AC3259" s="1">
        <v>0.01952737721750242</v>
      </c>
    </row>
    <row r="3260" spans="1:29">
      <c r="A3260" s="11">
        <v>41243</v>
      </c>
      <c r="B3260" s="1">
        <v>0.007403354185764766</v>
      </c>
      <c r="C3260" s="1">
        <v>0.03238251898640998</v>
      </c>
      <c r="D3260" s="1">
        <v>0.01013779777385726</v>
      </c>
      <c r="E3260" s="1">
        <v>0.02496594675732089</v>
      </c>
      <c r="F3260" s="1">
        <v>0.005999262238562064</v>
      </c>
      <c r="G3260" s="1">
        <v>0.01236671565869285</v>
      </c>
      <c r="H3260" s="1">
        <v>0.02583848924847176</v>
      </c>
      <c r="I3260" s="1">
        <v>0.005858457650896209</v>
      </c>
      <c r="J3260" s="1">
        <v>0.03094606072702843</v>
      </c>
      <c r="K3260" s="1">
        <v>-0.01833451662548491</v>
      </c>
      <c r="L3260" s="1">
        <v>-0.003435102083074404</v>
      </c>
      <c r="M3260" s="1">
        <v>0.007448584049123408</v>
      </c>
      <c r="N3260" s="1">
        <v>0.001677755083554056</v>
      </c>
      <c r="O3260" s="1">
        <v>0.01402708731433622</v>
      </c>
      <c r="P3260" s="1">
        <v>0.01392702276325597</v>
      </c>
      <c r="Q3260" s="1">
        <v>0.04393221892900678</v>
      </c>
      <c r="R3260" s="1">
        <v>-0.005762358056973338</v>
      </c>
      <c r="S3260" s="1">
        <v>0.02213776206478602</v>
      </c>
      <c r="T3260" s="1">
        <v>0.01803611324336907</v>
      </c>
      <c r="U3260" s="1">
        <v>0.001567955558572365</v>
      </c>
      <c r="V3260" s="1">
        <v>-0.0001409433889847378</v>
      </c>
      <c r="W3260" s="1">
        <v>0.02060268489809247</v>
      </c>
      <c r="X3260" s="1">
        <v>-0.01795642697423883</v>
      </c>
      <c r="Y3260" s="1">
        <v>0.01650154566666218</v>
      </c>
      <c r="Z3260" s="1">
        <v>0.02494703439481549</v>
      </c>
      <c r="AA3260" s="1">
        <v>0.01431836710080603</v>
      </c>
      <c r="AB3260" s="1">
        <v>0.02101429784961417</v>
      </c>
      <c r="AC3260" s="1">
        <v>0.01785942849274336</v>
      </c>
    </row>
    <row r="3261" spans="1:29">
      <c r="A3261" s="11">
        <v>41246</v>
      </c>
      <c r="B3261" s="1">
        <v>0.001288075634170216</v>
      </c>
      <c r="C3261" s="1">
        <v>-0.01035982061694851</v>
      </c>
      <c r="D3261" s="1">
        <v>-0.008430362044139272</v>
      </c>
      <c r="E3261" s="1">
        <v>-0.002652754667559765</v>
      </c>
      <c r="F3261" s="1">
        <v>0.006375681599504412</v>
      </c>
      <c r="G3261" s="1">
        <v>0.02569153820056802</v>
      </c>
      <c r="H3261" s="1">
        <v>-0.01358425369530847</v>
      </c>
      <c r="I3261" s="1">
        <v>-0.0241495249744681</v>
      </c>
      <c r="J3261" s="1">
        <v>0.01029155532278914</v>
      </c>
      <c r="K3261" s="1">
        <v>-0.002973413022794635</v>
      </c>
      <c r="L3261" s="1">
        <v>0.0009435768408370127</v>
      </c>
      <c r="M3261" s="1">
        <v>-0.007203881761081221</v>
      </c>
      <c r="N3261" s="1">
        <v>-0.007872529076519919</v>
      </c>
      <c r="O3261" s="1">
        <v>0.01124613958568554</v>
      </c>
      <c r="P3261" s="1">
        <v>0.003602692745458658</v>
      </c>
      <c r="Q3261" s="1">
        <v>-0.01056811713160022</v>
      </c>
      <c r="R3261" s="1">
        <v>0.01297721832414367</v>
      </c>
      <c r="S3261" s="1">
        <v>0.009282228379509094</v>
      </c>
      <c r="T3261" s="1">
        <v>0.01555062931059825</v>
      </c>
      <c r="U3261" s="1">
        <v>0.008052589275007849</v>
      </c>
      <c r="V3261" s="1">
        <v>-0.006761859719311647</v>
      </c>
      <c r="W3261" s="1">
        <v>0.01566721578082553</v>
      </c>
      <c r="X3261" s="1">
        <v>-0.004936817904351187</v>
      </c>
      <c r="Y3261" s="1">
        <v>-0.002782887841631165</v>
      </c>
      <c r="Z3261" s="1">
        <v>0.01165194336365372</v>
      </c>
      <c r="AA3261" s="1">
        <v>-0.01828698040166188</v>
      </c>
      <c r="AB3261" s="1">
        <v>0.0010973162184853</v>
      </c>
      <c r="AC3261" s="1">
        <v>0.003432923447327818</v>
      </c>
    </row>
    <row r="3262" spans="1:29">
      <c r="A3262" s="11">
        <v>41247</v>
      </c>
      <c r="B3262" s="1">
        <v>0.0003784086268143749</v>
      </c>
      <c r="C3262" s="1">
        <v>0.01686574596005985</v>
      </c>
      <c r="D3262" s="1">
        <v>-0.01032382594890624</v>
      </c>
      <c r="E3262" s="1">
        <v>-0.005319929127185929</v>
      </c>
      <c r="F3262" s="1">
        <v>0.0004095844953253547</v>
      </c>
      <c r="G3262" s="1">
        <v>0.0189594871488703</v>
      </c>
      <c r="H3262" s="1">
        <v>0.01075896422891387</v>
      </c>
      <c r="I3262" s="1">
        <v>-0.002620000310555204</v>
      </c>
      <c r="J3262" s="1">
        <v>-0.005942246425546083</v>
      </c>
      <c r="K3262" s="1">
        <v>-0.00521907500983021</v>
      </c>
      <c r="L3262" s="1">
        <v>-0.0006969386782764708</v>
      </c>
      <c r="M3262" s="1">
        <v>0.002100398124006864</v>
      </c>
      <c r="N3262" s="1">
        <v>-0.003376971517615068</v>
      </c>
      <c r="O3262" s="1">
        <v>-0.01978807705371544</v>
      </c>
      <c r="P3262" s="1">
        <v>-0.007179678936769407</v>
      </c>
      <c r="Q3262" s="1">
        <v>0.01182511649205331</v>
      </c>
      <c r="R3262" s="1">
        <v>0.02574632470959748</v>
      </c>
      <c r="S3262" s="1">
        <v>0</v>
      </c>
      <c r="T3262" s="1">
        <v>0.01610673535663421</v>
      </c>
      <c r="U3262" s="1">
        <v>0.007026609288056207</v>
      </c>
      <c r="V3262" s="1">
        <v>-0.001772843095215859</v>
      </c>
      <c r="W3262" s="1">
        <v>-0.01364555891173591</v>
      </c>
      <c r="X3262" s="1">
        <v>-0.002021423488507534</v>
      </c>
      <c r="Y3262" s="1">
        <v>0.03860456647114208</v>
      </c>
      <c r="Z3262" s="1">
        <v>-0.001407772733543533</v>
      </c>
      <c r="AA3262" s="1">
        <v>-0.001634026197566807</v>
      </c>
      <c r="AB3262" s="1">
        <v>-0.01151302237571472</v>
      </c>
      <c r="AC3262" s="1">
        <v>-0.01647217063095341</v>
      </c>
    </row>
    <row r="3263" spans="1:29">
      <c r="A3263" s="11">
        <v>41248</v>
      </c>
      <c r="B3263" s="1">
        <v>0.009530132956631965</v>
      </c>
      <c r="C3263" s="1">
        <v>0.02573616580638483</v>
      </c>
      <c r="D3263" s="1">
        <v>-0.001022782811709311</v>
      </c>
      <c r="E3263" s="1">
        <v>0.007779310037173248</v>
      </c>
      <c r="F3263" s="1">
        <v>0.000409344122710209</v>
      </c>
      <c r="G3263" s="1">
        <v>-0.03263602733535964</v>
      </c>
      <c r="H3263" s="1">
        <v>0.004257602159400964</v>
      </c>
      <c r="I3263" s="1">
        <v>0.01087324868116224</v>
      </c>
      <c r="J3263" s="1">
        <v>0.03458575201230696</v>
      </c>
      <c r="K3263" s="1">
        <v>-0.003653624284769119</v>
      </c>
      <c r="L3263" s="1">
        <v>-0.02254416335343701</v>
      </c>
      <c r="M3263" s="1">
        <v>0.001143338897783508</v>
      </c>
      <c r="N3263" s="1">
        <v>0.00931761169161982</v>
      </c>
      <c r="O3263" s="1">
        <v>-0.009161699290190395</v>
      </c>
      <c r="P3263" s="1">
        <v>-0.01627113892365462</v>
      </c>
      <c r="Q3263" s="1">
        <v>0.009236761442250385</v>
      </c>
      <c r="R3263" s="1">
        <v>0.009579316286505879</v>
      </c>
      <c r="S3263" s="1">
        <v>0.02023264803465885</v>
      </c>
      <c r="T3263" s="1">
        <v>0.0144002711864204</v>
      </c>
      <c r="U3263" s="1">
        <v>0.003966359625312776</v>
      </c>
      <c r="V3263" s="1">
        <v>-0.001776175575976424</v>
      </c>
      <c r="W3263" s="1">
        <v>-0.00390973565549968</v>
      </c>
      <c r="X3263" s="1">
        <v>0.01252066277602704</v>
      </c>
      <c r="Y3263" s="1">
        <v>-0.03493048409697175</v>
      </c>
      <c r="Z3263" s="1">
        <v>0.02063331295971627</v>
      </c>
      <c r="AA3263" s="1">
        <v>0.0009819779474899981</v>
      </c>
      <c r="AB3263" s="1">
        <v>0.04825301469623944</v>
      </c>
      <c r="AC3263" s="1">
        <v>-0.01842323155192871</v>
      </c>
    </row>
    <row r="3264" spans="1:29">
      <c r="A3264" s="11">
        <v>41249</v>
      </c>
      <c r="B3264" s="1">
        <v>0.02202741832403277</v>
      </c>
      <c r="C3264" s="1">
        <v>0.005296738936462431</v>
      </c>
      <c r="D3264" s="1">
        <v>0.01238747617681968</v>
      </c>
      <c r="E3264" s="1">
        <v>-0.006754179171417296</v>
      </c>
      <c r="F3264" s="1">
        <v>0.007667266748797363</v>
      </c>
      <c r="G3264" s="1">
        <v>0.003250762985083311</v>
      </c>
      <c r="H3264" s="1">
        <v>0</v>
      </c>
      <c r="I3264" s="1">
        <v>0.003104312164075473</v>
      </c>
      <c r="J3264" s="1">
        <v>0.01444493604714348</v>
      </c>
      <c r="K3264" s="1">
        <v>0.00658196685909096</v>
      </c>
      <c r="L3264" s="1">
        <v>-0.01855171736999583</v>
      </c>
      <c r="M3264" s="1">
        <v>0.005519626220148011</v>
      </c>
      <c r="N3264" s="1">
        <v>0.0115807234423535</v>
      </c>
      <c r="O3264" s="1">
        <v>-0.001343818220309267</v>
      </c>
      <c r="P3264" s="1">
        <v>0.01125643664646248</v>
      </c>
      <c r="Q3264" s="1">
        <v>0.00373577875836606</v>
      </c>
      <c r="R3264" s="1">
        <v>0.01357175541955047</v>
      </c>
      <c r="S3264" s="1">
        <v>0.005408983836809433</v>
      </c>
      <c r="T3264" s="1">
        <v>0.01558230233409352</v>
      </c>
      <c r="U3264" s="1">
        <v>-0.002267841156176731</v>
      </c>
      <c r="V3264" s="1">
        <v>0.0008540149435110056</v>
      </c>
      <c r="W3264" s="1">
        <v>0.0009056340112745254</v>
      </c>
      <c r="X3264" s="1">
        <v>0.02145844969364852</v>
      </c>
      <c r="Y3264" s="1">
        <v>0.009280749477233119</v>
      </c>
      <c r="Z3264" s="1">
        <v>0.004017841521243959</v>
      </c>
      <c r="AA3264" s="1">
        <v>0.009319744762457338</v>
      </c>
      <c r="AB3264" s="1">
        <v>0.01587311115901935</v>
      </c>
      <c r="AC3264" s="1">
        <v>-0.002887685348206936</v>
      </c>
    </row>
    <row r="3265" spans="1:29">
      <c r="A3265" s="11">
        <v>41250</v>
      </c>
      <c r="B3265" s="1">
        <v>-0.02591441211086387</v>
      </c>
      <c r="C3265" s="1">
        <v>-0.006655608466833551</v>
      </c>
      <c r="D3265" s="1">
        <v>0.00262910117746129</v>
      </c>
      <c r="E3265" s="1">
        <v>-0.002550117992959122</v>
      </c>
      <c r="F3265" s="1">
        <v>-0.003872236875603008</v>
      </c>
      <c r="G3265" s="1">
        <v>-0.03143155075999027</v>
      </c>
      <c r="H3265" s="1">
        <v>-0.002685125742714289</v>
      </c>
      <c r="I3265" s="1">
        <v>-0.002374977864686323</v>
      </c>
      <c r="J3265" s="1">
        <v>0.007322915031942712</v>
      </c>
      <c r="K3265" s="1">
        <v>-0.008593886667610184</v>
      </c>
      <c r="L3265" s="1">
        <v>-0.007334618137550653</v>
      </c>
      <c r="M3265" s="1">
        <v>0.0003785381449803449</v>
      </c>
      <c r="N3265" s="1">
        <v>0.0004979378450855609</v>
      </c>
      <c r="O3265" s="1">
        <v>0.01114277397649355</v>
      </c>
      <c r="P3265" s="1">
        <v>-0.0002269820732473393</v>
      </c>
      <c r="Q3265" s="1">
        <v>-0.003349407972124685</v>
      </c>
      <c r="R3265" s="1">
        <v>-0.01102017635480013</v>
      </c>
      <c r="S3265" s="1">
        <v>-0.01554118793134829</v>
      </c>
      <c r="T3265" s="1">
        <v>0.003900822246020397</v>
      </c>
      <c r="U3265" s="1">
        <v>0.0005863222291142556</v>
      </c>
      <c r="V3265" s="1">
        <v>-0.004622013072492215</v>
      </c>
      <c r="W3265" s="1">
        <v>0.02473584648716343</v>
      </c>
      <c r="X3265" s="1">
        <v>0.003738587908473701</v>
      </c>
      <c r="Y3265" s="1">
        <v>0.00965538397996335</v>
      </c>
      <c r="Z3265" s="1">
        <v>-0.01388203087684559</v>
      </c>
      <c r="AA3265" s="1">
        <v>-0.004859571218255865</v>
      </c>
      <c r="AB3265" s="1">
        <v>-0.02187499223879552</v>
      </c>
      <c r="AC3265" s="1">
        <v>0.0009217582894798237</v>
      </c>
    </row>
    <row r="3266" spans="1:29">
      <c r="A3266" s="11">
        <v>41253</v>
      </c>
      <c r="B3266" s="1">
        <v>-0.004440309017081034</v>
      </c>
      <c r="C3266" s="1">
        <v>-0.004187451135702069</v>
      </c>
      <c r="D3266" s="1">
        <v>-0.0008067782460945416</v>
      </c>
      <c r="E3266" s="1">
        <v>0.01619178033099389</v>
      </c>
      <c r="F3266" s="1">
        <v>0.02411108121030803</v>
      </c>
      <c r="G3266" s="1">
        <v>-0.007471890876256992</v>
      </c>
      <c r="H3266" s="1">
        <v>0.004250966213166452</v>
      </c>
      <c r="I3266" s="1">
        <v>-0.0001442692714194171</v>
      </c>
      <c r="J3266" s="1">
        <v>-0.006058011029133836</v>
      </c>
      <c r="K3266" s="1">
        <v>0.007914541487101578</v>
      </c>
      <c r="L3266" s="1">
        <v>-0.00327388632239145</v>
      </c>
      <c r="M3266" s="1">
        <v>0.002270668811503285</v>
      </c>
      <c r="N3266" s="1">
        <v>0.001492578679053613</v>
      </c>
      <c r="O3266" s="1">
        <v>-0.01054096093184154</v>
      </c>
      <c r="P3266" s="1">
        <v>-0.004771732568425779</v>
      </c>
      <c r="Q3266" s="1">
        <v>-0.005041224347416384</v>
      </c>
      <c r="R3266" s="1">
        <v>-0.007548504532732481</v>
      </c>
      <c r="S3266" s="1">
        <v>-0.0103215992414819</v>
      </c>
      <c r="T3266" s="1">
        <v>0.001748538382612574</v>
      </c>
      <c r="U3266" s="1">
        <v>-0.007914212569057444</v>
      </c>
      <c r="V3266" s="1">
        <v>0.006715205238407629</v>
      </c>
      <c r="W3266" s="1">
        <v>0.01766275860197686</v>
      </c>
      <c r="X3266" s="1">
        <v>-0.00691718371963812</v>
      </c>
      <c r="Y3266" s="1">
        <v>-0.007285888485241587</v>
      </c>
      <c r="Z3266" s="1">
        <v>0.01534571147782415</v>
      </c>
      <c r="AA3266" s="1">
        <v>-0.03532499092911201</v>
      </c>
      <c r="AB3266" s="1">
        <v>0.003194924544094979</v>
      </c>
      <c r="AC3266" s="1">
        <v>0.004997562436661829</v>
      </c>
    </row>
    <row r="3267" spans="1:29">
      <c r="A3267" s="11">
        <v>41254</v>
      </c>
      <c r="B3267" s="1">
        <v>0.001927469621462397</v>
      </c>
      <c r="C3267" s="1">
        <v>0.008270109518590862</v>
      </c>
      <c r="D3267" s="1">
        <v>0.007267507669229234</v>
      </c>
      <c r="E3267" s="1">
        <v>-0.002515900807601223</v>
      </c>
      <c r="F3267" s="1">
        <v>-0.001353577247689475</v>
      </c>
      <c r="G3267" s="1">
        <v>0.004775370555841318</v>
      </c>
      <c r="H3267" s="1">
        <v>0.001693456561968842</v>
      </c>
      <c r="I3267" s="1">
        <v>-0.003102425754345384</v>
      </c>
      <c r="J3267" s="1">
        <v>-0.02600574449055582</v>
      </c>
      <c r="K3267" s="1">
        <v>0.01879044047312006</v>
      </c>
      <c r="L3267" s="1">
        <v>-0.00842885811222982</v>
      </c>
      <c r="M3267" s="1">
        <v>-0.00471966859124251</v>
      </c>
      <c r="N3267" s="1">
        <v>0.004470866357316972</v>
      </c>
      <c r="O3267" s="1">
        <v>0.0004842646915996784</v>
      </c>
      <c r="P3267" s="1">
        <v>0</v>
      </c>
      <c r="Q3267" s="1">
        <v>-0.01032120913001633</v>
      </c>
      <c r="R3267" s="1">
        <v>-0.009960033535767576</v>
      </c>
      <c r="S3267" s="1">
        <v>0.006134650004312014</v>
      </c>
      <c r="T3267" s="1">
        <v>-0.004934679088832605</v>
      </c>
      <c r="U3267" s="1">
        <v>0.0008125647405321512</v>
      </c>
      <c r="V3267" s="1">
        <v>0.01561157140489811</v>
      </c>
      <c r="W3267" s="1">
        <v>-0.01764524804180712</v>
      </c>
      <c r="X3267" s="1">
        <v>-0.006608392005868491</v>
      </c>
      <c r="Y3267" s="1">
        <v>-0.01422043909506299</v>
      </c>
      <c r="Z3267" s="1">
        <v>-0.01049219295190984</v>
      </c>
      <c r="AA3267" s="1">
        <v>-0.001518702011640505</v>
      </c>
      <c r="AB3267" s="1">
        <v>-0.002653928832325403</v>
      </c>
      <c r="AC3267" s="1">
        <v>-0.006674082963316619</v>
      </c>
    </row>
    <row r="3268" spans="1:29">
      <c r="A3268" s="11">
        <v>41255</v>
      </c>
      <c r="B3268" s="1">
        <v>0.0007168969504858236</v>
      </c>
      <c r="C3268" s="1">
        <v>-0.01612661400756021</v>
      </c>
      <c r="D3268" s="1">
        <v>-0.009820603116898141</v>
      </c>
      <c r="E3268" s="1">
        <v>-0.002522093476098664</v>
      </c>
      <c r="F3268" s="1">
        <v>-0.004013440318776595</v>
      </c>
      <c r="G3268" s="1">
        <v>0.009020384061900311</v>
      </c>
      <c r="H3268" s="1">
        <v>-0.0201437967683662</v>
      </c>
      <c r="I3268" s="1">
        <v>0.004342173913537639</v>
      </c>
      <c r="J3268" s="1">
        <v>-0.01209848195659446</v>
      </c>
      <c r="K3268" s="1">
        <v>-0.02780336982151499</v>
      </c>
      <c r="L3268" s="1">
        <v>0.001634986022329254</v>
      </c>
      <c r="M3268" s="1">
        <v>-0.0110017108770788</v>
      </c>
      <c r="N3268" s="1">
        <v>0.008737118926461118</v>
      </c>
      <c r="O3268" s="1">
        <v>0.02124224576177869</v>
      </c>
      <c r="P3268" s="1">
        <v>0.00502273331437042</v>
      </c>
      <c r="Q3268" s="1">
        <v>-0.0153582934632519</v>
      </c>
      <c r="R3268" s="1">
        <v>0.01530389283064659</v>
      </c>
      <c r="S3268" s="1">
        <v>0.0006100398499422344</v>
      </c>
      <c r="T3268" s="1">
        <v>-0.00602047348423973</v>
      </c>
      <c r="U3268" s="1">
        <v>0.009594680171124859</v>
      </c>
      <c r="V3268" s="1">
        <v>0.01432377167057575</v>
      </c>
      <c r="W3268" s="1">
        <v>0.01325086395657671</v>
      </c>
      <c r="X3268" s="1">
        <v>-0.005753256309862897</v>
      </c>
      <c r="Y3268" s="1">
        <v>-0.008841212951438027</v>
      </c>
      <c r="Z3268" s="1">
        <v>-0.001641005375765392</v>
      </c>
      <c r="AA3268" s="1">
        <v>0.02535085661773806</v>
      </c>
      <c r="AB3268" s="1">
        <v>-0.001330670475549689</v>
      </c>
      <c r="AC3268" s="1">
        <v>-0.01251477654477728</v>
      </c>
    </row>
    <row r="3269" spans="1:29">
      <c r="A3269" s="11">
        <v>41256</v>
      </c>
      <c r="B3269" s="1">
        <v>-0.0007539854558319403</v>
      </c>
      <c r="C3269" s="1">
        <v>-0.006782678247943208</v>
      </c>
      <c r="D3269" s="1">
        <v>0.00384584692642731</v>
      </c>
      <c r="E3269" s="1">
        <v>-0.02010854079394142</v>
      </c>
      <c r="F3269" s="1">
        <v>-0.01158170869799513</v>
      </c>
      <c r="G3269" s="1">
        <v>-0.00419293332419568</v>
      </c>
      <c r="H3269" s="1">
        <v>-0.0005751429753442228</v>
      </c>
      <c r="I3269" s="1">
        <v>-0.004035079909351924</v>
      </c>
      <c r="J3269" s="1">
        <v>-0.02195943442303372</v>
      </c>
      <c r="K3269" s="1">
        <v>-0.01887680437889971</v>
      </c>
      <c r="L3269" s="1">
        <v>-0.006201815939521405</v>
      </c>
      <c r="M3269" s="1">
        <v>-0.0003834717675263999</v>
      </c>
      <c r="N3269" s="1">
        <v>-0.03497283583780819</v>
      </c>
      <c r="O3269" s="1">
        <v>-0.007530079028147174</v>
      </c>
      <c r="P3269" s="1">
        <v>0.004089220139034788</v>
      </c>
      <c r="Q3269" s="1">
        <v>0</v>
      </c>
      <c r="R3269" s="1">
        <v>0.001981686972106322</v>
      </c>
      <c r="S3269" s="1">
        <v>-0.01157843890232235</v>
      </c>
      <c r="T3269" s="1">
        <v>-0.0140747793548297</v>
      </c>
      <c r="U3269" s="1">
        <v>0.005190366299879567</v>
      </c>
      <c r="V3269" s="1">
        <v>-0.01005733328232838</v>
      </c>
      <c r="W3269" s="1">
        <v>-0.02324910076960929</v>
      </c>
      <c r="X3269" s="1">
        <v>0.04122959034793761</v>
      </c>
      <c r="Y3269" s="1">
        <v>-0.006572913014339932</v>
      </c>
      <c r="Z3269" s="1">
        <v>-0.01719526408818706</v>
      </c>
      <c r="AA3269" s="1">
        <v>-0.02999844931171658</v>
      </c>
      <c r="AB3269" s="1">
        <v>-0.03517182965893439</v>
      </c>
      <c r="AC3269" s="1">
        <v>-0.00320168749781935</v>
      </c>
    </row>
    <row r="3270" spans="1:29">
      <c r="A3270" s="11">
        <v>41257</v>
      </c>
      <c r="B3270" s="1">
        <v>0.02063619901073865</v>
      </c>
      <c r="C3270" s="1">
        <v>-0.00142266190986895</v>
      </c>
      <c r="D3270" s="1">
        <v>0.00544408978944122</v>
      </c>
      <c r="E3270" s="1">
        <v>-0.009584599749770217</v>
      </c>
      <c r="F3270" s="1">
        <v>-0.01182532190670826</v>
      </c>
      <c r="G3270" s="1">
        <v>0.00409928124741965</v>
      </c>
      <c r="H3270" s="1">
        <v>-0.003308252688301483</v>
      </c>
      <c r="I3270" s="1">
        <v>-0.003328320382394612</v>
      </c>
      <c r="J3270" s="1">
        <v>0.03583760660957114</v>
      </c>
      <c r="K3270" s="1">
        <v>-0.005964490395125477</v>
      </c>
      <c r="L3270" s="1">
        <v>-0.002080240100460706</v>
      </c>
      <c r="M3270" s="1">
        <v>0.001535082610104821</v>
      </c>
      <c r="N3270" s="1">
        <v>0.002370915379677596</v>
      </c>
      <c r="O3270" s="1">
        <v>0.01034623537198209</v>
      </c>
      <c r="P3270" s="1">
        <v>-0.00158384714876636</v>
      </c>
      <c r="Q3270" s="1">
        <v>-0.0005774343261691905</v>
      </c>
      <c r="R3270" s="1">
        <v>0.005993480383470473</v>
      </c>
      <c r="S3270" s="1">
        <v>0.02651053417318927</v>
      </c>
      <c r="T3270" s="1">
        <v>0.025479525360254</v>
      </c>
      <c r="U3270" s="1">
        <v>-0.009963592062015691</v>
      </c>
      <c r="V3270" s="1">
        <v>0.0005567558598982281</v>
      </c>
      <c r="W3270" s="1">
        <v>0.004165370333916174</v>
      </c>
      <c r="X3270" s="1">
        <v>0.01458837059320706</v>
      </c>
      <c r="Y3270" s="1">
        <v>-0.01039693651623841</v>
      </c>
      <c r="Z3270" s="1">
        <v>0.02148423033977997</v>
      </c>
      <c r="AA3270" s="1">
        <v>-0.01886159068936732</v>
      </c>
      <c r="AB3270" s="1">
        <v>0.03700635316583423</v>
      </c>
      <c r="AC3270" s="1">
        <v>0.006290264622371478</v>
      </c>
    </row>
    <row r="3271" spans="1:29">
      <c r="A3271" s="11">
        <v>41260</v>
      </c>
      <c r="B3271" s="1">
        <v>0.00469417349488932</v>
      </c>
      <c r="C3271" s="1">
        <v>-0.01723878907072629</v>
      </c>
      <c r="D3271" s="1">
        <v>-0.002005569060773427</v>
      </c>
      <c r="E3271" s="1">
        <v>0.01550873002929753</v>
      </c>
      <c r="F3271" s="1">
        <v>0.007786727970129137</v>
      </c>
      <c r="G3271" s="1">
        <v>0.000683331258619635</v>
      </c>
      <c r="H3271" s="1">
        <v>-0.006638547653479043</v>
      </c>
      <c r="I3271" s="1">
        <v>-0.01778593372589055</v>
      </c>
      <c r="J3271" s="1">
        <v>0.03543134507207379</v>
      </c>
      <c r="K3271" s="1">
        <v>0.01180690381709493</v>
      </c>
      <c r="L3271" s="1">
        <v>-0.005507210775540949</v>
      </c>
      <c r="M3271" s="1">
        <v>0.001149547307497389</v>
      </c>
      <c r="N3271" s="1">
        <v>-0.009799044986096961</v>
      </c>
      <c r="O3271" s="1">
        <v>0.008560158306438082</v>
      </c>
      <c r="P3271" s="1">
        <v>0.002946062163839303</v>
      </c>
      <c r="Q3271" s="1">
        <v>-0.00655110724961272</v>
      </c>
      <c r="R3271" s="1">
        <v>-0.00607701631243085</v>
      </c>
      <c r="S3271" s="1">
        <v>0.02942943088016947</v>
      </c>
      <c r="T3271" s="1">
        <v>0.01036534573220393</v>
      </c>
      <c r="U3271" s="1">
        <v>-0.01630778231686936</v>
      </c>
      <c r="V3271" s="1">
        <v>0.002921049208250537</v>
      </c>
      <c r="W3271" s="1">
        <v>-0.01837034336638899</v>
      </c>
      <c r="X3271" s="1">
        <v>0.006675958740457899</v>
      </c>
      <c r="Y3271" s="1">
        <v>0.01432661053629669</v>
      </c>
      <c r="Z3271" s="1">
        <v>0.005163778269635211</v>
      </c>
      <c r="AA3271" s="1">
        <v>-0.01818484393601572</v>
      </c>
      <c r="AB3271" s="1">
        <v>0.02796281865141936</v>
      </c>
      <c r="AC3271" s="1">
        <v>-0.01529478091540515</v>
      </c>
    </row>
    <row r="3272" spans="1:29">
      <c r="A3272" s="11">
        <v>41261</v>
      </c>
      <c r="B3272" s="1">
        <v>-0.003752377027157472</v>
      </c>
      <c r="C3272" s="1">
        <v>0.01551162646304438</v>
      </c>
      <c r="D3272" s="1">
        <v>-0.007635698450957351</v>
      </c>
      <c r="E3272" s="1">
        <v>0.007452655007859965</v>
      </c>
      <c r="F3272" s="1">
        <v>-0.002873774801737672</v>
      </c>
      <c r="G3272" s="1">
        <v>-0.005113350817026463</v>
      </c>
      <c r="H3272" s="1">
        <v>0.008135694869641164</v>
      </c>
      <c r="I3272" s="1">
        <v>-0.0008129515053726388</v>
      </c>
      <c r="J3272" s="1">
        <v>0.02616747774816131</v>
      </c>
      <c r="K3272" s="1">
        <v>0.00382595702723032</v>
      </c>
      <c r="L3272" s="1">
        <v>0.002096052511260327</v>
      </c>
      <c r="M3272" s="1">
        <v>-0.0005743028970962571</v>
      </c>
      <c r="N3272" s="1">
        <v>0.0001705791338544316</v>
      </c>
      <c r="O3272" s="1">
        <v>0.00723770831497994</v>
      </c>
      <c r="P3272" s="1">
        <v>0.00338899086888822</v>
      </c>
      <c r="Q3272" s="1">
        <v>-0.006012458613417482</v>
      </c>
      <c r="R3272" s="1">
        <v>-0.003296674890050033</v>
      </c>
      <c r="S3272" s="1">
        <v>0.03033853484328608</v>
      </c>
      <c r="T3272" s="1">
        <v>0.01211442081824243</v>
      </c>
      <c r="U3272" s="1">
        <v>0.0005973352782073782</v>
      </c>
      <c r="V3272" s="1">
        <v>0.02205101018433564</v>
      </c>
      <c r="W3272" s="1">
        <v>-0.00271650412465585</v>
      </c>
      <c r="X3272" s="1">
        <v>0.01462321698040925</v>
      </c>
      <c r="Y3272" s="1">
        <v>0.0009417597786274268</v>
      </c>
      <c r="Z3272" s="1">
        <v>0.03821605976102371</v>
      </c>
      <c r="AA3272" s="1">
        <v>0.01393536072782764</v>
      </c>
      <c r="AB3272" s="1">
        <v>0.01036278391201928</v>
      </c>
      <c r="AC3272" s="1">
        <v>0.01526229247117228</v>
      </c>
    </row>
    <row r="3273" spans="1:29">
      <c r="A3273" s="11">
        <v>41262</v>
      </c>
      <c r="B3273" s="1">
        <v>-0.0140701127691808</v>
      </c>
      <c r="C3273" s="1">
        <v>0.02112764423880753</v>
      </c>
      <c r="D3273" s="1">
        <v>0.007694450958219967</v>
      </c>
      <c r="E3273" s="1">
        <v>0.01831172460815433</v>
      </c>
      <c r="F3273" s="1">
        <v>0.007476914946373148</v>
      </c>
      <c r="G3273" s="1">
        <v>0.008257125756646833</v>
      </c>
      <c r="H3273" s="1">
        <v>0.008502775259965123</v>
      </c>
      <c r="I3273" s="1">
        <v>0.01782677828253698</v>
      </c>
      <c r="J3273" s="1">
        <v>0.0172616830108614</v>
      </c>
      <c r="K3273" s="1">
        <v>-0.00343011370913171</v>
      </c>
      <c r="L3273" s="1">
        <v>0.0110742342009611</v>
      </c>
      <c r="M3273" s="1">
        <v>0.002488914764703365</v>
      </c>
      <c r="N3273" s="1">
        <v>-0.01023532771741464</v>
      </c>
      <c r="O3273" s="1">
        <v>0.0008271192190394405</v>
      </c>
      <c r="P3273" s="1">
        <v>-0.001801505995801755</v>
      </c>
      <c r="Q3273" s="1">
        <v>0.03278048033824832</v>
      </c>
      <c r="R3273" s="1">
        <v>0.009742778956590259</v>
      </c>
      <c r="S3273" s="1">
        <v>0.02717980205819215</v>
      </c>
      <c r="T3273" s="1">
        <v>-0.0001686638995149758</v>
      </c>
      <c r="U3273" s="1">
        <v>-0.001418071954945699</v>
      </c>
      <c r="V3273" s="1">
        <v>0.03779107859583175</v>
      </c>
      <c r="W3273" s="1">
        <v>-0.000302749888331233</v>
      </c>
      <c r="X3273" s="1">
        <v>0.03150666881396136</v>
      </c>
      <c r="Y3273" s="1">
        <v>0.007996172213241115</v>
      </c>
      <c r="Z3273" s="1">
        <v>0.02365417810325532</v>
      </c>
      <c r="AA3273" s="1">
        <v>0.009046752148795356</v>
      </c>
      <c r="AB3273" s="1">
        <v>0.01564087913466738</v>
      </c>
      <c r="AC3273" s="1">
        <v>0.02740424355564652</v>
      </c>
    </row>
    <row r="3274" spans="1:29">
      <c r="A3274" s="11">
        <v>41263</v>
      </c>
      <c r="B3274" s="1">
        <v>-0.01221066619249889</v>
      </c>
      <c r="C3274" s="1">
        <v>-0.02166894028493471</v>
      </c>
      <c r="D3274" s="1">
        <v>-0.004018844600778171</v>
      </c>
      <c r="E3274" s="1">
        <v>0.0119090211066315</v>
      </c>
      <c r="F3274" s="1">
        <v>-0.003751061073649531</v>
      </c>
      <c r="G3274" s="1">
        <v>0.002373883993932457</v>
      </c>
      <c r="H3274" s="1">
        <v>0.005287265198305358</v>
      </c>
      <c r="I3274" s="1">
        <v>-0.006686055940372304</v>
      </c>
      <c r="J3274" s="1">
        <v>0.02352495975104918</v>
      </c>
      <c r="K3274" s="1">
        <v>0.01864426703473865</v>
      </c>
      <c r="L3274" s="1">
        <v>0.00150276340675437</v>
      </c>
      <c r="M3274" s="1">
        <v>-0.007448055261070952</v>
      </c>
      <c r="N3274" s="1">
        <v>-0.01034137729638429</v>
      </c>
      <c r="O3274" s="1">
        <v>-0.01534094993447066</v>
      </c>
      <c r="P3274" s="1">
        <v>-0.003609354642560625</v>
      </c>
      <c r="Q3274" s="1">
        <v>0.001700233796156914</v>
      </c>
      <c r="R3274" s="1">
        <v>-0.001965556473013108</v>
      </c>
      <c r="S3274" s="1">
        <v>0.008820378615591373</v>
      </c>
      <c r="T3274" s="1">
        <v>0.003772734895626462</v>
      </c>
      <c r="U3274" s="1">
        <v>0.000224333678396027</v>
      </c>
      <c r="V3274" s="1">
        <v>-0.02327410742009006</v>
      </c>
      <c r="W3274" s="1">
        <v>-0.01332122389854462</v>
      </c>
      <c r="X3274" s="1">
        <v>-0.009260825045368404</v>
      </c>
      <c r="Y3274" s="1">
        <v>0.006533040427980419</v>
      </c>
      <c r="Z3274" s="1">
        <v>0.01768447626894698</v>
      </c>
      <c r="AA3274" s="1">
        <v>-0.01413806794074646</v>
      </c>
      <c r="AB3274" s="1">
        <v>0.006311623554549728</v>
      </c>
      <c r="AC3274" s="1">
        <v>-0.01061746408314501</v>
      </c>
    </row>
    <row r="3275" spans="1:29">
      <c r="A3275" s="11">
        <v>41264</v>
      </c>
      <c r="B3275" s="1">
        <v>0.002009694929653971</v>
      </c>
      <c r="C3275" s="1">
        <v>-0.01743368934250433</v>
      </c>
      <c r="D3275" s="1">
        <v>-0.01049122944317371</v>
      </c>
      <c r="E3275" s="1">
        <v>-0.01200409877400466</v>
      </c>
      <c r="F3275" s="1">
        <v>-0.01343596943132663</v>
      </c>
      <c r="G3275" s="1">
        <v>-0.01310874468245338</v>
      </c>
      <c r="H3275" s="1">
        <v>-0.00724977276032357</v>
      </c>
      <c r="I3275" s="1">
        <v>-0.01082831884846236</v>
      </c>
      <c r="J3275" s="1">
        <v>-0.02562167862012632</v>
      </c>
      <c r="K3275" s="1">
        <v>-0.01041866542076397</v>
      </c>
      <c r="L3275" s="1">
        <v>-0.001196091383118492</v>
      </c>
      <c r="M3275" s="1">
        <v>-0.0005775836651515931</v>
      </c>
      <c r="N3275" s="1">
        <v>-0.000174217520275799</v>
      </c>
      <c r="O3275" s="1">
        <v>-0.01636685040073804</v>
      </c>
      <c r="P3275" s="1">
        <v>-0.007470829060610251</v>
      </c>
      <c r="Q3275" s="1">
        <v>-0.0148998568683355</v>
      </c>
      <c r="R3275" s="1">
        <v>-0.0150385252921873</v>
      </c>
      <c r="S3275" s="1">
        <v>-0.00874325975422463</v>
      </c>
      <c r="T3275" s="1">
        <v>-0.01965346643307808</v>
      </c>
      <c r="U3275" s="1">
        <v>-0.01457098221438868</v>
      </c>
      <c r="V3275" s="1">
        <v>-0.02349399036180866</v>
      </c>
      <c r="W3275" s="1">
        <v>-0.01288721421739536</v>
      </c>
      <c r="X3275" s="1">
        <v>-0.01803874481010415</v>
      </c>
      <c r="Y3275" s="1">
        <v>-0.01761711579468273</v>
      </c>
      <c r="Z3275" s="1">
        <v>-0.002085281034794328</v>
      </c>
      <c r="AA3275" s="1">
        <v>-0.02063649319673122</v>
      </c>
      <c r="AB3275" s="1">
        <v>-0.02308074237762014</v>
      </c>
      <c r="AC3275" s="1">
        <v>-0.006805679725118696</v>
      </c>
    </row>
    <row r="3276" spans="1:29">
      <c r="A3276" s="11">
        <v>41267</v>
      </c>
      <c r="B3276" s="1">
        <v>0.01619685096701806</v>
      </c>
      <c r="C3276" s="1">
        <v>0.009162146494503531</v>
      </c>
      <c r="D3276" s="1">
        <v>0.003568282920228372</v>
      </c>
      <c r="E3276" s="1">
        <v>-0.002382356128884155</v>
      </c>
      <c r="F3276" s="1">
        <v>0.0007413445826647269</v>
      </c>
      <c r="G3276" s="1">
        <v>-0.001599856252343268</v>
      </c>
      <c r="H3276" s="1">
        <v>0.008448070602189661</v>
      </c>
      <c r="I3276" s="1">
        <v>0.0001481123086266578</v>
      </c>
      <c r="J3276" s="1">
        <v>-0.001546837619962549</v>
      </c>
      <c r="K3276" s="1">
        <v>0.008631277360243717</v>
      </c>
      <c r="L3276" s="1">
        <v>0.01108042189486702</v>
      </c>
      <c r="M3276" s="1">
        <v>-0.008856324266753424</v>
      </c>
      <c r="N3276" s="1">
        <v>0</v>
      </c>
      <c r="O3276" s="1">
        <v>0.0001068702697442081</v>
      </c>
      <c r="P3276" s="1">
        <v>0.002965145173265071</v>
      </c>
      <c r="Q3276" s="1">
        <v>0</v>
      </c>
      <c r="R3276" s="1">
        <v>-0.005513584669203375</v>
      </c>
      <c r="S3276" s="1">
        <v>-0.01984548237217576</v>
      </c>
      <c r="T3276" s="1">
        <v>-0.00134931849513531</v>
      </c>
      <c r="U3276" s="1">
        <v>0.003184786116135596</v>
      </c>
      <c r="V3276" s="1">
        <v>0.01562826080475421</v>
      </c>
      <c r="W3276" s="1">
        <v>-0.001243315389045097</v>
      </c>
      <c r="X3276" s="1">
        <v>0.02521708619765617</v>
      </c>
      <c r="Y3276" s="1">
        <v>0.01132601059977745</v>
      </c>
      <c r="Z3276" s="1">
        <v>-0.004875715584958029</v>
      </c>
      <c r="AA3276" s="1">
        <v>0.003571282703252576</v>
      </c>
      <c r="AB3276" s="1">
        <v>-0.01206980466217389</v>
      </c>
      <c r="AC3276" s="1">
        <v>0.01713031547487076</v>
      </c>
    </row>
    <row r="3277" spans="1:29">
      <c r="A3277" s="11">
        <v>41269</v>
      </c>
      <c r="B3277" s="1">
        <v>0.006926660522943662</v>
      </c>
      <c r="C3277" s="1">
        <v>0.005188233912608808</v>
      </c>
      <c r="D3277" s="1">
        <v>0.01513592694737054</v>
      </c>
      <c r="E3277" s="1">
        <v>0.003582258152497797</v>
      </c>
      <c r="F3277" s="1">
        <v>-0.001920588778922205</v>
      </c>
      <c r="G3277" s="1">
        <v>0.04872582792400415</v>
      </c>
      <c r="H3277" s="1">
        <v>0.004969543615848115</v>
      </c>
      <c r="I3277" s="1">
        <v>0.00621205244644818</v>
      </c>
      <c r="J3277" s="1">
        <v>-0.001549234033447644</v>
      </c>
      <c r="K3277" s="1">
        <v>-0.0156102640439213</v>
      </c>
      <c r="L3277" s="1">
        <v>-0.003035715632321523</v>
      </c>
      <c r="M3277" s="1">
        <v>0.006993058572829725</v>
      </c>
      <c r="N3277" s="1">
        <v>0.01201887121027645</v>
      </c>
      <c r="O3277" s="1">
        <v>0.007465305276496137</v>
      </c>
      <c r="P3277" s="1">
        <v>0.006140320754434159</v>
      </c>
      <c r="Q3277" s="1">
        <v>0.005660465979244522</v>
      </c>
      <c r="R3277" s="1">
        <v>0.009199420334567332</v>
      </c>
      <c r="S3277" s="1">
        <v>-0.001124736292316797</v>
      </c>
      <c r="T3277" s="1">
        <v>0.01696478869191331</v>
      </c>
      <c r="U3277" s="1">
        <v>0.01035540778561783</v>
      </c>
      <c r="V3277" s="1">
        <v>0.01734490568965263</v>
      </c>
      <c r="W3277" s="1">
        <v>-0.003112592525300939</v>
      </c>
      <c r="X3277" s="1">
        <v>-0.00276904242686915</v>
      </c>
      <c r="Y3277" s="1">
        <v>0.01633232455864642</v>
      </c>
      <c r="Z3277" s="1">
        <v>0.003033076241170996</v>
      </c>
      <c r="AA3277" s="1">
        <v>0.002846997572777177</v>
      </c>
      <c r="AB3277" s="1">
        <v>0.008317950301394594</v>
      </c>
      <c r="AC3277" s="1">
        <v>-0.002331633359876406</v>
      </c>
    </row>
    <row r="3278" spans="1:29">
      <c r="A3278" s="11">
        <v>41270</v>
      </c>
      <c r="B3278" s="1">
        <v>0.009134668963902026</v>
      </c>
      <c r="C3278" s="1">
        <v>-0.01347677555805848</v>
      </c>
      <c r="D3278" s="1">
        <v>-0.0149102465448997</v>
      </c>
      <c r="E3278" s="1">
        <v>-0.01225473529579213</v>
      </c>
      <c r="F3278" s="1">
        <v>0.005552968843338002</v>
      </c>
      <c r="G3278" s="1">
        <v>-0.02178305558134064</v>
      </c>
      <c r="H3278" s="1">
        <v>-0.01794296055497835</v>
      </c>
      <c r="I3278" s="1">
        <v>-0.0002941598307532045</v>
      </c>
      <c r="J3278" s="1">
        <v>-0.006206231951967012</v>
      </c>
      <c r="K3278" s="1">
        <v>-0.009935050809106061</v>
      </c>
      <c r="L3278" s="1">
        <v>-0.01187761031342272</v>
      </c>
      <c r="M3278" s="1">
        <v>0.006944495310365451</v>
      </c>
      <c r="N3278" s="1">
        <v>-0.007228742383040054</v>
      </c>
      <c r="O3278" s="1">
        <v>-0.01513782755076387</v>
      </c>
      <c r="P3278" s="1">
        <v>-0.002260055661351679</v>
      </c>
      <c r="Q3278" s="1">
        <v>0.005434811132922102</v>
      </c>
      <c r="R3278" s="1">
        <v>-0.0127375899936687</v>
      </c>
      <c r="S3278" s="1">
        <v>0.005630552912424092</v>
      </c>
      <c r="T3278" s="1">
        <v>0.007381358632073898</v>
      </c>
      <c r="U3278" s="1">
        <v>-0.005236763205424877</v>
      </c>
      <c r="V3278" s="1">
        <v>-0.01087970401448046</v>
      </c>
      <c r="W3278" s="1">
        <v>-0.003121983995158506</v>
      </c>
      <c r="X3278" s="1">
        <v>0.01012729216407693</v>
      </c>
      <c r="Y3278" s="1">
        <v>-0.002754686526649119</v>
      </c>
      <c r="Z3278" s="1">
        <v>0.001977270351205318</v>
      </c>
      <c r="AA3278" s="1">
        <v>0</v>
      </c>
      <c r="AB3278" s="1">
        <v>-0.007991686828019096</v>
      </c>
      <c r="AC3278" s="1">
        <v>0.001168483335058479</v>
      </c>
    </row>
    <row r="3279" spans="1:29">
      <c r="A3279" s="11">
        <v>41271</v>
      </c>
      <c r="B3279" s="1">
        <v>-0.003481395293626011</v>
      </c>
      <c r="C3279" s="1">
        <v>0.02397920336567894</v>
      </c>
      <c r="D3279" s="1">
        <v>0.005587016444951853</v>
      </c>
      <c r="E3279" s="1">
        <v>0.003131779487911102</v>
      </c>
      <c r="F3279" s="1">
        <v>-0.001312314177389862</v>
      </c>
      <c r="G3279" s="1">
        <v>0.01805394250566161</v>
      </c>
      <c r="H3279" s="1">
        <v>0.01078984071822542</v>
      </c>
      <c r="I3279" s="1">
        <v>-0.003602160796124076</v>
      </c>
      <c r="J3279" s="1">
        <v>0.0101481164762407</v>
      </c>
      <c r="K3279" s="1">
        <v>0.00752623383562967</v>
      </c>
      <c r="L3279" s="1">
        <v>0.01549536533706042</v>
      </c>
      <c r="M3279" s="1">
        <v>0.0300763735559717</v>
      </c>
      <c r="N3279" s="1">
        <v>0.003467410726349041</v>
      </c>
      <c r="O3279" s="1">
        <v>-0.006180567240849588</v>
      </c>
      <c r="P3279" s="1">
        <v>-0.009288671265914039</v>
      </c>
      <c r="Q3279" s="1">
        <v>0.02625485947194117</v>
      </c>
      <c r="R3279" s="1">
        <v>0.02757744959511399</v>
      </c>
      <c r="S3279" s="1">
        <v>0.0145575781920273</v>
      </c>
      <c r="T3279" s="1">
        <v>-0.003705578974884549</v>
      </c>
      <c r="U3279" s="1">
        <v>0.005941233728843365</v>
      </c>
      <c r="V3279" s="1">
        <v>-0.008048305460201632</v>
      </c>
      <c r="W3279" s="1">
        <v>0.005010861824277013</v>
      </c>
      <c r="X3279" s="1">
        <v>0.002749195195684173</v>
      </c>
      <c r="Y3279" s="1">
        <v>0.005985201551650832</v>
      </c>
      <c r="Z3279" s="1">
        <v>-0.005107397591035068</v>
      </c>
      <c r="AA3279" s="1">
        <v>-0.002306632960823896</v>
      </c>
      <c r="AB3279" s="1">
        <v>0.01325357599991728</v>
      </c>
      <c r="AC3279" s="1">
        <v>0.01699067230533258</v>
      </c>
    </row>
    <row r="3280" spans="1:29">
      <c r="A3280" s="11">
        <v>41274</v>
      </c>
      <c r="B3280" s="1">
        <v>-0.002206719530902013</v>
      </c>
      <c r="C3280" s="1">
        <v>0.0114959213754684</v>
      </c>
      <c r="D3280" s="1">
        <v>0.007677565066223968</v>
      </c>
      <c r="E3280" s="1">
        <v>-0.005163322879479626</v>
      </c>
      <c r="F3280" s="1">
        <v>0.001751954293498059</v>
      </c>
      <c r="G3280" s="1">
        <v>0.03712712810513152</v>
      </c>
      <c r="H3280" s="1">
        <v>0.01551387717286223</v>
      </c>
      <c r="I3280" s="1">
        <v>0.001401805756809482</v>
      </c>
      <c r="J3280" s="1">
        <v>0.008500906336331937</v>
      </c>
      <c r="K3280" s="1">
        <v>0.005267031618072737</v>
      </c>
      <c r="L3280" s="1">
        <v>-0.001936889485881221</v>
      </c>
      <c r="M3280" s="1">
        <v>0.003905902312866694</v>
      </c>
      <c r="N3280" s="1">
        <v>-0.008984239134385619</v>
      </c>
      <c r="O3280" s="1">
        <v>0.007624999706298041</v>
      </c>
      <c r="P3280" s="1">
        <v>-0.002744116857749557</v>
      </c>
      <c r="Q3280" s="1">
        <v>0.008277090032356105</v>
      </c>
      <c r="R3280" s="1">
        <v>-0.0008331615947770876</v>
      </c>
      <c r="S3280" s="1">
        <v>0.000552027392734411</v>
      </c>
      <c r="T3280" s="1">
        <v>0.002521672515135354</v>
      </c>
      <c r="U3280" s="1">
        <v>-0.001570110695433002</v>
      </c>
      <c r="V3280" s="1">
        <v>-0.004394818992150773</v>
      </c>
      <c r="W3280" s="1">
        <v>-0.003116473123792152</v>
      </c>
      <c r="X3280" s="1">
        <v>0.008385679257931988</v>
      </c>
      <c r="Y3280" s="1">
        <v>0.01006833872365864</v>
      </c>
      <c r="Z3280" s="1">
        <v>-0.0001168176610650828</v>
      </c>
      <c r="AA3280" s="1">
        <v>0.01138191465200267</v>
      </c>
      <c r="AB3280" s="1">
        <v>0.002564592846214797</v>
      </c>
      <c r="AC3280" s="1">
        <v>0.006249472778643517</v>
      </c>
    </row>
    <row r="3281" spans="1:29">
      <c r="A3281" s="11">
        <v>41275</v>
      </c>
      <c r="B3281" s="1">
        <v>0.00453355412112133</v>
      </c>
      <c r="C3281" s="1">
        <v>-0.000140581114163929</v>
      </c>
      <c r="D3281" s="1">
        <v>0.005213010112094185</v>
      </c>
      <c r="E3281" s="1">
        <v>0.00772492627070176</v>
      </c>
      <c r="F3281" s="1">
        <v>0.003279205726138823</v>
      </c>
      <c r="G3281" s="1">
        <v>0.005659403050223277</v>
      </c>
      <c r="H3281" s="1">
        <v>0.001821929203293271</v>
      </c>
      <c r="I3281" s="1">
        <v>0.008694343180165376</v>
      </c>
      <c r="J3281" s="1">
        <v>0.02796919317311297</v>
      </c>
      <c r="K3281" s="1">
        <v>0.01095533912207669</v>
      </c>
      <c r="L3281" s="1">
        <v>-0.004248000437262034</v>
      </c>
      <c r="M3281" s="1">
        <v>-0.01204163783332735</v>
      </c>
      <c r="N3281" s="1">
        <v>0.001569184473504404</v>
      </c>
      <c r="O3281" s="1">
        <v>0.01089461554577831</v>
      </c>
      <c r="P3281" s="1">
        <v>0.006879250664692416</v>
      </c>
      <c r="Q3281" s="1">
        <v>-0.001305896855476996</v>
      </c>
      <c r="R3281" s="1">
        <v>0.00136982804628194</v>
      </c>
      <c r="S3281" s="1">
        <v>0.0226142978922983</v>
      </c>
      <c r="T3281" s="1">
        <v>0.01716617705982815</v>
      </c>
      <c r="U3281" s="1">
        <v>0.00950960190788197</v>
      </c>
      <c r="V3281" s="1">
        <v>0.004414218684259952</v>
      </c>
      <c r="W3281" s="1">
        <v>0.005314479703443897</v>
      </c>
      <c r="X3281" s="1">
        <v>0.01311368909512756</v>
      </c>
      <c r="Y3281" s="1">
        <v>0.009515388222827603</v>
      </c>
      <c r="Z3281" s="1">
        <v>0.02263723443675536</v>
      </c>
      <c r="AA3281" s="1">
        <v>0.008967535423126449</v>
      </c>
      <c r="AB3281" s="1">
        <v>0.01611671547141924</v>
      </c>
      <c r="AC3281" s="1">
        <v>0.006083611131286526</v>
      </c>
    </row>
    <row r="3282" spans="1:29">
      <c r="A3282" s="11">
        <v>41276</v>
      </c>
      <c r="B3282" s="1">
        <v>0.01772221502854898</v>
      </c>
      <c r="C3282" s="1">
        <v>0.02848751749509981</v>
      </c>
      <c r="D3282" s="1">
        <v>0.005884074138419848</v>
      </c>
      <c r="E3282" s="1">
        <v>0.007186368687439604</v>
      </c>
      <c r="F3282" s="1">
        <v>0.001062106197565527</v>
      </c>
      <c r="G3282" s="1">
        <v>-0.02316073816803654</v>
      </c>
      <c r="H3282" s="1">
        <v>0.02056517091873156</v>
      </c>
      <c r="I3282" s="1">
        <v>0.004163619709540045</v>
      </c>
      <c r="J3282" s="1">
        <v>0.00633620115476452</v>
      </c>
      <c r="K3282" s="1">
        <v>-0.0001882230662135775</v>
      </c>
      <c r="L3282" s="1">
        <v>0.0001515654959218793</v>
      </c>
      <c r="M3282" s="1">
        <v>0.02006391872942181</v>
      </c>
      <c r="N3282" s="1">
        <v>-0.006440617856158126</v>
      </c>
      <c r="O3282" s="1">
        <v>-0.003397775428356731</v>
      </c>
      <c r="P3282" s="1">
        <v>0.002504832726477835</v>
      </c>
      <c r="Q3282" s="1">
        <v>0.02596678646326955</v>
      </c>
      <c r="R3282" s="1">
        <v>0.008623689548749702</v>
      </c>
      <c r="S3282" s="1">
        <v>0.03559863329378077</v>
      </c>
      <c r="T3282" s="1">
        <v>0.009932112477231803</v>
      </c>
      <c r="U3282" s="1">
        <v>0.02084258934640348</v>
      </c>
      <c r="V3282" s="1">
        <v>0.001893221468926676</v>
      </c>
      <c r="W3282" s="1">
        <v>0.03638045776618459</v>
      </c>
      <c r="X3282" s="1">
        <v>0.003946352692072663</v>
      </c>
      <c r="Y3282" s="1">
        <v>0.005385999751768678</v>
      </c>
      <c r="Z3282" s="1">
        <v>-0.0001141816460524803</v>
      </c>
      <c r="AA3282" s="1">
        <v>0.003137373933101983</v>
      </c>
      <c r="AB3282" s="1">
        <v>0.02165159110949211</v>
      </c>
      <c r="AC3282" s="1">
        <v>-0.007936640019287178</v>
      </c>
    </row>
    <row r="3283" spans="1:29">
      <c r="A3283" s="11">
        <v>41277</v>
      </c>
      <c r="B3283" s="1">
        <v>0.002235320267899077</v>
      </c>
      <c r="C3283" s="1">
        <v>-0.0005456654930234839</v>
      </c>
      <c r="D3283" s="1">
        <v>0.006742119084571563</v>
      </c>
      <c r="E3283" s="1">
        <v>-0.00618378286633503</v>
      </c>
      <c r="F3283" s="1">
        <v>0.02426951265586408</v>
      </c>
      <c r="G3283" s="1">
        <v>0.00171608441513782</v>
      </c>
      <c r="H3283" s="1">
        <v>-0.003838146598899139</v>
      </c>
      <c r="I3283" s="1">
        <v>-0.005819331571370934</v>
      </c>
      <c r="J3283" s="1">
        <v>-0.004444397791575239</v>
      </c>
      <c r="K3283" s="1">
        <v>0.00348699599308433</v>
      </c>
      <c r="L3283" s="1">
        <v>0.01242848297015908</v>
      </c>
      <c r="M3283" s="1">
        <v>-0.001654550792658971</v>
      </c>
      <c r="N3283" s="1">
        <v>-0.006481745368012715</v>
      </c>
      <c r="O3283" s="1">
        <v>-0.002343746273895109</v>
      </c>
      <c r="P3283" s="1">
        <v>0.01590186966719953</v>
      </c>
      <c r="Q3283" s="1">
        <v>0.01893665643984432</v>
      </c>
      <c r="R3283" s="1">
        <v>0.01509520797077646</v>
      </c>
      <c r="S3283" s="1">
        <v>-0.008854096428517311</v>
      </c>
      <c r="T3283" s="1">
        <v>0.008589921774578846</v>
      </c>
      <c r="U3283" s="1">
        <v>0.005812960189065963</v>
      </c>
      <c r="V3283" s="1">
        <v>-0.00951548554091719</v>
      </c>
      <c r="W3283" s="1">
        <v>-0.004800385321375722</v>
      </c>
      <c r="X3283" s="1">
        <v>0.000314455443135353</v>
      </c>
      <c r="Y3283" s="1">
        <v>-0.01651788938334842</v>
      </c>
      <c r="Z3283" s="1">
        <v>0.009471684224972243</v>
      </c>
      <c r="AA3283" s="1">
        <v>-0.01754716951397395</v>
      </c>
      <c r="AB3283" s="1">
        <v>0.00739288981072983</v>
      </c>
      <c r="AC3283" s="1">
        <v>0.01028580587126871</v>
      </c>
    </row>
    <row r="3284" spans="1:29">
      <c r="A3284" s="11">
        <v>41278</v>
      </c>
      <c r="B3284" s="1">
        <v>-0.007913874159175549</v>
      </c>
      <c r="C3284" s="1">
        <v>0.02116022448140864</v>
      </c>
      <c r="D3284" s="1">
        <v>0.004923991455876076</v>
      </c>
      <c r="E3284" s="1">
        <v>-0.004068550303622187</v>
      </c>
      <c r="F3284" s="1">
        <v>0.003745362591386581</v>
      </c>
      <c r="G3284" s="1">
        <v>-0.01312813745111552</v>
      </c>
      <c r="H3284" s="1">
        <v>0.02146678950139425</v>
      </c>
      <c r="I3284" s="1">
        <v>-0.005853681706847191</v>
      </c>
      <c r="J3284" s="1">
        <v>-0.01376475114405884</v>
      </c>
      <c r="K3284" s="1">
        <v>0.004414458455394676</v>
      </c>
      <c r="L3284" s="1">
        <v>0.004983274097816404</v>
      </c>
      <c r="M3284" s="1">
        <v>0.03535249809443375</v>
      </c>
      <c r="N3284" s="1">
        <v>-0.00405612360862706</v>
      </c>
      <c r="O3284" s="1">
        <v>0.005179308356943579</v>
      </c>
      <c r="P3284" s="1">
        <v>0.005143070732638311</v>
      </c>
      <c r="Q3284" s="1">
        <v>0.0178698280298637</v>
      </c>
      <c r="R3284" s="1">
        <v>0.001277918641690023</v>
      </c>
      <c r="S3284" s="1">
        <v>0.001576386407893926</v>
      </c>
      <c r="T3284" s="1">
        <v>0.006109389395869691</v>
      </c>
      <c r="U3284" s="1">
        <v>-0.000361479910833018</v>
      </c>
      <c r="V3284" s="1">
        <v>0.001771356224375964</v>
      </c>
      <c r="W3284" s="1">
        <v>-0.01025031232596296</v>
      </c>
      <c r="X3284" s="1">
        <v>-0.008487922233377576</v>
      </c>
      <c r="Y3284" s="1">
        <v>0.0004539491740107593</v>
      </c>
      <c r="Z3284" s="1">
        <v>-0.01989585244003766</v>
      </c>
      <c r="AA3284" s="1">
        <v>0.009549119150989771</v>
      </c>
      <c r="AB3284" s="1">
        <v>-0.01320930361270856</v>
      </c>
      <c r="AC3284" s="1">
        <v>0.01470588730269617</v>
      </c>
    </row>
    <row r="3285" spans="1:29">
      <c r="A3285" s="11">
        <v>41281</v>
      </c>
      <c r="B3285" s="1">
        <v>-0.004423799940846185</v>
      </c>
      <c r="C3285" s="1">
        <v>0.03074863311789877</v>
      </c>
      <c r="D3285" s="1">
        <v>-0.0164639513469409</v>
      </c>
      <c r="E3285" s="1">
        <v>0.01970440672236196</v>
      </c>
      <c r="F3285" s="1">
        <v>-0.0009262053758950506</v>
      </c>
      <c r="G3285" s="1">
        <v>0.007351021806340174</v>
      </c>
      <c r="H3285" s="1">
        <v>-0.01293269092319105</v>
      </c>
      <c r="I3285" s="1">
        <v>-0.01641256769093258</v>
      </c>
      <c r="J3285" s="1">
        <v>0.01395686390242723</v>
      </c>
      <c r="K3285" s="1">
        <v>-0.01739277255251381</v>
      </c>
      <c r="L3285" s="1">
        <v>0.01074662874515764</v>
      </c>
      <c r="M3285" s="1">
        <v>0.0003559308382770077</v>
      </c>
      <c r="N3285" s="1">
        <v>-0.01186243503828421</v>
      </c>
      <c r="O3285" s="1">
        <v>0.0137052132112061</v>
      </c>
      <c r="P3285" s="1">
        <v>0.01179100930415133</v>
      </c>
      <c r="Q3285" s="1">
        <v>0.01123571874275897</v>
      </c>
      <c r="R3285" s="1">
        <v>-0.006091568228280941</v>
      </c>
      <c r="S3285" s="1">
        <v>0.04459606077541367</v>
      </c>
      <c r="T3285" s="1">
        <v>-0.007680867276963044</v>
      </c>
      <c r="U3285" s="1">
        <v>-0.0127909090839351</v>
      </c>
      <c r="V3285" s="1">
        <v>0.0122425129348267</v>
      </c>
      <c r="W3285" s="1">
        <v>-0.008528669456949745</v>
      </c>
      <c r="X3285" s="1">
        <v>-0.006816673245034766</v>
      </c>
      <c r="Y3285" s="1">
        <v>-0.01270427181789613</v>
      </c>
      <c r="Z3285" s="1">
        <v>0.01707010164943501</v>
      </c>
      <c r="AA3285" s="1">
        <v>-0.01331236271512459</v>
      </c>
      <c r="AB3285" s="1">
        <v>0.004709624897954567</v>
      </c>
      <c r="AC3285" s="1">
        <v>0.00322063755532298</v>
      </c>
    </row>
    <row r="3286" spans="1:29">
      <c r="A3286" s="11">
        <v>41282</v>
      </c>
      <c r="B3286" s="1">
        <v>-0.009141623803200494</v>
      </c>
      <c r="C3286" s="1">
        <v>-0.01232157441169879</v>
      </c>
      <c r="D3286" s="1">
        <v>-0.003387643190925771</v>
      </c>
      <c r="E3286" s="1">
        <v>0.01213618436393626</v>
      </c>
      <c r="F3286" s="1">
        <v>0.01088686609687217</v>
      </c>
      <c r="G3286" s="1">
        <v>-0.01712689614485574</v>
      </c>
      <c r="H3286" s="1">
        <v>-0.004913348912597537</v>
      </c>
      <c r="I3286" s="1">
        <v>0.003067925372024938</v>
      </c>
      <c r="J3286" s="1">
        <v>-0.01041649553496449</v>
      </c>
      <c r="K3286" s="1">
        <v>0.0001903604070117026</v>
      </c>
      <c r="L3286" s="1">
        <v>-0.01296943415332197</v>
      </c>
      <c r="M3286" s="1">
        <v>0.0003552416603118669</v>
      </c>
      <c r="N3286" s="1">
        <v>0.02383075863986184</v>
      </c>
      <c r="O3286" s="1">
        <v>0.004349330486124181</v>
      </c>
      <c r="P3286" s="1">
        <v>0.01693018952416558</v>
      </c>
      <c r="Q3286" s="1">
        <v>0.007291734137055528</v>
      </c>
      <c r="R3286" s="1">
        <v>-0.006945930325262806</v>
      </c>
      <c r="S3286" s="1">
        <v>-0.02310384577056812</v>
      </c>
      <c r="T3286" s="1">
        <v>0.01043521978832485</v>
      </c>
      <c r="U3286" s="1">
        <v>-0.004172431625739881</v>
      </c>
      <c r="V3286" s="1">
        <v>0.01384137187174472</v>
      </c>
      <c r="W3286" s="1">
        <v>0.006144432125928079</v>
      </c>
      <c r="X3286" s="1">
        <v>0.002873113006887085</v>
      </c>
      <c r="Y3286" s="1">
        <v>0.006433782815215228</v>
      </c>
      <c r="Z3286" s="1">
        <v>-0.01712373571802461</v>
      </c>
      <c r="AA3286" s="1">
        <v>-0.03372970182528578</v>
      </c>
      <c r="AB3286" s="1">
        <v>-0.01455703191883584</v>
      </c>
      <c r="AC3286" s="1">
        <v>-0.01679223656222106</v>
      </c>
    </row>
    <row r="3287" spans="1:29">
      <c r="A3287" s="11">
        <v>41283</v>
      </c>
      <c r="B3287" s="1">
        <v>-0.007829074331901831</v>
      </c>
      <c r="C3287" s="1">
        <v>0.01300056283623974</v>
      </c>
      <c r="D3287" s="1">
        <v>0.01069762496098869</v>
      </c>
      <c r="E3287" s="1">
        <v>-0.002561035528573008</v>
      </c>
      <c r="F3287" s="1">
        <v>0.001441135526882853</v>
      </c>
      <c r="G3287" s="1">
        <v>-0.009822117278681763</v>
      </c>
      <c r="H3287" s="1">
        <v>0.01659562105930368</v>
      </c>
      <c r="I3287" s="1">
        <v>-0.004103148415833258</v>
      </c>
      <c r="J3287" s="1">
        <v>-0.007143012893228051</v>
      </c>
      <c r="K3287" s="1">
        <v>-0.01179845232276455</v>
      </c>
      <c r="L3287" s="1">
        <v>-0.005546503841992068</v>
      </c>
      <c r="M3287" s="1">
        <v>0.01777145055476947</v>
      </c>
      <c r="N3287" s="1">
        <v>-0.02170094971991721</v>
      </c>
      <c r="O3287" s="1">
        <v>0.006417704265707869</v>
      </c>
      <c r="P3287" s="1">
        <v>-0.01016198168145699</v>
      </c>
      <c r="Q3287" s="1">
        <v>0.007238831654246436</v>
      </c>
      <c r="R3287" s="1">
        <v>0.002409831353016312</v>
      </c>
      <c r="S3287" s="1">
        <v>-0.01799495606371704</v>
      </c>
      <c r="T3287" s="1">
        <v>0.01181147698150009</v>
      </c>
      <c r="U3287" s="1">
        <v>-0.00470444745372145</v>
      </c>
      <c r="V3287" s="1">
        <v>0.008946953291739224</v>
      </c>
      <c r="W3287" s="1">
        <v>-0.007938959910859023</v>
      </c>
      <c r="X3287" s="1">
        <v>0.04201810200930067</v>
      </c>
      <c r="Y3287" s="1">
        <v>-0.002739502646875058</v>
      </c>
      <c r="Z3287" s="1">
        <v>-0.02549929187174527</v>
      </c>
      <c r="AA3287" s="1">
        <v>-0.01524887018952625</v>
      </c>
      <c r="AB3287" s="1">
        <v>-0.01427095564929182</v>
      </c>
      <c r="AC3287" s="1">
        <v>-0.002762825751863152</v>
      </c>
    </row>
    <row r="3288" spans="1:29">
      <c r="A3288" s="11">
        <v>41284</v>
      </c>
      <c r="B3288" s="1">
        <v>0.01359616912189709</v>
      </c>
      <c r="C3288" s="1">
        <v>-0.01257445128459944</v>
      </c>
      <c r="D3288" s="1">
        <v>-0.01869618752824254</v>
      </c>
      <c r="E3288" s="1">
        <v>-0.006886153914341109</v>
      </c>
      <c r="F3288" s="1">
        <v>-0.0004446425278212818</v>
      </c>
      <c r="G3288" s="1">
        <v>0.01402099044723859</v>
      </c>
      <c r="H3288" s="1">
        <v>-0.008499550112850196</v>
      </c>
      <c r="I3288" s="1">
        <v>0.01243447374587148</v>
      </c>
      <c r="J3288" s="1">
        <v>-0.01514561817768667</v>
      </c>
      <c r="K3288" s="1">
        <v>-0.005199411684984834</v>
      </c>
      <c r="L3288" s="1">
        <v>-0.003732110257889332</v>
      </c>
      <c r="M3288" s="1">
        <v>-0.0006983820906985017</v>
      </c>
      <c r="N3288" s="1">
        <v>0.005366733124453793</v>
      </c>
      <c r="O3288" s="1">
        <v>-0.003266170581884831</v>
      </c>
      <c r="P3288" s="1">
        <v>0</v>
      </c>
      <c r="Q3288" s="1">
        <v>0.03439425027281584</v>
      </c>
      <c r="R3288" s="1">
        <v>-0.003107749725927089</v>
      </c>
      <c r="S3288" s="1">
        <v>-0.01727750197754963</v>
      </c>
      <c r="T3288" s="1">
        <v>0.006461020666634232</v>
      </c>
      <c r="U3288" s="1">
        <v>0.001329410469913528</v>
      </c>
      <c r="V3288" s="1">
        <v>-0.009130523064302287</v>
      </c>
      <c r="W3288" s="1">
        <v>-0.008925901221903509</v>
      </c>
      <c r="X3288" s="1">
        <v>0.01939810711120016</v>
      </c>
      <c r="Y3288" s="1">
        <v>-0.004121084847300893</v>
      </c>
      <c r="Z3288" s="1">
        <v>-0.004262144124038691</v>
      </c>
      <c r="AA3288" s="1">
        <v>-0.003917895664336868</v>
      </c>
      <c r="AB3288" s="1">
        <v>-0.01803422375254427</v>
      </c>
      <c r="AC3288" s="1">
        <v>-0.00365174614322461</v>
      </c>
    </row>
    <row r="3289" spans="1:29">
      <c r="A3289" s="11">
        <v>41285</v>
      </c>
      <c r="B3289" s="1">
        <v>-0.002850968431676426</v>
      </c>
      <c r="C3289" s="1">
        <v>-0.02651973839858501</v>
      </c>
      <c r="D3289" s="1">
        <v>-0.01179433955878917</v>
      </c>
      <c r="E3289" s="1">
        <v>-0.009284265339177034</v>
      </c>
      <c r="F3289" s="1">
        <v>-0.005340314347787256</v>
      </c>
      <c r="G3289" s="1">
        <v>0.001674732512934263</v>
      </c>
      <c r="H3289" s="1">
        <v>-0.008164274002756766</v>
      </c>
      <c r="I3289" s="1">
        <v>-0.00961823842738363</v>
      </c>
      <c r="J3289" s="1">
        <v>-0.02306818351714934</v>
      </c>
      <c r="K3289" s="1">
        <v>-0.03581078817555217</v>
      </c>
      <c r="L3289" s="1">
        <v>0.1678507580491246</v>
      </c>
      <c r="M3289" s="1">
        <v>-0.004892574974421304</v>
      </c>
      <c r="N3289" s="1">
        <v>-0.02704652955929532</v>
      </c>
      <c r="O3289" s="1">
        <v>-0.02434206750783818</v>
      </c>
      <c r="P3289" s="1">
        <v>-0.006990070328078968</v>
      </c>
      <c r="Q3289" s="1">
        <v>-0.03275438615563853</v>
      </c>
      <c r="R3289" s="1">
        <v>-0.01194040047530343</v>
      </c>
      <c r="S3289" s="1">
        <v>-0.01971219141447267</v>
      </c>
      <c r="T3289" s="1">
        <v>-0.01892401438510893</v>
      </c>
      <c r="U3289" s="1">
        <v>-0.03112562805020802</v>
      </c>
      <c r="V3289" s="1">
        <v>-0.0198871744616802</v>
      </c>
      <c r="W3289" s="1">
        <v>-0.01459621486847895</v>
      </c>
      <c r="X3289" s="1">
        <v>-0.009889089940622209</v>
      </c>
      <c r="Y3289" s="1">
        <v>-0.01793084358468666</v>
      </c>
      <c r="Z3289" s="1">
        <v>-0.007610129404410637</v>
      </c>
      <c r="AA3289" s="1">
        <v>0.01105076871826083</v>
      </c>
      <c r="AB3289" s="1">
        <v>0.005690332406466103</v>
      </c>
      <c r="AC3289" s="1">
        <v>0.06155223405749566</v>
      </c>
    </row>
    <row r="3290" spans="1:29">
      <c r="A3290" s="11">
        <v>41288</v>
      </c>
      <c r="B3290" s="1">
        <v>0.01612792525817186</v>
      </c>
      <c r="C3290" s="1">
        <v>0.006473397857749363</v>
      </c>
      <c r="D3290" s="1">
        <v>-0.01050707780226212</v>
      </c>
      <c r="E3290" s="1">
        <v>-0.01233690862121073</v>
      </c>
      <c r="F3290" s="1">
        <v>0.006947881602833439</v>
      </c>
      <c r="G3290" s="1">
        <v>-0.01647199045001024</v>
      </c>
      <c r="H3290" s="1">
        <v>0.01769767779667153</v>
      </c>
      <c r="I3290" s="1">
        <v>0</v>
      </c>
      <c r="J3290" s="1">
        <v>0.009445194907131249</v>
      </c>
      <c r="K3290" s="1">
        <v>0.01445468688665708</v>
      </c>
      <c r="L3290" s="1">
        <v>0.03480704247418465</v>
      </c>
      <c r="M3290" s="1">
        <v>0.01176453265901189</v>
      </c>
      <c r="N3290" s="1">
        <v>0.01645964224002783</v>
      </c>
      <c r="O3290" s="1">
        <v>-0.003091974574368272</v>
      </c>
      <c r="P3290" s="1">
        <v>0.008359197963597076</v>
      </c>
      <c r="Q3290" s="1">
        <v>0.04412538457377679</v>
      </c>
      <c r="R3290" s="1">
        <v>0.009108115638480907</v>
      </c>
      <c r="S3290" s="1">
        <v>0.02608691036307165</v>
      </c>
      <c r="T3290" s="1">
        <v>0.003492554793374625</v>
      </c>
      <c r="U3290" s="1">
        <v>0.01202820599203069</v>
      </c>
      <c r="V3290" s="1">
        <v>-0.005343192048565371</v>
      </c>
      <c r="W3290" s="1">
        <v>0.005042336369445177</v>
      </c>
      <c r="X3290" s="1">
        <v>-0.00817193761269841</v>
      </c>
      <c r="Y3290" s="1">
        <v>-0.00421360107445623</v>
      </c>
      <c r="Z3290" s="1">
        <v>0.01557644254262769</v>
      </c>
      <c r="AA3290" s="1">
        <v>0.0172284520116166</v>
      </c>
      <c r="AB3290" s="1">
        <v>0.01260338019772611</v>
      </c>
      <c r="AC3290" s="1">
        <v>-0.001905224056984789</v>
      </c>
    </row>
    <row r="3291" spans="1:29">
      <c r="A3291" s="11">
        <v>41289</v>
      </c>
      <c r="B3291" s="1">
        <v>0.0275591425388344</v>
      </c>
      <c r="C3291" s="1">
        <v>0.03229275360006856</v>
      </c>
      <c r="D3291" s="1">
        <v>0.00298963052346024</v>
      </c>
      <c r="E3291" s="1">
        <v>0.006005363456727419</v>
      </c>
      <c r="F3291" s="1">
        <v>-0.005593123427719116</v>
      </c>
      <c r="G3291" s="1">
        <v>0.003562985781199179</v>
      </c>
      <c r="H3291" s="1">
        <v>0.003639825237827132</v>
      </c>
      <c r="I3291" s="1">
        <v>-0.00149409207385176</v>
      </c>
      <c r="J3291" s="1">
        <v>0.006627625588523145</v>
      </c>
      <c r="K3291" s="1">
        <v>-0.003166137787822043</v>
      </c>
      <c r="L3291" s="1">
        <v>-0.006930084463962261</v>
      </c>
      <c r="M3291" s="1">
        <v>0.03280120507979789</v>
      </c>
      <c r="N3291" s="1">
        <v>0.02231014856549884</v>
      </c>
      <c r="O3291" s="1">
        <v>-0.006096319381937332</v>
      </c>
      <c r="P3291" s="1">
        <v>-0.009598572330474897</v>
      </c>
      <c r="Q3291" s="1">
        <v>0.007534961524018335</v>
      </c>
      <c r="R3291" s="1">
        <v>-0.0004718357156380248</v>
      </c>
      <c r="S3291" s="1">
        <v>0.003707525627827168</v>
      </c>
      <c r="T3291" s="1">
        <v>-0.003960338847232459</v>
      </c>
      <c r="U3291" s="1">
        <v>-0.005341079890513356</v>
      </c>
      <c r="V3291" s="1">
        <v>-0.00693607182502276</v>
      </c>
      <c r="W3291" s="1">
        <v>-0.005644154933602152</v>
      </c>
      <c r="X3291" s="1">
        <v>0.01174851237018504</v>
      </c>
      <c r="Y3291" s="1">
        <v>0.01598501253010887</v>
      </c>
      <c r="Z3291" s="1">
        <v>0.00235945468134835</v>
      </c>
      <c r="AA3291" s="1">
        <v>0.006374102391792924</v>
      </c>
      <c r="AB3291" s="1">
        <v>-0.01447839963607289</v>
      </c>
      <c r="AC3291" s="1">
        <v>0.00429432468736235</v>
      </c>
    </row>
    <row r="3292" spans="1:29">
      <c r="A3292" s="11">
        <v>41290</v>
      </c>
      <c r="B3292" s="1">
        <v>-0.01042599228965557</v>
      </c>
      <c r="C3292" s="1">
        <v>-0.007788376290172816</v>
      </c>
      <c r="D3292" s="1">
        <v>0.01541807092412673</v>
      </c>
      <c r="E3292" s="1">
        <v>-0.006566359290763213</v>
      </c>
      <c r="F3292" s="1">
        <v>0.01448223769485701</v>
      </c>
      <c r="G3292" s="1">
        <v>-5.407466804108196E-05</v>
      </c>
      <c r="H3292" s="1">
        <v>0.001746216618122798</v>
      </c>
      <c r="I3292" s="1">
        <v>-0.01167127792027978</v>
      </c>
      <c r="J3292" s="1">
        <v>-0.04415189360292571</v>
      </c>
      <c r="K3292" s="1">
        <v>-0.007048068593708989</v>
      </c>
      <c r="L3292" s="1">
        <v>-0.00703301301756154</v>
      </c>
      <c r="M3292" s="1">
        <v>-0.002016350001724732</v>
      </c>
      <c r="N3292" s="1">
        <v>-0.000352010066131947</v>
      </c>
      <c r="O3292" s="1">
        <v>-0.03077574372281811</v>
      </c>
      <c r="P3292" s="1">
        <v>-0.008590326030634921</v>
      </c>
      <c r="Q3292" s="1">
        <v>-0.01219316890955613</v>
      </c>
      <c r="R3292" s="1">
        <v>0.01676197885403008</v>
      </c>
      <c r="S3292" s="1">
        <v>-0.02902360484117184</v>
      </c>
      <c r="T3292" s="1">
        <v>-0.0230736616276499</v>
      </c>
      <c r="U3292" s="1">
        <v>7.666928553162755E-05</v>
      </c>
      <c r="V3292" s="1">
        <v>-0.01485896191666392</v>
      </c>
      <c r="W3292" s="1">
        <v>-0.0129297345909708</v>
      </c>
      <c r="X3292" s="1">
        <v>-0.03468550784250679</v>
      </c>
      <c r="Y3292" s="1">
        <v>-0.01804718865407329</v>
      </c>
      <c r="Z3292" s="1">
        <v>-0.02318742505137561</v>
      </c>
      <c r="AA3292" s="1">
        <v>0.0009048353995715352</v>
      </c>
      <c r="AB3292" s="1">
        <v>-0.01752558017483374</v>
      </c>
      <c r="AC3292" s="1">
        <v>-0.002375263669322725</v>
      </c>
    </row>
    <row r="3293" spans="1:29">
      <c r="A3293" s="11">
        <v>41291</v>
      </c>
      <c r="B3293" s="1">
        <v>-0.002164035441339474</v>
      </c>
      <c r="C3293" s="1">
        <v>0.03649957492307054</v>
      </c>
      <c r="D3293" s="1">
        <v>-0.008199413107866871</v>
      </c>
      <c r="E3293" s="1">
        <v>-0.02079088490017933</v>
      </c>
      <c r="F3293" s="1">
        <v>0.00445611279059932</v>
      </c>
      <c r="G3293" s="1">
        <v>-0.01569825863219865</v>
      </c>
      <c r="H3293" s="1">
        <v>0.009385876821536021</v>
      </c>
      <c r="I3293" s="1">
        <v>0.009538256860300409</v>
      </c>
      <c r="J3293" s="1">
        <v>-0.01093990031802328</v>
      </c>
      <c r="K3293" s="1">
        <v>0.0007998109000493248</v>
      </c>
      <c r="L3293" s="1">
        <v>0.01102118420056386</v>
      </c>
      <c r="M3293" s="1">
        <v>0.06381567809506739</v>
      </c>
      <c r="N3293" s="1">
        <v>0.004577429263057153</v>
      </c>
      <c r="O3293" s="1">
        <v>0.0002775217809283248</v>
      </c>
      <c r="P3293" s="1">
        <v>-0.004665639535089694</v>
      </c>
      <c r="Q3293" s="1">
        <v>0.03505611156809652</v>
      </c>
      <c r="R3293" s="1">
        <v>0.03326171581485737</v>
      </c>
      <c r="S3293" s="1">
        <v>0.01684785482298978</v>
      </c>
      <c r="T3293" s="1">
        <v>0.01539627410772626</v>
      </c>
      <c r="U3293" s="1">
        <v>-0.00518943036378694</v>
      </c>
      <c r="V3293" s="1">
        <v>-0.003266819174612579</v>
      </c>
      <c r="W3293" s="1">
        <v>-0.009904082471071329</v>
      </c>
      <c r="X3293" s="1">
        <v>0.02780825014644761</v>
      </c>
      <c r="Y3293" s="1">
        <v>0.004241307646389414</v>
      </c>
      <c r="Z3293" s="1">
        <v>0.009037351849602748</v>
      </c>
      <c r="AA3293" s="1">
        <v>0.0005423870183240975</v>
      </c>
      <c r="AB3293" s="1">
        <v>-0.004984331224752614</v>
      </c>
      <c r="AC3293" s="1">
        <v>0.02559793448928471</v>
      </c>
    </row>
    <row r="3294" spans="1:29">
      <c r="A3294" s="11">
        <v>41292</v>
      </c>
      <c r="B3294" s="1">
        <v>-0.01304743268955122</v>
      </c>
      <c r="C3294" s="1">
        <v>0.09794237526681915</v>
      </c>
      <c r="D3294" s="1">
        <v>-0.007654350277833566</v>
      </c>
      <c r="E3294" s="1">
        <v>0.005891012284606978</v>
      </c>
      <c r="F3294" s="1">
        <v>-0.0244261615381377</v>
      </c>
      <c r="G3294" s="1">
        <v>-0.006738417013078202</v>
      </c>
      <c r="H3294" s="1">
        <v>0.01926150490423417</v>
      </c>
      <c r="I3294" s="1">
        <v>-0.005923892588534319</v>
      </c>
      <c r="J3294" s="1">
        <v>0.005735326847071454</v>
      </c>
      <c r="K3294" s="1">
        <v>-0.02027785677056548</v>
      </c>
      <c r="L3294" s="1">
        <v>-0.003538001562782056</v>
      </c>
      <c r="M3294" s="1">
        <v>0.1057292922989508</v>
      </c>
      <c r="N3294" s="1">
        <v>0.007536020670750432</v>
      </c>
      <c r="O3294" s="1">
        <v>-0.01659349246208019</v>
      </c>
      <c r="P3294" s="1">
        <v>-0.004240974775440942</v>
      </c>
      <c r="Q3294" s="1">
        <v>0.07393846706469498</v>
      </c>
      <c r="R3294" s="1">
        <v>0.01146068389388577</v>
      </c>
      <c r="S3294" s="1">
        <v>-0.02779265107203899</v>
      </c>
      <c r="T3294" s="1">
        <v>0.008988267944998185</v>
      </c>
      <c r="U3294" s="1">
        <v>0.007441048827785179</v>
      </c>
      <c r="V3294" s="1">
        <v>-0.006903675590255731</v>
      </c>
      <c r="W3294" s="1">
        <v>-0.01258469372810134</v>
      </c>
      <c r="X3294" s="1">
        <v>-0.001215951692762229</v>
      </c>
      <c r="Y3294" s="1">
        <v>0.01501634022368181</v>
      </c>
      <c r="Z3294" s="1">
        <v>-0.008836843807852435</v>
      </c>
      <c r="AA3294" s="1">
        <v>-0.008854380708514409</v>
      </c>
      <c r="AB3294" s="1">
        <v>-0.01318227056961274</v>
      </c>
      <c r="AC3294" s="1">
        <v>-0.07743227042855771</v>
      </c>
    </row>
    <row r="3295" spans="1:29">
      <c r="A3295" s="11">
        <v>41295</v>
      </c>
      <c r="B3295" s="1">
        <v>-0.001873268770417824</v>
      </c>
      <c r="C3295" s="1">
        <v>0.0136797164663518</v>
      </c>
      <c r="D3295" s="1">
        <v>0.006890754303194413</v>
      </c>
      <c r="E3295" s="1">
        <v>-0.01415314543582125</v>
      </c>
      <c r="F3295" s="1">
        <v>0.0167358711778125</v>
      </c>
      <c r="G3295" s="1">
        <v>-0.007079068323978421</v>
      </c>
      <c r="H3295" s="1">
        <v>0.01133853534474416</v>
      </c>
      <c r="I3295" s="1">
        <v>-0.006487081616901258</v>
      </c>
      <c r="J3295" s="1">
        <v>0</v>
      </c>
      <c r="K3295" s="1">
        <v>0.01396820551458489</v>
      </c>
      <c r="L3295" s="1">
        <v>0.002958692687382136</v>
      </c>
      <c r="M3295" s="1">
        <v>-0.01345515869973779</v>
      </c>
      <c r="N3295" s="1">
        <v>0.01426328620687878</v>
      </c>
      <c r="O3295" s="1">
        <v>-0.004401897564619728</v>
      </c>
      <c r="P3295" s="1">
        <v>0.008742451797215445</v>
      </c>
      <c r="Q3295" s="1">
        <v>-0.003405559921181522</v>
      </c>
      <c r="R3295" s="1">
        <v>0.02193952185990988</v>
      </c>
      <c r="S3295" s="1">
        <v>0.006047142994464405</v>
      </c>
      <c r="T3295" s="1">
        <v>0.002969533994163331</v>
      </c>
      <c r="U3295" s="1">
        <v>0.001827348552393637</v>
      </c>
      <c r="V3295" s="1">
        <v>-0.01713374556612801</v>
      </c>
      <c r="W3295" s="1">
        <v>0.006535988728032294</v>
      </c>
      <c r="X3295" s="1">
        <v>-0.01613163915922355</v>
      </c>
      <c r="Y3295" s="1">
        <v>0.003698477935836442</v>
      </c>
      <c r="Z3295" s="1">
        <v>-0.002168692074945078</v>
      </c>
      <c r="AA3295" s="1">
        <v>0.007657455189363116</v>
      </c>
      <c r="AB3295" s="1">
        <v>-0.001602922865355572</v>
      </c>
      <c r="AC3295" s="1">
        <v>0.0005036497760533276</v>
      </c>
    </row>
    <row r="3296" spans="1:29">
      <c r="A3296" s="11">
        <v>41296</v>
      </c>
      <c r="B3296" s="1">
        <v>0.005738289520759388</v>
      </c>
      <c r="C3296" s="1">
        <v>-0.0161031606647889</v>
      </c>
      <c r="D3296" s="1">
        <v>0.00132784377894879</v>
      </c>
      <c r="E3296" s="1">
        <v>0.003217668187312617</v>
      </c>
      <c r="F3296" s="1">
        <v>-0.005382660202498335</v>
      </c>
      <c r="G3296" s="1">
        <v>0.001559669803449903</v>
      </c>
      <c r="H3296" s="1">
        <v>-0.04652070207600112</v>
      </c>
      <c r="I3296" s="1">
        <v>-0.007288927559481739</v>
      </c>
      <c r="J3296" s="1">
        <v>-0.02443992659880501</v>
      </c>
      <c r="K3296" s="1">
        <v>-0.03288075330523799</v>
      </c>
      <c r="L3296" s="1">
        <v>-0.004559266008274498</v>
      </c>
      <c r="M3296" s="1">
        <v>-0.03250156933535364</v>
      </c>
      <c r="N3296" s="1">
        <v>-0.008231753424256527</v>
      </c>
      <c r="O3296" s="1">
        <v>0.001757259779282094</v>
      </c>
      <c r="P3296" s="1">
        <v>-0.004000244171873391</v>
      </c>
      <c r="Q3296" s="1">
        <v>0.002525471596123152</v>
      </c>
      <c r="R3296" s="1">
        <v>0.0001086396255376432</v>
      </c>
      <c r="S3296" s="1">
        <v>-0.01092891771471327</v>
      </c>
      <c r="T3296" s="1">
        <v>-0.01400302206525839</v>
      </c>
      <c r="U3296" s="1">
        <v>-0.013832775031966</v>
      </c>
      <c r="V3296" s="1">
        <v>0.0155033425834008</v>
      </c>
      <c r="W3296" s="1">
        <v>-0.01396094463175446</v>
      </c>
      <c r="X3296" s="1">
        <v>-0.01453985284479786</v>
      </c>
      <c r="Y3296" s="1">
        <v>-0.01059409044781368</v>
      </c>
      <c r="Z3296" s="1">
        <v>-0.01304029880699109</v>
      </c>
      <c r="AA3296" s="1">
        <v>-0.02605417618973038</v>
      </c>
      <c r="AB3296" s="1">
        <v>-0.009633506121020874</v>
      </c>
      <c r="AC3296" s="1">
        <v>0.003018356673974321</v>
      </c>
    </row>
    <row r="3297" spans="1:29">
      <c r="A3297" s="11">
        <v>41297</v>
      </c>
      <c r="B3297" s="1">
        <v>0.003588403866302992</v>
      </c>
      <c r="C3297" s="1">
        <v>-0.02132353019799815</v>
      </c>
      <c r="D3297" s="1">
        <v>-0.009996990557198715</v>
      </c>
      <c r="E3297" s="1">
        <v>0.001973976337279915</v>
      </c>
      <c r="F3297" s="1">
        <v>0.005150316594485282</v>
      </c>
      <c r="G3297" s="1">
        <v>-0.009639439906651059</v>
      </c>
      <c r="H3297" s="1">
        <v>-0.01081233742193011</v>
      </c>
      <c r="I3297" s="1">
        <v>0.004359461641372242</v>
      </c>
      <c r="J3297" s="1">
        <v>-0.01586639138272938</v>
      </c>
      <c r="K3297" s="1">
        <v>-0.04335627310483725</v>
      </c>
      <c r="L3297" s="1">
        <v>0.002173186243793923</v>
      </c>
      <c r="M3297" s="1">
        <v>-0.02234561978207938</v>
      </c>
      <c r="N3297" s="1">
        <v>0.0124502189025828</v>
      </c>
      <c r="O3297" s="1">
        <v>-0.001923962756849029</v>
      </c>
      <c r="P3297" s="1">
        <v>-0.009370521023491341</v>
      </c>
      <c r="Q3297" s="1">
        <v>-0.01244804564587743</v>
      </c>
      <c r="R3297" s="1">
        <v>0.003260847685242485</v>
      </c>
      <c r="S3297" s="1">
        <v>-0.01325959333169968</v>
      </c>
      <c r="T3297" s="1">
        <v>0.006471934716622885</v>
      </c>
      <c r="U3297" s="1">
        <v>-0.005164004468795502</v>
      </c>
      <c r="V3297" s="1">
        <v>-0.001336547507269636</v>
      </c>
      <c r="W3297" s="1">
        <v>-0.01876893568815485</v>
      </c>
      <c r="X3297" s="1">
        <v>-0.01726567971125925</v>
      </c>
      <c r="Y3297" s="1">
        <v>0.02420848973496481</v>
      </c>
      <c r="Z3297" s="1">
        <v>-0.00281396602553341</v>
      </c>
      <c r="AA3297" s="1">
        <v>-0.01170346879180306</v>
      </c>
      <c r="AB3297" s="1">
        <v>-0.002161543715057945</v>
      </c>
      <c r="AC3297" s="1">
        <v>0.01260255046180037</v>
      </c>
    </row>
    <row r="3298" spans="1:29">
      <c r="A3298" s="11">
        <v>41298</v>
      </c>
      <c r="B3298" s="1">
        <v>-0.001501604796193212</v>
      </c>
      <c r="C3298" s="1">
        <v>-0.02037442908405429</v>
      </c>
      <c r="D3298" s="1">
        <v>-0.02174122999755312</v>
      </c>
      <c r="E3298" s="1">
        <v>-0.03705981337004738</v>
      </c>
      <c r="F3298" s="1">
        <v>0.006710769803800698</v>
      </c>
      <c r="G3298" s="1">
        <v>0.0105941481028522</v>
      </c>
      <c r="H3298" s="1">
        <v>-0.04495159597394172</v>
      </c>
      <c r="I3298" s="1">
        <v>0.005635196170925116</v>
      </c>
      <c r="J3298" s="1">
        <v>-0.03351715818211665</v>
      </c>
      <c r="K3298" s="1">
        <v>0.01901961821576714</v>
      </c>
      <c r="L3298" s="1">
        <v>0.003083155775250646</v>
      </c>
      <c r="M3298" s="1">
        <v>-0.03712219853241872</v>
      </c>
      <c r="N3298" s="1">
        <v>0.01605471575391748</v>
      </c>
      <c r="O3298" s="1">
        <v>-0.005272377560574748</v>
      </c>
      <c r="P3298" s="1">
        <v>0.0004502384347795374</v>
      </c>
      <c r="Q3298" s="1">
        <v>0.00945407404097387</v>
      </c>
      <c r="R3298" s="1">
        <v>-0.008125336164098385</v>
      </c>
      <c r="S3298" s="1">
        <v>-0.01847705814249123</v>
      </c>
      <c r="T3298" s="1">
        <v>-0.008567116576200573</v>
      </c>
      <c r="U3298" s="1">
        <v>-0.0126278194646201</v>
      </c>
      <c r="V3298" s="1">
        <v>0.0007043683054690497</v>
      </c>
      <c r="W3298" s="1">
        <v>-0.02348955977908118</v>
      </c>
      <c r="X3298" s="1">
        <v>-0.0626098188381603</v>
      </c>
      <c r="Y3298" s="1">
        <v>-0.02136371904505296</v>
      </c>
      <c r="Z3298" s="1">
        <v>-0.00748370686809563</v>
      </c>
      <c r="AA3298" s="1">
        <v>0.0060152679007488</v>
      </c>
      <c r="AB3298" s="1">
        <v>-0.03493104159446214</v>
      </c>
      <c r="AC3298" s="1">
        <v>0.007965090663423657</v>
      </c>
    </row>
    <row r="3299" spans="1:29">
      <c r="A3299" s="11">
        <v>41299</v>
      </c>
      <c r="B3299" s="1">
        <v>-0.007197792318492602</v>
      </c>
      <c r="C3299" s="1">
        <v>0.009738136267361641</v>
      </c>
      <c r="D3299" s="1">
        <v>0.01980194415819514</v>
      </c>
      <c r="E3299" s="1">
        <v>0.01751694516129576</v>
      </c>
      <c r="F3299" s="1">
        <v>0.005141505429487436</v>
      </c>
      <c r="G3299" s="1">
        <v>-0.01692864996730392</v>
      </c>
      <c r="H3299" s="1">
        <v>0.01158799911050101</v>
      </c>
      <c r="I3299" s="1">
        <v>0.007193694167354492</v>
      </c>
      <c r="J3299" s="1">
        <v>0.0219490971271834</v>
      </c>
      <c r="K3299" s="1">
        <v>0.01642505694284302</v>
      </c>
      <c r="L3299" s="1">
        <v>0.005878573313956137</v>
      </c>
      <c r="M3299" s="1">
        <v>0.03090642682862055</v>
      </c>
      <c r="N3299" s="1">
        <v>0.007732361857002212</v>
      </c>
      <c r="O3299" s="1">
        <v>0.02758458087348403</v>
      </c>
      <c r="P3299" s="1">
        <v>-0.02183695042967249</v>
      </c>
      <c r="Q3299" s="1">
        <v>0.01412192277061708</v>
      </c>
      <c r="R3299" s="1">
        <v>-0.003658977013689002</v>
      </c>
      <c r="S3299" s="1">
        <v>0.01882488666798121</v>
      </c>
      <c r="T3299" s="1">
        <v>0.02218245022051257</v>
      </c>
      <c r="U3299" s="1">
        <v>0.006669405520778771</v>
      </c>
      <c r="V3299" s="1">
        <v>0.02597694206939605</v>
      </c>
      <c r="W3299" s="1">
        <v>0.01718193680317892</v>
      </c>
      <c r="X3299" s="1">
        <v>0.02572828075875799</v>
      </c>
      <c r="Y3299" s="1">
        <v>-0.01579170157462895</v>
      </c>
      <c r="Z3299" s="1">
        <v>0.005562399201754831</v>
      </c>
      <c r="AA3299" s="1">
        <v>0.02559787711486305</v>
      </c>
      <c r="AB3299" s="1">
        <v>0.02805847230572933</v>
      </c>
      <c r="AC3299" s="1">
        <v>0.006667479617915806</v>
      </c>
    </row>
    <row r="3300" spans="1:29">
      <c r="A3300" s="11">
        <v>41302</v>
      </c>
      <c r="B3300" s="1">
        <v>0.01926046267841452</v>
      </c>
      <c r="C3300" s="1">
        <v>-0.01000126286009462</v>
      </c>
      <c r="D3300" s="1">
        <v>-0.01280723751912061</v>
      </c>
      <c r="E3300" s="1">
        <v>0.004398083261654584</v>
      </c>
      <c r="F3300" s="1">
        <v>-0.002262024873991852</v>
      </c>
      <c r="G3300" s="1">
        <v>-0.005181123889726247</v>
      </c>
      <c r="H3300" s="1">
        <v>0.01286964939389224</v>
      </c>
      <c r="I3300" s="1">
        <v>0.007969262414451617</v>
      </c>
      <c r="J3300" s="1">
        <v>0.01718208850511127</v>
      </c>
      <c r="K3300" s="1">
        <v>-0.01290655117906003</v>
      </c>
      <c r="L3300" s="1">
        <v>-0.001421103280009883</v>
      </c>
      <c r="M3300" s="1">
        <v>-0.01529903237646768</v>
      </c>
      <c r="N3300" s="1">
        <v>0.003335920007512927</v>
      </c>
      <c r="O3300" s="1">
        <v>0.003771589810398268</v>
      </c>
      <c r="P3300" s="1">
        <v>0.02301498009408531</v>
      </c>
      <c r="Q3300" s="1">
        <v>-0.01802950985851159</v>
      </c>
      <c r="R3300" s="1">
        <v>-0.01606002378328208</v>
      </c>
      <c r="S3300" s="1">
        <v>0.006718832751591464</v>
      </c>
      <c r="T3300" s="1">
        <v>-0.008811814482083458</v>
      </c>
      <c r="U3300" s="1">
        <v>-0.003273561784033263</v>
      </c>
      <c r="V3300" s="1">
        <v>-0.01118430133378479</v>
      </c>
      <c r="W3300" s="1">
        <v>-0.002364950699329516</v>
      </c>
      <c r="X3300" s="1">
        <v>0.025083147151022</v>
      </c>
      <c r="Y3300" s="1">
        <v>0.0004716646527704871</v>
      </c>
      <c r="Z3300" s="1">
        <v>-0.002704173177580538</v>
      </c>
      <c r="AA3300" s="1">
        <v>-0.01439245849623205</v>
      </c>
      <c r="AB3300" s="1">
        <v>-0.0008187418463516671</v>
      </c>
      <c r="AC3300" s="1">
        <v>0.01447312964857006</v>
      </c>
    </row>
    <row r="3301" spans="1:29">
      <c r="A3301" s="11">
        <v>41303</v>
      </c>
      <c r="B3301" s="1">
        <v>0.0442339142870829</v>
      </c>
      <c r="C3301" s="1">
        <v>-0.01503313817247465</v>
      </c>
      <c r="D3301" s="1">
        <v>0.004812576200721841</v>
      </c>
      <c r="E3301" s="1">
        <v>-0.004378824825483907</v>
      </c>
      <c r="F3301" s="1">
        <v>-0.001494171216202322</v>
      </c>
      <c r="G3301" s="1">
        <v>0.03441160595132842</v>
      </c>
      <c r="H3301" s="1">
        <v>-0.02108356884987761</v>
      </c>
      <c r="I3301" s="1">
        <v>-0.02670226982325952</v>
      </c>
      <c r="J3301" s="1">
        <v>-0.02491560580568319</v>
      </c>
      <c r="K3301" s="1">
        <v>-0.003826835373563542</v>
      </c>
      <c r="L3301" s="1">
        <v>-0.004144980642582952</v>
      </c>
      <c r="M3301" s="1">
        <v>-0.02558062159331942</v>
      </c>
      <c r="N3301" s="1">
        <v>0.01463029040475705</v>
      </c>
      <c r="O3301" s="1">
        <v>-0.006962078359865953</v>
      </c>
      <c r="P3301" s="1">
        <v>0.01034878075172396</v>
      </c>
      <c r="Q3301" s="1">
        <v>-0.0049264874267273</v>
      </c>
      <c r="R3301" s="1">
        <v>-0.01637779664168282</v>
      </c>
      <c r="S3301" s="1">
        <v>-0.01056731269542099</v>
      </c>
      <c r="T3301" s="1">
        <v>-0.01167942739428363</v>
      </c>
      <c r="U3301" s="1">
        <v>0.003362459706985454</v>
      </c>
      <c r="V3301" s="1">
        <v>-0.01276831048805871</v>
      </c>
      <c r="W3301" s="1">
        <v>0.0006773526565844179</v>
      </c>
      <c r="X3301" s="1">
        <v>-0.01393611707151332</v>
      </c>
      <c r="Y3301" s="1">
        <v>0.004717218013455815</v>
      </c>
      <c r="Z3301" s="1">
        <v>-0.01639361121900162</v>
      </c>
      <c r="AA3301" s="1">
        <v>-0.002957329422244914</v>
      </c>
      <c r="AB3301" s="1">
        <v>0.001639005124069337</v>
      </c>
      <c r="AC3301" s="1">
        <v>-0.0118485509036047</v>
      </c>
    </row>
    <row r="3302" spans="1:29">
      <c r="A3302" s="11">
        <v>41304</v>
      </c>
      <c r="B3302" s="1">
        <v>0.01748618804442637</v>
      </c>
      <c r="C3302" s="1">
        <v>-0.0003662491237866883</v>
      </c>
      <c r="D3302" s="1">
        <v>-0.008850353613187534</v>
      </c>
      <c r="E3302" s="1">
        <v>0.02475500127744668</v>
      </c>
      <c r="F3302" s="1">
        <v>-0.002657683872886563</v>
      </c>
      <c r="G3302" s="1">
        <v>0.01158941414977499</v>
      </c>
      <c r="H3302" s="1">
        <v>-0.03252039639750948</v>
      </c>
      <c r="I3302" s="1">
        <v>0.006437327008308458</v>
      </c>
      <c r="J3302" s="1">
        <v>-0.003464523954084586</v>
      </c>
      <c r="K3302" s="1">
        <v>0.01899460909099715</v>
      </c>
      <c r="L3302" s="1">
        <v>-0.002983012328745205</v>
      </c>
      <c r="M3302" s="1">
        <v>0.01030737513416691</v>
      </c>
      <c r="N3302" s="1">
        <v>-0.00311346004622759</v>
      </c>
      <c r="O3302" s="1">
        <v>-0.004562740706715251</v>
      </c>
      <c r="P3302" s="1">
        <v>0.006457240365340677</v>
      </c>
      <c r="Q3302" s="1">
        <v>0.015601786341636</v>
      </c>
      <c r="R3302" s="1">
        <v>0.01874602312303209</v>
      </c>
      <c r="S3302" s="1">
        <v>-0.007307322770859659</v>
      </c>
      <c r="T3302" s="1">
        <v>-0.01070071699790265</v>
      </c>
      <c r="U3302" s="1">
        <v>0.00561138312662135</v>
      </c>
      <c r="V3302" s="1">
        <v>-0.003514375775892309</v>
      </c>
      <c r="W3302" s="1">
        <v>-0.02605758952660775</v>
      </c>
      <c r="X3302" s="1">
        <v>-0.01659812864065002</v>
      </c>
      <c r="Y3302" s="1">
        <v>-0.02910804513239529</v>
      </c>
      <c r="Z3302" s="1">
        <v>0.01817044991164884</v>
      </c>
      <c r="AA3302" s="1">
        <v>0.02187587444728334</v>
      </c>
      <c r="AB3302" s="1">
        <v>0.01881610233127184</v>
      </c>
      <c r="AC3302" s="1">
        <v>0.01517219825614258</v>
      </c>
    </row>
    <row r="3303" spans="1:29">
      <c r="A3303" s="11">
        <v>41305</v>
      </c>
      <c r="B3303" s="1">
        <v>0.002597703703345999</v>
      </c>
      <c r="C3303" s="1">
        <v>0.002687062759761494</v>
      </c>
      <c r="D3303" s="1">
        <v>0.01271143461577817</v>
      </c>
      <c r="E3303" s="1">
        <v>-0.001716860525123098</v>
      </c>
      <c r="F3303" s="1">
        <v>-0.008692521179013646</v>
      </c>
      <c r="G3303" s="1">
        <v>0.02090406758386276</v>
      </c>
      <c r="H3303" s="1">
        <v>0.009140439590929805</v>
      </c>
      <c r="I3303" s="1">
        <v>-0.02071143286042598</v>
      </c>
      <c r="J3303" s="1">
        <v>0.009995528612013471</v>
      </c>
      <c r="K3303" s="1">
        <v>-0.007330528812390047</v>
      </c>
      <c r="L3303" s="1">
        <v>-0.0004120849782419667</v>
      </c>
      <c r="M3303" s="1">
        <v>0.04352009812106128</v>
      </c>
      <c r="N3303" s="1">
        <v>0.01134137648417721</v>
      </c>
      <c r="O3303" s="1">
        <v>-0.00586923590569044</v>
      </c>
      <c r="P3303" s="1">
        <v>0.002433581129826612</v>
      </c>
      <c r="Q3303" s="1">
        <v>0.003544938962092736</v>
      </c>
      <c r="R3303" s="1">
        <v>-0.01417616515990261</v>
      </c>
      <c r="S3303" s="1">
        <v>-0.01925271675478157</v>
      </c>
      <c r="T3303" s="1">
        <v>0.0007799079430825806</v>
      </c>
      <c r="U3303" s="1">
        <v>0.01751522351774382</v>
      </c>
      <c r="V3303" s="1">
        <v>0.01290811578982254</v>
      </c>
      <c r="W3303" s="1">
        <v>0.03787373085743262</v>
      </c>
      <c r="X3303" s="1">
        <v>-0.004010672323868647</v>
      </c>
      <c r="Y3303" s="1">
        <v>-0.02224358533528947</v>
      </c>
      <c r="Z3303" s="1">
        <v>-0.003323103869382726</v>
      </c>
      <c r="AA3303" s="1">
        <v>0.01360688636297391</v>
      </c>
      <c r="AB3303" s="1">
        <v>-0.00133806672640624</v>
      </c>
      <c r="AC3303" s="1">
        <v>-0.007955060480767551</v>
      </c>
    </row>
    <row r="3304" spans="1:29">
      <c r="A3304" s="11">
        <v>41306</v>
      </c>
      <c r="B3304" s="1">
        <v>0.002989880847996895</v>
      </c>
      <c r="C3304" s="1">
        <v>0.02972343065254868</v>
      </c>
      <c r="D3304" s="1">
        <v>-0.02116191807304224</v>
      </c>
      <c r="E3304" s="1">
        <v>0.01805678639433195</v>
      </c>
      <c r="F3304" s="1">
        <v>0.01534530142087309</v>
      </c>
      <c r="G3304" s="1">
        <v>0.007392796056695961</v>
      </c>
      <c r="H3304" s="1">
        <v>0.002775904651866279</v>
      </c>
      <c r="I3304" s="1">
        <v>-0.004509647800923333</v>
      </c>
      <c r="J3304" s="1">
        <v>-0.0249570243744206</v>
      </c>
      <c r="K3304" s="1">
        <v>-0.01920039582045485</v>
      </c>
      <c r="L3304" s="1">
        <v>-0.006650266787160075</v>
      </c>
      <c r="M3304" s="1">
        <v>0.02917793039590855</v>
      </c>
      <c r="N3304" s="1">
        <v>0.005688386233912768</v>
      </c>
      <c r="O3304" s="1">
        <v>-0.00354222868429388</v>
      </c>
      <c r="P3304" s="1">
        <v>0.0156698896399825</v>
      </c>
      <c r="Q3304" s="1">
        <v>-0.02207815892751885</v>
      </c>
      <c r="R3304" s="1">
        <v>0.008289568307755735</v>
      </c>
      <c r="S3304" s="1">
        <v>0.003464266691700413</v>
      </c>
      <c r="T3304" s="1">
        <v>-0.01052082700635781</v>
      </c>
      <c r="U3304" s="1">
        <v>-0.02033661466985681</v>
      </c>
      <c r="V3304" s="1">
        <v>0.002646368317642755</v>
      </c>
      <c r="W3304" s="1">
        <v>-0.01707418735868427</v>
      </c>
      <c r="X3304" s="1">
        <v>-0.0548658634938447</v>
      </c>
      <c r="Y3304" s="1">
        <v>0.01186934489285063</v>
      </c>
      <c r="Z3304" s="1">
        <v>-0.01000241374568411</v>
      </c>
      <c r="AA3304" s="1">
        <v>0.02577408419800142</v>
      </c>
      <c r="AB3304" s="1">
        <v>-0.01554513844113548</v>
      </c>
      <c r="AC3304" s="1">
        <v>-0.009597674149100399</v>
      </c>
    </row>
    <row r="3305" spans="1:29">
      <c r="A3305" s="11">
        <v>41309</v>
      </c>
      <c r="B3305" s="1">
        <v>-0.02116394492013762</v>
      </c>
      <c r="C3305" s="1">
        <v>-0.009108955261418972</v>
      </c>
      <c r="D3305" s="1">
        <v>-0.003391229845513433</v>
      </c>
      <c r="E3305" s="1">
        <v>-0.02642385114024948</v>
      </c>
      <c r="F3305" s="1">
        <v>-0.01693831593332584</v>
      </c>
      <c r="G3305" s="1">
        <v>0.01325148515875152</v>
      </c>
      <c r="H3305" s="1">
        <v>-0.009906771373980217</v>
      </c>
      <c r="I3305" s="1">
        <v>0.01054438410112102</v>
      </c>
      <c r="J3305" s="1">
        <v>-0.0008826395532904874</v>
      </c>
      <c r="K3305" s="1">
        <v>0.004840316706220538</v>
      </c>
      <c r="L3305" s="1">
        <v>-0.001208898370154809</v>
      </c>
      <c r="M3305" s="1">
        <v>-0.02449143094937667</v>
      </c>
      <c r="N3305" s="1">
        <v>-0.006949114591244365</v>
      </c>
      <c r="O3305" s="1">
        <v>-0.002482757841883343</v>
      </c>
      <c r="P3305" s="1">
        <v>-0.02629279108830584</v>
      </c>
      <c r="Q3305" s="1">
        <v>-0.01941634935622283</v>
      </c>
      <c r="R3305" s="1">
        <v>-0.008165556763256365</v>
      </c>
      <c r="S3305" s="1">
        <v>0.002301574716991883</v>
      </c>
      <c r="T3305" s="1">
        <v>-0.02476848249662189</v>
      </c>
      <c r="U3305" s="1">
        <v>-0.01002954834471304</v>
      </c>
      <c r="V3305" s="1">
        <v>-0.0002778109182927091</v>
      </c>
      <c r="W3305" s="1">
        <v>-0.01123978310993023</v>
      </c>
      <c r="X3305" s="1">
        <v>0.03674784827312405</v>
      </c>
      <c r="Y3305" s="1">
        <v>-0.01955045093923957</v>
      </c>
      <c r="Z3305" s="1">
        <v>-0.0144693543207961</v>
      </c>
      <c r="AA3305" s="1">
        <v>-0.00401344757622768</v>
      </c>
      <c r="AB3305" s="1">
        <v>-0.01796925307300945</v>
      </c>
      <c r="AC3305" s="1">
        <v>0.001226424529623626</v>
      </c>
    </row>
    <row r="3306" spans="1:29">
      <c r="A3306" s="11">
        <v>41310</v>
      </c>
      <c r="B3306" s="1">
        <v>-0.01255343418217347</v>
      </c>
      <c r="C3306" s="1">
        <v>-0.01683394593020038</v>
      </c>
      <c r="D3306" s="1">
        <v>-0.006592772002374403</v>
      </c>
      <c r="E3306" s="1">
        <v>0.009542665422296093</v>
      </c>
      <c r="F3306" s="1">
        <v>-0.006536413200952329</v>
      </c>
      <c r="G3306" s="1">
        <v>-0.0007468143775130054</v>
      </c>
      <c r="H3306" s="1">
        <v>0.01500880520623671</v>
      </c>
      <c r="I3306" s="1">
        <v>-0.004251050623444552</v>
      </c>
      <c r="J3306" s="1">
        <v>0.002650257882304663</v>
      </c>
      <c r="K3306" s="1">
        <v>-0.01198901088383164</v>
      </c>
      <c r="L3306" s="1">
        <v>-0.004227551084296621</v>
      </c>
      <c r="M3306" s="1">
        <v>0.01171644347095135</v>
      </c>
      <c r="N3306" s="1">
        <v>-0.01562234486488556</v>
      </c>
      <c r="O3306" s="1">
        <v>0.003620272393322743</v>
      </c>
      <c r="P3306" s="1">
        <v>-0.02365545384291079</v>
      </c>
      <c r="Q3306" s="1">
        <v>-0.0001531981533002824</v>
      </c>
      <c r="R3306" s="1">
        <v>-0.01347682977544962</v>
      </c>
      <c r="S3306" s="1">
        <v>-0.002296289634825421</v>
      </c>
      <c r="T3306" s="1">
        <v>0.008033594903773311</v>
      </c>
      <c r="U3306" s="1">
        <v>-0.0008638412671791995</v>
      </c>
      <c r="V3306" s="1">
        <v>0.04140613906114998</v>
      </c>
      <c r="W3306" s="1">
        <v>-0.02514612941219063</v>
      </c>
      <c r="X3306" s="1">
        <v>-0.01643836875221516</v>
      </c>
      <c r="Y3306" s="1">
        <v>-0.01645058635553487</v>
      </c>
      <c r="Z3306" s="1">
        <v>-0.00075928642142431</v>
      </c>
      <c r="AA3306" s="1">
        <v>-0.02820597955733095</v>
      </c>
      <c r="AB3306" s="1">
        <v>-0.0144163651879623</v>
      </c>
      <c r="AC3306" s="1">
        <v>-0.002695329506480437</v>
      </c>
    </row>
    <row r="3307" spans="1:29">
      <c r="A3307" s="11">
        <v>41311</v>
      </c>
      <c r="B3307" s="1">
        <v>0.0006512393149320506</v>
      </c>
      <c r="C3307" s="1">
        <v>0.01602915484191358</v>
      </c>
      <c r="D3307" s="1">
        <v>-0.002569240472060197</v>
      </c>
      <c r="E3307" s="1">
        <v>-0.00564677705543648</v>
      </c>
      <c r="F3307" s="1">
        <v>-0.0003158350972189972</v>
      </c>
      <c r="G3307" s="1">
        <v>-0.03580501551636783</v>
      </c>
      <c r="H3307" s="1">
        <v>-0.003189317384777568</v>
      </c>
      <c r="I3307" s="1">
        <v>-0.007218921950752688</v>
      </c>
      <c r="J3307" s="1">
        <v>0.007929539977217237</v>
      </c>
      <c r="K3307" s="1">
        <v>-0.0157093234537824</v>
      </c>
      <c r="L3307" s="1">
        <v>0.007293669878494669</v>
      </c>
      <c r="M3307" s="1">
        <v>0.001052812421401983</v>
      </c>
      <c r="N3307" s="1">
        <v>0.00793518687881889</v>
      </c>
      <c r="O3307" s="1">
        <v>-0.002198182708974983</v>
      </c>
      <c r="P3307" s="1">
        <v>0</v>
      </c>
      <c r="Q3307" s="1">
        <v>-0.01212783854097699</v>
      </c>
      <c r="R3307" s="1">
        <v>0.001028883987905127</v>
      </c>
      <c r="S3307" s="1">
        <v>-0.04487910920121907</v>
      </c>
      <c r="T3307" s="1">
        <v>-0.009614045928477255</v>
      </c>
      <c r="U3307" s="1">
        <v>-0.01414896155885081</v>
      </c>
      <c r="V3307" s="1">
        <v>-0.001334196660760512</v>
      </c>
      <c r="W3307" s="1">
        <v>0.005300139310474794</v>
      </c>
      <c r="X3307" s="1">
        <v>-0.003482000970771226</v>
      </c>
      <c r="Y3307" s="1">
        <v>0.003547873973637872</v>
      </c>
      <c r="Z3307" s="1">
        <v>0.006839756756354953</v>
      </c>
      <c r="AA3307" s="1">
        <v>-0.0003607040925196481</v>
      </c>
      <c r="AB3307" s="1">
        <v>0.007876289808020021</v>
      </c>
      <c r="AC3307" s="1">
        <v>-0.003316893977557078</v>
      </c>
    </row>
    <row r="3308" spans="1:29">
      <c r="A3308" s="11">
        <v>41312</v>
      </c>
      <c r="B3308" s="1">
        <v>0.0003082461643053591</v>
      </c>
      <c r="C3308" s="1">
        <v>-0.01792755945439062</v>
      </c>
      <c r="D3308" s="1">
        <v>-0.001502508419299997</v>
      </c>
      <c r="E3308" s="1">
        <v>-0.02691364535184004</v>
      </c>
      <c r="F3308" s="1">
        <v>-0.002132542918985902</v>
      </c>
      <c r="G3308" s="1">
        <v>0.004452687406832467</v>
      </c>
      <c r="H3308" s="1">
        <v>-0.02428737040829232</v>
      </c>
      <c r="I3308" s="1">
        <v>0.003127635015103936</v>
      </c>
      <c r="J3308" s="1">
        <v>-0.009178313872191923</v>
      </c>
      <c r="K3308" s="1">
        <v>0.003852222111631054</v>
      </c>
      <c r="L3308" s="1">
        <v>0.004863207957505722</v>
      </c>
      <c r="M3308" s="1">
        <v>-0.01983181512142629</v>
      </c>
      <c r="N3308" s="1">
        <v>-0.002624594870327401</v>
      </c>
      <c r="O3308" s="1">
        <v>0.01293575497294608</v>
      </c>
      <c r="P3308" s="1">
        <v>0</v>
      </c>
      <c r="Q3308" s="1">
        <v>-0.005905284810234335</v>
      </c>
      <c r="R3308" s="1">
        <v>-0.003140509551753712</v>
      </c>
      <c r="S3308" s="1">
        <v>0.006023898311557252</v>
      </c>
      <c r="T3308" s="1">
        <v>-0.009409462611490005</v>
      </c>
      <c r="U3308" s="1">
        <v>-0.01036491660825267</v>
      </c>
      <c r="V3308" s="1">
        <v>0.001335979119640784</v>
      </c>
      <c r="W3308" s="1">
        <v>0.01827774769079871</v>
      </c>
      <c r="X3308" s="1">
        <v>0.008385806170282395</v>
      </c>
      <c r="Y3308" s="1">
        <v>-0.02070701034831779</v>
      </c>
      <c r="Z3308" s="1">
        <v>-0.01773796711363274</v>
      </c>
      <c r="AA3308" s="1">
        <v>-0.0513974381235871</v>
      </c>
      <c r="AB3308" s="1">
        <v>-0.02651428860940552</v>
      </c>
      <c r="AC3308" s="1">
        <v>0.0001235932780583315</v>
      </c>
    </row>
    <row r="3309" spans="1:29">
      <c r="A3309" s="11">
        <v>41313</v>
      </c>
      <c r="B3309" s="1">
        <v>-0.006675505556044126</v>
      </c>
      <c r="C3309" s="1">
        <v>-0.02300107622614656</v>
      </c>
      <c r="D3309" s="1">
        <v>-0.0004298799542603593</v>
      </c>
      <c r="E3309" s="1">
        <v>-0.03412850868588035</v>
      </c>
      <c r="F3309" s="1">
        <v>-0.02100023210109947</v>
      </c>
      <c r="G3309" s="1">
        <v>-0.01647497534025488</v>
      </c>
      <c r="H3309" s="1">
        <v>0.0004471549382294437</v>
      </c>
      <c r="I3309" s="1">
        <v>0.0133281252996591</v>
      </c>
      <c r="J3309" s="1">
        <v>-0.03220133038203288</v>
      </c>
      <c r="K3309" s="1">
        <v>-0.007236610314010017</v>
      </c>
      <c r="L3309" s="1">
        <v>-1.806299690454427E-05</v>
      </c>
      <c r="M3309" s="1">
        <v>-0.03372164803322775</v>
      </c>
      <c r="N3309" s="1">
        <v>-0.007564031871164945</v>
      </c>
      <c r="O3309" s="1">
        <v>-0.01338394203030502</v>
      </c>
      <c r="P3309" s="1">
        <v>-0.001143048432150517</v>
      </c>
      <c r="Q3309" s="1">
        <v>-0.01954035399482035</v>
      </c>
      <c r="R3309" s="1">
        <v>-0.01071141710565404</v>
      </c>
      <c r="S3309" s="1">
        <v>-0.0077843831375215</v>
      </c>
      <c r="T3309" s="1">
        <v>-0.01738576730379637</v>
      </c>
      <c r="U3309" s="1">
        <v>-0.008137194734691544</v>
      </c>
      <c r="V3309" s="1">
        <v>-0.004536355002356607</v>
      </c>
      <c r="W3309" s="1">
        <v>-0.01622367365729704</v>
      </c>
      <c r="X3309" s="1">
        <v>-0.01108809230087648</v>
      </c>
      <c r="Y3309" s="1">
        <v>0.002062818476252559</v>
      </c>
      <c r="Z3309" s="1">
        <v>-0.007556491847188651</v>
      </c>
      <c r="AA3309" s="1">
        <v>0.005893381687895882</v>
      </c>
      <c r="AB3309" s="1">
        <v>-0.02608920129010073</v>
      </c>
      <c r="AC3309" s="1">
        <v>0.01651435595500406</v>
      </c>
    </row>
    <row r="3310" spans="1:29">
      <c r="A3310" s="11">
        <v>41316</v>
      </c>
      <c r="B3310" s="1">
        <v>0.02984562870117258</v>
      </c>
      <c r="C3310" s="1">
        <v>0.002864989017590247</v>
      </c>
      <c r="D3310" s="1">
        <v>0.01032261763346187</v>
      </c>
      <c r="E3310" s="1">
        <v>0.03769885790380267</v>
      </c>
      <c r="F3310" s="1">
        <v>0.02341809128635464</v>
      </c>
      <c r="G3310" s="1">
        <v>0.0004013054903428959</v>
      </c>
      <c r="H3310" s="1">
        <v>-0.001042922904946897</v>
      </c>
      <c r="I3310" s="1">
        <v>0.01061473362194043</v>
      </c>
      <c r="J3310" s="1">
        <v>0.02370128014490747</v>
      </c>
      <c r="K3310" s="1">
        <v>0.01734019615050086</v>
      </c>
      <c r="L3310" s="1">
        <v>0.0009321335615333215</v>
      </c>
      <c r="M3310" s="1">
        <v>-0.008883313942533833</v>
      </c>
      <c r="N3310" s="1">
        <v>-0.008616728697070863</v>
      </c>
      <c r="O3310" s="1">
        <v>-0.00237392376578327</v>
      </c>
      <c r="P3310" s="1">
        <v>-0.004805421276319666</v>
      </c>
      <c r="Q3310" s="1">
        <v>-0.01658176268053424</v>
      </c>
      <c r="R3310" s="1">
        <v>0.005616252419157641</v>
      </c>
      <c r="S3310" s="1">
        <v>-0.02534678402795698</v>
      </c>
      <c r="T3310" s="1">
        <v>0.003586787117725532</v>
      </c>
      <c r="U3310" s="1">
        <v>-0.00349263412008749</v>
      </c>
      <c r="V3310" s="1">
        <v>0.004355942426573778</v>
      </c>
      <c r="W3310" s="1">
        <v>-0.01192974057011598</v>
      </c>
      <c r="X3310" s="1">
        <v>0.01927135471560693</v>
      </c>
      <c r="Y3310" s="1">
        <v>0.004632244496140858</v>
      </c>
      <c r="Z3310" s="1">
        <v>-0.006839559949858076</v>
      </c>
      <c r="AA3310" s="1">
        <v>0.01228512481581245</v>
      </c>
      <c r="AB3310" s="1">
        <v>0.01148060611094692</v>
      </c>
      <c r="AC3310" s="1">
        <v>-0.00703202091914501</v>
      </c>
    </row>
    <row r="3311" spans="1:29">
      <c r="A3311" s="11">
        <v>41317</v>
      </c>
      <c r="B3311" s="1">
        <v>-0.007462735664130471</v>
      </c>
      <c r="C3311" s="1">
        <v>0.01925219731279304</v>
      </c>
      <c r="D3311" s="1">
        <v>0.01521921332794696</v>
      </c>
      <c r="E3311" s="1">
        <v>-0.0046836248551263</v>
      </c>
      <c r="F3311" s="1">
        <v>0.008531477513837871</v>
      </c>
      <c r="G3311" s="1">
        <v>-0.02549911523684489</v>
      </c>
      <c r="H3311" s="1">
        <v>-0.005518395275226795</v>
      </c>
      <c r="I3311" s="1">
        <v>0.01255805169053414</v>
      </c>
      <c r="J3311" s="1">
        <v>0.002671350455986543</v>
      </c>
      <c r="K3311" s="1">
        <v>-0.001194172962026507</v>
      </c>
      <c r="L3311" s="1">
        <v>-0.01318043838473248</v>
      </c>
      <c r="M3311" s="1">
        <v>0.01488492085121473</v>
      </c>
      <c r="N3311" s="1">
        <v>0.003008607923037365</v>
      </c>
      <c r="O3311" s="1">
        <v>0.002266259704708951</v>
      </c>
      <c r="P3311" s="1">
        <v>0.006668322201397237</v>
      </c>
      <c r="Q3311" s="1">
        <v>0.03777589595779896</v>
      </c>
      <c r="R3311" s="1">
        <v>0.008118360835417393</v>
      </c>
      <c r="S3311" s="1">
        <v>0.00557250055408387</v>
      </c>
      <c r="T3311" s="1">
        <v>0.0008934372554354475</v>
      </c>
      <c r="U3311" s="1">
        <v>0.002363700809690616</v>
      </c>
      <c r="V3311" s="1">
        <v>0.02982599974226274</v>
      </c>
      <c r="W3311" s="1">
        <v>0.008877648196270238</v>
      </c>
      <c r="X3311" s="1">
        <v>0.02629766633013864</v>
      </c>
      <c r="Y3311" s="1">
        <v>-0.009221366735465142</v>
      </c>
      <c r="Z3311" s="1">
        <v>0.0002599094826920556</v>
      </c>
      <c r="AA3311" s="1">
        <v>0.01232251327445621</v>
      </c>
      <c r="AB3311" s="1">
        <v>-0.006693890536384139</v>
      </c>
      <c r="AC3311" s="1">
        <v>0.005738871738748763</v>
      </c>
    </row>
    <row r="3312" spans="1:29">
      <c r="A3312" s="11">
        <v>41318</v>
      </c>
      <c r="B3312" s="1">
        <v>-0.003641415095785083</v>
      </c>
      <c r="C3312" s="1">
        <v>-0.02156958100453921</v>
      </c>
      <c r="D3312" s="1">
        <v>0.01341844814813165</v>
      </c>
      <c r="E3312" s="1">
        <v>-0.01348080357783166</v>
      </c>
      <c r="F3312" s="1">
        <v>-0.005143394435937809</v>
      </c>
      <c r="G3312" s="1">
        <v>-0.01746316045502661</v>
      </c>
      <c r="H3312" s="1">
        <v>-0.01604656439982621</v>
      </c>
      <c r="I3312" s="1">
        <v>-0.001503497256803654</v>
      </c>
      <c r="J3312" s="1">
        <v>-0.01864999933050271</v>
      </c>
      <c r="K3312" s="1">
        <v>-0.009239374092757435</v>
      </c>
      <c r="L3312" s="1">
        <v>0.01244901930283215</v>
      </c>
      <c r="M3312" s="1">
        <v>0.009935241936243511</v>
      </c>
      <c r="N3312" s="1">
        <v>0.0009999927908874717</v>
      </c>
      <c r="O3312" s="1">
        <v>0.0141322450112118</v>
      </c>
      <c r="P3312" s="1">
        <v>-0.01187748511893794</v>
      </c>
      <c r="Q3312" s="1">
        <v>0.01077978447917216</v>
      </c>
      <c r="R3312" s="1">
        <v>0.004055126816777666</v>
      </c>
      <c r="S3312" s="1">
        <v>-0.03017235838780274</v>
      </c>
      <c r="T3312" s="1">
        <v>-0.01815887601360233</v>
      </c>
      <c r="U3312" s="1">
        <v>-0.01667081198565346</v>
      </c>
      <c r="V3312" s="1">
        <v>0.004859347479661213</v>
      </c>
      <c r="W3312" s="1">
        <v>-0.003519971390439358</v>
      </c>
      <c r="X3312" s="1">
        <v>0.02059948597691807</v>
      </c>
      <c r="Y3312" s="1">
        <v>-0.02740448638712134</v>
      </c>
      <c r="Z3312" s="1">
        <v>-0.02312289844876669</v>
      </c>
      <c r="AA3312" s="1">
        <v>-0.002028772795013678</v>
      </c>
      <c r="AB3312" s="1">
        <v>-0.02783486032561377</v>
      </c>
      <c r="AC3312" s="1">
        <v>-0.005827534228555531</v>
      </c>
    </row>
    <row r="3313" spans="1:29">
      <c r="A3313" s="11">
        <v>41319</v>
      </c>
      <c r="B3313" s="1">
        <v>-0.03062525424708507</v>
      </c>
      <c r="C3313" s="1">
        <v>-0.03512267820928661</v>
      </c>
      <c r="D3313" s="1">
        <v>0.02017181610109131</v>
      </c>
      <c r="E3313" s="1">
        <v>-0.01585652132521487</v>
      </c>
      <c r="F3313" s="1">
        <v>-0.01619247295530191</v>
      </c>
      <c r="G3313" s="1">
        <v>0.02373600666601106</v>
      </c>
      <c r="H3313" s="1">
        <v>0.02011880115417131</v>
      </c>
      <c r="I3313" s="1">
        <v>0.01595901901970542</v>
      </c>
      <c r="J3313" s="1">
        <v>0.001357358238638806</v>
      </c>
      <c r="K3313" s="1">
        <v>0.01930887555614635</v>
      </c>
      <c r="L3313" s="1">
        <v>0.008316651056402335</v>
      </c>
      <c r="M3313" s="1">
        <v>-0.01139925565108169</v>
      </c>
      <c r="N3313" s="1">
        <v>0.001331564228366</v>
      </c>
      <c r="O3313" s="1">
        <v>0.004236288957444545</v>
      </c>
      <c r="P3313" s="1">
        <v>-0.023347274266872</v>
      </c>
      <c r="Q3313" s="1">
        <v>-0.003709732625639339</v>
      </c>
      <c r="R3313" s="1">
        <v>-0.02610912283096511</v>
      </c>
      <c r="S3313" s="1">
        <v>-0.01460315812020085</v>
      </c>
      <c r="T3313" s="1">
        <v>-0.0172750170470054</v>
      </c>
      <c r="U3313" s="1">
        <v>-0.04697330690158019</v>
      </c>
      <c r="V3313" s="1">
        <v>0.004513586498819944</v>
      </c>
      <c r="W3313" s="1">
        <v>-0.01766153347152166</v>
      </c>
      <c r="X3313" s="1">
        <v>-0.02461441515536034</v>
      </c>
      <c r="Y3313" s="1">
        <v>0.01010099100853035</v>
      </c>
      <c r="Z3313" s="1">
        <v>0.01303192945134257</v>
      </c>
      <c r="AA3313" s="1">
        <v>-0.006652747602242326</v>
      </c>
      <c r="AB3313" s="1">
        <v>-0.01657606303982573</v>
      </c>
      <c r="AC3313" s="1">
        <v>-0.03333737149245486</v>
      </c>
    </row>
    <row r="3314" spans="1:29">
      <c r="A3314" s="11">
        <v>41320</v>
      </c>
      <c r="B3314" s="1">
        <v>0.01186903859178567</v>
      </c>
      <c r="C3314" s="1">
        <v>-0.02026583559985651</v>
      </c>
      <c r="D3314" s="1">
        <v>-0.006286741311275712</v>
      </c>
      <c r="E3314" s="1">
        <v>0</v>
      </c>
      <c r="F3314" s="1">
        <v>-0.02958375323860973</v>
      </c>
      <c r="G3314" s="1">
        <v>-0.0103089147472708</v>
      </c>
      <c r="H3314" s="1">
        <v>0.01225156409288863</v>
      </c>
      <c r="I3314" s="1">
        <v>0.002889737571912576</v>
      </c>
      <c r="J3314" s="1">
        <v>-0.009037558169829096</v>
      </c>
      <c r="K3314" s="1">
        <v>-0.005273956150096626</v>
      </c>
      <c r="L3314" s="1">
        <v>-0.008585684314605158</v>
      </c>
      <c r="M3314" s="1">
        <v>-0.005528097151665468</v>
      </c>
      <c r="N3314" s="1">
        <v>-0.0004987341492789232</v>
      </c>
      <c r="O3314" s="1">
        <v>-0.003163777347424346</v>
      </c>
      <c r="P3314" s="1">
        <v>0.008046905607414612</v>
      </c>
      <c r="Q3314" s="1">
        <v>0.001396303194898474</v>
      </c>
      <c r="R3314" s="1">
        <v>-0.01197361332907654</v>
      </c>
      <c r="S3314" s="1">
        <v>0.02434223316650175</v>
      </c>
      <c r="T3314" s="1">
        <v>0.007988162079356487</v>
      </c>
      <c r="U3314" s="1">
        <v>-0.01475175327186318</v>
      </c>
      <c r="V3314" s="1">
        <v>0.009307258860915324</v>
      </c>
      <c r="W3314" s="1">
        <v>0.01438353335327824</v>
      </c>
      <c r="X3314" s="1">
        <v>0.02439436375453363</v>
      </c>
      <c r="Y3314" s="1">
        <v>0.01631577535720674</v>
      </c>
      <c r="Z3314" s="1">
        <v>-0.01260178537827517</v>
      </c>
      <c r="AA3314" s="1">
        <v>-0.003535136430517505</v>
      </c>
      <c r="AB3314" s="1">
        <v>0.0113394044784354</v>
      </c>
      <c r="AC3314" s="1">
        <v>0.00871671571492838</v>
      </c>
    </row>
    <row r="3315" spans="1:29">
      <c r="A3315" s="11">
        <v>41323</v>
      </c>
      <c r="B3315" s="1">
        <v>-0.01190215564586594</v>
      </c>
      <c r="C3315" s="1">
        <v>-0.0005271052277227017</v>
      </c>
      <c r="D3315" s="1">
        <v>0.00775512404204326</v>
      </c>
      <c r="E3315" s="1">
        <v>-0.004977859164169374</v>
      </c>
      <c r="F3315" s="1">
        <v>-0.009181255409591915</v>
      </c>
      <c r="G3315" s="1">
        <v>0.01137520400805903</v>
      </c>
      <c r="H3315" s="1">
        <v>0.01613155551425516</v>
      </c>
      <c r="I3315" s="1">
        <v>-0.001108354032375081</v>
      </c>
      <c r="J3315" s="1">
        <v>0.0123119774647209</v>
      </c>
      <c r="K3315" s="1">
        <v>0.01752895172089008</v>
      </c>
      <c r="L3315" s="1">
        <v>-0.003048012952264645</v>
      </c>
      <c r="M3315" s="1">
        <v>-0.007147431103157964</v>
      </c>
      <c r="N3315" s="1">
        <v>-0.0009978674440103141</v>
      </c>
      <c r="O3315" s="1">
        <v>-0.006236493803975285</v>
      </c>
      <c r="P3315" s="1">
        <v>0.02254072268461371</v>
      </c>
      <c r="Q3315" s="1">
        <v>-0.01518202404575197</v>
      </c>
      <c r="R3315" s="1">
        <v>0.002009802518524895</v>
      </c>
      <c r="S3315" s="1">
        <v>0.001926601691694341</v>
      </c>
      <c r="T3315" s="1">
        <v>0.01309639214324476</v>
      </c>
      <c r="U3315" s="1">
        <v>-0.0009687590549729563</v>
      </c>
      <c r="V3315" s="1">
        <v>0.002353085874174266</v>
      </c>
      <c r="W3315" s="1">
        <v>0.006026157885447914</v>
      </c>
      <c r="X3315" s="1">
        <v>0.004434239184515576</v>
      </c>
      <c r="Y3315" s="1">
        <v>-0.003107047212694836</v>
      </c>
      <c r="Z3315" s="1">
        <v>0.02432858640330848</v>
      </c>
      <c r="AA3315" s="1">
        <v>-0.0147499132617781</v>
      </c>
      <c r="AB3315" s="1">
        <v>0.01757562331352891</v>
      </c>
      <c r="AC3315" s="1">
        <v>0.009141798141675928</v>
      </c>
    </row>
    <row r="3316" spans="1:29">
      <c r="A3316" s="11">
        <v>41324</v>
      </c>
      <c r="B3316" s="1">
        <v>0.005132515722633402</v>
      </c>
      <c r="C3316" s="1">
        <v>0.006459348843257606</v>
      </c>
      <c r="D3316" s="1">
        <v>0.009821832882730419</v>
      </c>
      <c r="E3316" s="1">
        <v>0.0205370682191186</v>
      </c>
      <c r="F3316" s="1">
        <v>0.01181881175830934</v>
      </c>
      <c r="G3316" s="1">
        <v>0.05580861168369733</v>
      </c>
      <c r="H3316" s="1">
        <v>-0.01675737558746759</v>
      </c>
      <c r="I3316" s="1">
        <v>-0.001775024373187217</v>
      </c>
      <c r="J3316" s="1">
        <v>0.009009061166268095</v>
      </c>
      <c r="K3316" s="1">
        <v>0.01361109609476641</v>
      </c>
      <c r="L3316" s="1">
        <v>0.01451384391639055</v>
      </c>
      <c r="M3316" s="1">
        <v>0.006079039856805579</v>
      </c>
      <c r="N3316" s="1">
        <v>0.004495431501332359</v>
      </c>
      <c r="O3316" s="1">
        <v>0.00767637257773357</v>
      </c>
      <c r="P3316" s="1">
        <v>0.02732500032555052</v>
      </c>
      <c r="Q3316" s="1">
        <v>0.03728176278926676</v>
      </c>
      <c r="R3316" s="1">
        <v>0.001061966158501404</v>
      </c>
      <c r="S3316" s="1">
        <v>0.006410318068547083</v>
      </c>
      <c r="T3316" s="1">
        <v>0.00477301702545363</v>
      </c>
      <c r="U3316" s="1">
        <v>0.01013830461932352</v>
      </c>
      <c r="V3316" s="1">
        <v>0.005837325124792514</v>
      </c>
      <c r="W3316" s="1">
        <v>0.03135996543540331</v>
      </c>
      <c r="X3316" s="1">
        <v>0.003106660408929596</v>
      </c>
      <c r="Y3316" s="1">
        <v>0.005714366042027574</v>
      </c>
      <c r="Z3316" s="1">
        <v>0.003763852476561746</v>
      </c>
      <c r="AA3316" s="1">
        <v>0</v>
      </c>
      <c r="AB3316" s="1">
        <v>0.01786778613891182</v>
      </c>
      <c r="AC3316" s="1">
        <v>0.01948379526529243</v>
      </c>
    </row>
    <row r="3317" spans="1:29">
      <c r="A3317" s="11">
        <v>41325</v>
      </c>
      <c r="B3317" s="1">
        <v>0</v>
      </c>
      <c r="C3317" s="1">
        <v>0.02920752589464004</v>
      </c>
      <c r="D3317" s="1">
        <v>0.0003007646408839104</v>
      </c>
      <c r="E3317" s="1">
        <v>-0.01547978378900861</v>
      </c>
      <c r="F3317" s="1">
        <v>0.001261259432705497</v>
      </c>
      <c r="G3317" s="1">
        <v>-0.009067998225906759</v>
      </c>
      <c r="H3317" s="1">
        <v>0.01061444291490266</v>
      </c>
      <c r="I3317" s="1">
        <v>0.003186101019787113</v>
      </c>
      <c r="J3317" s="1">
        <v>-0.004017979503824654</v>
      </c>
      <c r="K3317" s="1">
        <v>0.001154033648307795</v>
      </c>
      <c r="L3317" s="1">
        <v>-0.0003545723824388558</v>
      </c>
      <c r="M3317" s="1">
        <v>0.01097160140827236</v>
      </c>
      <c r="N3317" s="1">
        <v>-0.005469706986297784</v>
      </c>
      <c r="O3317" s="1">
        <v>-0.0007783865654227284</v>
      </c>
      <c r="P3317" s="1">
        <v>0.000670542301878907</v>
      </c>
      <c r="Q3317" s="1">
        <v>-0.001971556270173869</v>
      </c>
      <c r="R3317" s="1">
        <v>0.03111751930533924</v>
      </c>
      <c r="S3317" s="1">
        <v>0.004458599525103413</v>
      </c>
      <c r="T3317" s="1">
        <v>-0.009434669182028288</v>
      </c>
      <c r="U3317" s="1">
        <v>-0.00994933353225036</v>
      </c>
      <c r="V3317" s="1">
        <v>0.008389536302235046</v>
      </c>
      <c r="W3317" s="1">
        <v>-0.00888266949938743</v>
      </c>
      <c r="X3317" s="1">
        <v>-0.009127970292674203</v>
      </c>
      <c r="Y3317" s="1">
        <v>0.006198248243963977</v>
      </c>
      <c r="Z3317" s="1">
        <v>-0.01926552842975504</v>
      </c>
      <c r="AA3317" s="1">
        <v>-0.01781307733832593</v>
      </c>
      <c r="AB3317" s="1">
        <v>-0.005558981858766798</v>
      </c>
      <c r="AC3317" s="1">
        <v>0.003773549412209976</v>
      </c>
    </row>
    <row r="3318" spans="1:29">
      <c r="A3318" s="11">
        <v>41326</v>
      </c>
      <c r="B3318" s="1">
        <v>-0.02403788778975424</v>
      </c>
      <c r="C3318" s="1">
        <v>-0.006744693630290288</v>
      </c>
      <c r="D3318" s="1">
        <v>0.0107258613329857</v>
      </c>
      <c r="E3318" s="1">
        <v>0.0005240390495500069</v>
      </c>
      <c r="F3318" s="1">
        <v>-0.002519487159817868</v>
      </c>
      <c r="G3318" s="1">
        <v>-0.007925053288230011</v>
      </c>
      <c r="H3318" s="1">
        <v>0.0004437629038198665</v>
      </c>
      <c r="I3318" s="1">
        <v>-0.01580624788958251</v>
      </c>
      <c r="J3318" s="1">
        <v>-0.03361713206334782</v>
      </c>
      <c r="K3318" s="1">
        <v>-0.01865233521234189</v>
      </c>
      <c r="L3318" s="1">
        <v>-0.004131933763090179</v>
      </c>
      <c r="M3318" s="1">
        <v>-0.01163918151596399</v>
      </c>
      <c r="N3318" s="1">
        <v>-0.01133342578336582</v>
      </c>
      <c r="O3318" s="1">
        <v>-0.01424614813570335</v>
      </c>
      <c r="P3318" s="1">
        <v>-0.01876268250315516</v>
      </c>
      <c r="Q3318" s="1">
        <v>-0.02112133758554768</v>
      </c>
      <c r="R3318" s="1">
        <v>-0.01783269112730412</v>
      </c>
      <c r="S3318" s="1">
        <v>-0.03677887869012653</v>
      </c>
      <c r="T3318" s="1">
        <v>-0.01842774294569416</v>
      </c>
      <c r="U3318" s="1">
        <v>-0.01859999469118023</v>
      </c>
      <c r="V3318" s="1">
        <v>-0.002252007137496626</v>
      </c>
      <c r="W3318" s="1">
        <v>-0.04860397025295005</v>
      </c>
      <c r="X3318" s="1">
        <v>-0.02105614650767518</v>
      </c>
      <c r="Y3318" s="1">
        <v>-0.001026745368264081</v>
      </c>
      <c r="Z3318" s="1">
        <v>-0.04047466877285077</v>
      </c>
      <c r="AA3318" s="1">
        <v>-0.005595212051129783</v>
      </c>
      <c r="AB3318" s="1">
        <v>-0.03648122381580765</v>
      </c>
      <c r="AC3318" s="1">
        <v>-0.01576511346644549</v>
      </c>
    </row>
    <row r="3319" spans="1:29">
      <c r="A3319" s="11">
        <v>41327</v>
      </c>
      <c r="B3319" s="1">
        <v>0.005054277679459984</v>
      </c>
      <c r="C3319" s="1">
        <v>-0.002562431661472964</v>
      </c>
      <c r="D3319" s="1">
        <v>-0.005752349125952683</v>
      </c>
      <c r="E3319" s="1">
        <v>-0.002880997217046932</v>
      </c>
      <c r="F3319" s="1">
        <v>-0.002745305880761828</v>
      </c>
      <c r="G3319" s="1">
        <v>0.001540436746450213</v>
      </c>
      <c r="H3319" s="1">
        <v>0.008428081458922154</v>
      </c>
      <c r="I3319" s="1">
        <v>-0.01043157903111569</v>
      </c>
      <c r="J3319" s="1">
        <v>-0.00695731126424548</v>
      </c>
      <c r="K3319" s="1">
        <v>-0.02744274003908442</v>
      </c>
      <c r="L3319" s="1">
        <v>0.01166376825042059</v>
      </c>
      <c r="M3319" s="1">
        <v>-0.005887683097880569</v>
      </c>
      <c r="N3319" s="1">
        <v>-0.01550914298250772</v>
      </c>
      <c r="O3319" s="1">
        <v>0.01078233209359869</v>
      </c>
      <c r="P3319" s="1">
        <v>0.005007951370370911</v>
      </c>
      <c r="Q3319" s="1">
        <v>0.005588148750787836</v>
      </c>
      <c r="R3319" s="1">
        <v>0.003957069772973831</v>
      </c>
      <c r="S3319" s="1">
        <v>0.007241917699913003</v>
      </c>
      <c r="T3319" s="1">
        <v>-0.006582082223172026</v>
      </c>
      <c r="U3319" s="1">
        <v>-0.01697665013757443</v>
      </c>
      <c r="V3319" s="1">
        <v>0.01761765521522052</v>
      </c>
      <c r="W3319" s="1">
        <v>0.001086887496771105</v>
      </c>
      <c r="X3319" s="1">
        <v>-0.0156274985506113</v>
      </c>
      <c r="Y3319" s="1">
        <v>0.0005139003289145183</v>
      </c>
      <c r="Z3319" s="1">
        <v>0.001648868884657873</v>
      </c>
      <c r="AA3319" s="1">
        <v>-0.005044696440407725</v>
      </c>
      <c r="AB3319" s="1">
        <v>-0.006412136627432674</v>
      </c>
      <c r="AC3319" s="1">
        <v>0.02501220429146778</v>
      </c>
    </row>
    <row r="3320" spans="1:29">
      <c r="A3320" s="11">
        <v>41330</v>
      </c>
      <c r="B3320" s="1">
        <v>-0.007613938007899224</v>
      </c>
      <c r="C3320" s="1">
        <v>-0.0164420905681415</v>
      </c>
      <c r="D3320" s="1">
        <v>-0.004189708221020272</v>
      </c>
      <c r="E3320" s="1">
        <v>-0.02705553577383513</v>
      </c>
      <c r="F3320" s="1">
        <v>-0.006524580781005707</v>
      </c>
      <c r="G3320" s="1">
        <v>-0.004953785432023516</v>
      </c>
      <c r="H3320" s="1">
        <v>0.006451668208747208</v>
      </c>
      <c r="I3320" s="1">
        <v>-0.00432256505212758</v>
      </c>
      <c r="J3320" s="1">
        <v>-0.00373660861304792</v>
      </c>
      <c r="K3320" s="1">
        <v>-0.008124628785987076</v>
      </c>
      <c r="L3320" s="1">
        <v>0.02719541294336603</v>
      </c>
      <c r="M3320" s="1">
        <v>-0.01840898465378704</v>
      </c>
      <c r="N3320" s="1">
        <v>0.002225908560873791</v>
      </c>
      <c r="O3320" s="1">
        <v>-0.0005024627144061267</v>
      </c>
      <c r="P3320" s="1">
        <v>0.003850785783964472</v>
      </c>
      <c r="Q3320" s="1">
        <v>-0.01852407229052655</v>
      </c>
      <c r="R3320" s="1">
        <v>-0.009564141413018312</v>
      </c>
      <c r="S3320" s="1">
        <v>-0.02026168433276909</v>
      </c>
      <c r="T3320" s="1">
        <v>0.0113387921556567</v>
      </c>
      <c r="U3320" s="1">
        <v>-0.002010284331809165</v>
      </c>
      <c r="V3320" s="1">
        <v>0.01293810879042834</v>
      </c>
      <c r="W3320" s="1">
        <v>-0.03438301059904214</v>
      </c>
      <c r="X3320" s="1">
        <v>0.02133835576879339</v>
      </c>
      <c r="Y3320" s="1">
        <v>0.009758583804192034</v>
      </c>
      <c r="Z3320" s="1">
        <v>-0.01042531510156464</v>
      </c>
      <c r="AA3320" s="1">
        <v>-0.01423550810681007</v>
      </c>
      <c r="AB3320" s="1">
        <v>-0.01044896596268796</v>
      </c>
      <c r="AC3320" s="1">
        <v>0.007573175099781171</v>
      </c>
    </row>
    <row r="3321" spans="1:29">
      <c r="A3321" s="11">
        <v>41331</v>
      </c>
      <c r="B3321" s="1">
        <v>-0.02383752530444105</v>
      </c>
      <c r="C3321" s="1">
        <v>-0.01776133262294466</v>
      </c>
      <c r="D3321" s="1">
        <v>-0.01893209236922511</v>
      </c>
      <c r="E3321" s="1">
        <v>-0.0240280117369247</v>
      </c>
      <c r="F3321" s="1">
        <v>-0.01950860446510305</v>
      </c>
      <c r="G3321" s="1">
        <v>-0.004528821096168478</v>
      </c>
      <c r="H3321" s="1">
        <v>-0.01005238525087693</v>
      </c>
      <c r="I3321" s="1">
        <v>-0.007921640121635765</v>
      </c>
      <c r="J3321" s="1">
        <v>-0.04594461304948971</v>
      </c>
      <c r="K3321" s="1">
        <v>0.000885519929266998</v>
      </c>
      <c r="L3321" s="1">
        <v>0.01439454947957919</v>
      </c>
      <c r="M3321" s="1">
        <v>-0.04125886958846658</v>
      </c>
      <c r="N3321" s="1">
        <v>-0.006150457791136765</v>
      </c>
      <c r="O3321" s="1">
        <v>-0.03246534442656979</v>
      </c>
      <c r="P3321" s="1">
        <v>-0.006543360690971944</v>
      </c>
      <c r="Q3321" s="1">
        <v>-0.03633239675856703</v>
      </c>
      <c r="R3321" s="1">
        <v>-0.0361092263684496</v>
      </c>
      <c r="S3321" s="1">
        <v>-0.02935284855346332</v>
      </c>
      <c r="T3321" s="1">
        <v>-0.01013096480286035</v>
      </c>
      <c r="U3321" s="1">
        <v>-0.03387671926118507</v>
      </c>
      <c r="V3321" s="1">
        <v>-0.02755303906283335</v>
      </c>
      <c r="W3321" s="1">
        <v>-0.0116189124946543</v>
      </c>
      <c r="X3321" s="1">
        <v>-0.03259240501365135</v>
      </c>
      <c r="Y3321" s="1">
        <v>-0.00966427417475102</v>
      </c>
      <c r="Z3321" s="1">
        <v>-0.03118937496183227</v>
      </c>
      <c r="AA3321" s="1">
        <v>-0.01068248014423012</v>
      </c>
      <c r="AB3321" s="1">
        <v>-0.01366438135463999</v>
      </c>
      <c r="AC3321" s="1">
        <v>-0.007635456210058345</v>
      </c>
    </row>
    <row r="3322" spans="1:29">
      <c r="A3322" s="11">
        <v>41332</v>
      </c>
      <c r="B3322" s="1">
        <v>0.02357889706738248</v>
      </c>
      <c r="C3322" s="1">
        <v>0.01063707422741844</v>
      </c>
      <c r="D3322" s="1">
        <v>0.002859041676997132</v>
      </c>
      <c r="E3322" s="1">
        <v>0.007330712303096565</v>
      </c>
      <c r="F3322" s="1">
        <v>-0.007517538049935713</v>
      </c>
      <c r="G3322" s="1">
        <v>0.002708138165428586</v>
      </c>
      <c r="H3322" s="1">
        <v>-0.01824861568621372</v>
      </c>
      <c r="I3322" s="1">
        <v>-0.01305161924606146</v>
      </c>
      <c r="J3322" s="1">
        <v>0.004913749665081957</v>
      </c>
      <c r="K3322" s="1">
        <v>0.002543677184589033</v>
      </c>
      <c r="L3322" s="1">
        <v>-0.01663972632543986</v>
      </c>
      <c r="M3322" s="1">
        <v>0.04235416296351713</v>
      </c>
      <c r="N3322" s="1">
        <v>0.01358063505886653</v>
      </c>
      <c r="O3322" s="1">
        <v>0.03124467955109722</v>
      </c>
      <c r="P3322" s="1">
        <v>-0.01521690095220651</v>
      </c>
      <c r="Q3322" s="1">
        <v>0.02905188184795637</v>
      </c>
      <c r="R3322" s="1">
        <v>0.009471830929351999</v>
      </c>
      <c r="S3322" s="1">
        <v>0.02199326172837424</v>
      </c>
      <c r="T3322" s="1">
        <v>0.006823126531907864</v>
      </c>
      <c r="U3322" s="1">
        <v>-0.01412029384287494</v>
      </c>
      <c r="V3322" s="1">
        <v>-0.0006881239235160264</v>
      </c>
      <c r="W3322" s="1">
        <v>0.002654561388329091</v>
      </c>
      <c r="X3322" s="1">
        <v>-0.01088462114001909</v>
      </c>
      <c r="Y3322" s="1">
        <v>0.0005136363710145364</v>
      </c>
      <c r="Z3322" s="1">
        <v>0.0218917213780625</v>
      </c>
      <c r="AA3322" s="1">
        <v>0.0201960054198056</v>
      </c>
      <c r="AB3322" s="1">
        <v>0.01479843389272828</v>
      </c>
      <c r="AC3322" s="1">
        <v>0.006251588255769436</v>
      </c>
    </row>
    <row r="3323" spans="1:29">
      <c r="A3323" s="11">
        <v>41333</v>
      </c>
      <c r="B3323" s="1">
        <v>-0.03989294171785429</v>
      </c>
      <c r="C3323" s="1">
        <v>-0.02131305072699319</v>
      </c>
      <c r="D3323" s="1">
        <v>-0.01954816578781615</v>
      </c>
      <c r="E3323" s="1">
        <v>-0.01180844897914546</v>
      </c>
      <c r="F3323" s="1">
        <v>-0.0002279258963322484</v>
      </c>
      <c r="G3323" s="1">
        <v>-0.002268757610903505</v>
      </c>
      <c r="H3323" s="1">
        <v>-0.002998136447741939</v>
      </c>
      <c r="I3323" s="1">
        <v>-0.02707132679454749</v>
      </c>
      <c r="J3323" s="1">
        <v>-0.03276263334838481</v>
      </c>
      <c r="K3323" s="1">
        <v>-0.02250417481258582</v>
      </c>
      <c r="L3323" s="1">
        <v>-0.001219634360923316</v>
      </c>
      <c r="M3323" s="1">
        <v>-0.0447128265118889</v>
      </c>
      <c r="N3323" s="1">
        <v>0</v>
      </c>
      <c r="O3323" s="1">
        <v>-0.02139338806399471</v>
      </c>
      <c r="P3323" s="1">
        <v>-0.01568263352493371</v>
      </c>
      <c r="Q3323" s="1">
        <v>-0.005709681562673041</v>
      </c>
      <c r="R3323" s="1">
        <v>-0.02099130927126169</v>
      </c>
      <c r="S3323" s="1">
        <v>-0.04640222090494006</v>
      </c>
      <c r="T3323" s="1">
        <v>-0.05986266558512965</v>
      </c>
      <c r="U3323" s="1">
        <v>-0.03047208374623334</v>
      </c>
      <c r="V3323" s="1">
        <v>0.004131100458465653</v>
      </c>
      <c r="W3323" s="1">
        <v>-0.05295040287086927</v>
      </c>
      <c r="X3323" s="1">
        <v>0.004541449913418649</v>
      </c>
      <c r="Y3323" s="1">
        <v>-0.03080104288776042</v>
      </c>
      <c r="Z3323" s="1">
        <v>-0.0436853812030521</v>
      </c>
      <c r="AA3323" s="1">
        <v>0.02273610475070731</v>
      </c>
      <c r="AB3323" s="1">
        <v>-0.03909405373790886</v>
      </c>
      <c r="AC3323" s="1">
        <v>-0.005018054640355651</v>
      </c>
    </row>
    <row r="3324" spans="1:29">
      <c r="A3324" s="11">
        <v>41334</v>
      </c>
      <c r="B3324" s="1">
        <v>0.01454446016125122</v>
      </c>
      <c r="C3324" s="1">
        <v>0.0364294804630918</v>
      </c>
      <c r="D3324" s="1">
        <v>0.04278304995222748</v>
      </c>
      <c r="E3324" s="1">
        <v>0.02848407316252644</v>
      </c>
      <c r="F3324" s="1">
        <v>-0.007747303456503873</v>
      </c>
      <c r="G3324" s="1">
        <v>0.0007760421886244817</v>
      </c>
      <c r="H3324" s="1">
        <v>-0.001503700539609021</v>
      </c>
      <c r="I3324" s="1">
        <v>-0.004557235323978781</v>
      </c>
      <c r="J3324" s="1">
        <v>0.0005054099777108689</v>
      </c>
      <c r="K3324" s="1">
        <v>0.02200659195180332</v>
      </c>
      <c r="L3324" s="1">
        <v>0.002338989811321968</v>
      </c>
      <c r="M3324" s="1">
        <v>0.02101110601510725</v>
      </c>
      <c r="N3324" s="1">
        <v>-0.012041838612043</v>
      </c>
      <c r="O3324" s="1">
        <v>0.01533702530667957</v>
      </c>
      <c r="P3324" s="1">
        <v>0.02553883356183606</v>
      </c>
      <c r="Q3324" s="1">
        <v>0.00462559893370984</v>
      </c>
      <c r="R3324" s="1">
        <v>-0.004239092316213444</v>
      </c>
      <c r="S3324" s="1">
        <v>0.009873128744717796</v>
      </c>
      <c r="T3324" s="1">
        <v>0.003243760359888048</v>
      </c>
      <c r="U3324" s="1">
        <v>-0.01804479391304759</v>
      </c>
      <c r="V3324" s="1">
        <v>-0.003490792161221834</v>
      </c>
      <c r="W3324" s="1">
        <v>0.02196506927722175</v>
      </c>
      <c r="X3324" s="1">
        <v>0.002956076911383665</v>
      </c>
      <c r="Y3324" s="1">
        <v>0.03125020923863908</v>
      </c>
      <c r="Z3324" s="1">
        <v>-0.001171375883306403</v>
      </c>
      <c r="AA3324" s="1">
        <v>0.0513607054527867</v>
      </c>
      <c r="AB3324" s="1">
        <v>-0.005811824810201371</v>
      </c>
      <c r="AC3324" s="1">
        <v>0.01272822225817349</v>
      </c>
    </row>
    <row r="3325" spans="1:29">
      <c r="A3325" s="11">
        <v>41337</v>
      </c>
      <c r="B3325" s="1">
        <v>0.003813199317948879</v>
      </c>
      <c r="C3325" s="1">
        <v>0.004539559079293598</v>
      </c>
      <c r="D3325" s="1">
        <v>-0.00368452819820797</v>
      </c>
      <c r="E3325" s="1">
        <v>0.004052977243364397</v>
      </c>
      <c r="F3325" s="1">
        <v>0.01334796874100719</v>
      </c>
      <c r="G3325" s="1">
        <v>0.002884900667388335</v>
      </c>
      <c r="H3325" s="1">
        <v>-0.006023112780696005</v>
      </c>
      <c r="I3325" s="1">
        <v>0.008273040507696061</v>
      </c>
      <c r="J3325" s="1">
        <v>-0.04648796775203179</v>
      </c>
      <c r="K3325" s="1">
        <v>-0.02617037598192562</v>
      </c>
      <c r="L3325" s="1">
        <v>-0.003552016742465192</v>
      </c>
      <c r="M3325" s="1">
        <v>0.01656350062119327</v>
      </c>
      <c r="N3325" s="1">
        <v>0.004291647255753928</v>
      </c>
      <c r="O3325" s="1">
        <v>-0.001803680859580603</v>
      </c>
      <c r="P3325" s="1">
        <v>-0.01736341815592268</v>
      </c>
      <c r="Q3325" s="1">
        <v>-0.009050234600889384</v>
      </c>
      <c r="R3325" s="1">
        <v>0.002714549295363078</v>
      </c>
      <c r="S3325" s="1">
        <v>-0.04748610522970953</v>
      </c>
      <c r="T3325" s="1">
        <v>0.005676260647251574</v>
      </c>
      <c r="U3325" s="1">
        <v>-0.01110663688451508</v>
      </c>
      <c r="V3325" s="1">
        <v>-0.0003127884821937377</v>
      </c>
      <c r="W3325" s="1">
        <v>-0.01055100855911051</v>
      </c>
      <c r="X3325" s="1">
        <v>0.004680904327175162</v>
      </c>
      <c r="Y3325" s="1">
        <v>-0.00102717129301233</v>
      </c>
      <c r="Z3325" s="1">
        <v>-0.01876277076467225</v>
      </c>
      <c r="AA3325" s="1">
        <v>-0.03299310998408034</v>
      </c>
      <c r="AB3325" s="1">
        <v>-0.03312790650480313</v>
      </c>
      <c r="AC3325" s="1">
        <v>-0.005216912395761275</v>
      </c>
    </row>
    <row r="3326" spans="1:29">
      <c r="A3326" s="11">
        <v>41338</v>
      </c>
      <c r="B3326" s="1">
        <v>0.02505679825026075</v>
      </c>
      <c r="C3326" s="1">
        <v>0.002969575180061135</v>
      </c>
      <c r="D3326" s="1">
        <v>0.0003000846750556008</v>
      </c>
      <c r="E3326" s="1">
        <v>0.0287943740444605</v>
      </c>
      <c r="F3326" s="1">
        <v>0.01634472836160872</v>
      </c>
      <c r="G3326" s="1">
        <v>0.006634878105493236</v>
      </c>
      <c r="H3326" s="1">
        <v>0.02105744518773456</v>
      </c>
      <c r="I3326" s="1">
        <v>0.008444233185117112</v>
      </c>
      <c r="J3326" s="1">
        <v>0.04504493333568527</v>
      </c>
      <c r="K3326" s="1">
        <v>0.02029701371414316</v>
      </c>
      <c r="L3326" s="1">
        <v>0.006147898551790432</v>
      </c>
      <c r="M3326" s="1">
        <v>0.01415392591351394</v>
      </c>
      <c r="N3326" s="1">
        <v>0.0003421036956114953</v>
      </c>
      <c r="O3326" s="1">
        <v>0.01360806850566387</v>
      </c>
      <c r="P3326" s="1">
        <v>0.01255499697516127</v>
      </c>
      <c r="Q3326" s="1">
        <v>0.01458094535052212</v>
      </c>
      <c r="R3326" s="1">
        <v>0.01692124422637131</v>
      </c>
      <c r="S3326" s="1">
        <v>0.01906151875414808</v>
      </c>
      <c r="T3326" s="1">
        <v>0.01383660725263569</v>
      </c>
      <c r="U3326" s="1">
        <v>0.0223605895113328</v>
      </c>
      <c r="V3326" s="1">
        <v>-0.0001874240260429927</v>
      </c>
      <c r="W3326" s="1">
        <v>0.04304892845990937</v>
      </c>
      <c r="X3326" s="1">
        <v>0.03710101487264539</v>
      </c>
      <c r="Y3326" s="1">
        <v>0.01542412275441474</v>
      </c>
      <c r="Z3326" s="1">
        <v>0.0282342189490028</v>
      </c>
      <c r="AA3326" s="1">
        <v>-0.01922702057028114</v>
      </c>
      <c r="AB3326" s="1">
        <v>0.0530736631031401</v>
      </c>
      <c r="AC3326" s="1">
        <v>0.03230020592400162</v>
      </c>
    </row>
    <row r="3327" spans="1:29">
      <c r="A3327" s="11">
        <v>41339</v>
      </c>
      <c r="B3327" s="1">
        <v>-0.0007484062919413947</v>
      </c>
      <c r="C3327" s="1">
        <v>-0.01068469423522134</v>
      </c>
      <c r="D3327" s="1">
        <v>0.01798530301045376</v>
      </c>
      <c r="E3327" s="1">
        <v>-0.0007847443106037133</v>
      </c>
      <c r="F3327" s="1">
        <v>0.008835242235562868</v>
      </c>
      <c r="G3327" s="1">
        <v>-0.005376356847378139</v>
      </c>
      <c r="H3327" s="1">
        <v>-0.008901840399427763</v>
      </c>
      <c r="I3327" s="1">
        <v>-0.003870907309036054</v>
      </c>
      <c r="J3327" s="1">
        <v>0.03245443444363838</v>
      </c>
      <c r="K3327" s="1">
        <v>-0.02089353613538503</v>
      </c>
      <c r="L3327" s="1">
        <v>0.01670505409998824</v>
      </c>
      <c r="M3327" s="1">
        <v>-0.003407737320574533</v>
      </c>
      <c r="N3327" s="1">
        <v>-0.01896816019762926</v>
      </c>
      <c r="O3327" s="1">
        <v>-0.0217814225333538</v>
      </c>
      <c r="P3327" s="1">
        <v>-0.008954999153568677</v>
      </c>
      <c r="Q3327" s="1">
        <v>0.007422353137302329</v>
      </c>
      <c r="R3327" s="1">
        <v>0.01077011949394513</v>
      </c>
      <c r="S3327" s="1">
        <v>0.01366906843716786</v>
      </c>
      <c r="T3327" s="1">
        <v>0.01881564514527145</v>
      </c>
      <c r="U3327" s="1">
        <v>0.0288624736496006</v>
      </c>
      <c r="V3327" s="1">
        <v>-0.001815048612194614</v>
      </c>
      <c r="W3327" s="1">
        <v>-0.01514580852382452</v>
      </c>
      <c r="X3327" s="1">
        <v>0.02961740486516407</v>
      </c>
      <c r="Y3327" s="1">
        <v>-0.006076053175716356</v>
      </c>
      <c r="Z3327" s="1">
        <v>0.02498900113496005</v>
      </c>
      <c r="AA3327" s="1">
        <v>-0.01172404938507754</v>
      </c>
      <c r="AB3327" s="1">
        <v>0.03381194584692615</v>
      </c>
      <c r="AC3327" s="1">
        <v>0.020436494975963</v>
      </c>
    </row>
    <row r="3328" spans="1:29">
      <c r="A3328" s="11">
        <v>41340</v>
      </c>
      <c r="B3328" s="1">
        <v>0.0008202203803560071</v>
      </c>
      <c r="C3328" s="1">
        <v>0.0166557384833077</v>
      </c>
      <c r="D3328" s="1">
        <v>0.01923842001945375</v>
      </c>
      <c r="E3328" s="1">
        <v>0.01151820540470205</v>
      </c>
      <c r="F3328" s="1">
        <v>-0.0006079275548093177</v>
      </c>
      <c r="G3328" s="1">
        <v>0.0009157031822961681</v>
      </c>
      <c r="H3328" s="1">
        <v>-0.007485200634537503</v>
      </c>
      <c r="I3328" s="1">
        <v>0.01792207363562848</v>
      </c>
      <c r="J3328" s="1">
        <v>-0.006876275836717793</v>
      </c>
      <c r="K3328" s="1">
        <v>-0.01657200399456749</v>
      </c>
      <c r="L3328" s="1">
        <v>0.01153151852193979</v>
      </c>
      <c r="M3328" s="1">
        <v>0.0004886038592362141</v>
      </c>
      <c r="N3328" s="1">
        <v>0.01846387489497903</v>
      </c>
      <c r="O3328" s="1">
        <v>0.008656000442678558</v>
      </c>
      <c r="P3328" s="1">
        <v>0.001621765758651472</v>
      </c>
      <c r="Q3328" s="1">
        <v>0.004232585856589255</v>
      </c>
      <c r="R3328" s="1">
        <v>0.001496536655605674</v>
      </c>
      <c r="S3328" s="1">
        <v>-0.01916246515696085</v>
      </c>
      <c r="T3328" s="1">
        <v>-0.001129550994403483</v>
      </c>
      <c r="U3328" s="1">
        <v>0.004853403598449324</v>
      </c>
      <c r="V3328" s="1">
        <v>0.0159873497122982</v>
      </c>
      <c r="W3328" s="1">
        <v>0.012302918364965</v>
      </c>
      <c r="X3328" s="1">
        <v>-0.01131226122702522</v>
      </c>
      <c r="Y3328" s="1">
        <v>-0.002547249388242578</v>
      </c>
      <c r="Z3328" s="1">
        <v>-0.006236508747228031</v>
      </c>
      <c r="AA3328" s="1">
        <v>-0.01225212158938305</v>
      </c>
      <c r="AB3328" s="1">
        <v>0.01851260889016371</v>
      </c>
      <c r="AC3328" s="1">
        <v>0.01685881939626444</v>
      </c>
    </row>
    <row r="3329" spans="1:29">
      <c r="A3329" s="11">
        <v>41341</v>
      </c>
      <c r="B3329" s="1">
        <v>0.002636517582850884</v>
      </c>
      <c r="C3329" s="1">
        <v>0.03775751326385213</v>
      </c>
      <c r="D3329" s="1">
        <v>0.01627513850932427</v>
      </c>
      <c r="E3329" s="1">
        <v>0.01397510598962914</v>
      </c>
      <c r="F3329" s="1">
        <v>0.005805250186210031</v>
      </c>
      <c r="G3329" s="1">
        <v>0.002583658800430211</v>
      </c>
      <c r="H3329" s="1">
        <v>0.03046758288645668</v>
      </c>
      <c r="I3329" s="1">
        <v>0.0241510861457972</v>
      </c>
      <c r="J3329" s="1">
        <v>0.001978381312971456</v>
      </c>
      <c r="K3329" s="1">
        <v>0.01061853465836338</v>
      </c>
      <c r="L3329" s="1">
        <v>-0.01135035834248421</v>
      </c>
      <c r="M3329" s="1">
        <v>0.01546223840979111</v>
      </c>
      <c r="N3329" s="1">
        <v>0.01829982419803344</v>
      </c>
      <c r="O3329" s="1">
        <v>0.02100281317078934</v>
      </c>
      <c r="P3329" s="1">
        <v>0.005320499591730421</v>
      </c>
      <c r="Q3329" s="1">
        <v>0.01701543237779424</v>
      </c>
      <c r="R3329" s="1">
        <v>0.0176928074874112</v>
      </c>
      <c r="S3329" s="1">
        <v>0.01808959299925639</v>
      </c>
      <c r="T3329" s="1">
        <v>0.02001232829454946</v>
      </c>
      <c r="U3329" s="1">
        <v>0.02994595396541455</v>
      </c>
      <c r="V3329" s="1">
        <v>0.009503373658107384</v>
      </c>
      <c r="W3329" s="1">
        <v>0.01861003077681955</v>
      </c>
      <c r="X3329" s="1">
        <v>-0.006864974787865741</v>
      </c>
      <c r="Y3329" s="1">
        <v>0.009193314217416315</v>
      </c>
      <c r="Z3329" s="1">
        <v>0.02453277377022545</v>
      </c>
      <c r="AA3329" s="1">
        <v>0.01614500544730402</v>
      </c>
      <c r="AB3329" s="1">
        <v>0.01272336472340463</v>
      </c>
      <c r="AC3329" s="1">
        <v>-0.008901581559058513</v>
      </c>
    </row>
    <row r="3330" spans="1:29">
      <c r="A3330" s="11">
        <v>41344</v>
      </c>
      <c r="B3330" s="1">
        <v>-0.004122125881744099</v>
      </c>
      <c r="C3330" s="1">
        <v>-0.01368998474705829</v>
      </c>
      <c r="D3330" s="1">
        <v>0.01487729534487792</v>
      </c>
      <c r="E3330" s="1">
        <v>0.003956243644437585</v>
      </c>
      <c r="F3330" s="1">
        <v>-0.003325520289032879</v>
      </c>
      <c r="G3330" s="1">
        <v>-0.01082680744107234</v>
      </c>
      <c r="H3330" s="1">
        <v>0.01258770422879052</v>
      </c>
      <c r="I3330" s="1">
        <v>-0.003118701616567687</v>
      </c>
      <c r="J3330" s="1">
        <v>-0.005923181152006185</v>
      </c>
      <c r="K3330" s="1">
        <v>0.00285504730164754</v>
      </c>
      <c r="L3330" s="1">
        <v>-0.008248339331520582</v>
      </c>
      <c r="M3330" s="1">
        <v>0.005930401090731285</v>
      </c>
      <c r="N3330" s="1">
        <v>-0.0005039433091149625</v>
      </c>
      <c r="O3330" s="1">
        <v>0.009566380717838996</v>
      </c>
      <c r="P3330" s="1">
        <v>-0.0002302330116296103</v>
      </c>
      <c r="Q3330" s="1">
        <v>-0.002455793716690136</v>
      </c>
      <c r="R3330" s="1">
        <v>-0.007987815836196233</v>
      </c>
      <c r="S3330" s="1">
        <v>0.001421531235827667</v>
      </c>
      <c r="T3330" s="1">
        <v>-0.002172477009689033</v>
      </c>
      <c r="U3330" s="1">
        <v>0.05524277980504255</v>
      </c>
      <c r="V3330" s="1">
        <v>0.0188885115310089</v>
      </c>
      <c r="W3330" s="1">
        <v>-0.01006725628603067</v>
      </c>
      <c r="X3330" s="1">
        <v>-0.007406312701555118</v>
      </c>
      <c r="Y3330" s="1">
        <v>0.02378561429701831</v>
      </c>
      <c r="Z3330" s="1">
        <v>0.0005569437417900502</v>
      </c>
      <c r="AA3330" s="1">
        <v>-0.02770794533511711</v>
      </c>
      <c r="AB3330" s="1">
        <v>-0.004187641435821288</v>
      </c>
      <c r="AC3330" s="1">
        <v>-0.01302339003202979</v>
      </c>
    </row>
    <row r="3331" spans="1:29">
      <c r="A3331" s="11">
        <v>41345</v>
      </c>
      <c r="B3331" s="1">
        <v>-0.01173985170362579</v>
      </c>
      <c r="C3331" s="1">
        <v>-0.007753014118492052</v>
      </c>
      <c r="D3331" s="1">
        <v>0.003174452447122444</v>
      </c>
      <c r="E3331" s="1">
        <v>-0.01525358070588678</v>
      </c>
      <c r="F3331" s="1">
        <v>0.002206053989580736</v>
      </c>
      <c r="G3331" s="1">
        <v>0.0005246096128195266</v>
      </c>
      <c r="H3331" s="1">
        <v>0.001300963333132232</v>
      </c>
      <c r="I3331" s="1">
        <v>-0.017169219085863</v>
      </c>
      <c r="J3331" s="1">
        <v>-0.01241307899339195</v>
      </c>
      <c r="K3331" s="1">
        <v>0.01229953190236244</v>
      </c>
      <c r="L3331" s="1">
        <v>-0.009386308849038016</v>
      </c>
      <c r="M3331" s="1">
        <v>-0.01051623407357405</v>
      </c>
      <c r="N3331" s="1">
        <v>0.004369279231747791</v>
      </c>
      <c r="O3331" s="1">
        <v>0.004381896947932118</v>
      </c>
      <c r="P3331" s="1">
        <v>0.004372824192644842</v>
      </c>
      <c r="Q3331" s="1">
        <v>0</v>
      </c>
      <c r="R3331" s="1">
        <v>0.003966894507768437</v>
      </c>
      <c r="S3331" s="1">
        <v>0.006387577131584665</v>
      </c>
      <c r="T3331" s="1">
        <v>0.0009752033186849474</v>
      </c>
      <c r="U3331" s="1">
        <v>-0.01786493775145581</v>
      </c>
      <c r="V3331" s="1">
        <v>-0.007259316568192342</v>
      </c>
      <c r="W3331" s="1">
        <v>0.003390076128936714</v>
      </c>
      <c r="X3331" s="1">
        <v>0.01044606079493371</v>
      </c>
      <c r="Y3331" s="1">
        <v>-0.03064780995083061</v>
      </c>
      <c r="Z3331" s="1">
        <v>-0.00862666184230132</v>
      </c>
      <c r="AA3331" s="1">
        <v>-0.03467502397962863</v>
      </c>
      <c r="AB3331" s="1">
        <v>-0.01471922001173787</v>
      </c>
      <c r="AC3331" s="1">
        <v>-0.002047545445921339</v>
      </c>
    </row>
    <row r="3332" spans="1:29">
      <c r="A3332" s="11">
        <v>41346</v>
      </c>
      <c r="B3332" s="1">
        <v>-0.0274782500219356</v>
      </c>
      <c r="C3332" s="1">
        <v>-0.01562699117579092</v>
      </c>
      <c r="D3332" s="1">
        <v>0</v>
      </c>
      <c r="E3332" s="1">
        <v>-0.009939218341055933</v>
      </c>
      <c r="F3332" s="1">
        <v>-0.005062887342605848</v>
      </c>
      <c r="G3332" s="1">
        <v>0.009872121685071678</v>
      </c>
      <c r="H3332" s="1">
        <v>-0.01948901577639761</v>
      </c>
      <c r="I3332" s="1">
        <v>-0.01413016251897037</v>
      </c>
      <c r="J3332" s="1">
        <v>-0.03670173952635736</v>
      </c>
      <c r="K3332" s="1">
        <v>0.005174918776846171</v>
      </c>
      <c r="L3332" s="1">
        <v>-0.01872823336006901</v>
      </c>
      <c r="M3332" s="1">
        <v>-0.005797207050379005</v>
      </c>
      <c r="N3332" s="1">
        <v>0.00936912186580896</v>
      </c>
      <c r="O3332" s="1">
        <v>-0.006871408538586143</v>
      </c>
      <c r="P3332" s="1">
        <v>-0.00343722073089181</v>
      </c>
      <c r="Q3332" s="1">
        <v>-0.0250808060996992</v>
      </c>
      <c r="R3332" s="1">
        <v>-0.003361517478346232</v>
      </c>
      <c r="S3332" s="1">
        <v>0</v>
      </c>
      <c r="T3332" s="1">
        <v>-0.01246118073418234</v>
      </c>
      <c r="U3332" s="1">
        <v>-0.02886875986560467</v>
      </c>
      <c r="V3332" s="1">
        <v>0.01214725277888862</v>
      </c>
      <c r="W3332" s="1">
        <v>0.002252109091514409</v>
      </c>
      <c r="X3332" s="1">
        <v>-0.0121432193344545</v>
      </c>
      <c r="Y3332" s="1">
        <v>-0.0005097679845560421</v>
      </c>
      <c r="Z3332" s="1">
        <v>-0.01164917280450783</v>
      </c>
      <c r="AA3332" s="1">
        <v>-0.02477297337678497</v>
      </c>
      <c r="AB3332" s="1">
        <v>-0.0009145944998600886</v>
      </c>
      <c r="AC3332" s="1">
        <v>0.001481788788456173</v>
      </c>
    </row>
    <row r="3333" spans="1:29">
      <c r="A3333" s="11">
        <v>41347</v>
      </c>
      <c r="B3333" s="1">
        <v>0.004529740300952101</v>
      </c>
      <c r="C3333" s="1">
        <v>0.01715550039391744</v>
      </c>
      <c r="D3333" s="1">
        <v>0.0005583630156513752</v>
      </c>
      <c r="E3333" s="1">
        <v>0.004563143210673415</v>
      </c>
      <c r="F3333" s="1">
        <v>0.005005659865500611</v>
      </c>
      <c r="G3333" s="1">
        <v>-0.00241683829612338</v>
      </c>
      <c r="H3333" s="1">
        <v>-0.02075956903704734</v>
      </c>
      <c r="I3333" s="1">
        <v>0.0226020542262122</v>
      </c>
      <c r="J3333" s="1">
        <v>0.002609424786181425</v>
      </c>
      <c r="K3333" s="1">
        <v>0.02081698066216431</v>
      </c>
      <c r="L3333" s="1">
        <v>0.003719517121570481</v>
      </c>
      <c r="M3333" s="1">
        <v>0.003563388264471223</v>
      </c>
      <c r="N3333" s="1">
        <v>0.0008287762264895804</v>
      </c>
      <c r="O3333" s="1">
        <v>0.004118373579711232</v>
      </c>
      <c r="P3333" s="1">
        <v>-0.0002297482313093901</v>
      </c>
      <c r="Q3333" s="1">
        <v>0.009785422971855695</v>
      </c>
      <c r="R3333" s="1">
        <v>0.01781079619003312</v>
      </c>
      <c r="S3333" s="1">
        <v>-0.004936399029876082</v>
      </c>
      <c r="T3333" s="1">
        <v>0.03473513160272468</v>
      </c>
      <c r="U3333" s="1">
        <v>0.004286564412821603</v>
      </c>
      <c r="V3333" s="1">
        <v>-0.00865769614728118</v>
      </c>
      <c r="W3333" s="1">
        <v>0.006367225835304025</v>
      </c>
      <c r="X3333" s="1">
        <v>0</v>
      </c>
      <c r="Y3333" s="1">
        <v>0.02755088312639797</v>
      </c>
      <c r="Z3333" s="1">
        <v>0.01420064330941062</v>
      </c>
      <c r="AA3333" s="1">
        <v>-0.02984756296816837</v>
      </c>
      <c r="AB3333" s="1">
        <v>0.007934210142064524</v>
      </c>
      <c r="AC3333" s="1">
        <v>-0.001821064975780273</v>
      </c>
    </row>
    <row r="3334" spans="1:29">
      <c r="A3334" s="11">
        <v>41348</v>
      </c>
      <c r="B3334" s="1">
        <v>-0.00957264431925986</v>
      </c>
      <c r="C3334" s="1">
        <v>0.007048281629230768</v>
      </c>
      <c r="D3334" s="1">
        <v>0.004837254793773837</v>
      </c>
      <c r="E3334" s="1">
        <v>-0.003893510829067304</v>
      </c>
      <c r="F3334" s="1">
        <v>0.003109511244446361</v>
      </c>
      <c r="G3334" s="1">
        <v>0.009003409144974661</v>
      </c>
      <c r="H3334" s="1">
        <v>-0.02781559902933239</v>
      </c>
      <c r="I3334" s="1">
        <v>-0.01517149983560517</v>
      </c>
      <c r="J3334" s="1">
        <v>-0.004685031778512538</v>
      </c>
      <c r="K3334" s="1">
        <v>0.005591402371940557</v>
      </c>
      <c r="L3334" s="1">
        <v>0.001443767315506772</v>
      </c>
      <c r="M3334" s="1">
        <v>0.02501582676148484</v>
      </c>
      <c r="N3334" s="1">
        <v>0</v>
      </c>
      <c r="O3334" s="1">
        <v>0.0147108441767998</v>
      </c>
      <c r="P3334" s="1">
        <v>0.01333962765875052</v>
      </c>
      <c r="Q3334" s="1">
        <v>-0.002344702762863138</v>
      </c>
      <c r="R3334" s="1">
        <v>-0.01906871199558613</v>
      </c>
      <c r="S3334" s="1">
        <v>-0.02551395461178674</v>
      </c>
      <c r="T3334" s="1">
        <v>0.003081949901396097</v>
      </c>
      <c r="U3334" s="1">
        <v>0.06541721170232062</v>
      </c>
      <c r="V3334" s="1">
        <v>0.004155832612795729</v>
      </c>
      <c r="W3334" s="1">
        <v>-0.007071347894684998</v>
      </c>
      <c r="X3334" s="1">
        <v>-0.03289026193088795</v>
      </c>
      <c r="Y3334" s="1">
        <v>0.009930492924346002</v>
      </c>
      <c r="Z3334" s="1">
        <v>-0.007420932087824683</v>
      </c>
      <c r="AA3334" s="1">
        <v>0.05673134595815976</v>
      </c>
      <c r="AB3334" s="1">
        <v>-0.003330326822855834</v>
      </c>
      <c r="AC3334" s="1">
        <v>0.005587293717140174</v>
      </c>
    </row>
    <row r="3335" spans="1:29">
      <c r="A3335" s="11">
        <v>41351</v>
      </c>
      <c r="B3335" s="1">
        <v>-0.01100880909184387</v>
      </c>
      <c r="C3335" s="1">
        <v>-0.01987253763693542</v>
      </c>
      <c r="D3335" s="1">
        <v>0.01268316238634304</v>
      </c>
      <c r="E3335" s="1">
        <v>0.01980448963862491</v>
      </c>
      <c r="F3335" s="1">
        <v>-0.01083574709636248</v>
      </c>
      <c r="G3335" s="1">
        <v>-0.005626210903128093</v>
      </c>
      <c r="H3335" s="1">
        <v>-0.02969362965348799</v>
      </c>
      <c r="I3335" s="1">
        <v>0.006099247199334634</v>
      </c>
      <c r="J3335" s="1">
        <v>-0.003138171320161476</v>
      </c>
      <c r="K3335" s="1">
        <v>0.01057571816869518</v>
      </c>
      <c r="L3335" s="1">
        <v>-0.006080144113078778</v>
      </c>
      <c r="M3335" s="1">
        <v>-0.02157105584091068</v>
      </c>
      <c r="N3335" s="1">
        <v>0.00778416307708274</v>
      </c>
      <c r="O3335" s="1">
        <v>-0.01530600514989888</v>
      </c>
      <c r="P3335" s="1">
        <v>-0.01384507624747067</v>
      </c>
      <c r="Q3335" s="1">
        <v>-0.00469989039344676</v>
      </c>
      <c r="R3335" s="1">
        <v>-0.0110828690644007</v>
      </c>
      <c r="S3335" s="1">
        <v>-0.01890923118874566</v>
      </c>
      <c r="T3335" s="1">
        <v>-0.005393522130428985</v>
      </c>
      <c r="U3335" s="1">
        <v>0.01585104985591679</v>
      </c>
      <c r="V3335" s="1">
        <v>-0.001379570263241869</v>
      </c>
      <c r="W3335" s="1">
        <v>-0.01724113789246173</v>
      </c>
      <c r="X3335" s="1">
        <v>-0.01459981457762816</v>
      </c>
      <c r="Y3335" s="1">
        <v>-0.03343168285275822</v>
      </c>
      <c r="Z3335" s="1">
        <v>-0.01452958155166073</v>
      </c>
      <c r="AA3335" s="1">
        <v>0.01073729750586216</v>
      </c>
      <c r="AB3335" s="1">
        <v>-0.01640338810686182</v>
      </c>
      <c r="AC3335" s="1">
        <v>-0.01655514959132787</v>
      </c>
    </row>
    <row r="3336" spans="1:29">
      <c r="A3336" s="11">
        <v>41352</v>
      </c>
      <c r="B3336" s="1">
        <v>-0.002716774674486833</v>
      </c>
      <c r="C3336" s="1">
        <v>-0.02512121023618608</v>
      </c>
      <c r="D3336" s="1">
        <v>-0.02897904684045649</v>
      </c>
      <c r="E3336" s="1">
        <v>-0.01993103475785363</v>
      </c>
      <c r="F3336" s="1">
        <v>-0.002801084456551028</v>
      </c>
      <c r="G3336" s="1">
        <v>-0.002919013576103135</v>
      </c>
      <c r="H3336" s="1">
        <v>0.03108081331451129</v>
      </c>
      <c r="I3336" s="1">
        <v>-0.01826504317056998</v>
      </c>
      <c r="J3336" s="1">
        <v>-0.02360960024842751</v>
      </c>
      <c r="K3336" s="1">
        <v>-0.0214694454575215</v>
      </c>
      <c r="L3336" s="1">
        <v>-0.001660359056404825</v>
      </c>
      <c r="M3336" s="1">
        <v>-0.01770205937048708</v>
      </c>
      <c r="N3336" s="1">
        <v>0.006737849606966106</v>
      </c>
      <c r="O3336" s="1">
        <v>-0.03853094771701748</v>
      </c>
      <c r="P3336" s="1">
        <v>0.03613353424695087</v>
      </c>
      <c r="Q3336" s="1">
        <v>-0.02455520144148382</v>
      </c>
      <c r="R3336" s="1">
        <v>-0.01114706036250168</v>
      </c>
      <c r="S3336" s="1">
        <v>-0.03039268562250363</v>
      </c>
      <c r="T3336" s="1">
        <v>-0.02055747364784422</v>
      </c>
      <c r="U3336" s="1">
        <v>-0.02340551553032544</v>
      </c>
      <c r="V3336" s="1">
        <v>0.00792840395891492</v>
      </c>
      <c r="W3336" s="1">
        <v>-0.007246581855342549</v>
      </c>
      <c r="X3336" s="1">
        <v>-0.01830226848801797</v>
      </c>
      <c r="Y3336" s="1">
        <v>-0.003051733284036739</v>
      </c>
      <c r="Z3336" s="1">
        <v>-0.02748357276652325</v>
      </c>
      <c r="AA3336" s="1">
        <v>-0.008784524993340259</v>
      </c>
      <c r="AB3336" s="1">
        <v>-0.04107471105077365</v>
      </c>
      <c r="AC3336" s="1">
        <v>0</v>
      </c>
    </row>
    <row r="3337" spans="1:29">
      <c r="A3337" s="11">
        <v>41353</v>
      </c>
      <c r="B3337" s="1">
        <v>-0.01683677242649662</v>
      </c>
      <c r="C3337" s="1">
        <v>-0.005101266913380642</v>
      </c>
      <c r="D3337" s="1">
        <v>-0.003671575734574106</v>
      </c>
      <c r="E3337" s="1">
        <v>0.01616477936508565</v>
      </c>
      <c r="F3337" s="1">
        <v>0.001195722797287857</v>
      </c>
      <c r="G3337" s="1">
        <v>-0.005982234371376682</v>
      </c>
      <c r="H3337" s="1">
        <v>-0.01484013807222373</v>
      </c>
      <c r="I3337" s="1">
        <v>-0.009579559406583393</v>
      </c>
      <c r="J3337" s="1">
        <v>-0.02955393466461098</v>
      </c>
      <c r="K3337" s="1">
        <v>0.03340696097210416</v>
      </c>
      <c r="L3337" s="1">
        <v>0.003378952963490223</v>
      </c>
      <c r="M3337" s="1">
        <v>-0.01703787342477558</v>
      </c>
      <c r="N3337" s="1">
        <v>0.002938280249422442</v>
      </c>
      <c r="O3337" s="1">
        <v>-0.005635607095534567</v>
      </c>
      <c r="P3337" s="1">
        <v>0.000444195412284909</v>
      </c>
      <c r="Q3337" s="1">
        <v>-0.0292076689075812</v>
      </c>
      <c r="R3337" s="1">
        <v>-0.002787733395804959</v>
      </c>
      <c r="S3337" s="1">
        <v>-0.003822702216544904</v>
      </c>
      <c r="T3337" s="1">
        <v>-0.03773441328896721</v>
      </c>
      <c r="U3337" s="1">
        <v>-0.0123780762948007</v>
      </c>
      <c r="V3337" s="1">
        <v>-0.0009533634119657242</v>
      </c>
      <c r="W3337" s="1">
        <v>-0.01383005713460239</v>
      </c>
      <c r="X3337" s="1">
        <v>0.01438214671325277</v>
      </c>
      <c r="Y3337" s="1">
        <v>0.004081533933589565</v>
      </c>
      <c r="Z3337" s="1">
        <v>-0.01457171620379361</v>
      </c>
      <c r="AA3337" s="1">
        <v>0.004740266525648407</v>
      </c>
      <c r="AB3337" s="1">
        <v>-0.01062819216196775</v>
      </c>
      <c r="AC3337" s="1">
        <v>-0.008532326397095336</v>
      </c>
    </row>
    <row r="3338" spans="1:29">
      <c r="A3338" s="11">
        <v>41354</v>
      </c>
      <c r="B3338" s="1">
        <v>0.009582395791810194</v>
      </c>
      <c r="C3338" s="1">
        <v>-0.03010793344900176</v>
      </c>
      <c r="D3338" s="1">
        <v>0.004251963225046396</v>
      </c>
      <c r="E3338" s="1">
        <v>-0.01847328611168142</v>
      </c>
      <c r="F3338" s="1">
        <v>-0.01541651316079973</v>
      </c>
      <c r="G3338" s="1">
        <v>0.008217967908038748</v>
      </c>
      <c r="H3338" s="1">
        <v>0.0006276138859140357</v>
      </c>
      <c r="I3338" s="1">
        <v>-0.02957636744666181</v>
      </c>
      <c r="J3338" s="1">
        <v>-0.02380943039862393</v>
      </c>
      <c r="K3338" s="1">
        <v>-0.01675058113122774</v>
      </c>
      <c r="L3338" s="1">
        <v>0.002495178343657534</v>
      </c>
      <c r="M3338" s="1">
        <v>-0.002667015439182796</v>
      </c>
      <c r="N3338" s="1">
        <v>-0.007161699223294016</v>
      </c>
      <c r="O3338" s="1">
        <v>0.008300975758482432</v>
      </c>
      <c r="P3338" s="1">
        <v>-0.07571066270074456</v>
      </c>
      <c r="Q3338" s="1">
        <v>-0.009142197163225507</v>
      </c>
      <c r="R3338" s="1">
        <v>-0.01227688890396805</v>
      </c>
      <c r="S3338" s="1">
        <v>-0.01918642487782041</v>
      </c>
      <c r="T3338" s="1">
        <v>-0.0004480130294292062</v>
      </c>
      <c r="U3338" s="1">
        <v>-0.03164434754181056</v>
      </c>
      <c r="V3338" s="1">
        <v>-0.008291189292003232</v>
      </c>
      <c r="W3338" s="1">
        <v>-0.02921703318188529</v>
      </c>
      <c r="X3338" s="1">
        <v>-0.04218452292271679</v>
      </c>
      <c r="Y3338" s="1">
        <v>-0.03810985432207159</v>
      </c>
      <c r="Z3338" s="1">
        <v>-0.02061245303162795</v>
      </c>
      <c r="AA3338" s="1">
        <v>0.02153838015671283</v>
      </c>
      <c r="AB3338" s="1">
        <v>-0.009114652052335526</v>
      </c>
      <c r="AC3338" s="1">
        <v>0.01116420958414532</v>
      </c>
    </row>
    <row r="3339" spans="1:29">
      <c r="A3339" s="11">
        <v>41355</v>
      </c>
      <c r="B3339" s="1">
        <v>-0.008881618085569754</v>
      </c>
      <c r="C3339" s="1">
        <v>-0.007591288179920608</v>
      </c>
      <c r="D3339" s="1">
        <v>-0.01655997985844371</v>
      </c>
      <c r="E3339" s="1">
        <v>-0.001437799255242456</v>
      </c>
      <c r="F3339" s="1">
        <v>-0.01136986466020817</v>
      </c>
      <c r="G3339" s="1">
        <v>-0.03384784188259193</v>
      </c>
      <c r="H3339" s="1">
        <v>0.0007842847600618708</v>
      </c>
      <c r="I3339" s="1">
        <v>-0.002883153630808155</v>
      </c>
      <c r="J3339" s="1">
        <v>0.01701640692900042</v>
      </c>
      <c r="K3339" s="1">
        <v>-0.003689177954912193</v>
      </c>
      <c r="L3339" s="1">
        <v>-0.003341866958017636</v>
      </c>
      <c r="M3339" s="1">
        <v>-0.03058133507621885</v>
      </c>
      <c r="N3339" s="1">
        <v>0.001967527059812069</v>
      </c>
      <c r="O3339" s="1">
        <v>-0.008289225472060902</v>
      </c>
      <c r="P3339" s="1">
        <v>-0.0002400132684170497</v>
      </c>
      <c r="Q3339" s="1">
        <v>0.005441094411026803</v>
      </c>
      <c r="R3339" s="1">
        <v>-0.002461135731603004</v>
      </c>
      <c r="S3339" s="1">
        <v>-0.008607126629228135</v>
      </c>
      <c r="T3339" s="1">
        <v>-0.01674957160447199</v>
      </c>
      <c r="U3339" s="1">
        <v>0.01532910030545231</v>
      </c>
      <c r="V3339" s="1">
        <v>-0.01299160056297821</v>
      </c>
      <c r="W3339" s="1">
        <v>0.01043342518102519</v>
      </c>
      <c r="X3339" s="1">
        <v>-0.01187867887414951</v>
      </c>
      <c r="Y3339" s="1">
        <v>0.01215000888480411</v>
      </c>
      <c r="Z3339" s="1">
        <v>-0.0183009184052878</v>
      </c>
      <c r="AA3339" s="1">
        <v>-0.02409638005570425</v>
      </c>
      <c r="AB3339" s="1">
        <v>0.01149825144038741</v>
      </c>
      <c r="AC3339" s="1">
        <v>0.002185165978335402</v>
      </c>
    </row>
    <row r="3340" spans="1:29">
      <c r="A3340" s="11">
        <v>41358</v>
      </c>
      <c r="B3340" s="1">
        <v>0.007153633778473667</v>
      </c>
      <c r="C3340" s="1">
        <v>0.0166645265335672</v>
      </c>
      <c r="D3340" s="1">
        <v>-0.003922659113885119</v>
      </c>
      <c r="E3340" s="1">
        <v>-0.004188506563853389</v>
      </c>
      <c r="F3340" s="1">
        <v>0.007876399433205616</v>
      </c>
      <c r="G3340" s="1">
        <v>-0.02691456261243808</v>
      </c>
      <c r="H3340" s="1">
        <v>-0.01660952045143138</v>
      </c>
      <c r="I3340" s="1">
        <v>0.006856625851564102</v>
      </c>
      <c r="J3340" s="1">
        <v>-0.01840501002399975</v>
      </c>
      <c r="K3340" s="1">
        <v>0.004792171814842483</v>
      </c>
      <c r="L3340" s="1">
        <v>-0.003649664016729282</v>
      </c>
      <c r="M3340" s="1">
        <v>-0.03654555408119764</v>
      </c>
      <c r="N3340" s="1">
        <v>-0.01047125596894749</v>
      </c>
      <c r="O3340" s="1">
        <v>-0.01019081499232877</v>
      </c>
      <c r="P3340" s="1">
        <v>0.002642993979492303</v>
      </c>
      <c r="Q3340" s="1">
        <v>0.02807387209433676</v>
      </c>
      <c r="R3340" s="1">
        <v>-0.001665504026103659</v>
      </c>
      <c r="S3340" s="1">
        <v>-0.005525010325669433</v>
      </c>
      <c r="T3340" s="1">
        <v>-0.01233252307781352</v>
      </c>
      <c r="U3340" s="1">
        <v>0.002893272161474503</v>
      </c>
      <c r="V3340" s="1">
        <v>-6.105557516677962E-05</v>
      </c>
      <c r="W3340" s="1">
        <v>-0.01866567018071241</v>
      </c>
      <c r="X3340" s="1">
        <v>0.001479632235047879</v>
      </c>
      <c r="Y3340" s="1">
        <v>-0.00156563427105072</v>
      </c>
      <c r="Z3340" s="1">
        <v>-0.02314762366335954</v>
      </c>
      <c r="AA3340" s="1">
        <v>0.01172843732091366</v>
      </c>
      <c r="AB3340" s="1">
        <v>-0.0139657489036189</v>
      </c>
      <c r="AC3340" s="1">
        <v>-0.009983900518330757</v>
      </c>
    </row>
    <row r="3341" spans="1:29">
      <c r="A3341" s="11">
        <v>41359</v>
      </c>
      <c r="B3341" s="1">
        <v>-0.0115707701184854</v>
      </c>
      <c r="C3341" s="1">
        <v>0.00685215649216131</v>
      </c>
      <c r="D3341" s="1">
        <v>-0.007780289765494497</v>
      </c>
      <c r="E3341" s="1">
        <v>-0.002891851536211298</v>
      </c>
      <c r="F3341" s="1">
        <v>-0.001557375219994217</v>
      </c>
      <c r="G3341" s="1">
        <v>-0.01676403055117481</v>
      </c>
      <c r="H3341" s="1">
        <v>-0.03202653167417213</v>
      </c>
      <c r="I3341" s="1">
        <v>0.008369056772348005</v>
      </c>
      <c r="J3341" s="1">
        <v>0.002272796851788828</v>
      </c>
      <c r="K3341" s="1">
        <v>0.02471273585141609</v>
      </c>
      <c r="L3341" s="1">
        <v>0.0006311117410262579</v>
      </c>
      <c r="M3341" s="1">
        <v>-0.02200734252758119</v>
      </c>
      <c r="N3341" s="1">
        <v>0.01306232338975644</v>
      </c>
      <c r="O3341" s="1">
        <v>-0.001388148178497195</v>
      </c>
      <c r="P3341" s="1">
        <v>0.02084826812985208</v>
      </c>
      <c r="Q3341" s="1">
        <v>-0.002138545151588511</v>
      </c>
      <c r="R3341" s="1">
        <v>-0.03200477198612672</v>
      </c>
      <c r="S3341" s="1">
        <v>-0.03174603883463789</v>
      </c>
      <c r="T3341" s="1">
        <v>-0.003862425762570232</v>
      </c>
      <c r="U3341" s="1">
        <v>-0.04931049479586169</v>
      </c>
      <c r="V3341" s="1">
        <v>0.003961281459642363</v>
      </c>
      <c r="W3341" s="1">
        <v>-0.0004046687812870875</v>
      </c>
      <c r="X3341" s="1">
        <v>0.01865193668634446</v>
      </c>
      <c r="Y3341" s="1">
        <v>-0.007840962887588954</v>
      </c>
      <c r="Z3341" s="1">
        <v>-0.02496812284562722</v>
      </c>
      <c r="AA3341" s="1">
        <v>0.02521869478438088</v>
      </c>
      <c r="AB3341" s="1">
        <v>-0.0009882077985551296</v>
      </c>
      <c r="AC3341" s="1">
        <v>0.01530060259190802</v>
      </c>
    </row>
    <row r="3342" spans="1:29">
      <c r="A3342" s="11">
        <v>41361</v>
      </c>
      <c r="B3342" s="1">
        <v>0.005022527789004583</v>
      </c>
      <c r="C3342" s="1">
        <v>0.008006213586784439</v>
      </c>
      <c r="D3342" s="1">
        <v>0.01636014829439669</v>
      </c>
      <c r="E3342" s="1">
        <v>0.001186636862998469</v>
      </c>
      <c r="F3342" s="1">
        <v>0.001900051248451495</v>
      </c>
      <c r="G3342" s="1">
        <v>-0.0003317239956120988</v>
      </c>
      <c r="H3342" s="1">
        <v>0.04773648510931827</v>
      </c>
      <c r="I3342" s="1">
        <v>0.01765646473483296</v>
      </c>
      <c r="J3342" s="1">
        <v>0.03854880938936445</v>
      </c>
      <c r="K3342" s="1">
        <v>-0.01216427855055302</v>
      </c>
      <c r="L3342" s="1">
        <v>0.01219085611526438</v>
      </c>
      <c r="M3342" s="1">
        <v>0.03036966957983589</v>
      </c>
      <c r="N3342" s="1">
        <v>0.01011898221515151</v>
      </c>
      <c r="O3342" s="1">
        <v>-0.002258838314992073</v>
      </c>
      <c r="P3342" s="1">
        <v>-0.0004695122788318518</v>
      </c>
      <c r="Q3342" s="1">
        <v>0.02670621361363579</v>
      </c>
      <c r="R3342" s="1">
        <v>-0.0133403494740596</v>
      </c>
      <c r="S3342" s="1">
        <v>0.02540984192538986</v>
      </c>
      <c r="T3342" s="1">
        <v>0.01094942424363987</v>
      </c>
      <c r="U3342" s="1">
        <v>0.04048934509129087</v>
      </c>
      <c r="V3342" s="1">
        <v>-0.005766667203607634</v>
      </c>
      <c r="W3342" s="1">
        <v>0.03522269821778945</v>
      </c>
      <c r="X3342" s="1">
        <v>-0.0241117598281384</v>
      </c>
      <c r="Y3342" s="1">
        <v>0.01685954816764745</v>
      </c>
      <c r="Z3342" s="1">
        <v>0.02055128221645153</v>
      </c>
      <c r="AA3342" s="1">
        <v>0.01725834125633208</v>
      </c>
      <c r="AB3342" s="1">
        <v>0.02538735501734246</v>
      </c>
      <c r="AC3342" s="1">
        <v>-0.001826577174457333</v>
      </c>
    </row>
    <row r="3343" spans="1:29">
      <c r="A3343" s="11">
        <v>41365</v>
      </c>
      <c r="B3343" s="1">
        <v>0.01091714661203658</v>
      </c>
      <c r="C3343" s="1">
        <v>-0.001853200296176416</v>
      </c>
      <c r="D3343" s="1">
        <v>0.004762322208104131</v>
      </c>
      <c r="E3343" s="1">
        <v>0.01277142829578248</v>
      </c>
      <c r="F3343" s="1">
        <v>0.03362575545521751</v>
      </c>
      <c r="G3343" s="1">
        <v>-0.004039595433426579</v>
      </c>
      <c r="H3343" s="1">
        <v>0.009740675558929324</v>
      </c>
      <c r="I3343" s="1">
        <v>-0.002398489830434558</v>
      </c>
      <c r="J3343" s="1">
        <v>0.001091646400107837</v>
      </c>
      <c r="K3343" s="1">
        <v>0.009423064316583352</v>
      </c>
      <c r="L3343" s="1">
        <v>0.01898359989145426</v>
      </c>
      <c r="M3343" s="1">
        <v>-0.0007103728196681258</v>
      </c>
      <c r="N3343" s="1">
        <v>-0.007270974083396053</v>
      </c>
      <c r="O3343" s="1">
        <v>-0.004876363521018945</v>
      </c>
      <c r="P3343" s="1">
        <v>0.003287963285755646</v>
      </c>
      <c r="Q3343" s="1">
        <v>-0.008188819334783437</v>
      </c>
      <c r="R3343" s="1">
        <v>0.007568991686560889</v>
      </c>
      <c r="S3343" s="1">
        <v>0.002398157039928961</v>
      </c>
      <c r="T3343" s="1">
        <v>0.008611844389402767</v>
      </c>
      <c r="U3343" s="1">
        <v>-0.03326324750395626</v>
      </c>
      <c r="V3343" s="1">
        <v>-0.007692626253988588</v>
      </c>
      <c r="W3343" s="1">
        <v>0.0281579166196162</v>
      </c>
      <c r="X3343" s="1">
        <v>-0.01356118856597033</v>
      </c>
      <c r="Y3343" s="1">
        <v>-0.006735679708528175</v>
      </c>
      <c r="Z3343" s="1">
        <v>0.005913533803839188</v>
      </c>
      <c r="AA3343" s="1">
        <v>-0.006435197671272319</v>
      </c>
      <c r="AB3343" s="1">
        <v>-0.02668786604295159</v>
      </c>
      <c r="AC3343" s="1">
        <v>-0.01406835817584218</v>
      </c>
    </row>
    <row r="3344" spans="1:29">
      <c r="A3344" s="11">
        <v>41366</v>
      </c>
      <c r="B3344" s="1">
        <v>-0.01030506297739331</v>
      </c>
      <c r="C3344" s="1">
        <v>0.001856641023871619</v>
      </c>
      <c r="D3344" s="1">
        <v>0.001042900106028366</v>
      </c>
      <c r="E3344" s="1">
        <v>0.01937098713987861</v>
      </c>
      <c r="F3344" s="1">
        <v>0.007366281888429915</v>
      </c>
      <c r="G3344" s="1">
        <v>0.05903550720462603</v>
      </c>
      <c r="H3344" s="1">
        <v>0.001244767236250333</v>
      </c>
      <c r="I3344" s="1">
        <v>0.009697796926978475</v>
      </c>
      <c r="J3344" s="1">
        <v>0.0158123757996933</v>
      </c>
      <c r="K3344" s="1">
        <v>-0.0009548512109582852</v>
      </c>
      <c r="L3344" s="1">
        <v>0.008440176915942343</v>
      </c>
      <c r="M3344" s="1">
        <v>0.01190465564875165</v>
      </c>
      <c r="N3344" s="1">
        <v>-0.0001627220475931557</v>
      </c>
      <c r="O3344" s="1">
        <v>0.005716955991297956</v>
      </c>
      <c r="P3344" s="1">
        <v>0.03160102320548464</v>
      </c>
      <c r="Q3344" s="1">
        <v>0.02703550503144303</v>
      </c>
      <c r="R3344" s="1">
        <v>0.01945442273027131</v>
      </c>
      <c r="S3344" s="1">
        <v>0.007974482851459186</v>
      </c>
      <c r="T3344" s="1">
        <v>0.02384485973640205</v>
      </c>
      <c r="U3344" s="1">
        <v>0.01809939579226283</v>
      </c>
      <c r="V3344" s="1">
        <v>0.04756042498975166</v>
      </c>
      <c r="W3344" s="1">
        <v>0.02092043707955726</v>
      </c>
      <c r="X3344" s="1">
        <v>0.00640316331873958</v>
      </c>
      <c r="Y3344" s="1">
        <v>-0.005737904657101778</v>
      </c>
      <c r="Z3344" s="1">
        <v>0.01588802879120266</v>
      </c>
      <c r="AA3344" s="1">
        <v>0.02178609243747709</v>
      </c>
      <c r="AB3344" s="1">
        <v>0.03666989769567008</v>
      </c>
      <c r="AC3344" s="1">
        <v>0.04327125922541875</v>
      </c>
    </row>
    <row r="3345" spans="1:29">
      <c r="A3345" s="11">
        <v>41367</v>
      </c>
      <c r="B3345" s="1">
        <v>-0.01782743212130045</v>
      </c>
      <c r="C3345" s="1">
        <v>-0.007148146006556999</v>
      </c>
      <c r="D3345" s="1">
        <v>-0.01524631655211328</v>
      </c>
      <c r="E3345" s="1">
        <v>-0.007014388679205674</v>
      </c>
      <c r="F3345" s="1">
        <v>-0.000815377948488849</v>
      </c>
      <c r="G3345" s="1">
        <v>-0.002034925359520989</v>
      </c>
      <c r="H3345" s="1">
        <v>-0.02330979115451526</v>
      </c>
      <c r="I3345" s="1">
        <v>-0.009922349315773626</v>
      </c>
      <c r="J3345" s="1">
        <v>-0.02844872473079152</v>
      </c>
      <c r="K3345" s="1">
        <v>-0.01720122216490039</v>
      </c>
      <c r="L3345" s="1">
        <v>-0.0002020957317029337</v>
      </c>
      <c r="M3345" s="1">
        <v>0.01773489980780329</v>
      </c>
      <c r="N3345" s="1">
        <v>0.001465026189779062</v>
      </c>
      <c r="O3345" s="1">
        <v>-0.02099771589134158</v>
      </c>
      <c r="P3345" s="1">
        <v>-0.005672457083791382</v>
      </c>
      <c r="Q3345" s="1">
        <v>-0.02096439897446634</v>
      </c>
      <c r="R3345" s="1">
        <v>-0.02185422076921217</v>
      </c>
      <c r="S3345" s="1">
        <v>-0.02531645945290228</v>
      </c>
      <c r="T3345" s="1">
        <v>-0.01674880779601817</v>
      </c>
      <c r="U3345" s="1">
        <v>-0.02972226190988558</v>
      </c>
      <c r="V3345" s="1">
        <v>0.01527061255568651</v>
      </c>
      <c r="W3345" s="1">
        <v>-0.02645300536731043</v>
      </c>
      <c r="X3345" s="1">
        <v>-0.03742524549184312</v>
      </c>
      <c r="Y3345" s="1">
        <v>0.00682038845767341</v>
      </c>
      <c r="Z3345" s="1">
        <v>-0.008914650656317247</v>
      </c>
      <c r="AA3345" s="1">
        <v>-0.02612372075164782</v>
      </c>
      <c r="AB3345" s="1">
        <v>-0.02676873863055917</v>
      </c>
      <c r="AC3345" s="1">
        <v>-0.002335063891808042</v>
      </c>
    </row>
    <row r="3346" spans="1:29">
      <c r="A3346" s="11">
        <v>41368</v>
      </c>
      <c r="B3346" s="1">
        <v>-0.02683572761539799</v>
      </c>
      <c r="C3346" s="1">
        <v>-0.01453342773935073</v>
      </c>
      <c r="D3346" s="1">
        <v>-0.01336675020885547</v>
      </c>
      <c r="E3346" s="1">
        <v>-0.01515555107103517</v>
      </c>
      <c r="F3346" s="1">
        <v>0.02823937329031145</v>
      </c>
      <c r="G3346" s="1">
        <v>-0.01455330773113817</v>
      </c>
      <c r="H3346" s="1">
        <v>-0.006841665932447394</v>
      </c>
      <c r="I3346" s="1">
        <v>-0.01202576905541275</v>
      </c>
      <c r="J3346" s="1">
        <v>-0.02209930416838046</v>
      </c>
      <c r="K3346" s="1">
        <v>0.01566582116043524</v>
      </c>
      <c r="L3346" s="1">
        <v>-0.02977980050061146</v>
      </c>
      <c r="M3346" s="1">
        <v>-0.023982113918675</v>
      </c>
      <c r="N3346" s="1">
        <v>-0.02617034736295254</v>
      </c>
      <c r="O3346" s="1">
        <v>0.00527310817025195</v>
      </c>
      <c r="P3346" s="1">
        <v>-0.007531064315792424</v>
      </c>
      <c r="Q3346" s="1">
        <v>-0.009338191886914315</v>
      </c>
      <c r="R3346" s="1">
        <v>-0.01158984804641017</v>
      </c>
      <c r="S3346" s="1">
        <v>-0.001623300748568091</v>
      </c>
      <c r="T3346" s="1">
        <v>-0.01758052027604406</v>
      </c>
      <c r="U3346" s="1">
        <v>-0.03817146198529553</v>
      </c>
      <c r="V3346" s="1">
        <v>-0.005032913357252311</v>
      </c>
      <c r="W3346" s="1">
        <v>-0.02487551453202863</v>
      </c>
      <c r="X3346" s="1">
        <v>0.001943950891857948</v>
      </c>
      <c r="Y3346" s="1">
        <v>-0.009379942855737178</v>
      </c>
      <c r="Z3346" s="1">
        <v>-0.03945086318321167</v>
      </c>
      <c r="AA3346" s="1">
        <v>-0.01696262548163863</v>
      </c>
      <c r="AB3346" s="1">
        <v>-0.03732820134994541</v>
      </c>
      <c r="AC3346" s="1">
        <v>-0.007802027897674368</v>
      </c>
    </row>
    <row r="3347" spans="1:29">
      <c r="A3347" s="11">
        <v>41369</v>
      </c>
      <c r="B3347" s="1">
        <v>-0.01149656469176275</v>
      </c>
      <c r="C3347" s="1">
        <v>0.01880660414115987</v>
      </c>
      <c r="D3347" s="1">
        <v>0.007115214800999636</v>
      </c>
      <c r="E3347" s="1">
        <v>0.008998459859330676</v>
      </c>
      <c r="F3347" s="1">
        <v>0.0115360158013369</v>
      </c>
      <c r="G3347" s="1">
        <v>0.002464463891094226</v>
      </c>
      <c r="H3347" s="1">
        <v>0.01393770155427587</v>
      </c>
      <c r="I3347" s="1">
        <v>0.007790298243447014</v>
      </c>
      <c r="J3347" s="1">
        <v>0.01525395690090381</v>
      </c>
      <c r="K3347" s="1">
        <v>0.003510113571296269</v>
      </c>
      <c r="L3347" s="1">
        <v>-0.004930522085525801</v>
      </c>
      <c r="M3347" s="1">
        <v>0.01962166110901498</v>
      </c>
      <c r="N3347" s="1">
        <v>-0.02754134847465672</v>
      </c>
      <c r="O3347" s="1">
        <v>-0.01231783307328282</v>
      </c>
      <c r="P3347" s="1">
        <v>0.0006901411928799117</v>
      </c>
      <c r="Q3347" s="1">
        <v>0.02161538234413762</v>
      </c>
      <c r="R3347" s="1">
        <v>0.01635084673843101</v>
      </c>
      <c r="S3347" s="1">
        <v>-0.0008131606835246608</v>
      </c>
      <c r="T3347" s="1">
        <v>-0.005271850715317328</v>
      </c>
      <c r="U3347" s="1">
        <v>-0.01170764908089461</v>
      </c>
      <c r="V3347" s="1">
        <v>-0.0006979270445337526</v>
      </c>
      <c r="W3347" s="1">
        <v>0.006279378599605367</v>
      </c>
      <c r="X3347" s="1">
        <v>-0.009701138537154486</v>
      </c>
      <c r="Y3347" s="1">
        <v>0.001052130543570007</v>
      </c>
      <c r="Z3347" s="1">
        <v>0.01593578131887985</v>
      </c>
      <c r="AA3347" s="1">
        <v>-0.0164524864406691</v>
      </c>
      <c r="AB3347" s="1">
        <v>0.02006835388043737</v>
      </c>
      <c r="AC3347" s="1">
        <v>0.02134364038214254</v>
      </c>
    </row>
    <row r="3348" spans="1:29">
      <c r="A3348" s="11">
        <v>41372</v>
      </c>
      <c r="B3348" s="1">
        <v>-0.02143065010016432</v>
      </c>
      <c r="C3348" s="1">
        <v>0.0104914055339731</v>
      </c>
      <c r="D3348" s="1">
        <v>0.00454833767397278</v>
      </c>
      <c r="E3348" s="1">
        <v>0.02106760588155665</v>
      </c>
      <c r="F3348" s="1">
        <v>0.013156788622249</v>
      </c>
      <c r="G3348" s="1">
        <v>0.01433762420051177</v>
      </c>
      <c r="H3348" s="1">
        <v>0.01248224525121744</v>
      </c>
      <c r="I3348" s="1">
        <v>0.005636447601577332</v>
      </c>
      <c r="J3348" s="1">
        <v>0.008347226733132374</v>
      </c>
      <c r="K3348" s="1">
        <v>0.0132499199148326</v>
      </c>
      <c r="L3348" s="1">
        <v>-0.01184647376525261</v>
      </c>
      <c r="M3348" s="1">
        <v>0.006414664032794226</v>
      </c>
      <c r="N3348" s="1">
        <v>0.005320941504228793</v>
      </c>
      <c r="O3348" s="1">
        <v>0.002446443103659268</v>
      </c>
      <c r="P3348" s="1">
        <v>0.01240811013077336</v>
      </c>
      <c r="Q3348" s="1">
        <v>-0.004613495150189495</v>
      </c>
      <c r="R3348" s="1">
        <v>0.01192153794393636</v>
      </c>
      <c r="S3348" s="1">
        <v>0.002441085816947908</v>
      </c>
      <c r="T3348" s="1">
        <v>-0.01118290800893051</v>
      </c>
      <c r="U3348" s="1">
        <v>-0.03162331271587626</v>
      </c>
      <c r="V3348" s="1">
        <v>0.007098626700055233</v>
      </c>
      <c r="W3348" s="1">
        <v>0.03588154136803445</v>
      </c>
      <c r="X3348" s="1">
        <v>0.005877801345058886</v>
      </c>
      <c r="Y3348" s="1">
        <v>0.01523913199847171</v>
      </c>
      <c r="Z3348" s="1">
        <v>-0.01067284894474585</v>
      </c>
      <c r="AA3348" s="1">
        <v>0.03019172856278884</v>
      </c>
      <c r="AB3348" s="1">
        <v>-0.02667589685061089</v>
      </c>
      <c r="AC3348" s="1">
        <v>-0.01275858875713287</v>
      </c>
    </row>
    <row r="3349" spans="1:29">
      <c r="A3349" s="11">
        <v>41373</v>
      </c>
      <c r="B3349" s="1">
        <v>0</v>
      </c>
      <c r="C3349" s="1">
        <v>-0.02102780118286784</v>
      </c>
      <c r="D3349" s="1">
        <v>0.002408595633626387</v>
      </c>
      <c r="E3349" s="1">
        <v>-0.01037977276704949</v>
      </c>
      <c r="F3349" s="1">
        <v>-0.01043013174223062</v>
      </c>
      <c r="G3349" s="1">
        <v>0.009731941731546012</v>
      </c>
      <c r="H3349" s="1">
        <v>-0.02059942501222634</v>
      </c>
      <c r="I3349" s="1">
        <v>-0.006165415093969839</v>
      </c>
      <c r="J3349" s="1">
        <v>0.00275955764871072</v>
      </c>
      <c r="K3349" s="1">
        <v>-0.01213514032389895</v>
      </c>
      <c r="L3349" s="1">
        <v>-0.02314681561496557</v>
      </c>
      <c r="M3349" s="1">
        <v>-0.01136928783737623</v>
      </c>
      <c r="N3349" s="1">
        <v>-0.01929305901151546</v>
      </c>
      <c r="O3349" s="1">
        <v>-0.0007739632341208225</v>
      </c>
      <c r="P3349" s="1">
        <v>-0.005447207506725449</v>
      </c>
      <c r="Q3349" s="1">
        <v>-0.02892751143419259</v>
      </c>
      <c r="R3349" s="1">
        <v>-0.01577157575409727</v>
      </c>
      <c r="S3349" s="1">
        <v>-0.01866868176713166</v>
      </c>
      <c r="T3349" s="1">
        <v>-0.02234834326177526</v>
      </c>
      <c r="U3349" s="1">
        <v>-0.01897164024516418</v>
      </c>
      <c r="V3349" s="1">
        <v>0.002715334279726589</v>
      </c>
      <c r="W3349" s="1">
        <v>-0.01995499698150482</v>
      </c>
      <c r="X3349" s="1">
        <v>0.02395783601717949</v>
      </c>
      <c r="Y3349" s="1">
        <v>-0.01915117602321259</v>
      </c>
      <c r="Z3349" s="1">
        <v>-0.004903481906750051</v>
      </c>
      <c r="AA3349" s="1">
        <v>-0.01108913119261357</v>
      </c>
      <c r="AB3349" s="1">
        <v>0.0003427185103710428</v>
      </c>
      <c r="AC3349" s="1">
        <v>-0.1227719645182558</v>
      </c>
    </row>
    <row r="3350" spans="1:29">
      <c r="A3350" s="11">
        <v>41374</v>
      </c>
      <c r="B3350" s="1">
        <v>0.03000343123652005</v>
      </c>
      <c r="C3350" s="1">
        <v>-0.007920490591556861</v>
      </c>
      <c r="D3350" s="1">
        <v>0.009034068240594495</v>
      </c>
      <c r="E3350" s="1">
        <v>0.02072153997291282</v>
      </c>
      <c r="F3350" s="1">
        <v>-0.008765928784704502</v>
      </c>
      <c r="G3350" s="1">
        <v>0.02052195072271279</v>
      </c>
      <c r="H3350" s="1">
        <v>0.005577114269149863</v>
      </c>
      <c r="I3350" s="1">
        <v>0.01836919957960359</v>
      </c>
      <c r="J3350" s="1">
        <v>0.001100749104292476</v>
      </c>
      <c r="K3350" s="1">
        <v>-0.008895394636967979</v>
      </c>
      <c r="L3350" s="1">
        <v>0.01782133133273778</v>
      </c>
      <c r="M3350" s="1">
        <v>0.002090765091418145</v>
      </c>
      <c r="N3350" s="1">
        <v>-0.008182482525249335</v>
      </c>
      <c r="O3350" s="1">
        <v>-0.002740265629126548</v>
      </c>
      <c r="P3350" s="1">
        <v>-0.005477122977644688</v>
      </c>
      <c r="Q3350" s="1">
        <v>-0.002962473227198448</v>
      </c>
      <c r="R3350" s="1">
        <v>0.003153474930674527</v>
      </c>
      <c r="S3350" s="1">
        <v>0.006616883734925416</v>
      </c>
      <c r="T3350" s="1">
        <v>0.0175529632483884</v>
      </c>
      <c r="U3350" s="1">
        <v>0.01162423520791744</v>
      </c>
      <c r="V3350" s="1">
        <v>-0.01192673742859929</v>
      </c>
      <c r="W3350" s="1">
        <v>0.006531048467872225</v>
      </c>
      <c r="X3350" s="1">
        <v>0.01959295677698525</v>
      </c>
      <c r="Y3350" s="1">
        <v>0.003166176859162206</v>
      </c>
      <c r="Z3350" s="1">
        <v>0.002792380625545432</v>
      </c>
      <c r="AA3350" s="1">
        <v>0.01221463954617508</v>
      </c>
      <c r="AB3350" s="1">
        <v>0.008561761280467595</v>
      </c>
      <c r="AC3350" s="1">
        <v>0.02171695655356665</v>
      </c>
    </row>
    <row r="3351" spans="1:29">
      <c r="A3351" s="11">
        <v>41375</v>
      </c>
      <c r="B3351" s="1">
        <v>0.01036872673536204</v>
      </c>
      <c r="C3351" s="1">
        <v>-0.008660465017991781</v>
      </c>
      <c r="D3351" s="1">
        <v>0.02104963344145183</v>
      </c>
      <c r="E3351" s="1">
        <v>0.01691712934100531</v>
      </c>
      <c r="F3351" s="1">
        <v>-0.007659132443884054</v>
      </c>
      <c r="G3351" s="1">
        <v>0.008366707181330701</v>
      </c>
      <c r="H3351" s="1">
        <v>-0.0007924865839659123</v>
      </c>
      <c r="I3351" s="1">
        <v>0.01147144558831803</v>
      </c>
      <c r="J3351" s="1">
        <v>-0.009345989111141817</v>
      </c>
      <c r="K3351" s="1">
        <v>0.007906732591932197</v>
      </c>
      <c r="L3351" s="1">
        <v>0.03588879548446333</v>
      </c>
      <c r="M3351" s="1">
        <v>0.00434722294724077</v>
      </c>
      <c r="N3351" s="1">
        <v>0.001579718519666651</v>
      </c>
      <c r="O3351" s="1">
        <v>-0.005854323589393418</v>
      </c>
      <c r="P3351" s="1">
        <v>0.005736560809268765</v>
      </c>
      <c r="Q3351" s="1">
        <v>0.01436138813373855</v>
      </c>
      <c r="R3351" s="1">
        <v>-0.0106493438381241</v>
      </c>
      <c r="S3351" s="1">
        <v>-0.007395235322172122</v>
      </c>
      <c r="T3351" s="1">
        <v>0.00949032673070338</v>
      </c>
      <c r="U3351" s="1">
        <v>0.002611567845889784</v>
      </c>
      <c r="V3351" s="1">
        <v>0.01737721774447687</v>
      </c>
      <c r="W3351" s="1">
        <v>0.003053307856785814</v>
      </c>
      <c r="X3351" s="1">
        <v>0.03787304101949407</v>
      </c>
      <c r="Y3351" s="1">
        <v>-0.009994720644586286</v>
      </c>
      <c r="Z3351" s="1">
        <v>-0.02211310897288421</v>
      </c>
      <c r="AA3351" s="1">
        <v>0.005934732554105704</v>
      </c>
      <c r="AB3351" s="1">
        <v>-0.0003396927266002825</v>
      </c>
      <c r="AC3351" s="1">
        <v>0.001740294880846038</v>
      </c>
    </row>
    <row r="3352" spans="1:29">
      <c r="A3352" s="11">
        <v>41376</v>
      </c>
      <c r="B3352" s="1">
        <v>0.00970327968124951</v>
      </c>
      <c r="C3352" s="1">
        <v>0.02197675565899515</v>
      </c>
      <c r="D3352" s="1">
        <v>-0.002705234921353217</v>
      </c>
      <c r="E3352" s="1">
        <v>-0.0004929271084235243</v>
      </c>
      <c r="F3352" s="1">
        <v>0.00989315374184363</v>
      </c>
      <c r="G3352" s="1">
        <v>-0.01846445219427906</v>
      </c>
      <c r="H3352" s="1">
        <v>0.002219987637969822</v>
      </c>
      <c r="I3352" s="1">
        <v>0.006961515471439084</v>
      </c>
      <c r="J3352" s="1">
        <v>0.01664840587995498</v>
      </c>
      <c r="K3352" s="1">
        <v>0.0156895660762173</v>
      </c>
      <c r="L3352" s="1">
        <v>-0.2125862538077974</v>
      </c>
      <c r="M3352" s="1">
        <v>0.006578892855712226</v>
      </c>
      <c r="N3352" s="1">
        <v>0.0266384761324725</v>
      </c>
      <c r="O3352" s="1">
        <v>-0.01051562687899132</v>
      </c>
      <c r="P3352" s="1">
        <v>-0.01574259298510039</v>
      </c>
      <c r="Q3352" s="1">
        <v>0.005044344222611796</v>
      </c>
      <c r="R3352" s="1">
        <v>0.005511769080069895</v>
      </c>
      <c r="S3352" s="1">
        <v>-0.0132450351691209</v>
      </c>
      <c r="T3352" s="1">
        <v>0.01931590418482143</v>
      </c>
      <c r="U3352" s="1">
        <v>0.02490110714513727</v>
      </c>
      <c r="V3352" s="1">
        <v>-0.002980618744191532</v>
      </c>
      <c r="W3352" s="1">
        <v>0.002663586583303568</v>
      </c>
      <c r="X3352" s="1">
        <v>-0.01078543114298847</v>
      </c>
      <c r="Y3352" s="1">
        <v>0.01328377600167263</v>
      </c>
      <c r="Z3352" s="1">
        <v>0.00335015242280412</v>
      </c>
      <c r="AA3352" s="1">
        <v>-0.01828905337098286</v>
      </c>
      <c r="AB3352" s="1">
        <v>0.005094999949732504</v>
      </c>
      <c r="AC3352" s="1">
        <v>-0.04752436053828091</v>
      </c>
    </row>
    <row r="3353" spans="1:29">
      <c r="A3353" s="11">
        <v>41379</v>
      </c>
      <c r="B3353" s="1">
        <v>0.02364933781357048</v>
      </c>
      <c r="C3353" s="1">
        <v>0.05462818431391137</v>
      </c>
      <c r="D3353" s="1">
        <v>-0.01534006611397964</v>
      </c>
      <c r="E3353" s="1">
        <v>-0.02120569038919051</v>
      </c>
      <c r="F3353" s="1">
        <v>-0.0268673458148817</v>
      </c>
      <c r="G3353" s="1">
        <v>-0.008072664307342658</v>
      </c>
      <c r="H3353" s="1">
        <v>0.005063541237683378</v>
      </c>
      <c r="I3353" s="1">
        <v>-0.0033400356349087</v>
      </c>
      <c r="J3353" s="1">
        <v>-0.004912723603352376</v>
      </c>
      <c r="K3353" s="1">
        <v>-0.008454027018085064</v>
      </c>
      <c r="L3353" s="1">
        <v>0.01846166256432014</v>
      </c>
      <c r="M3353" s="1">
        <v>0.0378397044670038</v>
      </c>
      <c r="N3353" s="1">
        <v>0.02406994838728727</v>
      </c>
      <c r="O3353" s="1">
        <v>-0.01263116317504531</v>
      </c>
      <c r="P3353" s="1">
        <v>-0.008808410800308364</v>
      </c>
      <c r="Q3353" s="1">
        <v>0.03303139928889198</v>
      </c>
      <c r="R3353" s="1">
        <v>0.02353777898194864</v>
      </c>
      <c r="S3353" s="1">
        <v>-0.03607383117967211</v>
      </c>
      <c r="T3353" s="1">
        <v>0.03098284443022536</v>
      </c>
      <c r="U3353" s="1">
        <v>-0.03009046159809925</v>
      </c>
      <c r="V3353" s="1">
        <v>0.003736818718935275</v>
      </c>
      <c r="W3353" s="1">
        <v>0.004174706159357777</v>
      </c>
      <c r="X3353" s="1">
        <v>-0.02235158672282977</v>
      </c>
      <c r="Y3353" s="1">
        <v>-0.0146828608532793</v>
      </c>
      <c r="Z3353" s="1">
        <v>-0.01686133446105631</v>
      </c>
      <c r="AA3353" s="1">
        <v>-0.04106571667245551</v>
      </c>
      <c r="AB3353" s="1">
        <v>-0.02940155623851859</v>
      </c>
      <c r="AC3353" s="1">
        <v>-0.01224596810071044</v>
      </c>
    </row>
    <row r="3354" spans="1:29">
      <c r="A3354" s="11">
        <v>41380</v>
      </c>
      <c r="B3354" s="1">
        <v>0.05339209260038147</v>
      </c>
      <c r="C3354" s="1">
        <v>0.02976161569798363</v>
      </c>
      <c r="D3354" s="1">
        <v>0.01044952360406759</v>
      </c>
      <c r="E3354" s="1">
        <v>0.007557581140646086</v>
      </c>
      <c r="F3354" s="1">
        <v>0.03835047311725037</v>
      </c>
      <c r="G3354" s="1">
        <v>-0.004736542257485765</v>
      </c>
      <c r="H3354" s="1">
        <v>0.0105477206734752</v>
      </c>
      <c r="I3354" s="1">
        <v>0.03398007745751341</v>
      </c>
      <c r="J3354" s="1">
        <v>0.01865051305429266</v>
      </c>
      <c r="K3354" s="1">
        <v>0.02273669004090251</v>
      </c>
      <c r="L3354" s="1">
        <v>-0.0182980266636964</v>
      </c>
      <c r="M3354" s="1">
        <v>0.004474561970005508</v>
      </c>
      <c r="N3354" s="1">
        <v>0.02667114505023371</v>
      </c>
      <c r="O3354" s="1">
        <v>0.0392398688495279</v>
      </c>
      <c r="P3354" s="1">
        <v>0.005612483886976438</v>
      </c>
      <c r="Q3354" s="1">
        <v>0.04043883865420805</v>
      </c>
      <c r="R3354" s="1">
        <v>0.01430189061065668</v>
      </c>
      <c r="S3354" s="1">
        <v>0.01653612106317559</v>
      </c>
      <c r="T3354" s="1">
        <v>0.01714576184355421</v>
      </c>
      <c r="U3354" s="1">
        <v>0.02662174822759633</v>
      </c>
      <c r="V3354" s="1">
        <v>0.01878579632618815</v>
      </c>
      <c r="W3354" s="1">
        <v>0.0102040277754869</v>
      </c>
      <c r="X3354" s="1">
        <v>0.007249247888066801</v>
      </c>
      <c r="Y3354" s="1">
        <v>0.02341683398332783</v>
      </c>
      <c r="Z3354" s="1">
        <v>0.01324498119349626</v>
      </c>
      <c r="AA3354" s="1">
        <v>0.02109878772944818</v>
      </c>
      <c r="AB3354" s="1">
        <v>-0.001392964344921976</v>
      </c>
      <c r="AC3354" s="1">
        <v>0.005935041708231115</v>
      </c>
    </row>
    <row r="3355" spans="1:29">
      <c r="A3355" s="11">
        <v>41381</v>
      </c>
      <c r="B3355" s="1">
        <v>0.01019594270981816</v>
      </c>
      <c r="C3355" s="1">
        <v>-0.01279060314816216</v>
      </c>
      <c r="D3355" s="1">
        <v>0.01673400253253754</v>
      </c>
      <c r="E3355" s="1">
        <v>0.003500607689627566</v>
      </c>
      <c r="F3355" s="1">
        <v>-0.008213369181106822</v>
      </c>
      <c r="G3355" s="1">
        <v>-0.003785270973243882</v>
      </c>
      <c r="H3355" s="1">
        <v>0.004206378658971666</v>
      </c>
      <c r="I3355" s="1">
        <v>-0.004899427762148134</v>
      </c>
      <c r="J3355" s="1">
        <v>0.002692508501490831</v>
      </c>
      <c r="K3355" s="1">
        <v>-0.0056607452222317</v>
      </c>
      <c r="L3355" s="1">
        <v>-0.005400198812091417</v>
      </c>
      <c r="M3355" s="1">
        <v>-0.005609383533604961</v>
      </c>
      <c r="N3355" s="1">
        <v>0.01672349510482563</v>
      </c>
      <c r="O3355" s="1">
        <v>0.04267033063706949</v>
      </c>
      <c r="P3355" s="1">
        <v>-0.007209125046530929</v>
      </c>
      <c r="Q3355" s="1">
        <v>-0.009189541660405198</v>
      </c>
      <c r="R3355" s="1">
        <v>-0.03882238965038665</v>
      </c>
      <c r="S3355" s="1">
        <v>0.0642122587857028</v>
      </c>
      <c r="T3355" s="1">
        <v>0.02842267199481774</v>
      </c>
      <c r="U3355" s="1">
        <v>-0.0001020253029463403</v>
      </c>
      <c r="V3355" s="1">
        <v>0.02794003362514763</v>
      </c>
      <c r="W3355" s="1">
        <v>0.02581375353768611</v>
      </c>
      <c r="X3355" s="1">
        <v>0.0009227077655651339</v>
      </c>
      <c r="Y3355" s="1">
        <v>-0.01664067630942812</v>
      </c>
      <c r="Z3355" s="1">
        <v>-0.004357405912081558</v>
      </c>
      <c r="AA3355" s="1">
        <v>0.009615443246105082</v>
      </c>
      <c r="AB3355" s="1">
        <v>0.04079505020577323</v>
      </c>
      <c r="AC3355" s="1">
        <v>-0.01783131031741036</v>
      </c>
    </row>
    <row r="3356" spans="1:29">
      <c r="A3356" s="11">
        <v>41382</v>
      </c>
      <c r="B3356" s="1">
        <v>0.03790305444762798</v>
      </c>
      <c r="C3356" s="1">
        <v>0.009966542550788882</v>
      </c>
      <c r="D3356" s="1">
        <v>0.01007845712508204</v>
      </c>
      <c r="E3356" s="1">
        <v>-0.0004984897269443289</v>
      </c>
      <c r="F3356" s="1">
        <v>-0.0009433679190709032</v>
      </c>
      <c r="G3356" s="1">
        <v>-0.008779879304515292</v>
      </c>
      <c r="H3356" s="1">
        <v>0.03335400546510936</v>
      </c>
      <c r="I3356" s="1">
        <v>0.02045141136687412</v>
      </c>
      <c r="J3356" s="1">
        <v>0.006981865344581895</v>
      </c>
      <c r="K3356" s="1">
        <v>0.0003106492225410928</v>
      </c>
      <c r="L3356" s="1">
        <v>0.005188651261426092</v>
      </c>
      <c r="M3356" s="1">
        <v>0.005475055771384296</v>
      </c>
      <c r="N3356" s="1">
        <v>0.007026271553286501</v>
      </c>
      <c r="O3356" s="1">
        <v>0.02610954720722836</v>
      </c>
      <c r="P3356" s="1">
        <v>-0.004685057573950879</v>
      </c>
      <c r="Q3356" s="1">
        <v>0.01672490376195079</v>
      </c>
      <c r="R3356" s="1">
        <v>0.01021084232289371</v>
      </c>
      <c r="S3356" s="1">
        <v>-0.009654140384873888</v>
      </c>
      <c r="T3356" s="1">
        <v>0.02427472588063306</v>
      </c>
      <c r="U3356" s="1">
        <v>0.02511736624343097</v>
      </c>
      <c r="V3356" s="1">
        <v>0.002187613425678414</v>
      </c>
      <c r="W3356" s="1">
        <v>0.01203501101057469</v>
      </c>
      <c r="X3356" s="1">
        <v>0.04148230673902553</v>
      </c>
      <c r="Y3356" s="1">
        <v>0.003701930318350755</v>
      </c>
      <c r="Z3356" s="1">
        <v>0.009257703119260885</v>
      </c>
      <c r="AA3356" s="1">
        <v>0.05065852784150815</v>
      </c>
      <c r="AB3356" s="1">
        <v>0.01507549535997499</v>
      </c>
      <c r="AC3356" s="1">
        <v>-0.01468421878191895</v>
      </c>
    </row>
    <row r="3357" spans="1:29">
      <c r="A3357" s="11">
        <v>41386</v>
      </c>
      <c r="B3357" s="1">
        <v>0.008220236547827664</v>
      </c>
      <c r="C3357" s="1">
        <v>0.02306656105808957</v>
      </c>
      <c r="D3357" s="1">
        <v>0.03368737296661029</v>
      </c>
      <c r="E3357" s="1">
        <v>-0.009721903341173621</v>
      </c>
      <c r="F3357" s="1">
        <v>-0.01036156119021991</v>
      </c>
      <c r="G3357" s="1">
        <v>0.0692605076848376</v>
      </c>
      <c r="H3357" s="1">
        <v>0.007206148389904632</v>
      </c>
      <c r="I3357" s="1">
        <v>0.03666871848199871</v>
      </c>
      <c r="J3357" s="1">
        <v>0.01813327113704255</v>
      </c>
      <c r="K3357" s="1">
        <v>-0.000620881650451266</v>
      </c>
      <c r="L3357" s="1">
        <v>-0.0222806811631695</v>
      </c>
      <c r="M3357" s="1">
        <v>0.00247528242134365</v>
      </c>
      <c r="N3357" s="1">
        <v>0.005391829826697059</v>
      </c>
      <c r="O3357" s="1">
        <v>-0.01288853790820776</v>
      </c>
      <c r="P3357" s="1">
        <v>0.008237193398199727</v>
      </c>
      <c r="Q3357" s="1">
        <v>-0.01884231496607747</v>
      </c>
      <c r="R3357" s="1">
        <v>0.01042718231832862</v>
      </c>
      <c r="S3357" s="1">
        <v>0.0251827859031617</v>
      </c>
      <c r="T3357" s="1">
        <v>0.01193661591970785</v>
      </c>
      <c r="U3357" s="1">
        <v>0.02360566284449805</v>
      </c>
      <c r="V3357" s="1">
        <v>0.01178715684986376</v>
      </c>
      <c r="W3357" s="1">
        <v>0.01297309314440942</v>
      </c>
      <c r="X3357" s="1">
        <v>0.009913054620609429</v>
      </c>
      <c r="Y3357" s="1">
        <v>0.00737592874250903</v>
      </c>
      <c r="Z3357" s="1">
        <v>0.02301540681159264</v>
      </c>
      <c r="AA3357" s="1">
        <v>0.05535195531005499</v>
      </c>
      <c r="AB3357" s="1">
        <v>0.003960224103012777</v>
      </c>
      <c r="AC3357" s="1">
        <v>-0.08034152007743833</v>
      </c>
    </row>
    <row r="3358" spans="1:29">
      <c r="A3358" s="11">
        <v>41387</v>
      </c>
      <c r="B3358" s="1">
        <v>0.002532498194466992</v>
      </c>
      <c r="C3358" s="1">
        <v>-0.003496603876995796</v>
      </c>
      <c r="D3358" s="1">
        <v>-0.01425785545190272</v>
      </c>
      <c r="E3358" s="1">
        <v>-0.003146673882221784</v>
      </c>
      <c r="F3358" s="1">
        <v>0.008031433220709427</v>
      </c>
      <c r="G3358" s="1">
        <v>-0.01700269691409151</v>
      </c>
      <c r="H3358" s="1">
        <v>-0.01609789217874891</v>
      </c>
      <c r="I3358" s="1">
        <v>-0.01331797423746572</v>
      </c>
      <c r="J3358" s="1">
        <v>0.008905199118854012</v>
      </c>
      <c r="K3358" s="1">
        <v>-0.00735157693729438</v>
      </c>
      <c r="L3358" s="1">
        <v>0.007885575723065141</v>
      </c>
      <c r="M3358" s="1">
        <v>0.01185187529087162</v>
      </c>
      <c r="N3358" s="1">
        <v>0.001892859125852464</v>
      </c>
      <c r="O3358" s="1">
        <v>-0.007733380396374279</v>
      </c>
      <c r="P3358" s="1">
        <v>0.007703179902117885</v>
      </c>
      <c r="Q3358" s="1">
        <v>-0.004877884081002093</v>
      </c>
      <c r="R3358" s="1">
        <v>0.01766384481779881</v>
      </c>
      <c r="S3358" s="1">
        <v>-0.00713131642507947</v>
      </c>
      <c r="T3358" s="1">
        <v>-0.01701685863861535</v>
      </c>
      <c r="U3358" s="1">
        <v>0.03055364487052725</v>
      </c>
      <c r="V3358" s="1">
        <v>0.0247020865374874</v>
      </c>
      <c r="W3358" s="1">
        <v>-0.01565291503792721</v>
      </c>
      <c r="X3358" s="1">
        <v>-0.01314633082167116</v>
      </c>
      <c r="Y3358" s="1">
        <v>-0.008891142339166103</v>
      </c>
      <c r="Z3358" s="1">
        <v>0.007825269236489296</v>
      </c>
      <c r="AA3358" s="1">
        <v>-0.02284376057543136</v>
      </c>
      <c r="AB3358" s="1">
        <v>-0.003944602592748092</v>
      </c>
      <c r="AC3358" s="1">
        <v>0.009870308118393289</v>
      </c>
    </row>
    <row r="3359" spans="1:29">
      <c r="A3359" s="11">
        <v>41389</v>
      </c>
      <c r="B3359" s="1">
        <v>0.04055937145605304</v>
      </c>
      <c r="C3359" s="1">
        <v>0.008469261279011375</v>
      </c>
      <c r="D3359" s="1">
        <v>0.0127571963529578</v>
      </c>
      <c r="E3359" s="1">
        <v>0.02777760793942452</v>
      </c>
      <c r="F3359" s="1">
        <v>0.0478568911504913</v>
      </c>
      <c r="G3359" s="1">
        <v>0.03160194778952929</v>
      </c>
      <c r="H3359" s="1">
        <v>0.0434785805556881</v>
      </c>
      <c r="I3359" s="1">
        <v>0.0007982026952353394</v>
      </c>
      <c r="J3359" s="1">
        <v>0.01921078745783156</v>
      </c>
      <c r="K3359" s="1">
        <v>-0.001460384915523583</v>
      </c>
      <c r="L3359" s="1">
        <v>-0.01527244883747636</v>
      </c>
      <c r="M3359" s="1">
        <v>-0.01155032318628413</v>
      </c>
      <c r="N3359" s="1">
        <v>0.007084111438027119</v>
      </c>
      <c r="O3359" s="1">
        <v>0.02682554173887342</v>
      </c>
      <c r="P3359" s="1">
        <v>0.01760457917093339</v>
      </c>
      <c r="Q3359" s="1">
        <v>0.0001533006815983562</v>
      </c>
      <c r="R3359" s="1">
        <v>0.01984572083999847</v>
      </c>
      <c r="S3359" s="1">
        <v>0.03351948073527078</v>
      </c>
      <c r="T3359" s="1">
        <v>0.02056833919562084</v>
      </c>
      <c r="U3359" s="1">
        <v>-0.01557925302321905</v>
      </c>
      <c r="V3359" s="1">
        <v>0.03121213467369666</v>
      </c>
      <c r="W3359" s="1">
        <v>-0.01662439428904616</v>
      </c>
      <c r="X3359" s="1">
        <v>0.04191830075501302</v>
      </c>
      <c r="Y3359" s="1">
        <v>-0.001583088429581103</v>
      </c>
      <c r="Z3359" s="1">
        <v>0.01116137606913514</v>
      </c>
      <c r="AA3359" s="1">
        <v>-0.01009898986471747</v>
      </c>
      <c r="AB3359" s="1">
        <v>0.01782165967339666</v>
      </c>
      <c r="AC3359" s="1">
        <v>-0.02115235482975952</v>
      </c>
    </row>
    <row r="3360" spans="1:29">
      <c r="A3360" s="11">
        <v>41390</v>
      </c>
      <c r="B3360" s="1">
        <v>-0.01134115792376711</v>
      </c>
      <c r="C3360" s="1">
        <v>-0.008878312277551759</v>
      </c>
      <c r="D3360" s="1">
        <v>0.004523994293251787</v>
      </c>
      <c r="E3360" s="1">
        <v>0.007002521017151819</v>
      </c>
      <c r="F3360" s="1">
        <v>-0.0008279425084098957</v>
      </c>
      <c r="G3360" s="1">
        <v>-0.006641730040967908</v>
      </c>
      <c r="H3360" s="1">
        <v>0.01930877252770191</v>
      </c>
      <c r="I3360" s="1">
        <v>-0.0006526489652045608</v>
      </c>
      <c r="J3360" s="1">
        <v>0.008660226743992361</v>
      </c>
      <c r="K3360" s="1">
        <v>-0.02841324708156834</v>
      </c>
      <c r="L3360" s="1">
        <v>-0.007047387505771829</v>
      </c>
      <c r="M3360" s="1">
        <v>-0.008887394246394509</v>
      </c>
      <c r="N3360" s="1">
        <v>-0.002969998375065619</v>
      </c>
      <c r="O3360" s="1">
        <v>-0.02128484174372469</v>
      </c>
      <c r="P3360" s="1">
        <v>-0.002276165495006088</v>
      </c>
      <c r="Q3360" s="1">
        <v>-0.00719740839516303</v>
      </c>
      <c r="R3360" s="1">
        <v>-0.03324587618129893</v>
      </c>
      <c r="S3360" s="1">
        <v>-0.03629344155008518</v>
      </c>
      <c r="T3360" s="1">
        <v>-0.01996122131475841</v>
      </c>
      <c r="U3360" s="1">
        <v>-0.03510444114656919</v>
      </c>
      <c r="V3360" s="1">
        <v>-0.02398950731599891</v>
      </c>
      <c r="W3360" s="1">
        <v>0.03197330267335752</v>
      </c>
      <c r="X3360" s="1">
        <v>0.01022843102359206</v>
      </c>
      <c r="Y3360" s="1">
        <v>0.00264262948785321</v>
      </c>
      <c r="Z3360" s="1">
        <v>-0.02399620638098965</v>
      </c>
      <c r="AA3360" s="1">
        <v>-0.002456047509740933</v>
      </c>
      <c r="AB3360" s="1">
        <v>-0.01134890382862885</v>
      </c>
      <c r="AC3360" s="1">
        <v>-0.0157973442836421</v>
      </c>
    </row>
    <row r="3361" spans="1:29">
      <c r="A3361" s="11">
        <v>41393</v>
      </c>
      <c r="B3361" s="1">
        <v>-0.007366890008259075</v>
      </c>
      <c r="C3361" s="1">
        <v>0.003026468969802742</v>
      </c>
      <c r="D3361" s="1">
        <v>-0.006181476993770918</v>
      </c>
      <c r="E3361" s="1">
        <v>-0.005733836647568435</v>
      </c>
      <c r="F3361" s="1">
        <v>0.003264894182172906</v>
      </c>
      <c r="G3361" s="1">
        <v>0.01034859635735841</v>
      </c>
      <c r="H3361" s="1">
        <v>-0.0004272663656608167</v>
      </c>
      <c r="I3361" s="1">
        <v>0.00877962116700548</v>
      </c>
      <c r="J3361" s="1">
        <v>-0.001515114570240783</v>
      </c>
      <c r="K3361" s="1">
        <v>0.06945488170216341</v>
      </c>
      <c r="L3361" s="1">
        <v>0.007821049650449385</v>
      </c>
      <c r="M3361" s="1">
        <v>0.002657009923606513</v>
      </c>
      <c r="N3361" s="1">
        <v>0.01803075442685032</v>
      </c>
      <c r="O3361" s="1">
        <v>0.01399292396256313</v>
      </c>
      <c r="P3361" s="1">
        <v>0.01825224070201559</v>
      </c>
      <c r="Q3361" s="1">
        <v>0.01449958996446354</v>
      </c>
      <c r="R3361" s="1">
        <v>0.0003155261135003862</v>
      </c>
      <c r="S3361" s="1">
        <v>0.007211539545375567</v>
      </c>
      <c r="T3361" s="1">
        <v>-0.006293740699816031</v>
      </c>
      <c r="U3361" s="1">
        <v>0.06143117577649271</v>
      </c>
      <c r="V3361" s="1">
        <v>-0.01631623758219336</v>
      </c>
      <c r="W3361" s="1">
        <v>0.02742184249252566</v>
      </c>
      <c r="X3361" s="1">
        <v>-0.000506175029997169</v>
      </c>
      <c r="Y3361" s="1">
        <v>0.004744570768729472</v>
      </c>
      <c r="Z3361" s="1">
        <v>-0.008523221731133734</v>
      </c>
      <c r="AA3361" s="1">
        <v>0.03465904098635453</v>
      </c>
      <c r="AB3361" s="1">
        <v>0.01803871133078805</v>
      </c>
      <c r="AC3361" s="1">
        <v>0.03573587783395316</v>
      </c>
    </row>
    <row r="3362" spans="1:29">
      <c r="A3362" s="11">
        <v>41394</v>
      </c>
      <c r="B3362" s="1">
        <v>0.01172557066289692</v>
      </c>
      <c r="C3362" s="1">
        <v>-0.000120730803895519</v>
      </c>
      <c r="D3362" s="1">
        <v>0.03047807901061761</v>
      </c>
      <c r="E3362" s="1">
        <v>-0.005398834532839847</v>
      </c>
      <c r="F3362" s="1">
        <v>0.01544534804524544</v>
      </c>
      <c r="G3362" s="1">
        <v>0.01174750260345214</v>
      </c>
      <c r="H3362" s="1">
        <v>0.0007124150004027552</v>
      </c>
      <c r="I3362" s="1">
        <v>-0.0184851550915065</v>
      </c>
      <c r="J3362" s="1">
        <v>-0.01618613429335625</v>
      </c>
      <c r="K3362" s="1">
        <v>0.1738217491241172</v>
      </c>
      <c r="L3362" s="1">
        <v>0.002758620404515799</v>
      </c>
      <c r="M3362" s="1">
        <v>-0.008280718919610797</v>
      </c>
      <c r="N3362" s="1">
        <v>0.01293697109071945</v>
      </c>
      <c r="O3362" s="1">
        <v>0.02427382932512789</v>
      </c>
      <c r="P3362" s="1">
        <v>0.01008300464818412</v>
      </c>
      <c r="Q3362" s="1">
        <v>-0.006538067221230071</v>
      </c>
      <c r="R3362" s="1">
        <v>-0.005614092592390207</v>
      </c>
      <c r="S3362" s="1">
        <v>-0.01909308160794254</v>
      </c>
      <c r="T3362" s="1">
        <v>-0.00406855987568866</v>
      </c>
      <c r="U3362" s="1">
        <v>0.02285079889471997</v>
      </c>
      <c r="V3362" s="1">
        <v>0.01121759679592804</v>
      </c>
      <c r="W3362" s="1">
        <v>0.02079711587509148</v>
      </c>
      <c r="X3362" s="1">
        <v>0.01300023135496042</v>
      </c>
      <c r="Y3362" s="1">
        <v>-0.006296117858600736</v>
      </c>
      <c r="Z3362" s="1">
        <v>0.0009919382373844154</v>
      </c>
      <c r="AA3362" s="1">
        <v>-0.008969160604697324</v>
      </c>
      <c r="AB3362" s="1">
        <v>0.02287395702642692</v>
      </c>
      <c r="AC3362" s="1">
        <v>0.01856742571857861</v>
      </c>
    </row>
    <row r="3363" spans="1:29">
      <c r="A3363" s="11">
        <v>41396</v>
      </c>
      <c r="B3363" s="1">
        <v>0.01560932481004218</v>
      </c>
      <c r="C3363" s="1">
        <v>0.006276427048981015</v>
      </c>
      <c r="D3363" s="1">
        <v>-0.00888168243308618</v>
      </c>
      <c r="E3363" s="1">
        <v>0.009252449116442518</v>
      </c>
      <c r="F3363" s="1">
        <v>-0.009146087701300876</v>
      </c>
      <c r="G3363" s="1">
        <v>0.03500193747187974</v>
      </c>
      <c r="H3363" s="1">
        <v>-0.01238790298577208</v>
      </c>
      <c r="I3363" s="1">
        <v>0.01494944836941214</v>
      </c>
      <c r="J3363" s="1">
        <v>-0.01336767807439021</v>
      </c>
      <c r="K3363" s="1">
        <v>-0.02046982336108016</v>
      </c>
      <c r="L3363" s="1">
        <v>0.02292599428105979</v>
      </c>
      <c r="M3363" s="1">
        <v>0.0115227815108383</v>
      </c>
      <c r="N3363" s="1">
        <v>0.01429210539001802</v>
      </c>
      <c r="O3363" s="1">
        <v>0.03192297242096709</v>
      </c>
      <c r="P3363" s="1">
        <v>-0.01685884666838855</v>
      </c>
      <c r="Q3363" s="1">
        <v>0.006734174828691986</v>
      </c>
      <c r="R3363" s="1">
        <v>0.01865003403266385</v>
      </c>
      <c r="S3363" s="1">
        <v>0.02595304026772594</v>
      </c>
      <c r="T3363" s="1">
        <v>0.0155236865759425</v>
      </c>
      <c r="U3363" s="1">
        <v>-0.00906423083759933</v>
      </c>
      <c r="V3363" s="1">
        <v>0.01682345162097332</v>
      </c>
      <c r="W3363" s="1">
        <v>0.01188438906154876</v>
      </c>
      <c r="X3363" s="1">
        <v>-0.008833521141555001</v>
      </c>
      <c r="Y3363" s="1">
        <v>-0.003168057206490604</v>
      </c>
      <c r="Z3363" s="1">
        <v>0.006110722417140835</v>
      </c>
      <c r="AA3363" s="1">
        <v>0.01274442919283847</v>
      </c>
      <c r="AB3363" s="1">
        <v>-0.004409740208152879</v>
      </c>
      <c r="AC3363" s="1">
        <v>0.01119521425799674</v>
      </c>
    </row>
    <row r="3364" spans="1:29">
      <c r="A3364" s="11">
        <v>41397</v>
      </c>
      <c r="B3364" s="1">
        <v>-0.02717670095934899</v>
      </c>
      <c r="C3364" s="1">
        <v>-0.03250566184493753</v>
      </c>
      <c r="D3364" s="1">
        <v>-0.003480099111278778</v>
      </c>
      <c r="E3364" s="1">
        <v>-0.02053529559422007</v>
      </c>
      <c r="F3364" s="1">
        <v>-0.004080204674037136</v>
      </c>
      <c r="G3364" s="1">
        <v>0.02305741251383275</v>
      </c>
      <c r="H3364" s="1">
        <v>-0.03359301507277956</v>
      </c>
      <c r="I3364" s="1">
        <v>-0.01667876567098259</v>
      </c>
      <c r="J3364" s="1">
        <v>0.02188638126816334</v>
      </c>
      <c r="K3364" s="1">
        <v>0.0009621908975139259</v>
      </c>
      <c r="L3364" s="1">
        <v>0.009292930840080871</v>
      </c>
      <c r="M3364" s="1">
        <v>-0.03467059157029906</v>
      </c>
      <c r="N3364" s="1">
        <v>-0.008544387489362926</v>
      </c>
      <c r="O3364" s="1">
        <v>0.00776010607669031</v>
      </c>
      <c r="P3364" s="1">
        <v>-0.02123683184549097</v>
      </c>
      <c r="Q3364" s="1">
        <v>-0.01565837935824976</v>
      </c>
      <c r="R3364" s="1">
        <v>-0.002989108585935152</v>
      </c>
      <c r="S3364" s="1">
        <v>0.006323962868458599</v>
      </c>
      <c r="T3364" s="1">
        <v>-0.03724808927465939</v>
      </c>
      <c r="U3364" s="1">
        <v>0.03520282213518744</v>
      </c>
      <c r="V3364" s="1">
        <v>0.01825132572877597</v>
      </c>
      <c r="W3364" s="1">
        <v>-0.01107359354020854</v>
      </c>
      <c r="X3364" s="1">
        <v>-0.03951557799237138</v>
      </c>
      <c r="Y3364" s="1">
        <v>-0.007414998895220015</v>
      </c>
      <c r="Z3364" s="1">
        <v>0.02166760074485197</v>
      </c>
      <c r="AA3364" s="1">
        <v>-0.0133137042146434</v>
      </c>
      <c r="AB3364" s="1">
        <v>0.01803232076527972</v>
      </c>
      <c r="AC3364" s="1">
        <v>0.008516962034348596</v>
      </c>
    </row>
    <row r="3365" spans="1:29">
      <c r="A3365" s="11">
        <v>41400</v>
      </c>
      <c r="B3365" s="1">
        <v>-0.01020479965175447</v>
      </c>
      <c r="C3365" s="1">
        <v>0.01276955633337162</v>
      </c>
      <c r="D3365" s="1">
        <v>0.007857383393057304</v>
      </c>
      <c r="E3365" s="1">
        <v>0.01098219882365559</v>
      </c>
      <c r="F3365" s="1">
        <v>-0.004246921871338349</v>
      </c>
      <c r="G3365" s="1">
        <v>0.01406189200778152</v>
      </c>
      <c r="H3365" s="1">
        <v>0.01402371853461437</v>
      </c>
      <c r="I3365" s="1">
        <v>-0.008003639564347798</v>
      </c>
      <c r="J3365" s="1">
        <v>0.037225951384533</v>
      </c>
      <c r="K3365" s="1">
        <v>0.001310095736699379</v>
      </c>
      <c r="L3365" s="1">
        <v>0.01436340263979896</v>
      </c>
      <c r="M3365" s="1">
        <v>0.007525214325060814</v>
      </c>
      <c r="N3365" s="1">
        <v>-0.0136075182644998</v>
      </c>
      <c r="O3365" s="1">
        <v>0.005671137461546349</v>
      </c>
      <c r="P3365" s="1">
        <v>0.01224578641781648</v>
      </c>
      <c r="Q3365" s="1">
        <v>-0.01528946088496241</v>
      </c>
      <c r="R3365" s="1">
        <v>0.0263585428804014</v>
      </c>
      <c r="S3365" s="1">
        <v>0.0094265535366298</v>
      </c>
      <c r="T3365" s="1">
        <v>0.005556050758485309</v>
      </c>
      <c r="U3365" s="1">
        <v>0.002320823342448097</v>
      </c>
      <c r="V3365" s="1">
        <v>-0.002589537615996673</v>
      </c>
      <c r="W3365" s="1">
        <v>0.001357463275749149</v>
      </c>
      <c r="X3365" s="1">
        <v>0.01908262934288274</v>
      </c>
      <c r="Y3365" s="1">
        <v>0.003201551332119301</v>
      </c>
      <c r="Z3365" s="1">
        <v>0.03647188285713199</v>
      </c>
      <c r="AA3365" s="1">
        <v>0.01497210523050585</v>
      </c>
      <c r="AB3365" s="1">
        <v>0.02082033550567597</v>
      </c>
      <c r="AC3365" s="1">
        <v>0.00591142518654264</v>
      </c>
    </row>
    <row r="3366" spans="1:29">
      <c r="A3366" s="11">
        <v>41401</v>
      </c>
      <c r="B3366" s="1">
        <v>0.03027917262038282</v>
      </c>
      <c r="C3366" s="1">
        <v>-0.004284490226766691</v>
      </c>
      <c r="D3366" s="1">
        <v>-0.001039336872283969</v>
      </c>
      <c r="E3366" s="1">
        <v>0.007406447849772846</v>
      </c>
      <c r="F3366" s="1">
        <v>-0.0005268749654294691</v>
      </c>
      <c r="G3366" s="1">
        <v>-0.01161616713588753</v>
      </c>
      <c r="H3366" s="1">
        <v>0.008386003830527455</v>
      </c>
      <c r="I3366" s="1">
        <v>0.01857908822770926</v>
      </c>
      <c r="J3366" s="1">
        <v>0.002458042465919963</v>
      </c>
      <c r="K3366" s="1">
        <v>0.01081731358974403</v>
      </c>
      <c r="L3366" s="1">
        <v>0.003289032058416685</v>
      </c>
      <c r="M3366" s="1">
        <v>-0.002036886328153353</v>
      </c>
      <c r="N3366" s="1">
        <v>0.02789723508440956</v>
      </c>
      <c r="O3366" s="1">
        <v>-0.007605089804798348</v>
      </c>
      <c r="P3366" s="1">
        <v>0.002510887562348296</v>
      </c>
      <c r="Q3366" s="1">
        <v>0.003607027331973489</v>
      </c>
      <c r="R3366" s="1">
        <v>0.007972093446379613</v>
      </c>
      <c r="S3366" s="1">
        <v>-0.007782029888880104</v>
      </c>
      <c r="T3366" s="1">
        <v>0.01379099230806213</v>
      </c>
      <c r="U3366" s="1">
        <v>-0.005075957284726429</v>
      </c>
      <c r="V3366" s="1">
        <v>0.008959890384642177</v>
      </c>
      <c r="W3366" s="1">
        <v>0.01016575325577884</v>
      </c>
      <c r="X3366" s="1">
        <v>0.02525339692090256</v>
      </c>
      <c r="Y3366" s="1">
        <v>0.002127556074760895</v>
      </c>
      <c r="Z3366" s="1">
        <v>0.006665648619846642</v>
      </c>
      <c r="AA3366" s="1">
        <v>0.01384099907901315</v>
      </c>
      <c r="AB3366" s="1">
        <v>-0.001217536611692327</v>
      </c>
      <c r="AC3366" s="1">
        <v>-0.01832943588142766</v>
      </c>
    </row>
    <row r="3367" spans="1:29">
      <c r="A3367" s="11">
        <v>41402</v>
      </c>
      <c r="B3367" s="1">
        <v>-0.009475027482947707</v>
      </c>
      <c r="C3367" s="1">
        <v>0.006515930083748067</v>
      </c>
      <c r="D3367" s="1">
        <v>-0.0109261037028846</v>
      </c>
      <c r="E3367" s="1">
        <v>-0.004901408525479378</v>
      </c>
      <c r="F3367" s="1">
        <v>0.003438957928642017</v>
      </c>
      <c r="G3367" s="1">
        <v>-0.001433273552785663</v>
      </c>
      <c r="H3367" s="1">
        <v>-0.0005835692113326241</v>
      </c>
      <c r="I3367" s="1">
        <v>0.0132256205882022</v>
      </c>
      <c r="J3367" s="1">
        <v>0.01029932090764496</v>
      </c>
      <c r="K3367" s="1">
        <v>0.01320449236148447</v>
      </c>
      <c r="L3367" s="1">
        <v>0.0007873188685891819</v>
      </c>
      <c r="M3367" s="1">
        <v>-0.007314373476887015</v>
      </c>
      <c r="N3367" s="1">
        <v>0.02236787837349041</v>
      </c>
      <c r="O3367" s="1">
        <v>-0.01324154796417254</v>
      </c>
      <c r="P3367" s="1">
        <v>-0.02800543401155953</v>
      </c>
      <c r="Q3367" s="1">
        <v>0.0006252380659372836</v>
      </c>
      <c r="R3367" s="1">
        <v>0.001811432149566139</v>
      </c>
      <c r="S3367" s="1">
        <v>-0.007843064853994219</v>
      </c>
      <c r="T3367" s="1">
        <v>-0.0009305706141432557</v>
      </c>
      <c r="U3367" s="1">
        <v>-0.004117401369666207</v>
      </c>
      <c r="V3367" s="1">
        <v>-0.005449405302695332</v>
      </c>
      <c r="W3367" s="1">
        <v>0.01308284898616496</v>
      </c>
      <c r="X3367" s="1">
        <v>0.006199692326126716</v>
      </c>
      <c r="Y3367" s="1">
        <v>-0.002653851408015329</v>
      </c>
      <c r="Z3367" s="1">
        <v>-0.01863263859593522</v>
      </c>
      <c r="AA3367" s="1">
        <v>-0.007364958306088631</v>
      </c>
      <c r="AB3367" s="1">
        <v>0.003962168457811277</v>
      </c>
      <c r="AC3367" s="1">
        <v>0.0007126275461846188</v>
      </c>
    </row>
    <row r="3368" spans="1:29">
      <c r="A3368" s="11">
        <v>41403</v>
      </c>
      <c r="B3368" s="1">
        <v>-0.02386391060149629</v>
      </c>
      <c r="C3368" s="1">
        <v>0.001099244362748886</v>
      </c>
      <c r="D3368" s="1">
        <v>0.01288808018914622</v>
      </c>
      <c r="E3368" s="1">
        <v>-0.0147764950673096</v>
      </c>
      <c r="F3368" s="1">
        <v>-0.005903765419759677</v>
      </c>
      <c r="G3368" s="1">
        <v>-0.01808492414351048</v>
      </c>
      <c r="H3368" s="1">
        <v>-0.007883187088794208</v>
      </c>
      <c r="I3368" s="1">
        <v>-0.01018426961904573</v>
      </c>
      <c r="J3368" s="1">
        <v>0.005339888998011411</v>
      </c>
      <c r="K3368" s="1">
        <v>-0.003662763375707589</v>
      </c>
      <c r="L3368" s="1">
        <v>0.004573417791668311</v>
      </c>
      <c r="M3368" s="1">
        <v>0.009595481647037607</v>
      </c>
      <c r="N3368" s="1">
        <v>0.004959114597807401</v>
      </c>
      <c r="O3368" s="1">
        <v>0.001584933111788089</v>
      </c>
      <c r="P3368" s="1">
        <v>-0.01077533236926342</v>
      </c>
      <c r="Q3368" s="1">
        <v>0.004372982417465421</v>
      </c>
      <c r="R3368" s="1">
        <v>-0.01392161145995108</v>
      </c>
      <c r="S3368" s="1">
        <v>-0.007905287198301081</v>
      </c>
      <c r="T3368" s="1">
        <v>0.01607752899328241</v>
      </c>
      <c r="U3368" s="1">
        <v>0.03271354782093039</v>
      </c>
      <c r="V3368" s="1">
        <v>-0.0378468048134093</v>
      </c>
      <c r="W3368" s="1">
        <v>-0.01953611100706276</v>
      </c>
      <c r="X3368" s="1">
        <v>-0.0004996198296284282</v>
      </c>
      <c r="Y3368" s="1">
        <v>0</v>
      </c>
      <c r="Z3368" s="1">
        <v>-0.008002342642953408</v>
      </c>
      <c r="AA3368" s="1">
        <v>-0.0001809201790253789</v>
      </c>
      <c r="AB3368" s="1">
        <v>-0.01366140895072976</v>
      </c>
      <c r="AC3368" s="1">
        <v>0.01068224378983729</v>
      </c>
    </row>
    <row r="3369" spans="1:29">
      <c r="A3369" s="11">
        <v>41404</v>
      </c>
      <c r="B3369" s="1">
        <v>0.01083109781720237</v>
      </c>
      <c r="C3369" s="1">
        <v>0.01281112748278734</v>
      </c>
      <c r="D3369" s="1">
        <v>-0.01133955134930054</v>
      </c>
      <c r="E3369" s="1">
        <v>-0.006249300702502847</v>
      </c>
      <c r="F3369" s="1">
        <v>0.01776602604820798</v>
      </c>
      <c r="G3369" s="1">
        <v>-0.004417891609580837</v>
      </c>
      <c r="H3369" s="1">
        <v>0.007357275908031813</v>
      </c>
      <c r="I3369" s="1">
        <v>0.01927394987756403</v>
      </c>
      <c r="J3369" s="1">
        <v>0.02317711971723635</v>
      </c>
      <c r="K3369" s="1">
        <v>0.0002567620584463803</v>
      </c>
      <c r="L3369" s="1">
        <v>0.004298691780566077</v>
      </c>
      <c r="M3369" s="1">
        <v>0.0373388462773665</v>
      </c>
      <c r="N3369" s="1">
        <v>0.02510878475026601</v>
      </c>
      <c r="O3369" s="1">
        <v>0.02352573335001984</v>
      </c>
      <c r="P3369" s="1">
        <v>0.008761343270308641</v>
      </c>
      <c r="Q3369" s="1">
        <v>0.01523832687787463</v>
      </c>
      <c r="R3369" s="1">
        <v>0.004758524834663103</v>
      </c>
      <c r="S3369" s="1">
        <v>0.005577615766538813</v>
      </c>
      <c r="T3369" s="1">
        <v>0.001156750432117937</v>
      </c>
      <c r="U3369" s="1">
        <v>-0.01488119792922415</v>
      </c>
      <c r="V3369" s="1">
        <v>-0.01392037950275582</v>
      </c>
      <c r="W3369" s="1">
        <v>-0.01283368730753687</v>
      </c>
      <c r="X3369" s="1">
        <v>0.02982343729158021</v>
      </c>
      <c r="Y3369" s="1">
        <v>0.000532224663351899</v>
      </c>
      <c r="Z3369" s="1">
        <v>0.007592388905298231</v>
      </c>
      <c r="AA3369" s="1">
        <v>0.04036199965287057</v>
      </c>
      <c r="AB3369" s="1">
        <v>0.00184704731550589</v>
      </c>
      <c r="AC3369" s="1">
        <v>0.0005637248091734381</v>
      </c>
    </row>
    <row r="3370" spans="1:29">
      <c r="A3370" s="11">
        <v>41407</v>
      </c>
      <c r="B3370" s="1">
        <v>-0.01217758949044456</v>
      </c>
      <c r="C3370" s="1">
        <v>-0.01313094286154404</v>
      </c>
      <c r="D3370" s="1">
        <v>-0.01882317433072367</v>
      </c>
      <c r="E3370" s="1">
        <v>-0.006288359646955621</v>
      </c>
      <c r="F3370" s="1">
        <v>0.02722220664125707</v>
      </c>
      <c r="G3370" s="1">
        <v>0.000701390558888848</v>
      </c>
      <c r="H3370" s="1">
        <v>-0.03023652582954672</v>
      </c>
      <c r="I3370" s="1">
        <v>-0.01507070612713868</v>
      </c>
      <c r="J3370" s="1">
        <v>-0.008494443700525101</v>
      </c>
      <c r="K3370" s="1">
        <v>-0.004786566551265414</v>
      </c>
      <c r="L3370" s="1">
        <v>-0.01347224196971553</v>
      </c>
      <c r="M3370" s="1">
        <v>-0.01914266825121658</v>
      </c>
      <c r="N3370" s="1">
        <v>-0.04912910115036062</v>
      </c>
      <c r="O3370" s="1">
        <v>-0.01427546057927764</v>
      </c>
      <c r="P3370" s="1">
        <v>0.003051645706266148</v>
      </c>
      <c r="Q3370" s="1">
        <v>-0.01715374630868094</v>
      </c>
      <c r="R3370" s="1">
        <v>-0.01223957233193285</v>
      </c>
      <c r="S3370" s="1">
        <v>-0.01584779093718502</v>
      </c>
      <c r="T3370" s="1">
        <v>-0.006932410404480338</v>
      </c>
      <c r="U3370" s="1">
        <v>-0.02623656608433522</v>
      </c>
      <c r="V3370" s="1">
        <v>0.009464652602104495</v>
      </c>
      <c r="W3370" s="1">
        <v>0.002052615004281888</v>
      </c>
      <c r="X3370" s="1">
        <v>-0.03753450402539393</v>
      </c>
      <c r="Y3370" s="1">
        <v>-0.009574317529916887</v>
      </c>
      <c r="Z3370" s="1">
        <v>-0.04050236156004772</v>
      </c>
      <c r="AA3370" s="1">
        <v>-0.006958996759193981</v>
      </c>
      <c r="AB3370" s="1">
        <v>-0.0221197639879569</v>
      </c>
      <c r="AC3370" s="1">
        <v>-0.01985929080242743</v>
      </c>
    </row>
    <row r="3371" spans="1:29">
      <c r="A3371" s="11">
        <v>41408</v>
      </c>
      <c r="B3371" s="1">
        <v>0.01067489394523724</v>
      </c>
      <c r="C3371" s="1">
        <v>0.0003660653374251144</v>
      </c>
      <c r="D3371" s="1">
        <v>0.007852275152280042</v>
      </c>
      <c r="E3371" s="1">
        <v>0.009112682757675294</v>
      </c>
      <c r="F3371" s="1">
        <v>-0.02378105699782063</v>
      </c>
      <c r="G3371" s="1">
        <v>0.06925248424646968</v>
      </c>
      <c r="H3371" s="1">
        <v>0.01686984165120009</v>
      </c>
      <c r="I3371" s="1">
        <v>-0.005340943162631118</v>
      </c>
      <c r="J3371" s="1">
        <v>0.004283569509499152</v>
      </c>
      <c r="K3371" s="1">
        <v>0.002834265713262063</v>
      </c>
      <c r="L3371" s="1">
        <v>0.004466125072644545</v>
      </c>
      <c r="M3371" s="1">
        <v>0.01184324206813536</v>
      </c>
      <c r="N3371" s="1">
        <v>0.0001488630463504226</v>
      </c>
      <c r="O3371" s="1">
        <v>-0.005803274601206887</v>
      </c>
      <c r="P3371" s="1">
        <v>0.003276408402912878</v>
      </c>
      <c r="Q3371" s="1">
        <v>0.01838856948721279</v>
      </c>
      <c r="R3371" s="1">
        <v>-0.00603969486991307</v>
      </c>
      <c r="S3371" s="1">
        <v>-0.001610230813845037</v>
      </c>
      <c r="T3371" s="1">
        <v>0.006739356441323174</v>
      </c>
      <c r="U3371" s="1">
        <v>0.001632821915409366</v>
      </c>
      <c r="V3371" s="1">
        <v>0.02097693701254966</v>
      </c>
      <c r="W3371" s="1">
        <v>-0.0372139711256918</v>
      </c>
      <c r="X3371" s="1">
        <v>0.009581612266460926</v>
      </c>
      <c r="Y3371" s="1">
        <v>0.009666871224541351</v>
      </c>
      <c r="Z3371" s="1">
        <v>-0.005562831721974137</v>
      </c>
      <c r="AA3371" s="1">
        <v>-0.01086211897022704</v>
      </c>
      <c r="AB3371" s="1">
        <v>0.009424867363036382</v>
      </c>
      <c r="AC3371" s="1">
        <v>-0.0008621703503375322</v>
      </c>
    </row>
    <row r="3372" spans="1:29">
      <c r="A3372" s="11">
        <v>41409</v>
      </c>
      <c r="B3372" s="1">
        <v>0.02807498037469114</v>
      </c>
      <c r="C3372" s="1">
        <v>0.01500922422546891</v>
      </c>
      <c r="D3372" s="1">
        <v>0.01027026162976208</v>
      </c>
      <c r="E3372" s="1">
        <v>0.03123045080034847</v>
      </c>
      <c r="F3372" s="1">
        <v>0.01844292672422565</v>
      </c>
      <c r="G3372" s="1">
        <v>0.03698789700080596</v>
      </c>
      <c r="H3372" s="1">
        <v>0.006961881259381908</v>
      </c>
      <c r="I3372" s="1">
        <v>0.03744271170137692</v>
      </c>
      <c r="J3372" s="1">
        <v>0.02701410575501395</v>
      </c>
      <c r="K3372" s="1">
        <v>0.002826008342106334</v>
      </c>
      <c r="L3372" s="1">
        <v>0.00442580729507136</v>
      </c>
      <c r="M3372" s="1">
        <v>0.02258518216643579</v>
      </c>
      <c r="N3372" s="1">
        <v>0.01965167349831942</v>
      </c>
      <c r="O3372" s="1">
        <v>0.03465496185721939</v>
      </c>
      <c r="P3372" s="1">
        <v>0.01586189539454153</v>
      </c>
      <c r="Q3372" s="1">
        <v>0.02540149174817619</v>
      </c>
      <c r="R3372" s="1">
        <v>0.02612278350811192</v>
      </c>
      <c r="S3372" s="1">
        <v>0.01854838990243479</v>
      </c>
      <c r="T3372" s="1">
        <v>0.03911809525757581</v>
      </c>
      <c r="U3372" s="1">
        <v>0.01983512373461016</v>
      </c>
      <c r="V3372" s="1">
        <v>0.01073981336325347</v>
      </c>
      <c r="W3372" s="1">
        <v>0.04468086081045253</v>
      </c>
      <c r="X3372" s="1">
        <v>0.02847140547661686</v>
      </c>
      <c r="Y3372" s="1">
        <v>0</v>
      </c>
      <c r="Z3372" s="1">
        <v>0.01447852322797005</v>
      </c>
      <c r="AA3372" s="1">
        <v>0.008856156739434073</v>
      </c>
      <c r="AB3372" s="1">
        <v>0.02054137707092618</v>
      </c>
      <c r="AC3372" s="1">
        <v>-0.004314571647436316</v>
      </c>
    </row>
    <row r="3373" spans="1:29">
      <c r="A3373" s="11">
        <v>41410</v>
      </c>
      <c r="B3373" s="1">
        <v>0.01471438620596244</v>
      </c>
      <c r="C3373" s="1">
        <v>0.01442666544975202</v>
      </c>
      <c r="D3373" s="1">
        <v>-8.788870743214883E-05</v>
      </c>
      <c r="E3373" s="1">
        <v>0.02675747297602249</v>
      </c>
      <c r="F3373" s="1">
        <v>0.02597662541414913</v>
      </c>
      <c r="G3373" s="1">
        <v>0.0150997926102272</v>
      </c>
      <c r="H3373" s="1">
        <v>-0.005001362628728634</v>
      </c>
      <c r="I3373" s="1">
        <v>0.01112135492205035</v>
      </c>
      <c r="J3373" s="1">
        <v>0.02538088010754969</v>
      </c>
      <c r="K3373" s="1">
        <v>-0.004696946138297409</v>
      </c>
      <c r="L3373" s="1">
        <v>-0.01179893719169167</v>
      </c>
      <c r="M3373" s="1">
        <v>0.004191263425210368</v>
      </c>
      <c r="N3373" s="1">
        <v>-0.01591478679392933</v>
      </c>
      <c r="O3373" s="1">
        <v>0.001677267365813639</v>
      </c>
      <c r="P3373" s="1">
        <v>0.006429515405087738</v>
      </c>
      <c r="Q3373" s="1">
        <v>0.008506389820633009</v>
      </c>
      <c r="R3373" s="1">
        <v>0.02643476238346731</v>
      </c>
      <c r="S3373" s="1">
        <v>0.001583605763472606</v>
      </c>
      <c r="T3373" s="1">
        <v>0.01536037835081605</v>
      </c>
      <c r="U3373" s="1">
        <v>0.01198934379164229</v>
      </c>
      <c r="V3373" s="1">
        <v>-0.005338563054608003</v>
      </c>
      <c r="W3373" s="1">
        <v>-0.02749493948716975</v>
      </c>
      <c r="X3373" s="1">
        <v>-0.01683652466346197</v>
      </c>
      <c r="Y3373" s="1">
        <v>-0.009042481043475381</v>
      </c>
      <c r="Z3373" s="1">
        <v>0.01135262948365678</v>
      </c>
      <c r="AA3373" s="1">
        <v>-0.01457172770866921</v>
      </c>
      <c r="AB3373" s="1">
        <v>0.02500798333048504</v>
      </c>
      <c r="AC3373" s="1">
        <v>0.0008665252798119027</v>
      </c>
    </row>
    <row r="3374" spans="1:29">
      <c r="A3374" s="11">
        <v>41411</v>
      </c>
      <c r="B3374" s="1">
        <v>0.002841699137564158</v>
      </c>
      <c r="C3374" s="1">
        <v>-0.00865138070088034</v>
      </c>
      <c r="D3374" s="1">
        <v>0.0003505967407484434</v>
      </c>
      <c r="E3374" s="1">
        <v>0.008291861572057302</v>
      </c>
      <c r="F3374" s="1">
        <v>-0.01918389032484824</v>
      </c>
      <c r="G3374" s="1">
        <v>-0.0008258681370578724</v>
      </c>
      <c r="H3374" s="1">
        <v>-0.003843915550787447</v>
      </c>
      <c r="I3374" s="1">
        <v>-0.00539557842329963</v>
      </c>
      <c r="J3374" s="1">
        <v>-0.008550893231966672</v>
      </c>
      <c r="K3374" s="1">
        <v>0.005577182453752494</v>
      </c>
      <c r="L3374" s="1">
        <v>0.008209935363297394</v>
      </c>
      <c r="M3374" s="1">
        <v>-0.0003209224685859491</v>
      </c>
      <c r="N3374" s="1">
        <v>-0.006231479810052898</v>
      </c>
      <c r="O3374" s="1">
        <v>0.001928193079589358</v>
      </c>
      <c r="P3374" s="1">
        <v>0.01437376997966133</v>
      </c>
      <c r="Q3374" s="1">
        <v>0.008434541535762285</v>
      </c>
      <c r="R3374" s="1">
        <v>-0.006126215270941815</v>
      </c>
      <c r="S3374" s="1">
        <v>0.002371393405469879</v>
      </c>
      <c r="T3374" s="1">
        <v>0.002273389920436797</v>
      </c>
      <c r="U3374" s="1">
        <v>0.08951286179143425</v>
      </c>
      <c r="V3374" s="1">
        <v>-0.002786687657567066</v>
      </c>
      <c r="W3374" s="1">
        <v>0.02338591066577744</v>
      </c>
      <c r="X3374" s="1">
        <v>-0.00098805101491517</v>
      </c>
      <c r="Y3374" s="1">
        <v>0.008588198111154188</v>
      </c>
      <c r="Z3374" s="1">
        <v>0.000160291103629584</v>
      </c>
      <c r="AA3374" s="1">
        <v>-0.01906302465134058</v>
      </c>
      <c r="AB3374" s="1">
        <v>-0.01160377196952089</v>
      </c>
      <c r="AC3374" s="1">
        <v>-0.007071681996698165</v>
      </c>
    </row>
    <row r="3375" spans="1:29">
      <c r="A3375" s="11">
        <v>41414</v>
      </c>
      <c r="B3375" s="1">
        <v>-0.003615085450766276</v>
      </c>
      <c r="C3375" s="1">
        <v>-0.02032291869122771</v>
      </c>
      <c r="D3375" s="1">
        <v>-0.003241450727001549</v>
      </c>
      <c r="E3375" s="1">
        <v>-0.01938441254026524</v>
      </c>
      <c r="F3375" s="1">
        <v>-0.01611892014816974</v>
      </c>
      <c r="G3375" s="1">
        <v>0.0134668791891186</v>
      </c>
      <c r="H3375" s="1">
        <v>-0.001038827646452467</v>
      </c>
      <c r="I3375" s="1">
        <v>-0.006120762164150029</v>
      </c>
      <c r="J3375" s="1">
        <v>0</v>
      </c>
      <c r="K3375" s="1">
        <v>0.0006824525765598555</v>
      </c>
      <c r="L3375" s="1">
        <v>0.008631745755947273</v>
      </c>
      <c r="M3375" s="1">
        <v>-0.02633692127278542</v>
      </c>
      <c r="N3375" s="1">
        <v>-0.0007464040155049645</v>
      </c>
      <c r="O3375" s="1">
        <v>0.01488896653259797</v>
      </c>
      <c r="P3375" s="1">
        <v>-0.01439495256777346</v>
      </c>
      <c r="Q3375" s="1">
        <v>-0.02362470111246417</v>
      </c>
      <c r="R3375" s="1">
        <v>-0.005206500319328566</v>
      </c>
      <c r="S3375" s="1">
        <v>-0.01340694303785439</v>
      </c>
      <c r="T3375" s="1">
        <v>-0.005381821236491779</v>
      </c>
      <c r="U3375" s="1">
        <v>-0.03350758956165723</v>
      </c>
      <c r="V3375" s="1">
        <v>-0.0002070031094680846</v>
      </c>
      <c r="W3375" s="1">
        <v>-0.0173944123109635</v>
      </c>
      <c r="X3375" s="1">
        <v>-0.004285446134937199</v>
      </c>
      <c r="Y3375" s="1">
        <v>-0.005321826151856945</v>
      </c>
      <c r="Z3375" s="1">
        <v>0.01122339500474911</v>
      </c>
      <c r="AA3375" s="1">
        <v>-0.01471123843885824</v>
      </c>
      <c r="AB3375" s="1">
        <v>-0.00451515626390564</v>
      </c>
      <c r="AC3375" s="1">
        <v>-0.01758721251082263</v>
      </c>
    </row>
    <row r="3376" spans="1:29">
      <c r="A3376" s="11">
        <v>41415</v>
      </c>
      <c r="B3376" s="1">
        <v>-0.005981760812366566</v>
      </c>
      <c r="C3376" s="1">
        <v>-0.01805959577930838</v>
      </c>
      <c r="D3376" s="1">
        <v>-0.006680286527892543</v>
      </c>
      <c r="E3376" s="1">
        <v>0.001677216315562058</v>
      </c>
      <c r="F3376" s="1">
        <v>-0.01171266001603899</v>
      </c>
      <c r="G3376" s="1">
        <v>0.0003431303077814363</v>
      </c>
      <c r="H3376" s="1">
        <v>-0.0002971165518746988</v>
      </c>
      <c r="I3376" s="1">
        <v>-0.009377083653895446</v>
      </c>
      <c r="J3376" s="1">
        <v>0.002269701581924854</v>
      </c>
      <c r="K3376" s="1">
        <v>-0.001022919244408449</v>
      </c>
      <c r="L3376" s="1">
        <v>0.01077143286790783</v>
      </c>
      <c r="M3376" s="1">
        <v>0.005442482021268846</v>
      </c>
      <c r="N3376" s="1">
        <v>-0.01090691367989771</v>
      </c>
      <c r="O3376" s="1">
        <v>-0.01422147417042219</v>
      </c>
      <c r="P3376" s="1">
        <v>0.004792242155509774</v>
      </c>
      <c r="Q3376" s="1">
        <v>-0.0178837336553137</v>
      </c>
      <c r="R3376" s="1">
        <v>-0.003067935407760292</v>
      </c>
      <c r="S3376" s="1">
        <v>-0.01278969609600422</v>
      </c>
      <c r="T3376" s="1">
        <v>-0.02118744425316355</v>
      </c>
      <c r="U3376" s="1">
        <v>-0.001750191911814247</v>
      </c>
      <c r="V3376" s="1">
        <v>0.008281972755430633</v>
      </c>
      <c r="W3376" s="1">
        <v>0.002429739247332918</v>
      </c>
      <c r="X3376" s="1">
        <v>-0.0301274381626957</v>
      </c>
      <c r="Y3376" s="1">
        <v>-0.008560944229685119</v>
      </c>
      <c r="Z3376" s="1">
        <v>-0.02140495907128404</v>
      </c>
      <c r="AA3376" s="1">
        <v>0.0156684025574656</v>
      </c>
      <c r="AB3376" s="1">
        <v>-0.01814363534804309</v>
      </c>
      <c r="AC3376" s="1">
        <v>0.002811201364156579</v>
      </c>
    </row>
    <row r="3377" spans="1:29">
      <c r="A3377" s="11">
        <v>41416</v>
      </c>
      <c r="B3377" s="1">
        <v>-0.004998053745451148</v>
      </c>
      <c r="C3377" s="1">
        <v>-0.03156459225797903</v>
      </c>
      <c r="D3377" s="1">
        <v>0.001415663488975261</v>
      </c>
      <c r="E3377" s="1">
        <v>-0.005621215873802154</v>
      </c>
      <c r="F3377" s="1">
        <v>0.01726982840324087</v>
      </c>
      <c r="G3377" s="1">
        <v>0.003846208832033682</v>
      </c>
      <c r="H3377" s="1">
        <v>-0.01961658606371508</v>
      </c>
      <c r="I3377" s="1">
        <v>-0.00614583774426225</v>
      </c>
      <c r="J3377" s="1">
        <v>0.002264412448290898</v>
      </c>
      <c r="K3377" s="1">
        <v>-0.001195191978827115</v>
      </c>
      <c r="L3377" s="1">
        <v>-0.005130277433891273</v>
      </c>
      <c r="M3377" s="1">
        <v>-0.03854979083309507</v>
      </c>
      <c r="N3377" s="1">
        <v>0.01374602594280283</v>
      </c>
      <c r="O3377" s="1">
        <v>0.002379147320584973</v>
      </c>
      <c r="P3377" s="1">
        <v>-0.004996602991054533</v>
      </c>
      <c r="Q3377" s="1">
        <v>0.007345369507999244</v>
      </c>
      <c r="R3377" s="1">
        <v>-0.01188761054338594</v>
      </c>
      <c r="S3377" s="1">
        <v>-0.0461537012893275</v>
      </c>
      <c r="T3377" s="1">
        <v>0.0009742682486191256</v>
      </c>
      <c r="U3377" s="1">
        <v>-0.01227282317856204</v>
      </c>
      <c r="V3377" s="1">
        <v>0.02869743824755</v>
      </c>
      <c r="W3377" s="1">
        <v>-0.01211937051349909</v>
      </c>
      <c r="X3377" s="1">
        <v>-0.006144411564384944</v>
      </c>
      <c r="Y3377" s="1">
        <v>-0.01942786412241926</v>
      </c>
      <c r="Z3377" s="1">
        <v>-0.0085870375747783</v>
      </c>
      <c r="AA3377" s="1">
        <v>-0.000907462784853541</v>
      </c>
      <c r="AB3377" s="1">
        <v>-0.007699317929903526</v>
      </c>
      <c r="AC3377" s="1">
        <v>0.009294631504651596</v>
      </c>
    </row>
    <row r="3378" spans="1:29">
      <c r="A3378" s="11">
        <v>41417</v>
      </c>
      <c r="B3378" s="1">
        <v>-0.0381702414688988</v>
      </c>
      <c r="C3378" s="1">
        <v>-0.02502252648393311</v>
      </c>
      <c r="D3378" s="1">
        <v>0.01678913960419193</v>
      </c>
      <c r="E3378" s="1">
        <v>-0.002044758139391978</v>
      </c>
      <c r="F3378" s="1">
        <v>-0.002091626138455482</v>
      </c>
      <c r="G3378" s="1">
        <v>-0.01615219551832181</v>
      </c>
      <c r="H3378" s="1">
        <v>-0.01682575300915223</v>
      </c>
      <c r="I3378" s="1">
        <v>-0.006894668711419638</v>
      </c>
      <c r="J3378" s="1">
        <v>-0.01581574541184416</v>
      </c>
      <c r="K3378" s="1">
        <v>0.0002560977263008635</v>
      </c>
      <c r="L3378" s="1">
        <v>-0.01066960889371071</v>
      </c>
      <c r="M3378" s="1">
        <v>-0.02200970835326133</v>
      </c>
      <c r="N3378" s="1">
        <v>-0.009089355689733236</v>
      </c>
      <c r="O3378" s="1">
        <v>-0.0312594332961077</v>
      </c>
      <c r="P3378" s="1">
        <v>0.02145619854884173</v>
      </c>
      <c r="Q3378" s="1">
        <v>-0.00303850146692819</v>
      </c>
      <c r="R3378" s="1">
        <v>-0.04189298594597324</v>
      </c>
      <c r="S3378" s="1">
        <v>0.002546530081090514</v>
      </c>
      <c r="T3378" s="1">
        <v>-0.07845965627697804</v>
      </c>
      <c r="U3378" s="1">
        <v>-0.03397837425591976</v>
      </c>
      <c r="V3378" s="1">
        <v>0.004092209272323677</v>
      </c>
      <c r="W3378" s="1">
        <v>-0.02733950196105139</v>
      </c>
      <c r="X3378" s="1">
        <v>-0.0003434546912535197</v>
      </c>
      <c r="Y3378" s="1">
        <v>-0.03137044094962393</v>
      </c>
      <c r="Z3378" s="1">
        <v>-0.02091838617722774</v>
      </c>
      <c r="AA3378" s="1">
        <v>-0.02089018954680166</v>
      </c>
      <c r="AB3378" s="1">
        <v>-0.0276227913519973</v>
      </c>
      <c r="AC3378" s="1">
        <v>-0.01447154771306358</v>
      </c>
    </row>
    <row r="3379" spans="1:29">
      <c r="A3379" s="11">
        <v>41418</v>
      </c>
      <c r="B3379" s="1">
        <v>0.004122901259216771</v>
      </c>
      <c r="C3379" s="1">
        <v>0.006712269822481742</v>
      </c>
      <c r="D3379" s="1">
        <v>-0.0009560135106932988</v>
      </c>
      <c r="E3379" s="1">
        <v>-0.01530678617082759</v>
      </c>
      <c r="F3379" s="1">
        <v>0.007141504019878564</v>
      </c>
      <c r="G3379" s="1">
        <v>0.03729385929023676</v>
      </c>
      <c r="H3379" s="1">
        <v>-0.007246578309398788</v>
      </c>
      <c r="I3379" s="1">
        <v>0.003936638710989371</v>
      </c>
      <c r="J3379" s="1">
        <v>-0.01698790206626977</v>
      </c>
      <c r="K3379" s="1">
        <v>0.001537979499685038</v>
      </c>
      <c r="L3379" s="1">
        <v>-0.005063926448699463</v>
      </c>
      <c r="M3379" s="1">
        <v>0.009246249367401926</v>
      </c>
      <c r="N3379" s="1">
        <v>-0.007819754685685965</v>
      </c>
      <c r="O3379" s="1">
        <v>0.00933102424515142</v>
      </c>
      <c r="P3379" s="1">
        <v>-0.009832264351830378</v>
      </c>
      <c r="Q3379" s="1">
        <v>-0.009751768488216572</v>
      </c>
      <c r="R3379" s="1">
        <v>0.002549592126968925</v>
      </c>
      <c r="S3379" s="1">
        <v>0.01524124392589177</v>
      </c>
      <c r="T3379" s="1">
        <v>-0.0121233166184318</v>
      </c>
      <c r="U3379" s="1">
        <v>0.005599878322040786</v>
      </c>
      <c r="V3379" s="1">
        <v>-0.03692838269873699</v>
      </c>
      <c r="W3379" s="1">
        <v>0.01837846998614578</v>
      </c>
      <c r="X3379" s="1">
        <v>-0.01013576963713581</v>
      </c>
      <c r="Y3379" s="1">
        <v>0.03977281463201621</v>
      </c>
      <c r="Z3379" s="1">
        <v>0.04490046378031787</v>
      </c>
      <c r="AA3379" s="1">
        <v>0.02597411105823833</v>
      </c>
      <c r="AB3379" s="1">
        <v>0.02234292240222868</v>
      </c>
      <c r="AC3379" s="1">
        <v>-0.002669827022424909</v>
      </c>
    </row>
    <row r="3380" spans="1:29">
      <c r="A3380" s="11">
        <v>41421</v>
      </c>
      <c r="B3380" s="1">
        <v>0.01160021112146037</v>
      </c>
      <c r="C3380" s="1">
        <v>-0.01307346102572349</v>
      </c>
      <c r="D3380" s="1">
        <v>0.1580550784103947</v>
      </c>
      <c r="E3380" s="1">
        <v>-0.01713583733073876</v>
      </c>
      <c r="F3380" s="1">
        <v>0.01202718682406756</v>
      </c>
      <c r="G3380" s="1">
        <v>0.02057247186846323</v>
      </c>
      <c r="H3380" s="1">
        <v>0.007920569711574954</v>
      </c>
      <c r="I3380" s="1">
        <v>0.01953369929355842</v>
      </c>
      <c r="J3380" s="1">
        <v>0.03316193004520085</v>
      </c>
      <c r="K3380" s="1">
        <v>0.009298099358558964</v>
      </c>
      <c r="L3380" s="1">
        <v>0.01056300430175239</v>
      </c>
      <c r="M3380" s="1">
        <v>-0.0005185351355072587</v>
      </c>
      <c r="N3380" s="1">
        <v>0.01212499379123222</v>
      </c>
      <c r="O3380" s="1">
        <v>-0.01673366370122564</v>
      </c>
      <c r="P3380" s="1">
        <v>0.01624905415768785</v>
      </c>
      <c r="Q3380" s="1">
        <v>0.006154928192850795</v>
      </c>
      <c r="R3380" s="1">
        <v>0.05321354589838756</v>
      </c>
      <c r="S3380" s="1">
        <v>0.01334445684271812</v>
      </c>
      <c r="T3380" s="1">
        <v>0.005066897783675195</v>
      </c>
      <c r="U3380" s="1">
        <v>0.01627075160383273</v>
      </c>
      <c r="V3380" s="1">
        <v>0.04629212348218248</v>
      </c>
      <c r="W3380" s="1">
        <v>0.01698498494936818</v>
      </c>
      <c r="X3380" s="1">
        <v>0.02221467274326328</v>
      </c>
      <c r="Y3380" s="1">
        <v>0.002185793883231035</v>
      </c>
      <c r="Z3380" s="1">
        <v>0.01325875597798709</v>
      </c>
      <c r="AA3380" s="1">
        <v>0.04520810512540607</v>
      </c>
      <c r="AB3380" s="1">
        <v>0.02341566357898728</v>
      </c>
      <c r="AC3380" s="1">
        <v>0.0120465814887778</v>
      </c>
    </row>
    <row r="3381" spans="1:29">
      <c r="A3381" s="11">
        <v>41422</v>
      </c>
      <c r="B3381" s="1">
        <v>-0.006528540315366205</v>
      </c>
      <c r="C3381" s="1">
        <v>0.00834522987811237</v>
      </c>
      <c r="D3381" s="1">
        <v>0.01998041997459254</v>
      </c>
      <c r="E3381" s="1">
        <v>-0.01295152807797662</v>
      </c>
      <c r="F3381" s="1">
        <v>0.01238687951709116</v>
      </c>
      <c r="G3381" s="1">
        <v>0.03428481844602826</v>
      </c>
      <c r="H3381" s="1">
        <v>0.006625558510710672</v>
      </c>
      <c r="I3381" s="1">
        <v>-0.00244730214704747</v>
      </c>
      <c r="J3381" s="1">
        <v>-0.004972729508171736</v>
      </c>
      <c r="K3381" s="1">
        <v>-0.0004227086961161586</v>
      </c>
      <c r="L3381" s="1">
        <v>-0.002739771436880867</v>
      </c>
      <c r="M3381" s="1">
        <v>0.01470081917561439</v>
      </c>
      <c r="N3381" s="1">
        <v>0.01826880770207628</v>
      </c>
      <c r="O3381" s="1">
        <v>0.02200843498070859</v>
      </c>
      <c r="P3381" s="1">
        <v>0.005329590954836538</v>
      </c>
      <c r="Q3381" s="1">
        <v>0.02140995235943999</v>
      </c>
      <c r="R3381" s="1">
        <v>0.01823015160663233</v>
      </c>
      <c r="S3381" s="1">
        <v>0.002469213561269834</v>
      </c>
      <c r="T3381" s="1">
        <v>0.004338327064536518</v>
      </c>
      <c r="U3381" s="1">
        <v>0.01241437975440518</v>
      </c>
      <c r="V3381" s="1">
        <v>-0.01721436901887341</v>
      </c>
      <c r="W3381" s="1">
        <v>0.006958865395039426</v>
      </c>
      <c r="X3381" s="1">
        <v>0.004414121161878448</v>
      </c>
      <c r="Y3381" s="1">
        <v>-0.008723998734743943</v>
      </c>
      <c r="Z3381" s="1">
        <v>0.0146620105512385</v>
      </c>
      <c r="AA3381" s="1">
        <v>0.02664371913267649</v>
      </c>
      <c r="AB3381" s="1">
        <v>-0.01311772038952064</v>
      </c>
      <c r="AC3381" s="1">
        <v>-0.0004410038573807729</v>
      </c>
    </row>
    <row r="3382" spans="1:29">
      <c r="A3382" s="11">
        <v>41423</v>
      </c>
      <c r="B3382" s="1">
        <v>-0.006060527585221576</v>
      </c>
      <c r="C3382" s="1">
        <v>-0.004860541025401677</v>
      </c>
      <c r="D3382" s="1">
        <v>0.006554431710161568</v>
      </c>
      <c r="E3382" s="1">
        <v>0.01362599164679379</v>
      </c>
      <c r="F3382" s="1">
        <v>0.002787038591308466</v>
      </c>
      <c r="G3382" s="1">
        <v>0.001348844989507159</v>
      </c>
      <c r="H3382" s="1">
        <v>-0.01545997875385263</v>
      </c>
      <c r="I3382" s="1">
        <v>0.003715050984015145</v>
      </c>
      <c r="J3382" s="1">
        <v>0.0009086306964600777</v>
      </c>
      <c r="K3382" s="1">
        <v>0.004735107895746493</v>
      </c>
      <c r="L3382" s="1">
        <v>-0.00583206064844477</v>
      </c>
      <c r="M3382" s="1">
        <v>-0.004601927320411647</v>
      </c>
      <c r="N3382" s="1">
        <v>0.007794286066874934</v>
      </c>
      <c r="O3382" s="1">
        <v>-0.01212915689157346</v>
      </c>
      <c r="P3382" s="1">
        <v>0.01502113183982345</v>
      </c>
      <c r="Q3382" s="1">
        <v>0.002994727980391909</v>
      </c>
      <c r="R3382" s="1">
        <v>0.005335504661644119</v>
      </c>
      <c r="S3382" s="1">
        <v>-0.01888334134614644</v>
      </c>
      <c r="T3382" s="1">
        <v>-0.01103382816566845</v>
      </c>
      <c r="U3382" s="1">
        <v>-0.01268515046665408</v>
      </c>
      <c r="V3382" s="1">
        <v>0.06976173833738208</v>
      </c>
      <c r="W3382" s="1">
        <v>-0.01174830415610395</v>
      </c>
      <c r="X3382" s="1">
        <v>0.02704539437530395</v>
      </c>
      <c r="Y3382" s="1">
        <v>-0.008250911498538627</v>
      </c>
      <c r="Z3382" s="1">
        <v>-0.02252963487449233</v>
      </c>
      <c r="AA3382" s="1">
        <v>0.00909970586301978</v>
      </c>
      <c r="AB3382" s="1">
        <v>-0.01885628765890035</v>
      </c>
      <c r="AC3382" s="1">
        <v>-0.002205143428333778</v>
      </c>
    </row>
    <row r="3383" spans="1:29">
      <c r="A3383" s="11">
        <v>41424</v>
      </c>
      <c r="B3383" s="1">
        <v>-0.01842978423769559</v>
      </c>
      <c r="C3383" s="1">
        <v>0.01306931529741018</v>
      </c>
      <c r="D3383" s="1">
        <v>0.02429011667549208</v>
      </c>
      <c r="E3383" s="1">
        <v>-0.04655201238223128</v>
      </c>
      <c r="F3383" s="1">
        <v>-0.007113305689258498</v>
      </c>
      <c r="G3383" s="1">
        <v>-0.001875222220205197</v>
      </c>
      <c r="H3383" s="1">
        <v>-0.003575848356109579</v>
      </c>
      <c r="I3383" s="1">
        <v>0.01285007722239584</v>
      </c>
      <c r="J3383" s="1">
        <v>-0.02995908852614049</v>
      </c>
      <c r="K3383" s="1">
        <v>0.002356244451335199</v>
      </c>
      <c r="L3383" s="1">
        <v>0.006902170009077002</v>
      </c>
      <c r="M3383" s="1">
        <v>0.008561469411993539</v>
      </c>
      <c r="N3383" s="1">
        <v>0.03399973555261582</v>
      </c>
      <c r="O3383" s="1">
        <v>0.04536708027660574</v>
      </c>
      <c r="P3383" s="1">
        <v>-0.005658174966131413</v>
      </c>
      <c r="Q3383" s="1">
        <v>-0.003135095843883384</v>
      </c>
      <c r="R3383" s="1">
        <v>-0.01309106406537552</v>
      </c>
      <c r="S3383" s="1">
        <v>-0.01171556056983192</v>
      </c>
      <c r="T3383" s="1">
        <v>-0.008427137197687506</v>
      </c>
      <c r="U3383" s="1">
        <v>0.01918654370669981</v>
      </c>
      <c r="V3383" s="1">
        <v>0.007928684773578887</v>
      </c>
      <c r="W3383" s="1">
        <v>0.03496501276924047</v>
      </c>
      <c r="X3383" s="1">
        <v>0.04361422226476286</v>
      </c>
      <c r="Y3383" s="1">
        <v>0</v>
      </c>
      <c r="Z3383" s="1">
        <v>-0.04101088903287509</v>
      </c>
      <c r="AA3383" s="1">
        <v>0.005344063877729344</v>
      </c>
      <c r="AB3383" s="1">
        <v>-0.00661638430108491</v>
      </c>
      <c r="AC3383" s="1">
        <v>-0.00957713218500833</v>
      </c>
    </row>
    <row r="3384" spans="1:29">
      <c r="A3384" s="11">
        <v>41425</v>
      </c>
      <c r="B3384" s="1">
        <v>-0.001500747280591463</v>
      </c>
      <c r="C3384" s="1">
        <v>-0.01785264368485384</v>
      </c>
      <c r="D3384" s="1">
        <v>0.03457147362253887</v>
      </c>
      <c r="E3384" s="1">
        <v>-0.0325064090513606</v>
      </c>
      <c r="F3384" s="1">
        <v>-0.007425338552484062</v>
      </c>
      <c r="G3384" s="1">
        <v>-0.0206113596804709</v>
      </c>
      <c r="H3384" s="1">
        <v>-0.04493669486281027</v>
      </c>
      <c r="I3384" s="1">
        <v>-0.03399303225818096</v>
      </c>
      <c r="J3384" s="1">
        <v>-0.04164728078168822</v>
      </c>
      <c r="K3384" s="1">
        <v>-0.00512107414333407</v>
      </c>
      <c r="L3384" s="1">
        <v>0.03000253907599038</v>
      </c>
      <c r="M3384" s="1">
        <v>-0.02937181831435454</v>
      </c>
      <c r="N3384" s="1">
        <v>-0.02621398303791256</v>
      </c>
      <c r="O3384" s="1">
        <v>-0.03692826668012161</v>
      </c>
      <c r="P3384" s="1">
        <v>0.03326762418993279</v>
      </c>
      <c r="Q3384" s="1">
        <v>-0.01796954216153934</v>
      </c>
      <c r="R3384" s="1">
        <v>-0.03644852901629647</v>
      </c>
      <c r="S3384" s="1">
        <v>-0.04826434937946877</v>
      </c>
      <c r="T3384" s="1">
        <v>-0.02001380430548327</v>
      </c>
      <c r="U3384" s="1">
        <v>0.0009241666200696663</v>
      </c>
      <c r="V3384" s="1">
        <v>-0.0280207843527599</v>
      </c>
      <c r="W3384" s="1">
        <v>-0.01418946829067025</v>
      </c>
      <c r="X3384" s="1">
        <v>-0.01182785487771576</v>
      </c>
      <c r="Y3384" s="1">
        <v>-0.008319445862526975</v>
      </c>
      <c r="Z3384" s="1">
        <v>-0.03281966485787358</v>
      </c>
      <c r="AA3384" s="1">
        <v>-0.02475071692696751</v>
      </c>
      <c r="AB3384" s="1">
        <v>0.04030482171988781</v>
      </c>
      <c r="AC3384" s="1">
        <v>-0.02514127262857557</v>
      </c>
    </row>
    <row r="3385" spans="1:29">
      <c r="A3385" s="11">
        <v>41428</v>
      </c>
      <c r="B3385" s="1">
        <v>0.0002097422929563386</v>
      </c>
      <c r="C3385" s="1">
        <v>-0.02388181777898857</v>
      </c>
      <c r="D3385" s="1">
        <v>-0.04066557821035777</v>
      </c>
      <c r="E3385" s="1">
        <v>-0.008096281178678222</v>
      </c>
      <c r="F3385" s="1">
        <v>0.009488475361567605</v>
      </c>
      <c r="G3385" s="1">
        <v>-0.003038978591060837</v>
      </c>
      <c r="H3385" s="1">
        <v>0.0176440280642165</v>
      </c>
      <c r="I3385" s="1">
        <v>-0.01620261078029139</v>
      </c>
      <c r="J3385" s="1">
        <v>-0.009765521285336476</v>
      </c>
      <c r="K3385" s="1">
        <v>-0.0006755133088779397</v>
      </c>
      <c r="L3385" s="1">
        <v>0.04245981703107571</v>
      </c>
      <c r="M3385" s="1">
        <v>-0.005247512141535293</v>
      </c>
      <c r="N3385" s="1">
        <v>-0.01132704247868521</v>
      </c>
      <c r="O3385" s="1">
        <v>0.006459565222775243</v>
      </c>
      <c r="P3385" s="1">
        <v>-0.008472729623444808</v>
      </c>
      <c r="Q3385" s="1">
        <v>-0.03324168759565316</v>
      </c>
      <c r="R3385" s="1">
        <v>-0.02282014013768752</v>
      </c>
      <c r="S3385" s="1">
        <v>0.006227926957963481</v>
      </c>
      <c r="T3385" s="1">
        <v>0.01128623813280938</v>
      </c>
      <c r="U3385" s="1">
        <v>-0.01234245683485369</v>
      </c>
      <c r="V3385" s="1">
        <v>-0.02533278807026906</v>
      </c>
      <c r="W3385" s="1">
        <v>0.007882330981803465</v>
      </c>
      <c r="X3385" s="1">
        <v>0.002393845671543993</v>
      </c>
      <c r="Y3385" s="1">
        <v>-0.01510076400288063</v>
      </c>
      <c r="Z3385" s="1">
        <v>0.01628130246987891</v>
      </c>
      <c r="AA3385" s="1">
        <v>-0.01277463049674854</v>
      </c>
      <c r="AB3385" s="1">
        <v>-0.01799888009552775</v>
      </c>
      <c r="AC3385" s="1">
        <v>-0.008240622601928926</v>
      </c>
    </row>
    <row r="3386" spans="1:29">
      <c r="A3386" s="11">
        <v>41429</v>
      </c>
      <c r="B3386" s="1">
        <v>-0.0247405715438942</v>
      </c>
      <c r="C3386" s="1">
        <v>0.009514430213903635</v>
      </c>
      <c r="D3386" s="1">
        <v>-0.02432534386053675</v>
      </c>
      <c r="E3386" s="1">
        <v>0.02081355654837225</v>
      </c>
      <c r="F3386" s="1">
        <v>0.02142685939154254</v>
      </c>
      <c r="G3386" s="1">
        <v>-0.02605446439717729</v>
      </c>
      <c r="H3386" s="1">
        <v>-0.0009633613661456097</v>
      </c>
      <c r="I3386" s="1">
        <v>-0.008851815510988681</v>
      </c>
      <c r="J3386" s="1">
        <v>-0.005424228382610807</v>
      </c>
      <c r="K3386" s="1">
        <v>-0.002364402903169416</v>
      </c>
      <c r="L3386" s="1">
        <v>-0.007239035864723742</v>
      </c>
      <c r="M3386" s="1">
        <v>-0.002110160974541087</v>
      </c>
      <c r="N3386" s="1">
        <v>0.003719994228418955</v>
      </c>
      <c r="O3386" s="1">
        <v>0.01376048423318976</v>
      </c>
      <c r="P3386" s="1">
        <v>-0.005981742235025567</v>
      </c>
      <c r="Q3386" s="1">
        <v>0.003785379879675199</v>
      </c>
      <c r="R3386" s="1">
        <v>-0.009772791806357484</v>
      </c>
      <c r="S3386" s="1">
        <v>0.007957478081611402</v>
      </c>
      <c r="T3386" s="1">
        <v>-0.02012222419781939</v>
      </c>
      <c r="U3386" s="1">
        <v>-0.01139170945395185</v>
      </c>
      <c r="V3386" s="1">
        <v>0.0005894548261551336</v>
      </c>
      <c r="W3386" s="1">
        <v>0.01938124008880804</v>
      </c>
      <c r="X3386" s="1">
        <v>-0.02531438447761947</v>
      </c>
      <c r="Y3386" s="1">
        <v>0.01135719201713514</v>
      </c>
      <c r="Z3386" s="1">
        <v>0.007588499744435984</v>
      </c>
      <c r="AA3386" s="1">
        <v>-0.02846803226532002</v>
      </c>
      <c r="AB3386" s="1">
        <v>-0.02081393690343691</v>
      </c>
      <c r="AC3386" s="1">
        <v>0.01831063348750206</v>
      </c>
    </row>
    <row r="3387" spans="1:29">
      <c r="A3387" s="11">
        <v>41430</v>
      </c>
      <c r="B3387" s="1">
        <v>-0.009459174356369338</v>
      </c>
      <c r="C3387" s="1">
        <v>0.006193653956050538</v>
      </c>
      <c r="D3387" s="1">
        <v>-0.01932573883809385</v>
      </c>
      <c r="E3387" s="1">
        <v>0.0009328174449259041</v>
      </c>
      <c r="F3387" s="1">
        <v>0.001645501330454602</v>
      </c>
      <c r="G3387" s="1">
        <v>-0.01488508256863541</v>
      </c>
      <c r="H3387" s="1">
        <v>0.01221298514416813</v>
      </c>
      <c r="I3387" s="1">
        <v>0.00717397433867073</v>
      </c>
      <c r="J3387" s="1">
        <v>0.01636102482861013</v>
      </c>
      <c r="K3387" s="1">
        <v>-0.0006771447295843558</v>
      </c>
      <c r="L3387" s="1">
        <v>-0.01388311145872023</v>
      </c>
      <c r="M3387" s="1">
        <v>-0.006167325656846967</v>
      </c>
      <c r="N3387" s="1">
        <v>-0.009783805303607229</v>
      </c>
      <c r="O3387" s="1">
        <v>-0.0006583861038053085</v>
      </c>
      <c r="P3387" s="1">
        <v>0.003653629841308348</v>
      </c>
      <c r="Q3387" s="1">
        <v>0.02011308963375447</v>
      </c>
      <c r="R3387" s="1">
        <v>0.02794155525326603</v>
      </c>
      <c r="S3387" s="1">
        <v>0.007894821055631329</v>
      </c>
      <c r="T3387" s="1">
        <v>0.001750392902775566</v>
      </c>
      <c r="U3387" s="1">
        <v>-0.003009533354982885</v>
      </c>
      <c r="V3387" s="1">
        <v>0.01841412469947912</v>
      </c>
      <c r="W3387" s="1">
        <v>0.002001207199361588</v>
      </c>
      <c r="X3387" s="1">
        <v>0.003920265144102153</v>
      </c>
      <c r="Y3387" s="1">
        <v>-0.00112279911023383</v>
      </c>
      <c r="Z3387" s="1">
        <v>0.001171423049524334</v>
      </c>
      <c r="AA3387" s="1">
        <v>-0.008701624591688883</v>
      </c>
      <c r="AB3387" s="1">
        <v>0.004124316523958615</v>
      </c>
      <c r="AC3387" s="1">
        <v>-0.0178303398135613</v>
      </c>
    </row>
    <row r="3388" spans="1:29">
      <c r="A3388" s="11">
        <v>41431</v>
      </c>
      <c r="B3388" s="1">
        <v>0.02593582267397099</v>
      </c>
      <c r="C3388" s="1">
        <v>-0.001739421536302133</v>
      </c>
      <c r="D3388" s="1">
        <v>0.04114327316029853</v>
      </c>
      <c r="E3388" s="1">
        <v>0</v>
      </c>
      <c r="F3388" s="1">
        <v>-0.01055227124647962</v>
      </c>
      <c r="G3388" s="1">
        <v>-0.02376641131660284</v>
      </c>
      <c r="H3388" s="1">
        <v>-0.01428799460488739</v>
      </c>
      <c r="I3388" s="1">
        <v>-0.008358248651690547</v>
      </c>
      <c r="J3388" s="1">
        <v>0.003414577685038278</v>
      </c>
      <c r="K3388" s="1">
        <v>0.000931811789410375</v>
      </c>
      <c r="L3388" s="1">
        <v>-0.01283873834125715</v>
      </c>
      <c r="M3388" s="1">
        <v>-0.01932601797447164</v>
      </c>
      <c r="N3388" s="1">
        <v>0.002694611144799852</v>
      </c>
      <c r="O3388" s="1">
        <v>0.00471323452525696</v>
      </c>
      <c r="P3388" s="1">
        <v>0.002569501758827419</v>
      </c>
      <c r="Q3388" s="1">
        <v>-0.002156360477973851</v>
      </c>
      <c r="R3388" s="1">
        <v>-0.01246883769369078</v>
      </c>
      <c r="S3388" s="1">
        <v>-0.006092255128538393</v>
      </c>
      <c r="T3388" s="1">
        <v>0.008391620266911648</v>
      </c>
      <c r="U3388" s="1">
        <v>0.008452720113232282</v>
      </c>
      <c r="V3388" s="1">
        <v>-0.01822585204425897</v>
      </c>
      <c r="W3388" s="1">
        <v>-0.003994420735190518</v>
      </c>
      <c r="X3388" s="1">
        <v>-0.001952529104420564</v>
      </c>
      <c r="Y3388" s="1">
        <v>-0.007869760788361768</v>
      </c>
      <c r="Z3388" s="1">
        <v>-0.01270468827164484</v>
      </c>
      <c r="AA3388" s="1">
        <v>-0.00680773525130951</v>
      </c>
      <c r="AB3388" s="1">
        <v>-0.009794568876045129</v>
      </c>
      <c r="AC3388" s="1">
        <v>0.01538473730706746</v>
      </c>
    </row>
    <row r="3389" spans="1:29">
      <c r="A3389" s="11">
        <v>41432</v>
      </c>
      <c r="B3389" s="1">
        <v>-0.02810074656545802</v>
      </c>
      <c r="C3389" s="1">
        <v>0.008578992453380119</v>
      </c>
      <c r="D3389" s="1">
        <v>-0.002672924346356353</v>
      </c>
      <c r="E3389" s="1">
        <v>-0.005991240400366138</v>
      </c>
      <c r="F3389" s="1">
        <v>0.02453411168988961</v>
      </c>
      <c r="G3389" s="1">
        <v>0.02713670640267418</v>
      </c>
      <c r="H3389" s="1">
        <v>-0.01095196032379397</v>
      </c>
      <c r="I3389" s="1">
        <v>-0.008868324990680798</v>
      </c>
      <c r="J3389" s="1">
        <v>-0.008750715241200191</v>
      </c>
      <c r="K3389" s="1">
        <v>0.0005079431408789858</v>
      </c>
      <c r="L3389" s="1">
        <v>0.007058645439083966</v>
      </c>
      <c r="M3389" s="1">
        <v>-0.02350395093583946</v>
      </c>
      <c r="N3389" s="1">
        <v>-0.003135235627322541</v>
      </c>
      <c r="O3389" s="1">
        <v>-0.02507053589212749</v>
      </c>
      <c r="P3389" s="1">
        <v>-0.001495059709107682</v>
      </c>
      <c r="Q3389" s="1">
        <v>-0.01420176578554622</v>
      </c>
      <c r="R3389" s="1">
        <v>-0.01060614170023366</v>
      </c>
      <c r="S3389" s="1">
        <v>-0.02276707904579267</v>
      </c>
      <c r="T3389" s="1">
        <v>-0.01203147897384116</v>
      </c>
      <c r="U3389" s="1">
        <v>-0.01488212186270288</v>
      </c>
      <c r="V3389" s="1">
        <v>-0.005549539785656088</v>
      </c>
      <c r="W3389" s="1">
        <v>-0.003342383506971691</v>
      </c>
      <c r="X3389" s="1">
        <v>-0.01565038454550471</v>
      </c>
      <c r="Y3389" s="1">
        <v>0.003966092594161363</v>
      </c>
      <c r="Z3389" s="1">
        <v>-0.01100569903339643</v>
      </c>
      <c r="AA3389" s="1">
        <v>-0.01695525363225014</v>
      </c>
      <c r="AB3389" s="1">
        <v>-0.01403966542892443</v>
      </c>
      <c r="AC3389" s="1">
        <v>0.01484838677772027</v>
      </c>
    </row>
    <row r="3390" spans="1:29">
      <c r="A3390" s="11">
        <v>41435</v>
      </c>
      <c r="B3390" s="1">
        <v>-0.0166880529123975</v>
      </c>
      <c r="C3390" s="1">
        <v>-0.02631590844685616</v>
      </c>
      <c r="D3390" s="1">
        <v>0.0021728841711528</v>
      </c>
      <c r="E3390" s="1">
        <v>0.00241107723230316</v>
      </c>
      <c r="F3390" s="1">
        <v>-0.004017815028305893</v>
      </c>
      <c r="G3390" s="1">
        <v>0.01340726041057749</v>
      </c>
      <c r="H3390" s="1">
        <v>-0.0107473022845932</v>
      </c>
      <c r="I3390" s="1">
        <v>0.0002957717416425254</v>
      </c>
      <c r="J3390" s="1">
        <v>-0.01324162613983115</v>
      </c>
      <c r="K3390" s="1">
        <v>0.00262180039808535</v>
      </c>
      <c r="L3390" s="1">
        <v>0.01632731944126986</v>
      </c>
      <c r="M3390" s="1">
        <v>-0.01333103575853434</v>
      </c>
      <c r="N3390" s="1">
        <v>0.009435376176875288</v>
      </c>
      <c r="O3390" s="1">
        <v>0.0103482215871824</v>
      </c>
      <c r="P3390" s="1">
        <v>-0.002566753790958165</v>
      </c>
      <c r="Q3390" s="1">
        <v>0.005480487904187425</v>
      </c>
      <c r="R3390" s="1">
        <v>0.007337925585742644</v>
      </c>
      <c r="S3390" s="1">
        <v>0</v>
      </c>
      <c r="T3390" s="1">
        <v>-0.006224916304822914</v>
      </c>
      <c r="U3390" s="1">
        <v>-0.01519359423235234</v>
      </c>
      <c r="V3390" s="1">
        <v>-0.01363016351631774</v>
      </c>
      <c r="W3390" s="1">
        <v>-0.02079126658619201</v>
      </c>
      <c r="X3390" s="1">
        <v>-0.01937743755246113</v>
      </c>
      <c r="Y3390" s="1">
        <v>-0.01072232693399433</v>
      </c>
      <c r="Z3390" s="1">
        <v>-0.004964985311505798</v>
      </c>
      <c r="AA3390" s="1">
        <v>-0.02862377974084473</v>
      </c>
      <c r="AB3390" s="1">
        <v>-0.01715193420995254</v>
      </c>
      <c r="AC3390" s="1">
        <v>0.02493274956584068</v>
      </c>
    </row>
    <row r="3391" spans="1:29">
      <c r="A3391" s="11">
        <v>41436</v>
      </c>
      <c r="B3391" s="1">
        <v>-0.02401759419909366</v>
      </c>
      <c r="C3391" s="1">
        <v>-0.01979246086414665</v>
      </c>
      <c r="D3391" s="1">
        <v>0.001445720534676065</v>
      </c>
      <c r="E3391" s="1">
        <v>0.01523246195502814</v>
      </c>
      <c r="F3391" s="1">
        <v>0.001122996323363434</v>
      </c>
      <c r="G3391" s="1">
        <v>-0.01953889885380378</v>
      </c>
      <c r="H3391" s="1">
        <v>0.007242859074064967</v>
      </c>
      <c r="I3391" s="1">
        <v>-0.01692898971568257</v>
      </c>
      <c r="J3391" s="1">
        <v>-0.06212716888928382</v>
      </c>
      <c r="K3391" s="1">
        <v>0.001349901928174191</v>
      </c>
      <c r="L3391" s="1">
        <v>-0.004524046327553433</v>
      </c>
      <c r="M3391" s="1">
        <v>-0.02251816845064958</v>
      </c>
      <c r="N3391" s="1">
        <v>-0.007863569690580996</v>
      </c>
      <c r="O3391" s="1">
        <v>-0.03016328156005688</v>
      </c>
      <c r="P3391" s="1">
        <v>-0.00922168328709827</v>
      </c>
      <c r="Q3391" s="1">
        <v>-0.04002486072377986</v>
      </c>
      <c r="R3391" s="1">
        <v>-0.00475078988532418</v>
      </c>
      <c r="S3391" s="1">
        <v>-0.008064685552978346</v>
      </c>
      <c r="T3391" s="1">
        <v>-0.006984628508261759</v>
      </c>
      <c r="U3391" s="1">
        <v>0.004143446745354717</v>
      </c>
      <c r="V3391" s="1">
        <v>-0.01627193767864787</v>
      </c>
      <c r="W3391" s="1">
        <v>-0.02328792363690801</v>
      </c>
      <c r="X3391" s="1">
        <v>-0.009795649605183088</v>
      </c>
      <c r="Y3391" s="1">
        <v>-0.06046763970007873</v>
      </c>
      <c r="Z3391" s="1">
        <v>-0.03234691729035466</v>
      </c>
      <c r="AA3391" s="1">
        <v>-0.1038912368840144</v>
      </c>
      <c r="AB3391" s="1">
        <v>-0.03062245807085062</v>
      </c>
      <c r="AC3391" s="1">
        <v>0.005244048558923353</v>
      </c>
    </row>
    <row r="3392" spans="1:29">
      <c r="A3392" s="11">
        <v>41437</v>
      </c>
      <c r="B3392" s="1">
        <v>-0.03647835980204128</v>
      </c>
      <c r="C3392" s="1">
        <v>0.01016565673268865</v>
      </c>
      <c r="D3392" s="1">
        <v>-0.01234194606267813</v>
      </c>
      <c r="E3392" s="1">
        <v>0.01092391507615176</v>
      </c>
      <c r="F3392" s="1">
        <v>-0.0025183447310414</v>
      </c>
      <c r="G3392" s="1">
        <v>-0.009028755773248687</v>
      </c>
      <c r="H3392" s="1">
        <v>-0.003268690820102171</v>
      </c>
      <c r="I3392" s="1">
        <v>-0.001428785003239508</v>
      </c>
      <c r="J3392" s="1">
        <v>-0.02172766086609212</v>
      </c>
      <c r="K3392" s="1">
        <v>0.000252655295376103</v>
      </c>
      <c r="L3392" s="1">
        <v>-0.02187416534993625</v>
      </c>
      <c r="M3392" s="1">
        <v>-0.001151671236929275</v>
      </c>
      <c r="N3392" s="1">
        <v>-0.01001917082200365</v>
      </c>
      <c r="O3392" s="1">
        <v>0.0004224256576728092</v>
      </c>
      <c r="P3392" s="1">
        <v>-0.01948044144481564</v>
      </c>
      <c r="Q3392" s="1">
        <v>0.003244826930693945</v>
      </c>
      <c r="R3392" s="1">
        <v>0.006619287270639207</v>
      </c>
      <c r="S3392" s="1">
        <v>-0.01174337002984682</v>
      </c>
      <c r="T3392" s="1">
        <v>0.004280297774292841</v>
      </c>
      <c r="U3392" s="1">
        <v>-0.0141350816934761</v>
      </c>
      <c r="V3392" s="1">
        <v>-0.001730487706856687</v>
      </c>
      <c r="W3392" s="1">
        <v>-0.007012362086223467</v>
      </c>
      <c r="X3392" s="1">
        <v>0.001364552541499142</v>
      </c>
      <c r="Y3392" s="1">
        <v>-0.03096561727776914</v>
      </c>
      <c r="Z3392" s="1">
        <v>-0.02649342968087021</v>
      </c>
      <c r="AA3392" s="1">
        <v>-0.1376476191230632</v>
      </c>
      <c r="AB3392" s="1">
        <v>-0.01936124437807885</v>
      </c>
      <c r="AC3392" s="1">
        <v>-0.002028595572237002</v>
      </c>
    </row>
    <row r="3393" spans="1:29">
      <c r="A3393" s="11">
        <v>41438</v>
      </c>
      <c r="B3393" s="1">
        <v>-0.002981848316057967</v>
      </c>
      <c r="C3393" s="1">
        <v>-0.01488838718588381</v>
      </c>
      <c r="D3393" s="1">
        <v>-0.01330050581319242</v>
      </c>
      <c r="E3393" s="1">
        <v>-0.01445124225851491</v>
      </c>
      <c r="F3393" s="1">
        <v>-0.008905244226539821</v>
      </c>
      <c r="G3393" s="1">
        <v>-0.003704509964299607</v>
      </c>
      <c r="H3393" s="1">
        <v>-0.02754545406863362</v>
      </c>
      <c r="I3393" s="1">
        <v>-0.00508778749646166</v>
      </c>
      <c r="J3393" s="1">
        <v>0.04875394446789039</v>
      </c>
      <c r="K3393" s="1">
        <v>0.001768808408362688</v>
      </c>
      <c r="L3393" s="1">
        <v>-0.0171186169090235</v>
      </c>
      <c r="M3393" s="1">
        <v>-0.03632566770484991</v>
      </c>
      <c r="N3393" s="1">
        <v>-0.01208474775082269</v>
      </c>
      <c r="O3393" s="1">
        <v>-0.02475456007614352</v>
      </c>
      <c r="P3393" s="1">
        <v>-0.02251645909747901</v>
      </c>
      <c r="Q3393" s="1">
        <v>-0.0003234878146006759</v>
      </c>
      <c r="R3393" s="1">
        <v>-0.001264559767427564</v>
      </c>
      <c r="S3393" s="1">
        <v>-0.02467990802480413</v>
      </c>
      <c r="T3393" s="1">
        <v>0.006356022086452029</v>
      </c>
      <c r="U3393" s="1">
        <v>-0.02555887235330156</v>
      </c>
      <c r="V3393" s="1">
        <v>-0.03191600855167798</v>
      </c>
      <c r="W3393" s="1">
        <v>-0.01765553857526303</v>
      </c>
      <c r="X3393" s="1">
        <v>-0.03610961277345404</v>
      </c>
      <c r="Y3393" s="1">
        <v>-0.02067661426289114</v>
      </c>
      <c r="Z3393" s="1">
        <v>-0.02776275544804274</v>
      </c>
      <c r="AA3393" s="1">
        <v>0.04497681503382034</v>
      </c>
      <c r="AB3393" s="1">
        <v>-0.03255992071361391</v>
      </c>
      <c r="AC3393" s="1">
        <v>-0.01263245478384734</v>
      </c>
    </row>
    <row r="3394" spans="1:29">
      <c r="A3394" s="11">
        <v>41439</v>
      </c>
      <c r="B3394" s="1">
        <v>0.02152450074632828</v>
      </c>
      <c r="C3394" s="1">
        <v>0.03246579308249764</v>
      </c>
      <c r="D3394" s="1">
        <v>0.01118386941990956</v>
      </c>
      <c r="E3394" s="1">
        <v>-0.001585329753218012</v>
      </c>
      <c r="F3394" s="1">
        <v>0.007781153658221962</v>
      </c>
      <c r="G3394" s="1">
        <v>0.009044216902514224</v>
      </c>
      <c r="H3394" s="1">
        <v>0.02056988775546831</v>
      </c>
      <c r="I3394" s="1">
        <v>0.01518855696375088</v>
      </c>
      <c r="J3394" s="1">
        <v>0.07076458836770838</v>
      </c>
      <c r="K3394" s="1">
        <v>-0.001849895413280289</v>
      </c>
      <c r="L3394" s="1">
        <v>0.006323619229877009</v>
      </c>
      <c r="M3394" s="1">
        <v>0.004587289852095333</v>
      </c>
      <c r="N3394" s="1">
        <v>0.01452591539432979</v>
      </c>
      <c r="O3394" s="1">
        <v>0.02722286204216751</v>
      </c>
      <c r="P3394" s="1">
        <v>0.01603428830460341</v>
      </c>
      <c r="Q3394" s="1">
        <v>0.006955818372187839</v>
      </c>
      <c r="R3394" s="1">
        <v>0.031463605638959</v>
      </c>
      <c r="S3394" s="1">
        <v>0.01124648646178139</v>
      </c>
      <c r="T3394" s="1">
        <v>0.01339904377183743</v>
      </c>
      <c r="U3394" s="1">
        <v>0.005392101430631291</v>
      </c>
      <c r="V3394" s="1">
        <v>0.004371197937569571</v>
      </c>
      <c r="W3394" s="1">
        <v>0.006110763302940914</v>
      </c>
      <c r="X3394" s="1">
        <v>0.04894851433508274</v>
      </c>
      <c r="Y3394" s="1">
        <v>0.03646825954973498</v>
      </c>
      <c r="Z3394" s="1">
        <v>0.03005843674267794</v>
      </c>
      <c r="AA3394" s="1">
        <v>0.05356731063395936</v>
      </c>
      <c r="AB3394" s="1">
        <v>0.01754389680808255</v>
      </c>
      <c r="AC3394" s="1">
        <v>-0.007205899821908002</v>
      </c>
    </row>
    <row r="3395" spans="1:29">
      <c r="A3395" s="11">
        <v>41442</v>
      </c>
      <c r="B3395" s="1">
        <v>0.01390596507397612</v>
      </c>
      <c r="C3395" s="1">
        <v>-0.005421359016583804</v>
      </c>
      <c r="D3395" s="1">
        <v>-0.01230521054715805</v>
      </c>
      <c r="E3395" s="1">
        <v>0.006218526528552593</v>
      </c>
      <c r="F3395" s="1">
        <v>-0.01351192677121626</v>
      </c>
      <c r="G3395" s="1">
        <v>0.01156698289738256</v>
      </c>
      <c r="H3395" s="1">
        <v>-0.009747159918226389</v>
      </c>
      <c r="I3395" s="1">
        <v>0.003458188733885148</v>
      </c>
      <c r="J3395" s="1">
        <v>-0.01591904649146592</v>
      </c>
      <c r="K3395" s="1">
        <v>0.003874894291661768</v>
      </c>
      <c r="L3395" s="1">
        <v>0.01154521114015905</v>
      </c>
      <c r="M3395" s="1">
        <v>0.004566264188890612</v>
      </c>
      <c r="N3395" s="1">
        <v>0.0003015589462385115</v>
      </c>
      <c r="O3395" s="1">
        <v>0.04251849034923749</v>
      </c>
      <c r="P3395" s="1">
        <v>0.009335390117610087</v>
      </c>
      <c r="Q3395" s="1">
        <v>0.005140304636201298</v>
      </c>
      <c r="R3395" s="1">
        <v>0.01338006120586854</v>
      </c>
      <c r="S3395" s="1">
        <v>0.01853559588143838</v>
      </c>
      <c r="T3395" s="1">
        <v>0.009751379769041169</v>
      </c>
      <c r="U3395" s="1">
        <v>0.002727011614810371</v>
      </c>
      <c r="V3395" s="1">
        <v>0.02008289350488357</v>
      </c>
      <c r="W3395" s="1">
        <v>0.003215292300150496</v>
      </c>
      <c r="X3395" s="1">
        <v>0.008928656840336613</v>
      </c>
      <c r="Y3395" s="1">
        <v>0.01666689223106221</v>
      </c>
      <c r="Z3395" s="1">
        <v>0.01057802077824421</v>
      </c>
      <c r="AA3395" s="1">
        <v>0.02020418606170038</v>
      </c>
      <c r="AB3395" s="1">
        <v>-0.01301912220434409</v>
      </c>
      <c r="AC3395" s="1">
        <v>0.00148126699470863</v>
      </c>
    </row>
    <row r="3396" spans="1:29">
      <c r="A3396" s="11">
        <v>41443</v>
      </c>
      <c r="B3396" s="1">
        <v>-0.02237740891432838</v>
      </c>
      <c r="C3396" s="1">
        <v>-0.005587343782412768</v>
      </c>
      <c r="D3396" s="1">
        <v>-0.006006614137383903</v>
      </c>
      <c r="E3396" s="1">
        <v>-0.001577782622239177</v>
      </c>
      <c r="F3396" s="1">
        <v>-0.007221398004746526</v>
      </c>
      <c r="G3396" s="1">
        <v>0.01791819972679343</v>
      </c>
      <c r="H3396" s="1">
        <v>-0.01785131957858288</v>
      </c>
      <c r="I3396" s="1">
        <v>-0.01483458279048744</v>
      </c>
      <c r="J3396" s="1">
        <v>-0.006862551322128096</v>
      </c>
      <c r="K3396" s="1">
        <v>-0.0004197793901388192</v>
      </c>
      <c r="L3396" s="1">
        <v>0.009886178380712263</v>
      </c>
      <c r="M3396" s="1">
        <v>-0.01857701908308307</v>
      </c>
      <c r="N3396" s="1">
        <v>-0.005122845365634898</v>
      </c>
      <c r="O3396" s="1">
        <v>-0.005660209877047628</v>
      </c>
      <c r="P3396" s="1">
        <v>-0.02356300664805888</v>
      </c>
      <c r="Q3396" s="1">
        <v>-0.01630173207792251</v>
      </c>
      <c r="R3396" s="1">
        <v>-0.002604356510709005</v>
      </c>
      <c r="S3396" s="1">
        <v>0.01364894460830968</v>
      </c>
      <c r="T3396" s="1">
        <v>-0.01074648294282843</v>
      </c>
      <c r="U3396" s="1">
        <v>-0.007161839221200395</v>
      </c>
      <c r="V3396" s="1">
        <v>-0.0008225697926713682</v>
      </c>
      <c r="W3396" s="1">
        <v>0.01780650749261303</v>
      </c>
      <c r="X3396" s="1">
        <v>-0.00617805746119604</v>
      </c>
      <c r="Y3396" s="1">
        <v>0.01153598226026875</v>
      </c>
      <c r="Z3396" s="1">
        <v>0.02905613926387507</v>
      </c>
      <c r="AA3396" s="1">
        <v>-0.02393907570801435</v>
      </c>
      <c r="AB3396" s="1">
        <v>0.01176470312549061</v>
      </c>
      <c r="AC3396" s="1">
        <v>0.009318133378259263</v>
      </c>
    </row>
    <row r="3397" spans="1:29">
      <c r="A3397" s="11">
        <v>41444</v>
      </c>
      <c r="B3397" s="1">
        <v>-0.001204809091395864</v>
      </c>
      <c r="C3397" s="1">
        <v>-0.0002740821769774415</v>
      </c>
      <c r="D3397" s="1">
        <v>-0.003879527342954159</v>
      </c>
      <c r="E3397" s="1">
        <v>-0.0003950689885444669</v>
      </c>
      <c r="F3397" s="1">
        <v>-0.01466474596270118</v>
      </c>
      <c r="G3397" s="1">
        <v>0.01374836568826066</v>
      </c>
      <c r="H3397" s="1">
        <v>0.01189061834082228</v>
      </c>
      <c r="I3397" s="1">
        <v>0.01178811810525793</v>
      </c>
      <c r="J3397" s="1">
        <v>0.02961501111796094</v>
      </c>
      <c r="K3397" s="1">
        <v>-0.001511005132865617</v>
      </c>
      <c r="L3397" s="1">
        <v>-0.003351850171391169</v>
      </c>
      <c r="M3397" s="1">
        <v>-0.03080955486477466</v>
      </c>
      <c r="N3397" s="1">
        <v>-0.0007572414306558084</v>
      </c>
      <c r="O3397" s="1">
        <v>-0.003913713079406356</v>
      </c>
      <c r="P3397" s="1">
        <v>-0.007442543543110802</v>
      </c>
      <c r="Q3397" s="1">
        <v>0.00357436416642587</v>
      </c>
      <c r="R3397" s="1">
        <v>0.01008012860108587</v>
      </c>
      <c r="S3397" s="1">
        <v>0.0161578208577422</v>
      </c>
      <c r="T3397" s="1">
        <v>0.001076586451556283</v>
      </c>
      <c r="U3397" s="1">
        <v>0.006117815936528936</v>
      </c>
      <c r="V3397" s="1">
        <v>-0.01095793528967148</v>
      </c>
      <c r="W3397" s="1">
        <v>0.00419871772357916</v>
      </c>
      <c r="X3397" s="1">
        <v>-0.018481226690229</v>
      </c>
      <c r="Y3397" s="1">
        <v>-0.006002523434602725</v>
      </c>
      <c r="Z3397" s="1">
        <v>0.02104538493700914</v>
      </c>
      <c r="AA3397" s="1">
        <v>0.03299885545795589</v>
      </c>
      <c r="AB3397" s="1">
        <v>0.0285412301329131</v>
      </c>
      <c r="AC3397" s="1">
        <v>0.006740911024815999</v>
      </c>
    </row>
    <row r="3398" spans="1:29">
      <c r="A3398" s="11">
        <v>41445</v>
      </c>
      <c r="B3398" s="1">
        <v>-0.03521265492719228</v>
      </c>
      <c r="C3398" s="1">
        <v>-0.03673739861901859</v>
      </c>
      <c r="D3398" s="1">
        <v>0.004119233817439172</v>
      </c>
      <c r="E3398" s="1">
        <v>-0.001054129556946615</v>
      </c>
      <c r="F3398" s="1">
        <v>-0.01050160120837873</v>
      </c>
      <c r="G3398" s="1">
        <v>-0.002140034516136202</v>
      </c>
      <c r="H3398" s="1">
        <v>-0.02165522628040262</v>
      </c>
      <c r="I3398" s="1">
        <v>-0.04299486998571889</v>
      </c>
      <c r="J3398" s="1">
        <v>-0.06279970953151648</v>
      </c>
      <c r="K3398" s="1">
        <v>-0.002437707279683066</v>
      </c>
      <c r="L3398" s="1">
        <v>-0.0284002092532275</v>
      </c>
      <c r="M3398" s="1">
        <v>0</v>
      </c>
      <c r="N3398" s="1">
        <v>-0.02182497387156623</v>
      </c>
      <c r="O3398" s="1">
        <v>-0.03775874428194537</v>
      </c>
      <c r="P3398" s="1">
        <v>-0.03499227481164324</v>
      </c>
      <c r="Q3398" s="1">
        <v>-0.03043543007039951</v>
      </c>
      <c r="R3398" s="1">
        <v>-0.04051943912944611</v>
      </c>
      <c r="S3398" s="1">
        <v>-0.05477016140323432</v>
      </c>
      <c r="T3398" s="1">
        <v>-0.02358490300863836</v>
      </c>
      <c r="U3398" s="1">
        <v>-0.02286959769641728</v>
      </c>
      <c r="V3398" s="1">
        <v>0.008426564565012562</v>
      </c>
      <c r="W3398" s="1">
        <v>-0.01881529074253341</v>
      </c>
      <c r="X3398" s="1">
        <v>-0.0114686863557657</v>
      </c>
      <c r="Y3398" s="1">
        <v>-0.02234304231052164</v>
      </c>
      <c r="Z3398" s="1">
        <v>-0.06372406877165882</v>
      </c>
      <c r="AA3398" s="1">
        <v>-0.02849113336316844</v>
      </c>
      <c r="AB3398" s="1">
        <v>-0.04179493100606713</v>
      </c>
      <c r="AC3398" s="1">
        <v>0.01164474246826264</v>
      </c>
    </row>
    <row r="3399" spans="1:29">
      <c r="A3399" s="11">
        <v>41446</v>
      </c>
      <c r="B3399" s="1">
        <v>0.01605092395524976</v>
      </c>
      <c r="C3399" s="1">
        <v>-0.008538508109387832</v>
      </c>
      <c r="D3399" s="1">
        <v>-0.01238159967090413</v>
      </c>
      <c r="E3399" s="1">
        <v>0.005803284317568824</v>
      </c>
      <c r="F3399" s="1">
        <v>0.02105758122201196</v>
      </c>
      <c r="G3399" s="1">
        <v>-0.02703100775708434</v>
      </c>
      <c r="H3399" s="1">
        <v>-0.006005354917545058</v>
      </c>
      <c r="I3399" s="1">
        <v>-0.002120564181600448</v>
      </c>
      <c r="J3399" s="1">
        <v>-0.03836316187076216</v>
      </c>
      <c r="K3399" s="1">
        <v>-0.004466621000392856</v>
      </c>
      <c r="L3399" s="1">
        <v>0.02095753017019653</v>
      </c>
      <c r="M3399" s="1">
        <v>-0.02389324590232911</v>
      </c>
      <c r="N3399" s="1">
        <v>-0.001084468302505859</v>
      </c>
      <c r="O3399" s="1">
        <v>-0.003446943049546847</v>
      </c>
      <c r="P3399" s="1">
        <v>-0.0169528769872247</v>
      </c>
      <c r="Q3399" s="1">
        <v>0.02771738707552651</v>
      </c>
      <c r="R3399" s="1">
        <v>-0.006453637947689495</v>
      </c>
      <c r="S3399" s="1">
        <v>-0.02243025712986035</v>
      </c>
      <c r="T3399" s="1">
        <v>-0.00423018225290861</v>
      </c>
      <c r="U3399" s="1">
        <v>-0.01513889928646128</v>
      </c>
      <c r="V3399" s="1">
        <v>-0.02150926983367285</v>
      </c>
      <c r="W3399" s="1">
        <v>-0.03125005811764303</v>
      </c>
      <c r="X3399" s="1">
        <v>-0.00588725981200966</v>
      </c>
      <c r="Y3399" s="1">
        <v>0.006794475577665882</v>
      </c>
      <c r="Z3399" s="1">
        <v>-0.00183435946302335</v>
      </c>
      <c r="AA3399" s="1">
        <v>-0.008886838987907431</v>
      </c>
      <c r="AB3399" s="1">
        <v>-0.01036835386637136</v>
      </c>
      <c r="AC3399" s="1">
        <v>0.002589924214654094</v>
      </c>
    </row>
    <row r="3400" spans="1:29">
      <c r="A3400" s="11">
        <v>41449</v>
      </c>
      <c r="B3400" s="1">
        <v>-0.01321744874648823</v>
      </c>
      <c r="C3400" s="1">
        <v>-0.02698449475117171</v>
      </c>
      <c r="D3400" s="1">
        <v>-0.01729471527285453</v>
      </c>
      <c r="E3400" s="1">
        <v>-0.003147209495970249</v>
      </c>
      <c r="F3400" s="1">
        <v>-0.008650006868870186</v>
      </c>
      <c r="G3400" s="1">
        <v>-0.04548464312829792</v>
      </c>
      <c r="H3400" s="1">
        <v>-0.01519087515432083</v>
      </c>
      <c r="I3400" s="1">
        <v>-0.0155844975793239</v>
      </c>
      <c r="J3400" s="1">
        <v>0.001063774588119237</v>
      </c>
      <c r="K3400" s="1">
        <v>-0.01134377337724712</v>
      </c>
      <c r="L3400" s="1">
        <v>-0.01585562814245445</v>
      </c>
      <c r="M3400" s="1">
        <v>-0.0674756437182692</v>
      </c>
      <c r="N3400" s="1">
        <v>-0.02466266694813035</v>
      </c>
      <c r="O3400" s="1">
        <v>-0.01351563803774081</v>
      </c>
      <c r="P3400" s="1">
        <v>-0.03089828847861109</v>
      </c>
      <c r="Q3400" s="1">
        <v>-0.02908210218478968</v>
      </c>
      <c r="R3400" s="1">
        <v>-0.0002522250381988833</v>
      </c>
      <c r="S3400" s="1">
        <v>-0.02390040286927131</v>
      </c>
      <c r="T3400" s="1">
        <v>-0.02043641383256867</v>
      </c>
      <c r="U3400" s="1">
        <v>-0.03404378054830126</v>
      </c>
      <c r="V3400" s="1">
        <v>-0.001423237856912341</v>
      </c>
      <c r="W3400" s="1">
        <v>-0.02236088272223091</v>
      </c>
      <c r="X3400" s="1">
        <v>-0.01097383819670017</v>
      </c>
      <c r="Y3400" s="1">
        <v>0.008588841600930319</v>
      </c>
      <c r="Z3400" s="1">
        <v>-0.01984924802921395</v>
      </c>
      <c r="AA3400" s="1">
        <v>-0.002465960865616457</v>
      </c>
      <c r="AB3400" s="1">
        <v>-0.02962425103345034</v>
      </c>
      <c r="AC3400" s="1">
        <v>-0.005309924011475231</v>
      </c>
    </row>
    <row r="3401" spans="1:29">
      <c r="A3401" s="11">
        <v>41450</v>
      </c>
      <c r="B3401" s="1">
        <v>-0.009331872611240355</v>
      </c>
      <c r="C3401" s="1">
        <v>0.01770164313343292</v>
      </c>
      <c r="D3401" s="1">
        <v>-0.004687691230495394</v>
      </c>
      <c r="E3401" s="1">
        <v>-0.001841500691893372</v>
      </c>
      <c r="F3401" s="1">
        <v>-0.001616636626021073</v>
      </c>
      <c r="G3401" s="1">
        <v>-0.01429548134036673</v>
      </c>
      <c r="H3401" s="1">
        <v>0.002979874271599403</v>
      </c>
      <c r="I3401" s="1">
        <v>0.01383232629370745</v>
      </c>
      <c r="J3401" s="1">
        <v>0.03134953533723084</v>
      </c>
      <c r="K3401" s="1">
        <v>0.006507543707567454</v>
      </c>
      <c r="L3401" s="1">
        <v>-0.002730505452909093</v>
      </c>
      <c r="M3401" s="1">
        <v>0.01620630500597553</v>
      </c>
      <c r="N3401" s="1">
        <v>0.01685765340491518</v>
      </c>
      <c r="O3401" s="1">
        <v>0.032202290947279</v>
      </c>
      <c r="P3401" s="1">
        <v>-0.05931774666628675</v>
      </c>
      <c r="Q3401" s="1">
        <v>0.04216876388446411</v>
      </c>
      <c r="R3401" s="1">
        <v>0.01406684717232021</v>
      </c>
      <c r="S3401" s="1">
        <v>-0.02448571088189211</v>
      </c>
      <c r="T3401" s="1">
        <v>-0.02086277411814252</v>
      </c>
      <c r="U3401" s="1">
        <v>0.01337505264069327</v>
      </c>
      <c r="V3401" s="1">
        <v>0.001689176722640351</v>
      </c>
      <c r="W3401" s="1">
        <v>0.004124550385847359</v>
      </c>
      <c r="X3401" s="1">
        <v>-0.008629800831560064</v>
      </c>
      <c r="Y3401" s="1">
        <v>-0.02128934408222272</v>
      </c>
      <c r="Z3401" s="1">
        <v>-0.0007501456066834056</v>
      </c>
      <c r="AA3401" s="1">
        <v>0.02764035635009798</v>
      </c>
      <c r="AB3401" s="1">
        <v>-0.0003722116930143793</v>
      </c>
      <c r="AC3401" s="1">
        <v>-0.008079643943637138</v>
      </c>
    </row>
    <row r="3402" spans="1:29">
      <c r="A3402" s="11">
        <v>41451</v>
      </c>
      <c r="B3402" s="1">
        <v>0.01376418524610101</v>
      </c>
      <c r="C3402" s="1">
        <v>0.01043617992246704</v>
      </c>
      <c r="D3402" s="1">
        <v>-7.754678565308204E-05</v>
      </c>
      <c r="E3402" s="1">
        <v>0.0005270777481243272</v>
      </c>
      <c r="F3402" s="1">
        <v>-0.001809859323273821</v>
      </c>
      <c r="G3402" s="1">
        <v>0.005043093909830487</v>
      </c>
      <c r="H3402" s="1">
        <v>0.03617622666548947</v>
      </c>
      <c r="I3402" s="1">
        <v>-0.01758674271582295</v>
      </c>
      <c r="J3402" s="1">
        <v>-0.02421421566563386</v>
      </c>
      <c r="K3402" s="1">
        <v>0.001020876501179879</v>
      </c>
      <c r="L3402" s="1">
        <v>0.01074178944575355</v>
      </c>
      <c r="M3402" s="1">
        <v>-0.00359391656857555</v>
      </c>
      <c r="N3402" s="1">
        <v>0.01016554717020068</v>
      </c>
      <c r="O3402" s="1">
        <v>-0.04771096032421129</v>
      </c>
      <c r="P3402" s="1">
        <v>0.07698335040343385</v>
      </c>
      <c r="Q3402" s="1">
        <v>-0.009473303867724492</v>
      </c>
      <c r="R3402" s="1">
        <v>-0.0002490331450908378</v>
      </c>
      <c r="S3402" s="1">
        <v>0.001003921999912061</v>
      </c>
      <c r="T3402" s="1">
        <v>-0.004062146912117259</v>
      </c>
      <c r="U3402" s="1">
        <v>0.01618501986565035</v>
      </c>
      <c r="V3402" s="1">
        <v>-0.01006591749823904</v>
      </c>
      <c r="W3402" s="1">
        <v>-0.003360699354006513</v>
      </c>
      <c r="X3402" s="1">
        <v>-0.03126666295670499</v>
      </c>
      <c r="Y3402" s="1">
        <v>0</v>
      </c>
      <c r="Z3402" s="1">
        <v>-0.006943116485113143</v>
      </c>
      <c r="AA3402" s="1">
        <v>-0.01333893375809281</v>
      </c>
      <c r="AB3402" s="1">
        <v>0.001117234463112071</v>
      </c>
      <c r="AC3402" s="1">
        <v>0.01265450439743288</v>
      </c>
    </row>
    <row r="3403" spans="1:29">
      <c r="A3403" s="11">
        <v>41452</v>
      </c>
      <c r="B3403" s="1">
        <v>0.02134747385278768</v>
      </c>
      <c r="C3403" s="1">
        <v>-0.008320092730612405</v>
      </c>
      <c r="D3403" s="1">
        <v>0.02023191336916597</v>
      </c>
      <c r="E3403" s="1">
        <v>0.02133821488542154</v>
      </c>
      <c r="F3403" s="1">
        <v>0.03025016172990269</v>
      </c>
      <c r="G3403" s="1">
        <v>-0.01817136761801719</v>
      </c>
      <c r="H3403" s="1">
        <v>0.008770532825543853</v>
      </c>
      <c r="I3403" s="1">
        <v>0.03797052362468545</v>
      </c>
      <c r="J3403" s="1">
        <v>0.0116157220056663</v>
      </c>
      <c r="K3403" s="1">
        <v>0.001019835375210221</v>
      </c>
      <c r="L3403" s="1">
        <v>0.03475885451742444</v>
      </c>
      <c r="M3403" s="1">
        <v>0.007438898961992235</v>
      </c>
      <c r="N3403" s="1">
        <v>-0.003870528957828023</v>
      </c>
      <c r="O3403" s="1">
        <v>0.02469396621390763</v>
      </c>
      <c r="P3403" s="1">
        <v>0.01634585064379612</v>
      </c>
      <c r="Q3403" s="1">
        <v>0.03825562260851734</v>
      </c>
      <c r="R3403" s="1">
        <v>0.03285239783821203</v>
      </c>
      <c r="S3403" s="1">
        <v>-0.02808425804173431</v>
      </c>
      <c r="T3403" s="1">
        <v>0.006552369712895523</v>
      </c>
      <c r="U3403" s="1">
        <v>0.005214170946570285</v>
      </c>
      <c r="V3403" s="1">
        <v>0.03449759643148842</v>
      </c>
      <c r="W3403" s="1">
        <v>-0.01523225649391635</v>
      </c>
      <c r="X3403" s="1">
        <v>-0.008619236548556564</v>
      </c>
      <c r="Y3403" s="1">
        <v>0.01180843019116229</v>
      </c>
      <c r="Z3403" s="1">
        <v>-0.001700694036628869</v>
      </c>
      <c r="AA3403" s="1">
        <v>-0.01241144287098106</v>
      </c>
      <c r="AB3403" s="1">
        <v>0.02976187128416763</v>
      </c>
      <c r="AC3403" s="1">
        <v>0.01165842586087718</v>
      </c>
    </row>
    <row r="3404" spans="1:29">
      <c r="A3404" s="11">
        <v>41453</v>
      </c>
      <c r="B3404" s="1">
        <v>0.03933162853664851</v>
      </c>
      <c r="C3404" s="1">
        <v>0.06162313309320977</v>
      </c>
      <c r="D3404" s="1">
        <v>0.02073860833848995</v>
      </c>
      <c r="E3404" s="1">
        <v>0.01096216240023895</v>
      </c>
      <c r="F3404" s="1">
        <v>0.02760230090286386</v>
      </c>
      <c r="G3404" s="1">
        <v>-0.009026642437996668</v>
      </c>
      <c r="H3404" s="1">
        <v>0.04765079616257339</v>
      </c>
      <c r="I3404" s="1">
        <v>0.03557645822090305</v>
      </c>
      <c r="J3404" s="1">
        <v>0.04175354859238811</v>
      </c>
      <c r="K3404" s="1">
        <v>-0.006451928079171498</v>
      </c>
      <c r="L3404" s="1">
        <v>0.006464414466265112</v>
      </c>
      <c r="M3404" s="1">
        <v>0.05057066924018638</v>
      </c>
      <c r="N3404" s="1">
        <v>0.008237560582975867</v>
      </c>
      <c r="O3404" s="1">
        <v>0.03957581003114785</v>
      </c>
      <c r="P3404" s="1">
        <v>-0.003120840576954387</v>
      </c>
      <c r="Q3404" s="1">
        <v>0.03387969326236928</v>
      </c>
      <c r="R3404" s="1">
        <v>0.03927692507153391</v>
      </c>
      <c r="S3404" s="1">
        <v>0.04747162941588368</v>
      </c>
      <c r="T3404" s="1">
        <v>0.02159478927226766</v>
      </c>
      <c r="U3404" s="1">
        <v>0.04064874088808756</v>
      </c>
      <c r="V3404" s="1">
        <v>0.0411176992383715</v>
      </c>
      <c r="W3404" s="1">
        <v>0.03944317379063755</v>
      </c>
      <c r="X3404" s="1">
        <v>0.04069574166596257</v>
      </c>
      <c r="Y3404" s="1">
        <v>0.060196786008895</v>
      </c>
      <c r="Z3404" s="1">
        <v>0.03634314119708137</v>
      </c>
      <c r="AA3404" s="1">
        <v>0.003141964735633662</v>
      </c>
      <c r="AB3404" s="1">
        <v>0.03179189653338188</v>
      </c>
      <c r="AC3404" s="1">
        <v>0.005473993141809075</v>
      </c>
    </row>
    <row r="3405" spans="1:29">
      <c r="A3405" s="11">
        <v>41456</v>
      </c>
      <c r="B3405" s="1">
        <v>0.0178088802237848</v>
      </c>
      <c r="C3405" s="1">
        <v>0.02016632708676247</v>
      </c>
      <c r="D3405" s="1">
        <v>0.01920511570220107</v>
      </c>
      <c r="E3405" s="1">
        <v>0.01479786260140115</v>
      </c>
      <c r="F3405" s="1">
        <v>0.02025798247239874</v>
      </c>
      <c r="G3405" s="1">
        <v>0.05729483123273682</v>
      </c>
      <c r="H3405" s="1">
        <v>0.03702523238969113</v>
      </c>
      <c r="I3405" s="1">
        <v>-0.001120381274724025</v>
      </c>
      <c r="J3405" s="1">
        <v>0.02104214901999901</v>
      </c>
      <c r="K3405" s="1">
        <v>0.003844895459337527</v>
      </c>
      <c r="L3405" s="1">
        <v>-0.01914902667860185</v>
      </c>
      <c r="M3405" s="1">
        <v>0.007880677790185198</v>
      </c>
      <c r="N3405" s="1">
        <v>0.004932953450286437</v>
      </c>
      <c r="O3405" s="1">
        <v>0.01663921747209396</v>
      </c>
      <c r="P3405" s="1">
        <v>-0.02359730289776274</v>
      </c>
      <c r="Q3405" s="1">
        <v>-0.009362590169749496</v>
      </c>
      <c r="R3405" s="1">
        <v>0.02677959731486612</v>
      </c>
      <c r="S3405" s="1">
        <v>0.0305416927724742</v>
      </c>
      <c r="T3405" s="1">
        <v>0.03163065031256784</v>
      </c>
      <c r="U3405" s="1">
        <v>0.03317028537325606</v>
      </c>
      <c r="V3405" s="1">
        <v>-0.006475243869393355</v>
      </c>
      <c r="W3405" s="1">
        <v>0.05282748977841956</v>
      </c>
      <c r="X3405" s="1">
        <v>0.03021666821392444</v>
      </c>
      <c r="Y3405" s="1">
        <v>0.02723034749771758</v>
      </c>
      <c r="Z3405" s="1">
        <v>0.02538791222579451</v>
      </c>
      <c r="AA3405" s="1">
        <v>0.01543616033058348</v>
      </c>
      <c r="AB3405" s="1">
        <v>0.04376773296116743</v>
      </c>
      <c r="AC3405" s="1">
        <v>0.006446808359875433</v>
      </c>
    </row>
    <row r="3406" spans="1:29">
      <c r="A3406" s="11">
        <v>41457</v>
      </c>
      <c r="B3406" s="1">
        <v>-0.02987856869695726</v>
      </c>
      <c r="C3406" s="1">
        <v>-0.007479754078225431</v>
      </c>
      <c r="D3406" s="1">
        <v>-0.006548031675450261</v>
      </c>
      <c r="E3406" s="1">
        <v>-0.001382773686707361</v>
      </c>
      <c r="F3406" s="1">
        <v>-0.0001765488337485133</v>
      </c>
      <c r="G3406" s="1">
        <v>0.02024745824566709</v>
      </c>
      <c r="H3406" s="1">
        <v>0.02354570249169186</v>
      </c>
      <c r="I3406" s="1">
        <v>-0.018243162525997</v>
      </c>
      <c r="J3406" s="1">
        <v>0.005397208738992409</v>
      </c>
      <c r="K3406" s="1">
        <v>0.0007657759763997074</v>
      </c>
      <c r="L3406" s="1">
        <v>-0.0191961130090742</v>
      </c>
      <c r="M3406" s="1">
        <v>0</v>
      </c>
      <c r="N3406" s="1">
        <v>-0.003374651619613367</v>
      </c>
      <c r="O3406" s="1">
        <v>-0.007955474322239531</v>
      </c>
      <c r="P3406" s="1">
        <v>0.004439068441852267</v>
      </c>
      <c r="Q3406" s="1">
        <v>-0.0185973099023502</v>
      </c>
      <c r="R3406" s="1">
        <v>-0.01563742198017826</v>
      </c>
      <c r="S3406" s="1">
        <v>-0.002867621572217649</v>
      </c>
      <c r="T3406" s="1">
        <v>-0.01275044290145566</v>
      </c>
      <c r="U3406" s="1">
        <v>-0.02043867285078071</v>
      </c>
      <c r="V3406" s="1">
        <v>0.002835732992090501</v>
      </c>
      <c r="W3406" s="1">
        <v>-0.009894077257824208</v>
      </c>
      <c r="X3406" s="1">
        <v>-0.01155960084763952</v>
      </c>
      <c r="Y3406" s="1">
        <v>-0.02199671600019115</v>
      </c>
      <c r="Z3406" s="1">
        <v>0.004453244254576827</v>
      </c>
      <c r="AA3406" s="1">
        <v>0.02247176255205852</v>
      </c>
      <c r="AB3406" s="1">
        <v>0.01308259030084202</v>
      </c>
      <c r="AC3406" s="1">
        <v>0.004840038180494943</v>
      </c>
    </row>
    <row r="3407" spans="1:29">
      <c r="A3407" s="11">
        <v>41458</v>
      </c>
      <c r="B3407" s="1">
        <v>-0.02342368791929617</v>
      </c>
      <c r="C3407" s="1">
        <v>-0.0380838536407998</v>
      </c>
      <c r="D3407" s="1">
        <v>-0.007982316886224972</v>
      </c>
      <c r="E3407" s="1">
        <v>-0.0006294621491368391</v>
      </c>
      <c r="F3407" s="1">
        <v>-0.0232172712894787</v>
      </c>
      <c r="G3407" s="1">
        <v>0.01605471000134062</v>
      </c>
      <c r="H3407" s="1">
        <v>-0.009923362106232236</v>
      </c>
      <c r="I3407" s="1">
        <v>-0.008986135143430274</v>
      </c>
      <c r="J3407" s="1">
        <v>-0.03465082707284495</v>
      </c>
      <c r="K3407" s="1">
        <v>0</v>
      </c>
      <c r="L3407" s="1">
        <v>0.000228734657059082</v>
      </c>
      <c r="M3407" s="1">
        <v>-0.04606920214326993</v>
      </c>
      <c r="N3407" s="1">
        <v>0.004617306185874748</v>
      </c>
      <c r="O3407" s="1">
        <v>0.001174806720790178</v>
      </c>
      <c r="P3407" s="1">
        <v>0.00270067382701944</v>
      </c>
      <c r="Q3407" s="1">
        <v>-0.03355086891846248</v>
      </c>
      <c r="R3407" s="1">
        <v>-0.02408674809805234</v>
      </c>
      <c r="S3407" s="1">
        <v>-0.04410381324118762</v>
      </c>
      <c r="T3407" s="1">
        <v>-0.04580629851982543</v>
      </c>
      <c r="U3407" s="1">
        <v>-0.02802882481725444</v>
      </c>
      <c r="V3407" s="1">
        <v>0.01180753124264089</v>
      </c>
      <c r="W3407" s="1">
        <v>0.01070676530602732</v>
      </c>
      <c r="X3407" s="1">
        <v>-0.007854797722212092</v>
      </c>
      <c r="Y3407" s="1">
        <v>-0.04786616076614558</v>
      </c>
      <c r="Z3407" s="1">
        <v>-0.04397940062068029</v>
      </c>
      <c r="AA3407" s="1">
        <v>-0.027795551064417</v>
      </c>
      <c r="AB3407" s="1">
        <v>-0.04668866896745127</v>
      </c>
      <c r="AC3407" s="1">
        <v>-0.0271992464174976</v>
      </c>
    </row>
    <row r="3408" spans="1:29">
      <c r="A3408" s="11">
        <v>41459</v>
      </c>
      <c r="B3408" s="1">
        <v>-0.01009514307274495</v>
      </c>
      <c r="C3408" s="1">
        <v>0.02574150941824915</v>
      </c>
      <c r="D3408" s="1">
        <v>0.01557650467429461</v>
      </c>
      <c r="E3408" s="1">
        <v>-0.005920253702686673</v>
      </c>
      <c r="F3408" s="1">
        <v>0.005405188942845029</v>
      </c>
      <c r="G3408" s="1">
        <v>-0.008478369910380201</v>
      </c>
      <c r="H3408" s="1">
        <v>0.0136673553753619</v>
      </c>
      <c r="I3408" s="1">
        <v>0.006916241857406913</v>
      </c>
      <c r="J3408" s="1">
        <v>0.01061660850328328</v>
      </c>
      <c r="K3408" s="1">
        <v>0.02305045979173648</v>
      </c>
      <c r="L3408" s="1">
        <v>0.0264089273648398</v>
      </c>
      <c r="M3408" s="1">
        <v>-0.005759857054181916</v>
      </c>
      <c r="N3408" s="1">
        <v>0.03830249448578971</v>
      </c>
      <c r="O3408" s="1">
        <v>0.002040887748218312</v>
      </c>
      <c r="P3408" s="1">
        <v>0.02179242316883223</v>
      </c>
      <c r="Q3408" s="1">
        <v>-0.006428832325758527</v>
      </c>
      <c r="R3408" s="1">
        <v>0.01269324371430791</v>
      </c>
      <c r="S3408" s="1">
        <v>-0.03209620084039055</v>
      </c>
      <c r="T3408" s="1">
        <v>0.0006318380438667948</v>
      </c>
      <c r="U3408" s="1">
        <v>-0.01409629914905886</v>
      </c>
      <c r="V3408" s="1">
        <v>0.01073780886853815</v>
      </c>
      <c r="W3408" s="1">
        <v>0.01341794165111887</v>
      </c>
      <c r="X3408" s="1">
        <v>0.02850114250922564</v>
      </c>
      <c r="Y3408" s="1">
        <v>0.03634181994853569</v>
      </c>
      <c r="Z3408" s="1">
        <v>-0.01762201263715024</v>
      </c>
      <c r="AA3408" s="1">
        <v>0.01928168607445979</v>
      </c>
      <c r="AB3408" s="1">
        <v>-0.01319906415685357</v>
      </c>
      <c r="AC3408" s="1">
        <v>0.01834847123161931</v>
      </c>
    </row>
    <row r="3409" spans="1:29">
      <c r="A3409" s="11">
        <v>41460</v>
      </c>
      <c r="B3409" s="1">
        <v>0.03296042827562862</v>
      </c>
      <c r="C3409" s="1">
        <v>-0.003273181087480981</v>
      </c>
      <c r="D3409" s="1">
        <v>-0.02449645805002199</v>
      </c>
      <c r="E3409" s="1">
        <v>0.01127733320049695</v>
      </c>
      <c r="F3409" s="1">
        <v>0.007220541597220631</v>
      </c>
      <c r="G3409" s="1">
        <v>0.01502334062137733</v>
      </c>
      <c r="H3409" s="1">
        <v>-0.02037442067419515</v>
      </c>
      <c r="I3409" s="1">
        <v>0.01923216367363856</v>
      </c>
      <c r="J3409" s="1">
        <v>0</v>
      </c>
      <c r="K3409" s="1">
        <v>0.01321908899327306</v>
      </c>
      <c r="L3409" s="1">
        <v>-0.004781214783949772</v>
      </c>
      <c r="M3409" s="1">
        <v>0.003787796665498</v>
      </c>
      <c r="N3409" s="1">
        <v>0.01106673077468145</v>
      </c>
      <c r="O3409" s="1">
        <v>-0.01059022363752937</v>
      </c>
      <c r="P3409" s="1">
        <v>0.004552945512362294</v>
      </c>
      <c r="Q3409" s="1">
        <v>0.02248454359693275</v>
      </c>
      <c r="R3409" s="1">
        <v>0.02170255377752262</v>
      </c>
      <c r="S3409" s="1">
        <v>-0.002072636245195936</v>
      </c>
      <c r="T3409" s="1">
        <v>-0.002894744329003496</v>
      </c>
      <c r="U3409" s="1">
        <v>-0.002055872901810973</v>
      </c>
      <c r="V3409" s="1">
        <v>0.004899643495596795</v>
      </c>
      <c r="W3409" s="1">
        <v>0.011498113271458</v>
      </c>
      <c r="X3409" s="1">
        <v>0.01334235362029745</v>
      </c>
      <c r="Y3409" s="1">
        <v>0.002922182869333545</v>
      </c>
      <c r="Z3409" s="1">
        <v>-0.0003774831807821233</v>
      </c>
      <c r="AA3409" s="1">
        <v>0.009132457082002388</v>
      </c>
      <c r="AB3409" s="1">
        <v>0.008095654164648414</v>
      </c>
      <c r="AC3409" s="1">
        <v>0.003717976329806305</v>
      </c>
    </row>
    <row r="3410" spans="1:29">
      <c r="A3410" s="11">
        <v>41463</v>
      </c>
      <c r="B3410" s="1">
        <v>-0.02756099239403331</v>
      </c>
      <c r="C3410" s="1">
        <v>-0.05391344951440302</v>
      </c>
      <c r="D3410" s="1">
        <v>-0.002608038134766621</v>
      </c>
      <c r="E3410" s="1">
        <v>-0.006390142118830044</v>
      </c>
      <c r="F3410" s="1">
        <v>0.004421994920194461</v>
      </c>
      <c r="G3410" s="1">
        <v>0.01211761180382531</v>
      </c>
      <c r="H3410" s="1">
        <v>-0.0275271701312011</v>
      </c>
      <c r="I3410" s="1">
        <v>-0.01093227681740938</v>
      </c>
      <c r="J3410" s="1">
        <v>0.002001144288215517</v>
      </c>
      <c r="K3410" s="1">
        <v>0.0005746483740090014</v>
      </c>
      <c r="L3410" s="1">
        <v>0.004865206039401437</v>
      </c>
      <c r="M3410" s="1">
        <v>-0.03662595993689377</v>
      </c>
      <c r="N3410" s="1">
        <v>0.01196758677397236</v>
      </c>
      <c r="O3410" s="1">
        <v>-0.02464871562497295</v>
      </c>
      <c r="P3410" s="1">
        <v>0.00143116259753362</v>
      </c>
      <c r="Q3410" s="1">
        <v>-0.03860139112967853</v>
      </c>
      <c r="R3410" s="1">
        <v>-0.01522122278783711</v>
      </c>
      <c r="S3410" s="1">
        <v>-0.007268757838925666</v>
      </c>
      <c r="T3410" s="1">
        <v>-0.01121703615063452</v>
      </c>
      <c r="U3410" s="1">
        <v>-0.01591895651719932</v>
      </c>
      <c r="V3410" s="1">
        <v>0.006661832884834684</v>
      </c>
      <c r="W3410" s="1">
        <v>0.01584594248876159</v>
      </c>
      <c r="X3410" s="1">
        <v>-0.02835916325995336</v>
      </c>
      <c r="Y3410" s="1">
        <v>-0.009323900657863149</v>
      </c>
      <c r="Z3410" s="1">
        <v>-0.01813391528743269</v>
      </c>
      <c r="AA3410" s="1">
        <v>0.005602180280833702</v>
      </c>
      <c r="AB3410" s="1">
        <v>-0.01536301005247309</v>
      </c>
      <c r="AC3410" s="1">
        <v>0.01296483936860282</v>
      </c>
    </row>
    <row r="3411" spans="1:29">
      <c r="A3411" s="11">
        <v>41464</v>
      </c>
      <c r="B3411" s="1">
        <v>0.009420744203789688</v>
      </c>
      <c r="C3411" s="1">
        <v>-0.000289600361564335</v>
      </c>
      <c r="D3411" s="1">
        <v>0.009562941585912865</v>
      </c>
      <c r="E3411" s="1">
        <v>0.00920542441016714</v>
      </c>
      <c r="F3411" s="1">
        <v>0.01576412752207501</v>
      </c>
      <c r="G3411" s="1">
        <v>0.01120718623403971</v>
      </c>
      <c r="H3411" s="1">
        <v>-0.00188698686811184</v>
      </c>
      <c r="I3411" s="1">
        <v>0.01491399799207627</v>
      </c>
      <c r="J3411" s="1">
        <v>0.006989399988614586</v>
      </c>
      <c r="K3411" s="1">
        <v>-0.007790907438356864</v>
      </c>
      <c r="L3411" s="1">
        <v>0.01217497299939918</v>
      </c>
      <c r="M3411" s="1">
        <v>0.01152077785574024</v>
      </c>
      <c r="N3411" s="1">
        <v>0.002163113219231905</v>
      </c>
      <c r="O3411" s="1">
        <v>-0.0101297966594025</v>
      </c>
      <c r="P3411" s="1">
        <v>-0.0009526606263821069</v>
      </c>
      <c r="Q3411" s="1">
        <v>-0.0055948987877108</v>
      </c>
      <c r="R3411" s="1">
        <v>0.009054862037534583</v>
      </c>
      <c r="S3411" s="1">
        <v>0.003137781018082597</v>
      </c>
      <c r="T3411" s="1">
        <v>0.01145102811999421</v>
      </c>
      <c r="U3411" s="1">
        <v>0.01294116270705437</v>
      </c>
      <c r="V3411" s="1">
        <v>0.03553440691875354</v>
      </c>
      <c r="W3411" s="1">
        <v>-0.01593773726578029</v>
      </c>
      <c r="X3411" s="1">
        <v>0.004516991132751613</v>
      </c>
      <c r="Y3411" s="1">
        <v>0.00647056294710957</v>
      </c>
      <c r="Z3411" s="1">
        <v>0.006733389885447139</v>
      </c>
      <c r="AA3411" s="1">
        <v>0.0248552869312999</v>
      </c>
      <c r="AB3411" s="1">
        <v>0.01737580610160672</v>
      </c>
      <c r="AC3411" s="1">
        <v>0.01308023340151321</v>
      </c>
    </row>
    <row r="3412" spans="1:29">
      <c r="A3412" s="11">
        <v>41465</v>
      </c>
      <c r="B3412" s="1">
        <v>-0.006010978667332689</v>
      </c>
      <c r="C3412" s="1">
        <v>-0.03052645695241651</v>
      </c>
      <c r="D3412" s="1">
        <v>0.005697924212785477</v>
      </c>
      <c r="E3412" s="1">
        <v>-0.0001248369575991282</v>
      </c>
      <c r="F3412" s="1">
        <v>-0.009937738612213698</v>
      </c>
      <c r="G3412" s="1">
        <v>0.009758158959612739</v>
      </c>
      <c r="H3412" s="1">
        <v>-0.00850801582518057</v>
      </c>
      <c r="I3412" s="1">
        <v>-0.0164105845055641</v>
      </c>
      <c r="J3412" s="1">
        <v>-0.02627663653954582</v>
      </c>
      <c r="K3412" s="1">
        <v>-0.006678155813185871</v>
      </c>
      <c r="L3412" s="1">
        <v>0.001181127777346136</v>
      </c>
      <c r="M3412" s="1">
        <v>-0.001594387209223225</v>
      </c>
      <c r="N3412" s="1">
        <v>-0.005468366860915452</v>
      </c>
      <c r="O3412" s="1">
        <v>-0.02723593855461104</v>
      </c>
      <c r="P3412" s="1">
        <v>-0.001192193196176472</v>
      </c>
      <c r="Q3412" s="1">
        <v>-0.0198575607629915</v>
      </c>
      <c r="R3412" s="1">
        <v>-0.02149072866337054</v>
      </c>
      <c r="S3412" s="1">
        <v>-0.005213570283989166</v>
      </c>
      <c r="T3412" s="1">
        <v>-0.009685129029692874</v>
      </c>
      <c r="U3412" s="1">
        <v>-0.01672138595459904</v>
      </c>
      <c r="V3412" s="1">
        <v>0.001621058486090066</v>
      </c>
      <c r="W3412" s="1">
        <v>0.02756701026046526</v>
      </c>
      <c r="X3412" s="1">
        <v>-0.01746793744147923</v>
      </c>
      <c r="Y3412" s="1">
        <v>0.009935514109318921</v>
      </c>
      <c r="Z3412" s="1">
        <v>-0.0208291191412987</v>
      </c>
      <c r="AA3412" s="1">
        <v>0.04599640187656195</v>
      </c>
      <c r="AB3412" s="1">
        <v>-0.01359365569069881</v>
      </c>
      <c r="AC3412" s="1">
        <v>0.01305007710812589</v>
      </c>
    </row>
    <row r="3413" spans="1:29">
      <c r="A3413" s="11">
        <v>41466</v>
      </c>
      <c r="B3413" s="1">
        <v>0.02466665368992738</v>
      </c>
      <c r="C3413" s="1">
        <v>0.01283411009364621</v>
      </c>
      <c r="D3413" s="1">
        <v>-0.001030041207875865</v>
      </c>
      <c r="E3413" s="1">
        <v>-0.0002500235890089408</v>
      </c>
      <c r="F3413" s="1">
        <v>0.0151891028886435</v>
      </c>
      <c r="G3413" s="1">
        <v>0.00843288460676983</v>
      </c>
      <c r="H3413" s="1">
        <v>0.01859204187828256</v>
      </c>
      <c r="I3413" s="1">
        <v>0.03632655311173583</v>
      </c>
      <c r="J3413" s="1">
        <v>0.04684326928990168</v>
      </c>
      <c r="K3413" s="1">
        <v>0.01025296995208946</v>
      </c>
      <c r="L3413" s="1">
        <v>0.01087467245538543</v>
      </c>
      <c r="M3413" s="1">
        <v>0.0141454398736458</v>
      </c>
      <c r="N3413" s="1">
        <v>0.02271748447200239</v>
      </c>
      <c r="O3413" s="1">
        <v>0.005753143961265694</v>
      </c>
      <c r="P3413" s="1">
        <v>0.008116657813808992</v>
      </c>
      <c r="Q3413" s="1">
        <v>0.02903912384908724</v>
      </c>
      <c r="R3413" s="1">
        <v>0.0164136001020978</v>
      </c>
      <c r="S3413" s="1">
        <v>0.009433864887307353</v>
      </c>
      <c r="T3413" s="1">
        <v>0.01868028310745706</v>
      </c>
      <c r="U3413" s="1">
        <v>0.01843881403865644</v>
      </c>
      <c r="V3413" s="1">
        <v>0.01285285810086756</v>
      </c>
      <c r="W3413" s="1">
        <v>-0.009724859734277058</v>
      </c>
      <c r="X3413" s="1">
        <v>0.002992391003121542</v>
      </c>
      <c r="Y3413" s="1">
        <v>0.02199081548964532</v>
      </c>
      <c r="Z3413" s="1">
        <v>0.01893029775804589</v>
      </c>
      <c r="AA3413" s="1">
        <v>-0.0003997309052730103</v>
      </c>
      <c r="AB3413" s="1">
        <v>0.06289746043396049</v>
      </c>
      <c r="AC3413" s="1">
        <v>-0.002329781148369015</v>
      </c>
    </row>
    <row r="3414" spans="1:29">
      <c r="A3414" s="11">
        <v>41467</v>
      </c>
      <c r="B3414" s="1">
        <v>0.002951061304571789</v>
      </c>
      <c r="C3414" s="1">
        <v>0.01355528817759222</v>
      </c>
      <c r="D3414" s="1">
        <v>-0.001399532574821949</v>
      </c>
      <c r="E3414" s="1">
        <v>0.01362507392075685</v>
      </c>
      <c r="F3414" s="1">
        <v>0.03007643583211594</v>
      </c>
      <c r="G3414" s="1">
        <v>0.004366611805998621</v>
      </c>
      <c r="H3414" s="1">
        <v>0.006864246650306827</v>
      </c>
      <c r="I3414" s="1">
        <v>0.01829464285714288</v>
      </c>
      <c r="J3414" s="1">
        <v>-0.009727602914786582</v>
      </c>
      <c r="K3414" s="1">
        <v>0.0009149778536874376</v>
      </c>
      <c r="L3414" s="1">
        <v>0.1091028885083698</v>
      </c>
      <c r="M3414" s="1">
        <v>0.006524299545434653</v>
      </c>
      <c r="N3414" s="1">
        <v>-0.007923152925351395</v>
      </c>
      <c r="O3414" s="1">
        <v>-0.01149498252025005</v>
      </c>
      <c r="P3414" s="1">
        <v>-0.01207679467062461</v>
      </c>
      <c r="Q3414" s="1">
        <v>-0.026907247235328</v>
      </c>
      <c r="R3414" s="1">
        <v>0.02287224244319863</v>
      </c>
      <c r="S3414" s="1">
        <v>-0.01557613225031551</v>
      </c>
      <c r="T3414" s="1">
        <v>-0.009391111679968978</v>
      </c>
      <c r="U3414" s="1">
        <v>0.03780482186405432</v>
      </c>
      <c r="V3414" s="1">
        <v>0.01218791159506694</v>
      </c>
      <c r="W3414" s="1">
        <v>-0.0003385128120119152</v>
      </c>
      <c r="X3414" s="1">
        <v>0.02667594899058567</v>
      </c>
      <c r="Y3414" s="1">
        <v>0.01472249158633288</v>
      </c>
      <c r="Z3414" s="1">
        <v>0.006129048823358518</v>
      </c>
      <c r="AA3414" s="1">
        <v>-0.002199496317740079</v>
      </c>
      <c r="AB3414" s="1">
        <v>0.01097107082471771</v>
      </c>
      <c r="AC3414" s="1">
        <v>0.03186834209900735</v>
      </c>
    </row>
    <row r="3415" spans="1:29">
      <c r="A3415" s="11">
        <v>41470</v>
      </c>
      <c r="B3415" s="1">
        <v>0.01343352108338447</v>
      </c>
      <c r="C3415" s="1">
        <v>-0.01003047172167137</v>
      </c>
      <c r="D3415" s="1">
        <v>0.003393134572974077</v>
      </c>
      <c r="E3415" s="1">
        <v>0.005549493519435789</v>
      </c>
      <c r="F3415" s="1">
        <v>-0.0007660788741478131</v>
      </c>
      <c r="G3415" s="1">
        <v>0.00635663868390024</v>
      </c>
      <c r="H3415" s="1">
        <v>0.001084710849740489</v>
      </c>
      <c r="I3415" s="1">
        <v>-0.0004311323445708171</v>
      </c>
      <c r="J3415" s="1">
        <v>0.03536340369988711</v>
      </c>
      <c r="K3415" s="1">
        <v>0.0209440803675458</v>
      </c>
      <c r="L3415" s="1">
        <v>-0.02193140068929855</v>
      </c>
      <c r="M3415" s="1">
        <v>0.01631641539599138</v>
      </c>
      <c r="N3415" s="1">
        <v>0.005704581417012911</v>
      </c>
      <c r="O3415" s="1">
        <v>0.02309193840379242</v>
      </c>
      <c r="P3415" s="1">
        <v>0.04530209719138334</v>
      </c>
      <c r="Q3415" s="1">
        <v>-0.001517335774735118</v>
      </c>
      <c r="R3415" s="1">
        <v>0.007753183014679754</v>
      </c>
      <c r="S3415" s="1">
        <v>0.01898714391932987</v>
      </c>
      <c r="T3415" s="1">
        <v>0.009981954489493239</v>
      </c>
      <c r="U3415" s="1">
        <v>0.01970546925393624</v>
      </c>
      <c r="V3415" s="1">
        <v>0.002029217936138306</v>
      </c>
      <c r="W3415" s="1">
        <v>0.04369888223852514</v>
      </c>
      <c r="X3415" s="1">
        <v>-0.01384609000971848</v>
      </c>
      <c r="Y3415" s="1">
        <v>-0.01116061267303914</v>
      </c>
      <c r="Z3415" s="1">
        <v>0.01099543079211962</v>
      </c>
      <c r="AA3415" s="1">
        <v>0.0120240115361121</v>
      </c>
      <c r="AB3415" s="1">
        <v>0.02860896722749029</v>
      </c>
      <c r="AC3415" s="1">
        <v>0.01677296477986201</v>
      </c>
    </row>
    <row r="3416" spans="1:29">
      <c r="A3416" s="11">
        <v>41471</v>
      </c>
      <c r="B3416" s="1">
        <v>-0.05963021479105646</v>
      </c>
      <c r="C3416" s="1">
        <v>0.01908935961331548</v>
      </c>
      <c r="D3416" s="1">
        <v>-0.001102679197294343</v>
      </c>
      <c r="E3416" s="1">
        <v>-0.01349034575374608</v>
      </c>
      <c r="F3416" s="1">
        <v>-0.02949749334857354</v>
      </c>
      <c r="G3416" s="1">
        <v>-0.008233845516419369</v>
      </c>
      <c r="H3416" s="1">
        <v>0.002785880558070719</v>
      </c>
      <c r="I3416" s="1">
        <v>-0.02408504902582909</v>
      </c>
      <c r="J3416" s="1">
        <v>-0.01423146501060224</v>
      </c>
      <c r="K3416" s="1">
        <v>0.01449011045137771</v>
      </c>
      <c r="L3416" s="1">
        <v>-0.005067847769232303</v>
      </c>
      <c r="M3416" s="1">
        <v>0.009236884069998119</v>
      </c>
      <c r="N3416" s="1">
        <v>0.021128768553202</v>
      </c>
      <c r="O3416" s="1">
        <v>-0.01583711241643349</v>
      </c>
      <c r="P3416" s="1">
        <v>0.0224718117103504</v>
      </c>
      <c r="Q3416" s="1">
        <v>0.01232683071192775</v>
      </c>
      <c r="R3416" s="1">
        <v>0.004181268282791528</v>
      </c>
      <c r="S3416" s="1">
        <v>-0.03209100645641316</v>
      </c>
      <c r="T3416" s="1">
        <v>-0.0442660725838393</v>
      </c>
      <c r="U3416" s="1">
        <v>0.02473167209877047</v>
      </c>
      <c r="V3416" s="1">
        <v>0.007786297682101262</v>
      </c>
      <c r="W3416" s="1">
        <v>-0.001947142180848349</v>
      </c>
      <c r="X3416" s="1">
        <v>0.01074708102603372</v>
      </c>
      <c r="Y3416" s="1">
        <v>0.006771902090548343</v>
      </c>
      <c r="Z3416" s="1">
        <v>-0.02272294269685837</v>
      </c>
      <c r="AA3416" s="1">
        <v>-0.0009983983798784735</v>
      </c>
      <c r="AB3416" s="1">
        <v>-0.02717402553465109</v>
      </c>
      <c r="AC3416" s="1">
        <v>-0.01702015196261353</v>
      </c>
    </row>
    <row r="3417" spans="1:29">
      <c r="A3417" s="11">
        <v>41472</v>
      </c>
      <c r="B3417" s="1">
        <v>-0.03018244070338372</v>
      </c>
      <c r="C3417" s="1">
        <v>-0.01383292326636465</v>
      </c>
      <c r="D3417" s="1">
        <v>0.03039441927095488</v>
      </c>
      <c r="E3417" s="1">
        <v>0.01143699435069245</v>
      </c>
      <c r="F3417" s="1">
        <v>0.01437407900890331</v>
      </c>
      <c r="G3417" s="1">
        <v>0.02257616391480277</v>
      </c>
      <c r="H3417" s="1">
        <v>-0.006945565291889055</v>
      </c>
      <c r="I3417" s="1">
        <v>-0.02327974603670013</v>
      </c>
      <c r="J3417" s="1">
        <v>-0.01924923144458757</v>
      </c>
      <c r="K3417" s="1">
        <v>0.09942230587482581</v>
      </c>
      <c r="L3417" s="1">
        <v>0.00808067587234218</v>
      </c>
      <c r="M3417" s="1">
        <v>-0.01874038855533688</v>
      </c>
      <c r="N3417" s="1">
        <v>0.02305242736331126</v>
      </c>
      <c r="O3417" s="1">
        <v>-0.02227706575352817</v>
      </c>
      <c r="P3417" s="1">
        <v>0.01861398520138047</v>
      </c>
      <c r="Q3417" s="1">
        <v>0.003502916599965156</v>
      </c>
      <c r="R3417" s="1">
        <v>0.01593393902063434</v>
      </c>
      <c r="S3417" s="1">
        <v>-0.03315498323755173</v>
      </c>
      <c r="T3417" s="1">
        <v>-0.01146286585400391</v>
      </c>
      <c r="U3417" s="1">
        <v>0.004325466838637437</v>
      </c>
      <c r="V3417" s="1">
        <v>-0.006073478335268057</v>
      </c>
      <c r="W3417" s="1">
        <v>0.02146325485852896</v>
      </c>
      <c r="X3417" s="1">
        <v>-0.02160870923378988</v>
      </c>
      <c r="Y3417" s="1">
        <v>0.02017949855507206</v>
      </c>
      <c r="Z3417" s="1">
        <v>-0.03338617057533644</v>
      </c>
      <c r="AA3417" s="1">
        <v>0.03477896121748203</v>
      </c>
      <c r="AB3417" s="1">
        <v>-0.008543882928456203</v>
      </c>
      <c r="AC3417" s="1">
        <v>0.03116687602995905</v>
      </c>
    </row>
    <row r="3418" spans="1:29">
      <c r="A3418" s="11">
        <v>41473</v>
      </c>
      <c r="B3418" s="1">
        <v>0.03727899077471752</v>
      </c>
      <c r="C3418" s="1">
        <v>0.003945187579402765</v>
      </c>
      <c r="D3418" s="1">
        <v>0.02028431754198889</v>
      </c>
      <c r="E3418" s="1">
        <v>0.01597846743104192</v>
      </c>
      <c r="F3418" s="1">
        <v>0.01226649366679466</v>
      </c>
      <c r="G3418" s="1">
        <v>0.004143429833845635</v>
      </c>
      <c r="H3418" s="1">
        <v>0.008703804063169729</v>
      </c>
      <c r="I3418" s="1">
        <v>0.03198043709136256</v>
      </c>
      <c r="J3418" s="1">
        <v>0.02453379602360717</v>
      </c>
      <c r="K3418" s="1">
        <v>0.004379204510518209</v>
      </c>
      <c r="L3418" s="1">
        <v>0.01813956086759516</v>
      </c>
      <c r="M3418" s="1">
        <v>0.01598928098390928</v>
      </c>
      <c r="N3418" s="1">
        <v>0.0008143899437900171</v>
      </c>
      <c r="O3418" s="1">
        <v>-0.02005266850257559</v>
      </c>
      <c r="P3418" s="1">
        <v>-0.02201683344340011</v>
      </c>
      <c r="Q3418" s="1">
        <v>0.04604399992500863</v>
      </c>
      <c r="R3418" s="1">
        <v>0.002513754726204187</v>
      </c>
      <c r="S3418" s="1">
        <v>0.001105987207438819</v>
      </c>
      <c r="T3418" s="1">
        <v>0.009713823333145966</v>
      </c>
      <c r="U3418" s="1">
        <v>-0.006890691241400404</v>
      </c>
      <c r="V3418" s="1">
        <v>0.005032251310118641</v>
      </c>
      <c r="W3418" s="1">
        <v>-0.01337138062589049</v>
      </c>
      <c r="X3418" s="1">
        <v>0.005784381186388687</v>
      </c>
      <c r="Y3418" s="1">
        <v>0.02307699236797478</v>
      </c>
      <c r="Z3418" s="1">
        <v>0.006167626248900993</v>
      </c>
      <c r="AA3418" s="1">
        <v>0.02144098964905972</v>
      </c>
      <c r="AB3418" s="1">
        <v>-0.008286461071421836</v>
      </c>
      <c r="AC3418" s="1">
        <v>-0.003229267840404559</v>
      </c>
    </row>
    <row r="3419" spans="1:29">
      <c r="A3419" s="11">
        <v>41474</v>
      </c>
      <c r="B3419" s="1">
        <v>-0.03739300017979907</v>
      </c>
      <c r="C3419" s="1">
        <v>0.009023556840171976</v>
      </c>
      <c r="D3419" s="1">
        <v>-0.005880154454031894</v>
      </c>
      <c r="E3419" s="1">
        <v>0.005443857788465234</v>
      </c>
      <c r="F3419" s="1">
        <v>0.002821354824718014</v>
      </c>
      <c r="G3419" s="1">
        <v>-0.009735852928675515</v>
      </c>
      <c r="H3419" s="1">
        <v>0.02526955025440625</v>
      </c>
      <c r="I3419" s="1">
        <v>-0.005993021217721828</v>
      </c>
      <c r="J3419" s="1">
        <v>-0.007183890698040596</v>
      </c>
      <c r="K3419" s="1">
        <v>-0.00283386442566802</v>
      </c>
      <c r="L3419" s="1">
        <v>0.01667419412381221</v>
      </c>
      <c r="M3419" s="1">
        <v>-0.01486349688358579</v>
      </c>
      <c r="N3419" s="1">
        <v>0.001085022461437823</v>
      </c>
      <c r="O3419" s="1">
        <v>0.005144390042470581</v>
      </c>
      <c r="P3419" s="1">
        <v>-0.01328212697457354</v>
      </c>
      <c r="Q3419" s="1">
        <v>0.007309524318020788</v>
      </c>
      <c r="R3419" s="1">
        <v>0.007031904449398274</v>
      </c>
      <c r="S3419" s="1">
        <v>-0.006629835628200742</v>
      </c>
      <c r="T3419" s="1">
        <v>-0.00709869271439012</v>
      </c>
      <c r="U3419" s="1">
        <v>-0.02992174241587064</v>
      </c>
      <c r="V3419" s="1">
        <v>-0.03420063635658654</v>
      </c>
      <c r="W3419" s="1">
        <v>0.004840134240150507</v>
      </c>
      <c r="X3419" s="1">
        <v>0.02701307768474259</v>
      </c>
      <c r="Y3419" s="1">
        <v>-0.006444792976645908</v>
      </c>
      <c r="Z3419" s="1">
        <v>-0.0151204646347437</v>
      </c>
      <c r="AA3419" s="1">
        <v>-0.01115708592517572</v>
      </c>
      <c r="AB3419" s="1">
        <v>-0.02373008327799953</v>
      </c>
      <c r="AC3419" s="1">
        <v>0.01438390117462895</v>
      </c>
    </row>
    <row r="3420" spans="1:29">
      <c r="A3420" s="11">
        <v>41477</v>
      </c>
      <c r="B3420" s="1">
        <v>0.006879800110430878</v>
      </c>
      <c r="C3420" s="1">
        <v>-0.001154000206959549</v>
      </c>
      <c r="D3420" s="1">
        <v>0.01394265939657724</v>
      </c>
      <c r="E3420" s="1">
        <v>-0.009625662873568031</v>
      </c>
      <c r="F3420" s="1">
        <v>-0.01135943118279203</v>
      </c>
      <c r="G3420" s="1">
        <v>-0.008763738295651136</v>
      </c>
      <c r="H3420" s="1">
        <v>-0.007965117074223982</v>
      </c>
      <c r="I3420" s="1">
        <v>0.003014720191152342</v>
      </c>
      <c r="J3420" s="1">
        <v>0.006753465022841132</v>
      </c>
      <c r="K3420" s="1">
        <v>0.0161055202678777</v>
      </c>
      <c r="L3420" s="1">
        <v>0.01028983758945201</v>
      </c>
      <c r="M3420" s="1">
        <v>-0.002662369244470608</v>
      </c>
      <c r="N3420" s="1">
        <v>-0.0006775029164661772</v>
      </c>
      <c r="O3420" s="1">
        <v>0.02667033837045207</v>
      </c>
      <c r="P3420" s="1">
        <v>-0.01916491906151507</v>
      </c>
      <c r="Q3420" s="1">
        <v>-0.03028845662112911</v>
      </c>
      <c r="R3420" s="1">
        <v>-0.01586023801298631</v>
      </c>
      <c r="S3420" s="1">
        <v>-0.01334816741228251</v>
      </c>
      <c r="T3420" s="1">
        <v>0.007397891222752806</v>
      </c>
      <c r="U3420" s="1">
        <v>-0.03012989883303252</v>
      </c>
      <c r="V3420" s="1">
        <v>0.02763507596721748</v>
      </c>
      <c r="W3420" s="1">
        <v>-0.007064779916049591</v>
      </c>
      <c r="X3420" s="1">
        <v>0.01086042191347758</v>
      </c>
      <c r="Y3420" s="1">
        <v>0.0113511723846933</v>
      </c>
      <c r="Z3420" s="1">
        <v>-0.02987543863221709</v>
      </c>
      <c r="AA3420" s="1">
        <v>-0.006311127741061795</v>
      </c>
      <c r="AB3420" s="1">
        <v>-0.001711895281289788</v>
      </c>
      <c r="AC3420" s="1">
        <v>0.003960255646389133</v>
      </c>
    </row>
    <row r="3421" spans="1:29">
      <c r="A3421" s="11">
        <v>41478</v>
      </c>
      <c r="B3421" s="1">
        <v>0.002291539556539268</v>
      </c>
      <c r="C3421" s="1">
        <v>0.01877268956472311</v>
      </c>
      <c r="D3421" s="1">
        <v>0.02213770115631641</v>
      </c>
      <c r="E3421" s="1">
        <v>-0.005831762296700016</v>
      </c>
      <c r="F3421" s="1">
        <v>0.01802140557269327</v>
      </c>
      <c r="G3421" s="1">
        <v>-0.02099316665105333</v>
      </c>
      <c r="H3421" s="1">
        <v>0.006665713590303657</v>
      </c>
      <c r="I3421" s="1">
        <v>0.002272418245229169</v>
      </c>
      <c r="J3421" s="1">
        <v>0.00766634642957742</v>
      </c>
      <c r="K3421" s="1">
        <v>0.03105500820597662</v>
      </c>
      <c r="L3421" s="1">
        <v>0.008759786968670191</v>
      </c>
      <c r="M3421" s="1">
        <v>0.004226795587378485</v>
      </c>
      <c r="N3421" s="1">
        <v>0.01884489640871578</v>
      </c>
      <c r="O3421" s="1">
        <v>0.0206048629622384</v>
      </c>
      <c r="P3421" s="1">
        <v>-0.001861133220779632</v>
      </c>
      <c r="Q3421" s="1">
        <v>0.01561736060189411</v>
      </c>
      <c r="R3421" s="1">
        <v>0.0005501403847443243</v>
      </c>
      <c r="S3421" s="1">
        <v>0.001127501684009991</v>
      </c>
      <c r="T3421" s="1">
        <v>0.0198662873059019</v>
      </c>
      <c r="U3421" s="1">
        <v>0.01419621929509085</v>
      </c>
      <c r="V3421" s="1">
        <v>-0.003153265937555827</v>
      </c>
      <c r="W3421" s="1">
        <v>0.0009701073183998599</v>
      </c>
      <c r="X3421" s="1">
        <v>0.003189475902738659</v>
      </c>
      <c r="Y3421" s="1">
        <v>0.01015519091946837</v>
      </c>
      <c r="Z3421" s="1">
        <v>0.003421628818494948</v>
      </c>
      <c r="AA3421" s="1">
        <v>0.05850652588341565</v>
      </c>
      <c r="AB3421" s="1">
        <v>0.01406048625007683</v>
      </c>
      <c r="AC3421" s="1">
        <v>-0.02226745495482951</v>
      </c>
    </row>
    <row r="3422" spans="1:29">
      <c r="A3422" s="11">
        <v>41479</v>
      </c>
      <c r="B3422" s="1">
        <v>-0.06459662001271216</v>
      </c>
      <c r="C3422" s="1">
        <v>-0.01332406285733378</v>
      </c>
      <c r="D3422" s="1">
        <v>-0.00220000019167943</v>
      </c>
      <c r="E3422" s="1">
        <v>0.01503120093100563</v>
      </c>
      <c r="F3422" s="1">
        <v>-0.006373709571117603</v>
      </c>
      <c r="G3422" s="1">
        <v>0.001382130213549049</v>
      </c>
      <c r="H3422" s="1">
        <v>-0.005718524460165186</v>
      </c>
      <c r="I3422" s="1">
        <v>-0.03459617135640369</v>
      </c>
      <c r="J3422" s="1">
        <v>-0.01806919609189739</v>
      </c>
      <c r="K3422" s="1">
        <v>-0.01300764266795229</v>
      </c>
      <c r="L3422" s="1">
        <v>0.002291887384279212</v>
      </c>
      <c r="M3422" s="1">
        <v>-0.01107668862283218</v>
      </c>
      <c r="N3422" s="1">
        <v>0.0001332398660205403</v>
      </c>
      <c r="O3422" s="1">
        <v>-0.02990338055230457</v>
      </c>
      <c r="P3422" s="1">
        <v>0.01444904943131853</v>
      </c>
      <c r="Q3422" s="1">
        <v>-0.01201376921420927</v>
      </c>
      <c r="R3422" s="1">
        <v>-0.000219935158684903</v>
      </c>
      <c r="S3422" s="1">
        <v>-0.03491001920740688</v>
      </c>
      <c r="T3422" s="1">
        <v>-0.03208034264564741</v>
      </c>
      <c r="U3422" s="1">
        <v>-0.03635703145943359</v>
      </c>
      <c r="V3422" s="1">
        <v>0.01875295394881538</v>
      </c>
      <c r="W3422" s="1">
        <v>-0.007754446881051091</v>
      </c>
      <c r="X3422" s="1">
        <v>-0.005020234223299447</v>
      </c>
      <c r="Y3422" s="1">
        <v>-0.02222228957220551</v>
      </c>
      <c r="Z3422" s="1">
        <v>-0.02131286092261708</v>
      </c>
      <c r="AA3422" s="1">
        <v>-0.04945456520888325</v>
      </c>
      <c r="AB3422" s="1">
        <v>-0.030436079609236</v>
      </c>
      <c r="AC3422" s="1">
        <v>0.0212129297206356</v>
      </c>
    </row>
    <row r="3423" spans="1:29">
      <c r="A3423" s="11">
        <v>41480</v>
      </c>
      <c r="B3423" s="1">
        <v>0.001866335005545228</v>
      </c>
      <c r="C3423" s="1">
        <v>0.006033549185581411</v>
      </c>
      <c r="D3423" s="1">
        <v>-0.00199843725011728</v>
      </c>
      <c r="E3423" s="1">
        <v>-0.01444737736394719</v>
      </c>
      <c r="F3423" s="1">
        <v>-0.01204073915140602</v>
      </c>
      <c r="G3423" s="1">
        <v>-0.02200335667448428</v>
      </c>
      <c r="H3423" s="1">
        <v>-0.00302726213841209</v>
      </c>
      <c r="I3423" s="1">
        <v>-0.009243113564236904</v>
      </c>
      <c r="J3423" s="1">
        <v>-0.01016956212377129</v>
      </c>
      <c r="K3423" s="1">
        <v>-0.03030546378683807</v>
      </c>
      <c r="L3423" s="1">
        <v>0.002303353504774952</v>
      </c>
      <c r="M3423" s="1">
        <v>-0.01321678918988656</v>
      </c>
      <c r="N3423" s="1">
        <v>-0.04497081464663355</v>
      </c>
      <c r="O3423" s="1">
        <v>-0.01544047927537429</v>
      </c>
      <c r="P3423" s="1">
        <v>0.003675603534929017</v>
      </c>
      <c r="Q3423" s="1">
        <v>-0.009565238623999273</v>
      </c>
      <c r="R3423" s="1">
        <v>-0.02045422500762528</v>
      </c>
      <c r="S3423" s="1">
        <v>0.01283547538795715</v>
      </c>
      <c r="T3423" s="1">
        <v>-0.001721011047471688</v>
      </c>
      <c r="U3423" s="1">
        <v>0.01320499259598895</v>
      </c>
      <c r="V3423" s="1">
        <v>-0.02834347207877463</v>
      </c>
      <c r="W3423" s="1">
        <v>-0.01172246052878256</v>
      </c>
      <c r="X3423" s="1">
        <v>0.00874541362438741</v>
      </c>
      <c r="Y3423" s="1">
        <v>-0.02976200719221078</v>
      </c>
      <c r="Z3423" s="1">
        <v>-0.02939900818293129</v>
      </c>
      <c r="AA3423" s="1">
        <v>-0.004590622389998411</v>
      </c>
      <c r="AB3423" s="1">
        <v>-0.02371845075098267</v>
      </c>
      <c r="AC3423" s="1">
        <v>-0.04103498660985905</v>
      </c>
    </row>
    <row r="3424" spans="1:29">
      <c r="A3424" s="11">
        <v>41481</v>
      </c>
      <c r="B3424" s="1">
        <v>-0.01752040801803401</v>
      </c>
      <c r="C3424" s="1">
        <v>0.0005712878981904979</v>
      </c>
      <c r="D3424" s="1">
        <v>-0.0146379387986656</v>
      </c>
      <c r="E3424" s="1">
        <v>0.01404838804461073</v>
      </c>
      <c r="F3424" s="1">
        <v>-0.01013807340428485</v>
      </c>
      <c r="G3424" s="1">
        <v>0.01440045057301553</v>
      </c>
      <c r="H3424" s="1">
        <v>-0.03112164681927143</v>
      </c>
      <c r="I3424" s="1">
        <v>-0.01491168769217777</v>
      </c>
      <c r="J3424" s="1">
        <v>-0.07583168160151466</v>
      </c>
      <c r="K3424" s="1">
        <v>-0.03524959085592838</v>
      </c>
      <c r="L3424" s="1">
        <v>-0.0006860114606106471</v>
      </c>
      <c r="M3424" s="1">
        <v>0.01407479433833192</v>
      </c>
      <c r="N3424" s="1">
        <v>0.02577296276214747</v>
      </c>
      <c r="O3424" s="1">
        <v>0.01693265467827021</v>
      </c>
      <c r="P3424" s="1">
        <v>-0.006179926933594704</v>
      </c>
      <c r="Q3424" s="1">
        <v>-0.006056780241890936</v>
      </c>
      <c r="R3424" s="1">
        <v>-0.0006735843950500531</v>
      </c>
      <c r="S3424" s="1">
        <v>0.00691265997816215</v>
      </c>
      <c r="T3424" s="1">
        <v>-0.01829666255651829</v>
      </c>
      <c r="U3424" s="1">
        <v>-0.00260645625812983</v>
      </c>
      <c r="V3424" s="1">
        <v>0.02008601928910236</v>
      </c>
      <c r="W3424" s="1">
        <v>0.03261919966352522</v>
      </c>
      <c r="X3424" s="1">
        <v>-0.03317776897637026</v>
      </c>
      <c r="Y3424" s="1">
        <v>0.005084878517803926</v>
      </c>
      <c r="Z3424" s="1">
        <v>-0.01772455965089581</v>
      </c>
      <c r="AA3424" s="1">
        <v>0.004035427255784096</v>
      </c>
      <c r="AB3424" s="1">
        <v>-0.06252222131940977</v>
      </c>
      <c r="AC3424" s="1">
        <v>0.01514945293383674</v>
      </c>
    </row>
    <row r="3425" spans="1:29">
      <c r="A3425" s="11">
        <v>41484</v>
      </c>
      <c r="B3425" s="1">
        <v>-0.008352239852369991</v>
      </c>
      <c r="C3425" s="1">
        <v>-0.02840002184549173</v>
      </c>
      <c r="D3425" s="1">
        <v>0.004134110602646679</v>
      </c>
      <c r="E3425" s="1">
        <v>-0.006746272648094132</v>
      </c>
      <c r="F3425" s="1">
        <v>-0.03345045781040057</v>
      </c>
      <c r="G3425" s="1">
        <v>-0.01435817971598208</v>
      </c>
      <c r="H3425" s="1">
        <v>-0.003917486482597488</v>
      </c>
      <c r="I3425" s="1">
        <v>-0.01800962603786016</v>
      </c>
      <c r="J3425" s="1">
        <v>-0.04023293458621868</v>
      </c>
      <c r="K3425" s="1">
        <v>-0.0378935461031511</v>
      </c>
      <c r="L3425" s="1">
        <v>0.00271173577360373</v>
      </c>
      <c r="M3425" s="1">
        <v>-0.04633975253966671</v>
      </c>
      <c r="N3425" s="1">
        <v>-0.02770589490483011</v>
      </c>
      <c r="O3425" s="1">
        <v>0.003240896439690166</v>
      </c>
      <c r="P3425" s="1">
        <v>0.0006909012869593667</v>
      </c>
      <c r="Q3425" s="1">
        <v>-0.01976283266081713</v>
      </c>
      <c r="R3425" s="1">
        <v>-0.004999069265531064</v>
      </c>
      <c r="S3425" s="1">
        <v>-0.01029748283752863</v>
      </c>
      <c r="T3425" s="1">
        <v>-0.01427559853643934</v>
      </c>
      <c r="U3425" s="1">
        <v>-0.02678743523056137</v>
      </c>
      <c r="V3425" s="1">
        <v>0.01897428583577021</v>
      </c>
      <c r="W3425" s="1">
        <v>0.01723055257570993</v>
      </c>
      <c r="X3425" s="1">
        <v>0.02000346275030829</v>
      </c>
      <c r="Y3425" s="1">
        <v>-0.008431374203842101</v>
      </c>
      <c r="Z3425" s="1">
        <v>-0.01598929275782934</v>
      </c>
      <c r="AA3425" s="1">
        <v>-0.004593442098188238</v>
      </c>
      <c r="AB3425" s="1">
        <v>-0.04420719153815267</v>
      </c>
      <c r="AC3425" s="1">
        <v>0.06833366069073255</v>
      </c>
    </row>
    <row r="3426" spans="1:29">
      <c r="A3426" s="11">
        <v>41485</v>
      </c>
      <c r="B3426" s="1">
        <v>-0.004780301397641518</v>
      </c>
      <c r="C3426" s="1">
        <v>-0.08548772252243209</v>
      </c>
      <c r="D3426" s="1">
        <v>-0.02330767520297039</v>
      </c>
      <c r="E3426" s="1">
        <v>-0.008611232352657483</v>
      </c>
      <c r="F3426" s="1">
        <v>-0.01823943216346746</v>
      </c>
      <c r="G3426" s="1">
        <v>-0.04305821179292957</v>
      </c>
      <c r="H3426" s="1">
        <v>-0.03680973185092828</v>
      </c>
      <c r="I3426" s="1">
        <v>-0.01130442446840019</v>
      </c>
      <c r="J3426" s="1">
        <v>-0.04578050909221787</v>
      </c>
      <c r="K3426" s="1">
        <v>-0.01808780733887927</v>
      </c>
      <c r="L3426" s="1">
        <v>0.01180997821673313</v>
      </c>
      <c r="M3426" s="1">
        <v>-0.08239425863709016</v>
      </c>
      <c r="N3426" s="1">
        <v>-0.02053365030756149</v>
      </c>
      <c r="O3426" s="1">
        <v>-0.001002591787717888</v>
      </c>
      <c r="P3426" s="1">
        <v>-0.01472956659945002</v>
      </c>
      <c r="Q3426" s="1">
        <v>-0.05678767139297769</v>
      </c>
      <c r="R3426" s="1">
        <v>-0.03200862246988589</v>
      </c>
      <c r="S3426" s="1">
        <v>-0.03583825870778923</v>
      </c>
      <c r="T3426" s="1">
        <v>-0.009626159541067048</v>
      </c>
      <c r="U3426" s="1">
        <v>-0.03903328109769622</v>
      </c>
      <c r="V3426" s="1">
        <v>0.01124275532951025</v>
      </c>
      <c r="W3426" s="1">
        <v>-0.003450557613687733</v>
      </c>
      <c r="X3426" s="1">
        <v>-0.03012758507227542</v>
      </c>
      <c r="Y3426" s="1">
        <v>-0.02040846555044828</v>
      </c>
      <c r="Z3426" s="1">
        <v>-0.02785522311957422</v>
      </c>
      <c r="AA3426" s="1">
        <v>-0.003845398808477341</v>
      </c>
      <c r="AB3426" s="1">
        <v>-0.01315801888152324</v>
      </c>
      <c r="AC3426" s="1">
        <v>0.02634478473961988</v>
      </c>
    </row>
    <row r="3427" spans="1:29">
      <c r="A3427" s="11">
        <v>41486</v>
      </c>
      <c r="B3427" s="1">
        <v>-0.05347666094053838</v>
      </c>
      <c r="C3427" s="1">
        <v>0.03999350089856213</v>
      </c>
      <c r="D3427" s="1">
        <v>-0.0010003041546085</v>
      </c>
      <c r="E3427" s="1">
        <v>-0.02055303703919653</v>
      </c>
      <c r="F3427" s="1">
        <v>0.04774331632146933</v>
      </c>
      <c r="G3427" s="1">
        <v>-0.0006302192204333812</v>
      </c>
      <c r="H3427" s="1">
        <v>-0.01616865891685348</v>
      </c>
      <c r="I3427" s="1">
        <v>-0.02494594655740234</v>
      </c>
      <c r="J3427" s="1">
        <v>0.0416183408611579</v>
      </c>
      <c r="K3427" s="1">
        <v>-0.02304635094983543</v>
      </c>
      <c r="L3427" s="1">
        <v>0.004719592148980878</v>
      </c>
      <c r="M3427" s="1">
        <v>0.04834998624385634</v>
      </c>
      <c r="N3427" s="1">
        <v>-0.02538493768024563</v>
      </c>
      <c r="O3427" s="1">
        <v>0.01622358695897774</v>
      </c>
      <c r="P3427" s="1">
        <v>-0.02102312213837632</v>
      </c>
      <c r="Q3427" s="1">
        <v>0.03562515969986291</v>
      </c>
      <c r="R3427" s="1">
        <v>0.01714579753423728</v>
      </c>
      <c r="S3427" s="1">
        <v>0</v>
      </c>
      <c r="T3427" s="1">
        <v>-0.00864630052458415</v>
      </c>
      <c r="U3427" s="1">
        <v>0.02165671412335546</v>
      </c>
      <c r="V3427" s="1">
        <v>-0.01797960347727845</v>
      </c>
      <c r="W3427" s="1">
        <v>0.005351134550812819</v>
      </c>
      <c r="X3427" s="1">
        <v>0.01965594188505904</v>
      </c>
      <c r="Y3427" s="1">
        <v>0.01909715365625275</v>
      </c>
      <c r="Z3427" s="1">
        <v>0.03008604078404375</v>
      </c>
      <c r="AA3427" s="1">
        <v>0.0167922926105355</v>
      </c>
      <c r="AB3427" s="1">
        <v>0.03313134821975972</v>
      </c>
      <c r="AC3427" s="1">
        <v>0.04584515092551888</v>
      </c>
    </row>
    <row r="3428" spans="1:29">
      <c r="A3428" s="11">
        <v>41487</v>
      </c>
      <c r="B3428" s="1">
        <v>0.04953859188570897</v>
      </c>
      <c r="C3428" s="1">
        <v>-0.05930513686606742</v>
      </c>
      <c r="D3428" s="1">
        <v>0.005936554858177345</v>
      </c>
      <c r="E3428" s="1">
        <v>0.007619523010219398</v>
      </c>
      <c r="F3428" s="1">
        <v>-0.001205530970526669</v>
      </c>
      <c r="G3428" s="1">
        <v>-0.004957872658818308</v>
      </c>
      <c r="H3428" s="1">
        <v>0.0127822453240003</v>
      </c>
      <c r="I3428" s="1">
        <v>0.03681853116489564</v>
      </c>
      <c r="J3428" s="1">
        <v>-0.02885670650023653</v>
      </c>
      <c r="K3428" s="1">
        <v>0.03697648178134405</v>
      </c>
      <c r="L3428" s="1">
        <v>0.00168379437908861</v>
      </c>
      <c r="M3428" s="1">
        <v>-0.04563217923743135</v>
      </c>
      <c r="N3428" s="1">
        <v>-0.006731069805930301</v>
      </c>
      <c r="O3428" s="1">
        <v>-0.04377885257678282</v>
      </c>
      <c r="P3428" s="1">
        <v>-0.01598677329128295</v>
      </c>
      <c r="Q3428" s="1">
        <v>-0.04076341788869065</v>
      </c>
      <c r="R3428" s="1">
        <v>-0.02528519953953401</v>
      </c>
      <c r="S3428" s="1">
        <v>-0.008393286315516946</v>
      </c>
      <c r="T3428" s="1">
        <v>-0.01475045317987589</v>
      </c>
      <c r="U3428" s="1">
        <v>-0.06202984968034531</v>
      </c>
      <c r="V3428" s="1">
        <v>0.005218422549795543</v>
      </c>
      <c r="W3428" s="1">
        <v>-0.0792111547477542</v>
      </c>
      <c r="X3428" s="1">
        <v>-0.005335595141223615</v>
      </c>
      <c r="Y3428" s="1">
        <v>-0.0005676894044709391</v>
      </c>
      <c r="Z3428" s="1">
        <v>-0.02573014677161634</v>
      </c>
      <c r="AA3428" s="1">
        <v>-0.01518620870846243</v>
      </c>
      <c r="AB3428" s="1">
        <v>-0.005084022288723844</v>
      </c>
      <c r="AC3428" s="1">
        <v>-0.003652733954397025</v>
      </c>
    </row>
    <row r="3429" spans="1:29">
      <c r="A3429" s="11">
        <v>41488</v>
      </c>
      <c r="B3429" s="1">
        <v>0.01602484999081977</v>
      </c>
      <c r="C3429" s="1">
        <v>-0.04826778714257696</v>
      </c>
      <c r="D3429" s="1">
        <v>0.007322863963166837</v>
      </c>
      <c r="E3429" s="1">
        <v>-0.00855354597182445</v>
      </c>
      <c r="F3429" s="1">
        <v>-0.01744580114916772</v>
      </c>
      <c r="G3429" s="1">
        <v>0.0072723265715402</v>
      </c>
      <c r="H3429" s="1">
        <v>-0.001475088123791379</v>
      </c>
      <c r="I3429" s="1">
        <v>-0.001502866224580401</v>
      </c>
      <c r="J3429" s="1">
        <v>-0.009142760294432617</v>
      </c>
      <c r="K3429" s="1">
        <v>-0.03030533953040038</v>
      </c>
      <c r="L3429" s="1">
        <v>0.01148035914473411</v>
      </c>
      <c r="M3429" s="1">
        <v>-0.01278449889117139</v>
      </c>
      <c r="N3429" s="1">
        <v>-0.0190043551987793</v>
      </c>
      <c r="O3429" s="1">
        <v>-0.01921971482001283</v>
      </c>
      <c r="P3429" s="1">
        <v>0.02279348397447722</v>
      </c>
      <c r="Q3429" s="1">
        <v>-0.003407068688137227</v>
      </c>
      <c r="R3429" s="1">
        <v>0.008647067682979515</v>
      </c>
      <c r="S3429" s="1">
        <v>-0.03418810881916012</v>
      </c>
      <c r="T3429" s="1">
        <v>-0.001544782036486558</v>
      </c>
      <c r="U3429" s="1">
        <v>-0.05988340886945198</v>
      </c>
      <c r="V3429" s="1">
        <v>-0.02296519160534582</v>
      </c>
      <c r="W3429" s="1">
        <v>-0.00442025810691149</v>
      </c>
      <c r="X3429" s="1">
        <v>0.005191225623230711</v>
      </c>
      <c r="Y3429" s="1">
        <v>-0.03977290604483386</v>
      </c>
      <c r="Z3429" s="1">
        <v>-0.03711652049124792</v>
      </c>
      <c r="AA3429" s="1">
        <v>0.08905171921585975</v>
      </c>
      <c r="AB3429" s="1">
        <v>-0.02594325424231547</v>
      </c>
      <c r="AC3429" s="1">
        <v>0.005270362325875855</v>
      </c>
    </row>
    <row r="3430" spans="1:29">
      <c r="A3430" s="11">
        <v>41491</v>
      </c>
      <c r="B3430" s="1">
        <v>0.0191715521699467</v>
      </c>
      <c r="C3430" s="1">
        <v>-0.02760064242156068</v>
      </c>
      <c r="D3430" s="1">
        <v>0.03762004466201541</v>
      </c>
      <c r="E3430" s="1">
        <v>-0.01037750459349407</v>
      </c>
      <c r="F3430" s="1">
        <v>-0.01284218956895056</v>
      </c>
      <c r="G3430" s="1">
        <v>-0.0105510772502454</v>
      </c>
      <c r="H3430" s="1">
        <v>0.001805820434669814</v>
      </c>
      <c r="I3430" s="1">
        <v>0.002297068310409323</v>
      </c>
      <c r="J3430" s="1">
        <v>-0.004613655854969756</v>
      </c>
      <c r="K3430" s="1">
        <v>0.004626842455307312</v>
      </c>
      <c r="L3430" s="1">
        <v>8.307405916108124E-05</v>
      </c>
      <c r="M3430" s="1">
        <v>0.006734006044152974</v>
      </c>
      <c r="N3430" s="1">
        <v>0.007358629924253401</v>
      </c>
      <c r="O3430" s="1">
        <v>0.01152374257683642</v>
      </c>
      <c r="P3430" s="1">
        <v>0.002370903392247214</v>
      </c>
      <c r="Q3430" s="1">
        <v>-0.005397500142930056</v>
      </c>
      <c r="R3430" s="1">
        <v>0.004898701195250155</v>
      </c>
      <c r="S3430" s="1">
        <v>0.01011398739365021</v>
      </c>
      <c r="T3430" s="1">
        <v>0.0009818178440970105</v>
      </c>
      <c r="U3430" s="1">
        <v>-0.02691918570635843</v>
      </c>
      <c r="V3430" s="1">
        <v>-0.01026671806942614</v>
      </c>
      <c r="W3430" s="1">
        <v>-0.02459011969876279</v>
      </c>
      <c r="X3430" s="1">
        <v>-0.01962475936503849</v>
      </c>
      <c r="Y3430" s="1">
        <v>-0.005917006154567916</v>
      </c>
      <c r="Z3430" s="1">
        <v>0.02742782524730103</v>
      </c>
      <c r="AA3430" s="1">
        <v>-0.007610713407999903</v>
      </c>
      <c r="AB3430" s="1">
        <v>0.04882933859849015</v>
      </c>
      <c r="AC3430" s="1">
        <v>0.02404824094933455</v>
      </c>
    </row>
    <row r="3431" spans="1:29">
      <c r="A3431" s="11">
        <v>41492</v>
      </c>
      <c r="B3431" s="1">
        <v>-0.03068430681297529</v>
      </c>
      <c r="C3431" s="1">
        <v>-0.07237867942702636</v>
      </c>
      <c r="D3431" s="1">
        <v>-0.01618910135610818</v>
      </c>
      <c r="E3431" s="1">
        <v>-0.005714333094622326</v>
      </c>
      <c r="F3431" s="1">
        <v>-0.005316938631247714</v>
      </c>
      <c r="G3431" s="1">
        <v>-0.04519853028375176</v>
      </c>
      <c r="H3431" s="1">
        <v>-0.007373654368175386</v>
      </c>
      <c r="I3431" s="1">
        <v>-0.03801185936450058</v>
      </c>
      <c r="J3431" s="1">
        <v>-0.0086904977615746</v>
      </c>
      <c r="K3431" s="1">
        <v>-0.01688718646883725</v>
      </c>
      <c r="L3431" s="1">
        <v>-0.007211299232935842</v>
      </c>
      <c r="M3431" s="1">
        <v>-0.007460491934963565</v>
      </c>
      <c r="N3431" s="1">
        <v>-0.01535470531220673</v>
      </c>
      <c r="O3431" s="1">
        <v>-0.0120863283949727</v>
      </c>
      <c r="P3431" s="1">
        <v>-0.01277196005286141</v>
      </c>
      <c r="Q3431" s="1">
        <v>-0.032742479458027</v>
      </c>
      <c r="R3431" s="1">
        <v>-0.02379424053915125</v>
      </c>
      <c r="S3431" s="1">
        <v>-0.04505647941091895</v>
      </c>
      <c r="T3431" s="1">
        <v>-0.02428296904745253</v>
      </c>
      <c r="U3431" s="1">
        <v>-0.03051024401803248</v>
      </c>
      <c r="V3431" s="1">
        <v>-0.02038206154789535</v>
      </c>
      <c r="W3431" s="1">
        <v>-0.03396353365468896</v>
      </c>
      <c r="X3431" s="1">
        <v>0.009833203172953109</v>
      </c>
      <c r="Y3431" s="1">
        <v>-0.1500001102607876</v>
      </c>
      <c r="Z3431" s="1">
        <v>-0.04641647733842613</v>
      </c>
      <c r="AA3431" s="1">
        <v>-0.07347933105888249</v>
      </c>
      <c r="AB3431" s="1">
        <v>-0.03770670154420486</v>
      </c>
      <c r="AC3431" s="1">
        <v>0.004563108385223114</v>
      </c>
    </row>
    <row r="3432" spans="1:29">
      <c r="A3432" s="11">
        <v>41493</v>
      </c>
      <c r="B3432" s="1">
        <v>-0.01936047700957477</v>
      </c>
      <c r="C3432" s="1">
        <v>0.04666261321781628</v>
      </c>
      <c r="D3432" s="1">
        <v>-0.02606692782746467</v>
      </c>
      <c r="E3432" s="1">
        <v>-0.002937507645964343</v>
      </c>
      <c r="F3432" s="1">
        <v>0.02568002489101895</v>
      </c>
      <c r="G3432" s="1">
        <v>-0.03093311936326815</v>
      </c>
      <c r="H3432" s="1">
        <v>0.005942506515762558</v>
      </c>
      <c r="I3432" s="1">
        <v>-0.01223989999262143</v>
      </c>
      <c r="J3432" s="1">
        <v>0.01110447359877842</v>
      </c>
      <c r="K3432" s="1">
        <v>-0.008465523894288896</v>
      </c>
      <c r="L3432" s="1">
        <v>-0.008033896020200437</v>
      </c>
      <c r="M3432" s="1">
        <v>0.01321920073554028</v>
      </c>
      <c r="N3432" s="1">
        <v>-0.02467847095222386</v>
      </c>
      <c r="O3432" s="1">
        <v>-0.01352236570493826</v>
      </c>
      <c r="P3432" s="1">
        <v>-0.03402038159293896</v>
      </c>
      <c r="Q3432" s="1">
        <v>0.02019829155262065</v>
      </c>
      <c r="R3432" s="1">
        <v>0.03733419864988208</v>
      </c>
      <c r="S3432" s="1">
        <v>0.01441662967285962</v>
      </c>
      <c r="T3432" s="1">
        <v>0.04550991682610306</v>
      </c>
      <c r="U3432" s="1">
        <v>0.05425095669725133</v>
      </c>
      <c r="V3432" s="1">
        <v>-0.03018757533231886</v>
      </c>
      <c r="W3432" s="1">
        <v>0.02863369097977686</v>
      </c>
      <c r="X3432" s="1">
        <v>-0.0300817392530115</v>
      </c>
      <c r="Y3432" s="1">
        <v>0.07843154657808848</v>
      </c>
      <c r="Z3432" s="1">
        <v>0.04892808028871887</v>
      </c>
      <c r="AA3432" s="1">
        <v>0.01154939392181564</v>
      </c>
      <c r="AB3432" s="1">
        <v>0.04718113227779108</v>
      </c>
      <c r="AC3432" s="1">
        <v>-0.0005537833196196384</v>
      </c>
    </row>
    <row r="3433" spans="1:29">
      <c r="A3433" s="11">
        <v>41494</v>
      </c>
      <c r="B3433" s="1">
        <v>0.01576608779919386</v>
      </c>
      <c r="C3433" s="1">
        <v>0.008587305413513935</v>
      </c>
      <c r="D3433" s="1">
        <v>-0.01441144056714394</v>
      </c>
      <c r="E3433" s="1">
        <v>0.04880249744112963</v>
      </c>
      <c r="F3433" s="1">
        <v>-0.01359392182837915</v>
      </c>
      <c r="G3433" s="1">
        <v>0.03663663123122873</v>
      </c>
      <c r="H3433" s="1">
        <v>-0.005415050384559028</v>
      </c>
      <c r="I3433" s="1">
        <v>0.01546884641109458</v>
      </c>
      <c r="J3433" s="1">
        <v>0.06011563523515329</v>
      </c>
      <c r="K3433" s="1">
        <v>-0.005305071182664434</v>
      </c>
      <c r="L3433" s="1">
        <v>0.0004047277613932199</v>
      </c>
      <c r="M3433" s="1">
        <v>0.0002556952913514987</v>
      </c>
      <c r="N3433" s="1">
        <v>0.01008998603552458</v>
      </c>
      <c r="O3433" s="1">
        <v>0.02504156701943483</v>
      </c>
      <c r="P3433" s="1">
        <v>-0.01041656160058868</v>
      </c>
      <c r="Q3433" s="1">
        <v>0.001283081028730537</v>
      </c>
      <c r="R3433" s="1">
        <v>-0.007794132334244752</v>
      </c>
      <c r="S3433" s="1">
        <v>0.03488388487500238</v>
      </c>
      <c r="T3433" s="1">
        <v>-0.03027221682679349</v>
      </c>
      <c r="U3433" s="1">
        <v>0.007017192869476441</v>
      </c>
      <c r="V3433" s="1">
        <v>-0.03131890369889334</v>
      </c>
      <c r="W3433" s="1">
        <v>0.03241730784698427</v>
      </c>
      <c r="X3433" s="1">
        <v>-0.0003584488653137763</v>
      </c>
      <c r="Y3433" s="1">
        <v>0.009090911968528514</v>
      </c>
      <c r="Z3433" s="1">
        <v>0.05217589589134253</v>
      </c>
      <c r="AA3433" s="1">
        <v>0.005328188066355377</v>
      </c>
      <c r="AB3433" s="1">
        <v>0.003818152705026279</v>
      </c>
      <c r="AC3433" s="1">
        <v>-0.008646620700148766</v>
      </c>
    </row>
    <row r="3434" spans="1:29">
      <c r="A3434" s="11">
        <v>41498</v>
      </c>
      <c r="B3434" s="1">
        <v>-0.01395549164779764</v>
      </c>
      <c r="C3434" s="1">
        <v>0.02844256457087702</v>
      </c>
      <c r="D3434" s="1">
        <v>0.05884901401402698</v>
      </c>
      <c r="E3434" s="1">
        <v>0.01489972753191227</v>
      </c>
      <c r="F3434" s="1">
        <v>-0.01926723225860394</v>
      </c>
      <c r="G3434" s="1">
        <v>-0.01162980804885816</v>
      </c>
      <c r="H3434" s="1">
        <v>-0.00956940498520864</v>
      </c>
      <c r="I3434" s="1">
        <v>-0.01359527969286756</v>
      </c>
      <c r="J3434" s="1">
        <v>0.02562719863405949</v>
      </c>
      <c r="K3434" s="1">
        <v>0.02608306089605339</v>
      </c>
      <c r="L3434" s="1">
        <v>0.01377955922088892</v>
      </c>
      <c r="M3434" s="1">
        <v>0.02429667881389341</v>
      </c>
      <c r="N3434" s="1">
        <v>0.03165820281341247</v>
      </c>
      <c r="O3434" s="1">
        <v>-0.002836570397771965</v>
      </c>
      <c r="P3434" s="1">
        <v>0.01654121010849274</v>
      </c>
      <c r="Q3434" s="1">
        <v>0.01830865174816254</v>
      </c>
      <c r="R3434" s="1">
        <v>-0.02310382085521612</v>
      </c>
      <c r="S3434" s="1">
        <v>0.03870153032799273</v>
      </c>
      <c r="T3434" s="1">
        <v>-0.03533319294242465</v>
      </c>
      <c r="U3434" s="1">
        <v>0.006968222279767788</v>
      </c>
      <c r="V3434" s="1">
        <v>0.0711885889278534</v>
      </c>
      <c r="W3434" s="1">
        <v>-0.006826096621221134</v>
      </c>
      <c r="X3434" s="1">
        <v>0.008966880275497635</v>
      </c>
      <c r="Y3434" s="1">
        <v>-0.02895758733469667</v>
      </c>
      <c r="Z3434" s="1">
        <v>0.08112455530662843</v>
      </c>
      <c r="AA3434" s="1">
        <v>0.006057249567804179</v>
      </c>
      <c r="AB3434" s="1">
        <v>0.02890847455084544</v>
      </c>
      <c r="AC3434" s="1">
        <v>0.01688475918887455</v>
      </c>
    </row>
    <row r="3435" spans="1:29">
      <c r="A3435" s="11">
        <v>41499</v>
      </c>
      <c r="B3435" s="1">
        <v>0.06754166164906805</v>
      </c>
      <c r="C3435" s="1">
        <v>0.007750281141320814</v>
      </c>
      <c r="D3435" s="1">
        <v>0.01673476985175526</v>
      </c>
      <c r="E3435" s="1">
        <v>0.02250296049427036</v>
      </c>
      <c r="F3435" s="1">
        <v>0.02617887213194359</v>
      </c>
      <c r="G3435" s="1">
        <v>-0.003231167372056865</v>
      </c>
      <c r="H3435" s="1">
        <v>0.02815262620119818</v>
      </c>
      <c r="I3435" s="1">
        <v>0.03038864444531608</v>
      </c>
      <c r="J3435" s="1">
        <v>-0.02817656994797046</v>
      </c>
      <c r="K3435" s="1">
        <v>0.009664653086140396</v>
      </c>
      <c r="L3435" s="1">
        <v>0.02601997306083326</v>
      </c>
      <c r="M3435" s="1">
        <v>0.00274680941292571</v>
      </c>
      <c r="N3435" s="1">
        <v>-0.004319755112988766</v>
      </c>
      <c r="O3435" s="1">
        <v>0.01451372678321672</v>
      </c>
      <c r="P3435" s="1">
        <v>0.04684456172635043</v>
      </c>
      <c r="Q3435" s="1">
        <v>-0.0113267898131687</v>
      </c>
      <c r="R3435" s="1">
        <v>0.008573192505488159</v>
      </c>
      <c r="S3435" s="1">
        <v>0.06490392343523399</v>
      </c>
      <c r="T3435" s="1">
        <v>0.009094485545763309</v>
      </c>
      <c r="U3435" s="1">
        <v>-0.005382223907274053</v>
      </c>
      <c r="V3435" s="1">
        <v>0.01061464098423426</v>
      </c>
      <c r="W3435" s="1">
        <v>0.007216645384877651</v>
      </c>
      <c r="X3435" s="1">
        <v>0.0339496118629532</v>
      </c>
      <c r="Y3435" s="1">
        <v>0.01259136001199135</v>
      </c>
      <c r="Z3435" s="1">
        <v>0.0205029036470683</v>
      </c>
      <c r="AA3435" s="1">
        <v>-0.01110070960037146</v>
      </c>
      <c r="AB3435" s="1">
        <v>0.006284611013487318</v>
      </c>
      <c r="AC3435" s="1">
        <v>0.02837040274925151</v>
      </c>
    </row>
    <row r="3436" spans="1:29">
      <c r="A3436" s="11">
        <v>41500</v>
      </c>
      <c r="B3436" s="1">
        <v>0.005994289630285587</v>
      </c>
      <c r="C3436" s="1">
        <v>0.06449952092475408</v>
      </c>
      <c r="D3436" s="1">
        <v>0.008497185169268562</v>
      </c>
      <c r="E3436" s="1">
        <v>-0.01047403381462297</v>
      </c>
      <c r="F3436" s="1">
        <v>-0.01212992208575003</v>
      </c>
      <c r="G3436" s="1">
        <v>0.009205196309852059</v>
      </c>
      <c r="H3436" s="1">
        <v>0.03434868485546105</v>
      </c>
      <c r="I3436" s="1">
        <v>0.001369716300544388</v>
      </c>
      <c r="J3436" s="1">
        <v>0.07439808238732404</v>
      </c>
      <c r="K3436" s="1">
        <v>-0.008043534689695875</v>
      </c>
      <c r="L3436" s="1">
        <v>-0.004524031201071033</v>
      </c>
      <c r="M3436" s="1">
        <v>0.0699700070291871</v>
      </c>
      <c r="N3436" s="1">
        <v>0.001944758855666917</v>
      </c>
      <c r="O3436" s="1">
        <v>-0.0003433769329165282</v>
      </c>
      <c r="P3436" s="1">
        <v>0.005181273357269367</v>
      </c>
      <c r="Q3436" s="1">
        <v>0.05055443287153305</v>
      </c>
      <c r="R3436" s="1">
        <v>0.01418695866829078</v>
      </c>
      <c r="S3436" s="1">
        <v>-0.01467268516543341</v>
      </c>
      <c r="T3436" s="1">
        <v>0.002747103958503194</v>
      </c>
      <c r="U3436" s="1">
        <v>-0.02595253327211089</v>
      </c>
      <c r="V3436" s="1">
        <v>0.00566250612270669</v>
      </c>
      <c r="W3436" s="1">
        <v>0.007505757770132959</v>
      </c>
      <c r="X3436" s="1">
        <v>0.09712900965286164</v>
      </c>
      <c r="Y3436" s="1">
        <v>0.02355992096627513</v>
      </c>
      <c r="Z3436" s="1">
        <v>0.03603966186922736</v>
      </c>
      <c r="AA3436" s="1">
        <v>0.04014476379183929</v>
      </c>
      <c r="AB3436" s="1">
        <v>0.02645120496016395</v>
      </c>
      <c r="AC3436" s="1">
        <v>-0.01603951812272253</v>
      </c>
    </row>
    <row r="3437" spans="1:29">
      <c r="A3437" s="11">
        <v>41502</v>
      </c>
      <c r="B3437" s="1">
        <v>-0.08755221825460024</v>
      </c>
      <c r="C3437" s="1">
        <v>-0.04696253070531797</v>
      </c>
      <c r="D3437" s="1">
        <v>-0.01446289455975036</v>
      </c>
      <c r="E3437" s="1">
        <v>-0.01355857674904792</v>
      </c>
      <c r="F3437" s="1">
        <v>-0.02032938326567246</v>
      </c>
      <c r="G3437" s="1">
        <v>-0.0400617606974969</v>
      </c>
      <c r="H3437" s="1">
        <v>-0.06547626658557104</v>
      </c>
      <c r="I3437" s="1">
        <v>-0.0538343673622862</v>
      </c>
      <c r="J3437" s="1">
        <v>-0.04735219815572433</v>
      </c>
      <c r="K3437" s="1">
        <v>-0.028543911090815</v>
      </c>
      <c r="L3437" s="1">
        <v>-0.02972659040404935</v>
      </c>
      <c r="M3437" s="1">
        <v>-0.0204794615812075</v>
      </c>
      <c r="N3437" s="1">
        <v>-0.04315350635152704</v>
      </c>
      <c r="O3437" s="1">
        <v>-0.03818186652858579</v>
      </c>
      <c r="P3437" s="1">
        <v>-0.001405926350770192</v>
      </c>
      <c r="Q3437" s="1">
        <v>-0.05902755938926918</v>
      </c>
      <c r="R3437" s="1">
        <v>-0.04427753248261823</v>
      </c>
      <c r="S3437" s="1">
        <v>-0.05956460858539914</v>
      </c>
      <c r="T3437" s="1">
        <v>-0.0331199066565091</v>
      </c>
      <c r="U3437" s="1">
        <v>-0.02970522278917087</v>
      </c>
      <c r="V3437" s="1">
        <v>-0.01471256608736915</v>
      </c>
      <c r="W3437" s="1">
        <v>-0.04876393384459232</v>
      </c>
      <c r="X3437" s="1">
        <v>-0.01613908831913258</v>
      </c>
      <c r="Y3437" s="1">
        <v>-0.06074172676028433</v>
      </c>
      <c r="Z3437" s="1">
        <v>-0.05897651007615923</v>
      </c>
      <c r="AA3437" s="1">
        <v>-0.1210903011731564</v>
      </c>
      <c r="AB3437" s="1">
        <v>-0.06764510343257046</v>
      </c>
      <c r="AC3437" s="1">
        <v>-0.007824145976396801</v>
      </c>
    </row>
    <row r="3438" spans="1:29">
      <c r="A3438" s="11">
        <v>41505</v>
      </c>
      <c r="B3438" s="1">
        <v>-0.05810561401210657</v>
      </c>
      <c r="C3438" s="1">
        <v>-0.00620228473820239</v>
      </c>
      <c r="D3438" s="1">
        <v>-0.01979120795908351</v>
      </c>
      <c r="E3438" s="1">
        <v>-0.03496510338130931</v>
      </c>
      <c r="F3438" s="1">
        <v>-0.01156415464985383</v>
      </c>
      <c r="G3438" s="1">
        <v>-0.02146667069985986</v>
      </c>
      <c r="H3438" s="1">
        <v>0.003520033014869917</v>
      </c>
      <c r="I3438" s="1">
        <v>-0.005442896884889192</v>
      </c>
      <c r="J3438" s="1">
        <v>0.02672352273977241</v>
      </c>
      <c r="K3438" s="1">
        <v>-0.01619337678630894</v>
      </c>
      <c r="L3438" s="1">
        <v>0.008931011444387904</v>
      </c>
      <c r="M3438" s="1">
        <v>-0.01140421785781209</v>
      </c>
      <c r="N3438" s="1">
        <v>-0.02028713279848648</v>
      </c>
      <c r="O3438" s="1">
        <v>-0.03553146036502053</v>
      </c>
      <c r="P3438" s="1">
        <v>-0.009385291649653515</v>
      </c>
      <c r="Q3438" s="1">
        <v>-0.03623945462408751</v>
      </c>
      <c r="R3438" s="1">
        <v>-0.007802201480393345</v>
      </c>
      <c r="S3438" s="1">
        <v>-0.002436131443629863</v>
      </c>
      <c r="T3438" s="1">
        <v>-0.02553175019117171</v>
      </c>
      <c r="U3438" s="1">
        <v>0.01145121911870683</v>
      </c>
      <c r="V3438" s="1">
        <v>-0.04120198307687384</v>
      </c>
      <c r="W3438" s="1">
        <v>0.008543908422773194</v>
      </c>
      <c r="X3438" s="1">
        <v>-0.03901894061806399</v>
      </c>
      <c r="Y3438" s="1">
        <v>0.02042205572992861</v>
      </c>
      <c r="Z3438" s="1">
        <v>0.04886358259152734</v>
      </c>
      <c r="AA3438" s="1">
        <v>-0.02393337195301659</v>
      </c>
      <c r="AB3438" s="1">
        <v>-0.003070786937725223</v>
      </c>
      <c r="AC3438" s="1">
        <v>-0.0001095908903986365</v>
      </c>
    </row>
    <row r="3439" spans="1:29">
      <c r="A3439" s="11">
        <v>41506</v>
      </c>
      <c r="B3439" s="1">
        <v>-0.006781397152547997</v>
      </c>
      <c r="C3439" s="1">
        <v>0.03207334895949487</v>
      </c>
      <c r="D3439" s="1">
        <v>-0.03839019180784597</v>
      </c>
      <c r="E3439" s="1">
        <v>0.004997639746042948</v>
      </c>
      <c r="F3439" s="1">
        <v>-0.001097668869829205</v>
      </c>
      <c r="G3439" s="1">
        <v>-0.003274377000354822</v>
      </c>
      <c r="H3439" s="1">
        <v>-0.008017488682655616</v>
      </c>
      <c r="I3439" s="1">
        <v>8.524360969830447E-05</v>
      </c>
      <c r="J3439" s="1">
        <v>0.01353460296416453</v>
      </c>
      <c r="K3439" s="1">
        <v>0.002205785477155331</v>
      </c>
      <c r="L3439" s="1">
        <v>0.0005492044317987332</v>
      </c>
      <c r="M3439" s="1">
        <v>0.01081476468088782</v>
      </c>
      <c r="N3439" s="1">
        <v>0.004459947150598165</v>
      </c>
      <c r="O3439" s="1">
        <v>-0.02314111126900664</v>
      </c>
      <c r="P3439" s="1">
        <v>0.00402652453774377</v>
      </c>
      <c r="Q3439" s="1">
        <v>-0.0204240076243819</v>
      </c>
      <c r="R3439" s="1">
        <v>0.006217727653575755</v>
      </c>
      <c r="S3439" s="1">
        <v>0.07448102241928711</v>
      </c>
      <c r="T3439" s="1">
        <v>0.01538720827876427</v>
      </c>
      <c r="U3439" s="1">
        <v>0.02091055654793861</v>
      </c>
      <c r="V3439" s="1">
        <v>-0.02451434859082624</v>
      </c>
      <c r="W3439" s="1">
        <v>-0.005294652238151731</v>
      </c>
      <c r="X3439" s="1">
        <v>-0.04557507743722333</v>
      </c>
      <c r="Y3439" s="1">
        <v>-0.01867893288624523</v>
      </c>
      <c r="Z3439" s="1">
        <v>0.04111820473416672</v>
      </c>
      <c r="AA3439" s="1">
        <v>-0.0605543002217952</v>
      </c>
      <c r="AB3439" s="1">
        <v>0.1636501392627936</v>
      </c>
      <c r="AC3439" s="1">
        <v>-0.01796480739998907</v>
      </c>
    </row>
    <row r="3440" spans="1:29">
      <c r="A3440" s="11">
        <v>41507</v>
      </c>
      <c r="B3440" s="1">
        <v>-0.003413889712884144</v>
      </c>
      <c r="C3440" s="1">
        <v>-0.04434741492237115</v>
      </c>
      <c r="D3440" s="1">
        <v>-0.01899743092583128</v>
      </c>
      <c r="E3440" s="1">
        <v>-0.02362009066378623</v>
      </c>
      <c r="F3440" s="1">
        <v>-0.0430859335889604</v>
      </c>
      <c r="G3440" s="1">
        <v>-0.0124937339739466</v>
      </c>
      <c r="H3440" s="1">
        <v>0.003704405371847574</v>
      </c>
      <c r="I3440" s="1">
        <v>0.01470704279719048</v>
      </c>
      <c r="J3440" s="1">
        <v>-0.04160238578582687</v>
      </c>
      <c r="K3440" s="1">
        <v>-0.002031572542437576</v>
      </c>
      <c r="L3440" s="1">
        <v>-0.01593141884650373</v>
      </c>
      <c r="M3440" s="1">
        <v>0.004041945351123344</v>
      </c>
      <c r="N3440" s="1">
        <v>-0.04582930391569129</v>
      </c>
      <c r="O3440" s="1">
        <v>-0.009538833359532206</v>
      </c>
      <c r="P3440" s="1">
        <v>-0.01297482652735016</v>
      </c>
      <c r="Q3440" s="1">
        <v>-0.02299275324984495</v>
      </c>
      <c r="R3440" s="1">
        <v>-0.05058465001446466</v>
      </c>
      <c r="S3440" s="1">
        <v>-0.0340909474690283</v>
      </c>
      <c r="T3440" s="1">
        <v>-0.003893014057477884</v>
      </c>
      <c r="U3440" s="1">
        <v>0.003168331740834862</v>
      </c>
      <c r="V3440" s="1">
        <v>-0.04907853484092795</v>
      </c>
      <c r="W3440" s="1">
        <v>0.007097275596748887</v>
      </c>
      <c r="X3440" s="1">
        <v>-0.01597505188913473</v>
      </c>
      <c r="Y3440" s="1">
        <v>0.006118113369513623</v>
      </c>
      <c r="Z3440" s="1">
        <v>-0.03443593402442602</v>
      </c>
      <c r="AA3440" s="1">
        <v>0.01293676257401732</v>
      </c>
      <c r="AB3440" s="1">
        <v>-0.09000660676173511</v>
      </c>
      <c r="AC3440" s="1">
        <v>-0.01405468826971501</v>
      </c>
    </row>
    <row r="3441" spans="1:29">
      <c r="A3441" s="11">
        <v>41508</v>
      </c>
      <c r="B3441" s="1">
        <v>-0.008487171540565108</v>
      </c>
      <c r="C3441" s="1">
        <v>0.03831947940446301</v>
      </c>
      <c r="D3441" s="1">
        <v>0.03297901175097184</v>
      </c>
      <c r="E3441" s="1">
        <v>0.02215422901996411</v>
      </c>
      <c r="F3441" s="1">
        <v>0.0302697533959102</v>
      </c>
      <c r="G3441" s="1">
        <v>0.0123566268855122</v>
      </c>
      <c r="H3441" s="1">
        <v>0.02533133466797688</v>
      </c>
      <c r="I3441" s="1">
        <v>-0.007836696925598519</v>
      </c>
      <c r="J3441" s="1">
        <v>0.1146838757487367</v>
      </c>
      <c r="K3441" s="1">
        <v>0.005513951826780383</v>
      </c>
      <c r="L3441" s="1">
        <v>0.02076887679147732</v>
      </c>
      <c r="M3441" s="1">
        <v>0.02317621457222541</v>
      </c>
      <c r="N3441" s="1">
        <v>0.0235998565077491</v>
      </c>
      <c r="O3441" s="1">
        <v>0.01179922187309246</v>
      </c>
      <c r="P3441" s="1">
        <v>-0.01266725019980774</v>
      </c>
      <c r="Q3441" s="1">
        <v>0.07558820342242267</v>
      </c>
      <c r="R3441" s="1">
        <v>0.02871365452386176</v>
      </c>
      <c r="S3441" s="1">
        <v>0.07411778807464664</v>
      </c>
      <c r="T3441" s="1">
        <v>0.01082051790957572</v>
      </c>
      <c r="U3441" s="1">
        <v>0.0145516867032851</v>
      </c>
      <c r="V3441" s="1">
        <v>0.04093688227373771</v>
      </c>
      <c r="W3441" s="1">
        <v>0.03065519043014575</v>
      </c>
      <c r="X3441" s="1">
        <v>0.0303512215853754</v>
      </c>
      <c r="Y3441" s="1">
        <v>0.008783660625808487</v>
      </c>
      <c r="Z3441" s="1">
        <v>0.104574056152404</v>
      </c>
      <c r="AA3441" s="1">
        <v>0.01165136604233208</v>
      </c>
      <c r="AB3441" s="1">
        <v>0.1330908396447543</v>
      </c>
      <c r="AC3441" s="1">
        <v>0.006222571799590959</v>
      </c>
    </row>
    <row r="3442" spans="1:29">
      <c r="A3442" s="11">
        <v>41509</v>
      </c>
      <c r="B3442" s="1">
        <v>0.0122208958167771</v>
      </c>
      <c r="C3442" s="1">
        <v>0.01946854045233692</v>
      </c>
      <c r="D3442" s="1">
        <v>0.007188728460437055</v>
      </c>
      <c r="E3442" s="1">
        <v>-0.01345286840989135</v>
      </c>
      <c r="F3442" s="1">
        <v>0.005311807090823351</v>
      </c>
      <c r="G3442" s="1">
        <v>0.03592197772022021</v>
      </c>
      <c r="H3442" s="1">
        <v>-0.002617839552334078</v>
      </c>
      <c r="I3442" s="1">
        <v>0.03201968977101588</v>
      </c>
      <c r="J3442" s="1">
        <v>-0.001923056356443964</v>
      </c>
      <c r="K3442" s="1">
        <v>0.01467963768041303</v>
      </c>
      <c r="L3442" s="1">
        <v>-0.006456624659606058</v>
      </c>
      <c r="M3442" s="1">
        <v>0.01692879494346844</v>
      </c>
      <c r="N3442" s="1">
        <v>0.001785951613603398</v>
      </c>
      <c r="O3442" s="1">
        <v>0.02597072848485249</v>
      </c>
      <c r="P3442" s="1">
        <v>0.003631210190810252</v>
      </c>
      <c r="Q3442" s="1">
        <v>0.02614498586485903</v>
      </c>
      <c r="R3442" s="1">
        <v>0.01662317098416666</v>
      </c>
      <c r="S3442" s="1">
        <v>0.02738206421235811</v>
      </c>
      <c r="T3442" s="1">
        <v>-0.003610928966338744</v>
      </c>
      <c r="U3442" s="1">
        <v>0.002779544354726715</v>
      </c>
      <c r="V3442" s="1">
        <v>0.01025486964217559</v>
      </c>
      <c r="W3442" s="1">
        <v>0.003418942340462916</v>
      </c>
      <c r="X3442" s="1">
        <v>0.03082707860298961</v>
      </c>
      <c r="Y3442" s="1">
        <v>0.04554598111154529</v>
      </c>
      <c r="Z3442" s="1">
        <v>0.02991603205957416</v>
      </c>
      <c r="AA3442" s="1">
        <v>0.01173861556802502</v>
      </c>
      <c r="AB3442" s="1">
        <v>-0.01765072368399545</v>
      </c>
      <c r="AC3442" s="1">
        <v>0.007870491076714448</v>
      </c>
    </row>
    <row r="3443" spans="1:29">
      <c r="A3443" s="11">
        <v>41512</v>
      </c>
      <c r="B3443" s="1">
        <v>-0.04829331379992541</v>
      </c>
      <c r="C3443" s="1">
        <v>0.0139488276816222</v>
      </c>
      <c r="D3443" s="1">
        <v>-0.01161570472227247</v>
      </c>
      <c r="E3443" s="1">
        <v>0.008207147263519898</v>
      </c>
      <c r="F3443" s="1">
        <v>0.01467142843950442</v>
      </c>
      <c r="G3443" s="1">
        <v>0.03978604995350565</v>
      </c>
      <c r="H3443" s="1">
        <v>-0.03198817441649948</v>
      </c>
      <c r="I3443" s="1">
        <v>0.006172261887976038</v>
      </c>
      <c r="J3443" s="1">
        <v>0.005780284882918041</v>
      </c>
      <c r="K3443" s="1">
        <v>0.01189008833213689</v>
      </c>
      <c r="L3443" s="1">
        <v>0.009997719670940208</v>
      </c>
      <c r="M3443" s="1">
        <v>0.006799740140988941</v>
      </c>
      <c r="N3443" s="1">
        <v>-0.003241533414876319</v>
      </c>
      <c r="O3443" s="1">
        <v>-0.007249829893253179</v>
      </c>
      <c r="P3443" s="1">
        <v>0.006029892895065947</v>
      </c>
      <c r="Q3443" s="1">
        <v>-0.03126117240822557</v>
      </c>
      <c r="R3443" s="1">
        <v>0.003782871327854931</v>
      </c>
      <c r="S3443" s="1">
        <v>0.001066181894512575</v>
      </c>
      <c r="T3443" s="1">
        <v>-0.001186472381243475</v>
      </c>
      <c r="U3443" s="1">
        <v>-0.01042231923046311</v>
      </c>
      <c r="V3443" s="1">
        <v>0.01902028037259185</v>
      </c>
      <c r="W3443" s="1">
        <v>-0.01839852781346873</v>
      </c>
      <c r="X3443" s="1">
        <v>-0.009469979946300389</v>
      </c>
      <c r="Y3443" s="1">
        <v>-0.004484150893360739</v>
      </c>
      <c r="Z3443" s="1">
        <v>-0.01824311403350409</v>
      </c>
      <c r="AA3443" s="1">
        <v>-0.001751179843265227</v>
      </c>
      <c r="AB3443" s="1">
        <v>0.09572041119234775</v>
      </c>
      <c r="AC3443" s="1">
        <v>0.02431936975418525</v>
      </c>
    </row>
    <row r="3444" spans="1:29">
      <c r="A3444" s="11">
        <v>41513</v>
      </c>
      <c r="B3444" s="1">
        <v>-0.06043241295414159</v>
      </c>
      <c r="C3444" s="1">
        <v>-0.04978711284604964</v>
      </c>
      <c r="D3444" s="1">
        <v>-0.02215938549921681</v>
      </c>
      <c r="E3444" s="1">
        <v>-0.006512413551479246</v>
      </c>
      <c r="F3444" s="1">
        <v>0.00771772567320328</v>
      </c>
      <c r="G3444" s="1">
        <v>-0.0146380328597614</v>
      </c>
      <c r="H3444" s="1">
        <v>-0.006778611981408167</v>
      </c>
      <c r="I3444" s="1">
        <v>-0.08081137727030185</v>
      </c>
      <c r="J3444" s="1">
        <v>-0.05028731380238693</v>
      </c>
      <c r="K3444" s="1">
        <v>-0.02128196536202887</v>
      </c>
      <c r="L3444" s="1">
        <v>0.008364622586866099</v>
      </c>
      <c r="M3444" s="1">
        <v>-0.03074046191920343</v>
      </c>
      <c r="N3444" s="1">
        <v>-0.03121948450204304</v>
      </c>
      <c r="O3444" s="1">
        <v>-0.0228989530364484</v>
      </c>
      <c r="P3444" s="1">
        <v>-0.006952748020558897</v>
      </c>
      <c r="Q3444" s="1">
        <v>-0.03264292895062393</v>
      </c>
      <c r="R3444" s="1">
        <v>-0.02352294978469427</v>
      </c>
      <c r="S3444" s="1">
        <v>-0.04046849775250294</v>
      </c>
      <c r="T3444" s="1">
        <v>-0.02392053525684579</v>
      </c>
      <c r="U3444" s="1">
        <v>-0.01355743071947524</v>
      </c>
      <c r="V3444" s="1">
        <v>-0.03897477987229658</v>
      </c>
      <c r="W3444" s="1">
        <v>-0.01909064910532032</v>
      </c>
      <c r="X3444" s="1">
        <v>-0.02700432810247733</v>
      </c>
      <c r="Y3444" s="1">
        <v>-0.04182757735444886</v>
      </c>
      <c r="Z3444" s="1">
        <v>-0.01749941477271288</v>
      </c>
      <c r="AA3444" s="1">
        <v>-0.02763163317895534</v>
      </c>
      <c r="AB3444" s="1">
        <v>0.003875824668564842</v>
      </c>
      <c r="AC3444" s="1">
        <v>-0.009039574415345419</v>
      </c>
    </row>
    <row r="3445" spans="1:29">
      <c r="A3445" s="11">
        <v>41514</v>
      </c>
      <c r="B3445" s="1">
        <v>-0.04523468329033975</v>
      </c>
      <c r="C3445" s="1">
        <v>-0.07980018574358061</v>
      </c>
      <c r="D3445" s="1">
        <v>0.001737723361384003</v>
      </c>
      <c r="E3445" s="1">
        <v>0.004916347298278501</v>
      </c>
      <c r="F3445" s="1">
        <v>0.002007303401400984</v>
      </c>
      <c r="G3445" s="1">
        <v>-0.03472952440601185</v>
      </c>
      <c r="H3445" s="1">
        <v>-0.03787751605221934</v>
      </c>
      <c r="I3445" s="1">
        <v>8.916452379215123E-05</v>
      </c>
      <c r="J3445" s="1">
        <v>0.02975289294243355</v>
      </c>
      <c r="K3445" s="1">
        <v>-0.001678785836485286</v>
      </c>
      <c r="L3445" s="1">
        <v>0.01969857694017785</v>
      </c>
      <c r="M3445" s="1">
        <v>-0.001681976241831862</v>
      </c>
      <c r="N3445" s="1">
        <v>0.001006984114913845</v>
      </c>
      <c r="O3445" s="1">
        <v>-0.01710147212968716</v>
      </c>
      <c r="P3445" s="1">
        <v>-0.01496873626480588</v>
      </c>
      <c r="Q3445" s="1">
        <v>-0.06016243539797195</v>
      </c>
      <c r="R3445" s="1">
        <v>0.01064425505688038</v>
      </c>
      <c r="S3445" s="1">
        <v>0.05438405757139297</v>
      </c>
      <c r="T3445" s="1">
        <v>-0.01457224413100067</v>
      </c>
      <c r="U3445" s="1">
        <v>-0.02862336343749794</v>
      </c>
      <c r="V3445" s="1">
        <v>0.01720833504038666</v>
      </c>
      <c r="W3445" s="1">
        <v>-0.03715503332221715</v>
      </c>
      <c r="X3445" s="1">
        <v>0.02723668975824101</v>
      </c>
      <c r="Y3445" s="1">
        <v>0.03559445062174027</v>
      </c>
      <c r="Z3445" s="1">
        <v>0.02460518203346784</v>
      </c>
      <c r="AA3445" s="1">
        <v>-0.04217406662041512</v>
      </c>
      <c r="AB3445" s="1">
        <v>0.004751941118605219</v>
      </c>
      <c r="AC3445" s="1">
        <v>0.03626772524858146</v>
      </c>
    </row>
    <row r="3446" spans="1:29">
      <c r="A3446" s="11">
        <v>41515</v>
      </c>
      <c r="B3446" s="1">
        <v>0.01527545727085133</v>
      </c>
      <c r="C3446" s="1">
        <v>0.01180012313801537</v>
      </c>
      <c r="D3446" s="1">
        <v>0.01886378832662494</v>
      </c>
      <c r="E3446" s="1">
        <v>-0.002383405416529705</v>
      </c>
      <c r="F3446" s="1">
        <v>0.03989749606776538</v>
      </c>
      <c r="G3446" s="1">
        <v>-0.003681771129617317</v>
      </c>
      <c r="H3446" s="1">
        <v>0.02429533864237876</v>
      </c>
      <c r="I3446" s="1">
        <v>0.01797301835655341</v>
      </c>
      <c r="J3446" s="1">
        <v>0.04897155703601852</v>
      </c>
      <c r="K3446" s="1">
        <v>0.02094001745251628</v>
      </c>
      <c r="L3446" s="1">
        <v>-0.003738469138844236</v>
      </c>
      <c r="M3446" s="1">
        <v>0.009386204866951742</v>
      </c>
      <c r="N3446" s="1">
        <v>0.02464795660892971</v>
      </c>
      <c r="O3446" s="1">
        <v>0.02365002003362249</v>
      </c>
      <c r="P3446" s="1">
        <v>0.03823541214924919</v>
      </c>
      <c r="Q3446" s="1">
        <v>0.02051706489867433</v>
      </c>
      <c r="R3446" s="1">
        <v>0.04120472716190582</v>
      </c>
      <c r="S3446" s="1">
        <v>-0.01684225262831474</v>
      </c>
      <c r="T3446" s="1">
        <v>-0.006709791297859979</v>
      </c>
      <c r="U3446" s="1">
        <v>-0.0017540440609779</v>
      </c>
      <c r="V3446" s="1">
        <v>0.01038786422581417</v>
      </c>
      <c r="W3446" s="1">
        <v>0.01396537544338328</v>
      </c>
      <c r="X3446" s="1">
        <v>0.02701802609318427</v>
      </c>
      <c r="Y3446" s="1">
        <v>-0.002594332465036264</v>
      </c>
      <c r="Z3446" s="1">
        <v>-0.002329832624344941</v>
      </c>
      <c r="AA3446" s="1">
        <v>0.02142690665072422</v>
      </c>
      <c r="AB3446" s="1">
        <v>0.1377477291845601</v>
      </c>
      <c r="AC3446" s="1">
        <v>0.004242400610513508</v>
      </c>
    </row>
    <row r="3447" spans="1:29">
      <c r="A3447" s="11">
        <v>41516</v>
      </c>
      <c r="B3447" s="1">
        <v>-0.02092262863074046</v>
      </c>
      <c r="C3447" s="1">
        <v>0.01073693130131392</v>
      </c>
      <c r="D3447" s="1">
        <v>-0.003476079176491065</v>
      </c>
      <c r="E3447" s="1">
        <v>0.0485351021959437</v>
      </c>
      <c r="F3447" s="1">
        <v>0.01525396054575623</v>
      </c>
      <c r="G3447" s="1">
        <v>0.01176787731234952</v>
      </c>
      <c r="H3447" s="1">
        <v>0.02302621056357634</v>
      </c>
      <c r="I3447" s="1">
        <v>0.03837075762565778</v>
      </c>
      <c r="J3447" s="1">
        <v>-0.006149437193298413</v>
      </c>
      <c r="K3447" s="1">
        <v>0.04027982661269736</v>
      </c>
      <c r="L3447" s="1">
        <v>0.0004025529388909099</v>
      </c>
      <c r="M3447" s="1">
        <v>-0.001430497956457666</v>
      </c>
      <c r="N3447" s="1">
        <v>0.01030927933546733</v>
      </c>
      <c r="O3447" s="1">
        <v>-0.01384964609414585</v>
      </c>
      <c r="P3447" s="1">
        <v>0.003540950552585409</v>
      </c>
      <c r="Q3447" s="1">
        <v>0.001809679504239048</v>
      </c>
      <c r="R3447" s="1">
        <v>0.01017447586156561</v>
      </c>
      <c r="S3447" s="1">
        <v>-0.009635935763875447</v>
      </c>
      <c r="T3447" s="1">
        <v>0.02093698574105085</v>
      </c>
      <c r="U3447" s="1">
        <v>0.01370513719885169</v>
      </c>
      <c r="V3447" s="1">
        <v>0.02065985419593086</v>
      </c>
      <c r="W3447" s="1">
        <v>0.007611550517170995</v>
      </c>
      <c r="X3447" s="1">
        <v>-0.02205889054772625</v>
      </c>
      <c r="Y3447" s="1">
        <v>-0.01365394542009701</v>
      </c>
      <c r="Z3447" s="1">
        <v>-0.01562780938061881</v>
      </c>
      <c r="AA3447" s="1">
        <v>0.03573067684057385</v>
      </c>
      <c r="AB3447" s="1">
        <v>-0.01922569530601725</v>
      </c>
      <c r="AC3447" s="1">
        <v>0.02143847122979881</v>
      </c>
    </row>
    <row r="3448" spans="1:29">
      <c r="A3448" s="11">
        <v>41519</v>
      </c>
      <c r="B3448" s="1">
        <v>0.03763721588747382</v>
      </c>
      <c r="C3448" s="1">
        <v>0.01245385987674918</v>
      </c>
      <c r="D3448" s="1">
        <v>0.02107062028917528</v>
      </c>
      <c r="E3448" s="1">
        <v>0.002158626142220843</v>
      </c>
      <c r="F3448" s="1">
        <v>-0.004230361089722967</v>
      </c>
      <c r="G3448" s="1">
        <v>0.003072287569947596</v>
      </c>
      <c r="H3448" s="1">
        <v>0.02267734891676909</v>
      </c>
      <c r="I3448" s="1">
        <v>-0.007575846967454281</v>
      </c>
      <c r="J3448" s="1">
        <v>0.0371250753320842</v>
      </c>
      <c r="K3448" s="1">
        <v>0.01559914732017975</v>
      </c>
      <c r="L3448" s="1">
        <v>-0.006423489540230976</v>
      </c>
      <c r="M3448" s="1">
        <v>0.004297916650815248</v>
      </c>
      <c r="N3448" s="1">
        <v>0.03790087821968102</v>
      </c>
      <c r="O3448" s="1">
        <v>-0.02195989125015696</v>
      </c>
      <c r="P3448" s="1">
        <v>0.02352406908104654</v>
      </c>
      <c r="Q3448" s="1">
        <v>0.008829630878559591</v>
      </c>
      <c r="R3448" s="1">
        <v>0.03853133580890211</v>
      </c>
      <c r="S3448" s="1">
        <v>0.02486490947745179</v>
      </c>
      <c r="T3448" s="1">
        <v>-0.001711717373341859</v>
      </c>
      <c r="U3448" s="1">
        <v>-0.01016888658475201</v>
      </c>
      <c r="V3448" s="1">
        <v>0.01391036978602522</v>
      </c>
      <c r="W3448" s="1">
        <v>0.03453232582977828</v>
      </c>
      <c r="X3448" s="1">
        <v>0.001503743358924226</v>
      </c>
      <c r="Y3448" s="1">
        <v>-0.02109412671784539</v>
      </c>
      <c r="Z3448" s="1">
        <v>0.05620455218019127</v>
      </c>
      <c r="AA3448" s="1">
        <v>0.02648572192044196</v>
      </c>
      <c r="AB3448" s="1">
        <v>0.0002650113382889341</v>
      </c>
      <c r="AC3448" s="1">
        <v>0.001757467176463079</v>
      </c>
    </row>
    <row r="3449" spans="1:29">
      <c r="A3449" s="11">
        <v>41520</v>
      </c>
      <c r="B3449" s="1">
        <v>-0.09423802696907624</v>
      </c>
      <c r="C3449" s="1">
        <v>-0.0341895569932702</v>
      </c>
      <c r="D3449" s="1">
        <v>0.01749867792042559</v>
      </c>
      <c r="E3449" s="1">
        <v>-0.02800055679477376</v>
      </c>
      <c r="F3449" s="1">
        <v>-0.03354952700393343</v>
      </c>
      <c r="G3449" s="1">
        <v>-0.005797636111313009</v>
      </c>
      <c r="H3449" s="1">
        <v>-0.004964425858714372</v>
      </c>
      <c r="I3449" s="1">
        <v>-0.04571675111345574</v>
      </c>
      <c r="J3449" s="1">
        <v>-0.04176213951118202</v>
      </c>
      <c r="K3449" s="1">
        <v>-0.04358326150892056</v>
      </c>
      <c r="L3449" s="1">
        <v>-0.01691559347776195</v>
      </c>
      <c r="M3449" s="1">
        <v>-0.01640520564012804</v>
      </c>
      <c r="N3449" s="1">
        <v>-0.06148569916629609</v>
      </c>
      <c r="O3449" s="1">
        <v>0.002610760866260442</v>
      </c>
      <c r="P3449" s="1">
        <v>-0.03608378219866415</v>
      </c>
      <c r="Q3449" s="1">
        <v>-0.0009943822741871333</v>
      </c>
      <c r="R3449" s="1">
        <v>-0.06287007882670714</v>
      </c>
      <c r="S3449" s="1">
        <v>-0.02848099436646234</v>
      </c>
      <c r="T3449" s="1">
        <v>-0.02684056690904035</v>
      </c>
      <c r="U3449" s="1">
        <v>-0.0205463265757394</v>
      </c>
      <c r="V3449" s="1">
        <v>-0.02961500118773308</v>
      </c>
      <c r="W3449" s="1">
        <v>-0.01564688772653344</v>
      </c>
      <c r="X3449" s="1">
        <v>-0.007841205886948255</v>
      </c>
      <c r="Y3449" s="1">
        <v>-0.03097635484623007</v>
      </c>
      <c r="Z3449" s="1">
        <v>-0.02798893327080587</v>
      </c>
      <c r="AA3449" s="1">
        <v>-0.07307035115985505</v>
      </c>
      <c r="AB3449" s="1">
        <v>-0.02304056497563611</v>
      </c>
      <c r="AC3449" s="1">
        <v>-0.01052747795432951</v>
      </c>
    </row>
    <row r="3450" spans="1:29">
      <c r="A3450" s="11">
        <v>41521</v>
      </c>
      <c r="B3450" s="1">
        <v>0.02382301500154371</v>
      </c>
      <c r="C3450" s="1">
        <v>0.01460960731367988</v>
      </c>
      <c r="D3450" s="1">
        <v>0.02569365613191432</v>
      </c>
      <c r="E3450" s="1">
        <v>0.03360821322865193</v>
      </c>
      <c r="F3450" s="1">
        <v>0.03097519066833754</v>
      </c>
      <c r="G3450" s="1">
        <v>-0.003882354815776701</v>
      </c>
      <c r="H3450" s="1">
        <v>0.005820680872351769</v>
      </c>
      <c r="I3450" s="1">
        <v>0.002666538381182582</v>
      </c>
      <c r="J3450" s="1">
        <v>0.03975085367267917</v>
      </c>
      <c r="K3450" s="1">
        <v>0.005135684574613331</v>
      </c>
      <c r="L3450" s="1">
        <v>0.0260408396996239</v>
      </c>
      <c r="M3450" s="1">
        <v>0.01885418291657914</v>
      </c>
      <c r="N3450" s="1">
        <v>-0.002826619384186047</v>
      </c>
      <c r="O3450" s="1">
        <v>0.01601449385237141</v>
      </c>
      <c r="P3450" s="1">
        <v>-0.008345352373235193</v>
      </c>
      <c r="Q3450" s="1">
        <v>0.02489048755680701</v>
      </c>
      <c r="R3450" s="1">
        <v>0.0220819456710486</v>
      </c>
      <c r="S3450" s="1">
        <v>0.0325731227090067</v>
      </c>
      <c r="T3450" s="1">
        <v>0.01257053760277871</v>
      </c>
      <c r="U3450" s="1">
        <v>0.02383794690958951</v>
      </c>
      <c r="V3450" s="1">
        <v>0.01365053054017795</v>
      </c>
      <c r="W3450" s="1">
        <v>0.01624876596719527</v>
      </c>
      <c r="X3450" s="1">
        <v>0.04825968165935324</v>
      </c>
      <c r="Y3450" s="1">
        <v>0.01459323331158302</v>
      </c>
      <c r="Z3450" s="1">
        <v>0.03057219725301907</v>
      </c>
      <c r="AA3450" s="1">
        <v>0.01005845374326486</v>
      </c>
      <c r="AB3450" s="1">
        <v>0.01246946000151095</v>
      </c>
      <c r="AC3450" s="1">
        <v>0.004068298843874496</v>
      </c>
    </row>
    <row r="3451" spans="1:29">
      <c r="A3451" s="11">
        <v>41522</v>
      </c>
      <c r="B3451" s="1">
        <v>0.1572053280186727</v>
      </c>
      <c r="C3451" s="1">
        <v>0.06073476584091231</v>
      </c>
      <c r="D3451" s="1">
        <v>0.0020041513232949</v>
      </c>
      <c r="E3451" s="1">
        <v>-0.002858477574149365</v>
      </c>
      <c r="F3451" s="1">
        <v>0.008417828871549515</v>
      </c>
      <c r="G3451" s="1">
        <v>0.005601739422920415</v>
      </c>
      <c r="H3451" s="1">
        <v>0.000842177719287962</v>
      </c>
      <c r="I3451" s="1">
        <v>0.08057811040743013</v>
      </c>
      <c r="J3451" s="1">
        <v>-0.003224292607325707</v>
      </c>
      <c r="K3451" s="1">
        <v>0.01865414363975493</v>
      </c>
      <c r="L3451" s="1">
        <v>-0.03466450683081268</v>
      </c>
      <c r="M3451" s="1">
        <v>0.05527893317943766</v>
      </c>
      <c r="N3451" s="1">
        <v>0.04102047913416573</v>
      </c>
      <c r="O3451" s="1">
        <v>-0.004228643004657751</v>
      </c>
      <c r="P3451" s="1">
        <v>-0.008415498352901674</v>
      </c>
      <c r="Q3451" s="1">
        <v>0.04954352098180337</v>
      </c>
      <c r="R3451" s="1">
        <v>0.0155412504150354</v>
      </c>
      <c r="S3451" s="1">
        <v>0.008412370723242857</v>
      </c>
      <c r="T3451" s="1">
        <v>0.09633930986556649</v>
      </c>
      <c r="U3451" s="1">
        <v>0.0111756562268186</v>
      </c>
      <c r="V3451" s="1">
        <v>-0.002308534948809782</v>
      </c>
      <c r="W3451" s="1">
        <v>0.02328814924331502</v>
      </c>
      <c r="X3451" s="1">
        <v>0.02053255414423094</v>
      </c>
      <c r="Y3451" s="1">
        <v>-0.006164343221292556</v>
      </c>
      <c r="Z3451" s="1">
        <v>-0.004311736051619941</v>
      </c>
      <c r="AA3451" s="1">
        <v>0.07434007419945199</v>
      </c>
      <c r="AB3451" s="1">
        <v>-0.04337341192013189</v>
      </c>
      <c r="AC3451" s="1">
        <v>-0.02576383143904581</v>
      </c>
    </row>
    <row r="3452" spans="1:29">
      <c r="A3452" s="11">
        <v>41523</v>
      </c>
      <c r="B3452" s="1">
        <v>0.02684637149887359</v>
      </c>
      <c r="C3452" s="1">
        <v>0.08450954173297709</v>
      </c>
      <c r="D3452" s="1">
        <v>-0.02320003880596566</v>
      </c>
      <c r="E3452" s="1">
        <v>0.04407547787014554</v>
      </c>
      <c r="F3452" s="1">
        <v>-0.004119296790698335</v>
      </c>
      <c r="G3452" s="1">
        <v>0.001788785779665236</v>
      </c>
      <c r="H3452" s="1">
        <v>0.01363407658999383</v>
      </c>
      <c r="I3452" s="1">
        <v>0.01099236680236237</v>
      </c>
      <c r="J3452" s="1">
        <v>-0.002772629848617147</v>
      </c>
      <c r="K3452" s="1">
        <v>-0.01656088695796898</v>
      </c>
      <c r="L3452" s="1">
        <v>0.008070325490493691</v>
      </c>
      <c r="M3452" s="1">
        <v>0.0433904844962345</v>
      </c>
      <c r="N3452" s="1">
        <v>0.01361523953669685</v>
      </c>
      <c r="O3452" s="1">
        <v>-0.009780652291295433</v>
      </c>
      <c r="P3452" s="1">
        <v>0.008486920014303179</v>
      </c>
      <c r="Q3452" s="1">
        <v>0.06738237815708881</v>
      </c>
      <c r="R3452" s="1">
        <v>0.006318475174997396</v>
      </c>
      <c r="S3452" s="1">
        <v>-0.001042834666350023</v>
      </c>
      <c r="T3452" s="1">
        <v>-0.002197658037910166</v>
      </c>
      <c r="U3452" s="1">
        <v>0.01485171934350671</v>
      </c>
      <c r="V3452" s="1">
        <v>0.01918639280801226</v>
      </c>
      <c r="W3452" s="1">
        <v>-0.001358657444816225</v>
      </c>
      <c r="X3452" s="1">
        <v>-0.000943024652203639</v>
      </c>
      <c r="Y3452" s="1">
        <v>-0.02412120401760265</v>
      </c>
      <c r="Z3452" s="1">
        <v>0.01212523477199157</v>
      </c>
      <c r="AA3452" s="1">
        <v>-0.01853842930296812</v>
      </c>
      <c r="AB3452" s="1">
        <v>-0.01763206897046521</v>
      </c>
      <c r="AC3452" s="1">
        <v>-0.0008527956688135774</v>
      </c>
    </row>
    <row r="3453" spans="1:29">
      <c r="A3453" s="11">
        <v>41527</v>
      </c>
      <c r="B3453" s="1">
        <v>0.04819398683056075</v>
      </c>
      <c r="C3453" s="1">
        <v>-0.004004700115195381</v>
      </c>
      <c r="D3453" s="1">
        <v>0.008190117347825598</v>
      </c>
      <c r="E3453" s="1">
        <v>0.008809118031505969</v>
      </c>
      <c r="F3453" s="1">
        <v>-0.007988069420595711</v>
      </c>
      <c r="G3453" s="1">
        <v>0.04125752293900264</v>
      </c>
      <c r="H3453" s="1">
        <v>0.00381932252869932</v>
      </c>
      <c r="I3453" s="1">
        <v>0.03537825371327852</v>
      </c>
      <c r="J3453" s="1">
        <v>0.02131603050075648</v>
      </c>
      <c r="K3453" s="1">
        <v>0.05812826263722459</v>
      </c>
      <c r="L3453" s="1">
        <v>0.04286820932836211</v>
      </c>
      <c r="M3453" s="1">
        <v>-0.03684574683429953</v>
      </c>
      <c r="N3453" s="1">
        <v>0.06163091296113454</v>
      </c>
      <c r="O3453" s="1">
        <v>0.056533923825971</v>
      </c>
      <c r="P3453" s="1">
        <v>0.007934658891380675</v>
      </c>
      <c r="Q3453" s="1">
        <v>0.015261674043898</v>
      </c>
      <c r="R3453" s="1">
        <v>0.02574887155566641</v>
      </c>
      <c r="S3453" s="1">
        <v>-0.001043923305762307</v>
      </c>
      <c r="T3453" s="1">
        <v>-0.0006422948440911735</v>
      </c>
      <c r="U3453" s="1">
        <v>0.07770852227976799</v>
      </c>
      <c r="V3453" s="1">
        <v>0.04001501789252582</v>
      </c>
      <c r="W3453" s="1">
        <v>-0.00238100217781434</v>
      </c>
      <c r="X3453" s="1">
        <v>0.1000628658949643</v>
      </c>
      <c r="Y3453" s="1">
        <v>0.02259885683078267</v>
      </c>
      <c r="Z3453" s="1">
        <v>0.02892361595040938</v>
      </c>
      <c r="AA3453" s="1">
        <v>0.06501197772155787</v>
      </c>
      <c r="AB3453" s="1">
        <v>0.06410228560395903</v>
      </c>
      <c r="AC3453" s="1">
        <v>0.00757717026300031</v>
      </c>
    </row>
    <row r="3454" spans="1:29">
      <c r="A3454" s="11">
        <v>41528</v>
      </c>
      <c r="B3454" s="1">
        <v>0.03145359118470425</v>
      </c>
      <c r="C3454" s="1">
        <v>0.046741724630881</v>
      </c>
      <c r="D3454" s="1">
        <v>0.008394115607763375</v>
      </c>
      <c r="E3454" s="1">
        <v>-0.01621685158438768</v>
      </c>
      <c r="F3454" s="1">
        <v>-0.00721388853873417</v>
      </c>
      <c r="G3454" s="1">
        <v>0.03850946442586234</v>
      </c>
      <c r="H3454" s="1">
        <v>0.003639571472092706</v>
      </c>
      <c r="I3454" s="1">
        <v>0.01449837779499141</v>
      </c>
      <c r="J3454" s="1">
        <v>0.03856611781938657</v>
      </c>
      <c r="K3454" s="1">
        <v>-0.0151490620245639</v>
      </c>
      <c r="L3454" s="1">
        <v>-0.01259911985758355</v>
      </c>
      <c r="M3454" s="1">
        <v>0.02572715149244575</v>
      </c>
      <c r="N3454" s="1">
        <v>-0.01771364403641407</v>
      </c>
      <c r="O3454" s="1">
        <v>0.01771323977284811</v>
      </c>
      <c r="P3454" s="1">
        <v>0.001669984956131687</v>
      </c>
      <c r="Q3454" s="1">
        <v>-0.01161582943452844</v>
      </c>
      <c r="R3454" s="1">
        <v>-0.002920152401905241</v>
      </c>
      <c r="S3454" s="1">
        <v>0.05956124930440754</v>
      </c>
      <c r="T3454" s="1">
        <v>0.03461880898527414</v>
      </c>
      <c r="U3454" s="1">
        <v>0.07957876396468788</v>
      </c>
      <c r="V3454" s="1">
        <v>0.02119325583607834</v>
      </c>
      <c r="W3454" s="1">
        <v>0.02761681819933304</v>
      </c>
      <c r="X3454" s="1">
        <v>-0.02617272582544394</v>
      </c>
      <c r="Y3454" s="1">
        <v>0.01726528027599894</v>
      </c>
      <c r="Z3454" s="1">
        <v>0.05023288216096278</v>
      </c>
      <c r="AA3454" s="1">
        <v>-0.01856058470320698</v>
      </c>
      <c r="AB3454" s="1">
        <v>0.008032230642040838</v>
      </c>
      <c r="AC3454" s="1">
        <v>0.006249345732936229</v>
      </c>
    </row>
    <row r="3455" spans="1:29">
      <c r="A3455" s="11">
        <v>41529</v>
      </c>
      <c r="B3455" s="1">
        <v>-0.009468781591080555</v>
      </c>
      <c r="C3455" s="1">
        <v>-0.0275290460685278</v>
      </c>
      <c r="D3455" s="1">
        <v>0.001946920541761488</v>
      </c>
      <c r="E3455" s="1">
        <v>0.01014416827795106</v>
      </c>
      <c r="F3455" s="1">
        <v>-0.001489095601912793</v>
      </c>
      <c r="G3455" s="1">
        <v>0.04309278897979363</v>
      </c>
      <c r="H3455" s="1">
        <v>0.01895478762345282</v>
      </c>
      <c r="I3455" s="1">
        <v>-0.02054839503734229</v>
      </c>
      <c r="J3455" s="1">
        <v>-0.02839669954386725</v>
      </c>
      <c r="K3455" s="1">
        <v>-0.02688032487122249</v>
      </c>
      <c r="L3455" s="1">
        <v>-0.01707224926971762</v>
      </c>
      <c r="M3455" s="1">
        <v>-0.003053519615306977</v>
      </c>
      <c r="N3455" s="1">
        <v>0.0198513265065976</v>
      </c>
      <c r="O3455" s="1">
        <v>-0.01752582000910241</v>
      </c>
      <c r="P3455" s="1">
        <v>0.02119541393463509</v>
      </c>
      <c r="Q3455" s="1">
        <v>-0.03577581230989135</v>
      </c>
      <c r="R3455" s="1">
        <v>-0.01391173402159307</v>
      </c>
      <c r="S3455" s="1">
        <v>-0.0276134731099722</v>
      </c>
      <c r="T3455" s="1">
        <v>-0.01872735564263195</v>
      </c>
      <c r="U3455" s="1">
        <v>-0.08092836606418818</v>
      </c>
      <c r="V3455" s="1">
        <v>-0.008016232394987388</v>
      </c>
      <c r="W3455" s="1">
        <v>0.0003317756631211477</v>
      </c>
      <c r="X3455" s="1">
        <v>-0.02056096357010939</v>
      </c>
      <c r="Y3455" s="1">
        <v>0.04141206935385355</v>
      </c>
      <c r="Z3455" s="1">
        <v>-0.04102000063377209</v>
      </c>
      <c r="AA3455" s="1">
        <v>-0.02710639891937605</v>
      </c>
      <c r="AB3455" s="1">
        <v>-0.02549792804947537</v>
      </c>
      <c r="AC3455" s="1">
        <v>-0.006526225428404198</v>
      </c>
    </row>
    <row r="3456" spans="1:29">
      <c r="A3456" s="11">
        <v>41530</v>
      </c>
      <c r="B3456" s="1">
        <v>0.03887440487036797</v>
      </c>
      <c r="C3456" s="1">
        <v>0.004443981361892613</v>
      </c>
      <c r="D3456" s="1">
        <v>-0.004422164579984011</v>
      </c>
      <c r="E3456" s="1">
        <v>0.007759802625068035</v>
      </c>
      <c r="F3456" s="1">
        <v>0.001157283124506581</v>
      </c>
      <c r="G3456" s="1">
        <v>0.003568916467356908</v>
      </c>
      <c r="H3456" s="1">
        <v>0.01520544340635843</v>
      </c>
      <c r="I3456" s="1">
        <v>-0.007492667646020079</v>
      </c>
      <c r="J3456" s="1">
        <v>0.01079160862927986</v>
      </c>
      <c r="K3456" s="1">
        <v>-0.007265015528155616</v>
      </c>
      <c r="L3456" s="1">
        <v>-0.01232947928549999</v>
      </c>
      <c r="M3456" s="1">
        <v>0.01925190731340831</v>
      </c>
      <c r="N3456" s="1">
        <v>-0.01530468659993867</v>
      </c>
      <c r="O3456" s="1">
        <v>0.02146772620890625</v>
      </c>
      <c r="P3456" s="1">
        <v>-0.0191233078484</v>
      </c>
      <c r="Q3456" s="1">
        <v>0.01344295510042715</v>
      </c>
      <c r="R3456" s="1">
        <v>-0.00274150780463267</v>
      </c>
      <c r="S3456" s="1">
        <v>-0.002028462718202229</v>
      </c>
      <c r="T3456" s="1">
        <v>0.001628216904844271</v>
      </c>
      <c r="U3456" s="1">
        <v>0.01718670529117228</v>
      </c>
      <c r="V3456" s="1">
        <v>0.01239111701258389</v>
      </c>
      <c r="W3456" s="1">
        <v>0.009286751422368233</v>
      </c>
      <c r="X3456" s="1">
        <v>0.001799319843902136</v>
      </c>
      <c r="Y3456" s="1">
        <v>0.02216444486023694</v>
      </c>
      <c r="Z3456" s="1">
        <v>-0.01469864430239154</v>
      </c>
      <c r="AA3456" s="1">
        <v>-0.02332618945087772</v>
      </c>
      <c r="AB3456" s="1">
        <v>0.002453024161817696</v>
      </c>
      <c r="AC3456" s="1">
        <v>-0.03475318885246759</v>
      </c>
    </row>
    <row r="3457" spans="1:29">
      <c r="A3457" s="11">
        <v>41533</v>
      </c>
      <c r="B3457" s="1">
        <v>0.02637787174906148</v>
      </c>
      <c r="C3457" s="1">
        <v>0.0416186961818672</v>
      </c>
      <c r="D3457" s="1">
        <v>-0.01433460699529721</v>
      </c>
      <c r="E3457" s="1">
        <v>-0.02491224881366483</v>
      </c>
      <c r="F3457" s="1">
        <v>-0.011225806618537</v>
      </c>
      <c r="G3457" s="1">
        <v>0.01472267760442247</v>
      </c>
      <c r="H3457" s="1">
        <v>-0.006532684728311922</v>
      </c>
      <c r="I3457" s="1">
        <v>0.02161460167904417</v>
      </c>
      <c r="J3457" s="1">
        <v>0.006227703107666294</v>
      </c>
      <c r="K3457" s="1">
        <v>-0.002653662076631202</v>
      </c>
      <c r="L3457" s="1">
        <v>-0.0114428929552709</v>
      </c>
      <c r="M3457" s="1">
        <v>-0.004722068012645075</v>
      </c>
      <c r="N3457" s="1">
        <v>0.00784682714311824</v>
      </c>
      <c r="O3457" s="1">
        <v>0.008069347367927193</v>
      </c>
      <c r="P3457" s="1">
        <v>0.02995749137392201</v>
      </c>
      <c r="Q3457" s="1">
        <v>0.01591816423294978</v>
      </c>
      <c r="R3457" s="1">
        <v>-0.01288664641244353</v>
      </c>
      <c r="S3457" s="1">
        <v>-0.01321138259342081</v>
      </c>
      <c r="T3457" s="1">
        <v>-0.008879757166429969</v>
      </c>
      <c r="U3457" s="1">
        <v>-0.01606173532158239</v>
      </c>
      <c r="V3457" s="1">
        <v>-0.0002660127445017757</v>
      </c>
      <c r="W3457" s="1">
        <v>-0.01380212116809532</v>
      </c>
      <c r="X3457" s="1">
        <v>-0.008082721170424967</v>
      </c>
      <c r="Y3457" s="1">
        <v>-0.02742390189147148</v>
      </c>
      <c r="Z3457" s="1">
        <v>-0.02246049275735962</v>
      </c>
      <c r="AA3457" s="1">
        <v>-0.009509041944947949</v>
      </c>
      <c r="AB3457" s="1">
        <v>-0.03833616473579671</v>
      </c>
      <c r="AC3457" s="1">
        <v>-0.00834248595876752</v>
      </c>
    </row>
    <row r="3458" spans="1:29">
      <c r="A3458" s="11">
        <v>41534</v>
      </c>
      <c r="B3458" s="1">
        <v>-0.03126286025980984</v>
      </c>
      <c r="C3458" s="1">
        <v>-0.01305647866176352</v>
      </c>
      <c r="D3458" s="1">
        <v>-0.01208534892228885</v>
      </c>
      <c r="E3458" s="1">
        <v>0.00348392039290113</v>
      </c>
      <c r="F3458" s="1">
        <v>0.03615039064915981</v>
      </c>
      <c r="G3458" s="1">
        <v>-0.0258819182867227</v>
      </c>
      <c r="H3458" s="1">
        <v>0.016680118118098</v>
      </c>
      <c r="I3458" s="1">
        <v>-0.0008556530040840782</v>
      </c>
      <c r="J3458" s="1">
        <v>0.007073375768172019</v>
      </c>
      <c r="K3458" s="1">
        <v>0.01378809317940832</v>
      </c>
      <c r="L3458" s="1">
        <v>0.009754956261684322</v>
      </c>
      <c r="M3458" s="1">
        <v>0.006253903256127957</v>
      </c>
      <c r="N3458" s="1">
        <v>0.01422369810381285</v>
      </c>
      <c r="O3458" s="1">
        <v>0.008841067138106506</v>
      </c>
      <c r="P3458" s="1">
        <v>0.007155902160085104</v>
      </c>
      <c r="Q3458" s="1">
        <v>-0.02441599933027283</v>
      </c>
      <c r="R3458" s="1">
        <v>-0.004177513028539082</v>
      </c>
      <c r="S3458" s="1">
        <v>0.02574685989524927</v>
      </c>
      <c r="T3458" s="1">
        <v>-0.007713869596813416</v>
      </c>
      <c r="U3458" s="1">
        <v>-0.01112997165065077</v>
      </c>
      <c r="V3458" s="1">
        <v>-0.03388918798244145</v>
      </c>
      <c r="W3458" s="1">
        <v>-0.01332863103635051</v>
      </c>
      <c r="X3458" s="1">
        <v>0.0111665190541701</v>
      </c>
      <c r="Y3458" s="1">
        <v>-0.008524535120961962</v>
      </c>
      <c r="Z3458" s="1">
        <v>-0.01165995541863341</v>
      </c>
      <c r="AA3458" s="1">
        <v>-0.00960047536139319</v>
      </c>
      <c r="AB3458" s="1">
        <v>0.02092188070577117</v>
      </c>
      <c r="AC3458" s="1">
        <v>0.05147222910473825</v>
      </c>
    </row>
    <row r="3459" spans="1:29">
      <c r="A3459" s="11">
        <v>41535</v>
      </c>
      <c r="B3459" s="1">
        <v>0.0247259227685821</v>
      </c>
      <c r="C3459" s="1">
        <v>0.006534850203860687</v>
      </c>
      <c r="D3459" s="1">
        <v>0.04036209413923553</v>
      </c>
      <c r="E3459" s="1">
        <v>0.01145702928062353</v>
      </c>
      <c r="F3459" s="1">
        <v>0.02126309192008713</v>
      </c>
      <c r="G3459" s="1">
        <v>0.003051773818624648</v>
      </c>
      <c r="H3459" s="1">
        <v>0.0007885510651715055</v>
      </c>
      <c r="I3459" s="1">
        <v>0.01284548345174708</v>
      </c>
      <c r="J3459" s="1">
        <v>0.006584727014171232</v>
      </c>
      <c r="K3459" s="1">
        <v>0.021554124711199</v>
      </c>
      <c r="L3459" s="1">
        <v>-0.001803308272368964</v>
      </c>
      <c r="M3459" s="1">
        <v>-0.01328767659799668</v>
      </c>
      <c r="N3459" s="1">
        <v>0.01431959287575668</v>
      </c>
      <c r="O3459" s="1">
        <v>-0.00307929422224229</v>
      </c>
      <c r="P3459" s="1">
        <v>0.01673177009984239</v>
      </c>
      <c r="Q3459" s="1">
        <v>0.0116195643907735</v>
      </c>
      <c r="R3459" s="1">
        <v>0.01608120712686856</v>
      </c>
      <c r="S3459" s="1">
        <v>-0.01706830614111954</v>
      </c>
      <c r="T3459" s="1">
        <v>0.02448491309409162</v>
      </c>
      <c r="U3459" s="1">
        <v>0.005573989795395473</v>
      </c>
      <c r="V3459" s="1">
        <v>0.008815133134554287</v>
      </c>
      <c r="W3459" s="1">
        <v>-0.002701945481956236</v>
      </c>
      <c r="X3459" s="1">
        <v>0.005372367449770321</v>
      </c>
      <c r="Y3459" s="1">
        <v>0.03373026146317359</v>
      </c>
      <c r="Z3459" s="1">
        <v>0.006939752588103643</v>
      </c>
      <c r="AA3459" s="1">
        <v>0.004283309079692543</v>
      </c>
      <c r="AB3459" s="1">
        <v>-0.01633887288353253</v>
      </c>
      <c r="AC3459" s="1">
        <v>0.01210665043747139</v>
      </c>
    </row>
    <row r="3460" spans="1:29">
      <c r="A3460" s="11">
        <v>41536</v>
      </c>
      <c r="B3460" s="1">
        <v>0.05613183835197066</v>
      </c>
      <c r="C3460" s="1">
        <v>0.06539999366592864</v>
      </c>
      <c r="D3460" s="1">
        <v>0.0159439716854517</v>
      </c>
      <c r="E3460" s="1">
        <v>0.006178540990443793</v>
      </c>
      <c r="F3460" s="1">
        <v>0.01032527406470241</v>
      </c>
      <c r="G3460" s="1">
        <v>-0.01109509829534572</v>
      </c>
      <c r="H3460" s="1">
        <v>0.03452077718850388</v>
      </c>
      <c r="I3460" s="1">
        <v>0.05026915617043892</v>
      </c>
      <c r="J3460" s="1">
        <v>0.03358031016500007</v>
      </c>
      <c r="K3460" s="1">
        <v>0.05512319958733358</v>
      </c>
      <c r="L3460" s="1">
        <v>0.0006131272034102242</v>
      </c>
      <c r="M3460" s="1">
        <v>0.0167246784737185</v>
      </c>
      <c r="N3460" s="1">
        <v>0.03463815597167219</v>
      </c>
      <c r="O3460" s="1">
        <v>0.03058932806305581</v>
      </c>
      <c r="P3460" s="1">
        <v>-0.002028702861038623</v>
      </c>
      <c r="Q3460" s="1">
        <v>0.05743098105605271</v>
      </c>
      <c r="R3460" s="1">
        <v>0.02138879604840915</v>
      </c>
      <c r="S3460" s="1">
        <v>0.04085790355700025</v>
      </c>
      <c r="T3460" s="1">
        <v>0.08012430738010523</v>
      </c>
      <c r="U3460" s="1">
        <v>0.0299540199160826</v>
      </c>
      <c r="V3460" s="1">
        <v>0.02030010895678513</v>
      </c>
      <c r="W3460" s="1">
        <v>0.01964095539715638</v>
      </c>
      <c r="X3460" s="1">
        <v>0.03651471422163155</v>
      </c>
      <c r="Y3460" s="1">
        <v>0.06397941540801688</v>
      </c>
      <c r="Z3460" s="1">
        <v>0.07029630879567539</v>
      </c>
      <c r="AA3460" s="1">
        <v>0.02671156370326555</v>
      </c>
      <c r="AB3460" s="1">
        <v>0.04504498336105112</v>
      </c>
      <c r="AC3460" s="1">
        <v>-0.01809854098274377</v>
      </c>
    </row>
    <row r="3461" spans="1:29">
      <c r="A3461" s="11">
        <v>41537</v>
      </c>
      <c r="B3461" s="1">
        <v>-0.0331958878648938</v>
      </c>
      <c r="C3461" s="1">
        <v>0.004607570272767703</v>
      </c>
      <c r="D3461" s="1">
        <v>-0.005885190791324768</v>
      </c>
      <c r="E3461" s="1">
        <v>-0.02194683480282345</v>
      </c>
      <c r="F3461" s="1">
        <v>-0.004836362252788939</v>
      </c>
      <c r="G3461" s="1">
        <v>-0.01930629016162244</v>
      </c>
      <c r="H3461" s="1">
        <v>0.03611154482818568</v>
      </c>
      <c r="I3461" s="1">
        <v>-0.03534833335533971</v>
      </c>
      <c r="J3461" s="1">
        <v>-0.03839663709583241</v>
      </c>
      <c r="K3461" s="1">
        <v>-0.03918237505376143</v>
      </c>
      <c r="L3461" s="1">
        <v>-0.007899776347208287</v>
      </c>
      <c r="M3461" s="1">
        <v>-0.04422118449431434</v>
      </c>
      <c r="N3461" s="1">
        <v>-0.0004218908545281508</v>
      </c>
      <c r="O3461" s="1">
        <v>0.007665312111651224</v>
      </c>
      <c r="P3461" s="1">
        <v>0.0009033809725871311</v>
      </c>
      <c r="Q3461" s="1">
        <v>-0.03241995144308063</v>
      </c>
      <c r="R3461" s="1">
        <v>-0.009768764911127659</v>
      </c>
      <c r="S3461" s="1">
        <v>0.02551530159783377</v>
      </c>
      <c r="T3461" s="1">
        <v>-0.03330108421563982</v>
      </c>
      <c r="U3461" s="1">
        <v>-0.006623720652668696</v>
      </c>
      <c r="V3461" s="1">
        <v>0.01469777292997509</v>
      </c>
      <c r="W3461" s="1">
        <v>-0.01029563617400364</v>
      </c>
      <c r="X3461" s="1">
        <v>-0.03093228842290041</v>
      </c>
      <c r="Y3461" s="1">
        <v>-0.01022248158024541</v>
      </c>
      <c r="Z3461" s="1">
        <v>-0.03412748449326852</v>
      </c>
      <c r="AA3461" s="1">
        <v>0.01749008856583911</v>
      </c>
      <c r="AB3461" s="1">
        <v>-0.0409483815731575</v>
      </c>
      <c r="AC3461" s="1">
        <v>0.006143921607065561</v>
      </c>
    </row>
    <row r="3462" spans="1:29">
      <c r="A3462" s="11">
        <v>41540</v>
      </c>
      <c r="B3462" s="1">
        <v>-0.06558720018629316</v>
      </c>
      <c r="C3462" s="1">
        <v>-0.04305388676827782</v>
      </c>
      <c r="D3462" s="1">
        <v>-0.01900967353781124</v>
      </c>
      <c r="E3462" s="1">
        <v>-0.009533821554426392</v>
      </c>
      <c r="F3462" s="1">
        <v>0.0053457188079018</v>
      </c>
      <c r="G3462" s="1">
        <v>-0.02470864543797235</v>
      </c>
      <c r="H3462" s="1">
        <v>-0.01455878830326263</v>
      </c>
      <c r="I3462" s="1">
        <v>-0.02594644725132933</v>
      </c>
      <c r="J3462" s="1">
        <v>0.02281715513831606</v>
      </c>
      <c r="K3462" s="1">
        <v>-0.01297921005991587</v>
      </c>
      <c r="L3462" s="1">
        <v>0.008096325640108537</v>
      </c>
      <c r="M3462" s="1">
        <v>-0.01117596627070228</v>
      </c>
      <c r="N3462" s="1">
        <v>-0.01533908723015154</v>
      </c>
      <c r="O3462" s="1">
        <v>-0.01521385360675553</v>
      </c>
      <c r="P3462" s="1">
        <v>0.001805370652467442</v>
      </c>
      <c r="Q3462" s="1">
        <v>-0.04784107902907042</v>
      </c>
      <c r="R3462" s="1">
        <v>-0.008561117870621415</v>
      </c>
      <c r="S3462" s="1">
        <v>0.007655392169540587</v>
      </c>
      <c r="T3462" s="1">
        <v>-0.05316008298612407</v>
      </c>
      <c r="U3462" s="1">
        <v>-0.007605783228396557</v>
      </c>
      <c r="V3462" s="1">
        <v>-0.01439667304204617</v>
      </c>
      <c r="W3462" s="1">
        <v>-0.02751669937935608</v>
      </c>
      <c r="X3462" s="1">
        <v>-0.01329987878143979</v>
      </c>
      <c r="Y3462" s="1">
        <v>-0.04009718102067794</v>
      </c>
      <c r="Z3462" s="1">
        <v>-0.0216668148255077</v>
      </c>
      <c r="AA3462" s="1">
        <v>0.03932100427306184</v>
      </c>
      <c r="AB3462" s="1">
        <v>0.03314606917910945</v>
      </c>
      <c r="AC3462" s="1">
        <v>0.01810898422537566</v>
      </c>
    </row>
    <row r="3463" spans="1:29">
      <c r="A3463" s="11">
        <v>41541</v>
      </c>
      <c r="B3463" s="1">
        <v>-0.004368680653353607</v>
      </c>
      <c r="C3463" s="1">
        <v>-0.02489179591594171</v>
      </c>
      <c r="D3463" s="1">
        <v>0.00797932096469256</v>
      </c>
      <c r="E3463" s="1">
        <v>0.01408632759139161</v>
      </c>
      <c r="F3463" s="1">
        <v>0.006725957753432654</v>
      </c>
      <c r="G3463" s="1">
        <v>0.0609241478412792</v>
      </c>
      <c r="H3463" s="1">
        <v>0.005671062997341991</v>
      </c>
      <c r="I3463" s="1">
        <v>-0.005452089748696376</v>
      </c>
      <c r="J3463" s="1">
        <v>-0.03903904741925313</v>
      </c>
      <c r="K3463" s="1">
        <v>0.0007783784552486406</v>
      </c>
      <c r="L3463" s="1">
        <v>-0.00142419937946392</v>
      </c>
      <c r="M3463" s="1">
        <v>-0.007459006790618949</v>
      </c>
      <c r="N3463" s="1">
        <v>-0.002572614551063723</v>
      </c>
      <c r="O3463" s="1">
        <v>0.01231267621909304</v>
      </c>
      <c r="P3463" s="1">
        <v>0.002027411683034552</v>
      </c>
      <c r="Q3463" s="1">
        <v>-0.004171987892613527</v>
      </c>
      <c r="R3463" s="1">
        <v>0.0002860242192110896</v>
      </c>
      <c r="S3463" s="1">
        <v>-0.003798527987716849</v>
      </c>
      <c r="T3463" s="1">
        <v>-0.005862353256232411</v>
      </c>
      <c r="U3463" s="1">
        <v>0.003359495027262627</v>
      </c>
      <c r="V3463" s="1">
        <v>-0.003226130525605941</v>
      </c>
      <c r="W3463" s="1">
        <v>-0.01207725173846641</v>
      </c>
      <c r="X3463" s="1">
        <v>0.009735003434021561</v>
      </c>
      <c r="Y3463" s="1">
        <v>0.02341775346494668</v>
      </c>
      <c r="Z3463" s="1">
        <v>-0.003236744278092063</v>
      </c>
      <c r="AA3463" s="1">
        <v>0.01033694330416068</v>
      </c>
      <c r="AB3463" s="1">
        <v>-0.01006017608904741</v>
      </c>
      <c r="AC3463" s="1">
        <v>-0.01168552984058036</v>
      </c>
    </row>
    <row r="3464" spans="1:29">
      <c r="A3464" s="11">
        <v>41542</v>
      </c>
      <c r="B3464" s="1">
        <v>0.008288255328449123</v>
      </c>
      <c r="C3464" s="1">
        <v>-0.03123510990115985</v>
      </c>
      <c r="D3464" s="1">
        <v>0.00152991583515738</v>
      </c>
      <c r="E3464" s="1">
        <v>0.0157424389086982</v>
      </c>
      <c r="F3464" s="1">
        <v>0.01428048184296604</v>
      </c>
      <c r="G3464" s="1">
        <v>-0.02297589637998587</v>
      </c>
      <c r="H3464" s="1">
        <v>-0.007271261511659244</v>
      </c>
      <c r="I3464" s="1">
        <v>-0.02795849432132946</v>
      </c>
      <c r="J3464" s="1">
        <v>0.04285708062900206</v>
      </c>
      <c r="K3464" s="1">
        <v>-0.01477235928230403</v>
      </c>
      <c r="L3464" s="1">
        <v>-0.001807592937927316</v>
      </c>
      <c r="M3464" s="1">
        <v>-0.01639749178521011</v>
      </c>
      <c r="N3464" s="1">
        <v>-0.01203616521555451</v>
      </c>
      <c r="O3464" s="1">
        <v>-0.02455542075259309</v>
      </c>
      <c r="P3464" s="1">
        <v>-0.003596941844139834</v>
      </c>
      <c r="Q3464" s="1">
        <v>0.01803294149778423</v>
      </c>
      <c r="R3464" s="1">
        <v>-0.02921324917964518</v>
      </c>
      <c r="S3464" s="1">
        <v>-0.004766552519197886</v>
      </c>
      <c r="T3464" s="1">
        <v>0.02899799950079918</v>
      </c>
      <c r="U3464" s="1">
        <v>-0.001569454051642549</v>
      </c>
      <c r="V3464" s="1">
        <v>0.02310526493830145</v>
      </c>
      <c r="W3464" s="1">
        <v>0.01921037767741085</v>
      </c>
      <c r="X3464" s="1">
        <v>0.02076538438874431</v>
      </c>
      <c r="Y3464" s="1">
        <v>0.006184130669846688</v>
      </c>
      <c r="Z3464" s="1">
        <v>-0.004956418761851156</v>
      </c>
      <c r="AA3464" s="1">
        <v>0.000204649978851279</v>
      </c>
      <c r="AB3464" s="1">
        <v>0.03680348304849068</v>
      </c>
      <c r="AC3464" s="1">
        <v>-0.004813197327625751</v>
      </c>
    </row>
    <row r="3465" spans="1:29">
      <c r="A3465" s="11">
        <v>41543</v>
      </c>
      <c r="B3465" s="1">
        <v>-0.002611206913568975</v>
      </c>
      <c r="C3465" s="1">
        <v>0.01211143464136555</v>
      </c>
      <c r="D3465" s="1">
        <v>0.007505318520077964</v>
      </c>
      <c r="E3465" s="1">
        <v>-0.006723686529942263</v>
      </c>
      <c r="F3465" s="1">
        <v>0.01150621065084056</v>
      </c>
      <c r="G3465" s="1">
        <v>-0.01039135355252563</v>
      </c>
      <c r="H3465" s="1">
        <v>-0.02376698316436576</v>
      </c>
      <c r="I3465" s="1">
        <v>0.0008864704036322113</v>
      </c>
      <c r="J3465" s="1">
        <v>0.002140481945727135</v>
      </c>
      <c r="K3465" s="1">
        <v>-0.007418051060412933</v>
      </c>
      <c r="L3465" s="1">
        <v>0.000880356485847722</v>
      </c>
      <c r="M3465" s="1">
        <v>-0.04167637428548443</v>
      </c>
      <c r="N3465" s="1">
        <v>0.01319807502387249</v>
      </c>
      <c r="O3465" s="1">
        <v>0.002352633045821895</v>
      </c>
      <c r="P3465" s="1">
        <v>-0.01150728915198806</v>
      </c>
      <c r="Q3465" s="1">
        <v>-0.008946203716939327</v>
      </c>
      <c r="R3465" s="1">
        <v>-0.0127200743833541</v>
      </c>
      <c r="S3465" s="1">
        <v>0.002873611022026878</v>
      </c>
      <c r="T3465" s="1">
        <v>-0.009777594949646806</v>
      </c>
      <c r="U3465" s="1">
        <v>0.003248779356474163</v>
      </c>
      <c r="V3465" s="1">
        <v>0.02161691851001013</v>
      </c>
      <c r="W3465" s="1">
        <v>0.0003430440865803686</v>
      </c>
      <c r="X3465" s="1">
        <v>-0.001598455453804992</v>
      </c>
      <c r="Y3465" s="1">
        <v>0.01352197229115637</v>
      </c>
      <c r="Z3465" s="1">
        <v>0.03023021583933372</v>
      </c>
      <c r="AA3465" s="1">
        <v>-0.01288853603721885</v>
      </c>
      <c r="AB3465" s="1">
        <v>-0.01059627464054791</v>
      </c>
      <c r="AC3465" s="1">
        <v>0.005677530514448526</v>
      </c>
    </row>
    <row r="3466" spans="1:29">
      <c r="A3466" s="11">
        <v>41544</v>
      </c>
      <c r="B3466" s="1">
        <v>-0.0004363405276639476</v>
      </c>
      <c r="C3466" s="1">
        <v>0.06274238655104125</v>
      </c>
      <c r="D3466" s="1">
        <v>0.02386451611421125</v>
      </c>
      <c r="E3466" s="1">
        <v>-0.003441950336212529</v>
      </c>
      <c r="F3466" s="1">
        <v>-0.01825350915356239</v>
      </c>
      <c r="G3466" s="1">
        <v>0.02254023944110428</v>
      </c>
      <c r="H3466" s="1">
        <v>-0.0007654521244301327</v>
      </c>
      <c r="I3466" s="1">
        <v>-0.01972162087613571</v>
      </c>
      <c r="J3466" s="1">
        <v>-0.02691154989878963</v>
      </c>
      <c r="K3466" s="1">
        <v>-0.01256142955906947</v>
      </c>
      <c r="L3466" s="1">
        <v>-0.001891948516415942</v>
      </c>
      <c r="M3466" s="1">
        <v>0.02077821659886481</v>
      </c>
      <c r="N3466" s="1">
        <v>-0.004008034790123127</v>
      </c>
      <c r="O3466" s="1">
        <v>-0.009505888973465271</v>
      </c>
      <c r="P3466" s="1">
        <v>0.003652112032112464</v>
      </c>
      <c r="Q3466" s="1">
        <v>-0.009207407456094496</v>
      </c>
      <c r="R3466" s="1">
        <v>0.001968292710145203</v>
      </c>
      <c r="S3466" s="1">
        <v>-0.02292266152030686</v>
      </c>
      <c r="T3466" s="1">
        <v>-0.02112041869522974</v>
      </c>
      <c r="U3466" s="1">
        <v>0.002924947745979178</v>
      </c>
      <c r="V3466" s="1">
        <v>0.01470840550616459</v>
      </c>
      <c r="W3466" s="1">
        <v>0.001712631638036255</v>
      </c>
      <c r="X3466" s="1">
        <v>-0.01004212935212989</v>
      </c>
      <c r="Y3466" s="1">
        <v>-0.009702727412902457</v>
      </c>
      <c r="Z3466" s="1">
        <v>-0.04168062581585719</v>
      </c>
      <c r="AA3466" s="1">
        <v>-0.02590682510652464</v>
      </c>
      <c r="AB3466" s="1">
        <v>-0.02168657397113083</v>
      </c>
      <c r="AC3466" s="1">
        <v>-0.005018202791146509</v>
      </c>
    </row>
    <row r="3467" spans="1:29">
      <c r="A3467" s="11">
        <v>41547</v>
      </c>
      <c r="B3467" s="1">
        <v>-0.02235900090950382</v>
      </c>
      <c r="C3467" s="1">
        <v>0.008064561745835253</v>
      </c>
      <c r="D3467" s="1">
        <v>0.05852795413464862</v>
      </c>
      <c r="E3467" s="1">
        <v>-0.00414463512497254</v>
      </c>
      <c r="F3467" s="1">
        <v>-0.01287207996310047</v>
      </c>
      <c r="G3467" s="1">
        <v>0.00168802566439763</v>
      </c>
      <c r="H3467" s="1">
        <v>0.004597060436164924</v>
      </c>
      <c r="I3467" s="1">
        <v>-0.02603054539997496</v>
      </c>
      <c r="J3467" s="1">
        <v>-0.01755941481467205</v>
      </c>
      <c r="K3467" s="1">
        <v>0.01038638029076755</v>
      </c>
      <c r="L3467" s="1">
        <v>0.002128776965409029</v>
      </c>
      <c r="M3467" s="1">
        <v>-0.01609462827242447</v>
      </c>
      <c r="N3467" s="1">
        <v>-0.02155778049889123</v>
      </c>
      <c r="O3467" s="1">
        <v>-0.01960888561126095</v>
      </c>
      <c r="P3467" s="1">
        <v>0.000227366095283621</v>
      </c>
      <c r="Q3467" s="1">
        <v>-0.02387041448566241</v>
      </c>
      <c r="R3467" s="1">
        <v>-0.0208359084201386</v>
      </c>
      <c r="S3467" s="1">
        <v>-0.0234603463939741</v>
      </c>
      <c r="T3467" s="1">
        <v>-0.01572490257742365</v>
      </c>
      <c r="U3467" s="1">
        <v>-0.005103679052064769</v>
      </c>
      <c r="V3467" s="1">
        <v>0.005848807890046936</v>
      </c>
      <c r="W3467" s="1">
        <v>-0.01607371567816829</v>
      </c>
      <c r="X3467" s="1">
        <v>-0.02234635140773378</v>
      </c>
      <c r="Y3467" s="1">
        <v>-0.006123896575915944</v>
      </c>
      <c r="Z3467" s="1">
        <v>-0.0551493937471671</v>
      </c>
      <c r="AA3467" s="1">
        <v>-0.01234045610307166</v>
      </c>
      <c r="AB3467" s="1">
        <v>-0.01067328768416986</v>
      </c>
      <c r="AC3467" s="1">
        <v>-0.005884312140347792</v>
      </c>
    </row>
    <row r="3468" spans="1:29">
      <c r="A3468" s="11">
        <v>41548</v>
      </c>
      <c r="B3468" s="1">
        <v>0.03596767505209475</v>
      </c>
      <c r="C3468" s="1">
        <v>-0.01479232832437405</v>
      </c>
      <c r="D3468" s="1">
        <v>0.01472031977456245</v>
      </c>
      <c r="E3468" s="1">
        <v>-0.001387197155249154</v>
      </c>
      <c r="F3468" s="1">
        <v>0.01112923416151301</v>
      </c>
      <c r="G3468" s="1">
        <v>0.02973015456041272</v>
      </c>
      <c r="H3468" s="1">
        <v>-0.009151883213125322</v>
      </c>
      <c r="I3468" s="1">
        <v>0.03136318640107483</v>
      </c>
      <c r="J3468" s="1">
        <v>-0.01251106315261696</v>
      </c>
      <c r="K3468" s="1">
        <v>-0.01314845513389507</v>
      </c>
      <c r="L3468" s="1">
        <v>0.0006636658567402698</v>
      </c>
      <c r="M3468" s="1">
        <v>-0.01539574912489095</v>
      </c>
      <c r="N3468" s="1">
        <v>0.007637862640250237</v>
      </c>
      <c r="O3468" s="1">
        <v>0.005256927229343678</v>
      </c>
      <c r="P3468" s="1">
        <v>-0.01841729184830576</v>
      </c>
      <c r="Q3468" s="1">
        <v>-0.02072046011402673</v>
      </c>
      <c r="R3468" s="1">
        <v>-0.001155120092479645</v>
      </c>
      <c r="S3468" s="1">
        <v>0.03203212825718071</v>
      </c>
      <c r="T3468" s="1">
        <v>0.01761706865651225</v>
      </c>
      <c r="U3468" s="1">
        <v>0.02219440594009314</v>
      </c>
      <c r="V3468" s="1">
        <v>-0.005561881785388301</v>
      </c>
      <c r="W3468" s="1">
        <v>0.04136274045371557</v>
      </c>
      <c r="X3468" s="1">
        <v>0.009473582278276993</v>
      </c>
      <c r="Y3468" s="1">
        <v>-0.04066535077120093</v>
      </c>
      <c r="Z3468" s="1">
        <v>0.0154665387668893</v>
      </c>
      <c r="AA3468" s="1">
        <v>0.01227912534157793</v>
      </c>
      <c r="AB3468" s="1">
        <v>-0.03042857637686491</v>
      </c>
      <c r="AC3468" s="1">
        <v>-0.002536682711844818</v>
      </c>
    </row>
    <row r="3469" spans="1:29">
      <c r="A3469" s="11">
        <v>41550</v>
      </c>
      <c r="B3469" s="1">
        <v>0.0580404299410564</v>
      </c>
      <c r="C3469" s="1">
        <v>0.02742453772629561</v>
      </c>
      <c r="D3469" s="1">
        <v>-0.0122888470641318</v>
      </c>
      <c r="E3469" s="1">
        <v>0.009261439211287525</v>
      </c>
      <c r="F3469" s="1">
        <v>0.009178928512294515</v>
      </c>
      <c r="G3469" s="1">
        <v>-0.0163519163377025</v>
      </c>
      <c r="H3469" s="1">
        <v>0.0244765215524656</v>
      </c>
      <c r="I3469" s="1">
        <v>0.04013746805613105</v>
      </c>
      <c r="J3469" s="1">
        <v>0.04570129606752871</v>
      </c>
      <c r="K3469" s="1">
        <v>-0.01542325872059336</v>
      </c>
      <c r="L3469" s="1">
        <v>0.007346755729362497</v>
      </c>
      <c r="M3469" s="1">
        <v>0.01514788541361423</v>
      </c>
      <c r="N3469" s="1">
        <v>-0.01239074784670258</v>
      </c>
      <c r="O3469" s="1">
        <v>0.02404439705496153</v>
      </c>
      <c r="P3469" s="1">
        <v>-0.01806827818241152</v>
      </c>
      <c r="Q3469" s="1">
        <v>0.01601200699718475</v>
      </c>
      <c r="R3469" s="1">
        <v>0.03104274307971977</v>
      </c>
      <c r="S3469" s="1">
        <v>0.05916572095078809</v>
      </c>
      <c r="T3469" s="1">
        <v>0.01025347861244219</v>
      </c>
      <c r="U3469" s="1">
        <v>0.008295605528904293</v>
      </c>
      <c r="V3469" s="1">
        <v>0.0184744353638282</v>
      </c>
      <c r="W3469" s="1">
        <v>0.03604773113382942</v>
      </c>
      <c r="X3469" s="1">
        <v>0.03068671818219415</v>
      </c>
      <c r="Y3469" s="1">
        <v>0.04238911917117916</v>
      </c>
      <c r="Z3469" s="1">
        <v>0.03662750917037205</v>
      </c>
      <c r="AA3469" s="1">
        <v>0.01936597606194423</v>
      </c>
      <c r="AB3469" s="1">
        <v>0.07360912312648238</v>
      </c>
      <c r="AC3469" s="1">
        <v>0.02808105450632636</v>
      </c>
    </row>
    <row r="3470" spans="1:29">
      <c r="A3470" s="11">
        <v>41551</v>
      </c>
      <c r="B3470" s="1">
        <v>-0.0109985843484588</v>
      </c>
      <c r="C3470" s="1">
        <v>0.01834162689515462</v>
      </c>
      <c r="D3470" s="1">
        <v>0.01074237197603245</v>
      </c>
      <c r="E3470" s="1">
        <v>0.004702936224694421</v>
      </c>
      <c r="F3470" s="1">
        <v>-0.02389138990653394</v>
      </c>
      <c r="G3470" s="1">
        <v>0.02239174237472197</v>
      </c>
      <c r="H3470" s="1">
        <v>-0.003456123082199003</v>
      </c>
      <c r="I3470" s="1">
        <v>0.006680186309933056</v>
      </c>
      <c r="J3470" s="1">
        <v>0.02163566956718532</v>
      </c>
      <c r="K3470" s="1">
        <v>-0.004756747059076361</v>
      </c>
      <c r="L3470" s="1">
        <v>-0.006832282484741214</v>
      </c>
      <c r="M3470" s="1">
        <v>0.01829110143279089</v>
      </c>
      <c r="N3470" s="1">
        <v>0.003247395934546038</v>
      </c>
      <c r="O3470" s="1">
        <v>0.008217897127941853</v>
      </c>
      <c r="P3470" s="1">
        <v>0.001887142835214073</v>
      </c>
      <c r="Q3470" s="1">
        <v>-0.006754096179209967</v>
      </c>
      <c r="R3470" s="1">
        <v>0.0087962249592477</v>
      </c>
      <c r="S3470" s="1">
        <v>0.008241809879506512</v>
      </c>
      <c r="T3470" s="1">
        <v>-0.005752402169973858</v>
      </c>
      <c r="U3470" s="1">
        <v>0.007618178193793845</v>
      </c>
      <c r="V3470" s="1">
        <v>-0.0007488312378425288</v>
      </c>
      <c r="W3470" s="1">
        <v>-0.01417508217410879</v>
      </c>
      <c r="X3470" s="1">
        <v>0.01185143674395062</v>
      </c>
      <c r="Y3470" s="1">
        <v>-0.001848236633398059</v>
      </c>
      <c r="Z3470" s="1">
        <v>0.009095722668047257</v>
      </c>
      <c r="AA3470" s="1">
        <v>0.0041754147730928</v>
      </c>
      <c r="AB3470" s="1">
        <v>-0.005315119780809896</v>
      </c>
      <c r="AC3470" s="1">
        <v>-0.004432143461343241</v>
      </c>
    </row>
    <row r="3471" spans="1:29">
      <c r="A3471" s="11">
        <v>41554</v>
      </c>
      <c r="B3471" s="1">
        <v>-0.01894646285174129</v>
      </c>
      <c r="C3471" s="1">
        <v>0.03338696377452055</v>
      </c>
      <c r="D3471" s="1">
        <v>0.01549184174507912</v>
      </c>
      <c r="E3471" s="1">
        <v>0.004224084410180629</v>
      </c>
      <c r="F3471" s="1">
        <v>0.005881858245599059</v>
      </c>
      <c r="G3471" s="1">
        <v>0.02534575056091826</v>
      </c>
      <c r="H3471" s="1">
        <v>0.01025324241977033</v>
      </c>
      <c r="I3471" s="1">
        <v>-0.009602669340222358</v>
      </c>
      <c r="J3471" s="1">
        <v>0.03218975672828939</v>
      </c>
      <c r="K3471" s="1">
        <v>0.00716951693333745</v>
      </c>
      <c r="L3471" s="1">
        <v>0.001806813797391893</v>
      </c>
      <c r="M3471" s="1">
        <v>0.004254327963179927</v>
      </c>
      <c r="N3471" s="1">
        <v>0.0005883136126441091</v>
      </c>
      <c r="O3471" s="1">
        <v>0.007219301954614954</v>
      </c>
      <c r="P3471" s="1">
        <v>0.003061070275468758</v>
      </c>
      <c r="Q3471" s="1">
        <v>0.005289006759144677</v>
      </c>
      <c r="R3471" s="1">
        <v>-0.01211366851514251</v>
      </c>
      <c r="S3471" s="1">
        <v>0.02270655586446413</v>
      </c>
      <c r="T3471" s="1">
        <v>-0.01066241186778338</v>
      </c>
      <c r="U3471" s="1">
        <v>0.02479840131406985</v>
      </c>
      <c r="V3471" s="1">
        <v>0.006744853560525899</v>
      </c>
      <c r="W3471" s="1">
        <v>0.02091500465148344</v>
      </c>
      <c r="X3471" s="1">
        <v>-0.006141904390508213</v>
      </c>
      <c r="Y3471" s="1">
        <v>0.01049387742304297</v>
      </c>
      <c r="Z3471" s="1">
        <v>0.04142844829794345</v>
      </c>
      <c r="AA3471" s="1">
        <v>-0.006236979575424795</v>
      </c>
      <c r="AB3471" s="1">
        <v>0.006679203985062054</v>
      </c>
      <c r="AC3471" s="1">
        <v>-0.001967101150869732</v>
      </c>
    </row>
    <row r="3472" spans="1:29">
      <c r="A3472" s="11">
        <v>41555</v>
      </c>
      <c r="B3472" s="1">
        <v>-0.004711382700901767</v>
      </c>
      <c r="C3472" s="1">
        <v>-0.03159967230468919</v>
      </c>
      <c r="D3472" s="1">
        <v>0.02051779574119394</v>
      </c>
      <c r="E3472" s="1">
        <v>-0.01159610914095299</v>
      </c>
      <c r="F3472" s="1">
        <v>0.002997192751428512</v>
      </c>
      <c r="G3472" s="1">
        <v>0.003980895668006079</v>
      </c>
      <c r="H3472" s="1">
        <v>-0.003581978127100705</v>
      </c>
      <c r="I3472" s="1">
        <v>-0.002601153171426063</v>
      </c>
      <c r="J3472" s="1">
        <v>-0.01969632028526602</v>
      </c>
      <c r="K3472" s="1">
        <v>-0.002373021669010433</v>
      </c>
      <c r="L3472" s="1">
        <v>0.004070134926425162</v>
      </c>
      <c r="M3472" s="1">
        <v>-0.009413841175550552</v>
      </c>
      <c r="N3472" s="1">
        <v>0.02234972634906573</v>
      </c>
      <c r="O3472" s="1">
        <v>-0.002138682659107327</v>
      </c>
      <c r="P3472" s="1">
        <v>0.007042252936527271</v>
      </c>
      <c r="Q3472" s="1">
        <v>0.01014630872415201</v>
      </c>
      <c r="R3472" s="1">
        <v>0.001066201527821775</v>
      </c>
      <c r="S3472" s="1">
        <v>0.01420963498621219</v>
      </c>
      <c r="T3472" s="1">
        <v>-0.01561495649762823</v>
      </c>
      <c r="U3472" s="1">
        <v>-0.0224276575159611</v>
      </c>
      <c r="V3472" s="1">
        <v>0.01596391715603107</v>
      </c>
      <c r="W3472" s="1">
        <v>-0.00256096729571087</v>
      </c>
      <c r="X3472" s="1">
        <v>0.007617000076693747</v>
      </c>
      <c r="Y3472" s="1">
        <v>0.02748930338252653</v>
      </c>
      <c r="Z3472" s="1">
        <v>-0.0119841659318709</v>
      </c>
      <c r="AA3472" s="1">
        <v>0.00836809762841062</v>
      </c>
      <c r="AB3472" s="1">
        <v>-0.01194251967357007</v>
      </c>
      <c r="AC3472" s="1">
        <v>0.003008273114294635</v>
      </c>
    </row>
    <row r="3473" spans="1:29">
      <c r="A3473" s="11">
        <v>41556</v>
      </c>
      <c r="B3473" s="1">
        <v>0.01171728656762472</v>
      </c>
      <c r="C3473" s="1">
        <v>-0.004243452430686134</v>
      </c>
      <c r="D3473" s="1">
        <v>0.009676000527222284</v>
      </c>
      <c r="E3473" s="1">
        <v>-0.007131300810518271</v>
      </c>
      <c r="F3473" s="1">
        <v>0.004847730946841988</v>
      </c>
      <c r="G3473" s="1">
        <v>0.02703216167927747</v>
      </c>
      <c r="H3473" s="1">
        <v>0.002097120272681607</v>
      </c>
      <c r="I3473" s="1">
        <v>0.02608080429046278</v>
      </c>
      <c r="J3473" s="1">
        <v>0.001255715455572126</v>
      </c>
      <c r="K3473" s="1">
        <v>0.0009023052288383848</v>
      </c>
      <c r="L3473" s="1">
        <v>0.02494942589254157</v>
      </c>
      <c r="M3473" s="1">
        <v>-0.01282969268209033</v>
      </c>
      <c r="N3473" s="1">
        <v>0.002588978937003716</v>
      </c>
      <c r="O3473" s="1">
        <v>-0.01407648176531306</v>
      </c>
      <c r="P3473" s="1">
        <v>0.02331013129867654</v>
      </c>
      <c r="Q3473" s="1">
        <v>0.01822929779026072</v>
      </c>
      <c r="R3473" s="1">
        <v>0.0188768365845704</v>
      </c>
      <c r="S3473" s="1">
        <v>0.01138345511593886</v>
      </c>
      <c r="T3473" s="1">
        <v>0.000901846792950467</v>
      </c>
      <c r="U3473" s="1">
        <v>0.01328228642786389</v>
      </c>
      <c r="V3473" s="1">
        <v>0.05080176232342848</v>
      </c>
      <c r="W3473" s="1">
        <v>-0.001604576377504885</v>
      </c>
      <c r="X3473" s="1">
        <v>0.01041223644421541</v>
      </c>
      <c r="Y3473" s="1">
        <v>0.02080847928895646</v>
      </c>
      <c r="Z3473" s="1">
        <v>0.02173170417931636</v>
      </c>
      <c r="AA3473" s="1">
        <v>-0.004356988147875107</v>
      </c>
      <c r="AB3473" s="1">
        <v>-0.009938047753900059</v>
      </c>
      <c r="AC3473" s="1">
        <v>-0.0128244035132733</v>
      </c>
    </row>
    <row r="3474" spans="1:29">
      <c r="A3474" s="11">
        <v>41557</v>
      </c>
      <c r="B3474" s="1">
        <v>-0.01209125917378706</v>
      </c>
      <c r="C3474" s="1">
        <v>0.008229391586380697</v>
      </c>
      <c r="D3474" s="1">
        <v>-0.0163546832389474</v>
      </c>
      <c r="E3474" s="1">
        <v>0.00324366491319128</v>
      </c>
      <c r="F3474" s="1">
        <v>-0.003243917393591311</v>
      </c>
      <c r="G3474" s="1">
        <v>0.01038961131492933</v>
      </c>
      <c r="H3474" s="1">
        <v>-0.008968653044882702</v>
      </c>
      <c r="I3474" s="1">
        <v>-0.0124780018881161</v>
      </c>
      <c r="J3474" s="1">
        <v>-0.02132100227638045</v>
      </c>
      <c r="K3474" s="1">
        <v>-0.01450366353166699</v>
      </c>
      <c r="L3474" s="1">
        <v>0.005707872481015341</v>
      </c>
      <c r="M3474" s="1">
        <v>0.001443924903338667</v>
      </c>
      <c r="N3474" s="1">
        <v>-0.004016742695464703</v>
      </c>
      <c r="O3474" s="1">
        <v>0.01903650777267374</v>
      </c>
      <c r="P3474" s="1">
        <v>0.00227793075148508</v>
      </c>
      <c r="Q3474" s="1">
        <v>0</v>
      </c>
      <c r="R3474" s="1">
        <v>-0.001045333365753853</v>
      </c>
      <c r="S3474" s="1">
        <v>0.01385293721976155</v>
      </c>
      <c r="T3474" s="1">
        <v>0.01488503593976676</v>
      </c>
      <c r="U3474" s="1">
        <v>0.02025822667686827</v>
      </c>
      <c r="V3474" s="1">
        <v>-0.008987423776568915</v>
      </c>
      <c r="W3474" s="1">
        <v>0.02957264910077151</v>
      </c>
      <c r="X3474" s="1">
        <v>0.04926603021130282</v>
      </c>
      <c r="Y3474" s="1">
        <v>-0.02446110714965877</v>
      </c>
      <c r="Z3474" s="1">
        <v>0.01764222781276703</v>
      </c>
      <c r="AA3474" s="1">
        <v>-0.004375853727964452</v>
      </c>
      <c r="AB3474" s="1">
        <v>0.01492104543524175</v>
      </c>
      <c r="AC3474" s="1">
        <v>0.00607633594787127</v>
      </c>
    </row>
    <row r="3475" spans="1:29">
      <c r="A3475" s="11">
        <v>41558</v>
      </c>
      <c r="B3475" s="1">
        <v>0.03132468985112635</v>
      </c>
      <c r="C3475" s="1">
        <v>-0.01195161530646804</v>
      </c>
      <c r="D3475" s="1">
        <v>-0.006067388575204613</v>
      </c>
      <c r="E3475" s="1">
        <v>-0.008775924550649683</v>
      </c>
      <c r="F3475" s="1">
        <v>0.002232270480893916</v>
      </c>
      <c r="G3475" s="1">
        <v>0.003516502501808016</v>
      </c>
      <c r="H3475" s="1">
        <v>0.01447967569288799</v>
      </c>
      <c r="I3475" s="1">
        <v>0.03158887078647754</v>
      </c>
      <c r="J3475" s="1">
        <v>-0.02392140084356886</v>
      </c>
      <c r="K3475" s="1">
        <v>0.004240659661863155</v>
      </c>
      <c r="L3475" s="1">
        <v>0.04696878652412484</v>
      </c>
      <c r="M3475" s="1">
        <v>-0.01009382359378097</v>
      </c>
      <c r="N3475" s="1">
        <v>-0.01425896719718567</v>
      </c>
      <c r="O3475" s="1">
        <v>0.006111538305419772</v>
      </c>
      <c r="P3475" s="1">
        <v>-0.005000009644615222</v>
      </c>
      <c r="Q3475" s="1">
        <v>0.01041283192941655</v>
      </c>
      <c r="R3475" s="1">
        <v>0.003895368534525767</v>
      </c>
      <c r="S3475" s="1">
        <v>-0.01195565886989558</v>
      </c>
      <c r="T3475" s="1">
        <v>0.01215589594206157</v>
      </c>
      <c r="U3475" s="1">
        <v>-0.008273335556433059</v>
      </c>
      <c r="V3475" s="1">
        <v>-0.02126486903283042</v>
      </c>
      <c r="W3475" s="1">
        <v>-0.0006245042468004947</v>
      </c>
      <c r="X3475" s="1">
        <v>0.03672801677598025</v>
      </c>
      <c r="Y3475" s="1">
        <v>-0.02388066720867366</v>
      </c>
      <c r="Z3475" s="1">
        <v>-0.002268363080695668</v>
      </c>
      <c r="AA3475" s="1">
        <v>-0.004604404607188362</v>
      </c>
      <c r="AB3475" s="1">
        <v>-0.02058289805855262</v>
      </c>
      <c r="AC3475" s="1">
        <v>0.01686987182350452</v>
      </c>
    </row>
    <row r="3476" spans="1:29">
      <c r="A3476" s="11">
        <v>41561</v>
      </c>
      <c r="B3476" s="1">
        <v>0.008593804960359552</v>
      </c>
      <c r="C3476" s="1">
        <v>0.01091586006062406</v>
      </c>
      <c r="D3476" s="1">
        <v>0.01772625248658111</v>
      </c>
      <c r="E3476" s="1">
        <v>-0.01700846287455027</v>
      </c>
      <c r="F3476" s="1">
        <v>0.008076820654669747</v>
      </c>
      <c r="G3476" s="1">
        <v>-0.004920995206807999</v>
      </c>
      <c r="H3476" s="1">
        <v>-0.01843590724243527</v>
      </c>
      <c r="I3476" s="1">
        <v>0.009375375989545631</v>
      </c>
      <c r="J3476" s="1">
        <v>-0.03194753024607511</v>
      </c>
      <c r="K3476" s="1">
        <v>-0.01241934192968874</v>
      </c>
      <c r="L3476" s="1">
        <v>0.01522342731257265</v>
      </c>
      <c r="M3476" s="1">
        <v>-0.01723694876590731</v>
      </c>
      <c r="N3476" s="1">
        <v>-0.007013414660154815</v>
      </c>
      <c r="O3476" s="1">
        <v>-0.008309336033609283</v>
      </c>
      <c r="P3476" s="1">
        <v>0.0006852200309128698</v>
      </c>
      <c r="Q3476" s="1">
        <v>-0.003796508324014569</v>
      </c>
      <c r="R3476" s="1">
        <v>0.008049872369353617</v>
      </c>
      <c r="S3476" s="1">
        <v>-0.006050042712889003</v>
      </c>
      <c r="T3476" s="1">
        <v>0.002662384266852724</v>
      </c>
      <c r="U3476" s="1">
        <v>-0.008734997541223199</v>
      </c>
      <c r="V3476" s="1">
        <v>0.0002394153160956147</v>
      </c>
      <c r="W3476" s="1">
        <v>-0.003748937716916867</v>
      </c>
      <c r="X3476" s="1">
        <v>0.01336624485707172</v>
      </c>
      <c r="Y3476" s="1">
        <v>-0.009174369367575097</v>
      </c>
      <c r="Z3476" s="1">
        <v>-0.02046115678391824</v>
      </c>
      <c r="AA3476" s="1">
        <v>-0.003364184639844336</v>
      </c>
      <c r="AB3476" s="1">
        <v>0.001364750735431519</v>
      </c>
      <c r="AC3476" s="1">
        <v>0.02631838210582371</v>
      </c>
    </row>
    <row r="3477" spans="1:29">
      <c r="A3477" s="11">
        <v>41562</v>
      </c>
      <c r="B3477" s="1">
        <v>-0.02493019823779241</v>
      </c>
      <c r="C3477" s="1">
        <v>0.001313390825553817</v>
      </c>
      <c r="D3477" s="1">
        <v>-0.02912510841675797</v>
      </c>
      <c r="E3477" s="1">
        <v>0.002844399834264433</v>
      </c>
      <c r="F3477" s="1">
        <v>-0.00454290407625757</v>
      </c>
      <c r="G3477" s="1">
        <v>-0.009509328769100378</v>
      </c>
      <c r="H3477" s="1">
        <v>-0.01332936916803207</v>
      </c>
      <c r="I3477" s="1">
        <v>-0.02254662012650854</v>
      </c>
      <c r="J3477" s="1">
        <v>0.01356232183715034</v>
      </c>
      <c r="K3477" s="1">
        <v>0.01056334719334351</v>
      </c>
      <c r="L3477" s="1">
        <v>0.009159946741245095</v>
      </c>
      <c r="M3477" s="1">
        <v>-0.008646247050777656</v>
      </c>
      <c r="N3477" s="1">
        <v>0.000588572012271138</v>
      </c>
      <c r="O3477" s="1">
        <v>0.002715905598175139</v>
      </c>
      <c r="P3477" s="1">
        <v>0.005021694404335308</v>
      </c>
      <c r="Q3477" s="1">
        <v>-0.001089112690677352</v>
      </c>
      <c r="R3477" s="1">
        <v>-0.002872500110868148</v>
      </c>
      <c r="S3477" s="1">
        <v>0</v>
      </c>
      <c r="T3477" s="1">
        <v>-0.02075791327531484</v>
      </c>
      <c r="U3477" s="1">
        <v>-0.00356427463512321</v>
      </c>
      <c r="V3477" s="1">
        <v>-0.003912978647845455</v>
      </c>
      <c r="W3477" s="1">
        <v>-0.008780043688551231</v>
      </c>
      <c r="X3477" s="1">
        <v>-0.004097853870964285</v>
      </c>
      <c r="Y3477" s="1">
        <v>-0.02098763448344054</v>
      </c>
      <c r="Z3477" s="1">
        <v>0.02950929217932008</v>
      </c>
      <c r="AA3477" s="1">
        <v>-0.01244724658790952</v>
      </c>
      <c r="AB3477" s="1">
        <v>0.007631561055847502</v>
      </c>
      <c r="AC3477" s="1">
        <v>0.018958173071002</v>
      </c>
    </row>
    <row r="3478" spans="1:29">
      <c r="A3478" s="11">
        <v>41564</v>
      </c>
      <c r="B3478" s="1">
        <v>0.01377784864181342</v>
      </c>
      <c r="C3478" s="1">
        <v>0.01442726553391105</v>
      </c>
      <c r="D3478" s="1">
        <v>-0.005287004060289258</v>
      </c>
      <c r="E3478" s="1">
        <v>-0.01938070417602344</v>
      </c>
      <c r="F3478" s="1">
        <v>0.0001036017749704854</v>
      </c>
      <c r="G3478" s="1">
        <v>-0.005056975188435731</v>
      </c>
      <c r="H3478" s="1">
        <v>-0.00107459577797131</v>
      </c>
      <c r="I3478" s="1">
        <v>0.002681975034943385</v>
      </c>
      <c r="J3478" s="1">
        <v>-0.008474524021584329</v>
      </c>
      <c r="K3478" s="1">
        <v>0.0038159692163795</v>
      </c>
      <c r="L3478" s="1">
        <v>-0.01988119031304258</v>
      </c>
      <c r="M3478" s="1">
        <v>-0.01295816321805743</v>
      </c>
      <c r="N3478" s="1">
        <v>0.01617625240321696</v>
      </c>
      <c r="O3478" s="1">
        <v>-0.002708549433605545</v>
      </c>
      <c r="P3478" s="1">
        <v>-0.01544416243349045</v>
      </c>
      <c r="Q3478" s="1">
        <v>0.02143877237666203</v>
      </c>
      <c r="R3478" s="1">
        <v>0.01446184397650696</v>
      </c>
      <c r="S3478" s="1">
        <v>0.008695526467811243</v>
      </c>
      <c r="T3478" s="1">
        <v>-0.0009245547340553939</v>
      </c>
      <c r="U3478" s="1">
        <v>-9.936359609197254E-05</v>
      </c>
      <c r="V3478" s="1">
        <v>-0.005371482977252429</v>
      </c>
      <c r="W3478" s="1">
        <v>0.02499203971340802</v>
      </c>
      <c r="X3478" s="1">
        <v>-0.03973257338623681</v>
      </c>
      <c r="Y3478" s="1">
        <v>-0.005674738136176583</v>
      </c>
      <c r="Z3478" s="1">
        <v>-0.001288164131198699</v>
      </c>
      <c r="AA3478" s="1">
        <v>0.03183085187713686</v>
      </c>
      <c r="AB3478" s="1">
        <v>-0.003516589255120994</v>
      </c>
      <c r="AC3478" s="1">
        <v>-0.03055207122610404</v>
      </c>
    </row>
    <row r="3479" spans="1:29">
      <c r="A3479" s="11">
        <v>41565</v>
      </c>
      <c r="B3479" s="1">
        <v>0.05459023582080658</v>
      </c>
      <c r="C3479" s="1">
        <v>0.04065515814208087</v>
      </c>
      <c r="D3479" s="1">
        <v>0.03248739440816428</v>
      </c>
      <c r="E3479" s="1">
        <v>0.000963900376232063</v>
      </c>
      <c r="F3479" s="1">
        <v>0.02047207008811935</v>
      </c>
      <c r="G3479" s="1">
        <v>0.0002320812619416301</v>
      </c>
      <c r="H3479" s="1">
        <v>0.005686235377084126</v>
      </c>
      <c r="I3479" s="1">
        <v>0.03424049204518687</v>
      </c>
      <c r="J3479" s="1">
        <v>0.03328838465147244</v>
      </c>
      <c r="K3479" s="1">
        <v>0.001818598917691094</v>
      </c>
      <c r="L3479" s="1">
        <v>0.01408918519996383</v>
      </c>
      <c r="M3479" s="1">
        <v>0.009088646335444706</v>
      </c>
      <c r="N3479" s="1">
        <v>0.0261941172380129</v>
      </c>
      <c r="O3479" s="1">
        <v>0.02016755333831455</v>
      </c>
      <c r="P3479" s="1">
        <v>-0.002537531705890106</v>
      </c>
      <c r="Q3479" s="1">
        <v>0.008716211832620724</v>
      </c>
      <c r="R3479" s="1">
        <v>0.02873859121635958</v>
      </c>
      <c r="S3479" s="1">
        <v>0.02586201857997406</v>
      </c>
      <c r="T3479" s="1">
        <v>0.02670708665486776</v>
      </c>
      <c r="U3479" s="1">
        <v>0.03656956770123099</v>
      </c>
      <c r="V3479" s="1">
        <v>0.01910363929194703</v>
      </c>
      <c r="W3479" s="1">
        <v>0.01358028945372114</v>
      </c>
      <c r="X3479" s="1">
        <v>0.01673819069291071</v>
      </c>
      <c r="Y3479" s="1">
        <v>0.01268234793138912</v>
      </c>
      <c r="Z3479" s="1">
        <v>0.06062563108673702</v>
      </c>
      <c r="AA3479" s="1">
        <v>0.003726705760925597</v>
      </c>
      <c r="AB3479" s="1">
        <v>0.05808896275539932</v>
      </c>
      <c r="AC3479" s="1">
        <v>0.02303049230850585</v>
      </c>
    </row>
    <row r="3480" spans="1:29">
      <c r="A3480" s="11">
        <v>41568</v>
      </c>
      <c r="B3480" s="1">
        <v>0.01699529662426924</v>
      </c>
      <c r="C3480" s="1">
        <v>0.001656221159562099</v>
      </c>
      <c r="D3480" s="1">
        <v>0.00370172813961589</v>
      </c>
      <c r="E3480" s="1">
        <v>0.003611851617567385</v>
      </c>
      <c r="F3480" s="1">
        <v>-0.007825308404469378</v>
      </c>
      <c r="G3480" s="1">
        <v>-0.008305703772903628</v>
      </c>
      <c r="H3480" s="1">
        <v>0.001833766213999111</v>
      </c>
      <c r="I3480" s="1">
        <v>-0.00790731830279745</v>
      </c>
      <c r="J3480" s="1">
        <v>0.03090988667797934</v>
      </c>
      <c r="K3480" s="1">
        <v>0.004784488917331853</v>
      </c>
      <c r="L3480" s="1">
        <v>0.006305494600781447</v>
      </c>
      <c r="M3480" s="1">
        <v>-0.003752747804781853</v>
      </c>
      <c r="N3480" s="1">
        <v>-0.027781679605273</v>
      </c>
      <c r="O3480" s="1">
        <v>0.005664474863585234</v>
      </c>
      <c r="P3480" s="1">
        <v>-0.007631797892954428</v>
      </c>
      <c r="Q3480" s="1">
        <v>0.005995236052685815</v>
      </c>
      <c r="R3480" s="1">
        <v>0.008336608405415724</v>
      </c>
      <c r="S3480" s="1">
        <v>0.05042015035925096</v>
      </c>
      <c r="T3480" s="1">
        <v>0.004175154136532466</v>
      </c>
      <c r="U3480" s="1">
        <v>0.03508786857827095</v>
      </c>
      <c r="V3480" s="1">
        <v>-0.001898473892798958</v>
      </c>
      <c r="W3480" s="1">
        <v>-0.02801456026170734</v>
      </c>
      <c r="X3480" s="1">
        <v>0.001053545359302799</v>
      </c>
      <c r="Y3480" s="1">
        <v>0.001878509729045463</v>
      </c>
      <c r="Z3480" s="1">
        <v>0.02189109155306879</v>
      </c>
      <c r="AA3480" s="1">
        <v>-0.005569336620643073</v>
      </c>
      <c r="AB3480" s="1">
        <v>0.02129327359356692</v>
      </c>
      <c r="AC3480" s="1">
        <v>-0.0007899897750776042</v>
      </c>
    </row>
    <row r="3481" spans="1:29">
      <c r="A3481" s="11">
        <v>41569</v>
      </c>
      <c r="B3481" s="1">
        <v>0.02151634139856995</v>
      </c>
      <c r="C3481" s="1">
        <v>-0.00496106267177665</v>
      </c>
      <c r="D3481" s="1">
        <v>0.009162596159947745</v>
      </c>
      <c r="E3481" s="1">
        <v>-0.01091656414666842</v>
      </c>
      <c r="F3481" s="1">
        <v>-0.004015262919680462</v>
      </c>
      <c r="G3481" s="1">
        <v>0.02946983376250545</v>
      </c>
      <c r="H3481" s="1">
        <v>0.01845610790235286</v>
      </c>
      <c r="I3481" s="1">
        <v>-0.003351801694927992</v>
      </c>
      <c r="J3481" s="1">
        <v>-0.01604726556981839</v>
      </c>
      <c r="K3481" s="1">
        <v>-8.194477578604697E-05</v>
      </c>
      <c r="L3481" s="1">
        <v>0.002068477250280143</v>
      </c>
      <c r="M3481" s="1">
        <v>0.02084387456652381</v>
      </c>
      <c r="N3481" s="1">
        <v>-0.009138381974966081</v>
      </c>
      <c r="O3481" s="1">
        <v>-0.01351812188789869</v>
      </c>
      <c r="P3481" s="1">
        <v>-0.02120711422260213</v>
      </c>
      <c r="Q3481" s="1">
        <v>0.002804439312446227</v>
      </c>
      <c r="R3481" s="1">
        <v>-0.009855446620479547</v>
      </c>
      <c r="S3481" s="1">
        <v>-0.005599920112591361</v>
      </c>
      <c r="T3481" s="1">
        <v>0.002213506458632386</v>
      </c>
      <c r="U3481" s="1">
        <v>0.03204584347019979</v>
      </c>
      <c r="V3481" s="1">
        <v>0.01188703533097013</v>
      </c>
      <c r="W3481" s="1">
        <v>0.01409777733391571</v>
      </c>
      <c r="X3481" s="1">
        <v>-0.0001315239937109691</v>
      </c>
      <c r="Y3481" s="1">
        <v>0.02500013862392092</v>
      </c>
      <c r="Z3481" s="1">
        <v>0.01145487852458182</v>
      </c>
      <c r="AA3481" s="1">
        <v>-0.009334124221881401</v>
      </c>
      <c r="AB3481" s="1">
        <v>-0.001004862255361005</v>
      </c>
      <c r="AC3481" s="1">
        <v>0.01739126673892333</v>
      </c>
    </row>
    <row r="3482" spans="1:29">
      <c r="A3482" s="11">
        <v>41570</v>
      </c>
      <c r="B3482" s="1">
        <v>0.007451093684258447</v>
      </c>
      <c r="C3482" s="1">
        <v>-0.01357349574461253</v>
      </c>
      <c r="D3482" s="1">
        <v>0.04711073725553749</v>
      </c>
      <c r="E3482" s="1">
        <v>0.02801708760318378</v>
      </c>
      <c r="F3482" s="1">
        <v>-0.01285554584761273</v>
      </c>
      <c r="G3482" s="1">
        <v>0.008388312465911207</v>
      </c>
      <c r="H3482" s="1">
        <v>0.03938896122906277</v>
      </c>
      <c r="I3482" s="1">
        <v>-0.01315419056216727</v>
      </c>
      <c r="J3482" s="1">
        <v>-0.005150329140315435</v>
      </c>
      <c r="K3482" s="1">
        <v>0.009360290645243241</v>
      </c>
      <c r="L3482" s="1">
        <v>-0.005250708670890836</v>
      </c>
      <c r="M3482" s="1">
        <v>-0.00491992943060926</v>
      </c>
      <c r="N3482" s="1">
        <v>0.0001463249864273042</v>
      </c>
      <c r="O3482" s="1">
        <v>-0.01124820278802274</v>
      </c>
      <c r="P3482" s="1">
        <v>-0.004999991159101547</v>
      </c>
      <c r="Q3482" s="1">
        <v>-0.01328433387479511</v>
      </c>
      <c r="R3482" s="1">
        <v>-0.008239430821785687</v>
      </c>
      <c r="S3482" s="1">
        <v>-0.01448111053752232</v>
      </c>
      <c r="T3482" s="1">
        <v>0.0246530572535093</v>
      </c>
      <c r="U3482" s="1">
        <v>-0.02351252470412868</v>
      </c>
      <c r="V3482" s="1">
        <v>-0.02678360138160463</v>
      </c>
      <c r="W3482" s="1">
        <v>-0.01915373940391418</v>
      </c>
      <c r="X3482" s="1">
        <v>-0.01407891450133902</v>
      </c>
      <c r="Y3482" s="1">
        <v>-0.002439245650560862</v>
      </c>
      <c r="Z3482" s="1">
        <v>-0.01397257155457865</v>
      </c>
      <c r="AA3482" s="1">
        <v>0.00418758711246725</v>
      </c>
      <c r="AB3482" s="1">
        <v>-0.001508726890517731</v>
      </c>
      <c r="AC3482" s="1">
        <v>-0.04341512660942093</v>
      </c>
    </row>
    <row r="3483" spans="1:29">
      <c r="A3483" s="11">
        <v>41571</v>
      </c>
      <c r="B3483" s="1">
        <v>-0.002396390141582661</v>
      </c>
      <c r="C3483" s="1">
        <v>0.002386949519227688</v>
      </c>
      <c r="D3483" s="1">
        <v>0.01090682592984948</v>
      </c>
      <c r="E3483" s="1">
        <v>-0.008494568711506112</v>
      </c>
      <c r="F3483" s="1">
        <v>-0.003333678375273541</v>
      </c>
      <c r="G3483" s="1">
        <v>-0.004848201324702428</v>
      </c>
      <c r="H3483" s="1">
        <v>0.01440932058367062</v>
      </c>
      <c r="I3483" s="1">
        <v>0.01378377908127204</v>
      </c>
      <c r="J3483" s="1">
        <v>-0.0116478820157605</v>
      </c>
      <c r="K3483" s="1">
        <v>-0.008378871435616997</v>
      </c>
      <c r="L3483" s="1">
        <v>-0.004827318684755166</v>
      </c>
      <c r="M3483" s="1">
        <v>-0.01508048496654402</v>
      </c>
      <c r="N3483" s="1">
        <v>0.00336669146079327</v>
      </c>
      <c r="O3483" s="1">
        <v>0.02714092224529918</v>
      </c>
      <c r="P3483" s="1">
        <v>-0.007896515243240421</v>
      </c>
      <c r="Q3483" s="1">
        <v>0.00549131724313745</v>
      </c>
      <c r="R3483" s="1">
        <v>-0.01366043045350351</v>
      </c>
      <c r="S3483" s="1">
        <v>0.0008163148332298586</v>
      </c>
      <c r="T3483" s="1">
        <v>0.001019449460919697</v>
      </c>
      <c r="U3483" s="1">
        <v>0.0008272467565111352</v>
      </c>
      <c r="V3483" s="1">
        <v>0.0002412914474054784</v>
      </c>
      <c r="W3483" s="1">
        <v>0.04220484006593761</v>
      </c>
      <c r="X3483" s="1">
        <v>0.01241158877054449</v>
      </c>
      <c r="Y3483" s="1">
        <v>-0.009168644053756947</v>
      </c>
      <c r="Z3483" s="1">
        <v>-0.009099068421239309</v>
      </c>
      <c r="AA3483" s="1">
        <v>0.008548714731929641</v>
      </c>
      <c r="AB3483" s="1">
        <v>0.001259158361799795</v>
      </c>
      <c r="AC3483" s="1">
        <v>-0.04386239896386546</v>
      </c>
    </row>
    <row r="3484" spans="1:29">
      <c r="A3484" s="11">
        <v>41572</v>
      </c>
      <c r="B3484" s="1">
        <v>-0.01362659465994598</v>
      </c>
      <c r="C3484" s="1">
        <v>-0.02283223861770167</v>
      </c>
      <c r="D3484" s="1">
        <v>0.002319695188939042</v>
      </c>
      <c r="E3484" s="1">
        <v>-0.01118525959601058</v>
      </c>
      <c r="F3484" s="1">
        <v>0.005791096678287699</v>
      </c>
      <c r="G3484" s="1">
        <v>-0.00989503666911673</v>
      </c>
      <c r="H3484" s="1">
        <v>-0.0238636621403463</v>
      </c>
      <c r="I3484" s="1">
        <v>0.00485588788648017</v>
      </c>
      <c r="J3484" s="1">
        <v>-0.04670456562833869</v>
      </c>
      <c r="K3484" s="1">
        <v>-0.02551264838403688</v>
      </c>
      <c r="L3484" s="1">
        <v>0.006890738621375903</v>
      </c>
      <c r="M3484" s="1">
        <v>0</v>
      </c>
      <c r="N3484" s="1">
        <v>-0.007877716996000039</v>
      </c>
      <c r="O3484" s="1">
        <v>-0.02428725679174282</v>
      </c>
      <c r="P3484" s="1">
        <v>0.01929550373198463</v>
      </c>
      <c r="Q3484" s="1">
        <v>0.0005284523295376875</v>
      </c>
      <c r="R3484" s="1">
        <v>0.002826532007638605</v>
      </c>
      <c r="S3484" s="1">
        <v>-0.02202290195750456</v>
      </c>
      <c r="T3484" s="1">
        <v>0.001542102761528552</v>
      </c>
      <c r="U3484" s="1">
        <v>-0.02203876158394125</v>
      </c>
      <c r="V3484" s="1">
        <v>-0.01713595706359328</v>
      </c>
      <c r="W3484" s="1">
        <v>-0.009670530906478625</v>
      </c>
      <c r="X3484" s="1">
        <v>-0.00804119636387135</v>
      </c>
      <c r="Y3484" s="1">
        <v>-0.01233798129719854</v>
      </c>
      <c r="Z3484" s="1">
        <v>-0.03101019311684527</v>
      </c>
      <c r="AA3484" s="1">
        <v>0.009510014407824618</v>
      </c>
      <c r="AB3484" s="1">
        <v>0.01785741445118361</v>
      </c>
      <c r="AC3484" s="1">
        <v>0.0217695458752647</v>
      </c>
    </row>
    <row r="3485" spans="1:29">
      <c r="A3485" s="11">
        <v>41575</v>
      </c>
      <c r="B3485" s="1">
        <v>0.000629927268213315</v>
      </c>
      <c r="C3485" s="1">
        <v>-0.005733895454033355</v>
      </c>
      <c r="D3485" s="1">
        <v>-0.008826760395058253</v>
      </c>
      <c r="E3485" s="1">
        <v>-0.009025092434629789</v>
      </c>
      <c r="F3485" s="1">
        <v>-0.002286473888208684</v>
      </c>
      <c r="G3485" s="1">
        <v>-0.01291798176740888</v>
      </c>
      <c r="H3485" s="1">
        <v>0.003638133308735192</v>
      </c>
      <c r="I3485" s="1">
        <v>-0.006913936972299695</v>
      </c>
      <c r="J3485" s="1">
        <v>-0.01968861291315072</v>
      </c>
      <c r="K3485" s="1">
        <v>-0.007913314685203732</v>
      </c>
      <c r="L3485" s="1">
        <v>-0.002431378419661123</v>
      </c>
      <c r="M3485" s="1">
        <v>0.003765185486844347</v>
      </c>
      <c r="N3485" s="1">
        <v>-0.03558299156834221</v>
      </c>
      <c r="O3485" s="1">
        <v>0.00132515207175854</v>
      </c>
      <c r="P3485" s="1">
        <v>0.003313182387288727</v>
      </c>
      <c r="Q3485" s="1">
        <v>0.01003742799944862</v>
      </c>
      <c r="R3485" s="1">
        <v>0.004227626615108671</v>
      </c>
      <c r="S3485" s="1">
        <v>-0.004170159809391616</v>
      </c>
      <c r="T3485" s="1">
        <v>-0.02646789965225316</v>
      </c>
      <c r="U3485" s="1">
        <v>-0.012488204319278</v>
      </c>
      <c r="V3485" s="1">
        <v>-0.01145937840946198</v>
      </c>
      <c r="W3485" s="1">
        <v>-0.003662097090700533</v>
      </c>
      <c r="X3485" s="1">
        <v>0.003588001580391076</v>
      </c>
      <c r="Y3485" s="1">
        <v>-0.01186768595226018</v>
      </c>
      <c r="Z3485" s="1">
        <v>-0.02967212195899893</v>
      </c>
      <c r="AA3485" s="1">
        <v>0.02723738736675996</v>
      </c>
      <c r="AB3485" s="1">
        <v>-0.03286409491693343</v>
      </c>
      <c r="AC3485" s="1">
        <v>0.00571583856893243</v>
      </c>
    </row>
    <row r="3486" spans="1:29">
      <c r="A3486" s="11">
        <v>41576</v>
      </c>
      <c r="B3486" s="1">
        <v>0.04943342569427855</v>
      </c>
      <c r="C3486" s="1">
        <v>0.01283149181782695</v>
      </c>
      <c r="D3486" s="1">
        <v>0.009231207995324286</v>
      </c>
      <c r="E3486" s="1">
        <v>0.0145718124227685</v>
      </c>
      <c r="F3486" s="1">
        <v>0.01222934420964195</v>
      </c>
      <c r="G3486" s="1">
        <v>0.005255458575430749</v>
      </c>
      <c r="H3486" s="1">
        <v>-0.0002901682944712602</v>
      </c>
      <c r="I3486" s="1">
        <v>0.02784848354113634</v>
      </c>
      <c r="J3486" s="1">
        <v>0.02989253141694048</v>
      </c>
      <c r="K3486" s="1">
        <v>0.02613503520536953</v>
      </c>
      <c r="L3486" s="1">
        <v>0.003656092902258212</v>
      </c>
      <c r="M3486" s="1">
        <v>-0.006251674066962698</v>
      </c>
      <c r="N3486" s="1">
        <v>-0.0001523040505133633</v>
      </c>
      <c r="O3486" s="1">
        <v>0.03659809458500862</v>
      </c>
      <c r="P3486" s="1">
        <v>-0.001651245836542636</v>
      </c>
      <c r="Q3486" s="1">
        <v>0.01324965132496514</v>
      </c>
      <c r="R3486" s="1">
        <v>0.006792098382097489</v>
      </c>
      <c r="S3486" s="1">
        <v>0.03517600096017559</v>
      </c>
      <c r="T3486" s="1">
        <v>0.03882651692819739</v>
      </c>
      <c r="U3486" s="1">
        <v>0.03926987972881202</v>
      </c>
      <c r="V3486" s="1">
        <v>0.02335013671105202</v>
      </c>
      <c r="W3486" s="1">
        <v>-0.005206697626148671</v>
      </c>
      <c r="X3486" s="1">
        <v>0.01072568569098276</v>
      </c>
      <c r="Y3486" s="1">
        <v>0.02718085109333201</v>
      </c>
      <c r="Z3486" s="1">
        <v>0.04338773864383039</v>
      </c>
      <c r="AA3486" s="1">
        <v>0.01734447730480748</v>
      </c>
      <c r="AB3486" s="1">
        <v>0.02631570329556743</v>
      </c>
      <c r="AC3486" s="1">
        <v>0.005580319080850327</v>
      </c>
    </row>
    <row r="3487" spans="1:29">
      <c r="A3487" s="11">
        <v>41577</v>
      </c>
      <c r="B3487" s="1">
        <v>-0.02279271209460521</v>
      </c>
      <c r="C3487" s="1">
        <v>0.02960839293761497</v>
      </c>
      <c r="D3487" s="1">
        <v>0.01657154059537347</v>
      </c>
      <c r="E3487" s="1">
        <v>0.003949789057773101</v>
      </c>
      <c r="F3487" s="1">
        <v>0.0386109471419771</v>
      </c>
      <c r="G3487" s="1">
        <v>-0.002370564711149492</v>
      </c>
      <c r="H3487" s="1">
        <v>0.0007253565053817468</v>
      </c>
      <c r="I3487" s="1">
        <v>-0.01041540816772202</v>
      </c>
      <c r="J3487" s="1">
        <v>0.0290249773268294</v>
      </c>
      <c r="K3487" s="1">
        <v>0.01488475010346302</v>
      </c>
      <c r="L3487" s="1">
        <v>-0.003507826833531236</v>
      </c>
      <c r="M3487" s="1">
        <v>0.007549030149458957</v>
      </c>
      <c r="N3487" s="1">
        <v>0.01585850427638058</v>
      </c>
      <c r="O3487" s="1">
        <v>-0.005384794972369988</v>
      </c>
      <c r="P3487" s="1">
        <v>-0.0002362585534075867</v>
      </c>
      <c r="Q3487" s="1">
        <v>-0.006882312456985562</v>
      </c>
      <c r="R3487" s="1">
        <v>0.001505340468303418</v>
      </c>
      <c r="S3487" s="1">
        <v>-0.0105177986840147</v>
      </c>
      <c r="T3487" s="1">
        <v>-0.01114633056371117</v>
      </c>
      <c r="U3487" s="1">
        <v>0.0158279192216888</v>
      </c>
      <c r="V3487" s="1">
        <v>0.0008900898086749987</v>
      </c>
      <c r="W3487" s="1">
        <v>0.01601003808171875</v>
      </c>
      <c r="X3487" s="1">
        <v>-0.00537141937515917</v>
      </c>
      <c r="Y3487" s="1">
        <v>-0.008000246704171432</v>
      </c>
      <c r="Z3487" s="1">
        <v>0.002301621578589819</v>
      </c>
      <c r="AA3487" s="1">
        <v>0.004115234628183639</v>
      </c>
      <c r="AB3487" s="1">
        <v>-0.0136916422059099</v>
      </c>
      <c r="AC3487" s="1">
        <v>-0.02014185895193277</v>
      </c>
    </row>
    <row r="3488" spans="1:29">
      <c r="A3488" s="11">
        <v>41578</v>
      </c>
      <c r="B3488" s="1">
        <v>0.000654689037982159</v>
      </c>
      <c r="C3488" s="1">
        <v>-0.005806670259558833</v>
      </c>
      <c r="D3488" s="1">
        <v>-0.005451481672939629</v>
      </c>
      <c r="E3488" s="1">
        <v>-0.01478298671336742</v>
      </c>
      <c r="F3488" s="1">
        <v>-0.02645491384772936</v>
      </c>
      <c r="G3488" s="1">
        <v>0.01671025942327709</v>
      </c>
      <c r="H3488" s="1">
        <v>0.02492730510141516</v>
      </c>
      <c r="I3488" s="1">
        <v>0.002134811528154312</v>
      </c>
      <c r="J3488" s="1">
        <v>0.01410318102972896</v>
      </c>
      <c r="K3488" s="1">
        <v>0.002795259297936781</v>
      </c>
      <c r="L3488" s="1">
        <v>-0.004211912046215627</v>
      </c>
      <c r="M3488" s="1">
        <v>0.009240625807822367</v>
      </c>
      <c r="N3488" s="1">
        <v>0.005703944384680026</v>
      </c>
      <c r="O3488" s="1">
        <v>-0.008929874409480121</v>
      </c>
      <c r="P3488" s="1">
        <v>0.001654117130545085</v>
      </c>
      <c r="Q3488" s="1">
        <v>0.01767145926930191</v>
      </c>
      <c r="R3488" s="1">
        <v>0.01842674212670392</v>
      </c>
      <c r="S3488" s="1">
        <v>0.008994299157897512</v>
      </c>
      <c r="T3488" s="1">
        <v>0.04398470824288947</v>
      </c>
      <c r="U3488" s="1">
        <v>0.0486355075017717</v>
      </c>
      <c r="V3488" s="1">
        <v>-0.01568340023817405</v>
      </c>
      <c r="W3488" s="1">
        <v>-0.00606064328260314</v>
      </c>
      <c r="X3488" s="1">
        <v>0.004083220069291515</v>
      </c>
      <c r="Y3488" s="1">
        <v>0.01923094834463202</v>
      </c>
      <c r="Z3488" s="1">
        <v>0.02541343217605285</v>
      </c>
      <c r="AA3488" s="1">
        <v>0.04293534377141972</v>
      </c>
      <c r="AB3488" s="1">
        <v>0.01968679146774632</v>
      </c>
      <c r="AC3488" s="1">
        <v>0.001992590947537343</v>
      </c>
    </row>
    <row r="3489" spans="1:29">
      <c r="A3489" s="11">
        <v>41579</v>
      </c>
      <c r="B3489" s="1">
        <v>-0.003107803286568678</v>
      </c>
      <c r="C3489" s="1">
        <v>-0.01042961537232767</v>
      </c>
      <c r="D3489" s="1">
        <v>0.0004259342792753973</v>
      </c>
      <c r="E3489" s="1">
        <v>0.007502362899112436</v>
      </c>
      <c r="F3489" s="1">
        <v>0.006065543493653625</v>
      </c>
      <c r="G3489" s="1">
        <v>0.006303901268060796</v>
      </c>
      <c r="H3489" s="1">
        <v>-0.007352865756828697</v>
      </c>
      <c r="I3489" s="1">
        <v>0.00440637735039684</v>
      </c>
      <c r="J3489" s="1">
        <v>0.001303739315461572</v>
      </c>
      <c r="K3489" s="1">
        <v>-0.001557668360966491</v>
      </c>
      <c r="L3489" s="1">
        <v>-0.01003047267998236</v>
      </c>
      <c r="M3489" s="1">
        <v>0.01905488927281884</v>
      </c>
      <c r="N3489" s="1">
        <v>-0.0207464352657506</v>
      </c>
      <c r="O3489" s="1">
        <v>0.04218036381637402</v>
      </c>
      <c r="P3489" s="1">
        <v>0.001195054202486334</v>
      </c>
      <c r="Q3489" s="1">
        <v>-0.02008858424742987</v>
      </c>
      <c r="R3489" s="1">
        <v>-0.007051508336227363</v>
      </c>
      <c r="S3489" s="1">
        <v>0.002431083366342568</v>
      </c>
      <c r="T3489" s="1">
        <v>0.04577697707392892</v>
      </c>
      <c r="U3489" s="1">
        <v>0.01417159370375254</v>
      </c>
      <c r="V3489" s="1">
        <v>-0.00689861138803205</v>
      </c>
      <c r="W3489" s="1">
        <v>0.02256096839359345</v>
      </c>
      <c r="X3489" s="1">
        <v>0.009051566505016817</v>
      </c>
      <c r="Y3489" s="1">
        <v>0.004260293008184757</v>
      </c>
      <c r="Z3489" s="1">
        <v>0.003732374684845663</v>
      </c>
      <c r="AA3489" s="1">
        <v>-0.020771074327251</v>
      </c>
      <c r="AB3489" s="1">
        <v>0.02277244210164775</v>
      </c>
      <c r="AC3489" s="1">
        <v>0.01015287168701273</v>
      </c>
    </row>
    <row r="3490" spans="1:29">
      <c r="A3490" s="11">
        <v>41583</v>
      </c>
      <c r="B3490" s="1">
        <v>0.006645236557441425</v>
      </c>
      <c r="C3490" s="1">
        <v>0.04806071442974913</v>
      </c>
      <c r="D3490" s="1">
        <v>-0.007872870262136122</v>
      </c>
      <c r="E3490" s="1">
        <v>0.01044923160606848</v>
      </c>
      <c r="F3490" s="1">
        <v>-0.02630199527542654</v>
      </c>
      <c r="G3490" s="1">
        <v>0.001029540516877869</v>
      </c>
      <c r="H3490" s="1">
        <v>-0.01481473884491469</v>
      </c>
      <c r="I3490" s="1">
        <v>-0.011041169939773</v>
      </c>
      <c r="J3490" s="1">
        <v>0.02170133178540445</v>
      </c>
      <c r="K3490" s="1">
        <v>-0.02126804887874745</v>
      </c>
      <c r="L3490" s="1">
        <v>-0.003311337294714778</v>
      </c>
      <c r="M3490" s="1">
        <v>0.04929579040499865</v>
      </c>
      <c r="N3490" s="1">
        <v>-0.02758710720467805</v>
      </c>
      <c r="O3490" s="1">
        <v>-0.02015563991504443</v>
      </c>
      <c r="P3490" s="1">
        <v>-0.006443840043382276</v>
      </c>
      <c r="Q3490" s="1">
        <v>-0.0137249569140504</v>
      </c>
      <c r="R3490" s="1">
        <v>0.001596488215690028</v>
      </c>
      <c r="S3490" s="1">
        <v>0.0153598213675683</v>
      </c>
      <c r="T3490" s="1">
        <v>-0.001623129636670106</v>
      </c>
      <c r="U3490" s="1">
        <v>-0.02972563445521936</v>
      </c>
      <c r="V3490" s="1">
        <v>-0.0210884272549271</v>
      </c>
      <c r="W3490" s="1">
        <v>-0.0005962861268020703</v>
      </c>
      <c r="X3490" s="1">
        <v>0.027821129542001</v>
      </c>
      <c r="Y3490" s="1">
        <v>0.01151549164218402</v>
      </c>
      <c r="Z3490" s="1">
        <v>0.008329655347454556</v>
      </c>
      <c r="AA3490" s="1">
        <v>-0.01146583532980694</v>
      </c>
      <c r="AB3490" s="1">
        <v>-0.02129718432706673</v>
      </c>
      <c r="AC3490" s="1">
        <v>-0.005077069431423387</v>
      </c>
    </row>
    <row r="3491" spans="1:29">
      <c r="A3491" s="11">
        <v>41584</v>
      </c>
      <c r="B3491" s="1">
        <v>-0.01140989088082589</v>
      </c>
      <c r="C3491" s="1">
        <v>-0.008179365445211584</v>
      </c>
      <c r="D3491" s="1">
        <v>0.01249256755120665</v>
      </c>
      <c r="E3491" s="1">
        <v>0.009509130106179375</v>
      </c>
      <c r="F3491" s="1">
        <v>-0.003573572253064317</v>
      </c>
      <c r="G3491" s="1">
        <v>-0.0006271378263813521</v>
      </c>
      <c r="H3491" s="1">
        <v>-0.001879777520002346</v>
      </c>
      <c r="I3491" s="1">
        <v>-0.01086876096374534</v>
      </c>
      <c r="J3491" s="1">
        <v>-0.02081559179084624</v>
      </c>
      <c r="K3491" s="1">
        <v>-0.01317198706326617</v>
      </c>
      <c r="L3491" s="1">
        <v>0.01233979815082353</v>
      </c>
      <c r="M3491" s="1">
        <v>0.0004627290333236722</v>
      </c>
      <c r="N3491" s="1">
        <v>-0.0009404694806809388</v>
      </c>
      <c r="O3491" s="1">
        <v>-0.007996355271876698</v>
      </c>
      <c r="P3491" s="1">
        <v>-0.0007205699144449129</v>
      </c>
      <c r="Q3491" s="1">
        <v>-0.007045858110438341</v>
      </c>
      <c r="R3491" s="1">
        <v>-0.01220180075490473</v>
      </c>
      <c r="S3491" s="1">
        <v>0.01831213364363649</v>
      </c>
      <c r="T3491" s="1">
        <v>-0.03539538718959612</v>
      </c>
      <c r="U3491" s="1">
        <v>0.02609751534759774</v>
      </c>
      <c r="V3491" s="1">
        <v>0.01782568800648021</v>
      </c>
      <c r="W3491" s="1">
        <v>-0.02416471415554933</v>
      </c>
      <c r="X3491" s="1">
        <v>-0.01075130910656519</v>
      </c>
      <c r="Y3491" s="1">
        <v>0.00718976896378809</v>
      </c>
      <c r="Z3491" s="1">
        <v>-0.01666918591237798</v>
      </c>
      <c r="AA3491" s="1">
        <v>-0.03866206868111532</v>
      </c>
      <c r="AB3491" s="1">
        <v>-0.017937317764117</v>
      </c>
      <c r="AC3491" s="1">
        <v>0.004790548542286333</v>
      </c>
    </row>
    <row r="3492" spans="1:29">
      <c r="A3492" s="11">
        <v>41585</v>
      </c>
      <c r="B3492" s="1">
        <v>-0.03437762381905018</v>
      </c>
      <c r="C3492" s="1">
        <v>-0.03325664927940841</v>
      </c>
      <c r="D3492" s="1">
        <v>-0.008684443446487111</v>
      </c>
      <c r="E3492" s="1">
        <v>-0.007182361887345223</v>
      </c>
      <c r="F3492" s="1">
        <v>0.005463486125816708</v>
      </c>
      <c r="G3492" s="1">
        <v>0.008821947949051889</v>
      </c>
      <c r="H3492" s="1">
        <v>-0.01318267523339933</v>
      </c>
      <c r="I3492" s="1">
        <v>-0.005232424733564001</v>
      </c>
      <c r="J3492" s="1">
        <v>0.01388277338264832</v>
      </c>
      <c r="K3492" s="1">
        <v>0.003145433262693675</v>
      </c>
      <c r="L3492" s="1">
        <v>0.01556190028662696</v>
      </c>
      <c r="M3492" s="1">
        <v>-0.02798961827857915</v>
      </c>
      <c r="N3492" s="1">
        <v>0.005491129446222764</v>
      </c>
      <c r="O3492" s="1">
        <v>-0.001556726058789537</v>
      </c>
      <c r="P3492" s="1">
        <v>0.001201731924064475</v>
      </c>
      <c r="Q3492" s="1">
        <v>0.006564104943871385</v>
      </c>
      <c r="R3492" s="1">
        <v>-0.01413308153111226</v>
      </c>
      <c r="S3492" s="1">
        <v>0.02423769852311985</v>
      </c>
      <c r="T3492" s="1">
        <v>-0.03147185436942479</v>
      </c>
      <c r="U3492" s="1">
        <v>-0.0343654926804825</v>
      </c>
      <c r="V3492" s="1">
        <v>0.005644067686030541</v>
      </c>
      <c r="W3492" s="1">
        <v>-0.01956575138658301</v>
      </c>
      <c r="X3492" s="1">
        <v>-0.0278736217877904</v>
      </c>
      <c r="Y3492" s="1">
        <v>-0.02498496415466067</v>
      </c>
      <c r="Z3492" s="1">
        <v>0.03750389349186145</v>
      </c>
      <c r="AA3492" s="1">
        <v>-0.02654333848546664</v>
      </c>
      <c r="AB3492" s="1">
        <v>0.008117954210660194</v>
      </c>
      <c r="AC3492" s="1">
        <v>-0.000932637005501169</v>
      </c>
    </row>
    <row r="3493" spans="1:29">
      <c r="A3493" s="11">
        <v>41586</v>
      </c>
      <c r="B3493" s="1">
        <v>-0.04448048865827825</v>
      </c>
      <c r="C3493" s="1">
        <v>-0.01580206059860001</v>
      </c>
      <c r="D3493" s="1">
        <v>-0.01725455488931182</v>
      </c>
      <c r="E3493" s="1">
        <v>0.003676292028916617</v>
      </c>
      <c r="F3493" s="1">
        <v>-0.003525862801110557</v>
      </c>
      <c r="G3493" s="1">
        <v>0.02895854573394763</v>
      </c>
      <c r="H3493" s="1">
        <v>-0.003229533960925624</v>
      </c>
      <c r="I3493" s="1">
        <v>-0.01938699623669471</v>
      </c>
      <c r="J3493" s="1">
        <v>-0.002995128271681136</v>
      </c>
      <c r="K3493" s="1">
        <v>-0.008136208574777037</v>
      </c>
      <c r="L3493" s="1">
        <v>0.0007299316015065838</v>
      </c>
      <c r="M3493" s="1">
        <v>0.01523068920833026</v>
      </c>
      <c r="N3493" s="1">
        <v>-0.002808641772868659</v>
      </c>
      <c r="O3493" s="1">
        <v>-0.02160350410896961</v>
      </c>
      <c r="P3493" s="1">
        <v>0.0007203916435909452</v>
      </c>
      <c r="Q3493" s="1">
        <v>-0.02238294326899293</v>
      </c>
      <c r="R3493" s="1">
        <v>-0.01123147645959244</v>
      </c>
      <c r="S3493" s="1">
        <v>0.009160172858170501</v>
      </c>
      <c r="T3493" s="1">
        <v>-0.004735912794482933</v>
      </c>
      <c r="U3493" s="1">
        <v>0.005285503604905539</v>
      </c>
      <c r="V3493" s="1">
        <v>-0.007180788948744743</v>
      </c>
      <c r="W3493" s="1">
        <v>-0.001559259631778165</v>
      </c>
      <c r="X3493" s="1">
        <v>0.01052208540696076</v>
      </c>
      <c r="Y3493" s="1">
        <v>0.004880873239342831</v>
      </c>
      <c r="Z3493" s="1">
        <v>0.02877378014792975</v>
      </c>
      <c r="AA3493" s="1">
        <v>-0.03160505330445129</v>
      </c>
      <c r="AB3493" s="1">
        <v>0.005787471319781412</v>
      </c>
      <c r="AC3493" s="1">
        <v>-0.0008299762840565661</v>
      </c>
    </row>
    <row r="3494" spans="1:29">
      <c r="A3494" s="11">
        <v>41589</v>
      </c>
      <c r="B3494" s="1">
        <v>-0.03757148355956197</v>
      </c>
      <c r="C3494" s="1">
        <v>-0.03637377195828229</v>
      </c>
      <c r="D3494" s="1">
        <v>-0.04810562580455502</v>
      </c>
      <c r="E3494" s="1">
        <v>-0.002835697913077362</v>
      </c>
      <c r="F3494" s="1">
        <v>0.02845184008907897</v>
      </c>
      <c r="G3494" s="1">
        <v>0.01210123690060927</v>
      </c>
      <c r="H3494" s="1">
        <v>-0.009278320022954256</v>
      </c>
      <c r="I3494" s="1">
        <v>0.002682068285820627</v>
      </c>
      <c r="J3494" s="1">
        <v>-0.04420599138950287</v>
      </c>
      <c r="K3494" s="1">
        <v>-0.01726059454939155</v>
      </c>
      <c r="L3494" s="1">
        <v>0.0007587800147137447</v>
      </c>
      <c r="M3494" s="1">
        <v>-0.04781992541739988</v>
      </c>
      <c r="N3494" s="1">
        <v>-0.009075344765260396</v>
      </c>
      <c r="O3494" s="1">
        <v>-0.009845150139513148</v>
      </c>
      <c r="P3494" s="1">
        <v>-0.002639255312519073</v>
      </c>
      <c r="Q3494" s="1">
        <v>-0.02577954802792748</v>
      </c>
      <c r="R3494" s="1">
        <v>-0.01375658285726067</v>
      </c>
      <c r="S3494" s="1">
        <v>-0.01512851672924143</v>
      </c>
      <c r="T3494" s="1">
        <v>-0.02290317062860237</v>
      </c>
      <c r="U3494" s="1">
        <v>-0.0419733359204606</v>
      </c>
      <c r="V3494" s="1">
        <v>-0.008894952046422766</v>
      </c>
      <c r="W3494" s="1">
        <v>-0.02217366191181391</v>
      </c>
      <c r="X3494" s="1">
        <v>-0.01835219848363523</v>
      </c>
      <c r="Y3494" s="1">
        <v>-0.009107289892673953</v>
      </c>
      <c r="Z3494" s="1">
        <v>0.01419548735401732</v>
      </c>
      <c r="AA3494" s="1">
        <v>-0.01109215847389622</v>
      </c>
      <c r="AB3494" s="1">
        <v>-0.005504101510518389</v>
      </c>
      <c r="AC3494" s="1">
        <v>0.0001038900223677697</v>
      </c>
    </row>
    <row r="3495" spans="1:29">
      <c r="A3495" s="11">
        <v>41590</v>
      </c>
      <c r="B3495" s="1">
        <v>-0.02720131273457682</v>
      </c>
      <c r="C3495" s="1">
        <v>0.001916822299993903</v>
      </c>
      <c r="D3495" s="1">
        <v>0.03283472008881683</v>
      </c>
      <c r="E3495" s="1">
        <v>-0.00260705724122634</v>
      </c>
      <c r="F3495" s="1">
        <v>-0.0002631758428988107</v>
      </c>
      <c r="G3495" s="1">
        <v>0.004861408876367213</v>
      </c>
      <c r="H3495" s="1">
        <v>-0.01382475462987809</v>
      </c>
      <c r="I3495" s="1">
        <v>-0.01268635404284846</v>
      </c>
      <c r="J3495" s="1">
        <v>-0.0008981864738812906</v>
      </c>
      <c r="K3495" s="1">
        <v>-0.001043008890552644</v>
      </c>
      <c r="L3495" s="1">
        <v>-0.007657643058054608</v>
      </c>
      <c r="M3495" s="1">
        <v>-0.02043326371368193</v>
      </c>
      <c r="N3495" s="1">
        <v>0.01026374158651322</v>
      </c>
      <c r="O3495" s="1">
        <v>0.01143743147842047</v>
      </c>
      <c r="P3495" s="1">
        <v>-0.01515507057030374</v>
      </c>
      <c r="Q3495" s="1">
        <v>-0.01609946348221369</v>
      </c>
      <c r="R3495" s="1">
        <v>-0.01308024114330675</v>
      </c>
      <c r="S3495" s="1">
        <v>-0.02611379432643335</v>
      </c>
      <c r="T3495" s="1">
        <v>-0.01842341187289975</v>
      </c>
      <c r="U3495" s="1">
        <v>-0.01856761118352734</v>
      </c>
      <c r="V3495" s="1">
        <v>0.00310342535453012</v>
      </c>
      <c r="W3495" s="1">
        <v>-0.01277533170144551</v>
      </c>
      <c r="X3495" s="1">
        <v>-0.04534607068216168</v>
      </c>
      <c r="Y3495" s="1">
        <v>-0.0306374065184718</v>
      </c>
      <c r="Z3495" s="1">
        <v>-0.02314314317306798</v>
      </c>
      <c r="AA3495" s="1">
        <v>0</v>
      </c>
      <c r="AB3495" s="1">
        <v>-0.03396215142564685</v>
      </c>
      <c r="AC3495" s="1">
        <v>0.002076221362550257</v>
      </c>
    </row>
    <row r="3496" spans="1:29">
      <c r="A3496" s="11">
        <v>41591</v>
      </c>
      <c r="B3496" s="1">
        <v>-0.0164624209913472</v>
      </c>
      <c r="C3496" s="1">
        <v>-0.01927904524532531</v>
      </c>
      <c r="D3496" s="1">
        <v>-0.01697347535156157</v>
      </c>
      <c r="E3496" s="1">
        <v>-0.0203159708129077</v>
      </c>
      <c r="F3496" s="1">
        <v>2.04555811340601E-05</v>
      </c>
      <c r="G3496" s="1">
        <v>-0.0008084333922691034</v>
      </c>
      <c r="H3496" s="1">
        <v>-0.02698236586886982</v>
      </c>
      <c r="I3496" s="1">
        <v>-0.0189643507540348</v>
      </c>
      <c r="J3496" s="1">
        <v>0.02426962041479297</v>
      </c>
      <c r="K3496" s="1">
        <v>0.01444838357276956</v>
      </c>
      <c r="L3496" s="1">
        <v>-0.001438541568558604</v>
      </c>
      <c r="M3496" s="1">
        <v>-0.006785406046127207</v>
      </c>
      <c r="N3496" s="1">
        <v>-0.0179743300770645</v>
      </c>
      <c r="O3496" s="1">
        <v>0.01755881608923548</v>
      </c>
      <c r="P3496" s="1">
        <v>0.007816387508345679</v>
      </c>
      <c r="Q3496" s="1">
        <v>0.01128456003498157</v>
      </c>
      <c r="R3496" s="1">
        <v>-0.009617667192439394</v>
      </c>
      <c r="S3496" s="1">
        <v>0.01182977701710075</v>
      </c>
      <c r="T3496" s="1">
        <v>0.01440560715208883</v>
      </c>
      <c r="U3496" s="1">
        <v>-0.009040031352157363</v>
      </c>
      <c r="V3496" s="1">
        <v>0.01697470936609857</v>
      </c>
      <c r="W3496" s="1">
        <v>-0.06632170706105867</v>
      </c>
      <c r="X3496" s="1">
        <v>0.0172222009888332</v>
      </c>
      <c r="Y3496" s="1">
        <v>-0.01769905996179999</v>
      </c>
      <c r="Z3496" s="1">
        <v>0.01503762849980617</v>
      </c>
      <c r="AA3496" s="1">
        <v>0.004529775800179436</v>
      </c>
      <c r="AB3496" s="1">
        <v>-0.02291689249642603</v>
      </c>
      <c r="AC3496" s="1">
        <v>-0.0006216212269772869</v>
      </c>
    </row>
    <row r="3497" spans="1:29">
      <c r="A3497" s="11">
        <v>41592</v>
      </c>
      <c r="B3497" s="1">
        <v>0.06452551621368596</v>
      </c>
      <c r="C3497" s="1">
        <v>0.03286320497637263</v>
      </c>
      <c r="D3497" s="1">
        <v>0.01029238266000942</v>
      </c>
      <c r="E3497" s="1">
        <v>-0.02255644993707095</v>
      </c>
      <c r="F3497" s="1">
        <v>-0.003420938547122221</v>
      </c>
      <c r="G3497" s="1">
        <v>-0.0002734955247425397</v>
      </c>
      <c r="H3497" s="1">
        <v>-0.008055770824305974</v>
      </c>
      <c r="I3497" s="1">
        <v>0.01341338934304548</v>
      </c>
      <c r="J3497" s="1">
        <v>0.01096980259121993</v>
      </c>
      <c r="K3497" s="1">
        <v>-0.004290045386407315</v>
      </c>
      <c r="L3497" s="1">
        <v>0.006662613014578822</v>
      </c>
      <c r="M3497" s="1">
        <v>0.002529864977369956</v>
      </c>
      <c r="N3497" s="1">
        <v>0.0009550818802903649</v>
      </c>
      <c r="O3497" s="1">
        <v>0.03328319429542237</v>
      </c>
      <c r="P3497" s="1">
        <v>0.005574332128552628</v>
      </c>
      <c r="Q3497" s="1">
        <v>0.004649527245192742</v>
      </c>
      <c r="R3497" s="1">
        <v>0.008585962896964006</v>
      </c>
      <c r="S3497" s="1">
        <v>0.001558823997811043</v>
      </c>
      <c r="T3497" s="1">
        <v>0.01535021223517075</v>
      </c>
      <c r="U3497" s="1">
        <v>0.04617689710132478</v>
      </c>
      <c r="V3497" s="1">
        <v>-0.01537599093733755</v>
      </c>
      <c r="W3497" s="1">
        <v>-0.002425255749589739</v>
      </c>
      <c r="X3497" s="1">
        <v>0.05693614272260294</v>
      </c>
      <c r="Y3497" s="1">
        <v>0.01158280907964149</v>
      </c>
      <c r="Z3497" s="1">
        <v>0.04919645182310073</v>
      </c>
      <c r="AA3497" s="1">
        <v>0.003435632408235412</v>
      </c>
      <c r="AB3497" s="1">
        <v>0.01732431201115658</v>
      </c>
      <c r="AC3497" s="1">
        <v>0.008293559405155637</v>
      </c>
    </row>
    <row r="3498" spans="1:29">
      <c r="A3498" s="11">
        <v>41596</v>
      </c>
      <c r="B3498" s="1">
        <v>0.03896648833353855</v>
      </c>
      <c r="C3498" s="1">
        <v>0.0242627957898458</v>
      </c>
      <c r="D3498" s="1">
        <v>-0.003451480658741679</v>
      </c>
      <c r="E3498" s="1">
        <v>-0.001984962202582041</v>
      </c>
      <c r="F3498" s="1">
        <v>0.002031152796615032</v>
      </c>
      <c r="G3498" s="1">
        <v>0.002189554256328163</v>
      </c>
      <c r="H3498" s="1">
        <v>0.003435908981425984</v>
      </c>
      <c r="I3498" s="1">
        <v>0.0414199545004017</v>
      </c>
      <c r="J3498" s="1">
        <v>0.03298611748317382</v>
      </c>
      <c r="K3498" s="1">
        <v>0.02826400746011815</v>
      </c>
      <c r="L3498" s="1">
        <v>0.01486162273943492</v>
      </c>
      <c r="M3498" s="1">
        <v>0.0249876161254714</v>
      </c>
      <c r="N3498" s="1">
        <v>0.03704861061791864</v>
      </c>
      <c r="O3498" s="1">
        <v>0.02123961726416224</v>
      </c>
      <c r="P3498" s="1">
        <v>0.009158942913437995</v>
      </c>
      <c r="Q3498" s="1">
        <v>0.03313590680281275</v>
      </c>
      <c r="R3498" s="1">
        <v>0.02712399140609278</v>
      </c>
      <c r="S3498" s="1">
        <v>0.02723739598898334</v>
      </c>
      <c r="T3498" s="1">
        <v>0.02582548903654591</v>
      </c>
      <c r="U3498" s="1">
        <v>0.0273284063697643</v>
      </c>
      <c r="V3498" s="1">
        <v>0.02004193835833945</v>
      </c>
      <c r="W3498" s="1">
        <v>0.02605063007647113</v>
      </c>
      <c r="X3498" s="1">
        <v>0.01343495540003148</v>
      </c>
      <c r="Y3498" s="1">
        <v>0.003816707255992036</v>
      </c>
      <c r="Z3498" s="1">
        <v>0.03050477273757535</v>
      </c>
      <c r="AA3498" s="1">
        <v>0.01112783288553509</v>
      </c>
      <c r="AB3498" s="1">
        <v>-0.01309950740532906</v>
      </c>
      <c r="AC3498" s="1">
        <v>0.01213244251562551</v>
      </c>
    </row>
    <row r="3499" spans="1:29">
      <c r="A3499" s="11">
        <v>41597</v>
      </c>
      <c r="B3499" s="1">
        <v>-0.004211102678298939</v>
      </c>
      <c r="C3499" s="1">
        <v>-0.01985819731456329</v>
      </c>
      <c r="D3499" s="1">
        <v>0.001284879042587894</v>
      </c>
      <c r="E3499" s="1">
        <v>-0.003605367511767654</v>
      </c>
      <c r="F3499" s="1">
        <v>-0.005979867561146213</v>
      </c>
      <c r="G3499" s="1">
        <v>0.00194716647622073</v>
      </c>
      <c r="H3499" s="1">
        <v>0.01914398170958975</v>
      </c>
      <c r="I3499" s="1">
        <v>-0.01308292340031025</v>
      </c>
      <c r="J3499" s="1">
        <v>0.04411767418943247</v>
      </c>
      <c r="K3499" s="1">
        <v>-0.007374832409038357</v>
      </c>
      <c r="L3499" s="1">
        <v>0.0114125028734573</v>
      </c>
      <c r="M3499" s="1">
        <v>0.008618569881792437</v>
      </c>
      <c r="N3499" s="1">
        <v>-0.007972887009931484</v>
      </c>
      <c r="O3499" s="1">
        <v>0.002857852380830916</v>
      </c>
      <c r="P3499" s="1">
        <v>0.005731933207689499</v>
      </c>
      <c r="Q3499" s="1">
        <v>-0.006092098006304281</v>
      </c>
      <c r="R3499" s="1">
        <v>0.004115279269895744</v>
      </c>
      <c r="S3499" s="1">
        <v>-0.006060659363545606</v>
      </c>
      <c r="T3499" s="1">
        <v>0.03156830903458663</v>
      </c>
      <c r="U3499" s="1">
        <v>-0.008400609547584481</v>
      </c>
      <c r="V3499" s="1">
        <v>-0.00753158211434124</v>
      </c>
      <c r="W3499" s="1">
        <v>-0.02132710928761139</v>
      </c>
      <c r="X3499" s="1">
        <v>-0.0022944305349345</v>
      </c>
      <c r="Y3499" s="1">
        <v>0</v>
      </c>
      <c r="Z3499" s="1">
        <v>-0.009177861562647882</v>
      </c>
      <c r="AA3499" s="1">
        <v>-0.009100640323511877</v>
      </c>
      <c r="AB3499" s="1">
        <v>-0.01937888164333745</v>
      </c>
      <c r="AC3499" s="1">
        <v>-0.008431582187073294</v>
      </c>
    </row>
    <row r="3500" spans="1:29">
      <c r="A3500" s="11">
        <v>41598</v>
      </c>
      <c r="B3500" s="1">
        <v>-0.00317173577363461</v>
      </c>
      <c r="C3500" s="1">
        <v>-0.02879902784895549</v>
      </c>
      <c r="D3500" s="1">
        <v>-0.001004280674440472</v>
      </c>
      <c r="E3500" s="1">
        <v>-0.01971286972011876</v>
      </c>
      <c r="F3500" s="1">
        <v>-0.0104617748237481</v>
      </c>
      <c r="G3500" s="1">
        <v>0.003033809324055392</v>
      </c>
      <c r="H3500" s="1">
        <v>-0.006872340015695921</v>
      </c>
      <c r="I3500" s="1">
        <v>-0.0159080392955403</v>
      </c>
      <c r="J3500" s="1">
        <v>-0.02816909611718743</v>
      </c>
      <c r="K3500" s="1">
        <v>-0.01815091109968481</v>
      </c>
      <c r="L3500" s="1">
        <v>-0.01183579981549066</v>
      </c>
      <c r="M3500" s="1">
        <v>-0.01708984969967864</v>
      </c>
      <c r="N3500" s="1">
        <v>-0.008500793788229211</v>
      </c>
      <c r="O3500" s="1">
        <v>-0.005857602634080972</v>
      </c>
      <c r="P3500" s="1">
        <v>0.0004750700562514698</v>
      </c>
      <c r="Q3500" s="1">
        <v>-0.002343943328226961</v>
      </c>
      <c r="R3500" s="1">
        <v>-0.01804515746754265</v>
      </c>
      <c r="S3500" s="1">
        <v>-0.006097756508385288</v>
      </c>
      <c r="T3500" s="1">
        <v>-0.01519128567411165</v>
      </c>
      <c r="U3500" s="1">
        <v>-0.00502992216547038</v>
      </c>
      <c r="V3500" s="1">
        <v>-0.01484807485017303</v>
      </c>
      <c r="W3500" s="1">
        <v>0.005534498947116662</v>
      </c>
      <c r="X3500" s="1">
        <v>-0.01367067437986813</v>
      </c>
      <c r="Y3500" s="1">
        <v>0.006971175514803196</v>
      </c>
      <c r="Z3500" s="1">
        <v>0.004566179203220111</v>
      </c>
      <c r="AA3500" s="1">
        <v>-0.02691156188669752</v>
      </c>
      <c r="AB3500" s="1">
        <v>0.01109923646055822</v>
      </c>
      <c r="AC3500" s="1">
        <v>-0.01024481093846452</v>
      </c>
    </row>
    <row r="3501" spans="1:29">
      <c r="A3501" s="11">
        <v>41599</v>
      </c>
      <c r="B3501" s="1">
        <v>-0.0399045711422471</v>
      </c>
      <c r="C3501" s="1">
        <v>-0.01326158799162902</v>
      </c>
      <c r="D3501" s="1">
        <v>-0.01854135449201821</v>
      </c>
      <c r="E3501" s="1">
        <v>-0.01578230673383207</v>
      </c>
      <c r="F3501" s="1">
        <v>-0.006862392779201532</v>
      </c>
      <c r="G3501" s="1">
        <v>-0.00619094089963601</v>
      </c>
      <c r="H3501" s="1">
        <v>-0.01107188337475218</v>
      </c>
      <c r="I3501" s="1">
        <v>-0.0183203155247047</v>
      </c>
      <c r="J3501" s="1">
        <v>-0.01035190650591222</v>
      </c>
      <c r="K3501" s="1">
        <v>-0.01255406783457691</v>
      </c>
      <c r="L3501" s="1">
        <v>-0.01700351041589021</v>
      </c>
      <c r="M3501" s="1">
        <v>-0.01241930635891064</v>
      </c>
      <c r="N3501" s="1">
        <v>-0.02431797753586173</v>
      </c>
      <c r="O3501" s="1">
        <v>-0.007962117339686547</v>
      </c>
      <c r="P3501" s="1">
        <v>-0.01020667004831066</v>
      </c>
      <c r="Q3501" s="1">
        <v>-0.02258731189625918</v>
      </c>
      <c r="R3501" s="1">
        <v>-0.01727527792687567</v>
      </c>
      <c r="S3501" s="1">
        <v>-0.01840464711499346</v>
      </c>
      <c r="T3501" s="1">
        <v>-0.01823827233780295</v>
      </c>
      <c r="U3501" s="1">
        <v>-0.0385809239717223</v>
      </c>
      <c r="V3501" s="1">
        <v>-0.02679382369855199</v>
      </c>
      <c r="W3501" s="1">
        <v>-0.01169604878738195</v>
      </c>
      <c r="X3501" s="1">
        <v>-0.007383394439465119</v>
      </c>
      <c r="Y3501" s="1">
        <v>-0.02706117048201173</v>
      </c>
      <c r="Z3501" s="1">
        <v>-0.006233656280834943</v>
      </c>
      <c r="AA3501" s="1">
        <v>-0.01755919019898644</v>
      </c>
      <c r="AB3501" s="1">
        <v>-0.03989282352949397</v>
      </c>
      <c r="AC3501" s="1">
        <v>-0.009626334506674716</v>
      </c>
    </row>
    <row r="3502" spans="1:29">
      <c r="A3502" s="11">
        <v>41600</v>
      </c>
      <c r="B3502" s="1">
        <v>-0.003728196619142587</v>
      </c>
      <c r="C3502" s="1">
        <v>0.005285254886620905</v>
      </c>
      <c r="D3502" s="1">
        <v>-0.005974607264770948</v>
      </c>
      <c r="E3502" s="1">
        <v>-0.004267324683203122</v>
      </c>
      <c r="F3502" s="1">
        <v>0.0100433778895721</v>
      </c>
      <c r="G3502" s="1">
        <v>-0.0009033846464727713</v>
      </c>
      <c r="H3502" s="1">
        <v>0.02021475525955951</v>
      </c>
      <c r="I3502" s="1">
        <v>0.007057144561187778</v>
      </c>
      <c r="J3502" s="1">
        <v>-0.009204999340322706</v>
      </c>
      <c r="K3502" s="1">
        <v>-0.004527669130202971</v>
      </c>
      <c r="L3502" s="1">
        <v>0.0009717719433146588</v>
      </c>
      <c r="M3502" s="1">
        <v>0.009054260481984988</v>
      </c>
      <c r="N3502" s="1">
        <v>-0.01358043520338792</v>
      </c>
      <c r="O3502" s="1">
        <v>0.002247221232368091</v>
      </c>
      <c r="P3502" s="1">
        <v>-0.01103094589190978</v>
      </c>
      <c r="Q3502" s="1">
        <v>0.02865572477880352</v>
      </c>
      <c r="R3502" s="1">
        <v>-0.004542149578288468</v>
      </c>
      <c r="S3502" s="1">
        <v>0.02031242438030767</v>
      </c>
      <c r="T3502" s="1">
        <v>-0.01418052660302582</v>
      </c>
      <c r="U3502" s="1">
        <v>0.03579343120739931</v>
      </c>
      <c r="V3502" s="1">
        <v>-0.01066840827867332</v>
      </c>
      <c r="W3502" s="1">
        <v>-0.01287840146119978</v>
      </c>
      <c r="X3502" s="1">
        <v>-0.02348956729629514</v>
      </c>
      <c r="Y3502" s="1">
        <v>-0.005174799491418081</v>
      </c>
      <c r="Z3502" s="1">
        <v>0.02574479580656486</v>
      </c>
      <c r="AA3502" s="1">
        <v>0.01675603371103307</v>
      </c>
      <c r="AB3502" s="1">
        <v>-0.02760740828475139</v>
      </c>
      <c r="AC3502" s="1">
        <v>-0.0009407094149349593</v>
      </c>
    </row>
    <row r="3503" spans="1:29">
      <c r="A3503" s="11">
        <v>41603</v>
      </c>
      <c r="B3503" s="1">
        <v>0.03067686638268774</v>
      </c>
      <c r="C3503" s="1">
        <v>0.04371346498781525</v>
      </c>
      <c r="D3503" s="1">
        <v>0.006296972255644073</v>
      </c>
      <c r="E3503" s="1">
        <v>0.00545453602400281</v>
      </c>
      <c r="F3503" s="1">
        <v>0.002629705146728778</v>
      </c>
      <c r="G3503" s="1">
        <v>0.0001545834232867804</v>
      </c>
      <c r="H3503" s="1">
        <v>0.01447956207276335</v>
      </c>
      <c r="I3503" s="1">
        <v>0.02740790247224245</v>
      </c>
      <c r="J3503" s="1">
        <v>-0.002111487733544637</v>
      </c>
      <c r="K3503" s="1">
        <v>0.01644468348209926</v>
      </c>
      <c r="L3503" s="1">
        <v>-0.006452199388788382</v>
      </c>
      <c r="M3503" s="1">
        <v>0.02617178442827717</v>
      </c>
      <c r="N3503" s="1">
        <v>0.02429546627801527</v>
      </c>
      <c r="O3503" s="1">
        <v>0.007047180604376146</v>
      </c>
      <c r="P3503" s="1">
        <v>0.004849566011927875</v>
      </c>
      <c r="Q3503" s="1">
        <v>0.03648476217439622</v>
      </c>
      <c r="R3503" s="1">
        <v>0.009421991920130379</v>
      </c>
      <c r="S3503" s="1">
        <v>0.01761098639273895</v>
      </c>
      <c r="T3503" s="1">
        <v>0.0395291267349136</v>
      </c>
      <c r="U3503" s="1">
        <v>0.07205207675196035</v>
      </c>
      <c r="V3503" s="1">
        <v>0.01026169777852792</v>
      </c>
      <c r="W3503" s="1">
        <v>0.004231010598693352</v>
      </c>
      <c r="X3503" s="1">
        <v>0.03207279923780382</v>
      </c>
      <c r="Y3503" s="1">
        <v>0.01690521684852087</v>
      </c>
      <c r="Z3503" s="1">
        <v>0.01401442001470676</v>
      </c>
      <c r="AA3503" s="1">
        <v>0.003296035678792109</v>
      </c>
      <c r="AB3503" s="1">
        <v>0.001147129295373306</v>
      </c>
      <c r="AC3503" s="1">
        <v>0.001883007210685017</v>
      </c>
    </row>
    <row r="3504" spans="1:29">
      <c r="A3504" s="11">
        <v>41604</v>
      </c>
      <c r="B3504" s="1">
        <v>0.0005826630299416991</v>
      </c>
      <c r="C3504" s="1">
        <v>-0.06491053798129698</v>
      </c>
      <c r="D3504" s="1">
        <v>0.01120632618871364</v>
      </c>
      <c r="E3504" s="1">
        <v>-0.002324836255523377</v>
      </c>
      <c r="F3504" s="1">
        <v>-0.01178214671528377</v>
      </c>
      <c r="G3504" s="1">
        <v>0.02913641287071989</v>
      </c>
      <c r="H3504" s="1">
        <v>-0.01171899208193572</v>
      </c>
      <c r="I3504" s="1">
        <v>-0.01030701284117264</v>
      </c>
      <c r="J3504" s="1">
        <v>0.002539132893170981</v>
      </c>
      <c r="K3504" s="1">
        <v>0.01325335809360517</v>
      </c>
      <c r="L3504" s="1">
        <v>-0.002946558031363011</v>
      </c>
      <c r="M3504" s="1">
        <v>-0.02356110215527296</v>
      </c>
      <c r="N3504" s="1">
        <v>-0.01723585588323651</v>
      </c>
      <c r="O3504" s="1">
        <v>0.002173543461835292</v>
      </c>
      <c r="P3504" s="1">
        <v>-0.0004826666722833606</v>
      </c>
      <c r="Q3504" s="1">
        <v>-0.004161725939609062</v>
      </c>
      <c r="R3504" s="1">
        <v>-0.01226950891165002</v>
      </c>
      <c r="S3504" s="1">
        <v>-0.005267112560089271</v>
      </c>
      <c r="T3504" s="1">
        <v>-0.01184510379004944</v>
      </c>
      <c r="U3504" s="1">
        <v>0.01362459107492175</v>
      </c>
      <c r="V3504" s="1">
        <v>-0.01368689367234066</v>
      </c>
      <c r="W3504" s="1">
        <v>0.02176995967619133</v>
      </c>
      <c r="X3504" s="1">
        <v>0.01061764666936571</v>
      </c>
      <c r="Y3504" s="1">
        <v>-0.007033264383305537</v>
      </c>
      <c r="Z3504" s="1">
        <v>-0.01557985575592957</v>
      </c>
      <c r="AA3504" s="1">
        <v>-0.01664493415231094</v>
      </c>
      <c r="AB3504" s="1">
        <v>0.009452926182496491</v>
      </c>
      <c r="AC3504" s="1">
        <v>-0.008248837854876179</v>
      </c>
    </row>
    <row r="3505" spans="1:29">
      <c r="A3505" s="11">
        <v>41605</v>
      </c>
      <c r="B3505" s="1">
        <v>0.004255880576596649</v>
      </c>
      <c r="C3505" s="1">
        <v>0.01646888193349438</v>
      </c>
      <c r="D3505" s="1">
        <v>-0.01569540623939447</v>
      </c>
      <c r="E3505" s="1">
        <v>-0.01100476925588401</v>
      </c>
      <c r="F3505" s="1">
        <v>0.00696681940911037</v>
      </c>
      <c r="G3505" s="1">
        <v>0.03825342197731185</v>
      </c>
      <c r="H3505" s="1">
        <v>0.0001519142887402847</v>
      </c>
      <c r="I3505" s="1">
        <v>0.0009190831154481938</v>
      </c>
      <c r="J3505" s="1">
        <v>0.002532770672360796</v>
      </c>
      <c r="K3505" s="1">
        <v>-0.008408398086047097</v>
      </c>
      <c r="L3505" s="1">
        <v>-0.006905573874364301</v>
      </c>
      <c r="M3505" s="1">
        <v>-0.006716202460006704</v>
      </c>
      <c r="N3505" s="1">
        <v>0.01094109355885831</v>
      </c>
      <c r="O3505" s="1">
        <v>-0.003914501468555875</v>
      </c>
      <c r="P3505" s="1">
        <v>0.007484313976378054</v>
      </c>
      <c r="Q3505" s="1">
        <v>0.009577141177398607</v>
      </c>
      <c r="R3505" s="1">
        <v>-0.003922703320036525</v>
      </c>
      <c r="S3505" s="1">
        <v>0.01588500579380137</v>
      </c>
      <c r="T3505" s="1">
        <v>-0.01207111617975365</v>
      </c>
      <c r="U3505" s="1">
        <v>-0.02344069693568374</v>
      </c>
      <c r="V3505" s="1">
        <v>-0.004800073054858189</v>
      </c>
      <c r="W3505" s="1">
        <v>-0.003092814294562651</v>
      </c>
      <c r="X3505" s="1">
        <v>0.02293404411585453</v>
      </c>
      <c r="Y3505" s="1">
        <v>0.0006440363545621164</v>
      </c>
      <c r="Z3505" s="1">
        <v>0.007658120604128182</v>
      </c>
      <c r="AA3505" s="1">
        <v>0.01469937207128602</v>
      </c>
      <c r="AB3505" s="1">
        <v>-0.01163466776639022</v>
      </c>
      <c r="AC3505" s="1">
        <v>-0.01073899520040578</v>
      </c>
    </row>
    <row r="3506" spans="1:29">
      <c r="A3506" s="11">
        <v>41606</v>
      </c>
      <c r="B3506" s="1">
        <v>-0.0005353551973671378</v>
      </c>
      <c r="C3506" s="1">
        <v>0.01090261645006918</v>
      </c>
      <c r="D3506" s="1">
        <v>0.002057579073557303</v>
      </c>
      <c r="E3506" s="1">
        <v>-0.00523618344169019</v>
      </c>
      <c r="F3506" s="1">
        <v>0.01175788233707431</v>
      </c>
      <c r="G3506" s="1">
        <v>0.03433880141533141</v>
      </c>
      <c r="H3506" s="1">
        <v>0.008208132104215782</v>
      </c>
      <c r="I3506" s="1">
        <v>-0.0002295846196576079</v>
      </c>
      <c r="J3506" s="1">
        <v>0.02231582908699337</v>
      </c>
      <c r="K3506" s="1">
        <v>0.01027845764289803</v>
      </c>
      <c r="L3506" s="1">
        <v>0.01047594898926585</v>
      </c>
      <c r="M3506" s="1">
        <v>0.002253807512666128</v>
      </c>
      <c r="N3506" s="1">
        <v>-0.002069065299332817</v>
      </c>
      <c r="O3506" s="1">
        <v>0.01842800546403223</v>
      </c>
      <c r="P3506" s="1">
        <v>0.020848291802126</v>
      </c>
      <c r="Q3506" s="1">
        <v>0.007071257348208793</v>
      </c>
      <c r="R3506" s="1">
        <v>0.01193389657398924</v>
      </c>
      <c r="S3506" s="1">
        <v>0.008935160904125938</v>
      </c>
      <c r="T3506" s="1">
        <v>-5.663836052816063E-05</v>
      </c>
      <c r="U3506" s="1">
        <v>0.03122111028967822</v>
      </c>
      <c r="V3506" s="1">
        <v>0.00114009455699482</v>
      </c>
      <c r="W3506" s="1">
        <v>0.0179248219874153</v>
      </c>
      <c r="X3506" s="1">
        <v>-0.003256512501010111</v>
      </c>
      <c r="Y3506" s="1">
        <v>0.005148033650273831</v>
      </c>
      <c r="Z3506" s="1">
        <v>0.01557943537209661</v>
      </c>
      <c r="AA3506" s="1">
        <v>-0.00241441685898891</v>
      </c>
      <c r="AB3506" s="1">
        <v>0.005455169223573364</v>
      </c>
      <c r="AC3506" s="1">
        <v>0.005959716086873179</v>
      </c>
    </row>
    <row r="3507" spans="1:29">
      <c r="A3507" s="11">
        <v>41607</v>
      </c>
      <c r="B3507" s="1">
        <v>0.03186803767374413</v>
      </c>
      <c r="C3507" s="1">
        <v>0.01857405986237004</v>
      </c>
      <c r="D3507" s="1">
        <v>-0.000171006843135757</v>
      </c>
      <c r="E3507" s="1">
        <v>0.02974062856274284</v>
      </c>
      <c r="F3507" s="1">
        <v>0.01141719727048507</v>
      </c>
      <c r="G3507" s="1">
        <v>0.009160762486976504</v>
      </c>
      <c r="H3507" s="1">
        <v>0.02050355531848358</v>
      </c>
      <c r="I3507" s="1">
        <v>0.01209062450927689</v>
      </c>
      <c r="J3507" s="1">
        <v>0.01070826007602022</v>
      </c>
      <c r="K3507" s="1">
        <v>0.008477828249729757</v>
      </c>
      <c r="L3507" s="1">
        <v>0.008038096019154395</v>
      </c>
      <c r="M3507" s="1">
        <v>0.004747668927173487</v>
      </c>
      <c r="N3507" s="1">
        <v>0.02200963487214724</v>
      </c>
      <c r="O3507" s="1">
        <v>-0.01418349587285661</v>
      </c>
      <c r="P3507" s="1">
        <v>0.01431920134590769</v>
      </c>
      <c r="Q3507" s="1">
        <v>0.02449029217856258</v>
      </c>
      <c r="R3507" s="1">
        <v>0.006191508367527687</v>
      </c>
      <c r="S3507" s="1">
        <v>0.004428186777977849</v>
      </c>
      <c r="T3507" s="1">
        <v>0.03166822648354795</v>
      </c>
      <c r="U3507" s="1">
        <v>0.002116047544665767</v>
      </c>
      <c r="V3507" s="1">
        <v>0.002102297514886775</v>
      </c>
      <c r="W3507" s="1">
        <v>0.008465844813396295</v>
      </c>
      <c r="X3507" s="1">
        <v>0.002010525136081354</v>
      </c>
      <c r="Y3507" s="1">
        <v>0.01792574135034819</v>
      </c>
      <c r="Z3507" s="1">
        <v>-0.0007482862563188419</v>
      </c>
      <c r="AA3507" s="1">
        <v>0.007920858567205036</v>
      </c>
      <c r="AB3507" s="1">
        <v>0.04568835411187466</v>
      </c>
      <c r="AC3507" s="1">
        <v>-0.003808369577720239</v>
      </c>
    </row>
    <row r="3508" spans="1:29">
      <c r="A3508" s="11">
        <v>41610</v>
      </c>
      <c r="B3508" s="1">
        <v>0.03010507861176293</v>
      </c>
      <c r="C3508" s="1">
        <v>0.01588221575606341</v>
      </c>
      <c r="D3508" s="1">
        <v>0.02686809221127406</v>
      </c>
      <c r="E3508" s="1">
        <v>0.001661292674627779</v>
      </c>
      <c r="F3508" s="1">
        <v>0.005554093513087999</v>
      </c>
      <c r="G3508" s="1">
        <v>0.06642427625248692</v>
      </c>
      <c r="H3508" s="1">
        <v>-0.01433012598898986</v>
      </c>
      <c r="I3508" s="1">
        <v>0</v>
      </c>
      <c r="J3508" s="1">
        <v>-0.006927443354187823</v>
      </c>
      <c r="K3508" s="1">
        <v>-0.02126916679841973</v>
      </c>
      <c r="L3508" s="1">
        <v>-0.004724840158657484</v>
      </c>
      <c r="M3508" s="1">
        <v>0.01243465326427429</v>
      </c>
      <c r="N3508" s="1">
        <v>0.003433107566421567</v>
      </c>
      <c r="O3508" s="1">
        <v>0.01581580746866895</v>
      </c>
      <c r="P3508" s="1">
        <v>-0.0004627337716551772</v>
      </c>
      <c r="Q3508" s="1">
        <v>-0.01404179064106037</v>
      </c>
      <c r="R3508" s="1">
        <v>0.00246122578413277</v>
      </c>
      <c r="S3508" s="1">
        <v>0.005878014463940318</v>
      </c>
      <c r="T3508" s="1">
        <v>0.001483913181913321</v>
      </c>
      <c r="U3508" s="1">
        <v>-0.01063916469752879</v>
      </c>
      <c r="V3508" s="1">
        <v>0.040821448122208</v>
      </c>
      <c r="W3508" s="1">
        <v>0.002686406740367353</v>
      </c>
      <c r="X3508" s="1">
        <v>0.003009697690238511</v>
      </c>
      <c r="Y3508" s="1">
        <v>0.005660462160808288</v>
      </c>
      <c r="Z3508" s="1">
        <v>0.01922129376461523</v>
      </c>
      <c r="AA3508" s="1">
        <v>-0.002619490450862849</v>
      </c>
      <c r="AB3508" s="1">
        <v>0.004095939772760016</v>
      </c>
      <c r="AC3508" s="1">
        <v>0.02219615405247088</v>
      </c>
    </row>
    <row r="3509" spans="1:29">
      <c r="A3509" s="11">
        <v>41611</v>
      </c>
      <c r="B3509" s="1">
        <v>0.002435398604088146</v>
      </c>
      <c r="C3509" s="1">
        <v>0.01346264515803375</v>
      </c>
      <c r="D3509" s="1">
        <v>0.005666478295122346</v>
      </c>
      <c r="E3509" s="1">
        <v>-0.00331707471732634</v>
      </c>
      <c r="F3509" s="1">
        <v>-0.01298756021831948</v>
      </c>
      <c r="G3509" s="1">
        <v>0.02782748121515666</v>
      </c>
      <c r="H3509" s="1">
        <v>0.02727809836663564</v>
      </c>
      <c r="I3509" s="1">
        <v>-0.008392528276867317</v>
      </c>
      <c r="J3509" s="1">
        <v>0.01805501030957002</v>
      </c>
      <c r="K3509" s="1">
        <v>-0.005325636971804548</v>
      </c>
      <c r="L3509" s="1">
        <v>0.003010221460609364</v>
      </c>
      <c r="M3509" s="1">
        <v>-0.006386491318008281</v>
      </c>
      <c r="N3509" s="1">
        <v>-0.007153805733668195</v>
      </c>
      <c r="O3509" s="1">
        <v>-0.01140388774818335</v>
      </c>
      <c r="P3509" s="1">
        <v>-0.002546981905661161</v>
      </c>
      <c r="Q3509" s="1">
        <v>-0.00847773430221721</v>
      </c>
      <c r="R3509" s="1">
        <v>0.007716682846660161</v>
      </c>
      <c r="S3509" s="1">
        <v>0.005113215630551338</v>
      </c>
      <c r="T3509" s="1">
        <v>-0.004747022482512353</v>
      </c>
      <c r="U3509" s="1">
        <v>-0.007305880378284502</v>
      </c>
      <c r="V3509" s="1">
        <v>-0.00411508516088932</v>
      </c>
      <c r="W3509" s="1">
        <v>-0.01674491428808089</v>
      </c>
      <c r="X3509" s="1">
        <v>-0.00212546571086325</v>
      </c>
      <c r="Y3509" s="1">
        <v>0.0006252646933544437</v>
      </c>
      <c r="Z3509" s="1">
        <v>0.00367362128580373</v>
      </c>
      <c r="AA3509" s="1">
        <v>-0.01335081481041878</v>
      </c>
      <c r="AB3509" s="1">
        <v>-0.01386991935843751</v>
      </c>
      <c r="AC3509" s="1">
        <v>0.002493459851985902</v>
      </c>
    </row>
    <row r="3510" spans="1:29">
      <c r="A3510" s="11">
        <v>41612</v>
      </c>
      <c r="B3510" s="1">
        <v>-0.002178163022410584</v>
      </c>
      <c r="C3510" s="1">
        <v>0.001856861813267718</v>
      </c>
      <c r="D3510" s="1">
        <v>-0.01723466456493272</v>
      </c>
      <c r="E3510" s="1">
        <v>-0.001408110789559713</v>
      </c>
      <c r="F3510" s="1">
        <v>-0.006609208656244148</v>
      </c>
      <c r="G3510" s="1">
        <v>-0.04108787701091743</v>
      </c>
      <c r="H3510" s="1">
        <v>-0.00875381917308804</v>
      </c>
      <c r="I3510" s="1">
        <v>0.002821285279674068</v>
      </c>
      <c r="J3510" s="1">
        <v>-0.02700529543615049</v>
      </c>
      <c r="K3510" s="1">
        <v>-0.01208977846465287</v>
      </c>
      <c r="L3510" s="1">
        <v>0.004957142703883033</v>
      </c>
      <c r="M3510" s="1">
        <v>0.0004943020958390054</v>
      </c>
      <c r="N3510" s="1">
        <v>-0.01989359609371288</v>
      </c>
      <c r="O3510" s="1">
        <v>-0.005741448770042568</v>
      </c>
      <c r="P3510" s="1">
        <v>-0.004410492339381178</v>
      </c>
      <c r="Q3510" s="1">
        <v>-0.01880967876002493</v>
      </c>
      <c r="R3510" s="1">
        <v>-0.00678735212436421</v>
      </c>
      <c r="S3510" s="1">
        <v>0.001453467475678538</v>
      </c>
      <c r="T3510" s="1">
        <v>0.002122870651657616</v>
      </c>
      <c r="U3510" s="1">
        <v>0.001157797792050941</v>
      </c>
      <c r="V3510" s="1">
        <v>-0.003457697351127109</v>
      </c>
      <c r="W3510" s="1">
        <v>-0.008514865270415672</v>
      </c>
      <c r="X3510" s="1">
        <v>-0.01603808267087514</v>
      </c>
      <c r="Y3510" s="1">
        <v>0.02500013862392092</v>
      </c>
      <c r="Z3510" s="1">
        <v>0.01012702206172644</v>
      </c>
      <c r="AA3510" s="1">
        <v>-0.001552702958880103</v>
      </c>
      <c r="AB3510" s="1">
        <v>0.005239670788068418</v>
      </c>
      <c r="AC3510" s="1">
        <v>0.0184475866811582</v>
      </c>
    </row>
    <row r="3511" spans="1:29">
      <c r="A3511" s="11">
        <v>41613</v>
      </c>
      <c r="B3511" s="1">
        <v>0.04235760721003712</v>
      </c>
      <c r="C3511" s="1">
        <v>0.02181354284702741</v>
      </c>
      <c r="D3511" s="1">
        <v>-0.01096075312654277</v>
      </c>
      <c r="E3511" s="1">
        <v>-0.006409469814494972</v>
      </c>
      <c r="F3511" s="1">
        <v>-0.01432740310203917</v>
      </c>
      <c r="G3511" s="1">
        <v>-0.03472964047312666</v>
      </c>
      <c r="H3511" s="1">
        <v>0.0148658921650735</v>
      </c>
      <c r="I3511" s="1">
        <v>0.04638071713284231</v>
      </c>
      <c r="J3511" s="1">
        <v>0.008699313986060053</v>
      </c>
      <c r="K3511" s="1">
        <v>-0.01162605369577052</v>
      </c>
      <c r="L3511" s="1">
        <v>-0.004175105584213856</v>
      </c>
      <c r="M3511" s="1">
        <v>0.01482581566271635</v>
      </c>
      <c r="N3511" s="1">
        <v>-0.01310525136632978</v>
      </c>
      <c r="O3511" s="1">
        <v>0.0005828003487042821</v>
      </c>
      <c r="P3511" s="1">
        <v>0.007927282436248406</v>
      </c>
      <c r="Q3511" s="1">
        <v>0.01394213929943167</v>
      </c>
      <c r="R3511" s="1">
        <v>0.01746389627895839</v>
      </c>
      <c r="S3511" s="1">
        <v>0.01814217687116093</v>
      </c>
      <c r="T3511" s="1">
        <v>0.02123978738153753</v>
      </c>
      <c r="U3511" s="1">
        <v>0.02494412657272638</v>
      </c>
      <c r="V3511" s="1">
        <v>-0.02411786078650913</v>
      </c>
      <c r="W3511" s="1">
        <v>0.007557564119342164</v>
      </c>
      <c r="X3511" s="1">
        <v>-0.005984997452747609</v>
      </c>
      <c r="Y3511" s="1">
        <v>0.01829267785205135</v>
      </c>
      <c r="Z3511" s="1">
        <v>0.01799728022396074</v>
      </c>
      <c r="AA3511" s="1">
        <v>0.007331615354400522</v>
      </c>
      <c r="AB3511" s="1">
        <v>-0.007407258909679748</v>
      </c>
      <c r="AC3511" s="1">
        <v>0.003154485333941359</v>
      </c>
    </row>
    <row r="3512" spans="1:29">
      <c r="A3512" s="11">
        <v>41614</v>
      </c>
      <c r="B3512" s="1">
        <v>0.03080945018987058</v>
      </c>
      <c r="C3512" s="1">
        <v>0.01660394512400121</v>
      </c>
      <c r="D3512" s="1">
        <v>-0.01403731300660405</v>
      </c>
      <c r="E3512" s="1">
        <v>0.003096427727255158</v>
      </c>
      <c r="F3512" s="1">
        <v>0.003292126611692758</v>
      </c>
      <c r="G3512" s="1">
        <v>0.01539245148251411</v>
      </c>
      <c r="H3512" s="1">
        <v>0.005221326376275481</v>
      </c>
      <c r="I3512" s="1">
        <v>-0.007847694348965928</v>
      </c>
      <c r="J3512" s="1">
        <v>-0.01026694662289718</v>
      </c>
      <c r="K3512" s="1">
        <v>-0.01008215719116812</v>
      </c>
      <c r="L3512" s="1">
        <v>-0.007608874449788083</v>
      </c>
      <c r="M3512" s="1">
        <v>-0.0004870270392550724</v>
      </c>
      <c r="N3512" s="1">
        <v>0.00744941427150736</v>
      </c>
      <c r="O3512" s="1">
        <v>0.001005929465797584</v>
      </c>
      <c r="P3512" s="1">
        <v>-0.009946717761621038</v>
      </c>
      <c r="Q3512" s="1">
        <v>0.01082837585139163</v>
      </c>
      <c r="R3512" s="1">
        <v>-0.00493691527438056</v>
      </c>
      <c r="S3512" s="1">
        <v>-0.002138244550276558</v>
      </c>
      <c r="T3512" s="1">
        <v>0.001939669214295447</v>
      </c>
      <c r="U3512" s="1">
        <v>0.01410286583076625</v>
      </c>
      <c r="V3512" s="1">
        <v>0.008151408132010207</v>
      </c>
      <c r="W3512" s="1">
        <v>-0.003068678502958999</v>
      </c>
      <c r="X3512" s="1">
        <v>0.001537236112829188</v>
      </c>
      <c r="Y3512" s="1">
        <v>0.05868258760746059</v>
      </c>
      <c r="Z3512" s="1">
        <v>0.003084937525375864</v>
      </c>
      <c r="AA3512" s="1">
        <v>0.01918811772865481</v>
      </c>
      <c r="AB3512" s="1">
        <v>0.007739159820493668</v>
      </c>
      <c r="AC3512" s="1">
        <v>0.001825805331021169</v>
      </c>
    </row>
    <row r="3513" spans="1:29">
      <c r="A3513" s="11">
        <v>41617</v>
      </c>
      <c r="B3513" s="1">
        <v>0.01855845234766029</v>
      </c>
      <c r="C3513" s="1">
        <v>0.00301936150642157</v>
      </c>
      <c r="D3513" s="1">
        <v>0.002421094097677212</v>
      </c>
      <c r="E3513" s="1">
        <v>-0.008617452818612148</v>
      </c>
      <c r="F3513" s="1">
        <v>0.01302276858061213</v>
      </c>
      <c r="G3513" s="1">
        <v>-0.03050473179088942</v>
      </c>
      <c r="H3513" s="1">
        <v>0.01832346768783055</v>
      </c>
      <c r="I3513" s="1">
        <v>0.02043343211789517</v>
      </c>
      <c r="J3513" s="1">
        <v>0.02821581176179078</v>
      </c>
      <c r="K3513" s="1">
        <v>0.000178702516064444</v>
      </c>
      <c r="L3513" s="1">
        <v>0.003908859069930992</v>
      </c>
      <c r="M3513" s="1">
        <v>0.01656521093402508</v>
      </c>
      <c r="N3513" s="1">
        <v>0.006429730488147101</v>
      </c>
      <c r="O3513" s="1">
        <v>0.02295568704365669</v>
      </c>
      <c r="P3513" s="1">
        <v>-0.02429893825873253</v>
      </c>
      <c r="Q3513" s="1">
        <v>0.03740826113238893</v>
      </c>
      <c r="R3513" s="1">
        <v>0.01413413693260313</v>
      </c>
      <c r="S3513" s="1">
        <v>0.008571504766878402</v>
      </c>
      <c r="T3513" s="1">
        <v>0.01683196581213187</v>
      </c>
      <c r="U3513" s="1">
        <v>0.02940227136817408</v>
      </c>
      <c r="V3513" s="1">
        <v>0.008859247351347577</v>
      </c>
      <c r="W3513" s="1">
        <v>0.003420111978357232</v>
      </c>
      <c r="X3513" s="1">
        <v>0.00652336447560864</v>
      </c>
      <c r="Y3513" s="1">
        <v>0.007352615991906619</v>
      </c>
      <c r="Z3513" s="1">
        <v>-0.004140023877637788</v>
      </c>
      <c r="AA3513" s="1">
        <v>-0.005626423604684905</v>
      </c>
      <c r="AB3513" s="1">
        <v>0.05238620480352796</v>
      </c>
      <c r="AC3513" s="1">
        <v>0.02713666935149983</v>
      </c>
    </row>
    <row r="3514" spans="1:29">
      <c r="A3514" s="11">
        <v>41618</v>
      </c>
      <c r="B3514" s="1">
        <v>-0.02965111553313426</v>
      </c>
      <c r="C3514" s="1">
        <v>-0.02107261899396529</v>
      </c>
      <c r="D3514" s="1">
        <v>-0.001150155575573519</v>
      </c>
      <c r="E3514" s="1">
        <v>0.008303094703113079</v>
      </c>
      <c r="F3514" s="1">
        <v>-0.0005092820287467825</v>
      </c>
      <c r="G3514" s="1">
        <v>0.00402662047242508</v>
      </c>
      <c r="H3514" s="1">
        <v>-0.008359449983425749</v>
      </c>
      <c r="I3514" s="1">
        <v>7.182465840194219E-05</v>
      </c>
      <c r="J3514" s="1">
        <v>0.009685182989122687</v>
      </c>
      <c r="K3514" s="1">
        <v>0.006163155634784978</v>
      </c>
      <c r="L3514" s="1">
        <v>0.009599144395780579</v>
      </c>
      <c r="M3514" s="1">
        <v>-0.02060864242770277</v>
      </c>
      <c r="N3514" s="1">
        <v>0.01549297350727818</v>
      </c>
      <c r="O3514" s="1">
        <v>-0.01447770978649254</v>
      </c>
      <c r="P3514" s="1">
        <v>0.002394589408427183</v>
      </c>
      <c r="Q3514" s="1">
        <v>-0.006665152738248969</v>
      </c>
      <c r="R3514" s="1">
        <v>0.006484959202377016</v>
      </c>
      <c r="S3514" s="1">
        <v>0.01628884875266245</v>
      </c>
      <c r="T3514" s="1">
        <v>-0.02514746703225756</v>
      </c>
      <c r="U3514" s="1">
        <v>-0.002393021047216504</v>
      </c>
      <c r="V3514" s="1">
        <v>-0.0009375698659288556</v>
      </c>
      <c r="W3514" s="1">
        <v>0.005112682022508919</v>
      </c>
      <c r="X3514" s="1">
        <v>-0.006989343140052506</v>
      </c>
      <c r="Y3514" s="1">
        <v>-0.01459811820054857</v>
      </c>
      <c r="Z3514" s="1">
        <v>0.00558246097571713</v>
      </c>
      <c r="AA3514" s="1">
        <v>-0.01305754851177643</v>
      </c>
      <c r="AB3514" s="1">
        <v>0.02267389104782791</v>
      </c>
      <c r="AC3514" s="1">
        <v>0.01873025012154761</v>
      </c>
    </row>
    <row r="3515" spans="1:29">
      <c r="A3515" s="11">
        <v>41619</v>
      </c>
      <c r="B3515" s="1">
        <v>0.006601626632965818</v>
      </c>
      <c r="C3515" s="1">
        <v>-0.02124698341223585</v>
      </c>
      <c r="D3515" s="1">
        <v>0.02383282661528363</v>
      </c>
      <c r="E3515" s="1">
        <v>-0.003860015288998264</v>
      </c>
      <c r="F3515" s="1">
        <v>-0.004484396813904223</v>
      </c>
      <c r="G3515" s="1">
        <v>0.03298732547020755</v>
      </c>
      <c r="H3515" s="1">
        <v>-0.01600217490421951</v>
      </c>
      <c r="I3515" s="1">
        <v>-0.001650544384357855</v>
      </c>
      <c r="J3515" s="1">
        <v>-0.01318954749566292</v>
      </c>
      <c r="K3515" s="1">
        <v>0.003995243697679562</v>
      </c>
      <c r="L3515" s="1">
        <v>0.001038468658621783</v>
      </c>
      <c r="M3515" s="1">
        <v>0.008319317974303519</v>
      </c>
      <c r="N3515" s="1">
        <v>0.0092794734762911</v>
      </c>
      <c r="O3515" s="1">
        <v>-0.003252887044263741</v>
      </c>
      <c r="P3515" s="1">
        <v>-0.001194601332769052</v>
      </c>
      <c r="Q3515" s="1">
        <v>-0.0209696528753508</v>
      </c>
      <c r="R3515" s="1">
        <v>-0.002317159164047955</v>
      </c>
      <c r="S3515" s="1">
        <v>-0.01811846662834304</v>
      </c>
      <c r="T3515" s="1">
        <v>-0.02536201139825622</v>
      </c>
      <c r="U3515" s="1">
        <v>0.007196385750940504</v>
      </c>
      <c r="V3515" s="1">
        <v>-0.004352233810560047</v>
      </c>
      <c r="W3515" s="1">
        <v>-0.003052028578011678</v>
      </c>
      <c r="X3515" s="1">
        <v>-0.03301772979609907</v>
      </c>
      <c r="Y3515" s="1">
        <v>-0.02108286589118324</v>
      </c>
      <c r="Z3515" s="1">
        <v>-0.01192992433942552</v>
      </c>
      <c r="AA3515" s="1">
        <v>-0.007717789411789688</v>
      </c>
      <c r="AB3515" s="1">
        <v>-0.0002546367074900413</v>
      </c>
      <c r="AC3515" s="1">
        <v>0.003677141721797561</v>
      </c>
    </row>
    <row r="3516" spans="1:29">
      <c r="A3516" s="11">
        <v>41620</v>
      </c>
      <c r="B3516" s="1">
        <v>-0.02002826148334858</v>
      </c>
      <c r="C3516" s="1">
        <v>-0.0002856302500485741</v>
      </c>
      <c r="D3516" s="1">
        <v>-0.0103456845721055</v>
      </c>
      <c r="E3516" s="1">
        <v>-0.0158872817978799</v>
      </c>
      <c r="F3516" s="1">
        <v>-0.01580682054774007</v>
      </c>
      <c r="G3516" s="1">
        <v>0.01911291155821981</v>
      </c>
      <c r="H3516" s="1">
        <v>0.004210838074050205</v>
      </c>
      <c r="I3516" s="1">
        <v>-0.0005032877453912121</v>
      </c>
      <c r="J3516" s="1">
        <v>-0.0194409118369181</v>
      </c>
      <c r="K3516" s="1">
        <v>-0.004774913983353168</v>
      </c>
      <c r="L3516" s="1">
        <v>-0.003111726736353404</v>
      </c>
      <c r="M3516" s="1">
        <v>-0.01674366945415728</v>
      </c>
      <c r="N3516" s="1">
        <v>-0.0126227220460865</v>
      </c>
      <c r="O3516" s="1">
        <v>-0.008527317671622736</v>
      </c>
      <c r="P3516" s="1">
        <v>0.00574024310232657</v>
      </c>
      <c r="Q3516" s="1">
        <v>-0.02912984202932245</v>
      </c>
      <c r="R3516" s="1">
        <v>-0.01404960821575851</v>
      </c>
      <c r="S3516" s="1">
        <v>-0.0141944588726326</v>
      </c>
      <c r="T3516" s="1">
        <v>-0.01088203745922278</v>
      </c>
      <c r="U3516" s="1">
        <v>-0.02051326864143477</v>
      </c>
      <c r="V3516" s="1">
        <v>-0.01542840664213052</v>
      </c>
      <c r="W3516" s="1">
        <v>-0.001700632382868106</v>
      </c>
      <c r="X3516" s="1">
        <v>-0.04592375425261719</v>
      </c>
      <c r="Y3516" s="1">
        <v>0.0389989763723495</v>
      </c>
      <c r="Z3516" s="1">
        <v>-0.01314999528068572</v>
      </c>
      <c r="AA3516" s="1">
        <v>-0.01155549342681583</v>
      </c>
      <c r="AB3516" s="1">
        <v>-0.007902151359252318</v>
      </c>
      <c r="AC3516" s="1">
        <v>-0.01532978599319978</v>
      </c>
    </row>
    <row r="3517" spans="1:29">
      <c r="A3517" s="11">
        <v>41621</v>
      </c>
      <c r="B3517" s="1">
        <v>-0.006331560682220183</v>
      </c>
      <c r="C3517" s="1">
        <v>-0.02271419892342919</v>
      </c>
      <c r="D3517" s="1">
        <v>0.01102197394044468</v>
      </c>
      <c r="E3517" s="1">
        <v>-0.01115634711630864</v>
      </c>
      <c r="F3517" s="1">
        <v>-0.001206532843734731</v>
      </c>
      <c r="G3517" s="1">
        <v>-0.006649048037647876</v>
      </c>
      <c r="H3517" s="1">
        <v>-0.02241174453936212</v>
      </c>
      <c r="I3517" s="1">
        <v>-0.00755181064312771</v>
      </c>
      <c r="J3517" s="1">
        <v>-0.01941358367806445</v>
      </c>
      <c r="K3517" s="1">
        <v>-0.003376329758309704</v>
      </c>
      <c r="L3517" s="1">
        <v>0.002972816908259679</v>
      </c>
      <c r="M3517" s="1">
        <v>-0.01653515628701097</v>
      </c>
      <c r="N3517" s="1">
        <v>-0.004734910352861554</v>
      </c>
      <c r="O3517" s="1">
        <v>0.009290815087210635</v>
      </c>
      <c r="P3517" s="1">
        <v>-0.00903705212960304</v>
      </c>
      <c r="Q3517" s="1">
        <v>-0.01164833850393554</v>
      </c>
      <c r="R3517" s="1">
        <v>-0.006320286747792392</v>
      </c>
      <c r="S3517" s="1">
        <v>-0.005759389958675643</v>
      </c>
      <c r="T3517" s="1">
        <v>-0.01879578114273428</v>
      </c>
      <c r="U3517" s="1">
        <v>-0.02706087053382644</v>
      </c>
      <c r="V3517" s="1">
        <v>-0.005571402482171695</v>
      </c>
      <c r="W3517" s="1">
        <v>-0.01090305670886305</v>
      </c>
      <c r="X3517" s="1">
        <v>0.02746563303183747</v>
      </c>
      <c r="Y3517" s="1">
        <v>-0.02296930645848771</v>
      </c>
      <c r="Z3517" s="1">
        <v>0.005814489047389682</v>
      </c>
      <c r="AA3517" s="1">
        <v>-0.01146580803057995</v>
      </c>
      <c r="AB3517" s="1">
        <v>-0.01387491828927945</v>
      </c>
      <c r="AC3517" s="1">
        <v>0.01586209905367064</v>
      </c>
    </row>
    <row r="3518" spans="1:29">
      <c r="A3518" s="11">
        <v>41624</v>
      </c>
      <c r="B3518" s="1">
        <v>0.01742203202800807</v>
      </c>
      <c r="C3518" s="1">
        <v>-0.008917074510956358</v>
      </c>
      <c r="D3518" s="1">
        <v>-0.01123910588155308</v>
      </c>
      <c r="E3518" s="1">
        <v>-0.002123882397448429</v>
      </c>
      <c r="F3518" s="1">
        <v>-8.330967749903273E-05</v>
      </c>
      <c r="G3518" s="1">
        <v>-0.01259356050840699</v>
      </c>
      <c r="H3518" s="1">
        <v>-0.0109452243970366</v>
      </c>
      <c r="I3518" s="1">
        <v>-0.008116459072448512</v>
      </c>
      <c r="J3518" s="1">
        <v>-0.01727029054490381</v>
      </c>
      <c r="K3518" s="1">
        <v>-0.006507834923076272</v>
      </c>
      <c r="L3518" s="1">
        <v>0.02323752006412638</v>
      </c>
      <c r="M3518" s="1">
        <v>-0.007779160701143706</v>
      </c>
      <c r="N3518" s="1">
        <v>-0.007928875474213615</v>
      </c>
      <c r="O3518" s="1">
        <v>-0.0251959438025291</v>
      </c>
      <c r="P3518" s="1">
        <v>0.0009601730121171492</v>
      </c>
      <c r="Q3518" s="1">
        <v>-0.01196425602502516</v>
      </c>
      <c r="R3518" s="1">
        <v>-0.02272469197491245</v>
      </c>
      <c r="S3518" s="1">
        <v>0.009413197885973057</v>
      </c>
      <c r="T3518" s="1">
        <v>-0.006595470313834673</v>
      </c>
      <c r="U3518" s="1">
        <v>0.01031930863547359</v>
      </c>
      <c r="V3518" s="1">
        <v>-0.02626278852078323</v>
      </c>
      <c r="W3518" s="1">
        <v>-0.01171198941647433</v>
      </c>
      <c r="X3518" s="1">
        <v>-0.006210322059156947</v>
      </c>
      <c r="Y3518" s="1">
        <v>0.0189219494322721</v>
      </c>
      <c r="Z3518" s="1">
        <v>-0.01505472642050931</v>
      </c>
      <c r="AA3518" s="1">
        <v>0.02365258041700513</v>
      </c>
      <c r="AB3518" s="1">
        <v>0.04507571861929227</v>
      </c>
      <c r="AC3518" s="1">
        <v>0.01031334311177057</v>
      </c>
    </row>
    <row r="3519" spans="1:29">
      <c r="A3519" s="11">
        <v>41625</v>
      </c>
      <c r="B3519" s="1">
        <v>-0.004201683582436111</v>
      </c>
      <c r="C3519" s="1">
        <v>0.00899730414239186</v>
      </c>
      <c r="D3519" s="1">
        <v>0.008922972205172019</v>
      </c>
      <c r="E3519" s="1">
        <v>0.03165747360661531</v>
      </c>
      <c r="F3519" s="1">
        <v>0.01122801642527627</v>
      </c>
      <c r="G3519" s="1">
        <v>-0.01569016279447888</v>
      </c>
      <c r="H3519" s="1">
        <v>0.0004487188724049407</v>
      </c>
      <c r="I3519" s="1">
        <v>-0.03908809800787083</v>
      </c>
      <c r="J3519" s="1">
        <v>-0.001714684907566322</v>
      </c>
      <c r="K3519" s="1">
        <v>-0.0006281136641292928</v>
      </c>
      <c r="L3519" s="1">
        <v>0.001187395972770622</v>
      </c>
      <c r="M3519" s="1">
        <v>-0.003540816486046205</v>
      </c>
      <c r="N3519" s="1">
        <v>0.00799224498949469</v>
      </c>
      <c r="O3519" s="1">
        <v>0.005557931134284377</v>
      </c>
      <c r="P3519" s="1">
        <v>0.01006963449403098</v>
      </c>
      <c r="Q3519" s="1">
        <v>-0.007048534390849182</v>
      </c>
      <c r="R3519" s="1">
        <v>-0.006922612994373245</v>
      </c>
      <c r="S3519" s="1">
        <v>-0.004304032983039829</v>
      </c>
      <c r="T3519" s="1">
        <v>-0.007967225047785464</v>
      </c>
      <c r="U3519" s="1">
        <v>-0.0007181055778882062</v>
      </c>
      <c r="V3519" s="1">
        <v>0.02157710891555253</v>
      </c>
      <c r="W3519" s="1">
        <v>0.00906255569470571</v>
      </c>
      <c r="X3519" s="1">
        <v>-0.003260419926728764</v>
      </c>
      <c r="Y3519" s="1">
        <v>-0.009003990166572273</v>
      </c>
      <c r="Z3519" s="1">
        <v>-0.0004889875905962349</v>
      </c>
      <c r="AA3519" s="1">
        <v>0.02066185753432603</v>
      </c>
      <c r="AB3519" s="1">
        <v>0.01196688440855009</v>
      </c>
      <c r="AC3519" s="1">
        <v>-0.01182980586280746</v>
      </c>
    </row>
    <row r="3520" spans="1:29">
      <c r="A3520" s="11">
        <v>41626</v>
      </c>
      <c r="B3520" s="1">
        <v>0.02129617586444366</v>
      </c>
      <c r="C3520" s="1">
        <v>0.01198634007823296</v>
      </c>
      <c r="D3520" s="1">
        <v>-0.001746056199500634</v>
      </c>
      <c r="E3520" s="1">
        <v>0.01276433629758733</v>
      </c>
      <c r="F3520" s="1">
        <v>0.01703553766627741</v>
      </c>
      <c r="G3520" s="1">
        <v>0.03821288011867185</v>
      </c>
      <c r="H3520" s="1">
        <v>0.02496267949908759</v>
      </c>
      <c r="I3520" s="1">
        <v>0.0131536627655604</v>
      </c>
      <c r="J3520" s="1">
        <v>0.01159321765485499</v>
      </c>
      <c r="K3520" s="1">
        <v>0.002154958682542674</v>
      </c>
      <c r="L3520" s="1">
        <v>0.0003184645223446303</v>
      </c>
      <c r="M3520" s="1">
        <v>0.0284266026930875</v>
      </c>
      <c r="N3520" s="1">
        <v>0.000793091236508392</v>
      </c>
      <c r="O3520" s="1">
        <v>0.01760130766815204</v>
      </c>
      <c r="P3520" s="1">
        <v>0.02136236608122122</v>
      </c>
      <c r="Q3520" s="1">
        <v>0.02384442003418674</v>
      </c>
      <c r="R3520" s="1">
        <v>0.02472594201488665</v>
      </c>
      <c r="S3520" s="1">
        <v>0.01080689550419178</v>
      </c>
      <c r="T3520" s="1">
        <v>0.02624691792194378</v>
      </c>
      <c r="U3520" s="1">
        <v>0.007346446602969348</v>
      </c>
      <c r="V3520" s="1">
        <v>0.008800183710440557</v>
      </c>
      <c r="W3520" s="1">
        <v>0.02383399843110423</v>
      </c>
      <c r="X3520" s="1">
        <v>0.004497731367410385</v>
      </c>
      <c r="Y3520" s="1">
        <v>0.04031801679195812</v>
      </c>
      <c r="Z3520" s="1">
        <v>0.01516998998915908</v>
      </c>
      <c r="AA3520" s="1">
        <v>0.02525046080788473</v>
      </c>
      <c r="AB3520" s="1">
        <v>-0.009361605138676121</v>
      </c>
      <c r="AC3520" s="1">
        <v>0.007337243521217784</v>
      </c>
    </row>
    <row r="3521" spans="1:29">
      <c r="A3521" s="11">
        <v>41627</v>
      </c>
      <c r="B3521" s="1">
        <v>-0.02015045012326178</v>
      </c>
      <c r="C3521" s="1">
        <v>-0.02296672946705869</v>
      </c>
      <c r="D3521" s="1">
        <v>-0.01083477716011416</v>
      </c>
      <c r="E3521" s="1">
        <v>0.0171865677249019</v>
      </c>
      <c r="F3521" s="1">
        <v>-0.002066006330466275</v>
      </c>
      <c r="G3521" s="1">
        <v>-0.01000046968636503</v>
      </c>
      <c r="H3521" s="1">
        <v>-0.01837532041945245</v>
      </c>
      <c r="I3521" s="1">
        <v>-0.02056272860545194</v>
      </c>
      <c r="J3521" s="1">
        <v>0.01018656830515163</v>
      </c>
      <c r="K3521" s="1">
        <v>-0.005555407284009828</v>
      </c>
      <c r="L3521" s="1">
        <v>0.01584978638846546</v>
      </c>
      <c r="M3521" s="1">
        <v>-0.01307997688146068</v>
      </c>
      <c r="N3521" s="1">
        <v>-0.006021273637310531</v>
      </c>
      <c r="O3521" s="1">
        <v>-0.00975577090554558</v>
      </c>
      <c r="P3521" s="1">
        <v>0.02951417582516558</v>
      </c>
      <c r="Q3521" s="1">
        <v>-0.02684491519649002</v>
      </c>
      <c r="R3521" s="1">
        <v>-0.006860936508362725</v>
      </c>
      <c r="S3521" s="1">
        <v>-0.001425496366851076</v>
      </c>
      <c r="T3521" s="1">
        <v>-0.01834528422710291</v>
      </c>
      <c r="U3521" s="1">
        <v>0.001189106996072553</v>
      </c>
      <c r="V3521" s="1">
        <v>0.01701123459347853</v>
      </c>
      <c r="W3521" s="1">
        <v>-0.00472333024973437</v>
      </c>
      <c r="X3521" s="1">
        <v>0.002849415181564341</v>
      </c>
      <c r="Y3521" s="1">
        <v>-0.0229257217811174</v>
      </c>
      <c r="Z3521" s="1">
        <v>-0.009881783335436878</v>
      </c>
      <c r="AA3521" s="1">
        <v>-0.01146496059318403</v>
      </c>
      <c r="AB3521" s="1">
        <v>0.01914945124447387</v>
      </c>
      <c r="AC3521" s="1">
        <v>0.01428033646530547</v>
      </c>
    </row>
    <row r="3522" spans="1:29">
      <c r="A3522" s="11">
        <v>41628</v>
      </c>
      <c r="B3522" s="1">
        <v>0.01658716624926093</v>
      </c>
      <c r="C3522" s="1">
        <v>0.01714946857751731</v>
      </c>
      <c r="D3522" s="1">
        <v>0.01968164477568624</v>
      </c>
      <c r="E3522" s="1">
        <v>0.005632007230905733</v>
      </c>
      <c r="F3522" s="1">
        <v>0.01997157870073396</v>
      </c>
      <c r="G3522" s="1">
        <v>0.03326764598348286</v>
      </c>
      <c r="H3522" s="1">
        <v>0.009210944304552937</v>
      </c>
      <c r="I3522" s="1">
        <v>0.0184659260432074</v>
      </c>
      <c r="J3522" s="1">
        <v>0.003781528596310979</v>
      </c>
      <c r="K3522" s="1">
        <v>0.024777251189668</v>
      </c>
      <c r="L3522" s="1">
        <v>0.01113217226149077</v>
      </c>
      <c r="M3522" s="1">
        <v>0.02150524420976829</v>
      </c>
      <c r="N3522" s="1">
        <v>0.004941710709583935</v>
      </c>
      <c r="O3522" s="1">
        <v>0.0329107166520568</v>
      </c>
      <c r="P3522" s="1">
        <v>0</v>
      </c>
      <c r="Q3522" s="1">
        <v>0.04055553462448303</v>
      </c>
      <c r="R3522" s="1">
        <v>0.04812372852275781</v>
      </c>
      <c r="S3522" s="1">
        <v>0.02069940283529426</v>
      </c>
      <c r="T3522" s="1">
        <v>0.01164022570128265</v>
      </c>
      <c r="U3522" s="1">
        <v>0.02961199405069892</v>
      </c>
      <c r="V3522" s="1">
        <v>-0.006862045929129534</v>
      </c>
      <c r="W3522" s="1">
        <v>0.03796620069352752</v>
      </c>
      <c r="X3522" s="1">
        <v>0.0112298476448196</v>
      </c>
      <c r="Y3522" s="1">
        <v>0.01340795146009155</v>
      </c>
      <c r="Z3522" s="1">
        <v>0.0174048971121239</v>
      </c>
      <c r="AA3522" s="1">
        <v>-0.01782653675976265</v>
      </c>
      <c r="AB3522" s="1">
        <v>-0.01098087570782247</v>
      </c>
      <c r="AC3522" s="1">
        <v>0.03732392111891114</v>
      </c>
    </row>
    <row r="3523" spans="1:29">
      <c r="A3523" s="11">
        <v>41631</v>
      </c>
      <c r="B3523" s="1">
        <v>0.01048627104765631</v>
      </c>
      <c r="C3523" s="1">
        <v>0.009011660012375522</v>
      </c>
      <c r="D3523" s="1">
        <v>-0.01023825549596769</v>
      </c>
      <c r="E3523" s="1">
        <v>0.00846286934222551</v>
      </c>
      <c r="F3523" s="1">
        <v>0.0002786690085951893</v>
      </c>
      <c r="G3523" s="1">
        <v>-0.02118843496553324</v>
      </c>
      <c r="H3523" s="1">
        <v>0.00515246086844745</v>
      </c>
      <c r="I3523" s="1">
        <v>-0.0002255721476401851</v>
      </c>
      <c r="J3523" s="1">
        <v>0.03432397826339995</v>
      </c>
      <c r="K3523" s="1">
        <v>-0.00615418513328625</v>
      </c>
      <c r="L3523" s="1">
        <v>-0.02334307941660874</v>
      </c>
      <c r="M3523" s="1">
        <v>0.01860463105486021</v>
      </c>
      <c r="N3523" s="1">
        <v>0.01269042866999781</v>
      </c>
      <c r="O3523" s="1">
        <v>-0.004485369140120321</v>
      </c>
      <c r="P3523" s="1">
        <v>-0.02663640339988893</v>
      </c>
      <c r="Q3523" s="1">
        <v>0.01404513971152976</v>
      </c>
      <c r="R3523" s="1">
        <v>0.001228737161618643</v>
      </c>
      <c r="S3523" s="1">
        <v>0.003496583659094332</v>
      </c>
      <c r="T3523" s="1">
        <v>0.004140001418560635</v>
      </c>
      <c r="U3523" s="1">
        <v>0.02568407790413962</v>
      </c>
      <c r="V3523" s="1">
        <v>-0.004577591681493076</v>
      </c>
      <c r="W3523" s="1">
        <v>0.01045072810684378</v>
      </c>
      <c r="X3523" s="1">
        <v>0.005218172102324781</v>
      </c>
      <c r="Y3523" s="1">
        <v>-0.0181920962133193</v>
      </c>
      <c r="Z3523" s="1">
        <v>0.01244160979101272</v>
      </c>
      <c r="AA3523" s="1">
        <v>0.001967966933209553</v>
      </c>
      <c r="AB3523" s="1">
        <v>0.004934503615883434</v>
      </c>
      <c r="AC3523" s="1">
        <v>0.00564774023409087</v>
      </c>
    </row>
    <row r="3524" spans="1:29">
      <c r="A3524" s="11">
        <v>41632</v>
      </c>
      <c r="B3524" s="1">
        <v>-0.006427841130875911</v>
      </c>
      <c r="C3524" s="1">
        <v>0.002592890766899059</v>
      </c>
      <c r="D3524" s="1">
        <v>0.02436258632248856</v>
      </c>
      <c r="E3524" s="1">
        <v>-0.01357510703591203</v>
      </c>
      <c r="F3524" s="1">
        <v>0.01040428797065185</v>
      </c>
      <c r="G3524" s="1">
        <v>0.001913013799999419</v>
      </c>
      <c r="H3524" s="1">
        <v>-0.009226920094141056</v>
      </c>
      <c r="I3524" s="1">
        <v>-0.01076075401462506</v>
      </c>
      <c r="J3524" s="1">
        <v>-0.01254565418491649</v>
      </c>
      <c r="K3524" s="1">
        <v>-0.0001767599365342098</v>
      </c>
      <c r="L3524" s="1">
        <v>0.005175403970748782</v>
      </c>
      <c r="M3524" s="1">
        <v>0.01754385317430596</v>
      </c>
      <c r="N3524" s="1">
        <v>-0.0004700772508857698</v>
      </c>
      <c r="O3524" s="1">
        <v>-0.002019887705719925</v>
      </c>
      <c r="P3524" s="1">
        <v>0.001159532235903038</v>
      </c>
      <c r="Q3524" s="1">
        <v>-0.01056105981894861</v>
      </c>
      <c r="R3524" s="1">
        <v>0.002008352515936673</v>
      </c>
      <c r="S3524" s="1">
        <v>-0.009059103871588814</v>
      </c>
      <c r="T3524" s="1">
        <v>0.0004551137415291784</v>
      </c>
      <c r="U3524" s="1">
        <v>-0.01319512460818872</v>
      </c>
      <c r="V3524" s="1">
        <v>-0.01553151495581817</v>
      </c>
      <c r="W3524" s="1">
        <v>0.01648349574236962</v>
      </c>
      <c r="X3524" s="1">
        <v>-0.007986181747506094</v>
      </c>
      <c r="Y3524" s="1">
        <v>-0.0314426986800953</v>
      </c>
      <c r="Z3524" s="1">
        <v>-0.01122546764869359</v>
      </c>
      <c r="AA3524" s="1">
        <v>-0.003928343525108069</v>
      </c>
      <c r="AB3524" s="1">
        <v>-0.02283339812767582</v>
      </c>
      <c r="AC3524" s="1">
        <v>-0.02155801863285334</v>
      </c>
    </row>
    <row r="3525" spans="1:29">
      <c r="A3525" s="11">
        <v>41634</v>
      </c>
      <c r="B3525" s="1">
        <v>0.01099036547694965</v>
      </c>
      <c r="C3525" s="1">
        <v>0.01853453999181087</v>
      </c>
      <c r="D3525" s="1">
        <v>0.001765863892644548</v>
      </c>
      <c r="E3525" s="1">
        <v>-0.004003597916279578</v>
      </c>
      <c r="F3525" s="1">
        <v>-0.01027757054886003</v>
      </c>
      <c r="G3525" s="1">
        <v>0.0002613125846255837</v>
      </c>
      <c r="H3525" s="1">
        <v>0.006356307716190335</v>
      </c>
      <c r="I3525" s="1">
        <v>0.01787602940874455</v>
      </c>
      <c r="J3525" s="1">
        <v>-0.007376947950741508</v>
      </c>
      <c r="K3525" s="1">
        <v>-0.002654810138223329</v>
      </c>
      <c r="L3525" s="1">
        <v>0.009823761645080697</v>
      </c>
      <c r="M3525" s="1">
        <v>0.007321580841242348</v>
      </c>
      <c r="N3525" s="1">
        <v>0.003761288646696448</v>
      </c>
      <c r="O3525" s="1">
        <v>-0.002750282727698616</v>
      </c>
      <c r="P3525" s="1">
        <v>0.009497135905719656</v>
      </c>
      <c r="Q3525" s="1">
        <v>0.02292217860951729</v>
      </c>
      <c r="R3525" s="1">
        <v>-0.01169190820304167</v>
      </c>
      <c r="S3525" s="1">
        <v>0.005625667212791896</v>
      </c>
      <c r="T3525" s="1">
        <v>-0.003296882894443187</v>
      </c>
      <c r="U3525" s="1">
        <v>0.01762641600703474</v>
      </c>
      <c r="V3525" s="1">
        <v>0.004582948089563832</v>
      </c>
      <c r="W3525" s="1">
        <v>0.02416531618169171</v>
      </c>
      <c r="X3525" s="1">
        <v>-0.006440346175051737</v>
      </c>
      <c r="Y3525" s="1">
        <v>0.04231883854833463</v>
      </c>
      <c r="Z3525" s="1">
        <v>0.01661131944775196</v>
      </c>
      <c r="AA3525" s="1">
        <v>0.00766875041575843</v>
      </c>
      <c r="AB3525" s="1">
        <v>0.002261370126374507</v>
      </c>
      <c r="AC3525" s="1">
        <v>0.0157378850109493</v>
      </c>
    </row>
    <row r="3526" spans="1:29">
      <c r="A3526" s="11">
        <v>41635</v>
      </c>
      <c r="B3526" s="1">
        <v>-0.001966065514493187</v>
      </c>
      <c r="C3526" s="1">
        <v>-0.007899600473466273</v>
      </c>
      <c r="D3526" s="1">
        <v>0.00875847284543263</v>
      </c>
      <c r="E3526" s="1">
        <v>0.01783693650147766</v>
      </c>
      <c r="F3526" s="1">
        <v>0.00246675308757216</v>
      </c>
      <c r="G3526" s="1">
        <v>0.003174763729103969</v>
      </c>
      <c r="H3526" s="1">
        <v>-0.0004406641927344745</v>
      </c>
      <c r="I3526" s="1">
        <v>0.0008968692511879262</v>
      </c>
      <c r="J3526" s="1">
        <v>0.011147791904214</v>
      </c>
      <c r="K3526" s="1">
        <v>0.009137581255445282</v>
      </c>
      <c r="L3526" s="1">
        <v>0.01154645847923508</v>
      </c>
      <c r="M3526" s="1">
        <v>-0.0009376996392417292</v>
      </c>
      <c r="N3526" s="1">
        <v>0.006869522105101389</v>
      </c>
      <c r="O3526" s="1">
        <v>0.006556706209683849</v>
      </c>
      <c r="P3526" s="1">
        <v>0.01422680516434993</v>
      </c>
      <c r="Q3526" s="1">
        <v>-0.0008553045842850659</v>
      </c>
      <c r="R3526" s="1">
        <v>-0.009802187357290659</v>
      </c>
      <c r="S3526" s="1">
        <v>0.006293941513002332</v>
      </c>
      <c r="T3526" s="1">
        <v>0.009495719233596045</v>
      </c>
      <c r="U3526" s="1">
        <v>-0.01000443247398319</v>
      </c>
      <c r="V3526" s="1">
        <v>0.01061604561203899</v>
      </c>
      <c r="W3526" s="1">
        <v>-0.01862776412972944</v>
      </c>
      <c r="X3526" s="1">
        <v>0.004456428542971125</v>
      </c>
      <c r="Y3526" s="1">
        <v>-0.002781120050145858</v>
      </c>
      <c r="Z3526" s="1">
        <v>-0.0007053998175355902</v>
      </c>
      <c r="AA3526" s="1">
        <v>-0.002174516397486892</v>
      </c>
      <c r="AB3526" s="1">
        <v>0.00927539536208144</v>
      </c>
      <c r="AC3526" s="1">
        <v>0.01184833310262601</v>
      </c>
    </row>
    <row r="3527" spans="1:29">
      <c r="A3527" s="11">
        <v>41638</v>
      </c>
      <c r="B3527" s="1">
        <v>-0.006373110421721617</v>
      </c>
      <c r="C3527" s="1">
        <v>-0.009384251646366915</v>
      </c>
      <c r="D3527" s="1">
        <v>0.003167141496860593</v>
      </c>
      <c r="E3527" s="1">
        <v>-0.01258785355101055</v>
      </c>
      <c r="F3527" s="1">
        <v>0.0023613655731336</v>
      </c>
      <c r="G3527" s="1">
        <v>-0.003565321449484848</v>
      </c>
      <c r="H3527" s="1">
        <v>0.004849522644629012</v>
      </c>
      <c r="I3527" s="1">
        <v>-0.0002238710285787926</v>
      </c>
      <c r="J3527" s="1">
        <v>-0.005716569625272117</v>
      </c>
      <c r="K3527" s="1">
        <v>0.008088170211347334</v>
      </c>
      <c r="L3527" s="1">
        <v>-0.01655312562678435</v>
      </c>
      <c r="M3527" s="1">
        <v>-0.005398027369731384</v>
      </c>
      <c r="N3527" s="1">
        <v>-0.0001549018794821944</v>
      </c>
      <c r="O3527" s="1">
        <v>-0.01938687946046325</v>
      </c>
      <c r="P3527" s="1">
        <v>-0.0009049757314529838</v>
      </c>
      <c r="Q3527" s="1">
        <v>-0.008560140499019431</v>
      </c>
      <c r="R3527" s="1">
        <v>0.009387267121475862</v>
      </c>
      <c r="S3527" s="1">
        <v>0.01111873631601834</v>
      </c>
      <c r="T3527" s="1">
        <v>-0.0031072803940696</v>
      </c>
      <c r="U3527" s="1">
        <v>-0.004751158189014615</v>
      </c>
      <c r="V3527" s="1">
        <v>-0.01119899159742832</v>
      </c>
      <c r="W3527" s="1">
        <v>0.01107245979919425</v>
      </c>
      <c r="X3527" s="1">
        <v>0.007797813635745499</v>
      </c>
      <c r="Y3527" s="1">
        <v>-0.008923534004824152</v>
      </c>
      <c r="Z3527" s="1">
        <v>0.001176179062414073</v>
      </c>
      <c r="AA3527" s="1">
        <v>-0.002179115204736792</v>
      </c>
      <c r="AB3527" s="1">
        <v>0.007203211193640646</v>
      </c>
      <c r="AC3527" s="1">
        <v>-0.006395230058992674</v>
      </c>
    </row>
    <row r="3528" spans="1:29">
      <c r="A3528" s="11">
        <v>41639</v>
      </c>
      <c r="B3528" s="1">
        <v>0.01034017128913178</v>
      </c>
      <c r="C3528" s="1">
        <v>-0.001291899907103988</v>
      </c>
      <c r="D3528" s="1">
        <v>0.002231623929029869</v>
      </c>
      <c r="E3528" s="1">
        <v>0.001874807662260114</v>
      </c>
      <c r="F3528" s="1">
        <v>0.003563659512988204</v>
      </c>
      <c r="G3528" s="1">
        <v>0.0002110334925644608</v>
      </c>
      <c r="H3528" s="1">
        <v>0.001169816933980883</v>
      </c>
      <c r="I3528" s="1">
        <v>-0.005452043988196764</v>
      </c>
      <c r="J3528" s="1">
        <v>0.006981496989339586</v>
      </c>
      <c r="K3528" s="1">
        <v>-0.004709183064316336</v>
      </c>
      <c r="L3528" s="1">
        <v>-0.004768186620252468</v>
      </c>
      <c r="M3528" s="1">
        <v>0.01061848087645245</v>
      </c>
      <c r="N3528" s="1">
        <v>-0.001705995595251752</v>
      </c>
      <c r="O3528" s="1">
        <v>-0.004428472817207707</v>
      </c>
      <c r="P3528" s="1">
        <v>-0.01856868822365498</v>
      </c>
      <c r="Q3528" s="1">
        <v>-0.002244912331730298</v>
      </c>
      <c r="R3528" s="1">
        <v>0.009130729427449857</v>
      </c>
      <c r="S3528" s="1">
        <v>-0.00412371594661376</v>
      </c>
      <c r="T3528" s="1">
        <v>0.001076697169051899</v>
      </c>
      <c r="U3528" s="1">
        <v>0.005001411865609429</v>
      </c>
      <c r="V3528" s="1">
        <v>-0.003599656800588602</v>
      </c>
      <c r="W3528" s="1">
        <v>0.00406746993546081</v>
      </c>
      <c r="X3528" s="1">
        <v>0.004268962055425263</v>
      </c>
      <c r="Y3528" s="1">
        <v>0.02813745555447777</v>
      </c>
      <c r="Z3528" s="1">
        <v>-0.003172459608580813</v>
      </c>
      <c r="AA3528" s="1">
        <v>0.002402289594786389</v>
      </c>
      <c r="AB3528" s="1">
        <v>-0.003945946406887946</v>
      </c>
      <c r="AC3528" s="1">
        <v>0.01387006148723846</v>
      </c>
    </row>
    <row r="3529" spans="1:29">
      <c r="A3529" s="11">
        <v>41640</v>
      </c>
      <c r="B3529" s="1">
        <v>-0.005655827832447224</v>
      </c>
      <c r="C3529" s="1">
        <v>0.003736888114223236</v>
      </c>
      <c r="D3529" s="1">
        <v>-0.002335443906194001</v>
      </c>
      <c r="E3529" s="1">
        <v>0.002370243952204421</v>
      </c>
      <c r="F3529" s="1">
        <v>0.001124352698785636</v>
      </c>
      <c r="G3529" s="1">
        <v>0.005245280604511349</v>
      </c>
      <c r="H3529" s="1">
        <v>0.003359461954721921</v>
      </c>
      <c r="I3529" s="1">
        <v>-0.001051181167979753</v>
      </c>
      <c r="J3529" s="1">
        <v>-0.00652527628480204</v>
      </c>
      <c r="K3529" s="1">
        <v>0.002978948483012722</v>
      </c>
      <c r="L3529" s="1">
        <v>-0.005063512602916709</v>
      </c>
      <c r="M3529" s="1">
        <v>-0.0261500819111673</v>
      </c>
      <c r="N3529" s="1">
        <v>0.001708910989873136</v>
      </c>
      <c r="O3529" s="1">
        <v>0.004024565914104272</v>
      </c>
      <c r="P3529" s="1">
        <v>0.01984294106407081</v>
      </c>
      <c r="Q3529" s="1">
        <v>-0.002769185602576218</v>
      </c>
      <c r="R3529" s="1">
        <v>-0.007149135777678062</v>
      </c>
      <c r="S3529" s="1">
        <v>0.008281710980157397</v>
      </c>
      <c r="T3529" s="1">
        <v>-0.0008207914997064858</v>
      </c>
      <c r="U3529" s="1">
        <v>0.001130811469755466</v>
      </c>
      <c r="V3529" s="1">
        <v>0.008635166187181298</v>
      </c>
      <c r="W3529" s="1">
        <v>0.0003117218661650156</v>
      </c>
      <c r="X3529" s="1">
        <v>-0.003852252649813037</v>
      </c>
      <c r="Y3529" s="1">
        <v>-0.0103997595687948</v>
      </c>
      <c r="Z3529" s="1">
        <v>0.004007722145164649</v>
      </c>
      <c r="AA3529" s="1">
        <v>0.005664563013425106</v>
      </c>
      <c r="AB3529" s="1">
        <v>0.0002477904810334053</v>
      </c>
      <c r="AC3529" s="1">
        <v>-0.01162373949160522</v>
      </c>
    </row>
    <row r="3530" spans="1:29">
      <c r="A3530" s="11">
        <v>41641</v>
      </c>
      <c r="B3530" s="1">
        <v>-0.01540014702339099</v>
      </c>
      <c r="C3530" s="1">
        <v>-0.02792093435066856</v>
      </c>
      <c r="D3530" s="1">
        <v>-0.01007125174805701</v>
      </c>
      <c r="E3530" s="1">
        <v>-0.02352212812634591</v>
      </c>
      <c r="F3530" s="1">
        <v>-0.003527209259607145</v>
      </c>
      <c r="G3530" s="1">
        <v>-0.003818449339626495</v>
      </c>
      <c r="H3530" s="1">
        <v>-0.01368460024994578</v>
      </c>
      <c r="I3530" s="1">
        <v>-0.01225297591925611</v>
      </c>
      <c r="J3530" s="1">
        <v>-0.009441673461534794</v>
      </c>
      <c r="K3530" s="1">
        <v>-0.01738434828874924</v>
      </c>
      <c r="L3530" s="1">
        <v>0.003618785929965229</v>
      </c>
      <c r="M3530" s="1">
        <v>-0.01318626637916731</v>
      </c>
      <c r="N3530" s="1">
        <v>-0.02310813183386329</v>
      </c>
      <c r="O3530" s="1">
        <v>-0.01255284167793846</v>
      </c>
      <c r="P3530" s="1">
        <v>-0.02307699963538723</v>
      </c>
      <c r="Q3530" s="1">
        <v>-0.02221442683846275</v>
      </c>
      <c r="R3530" s="1">
        <v>-0.01552657681882774</v>
      </c>
      <c r="S3530" s="1">
        <v>-0.02669410326165556</v>
      </c>
      <c r="T3530" s="1">
        <v>-0.01271926852407601</v>
      </c>
      <c r="U3530" s="1">
        <v>-0.03803289929221398</v>
      </c>
      <c r="V3530" s="1">
        <v>0.002620727556115643</v>
      </c>
      <c r="W3530" s="1">
        <v>-0.03457932213703074</v>
      </c>
      <c r="X3530" s="1">
        <v>-0.006934339447986826</v>
      </c>
      <c r="Y3530" s="1">
        <v>-0.03373877365787536</v>
      </c>
      <c r="Z3530" s="1">
        <v>-0.0157313715780889</v>
      </c>
      <c r="AA3530" s="1">
        <v>-0.01928072461370445</v>
      </c>
      <c r="AB3530" s="1">
        <v>-0.01064354980614468</v>
      </c>
      <c r="AC3530" s="1">
        <v>0.0004521053068800018</v>
      </c>
    </row>
    <row r="3531" spans="1:29">
      <c r="A3531" s="11">
        <v>41642</v>
      </c>
      <c r="B3531" s="1">
        <v>-0.008960128327875294</v>
      </c>
      <c r="C3531" s="1">
        <v>-0.02990149030519695</v>
      </c>
      <c r="D3531" s="1">
        <v>0.008414100759174703</v>
      </c>
      <c r="E3531" s="1">
        <v>-0.001402089730187628</v>
      </c>
      <c r="F3531" s="1">
        <v>-0.01297207957941304</v>
      </c>
      <c r="G3531" s="1">
        <v>-0.002789586269199007</v>
      </c>
      <c r="H3531" s="1">
        <v>-0.003985135881020563</v>
      </c>
      <c r="I3531" s="1">
        <v>0.00928461641800471</v>
      </c>
      <c r="J3531" s="1">
        <v>-0.01574800018681755</v>
      </c>
      <c r="K3531" s="1">
        <v>0.004623042799284161</v>
      </c>
      <c r="L3531" s="1">
        <v>0.0243066783428838</v>
      </c>
      <c r="M3531" s="1">
        <v>-0.01141889855600209</v>
      </c>
      <c r="N3531" s="1">
        <v>-0.000634825886325463</v>
      </c>
      <c r="O3531" s="1">
        <v>-0.03829715751285978</v>
      </c>
      <c r="P3531" s="1">
        <v>-0.001620976575319899</v>
      </c>
      <c r="Q3531" s="1">
        <v>-0.02094414189270943</v>
      </c>
      <c r="R3531" s="1">
        <v>-0.01228571691303315</v>
      </c>
      <c r="S3531" s="1">
        <v>-0.006329349133411211</v>
      </c>
      <c r="T3531" s="1">
        <v>-0.01316994189046583</v>
      </c>
      <c r="U3531" s="1">
        <v>-0.01424884081214228</v>
      </c>
      <c r="V3531" s="1">
        <v>0.01019458178187826</v>
      </c>
      <c r="W3531" s="1">
        <v>0.009035249789279831</v>
      </c>
      <c r="X3531" s="1">
        <v>-0.0259164680404369</v>
      </c>
      <c r="Y3531" s="1">
        <v>-0.03777913374880815</v>
      </c>
      <c r="Z3531" s="1">
        <v>-0.01598299596699049</v>
      </c>
      <c r="AA3531" s="1">
        <v>0.004638771726145574</v>
      </c>
      <c r="AB3531" s="1">
        <v>-0.003502580374042275</v>
      </c>
      <c r="AC3531" s="1">
        <v>0.006601047485779166</v>
      </c>
    </row>
    <row r="3532" spans="1:29">
      <c r="A3532" s="11">
        <v>41645</v>
      </c>
      <c r="B3532" s="1">
        <v>-0.003648214993793863</v>
      </c>
      <c r="C3532" s="1">
        <v>0.00151813367094733</v>
      </c>
      <c r="D3532" s="1">
        <v>-0.008671064201906331</v>
      </c>
      <c r="E3532" s="1">
        <v>-0.0003827926027089035</v>
      </c>
      <c r="F3532" s="1">
        <v>-0.009796640167708648</v>
      </c>
      <c r="G3532" s="1">
        <v>0.003421314380559703</v>
      </c>
      <c r="H3532" s="1">
        <v>-0.003556498378902928</v>
      </c>
      <c r="I3532" s="1">
        <v>-0.002111179109828387</v>
      </c>
      <c r="J3532" s="1">
        <v>-0.004210597095028357</v>
      </c>
      <c r="K3532" s="1">
        <v>-0.002655155503638595</v>
      </c>
      <c r="L3532" s="1">
        <v>-0.0132536195041848</v>
      </c>
      <c r="M3532" s="1">
        <v>0.005406857920643438</v>
      </c>
      <c r="N3532" s="1">
        <v>0.002859319513675462</v>
      </c>
      <c r="O3532" s="1">
        <v>-0.005387340681237363</v>
      </c>
      <c r="P3532" s="1">
        <v>0.01948483961319436</v>
      </c>
      <c r="Q3532" s="1">
        <v>0.01867276112068539</v>
      </c>
      <c r="R3532" s="1">
        <v>-0.01076084164181101</v>
      </c>
      <c r="S3532" s="1">
        <v>0.01981617310439399</v>
      </c>
      <c r="T3532" s="1">
        <v>-0.0183176798261605</v>
      </c>
      <c r="U3532" s="1">
        <v>-0.0064330837624057</v>
      </c>
      <c r="V3532" s="1">
        <v>0.01474866551701304</v>
      </c>
      <c r="W3532" s="1">
        <v>0.002877966550422384</v>
      </c>
      <c r="X3532" s="1">
        <v>0.0117176522897926</v>
      </c>
      <c r="Y3532" s="1">
        <v>-0.02617472435250168</v>
      </c>
      <c r="Z3532" s="1">
        <v>-0.01018160628725451</v>
      </c>
      <c r="AA3532" s="1">
        <v>0.001759021847939968</v>
      </c>
      <c r="AB3532" s="1">
        <v>-0.001004196231458976</v>
      </c>
      <c r="AC3532" s="1">
        <v>0.002515434243074655</v>
      </c>
    </row>
    <row r="3533" spans="1:29">
      <c r="A3533" s="11">
        <v>41646</v>
      </c>
      <c r="B3533" s="1">
        <v>-0.01755155265193942</v>
      </c>
      <c r="C3533" s="1">
        <v>-0.01895038523086856</v>
      </c>
      <c r="D3533" s="1">
        <v>-0.005556246529262898</v>
      </c>
      <c r="E3533" s="1">
        <v>-0.001915100657722935</v>
      </c>
      <c r="F3533" s="1">
        <v>0.00809288513538764</v>
      </c>
      <c r="G3533" s="1">
        <v>0.001434032819193742</v>
      </c>
      <c r="H3533" s="1">
        <v>0.005353707800907825</v>
      </c>
      <c r="I3533" s="1">
        <v>0.004080446907210655</v>
      </c>
      <c r="J3533" s="1">
        <v>-0.01860460766662708</v>
      </c>
      <c r="K3533" s="1">
        <v>-0.008074063382719099</v>
      </c>
      <c r="L3533" s="1">
        <v>-0.01726881888559628</v>
      </c>
      <c r="M3533" s="1">
        <v>-0.02346619453931642</v>
      </c>
      <c r="N3533" s="1">
        <v>0.003326253738058726</v>
      </c>
      <c r="O3533" s="1">
        <v>0.008599507425975483</v>
      </c>
      <c r="P3533" s="1">
        <v>0.0118317657525977</v>
      </c>
      <c r="Q3533" s="1">
        <v>-0.01672885442965077</v>
      </c>
      <c r="R3533" s="1">
        <v>-0.01503010305416341</v>
      </c>
      <c r="S3533" s="1">
        <v>-0.03192226854874525</v>
      </c>
      <c r="T3533" s="1">
        <v>-0.01584573884088269</v>
      </c>
      <c r="U3533" s="1">
        <v>-0.001438841963985138</v>
      </c>
      <c r="V3533" s="1">
        <v>0.01011468213213007</v>
      </c>
      <c r="W3533" s="1">
        <v>-0.001913320983885414</v>
      </c>
      <c r="X3533" s="1">
        <v>-0.005041551971739389</v>
      </c>
      <c r="Y3533" s="1">
        <v>-0.02810041104598693</v>
      </c>
      <c r="Z3533" s="1">
        <v>-0.03330906266686084</v>
      </c>
      <c r="AA3533" s="1">
        <v>-0.007682145712056609</v>
      </c>
      <c r="AB3533" s="1">
        <v>-0.02236769096365943</v>
      </c>
      <c r="AC3533" s="1">
        <v>-0.01397862476575029</v>
      </c>
    </row>
    <row r="3534" spans="1:29">
      <c r="A3534" s="11">
        <v>41647</v>
      </c>
      <c r="B3534" s="1">
        <v>-0.01822959432933147</v>
      </c>
      <c r="C3534" s="1">
        <v>-0.01854445721187314</v>
      </c>
      <c r="D3534" s="1">
        <v>0.003429791595437548</v>
      </c>
      <c r="E3534" s="1">
        <v>0.034156227885628</v>
      </c>
      <c r="F3534" s="1">
        <v>0.01645773775311143</v>
      </c>
      <c r="G3534" s="1">
        <v>0.01638262209144625</v>
      </c>
      <c r="H3534" s="1">
        <v>0.02352088014235987</v>
      </c>
      <c r="I3534" s="1">
        <v>0.0004515730625287429</v>
      </c>
      <c r="J3534" s="1">
        <v>-0.006893640366626652</v>
      </c>
      <c r="K3534" s="1">
        <v>0.0003575993727518156</v>
      </c>
      <c r="L3534" s="1">
        <v>-0.008402774278671532</v>
      </c>
      <c r="M3534" s="1">
        <v>-0.02127653644894612</v>
      </c>
      <c r="N3534" s="1">
        <v>0.0004738803091348665</v>
      </c>
      <c r="O3534" s="1">
        <v>0.006089997857342988</v>
      </c>
      <c r="P3534" s="1">
        <v>-0.009219505198219125</v>
      </c>
      <c r="Q3534" s="1">
        <v>-0.01104084778808567</v>
      </c>
      <c r="R3534" s="1">
        <v>0.008253318980815827</v>
      </c>
      <c r="S3534" s="1">
        <v>0.002150639862462445</v>
      </c>
      <c r="T3534" s="1">
        <v>-0.002558117111883029</v>
      </c>
      <c r="U3534" s="1">
        <v>0.01032650639796251</v>
      </c>
      <c r="V3534" s="1">
        <v>0.0112758499771537</v>
      </c>
      <c r="W3534" s="1">
        <v>0.003833867848387129</v>
      </c>
      <c r="X3534" s="1">
        <v>0.0141057626208283</v>
      </c>
      <c r="Y3534" s="1">
        <v>0.01822771784999233</v>
      </c>
      <c r="Z3534" s="1">
        <v>-0.005827273163267366</v>
      </c>
      <c r="AA3534" s="1">
        <v>-0.01459850798632156</v>
      </c>
      <c r="AB3534" s="1">
        <v>-0.01542406945464503</v>
      </c>
      <c r="AC3534" s="1">
        <v>-0.005543547695511797</v>
      </c>
    </row>
    <row r="3535" spans="1:29">
      <c r="A3535" s="11">
        <v>41648</v>
      </c>
      <c r="B3535" s="1">
        <v>-0.02219936145709955</v>
      </c>
      <c r="C3535" s="1">
        <v>0.02424817680944691</v>
      </c>
      <c r="D3535" s="1">
        <v>-0.01036447766336912</v>
      </c>
      <c r="E3535" s="1">
        <v>-0.002721386642283496</v>
      </c>
      <c r="F3535" s="1">
        <v>0.02158142537630714</v>
      </c>
      <c r="G3535" s="1">
        <v>-0.006374553122153959</v>
      </c>
      <c r="H3535" s="1">
        <v>0.0044803740900341</v>
      </c>
      <c r="I3535" s="1">
        <v>-0.002632840758632238</v>
      </c>
      <c r="J3535" s="1">
        <v>-0.02255970958445652</v>
      </c>
      <c r="K3535" s="1">
        <v>-0.008942292957861309</v>
      </c>
      <c r="L3535" s="1">
        <v>0.006621509920551993</v>
      </c>
      <c r="M3535" s="1">
        <v>0.01713586495619923</v>
      </c>
      <c r="N3535" s="1">
        <v>-0.003945135892518326</v>
      </c>
      <c r="O3535" s="1">
        <v>-0.01568343333666433</v>
      </c>
      <c r="P3535" s="1">
        <v>-0.02201576540436778</v>
      </c>
      <c r="Q3535" s="1">
        <v>0.02598837870465665</v>
      </c>
      <c r="R3535" s="1">
        <v>0.001943178834397763</v>
      </c>
      <c r="S3535" s="1">
        <v>0.0007151643542686603</v>
      </c>
      <c r="T3535" s="1">
        <v>-0.01046969158132693</v>
      </c>
      <c r="U3535" s="1">
        <v>-0.03541694188855626</v>
      </c>
      <c r="V3535" s="1">
        <v>0.01015146677211498</v>
      </c>
      <c r="W3535" s="1">
        <v>0.0009548883582009005</v>
      </c>
      <c r="X3535" s="1">
        <v>-0.006211998911253458</v>
      </c>
      <c r="Y3535" s="1">
        <v>0.003086399135411089</v>
      </c>
      <c r="Z3535" s="1">
        <v>-0.004077354704295932</v>
      </c>
      <c r="AA3535" s="1">
        <v>0.004938164411394164</v>
      </c>
      <c r="AB3535" s="1">
        <v>0.04621426558293096</v>
      </c>
      <c r="AC3535" s="1">
        <v>-0.01142264265804105</v>
      </c>
    </row>
    <row r="3536" spans="1:29">
      <c r="A3536" s="11">
        <v>41649</v>
      </c>
      <c r="B3536" s="1">
        <v>-0.01755512479853927</v>
      </c>
      <c r="C3536" s="1">
        <v>0.003228258260660866</v>
      </c>
      <c r="D3536" s="1">
        <v>-0.001671257973573148</v>
      </c>
      <c r="E3536" s="1">
        <v>-0.009922977070832562</v>
      </c>
      <c r="F3536" s="1">
        <v>0.0149407606188674</v>
      </c>
      <c r="G3536" s="1">
        <v>-0.006643475250689757</v>
      </c>
      <c r="H3536" s="1">
        <v>-0.006330893539172044</v>
      </c>
      <c r="I3536" s="1">
        <v>-0.001357682270239802</v>
      </c>
      <c r="J3536" s="1">
        <v>-0.01864172278347453</v>
      </c>
      <c r="K3536" s="1">
        <v>-0.007849596629034394</v>
      </c>
      <c r="L3536" s="1">
        <v>0.02910929212543989</v>
      </c>
      <c r="M3536" s="1">
        <v>0.009303261296417453</v>
      </c>
      <c r="N3536" s="1">
        <v>0.02218008016241169</v>
      </c>
      <c r="O3536" s="1">
        <v>-0.02213896179632413</v>
      </c>
      <c r="P3536" s="1">
        <v>-0.001160258802531899</v>
      </c>
      <c r="Q3536" s="1">
        <v>0.01337870065998614</v>
      </c>
      <c r="R3536" s="1">
        <v>0.008757527892911288</v>
      </c>
      <c r="S3536" s="1">
        <v>-0.01858483518396326</v>
      </c>
      <c r="T3536" s="1">
        <v>-0.01930113418385182</v>
      </c>
      <c r="U3536" s="1">
        <v>-0.01946799939903043</v>
      </c>
      <c r="V3536" s="1">
        <v>0.003953843730509332</v>
      </c>
      <c r="W3536" s="1">
        <v>-0.008267185328626914</v>
      </c>
      <c r="X3536" s="1">
        <v>-0.002581891638203326</v>
      </c>
      <c r="Y3536" s="1">
        <v>-0.01107690930549898</v>
      </c>
      <c r="Z3536" s="1">
        <v>-0.01612075225485188</v>
      </c>
      <c r="AA3536" s="1">
        <v>-0.01608226151864556</v>
      </c>
      <c r="AB3536" s="1">
        <v>-0.01746951988698187</v>
      </c>
      <c r="AC3536" s="1">
        <v>0.02301716791715291</v>
      </c>
    </row>
    <row r="3537" spans="1:29">
      <c r="A3537" s="11">
        <v>41652</v>
      </c>
      <c r="B3537" s="1">
        <v>0.01791173152742442</v>
      </c>
      <c r="C3537" s="1">
        <v>0.01593634666640842</v>
      </c>
      <c r="D3537" s="1">
        <v>0.002901732935100432</v>
      </c>
      <c r="E3537" s="1">
        <v>0.007892664151601503</v>
      </c>
      <c r="F3537" s="1">
        <v>0.000380843760358518</v>
      </c>
      <c r="G3537" s="1">
        <v>0.009173397556010876</v>
      </c>
      <c r="H3537" s="1">
        <v>-0.001592944452235012</v>
      </c>
      <c r="I3537" s="1">
        <v>0.01631296455934095</v>
      </c>
      <c r="J3537" s="1">
        <v>-0.004975112668381021</v>
      </c>
      <c r="K3537" s="1">
        <v>-0.00745735839538364</v>
      </c>
      <c r="L3537" s="1">
        <v>0.03203094780851523</v>
      </c>
      <c r="M3537" s="1">
        <v>0.03313423214210554</v>
      </c>
      <c r="N3537" s="1">
        <v>0.008834349455000723</v>
      </c>
      <c r="O3537" s="1">
        <v>0.01566525792721585</v>
      </c>
      <c r="P3537" s="1">
        <v>-0.002555777800238412</v>
      </c>
      <c r="Q3537" s="1">
        <v>0.03115623643010901</v>
      </c>
      <c r="R3537" s="1">
        <v>0.02592794401981457</v>
      </c>
      <c r="S3537" s="1">
        <v>-0.02184985613159063</v>
      </c>
      <c r="T3537" s="1">
        <v>0.02058271443894832</v>
      </c>
      <c r="U3537" s="1">
        <v>-0.005026254853559564</v>
      </c>
      <c r="V3537" s="1">
        <v>-0.01156879416547851</v>
      </c>
      <c r="W3537" s="1">
        <v>-0.01955744177317575</v>
      </c>
      <c r="X3537" s="1">
        <v>0.02493183838395097</v>
      </c>
      <c r="Y3537" s="1">
        <v>-0.01866838349488553</v>
      </c>
      <c r="Z3537" s="1">
        <v>0.003771131923063331</v>
      </c>
      <c r="AA3537" s="1">
        <v>0.003859366651355334</v>
      </c>
      <c r="AB3537" s="1">
        <v>-0.004826016407826095</v>
      </c>
      <c r="AC3537" s="1">
        <v>0.01463823554932708</v>
      </c>
    </row>
    <row r="3538" spans="1:29">
      <c r="A3538" s="11">
        <v>41653</v>
      </c>
      <c r="B3538" s="1">
        <v>-0.006624972718531907</v>
      </c>
      <c r="C3538" s="1">
        <v>-0.00995477731412886</v>
      </c>
      <c r="D3538" s="1">
        <v>0.00712193562532093</v>
      </c>
      <c r="E3538" s="1">
        <v>0.02212548095274269</v>
      </c>
      <c r="F3538" s="1">
        <v>0.008547291751224373</v>
      </c>
      <c r="G3538" s="1">
        <v>-0.008397589421453411</v>
      </c>
      <c r="H3538" s="1">
        <v>0.001015294980798442</v>
      </c>
      <c r="I3538" s="1">
        <v>-0.0008173423968251825</v>
      </c>
      <c r="J3538" s="1">
        <v>-0.00545444519283822</v>
      </c>
      <c r="K3538" s="1">
        <v>-0.01337727509882491</v>
      </c>
      <c r="L3538" s="1">
        <v>0.005934606395437303</v>
      </c>
      <c r="M3538" s="1">
        <v>-0.006028653322716515</v>
      </c>
      <c r="N3538" s="1">
        <v>-0.003072529510554367</v>
      </c>
      <c r="O3538" s="1">
        <v>0.003152312461222939</v>
      </c>
      <c r="P3538" s="1">
        <v>0.005823402864304938</v>
      </c>
      <c r="Q3538" s="1">
        <v>-0.009047317603514182</v>
      </c>
      <c r="R3538" s="1">
        <v>0.001249471708857586</v>
      </c>
      <c r="S3538" s="1">
        <v>-0.008935160904125827</v>
      </c>
      <c r="T3538" s="1">
        <v>-0.00837791104905028</v>
      </c>
      <c r="U3538" s="1">
        <v>0.02323830097131441</v>
      </c>
      <c r="V3538" s="1">
        <v>0.001992290330589119</v>
      </c>
      <c r="W3538" s="1">
        <v>-0.005559144600778554</v>
      </c>
      <c r="X3538" s="1">
        <v>-0.01156452194384738</v>
      </c>
      <c r="Y3538" s="1">
        <v>-0.01078001428836739</v>
      </c>
      <c r="Z3538" s="1">
        <v>-0.03005578119913888</v>
      </c>
      <c r="AA3538" s="1">
        <v>-0.0004523402906747576</v>
      </c>
      <c r="AB3538" s="1">
        <v>-0.0171004409554999</v>
      </c>
      <c r="AC3538" s="1">
        <v>-0.01398183371945683</v>
      </c>
    </row>
    <row r="3539" spans="1:29">
      <c r="A3539" s="11">
        <v>41654</v>
      </c>
      <c r="B3539" s="1">
        <v>0.001062031076571879</v>
      </c>
      <c r="C3539" s="1">
        <v>-0.00274232000884389</v>
      </c>
      <c r="D3539" s="1">
        <v>0.002320433071526962</v>
      </c>
      <c r="E3539" s="1">
        <v>0.01678215569270369</v>
      </c>
      <c r="F3539" s="1">
        <v>0.0004529668881803062</v>
      </c>
      <c r="G3539" s="1">
        <v>-0.01500233927808947</v>
      </c>
      <c r="H3539" s="1">
        <v>0.01101142836571611</v>
      </c>
      <c r="I3539" s="1">
        <v>0.01227132326068414</v>
      </c>
      <c r="J3539" s="1">
        <v>0.01325398606244788</v>
      </c>
      <c r="K3539" s="1">
        <v>0.01262994026644204</v>
      </c>
      <c r="L3539" s="1">
        <v>0.006862429429236538</v>
      </c>
      <c r="M3539" s="1">
        <v>0.01673942538202633</v>
      </c>
      <c r="N3539" s="1">
        <v>0.01356137163083493</v>
      </c>
      <c r="O3539" s="1">
        <v>0.01554338263011235</v>
      </c>
      <c r="P3539" s="1">
        <v>-0.01018972330929224</v>
      </c>
      <c r="Q3539" s="1">
        <v>0.005340227447743207</v>
      </c>
      <c r="R3539" s="1">
        <v>0.004480863659921841</v>
      </c>
      <c r="S3539" s="1">
        <v>0.002253912003719494</v>
      </c>
      <c r="T3539" s="1">
        <v>0.008110709370840796</v>
      </c>
      <c r="U3539" s="1">
        <v>0.009458147351738111</v>
      </c>
      <c r="V3539" s="1">
        <v>-8.273139571068899E-05</v>
      </c>
      <c r="W3539" s="1">
        <v>0</v>
      </c>
      <c r="X3539" s="1">
        <v>0.01479291740976052</v>
      </c>
      <c r="Y3539" s="1">
        <v>0.005128546452492833</v>
      </c>
      <c r="Z3539" s="1">
        <v>0.001736405492244852</v>
      </c>
      <c r="AA3539" s="1">
        <v>-0.01334840556753913</v>
      </c>
      <c r="AB3539" s="1">
        <v>0.02414942867182091</v>
      </c>
      <c r="AC3539" s="1">
        <v>0.01282535390551187</v>
      </c>
    </row>
    <row r="3540" spans="1:29">
      <c r="A3540" s="11">
        <v>41655</v>
      </c>
      <c r="B3540" s="1">
        <v>-0.001824817518248145</v>
      </c>
      <c r="C3540" s="1">
        <v>0.009318702087411479</v>
      </c>
      <c r="D3540" s="1">
        <v>0.004133505418032923</v>
      </c>
      <c r="E3540" s="1">
        <v>-0.0129172229108061</v>
      </c>
      <c r="F3540" s="1">
        <v>-0.002150718375072191</v>
      </c>
      <c r="G3540" s="1">
        <v>0.003179809203009976</v>
      </c>
      <c r="H3540" s="1">
        <v>0.006591901610750295</v>
      </c>
      <c r="I3540" s="1">
        <v>-0.01102056416713615</v>
      </c>
      <c r="J3540" s="1">
        <v>0.01894442860026668</v>
      </c>
      <c r="K3540" s="1">
        <v>0.01265572349334532</v>
      </c>
      <c r="L3540" s="1">
        <v>0.003501967645654469</v>
      </c>
      <c r="M3540" s="1">
        <v>0.01288470491154836</v>
      </c>
      <c r="N3540" s="1">
        <v>-0.01018700589501642</v>
      </c>
      <c r="O3540" s="1">
        <v>-0.0135373996623066</v>
      </c>
      <c r="P3540" s="1">
        <v>0.004445332837546889</v>
      </c>
      <c r="Q3540" s="1">
        <v>-0.01662111240573538</v>
      </c>
      <c r="R3540" s="1">
        <v>0.0007905030295844995</v>
      </c>
      <c r="S3540" s="1">
        <v>0.01724141051997208</v>
      </c>
      <c r="T3540" s="1">
        <v>-0.002742702757373094</v>
      </c>
      <c r="U3540" s="1">
        <v>-0.008219024208189318</v>
      </c>
      <c r="V3540" s="1">
        <v>-0.01781284930216964</v>
      </c>
      <c r="W3540" s="1">
        <v>-0.01973058539518502</v>
      </c>
      <c r="X3540" s="1">
        <v>-0.02001062489250671</v>
      </c>
      <c r="Y3540" s="1">
        <v>-0.00446469014312989</v>
      </c>
      <c r="Z3540" s="1">
        <v>0.01626656526788883</v>
      </c>
      <c r="AA3540" s="1">
        <v>0.0006879275420315079</v>
      </c>
      <c r="AB3540" s="1">
        <v>0.01470594681929049</v>
      </c>
      <c r="AC3540" s="1">
        <v>0.01935049948217715</v>
      </c>
    </row>
    <row r="3541" spans="1:29">
      <c r="A3541" s="11">
        <v>41656</v>
      </c>
      <c r="B3541" s="1">
        <v>-0.01972531236359076</v>
      </c>
      <c r="C3541" s="1">
        <v>0.02951412430395761</v>
      </c>
      <c r="D3541" s="1">
        <v>-0.01553396884575697</v>
      </c>
      <c r="E3541" s="1">
        <v>0.01199589293391523</v>
      </c>
      <c r="F3541" s="1">
        <v>0.002779443283092098</v>
      </c>
      <c r="G3541" s="1">
        <v>-0.001473838266804917</v>
      </c>
      <c r="H3541" s="1">
        <v>0.001139225063383043</v>
      </c>
      <c r="I3541" s="1">
        <v>-0.01196046989488786</v>
      </c>
      <c r="J3541" s="1">
        <v>-0.01460812885549978</v>
      </c>
      <c r="K3541" s="1">
        <v>0.01231686008270194</v>
      </c>
      <c r="L3541" s="1">
        <v>0.001261719410395878</v>
      </c>
      <c r="M3541" s="1">
        <v>0.06054196578314852</v>
      </c>
      <c r="N3541" s="1">
        <v>-0.001996917898118844</v>
      </c>
      <c r="O3541" s="1">
        <v>0.007729789707795032</v>
      </c>
      <c r="P3541" s="1">
        <v>0.001397743555411557</v>
      </c>
      <c r="Q3541" s="1">
        <v>0.001916521650709102</v>
      </c>
      <c r="R3541" s="1">
        <v>-0.001579757256271686</v>
      </c>
      <c r="S3541" s="1">
        <v>-0.01105377314629929</v>
      </c>
      <c r="T3541" s="1">
        <v>-0.008953737749712642</v>
      </c>
      <c r="U3541" s="1">
        <v>-0.02088340644728448</v>
      </c>
      <c r="V3541" s="1">
        <v>0.002109012798750198</v>
      </c>
      <c r="W3541" s="1">
        <v>-0.01912114104578344</v>
      </c>
      <c r="X3541" s="1">
        <v>-0.0001351878117418215</v>
      </c>
      <c r="Y3541" s="1">
        <v>0.003843914799821491</v>
      </c>
      <c r="Z3541" s="1">
        <v>-0.009052627378259626</v>
      </c>
      <c r="AA3541" s="1">
        <v>-0.005270313665711512</v>
      </c>
      <c r="AB3541" s="1">
        <v>0.002498775473672943</v>
      </c>
      <c r="AC3541" s="1">
        <v>-0.03298028970795019</v>
      </c>
    </row>
    <row r="3542" spans="1:29">
      <c r="A3542" s="11">
        <v>41659</v>
      </c>
      <c r="B3542" s="1">
        <v>0.008890291757863045</v>
      </c>
      <c r="C3542" s="1">
        <v>0.007203811485874345</v>
      </c>
      <c r="D3542" s="1">
        <v>-0.009924654418029144</v>
      </c>
      <c r="E3542" s="1">
        <v>0.005387671590140641</v>
      </c>
      <c r="F3542" s="1">
        <v>0.0005842538548583853</v>
      </c>
      <c r="G3542" s="1">
        <v>0.02292878821923905</v>
      </c>
      <c r="H3542" s="1">
        <v>-0.006115115860957143</v>
      </c>
      <c r="I3542" s="1">
        <v>0.00759389037932845</v>
      </c>
      <c r="J3542" s="1">
        <v>0.007187697411279004</v>
      </c>
      <c r="K3542" s="1">
        <v>-0.00679923799820592</v>
      </c>
      <c r="L3542" s="1">
        <v>0.005241824578126275</v>
      </c>
      <c r="M3542" s="1">
        <v>-0.001554864864565242</v>
      </c>
      <c r="N3542" s="1">
        <v>0.01646911996198397</v>
      </c>
      <c r="O3542" s="1">
        <v>0.008003953776161143</v>
      </c>
      <c r="P3542" s="1">
        <v>0.006513130293304137</v>
      </c>
      <c r="Q3542" s="1">
        <v>-0.001217303212642462</v>
      </c>
      <c r="R3542" s="1">
        <v>-0.0169539559563282</v>
      </c>
      <c r="S3542" s="1">
        <v>0.01564826850327639</v>
      </c>
      <c r="T3542" s="1">
        <v>0.01251887365396986</v>
      </c>
      <c r="U3542" s="1">
        <v>-0.001862162039554693</v>
      </c>
      <c r="V3542" s="1">
        <v>-0.007744394942774235</v>
      </c>
      <c r="W3542" s="1">
        <v>0.01436418835427911</v>
      </c>
      <c r="X3542" s="1">
        <v>0.01406545684737948</v>
      </c>
      <c r="Y3542" s="1">
        <v>-0.01148715157576197</v>
      </c>
      <c r="Z3542" s="1">
        <v>-0.008208733928959933</v>
      </c>
      <c r="AA3542" s="1">
        <v>-0.002533997372529129</v>
      </c>
      <c r="AB3542" s="1">
        <v>0.02442671821914977</v>
      </c>
      <c r="AC3542" s="1">
        <v>0.0368189842098916</v>
      </c>
    </row>
    <row r="3543" spans="1:29">
      <c r="A3543" s="11">
        <v>41660</v>
      </c>
      <c r="B3543" s="1">
        <v>0.02179328329602215</v>
      </c>
      <c r="C3543" s="1">
        <v>-0.01532620687394914</v>
      </c>
      <c r="D3543" s="1">
        <v>-0.009179421510718155</v>
      </c>
      <c r="E3543" s="1">
        <v>-0.005835257040988973</v>
      </c>
      <c r="F3543" s="1">
        <v>-0.0006969666547663733</v>
      </c>
      <c r="G3543" s="1">
        <v>0.005257869614440747</v>
      </c>
      <c r="H3543" s="1">
        <v>-0.01559597398525514</v>
      </c>
      <c r="I3543" s="1">
        <v>0.009029402873892645</v>
      </c>
      <c r="J3543" s="1">
        <v>0.008028652963838478</v>
      </c>
      <c r="K3543" s="1">
        <v>0.008467034959149355</v>
      </c>
      <c r="L3543" s="1">
        <v>0.002413712165468374</v>
      </c>
      <c r="M3543" s="1">
        <v>0.001557286234214805</v>
      </c>
      <c r="N3543" s="1">
        <v>-0.00348283610274569</v>
      </c>
      <c r="O3543" s="1">
        <v>-0.003473879293887094</v>
      </c>
      <c r="P3543" s="1">
        <v>0.01663959228097212</v>
      </c>
      <c r="Q3543" s="1">
        <v>-0.0005223867068055998</v>
      </c>
      <c r="R3543" s="1">
        <v>-0.007703327463508214</v>
      </c>
      <c r="S3543" s="1">
        <v>0.01320624556407513</v>
      </c>
      <c r="T3543" s="1">
        <v>0.01074988086820405</v>
      </c>
      <c r="U3543" s="1">
        <v>0.006868827565280178</v>
      </c>
      <c r="V3543" s="1">
        <v>-0.01535443154344596</v>
      </c>
      <c r="W3543" s="1">
        <v>-0.003034419817772638</v>
      </c>
      <c r="X3543" s="1">
        <v>0.0264070070631397</v>
      </c>
      <c r="Y3543" s="1">
        <v>-0.0071014355563086</v>
      </c>
      <c r="Z3543" s="1">
        <v>0.02416242798207846</v>
      </c>
      <c r="AA3543" s="1">
        <v>0.006004549469958098</v>
      </c>
      <c r="AB3543" s="1">
        <v>0.01581504363810682</v>
      </c>
      <c r="AC3543" s="1">
        <v>-0.00261752432151352</v>
      </c>
    </row>
    <row r="3544" spans="1:29">
      <c r="A3544" s="11">
        <v>41661</v>
      </c>
      <c r="B3544" s="1">
        <v>0.0002523972054411239</v>
      </c>
      <c r="C3544" s="1">
        <v>0.0197154378357598</v>
      </c>
      <c r="D3544" s="1">
        <v>-0.006479769111729983</v>
      </c>
      <c r="E3544" s="1">
        <v>0.01269759713350083</v>
      </c>
      <c r="F3544" s="1">
        <v>0.007184332044577024</v>
      </c>
      <c r="G3544" s="1">
        <v>-0.008710660109159218</v>
      </c>
      <c r="H3544" s="1">
        <v>-0.002325587799653417</v>
      </c>
      <c r="I3544" s="1">
        <v>0.001479003108901367</v>
      </c>
      <c r="J3544" s="1">
        <v>0.01946898019051924</v>
      </c>
      <c r="K3544" s="1">
        <v>0.01187911116571239</v>
      </c>
      <c r="L3544" s="1">
        <v>0.002008832662423909</v>
      </c>
      <c r="M3544" s="1">
        <v>0.01621509239690444</v>
      </c>
      <c r="N3544" s="1">
        <v>-0.005166260653033827</v>
      </c>
      <c r="O3544" s="1">
        <v>0.01422086994562521</v>
      </c>
      <c r="P3544" s="1">
        <v>-0.005000929375553298</v>
      </c>
      <c r="Q3544" s="1">
        <v>0.009756315096351775</v>
      </c>
      <c r="R3544" s="1">
        <v>0.01089146869060897</v>
      </c>
      <c r="S3544" s="1">
        <v>0.01013750213357034</v>
      </c>
      <c r="T3544" s="1">
        <v>-0.007622746424232552</v>
      </c>
      <c r="U3544" s="1">
        <v>0.002189421956360293</v>
      </c>
      <c r="V3544" s="1">
        <v>0.02946496173223001</v>
      </c>
      <c r="W3544" s="1">
        <v>0.01352719018316528</v>
      </c>
      <c r="X3544" s="1">
        <v>0.003378297572858902</v>
      </c>
      <c r="Y3544" s="1">
        <v>-0.003250827698651926</v>
      </c>
      <c r="Z3544" s="1">
        <v>0.02515651560572807</v>
      </c>
      <c r="AA3544" s="1">
        <v>-0.002066004004413147</v>
      </c>
      <c r="AB3544" s="1">
        <v>0.008143559298924519</v>
      </c>
      <c r="AC3544" s="1">
        <v>0.01653352737663094</v>
      </c>
    </row>
    <row r="3545" spans="1:29">
      <c r="A3545" s="11">
        <v>41662</v>
      </c>
      <c r="B3545" s="1">
        <v>0.02283721882633838</v>
      </c>
      <c r="C3545" s="1">
        <v>0.009739703545105005</v>
      </c>
      <c r="D3545" s="1">
        <v>-0.001544445879803069</v>
      </c>
      <c r="E3545" s="1">
        <v>-0.007452080910620884</v>
      </c>
      <c r="F3545" s="1">
        <v>-0.0005240880931562941</v>
      </c>
      <c r="G3545" s="1">
        <v>0.0006743124089665375</v>
      </c>
      <c r="H3545" s="1">
        <v>0.02258161290948402</v>
      </c>
      <c r="I3545" s="1">
        <v>0.003544537859586416</v>
      </c>
      <c r="J3545" s="1">
        <v>-0.007812391920014372</v>
      </c>
      <c r="K3545" s="1">
        <v>0.001147528697585498</v>
      </c>
      <c r="L3545" s="1">
        <v>0.007063395475511491</v>
      </c>
      <c r="M3545" s="1">
        <v>-0.003497316257049188</v>
      </c>
      <c r="N3545" s="1">
        <v>0.004887655619680409</v>
      </c>
      <c r="O3545" s="1">
        <v>-0.02875226391609764</v>
      </c>
      <c r="P3545" s="1">
        <v>-0.01142344642157633</v>
      </c>
      <c r="Q3545" s="1">
        <v>-0.01621821073376672</v>
      </c>
      <c r="R3545" s="1">
        <v>-0.007622054087904284</v>
      </c>
      <c r="S3545" s="1">
        <v>-0.007168555425530521</v>
      </c>
      <c r="T3545" s="1">
        <v>0.006952815689826863</v>
      </c>
      <c r="U3545" s="1">
        <v>0.004201717508606428</v>
      </c>
      <c r="V3545" s="1">
        <v>0.01991795956168607</v>
      </c>
      <c r="W3545" s="1">
        <v>-0.0110111590182741</v>
      </c>
      <c r="X3545" s="1">
        <v>-0.006474920038686438</v>
      </c>
      <c r="Y3545" s="1">
        <v>0.002609309388069914</v>
      </c>
      <c r="Z3545" s="1">
        <v>-0.01017169413769214</v>
      </c>
      <c r="AA3545" s="1">
        <v>0.03680706053695304</v>
      </c>
      <c r="AB3545" s="1">
        <v>-0.007602677887386555</v>
      </c>
      <c r="AC3545" s="1">
        <v>0.0009516238060538473</v>
      </c>
    </row>
    <row r="3546" spans="1:29">
      <c r="A3546" s="11">
        <v>41663</v>
      </c>
      <c r="B3546" s="1">
        <v>-0.00937510675129305</v>
      </c>
      <c r="C3546" s="1">
        <v>-0.0119494351053524</v>
      </c>
      <c r="D3546" s="1">
        <v>-0.008537301817770571</v>
      </c>
      <c r="E3546" s="1">
        <v>-0.01227502461804442</v>
      </c>
      <c r="F3546" s="1">
        <v>-0.003091075226404616</v>
      </c>
      <c r="G3546" s="1">
        <v>-0.02439115531071623</v>
      </c>
      <c r="H3546" s="1">
        <v>-0.002421825707369041</v>
      </c>
      <c r="I3546" s="1">
        <v>-0.008977177836906325</v>
      </c>
      <c r="J3546" s="1">
        <v>-0.002624730171250533</v>
      </c>
      <c r="K3546" s="1">
        <v>-0.002292364387311063</v>
      </c>
      <c r="L3546" s="1">
        <v>-0.00905745502875388</v>
      </c>
      <c r="M3546" s="1">
        <v>-0.0004386566949251547</v>
      </c>
      <c r="N3546" s="1">
        <v>-0.01428787710443147</v>
      </c>
      <c r="O3546" s="1">
        <v>-0.005954451997709942</v>
      </c>
      <c r="P3546" s="1">
        <v>-0.02149305211797059</v>
      </c>
      <c r="Q3546" s="1">
        <v>-0.006664127441944334</v>
      </c>
      <c r="R3546" s="1">
        <v>0.002136710000021802</v>
      </c>
      <c r="S3546" s="1">
        <v>-0.001443955637777328</v>
      </c>
      <c r="T3546" s="1">
        <v>-0.02237236206310811</v>
      </c>
      <c r="U3546" s="1">
        <v>-0.03138042689087994</v>
      </c>
      <c r="V3546" s="1">
        <v>-0.009436345271312097</v>
      </c>
      <c r="W3546" s="1">
        <v>-0.02665300333339282</v>
      </c>
      <c r="X3546" s="1">
        <v>-0.0344108540646112</v>
      </c>
      <c r="Y3546" s="1">
        <v>-0.01561492137734755</v>
      </c>
      <c r="Z3546" s="1">
        <v>-0.0340397559643506</v>
      </c>
      <c r="AA3546" s="1">
        <v>-0.02950982525062462</v>
      </c>
      <c r="AB3546" s="1">
        <v>-0.02944699368540582</v>
      </c>
      <c r="AC3546" s="1">
        <v>-0.009766772021975179</v>
      </c>
    </row>
    <row r="3547" spans="1:29">
      <c r="A3547" s="11">
        <v>41666</v>
      </c>
      <c r="B3547" s="1">
        <v>-0.03611149114978751</v>
      </c>
      <c r="C3547" s="1">
        <v>-0.01602794900080851</v>
      </c>
      <c r="D3547" s="1">
        <v>-0.01635447468196793</v>
      </c>
      <c r="E3547" s="1">
        <v>0.001447862973679159</v>
      </c>
      <c r="F3547" s="1">
        <v>-0.01046609305955271</v>
      </c>
      <c r="G3547" s="1">
        <v>-0.01658947844216374</v>
      </c>
      <c r="H3547" s="1">
        <v>-0.01513863826319117</v>
      </c>
      <c r="I3547" s="1">
        <v>-0.03593715787168816</v>
      </c>
      <c r="J3547" s="1">
        <v>-0.025438639536987</v>
      </c>
      <c r="K3547" s="1">
        <v>0.01670217396184071</v>
      </c>
      <c r="L3547" s="1">
        <v>-0.006904846960928301</v>
      </c>
      <c r="M3547" s="1">
        <v>-0.01865264955309243</v>
      </c>
      <c r="N3547" s="1">
        <v>-0.0001542220237152891</v>
      </c>
      <c r="O3547" s="1">
        <v>-0.02028701920334841</v>
      </c>
      <c r="P3547" s="1">
        <v>-0.006140630658740931</v>
      </c>
      <c r="Q3547" s="1">
        <v>-0.02189261038711066</v>
      </c>
      <c r="R3547" s="1">
        <v>-0.02823709524599727</v>
      </c>
      <c r="S3547" s="1">
        <v>-0.02603039760660397</v>
      </c>
      <c r="T3547" s="1">
        <v>-0.01646930558633863</v>
      </c>
      <c r="U3547" s="1">
        <v>-0.06980591304488903</v>
      </c>
      <c r="V3547" s="1">
        <v>-0.009609069427880312</v>
      </c>
      <c r="W3547" s="1">
        <v>-0.02010401415876606</v>
      </c>
      <c r="X3547" s="1">
        <v>-0.05980017275012373</v>
      </c>
      <c r="Y3547" s="1">
        <v>-0.04097811564731668</v>
      </c>
      <c r="Z3547" s="1">
        <v>-0.05970763549209168</v>
      </c>
      <c r="AA3547" s="1">
        <v>-0.01303140870867148</v>
      </c>
      <c r="AB3547" s="1">
        <v>-0.0377401988442968</v>
      </c>
      <c r="AC3547" s="1">
        <v>-0.004014892130556058</v>
      </c>
    </row>
    <row r="3548" spans="1:29">
      <c r="A3548" s="11">
        <v>41667</v>
      </c>
      <c r="B3548" s="1">
        <v>-0.03389024493434767</v>
      </c>
      <c r="C3548" s="1">
        <v>0.01347526803776167</v>
      </c>
      <c r="D3548" s="1">
        <v>0.01709645357116441</v>
      </c>
      <c r="E3548" s="1">
        <v>-0.01385537567556838</v>
      </c>
      <c r="F3548" s="1">
        <v>0.007121049400886204</v>
      </c>
      <c r="G3548" s="1">
        <v>-0.006611349848522075</v>
      </c>
      <c r="H3548" s="1">
        <v>0.000870081740113271</v>
      </c>
      <c r="I3548" s="1">
        <v>-0.007316662088192261</v>
      </c>
      <c r="J3548" s="1">
        <v>0.02430238663348239</v>
      </c>
      <c r="K3548" s="1">
        <v>-0.009648073447937056</v>
      </c>
      <c r="L3548" s="1">
        <v>-0.01529945270349142</v>
      </c>
      <c r="M3548" s="1">
        <v>0.0004471904864924436</v>
      </c>
      <c r="N3548" s="1">
        <v>0.007556964247927844</v>
      </c>
      <c r="O3548" s="1">
        <v>0.009517271164049879</v>
      </c>
      <c r="P3548" s="1">
        <v>0.002138675478128071</v>
      </c>
      <c r="Q3548" s="1">
        <v>-0.006317648748018434</v>
      </c>
      <c r="R3548" s="1">
        <v>0.002016206617458938</v>
      </c>
      <c r="S3548" s="1">
        <v>0.005196727902374576</v>
      </c>
      <c r="T3548" s="1">
        <v>0.001128909955829593</v>
      </c>
      <c r="U3548" s="1">
        <v>-0.0210829236754233</v>
      </c>
      <c r="V3548" s="1">
        <v>-0.02659741923704895</v>
      </c>
      <c r="W3548" s="1">
        <v>-0.01697907645654495</v>
      </c>
      <c r="X3548" s="1">
        <v>0.02297192474550758</v>
      </c>
      <c r="Y3548" s="1">
        <v>0.009648656302944092</v>
      </c>
      <c r="Z3548" s="1">
        <v>0.03705281642499036</v>
      </c>
      <c r="AA3548" s="1">
        <v>0.005327543018605718</v>
      </c>
      <c r="AB3548" s="1">
        <v>0.02486520143708204</v>
      </c>
      <c r="AC3548" s="1">
        <v>-0.005170406538609895</v>
      </c>
    </row>
    <row r="3549" spans="1:29">
      <c r="A3549" s="11">
        <v>41668</v>
      </c>
      <c r="B3549" s="1">
        <v>0.0164920647272031</v>
      </c>
      <c r="C3549" s="1">
        <v>0.03711303629144047</v>
      </c>
      <c r="D3549" s="1">
        <v>0.003234890211641028</v>
      </c>
      <c r="E3549" s="1">
        <v>0.01282832153847546</v>
      </c>
      <c r="F3549" s="1">
        <v>0.001282126480535384</v>
      </c>
      <c r="G3549" s="1">
        <v>-0.0172520108729165</v>
      </c>
      <c r="H3549" s="1">
        <v>0.00260789763733138</v>
      </c>
      <c r="I3549" s="1">
        <v>0.001551841006084409</v>
      </c>
      <c r="J3549" s="1">
        <v>-0.01801405730527583</v>
      </c>
      <c r="K3549" s="1">
        <v>-0.000175363763375902</v>
      </c>
      <c r="L3549" s="1">
        <v>0.01161898636068459</v>
      </c>
      <c r="M3549" s="1">
        <v>0.05319599992757529</v>
      </c>
      <c r="N3549" s="1">
        <v>-0.00505104081254204</v>
      </c>
      <c r="O3549" s="1">
        <v>-0.01502685824508088</v>
      </c>
      <c r="P3549" s="1">
        <v>-0.0002371142794789227</v>
      </c>
      <c r="Q3549" s="1">
        <v>0.006357815191201155</v>
      </c>
      <c r="R3549" s="1">
        <v>-0.009765201710904114</v>
      </c>
      <c r="S3549" s="1">
        <v>-0.03323493196628213</v>
      </c>
      <c r="T3549" s="1">
        <v>-0.01418901999023658</v>
      </c>
      <c r="U3549" s="1">
        <v>0.02438329850891696</v>
      </c>
      <c r="V3549" s="1">
        <v>0.01641175348389234</v>
      </c>
      <c r="W3549" s="1">
        <v>0.02302952540498815</v>
      </c>
      <c r="X3549" s="1">
        <v>-0.01263153151632834</v>
      </c>
      <c r="Y3549" s="1">
        <v>-0.003413145989187405</v>
      </c>
      <c r="Z3549" s="1">
        <v>-0.02359192919104369</v>
      </c>
      <c r="AA3549" s="1">
        <v>-0.0108294349923731</v>
      </c>
      <c r="AB3549" s="1">
        <v>-0.03151574522548484</v>
      </c>
      <c r="AC3549" s="1">
        <v>0.006870971963353734</v>
      </c>
    </row>
    <row r="3550" spans="1:29">
      <c r="A3550" s="11">
        <v>41669</v>
      </c>
      <c r="B3550" s="1">
        <v>-0.02758173645954298</v>
      </c>
      <c r="C3550" s="1">
        <v>-0.006762410925190254</v>
      </c>
      <c r="D3550" s="1">
        <v>0.001611868566099073</v>
      </c>
      <c r="E3550" s="1">
        <v>-0.002533168013901799</v>
      </c>
      <c r="F3550" s="1">
        <v>-0.01335079433789232</v>
      </c>
      <c r="G3550" s="1">
        <v>-0.007682215391071945</v>
      </c>
      <c r="H3550" s="1">
        <v>0.01242778898331021</v>
      </c>
      <c r="I3550" s="1">
        <v>-0.0211481495595367</v>
      </c>
      <c r="J3550" s="1">
        <v>-0.03266217012565908</v>
      </c>
      <c r="K3550" s="1">
        <v>0.001404584666208519</v>
      </c>
      <c r="L3550" s="1">
        <v>-0.003644666791070783</v>
      </c>
      <c r="M3550" s="1">
        <v>0.005518027266754322</v>
      </c>
      <c r="N3550" s="1">
        <v>-0.001230928866251979</v>
      </c>
      <c r="O3550" s="1">
        <v>0.006903007376347192</v>
      </c>
      <c r="P3550" s="1">
        <v>0.007115777967322767</v>
      </c>
      <c r="Q3550" s="1">
        <v>-0.01732878077824085</v>
      </c>
      <c r="R3550" s="1">
        <v>-0.01386566892838925</v>
      </c>
      <c r="S3550" s="1">
        <v>-0.006875379411281357</v>
      </c>
      <c r="T3550" s="1">
        <v>-0.03625336890639563</v>
      </c>
      <c r="U3550" s="1">
        <v>-0.005371841657554111</v>
      </c>
      <c r="V3550" s="1">
        <v>0.003635130898481886</v>
      </c>
      <c r="W3550" s="1">
        <v>-0.01195892464709669</v>
      </c>
      <c r="X3550" s="1">
        <v>0.02842925235555893</v>
      </c>
      <c r="Y3550" s="1">
        <v>-0.01438333396325875</v>
      </c>
      <c r="Z3550" s="1">
        <v>-0.03198322251863028</v>
      </c>
      <c r="AA3550" s="1">
        <v>0.03796894670332063</v>
      </c>
      <c r="AB3550" s="1">
        <v>-0.03305784288434099</v>
      </c>
      <c r="AC3550" s="1">
        <v>-0.0005248357631271183</v>
      </c>
    </row>
    <row r="3551" spans="1:29">
      <c r="A3551" s="11">
        <v>41670</v>
      </c>
      <c r="B3551" s="1">
        <v>0.01276158794763194</v>
      </c>
      <c r="C3551" s="1">
        <v>0.02893613395271699</v>
      </c>
      <c r="D3551" s="1">
        <v>0.01465854956792612</v>
      </c>
      <c r="E3551" s="1">
        <v>-0.006893170537988214</v>
      </c>
      <c r="F3551" s="1">
        <v>-0.003912619609343859</v>
      </c>
      <c r="G3551" s="1">
        <v>-0.009127964763429031</v>
      </c>
      <c r="H3551" s="1">
        <v>0.02283762845634807</v>
      </c>
      <c r="I3551" s="1">
        <v>-0.005223096630266544</v>
      </c>
      <c r="J3551" s="1">
        <v>0.01341360475057396</v>
      </c>
      <c r="K3551" s="1">
        <v>-0.0005261897880479705</v>
      </c>
      <c r="L3551" s="1">
        <v>-0.0008503790152474267</v>
      </c>
      <c r="M3551" s="1">
        <v>0.03566917235232769</v>
      </c>
      <c r="N3551" s="1">
        <v>0.00154037753279157</v>
      </c>
      <c r="O3551" s="1">
        <v>0.02569427308333627</v>
      </c>
      <c r="P3551" s="1">
        <v>0.008007562803269419</v>
      </c>
      <c r="Q3551" s="1">
        <v>0.01230715708435337</v>
      </c>
      <c r="R3551" s="1">
        <v>0.007454646112253105</v>
      </c>
      <c r="S3551" s="1">
        <v>-0.01307687817815739</v>
      </c>
      <c r="T3551" s="1">
        <v>0.004780518434050807</v>
      </c>
      <c r="U3551" s="1">
        <v>0.02812166184556686</v>
      </c>
      <c r="V3551" s="1">
        <v>-0.008254649399906611</v>
      </c>
      <c r="W3551" s="1">
        <v>0.00391605738838563</v>
      </c>
      <c r="X3551" s="1">
        <v>-0.03372497889431481</v>
      </c>
      <c r="Y3551" s="1">
        <v>0.02779696072940219</v>
      </c>
      <c r="Z3551" s="1">
        <v>0.02741316238276115</v>
      </c>
      <c r="AA3551" s="1">
        <v>-0.005610461402338451</v>
      </c>
      <c r="AB3551" s="1">
        <v>0.006410320082097298</v>
      </c>
      <c r="AC3551" s="1">
        <v>0.006740085197774581</v>
      </c>
    </row>
    <row r="3552" spans="1:29">
      <c r="A3552" s="11">
        <v>41673</v>
      </c>
      <c r="B3552" s="1">
        <v>0.0008459838963879029</v>
      </c>
      <c r="C3552" s="1">
        <v>-0.01723193046674631</v>
      </c>
      <c r="D3552" s="1">
        <v>0.004022475384775515</v>
      </c>
      <c r="E3552" s="1">
        <v>0.004627266900300908</v>
      </c>
      <c r="F3552" s="1">
        <v>0.01670771140269189</v>
      </c>
      <c r="G3552" s="1">
        <v>-0.01779986469084005</v>
      </c>
      <c r="H3552" s="1">
        <v>0.01925749484034633</v>
      </c>
      <c r="I3552" s="1">
        <v>-0.003182240089265487</v>
      </c>
      <c r="J3552" s="1">
        <v>-0.05568248534649956</v>
      </c>
      <c r="K3552" s="1">
        <v>-0.000613714845122959</v>
      </c>
      <c r="L3552" s="1">
        <v>-0.01944052839827504</v>
      </c>
      <c r="M3552" s="1">
        <v>-0.001019064446417972</v>
      </c>
      <c r="N3552" s="1">
        <v>-0.01476462939815815</v>
      </c>
      <c r="O3552" s="1">
        <v>-0.006010028021667835</v>
      </c>
      <c r="P3552" s="1">
        <v>-0.007243160603549459</v>
      </c>
      <c r="Q3552" s="1">
        <v>-0.02812546947930983</v>
      </c>
      <c r="R3552" s="1">
        <v>-0.01233226606225135</v>
      </c>
      <c r="S3552" s="1">
        <v>-0.03039757468007698</v>
      </c>
      <c r="T3552" s="1">
        <v>-0.0232961427401146</v>
      </c>
      <c r="U3552" s="1">
        <v>-0.006792863778342206</v>
      </c>
      <c r="V3552" s="1">
        <v>0.009512125185232145</v>
      </c>
      <c r="W3552" s="1">
        <v>-0.002127903979558643</v>
      </c>
      <c r="X3552" s="1">
        <v>-0.03761967284619905</v>
      </c>
      <c r="Y3552" s="1">
        <v>-0.01757965812457107</v>
      </c>
      <c r="Z3552" s="1">
        <v>-0.03637148381637068</v>
      </c>
      <c r="AA3552" s="1">
        <v>-0.007222019044680117</v>
      </c>
      <c r="AB3552" s="1">
        <v>-0.0148621424347809</v>
      </c>
      <c r="AC3552" s="1">
        <v>-0.01582474140161994</v>
      </c>
    </row>
    <row r="3553" spans="1:29">
      <c r="A3553" s="11">
        <v>41674</v>
      </c>
      <c r="B3553" s="1">
        <v>-0.00186848151531871</v>
      </c>
      <c r="C3553" s="1">
        <v>-0.003226127397720546</v>
      </c>
      <c r="D3553" s="1">
        <v>-0.01286507391241254</v>
      </c>
      <c r="E3553" s="1">
        <v>0.006424330219102714</v>
      </c>
      <c r="F3553" s="1">
        <v>-0.02129542711546195</v>
      </c>
      <c r="G3553" s="1">
        <v>-0.001774966153082147</v>
      </c>
      <c r="H3553" s="1">
        <v>-0.02888799260401931</v>
      </c>
      <c r="I3553" s="1">
        <v>0.0065442212739244</v>
      </c>
      <c r="J3553" s="1">
        <v>-0.009666512244348446</v>
      </c>
      <c r="K3553" s="1">
        <v>0.0008774867765375394</v>
      </c>
      <c r="L3553" s="1">
        <v>-0.01875075908447343</v>
      </c>
      <c r="M3553" s="1">
        <v>-0.009384016955733987</v>
      </c>
      <c r="N3553" s="1">
        <v>0.01436148600799814</v>
      </c>
      <c r="O3553" s="1">
        <v>-0.03514722604005838</v>
      </c>
      <c r="P3553" s="1">
        <v>0.01694529901228559</v>
      </c>
      <c r="Q3553" s="1">
        <v>0.0007465948680951406</v>
      </c>
      <c r="R3553" s="1">
        <v>0.0007917013442746423</v>
      </c>
      <c r="S3553" s="1">
        <v>-0.02893886522217592</v>
      </c>
      <c r="T3553" s="1">
        <v>0.01817425953122553</v>
      </c>
      <c r="U3553" s="1">
        <v>-0.01313148466726932</v>
      </c>
      <c r="V3553" s="1">
        <v>-0.01102124501333135</v>
      </c>
      <c r="W3553" s="1">
        <v>0.01741305785242009</v>
      </c>
      <c r="X3553" s="1">
        <v>0.02809153183249102</v>
      </c>
      <c r="Y3553" s="1">
        <v>0</v>
      </c>
      <c r="Z3553" s="1">
        <v>-0.0004371334920175718</v>
      </c>
      <c r="AA3553" s="1">
        <v>0.008183747721908441</v>
      </c>
      <c r="AB3553" s="1">
        <v>-0.005387897132108521</v>
      </c>
      <c r="AC3553" s="1">
        <v>-0.01819958241464037</v>
      </c>
    </row>
    <row r="3554" spans="1:29">
      <c r="A3554" s="11">
        <v>41675</v>
      </c>
      <c r="B3554" s="1">
        <v>0.001693773077596328</v>
      </c>
      <c r="C3554" s="1">
        <v>-0.001970253781995779</v>
      </c>
      <c r="D3554" s="1">
        <v>-0.005144828065375751</v>
      </c>
      <c r="E3554" s="1">
        <v>0</v>
      </c>
      <c r="F3554" s="1">
        <v>-0.0003657264779551861</v>
      </c>
      <c r="G3554" s="1">
        <v>-0.00271104389136767</v>
      </c>
      <c r="H3554" s="1">
        <v>0.01649490389802111</v>
      </c>
      <c r="I3554" s="1">
        <v>0.01086281084274243</v>
      </c>
      <c r="J3554" s="1">
        <v>0.01756962188470812</v>
      </c>
      <c r="K3554" s="1">
        <v>-0.0004387309607699619</v>
      </c>
      <c r="L3554" s="1">
        <v>0.005658354228031071</v>
      </c>
      <c r="M3554" s="1">
        <v>-0.01935741252235046</v>
      </c>
      <c r="N3554" s="1">
        <v>-0.01831345860675138</v>
      </c>
      <c r="O3554" s="1">
        <v>0.02881420406396717</v>
      </c>
      <c r="P3554" s="1">
        <v>0.01365448419889814</v>
      </c>
      <c r="Q3554" s="1">
        <v>0.008395648013389545</v>
      </c>
      <c r="R3554" s="1">
        <v>-0.005233914959949737</v>
      </c>
      <c r="S3554" s="1">
        <v>0.02483446445349835</v>
      </c>
      <c r="T3554" s="1">
        <v>0.00415742667583463</v>
      </c>
      <c r="U3554" s="1">
        <v>0.0163559400770239</v>
      </c>
      <c r="V3554" s="1">
        <v>-0.007060726014649799</v>
      </c>
      <c r="W3554" s="1">
        <v>-0.0006983683042416367</v>
      </c>
      <c r="X3554" s="1">
        <v>0.02674557124955701</v>
      </c>
      <c r="Y3554" s="1">
        <v>0.004129427973276423</v>
      </c>
      <c r="Z3554" s="1">
        <v>0.04796622803155159</v>
      </c>
      <c r="AA3554" s="1">
        <v>-0.003832970515204592</v>
      </c>
      <c r="AB3554" s="1">
        <v>0.0005415405038102783</v>
      </c>
      <c r="AC3554" s="1">
        <v>0.008548678840542889</v>
      </c>
    </row>
    <row r="3555" spans="1:29">
      <c r="A3555" s="11">
        <v>41676</v>
      </c>
      <c r="B3555" s="1">
        <v>-0.01846591722327617</v>
      </c>
      <c r="C3555" s="1">
        <v>-0.004935305946091262</v>
      </c>
      <c r="D3555" s="1">
        <v>0.01953579950757245</v>
      </c>
      <c r="E3555" s="1">
        <v>-0.01228486877523061</v>
      </c>
      <c r="F3555" s="1">
        <v>0.001637199287561009</v>
      </c>
      <c r="G3555" s="1">
        <v>-0.008562712538457418</v>
      </c>
      <c r="H3555" s="1">
        <v>-0.009292603217277318</v>
      </c>
      <c r="I3555" s="1">
        <v>0.01498144881010832</v>
      </c>
      <c r="J3555" s="1">
        <v>0.01438849818665733</v>
      </c>
      <c r="K3555" s="1">
        <v>0.02903517631977759</v>
      </c>
      <c r="L3555" s="1">
        <v>-0.00490035743188566</v>
      </c>
      <c r="M3555" s="1">
        <v>0.03485926638022407</v>
      </c>
      <c r="N3555" s="1">
        <v>0.01755769619580505</v>
      </c>
      <c r="O3555" s="1">
        <v>0.02117607613367767</v>
      </c>
      <c r="P3555" s="1">
        <v>-0.01376181196021731</v>
      </c>
      <c r="Q3555" s="1">
        <v>-0.008695415860433653</v>
      </c>
      <c r="R3555" s="1">
        <v>-0.001713021887954858</v>
      </c>
      <c r="S3555" s="1">
        <v>0.001615485615696244</v>
      </c>
      <c r="T3555" s="1">
        <v>-0.01107317768391591</v>
      </c>
      <c r="U3555" s="1">
        <v>0.001454320051428759</v>
      </c>
      <c r="V3555" s="1">
        <v>0.002227638661067566</v>
      </c>
      <c r="W3555" s="1">
        <v>-0.01328223315135413</v>
      </c>
      <c r="X3555" s="1">
        <v>0.007181115934961513</v>
      </c>
      <c r="Y3555" s="1">
        <v>0.03152864071376937</v>
      </c>
      <c r="Z3555" s="1">
        <v>0.00514747357612233</v>
      </c>
      <c r="AA3555" s="1">
        <v>0.02105017443519897</v>
      </c>
      <c r="AB3555" s="1">
        <v>-0.007308826809840685</v>
      </c>
      <c r="AC3555" s="1">
        <v>0.01454300225233807</v>
      </c>
    </row>
    <row r="3556" spans="1:29">
      <c r="A3556" s="11">
        <v>41677</v>
      </c>
      <c r="B3556" s="1">
        <v>0.02039979822499927</v>
      </c>
      <c r="C3556" s="1">
        <v>-0.001983618605811532</v>
      </c>
      <c r="D3556" s="1">
        <v>0.0153292033980057</v>
      </c>
      <c r="E3556" s="1">
        <v>0.01707121540402734</v>
      </c>
      <c r="F3556" s="1">
        <v>0.01228878632604546</v>
      </c>
      <c r="G3556" s="1">
        <v>-0.01732898344898548</v>
      </c>
      <c r="H3556" s="1">
        <v>-0.002659882644746925</v>
      </c>
      <c r="I3556" s="1">
        <v>0.001159243459482706</v>
      </c>
      <c r="J3556" s="1">
        <v>0.006146683531261576</v>
      </c>
      <c r="K3556" s="1">
        <v>-0.01517337340579428</v>
      </c>
      <c r="L3556" s="1">
        <v>0.000799710613193394</v>
      </c>
      <c r="M3556" s="1">
        <v>-0.001420688705259909</v>
      </c>
      <c r="N3556" s="1">
        <v>-0.003389298753089576</v>
      </c>
      <c r="O3556" s="1">
        <v>-0.001560978128847923</v>
      </c>
      <c r="P3556" s="1">
        <v>0.004418969912452164</v>
      </c>
      <c r="Q3556" s="1">
        <v>0.00522582157117113</v>
      </c>
      <c r="R3556" s="1">
        <v>-0.001716121730063636</v>
      </c>
      <c r="S3556" s="1">
        <v>0.02661282011182164</v>
      </c>
      <c r="T3556" s="1">
        <v>0.01511777888266796</v>
      </c>
      <c r="U3556" s="1">
        <v>0.001906718658541529</v>
      </c>
      <c r="V3556" s="1">
        <v>0.02863750523231468</v>
      </c>
      <c r="W3556" s="1">
        <v>0.01558642511433317</v>
      </c>
      <c r="X3556" s="1">
        <v>0.007129915187394253</v>
      </c>
      <c r="Y3556" s="1">
        <v>-0.004651390876192152</v>
      </c>
      <c r="Z3556" s="1">
        <v>0.06422138327147953</v>
      </c>
      <c r="AA3556" s="1">
        <v>0.0006650524887941156</v>
      </c>
      <c r="AB3556" s="1">
        <v>0.03572388697952289</v>
      </c>
      <c r="AC3556" s="1">
        <v>-0.01213592567582156</v>
      </c>
    </row>
    <row r="3557" spans="1:29">
      <c r="A3557" s="11">
        <v>41680</v>
      </c>
      <c r="B3557" s="1">
        <v>-0.005775353382862281</v>
      </c>
      <c r="C3557" s="1">
        <v>0.007524926854624248</v>
      </c>
      <c r="D3557" s="1">
        <v>0.01043515963456132</v>
      </c>
      <c r="E3557" s="1">
        <v>-0.005994517895124063</v>
      </c>
      <c r="F3557" s="1">
        <v>0.01529318291121973</v>
      </c>
      <c r="G3557" s="1">
        <v>0.001107092664377696</v>
      </c>
      <c r="H3557" s="1">
        <v>-0.003980784213274191</v>
      </c>
      <c r="I3557" s="1">
        <v>-0.005943498590821106</v>
      </c>
      <c r="J3557" s="1">
        <v>0.003759430960595944</v>
      </c>
      <c r="K3557" s="1">
        <v>-0.02363012987623825</v>
      </c>
      <c r="L3557" s="1">
        <v>0.00203280764467717</v>
      </c>
      <c r="M3557" s="1">
        <v>0.01422491486833311</v>
      </c>
      <c r="N3557" s="1">
        <v>0.004792256432740949</v>
      </c>
      <c r="O3557" s="1">
        <v>-0.001507435274984648</v>
      </c>
      <c r="P3557" s="1">
        <v>0.0002311814442008675</v>
      </c>
      <c r="Q3557" s="1">
        <v>0.01095432053262835</v>
      </c>
      <c r="R3557" s="1">
        <v>0.009208837393214653</v>
      </c>
      <c r="S3557" s="1">
        <v>-0.00392774656448025</v>
      </c>
      <c r="T3557" s="1">
        <v>-0.008837299346616145</v>
      </c>
      <c r="U3557" s="1">
        <v>-0.007249230817225061</v>
      </c>
      <c r="V3557" s="1">
        <v>0.01662080296828816</v>
      </c>
      <c r="W3557" s="1">
        <v>0.001743694205424973</v>
      </c>
      <c r="X3557" s="1">
        <v>0.01068854510280914</v>
      </c>
      <c r="Y3557" s="1">
        <v>0.008678311899999347</v>
      </c>
      <c r="Z3557" s="1">
        <v>-0.005072082574070991</v>
      </c>
      <c r="AA3557" s="1">
        <v>0.02326094004164303</v>
      </c>
      <c r="AB3557" s="1">
        <v>-0.01026862176515952</v>
      </c>
      <c r="AC3557" s="1">
        <v>0.002759736987762551</v>
      </c>
    </row>
    <row r="3558" spans="1:29">
      <c r="A3558" s="11">
        <v>41681</v>
      </c>
      <c r="B3558" s="1">
        <v>0.001787310732630498</v>
      </c>
      <c r="C3558" s="1">
        <v>0.01367008378597312</v>
      </c>
      <c r="D3558" s="1">
        <v>-0.009778150285547293</v>
      </c>
      <c r="E3558" s="1">
        <v>-0.004945145396450079</v>
      </c>
      <c r="F3558" s="1">
        <v>-0.004378660102883791</v>
      </c>
      <c r="G3558" s="1">
        <v>-0.002956556391412235</v>
      </c>
      <c r="H3558" s="1">
        <v>-0.00656592130827427</v>
      </c>
      <c r="I3558" s="1">
        <v>0.001397648056758127</v>
      </c>
      <c r="J3558" s="1">
        <v>-0.0210675779434375</v>
      </c>
      <c r="K3558" s="1">
        <v>-0.002748054906401731</v>
      </c>
      <c r="L3558" s="1">
        <v>0.006281696863206454</v>
      </c>
      <c r="M3558" s="1">
        <v>0.03546389249825621</v>
      </c>
      <c r="N3558" s="1">
        <v>0.000307552571369385</v>
      </c>
      <c r="O3558" s="1">
        <v>0.003187331318226905</v>
      </c>
      <c r="P3558" s="1">
        <v>0.006944539976819541</v>
      </c>
      <c r="Q3558" s="1">
        <v>0.01359032244962299</v>
      </c>
      <c r="R3558" s="1">
        <v>-0.02031774672709286</v>
      </c>
      <c r="S3558" s="1">
        <v>0.01104114474804385</v>
      </c>
      <c r="T3558" s="1">
        <v>0.003698518042754229</v>
      </c>
      <c r="U3558" s="1">
        <v>-0.005476475639330847</v>
      </c>
      <c r="V3558" s="1">
        <v>-0.005477182269548742</v>
      </c>
      <c r="W3558" s="1">
        <v>0.008704909853346487</v>
      </c>
      <c r="X3558" s="1">
        <v>0.02870480518811691</v>
      </c>
      <c r="Y3558" s="1">
        <v>0.004632856958137976</v>
      </c>
      <c r="Z3558" s="1">
        <v>0.01895424910323951</v>
      </c>
      <c r="AA3558" s="1">
        <v>0.005845522053418151</v>
      </c>
      <c r="AB3558" s="1">
        <v>0.004522568104292191</v>
      </c>
      <c r="AC3558" s="1">
        <v>-8.874884232235036E-05</v>
      </c>
    </row>
    <row r="3559" spans="1:29">
      <c r="A3559" s="11">
        <v>41682</v>
      </c>
      <c r="B3559" s="1">
        <v>-0.001204246890451843</v>
      </c>
      <c r="C3559" s="1">
        <v>0.01418022673437203</v>
      </c>
      <c r="D3559" s="1">
        <v>0.004937237335439937</v>
      </c>
      <c r="E3559" s="1">
        <v>0.0006060485908505608</v>
      </c>
      <c r="F3559" s="1">
        <v>-0.01693343744385278</v>
      </c>
      <c r="G3559" s="1">
        <v>0.004470617764735119</v>
      </c>
      <c r="H3559" s="1">
        <v>0.02543095530499384</v>
      </c>
      <c r="I3559" s="1">
        <v>0.001008098708323191</v>
      </c>
      <c r="J3559" s="1">
        <v>-0.01004311022992821</v>
      </c>
      <c r="K3559" s="1">
        <v>0.01244557901388155</v>
      </c>
      <c r="L3559" s="1">
        <v>0.00107084519033851</v>
      </c>
      <c r="M3559" s="1">
        <v>-0.005224438698034795</v>
      </c>
      <c r="N3559" s="1">
        <v>-0.01399571498354957</v>
      </c>
      <c r="O3559" s="1">
        <v>-0.00172803311251768</v>
      </c>
      <c r="P3559" s="1">
        <v>-0.005517125010306212</v>
      </c>
      <c r="Q3559" s="1">
        <v>0.02591034294154082</v>
      </c>
      <c r="R3559" s="1">
        <v>0.01570958279676393</v>
      </c>
      <c r="S3559" s="1">
        <v>-0.02652118561584371</v>
      </c>
      <c r="T3559" s="1">
        <v>0.008422681594915771</v>
      </c>
      <c r="U3559" s="1">
        <v>0.00954471809581503</v>
      </c>
      <c r="V3559" s="1">
        <v>0.00452083952062976</v>
      </c>
      <c r="W3559" s="1">
        <v>-0.005522858204959902</v>
      </c>
      <c r="X3559" s="1">
        <v>0.005741000202899027</v>
      </c>
      <c r="Y3559" s="1">
        <v>-0.01054024250123475</v>
      </c>
      <c r="Z3559" s="1">
        <v>-0.03951269322672057</v>
      </c>
      <c r="AA3559" s="1">
        <v>-0.00860958920355237</v>
      </c>
      <c r="AB3559" s="1">
        <v>-0.006885661628861617</v>
      </c>
      <c r="AC3559" s="1">
        <v>-0.00124305795659152</v>
      </c>
    </row>
    <row r="3560" spans="1:29">
      <c r="A3560" s="11">
        <v>41683</v>
      </c>
      <c r="B3560" s="1">
        <v>-0.01616648064976078</v>
      </c>
      <c r="C3560" s="1">
        <v>-0.02673061513935482</v>
      </c>
      <c r="D3560" s="1">
        <v>-0.007010783334538861</v>
      </c>
      <c r="E3560" s="1">
        <v>-0.07861910450214049</v>
      </c>
      <c r="F3560" s="1">
        <v>-0.02018780904984208</v>
      </c>
      <c r="G3560" s="1">
        <v>0.08588069638059093</v>
      </c>
      <c r="H3560" s="1">
        <v>-0.015973055789129</v>
      </c>
      <c r="I3560" s="1">
        <v>-0.0200636445381458</v>
      </c>
      <c r="J3560" s="1">
        <v>-0.03188406480247408</v>
      </c>
      <c r="K3560" s="1">
        <v>-0.02142457724165103</v>
      </c>
      <c r="L3560" s="1">
        <v>-0.003972463534527293</v>
      </c>
      <c r="M3560" s="1">
        <v>-0.0488231052409589</v>
      </c>
      <c r="N3560" s="1">
        <v>-0.01138660969597605</v>
      </c>
      <c r="O3560" s="1">
        <v>0.0124511055412031</v>
      </c>
      <c r="P3560" s="1">
        <v>-0.0108645773549424</v>
      </c>
      <c r="Q3560" s="1">
        <v>-0.03391015524988794</v>
      </c>
      <c r="R3560" s="1">
        <v>-0.01283773321483439</v>
      </c>
      <c r="S3560" s="1">
        <v>-0.03285246678526099</v>
      </c>
      <c r="T3560" s="1">
        <v>-0.02084840066666849</v>
      </c>
      <c r="U3560" s="1">
        <v>-0.03390899407168635</v>
      </c>
      <c r="V3560" s="1">
        <v>0.006955451936199175</v>
      </c>
      <c r="W3560" s="1">
        <v>-0.01596688187912754</v>
      </c>
      <c r="X3560" s="1">
        <v>-0.001858451151934504</v>
      </c>
      <c r="Y3560" s="1">
        <v>-0.02663130668365732</v>
      </c>
      <c r="Z3560" s="1">
        <v>-0.01843185858199647</v>
      </c>
      <c r="AA3560" s="1">
        <v>-0.004125008997889035</v>
      </c>
      <c r="AB3560" s="1">
        <v>0.007200115523365191</v>
      </c>
      <c r="AC3560" s="1">
        <v>-0.01288999960830317</v>
      </c>
    </row>
    <row r="3561" spans="1:29">
      <c r="A3561" s="11">
        <v>41684</v>
      </c>
      <c r="B3561" s="1">
        <v>0.001407145689872769</v>
      </c>
      <c r="C3561" s="1">
        <v>0.002253606728923607</v>
      </c>
      <c r="D3561" s="1">
        <v>0.003557959678471612</v>
      </c>
      <c r="E3561" s="1">
        <v>-0.01827496901343317</v>
      </c>
      <c r="F3561" s="1">
        <v>0.006809388026316032</v>
      </c>
      <c r="G3561" s="1">
        <v>0.006402371347913105</v>
      </c>
      <c r="H3561" s="1">
        <v>0.02733880700052826</v>
      </c>
      <c r="I3561" s="1">
        <v>0.01470335492268782</v>
      </c>
      <c r="J3561" s="1">
        <v>-0.002993916735129498</v>
      </c>
      <c r="K3561" s="1">
        <v>0.005383848290068771</v>
      </c>
      <c r="L3561" s="1">
        <v>0.01631466833301465</v>
      </c>
      <c r="M3561" s="1">
        <v>-0.01799600378423571</v>
      </c>
      <c r="N3561" s="1">
        <v>0.009150865660395135</v>
      </c>
      <c r="O3561" s="1">
        <v>-0.002481584957455762</v>
      </c>
      <c r="P3561" s="1">
        <v>0.007010673006090595</v>
      </c>
      <c r="Q3561" s="1">
        <v>0.01060310095892292</v>
      </c>
      <c r="R3561" s="1">
        <v>0.01814454432563517</v>
      </c>
      <c r="S3561" s="1">
        <v>0.01574143525878369</v>
      </c>
      <c r="T3561" s="1">
        <v>-0.01696027059350769</v>
      </c>
      <c r="U3561" s="1">
        <v>-0.003105195047518272</v>
      </c>
      <c r="V3561" s="1">
        <v>-0.01015776169244165</v>
      </c>
      <c r="W3561" s="1">
        <v>-0.008465491655859414</v>
      </c>
      <c r="X3561" s="1">
        <v>0.03418002164426692</v>
      </c>
      <c r="Y3561" s="1">
        <v>0.01025998492514346</v>
      </c>
      <c r="Z3561" s="1">
        <v>0.009116728498171689</v>
      </c>
      <c r="AA3561" s="1">
        <v>0.009592257274826599</v>
      </c>
      <c r="AB3561" s="1">
        <v>0.003971229230181894</v>
      </c>
      <c r="AC3561" s="1">
        <v>0.01548985193197527</v>
      </c>
    </row>
    <row r="3562" spans="1:29">
      <c r="A3562" s="11">
        <v>41687</v>
      </c>
      <c r="B3562" s="1">
        <v>0.01106032791583256</v>
      </c>
      <c r="C3562" s="1">
        <v>0.004777610770421159</v>
      </c>
      <c r="D3562" s="1">
        <v>-0.002271368457026912</v>
      </c>
      <c r="E3562" s="1">
        <v>0.002678483724702918</v>
      </c>
      <c r="F3562" s="1">
        <v>0.02459273892823832</v>
      </c>
      <c r="G3562" s="1">
        <v>0.01131039668787714</v>
      </c>
      <c r="H3562" s="1">
        <v>0.006791462893271261</v>
      </c>
      <c r="I3562" s="1">
        <v>0.01339992917602095</v>
      </c>
      <c r="J3562" s="1">
        <v>-0.01401405524001365</v>
      </c>
      <c r="K3562" s="1">
        <v>0</v>
      </c>
      <c r="L3562" s="1">
        <v>0.003800269864391748</v>
      </c>
      <c r="M3562" s="1">
        <v>0.003123882200547268</v>
      </c>
      <c r="N3562" s="1">
        <v>0.0009382083288034249</v>
      </c>
      <c r="O3562" s="1">
        <v>0.0262051999216919</v>
      </c>
      <c r="P3562" s="1">
        <v>0.004409660118877001</v>
      </c>
      <c r="Q3562" s="1">
        <v>0.004884574662447516</v>
      </c>
      <c r="R3562" s="1">
        <v>-0.01186065845048534</v>
      </c>
      <c r="S3562" s="1">
        <v>-0.01794442965968568</v>
      </c>
      <c r="T3562" s="1">
        <v>-0.001017129362883007</v>
      </c>
      <c r="U3562" s="1">
        <v>0.0007551435963804032</v>
      </c>
      <c r="V3562" s="1">
        <v>-0.006485539557157916</v>
      </c>
      <c r="W3562" s="1">
        <v>-0.01173987407143451</v>
      </c>
      <c r="X3562" s="1">
        <v>-0.005658411203705249</v>
      </c>
      <c r="Y3562" s="1">
        <v>0.0487474065472504</v>
      </c>
      <c r="Z3562" s="1">
        <v>0.008765076121459714</v>
      </c>
      <c r="AA3562" s="1">
        <v>-0.01122882350986443</v>
      </c>
      <c r="AB3562" s="1">
        <v>-0.004746883220685283</v>
      </c>
      <c r="AC3562" s="1">
        <v>-0.004966268082253977</v>
      </c>
    </row>
    <row r="3563" spans="1:29">
      <c r="A3563" s="11">
        <v>41688</v>
      </c>
      <c r="B3563" s="1">
        <v>0.04496738660016542</v>
      </c>
      <c r="C3563" s="1">
        <v>-0.006992741578331074</v>
      </c>
      <c r="D3563" s="1">
        <v>0.01388041992770583</v>
      </c>
      <c r="E3563" s="1">
        <v>-0.006544666199501004</v>
      </c>
      <c r="F3563" s="1">
        <v>0.003215490713823321</v>
      </c>
      <c r="G3563" s="1">
        <v>0.003191082552758351</v>
      </c>
      <c r="H3563" s="1">
        <v>-0.01486784627184679</v>
      </c>
      <c r="I3563" s="1">
        <v>0.01537524813352298</v>
      </c>
      <c r="J3563" s="1">
        <v>0.008121898814553496</v>
      </c>
      <c r="K3563" s="1">
        <v>0.00356978025957555</v>
      </c>
      <c r="L3563" s="1">
        <v>0.006519534919265491</v>
      </c>
      <c r="M3563" s="1">
        <v>-0.01058762928584711</v>
      </c>
      <c r="N3563" s="1">
        <v>-0.009996715974472381</v>
      </c>
      <c r="O3563" s="1">
        <v>0.007596174541234957</v>
      </c>
      <c r="P3563" s="1">
        <v>-0.002772664923737067</v>
      </c>
      <c r="Q3563" s="1">
        <v>-0.003420357474898439</v>
      </c>
      <c r="R3563" s="1">
        <v>0.001046430122240816</v>
      </c>
      <c r="S3563" s="1">
        <v>0.03557924057682804</v>
      </c>
      <c r="T3563" s="1">
        <v>0.01856010378771411</v>
      </c>
      <c r="U3563" s="1">
        <v>0.06102619328626746</v>
      </c>
      <c r="V3563" s="1">
        <v>0.007684852681968168</v>
      </c>
      <c r="W3563" s="1">
        <v>0.009359360671419736</v>
      </c>
      <c r="X3563" s="1">
        <v>0.01241590773950985</v>
      </c>
      <c r="Y3563" s="1">
        <v>0.02582332191773062</v>
      </c>
      <c r="Z3563" s="1">
        <v>0.01497111467987899</v>
      </c>
      <c r="AA3563" s="1">
        <v>-0.001310212211017792</v>
      </c>
      <c r="AB3563" s="1">
        <v>0.002914838517842355</v>
      </c>
      <c r="AC3563" s="1">
        <v>-0.007041136913418677</v>
      </c>
    </row>
    <row r="3564" spans="1:29">
      <c r="A3564" s="11">
        <v>41689</v>
      </c>
      <c r="B3564" s="1">
        <v>0.0006436295801359737</v>
      </c>
      <c r="C3564" s="1">
        <v>-0.01014075905529255</v>
      </c>
      <c r="D3564" s="1">
        <v>0.002519097994682973</v>
      </c>
      <c r="E3564" s="1">
        <v>0.003495630334237054</v>
      </c>
      <c r="F3564" s="1">
        <v>0.006164990244700519</v>
      </c>
      <c r="G3564" s="1">
        <v>-0.004085555983562417</v>
      </c>
      <c r="H3564" s="1">
        <v>0.006707709930198202</v>
      </c>
      <c r="I3564" s="1">
        <v>0.01461225580808012</v>
      </c>
      <c r="J3564" s="1">
        <v>-0.004531741103071085</v>
      </c>
      <c r="K3564" s="1">
        <v>-0.006314130890408776</v>
      </c>
      <c r="L3564" s="1">
        <v>0.01939182297320796</v>
      </c>
      <c r="M3564" s="1">
        <v>0.01133013239418346</v>
      </c>
      <c r="N3564" s="1">
        <v>-0.0007890869077991081</v>
      </c>
      <c r="O3564" s="1">
        <v>0.008608205392966806</v>
      </c>
      <c r="P3564" s="1">
        <v>0.0004631675134048052</v>
      </c>
      <c r="Q3564" s="1">
        <v>0.009392731008577959</v>
      </c>
      <c r="R3564" s="1">
        <v>-0.001106717777715205</v>
      </c>
      <c r="S3564" s="1">
        <v>-0.005809208744472549</v>
      </c>
      <c r="T3564" s="1">
        <v>0.004730424373195596</v>
      </c>
      <c r="U3564" s="1">
        <v>0.01884618652954129</v>
      </c>
      <c r="V3564" s="1">
        <v>0.02222203202571116</v>
      </c>
      <c r="W3564" s="1">
        <v>0.001069931381546319</v>
      </c>
      <c r="X3564" s="1">
        <v>0.0002554991703205278</v>
      </c>
      <c r="Y3564" s="1">
        <v>-0.02580246430311728</v>
      </c>
      <c r="Z3564" s="1">
        <v>-0.0152770900044974</v>
      </c>
      <c r="AA3564" s="1">
        <v>0.01727528191519734</v>
      </c>
      <c r="AB3564" s="1">
        <v>-0.01638043982824144</v>
      </c>
      <c r="AC3564" s="1">
        <v>0.01525911068414443</v>
      </c>
    </row>
    <row r="3565" spans="1:29">
      <c r="A3565" s="11">
        <v>41690</v>
      </c>
      <c r="B3565" s="1">
        <v>-0.007117394336651595</v>
      </c>
      <c r="C3565" s="1">
        <v>-0.0130903829904998</v>
      </c>
      <c r="D3565" s="1">
        <v>-0.01136166797487659</v>
      </c>
      <c r="E3565" s="1">
        <v>-0.005359035049246064</v>
      </c>
      <c r="F3565" s="1">
        <v>0.01781984283729576</v>
      </c>
      <c r="G3565" s="1">
        <v>0.0003878491687601127</v>
      </c>
      <c r="H3565" s="1">
        <v>-0.01513063981457574</v>
      </c>
      <c r="I3565" s="1">
        <v>-0.01089455933559869</v>
      </c>
      <c r="J3565" s="1">
        <v>-0.01517451606532261</v>
      </c>
      <c r="K3565" s="1">
        <v>-0.008322689723519017</v>
      </c>
      <c r="L3565" s="1">
        <v>-0.01122980866872447</v>
      </c>
      <c r="M3565" s="1">
        <v>-0.01327811584457728</v>
      </c>
      <c r="N3565" s="1">
        <v>-0.01515872701983834</v>
      </c>
      <c r="O3565" s="1">
        <v>-0.01404786578917561</v>
      </c>
      <c r="P3565" s="1">
        <v>-0.00370515393471893</v>
      </c>
      <c r="Q3565" s="1">
        <v>-0.01145283531177066</v>
      </c>
      <c r="R3565" s="1">
        <v>-0.008371874862332485</v>
      </c>
      <c r="S3565" s="1">
        <v>-0.02253758624472013</v>
      </c>
      <c r="T3565" s="1">
        <v>-0.01820235175583107</v>
      </c>
      <c r="U3565" s="1">
        <v>0.02067862266466158</v>
      </c>
      <c r="V3565" s="1">
        <v>-0.005855882908390453</v>
      </c>
      <c r="W3565" s="1">
        <v>0.005343816881463459</v>
      </c>
      <c r="X3565" s="1">
        <v>0.0008939790974800133</v>
      </c>
      <c r="Y3565" s="1">
        <v>0.01227400958348435</v>
      </c>
      <c r="Z3565" s="1">
        <v>-0.0189914832212722</v>
      </c>
      <c r="AA3565" s="1">
        <v>0.006663869681195367</v>
      </c>
      <c r="AB3565" s="1">
        <v>-0.004834946340244395</v>
      </c>
      <c r="AC3565" s="1">
        <v>-0.000618968425989519</v>
      </c>
    </row>
    <row r="3566" spans="1:29">
      <c r="A3566" s="11">
        <v>41691</v>
      </c>
      <c r="B3566" s="1">
        <v>0.03066014843346943</v>
      </c>
      <c r="C3566" s="1">
        <v>0.04166662646943653</v>
      </c>
      <c r="D3566" s="1">
        <v>-0.01033208666762886</v>
      </c>
      <c r="E3566" s="1">
        <v>-0.005387994433538656</v>
      </c>
      <c r="F3566" s="1">
        <v>0.006425322909780595</v>
      </c>
      <c r="G3566" s="1">
        <v>-0.003631365158725641</v>
      </c>
      <c r="H3566" s="1">
        <v>0.009020633409783985</v>
      </c>
      <c r="I3566" s="1">
        <v>0.002489688479014207</v>
      </c>
      <c r="J3566" s="1">
        <v>0.00308173282321933</v>
      </c>
      <c r="K3566" s="1">
        <v>0.002346294140592287</v>
      </c>
      <c r="L3566" s="1">
        <v>0.01062986287572065</v>
      </c>
      <c r="M3566" s="1">
        <v>0.02207762906325184</v>
      </c>
      <c r="N3566" s="1">
        <v>0.01843850256566948</v>
      </c>
      <c r="O3566" s="1">
        <v>5.377091918701282E-05</v>
      </c>
      <c r="P3566" s="1">
        <v>0.001859426184811719</v>
      </c>
      <c r="Q3566" s="1">
        <v>0.002715543447524782</v>
      </c>
      <c r="R3566" s="1">
        <v>0.007511243230792886</v>
      </c>
      <c r="S3566" s="1">
        <v>-0.003415887525594852</v>
      </c>
      <c r="T3566" s="1">
        <v>0.01452114832255558</v>
      </c>
      <c r="U3566" s="1">
        <v>0</v>
      </c>
      <c r="V3566" s="1">
        <v>-0.007262139055759675</v>
      </c>
      <c r="W3566" s="1">
        <v>0.006378579959058106</v>
      </c>
      <c r="X3566" s="1">
        <v>0.01110117370132735</v>
      </c>
      <c r="Y3566" s="1">
        <v>0.005743295812242533</v>
      </c>
      <c r="Z3566" s="1">
        <v>0.02085882651105697</v>
      </c>
      <c r="AA3566" s="1">
        <v>-0.0004271297505064053</v>
      </c>
      <c r="AB3566" s="1">
        <v>0.004048579787758966</v>
      </c>
      <c r="AC3566" s="1">
        <v>0.01123507219685149</v>
      </c>
    </row>
    <row r="3567" spans="1:29">
      <c r="A3567" s="11">
        <v>41694</v>
      </c>
      <c r="B3567" s="1">
        <v>0.03758330647798847</v>
      </c>
      <c r="C3567" s="1">
        <v>0.007612493850145174</v>
      </c>
      <c r="D3567" s="1">
        <v>-0.005415340988899509</v>
      </c>
      <c r="E3567" s="1">
        <v>-0.00460449324431933</v>
      </c>
      <c r="F3567" s="1">
        <v>0.02286562897246602</v>
      </c>
      <c r="G3567" s="1">
        <v>-0.0130628970731741</v>
      </c>
      <c r="H3567" s="1">
        <v>0.01648249585936723</v>
      </c>
      <c r="I3567" s="1">
        <v>0.009933532899388142</v>
      </c>
      <c r="J3567" s="1">
        <v>-0.002048232127867422</v>
      </c>
      <c r="K3567" s="1">
        <v>-0.000810101185249934</v>
      </c>
      <c r="L3567" s="1">
        <v>-0.0002133827958571421</v>
      </c>
      <c r="M3567" s="1">
        <v>0.004114358212956137</v>
      </c>
      <c r="N3567" s="1">
        <v>0.007714188520255849</v>
      </c>
      <c r="O3567" s="1">
        <v>0.0151613104513586</v>
      </c>
      <c r="P3567" s="1">
        <v>-0.008352492874489137</v>
      </c>
      <c r="Q3567" s="1">
        <v>0.0189563070501515</v>
      </c>
      <c r="R3567" s="1">
        <v>0.001047703604916128</v>
      </c>
      <c r="S3567" s="1">
        <v>-0.01970867589229675</v>
      </c>
      <c r="T3567" s="1">
        <v>0.005592316536841446</v>
      </c>
      <c r="U3567" s="1">
        <v>0.00803573528783863</v>
      </c>
      <c r="V3567" s="1">
        <v>0.008859403743809446</v>
      </c>
      <c r="W3567" s="1">
        <v>0.00492943823769143</v>
      </c>
      <c r="X3567" s="1">
        <v>0.0008833741230982461</v>
      </c>
      <c r="Y3567" s="1">
        <v>0.0513957876511788</v>
      </c>
      <c r="Z3567" s="1">
        <v>-0.01388902593161223</v>
      </c>
      <c r="AA3567" s="1">
        <v>0.007049691557549087</v>
      </c>
      <c r="AB3567" s="1">
        <v>-0.01129026105478603</v>
      </c>
      <c r="AC3567" s="1">
        <v>0.01067252932088891</v>
      </c>
    </row>
    <row r="3568" spans="1:29">
      <c r="A3568" s="11">
        <v>41695</v>
      </c>
      <c r="B3568" s="1">
        <v>-0.001171034923281411</v>
      </c>
      <c r="C3568" s="1">
        <v>0.02156554260068622</v>
      </c>
      <c r="D3568" s="1">
        <v>0.00493961390077402</v>
      </c>
      <c r="E3568" s="1">
        <v>0.01972767060133318</v>
      </c>
      <c r="F3568" s="1">
        <v>-0.009549903530211457</v>
      </c>
      <c r="G3568" s="1">
        <v>0.01990569402502196</v>
      </c>
      <c r="H3568" s="1">
        <v>-0.01965066688916872</v>
      </c>
      <c r="I3568" s="1">
        <v>0.0001492372602591718</v>
      </c>
      <c r="J3568" s="1">
        <v>0.01385331716060278</v>
      </c>
      <c r="K3568" s="1">
        <v>-0.000811204258350573</v>
      </c>
      <c r="L3568" s="1">
        <v>0.008800155156202472</v>
      </c>
      <c r="M3568" s="1">
        <v>0.01393145155422837</v>
      </c>
      <c r="N3568" s="1">
        <v>0.005936430826315453</v>
      </c>
      <c r="O3568" s="1">
        <v>-0.0002118600363395506</v>
      </c>
      <c r="P3568" s="1">
        <v>0.005849251865122973</v>
      </c>
      <c r="Q3568" s="1">
        <v>-0.00159464897278383</v>
      </c>
      <c r="R3568" s="1">
        <v>-0.002215937014498737</v>
      </c>
      <c r="S3568" s="1">
        <v>-0.03496491645148914</v>
      </c>
      <c r="T3568" s="1">
        <v>-0.002979331870878177</v>
      </c>
      <c r="U3568" s="1">
        <v>-0.006953900810007352</v>
      </c>
      <c r="V3568" s="1">
        <v>-0.002497431816612772</v>
      </c>
      <c r="W3568" s="1">
        <v>-0.01051144783890423</v>
      </c>
      <c r="X3568" s="1">
        <v>0.004917490624680498</v>
      </c>
      <c r="Y3568" s="1">
        <v>-0.02293262904038718</v>
      </c>
      <c r="Z3568" s="1">
        <v>-0.02342898435813301</v>
      </c>
      <c r="AA3568" s="1">
        <v>0.03182011736501744</v>
      </c>
      <c r="AB3568" s="1">
        <v>-0.02419786575295912</v>
      </c>
      <c r="AC3568" s="1">
        <v>0.03219956494408049</v>
      </c>
    </row>
    <row r="3569" spans="1:29">
      <c r="A3569" s="11">
        <v>41696</v>
      </c>
      <c r="B3569" s="1">
        <v>0.002021465929818778</v>
      </c>
      <c r="C3569" s="1">
        <v>0.01505991093736503</v>
      </c>
      <c r="D3569" s="1">
        <v>-0.00955146915015137</v>
      </c>
      <c r="E3569" s="1">
        <v>0.001467751504164116</v>
      </c>
      <c r="F3569" s="1">
        <v>0.023129813039098</v>
      </c>
      <c r="G3569" s="1">
        <v>0.01961916429470012</v>
      </c>
      <c r="H3569" s="1">
        <v>0.03364167250117345</v>
      </c>
      <c r="I3569" s="1">
        <v>0.009387489381849523</v>
      </c>
      <c r="J3569" s="1">
        <v>-0.004048700613588641</v>
      </c>
      <c r="K3569" s="1">
        <v>0.0005410717482832172</v>
      </c>
      <c r="L3569" s="1">
        <v>0.006503096724126634</v>
      </c>
      <c r="M3569" s="1">
        <v>0.002222838341300548</v>
      </c>
      <c r="N3569" s="1">
        <v>0.02112149766597216</v>
      </c>
      <c r="O3569" s="1">
        <v>0.02203623072431893</v>
      </c>
      <c r="P3569" s="1">
        <v>-0.01674805093680098</v>
      </c>
      <c r="Q3569" s="1">
        <v>0.006033380594893112</v>
      </c>
      <c r="R3569" s="1">
        <v>0.0001850580737738916</v>
      </c>
      <c r="S3569" s="1">
        <v>0.01539848444492575</v>
      </c>
      <c r="T3569" s="1">
        <v>0.009561784108516935</v>
      </c>
      <c r="U3569" s="1">
        <v>0.03236558320704397</v>
      </c>
      <c r="V3569" s="1">
        <v>0.01461932826608492</v>
      </c>
      <c r="W3569" s="1">
        <v>-0.009915099278716144</v>
      </c>
      <c r="X3569" s="1">
        <v>0.006775335185690734</v>
      </c>
      <c r="Y3569" s="1">
        <v>-0.01853007154678887</v>
      </c>
      <c r="Z3569" s="1">
        <v>-0.03120223547601353</v>
      </c>
      <c r="AA3569" s="1">
        <v>0.009868592264547615</v>
      </c>
      <c r="AB3569" s="1">
        <v>-0.02479801344668275</v>
      </c>
      <c r="AC3569" s="1">
        <v>0.01140453876969216</v>
      </c>
    </row>
    <row r="3570" spans="1:29">
      <c r="A3570" s="11">
        <v>41698</v>
      </c>
      <c r="B3570" s="1">
        <v>0.02243288886325256</v>
      </c>
      <c r="C3570" s="1">
        <v>0.001457134443427766</v>
      </c>
      <c r="D3570" s="1">
        <v>0.002030310009818237</v>
      </c>
      <c r="E3570" s="1">
        <v>0.02398093140157531</v>
      </c>
      <c r="F3570" s="1">
        <v>0.02198919638609742</v>
      </c>
      <c r="G3570" s="1">
        <v>0.02547581581287628</v>
      </c>
      <c r="H3570" s="1">
        <v>0.005560024937046659</v>
      </c>
      <c r="I3570" s="1">
        <v>-0.01151462301939732</v>
      </c>
      <c r="J3570" s="1">
        <v>0.07063014802071499</v>
      </c>
      <c r="K3570" s="1">
        <v>-0.009914496949763318</v>
      </c>
      <c r="L3570" s="1">
        <v>0.004556755628686293</v>
      </c>
      <c r="M3570" s="1">
        <v>0.00141113582849961</v>
      </c>
      <c r="N3570" s="1">
        <v>-0.003346086503111412</v>
      </c>
      <c r="O3570" s="1">
        <v>0.01015844223533069</v>
      </c>
      <c r="P3570" s="1">
        <v>-0.001656122857134679</v>
      </c>
      <c r="Q3570" s="1">
        <v>0.02787138569085679</v>
      </c>
      <c r="R3570" s="1">
        <v>-0.01326014899703853</v>
      </c>
      <c r="S3570" s="1">
        <v>-0.006244351050616492</v>
      </c>
      <c r="T3570" s="1">
        <v>0.008451763235219012</v>
      </c>
      <c r="U3570" s="1">
        <v>0.02539480283024598</v>
      </c>
      <c r="V3570" s="1">
        <v>0.02642874104817006</v>
      </c>
      <c r="W3570" s="1">
        <v>-0.0007152874572219359</v>
      </c>
      <c r="X3570" s="1">
        <v>0.03925735122369001</v>
      </c>
      <c r="Y3570" s="1">
        <v>-0.008181375418888748</v>
      </c>
      <c r="Z3570" s="1">
        <v>-0.01574588940791566</v>
      </c>
      <c r="AA3570" s="1">
        <v>-0.01262221407120179</v>
      </c>
      <c r="AB3570" s="1">
        <v>0.01514268194579937</v>
      </c>
      <c r="AC3570" s="1">
        <v>-0.009617679011055036</v>
      </c>
    </row>
    <row r="3571" spans="1:29">
      <c r="A3571" s="11">
        <v>41701</v>
      </c>
      <c r="B3571" s="1">
        <v>-0.009115665541498008</v>
      </c>
      <c r="C3571" s="1">
        <v>-0.003571300371694952</v>
      </c>
      <c r="D3571" s="1">
        <v>-0.02487621045767652</v>
      </c>
      <c r="E3571" s="1">
        <v>-0.02003647599524194</v>
      </c>
      <c r="F3571" s="1">
        <v>-0.02761155495396594</v>
      </c>
      <c r="G3571" s="1">
        <v>0.009094575248228987</v>
      </c>
      <c r="H3571" s="1">
        <v>-0.004045830156009678</v>
      </c>
      <c r="I3571" s="1">
        <v>-0.005077599884469985</v>
      </c>
      <c r="J3571" s="1">
        <v>0.002373043778667316</v>
      </c>
      <c r="K3571" s="1">
        <v>-0.01101464110133399</v>
      </c>
      <c r="L3571" s="1">
        <v>-0.006954452785960519</v>
      </c>
      <c r="M3571" s="1">
        <v>0.009261369815493747</v>
      </c>
      <c r="N3571" s="1">
        <v>0.004730737238404892</v>
      </c>
      <c r="O3571" s="1">
        <v>-0.02283201272772228</v>
      </c>
      <c r="P3571" s="1">
        <v>-0.005450149811383143</v>
      </c>
      <c r="Q3571" s="1">
        <v>-0.002574393789498308</v>
      </c>
      <c r="R3571" s="1">
        <v>0.004312817466174845</v>
      </c>
      <c r="S3571" s="1">
        <v>-0.01077208380717143</v>
      </c>
      <c r="T3571" s="1">
        <v>-0.009717922118391065</v>
      </c>
      <c r="U3571" s="1">
        <v>-0.001290737691991839</v>
      </c>
      <c r="V3571" s="1">
        <v>-0.03040169188548358</v>
      </c>
      <c r="W3571" s="1">
        <v>-0.02684327889265747</v>
      </c>
      <c r="X3571" s="1">
        <v>-0.0149898273148229</v>
      </c>
      <c r="Y3571" s="1">
        <v>-0.00697983524792678</v>
      </c>
      <c r="Z3571" s="1">
        <v>0.004362904970304449</v>
      </c>
      <c r="AA3571" s="1">
        <v>0.02783513410981708</v>
      </c>
      <c r="AB3571" s="1">
        <v>-0.01801285411313347</v>
      </c>
      <c r="AC3571" s="1">
        <v>-0.01900392697523179</v>
      </c>
    </row>
    <row r="3572" spans="1:29">
      <c r="A3572" s="11">
        <v>41702</v>
      </c>
      <c r="B3572" s="1">
        <v>0.03030660360946347</v>
      </c>
      <c r="C3572" s="1">
        <v>0.009292663786740096</v>
      </c>
      <c r="D3572" s="1">
        <v>-0.001846992020878568</v>
      </c>
      <c r="E3572" s="1">
        <v>0.005443383600647556</v>
      </c>
      <c r="F3572" s="1">
        <v>-0.005132199348245936</v>
      </c>
      <c r="G3572" s="1">
        <v>0.04608588068479391</v>
      </c>
      <c r="H3572" s="1">
        <v>0.0306025488601982</v>
      </c>
      <c r="I3572" s="1">
        <v>0.008255789588224705</v>
      </c>
      <c r="J3572" s="1">
        <v>0.07575762475724002</v>
      </c>
      <c r="K3572" s="1">
        <v>0.02153901902615618</v>
      </c>
      <c r="L3572" s="1">
        <v>0.0003421776247627406</v>
      </c>
      <c r="M3572" s="1">
        <v>0.009574854349220674</v>
      </c>
      <c r="N3572" s="1">
        <v>0.00744218572272648</v>
      </c>
      <c r="O3572" s="1">
        <v>0.003727846800718027</v>
      </c>
      <c r="P3572" s="1">
        <v>-0.00714814312151868</v>
      </c>
      <c r="Q3572" s="1">
        <v>0.01806624189809991</v>
      </c>
      <c r="R3572" s="1">
        <v>0.01188707643791576</v>
      </c>
      <c r="S3572" s="1">
        <v>0.02540837536120311</v>
      </c>
      <c r="T3572" s="1">
        <v>0.02107558878747384</v>
      </c>
      <c r="U3572" s="1">
        <v>0.005088933618226488</v>
      </c>
      <c r="V3572" s="1">
        <v>-0.009118399742902072</v>
      </c>
      <c r="W3572" s="1">
        <v>0.03273252336334065</v>
      </c>
      <c r="X3572" s="1">
        <v>0.005356608610519453</v>
      </c>
      <c r="Y3572" s="1">
        <v>0.02300348336201874</v>
      </c>
      <c r="Z3572" s="1">
        <v>0.01867948085602711</v>
      </c>
      <c r="AA3572" s="1">
        <v>0.02226666701898261</v>
      </c>
      <c r="AB3572" s="1">
        <v>0.04614516379063871</v>
      </c>
      <c r="AC3572" s="1">
        <v>0.003925689893906625</v>
      </c>
    </row>
    <row r="3573" spans="1:29">
      <c r="A3573" s="11">
        <v>41703</v>
      </c>
      <c r="B3573" s="1">
        <v>0.01090036690474494</v>
      </c>
      <c r="C3573" s="1">
        <v>0.01920268128960689</v>
      </c>
      <c r="D3573" s="1">
        <v>0.03047300302361999</v>
      </c>
      <c r="E3573" s="1">
        <v>0.01809057795373414</v>
      </c>
      <c r="F3573" s="1">
        <v>-0.005069714117344803</v>
      </c>
      <c r="G3573" s="1">
        <v>0.03189218887191303</v>
      </c>
      <c r="H3573" s="1">
        <v>-0.01458417048496763</v>
      </c>
      <c r="I3573" s="1">
        <v>-0.002903083653195582</v>
      </c>
      <c r="J3573" s="1">
        <v>0.01892602477107186</v>
      </c>
      <c r="K3573" s="1">
        <v>-0.006667826137072619</v>
      </c>
      <c r="L3573" s="1">
        <v>0.005829729315266929</v>
      </c>
      <c r="M3573" s="1">
        <v>0.008496597067586986</v>
      </c>
      <c r="N3573" s="1">
        <v>0.004975066134992989</v>
      </c>
      <c r="O3573" s="1">
        <v>-0.007585159661178009</v>
      </c>
      <c r="P3573" s="1">
        <v>-0.002399813379355797</v>
      </c>
      <c r="Q3573" s="1">
        <v>0.01571709718199998</v>
      </c>
      <c r="R3573" s="1">
        <v>-0.00731899163098948</v>
      </c>
      <c r="S3573" s="1">
        <v>0.03008852664525019</v>
      </c>
      <c r="T3573" s="1">
        <v>0.01693156973147825</v>
      </c>
      <c r="U3573" s="1">
        <v>0.03568259693644316</v>
      </c>
      <c r="V3573" s="1">
        <v>0.006942195766383996</v>
      </c>
      <c r="W3573" s="1">
        <v>0.003561459630205155</v>
      </c>
      <c r="X3573" s="1">
        <v>-0.007992214930599539</v>
      </c>
      <c r="Y3573" s="1">
        <v>-0.03247990889054619</v>
      </c>
      <c r="Z3573" s="1">
        <v>0.01194027928521457</v>
      </c>
      <c r="AA3573" s="1">
        <v>-0.0359105086882856</v>
      </c>
      <c r="AB3573" s="1">
        <v>-0.0002741093813510842</v>
      </c>
      <c r="AC3573" s="1">
        <v>0.003910339115160477</v>
      </c>
    </row>
    <row r="3574" spans="1:29">
      <c r="A3574" s="11">
        <v>41704</v>
      </c>
      <c r="B3574" s="1">
        <v>0.01670919874186438</v>
      </c>
      <c r="C3574" s="1">
        <v>0.03523034268288794</v>
      </c>
      <c r="D3574" s="1">
        <v>-0.00751932333520533</v>
      </c>
      <c r="E3574" s="1">
        <v>-0.01491564500725417</v>
      </c>
      <c r="F3574" s="1">
        <v>0.01438899043660635</v>
      </c>
      <c r="G3574" s="1">
        <v>-0.0158595717237926</v>
      </c>
      <c r="H3574" s="1">
        <v>0.02333346327368879</v>
      </c>
      <c r="I3574" s="1">
        <v>0.008734608258037735</v>
      </c>
      <c r="J3574" s="1">
        <v>0.04362852325285949</v>
      </c>
      <c r="K3574" s="1">
        <v>-0.003900907113817187</v>
      </c>
      <c r="L3574" s="1">
        <v>0.002668881716047178</v>
      </c>
      <c r="M3574" s="1">
        <v>0.03624547367850961</v>
      </c>
      <c r="N3574" s="1">
        <v>0.00375051182955799</v>
      </c>
      <c r="O3574" s="1">
        <v>0.007168823998229934</v>
      </c>
      <c r="P3574" s="1">
        <v>-0.01082497131379678</v>
      </c>
      <c r="Q3574" s="1">
        <v>0.02778697892656168</v>
      </c>
      <c r="R3574" s="1">
        <v>0.01914482777404403</v>
      </c>
      <c r="S3574" s="1">
        <v>0.02663225199105712</v>
      </c>
      <c r="T3574" s="1">
        <v>0.000507399497852612</v>
      </c>
      <c r="U3574" s="1">
        <v>0.009466883061817422</v>
      </c>
      <c r="V3574" s="1">
        <v>-0.004329050836983872</v>
      </c>
      <c r="W3574" s="1">
        <v>0.01171034626432754</v>
      </c>
      <c r="X3574" s="1">
        <v>-0.002807646057742641</v>
      </c>
      <c r="Y3574" s="1">
        <v>0.01226640205093132</v>
      </c>
      <c r="Z3574" s="1">
        <v>0.02317758130812075</v>
      </c>
      <c r="AA3574" s="1">
        <v>0.004681451088971889</v>
      </c>
      <c r="AB3574" s="1">
        <v>0.02110174981943791</v>
      </c>
      <c r="AC3574" s="1">
        <v>-0.009568220130999006</v>
      </c>
    </row>
    <row r="3575" spans="1:29">
      <c r="A3575" s="11">
        <v>41705</v>
      </c>
      <c r="B3575" s="1">
        <v>0.05814203424714748</v>
      </c>
      <c r="C3575" s="1">
        <v>0.04200958304513369</v>
      </c>
      <c r="D3575" s="1">
        <v>-0.01068585400260469</v>
      </c>
      <c r="E3575" s="1">
        <v>0.003818509454166286</v>
      </c>
      <c r="F3575" s="1">
        <v>-0.03597461520301226</v>
      </c>
      <c r="G3575" s="1">
        <v>-0.01383763012313066</v>
      </c>
      <c r="H3575" s="1">
        <v>0.01042320705406374</v>
      </c>
      <c r="I3575" s="1">
        <v>0.05306402239435593</v>
      </c>
      <c r="J3575" s="1">
        <v>0.03104306558131142</v>
      </c>
      <c r="K3575" s="1">
        <v>0.00245909202319905</v>
      </c>
      <c r="L3575" s="1">
        <v>-0.02390471016876305</v>
      </c>
      <c r="M3575" s="1">
        <v>0.0105883833742586</v>
      </c>
      <c r="N3575" s="1">
        <v>0.01076054894698131</v>
      </c>
      <c r="O3575" s="1">
        <v>0.02951794828141807</v>
      </c>
      <c r="P3575" s="1">
        <v>0.004620581542488233</v>
      </c>
      <c r="Q3575" s="1">
        <v>0.02347459523154138</v>
      </c>
      <c r="R3575" s="1">
        <v>0.05708548529828872</v>
      </c>
      <c r="S3575" s="1">
        <v>0.02677827083690576</v>
      </c>
      <c r="T3575" s="1">
        <v>0.04580309384848724</v>
      </c>
      <c r="U3575" s="1">
        <v>0.02782705140899089</v>
      </c>
      <c r="V3575" s="1">
        <v>-0.01400974383374354</v>
      </c>
      <c r="W3575" s="1">
        <v>0.005261344531284351</v>
      </c>
      <c r="X3575" s="1">
        <v>0.001591381970518668</v>
      </c>
      <c r="Y3575" s="1">
        <v>0.013392640355673</v>
      </c>
      <c r="Z3575" s="1">
        <v>0.01894538946064706</v>
      </c>
      <c r="AA3575" s="1">
        <v>0.03322538084024074</v>
      </c>
      <c r="AB3575" s="1">
        <v>0</v>
      </c>
      <c r="AC3575" s="1">
        <v>-0.0333417977969912</v>
      </c>
    </row>
    <row r="3576" spans="1:29">
      <c r="A3576" s="11">
        <v>41708</v>
      </c>
      <c r="B3576" s="1">
        <v>0.01403898309850149</v>
      </c>
      <c r="C3576" s="1">
        <v>0.00203371872740532</v>
      </c>
      <c r="D3576" s="1">
        <v>0.0004002124376052407</v>
      </c>
      <c r="E3576" s="1">
        <v>-0.01521535356686687</v>
      </c>
      <c r="F3576" s="1">
        <v>-0.0141819202938186</v>
      </c>
      <c r="G3576" s="1">
        <v>0.02316876910643373</v>
      </c>
      <c r="H3576" s="1">
        <v>-0.01715005298718708</v>
      </c>
      <c r="I3576" s="1">
        <v>0.03232831557252402</v>
      </c>
      <c r="J3576" s="1">
        <v>-0.02087526753454583</v>
      </c>
      <c r="K3576" s="1">
        <v>0.01235451247615305</v>
      </c>
      <c r="L3576" s="1">
        <v>-0.0183674031100074</v>
      </c>
      <c r="M3576" s="1">
        <v>0.005612837000607662</v>
      </c>
      <c r="N3576" s="1">
        <v>-0.007541062237245155</v>
      </c>
      <c r="O3576" s="1">
        <v>0.03284021523232417</v>
      </c>
      <c r="P3576" s="1">
        <v>-0.01670271031523629</v>
      </c>
      <c r="Q3576" s="1">
        <v>0.01202114635888862</v>
      </c>
      <c r="R3576" s="1">
        <v>0.01846101361500985</v>
      </c>
      <c r="S3576" s="1">
        <v>-0.0252648995504241</v>
      </c>
      <c r="T3576" s="1">
        <v>0.0257630838454288</v>
      </c>
      <c r="U3576" s="1">
        <v>0.03829188180973464</v>
      </c>
      <c r="V3576" s="1">
        <v>-0.0249876019009051</v>
      </c>
      <c r="W3576" s="1">
        <v>0.003489205110629001</v>
      </c>
      <c r="X3576" s="1">
        <v>-0.03202143903086219</v>
      </c>
      <c r="Y3576" s="1">
        <v>-0.003775873115054562</v>
      </c>
      <c r="Z3576" s="1">
        <v>-0.01872792500255771</v>
      </c>
      <c r="AA3576" s="1">
        <v>-0.01745113351892025</v>
      </c>
      <c r="AB3576" s="1">
        <v>-0.01261397036002376</v>
      </c>
      <c r="AC3576" s="1">
        <v>-0.0143276414560114</v>
      </c>
    </row>
    <row r="3577" spans="1:29">
      <c r="A3577" s="11">
        <v>41709</v>
      </c>
      <c r="B3577" s="1">
        <v>-0.006343835647098284</v>
      </c>
      <c r="C3577" s="1">
        <v>-0.009909268889177647</v>
      </c>
      <c r="D3577" s="1">
        <v>-0.001942371920148456</v>
      </c>
      <c r="E3577" s="1">
        <v>0.004129066816714211</v>
      </c>
      <c r="F3577" s="1">
        <v>-0.002959147052003619</v>
      </c>
      <c r="G3577" s="1">
        <v>-0.01000018857205864</v>
      </c>
      <c r="H3577" s="1">
        <v>-0.02781414321613063</v>
      </c>
      <c r="I3577" s="1">
        <v>-0.0126625375123951</v>
      </c>
      <c r="J3577" s="1">
        <v>-0.03731025328366233</v>
      </c>
      <c r="K3577" s="1">
        <v>0.005653213449314798</v>
      </c>
      <c r="L3577" s="1">
        <v>0.001021405525374774</v>
      </c>
      <c r="M3577" s="1">
        <v>0.004279183013893295</v>
      </c>
      <c r="N3577" s="1">
        <v>-0.004767504146166335</v>
      </c>
      <c r="O3577" s="1">
        <v>-0.02101679823093883</v>
      </c>
      <c r="P3577" s="1">
        <v>0</v>
      </c>
      <c r="Q3577" s="1">
        <v>0.01000324524259977</v>
      </c>
      <c r="R3577" s="1">
        <v>-0.0120841316859841</v>
      </c>
      <c r="S3577" s="1">
        <v>-0.04264211022271402</v>
      </c>
      <c r="T3577" s="1">
        <v>-0.001401068268435002</v>
      </c>
      <c r="U3577" s="1">
        <v>-0.02355408349122223</v>
      </c>
      <c r="V3577" s="1">
        <v>-0.02805707832632065</v>
      </c>
      <c r="W3577" s="1">
        <v>0.00938789375213811</v>
      </c>
      <c r="X3577" s="1">
        <v>0.004924241801753659</v>
      </c>
      <c r="Y3577" s="1">
        <v>0.03853429041837386</v>
      </c>
      <c r="Z3577" s="1">
        <v>-0.05602098687698176</v>
      </c>
      <c r="AA3577" s="1">
        <v>-0.007183998873651398</v>
      </c>
      <c r="AB3577" s="1">
        <v>-0.03343301829433465</v>
      </c>
      <c r="AC3577" s="1">
        <v>0.004665857210720992</v>
      </c>
    </row>
    <row r="3578" spans="1:29">
      <c r="A3578" s="11">
        <v>41710</v>
      </c>
      <c r="B3578" s="1">
        <v>-0.01382710797643716</v>
      </c>
      <c r="C3578" s="1">
        <v>-0.004220570225691223</v>
      </c>
      <c r="D3578" s="1">
        <v>-0.008528427239778202</v>
      </c>
      <c r="E3578" s="1">
        <v>0.004642432857146606</v>
      </c>
      <c r="F3578" s="1">
        <v>0.003285223721987585</v>
      </c>
      <c r="G3578" s="1">
        <v>0.003580460454480239</v>
      </c>
      <c r="H3578" s="1">
        <v>0.0006746397208940991</v>
      </c>
      <c r="I3578" s="1">
        <v>0.0005513877546454715</v>
      </c>
      <c r="J3578" s="1">
        <v>-0.02257244319332874</v>
      </c>
      <c r="K3578" s="1">
        <v>-0.0001783530081428397</v>
      </c>
      <c r="L3578" s="1">
        <v>-0.001102012100283378</v>
      </c>
      <c r="M3578" s="1">
        <v>-0.01889611319745044</v>
      </c>
      <c r="N3578" s="1">
        <v>0.02095809639313662</v>
      </c>
      <c r="O3578" s="1">
        <v>-0.003267987909582715</v>
      </c>
      <c r="P3578" s="1">
        <v>0.006646830328293829</v>
      </c>
      <c r="Q3578" s="1">
        <v>-0.01903416087877441</v>
      </c>
      <c r="R3578" s="1">
        <v>-0.003887043174461979</v>
      </c>
      <c r="S3578" s="1">
        <v>-0.006986985075450591</v>
      </c>
      <c r="T3578" s="1">
        <v>-0.01773355265908494</v>
      </c>
      <c r="U3578" s="1">
        <v>-0.01113899759315151</v>
      </c>
      <c r="V3578" s="1">
        <v>0.04144757727241988</v>
      </c>
      <c r="W3578" s="1">
        <v>0.003444734092466151</v>
      </c>
      <c r="X3578" s="1">
        <v>-0.022867269366872</v>
      </c>
      <c r="Y3578" s="1">
        <v>0.01338190625181612</v>
      </c>
      <c r="Z3578" s="1">
        <v>-0.0120726484747653</v>
      </c>
      <c r="AA3578" s="1">
        <v>0.01407022721168683</v>
      </c>
      <c r="AB3578" s="1">
        <v>-0.0115299688738727</v>
      </c>
      <c r="AC3578" s="1">
        <v>0.01232474833449815</v>
      </c>
    </row>
    <row r="3579" spans="1:29">
      <c r="A3579" s="11">
        <v>41711</v>
      </c>
      <c r="B3579" s="1">
        <v>-0.01198226716276307</v>
      </c>
      <c r="C3579" s="1">
        <v>0.07483670584489932</v>
      </c>
      <c r="D3579" s="1">
        <v>-0.003694596046742826</v>
      </c>
      <c r="E3579" s="1">
        <v>0.004488985738815732</v>
      </c>
      <c r="F3579" s="1">
        <v>0.01475355425326286</v>
      </c>
      <c r="G3579" s="1">
        <v>0.009728620025299506</v>
      </c>
      <c r="H3579" s="1">
        <v>-0.0044504996702599</v>
      </c>
      <c r="I3579" s="1">
        <v>0.02315491548764892</v>
      </c>
      <c r="J3579" s="1">
        <v>0.007843099740972637</v>
      </c>
      <c r="K3579" s="1">
        <v>0.002855609514421431</v>
      </c>
      <c r="L3579" s="1">
        <v>-0.08544662678786275</v>
      </c>
      <c r="M3579" s="1">
        <v>0.04229601490790347</v>
      </c>
      <c r="N3579" s="1">
        <v>0.007038009893381103</v>
      </c>
      <c r="O3579" s="1">
        <v>0.02501885904518963</v>
      </c>
      <c r="P3579" s="1">
        <v>-0.008070347064955574</v>
      </c>
      <c r="Q3579" s="1">
        <v>0.02271638817525101</v>
      </c>
      <c r="R3579" s="1">
        <v>0.00941086204799646</v>
      </c>
      <c r="S3579" s="1">
        <v>-0.01846959846148777</v>
      </c>
      <c r="T3579" s="1">
        <v>0.004255198259989434</v>
      </c>
      <c r="U3579" s="1">
        <v>-0.006490042155310349</v>
      </c>
      <c r="V3579" s="1">
        <v>-0.05187804426873843</v>
      </c>
      <c r="W3579" s="1">
        <v>-0.02128383306519199</v>
      </c>
      <c r="X3579" s="1">
        <v>-0.002185865337848369</v>
      </c>
      <c r="Y3579" s="1">
        <v>-0.002401061687096084</v>
      </c>
      <c r="Z3579" s="1">
        <v>-0.008097820502864672</v>
      </c>
      <c r="AA3579" s="1">
        <v>-0.00237857008398068</v>
      </c>
      <c r="AB3579" s="1">
        <v>-0.0167852360678169</v>
      </c>
      <c r="AC3579" s="1">
        <v>-0.005557999384493084</v>
      </c>
    </row>
    <row r="3580" spans="1:29">
      <c r="A3580" s="11">
        <v>41712</v>
      </c>
      <c r="B3580" s="1">
        <v>-0.01900589150318155</v>
      </c>
      <c r="C3580" s="1">
        <v>0.002140585586483557</v>
      </c>
      <c r="D3580" s="1">
        <v>-0.005214941157352326</v>
      </c>
      <c r="E3580" s="1">
        <v>0.01603578406207373</v>
      </c>
      <c r="F3580" s="1">
        <v>0.01956261887807909</v>
      </c>
      <c r="G3580" s="1">
        <v>0.00430852722162256</v>
      </c>
      <c r="H3580" s="1">
        <v>0.008669780492172041</v>
      </c>
      <c r="I3580" s="1">
        <v>-0.01373999193786191</v>
      </c>
      <c r="J3580" s="1">
        <v>-0.00389099696338846</v>
      </c>
      <c r="K3580" s="1">
        <v>-0.01459440420124403</v>
      </c>
      <c r="L3580" s="1">
        <v>0.0108858535515155</v>
      </c>
      <c r="M3580" s="1">
        <v>-0.02536219007113427</v>
      </c>
      <c r="N3580" s="1">
        <v>0.01106589064089292</v>
      </c>
      <c r="O3580" s="1">
        <v>0.01077691239620782</v>
      </c>
      <c r="P3580" s="1">
        <v>-0.005670690871302453</v>
      </c>
      <c r="Q3580" s="1">
        <v>-0.004318878969508222</v>
      </c>
      <c r="R3580" s="1">
        <v>0.007503703471214873</v>
      </c>
      <c r="S3580" s="1">
        <v>-0.0008960582845659593</v>
      </c>
      <c r="T3580" s="1">
        <v>0.001240851198886617</v>
      </c>
      <c r="U3580" s="1">
        <v>0.02492856737188642</v>
      </c>
      <c r="V3580" s="1">
        <v>0.01588253319426824</v>
      </c>
      <c r="W3580" s="1">
        <v>0.001052232759477079</v>
      </c>
      <c r="X3580" s="1">
        <v>0.01353088939282832</v>
      </c>
      <c r="Y3580" s="1">
        <v>0.003008580155243967</v>
      </c>
      <c r="Z3580" s="1">
        <v>0.01439822952601277</v>
      </c>
      <c r="AA3580" s="1">
        <v>0.005960571005045878</v>
      </c>
      <c r="AB3580" s="1">
        <v>-0.007522846567589725</v>
      </c>
      <c r="AC3580" s="1">
        <v>-0.02838890079435652</v>
      </c>
    </row>
    <row r="3581" spans="1:29">
      <c r="A3581" s="11">
        <v>41716</v>
      </c>
      <c r="B3581" s="1">
        <v>-0.004280920488180184</v>
      </c>
      <c r="C3581" s="1">
        <v>0.01023054650260957</v>
      </c>
      <c r="D3581" s="1">
        <v>-0.002854118132869399</v>
      </c>
      <c r="E3581" s="1">
        <v>-0.001681791610380068</v>
      </c>
      <c r="F3581" s="1">
        <v>0.00255339933475951</v>
      </c>
      <c r="G3581" s="1">
        <v>-0.001247603610718961</v>
      </c>
      <c r="H3581" s="1">
        <v>-0.007386594317957962</v>
      </c>
      <c r="I3581" s="1">
        <v>0.002526794785722375</v>
      </c>
      <c r="J3581" s="1">
        <v>-0.003038168098416172</v>
      </c>
      <c r="K3581" s="1">
        <v>0.004334636188515706</v>
      </c>
      <c r="L3581" s="1">
        <v>-0.01284562778659637</v>
      </c>
      <c r="M3581" s="1">
        <v>-0.002602088478572462</v>
      </c>
      <c r="N3581" s="1">
        <v>0.02505757963974853</v>
      </c>
      <c r="O3581" s="1">
        <v>-0.01694239745030224</v>
      </c>
      <c r="P3581" s="1">
        <v>-0.001488039456312373</v>
      </c>
      <c r="Q3581" s="1">
        <v>0.006816263037134229</v>
      </c>
      <c r="R3581" s="1">
        <v>0.01162339620496544</v>
      </c>
      <c r="S3581" s="1">
        <v>-0.005381171550744357</v>
      </c>
      <c r="T3581" s="1">
        <v>0.02850391276115749</v>
      </c>
      <c r="U3581" s="1">
        <v>0.006666666029744306</v>
      </c>
      <c r="V3581" s="1">
        <v>-0.004638606042707272</v>
      </c>
      <c r="W3581" s="1">
        <v>0.0031535005511103</v>
      </c>
      <c r="X3581" s="1">
        <v>-0.03051495538648286</v>
      </c>
      <c r="Y3581" s="1">
        <v>0.006598461201230643</v>
      </c>
      <c r="Z3581" s="1">
        <v>-0.002926636408079775</v>
      </c>
      <c r="AA3581" s="1">
        <v>0.008690502373286613</v>
      </c>
      <c r="AB3581" s="1">
        <v>0.005830580484474712</v>
      </c>
      <c r="AC3581" s="1">
        <v>-0.0130570806396777</v>
      </c>
    </row>
    <row r="3582" spans="1:29">
      <c r="A3582" s="11">
        <v>41717</v>
      </c>
      <c r="B3582" s="1">
        <v>0.02701814208473841</v>
      </c>
      <c r="C3582" s="1">
        <v>-0.00244831450950056</v>
      </c>
      <c r="D3582" s="1">
        <v>-0.00192778759747636</v>
      </c>
      <c r="E3582" s="1">
        <v>-0.007904683112357258</v>
      </c>
      <c r="F3582" s="1">
        <v>0.004860634327915614</v>
      </c>
      <c r="G3582" s="1">
        <v>0.03164759022668906</v>
      </c>
      <c r="H3582" s="1">
        <v>-0.0258422225106838</v>
      </c>
      <c r="I3582" s="1">
        <v>0.006062515340417463</v>
      </c>
      <c r="J3582" s="1">
        <v>0.04527648862588562</v>
      </c>
      <c r="K3582" s="1">
        <v>0.009981279851460245</v>
      </c>
      <c r="L3582" s="1">
        <v>-0.02351868616273267</v>
      </c>
      <c r="M3582" s="1">
        <v>-0.02627686621384795</v>
      </c>
      <c r="N3582" s="1">
        <v>0.01067723136106569</v>
      </c>
      <c r="O3582" s="1">
        <v>-0.02887274235886461</v>
      </c>
      <c r="P3582" s="1">
        <v>0.02259791635004738</v>
      </c>
      <c r="Q3582" s="1">
        <v>-0.0343130167265715</v>
      </c>
      <c r="R3582" s="1">
        <v>0.00730671111163006</v>
      </c>
      <c r="S3582" s="1">
        <v>0.01803428407890473</v>
      </c>
      <c r="T3582" s="1">
        <v>0.004437674992543661</v>
      </c>
      <c r="U3582" s="1">
        <v>-0.00436641892813372</v>
      </c>
      <c r="V3582" s="1">
        <v>0.0102698391992313</v>
      </c>
      <c r="W3582" s="1">
        <v>-0.01292338315979114</v>
      </c>
      <c r="X3582" s="1">
        <v>0.00813109701206538</v>
      </c>
      <c r="Y3582" s="1">
        <v>-0.01932840155069715</v>
      </c>
      <c r="Z3582" s="1">
        <v>0.04666864902243395</v>
      </c>
      <c r="AA3582" s="1">
        <v>-0.001958088747859299</v>
      </c>
      <c r="AB3582" s="1">
        <v>0.01942053361482943</v>
      </c>
      <c r="AC3582" s="1">
        <v>0.008603977293233811</v>
      </c>
    </row>
    <row r="3583" spans="1:29">
      <c r="A3583" s="11">
        <v>41718</v>
      </c>
      <c r="B3583" s="1">
        <v>-0.02035305781970698</v>
      </c>
      <c r="C3583" s="1">
        <v>-0.03792958643766287</v>
      </c>
      <c r="D3583" s="1">
        <v>0.001755785722676872</v>
      </c>
      <c r="E3583" s="1">
        <v>0.01162483844040652</v>
      </c>
      <c r="F3583" s="1">
        <v>-0.00796088749744317</v>
      </c>
      <c r="G3583" s="1">
        <v>-0.002447306786638959</v>
      </c>
      <c r="H3583" s="1">
        <v>-0.02569440036761006</v>
      </c>
      <c r="I3583" s="1">
        <v>-0.01117197704911488</v>
      </c>
      <c r="J3583" s="1">
        <v>-0.003331973965981727</v>
      </c>
      <c r="K3583" s="1">
        <v>0.01949761847587994</v>
      </c>
      <c r="L3583" s="1">
        <v>0.009566934259819249</v>
      </c>
      <c r="M3583" s="1">
        <v>-0.03119615483922922</v>
      </c>
      <c r="N3583" s="1">
        <v>-0.01084231570879457</v>
      </c>
      <c r="O3583" s="1">
        <v>-0.002192990403024675</v>
      </c>
      <c r="P3583" s="1">
        <v>-0.003885692352784909</v>
      </c>
      <c r="Q3583" s="1">
        <v>0.006373627720546837</v>
      </c>
      <c r="R3583" s="1">
        <v>0.003322087776197691</v>
      </c>
      <c r="S3583" s="1">
        <v>0.007085844561246502</v>
      </c>
      <c r="T3583" s="1">
        <v>-0.01808213131545977</v>
      </c>
      <c r="U3583" s="1">
        <v>-7.320718883152555E-05</v>
      </c>
      <c r="V3583" s="1">
        <v>0.008371928775530391</v>
      </c>
      <c r="W3583" s="1">
        <v>0.0007076333048225969</v>
      </c>
      <c r="X3583" s="1">
        <v>-0.01209827328434443</v>
      </c>
      <c r="Y3583" s="1">
        <v>-0.01763223539649528</v>
      </c>
      <c r="Z3583" s="1">
        <v>-0.01864826418463739</v>
      </c>
      <c r="AA3583" s="1">
        <v>-0.005689635925954395</v>
      </c>
      <c r="AB3583" s="1">
        <v>-0.01734454526035323</v>
      </c>
      <c r="AC3583" s="1">
        <v>0.01330035694248655</v>
      </c>
    </row>
    <row r="3584" spans="1:29">
      <c r="A3584" s="11">
        <v>41719</v>
      </c>
      <c r="B3584" s="1">
        <v>0.02718546837784808</v>
      </c>
      <c r="C3584" s="1">
        <v>-0.007189178592162393</v>
      </c>
      <c r="D3584" s="1">
        <v>0.002921180570655491</v>
      </c>
      <c r="E3584" s="1">
        <v>0.001807778604662635</v>
      </c>
      <c r="F3584" s="1">
        <v>-8.995847345516506E-05</v>
      </c>
      <c r="G3584" s="1">
        <v>0.006443558566856078</v>
      </c>
      <c r="H3584" s="1">
        <v>0.006557345323170427</v>
      </c>
      <c r="I3584" s="1">
        <v>0.004998472195287373</v>
      </c>
      <c r="J3584" s="1">
        <v>0.03217710711641919</v>
      </c>
      <c r="K3584" s="1">
        <v>-0.001484284668028968</v>
      </c>
      <c r="L3584" s="1">
        <v>0.000787138025731382</v>
      </c>
      <c r="M3584" s="1">
        <v>-0.04346109057692427</v>
      </c>
      <c r="N3584" s="1">
        <v>0.005339869312148471</v>
      </c>
      <c r="O3584" s="1">
        <v>-0.008024135761032891</v>
      </c>
      <c r="P3584" s="1">
        <v>0.01218937210313698</v>
      </c>
      <c r="Q3584" s="1">
        <v>-0.0297657008092338</v>
      </c>
      <c r="R3584" s="1">
        <v>-0.02229558374298946</v>
      </c>
      <c r="S3584" s="1">
        <v>0.02638525343555775</v>
      </c>
      <c r="T3584" s="1">
        <v>0.01442227721167622</v>
      </c>
      <c r="U3584" s="1">
        <v>0.00402058912269343</v>
      </c>
      <c r="V3584" s="1">
        <v>-0.01660440632893978</v>
      </c>
      <c r="W3584" s="1">
        <v>0.01414423737995807</v>
      </c>
      <c r="X3584" s="1">
        <v>0.02488796689167416</v>
      </c>
      <c r="Y3584" s="1">
        <v>0.02371793777714948</v>
      </c>
      <c r="Z3584" s="1">
        <v>0.03686238883450121</v>
      </c>
      <c r="AA3584" s="1">
        <v>0.006314279663012679</v>
      </c>
      <c r="AB3584" s="1">
        <v>0.01793980722204225</v>
      </c>
      <c r="AC3584" s="1">
        <v>0.02869547807141304</v>
      </c>
    </row>
    <row r="3585" spans="1:29">
      <c r="A3585" s="11">
        <v>41722</v>
      </c>
      <c r="B3585" s="1">
        <v>0.01179853285668897</v>
      </c>
      <c r="C3585" s="1">
        <v>0.0137819699013233</v>
      </c>
      <c r="D3585" s="1">
        <v>-0.01450546448797385</v>
      </c>
      <c r="E3585" s="1">
        <v>0.007990741292999815</v>
      </c>
      <c r="F3585" s="1">
        <v>-0.01027484833731307</v>
      </c>
      <c r="G3585" s="1">
        <v>0.005552246878572253</v>
      </c>
      <c r="H3585" s="1">
        <v>0.04730198942768804</v>
      </c>
      <c r="I3585" s="1">
        <v>0.02289311740217581</v>
      </c>
      <c r="J3585" s="1">
        <v>-0.01538452017096603</v>
      </c>
      <c r="K3585" s="1">
        <v>0.01862853843747647</v>
      </c>
      <c r="L3585" s="1">
        <v>-0.009029898495951483</v>
      </c>
      <c r="M3585" s="1">
        <v>0.05390341484524952</v>
      </c>
      <c r="N3585" s="1">
        <v>0.008247390540714772</v>
      </c>
      <c r="O3585" s="1">
        <v>0.0178783383744936</v>
      </c>
      <c r="P3585" s="1">
        <v>-0.005780308114018529</v>
      </c>
      <c r="Q3585" s="1">
        <v>0.04797637006239697</v>
      </c>
      <c r="R3585" s="1">
        <v>0.02212681184411425</v>
      </c>
      <c r="S3585" s="1">
        <v>0.01371038322942386</v>
      </c>
      <c r="T3585" s="1">
        <v>0.01377677653698406</v>
      </c>
      <c r="U3585" s="1">
        <v>0.01026568001442429</v>
      </c>
      <c r="V3585" s="1">
        <v>-0.001895129366557002</v>
      </c>
      <c r="W3585" s="1">
        <v>-0.003835377314817867</v>
      </c>
      <c r="X3585" s="1">
        <v>0.006038906728060622</v>
      </c>
      <c r="Y3585" s="1">
        <v>0.007513926308097441</v>
      </c>
      <c r="Z3585" s="1">
        <v>0.000689048915561763</v>
      </c>
      <c r="AA3585" s="1">
        <v>-0.008235309755178943</v>
      </c>
      <c r="AB3585" s="1">
        <v>0.01392855553247685</v>
      </c>
      <c r="AC3585" s="1">
        <v>-0.009503674115432292</v>
      </c>
    </row>
    <row r="3586" spans="1:29">
      <c r="A3586" s="11">
        <v>41723</v>
      </c>
      <c r="B3586" s="1">
        <v>-0.006947047608924062</v>
      </c>
      <c r="C3586" s="1">
        <v>0.02661275864795165</v>
      </c>
      <c r="D3586" s="1">
        <v>-0.005556372648985342</v>
      </c>
      <c r="E3586" s="1">
        <v>0.0005113847340512123</v>
      </c>
      <c r="F3586" s="1">
        <v>-0.009672588701628348</v>
      </c>
      <c r="G3586" s="1">
        <v>0.02694429936992981</v>
      </c>
      <c r="H3586" s="1">
        <v>-0.00594971185984472</v>
      </c>
      <c r="I3586" s="1">
        <v>-0.0006661452779420651</v>
      </c>
      <c r="J3586" s="1">
        <v>-0.00699024249397151</v>
      </c>
      <c r="K3586" s="1">
        <v>0.01785873317244646</v>
      </c>
      <c r="L3586" s="1">
        <v>-0.006532978097791631</v>
      </c>
      <c r="M3586" s="1">
        <v>0.02586735091543302</v>
      </c>
      <c r="N3586" s="1">
        <v>0.005961260668986723</v>
      </c>
      <c r="O3586" s="1">
        <v>-0.01457782806807228</v>
      </c>
      <c r="P3586" s="1">
        <v>0.004118073555862356</v>
      </c>
      <c r="Q3586" s="1">
        <v>-0.003737236504019248</v>
      </c>
      <c r="R3586" s="1">
        <v>-0.02882709767122349</v>
      </c>
      <c r="S3586" s="1">
        <v>0.01352487509473788</v>
      </c>
      <c r="T3586" s="1">
        <v>0.01031517586323583</v>
      </c>
      <c r="U3586" s="1">
        <v>0.02745739993633634</v>
      </c>
      <c r="V3586" s="1">
        <v>0</v>
      </c>
      <c r="W3586" s="1">
        <v>0.0003500677501031557</v>
      </c>
      <c r="X3586" s="1">
        <v>-0.001660280818987392</v>
      </c>
      <c r="Y3586" s="1">
        <v>0.01367322399182491</v>
      </c>
      <c r="Z3586" s="1">
        <v>0.01101607730748366</v>
      </c>
      <c r="AA3586" s="1">
        <v>0.009885288603360465</v>
      </c>
      <c r="AB3586" s="1">
        <v>-0.01850294434237232</v>
      </c>
      <c r="AC3586" s="1">
        <v>-0.02540856776756584</v>
      </c>
    </row>
    <row r="3587" spans="1:29">
      <c r="A3587" s="11">
        <v>41724</v>
      </c>
      <c r="B3587" s="1">
        <v>0.02084372749192198</v>
      </c>
      <c r="C3587" s="1">
        <v>-0.0008978425996235551</v>
      </c>
      <c r="D3587" s="1">
        <v>-0.009927020120837682</v>
      </c>
      <c r="E3587" s="1">
        <v>-0.01060704506051813</v>
      </c>
      <c r="F3587" s="1">
        <v>-0.03299117471652446</v>
      </c>
      <c r="G3587" s="1">
        <v>-0.02936219202674473</v>
      </c>
      <c r="H3587" s="1">
        <v>0.01605228123266333</v>
      </c>
      <c r="I3587" s="1">
        <v>-0.00546559988151063</v>
      </c>
      <c r="J3587" s="1">
        <v>0.03850936963731666</v>
      </c>
      <c r="K3587" s="1">
        <v>-0.002024562728887624</v>
      </c>
      <c r="L3587" s="1">
        <v>-0.001689648947462041</v>
      </c>
      <c r="M3587" s="1">
        <v>0.005348395976232156</v>
      </c>
      <c r="N3587" s="1">
        <v>-0.01033624873299321</v>
      </c>
      <c r="O3587" s="1">
        <v>-0.01484492326768105</v>
      </c>
      <c r="P3587" s="1">
        <v>-0.002653604093906803</v>
      </c>
      <c r="Q3587" s="1">
        <v>0.01688054760540791</v>
      </c>
      <c r="R3587" s="1">
        <v>0.01353358421482098</v>
      </c>
      <c r="S3587" s="1">
        <v>0.05838205054572354</v>
      </c>
      <c r="T3587" s="1">
        <v>0.01382358616873591</v>
      </c>
      <c r="U3587" s="1">
        <v>0.008066348494793818</v>
      </c>
      <c r="V3587" s="1">
        <v>-0.02192334265050466</v>
      </c>
      <c r="W3587" s="1">
        <v>-0.001049775639604067</v>
      </c>
      <c r="X3587" s="1">
        <v>0.02763210578770314</v>
      </c>
      <c r="Y3587" s="1">
        <v>0.003678875940038351</v>
      </c>
      <c r="Z3587" s="1">
        <v>0.02097505494042173</v>
      </c>
      <c r="AA3587" s="1">
        <v>-0.02603749226298868</v>
      </c>
      <c r="AB3587" s="1">
        <v>0.04227349653738566</v>
      </c>
      <c r="AC3587" s="1">
        <v>-0.005378339235840079</v>
      </c>
    </row>
    <row r="3588" spans="1:29">
      <c r="A3588" s="11">
        <v>41725</v>
      </c>
      <c r="B3588" s="1">
        <v>-0.0001049664340669887</v>
      </c>
      <c r="C3588" s="1">
        <v>0.02111663352439264</v>
      </c>
      <c r="D3588" s="1">
        <v>-0.0193321433024779</v>
      </c>
      <c r="E3588" s="1">
        <v>-0.001808397038011833</v>
      </c>
      <c r="F3588" s="1">
        <v>-0.01708698942381304</v>
      </c>
      <c r="G3588" s="1">
        <v>0.02465013840494579</v>
      </c>
      <c r="H3588" s="1">
        <v>0.01512900811659756</v>
      </c>
      <c r="I3588" s="1">
        <v>0.0009383537185538859</v>
      </c>
      <c r="J3588" s="1">
        <v>0</v>
      </c>
      <c r="K3588" s="1">
        <v>0.01394670187445346</v>
      </c>
      <c r="L3588" s="1">
        <v>-0.00549456676274962</v>
      </c>
      <c r="M3588" s="1">
        <v>0.02603080138126379</v>
      </c>
      <c r="N3588" s="1">
        <v>0.002367259362304974</v>
      </c>
      <c r="O3588" s="1">
        <v>0.006152470333032456</v>
      </c>
      <c r="P3588" s="1">
        <v>0.01122222176451926</v>
      </c>
      <c r="Q3588" s="1">
        <v>0.03099176502054046</v>
      </c>
      <c r="R3588" s="1">
        <v>0.01071582768296109</v>
      </c>
      <c r="S3588" s="1">
        <v>0.008668251907601121</v>
      </c>
      <c r="T3588" s="1">
        <v>0.03932101721014858</v>
      </c>
      <c r="U3588" s="1">
        <v>0.01092404697694072</v>
      </c>
      <c r="V3588" s="1">
        <v>-0.01067776190235226</v>
      </c>
      <c r="W3588" s="1">
        <v>-0.006654924192700862</v>
      </c>
      <c r="X3588" s="1">
        <v>-0.01232426233348238</v>
      </c>
      <c r="Y3588" s="1">
        <v>0.01099559953023954</v>
      </c>
      <c r="Z3588" s="1">
        <v>0.001601077572546572</v>
      </c>
      <c r="AA3588" s="1">
        <v>0.02030131768610022</v>
      </c>
      <c r="AB3588" s="1">
        <v>-0.0109617494242974</v>
      </c>
      <c r="AC3588" s="1">
        <v>0.01438914604948116</v>
      </c>
    </row>
    <row r="3589" spans="1:29">
      <c r="A3589" s="11">
        <v>41726</v>
      </c>
      <c r="B3589" s="1">
        <v>0.02237863801030282</v>
      </c>
      <c r="C3589" s="1">
        <v>0.008139848701697039</v>
      </c>
      <c r="D3589" s="1">
        <v>0.01506067664453736</v>
      </c>
      <c r="E3589" s="1">
        <v>0.001423580611215947</v>
      </c>
      <c r="F3589" s="1">
        <v>0.01437084186964421</v>
      </c>
      <c r="G3589" s="1">
        <v>-0.01471490334146341</v>
      </c>
      <c r="H3589" s="1">
        <v>0.005539531363584427</v>
      </c>
      <c r="I3589" s="1">
        <v>-0.002410299890878598</v>
      </c>
      <c r="J3589" s="1">
        <v>0.04385961158289908</v>
      </c>
      <c r="K3589" s="1">
        <v>0</v>
      </c>
      <c r="L3589" s="1">
        <v>0.00976480998205087</v>
      </c>
      <c r="M3589" s="1">
        <v>0.01870384257825486</v>
      </c>
      <c r="N3589" s="1">
        <v>-0.004028852978986808</v>
      </c>
      <c r="O3589" s="1">
        <v>0.003523960332141529</v>
      </c>
      <c r="P3589" s="1">
        <v>0.01423386303304963</v>
      </c>
      <c r="Q3589" s="1">
        <v>-0.004833469716468364</v>
      </c>
      <c r="R3589" s="1">
        <v>0.01709689784157442</v>
      </c>
      <c r="S3589" s="1">
        <v>0.01093737125682792</v>
      </c>
      <c r="T3589" s="1">
        <v>0.035356620926283</v>
      </c>
      <c r="U3589" s="1">
        <v>0.03248658046100039</v>
      </c>
      <c r="V3589" s="1">
        <v>0.004727903053045601</v>
      </c>
      <c r="W3589" s="1">
        <v>0.0437234104533899</v>
      </c>
      <c r="X3589" s="1">
        <v>0.001512513979153862</v>
      </c>
      <c r="Y3589" s="1">
        <v>0.04592144176986812</v>
      </c>
      <c r="Z3589" s="1">
        <v>0.0162493751635493</v>
      </c>
      <c r="AA3589" s="1">
        <v>-0.002561073929490232</v>
      </c>
      <c r="AB3589" s="1">
        <v>0.01385393843417138</v>
      </c>
      <c r="AC3589" s="1">
        <v>-0.002439439647982988</v>
      </c>
    </row>
    <row r="3590" spans="1:29">
      <c r="A3590" s="11">
        <v>41729</v>
      </c>
      <c r="B3590" s="1">
        <v>-0.0009918090997832474</v>
      </c>
      <c r="C3590" s="1">
        <v>0.003928196816264773</v>
      </c>
      <c r="D3590" s="1">
        <v>0.01737018432501736</v>
      </c>
      <c r="E3590" s="1">
        <v>-0.01072507921612365</v>
      </c>
      <c r="F3590" s="1">
        <v>-0.02357409767771923</v>
      </c>
      <c r="G3590" s="1">
        <v>0.02219638299497295</v>
      </c>
      <c r="H3590" s="1">
        <v>-0.01351009252123359</v>
      </c>
      <c r="I3590" s="1">
        <v>0.005167911608247477</v>
      </c>
      <c r="J3590" s="1">
        <v>0.08288766814743775</v>
      </c>
      <c r="K3590" s="1">
        <v>0.009586476941707778</v>
      </c>
      <c r="L3590" s="1">
        <v>0.00619121993811933</v>
      </c>
      <c r="M3590" s="1">
        <v>0.02399541334665867</v>
      </c>
      <c r="N3590" s="1">
        <v>-0.01562281510372954</v>
      </c>
      <c r="O3590" s="1">
        <v>0.01285825960931075</v>
      </c>
      <c r="P3590" s="1">
        <v>-0.004995224122782416</v>
      </c>
      <c r="Q3590" s="1">
        <v>-0.03248351852280507</v>
      </c>
      <c r="R3590" s="1">
        <v>0.01593617589615026</v>
      </c>
      <c r="S3590" s="1">
        <v>0.103554990737309</v>
      </c>
      <c r="T3590" s="1">
        <v>0.008281071312283617</v>
      </c>
      <c r="U3590" s="1">
        <v>0.02973146488753109</v>
      </c>
      <c r="V3590" s="1">
        <v>0.02050747723733393</v>
      </c>
      <c r="W3590" s="1">
        <v>0.01385131049779265</v>
      </c>
      <c r="X3590" s="1">
        <v>0.003397977905187588</v>
      </c>
      <c r="Y3590" s="1">
        <v>-0.01617545228935646</v>
      </c>
      <c r="Z3590" s="1">
        <v>0.03263419113320376</v>
      </c>
      <c r="AA3590" s="1">
        <v>0.0377247946876349</v>
      </c>
      <c r="AB3590" s="1">
        <v>0.03060967944688886</v>
      </c>
      <c r="AC3590" s="1">
        <v>-0.01603118155669603</v>
      </c>
    </row>
    <row r="3591" spans="1:29">
      <c r="A3591" s="11">
        <v>41730</v>
      </c>
      <c r="B3591" s="1">
        <v>0.005477550331424386</v>
      </c>
      <c r="C3591" s="1">
        <v>-0.02858416576750766</v>
      </c>
      <c r="D3591" s="1">
        <v>-0.002608631555913843</v>
      </c>
      <c r="E3591" s="1">
        <v>-0.003396011845178015</v>
      </c>
      <c r="F3591" s="1">
        <v>0.0144703930646608</v>
      </c>
      <c r="G3591" s="1">
        <v>0.0147528473242069</v>
      </c>
      <c r="H3591" s="1">
        <v>-0.00292494660078535</v>
      </c>
      <c r="I3591" s="1">
        <v>-0.01428951661543176</v>
      </c>
      <c r="J3591" s="1">
        <v>-0.025044040114794</v>
      </c>
      <c r="K3591" s="1">
        <v>-0.006275383328497974</v>
      </c>
      <c r="L3591" s="1">
        <v>0.009489117214963372</v>
      </c>
      <c r="M3591" s="1">
        <v>-0.02733870357091428</v>
      </c>
      <c r="N3591" s="1">
        <v>-0.002550494040325701</v>
      </c>
      <c r="O3591" s="1">
        <v>0.01983272066815123</v>
      </c>
      <c r="P3591" s="1">
        <v>-0.001195247152298351</v>
      </c>
      <c r="Q3591" s="1">
        <v>0.01600253742215085</v>
      </c>
      <c r="R3591" s="1">
        <v>0.01273163807281841</v>
      </c>
      <c r="S3591" s="1">
        <v>-0.003501530014052734</v>
      </c>
      <c r="T3591" s="1">
        <v>-0.01254108821898547</v>
      </c>
      <c r="U3591" s="1">
        <v>-0.04194989178946495</v>
      </c>
      <c r="V3591" s="1">
        <v>-0.004610644883826454</v>
      </c>
      <c r="W3591" s="1">
        <v>0.02799057159693574</v>
      </c>
      <c r="X3591" s="1">
        <v>0.01128813219393776</v>
      </c>
      <c r="Y3591" s="1">
        <v>-0.01056968410719972</v>
      </c>
      <c r="Z3591" s="1">
        <v>0.01827624573353148</v>
      </c>
      <c r="AA3591" s="1">
        <v>0.009326164055295516</v>
      </c>
      <c r="AB3591" s="1">
        <v>0.0204188882501859</v>
      </c>
      <c r="AC3591" s="1">
        <v>0.03286078435553108</v>
      </c>
    </row>
    <row r="3592" spans="1:29">
      <c r="A3592" s="11">
        <v>41731</v>
      </c>
      <c r="B3592" s="1">
        <v>-0.0009192375498912053</v>
      </c>
      <c r="C3592" s="1">
        <v>0.004587200607301334</v>
      </c>
      <c r="D3592" s="1">
        <v>-0.002080316850425645</v>
      </c>
      <c r="E3592" s="1">
        <v>0.02031472772894194</v>
      </c>
      <c r="F3592" s="1">
        <v>0.009919324885451664</v>
      </c>
      <c r="G3592" s="1">
        <v>0.0142823206910434</v>
      </c>
      <c r="H3592" s="1">
        <v>0.007067606258210013</v>
      </c>
      <c r="I3592" s="1">
        <v>-0.008399859810364174</v>
      </c>
      <c r="J3592" s="1">
        <v>-0.01591880340623164</v>
      </c>
      <c r="K3592" s="1">
        <v>-0.01188209546758989</v>
      </c>
      <c r="L3592" s="1">
        <v>0.002444199730928576</v>
      </c>
      <c r="M3592" s="1">
        <v>0.01076824093459106</v>
      </c>
      <c r="N3592" s="1">
        <v>-0.02159395937805497</v>
      </c>
      <c r="O3592" s="1">
        <v>0.001849748917537086</v>
      </c>
      <c r="P3592" s="1">
        <v>0.0227381092495853</v>
      </c>
      <c r="Q3592" s="1">
        <v>0.01914760451050035</v>
      </c>
      <c r="R3592" s="1">
        <v>0.01654997718491313</v>
      </c>
      <c r="S3592" s="1">
        <v>0.009838318355475106</v>
      </c>
      <c r="T3592" s="1">
        <v>0.02178333104017605</v>
      </c>
      <c r="U3592" s="1">
        <v>0.01993369797683653</v>
      </c>
      <c r="V3592" s="1">
        <v>0.005506034046167452</v>
      </c>
      <c r="W3592" s="1">
        <v>-0.004862100734843611</v>
      </c>
      <c r="X3592" s="1">
        <v>0.02716109700244629</v>
      </c>
      <c r="Y3592" s="1">
        <v>0.0106825957699328</v>
      </c>
      <c r="Z3592" s="1">
        <v>0.005733712999627105</v>
      </c>
      <c r="AA3592" s="1">
        <v>0.0007543838413064385</v>
      </c>
      <c r="AB3592" s="1">
        <v>-0.01611208955635102</v>
      </c>
      <c r="AC3592" s="1">
        <v>0.008644499246391213</v>
      </c>
    </row>
    <row r="3593" spans="1:29">
      <c r="A3593" s="11">
        <v>41732</v>
      </c>
      <c r="B3593" s="1">
        <v>-0.02201573821041736</v>
      </c>
      <c r="C3593" s="1">
        <v>-0.02082627955270155</v>
      </c>
      <c r="D3593" s="1">
        <v>0.003156827570529597</v>
      </c>
      <c r="E3593" s="1">
        <v>0.01836868207822873</v>
      </c>
      <c r="F3593" s="1">
        <v>0.01400938725823897</v>
      </c>
      <c r="G3593" s="1">
        <v>0.003080362805288672</v>
      </c>
      <c r="H3593" s="1">
        <v>-0.0259535987804127</v>
      </c>
      <c r="I3593" s="1">
        <v>-0.004235551910582669</v>
      </c>
      <c r="J3593" s="1">
        <v>0.008455910312537229</v>
      </c>
      <c r="K3593" s="1">
        <v>0.01967703020482037</v>
      </c>
      <c r="L3593" s="1">
        <v>0.00484630907870498</v>
      </c>
      <c r="M3593" s="1">
        <v>-0.0124594953920657</v>
      </c>
      <c r="N3593" s="1">
        <v>0.004501309777126039</v>
      </c>
      <c r="O3593" s="1">
        <v>0.005189604113178037</v>
      </c>
      <c r="P3593" s="1">
        <v>0.001637972114554964</v>
      </c>
      <c r="Q3593" s="1">
        <v>-0.01136367016946094</v>
      </c>
      <c r="R3593" s="1">
        <v>-0.005791928193443985</v>
      </c>
      <c r="S3593" s="1">
        <v>0.002783767761299627</v>
      </c>
      <c r="T3593" s="1">
        <v>-0.02000115467668462</v>
      </c>
      <c r="U3593" s="1">
        <v>0.009937724846619034</v>
      </c>
      <c r="V3593" s="1">
        <v>0.005736512006264904</v>
      </c>
      <c r="W3593" s="1">
        <v>-0.01270356195873323</v>
      </c>
      <c r="X3593" s="1">
        <v>-0.00664095328111336</v>
      </c>
      <c r="Y3593" s="1">
        <v>-0.008808014843809331</v>
      </c>
      <c r="Z3593" s="1">
        <v>-0.01437607636103799</v>
      </c>
      <c r="AA3593" s="1">
        <v>0.009986537631007986</v>
      </c>
      <c r="AB3593" s="1">
        <v>0.007131392499035938</v>
      </c>
      <c r="AC3593" s="1">
        <v>-0.008746986222081032</v>
      </c>
    </row>
    <row r="3594" spans="1:29">
      <c r="A3594" s="11">
        <v>41733</v>
      </c>
      <c r="B3594" s="1">
        <v>-0.004669326608198188</v>
      </c>
      <c r="C3594" s="1">
        <v>0.009099018793622848</v>
      </c>
      <c r="D3594" s="1">
        <v>0.02238454783736432</v>
      </c>
      <c r="E3594" s="1">
        <v>0.01942478724203034</v>
      </c>
      <c r="F3594" s="1">
        <v>-0.005087112443230124</v>
      </c>
      <c r="G3594" s="1">
        <v>-0.01706006280709738</v>
      </c>
      <c r="H3594" s="1">
        <v>-0.01522554284919586</v>
      </c>
      <c r="I3594" s="1">
        <v>-0.004596582007300842</v>
      </c>
      <c r="J3594" s="1">
        <v>0.003645407952737711</v>
      </c>
      <c r="K3594" s="1">
        <v>-0.001649527798598616</v>
      </c>
      <c r="L3594" s="1">
        <v>-0.006620322060824635</v>
      </c>
      <c r="M3594" s="1">
        <v>0.02980475845330077</v>
      </c>
      <c r="N3594" s="1">
        <v>-0.003324838380835082</v>
      </c>
      <c r="O3594" s="1">
        <v>-0.008141358583701908</v>
      </c>
      <c r="P3594" s="1">
        <v>-0.01939229010337828</v>
      </c>
      <c r="Q3594" s="1">
        <v>-0.001838965629477607</v>
      </c>
      <c r="R3594" s="1">
        <v>-0.008817644215187048</v>
      </c>
      <c r="S3594" s="1">
        <v>-0.01040951120220279</v>
      </c>
      <c r="T3594" s="1">
        <v>0.003480711596881569</v>
      </c>
      <c r="U3594" s="1">
        <v>-0.02328779111770674</v>
      </c>
      <c r="V3594" s="1">
        <v>-0.01166706014940466</v>
      </c>
      <c r="W3594" s="1">
        <v>0.004289006310315591</v>
      </c>
      <c r="X3594" s="1">
        <v>-0.01422138958044816</v>
      </c>
      <c r="Y3594" s="1">
        <v>-0.01244093329572982</v>
      </c>
      <c r="Z3594" s="1">
        <v>0.01093933874911523</v>
      </c>
      <c r="AA3594" s="1">
        <v>0.006716655072447786</v>
      </c>
      <c r="AB3594" s="1">
        <v>-0.002884597122298493</v>
      </c>
      <c r="AC3594" s="1">
        <v>-0.01345940681805535</v>
      </c>
    </row>
    <row r="3595" spans="1:29">
      <c r="A3595" s="11">
        <v>41736</v>
      </c>
      <c r="B3595" s="1">
        <v>-0.004271348651475271</v>
      </c>
      <c r="C3595" s="1">
        <v>-0.01239828575355273</v>
      </c>
      <c r="D3595" s="1">
        <v>-0.0328705751460191</v>
      </c>
      <c r="E3595" s="1">
        <v>-0.01855986300201873</v>
      </c>
      <c r="F3595" s="1">
        <v>-0.0165657694136333</v>
      </c>
      <c r="G3595" s="1">
        <v>-0.001074351222902115</v>
      </c>
      <c r="H3595" s="1">
        <v>0.006902249356937729</v>
      </c>
      <c r="I3595" s="1">
        <v>-0.000137857036080935</v>
      </c>
      <c r="J3595" s="1">
        <v>-0.002179371218264614</v>
      </c>
      <c r="K3595" s="1">
        <v>-0.0008258343908065235</v>
      </c>
      <c r="L3595" s="1">
        <v>-0.006830412044322109</v>
      </c>
      <c r="M3595" s="1">
        <v>-0.02610092374450301</v>
      </c>
      <c r="N3595" s="1">
        <v>0.002030635920722501</v>
      </c>
      <c r="O3595" s="1">
        <v>0.015115153919675</v>
      </c>
      <c r="P3595" s="1">
        <v>0.006194897344234729</v>
      </c>
      <c r="Q3595" s="1">
        <v>-0.0001536467076344028</v>
      </c>
      <c r="R3595" s="1">
        <v>-0.0001058571348505621</v>
      </c>
      <c r="S3595" s="1">
        <v>-0.005610104532950411</v>
      </c>
      <c r="T3595" s="1">
        <v>0.01030065154532878</v>
      </c>
      <c r="U3595" s="1">
        <v>0.00517154863462066</v>
      </c>
      <c r="V3595" s="1">
        <v>0.02850665823537324</v>
      </c>
      <c r="W3595" s="1">
        <v>-0.00492781390790753</v>
      </c>
      <c r="X3595" s="1">
        <v>-0.00369914808170313</v>
      </c>
      <c r="Y3595" s="1">
        <v>-0.004199144729453153</v>
      </c>
      <c r="Z3595" s="1">
        <v>0.01156706911907879</v>
      </c>
      <c r="AA3595" s="1">
        <v>-0.02613055991845514</v>
      </c>
      <c r="AB3595" s="1">
        <v>0.02261938030103527</v>
      </c>
      <c r="AC3595" s="1">
        <v>0.006324557665690955</v>
      </c>
    </row>
    <row r="3596" spans="1:29">
      <c r="A3596" s="11">
        <v>41738</v>
      </c>
      <c r="B3596" s="1">
        <v>0.04352873667604196</v>
      </c>
      <c r="C3596" s="1">
        <v>0.004450660636850623</v>
      </c>
      <c r="D3596" s="1">
        <v>0.02654179417298907</v>
      </c>
      <c r="E3596" s="1">
        <v>0.01109438519331363</v>
      </c>
      <c r="F3596" s="1">
        <v>0.007002543242016435</v>
      </c>
      <c r="G3596" s="1">
        <v>0.02845316266615971</v>
      </c>
      <c r="H3596" s="1">
        <v>0.02399245529951832</v>
      </c>
      <c r="I3596" s="1">
        <v>0.02274748928709402</v>
      </c>
      <c r="J3596" s="1">
        <v>0.04040767134809808</v>
      </c>
      <c r="K3596" s="1">
        <v>0.007109566667629963</v>
      </c>
      <c r="L3596" s="1">
        <v>-0.01179656426715747</v>
      </c>
      <c r="M3596" s="1">
        <v>0.02424774381765626</v>
      </c>
      <c r="N3596" s="1">
        <v>0.007236692997944383</v>
      </c>
      <c r="O3596" s="1">
        <v>0.008924152039138322</v>
      </c>
      <c r="P3596" s="1">
        <v>0.00828772538470246</v>
      </c>
      <c r="Q3596" s="1">
        <v>-0.009674496315128511</v>
      </c>
      <c r="R3596" s="1">
        <v>0.0190646157862584</v>
      </c>
      <c r="S3596" s="1">
        <v>0.04795485734830907</v>
      </c>
      <c r="T3596" s="1">
        <v>0.03256345088227786</v>
      </c>
      <c r="U3596" s="1">
        <v>0.01209406274433866</v>
      </c>
      <c r="V3596" s="1">
        <v>0.0712465464275498</v>
      </c>
      <c r="W3596" s="1">
        <v>0.01947828370909033</v>
      </c>
      <c r="X3596" s="1">
        <v>0.04183167749130523</v>
      </c>
      <c r="Y3596" s="1">
        <v>0.01144572468052529</v>
      </c>
      <c r="Z3596" s="1">
        <v>0.02975556380901723</v>
      </c>
      <c r="AA3596" s="1">
        <v>0.005708825331147027</v>
      </c>
      <c r="AB3596" s="1">
        <v>0.01671823336810263</v>
      </c>
      <c r="AC3596" s="1">
        <v>-0.004399217774375352</v>
      </c>
    </row>
    <row r="3597" spans="1:29">
      <c r="A3597" s="11">
        <v>41739</v>
      </c>
      <c r="B3597" s="1">
        <v>0.0133089927625909</v>
      </c>
      <c r="C3597" s="1">
        <v>0.02681541951247413</v>
      </c>
      <c r="D3597" s="1">
        <v>0.02433436848562209</v>
      </c>
      <c r="E3597" s="1">
        <v>-0.00897763022685949</v>
      </c>
      <c r="F3597" s="1">
        <v>-0.0281777578245539</v>
      </c>
      <c r="G3597" s="1">
        <v>0.01818932506568727</v>
      </c>
      <c r="H3597" s="1">
        <v>0.01030901350085101</v>
      </c>
      <c r="I3597" s="1">
        <v>-0.00330243825796428</v>
      </c>
      <c r="J3597" s="1">
        <v>-0.002799184859888837</v>
      </c>
      <c r="K3597" s="1">
        <v>0.01444772497932623</v>
      </c>
      <c r="L3597" s="1">
        <v>-0.01639228993833264</v>
      </c>
      <c r="M3597" s="1">
        <v>-0.01317168899738741</v>
      </c>
      <c r="N3597" s="1">
        <v>-0.01178307167466863</v>
      </c>
      <c r="O3597" s="1">
        <v>-0.001954850094398553</v>
      </c>
      <c r="P3597" s="1">
        <v>-0.003522583192065554</v>
      </c>
      <c r="Q3597" s="1">
        <v>-0.001550395936028348</v>
      </c>
      <c r="R3597" s="1">
        <v>0.007171587023575565</v>
      </c>
      <c r="S3597" s="1">
        <v>0.004710758782560998</v>
      </c>
      <c r="T3597" s="1">
        <v>0.02168768496547302</v>
      </c>
      <c r="U3597" s="1">
        <v>0.004885440450730583</v>
      </c>
      <c r="V3597" s="1">
        <v>-0.02317472466291326</v>
      </c>
      <c r="W3597" s="1">
        <v>-0.008419454027006612</v>
      </c>
      <c r="X3597" s="1">
        <v>0.02352099499039961</v>
      </c>
      <c r="Y3597" s="1">
        <v>0.03990470424717896</v>
      </c>
      <c r="Z3597" s="1">
        <v>-0.002268876626597582</v>
      </c>
      <c r="AA3597" s="1">
        <v>-0.004919527216699082</v>
      </c>
      <c r="AB3597" s="1">
        <v>0.003288550455647909</v>
      </c>
      <c r="AC3597" s="1">
        <v>0.01217394063048371</v>
      </c>
    </row>
    <row r="3598" spans="1:29">
      <c r="A3598" s="11">
        <v>41740</v>
      </c>
      <c r="B3598" s="1">
        <v>-0.005286804328236916</v>
      </c>
      <c r="C3598" s="1">
        <v>-0.01659828666191299</v>
      </c>
      <c r="D3598" s="1">
        <v>0.01461959489471187</v>
      </c>
      <c r="E3598" s="1">
        <v>0.01170096823717537</v>
      </c>
      <c r="F3598" s="1">
        <v>0.01037066078372195</v>
      </c>
      <c r="G3598" s="1">
        <v>-0.03519919178797926</v>
      </c>
      <c r="H3598" s="1">
        <v>-0.01537249132162655</v>
      </c>
      <c r="I3598" s="1">
        <v>-0.001690570110341238</v>
      </c>
      <c r="J3598" s="1">
        <v>-0.01263163324509475</v>
      </c>
      <c r="K3598" s="1">
        <v>-0.01375610653164572</v>
      </c>
      <c r="L3598" s="1">
        <v>0.01060542245427887</v>
      </c>
      <c r="M3598" s="1">
        <v>-0.0183983500887156</v>
      </c>
      <c r="N3598" s="1">
        <v>-0.001018017751084899</v>
      </c>
      <c r="O3598" s="1">
        <v>-0.01532574998933645</v>
      </c>
      <c r="P3598" s="1">
        <v>0.004242172722717319</v>
      </c>
      <c r="Q3598" s="1">
        <v>-0.006056817540772919</v>
      </c>
      <c r="R3598" s="1">
        <v>-0.01578866859524675</v>
      </c>
      <c r="S3598" s="1">
        <v>-0.01741455915220713</v>
      </c>
      <c r="T3598" s="1">
        <v>-0.01671556204228586</v>
      </c>
      <c r="U3598" s="1">
        <v>-0.002036556227115516</v>
      </c>
      <c r="V3598" s="1">
        <v>0.02071801875059731</v>
      </c>
      <c r="W3598" s="1">
        <v>-0.002286023151018779</v>
      </c>
      <c r="X3598" s="1">
        <v>-0.01671312899118127</v>
      </c>
      <c r="Y3598" s="1">
        <v>-0.0120273399384806</v>
      </c>
      <c r="Z3598" s="1">
        <v>0.004906919997673898</v>
      </c>
      <c r="AA3598" s="1">
        <v>-0.0007606343877729627</v>
      </c>
      <c r="AB3598" s="1">
        <v>-0.011346270755757</v>
      </c>
      <c r="AC3598" s="1">
        <v>0.01229525684665012</v>
      </c>
    </row>
    <row r="3599" spans="1:29">
      <c r="A3599" s="11">
        <v>41744</v>
      </c>
      <c r="B3599" s="1">
        <v>-0.03379582173802409</v>
      </c>
      <c r="C3599" s="1">
        <v>0.003037868191557269</v>
      </c>
      <c r="D3599" s="1">
        <v>-0.006078930540035832</v>
      </c>
      <c r="E3599" s="1">
        <v>-0.003481990557645087</v>
      </c>
      <c r="F3599" s="1">
        <v>-0.0007178626356040274</v>
      </c>
      <c r="G3599" s="1">
        <v>-0.01440500899804087</v>
      </c>
      <c r="H3599" s="1">
        <v>-0.009286380727869914</v>
      </c>
      <c r="I3599" s="1">
        <v>-0.01923740214140446</v>
      </c>
      <c r="J3599" s="1">
        <v>-0.04726368187955554</v>
      </c>
      <c r="K3599" s="1">
        <v>0.004512399607381257</v>
      </c>
      <c r="L3599" s="1">
        <v>0.007619359213840493</v>
      </c>
      <c r="M3599" s="1">
        <v>-0.02113200194259524</v>
      </c>
      <c r="N3599" s="1">
        <v>-0.007423439985545732</v>
      </c>
      <c r="O3599" s="1">
        <v>-0.02068628954706808</v>
      </c>
      <c r="P3599" s="1">
        <v>-0.01314262275354572</v>
      </c>
      <c r="Q3599" s="1">
        <v>-0.002031446567893225</v>
      </c>
      <c r="R3599" s="1">
        <v>-0.004875589978280859</v>
      </c>
      <c r="S3599" s="1">
        <v>-0.051124794425493</v>
      </c>
      <c r="T3599" s="1">
        <v>-0.01509419633324116</v>
      </c>
      <c r="U3599" s="1">
        <v>-0.004279142650164935</v>
      </c>
      <c r="V3599" s="1">
        <v>-0.01870551236635309</v>
      </c>
      <c r="W3599" s="1">
        <v>0.001963938022946587</v>
      </c>
      <c r="X3599" s="1">
        <v>-0.02750239277993882</v>
      </c>
      <c r="Y3599" s="1">
        <v>-0.01855068555790595</v>
      </c>
      <c r="Z3599" s="1">
        <v>-0.02548550696480711</v>
      </c>
      <c r="AA3599" s="1">
        <v>-0.02036158706053393</v>
      </c>
      <c r="AB3599" s="1">
        <v>-0.03136964985918544</v>
      </c>
      <c r="AC3599" s="1">
        <v>0.03599699906214937</v>
      </c>
    </row>
    <row r="3600" spans="1:29">
      <c r="A3600" s="11">
        <v>41745</v>
      </c>
      <c r="B3600" s="1">
        <v>-0.009168122399616507</v>
      </c>
      <c r="C3600" s="1">
        <v>-0.02097805975946654</v>
      </c>
      <c r="D3600" s="1">
        <v>-0.003397549435674274</v>
      </c>
      <c r="E3600" s="1">
        <v>-0.009359841227320587</v>
      </c>
      <c r="F3600" s="1">
        <v>-0.01487350305744817</v>
      </c>
      <c r="G3600" s="1">
        <v>-0.002551064613314002</v>
      </c>
      <c r="H3600" s="1">
        <v>-0.0001359277822663429</v>
      </c>
      <c r="I3600" s="1">
        <v>0.002762853904373364</v>
      </c>
      <c r="J3600" s="1">
        <v>0.01044383556392381</v>
      </c>
      <c r="K3600" s="1">
        <v>-0.007514390937653492</v>
      </c>
      <c r="L3600" s="1">
        <v>-0.03144353183778459</v>
      </c>
      <c r="M3600" s="1">
        <v>-0.01971091238400524</v>
      </c>
      <c r="N3600" s="1">
        <v>0.01495809042768514</v>
      </c>
      <c r="O3600" s="1">
        <v>-0.008276470614176135</v>
      </c>
      <c r="P3600" s="1">
        <v>-0.006182949551052142</v>
      </c>
      <c r="Q3600" s="1">
        <v>-0.008767808522309073</v>
      </c>
      <c r="R3600" s="1">
        <v>-0.008218247699706027</v>
      </c>
      <c r="S3600" s="1">
        <v>-0.001436976536884571</v>
      </c>
      <c r="T3600" s="1">
        <v>-0.002367607259092464</v>
      </c>
      <c r="U3600" s="1">
        <v>-0.02783459048421155</v>
      </c>
      <c r="V3600" s="1">
        <v>-0.004137090511136643</v>
      </c>
      <c r="W3600" s="1">
        <v>-0.01666131362516277</v>
      </c>
      <c r="X3600" s="1">
        <v>-0.001941879035394445</v>
      </c>
      <c r="Y3600" s="1">
        <v>-0.03544005454043087</v>
      </c>
      <c r="Z3600" s="1">
        <v>0.01112075234488263</v>
      </c>
      <c r="AA3600" s="1">
        <v>-0.006798604319967927</v>
      </c>
      <c r="AB3600" s="1">
        <v>0.001053368162737378</v>
      </c>
      <c r="AC3600" s="1">
        <v>-0.02794984348930996</v>
      </c>
    </row>
    <row r="3601" spans="1:29">
      <c r="A3601" s="11">
        <v>41746</v>
      </c>
      <c r="B3601" s="1">
        <v>0.02283580966985954</v>
      </c>
      <c r="C3601" s="1">
        <v>0.03082387026794198</v>
      </c>
      <c r="D3601" s="1">
        <v>0.005113896203280399</v>
      </c>
      <c r="E3601" s="1">
        <v>0.009574137593687748</v>
      </c>
      <c r="F3601" s="1">
        <v>0.006090635310606052</v>
      </c>
      <c r="G3601" s="1">
        <v>-0.02188378236492206</v>
      </c>
      <c r="H3601" s="1">
        <v>0.01589670756601214</v>
      </c>
      <c r="I3601" s="1">
        <v>-0.009986901427790906</v>
      </c>
      <c r="J3601" s="1">
        <v>0.04429706264253519</v>
      </c>
      <c r="K3601" s="1">
        <v>0.003127246911708292</v>
      </c>
      <c r="L3601" s="1">
        <v>0.01100608273413428</v>
      </c>
      <c r="M3601" s="1">
        <v>0.01129856650002714</v>
      </c>
      <c r="N3601" s="1">
        <v>0.02080632798650672</v>
      </c>
      <c r="O3601" s="1">
        <v>0.02088982869562961</v>
      </c>
      <c r="P3601" s="1">
        <v>-0.01172527807707946</v>
      </c>
      <c r="Q3601" s="1">
        <v>0.01832225698795975</v>
      </c>
      <c r="R3601" s="1">
        <v>0.01891003083994924</v>
      </c>
      <c r="S3601" s="1">
        <v>0.02302180470310833</v>
      </c>
      <c r="T3601" s="1">
        <v>0.02954980674944974</v>
      </c>
      <c r="U3601" s="1">
        <v>0.02897166388889483</v>
      </c>
      <c r="V3601" s="1">
        <v>0.01824565233591491</v>
      </c>
      <c r="W3601" s="1">
        <v>0.04617947501790609</v>
      </c>
      <c r="X3601" s="1">
        <v>0.04365797434572438</v>
      </c>
      <c r="Y3601" s="1">
        <v>0.02816882420281397</v>
      </c>
      <c r="Z3601" s="1">
        <v>0.01256935865955344</v>
      </c>
      <c r="AA3601" s="1">
        <v>0.006062976259003428</v>
      </c>
      <c r="AB3601" s="1">
        <v>0.01367680267478533</v>
      </c>
      <c r="AC3601" s="1">
        <v>0.02403417040391509</v>
      </c>
    </row>
    <row r="3602" spans="1:29">
      <c r="A3602" s="11">
        <v>41750</v>
      </c>
      <c r="B3602" s="1">
        <v>0.02673002631127996</v>
      </c>
      <c r="C3602" s="1">
        <v>0.03123600174681673</v>
      </c>
      <c r="D3602" s="1">
        <v>0.009780178830216091</v>
      </c>
      <c r="E3602" s="1">
        <v>-0.00224600906820327</v>
      </c>
      <c r="F3602" s="1">
        <v>-0.000940604870602324</v>
      </c>
      <c r="G3602" s="1">
        <v>0.01762956724463827</v>
      </c>
      <c r="H3602" s="1">
        <v>-0.001069765510116616</v>
      </c>
      <c r="I3602" s="1">
        <v>-0.003130689160672828</v>
      </c>
      <c r="J3602" s="1">
        <v>0.01449269197344361</v>
      </c>
      <c r="K3602" s="1">
        <v>-0.0169822533774634</v>
      </c>
      <c r="L3602" s="1">
        <v>-0.002850973907781662</v>
      </c>
      <c r="M3602" s="1">
        <v>0.00833150679055894</v>
      </c>
      <c r="N3602" s="1">
        <v>0.0004246009036610321</v>
      </c>
      <c r="O3602" s="1">
        <v>0.03631067607475758</v>
      </c>
      <c r="P3602" s="1">
        <v>-0.005084643800009503</v>
      </c>
      <c r="Q3602" s="1">
        <v>0.002326975721365532</v>
      </c>
      <c r="R3602" s="1">
        <v>0.0005212952129645121</v>
      </c>
      <c r="S3602" s="1">
        <v>0.01898729782686881</v>
      </c>
      <c r="T3602" s="1">
        <v>0.02716512570182128</v>
      </c>
      <c r="U3602" s="1">
        <v>0.003899452209752852</v>
      </c>
      <c r="V3602" s="1">
        <v>-0.006079659297463902</v>
      </c>
      <c r="W3602" s="1">
        <v>-0.008256684277304749</v>
      </c>
      <c r="X3602" s="1">
        <v>0.006991398978877905</v>
      </c>
      <c r="Y3602" s="1">
        <v>-0.004169133150688342</v>
      </c>
      <c r="Z3602" s="1">
        <v>0.01098125882412249</v>
      </c>
      <c r="AA3602" s="1">
        <v>0.008747894141143631</v>
      </c>
      <c r="AB3602" s="1">
        <v>0.04644516539632959</v>
      </c>
      <c r="AC3602" s="1">
        <v>-0.06767927633974746</v>
      </c>
    </row>
    <row r="3603" spans="1:29">
      <c r="A3603" s="11">
        <v>41751</v>
      </c>
      <c r="B3603" s="1">
        <v>-0.002460377226151778</v>
      </c>
      <c r="C3603" s="1">
        <v>0.04085385806373631</v>
      </c>
      <c r="D3603" s="1">
        <v>0.02166604562418661</v>
      </c>
      <c r="E3603" s="1">
        <v>-0.008254089920979979</v>
      </c>
      <c r="F3603" s="1">
        <v>0.001098249896358316</v>
      </c>
      <c r="G3603" s="1">
        <v>0.01544099722485792</v>
      </c>
      <c r="H3603" s="1">
        <v>0.01472747905730043</v>
      </c>
      <c r="I3603" s="1">
        <v>0.0154929055654256</v>
      </c>
      <c r="J3603" s="1">
        <v>0.009407534844641852</v>
      </c>
      <c r="K3603" s="1">
        <v>-0.004423338561251655</v>
      </c>
      <c r="L3603" s="1">
        <v>-0.01014759911354224</v>
      </c>
      <c r="M3603" s="1">
        <v>0.03549289734701966</v>
      </c>
      <c r="N3603" s="1">
        <v>-0.007498649626839327</v>
      </c>
      <c r="O3603" s="1">
        <v>-0.006533401602543232</v>
      </c>
      <c r="P3603" s="1">
        <v>0.00267716814096941</v>
      </c>
      <c r="Q3603" s="1">
        <v>0.01005886883201002</v>
      </c>
      <c r="R3603" s="1">
        <v>0.008493100612637416</v>
      </c>
      <c r="S3603" s="1">
        <v>-0.02277410332415475</v>
      </c>
      <c r="T3603" s="1">
        <v>-0.01136526259148485</v>
      </c>
      <c r="U3603" s="1">
        <v>-0.002567671838728969</v>
      </c>
      <c r="V3603" s="1">
        <v>-0.002092428377419076</v>
      </c>
      <c r="W3603" s="1">
        <v>0.01088699227877887</v>
      </c>
      <c r="X3603" s="1">
        <v>-0.007637087177886581</v>
      </c>
      <c r="Y3603" s="1">
        <v>0.002392480460584379</v>
      </c>
      <c r="Z3603" s="1">
        <v>-0.006257647438085545</v>
      </c>
      <c r="AA3603" s="1">
        <v>0.006937873355083113</v>
      </c>
      <c r="AB3603" s="1">
        <v>-0.03967253353686473</v>
      </c>
      <c r="AC3603" s="1">
        <v>-0.02865268848429692</v>
      </c>
    </row>
    <row r="3604" spans="1:29">
      <c r="A3604" s="11">
        <v>41752</v>
      </c>
      <c r="B3604" s="1">
        <v>0.01313235098372445</v>
      </c>
      <c r="C3604" s="1">
        <v>-0.01594888042532194</v>
      </c>
      <c r="D3604" s="1">
        <v>-0.02186430701718611</v>
      </c>
      <c r="E3604" s="1">
        <v>0.006431193591254214</v>
      </c>
      <c r="F3604" s="1">
        <v>0.005210394092661996</v>
      </c>
      <c r="G3604" s="1">
        <v>0.03614885584987926</v>
      </c>
      <c r="H3604" s="1">
        <v>0.01293028822166042</v>
      </c>
      <c r="I3604" s="1">
        <v>0.007490943396091687</v>
      </c>
      <c r="J3604" s="1">
        <v>0.002071154392389918</v>
      </c>
      <c r="K3604" s="1">
        <v>-0.001593137574725012</v>
      </c>
      <c r="L3604" s="1">
        <v>0.006982494798343231</v>
      </c>
      <c r="M3604" s="1">
        <v>-0.01849845453984011</v>
      </c>
      <c r="N3604" s="1">
        <v>0.006984857015755574</v>
      </c>
      <c r="O3604" s="1">
        <v>0.01242209189273624</v>
      </c>
      <c r="P3604" s="1">
        <v>0.001213356540474386</v>
      </c>
      <c r="Q3604" s="1">
        <v>-0.001072417834444006</v>
      </c>
      <c r="R3604" s="1">
        <v>-0.0006200575538868325</v>
      </c>
      <c r="S3604" s="1">
        <v>0.01553654580038355</v>
      </c>
      <c r="T3604" s="1">
        <v>0.008127721773680596</v>
      </c>
      <c r="U3604" s="1">
        <v>-0.01399327773828185</v>
      </c>
      <c r="V3604" s="1">
        <v>0.009113499821090887</v>
      </c>
      <c r="W3604" s="1">
        <v>-0.01108648970080905</v>
      </c>
      <c r="X3604" s="1">
        <v>-0.008745362450141125</v>
      </c>
      <c r="Y3604" s="1">
        <v>-0.001790049551948725</v>
      </c>
      <c r="Z3604" s="1">
        <v>0.01354418207456787</v>
      </c>
      <c r="AA3604" s="1">
        <v>-0.02392340643591018</v>
      </c>
      <c r="AB3604" s="1">
        <v>-0.005680323138287591</v>
      </c>
      <c r="AC3604" s="1">
        <v>-0.01102623326030927</v>
      </c>
    </row>
    <row r="3605" spans="1:29">
      <c r="A3605" s="11">
        <v>41753</v>
      </c>
      <c r="B3605" s="1">
        <v>0</v>
      </c>
      <c r="C3605" s="1">
        <v>0</v>
      </c>
      <c r="D3605" s="1">
        <v>0</v>
      </c>
      <c r="E3605" s="1">
        <v>0</v>
      </c>
      <c r="F3605" s="1">
        <v>0</v>
      </c>
      <c r="G3605" s="1">
        <v>0</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row>
    <row r="3606" spans="1:29">
      <c r="A3606" s="11">
        <v>41754</v>
      </c>
      <c r="B3606" s="1">
        <v>0.008488053125325079</v>
      </c>
      <c r="C3606" s="1">
        <v>-0.03041439490803699</v>
      </c>
      <c r="D3606" s="1">
        <v>-0.002800982424926546</v>
      </c>
      <c r="E3606" s="1">
        <v>-0.01202837702815185</v>
      </c>
      <c r="F3606" s="1">
        <v>0.02468897412286153</v>
      </c>
      <c r="G3606" s="1">
        <v>-0.0283252980877452</v>
      </c>
      <c r="H3606" s="1">
        <v>-0.01094154624637134</v>
      </c>
      <c r="I3606" s="1">
        <v>-0.009003963139140536</v>
      </c>
      <c r="J3606" s="1">
        <v>-0.009645223301445127</v>
      </c>
      <c r="K3606" s="1">
        <v>-0.02451691182865612</v>
      </c>
      <c r="L3606" s="1">
        <v>0.0009300627806649864</v>
      </c>
      <c r="M3606" s="1">
        <v>-0.02605317681640118</v>
      </c>
      <c r="N3606" s="1">
        <v>-0.02760470876288812</v>
      </c>
      <c r="O3606" s="1">
        <v>0.03036121985853502</v>
      </c>
      <c r="P3606" s="1">
        <v>-0.01672715237176559</v>
      </c>
      <c r="Q3606" s="1">
        <v>-0.01549101559641508</v>
      </c>
      <c r="R3606" s="1">
        <v>-0.019541868354367</v>
      </c>
      <c r="S3606" s="1">
        <v>-0.007649520852405001</v>
      </c>
      <c r="T3606" s="1">
        <v>0.009708507437819369</v>
      </c>
      <c r="U3606" s="1">
        <v>-0.009037458822428346</v>
      </c>
      <c r="V3606" s="1">
        <v>-0.005754435601351693</v>
      </c>
      <c r="W3606" s="1">
        <v>-0.02017924613108335</v>
      </c>
      <c r="X3606" s="1">
        <v>-0.004234823496406137</v>
      </c>
      <c r="Y3606" s="1">
        <v>-0.007172813357039565</v>
      </c>
      <c r="Z3606" s="1">
        <v>0.0008205566509655871</v>
      </c>
      <c r="AA3606" s="1">
        <v>0.01254887845009112</v>
      </c>
      <c r="AB3606" s="1">
        <v>0.005193338079295007</v>
      </c>
      <c r="AC3606" s="1">
        <v>-0.01038699706458945</v>
      </c>
    </row>
    <row r="3607" spans="1:29">
      <c r="A3607" s="11">
        <v>41757</v>
      </c>
      <c r="B3607" s="1">
        <v>-0.002055183170920682</v>
      </c>
      <c r="C3607" s="1">
        <v>-0.009117553257079525</v>
      </c>
      <c r="D3607" s="1">
        <v>0.00162936633882782</v>
      </c>
      <c r="E3607" s="1">
        <v>0.03208598326682766</v>
      </c>
      <c r="F3607" s="1">
        <v>0.0180661343362194</v>
      </c>
      <c r="G3607" s="1">
        <v>0.003184367351059647</v>
      </c>
      <c r="H3607" s="1">
        <v>-0.02528656922152839</v>
      </c>
      <c r="I3607" s="1">
        <v>-0.001652031477851201</v>
      </c>
      <c r="J3607" s="1">
        <v>-0.01739120302362052</v>
      </c>
      <c r="K3607" s="1">
        <v>0.0001719217600695266</v>
      </c>
      <c r="L3607" s="1">
        <v>0.0007713850192352378</v>
      </c>
      <c r="M3607" s="1">
        <v>0.005312378659498407</v>
      </c>
      <c r="N3607" s="1">
        <v>-0.004221650057611215</v>
      </c>
      <c r="O3607" s="1">
        <v>-0.003455486765089999</v>
      </c>
      <c r="P3607" s="1">
        <v>0.005670598264471582</v>
      </c>
      <c r="Q3607" s="1">
        <v>0.001246256286084879</v>
      </c>
      <c r="R3607" s="1">
        <v>-0.003427293177230006</v>
      </c>
      <c r="S3607" s="1">
        <v>0.003503983566432112</v>
      </c>
      <c r="T3607" s="1">
        <v>0.01004669512600342</v>
      </c>
      <c r="U3607" s="1">
        <v>0.007093210133927608</v>
      </c>
      <c r="V3607" s="1">
        <v>0.02355307516263161</v>
      </c>
      <c r="W3607" s="1">
        <v>-0.0006536777091521451</v>
      </c>
      <c r="X3607" s="1">
        <v>-0.01606617038439073</v>
      </c>
      <c r="Y3607" s="1">
        <v>-0.00120399243347169</v>
      </c>
      <c r="Z3607" s="1">
        <v>-0.002576633561801711</v>
      </c>
      <c r="AA3607" s="1">
        <v>0.0003872204317010297</v>
      </c>
      <c r="AB3607" s="1">
        <v>-0.002066670082464528</v>
      </c>
      <c r="AC3607" s="1">
        <v>0.01993266783778225</v>
      </c>
    </row>
    <row r="3608" spans="1:29">
      <c r="A3608" s="11">
        <v>41758</v>
      </c>
      <c r="B3608" s="1">
        <v>-0.000752003464554063</v>
      </c>
      <c r="C3608" s="1">
        <v>0.008763043311657892</v>
      </c>
      <c r="D3608" s="1">
        <v>-0.03213879786427776</v>
      </c>
      <c r="E3608" s="1">
        <v>-0.01400826586306059</v>
      </c>
      <c r="F3608" s="1">
        <v>-0.004520361937289552</v>
      </c>
      <c r="G3608" s="1">
        <v>-0.004430889617596745</v>
      </c>
      <c r="H3608" s="1">
        <v>-0.004999113156083923</v>
      </c>
      <c r="I3608" s="1">
        <v>-0.01296213352042774</v>
      </c>
      <c r="J3608" s="1">
        <v>-0.028672628929717</v>
      </c>
      <c r="K3608" s="1">
        <v>-0.03192731839691731</v>
      </c>
      <c r="L3608" s="1">
        <v>-9.43301589761969E-05</v>
      </c>
      <c r="M3608" s="1">
        <v>0.004906400556019985</v>
      </c>
      <c r="N3608" s="1">
        <v>-0.004970893012615885</v>
      </c>
      <c r="O3608" s="1">
        <v>0.0009371636635044922</v>
      </c>
      <c r="P3608" s="1">
        <v>-0.004903309152877511</v>
      </c>
      <c r="Q3608" s="1">
        <v>-0.003267414440146998</v>
      </c>
      <c r="R3608" s="1">
        <v>-0.004973620752851238</v>
      </c>
      <c r="S3608" s="1">
        <v>-0.04189954078934188</v>
      </c>
      <c r="T3608" s="1">
        <v>-0.01918137518645546</v>
      </c>
      <c r="U3608" s="1">
        <v>-0.03877120832831438</v>
      </c>
      <c r="V3608" s="1">
        <v>0.004398158642978878</v>
      </c>
      <c r="W3608" s="1">
        <v>-0.01014082310289521</v>
      </c>
      <c r="X3608" s="1">
        <v>-0.01800934656355813</v>
      </c>
      <c r="Y3608" s="1">
        <v>-0.02471363904966384</v>
      </c>
      <c r="Z3608" s="1">
        <v>-0.04767509621791743</v>
      </c>
      <c r="AA3608" s="1">
        <v>0.006581505341250127</v>
      </c>
      <c r="AB3608" s="1">
        <v>-0.01320209547312812</v>
      </c>
      <c r="AC3608" s="1">
        <v>-0.009063468201116365</v>
      </c>
    </row>
    <row r="3609" spans="1:29">
      <c r="A3609" s="11">
        <v>41759</v>
      </c>
      <c r="B3609" s="1">
        <v>-0.007327911979000845</v>
      </c>
      <c r="C3609" s="1">
        <v>-0.01205340552545175</v>
      </c>
      <c r="D3609" s="1">
        <v>0.00144865946494277</v>
      </c>
      <c r="E3609" s="1">
        <v>-0.009346931484409571</v>
      </c>
      <c r="F3609" s="1">
        <v>0.01557409264381238</v>
      </c>
      <c r="G3609" s="1">
        <v>0.01657327159496647</v>
      </c>
      <c r="H3609" s="1">
        <v>0.005160029653857867</v>
      </c>
      <c r="I3609" s="1">
        <v>0.007683812332886397</v>
      </c>
      <c r="J3609" s="1">
        <v>-0.0211368856793126</v>
      </c>
      <c r="K3609" s="1">
        <v>0.008978574274260076</v>
      </c>
      <c r="L3609" s="1">
        <v>0.0009598262869277008</v>
      </c>
      <c r="M3609" s="1">
        <v>-0.0105166516835965</v>
      </c>
      <c r="N3609" s="1">
        <v>0.001322448581833502</v>
      </c>
      <c r="O3609" s="1">
        <v>0.005804999144910283</v>
      </c>
      <c r="P3609" s="1">
        <v>0.005173754423843491</v>
      </c>
      <c r="Q3609" s="1">
        <v>0.01498603736793269</v>
      </c>
      <c r="R3609" s="1">
        <v>-0.004785738525629912</v>
      </c>
      <c r="S3609" s="1">
        <v>-0.0167640611125478</v>
      </c>
      <c r="T3609" s="1">
        <v>0.006195981637658665</v>
      </c>
      <c r="U3609" s="1">
        <v>-0.03112345216797952</v>
      </c>
      <c r="V3609" s="1">
        <v>-0.01039973529118976</v>
      </c>
      <c r="W3609" s="1">
        <v>-0.0122274726998749</v>
      </c>
      <c r="X3609" s="1">
        <v>0.01418262095647616</v>
      </c>
      <c r="Y3609" s="1">
        <v>-0.03461073189702069</v>
      </c>
      <c r="Z3609" s="1">
        <v>-0.01196058437438119</v>
      </c>
      <c r="AA3609" s="1">
        <v>-0.0198076251182765</v>
      </c>
      <c r="AB3609" s="1">
        <v>-0.02754465550247009</v>
      </c>
      <c r="AC3609" s="1">
        <v>-0.004668301223362259</v>
      </c>
    </row>
    <row r="3610" spans="1:29">
      <c r="A3610" s="11">
        <v>41761</v>
      </c>
      <c r="B3610" s="1">
        <v>0.008535474663542209</v>
      </c>
      <c r="C3610" s="1">
        <v>0.0169268997826495</v>
      </c>
      <c r="D3610" s="1">
        <v>-0.009490020491778495</v>
      </c>
      <c r="E3610" s="1">
        <v>0.01169965520381933</v>
      </c>
      <c r="F3610" s="1">
        <v>0.0115296951061381</v>
      </c>
      <c r="G3610" s="1">
        <v>0.007603209924963439</v>
      </c>
      <c r="H3610" s="1">
        <v>0.002972186541044586</v>
      </c>
      <c r="I3610" s="1">
        <v>-0.005822678891158284</v>
      </c>
      <c r="J3610" s="1">
        <v>-0.01973215905823567</v>
      </c>
      <c r="K3610" s="1">
        <v>-0.009427555526963061</v>
      </c>
      <c r="L3610" s="1">
        <v>0.01222953832614881</v>
      </c>
      <c r="M3610" s="1">
        <v>0.01613256027732546</v>
      </c>
      <c r="N3610" s="1">
        <v>-0.001467541880201262</v>
      </c>
      <c r="O3610" s="1">
        <v>-0.0152204607445442</v>
      </c>
      <c r="P3610" s="1">
        <v>0.06568618317773245</v>
      </c>
      <c r="Q3610" s="1">
        <v>0.0129190999570894</v>
      </c>
      <c r="R3610" s="1">
        <v>-0.008228235890355928</v>
      </c>
      <c r="S3610" s="1">
        <v>-0.01779077796003792</v>
      </c>
      <c r="T3610" s="1">
        <v>-0.01462509575335347</v>
      </c>
      <c r="U3610" s="1">
        <v>-0.003745478768669597</v>
      </c>
      <c r="V3610" s="1">
        <v>-0.00458273211064697</v>
      </c>
      <c r="W3610" s="1">
        <v>-0.007360114779267235</v>
      </c>
      <c r="X3610" s="1">
        <v>0</v>
      </c>
      <c r="Y3610" s="1">
        <v>0.02624847491340976</v>
      </c>
      <c r="Z3610" s="1">
        <v>-0.02645686858124952</v>
      </c>
      <c r="AA3610" s="1">
        <v>0.01255632922989469</v>
      </c>
      <c r="AB3610" s="1">
        <v>-0.02589685837221078</v>
      </c>
      <c r="AC3610" s="1">
        <v>0.01177346090138731</v>
      </c>
    </row>
    <row r="3611" spans="1:29">
      <c r="A3611" s="11">
        <v>41764</v>
      </c>
      <c r="B3611" s="1">
        <v>0.01398566407144974</v>
      </c>
      <c r="C3611" s="1">
        <v>0.01091654595298031</v>
      </c>
      <c r="D3611" s="1">
        <v>0.005549918114827523</v>
      </c>
      <c r="E3611" s="1">
        <v>-0.02312879127559653</v>
      </c>
      <c r="F3611" s="1">
        <v>-0.002995757234657059</v>
      </c>
      <c r="G3611" s="1">
        <v>0.0294716134522508</v>
      </c>
      <c r="H3611" s="1">
        <v>0.002155164966052947</v>
      </c>
      <c r="I3611" s="1">
        <v>-0.0005579395063253223</v>
      </c>
      <c r="J3611" s="1">
        <v>0.0550700544604501</v>
      </c>
      <c r="K3611" s="1">
        <v>-0.008894193887649671</v>
      </c>
      <c r="L3611" s="1">
        <v>-0.01329315011154431</v>
      </c>
      <c r="M3611" s="1">
        <v>0.005603041925866581</v>
      </c>
      <c r="N3611" s="1">
        <v>0.0130787743072982</v>
      </c>
      <c r="O3611" s="1">
        <v>0.001654128997058635</v>
      </c>
      <c r="P3611" s="1">
        <v>0.04323827083373288</v>
      </c>
      <c r="Q3611" s="1">
        <v>0.01852411109716545</v>
      </c>
      <c r="R3611" s="1">
        <v>0.02020261682206104</v>
      </c>
      <c r="S3611" s="1">
        <v>0.02264139695606437</v>
      </c>
      <c r="T3611" s="1">
        <v>-0.001782096398893152</v>
      </c>
      <c r="U3611" s="1">
        <v>-0.0234238056448085</v>
      </c>
      <c r="V3611" s="1">
        <v>-0.005239017650436661</v>
      </c>
      <c r="W3611" s="1">
        <v>-0.01112249471210569</v>
      </c>
      <c r="X3611" s="1">
        <v>-0.000723269801154558</v>
      </c>
      <c r="Y3611" s="1">
        <v>-0.01746724198828953</v>
      </c>
      <c r="Z3611" s="1">
        <v>0.01922829241887358</v>
      </c>
      <c r="AA3611" s="1">
        <v>0.01569465705497941</v>
      </c>
      <c r="AB3611" s="1">
        <v>-0.0008307578424904261</v>
      </c>
      <c r="AC3611" s="1">
        <v>-0.01466387662294866</v>
      </c>
    </row>
    <row r="3612" spans="1:29">
      <c r="A3612" s="11">
        <v>41765</v>
      </c>
      <c r="B3612" s="1">
        <v>-0.009409936543256281</v>
      </c>
      <c r="C3612" s="1">
        <v>-0.0003208294634008402</v>
      </c>
      <c r="D3612" s="1">
        <v>-0.01185221693866145</v>
      </c>
      <c r="E3612" s="1">
        <v>-0.004836955596374759</v>
      </c>
      <c r="F3612" s="1">
        <v>0.005569465757769176</v>
      </c>
      <c r="G3612" s="1">
        <v>-0.005565343863768502</v>
      </c>
      <c r="H3612" s="1">
        <v>-0.005914155661318365</v>
      </c>
      <c r="I3612" s="1">
        <v>0.004883632063255705</v>
      </c>
      <c r="J3612" s="1">
        <v>-0.001439605134201383</v>
      </c>
      <c r="K3612" s="1">
        <v>-0.006192169458190899</v>
      </c>
      <c r="L3612" s="1">
        <v>-0.003698643558277315</v>
      </c>
      <c r="M3612" s="1">
        <v>0.006686572383459932</v>
      </c>
      <c r="N3612" s="1">
        <v>0.009428357600583803</v>
      </c>
      <c r="O3612" s="1">
        <v>0.005568428734674447</v>
      </c>
      <c r="P3612" s="1">
        <v>-0.01102291727235938</v>
      </c>
      <c r="Q3612" s="1">
        <v>0.00536687901842714</v>
      </c>
      <c r="R3612" s="1">
        <v>0.01742613370806656</v>
      </c>
      <c r="S3612" s="1">
        <v>-0.01033198247116229</v>
      </c>
      <c r="T3612" s="1">
        <v>0.003741636711590557</v>
      </c>
      <c r="U3612" s="1">
        <v>-0.008513325881526312</v>
      </c>
      <c r="V3612" s="1">
        <v>-0.0007980116441219653</v>
      </c>
      <c r="W3612" s="1">
        <v>-0.01090653982606948</v>
      </c>
      <c r="X3612" s="1">
        <v>0.01134030069125247</v>
      </c>
      <c r="Y3612" s="1">
        <v>-0.01587305000748784</v>
      </c>
      <c r="Z3612" s="1">
        <v>0.01056462388331436</v>
      </c>
      <c r="AA3612" s="1">
        <v>0.0347197881384369</v>
      </c>
      <c r="AB3612" s="1">
        <v>-0.001940016536749023</v>
      </c>
      <c r="AC3612" s="1">
        <v>-0.01132988484335484</v>
      </c>
    </row>
    <row r="3613" spans="1:29">
      <c r="A3613" s="11">
        <v>41766</v>
      </c>
      <c r="B3613" s="1">
        <v>0.0004879319272432792</v>
      </c>
      <c r="C3613" s="1">
        <v>0.0103743236245708</v>
      </c>
      <c r="D3613" s="1">
        <v>0.009348619929139934</v>
      </c>
      <c r="E3613" s="1">
        <v>-0.0212329223656984</v>
      </c>
      <c r="F3613" s="1">
        <v>-0.0007835612720046292</v>
      </c>
      <c r="G3613" s="1">
        <v>0.01250635989337079</v>
      </c>
      <c r="H3613" s="1">
        <v>-0.009870136214643943</v>
      </c>
      <c r="I3613" s="1">
        <v>-0.006387289508343996</v>
      </c>
      <c r="J3613" s="1">
        <v>-0.02523433465022307</v>
      </c>
      <c r="K3613" s="1">
        <v>-0.0009935850479346753</v>
      </c>
      <c r="L3613" s="1">
        <v>-0.03089890373312953</v>
      </c>
      <c r="M3613" s="1">
        <v>0.01236135340216293</v>
      </c>
      <c r="N3613" s="1">
        <v>-0.003736235044950131</v>
      </c>
      <c r="O3613" s="1">
        <v>-0.003331929540292822</v>
      </c>
      <c r="P3613" s="1">
        <v>0.03053931014298827</v>
      </c>
      <c r="Q3613" s="1">
        <v>-0.006079566567643746</v>
      </c>
      <c r="R3613" s="1">
        <v>-0.002595113063325272</v>
      </c>
      <c r="S3613" s="1">
        <v>0.0007456459697032791</v>
      </c>
      <c r="T3613" s="1">
        <v>0.01149998976389188</v>
      </c>
      <c r="U3613" s="1">
        <v>0.006943668176186524</v>
      </c>
      <c r="V3613" s="1">
        <v>0.007426992977013658</v>
      </c>
      <c r="W3613" s="1">
        <v>-0.003446039043745519</v>
      </c>
      <c r="X3613" s="1">
        <v>-0.005845190866626826</v>
      </c>
      <c r="Y3613" s="1">
        <v>-0.009677574038880032</v>
      </c>
      <c r="Z3613" s="1">
        <v>-0.004604725231370566</v>
      </c>
      <c r="AA3613" s="1">
        <v>0.004608947299899135</v>
      </c>
      <c r="AB3613" s="1">
        <v>-0.007220558689664203</v>
      </c>
      <c r="AC3613" s="1">
        <v>-0.01699541661853377</v>
      </c>
    </row>
    <row r="3614" spans="1:29">
      <c r="A3614" s="11">
        <v>41767</v>
      </c>
      <c r="B3614" s="1">
        <v>0.01043753927454971</v>
      </c>
      <c r="C3614" s="1">
        <v>-0.02095877941704927</v>
      </c>
      <c r="D3614" s="1">
        <v>0.0004077665314941026</v>
      </c>
      <c r="E3614" s="1">
        <v>0.01581275880232358</v>
      </c>
      <c r="F3614" s="1">
        <v>-0.00184144794588692</v>
      </c>
      <c r="G3614" s="1">
        <v>0.002200240431390332</v>
      </c>
      <c r="H3614" s="1">
        <v>-0.001365382662961157</v>
      </c>
      <c r="I3614" s="1">
        <v>0.003773102361861902</v>
      </c>
      <c r="J3614" s="1">
        <v>0.01146455260122647</v>
      </c>
      <c r="K3614" s="1">
        <v>-0.00153659679050433</v>
      </c>
      <c r="L3614" s="1">
        <v>-0.0006682953782896073</v>
      </c>
      <c r="M3614" s="1">
        <v>0.01549153865852793</v>
      </c>
      <c r="N3614" s="1">
        <v>-0.0129812285546943</v>
      </c>
      <c r="O3614" s="1">
        <v>0.002071775538711851</v>
      </c>
      <c r="P3614" s="1">
        <v>0.0398012130796499</v>
      </c>
      <c r="Q3614" s="1">
        <v>-0.003431263948480479</v>
      </c>
      <c r="R3614" s="1">
        <v>-0.0005722918819314193</v>
      </c>
      <c r="S3614" s="1">
        <v>0.004471010565970435</v>
      </c>
      <c r="T3614" s="1">
        <v>0.007683700187975928</v>
      </c>
      <c r="U3614" s="1">
        <v>-0.01001030533756919</v>
      </c>
      <c r="V3614" s="1">
        <v>-0.01038413930205562</v>
      </c>
      <c r="W3614" s="1">
        <v>-0.01486866136554554</v>
      </c>
      <c r="X3614" s="1">
        <v>0.0152388832587953</v>
      </c>
      <c r="Y3614" s="1">
        <v>-0.005863127456505079</v>
      </c>
      <c r="Z3614" s="1">
        <v>0.005251236647114021</v>
      </c>
      <c r="AA3614" s="1">
        <v>0.01835215280379399</v>
      </c>
      <c r="AB3614" s="1">
        <v>0.006993214376572077</v>
      </c>
      <c r="AC3614" s="1">
        <v>0.009583165755112866</v>
      </c>
    </row>
    <row r="3615" spans="1:29">
      <c r="A3615" s="11">
        <v>41768</v>
      </c>
      <c r="B3615" s="1">
        <v>0.04843114235761758</v>
      </c>
      <c r="C3615" s="1">
        <v>0.05049182826416665</v>
      </c>
      <c r="D3615" s="1">
        <v>-0.006812574380769321</v>
      </c>
      <c r="E3615" s="1">
        <v>0.009391443405934785</v>
      </c>
      <c r="F3615" s="1">
        <v>-0.006996282089568151</v>
      </c>
      <c r="G3615" s="1">
        <v>-0.001910398206904529</v>
      </c>
      <c r="H3615" s="1">
        <v>0.01463140395260587</v>
      </c>
      <c r="I3615" s="1">
        <v>0.05359884655632041</v>
      </c>
      <c r="J3615" s="1">
        <v>0.05374760406258705</v>
      </c>
      <c r="K3615" s="1">
        <v>0.007242650539405204</v>
      </c>
      <c r="L3615" s="1">
        <v>0.01505556568900945</v>
      </c>
      <c r="M3615" s="1">
        <v>0.02853570608151079</v>
      </c>
      <c r="N3615" s="1">
        <v>0.009937172673914141</v>
      </c>
      <c r="O3615" s="1">
        <v>0.03608518545013295</v>
      </c>
      <c r="P3615" s="1">
        <v>-0.01185785881539259</v>
      </c>
      <c r="Q3615" s="1">
        <v>0.04176654927490286</v>
      </c>
      <c r="R3615" s="1">
        <v>0.03884194602648261</v>
      </c>
      <c r="S3615" s="1">
        <v>0.0422847755298239</v>
      </c>
      <c r="T3615" s="1">
        <v>0.03896259190408702</v>
      </c>
      <c r="U3615" s="1">
        <v>0.07662357375526052</v>
      </c>
      <c r="V3615" s="1">
        <v>-0.0001606081640762591</v>
      </c>
      <c r="W3615" s="1">
        <v>0.0179013611704637</v>
      </c>
      <c r="X3615" s="1">
        <v>0.01051877083104413</v>
      </c>
      <c r="Y3615" s="1">
        <v>0.05635648512502844</v>
      </c>
      <c r="Z3615" s="1">
        <v>0.03656710601177959</v>
      </c>
      <c r="AA3615" s="1">
        <v>0.000180061359816408</v>
      </c>
      <c r="AB3615" s="1">
        <v>0.01888898484018808</v>
      </c>
      <c r="AC3615" s="1">
        <v>0.005871335921929344</v>
      </c>
    </row>
    <row r="3616" spans="1:29">
      <c r="A3616" s="11">
        <v>41771</v>
      </c>
      <c r="B3616" s="1">
        <v>0.01077376048853407</v>
      </c>
      <c r="C3616" s="1">
        <v>0.03427314630736822</v>
      </c>
      <c r="D3616" s="1">
        <v>-0.004397253696098891</v>
      </c>
      <c r="E3616" s="1">
        <v>-0.01159824655157671</v>
      </c>
      <c r="F3616" s="1">
        <v>0.001802562342223535</v>
      </c>
      <c r="G3616" s="1">
        <v>-0.002716791729901802</v>
      </c>
      <c r="H3616" s="1">
        <v>0.03450130107148586</v>
      </c>
      <c r="I3616" s="1">
        <v>0.04670976073871635</v>
      </c>
      <c r="J3616" s="1">
        <v>-0.004857695939427087</v>
      </c>
      <c r="K3616" s="1">
        <v>0.02732310424672413</v>
      </c>
      <c r="L3616" s="1">
        <v>0.02045670720483961</v>
      </c>
      <c r="M3616" s="1">
        <v>0.05391684058367519</v>
      </c>
      <c r="N3616" s="1">
        <v>0.03935750307130026</v>
      </c>
      <c r="O3616" s="1">
        <v>0.0246699176217311</v>
      </c>
      <c r="P3616" s="1">
        <v>-0.01684188747186843</v>
      </c>
      <c r="Q3616" s="1">
        <v>0.03060776321850622</v>
      </c>
      <c r="R3616" s="1">
        <v>0.03117481401268285</v>
      </c>
      <c r="S3616" s="1">
        <v>-0.01779348586042573</v>
      </c>
      <c r="T3616" s="1">
        <v>0.03195670131025419</v>
      </c>
      <c r="U3616" s="1">
        <v>0.04647267894040885</v>
      </c>
      <c r="V3616" s="1">
        <v>-0.01722479226239826</v>
      </c>
      <c r="W3616" s="1">
        <v>-0.003103597322905993</v>
      </c>
      <c r="X3616" s="1">
        <v>0.04140355084128799</v>
      </c>
      <c r="Y3616" s="1">
        <v>0.01240706954332316</v>
      </c>
      <c r="Z3616" s="1">
        <v>0.008039477018547014</v>
      </c>
      <c r="AA3616" s="1">
        <v>0.02720717800289441</v>
      </c>
      <c r="AB3616" s="1">
        <v>0.03326051320580747</v>
      </c>
      <c r="AC3616" s="1">
        <v>-0.003891404608571847</v>
      </c>
    </row>
    <row r="3617" spans="1:29">
      <c r="A3617" s="11">
        <v>41772</v>
      </c>
      <c r="B3617" s="1">
        <v>0.001335874714304408</v>
      </c>
      <c r="C3617" s="1">
        <v>0.01383247639948393</v>
      </c>
      <c r="D3617" s="1">
        <v>0.02950198335454712</v>
      </c>
      <c r="E3617" s="1">
        <v>0.007350130548729794</v>
      </c>
      <c r="F3617" s="1">
        <v>-0.04118760685915424</v>
      </c>
      <c r="G3617" s="1">
        <v>0.004844505751607997</v>
      </c>
      <c r="H3617" s="1">
        <v>0.02514329243773128</v>
      </c>
      <c r="I3617" s="1">
        <v>-0.005049562891451753</v>
      </c>
      <c r="J3617" s="1">
        <v>-0.008368160978967087</v>
      </c>
      <c r="K3617" s="1">
        <v>0.01067364921956981</v>
      </c>
      <c r="L3617" s="1">
        <v>0.02839275331520086</v>
      </c>
      <c r="M3617" s="1">
        <v>0.03410602837393339</v>
      </c>
      <c r="N3617" s="1">
        <v>0.004733525423841867</v>
      </c>
      <c r="O3617" s="1">
        <v>-0.006063223622239988</v>
      </c>
      <c r="P3617" s="1">
        <v>-0.0008565419200824431</v>
      </c>
      <c r="Q3617" s="1">
        <v>0.03904079699909824</v>
      </c>
      <c r="R3617" s="1">
        <v>0.03373179821485062</v>
      </c>
      <c r="S3617" s="1">
        <v>0.02463757511188125</v>
      </c>
      <c r="T3617" s="1">
        <v>0.01489279637904972</v>
      </c>
      <c r="U3617" s="1">
        <v>0.02852024009907761</v>
      </c>
      <c r="V3617" s="1">
        <v>-0.006929159730661549</v>
      </c>
      <c r="W3617" s="1">
        <v>0.01279821690701621</v>
      </c>
      <c r="X3617" s="1">
        <v>-0.009546254304268253</v>
      </c>
      <c r="Y3617" s="1">
        <v>0.03676471605570275</v>
      </c>
      <c r="Z3617" s="1">
        <v>0.01678352339402789</v>
      </c>
      <c r="AA3617" s="1">
        <v>0.03876505184219736</v>
      </c>
      <c r="AB3617" s="1">
        <v>0.01820568370297115</v>
      </c>
      <c r="AC3617" s="1">
        <v>0.033694791910998</v>
      </c>
    </row>
    <row r="3618" spans="1:29">
      <c r="A3618" s="11">
        <v>41773</v>
      </c>
      <c r="B3618" s="1">
        <v>-0.007429759503012723</v>
      </c>
      <c r="C3618" s="1">
        <v>0.01815853459007233</v>
      </c>
      <c r="D3618" s="1">
        <v>0.01921870263631686</v>
      </c>
      <c r="E3618" s="1">
        <v>0.01011264074818796</v>
      </c>
      <c r="F3618" s="1">
        <v>-0.03539208791311232</v>
      </c>
      <c r="G3618" s="1">
        <v>-0.0006390475043748234</v>
      </c>
      <c r="H3618" s="1">
        <v>0.005337560164040633</v>
      </c>
      <c r="I3618" s="1">
        <v>-0.01611371917790394</v>
      </c>
      <c r="J3618" s="1">
        <v>-0.007032238785282585</v>
      </c>
      <c r="K3618" s="1">
        <v>-0.0001732102536060598</v>
      </c>
      <c r="L3618" s="1">
        <v>-0.003414760069950229</v>
      </c>
      <c r="M3618" s="1">
        <v>-0.01488938499137016</v>
      </c>
      <c r="N3618" s="1">
        <v>0.01330171051693796</v>
      </c>
      <c r="O3618" s="1">
        <v>-0.03335117712794278</v>
      </c>
      <c r="P3618" s="1">
        <v>-0.008786933479856041</v>
      </c>
      <c r="Q3618" s="1">
        <v>-0.01207759231914418</v>
      </c>
      <c r="R3618" s="1">
        <v>-0.01683271030061084</v>
      </c>
      <c r="S3618" s="1">
        <v>0.0608203699059191</v>
      </c>
      <c r="T3618" s="1">
        <v>0.002833788019577899</v>
      </c>
      <c r="U3618" s="1">
        <v>0.0259839342432997</v>
      </c>
      <c r="V3618" s="1">
        <v>0.00500771911415554</v>
      </c>
      <c r="W3618" s="1">
        <v>0.0061476032501111</v>
      </c>
      <c r="X3618" s="1">
        <v>0.003174897897754603</v>
      </c>
      <c r="Y3618" s="1">
        <v>0.001773011195337348</v>
      </c>
      <c r="Z3618" s="1">
        <v>0.05911998446864297</v>
      </c>
      <c r="AA3618" s="1">
        <v>0.02904449600686609</v>
      </c>
      <c r="AB3618" s="1">
        <v>0.02176743074137644</v>
      </c>
      <c r="AC3618" s="1">
        <v>-0.008786884242426241</v>
      </c>
    </row>
    <row r="3619" spans="1:29">
      <c r="A3619" s="11">
        <v>41774</v>
      </c>
      <c r="B3619" s="1">
        <v>0.01683471452377661</v>
      </c>
      <c r="C3619" s="1">
        <v>-0.004434336950261075</v>
      </c>
      <c r="D3619" s="1">
        <v>-0.01049436208474808</v>
      </c>
      <c r="E3619" s="1">
        <v>0.008997622094891078</v>
      </c>
      <c r="F3619" s="1">
        <v>-0.01459272991632532</v>
      </c>
      <c r="G3619" s="1">
        <v>-0.02103840525937783</v>
      </c>
      <c r="H3619" s="1">
        <v>0.02224735709432291</v>
      </c>
      <c r="I3619" s="1">
        <v>0.016635560025412</v>
      </c>
      <c r="J3619" s="1">
        <v>-0.0191220069964686</v>
      </c>
      <c r="K3619" s="1">
        <v>0.0198267597394044</v>
      </c>
      <c r="L3619" s="1">
        <v>0.005639145352605901</v>
      </c>
      <c r="M3619" s="1">
        <v>0.002600144108582114</v>
      </c>
      <c r="N3619" s="1">
        <v>0.006837069951709074</v>
      </c>
      <c r="O3619" s="1">
        <v>0.01759655684593819</v>
      </c>
      <c r="P3619" s="1">
        <v>-0.02356741903710291</v>
      </c>
      <c r="Q3619" s="1">
        <v>0.02838919653183813</v>
      </c>
      <c r="R3619" s="1">
        <v>0.007556154494561929</v>
      </c>
      <c r="S3619" s="1">
        <v>0.009333343386301651</v>
      </c>
      <c r="T3619" s="1">
        <v>-0.001445743112316489</v>
      </c>
      <c r="U3619" s="1">
        <v>0.03395709003875069</v>
      </c>
      <c r="V3619" s="1">
        <v>0.01511049139645992</v>
      </c>
      <c r="W3619" s="1">
        <v>-0.02104547701289416</v>
      </c>
      <c r="X3619" s="1">
        <v>-0.00610376904778831</v>
      </c>
      <c r="Y3619" s="1">
        <v>0.03362825669211444</v>
      </c>
      <c r="Z3619" s="1">
        <v>0.01823786154447582</v>
      </c>
      <c r="AA3619" s="1">
        <v>0.04168014532062614</v>
      </c>
      <c r="AB3619" s="1">
        <v>-0.01800664788804174</v>
      </c>
      <c r="AC3619" s="1">
        <v>-0.01534644141830144</v>
      </c>
    </row>
    <row r="3620" spans="1:29">
      <c r="A3620" s="11">
        <v>41775</v>
      </c>
      <c r="B3620" s="1">
        <v>0.0546558455176902</v>
      </c>
      <c r="C3620" s="1">
        <v>0.06923566319991226</v>
      </c>
      <c r="D3620" s="1">
        <v>-0.02087123017802328</v>
      </c>
      <c r="E3620" s="1">
        <v>-0.0247426073742214</v>
      </c>
      <c r="F3620" s="1">
        <v>-0.03010161111223042</v>
      </c>
      <c r="G3620" s="1">
        <v>-0.0007714873244937248</v>
      </c>
      <c r="H3620" s="1">
        <v>0.01323111211835992</v>
      </c>
      <c r="I3620" s="1">
        <v>0.02073957225933931</v>
      </c>
      <c r="J3620" s="1">
        <v>0.01949478643915281</v>
      </c>
      <c r="K3620" s="1">
        <v>-0.01400761241497006</v>
      </c>
      <c r="L3620" s="1">
        <v>-0.0289996516458626</v>
      </c>
      <c r="M3620" s="1">
        <v>0.06208454367421035</v>
      </c>
      <c r="N3620" s="1">
        <v>-0.03042221508393461</v>
      </c>
      <c r="O3620" s="1">
        <v>0.009189092271557842</v>
      </c>
      <c r="P3620" s="1">
        <v>0.009742875918294924</v>
      </c>
      <c r="Q3620" s="1">
        <v>0.01479320145688745</v>
      </c>
      <c r="R3620" s="1">
        <v>0.03386335340006874</v>
      </c>
      <c r="S3620" s="1">
        <v>0.03236457234570533</v>
      </c>
      <c r="T3620" s="1">
        <v>0.0605242732097484</v>
      </c>
      <c r="U3620" s="1">
        <v>0.02248354163655453</v>
      </c>
      <c r="V3620" s="1">
        <v>-0.01271328522546133</v>
      </c>
      <c r="W3620" s="1">
        <v>0.003814278023145601</v>
      </c>
      <c r="X3620" s="1">
        <v>0.02320033145445244</v>
      </c>
      <c r="Y3620" s="1">
        <v>0.03767127885310506</v>
      </c>
      <c r="Z3620" s="1">
        <v>-0.04277024398891227</v>
      </c>
      <c r="AA3620" s="1">
        <v>-0.03276625619772477</v>
      </c>
      <c r="AB3620" s="1">
        <v>0.1102788845829874</v>
      </c>
      <c r="AC3620" s="1">
        <v>-0.02652462026218116</v>
      </c>
    </row>
    <row r="3621" spans="1:29">
      <c r="A3621" s="11">
        <v>41778</v>
      </c>
      <c r="B3621" s="1">
        <v>0.05960112108607585</v>
      </c>
      <c r="C3621" s="1">
        <v>0.04310803618946246</v>
      </c>
      <c r="D3621" s="1">
        <v>-0.04350084696087186</v>
      </c>
      <c r="E3621" s="1">
        <v>-0.009014794484402233</v>
      </c>
      <c r="F3621" s="1">
        <v>-0.05016842384537423</v>
      </c>
      <c r="G3621" s="1">
        <v>0.001623049853972214</v>
      </c>
      <c r="H3621" s="1">
        <v>0.04918243445718784</v>
      </c>
      <c r="I3621" s="1">
        <v>0.008947377801822087</v>
      </c>
      <c r="J3621" s="1">
        <v>0.07684114533485453</v>
      </c>
      <c r="K3621" s="1">
        <v>-0.04287924250891384</v>
      </c>
      <c r="L3621" s="1">
        <v>-0.05114002098392234</v>
      </c>
      <c r="M3621" s="1">
        <v>0.09188050214226107</v>
      </c>
      <c r="N3621" s="1">
        <v>-0.05280842336045444</v>
      </c>
      <c r="O3621" s="1">
        <v>-0.01354628032568073</v>
      </c>
      <c r="P3621" s="1">
        <v>-0.02214917896998181</v>
      </c>
      <c r="Q3621" s="1">
        <v>0.08486281203052104</v>
      </c>
      <c r="R3621" s="1">
        <v>0.03780409968377763</v>
      </c>
      <c r="S3621" s="1">
        <v>0.1036468312498378</v>
      </c>
      <c r="T3621" s="1">
        <v>0.06242756700382679</v>
      </c>
      <c r="U3621" s="1">
        <v>0.1120315501535489</v>
      </c>
      <c r="V3621" s="1">
        <v>-0.04767720307016377</v>
      </c>
      <c r="W3621" s="1">
        <v>0.041105261140709</v>
      </c>
      <c r="X3621" s="1">
        <v>-0.01211519590199028</v>
      </c>
      <c r="Y3621" s="1">
        <v>0.07480738054830494</v>
      </c>
      <c r="Z3621" s="1">
        <v>0.02234075878595521</v>
      </c>
      <c r="AA3621" s="1">
        <v>0.000977215740938453</v>
      </c>
      <c r="AB3621" s="1">
        <v>0.05954894705774638</v>
      </c>
      <c r="AC3621" s="1">
        <v>-0.04126900501847308</v>
      </c>
    </row>
    <row r="3622" spans="1:29">
      <c r="A3622" s="11">
        <v>41779</v>
      </c>
      <c r="B3622" s="1">
        <v>-0.001424910399607904</v>
      </c>
      <c r="C3622" s="1">
        <v>-0.02977935480872507</v>
      </c>
      <c r="D3622" s="1">
        <v>0.0118693993811938</v>
      </c>
      <c r="E3622" s="1">
        <v>0.01195584171600483</v>
      </c>
      <c r="F3622" s="1">
        <v>0.01622831885030607</v>
      </c>
      <c r="G3622" s="1">
        <v>0.05471852632935104</v>
      </c>
      <c r="H3622" s="1">
        <v>-0.01837849418564674</v>
      </c>
      <c r="I3622" s="1">
        <v>0.005111536235377967</v>
      </c>
      <c r="J3622" s="1">
        <v>0.02729369406061188</v>
      </c>
      <c r="K3622" s="1">
        <v>0.01223441534952818</v>
      </c>
      <c r="L3622" s="1">
        <v>0.03553830591987017</v>
      </c>
      <c r="M3622" s="1">
        <v>-0.02571980860915357</v>
      </c>
      <c r="N3622" s="1">
        <v>0.008133534994508196</v>
      </c>
      <c r="O3622" s="1">
        <v>0.0335121157567575</v>
      </c>
      <c r="P3622" s="1">
        <v>0.01659570758614559</v>
      </c>
      <c r="Q3622" s="1">
        <v>-0.03995229946525747</v>
      </c>
      <c r="R3622" s="1">
        <v>-0.03589117678517106</v>
      </c>
      <c r="S3622" s="1">
        <v>0.02956530173162908</v>
      </c>
      <c r="T3622" s="1">
        <v>-0.01614032831683387</v>
      </c>
      <c r="U3622" s="1">
        <v>-0.01730877725103386</v>
      </c>
      <c r="V3622" s="1">
        <v>0.005391530827092872</v>
      </c>
      <c r="W3622" s="1">
        <v>0.01824800339092736</v>
      </c>
      <c r="X3622" s="1">
        <v>-0.01023852324826413</v>
      </c>
      <c r="Y3622" s="1">
        <v>-0.001535182813579339</v>
      </c>
      <c r="Z3622" s="1">
        <v>0.03638367706120826</v>
      </c>
      <c r="AA3622" s="1">
        <v>0.02212835510249911</v>
      </c>
      <c r="AB3622" s="1">
        <v>0.07903372690073684</v>
      </c>
      <c r="AC3622" s="1">
        <v>0.02613842645756859</v>
      </c>
    </row>
    <row r="3623" spans="1:29">
      <c r="A3623" s="11">
        <v>41780</v>
      </c>
      <c r="B3623" s="1">
        <v>-0.02251022667198177</v>
      </c>
      <c r="C3623" s="1">
        <v>0.002774092124528282</v>
      </c>
      <c r="D3623" s="1">
        <v>0.003171858204874312</v>
      </c>
      <c r="E3623" s="1">
        <v>0.0007706298991700944</v>
      </c>
      <c r="F3623" s="1">
        <v>-0.009986051886980429</v>
      </c>
      <c r="G3623" s="1">
        <v>0.08370749126770272</v>
      </c>
      <c r="H3623" s="1">
        <v>-0.01919652778784986</v>
      </c>
      <c r="I3623" s="1">
        <v>-0.008026466096338281</v>
      </c>
      <c r="J3623" s="1">
        <v>0.02240718522476315</v>
      </c>
      <c r="K3623" s="1">
        <v>-0.002221785546415056</v>
      </c>
      <c r="L3623" s="1">
        <v>0.01117806553385314</v>
      </c>
      <c r="M3623" s="1">
        <v>-0.007460594285142674</v>
      </c>
      <c r="N3623" s="1">
        <v>0.002347121498074145</v>
      </c>
      <c r="O3623" s="1">
        <v>0.01218730467578522</v>
      </c>
      <c r="P3623" s="1">
        <v>0.001102960348921433</v>
      </c>
      <c r="Q3623" s="1">
        <v>-0.004123753331190971</v>
      </c>
      <c r="R3623" s="1">
        <v>-0.00134292539458114</v>
      </c>
      <c r="S3623" s="1">
        <v>-0.01970727766693847</v>
      </c>
      <c r="T3623" s="1">
        <v>-0.02665587437807004</v>
      </c>
      <c r="U3623" s="1">
        <v>0.009324822250998288</v>
      </c>
      <c r="V3623" s="1">
        <v>-0.01787539368753022</v>
      </c>
      <c r="W3623" s="1">
        <v>-0.00228069749316917</v>
      </c>
      <c r="X3623" s="1">
        <v>-0.006593102169411003</v>
      </c>
      <c r="Y3623" s="1">
        <v>-0.01230140669484248</v>
      </c>
      <c r="Z3623" s="1">
        <v>-0.009846934116454875</v>
      </c>
      <c r="AA3623" s="1">
        <v>-0.01162046523388172</v>
      </c>
      <c r="AB3623" s="1">
        <v>0.01403869877713104</v>
      </c>
      <c r="AC3623" s="1">
        <v>-0.003133365554825684</v>
      </c>
    </row>
    <row r="3624" spans="1:29">
      <c r="A3624" s="11">
        <v>41781</v>
      </c>
      <c r="B3624" s="1">
        <v>0.01459935459169714</v>
      </c>
      <c r="C3624" s="1">
        <v>-0.001160215573056012</v>
      </c>
      <c r="D3624" s="1">
        <v>-0.005727250267082318</v>
      </c>
      <c r="E3624" s="1">
        <v>-0.00461964948290583</v>
      </c>
      <c r="F3624" s="1">
        <v>-0.001717224006356877</v>
      </c>
      <c r="G3624" s="1">
        <v>0.003529997422568654</v>
      </c>
      <c r="H3624" s="1">
        <v>0.02839193700295195</v>
      </c>
      <c r="I3624" s="1">
        <v>-0.008523933708581399</v>
      </c>
      <c r="J3624" s="1">
        <v>-0.02880400592000254</v>
      </c>
      <c r="K3624" s="1">
        <v>0.002761090778327313</v>
      </c>
      <c r="L3624" s="1">
        <v>-0.01368352916955096</v>
      </c>
      <c r="M3624" s="1">
        <v>0.02732009841832772</v>
      </c>
      <c r="N3624" s="1">
        <v>0.01214697358692662</v>
      </c>
      <c r="O3624" s="1">
        <v>-0.01104073826850771</v>
      </c>
      <c r="P3624" s="1">
        <v>0.03327461763352679</v>
      </c>
      <c r="Q3624" s="1">
        <v>-0.01417995174795406</v>
      </c>
      <c r="R3624" s="1">
        <v>0.02077149943968526</v>
      </c>
      <c r="S3624" s="1">
        <v>0.0005745378280366253</v>
      </c>
      <c r="T3624" s="1">
        <v>0.02128651665454506</v>
      </c>
      <c r="U3624" s="1">
        <v>-0.00280956449707026</v>
      </c>
      <c r="V3624" s="1">
        <v>0.005546998268489478</v>
      </c>
      <c r="W3624" s="1">
        <v>0.01600249861646064</v>
      </c>
      <c r="X3624" s="1">
        <v>-0.01407485169193112</v>
      </c>
      <c r="Y3624" s="1">
        <v>0.03217438395803818</v>
      </c>
      <c r="Z3624" s="1">
        <v>0.01805220413413311</v>
      </c>
      <c r="AA3624" s="1">
        <v>0.06748264300498796</v>
      </c>
      <c r="AB3624" s="1">
        <v>0.03952645513744701</v>
      </c>
      <c r="AC3624" s="1">
        <v>-0.01946889230521731</v>
      </c>
    </row>
    <row r="3625" spans="1:29">
      <c r="A3625" s="11">
        <v>41782</v>
      </c>
      <c r="B3625" s="1">
        <v>0.01240742817219687</v>
      </c>
      <c r="C3625" s="1">
        <v>-0.006164581560909266</v>
      </c>
      <c r="D3625" s="1">
        <v>0.04050167085617851</v>
      </c>
      <c r="E3625" s="1">
        <v>0.0001290440159413819</v>
      </c>
      <c r="F3625" s="1">
        <v>0.005487149875643915</v>
      </c>
      <c r="G3625" s="1">
        <v>0.02071520819619055</v>
      </c>
      <c r="H3625" s="1">
        <v>-0.0004700644131412357</v>
      </c>
      <c r="I3625" s="1">
        <v>-0.0161349207048711</v>
      </c>
      <c r="J3625" s="1">
        <v>-0.01966478715432285</v>
      </c>
      <c r="K3625" s="1">
        <v>-0.002486699204233611</v>
      </c>
      <c r="L3625" s="1">
        <v>-0.01424255950534248</v>
      </c>
      <c r="M3625" s="1">
        <v>0.02349778788549939</v>
      </c>
      <c r="N3625" s="1">
        <v>-0.007807982224578458</v>
      </c>
      <c r="O3625" s="1">
        <v>0.01907537077407095</v>
      </c>
      <c r="P3625" s="1">
        <v>0.007677567870902235</v>
      </c>
      <c r="Q3625" s="1">
        <v>0.03856929631984518</v>
      </c>
      <c r="R3625" s="1">
        <v>0.02420976496207428</v>
      </c>
      <c r="S3625" s="1">
        <v>0.03616520617382757</v>
      </c>
      <c r="T3625" s="1">
        <v>0.09629132757715908</v>
      </c>
      <c r="U3625" s="1">
        <v>0.04285635251882791</v>
      </c>
      <c r="V3625" s="1">
        <v>0.007239912480424771</v>
      </c>
      <c r="W3625" s="1">
        <v>0.01285779354322236</v>
      </c>
      <c r="X3625" s="1">
        <v>0.001160587000648805</v>
      </c>
      <c r="Y3625" s="1">
        <v>0.06385137493829496</v>
      </c>
      <c r="Z3625" s="1">
        <v>0.01550215985071279</v>
      </c>
      <c r="AA3625" s="1">
        <v>-0.01825607048395284</v>
      </c>
      <c r="AB3625" s="1">
        <v>0.03590051400952365</v>
      </c>
      <c r="AC3625" s="1">
        <v>0.01344384713823876</v>
      </c>
    </row>
    <row r="3626" spans="1:29">
      <c r="A3626" s="11">
        <v>41785</v>
      </c>
      <c r="B3626" s="1">
        <v>0.004532036844492549</v>
      </c>
      <c r="C3626" s="1">
        <v>0.002876572008940537</v>
      </c>
      <c r="D3626" s="1">
        <v>0.003113972436119106</v>
      </c>
      <c r="E3626" s="1">
        <v>-0.01701486078200554</v>
      </c>
      <c r="F3626" s="1">
        <v>-0.003724759222067497</v>
      </c>
      <c r="G3626" s="1">
        <v>-0.03889642070353783</v>
      </c>
      <c r="H3626" s="1">
        <v>-0.0358486821609586</v>
      </c>
      <c r="I3626" s="1">
        <v>0.009497935728054241</v>
      </c>
      <c r="J3626" s="1">
        <v>-0.03255506076459824</v>
      </c>
      <c r="K3626" s="1">
        <v>-0.002938970016608589</v>
      </c>
      <c r="L3626" s="1">
        <v>0.008242369164781937</v>
      </c>
      <c r="M3626" s="1">
        <v>0.02089632148823517</v>
      </c>
      <c r="N3626" s="1">
        <v>0.004517624316349389</v>
      </c>
      <c r="O3626" s="1">
        <v>0.06025179090546584</v>
      </c>
      <c r="P3626" s="1">
        <v>0.02941792729241843</v>
      </c>
      <c r="Q3626" s="1">
        <v>-0.006495956200886388</v>
      </c>
      <c r="R3626" s="1">
        <v>-0.0228390904842336</v>
      </c>
      <c r="S3626" s="1">
        <v>0.04986144845884666</v>
      </c>
      <c r="T3626" s="1">
        <v>-0.01873980208278503</v>
      </c>
      <c r="U3626" s="1">
        <v>-0.02867810959902761</v>
      </c>
      <c r="V3626" s="1">
        <v>0.01163803360192195</v>
      </c>
      <c r="W3626" s="1">
        <v>-0.00698182238395606</v>
      </c>
      <c r="X3626" s="1">
        <v>0.02956188226232448</v>
      </c>
      <c r="Y3626" s="1">
        <v>-0.04206075831175038</v>
      </c>
      <c r="Z3626" s="1">
        <v>-0.02206184946150214</v>
      </c>
      <c r="AA3626" s="1">
        <v>-0.01260160578515568</v>
      </c>
      <c r="AB3626" s="1">
        <v>0.04043239957756861</v>
      </c>
      <c r="AC3626" s="1">
        <v>0.0326530242313301</v>
      </c>
    </row>
    <row r="3627" spans="1:29">
      <c r="A3627" s="11">
        <v>41786</v>
      </c>
      <c r="B3627" s="1">
        <v>-0.01276068861818125</v>
      </c>
      <c r="C3627" s="1">
        <v>-0.006633079961306132</v>
      </c>
      <c r="D3627" s="1">
        <v>0.001724596478319906</v>
      </c>
      <c r="E3627" s="1">
        <v>-0.00865448089200116</v>
      </c>
      <c r="F3627" s="1">
        <v>0.005086695443239142</v>
      </c>
      <c r="G3627" s="1">
        <v>-0.009177643769876287</v>
      </c>
      <c r="H3627" s="1">
        <v>-0.07533820818079884</v>
      </c>
      <c r="I3627" s="1">
        <v>0.009722013714506872</v>
      </c>
      <c r="J3627" s="1">
        <v>0.01733509170947167</v>
      </c>
      <c r="K3627" s="1">
        <v>0.0005357896625897141</v>
      </c>
      <c r="L3627" s="1">
        <v>0.01266594408945854</v>
      </c>
      <c r="M3627" s="1">
        <v>-0.02679774177204719</v>
      </c>
      <c r="N3627" s="1">
        <v>-0.002466166860463526</v>
      </c>
      <c r="O3627" s="1">
        <v>-0.02534263066653264</v>
      </c>
      <c r="P3627" s="1">
        <v>-0.02549325203626995</v>
      </c>
      <c r="Q3627" s="1">
        <v>-0.0252897970915732</v>
      </c>
      <c r="R3627" s="1">
        <v>-0.01248081757157515</v>
      </c>
      <c r="S3627" s="1">
        <v>-0.01055400647550619</v>
      </c>
      <c r="T3627" s="1">
        <v>-0.02685138459797143</v>
      </c>
      <c r="U3627" s="1">
        <v>-0.00909297504202955</v>
      </c>
      <c r="V3627" s="1">
        <v>0.002368430518299158</v>
      </c>
      <c r="W3627" s="1">
        <v>-0.0003196916556416074</v>
      </c>
      <c r="X3627" s="1">
        <v>-0.01677740360666091</v>
      </c>
      <c r="Y3627" s="1">
        <v>-0.02664005912896172</v>
      </c>
      <c r="Z3627" s="1">
        <v>0.02127636510032627</v>
      </c>
      <c r="AA3627" s="1">
        <v>-0.007003911985966171</v>
      </c>
      <c r="AB3627" s="1">
        <v>-0.009312295473473342</v>
      </c>
      <c r="AC3627" s="1">
        <v>0.004347840677440207</v>
      </c>
    </row>
    <row r="3628" spans="1:29">
      <c r="A3628" s="11">
        <v>41787</v>
      </c>
      <c r="B3628" s="1">
        <v>0.005867897564363789</v>
      </c>
      <c r="C3628" s="1">
        <v>-0.02129601750128951</v>
      </c>
      <c r="D3628" s="1">
        <v>0.01096131554025082</v>
      </c>
      <c r="E3628" s="1">
        <v>0.00489418284462495</v>
      </c>
      <c r="F3628" s="1">
        <v>0.01721597868928337</v>
      </c>
      <c r="G3628" s="1">
        <v>-0.02090934157208568</v>
      </c>
      <c r="H3628" s="1">
        <v>-0.0205667491831153</v>
      </c>
      <c r="I3628" s="1">
        <v>0.02304638076873089</v>
      </c>
      <c r="J3628" s="1">
        <v>-0.01637128487087591</v>
      </c>
      <c r="K3628" s="1">
        <v>0.00312421863745338</v>
      </c>
      <c r="L3628" s="1">
        <v>0.01252390038021933</v>
      </c>
      <c r="M3628" s="1">
        <v>-0.008301839402787725</v>
      </c>
      <c r="N3628" s="1">
        <v>-0.002763338218536693</v>
      </c>
      <c r="O3628" s="1">
        <v>-0.03038425645626597</v>
      </c>
      <c r="P3628" s="1">
        <v>-0.02299585338196042</v>
      </c>
      <c r="Q3628" s="1">
        <v>-0.02733842460416802</v>
      </c>
      <c r="R3628" s="1">
        <v>0.0008732848021510975</v>
      </c>
      <c r="S3628" s="1">
        <v>-0.03146684191382842</v>
      </c>
      <c r="T3628" s="1">
        <v>-0.007283287048313825</v>
      </c>
      <c r="U3628" s="1">
        <v>-0.02364236418151167</v>
      </c>
      <c r="V3628" s="1">
        <v>-0.01417744082067307</v>
      </c>
      <c r="W3628" s="1">
        <v>-0.0009591620345787977</v>
      </c>
      <c r="X3628" s="1">
        <v>-0.0179798091356308</v>
      </c>
      <c r="Y3628" s="1">
        <v>0.03598552998743298</v>
      </c>
      <c r="Z3628" s="1">
        <v>-0.01748301180213674</v>
      </c>
      <c r="AA3628" s="1">
        <v>-0.01222571527413741</v>
      </c>
      <c r="AB3628" s="1">
        <v>-0.0005425110477657036</v>
      </c>
      <c r="AC3628" s="1">
        <v>0.0119045660786008</v>
      </c>
    </row>
    <row r="3629" spans="1:29">
      <c r="A3629" s="11">
        <v>41788</v>
      </c>
      <c r="B3629" s="1">
        <v>0.003118565354031988</v>
      </c>
      <c r="C3629" s="1">
        <v>-0.01143228093794968</v>
      </c>
      <c r="D3629" s="1">
        <v>-0.01305626923268655</v>
      </c>
      <c r="E3629" s="1">
        <v>-0.01948146936012585</v>
      </c>
      <c r="F3629" s="1">
        <v>0.01382045778719698</v>
      </c>
      <c r="G3629" s="1">
        <v>-0.005367852967280706</v>
      </c>
      <c r="H3629" s="1">
        <v>0.000268863524601537</v>
      </c>
      <c r="I3629" s="1">
        <v>-0.01603012223859779</v>
      </c>
      <c r="J3629" s="1">
        <v>0.01426628918719275</v>
      </c>
      <c r="K3629" s="1">
        <v>-0.009699186945290039</v>
      </c>
      <c r="L3629" s="1">
        <v>-0.06574444995078066</v>
      </c>
      <c r="M3629" s="1">
        <v>-0.01381338083283323</v>
      </c>
      <c r="N3629" s="1">
        <v>-0.001020902010776759</v>
      </c>
      <c r="O3629" s="1">
        <v>0.01321475563883157</v>
      </c>
      <c r="P3629" s="1">
        <v>0.02051381684830367</v>
      </c>
      <c r="Q3629" s="1">
        <v>-0.02628483481534705</v>
      </c>
      <c r="R3629" s="1">
        <v>-0.01409681622035197</v>
      </c>
      <c r="S3629" s="1">
        <v>-0.03248877819093998</v>
      </c>
      <c r="T3629" s="1">
        <v>0.002408246206335285</v>
      </c>
      <c r="U3629" s="1">
        <v>-0.01962629159850759</v>
      </c>
      <c r="V3629" s="1">
        <v>0.004280381359311525</v>
      </c>
      <c r="W3629" s="1">
        <v>-0.04704010528154423</v>
      </c>
      <c r="X3629" s="1">
        <v>-0.01037914601167222</v>
      </c>
      <c r="Y3629" s="1">
        <v>-0.01125232584215463</v>
      </c>
      <c r="Z3629" s="1">
        <v>-0.007032733032548921</v>
      </c>
      <c r="AA3629" s="1">
        <v>-0.003967029243840847</v>
      </c>
      <c r="AB3629" s="1">
        <v>-0.003436430982867389</v>
      </c>
      <c r="AC3629" s="1">
        <v>-0.02809913241022521</v>
      </c>
    </row>
    <row r="3630" spans="1:29">
      <c r="A3630" s="11">
        <v>41789</v>
      </c>
      <c r="B3630" s="1">
        <v>-0.01583851584783891</v>
      </c>
      <c r="C3630" s="1">
        <v>-0.02648791891058289</v>
      </c>
      <c r="D3630" s="1">
        <v>0.01357405625036834</v>
      </c>
      <c r="E3630" s="1">
        <v>0.03248754966474854</v>
      </c>
      <c r="F3630" s="1">
        <v>0.03210856380747806</v>
      </c>
      <c r="G3630" s="1">
        <v>-0.03285886612304922</v>
      </c>
      <c r="H3630" s="1">
        <v>0.01682149915751885</v>
      </c>
      <c r="I3630" s="1">
        <v>-0.02159824203708394</v>
      </c>
      <c r="J3630" s="1">
        <v>-0.008707239745419537</v>
      </c>
      <c r="K3630" s="1">
        <v>0.08428442940879188</v>
      </c>
      <c r="L3630" s="1">
        <v>0.005094869438369898</v>
      </c>
      <c r="M3630" s="1">
        <v>0.01895859657173293</v>
      </c>
      <c r="N3630" s="1">
        <v>-0.002189809764751471</v>
      </c>
      <c r="O3630" s="1">
        <v>0.04974722321201663</v>
      </c>
      <c r="P3630" s="1">
        <v>0.03237407868767739</v>
      </c>
      <c r="Q3630" s="1">
        <v>0.01069095950738408</v>
      </c>
      <c r="R3630" s="1">
        <v>-0.008243601634735254</v>
      </c>
      <c r="S3630" s="1">
        <v>-0.003984118698414973</v>
      </c>
      <c r="T3630" s="1">
        <v>-0.02275640798237755</v>
      </c>
      <c r="U3630" s="1">
        <v>-0.02148552349995225</v>
      </c>
      <c r="V3630" s="1">
        <v>0.04099889879671625</v>
      </c>
      <c r="W3630" s="1">
        <v>0.001343145694741699</v>
      </c>
      <c r="X3630" s="1">
        <v>-0.0218005110344961</v>
      </c>
      <c r="Y3630" s="1">
        <v>0.0272143729608143</v>
      </c>
      <c r="Z3630" s="1">
        <v>0.01963752780001005</v>
      </c>
      <c r="AA3630" s="1">
        <v>-0.01226684382688592</v>
      </c>
      <c r="AB3630" s="1">
        <v>0.0179672454770472</v>
      </c>
      <c r="AC3630" s="1">
        <v>0.01280495294545014</v>
      </c>
    </row>
    <row r="3631" spans="1:29">
      <c r="A3631" s="11">
        <v>41792</v>
      </c>
      <c r="B3631" s="1">
        <v>0.0352368069494815</v>
      </c>
      <c r="C3631" s="1">
        <v>0.06447598115793829</v>
      </c>
      <c r="D3631" s="1">
        <v>0.01157645914578476</v>
      </c>
      <c r="E3631" s="1">
        <v>0.006891265628884424</v>
      </c>
      <c r="F3631" s="1">
        <v>-0.01897879382637702</v>
      </c>
      <c r="G3631" s="1">
        <v>0.03091185503405924</v>
      </c>
      <c r="H3631" s="1">
        <v>0.03427743561844143</v>
      </c>
      <c r="I3631" s="1">
        <v>0.03361723248793957</v>
      </c>
      <c r="J3631" s="1">
        <v>0.01385118163082599</v>
      </c>
      <c r="K3631" s="1">
        <v>-0.00389472697919313</v>
      </c>
      <c r="L3631" s="1">
        <v>0.01828592131777285</v>
      </c>
      <c r="M3631" s="1">
        <v>0.008886437699622496</v>
      </c>
      <c r="N3631" s="1">
        <v>-0.01492316368370816</v>
      </c>
      <c r="O3631" s="1">
        <v>0.003035360851566749</v>
      </c>
      <c r="P3631" s="1">
        <v>-0.0004097840786807527</v>
      </c>
      <c r="Q3631" s="1">
        <v>0.0565909007715395</v>
      </c>
      <c r="R3631" s="1">
        <v>0.01643659428827227</v>
      </c>
      <c r="S3631" s="1">
        <v>0.04742846620946173</v>
      </c>
      <c r="T3631" s="1">
        <v>0.04029893929143391</v>
      </c>
      <c r="U3631" s="1">
        <v>0.05371162314736</v>
      </c>
      <c r="V3631" s="1">
        <v>-0.01875042731147014</v>
      </c>
      <c r="W3631" s="1">
        <v>-0.01073098298610331</v>
      </c>
      <c r="X3631" s="1">
        <v>0.01373323738519105</v>
      </c>
      <c r="Y3631" s="1">
        <v>0.02167609899828671</v>
      </c>
      <c r="Z3631" s="1">
        <v>0.03746569044781212</v>
      </c>
      <c r="AA3631" s="1">
        <v>0.01661284299957067</v>
      </c>
      <c r="AB3631" s="1">
        <v>-0.001604376727615819</v>
      </c>
      <c r="AC3631" s="1">
        <v>-0.01402588166868668</v>
      </c>
    </row>
    <row r="3632" spans="1:29">
      <c r="A3632" s="11">
        <v>41793</v>
      </c>
      <c r="B3632" s="1">
        <v>-0.0006315191482673121</v>
      </c>
      <c r="C3632" s="1">
        <v>0.03258031876912471</v>
      </c>
      <c r="D3632" s="1">
        <v>0.007741632089774519</v>
      </c>
      <c r="E3632" s="1">
        <v>0.004648634957725051</v>
      </c>
      <c r="F3632" s="1">
        <v>-0.0316907022700651</v>
      </c>
      <c r="G3632" s="1">
        <v>0.05053911844911774</v>
      </c>
      <c r="H3632" s="1">
        <v>-0.02341645746454557</v>
      </c>
      <c r="I3632" s="1">
        <v>0.006040997011222071</v>
      </c>
      <c r="J3632" s="1">
        <v>0.03432171845075516</v>
      </c>
      <c r="K3632" s="1">
        <v>-0.01256278537804845</v>
      </c>
      <c r="L3632" s="1">
        <v>0.00803514937579286</v>
      </c>
      <c r="M3632" s="1">
        <v>-0.01114803298134559</v>
      </c>
      <c r="N3632" s="1">
        <v>0.008317023107004218</v>
      </c>
      <c r="O3632" s="1">
        <v>-0.00685904047975372</v>
      </c>
      <c r="P3632" s="1">
        <v>0.003280817733557262</v>
      </c>
      <c r="Q3632" s="1">
        <v>0.04304872627250722</v>
      </c>
      <c r="R3632" s="1">
        <v>0.0121972579711076</v>
      </c>
      <c r="S3632" s="1">
        <v>0.04255323941565314</v>
      </c>
      <c r="T3632" s="1">
        <v>0.0001889827177232739</v>
      </c>
      <c r="U3632" s="1">
        <v>0.02685412664318432</v>
      </c>
      <c r="V3632" s="1">
        <v>0.006591829164045659</v>
      </c>
      <c r="W3632" s="1">
        <v>0.01898321679249992</v>
      </c>
      <c r="X3632" s="1">
        <v>0.0003565515331493962</v>
      </c>
      <c r="Y3632" s="1">
        <v>-0.002828881794579408</v>
      </c>
      <c r="Z3632" s="1">
        <v>0.06877676963230361</v>
      </c>
      <c r="AA3632" s="1">
        <v>0.01618274308316514</v>
      </c>
      <c r="AB3632" s="1">
        <v>0.06410716605414102</v>
      </c>
      <c r="AC3632" s="1">
        <v>-0.009817630454727388</v>
      </c>
    </row>
    <row r="3633" spans="1:29">
      <c r="A3633" s="11">
        <v>41794</v>
      </c>
      <c r="B3633" s="1">
        <v>0.01318674592305302</v>
      </c>
      <c r="C3633" s="1">
        <v>0.003573707101436341</v>
      </c>
      <c r="D3633" s="1">
        <v>0.0007792730592042219</v>
      </c>
      <c r="E3633" s="1">
        <v>0.004627206625590796</v>
      </c>
      <c r="F3633" s="1">
        <v>-0.007957466023405857</v>
      </c>
      <c r="G3633" s="1">
        <v>-0.005152554016423672</v>
      </c>
      <c r="H3633" s="1">
        <v>-0.001441553089968739</v>
      </c>
      <c r="I3633" s="1">
        <v>-0.009280147351212187</v>
      </c>
      <c r="J3633" s="1">
        <v>0.03543827659117649</v>
      </c>
      <c r="K3633" s="1">
        <v>0.01937823218921864</v>
      </c>
      <c r="L3633" s="1">
        <v>-0.01083784597687831</v>
      </c>
      <c r="M3633" s="1">
        <v>-0.01892827006383802</v>
      </c>
      <c r="N3633" s="1">
        <v>-0.007348441405966466</v>
      </c>
      <c r="O3633" s="1">
        <v>-0.008856608477603167</v>
      </c>
      <c r="P3633" s="1">
        <v>-0.001022092134496444</v>
      </c>
      <c r="Q3633" s="1">
        <v>-0.01379733334631561</v>
      </c>
      <c r="R3633" s="1">
        <v>-0.01634113991531072</v>
      </c>
      <c r="S3633" s="1">
        <v>0.04971219930383741</v>
      </c>
      <c r="T3633" s="1">
        <v>0.01415768255359895</v>
      </c>
      <c r="U3633" s="1">
        <v>-0.0121971913300073</v>
      </c>
      <c r="V3633" s="1">
        <v>-0.01177135391880857</v>
      </c>
      <c r="W3633" s="1">
        <v>0.0179640219031294</v>
      </c>
      <c r="X3633" s="1">
        <v>0.002732194772819385</v>
      </c>
      <c r="Y3633" s="1">
        <v>0.001418586985939108</v>
      </c>
      <c r="Z3633" s="1">
        <v>0.02012142942624817</v>
      </c>
      <c r="AA3633" s="1">
        <v>-0.0001561975986901221</v>
      </c>
      <c r="AB3633" s="1">
        <v>-0.008894115519161305</v>
      </c>
      <c r="AC3633" s="1">
        <v>-0.004350602416856475</v>
      </c>
    </row>
    <row r="3634" spans="1:29">
      <c r="A3634" s="11">
        <v>41795</v>
      </c>
      <c r="B3634" s="1">
        <v>0.01124844055935514</v>
      </c>
      <c r="C3634" s="1">
        <v>0.07599469782058677</v>
      </c>
      <c r="D3634" s="1">
        <v>-0.004394196017195373</v>
      </c>
      <c r="E3634" s="1">
        <v>-0.009211707294600302</v>
      </c>
      <c r="F3634" s="1">
        <v>-0.003708682583771106</v>
      </c>
      <c r="G3634" s="1">
        <v>-0.006979487930852013</v>
      </c>
      <c r="H3634" s="1">
        <v>0.02624364763095022</v>
      </c>
      <c r="I3634" s="1">
        <v>-0.005433122930803225</v>
      </c>
      <c r="J3634" s="1">
        <v>0.05693835044331186</v>
      </c>
      <c r="K3634" s="1">
        <v>0.04157372849410401</v>
      </c>
      <c r="L3634" s="1">
        <v>0.0189814007757485</v>
      </c>
      <c r="M3634" s="1">
        <v>0.04270127202648455</v>
      </c>
      <c r="N3634" s="1">
        <v>0.008460315166536114</v>
      </c>
      <c r="O3634" s="1">
        <v>-0.01405912017042377</v>
      </c>
      <c r="P3634" s="1">
        <v>0.02945999779764152</v>
      </c>
      <c r="Q3634" s="1">
        <v>0.01982981269906126</v>
      </c>
      <c r="R3634" s="1">
        <v>0.01150822875386459</v>
      </c>
      <c r="S3634" s="1">
        <v>0.06779659348488254</v>
      </c>
      <c r="T3634" s="1">
        <v>0.005684878003618943</v>
      </c>
      <c r="U3634" s="1">
        <v>0.04378321026340815</v>
      </c>
      <c r="V3634" s="1">
        <v>0.003019913616072456</v>
      </c>
      <c r="W3634" s="1">
        <v>0.006862551725090205</v>
      </c>
      <c r="X3634" s="1">
        <v>0.0306835995867607</v>
      </c>
      <c r="Y3634" s="1">
        <v>0.03918780050076398</v>
      </c>
      <c r="Z3634" s="1">
        <v>0.03637884643097844</v>
      </c>
      <c r="AA3634" s="1">
        <v>0.009837571260610245</v>
      </c>
      <c r="AB3634" s="1">
        <v>0.06501849468181242</v>
      </c>
      <c r="AC3634" s="1">
        <v>0.0180876771820413</v>
      </c>
    </row>
    <row r="3635" spans="1:29">
      <c r="A3635" s="11">
        <v>41796</v>
      </c>
      <c r="B3635" s="1">
        <v>0.01400061830684463</v>
      </c>
      <c r="C3635" s="1">
        <v>0.01396387797388421</v>
      </c>
      <c r="D3635" s="1">
        <v>-0.01134154451904912</v>
      </c>
      <c r="E3635" s="1">
        <v>0.02311448718686537</v>
      </c>
      <c r="F3635" s="1">
        <v>0.01895869721389332</v>
      </c>
      <c r="G3635" s="1">
        <v>0.00709864239358593</v>
      </c>
      <c r="H3635" s="1">
        <v>0.07940165878315719</v>
      </c>
      <c r="I3635" s="1">
        <v>0.01216714489762993</v>
      </c>
      <c r="J3635" s="1">
        <v>-0.003532511987992759</v>
      </c>
      <c r="K3635" s="1">
        <v>0.01563259362532987</v>
      </c>
      <c r="L3635" s="1">
        <v>-0.0125279946571456</v>
      </c>
      <c r="M3635" s="1">
        <v>0.01537401109427661</v>
      </c>
      <c r="N3635" s="1">
        <v>0.008839071325787762</v>
      </c>
      <c r="O3635" s="1">
        <v>0.02502708228320305</v>
      </c>
      <c r="P3635" s="1">
        <v>-0.01013519574971111</v>
      </c>
      <c r="Q3635" s="1">
        <v>0.110938657910902</v>
      </c>
      <c r="R3635" s="1">
        <v>0.02981925442763655</v>
      </c>
      <c r="S3635" s="1">
        <v>0.01307199347502408</v>
      </c>
      <c r="T3635" s="1">
        <v>0.01553061002201539</v>
      </c>
      <c r="U3635" s="1">
        <v>0.0002581518938258309</v>
      </c>
      <c r="V3635" s="1">
        <v>0.003010821196146818</v>
      </c>
      <c r="W3635" s="1">
        <v>0.1106785986730801</v>
      </c>
      <c r="X3635" s="1">
        <v>0.009425225991918529</v>
      </c>
      <c r="Y3635" s="1">
        <v>0.01044968321637985</v>
      </c>
      <c r="Z3635" s="1">
        <v>0.006643332807859892</v>
      </c>
      <c r="AA3635" s="1">
        <v>0.01206124455804791</v>
      </c>
      <c r="AB3635" s="1">
        <v>-0.02511912527677651</v>
      </c>
      <c r="AC3635" s="1">
        <v>0.01636892436172399</v>
      </c>
    </row>
    <row r="3636" spans="1:29">
      <c r="A3636" s="11">
        <v>41799</v>
      </c>
      <c r="B3636" s="1">
        <v>-0.003217468774857957</v>
      </c>
      <c r="C3636" s="1">
        <v>-0.020777003552786</v>
      </c>
      <c r="D3636" s="1">
        <v>-0.004068723251594686</v>
      </c>
      <c r="E3636" s="1">
        <v>0.001009842625056434</v>
      </c>
      <c r="F3636" s="1">
        <v>-0.0004882582048729711</v>
      </c>
      <c r="G3636" s="1">
        <v>0.01365942396662656</v>
      </c>
      <c r="H3636" s="1">
        <v>0.0227432175646336</v>
      </c>
      <c r="I3636" s="1">
        <v>0.005151875538454531</v>
      </c>
      <c r="J3636" s="1">
        <v>0.002068121167072112</v>
      </c>
      <c r="K3636" s="1">
        <v>-0.0113290506099033</v>
      </c>
      <c r="L3636" s="1">
        <v>-0.005528153618508558</v>
      </c>
      <c r="M3636" s="1">
        <v>-0.01567736901367645</v>
      </c>
      <c r="N3636" s="1">
        <v>0.003712295324103776</v>
      </c>
      <c r="O3636" s="1">
        <v>-0.007138191040595654</v>
      </c>
      <c r="P3636" s="1">
        <v>0.007026722215930592</v>
      </c>
      <c r="Q3636" s="1">
        <v>-0.02684418395457355</v>
      </c>
      <c r="R3636" s="1">
        <v>0.000222709482641692</v>
      </c>
      <c r="S3636" s="1">
        <v>0.01290315588891544</v>
      </c>
      <c r="T3636" s="1">
        <v>-0.01166165786403284</v>
      </c>
      <c r="U3636" s="1">
        <v>-0.011775005680974</v>
      </c>
      <c r="V3636" s="1">
        <v>0.001250653530936674</v>
      </c>
      <c r="W3636" s="1">
        <v>0.0005843366654543214</v>
      </c>
      <c r="X3636" s="1">
        <v>0.02163518337377246</v>
      </c>
      <c r="Y3636" s="1">
        <v>0.02473050084387163</v>
      </c>
      <c r="Z3636" s="1">
        <v>0.02604118219631513</v>
      </c>
      <c r="AA3636" s="1">
        <v>-0.001986348943773475</v>
      </c>
      <c r="AB3636" s="1">
        <v>0.004240253736409016</v>
      </c>
      <c r="AC3636" s="1">
        <v>0.005106474460615518</v>
      </c>
    </row>
    <row r="3637" spans="1:29">
      <c r="A3637" s="11">
        <v>41800</v>
      </c>
      <c r="B3637" s="1">
        <v>-0.0176643367439715</v>
      </c>
      <c r="C3637" s="1">
        <v>-0.001625930561323541</v>
      </c>
      <c r="D3637" s="1">
        <v>-0.006071072861495219</v>
      </c>
      <c r="E3637" s="1">
        <v>0.02786547224563352</v>
      </c>
      <c r="F3637" s="1">
        <v>0.01810518363035696</v>
      </c>
      <c r="G3637" s="1">
        <v>-0.01378412206206814</v>
      </c>
      <c r="H3637" s="1">
        <v>-0.007180880649910626</v>
      </c>
      <c r="I3637" s="1">
        <v>-0.003416822771048933</v>
      </c>
      <c r="J3637" s="1">
        <v>0.0008843576943529108</v>
      </c>
      <c r="K3637" s="1">
        <v>0.01193279897081756</v>
      </c>
      <c r="L3637" s="1">
        <v>0.0297010637716526</v>
      </c>
      <c r="M3637" s="1">
        <v>-0.02300558413029974</v>
      </c>
      <c r="N3637" s="1">
        <v>-0.00177538593603499</v>
      </c>
      <c r="O3637" s="1">
        <v>0.007475375757691749</v>
      </c>
      <c r="P3637" s="1">
        <v>-0.0099679546498459</v>
      </c>
      <c r="Q3637" s="1">
        <v>-0.02780528752309608</v>
      </c>
      <c r="R3637" s="1">
        <v>-0.003874605523582209</v>
      </c>
      <c r="S3637" s="1">
        <v>-0.02001821961645367</v>
      </c>
      <c r="T3637" s="1">
        <v>-0.01552885293497397</v>
      </c>
      <c r="U3637" s="1">
        <v>-0.003083492350187012</v>
      </c>
      <c r="V3637" s="1">
        <v>0.01432377263361029</v>
      </c>
      <c r="W3637" s="1">
        <v>0.02132019683083408</v>
      </c>
      <c r="X3637" s="1">
        <v>0.01069993336546937</v>
      </c>
      <c r="Y3637" s="1">
        <v>-0.01228620755422682</v>
      </c>
      <c r="Z3637" s="1">
        <v>-0.02877010894460252</v>
      </c>
      <c r="AA3637" s="1">
        <v>0.04531560354569519</v>
      </c>
      <c r="AB3637" s="1">
        <v>-0.02403401018987705</v>
      </c>
      <c r="AC3637" s="1">
        <v>0.02589160700385817</v>
      </c>
    </row>
    <row r="3638" spans="1:29">
      <c r="A3638" s="11">
        <v>41801</v>
      </c>
      <c r="B3638" s="1">
        <v>0.004295052305569813</v>
      </c>
      <c r="C3638" s="1">
        <v>-0.011399686380129</v>
      </c>
      <c r="D3638" s="1">
        <v>0.106639087487133</v>
      </c>
      <c r="E3638" s="1">
        <v>0.01361606479769928</v>
      </c>
      <c r="F3638" s="1">
        <v>0.0154456752749712</v>
      </c>
      <c r="G3638" s="1">
        <v>-0.0009386615324230574</v>
      </c>
      <c r="H3638" s="1">
        <v>0.007116280975157929</v>
      </c>
      <c r="I3638" s="1">
        <v>0.004714199628225835</v>
      </c>
      <c r="J3638" s="1">
        <v>-0.04182621990387092</v>
      </c>
      <c r="K3638" s="1">
        <v>-0.01090446957934343</v>
      </c>
      <c r="L3638" s="1">
        <v>0.03843718976786326</v>
      </c>
      <c r="M3638" s="1">
        <v>-0.02103955112942479</v>
      </c>
      <c r="N3638" s="1">
        <v>-0.01200521137224164</v>
      </c>
      <c r="O3638" s="1">
        <v>-0.004906020495480834</v>
      </c>
      <c r="P3638" s="1">
        <v>-0.009665918403458429</v>
      </c>
      <c r="Q3638" s="1">
        <v>-0.03007580790043163</v>
      </c>
      <c r="R3638" s="1">
        <v>-0.01448640734871764</v>
      </c>
      <c r="S3638" s="1">
        <v>-0.0394613014387053</v>
      </c>
      <c r="T3638" s="1">
        <v>0.01183511913557544</v>
      </c>
      <c r="U3638" s="1">
        <v>-0.02615846930169408</v>
      </c>
      <c r="V3638" s="1">
        <v>0.008046017383790183</v>
      </c>
      <c r="W3638" s="1">
        <v>-0.03145553058952344</v>
      </c>
      <c r="X3638" s="1">
        <v>-0.01687247579945694</v>
      </c>
      <c r="Y3638" s="1">
        <v>-0.04931143348761124</v>
      </c>
      <c r="Z3638" s="1">
        <v>-0.01655616577595087</v>
      </c>
      <c r="AA3638" s="1">
        <v>-0.0366139771274745</v>
      </c>
      <c r="AB3638" s="1">
        <v>-0.01896862871450067</v>
      </c>
      <c r="AC3638" s="1">
        <v>0.005142886287668347</v>
      </c>
    </row>
    <row r="3639" spans="1:29">
      <c r="A3639" s="11">
        <v>41802</v>
      </c>
      <c r="B3639" s="1">
        <v>-0.009397212838432312</v>
      </c>
      <c r="C3639" s="1">
        <v>-0.01317855685178959</v>
      </c>
      <c r="D3639" s="1">
        <v>0.01243228457870948</v>
      </c>
      <c r="E3639" s="1">
        <v>0.007261371791411397</v>
      </c>
      <c r="F3639" s="1">
        <v>0.001007009372473222</v>
      </c>
      <c r="G3639" s="1">
        <v>0.01449082830069437</v>
      </c>
      <c r="H3639" s="1">
        <v>0.0009265186795823777</v>
      </c>
      <c r="I3639" s="1">
        <v>0.02358306989092052</v>
      </c>
      <c r="J3639" s="1">
        <v>0.04057783161768613</v>
      </c>
      <c r="K3639" s="1">
        <v>0.006790516851100437</v>
      </c>
      <c r="L3639" s="1">
        <v>-0.005730572981758497</v>
      </c>
      <c r="M3639" s="1">
        <v>0.002846664578588065</v>
      </c>
      <c r="N3639" s="1">
        <v>0.002400263717599271</v>
      </c>
      <c r="O3639" s="1">
        <v>0.001548390998806992</v>
      </c>
      <c r="P3639" s="1">
        <v>0.008946911098369537</v>
      </c>
      <c r="Q3639" s="1">
        <v>0.003041963876746046</v>
      </c>
      <c r="R3639" s="1">
        <v>-0.007213387063853771</v>
      </c>
      <c r="S3639" s="1">
        <v>0.005799735088397373</v>
      </c>
      <c r="T3639" s="1">
        <v>0.001464524403818057</v>
      </c>
      <c r="U3639" s="1">
        <v>0.005813722482623795</v>
      </c>
      <c r="V3639" s="1">
        <v>0.02818055715459211</v>
      </c>
      <c r="W3639" s="1">
        <v>-0.004133639153190649</v>
      </c>
      <c r="X3639" s="1">
        <v>0.008524951767625799</v>
      </c>
      <c r="Y3639" s="1">
        <v>-0.0009347643349288948</v>
      </c>
      <c r="Z3639" s="1">
        <v>0.0003639529888166404</v>
      </c>
      <c r="AA3639" s="1">
        <v>-0.0007601551333816792</v>
      </c>
      <c r="AB3639" s="1">
        <v>-0.007801923691064805</v>
      </c>
      <c r="AC3639" s="1">
        <v>0.008432901310128971</v>
      </c>
    </row>
    <row r="3640" spans="1:29">
      <c r="A3640" s="11">
        <v>41803</v>
      </c>
      <c r="B3640" s="1">
        <v>-0.04454070473394178</v>
      </c>
      <c r="C3640" s="1">
        <v>-0.048910793962884</v>
      </c>
      <c r="D3640" s="1">
        <v>-0.0559461136172279</v>
      </c>
      <c r="E3640" s="1">
        <v>-0.004926132387779947</v>
      </c>
      <c r="F3640" s="1">
        <v>0.004189116445161067</v>
      </c>
      <c r="G3640" s="1">
        <v>0.007052900639701543</v>
      </c>
      <c r="H3640" s="1">
        <v>-0.03842133504878043</v>
      </c>
      <c r="I3640" s="1">
        <v>-0.005298510144584156</v>
      </c>
      <c r="J3640" s="1">
        <v>-0.04076785291857399</v>
      </c>
      <c r="K3640" s="1">
        <v>0.007697324607901068</v>
      </c>
      <c r="L3640" s="1">
        <v>0.003763580899261765</v>
      </c>
      <c r="M3640" s="1">
        <v>-0.05393113600248289</v>
      </c>
      <c r="N3640" s="1">
        <v>-0.004489610689864754</v>
      </c>
      <c r="O3640" s="1">
        <v>-0.0001220608627583442</v>
      </c>
      <c r="P3640" s="1">
        <v>-0.0159209924871222</v>
      </c>
      <c r="Q3640" s="1">
        <v>-0.01388229301012633</v>
      </c>
      <c r="R3640" s="1">
        <v>-0.01119618045845494</v>
      </c>
      <c r="S3640" s="1">
        <v>-0.06823641211097331</v>
      </c>
      <c r="T3640" s="1">
        <v>-0.03457598003885665</v>
      </c>
      <c r="U3640" s="1">
        <v>-0.03243251090337196</v>
      </c>
      <c r="V3640" s="1">
        <v>-0.002376383357048484</v>
      </c>
      <c r="W3640" s="1">
        <v>-0.02935051539462263</v>
      </c>
      <c r="X3640" s="1">
        <v>-0.02513629281610053</v>
      </c>
      <c r="Y3640" s="1">
        <v>-0.03040214872196967</v>
      </c>
      <c r="Z3640" s="1">
        <v>-0.04384607014417519</v>
      </c>
      <c r="AA3640" s="1">
        <v>-0.02662390970831519</v>
      </c>
      <c r="AB3640" s="1">
        <v>-0.009914352273173388</v>
      </c>
      <c r="AC3640" s="1">
        <v>-0.003288760198114304</v>
      </c>
    </row>
    <row r="3641" spans="1:29">
      <c r="A3641" s="11">
        <v>41806</v>
      </c>
      <c r="B3641" s="1">
        <v>-0.02469745507279719</v>
      </c>
      <c r="C3641" s="1">
        <v>0.03720937819403836</v>
      </c>
      <c r="D3641" s="1">
        <v>0.02385581278267357</v>
      </c>
      <c r="E3641" s="1">
        <v>-0.001207413860964124</v>
      </c>
      <c r="F3641" s="1">
        <v>-0.00846574813393175</v>
      </c>
      <c r="G3641" s="1">
        <v>-0.01200383210329292</v>
      </c>
      <c r="H3641" s="1">
        <v>0.04296545778587668</v>
      </c>
      <c r="I3641" s="1">
        <v>0.004309271334879572</v>
      </c>
      <c r="J3641" s="1">
        <v>-0.007083685006704199</v>
      </c>
      <c r="K3641" s="1">
        <v>-0.0003152939943046329</v>
      </c>
      <c r="L3641" s="1">
        <v>0.01793213558380624</v>
      </c>
      <c r="M3641" s="1">
        <v>0.007200704209128439</v>
      </c>
      <c r="N3641" s="1">
        <v>0.01082374587968449</v>
      </c>
      <c r="O3641" s="1">
        <v>-0.02510466658164201</v>
      </c>
      <c r="P3641" s="1">
        <v>0.01085397917487496</v>
      </c>
      <c r="Q3641" s="1">
        <v>0.01005560570170205</v>
      </c>
      <c r="R3641" s="1">
        <v>-0.01520454682178096</v>
      </c>
      <c r="S3641" s="1">
        <v>0.01392467198978475</v>
      </c>
      <c r="T3641" s="1">
        <v>-0.01044902277101989</v>
      </c>
      <c r="U3641" s="1">
        <v>-0.004093133650003411</v>
      </c>
      <c r="V3641" s="1">
        <v>0.02485302406835443</v>
      </c>
      <c r="W3641" s="1">
        <v>0.01404990492486369</v>
      </c>
      <c r="X3641" s="1">
        <v>-0.01688531692602546</v>
      </c>
      <c r="Y3641" s="1">
        <v>0.01929589498850448</v>
      </c>
      <c r="Z3641" s="1">
        <v>-0.001807600129913212</v>
      </c>
      <c r="AA3641" s="1">
        <v>0.008439980918426349</v>
      </c>
      <c r="AB3641" s="1">
        <v>0.001726592967310259</v>
      </c>
      <c r="AC3641" s="1">
        <v>0.01074680519410576</v>
      </c>
    </row>
    <row r="3642" spans="1:29">
      <c r="A3642" s="11">
        <v>41807</v>
      </c>
      <c r="B3642" s="1">
        <v>0.03750484111908237</v>
      </c>
      <c r="C3642" s="1">
        <v>0.03265931255756316</v>
      </c>
      <c r="D3642" s="1">
        <v>-0.001265231048133586</v>
      </c>
      <c r="E3642" s="1">
        <v>-0.001571366911414906</v>
      </c>
      <c r="F3642" s="1">
        <v>-0.00523823328746742</v>
      </c>
      <c r="G3642" s="1">
        <v>0.003150984407641166</v>
      </c>
      <c r="H3642" s="1">
        <v>0.02688643935421875</v>
      </c>
      <c r="I3642" s="1">
        <v>0.008998828204070275</v>
      </c>
      <c r="J3642" s="1">
        <v>0.008995103558091966</v>
      </c>
      <c r="K3642" s="1">
        <v>-0.006932045878893955</v>
      </c>
      <c r="L3642" s="1">
        <v>0.0008323377012626754</v>
      </c>
      <c r="M3642" s="1">
        <v>0.04378887297325895</v>
      </c>
      <c r="N3642" s="1">
        <v>-0.0004462846567795387</v>
      </c>
      <c r="O3642" s="1">
        <v>-0.01423216810500505</v>
      </c>
      <c r="P3642" s="1">
        <v>-0.0160049946624885</v>
      </c>
      <c r="Q3642" s="1">
        <v>0.04263285238936843</v>
      </c>
      <c r="R3642" s="1">
        <v>0.02308881897396553</v>
      </c>
      <c r="S3642" s="1">
        <v>-0.006612372576733416</v>
      </c>
      <c r="T3642" s="1">
        <v>0.02815161613546246</v>
      </c>
      <c r="U3642" s="1">
        <v>0.01310740259297205</v>
      </c>
      <c r="V3642" s="1">
        <v>0.006895363333143889</v>
      </c>
      <c r="W3642" s="1">
        <v>0.006325434248914519</v>
      </c>
      <c r="X3642" s="1">
        <v>0.02332599857054474</v>
      </c>
      <c r="Y3642" s="1">
        <v>0.009938259560969831</v>
      </c>
      <c r="Z3642" s="1">
        <v>0.01467778994279012</v>
      </c>
      <c r="AA3642" s="1">
        <v>-0.0004647809658699931</v>
      </c>
      <c r="AB3642" s="1">
        <v>0.02481893756690012</v>
      </c>
      <c r="AC3642" s="1">
        <v>0</v>
      </c>
    </row>
    <row r="3643" spans="1:29">
      <c r="A3643" s="11">
        <v>41808</v>
      </c>
      <c r="B3643" s="1">
        <v>0.00483814812238359</v>
      </c>
      <c r="C3643" s="1">
        <v>-0.03039760436640992</v>
      </c>
      <c r="D3643" s="1">
        <v>-0.01330083615156485</v>
      </c>
      <c r="E3643" s="1">
        <v>0.02942214957190692</v>
      </c>
      <c r="F3643" s="1">
        <v>0.004540257520370572</v>
      </c>
      <c r="G3643" s="1">
        <v>-0.004674083873390078</v>
      </c>
      <c r="H3643" s="1">
        <v>0.01730541654426587</v>
      </c>
      <c r="I3643" s="1">
        <v>-0.01382089711311796</v>
      </c>
      <c r="J3643" s="1">
        <v>0.0255149441073228</v>
      </c>
      <c r="K3643" s="1">
        <v>-0.01824335454885806</v>
      </c>
      <c r="L3643" s="1">
        <v>-0.00195579318544159</v>
      </c>
      <c r="M3643" s="1">
        <v>-0.02283126085525489</v>
      </c>
      <c r="N3643" s="1">
        <v>-0.009224803073119903</v>
      </c>
      <c r="O3643" s="1">
        <v>-0.01748607770456012</v>
      </c>
      <c r="P3643" s="1">
        <v>-0.002058768482126161</v>
      </c>
      <c r="Q3643" s="1">
        <v>-0.005391857338180484</v>
      </c>
      <c r="R3643" s="1">
        <v>-0.02137507160270158</v>
      </c>
      <c r="S3643" s="1">
        <v>0.01331286609508542</v>
      </c>
      <c r="T3643" s="1">
        <v>-0.004428316868585469</v>
      </c>
      <c r="U3643" s="1">
        <v>0.00849740910416763</v>
      </c>
      <c r="V3643" s="1">
        <v>-0.02531553194940706</v>
      </c>
      <c r="W3643" s="1">
        <v>-0.02095183748589469</v>
      </c>
      <c r="X3643" s="1">
        <v>-0.01757764274199869</v>
      </c>
      <c r="Y3643" s="1">
        <v>-0.01312085178844391</v>
      </c>
      <c r="Z3643" s="1">
        <v>-0.0195379471346161</v>
      </c>
      <c r="AA3643" s="1">
        <v>-0.02512030442114888</v>
      </c>
      <c r="AB3643" s="1">
        <v>0.0005045185019376675</v>
      </c>
      <c r="AC3643" s="1">
        <v>-0.01044598791338258</v>
      </c>
    </row>
    <row r="3644" spans="1:29">
      <c r="A3644" s="11">
        <v>41809</v>
      </c>
      <c r="B3644" s="1">
        <v>-0.003624598794130685</v>
      </c>
      <c r="C3644" s="1">
        <v>-0.04605367276202599</v>
      </c>
      <c r="D3644" s="1">
        <v>-0.01722486732522255</v>
      </c>
      <c r="E3644" s="1">
        <v>0.001999579459740053</v>
      </c>
      <c r="F3644" s="1">
        <v>0.01013332098778652</v>
      </c>
      <c r="G3644" s="1">
        <v>-0.004958423864835138</v>
      </c>
      <c r="H3644" s="1">
        <v>-0.01999338279079266</v>
      </c>
      <c r="I3644" s="1">
        <v>-0.01089991223921805</v>
      </c>
      <c r="J3644" s="1">
        <v>0.005695407756369786</v>
      </c>
      <c r="K3644" s="1">
        <v>0.0111496188546929</v>
      </c>
      <c r="L3644" s="1">
        <v>0.02203368225756108</v>
      </c>
      <c r="M3644" s="1">
        <v>-0.02453272324821887</v>
      </c>
      <c r="N3644" s="1">
        <v>0.009911690555605146</v>
      </c>
      <c r="O3644" s="1">
        <v>0.01361731170398595</v>
      </c>
      <c r="P3644" s="1">
        <v>-0.0004127026828731895</v>
      </c>
      <c r="Q3644" s="1">
        <v>-0.04958227145307359</v>
      </c>
      <c r="R3644" s="1">
        <v>-0.02310759398054862</v>
      </c>
      <c r="S3644" s="1">
        <v>-0.04345624567761563</v>
      </c>
      <c r="T3644" s="1">
        <v>-0.01366619245127798</v>
      </c>
      <c r="U3644" s="1">
        <v>-0.01543821174330873</v>
      </c>
      <c r="V3644" s="1">
        <v>0.01452586664670097</v>
      </c>
      <c r="W3644" s="1">
        <v>-0.00397431294133288</v>
      </c>
      <c r="X3644" s="1">
        <v>0.01258215125410489</v>
      </c>
      <c r="Y3644" s="1">
        <v>-0.01282041430892933</v>
      </c>
      <c r="Z3644" s="1">
        <v>-0.004694292324168625</v>
      </c>
      <c r="AA3644" s="1">
        <v>0.0194051836481357</v>
      </c>
      <c r="AB3644" s="1">
        <v>-0.008068554472914657</v>
      </c>
      <c r="AC3644" s="1">
        <v>0.01262965827600282</v>
      </c>
    </row>
    <row r="3645" spans="1:29">
      <c r="A3645" s="11">
        <v>41810</v>
      </c>
      <c r="B3645" s="1">
        <v>0.01332923842885747</v>
      </c>
      <c r="C3645" s="1">
        <v>-0.0210826212327283</v>
      </c>
      <c r="D3645" s="1">
        <v>-0.003048172367410062</v>
      </c>
      <c r="E3645" s="1">
        <v>-0.0007041898739386099</v>
      </c>
      <c r="F3645" s="1">
        <v>-0.003207655915317464</v>
      </c>
      <c r="G3645" s="1">
        <v>0.00160317948114308</v>
      </c>
      <c r="H3645" s="1">
        <v>-0.01014433810010273</v>
      </c>
      <c r="I3645" s="1">
        <v>-0.004602005258521613</v>
      </c>
      <c r="J3645" s="1">
        <v>-0.02354691977733603</v>
      </c>
      <c r="K3645" s="1">
        <v>-0.002316835559989627</v>
      </c>
      <c r="L3645" s="1">
        <v>0.00141921826368363</v>
      </c>
      <c r="M3645" s="1">
        <v>-0.0365267195885487</v>
      </c>
      <c r="N3645" s="1">
        <v>-0.001635820791671128</v>
      </c>
      <c r="O3645" s="1">
        <v>-0.02733587115194391</v>
      </c>
      <c r="P3645" s="1">
        <v>0.0008257461533991428</v>
      </c>
      <c r="Q3645" s="1">
        <v>-0.007724195645816612</v>
      </c>
      <c r="R3645" s="1">
        <v>-0.005373946437328136</v>
      </c>
      <c r="S3645" s="1">
        <v>-0.008980605495751193</v>
      </c>
      <c r="T3645" s="1">
        <v>-0.008578209766323286</v>
      </c>
      <c r="U3645" s="1">
        <v>-0.01706049189830938</v>
      </c>
      <c r="V3645" s="1">
        <v>-0.01750820717578894</v>
      </c>
      <c r="W3645" s="1">
        <v>-0.003376314869671493</v>
      </c>
      <c r="X3645" s="1">
        <v>-0.001253913844029841</v>
      </c>
      <c r="Y3645" s="1">
        <v>-0.02693610555919546</v>
      </c>
      <c r="Z3645" s="1">
        <v>0.0008662920209769887</v>
      </c>
      <c r="AA3645" s="1">
        <v>0.04181607879155069</v>
      </c>
      <c r="AB3645" s="1">
        <v>-0.01084539651929695</v>
      </c>
      <c r="AC3645" s="1">
        <v>-0.0007444347726008882</v>
      </c>
    </row>
    <row r="3646" spans="1:29">
      <c r="A3646" s="11">
        <v>41813</v>
      </c>
      <c r="B3646" s="1">
        <v>0.008894388507631357</v>
      </c>
      <c r="C3646" s="1">
        <v>0.007420283404192762</v>
      </c>
      <c r="D3646" s="1">
        <v>0.01829008291438305</v>
      </c>
      <c r="E3646" s="1">
        <v>-0.00411157497754433</v>
      </c>
      <c r="F3646" s="1">
        <v>0.00600555498383204</v>
      </c>
      <c r="G3646" s="1">
        <v>-0.0105947688029967</v>
      </c>
      <c r="H3646" s="1">
        <v>0.0001140552944205453</v>
      </c>
      <c r="I3646" s="1">
        <v>-0.000608347133365772</v>
      </c>
      <c r="J3646" s="1">
        <v>0.009157514248861132</v>
      </c>
      <c r="K3646" s="1">
        <v>-0.01065242132406286</v>
      </c>
      <c r="L3646" s="1">
        <v>-0.02534226045898358</v>
      </c>
      <c r="M3646" s="1">
        <v>0.01740187984492425</v>
      </c>
      <c r="N3646" s="1">
        <v>-0.06181122356161828</v>
      </c>
      <c r="O3646" s="1">
        <v>0.01507900355216907</v>
      </c>
      <c r="P3646" s="1">
        <v>-0.007011914263466923</v>
      </c>
      <c r="Q3646" s="1">
        <v>0.04814368101596722</v>
      </c>
      <c r="R3646" s="1">
        <v>0.001398966248500777</v>
      </c>
      <c r="S3646" s="1">
        <v>-0.007462599445027474</v>
      </c>
      <c r="T3646" s="1">
        <v>0.006619946725527903</v>
      </c>
      <c r="U3646" s="1">
        <v>-0.003538565803684501</v>
      </c>
      <c r="V3646" s="1">
        <v>0.004197738583280763</v>
      </c>
      <c r="W3646" s="1">
        <v>0.03449346575848389</v>
      </c>
      <c r="X3646" s="1">
        <v>-0.00559299546999914</v>
      </c>
      <c r="Y3646" s="1">
        <v>0.005437661477227129</v>
      </c>
      <c r="Z3646" s="1">
        <v>0.01346413974813809</v>
      </c>
      <c r="AA3646" s="1">
        <v>-0.02336370892323292</v>
      </c>
      <c r="AB3646" s="1">
        <v>0.01713192111304274</v>
      </c>
      <c r="AC3646" s="1">
        <v>-0.01005983031113145</v>
      </c>
    </row>
    <row r="3647" spans="1:29">
      <c r="A3647" s="11">
        <v>41814</v>
      </c>
      <c r="B3647" s="1">
        <v>0.02233207983221352</v>
      </c>
      <c r="C3647" s="1">
        <v>0.04688777108551601</v>
      </c>
      <c r="D3647" s="1">
        <v>0.01013354044044346</v>
      </c>
      <c r="E3647" s="1">
        <v>0.008256875314475387</v>
      </c>
      <c r="F3647" s="1">
        <v>0.003463723764445703</v>
      </c>
      <c r="G3647" s="1">
        <v>0.01111447182464076</v>
      </c>
      <c r="H3647" s="1">
        <v>0.04633956815216389</v>
      </c>
      <c r="I3647" s="1">
        <v>0.009191085023568801</v>
      </c>
      <c r="J3647" s="1">
        <v>0.00907441516270846</v>
      </c>
      <c r="K3647" s="1">
        <v>-0.002266499339692474</v>
      </c>
      <c r="L3647" s="1">
        <v>-0.008893943644389668</v>
      </c>
      <c r="M3647" s="1">
        <v>0.04459387675410986</v>
      </c>
      <c r="N3647" s="1">
        <v>0.01762200761796562</v>
      </c>
      <c r="O3647" s="1">
        <v>0.005037982332101842</v>
      </c>
      <c r="P3647" s="1">
        <v>-0.02367595623315677</v>
      </c>
      <c r="Q3647" s="1">
        <v>0.01222582307946496</v>
      </c>
      <c r="R3647" s="1">
        <v>0.02109932618284938</v>
      </c>
      <c r="S3647" s="1">
        <v>0.02577875988453826</v>
      </c>
      <c r="T3647" s="1">
        <v>0.02422899163915271</v>
      </c>
      <c r="U3647" s="1">
        <v>-0.002649436690548401</v>
      </c>
      <c r="V3647" s="1">
        <v>-0.00970120235759897</v>
      </c>
      <c r="W3647" s="1">
        <v>-0.003870090225064127</v>
      </c>
      <c r="X3647" s="1">
        <v>0.01503676810080012</v>
      </c>
      <c r="Y3647" s="1">
        <v>0.01769891364982401</v>
      </c>
      <c r="Z3647" s="1">
        <v>0.01024862136600446</v>
      </c>
      <c r="AA3647" s="1">
        <v>0.03588389617363852</v>
      </c>
      <c r="AB3647" s="1">
        <v>0.006063838882548023</v>
      </c>
      <c r="AC3647" s="1">
        <v>-0.0001881195152120263</v>
      </c>
    </row>
    <row r="3648" spans="1:29">
      <c r="A3648" s="11">
        <v>41815</v>
      </c>
      <c r="B3648" s="1">
        <v>-0.006389676946414014</v>
      </c>
      <c r="C3648" s="1">
        <v>-0.002488117427609127</v>
      </c>
      <c r="D3648" s="1">
        <v>0.0586518693103073</v>
      </c>
      <c r="E3648" s="1">
        <v>-0.002222801679397368</v>
      </c>
      <c r="F3648" s="1">
        <v>0.00637556002738382</v>
      </c>
      <c r="G3648" s="1">
        <v>-4.142225067460537E-05</v>
      </c>
      <c r="H3648" s="1">
        <v>0.0174101673748992</v>
      </c>
      <c r="I3648" s="1">
        <v>-0.005910635751987137</v>
      </c>
      <c r="J3648" s="1">
        <v>-0.0005996962033214537</v>
      </c>
      <c r="K3648" s="1">
        <v>0.01468560311858025</v>
      </c>
      <c r="L3648" s="1">
        <v>0.002325262322867783</v>
      </c>
      <c r="M3648" s="1">
        <v>0.003509158330731843</v>
      </c>
      <c r="N3648" s="1">
        <v>-0.01388470164508737</v>
      </c>
      <c r="O3648" s="1">
        <v>0.01062508520014438</v>
      </c>
      <c r="P3648" s="1">
        <v>0.01403959748511396</v>
      </c>
      <c r="Q3648" s="1">
        <v>-0.01377135595196244</v>
      </c>
      <c r="R3648" s="1">
        <v>-0.008350222595738144</v>
      </c>
      <c r="S3648" s="1">
        <v>-0.01308897177386759</v>
      </c>
      <c r="T3648" s="1">
        <v>0.01077646109584651</v>
      </c>
      <c r="U3648" s="1">
        <v>0.004182283956604804</v>
      </c>
      <c r="V3648" s="1">
        <v>0.007964349925652092</v>
      </c>
      <c r="W3648" s="1">
        <v>0.01314975994001122</v>
      </c>
      <c r="X3648" s="1">
        <v>0.00248776233995307</v>
      </c>
      <c r="Y3648" s="1">
        <v>0.01352651981091024</v>
      </c>
      <c r="Z3648" s="1">
        <v>-0.002536340468196618</v>
      </c>
      <c r="AA3648" s="1">
        <v>0.01465606516368689</v>
      </c>
      <c r="AB3648" s="1">
        <v>-0.007534003726477723</v>
      </c>
      <c r="AC3648" s="1">
        <v>-0.004046805664741249</v>
      </c>
    </row>
    <row r="3649" spans="1:29">
      <c r="A3649" s="11">
        <v>41816</v>
      </c>
      <c r="B3649" s="1">
        <v>0.007790007771431906</v>
      </c>
      <c r="C3649" s="1">
        <v>-0.02313804249571771</v>
      </c>
      <c r="D3649" s="1">
        <v>-0.01809991338928429</v>
      </c>
      <c r="E3649" s="1">
        <v>-0.002110464227802256</v>
      </c>
      <c r="F3649" s="1">
        <v>0.01184299205400574</v>
      </c>
      <c r="G3649" s="1">
        <v>0.0251510444101275</v>
      </c>
      <c r="H3649" s="1">
        <v>-0.01604268965204214</v>
      </c>
      <c r="I3649" s="1">
        <v>-0.01419740220837196</v>
      </c>
      <c r="J3649" s="1">
        <v>-0.008698130051296937</v>
      </c>
      <c r="K3649" s="1">
        <v>-0.01063483005530164</v>
      </c>
      <c r="L3649" s="1">
        <v>-0.008952752314976054</v>
      </c>
      <c r="M3649" s="1">
        <v>-0.04458038975638012</v>
      </c>
      <c r="N3649" s="1">
        <v>0.0006327721543963882</v>
      </c>
      <c r="O3649" s="1">
        <v>-0.003009911241200647</v>
      </c>
      <c r="P3649" s="1">
        <v>-0.007342164498922554</v>
      </c>
      <c r="Q3649" s="1">
        <v>-0.05837253700771428</v>
      </c>
      <c r="R3649" s="1">
        <v>-0.0372026715474717</v>
      </c>
      <c r="S3649" s="1">
        <v>-0.01379311724087751</v>
      </c>
      <c r="T3649" s="1">
        <v>-0.01461805669372507</v>
      </c>
      <c r="U3649" s="1">
        <v>0.01891159478477999</v>
      </c>
      <c r="V3649" s="1">
        <v>0.003713631881887114</v>
      </c>
      <c r="W3649" s="1">
        <v>-0.01002952100340404</v>
      </c>
      <c r="X3649" s="1">
        <v>-0.01184429899120742</v>
      </c>
      <c r="Y3649" s="1">
        <v>-0.0133459949458784</v>
      </c>
      <c r="Z3649" s="1">
        <v>-0.009699553848760423</v>
      </c>
      <c r="AA3649" s="1">
        <v>0.011963615384601</v>
      </c>
      <c r="AB3649" s="1">
        <v>-0.007422475680306517</v>
      </c>
      <c r="AC3649" s="1">
        <v>0.01190587369106844</v>
      </c>
    </row>
    <row r="3650" spans="1:29">
      <c r="A3650" s="11">
        <v>41817</v>
      </c>
      <c r="B3650" s="1">
        <v>-0.009545530506117283</v>
      </c>
      <c r="C3650" s="1">
        <v>0.003258006245772105</v>
      </c>
      <c r="D3650" s="1">
        <v>-0.003114834421172996</v>
      </c>
      <c r="E3650" s="1">
        <v>0.02667137312690659</v>
      </c>
      <c r="F3650" s="1">
        <v>0.01808491952851665</v>
      </c>
      <c r="G3650" s="1">
        <v>0.04446019690387648</v>
      </c>
      <c r="H3650" s="1">
        <v>-0.006739215483277827</v>
      </c>
      <c r="I3650" s="1">
        <v>0.004677550506320793</v>
      </c>
      <c r="J3650" s="1">
        <v>-0.02632384616240024</v>
      </c>
      <c r="K3650" s="1">
        <v>-0.003637038520643787</v>
      </c>
      <c r="L3650" s="1">
        <v>0.01285156353811812</v>
      </c>
      <c r="M3650" s="1">
        <v>0.01494346352556142</v>
      </c>
      <c r="N3650" s="1">
        <v>0.01106737141769187</v>
      </c>
      <c r="O3650" s="1">
        <v>-0.01904918679639844</v>
      </c>
      <c r="P3650" s="1">
        <v>0.02324606086910297</v>
      </c>
      <c r="Q3650" s="1">
        <v>-0.0003646700002999381</v>
      </c>
      <c r="R3650" s="1">
        <v>0.0001977004604831745</v>
      </c>
      <c r="S3650" s="1">
        <v>0</v>
      </c>
      <c r="T3650" s="1">
        <v>-0.00512704697646571</v>
      </c>
      <c r="U3650" s="1">
        <v>0.02574159026528666</v>
      </c>
      <c r="V3650" s="1">
        <v>0.04046296425912987</v>
      </c>
      <c r="W3650" s="1">
        <v>0.01966643431300596</v>
      </c>
      <c r="X3650" s="1">
        <v>-0.01289953165164892</v>
      </c>
      <c r="Y3650" s="1">
        <v>0.002898760720478677</v>
      </c>
      <c r="Z3650" s="1">
        <v>-0.01312289869562844</v>
      </c>
      <c r="AA3650" s="1">
        <v>0.01831036632312566</v>
      </c>
      <c r="AB3650" s="1">
        <v>-0.01648546544473428</v>
      </c>
      <c r="AC3650" s="1">
        <v>0.01960973408331834</v>
      </c>
    </row>
    <row r="3651" spans="1:29">
      <c r="A3651" s="11">
        <v>41820</v>
      </c>
      <c r="B3651" s="1">
        <v>0.005054556569564772</v>
      </c>
      <c r="C3651" s="1">
        <v>0.05388814138411213</v>
      </c>
      <c r="D3651" s="1">
        <v>0.03303803106946046</v>
      </c>
      <c r="E3651" s="1">
        <v>0.002517703110110237</v>
      </c>
      <c r="F3651" s="1">
        <v>0.02785031002354188</v>
      </c>
      <c r="G3651" s="1">
        <v>0.03437086124075739</v>
      </c>
      <c r="H3651" s="1">
        <v>0.01346026943467282</v>
      </c>
      <c r="I3651" s="1">
        <v>0.006554776943307639</v>
      </c>
      <c r="J3651" s="1">
        <v>0.02050968783681828</v>
      </c>
      <c r="K3651" s="1">
        <v>0.006408300274641343</v>
      </c>
      <c r="L3651" s="1">
        <v>0.009974000671302052</v>
      </c>
      <c r="M3651" s="1">
        <v>0.03545681784412702</v>
      </c>
      <c r="N3651" s="1">
        <v>0.01657518508834133</v>
      </c>
      <c r="O3651" s="1">
        <v>-0.005461648223127669</v>
      </c>
      <c r="P3651" s="1">
        <v>0.008054410881493057</v>
      </c>
      <c r="Q3651" s="1">
        <v>0.03319572311417951</v>
      </c>
      <c r="R3651" s="1">
        <v>0.003260516101172062</v>
      </c>
      <c r="S3651" s="1">
        <v>0.02151696641095513</v>
      </c>
      <c r="T3651" s="1">
        <v>0.0179238240239834</v>
      </c>
      <c r="U3651" s="1">
        <v>0.02961930635925847</v>
      </c>
      <c r="V3651" s="1">
        <v>0.0410079345696579</v>
      </c>
      <c r="W3651" s="1">
        <v>0.009643311704210289</v>
      </c>
      <c r="X3651" s="1">
        <v>-0.002428609816377381</v>
      </c>
      <c r="Y3651" s="1">
        <v>0.03853555902460637</v>
      </c>
      <c r="Z3651" s="1">
        <v>0.01830807503406895</v>
      </c>
      <c r="AA3651" s="1">
        <v>-0.0002833829427849599</v>
      </c>
      <c r="AB3651" s="1">
        <v>0.01036794519914741</v>
      </c>
      <c r="AC3651" s="1">
        <v>0.0008242959311712816</v>
      </c>
    </row>
    <row r="3652" spans="1:29">
      <c r="A3652" s="11">
        <v>41821</v>
      </c>
      <c r="B3652" s="1">
        <v>0.0006252931573740295</v>
      </c>
      <c r="C3652" s="1">
        <v>-0.01798785318390017</v>
      </c>
      <c r="D3652" s="1">
        <v>0.007735038791996773</v>
      </c>
      <c r="E3652" s="1">
        <v>-0.001712367181544328</v>
      </c>
      <c r="F3652" s="1">
        <v>-0.003467961603522696</v>
      </c>
      <c r="G3652" s="1">
        <v>0.006861077392140924</v>
      </c>
      <c r="H3652" s="1">
        <v>-0.004859289752783158</v>
      </c>
      <c r="I3652" s="1">
        <v>0.002130016548517855</v>
      </c>
      <c r="J3652" s="1">
        <v>0.06729596374361435</v>
      </c>
      <c r="K3652" s="1">
        <v>0.01370178163627389</v>
      </c>
      <c r="L3652" s="1">
        <v>-0.01059743972047522</v>
      </c>
      <c r="M3652" s="1">
        <v>-0.005513909832444708</v>
      </c>
      <c r="N3652" s="1">
        <v>0.0004615933677334372</v>
      </c>
      <c r="O3652" s="1">
        <v>0.04105643328222053</v>
      </c>
      <c r="P3652" s="1">
        <v>0.02192166293126707</v>
      </c>
      <c r="Q3652" s="1">
        <v>-0.004119215467342507</v>
      </c>
      <c r="R3652" s="1">
        <v>-0.007287787682213831</v>
      </c>
      <c r="S3652" s="1">
        <v>0.036861448111708</v>
      </c>
      <c r="T3652" s="1">
        <v>-0.002252243292904077</v>
      </c>
      <c r="U3652" s="1">
        <v>0.006799468838604161</v>
      </c>
      <c r="V3652" s="1">
        <v>-0.01264643459403081</v>
      </c>
      <c r="W3652" s="1">
        <v>0.01186692460279781</v>
      </c>
      <c r="X3652" s="1">
        <v>0.04521214681715113</v>
      </c>
      <c r="Y3652" s="1">
        <v>0.00556574159151646</v>
      </c>
      <c r="Z3652" s="1">
        <v>0.02318324196937893</v>
      </c>
      <c r="AA3652" s="1">
        <v>0.007789370500418613</v>
      </c>
      <c r="AB3652" s="1">
        <v>0.01316942013845734</v>
      </c>
      <c r="AC3652" s="1">
        <v>-0.01500718513422261</v>
      </c>
    </row>
    <row r="3653" spans="1:29">
      <c r="A3653" s="11">
        <v>41822</v>
      </c>
      <c r="B3653" s="1">
        <v>0.003541604933126274</v>
      </c>
      <c r="C3653" s="1">
        <v>0.0206919393288143</v>
      </c>
      <c r="D3653" s="1">
        <v>0.01382589869164508</v>
      </c>
      <c r="E3653" s="1">
        <v>0.01612358600835861</v>
      </c>
      <c r="F3653" s="1">
        <v>0.01833689941760763</v>
      </c>
      <c r="G3653" s="1">
        <v>0.01583954948423294</v>
      </c>
      <c r="H3653" s="1">
        <v>-0.004231840458547631</v>
      </c>
      <c r="I3653" s="1">
        <v>0.02016283536134966</v>
      </c>
      <c r="J3653" s="1">
        <v>0.01711841340194464</v>
      </c>
      <c r="K3653" s="1">
        <v>0.003657328216713607</v>
      </c>
      <c r="L3653" s="1">
        <v>-0.001785065601415115</v>
      </c>
      <c r="M3653" s="1">
        <v>0.0007294132329294101</v>
      </c>
      <c r="N3653" s="1">
        <v>0.01276144852460992</v>
      </c>
      <c r="O3653" s="1">
        <v>0.0213095002647119</v>
      </c>
      <c r="P3653" s="1">
        <v>-0.01343227087325993</v>
      </c>
      <c r="Q3653" s="1">
        <v>0.008272352487170176</v>
      </c>
      <c r="R3653" s="1">
        <v>0.01016861710666039</v>
      </c>
      <c r="S3653" s="1">
        <v>0.001015745097486809</v>
      </c>
      <c r="T3653" s="1">
        <v>0.008227030298856741</v>
      </c>
      <c r="U3653" s="1">
        <v>0.03049513125975212</v>
      </c>
      <c r="V3653" s="1">
        <v>0.02083176825451027</v>
      </c>
      <c r="W3653" s="1">
        <v>-0.002574200104508706</v>
      </c>
      <c r="X3653" s="1">
        <v>0.01109145065948436</v>
      </c>
      <c r="Y3653" s="1">
        <v>0.00876379264075422</v>
      </c>
      <c r="Z3653" s="1">
        <v>0.005271445108731232</v>
      </c>
      <c r="AA3653" s="1">
        <v>0.01039894982029277</v>
      </c>
      <c r="AB3653" s="1">
        <v>0.04692761093405995</v>
      </c>
      <c r="AC3653" s="1">
        <v>0.004923636391288788</v>
      </c>
    </row>
    <row r="3654" spans="1:29">
      <c r="A3654" s="11">
        <v>41823</v>
      </c>
      <c r="B3654" s="1">
        <v>-0.0005967513522162626</v>
      </c>
      <c r="C3654" s="1">
        <v>-0.003655853043392776</v>
      </c>
      <c r="D3654" s="1">
        <v>-0.01155053623430768</v>
      </c>
      <c r="E3654" s="1">
        <v>0.00765246337408243</v>
      </c>
      <c r="F3654" s="1">
        <v>-0.008956517661905972</v>
      </c>
      <c r="G3654" s="1">
        <v>0.04963980961003167</v>
      </c>
      <c r="H3654" s="1">
        <v>0.000544915073390051</v>
      </c>
      <c r="I3654" s="1">
        <v>-0.003690913943112939</v>
      </c>
      <c r="J3654" s="1">
        <v>-0.02524545791775923</v>
      </c>
      <c r="K3654" s="1">
        <v>-0.01116998010650927</v>
      </c>
      <c r="L3654" s="1">
        <v>-0.001430735878209854</v>
      </c>
      <c r="M3654" s="1">
        <v>-0.0002915078523528791</v>
      </c>
      <c r="N3654" s="1">
        <v>0.006072278491679794</v>
      </c>
      <c r="O3654" s="1">
        <v>0.01295371779640941</v>
      </c>
      <c r="P3654" s="1">
        <v>0.01198951665687598</v>
      </c>
      <c r="Q3654" s="1">
        <v>-0.01980770754621963</v>
      </c>
      <c r="R3654" s="1">
        <v>-0.01153944563931442</v>
      </c>
      <c r="S3654" s="1">
        <v>-0.02841200337649152</v>
      </c>
      <c r="T3654" s="1">
        <v>-0.002238728035795168</v>
      </c>
      <c r="U3654" s="1">
        <v>-0.004335620852661815</v>
      </c>
      <c r="V3654" s="1">
        <v>0.01939720435029169</v>
      </c>
      <c r="W3654" s="1">
        <v>-0.02953853355904634</v>
      </c>
      <c r="X3654" s="1">
        <v>0.03060554106904267</v>
      </c>
      <c r="Y3654" s="1">
        <v>-0.02331945646355094</v>
      </c>
      <c r="Z3654" s="1">
        <v>-0.008187599655916977</v>
      </c>
      <c r="AA3654" s="1">
        <v>0.003616315906544099</v>
      </c>
      <c r="AB3654" s="1">
        <v>0.001612346702405398</v>
      </c>
      <c r="AC3654" s="1">
        <v>0.02708707281913436</v>
      </c>
    </row>
    <row r="3655" spans="1:29">
      <c r="A3655" s="11">
        <v>41824</v>
      </c>
      <c r="B3655" s="1">
        <v>0.005296575317247143</v>
      </c>
      <c r="C3655" s="1">
        <v>0.000250226636141937</v>
      </c>
      <c r="D3655" s="1">
        <v>-0.003240507541952931</v>
      </c>
      <c r="E3655" s="1">
        <v>0.003573835766960798</v>
      </c>
      <c r="F3655" s="1">
        <v>0.01489159927320216</v>
      </c>
      <c r="G3655" s="1">
        <v>0.006413922952626772</v>
      </c>
      <c r="H3655" s="1">
        <v>0.0128513853306047</v>
      </c>
      <c r="I3655" s="1">
        <v>0.02372140174918713</v>
      </c>
      <c r="J3655" s="1">
        <v>-0.002877699727111827</v>
      </c>
      <c r="K3655" s="1">
        <v>0.001682306383229415</v>
      </c>
      <c r="L3655" s="1">
        <v>0.01097884769589741</v>
      </c>
      <c r="M3655" s="1">
        <v>0.01779197918089737</v>
      </c>
      <c r="N3655" s="1">
        <v>0.006187057842470756</v>
      </c>
      <c r="O3655" s="1">
        <v>-0.004451518630623097</v>
      </c>
      <c r="P3655" s="1">
        <v>0.000401680734603227</v>
      </c>
      <c r="Q3655" s="1">
        <v>0.008728939503383604</v>
      </c>
      <c r="R3655" s="1">
        <v>0.02528575620571516</v>
      </c>
      <c r="S3655" s="1">
        <v>-0.008877247294022839</v>
      </c>
      <c r="T3655" s="1">
        <v>0.0007045612912477406</v>
      </c>
      <c r="U3655" s="1">
        <v>0.002886052432549802</v>
      </c>
      <c r="V3655" s="1">
        <v>0.004173556815080692</v>
      </c>
      <c r="W3655" s="1">
        <v>-0.007978398351453087</v>
      </c>
      <c r="X3655" s="1">
        <v>-0.0006386527191756253</v>
      </c>
      <c r="Y3655" s="1">
        <v>0.00327696479361661</v>
      </c>
      <c r="Z3655" s="1">
        <v>-0.004545141670755259</v>
      </c>
      <c r="AA3655" s="1">
        <v>-0.009977732576678444</v>
      </c>
      <c r="AB3655" s="1">
        <v>-0.01246556815963118</v>
      </c>
      <c r="AC3655" s="1">
        <v>-0.01575166037963005</v>
      </c>
    </row>
    <row r="3656" spans="1:29">
      <c r="A3656" s="11">
        <v>41827</v>
      </c>
      <c r="B3656" s="1">
        <v>-0.00666343184646645</v>
      </c>
      <c r="C3656" s="1">
        <v>-0.01083794167806018</v>
      </c>
      <c r="D3656" s="1">
        <v>-0.009556275842815376</v>
      </c>
      <c r="E3656" s="1">
        <v>0.0007790587209779432</v>
      </c>
      <c r="F3656" s="1">
        <v>0.01943372036163815</v>
      </c>
      <c r="G3656" s="1">
        <v>-0.02361106003456859</v>
      </c>
      <c r="H3656" s="1">
        <v>-0.008494706081882186</v>
      </c>
      <c r="I3656" s="1">
        <v>-0.0189109146747265</v>
      </c>
      <c r="J3656" s="1">
        <v>0.007215105821739787</v>
      </c>
      <c r="K3656" s="1">
        <v>0.003919348224917796</v>
      </c>
      <c r="L3656" s="1">
        <v>0.03065344802893422</v>
      </c>
      <c r="M3656" s="1">
        <v>-0.01920037160802879</v>
      </c>
      <c r="N3656" s="1">
        <v>0.004199072518129343</v>
      </c>
      <c r="O3656" s="1">
        <v>0.00772327991096744</v>
      </c>
      <c r="P3656" s="1">
        <v>0.01164185073561064</v>
      </c>
      <c r="Q3656" s="1">
        <v>-0.01481751696269451</v>
      </c>
      <c r="R3656" s="1">
        <v>-0.004602995848358327</v>
      </c>
      <c r="S3656" s="1">
        <v>-0.0131719153245905</v>
      </c>
      <c r="T3656" s="1">
        <v>-0.004966561251905199</v>
      </c>
      <c r="U3656" s="1">
        <v>-0.006613722300169766</v>
      </c>
      <c r="V3656" s="1">
        <v>0.01930121779839933</v>
      </c>
      <c r="W3656" s="1">
        <v>-0.004766332149876873</v>
      </c>
      <c r="X3656" s="1">
        <v>0.02002344477368223</v>
      </c>
      <c r="Y3656" s="1">
        <v>0.0368641748402958</v>
      </c>
      <c r="Z3656" s="1">
        <v>-0.001025140258283042</v>
      </c>
      <c r="AA3656" s="1">
        <v>0.0005598001268904973</v>
      </c>
      <c r="AB3656" s="1">
        <v>0.008688713340419207</v>
      </c>
      <c r="AC3656" s="1">
        <v>0.01984461949614413</v>
      </c>
    </row>
    <row r="3657" spans="1:29">
      <c r="A3657" s="11">
        <v>41828</v>
      </c>
      <c r="B3657" s="1">
        <v>-0.01807074174746104</v>
      </c>
      <c r="C3657" s="1">
        <v>-0.03691510782206486</v>
      </c>
      <c r="D3657" s="1">
        <v>0.01496990898692974</v>
      </c>
      <c r="E3657" s="1">
        <v>-0.01701337270028613</v>
      </c>
      <c r="F3657" s="1">
        <v>-0.01823906390541397</v>
      </c>
      <c r="G3657" s="1">
        <v>-0.01126403224335271</v>
      </c>
      <c r="H3657" s="1">
        <v>-0.01203769632828067</v>
      </c>
      <c r="I3657" s="1">
        <v>-0.01332609891157477</v>
      </c>
      <c r="J3657" s="1">
        <v>-0.03151854907222018</v>
      </c>
      <c r="K3657" s="1">
        <v>-0.000398538121614167</v>
      </c>
      <c r="L3657" s="1">
        <v>-0.0009861517692736355</v>
      </c>
      <c r="M3657" s="1">
        <v>-0.02921859253416181</v>
      </c>
      <c r="N3657" s="1">
        <v>0.002986930317205649</v>
      </c>
      <c r="O3657" s="1">
        <v>-0.02020907713632714</v>
      </c>
      <c r="P3657" s="1">
        <v>-0.01607129109509475</v>
      </c>
      <c r="Q3657" s="1">
        <v>-0.04536171143676515</v>
      </c>
      <c r="R3657" s="1">
        <v>-0.03129862385439797</v>
      </c>
      <c r="S3657" s="1">
        <v>-0.04965278303593013</v>
      </c>
      <c r="T3657" s="1">
        <v>-0.04078662236369657</v>
      </c>
      <c r="U3657" s="1">
        <v>-0.07882703258834167</v>
      </c>
      <c r="V3657" s="1">
        <v>0.003524319146797072</v>
      </c>
      <c r="W3657" s="1">
        <v>-0.04998516850582335</v>
      </c>
      <c r="X3657" s="1">
        <v>-0.01848186168334276</v>
      </c>
      <c r="Y3657" s="1">
        <v>-0.04635454037585673</v>
      </c>
      <c r="Z3657" s="1">
        <v>-0.04197347635099724</v>
      </c>
      <c r="AA3657" s="1">
        <v>-0.04448793013029462</v>
      </c>
      <c r="AB3657" s="1">
        <v>-0.03689286198165298</v>
      </c>
      <c r="AC3657" s="1">
        <v>-0.01407818995592958</v>
      </c>
    </row>
    <row r="3658" spans="1:29">
      <c r="A3658" s="11">
        <v>41829</v>
      </c>
      <c r="B3658" s="1">
        <v>-0.007758496017720051</v>
      </c>
      <c r="C3658" s="1">
        <v>0.0201276571463298</v>
      </c>
      <c r="D3658" s="1">
        <v>-0.02229511031784481</v>
      </c>
      <c r="E3658" s="1">
        <v>-0.01300907914035165</v>
      </c>
      <c r="F3658" s="1">
        <v>-0.006472238335000768</v>
      </c>
      <c r="G3658" s="1">
        <v>-0.01797002588618513</v>
      </c>
      <c r="H3658" s="1">
        <v>0.008013354378103354</v>
      </c>
      <c r="I3658" s="1">
        <v>0.001265972100964241</v>
      </c>
      <c r="J3658" s="1">
        <v>0.009171448083422185</v>
      </c>
      <c r="K3658" s="1">
        <v>0.003985075333896138</v>
      </c>
      <c r="L3658" s="1">
        <v>-0.009514914118412432</v>
      </c>
      <c r="M3658" s="1">
        <v>0.02859318854668613</v>
      </c>
      <c r="N3658" s="1">
        <v>0.01697449287890307</v>
      </c>
      <c r="O3658" s="1">
        <v>-0.02960080230463225</v>
      </c>
      <c r="P3658" s="1">
        <v>-0.02339196809747757</v>
      </c>
      <c r="Q3658" s="1">
        <v>0.02079680028667141</v>
      </c>
      <c r="R3658" s="1">
        <v>0.005929360651490301</v>
      </c>
      <c r="S3658" s="1">
        <v>0.001685445384388862</v>
      </c>
      <c r="T3658" s="1">
        <v>0.002737721215041455</v>
      </c>
      <c r="U3658" s="1">
        <v>-0.02344830097022765</v>
      </c>
      <c r="V3658" s="1">
        <v>-0.00227243302166058</v>
      </c>
      <c r="W3658" s="1">
        <v>-0.02362926015606659</v>
      </c>
      <c r="X3658" s="1">
        <v>-0.02297003950604681</v>
      </c>
      <c r="Y3658" s="1">
        <v>-0.02925901377778584</v>
      </c>
      <c r="Z3658" s="1">
        <v>0.009346538330027521</v>
      </c>
      <c r="AA3658" s="1">
        <v>0.01888740027468638</v>
      </c>
      <c r="AB3658" s="1">
        <v>-0.006412208726305324</v>
      </c>
      <c r="AC3658" s="1">
        <v>-0.008094586101065171</v>
      </c>
    </row>
    <row r="3659" spans="1:29">
      <c r="A3659" s="11">
        <v>41830</v>
      </c>
      <c r="B3659" s="1">
        <v>-0.006164639714534292</v>
      </c>
      <c r="C3659" s="1">
        <v>-0.003603209429293042</v>
      </c>
      <c r="D3659" s="1">
        <v>-0.002656171081393155</v>
      </c>
      <c r="E3659" s="1">
        <v>-0.000458472724905401</v>
      </c>
      <c r="F3659" s="1">
        <v>-0.0047313984080809</v>
      </c>
      <c r="G3659" s="1">
        <v>-0.007949619494112103</v>
      </c>
      <c r="H3659" s="1">
        <v>0.008493860617151183</v>
      </c>
      <c r="I3659" s="1">
        <v>-0.008370366816531583</v>
      </c>
      <c r="J3659" s="1">
        <v>0.03342145767695381</v>
      </c>
      <c r="K3659" s="1">
        <v>0.003175139589572051</v>
      </c>
      <c r="L3659" s="1">
        <v>-0.005331555188667236</v>
      </c>
      <c r="M3659" s="1">
        <v>0.002779722182809863</v>
      </c>
      <c r="N3659" s="1">
        <v>0.001903270629819875</v>
      </c>
      <c r="O3659" s="1">
        <v>-0.01103044210421944</v>
      </c>
      <c r="P3659" s="1">
        <v>-0.005988029064891376</v>
      </c>
      <c r="Q3659" s="1">
        <v>-0.002345916025257022</v>
      </c>
      <c r="R3659" s="1">
        <v>-0.003746561005559368</v>
      </c>
      <c r="S3659" s="1">
        <v>-0.02187331859875441</v>
      </c>
      <c r="T3659" s="1">
        <v>-0.01415433301007596</v>
      </c>
      <c r="U3659" s="1">
        <v>-0.0002258226963967047</v>
      </c>
      <c r="V3659" s="1">
        <v>0.002553860403610164</v>
      </c>
      <c r="W3659" s="1">
        <v>0.003226645313100684</v>
      </c>
      <c r="X3659" s="1">
        <v>-0.008966698503721449</v>
      </c>
      <c r="Y3659" s="1">
        <v>0.02965489464198146</v>
      </c>
      <c r="Z3659" s="1">
        <v>0.005884122887495291</v>
      </c>
      <c r="AA3659" s="1">
        <v>-0.05963507325440809</v>
      </c>
      <c r="AB3659" s="1">
        <v>0</v>
      </c>
      <c r="AC3659" s="1">
        <v>-0.001008522820274083</v>
      </c>
    </row>
    <row r="3660" spans="1:29">
      <c r="A3660" s="11">
        <v>41831</v>
      </c>
      <c r="B3660" s="1">
        <v>-0.02438176592906949</v>
      </c>
      <c r="C3660" s="1">
        <v>-0.03366346812051946</v>
      </c>
      <c r="D3660" s="1">
        <v>-0.0105025241360529</v>
      </c>
      <c r="E3660" s="1">
        <v>-0.0001144890260269538</v>
      </c>
      <c r="F3660" s="1">
        <v>0.02584885171602647</v>
      </c>
      <c r="G3660" s="1">
        <v>0.0168513442892062</v>
      </c>
      <c r="H3660" s="1">
        <v>-0.01630501906524984</v>
      </c>
      <c r="I3660" s="1">
        <v>-0.01402806363073883</v>
      </c>
      <c r="J3660" s="1">
        <v>-0.05390082635477522</v>
      </c>
      <c r="K3660" s="1">
        <v>0.01582688861251524</v>
      </c>
      <c r="L3660" s="1">
        <v>0.01031045973017353</v>
      </c>
      <c r="M3660" s="1">
        <v>-0.02597018065496626</v>
      </c>
      <c r="N3660" s="1">
        <v>0.01096016087528429</v>
      </c>
      <c r="O3660" s="1">
        <v>-0.001029419053374725</v>
      </c>
      <c r="P3660" s="1">
        <v>0.002284888028317722</v>
      </c>
      <c r="Q3660" s="1">
        <v>-0.01943094690631131</v>
      </c>
      <c r="R3660" s="1">
        <v>-0.03078618586801762</v>
      </c>
      <c r="S3660" s="1">
        <v>-0.0613532226955138</v>
      </c>
      <c r="T3660" s="1">
        <v>-0.04731520489259289</v>
      </c>
      <c r="U3660" s="1">
        <v>-0.03413220649499282</v>
      </c>
      <c r="V3660" s="1">
        <v>0.02450930772789595</v>
      </c>
      <c r="W3660" s="1">
        <v>-0.03634584538646424</v>
      </c>
      <c r="X3660" s="1">
        <v>-0.0158887534623926</v>
      </c>
      <c r="Y3660" s="1">
        <v>-0.03729956361951925</v>
      </c>
      <c r="Z3660" s="1">
        <v>-0.03739920498658822</v>
      </c>
      <c r="AA3660" s="1">
        <v>0.009779988551195995</v>
      </c>
      <c r="AB3660" s="1">
        <v>-0.006623601595349804</v>
      </c>
      <c r="AC3660" s="1">
        <v>0.01486912933066176</v>
      </c>
    </row>
    <row r="3661" spans="1:29">
      <c r="A3661" s="11">
        <v>41834</v>
      </c>
      <c r="B3661" s="1">
        <v>0.01648649544450964</v>
      </c>
      <c r="C3661" s="1">
        <v>0.01398816473193443</v>
      </c>
      <c r="D3661" s="1">
        <v>-0.004265915404581988</v>
      </c>
      <c r="E3661" s="1">
        <v>-0.007683493125001051</v>
      </c>
      <c r="F3661" s="1">
        <v>-0.002110567879443082</v>
      </c>
      <c r="G3661" s="1">
        <v>-6.052232437825378E-05</v>
      </c>
      <c r="H3661" s="1">
        <v>-0.002305052399341978</v>
      </c>
      <c r="I3661" s="1">
        <v>0.006959876308326063</v>
      </c>
      <c r="J3661" s="1">
        <v>0.03987990776089023</v>
      </c>
      <c r="K3661" s="1">
        <v>-0.02944627087802054</v>
      </c>
      <c r="L3661" s="1">
        <v>-0.03048116551193736</v>
      </c>
      <c r="M3661" s="1">
        <v>-0.01962244324997753</v>
      </c>
      <c r="N3661" s="1">
        <v>-0.002746599409864547</v>
      </c>
      <c r="O3661" s="1">
        <v>0.002233083059410834</v>
      </c>
      <c r="P3661" s="1">
        <v>-0.007046437037074083</v>
      </c>
      <c r="Q3661" s="1">
        <v>0.01666039005007436</v>
      </c>
      <c r="R3661" s="1">
        <v>-0.004914570502274618</v>
      </c>
      <c r="S3661" s="1">
        <v>0.02015868363055673</v>
      </c>
      <c r="T3661" s="1">
        <v>-0.005854971819309829</v>
      </c>
      <c r="U3661" s="1">
        <v>0.01497790540357014</v>
      </c>
      <c r="V3661" s="1">
        <v>-0.008131114073726131</v>
      </c>
      <c r="W3661" s="1">
        <v>0.01335098605153195</v>
      </c>
      <c r="X3661" s="1">
        <v>0.02253617882471604</v>
      </c>
      <c r="Y3661" s="1">
        <v>0.02795510844755977</v>
      </c>
      <c r="Z3661" s="1">
        <v>0.0437079195829726</v>
      </c>
      <c r="AA3661" s="1">
        <v>-0.0254239710838331</v>
      </c>
      <c r="AB3661" s="1">
        <v>-0.01162619292454781</v>
      </c>
      <c r="AC3661" s="1">
        <v>-0.02541372964349975</v>
      </c>
    </row>
    <row r="3662" spans="1:29">
      <c r="A3662" s="11">
        <v>41835</v>
      </c>
      <c r="B3662" s="1">
        <v>0.02832221101737153</v>
      </c>
      <c r="C3662" s="1">
        <v>0.02284522382903731</v>
      </c>
      <c r="D3662" s="1">
        <v>0.003315071093349387</v>
      </c>
      <c r="E3662" s="1">
        <v>-0.00184915008695552</v>
      </c>
      <c r="F3662" s="1">
        <v>-0.02083493987684559</v>
      </c>
      <c r="G3662" s="1">
        <v>0.03245622483030153</v>
      </c>
      <c r="H3662" s="1">
        <v>0.01265262413841572</v>
      </c>
      <c r="I3662" s="1">
        <v>0.01143800677478901</v>
      </c>
      <c r="J3662" s="1">
        <v>0.007497159491892447</v>
      </c>
      <c r="K3662" s="1">
        <v>-0.006501211554731157</v>
      </c>
      <c r="L3662" s="1">
        <v>0.0001241926210007183</v>
      </c>
      <c r="M3662" s="1">
        <v>0.01390356978697382</v>
      </c>
      <c r="N3662" s="1">
        <v>-0.007537357635031383</v>
      </c>
      <c r="O3662" s="1">
        <v>0.02857872924687954</v>
      </c>
      <c r="P3662" s="1">
        <v>-0.01377593214160722</v>
      </c>
      <c r="Q3662" s="1">
        <v>0.02458101448340377</v>
      </c>
      <c r="R3662" s="1">
        <v>0.01086556199221023</v>
      </c>
      <c r="S3662" s="1">
        <v>0.01616784503119728</v>
      </c>
      <c r="T3662" s="1">
        <v>0.04419226224107886</v>
      </c>
      <c r="U3662" s="1">
        <v>0.02997456602347293</v>
      </c>
      <c r="V3662" s="1">
        <v>0.002303645175610658</v>
      </c>
      <c r="W3662" s="1">
        <v>0.01284594047665522</v>
      </c>
      <c r="X3662" s="1">
        <v>0.01513156283128558</v>
      </c>
      <c r="Y3662" s="1">
        <v>-0.002385563984833583</v>
      </c>
      <c r="Z3662" s="1">
        <v>0.02678220837989365</v>
      </c>
      <c r="AA3662" s="1">
        <v>0.02453911215958482</v>
      </c>
      <c r="AB3662" s="1">
        <v>-0.001902604258314233</v>
      </c>
      <c r="AC3662" s="1">
        <v>-0.005475084422433718</v>
      </c>
    </row>
    <row r="3663" spans="1:29">
      <c r="A3663" s="11">
        <v>41836</v>
      </c>
      <c r="B3663" s="1">
        <v>0.03417779001248067</v>
      </c>
      <c r="C3663" s="1">
        <v>0.01503294218197904</v>
      </c>
      <c r="D3663" s="1">
        <v>-0.00670991474808047</v>
      </c>
      <c r="E3663" s="1">
        <v>0.0006946425181995064</v>
      </c>
      <c r="F3663" s="1">
        <v>0.003163937524131688</v>
      </c>
      <c r="G3663" s="1">
        <v>0.003447357534660522</v>
      </c>
      <c r="H3663" s="1">
        <v>-0.006518751733432526</v>
      </c>
      <c r="I3663" s="1">
        <v>0.01082483542940604</v>
      </c>
      <c r="J3663" s="1">
        <v>0.04350315960361728</v>
      </c>
      <c r="K3663" s="1">
        <v>0.003877805186216943</v>
      </c>
      <c r="L3663" s="1">
        <v>0.001224599530841086</v>
      </c>
      <c r="M3663" s="1">
        <v>0.01913823169593676</v>
      </c>
      <c r="N3663" s="1">
        <v>0.005403848999760763</v>
      </c>
      <c r="O3663" s="1">
        <v>0.01812059022735513</v>
      </c>
      <c r="P3663" s="1">
        <v>0.006560930295311795</v>
      </c>
      <c r="Q3663" s="1">
        <v>0.008360668790061476</v>
      </c>
      <c r="R3663" s="1">
        <v>0.01800045662270966</v>
      </c>
      <c r="S3663" s="1">
        <v>0.00589275783711396</v>
      </c>
      <c r="T3663" s="1">
        <v>0.02222369419542369</v>
      </c>
      <c r="U3663" s="1">
        <v>0.009178318743604752</v>
      </c>
      <c r="V3663" s="1">
        <v>0.007029885090309662</v>
      </c>
      <c r="W3663" s="1">
        <v>0.02243894875294616</v>
      </c>
      <c r="X3663" s="1">
        <v>0.01598612063530913</v>
      </c>
      <c r="Y3663" s="1">
        <v>0.003825867634608571</v>
      </c>
      <c r="Z3663" s="1">
        <v>0.02949843397544827</v>
      </c>
      <c r="AA3663" s="1">
        <v>0.0004576105038311962</v>
      </c>
      <c r="AB3663" s="1">
        <v>0.02859627681164478</v>
      </c>
      <c r="AC3663" s="1">
        <v>-0.001026471057830713</v>
      </c>
    </row>
    <row r="3664" spans="1:29">
      <c r="A3664" s="11">
        <v>41837</v>
      </c>
      <c r="B3664" s="1">
        <v>-0.004888565679699197</v>
      </c>
      <c r="C3664" s="1">
        <v>0.0005078446296200578</v>
      </c>
      <c r="D3664" s="1">
        <v>0.01146358770061906</v>
      </c>
      <c r="E3664" s="1">
        <v>0.01133870989746177</v>
      </c>
      <c r="F3664" s="1">
        <v>5.69693572347596E-05</v>
      </c>
      <c r="G3664" s="1">
        <v>0.01579247122519911</v>
      </c>
      <c r="H3664" s="1">
        <v>-0.008530321113374817</v>
      </c>
      <c r="I3664" s="1">
        <v>-0.004726354980829739</v>
      </c>
      <c r="J3664" s="1">
        <v>0.0348328775491562</v>
      </c>
      <c r="K3664" s="1">
        <v>0.008932714551887155</v>
      </c>
      <c r="L3664" s="1">
        <v>0.003003533568904704</v>
      </c>
      <c r="M3664" s="1">
        <v>0.005470807825755264</v>
      </c>
      <c r="N3664" s="1">
        <v>0.000145359540367318</v>
      </c>
      <c r="O3664" s="1">
        <v>-0.0311900055013633</v>
      </c>
      <c r="P3664" s="1">
        <v>0</v>
      </c>
      <c r="Q3664" s="1">
        <v>-0.006849398022433228</v>
      </c>
      <c r="R3664" s="1">
        <v>-0.007274963584899208</v>
      </c>
      <c r="S3664" s="1">
        <v>0.02694788866857922</v>
      </c>
      <c r="T3664" s="1">
        <v>0.01115192382387487</v>
      </c>
      <c r="U3664" s="1">
        <v>0.01164597890415231</v>
      </c>
      <c r="V3664" s="1">
        <v>-0.002550782330156265</v>
      </c>
      <c r="W3664" s="1">
        <v>0.02003825864179198</v>
      </c>
      <c r="X3664" s="1">
        <v>0.01063159914901024</v>
      </c>
      <c r="Y3664" s="1">
        <v>0.03430202365265456</v>
      </c>
      <c r="Z3664" s="1">
        <v>0.02966649950557776</v>
      </c>
      <c r="AA3664" s="1">
        <v>0.02012818330155675</v>
      </c>
      <c r="AB3664" s="1">
        <v>0.01836565710116322</v>
      </c>
      <c r="AC3664" s="1">
        <v>0.003829491722451506</v>
      </c>
    </row>
    <row r="3665" spans="1:29">
      <c r="A3665" s="11">
        <v>41838</v>
      </c>
      <c r="B3665" s="1">
        <v>0.02128761032793269</v>
      </c>
      <c r="C3665" s="1">
        <v>-0.01370358726365151</v>
      </c>
      <c r="D3665" s="1">
        <v>0.006527047501731165</v>
      </c>
      <c r="E3665" s="1">
        <v>0.009838612037559091</v>
      </c>
      <c r="F3665" s="1">
        <v>0.002228625451387023</v>
      </c>
      <c r="G3665" s="1">
        <v>-0.01471863927239236</v>
      </c>
      <c r="H3665" s="1">
        <v>-0.01819994106819378</v>
      </c>
      <c r="I3665" s="1">
        <v>0.0007815635789825137</v>
      </c>
      <c r="J3665" s="1">
        <v>-0.0214684590093841</v>
      </c>
      <c r="K3665" s="1">
        <v>-0.006939314684668796</v>
      </c>
      <c r="L3665" s="1">
        <v>0.003781419587442825</v>
      </c>
      <c r="M3665" s="1">
        <v>-0.01411761889587948</v>
      </c>
      <c r="N3665" s="1">
        <v>-0.0004356820881690204</v>
      </c>
      <c r="O3665" s="1">
        <v>0.0001690538342542514</v>
      </c>
      <c r="P3665" s="1">
        <v>-0.005046248888817439</v>
      </c>
      <c r="Q3665" s="1">
        <v>-0.006654561081745447</v>
      </c>
      <c r="R3665" s="1">
        <v>-0.005852486590910755</v>
      </c>
      <c r="S3665" s="1">
        <v>-0.002281804843935142</v>
      </c>
      <c r="T3665" s="1">
        <v>-0.01527527715114341</v>
      </c>
      <c r="U3665" s="1">
        <v>0.001041591677904075</v>
      </c>
      <c r="V3665" s="1">
        <v>-0.001009359992924064</v>
      </c>
      <c r="W3665" s="1">
        <v>0.001870854484346873</v>
      </c>
      <c r="X3665" s="1">
        <v>0</v>
      </c>
      <c r="Y3665" s="1">
        <v>-0.02487331277631777</v>
      </c>
      <c r="Z3665" s="1">
        <v>0.007515978548530811</v>
      </c>
      <c r="AA3665" s="1">
        <v>-0.01360223945731498</v>
      </c>
      <c r="AB3665" s="1">
        <v>-0.01125098482880615</v>
      </c>
      <c r="AC3665" s="1">
        <v>0.01805161767489372</v>
      </c>
    </row>
    <row r="3666" spans="1:29">
      <c r="A3666" s="11">
        <v>41841</v>
      </c>
      <c r="B3666" s="1">
        <v>0.0138039239410408</v>
      </c>
      <c r="C3666" s="1">
        <v>-0.002744083816505039</v>
      </c>
      <c r="D3666" s="1">
        <v>0.0379027612005034</v>
      </c>
      <c r="E3666" s="1">
        <v>-0.006910449846074918</v>
      </c>
      <c r="F3666" s="1">
        <v>0.0001883425283171203</v>
      </c>
      <c r="G3666" s="1">
        <v>-0.001027651202636481</v>
      </c>
      <c r="H3666" s="1">
        <v>-0.01629019307978596</v>
      </c>
      <c r="I3666" s="1">
        <v>-0.006006273910024507</v>
      </c>
      <c r="J3666" s="1">
        <v>-0.004062664957393824</v>
      </c>
      <c r="K3666" s="1">
        <v>0.008112337776271961</v>
      </c>
      <c r="L3666" s="1">
        <v>-0.0156385681495308</v>
      </c>
      <c r="M3666" s="1">
        <v>-0.01849662123468099</v>
      </c>
      <c r="N3666" s="1">
        <v>0.01671028719556245</v>
      </c>
      <c r="O3666" s="1">
        <v>0.004224075709092112</v>
      </c>
      <c r="P3666" s="1">
        <v>0.0139474763127827</v>
      </c>
      <c r="Q3666" s="1">
        <v>-0.009257116482034311</v>
      </c>
      <c r="R3666" s="1">
        <v>0.0213975329673608</v>
      </c>
      <c r="S3666" s="1">
        <v>0.0005717045262678688</v>
      </c>
      <c r="T3666" s="1">
        <v>-0.0153365829445703</v>
      </c>
      <c r="U3666" s="1">
        <v>-0.002683253471793434</v>
      </c>
      <c r="V3666" s="1">
        <v>0.001953574609258935</v>
      </c>
      <c r="W3666" s="1">
        <v>-0.009025898540484079</v>
      </c>
      <c r="X3666" s="1">
        <v>-0.0007364096294307787</v>
      </c>
      <c r="Y3666" s="1">
        <v>-0.0188947572712671</v>
      </c>
      <c r="Z3666" s="1">
        <v>-0.0005328775396529206</v>
      </c>
      <c r="AA3666" s="1">
        <v>0.003030523762690196</v>
      </c>
      <c r="AB3666" s="1">
        <v>-0.01255004330446152</v>
      </c>
      <c r="AC3666" s="1">
        <v>0.005350253664087701</v>
      </c>
    </row>
    <row r="3667" spans="1:29">
      <c r="A3667" s="11">
        <v>41842</v>
      </c>
      <c r="B3667" s="1">
        <v>-0.003484255582730356</v>
      </c>
      <c r="C3667" s="1">
        <v>0.002321897441750265</v>
      </c>
      <c r="D3667" s="1">
        <v>0.007943100941186332</v>
      </c>
      <c r="E3667" s="1">
        <v>0.00673051695125837</v>
      </c>
      <c r="F3667" s="1">
        <v>0.02632130768661112</v>
      </c>
      <c r="G3667" s="1">
        <v>-0.00233150219587186</v>
      </c>
      <c r="H3667" s="1">
        <v>0.006623922154493256</v>
      </c>
      <c r="I3667" s="1">
        <v>0.0149855573823785</v>
      </c>
      <c r="J3667" s="1">
        <v>0.02393249395703734</v>
      </c>
      <c r="K3667" s="1">
        <v>0.009640891472976199</v>
      </c>
      <c r="L3667" s="1">
        <v>0.01031010232409968</v>
      </c>
      <c r="M3667" s="1">
        <v>0.007142885482547046</v>
      </c>
      <c r="N3667" s="1">
        <v>0.008717912657618454</v>
      </c>
      <c r="O3667" s="1">
        <v>-0.007697750475673226</v>
      </c>
      <c r="P3667" s="1">
        <v>0.00291799157374184</v>
      </c>
      <c r="Q3667" s="1">
        <v>0.005409484629717465</v>
      </c>
      <c r="R3667" s="1">
        <v>0.03337846538840084</v>
      </c>
      <c r="S3667" s="1">
        <v>0.00685704730998471</v>
      </c>
      <c r="T3667" s="1">
        <v>0.0003962298171440448</v>
      </c>
      <c r="U3667" s="1">
        <v>0.006534097174663467</v>
      </c>
      <c r="V3667" s="1">
        <v>0.009277803565577836</v>
      </c>
      <c r="W3667" s="1">
        <v>-0.003140830855059673</v>
      </c>
      <c r="X3667" s="1">
        <v>0.02473945652380838</v>
      </c>
      <c r="Y3667" s="1">
        <v>0.005296197500513689</v>
      </c>
      <c r="Z3667" s="1">
        <v>-0.0008885088165643262</v>
      </c>
      <c r="AA3667" s="1">
        <v>0.02054680308212653</v>
      </c>
      <c r="AB3667" s="1">
        <v>0.007456312541110455</v>
      </c>
      <c r="AC3667" s="1">
        <v>0.02532324694256682</v>
      </c>
    </row>
    <row r="3668" spans="1:29">
      <c r="A3668" s="11">
        <v>41843</v>
      </c>
      <c r="B3668" s="1">
        <v>-0.008059436718159008</v>
      </c>
      <c r="C3668" s="1">
        <v>0.03002977333214507</v>
      </c>
      <c r="D3668" s="1">
        <v>0.01623629098037571</v>
      </c>
      <c r="E3668" s="1">
        <v>0.001699611057729866</v>
      </c>
      <c r="F3668" s="1">
        <v>0.003818400304137048</v>
      </c>
      <c r="G3668" s="1">
        <v>0.001083614510872355</v>
      </c>
      <c r="H3668" s="1">
        <v>-0.005105364003842428</v>
      </c>
      <c r="I3668" s="1">
        <v>-0.004226977115980857</v>
      </c>
      <c r="J3668" s="1">
        <v>0.02921639622030781</v>
      </c>
      <c r="K3668" s="1">
        <v>0.0007888659974033541</v>
      </c>
      <c r="L3668" s="1">
        <v>0.03579493153870428</v>
      </c>
      <c r="M3668" s="1">
        <v>0.008601255260715979</v>
      </c>
      <c r="N3668" s="1">
        <v>0.002125258812292419</v>
      </c>
      <c r="O3668" s="1">
        <v>0.01292925787411403</v>
      </c>
      <c r="P3668" s="1">
        <v>0.005195267600179188</v>
      </c>
      <c r="Q3668" s="1">
        <v>-0.00880411921154034</v>
      </c>
      <c r="R3668" s="1">
        <v>0.002230978456343902</v>
      </c>
      <c r="S3668" s="1">
        <v>-0.007945423480496094</v>
      </c>
      <c r="T3668" s="1">
        <v>0.006398164530919903</v>
      </c>
      <c r="U3668" s="1">
        <v>-0.009983243284543919</v>
      </c>
      <c r="V3668" s="1">
        <v>-0.002331412506709207</v>
      </c>
      <c r="W3668" s="1">
        <v>-0.01197215559299991</v>
      </c>
      <c r="X3668" s="1">
        <v>-0.003801160154605299</v>
      </c>
      <c r="Y3668" s="1">
        <v>0.0009695790626436107</v>
      </c>
      <c r="Z3668" s="1">
        <v>-0.01360733657074886</v>
      </c>
      <c r="AA3668" s="1">
        <v>0.008586391372935154</v>
      </c>
      <c r="AB3668" s="1">
        <v>-0.005550900129303149</v>
      </c>
      <c r="AC3668" s="1">
        <v>0.02174488935647778</v>
      </c>
    </row>
    <row r="3669" spans="1:29">
      <c r="A3669" s="11">
        <v>41844</v>
      </c>
      <c r="B3669" s="1">
        <v>-0.001674897439257306</v>
      </c>
      <c r="C3669" s="1">
        <v>0.004581386386045772</v>
      </c>
      <c r="D3669" s="1">
        <v>0.01841675331440795</v>
      </c>
      <c r="E3669" s="1">
        <v>-0.005542977112396819</v>
      </c>
      <c r="F3669" s="1">
        <v>-0.0108813540232594</v>
      </c>
      <c r="G3669" s="1">
        <v>-0.006757926308639139</v>
      </c>
      <c r="H3669" s="1">
        <v>-0.01893046144626431</v>
      </c>
      <c r="I3669" s="1">
        <v>0.007114804686649379</v>
      </c>
      <c r="J3669" s="1">
        <v>0.02193541282457012</v>
      </c>
      <c r="K3669" s="1">
        <v>0.01387830250932476</v>
      </c>
      <c r="L3669" s="1">
        <v>0.00979274647332562</v>
      </c>
      <c r="M3669" s="1">
        <v>-0.009874034917136787</v>
      </c>
      <c r="N3669" s="1">
        <v>0.007917510721721976</v>
      </c>
      <c r="O3669" s="1">
        <v>0.006235466047608273</v>
      </c>
      <c r="P3669" s="1">
        <v>0.004134775780368694</v>
      </c>
      <c r="Q3669" s="1">
        <v>-0.0009869693243410582</v>
      </c>
      <c r="R3669" s="1">
        <v>0.007548992346734007</v>
      </c>
      <c r="S3669" s="1">
        <v>0.034896906962395</v>
      </c>
      <c r="T3669" s="1">
        <v>0.006593557452890142</v>
      </c>
      <c r="U3669" s="1">
        <v>0.01085539257516022</v>
      </c>
      <c r="V3669" s="1">
        <v>-0.0008681169467956718</v>
      </c>
      <c r="W3669" s="1">
        <v>-0.001594452409768965</v>
      </c>
      <c r="X3669" s="1">
        <v>0.000825006735041045</v>
      </c>
      <c r="Y3669" s="1">
        <v>0.00145273475787655</v>
      </c>
      <c r="Z3669" s="1">
        <v>0.0244343785307557</v>
      </c>
      <c r="AA3669" s="1">
        <v>-0.0133567625350649</v>
      </c>
      <c r="AB3669" s="1">
        <v>0.008626479116572661</v>
      </c>
      <c r="AC3669" s="1">
        <v>0.01042221222882267</v>
      </c>
    </row>
    <row r="3670" spans="1:29">
      <c r="A3670" s="11">
        <v>41845</v>
      </c>
      <c r="B3670" s="1">
        <v>-0.005484122288084925</v>
      </c>
      <c r="C3670" s="1">
        <v>-0.01898798791726741</v>
      </c>
      <c r="D3670" s="1">
        <v>0.008689311067266337</v>
      </c>
      <c r="E3670" s="1">
        <v>0.01387792977355629</v>
      </c>
      <c r="F3670" s="1">
        <v>0.01469891141664492</v>
      </c>
      <c r="G3670" s="1">
        <v>0.01164616170920696</v>
      </c>
      <c r="H3670" s="1">
        <v>-0.005463001678084778</v>
      </c>
      <c r="I3670" s="1">
        <v>-0.008014131681550296</v>
      </c>
      <c r="J3670" s="1">
        <v>-0.03131303690192555</v>
      </c>
      <c r="K3670" s="1">
        <v>0.03243087855831139</v>
      </c>
      <c r="L3670" s="1">
        <v>-0.008884721563189757</v>
      </c>
      <c r="M3670" s="1">
        <v>-0.01677259737470671</v>
      </c>
      <c r="N3670" s="1">
        <v>0.002384498731214046</v>
      </c>
      <c r="O3670" s="1">
        <v>0.006987116287125561</v>
      </c>
      <c r="P3670" s="1">
        <v>0.02079478197472917</v>
      </c>
      <c r="Q3670" s="1">
        <v>-0.009384906013545802</v>
      </c>
      <c r="R3670" s="1">
        <v>-0.01844295752362302</v>
      </c>
      <c r="S3670" s="1">
        <v>-0.03316733523382853</v>
      </c>
      <c r="T3670" s="1">
        <v>-0.02211498444545001</v>
      </c>
      <c r="U3670" s="1">
        <v>-0.01717087776592197</v>
      </c>
      <c r="V3670" s="1">
        <v>0.04544248193023392</v>
      </c>
      <c r="W3670" s="1">
        <v>-0.01948259478724068</v>
      </c>
      <c r="X3670" s="1">
        <v>-0.04976814183175138</v>
      </c>
      <c r="Y3670" s="1">
        <v>-0.02659558448659383</v>
      </c>
      <c r="Z3670" s="1">
        <v>-0.01848290668865626</v>
      </c>
      <c r="AA3670" s="1">
        <v>-0.01175242408288257</v>
      </c>
      <c r="AB3670" s="1">
        <v>-0.01962098829742831</v>
      </c>
      <c r="AC3670" s="1">
        <v>-0.04472557152748413</v>
      </c>
    </row>
    <row r="3671" spans="1:29">
      <c r="A3671" s="11">
        <v>41848</v>
      </c>
      <c r="B3671" s="1">
        <v>-0.004532336400888792</v>
      </c>
      <c r="C3671" s="1">
        <v>-0.02840003411083369</v>
      </c>
      <c r="D3671" s="1">
        <v>-0.002421045742911687</v>
      </c>
      <c r="E3671" s="1">
        <v>-0.01054642485308666</v>
      </c>
      <c r="F3671" s="1">
        <v>0.00936592752967802</v>
      </c>
      <c r="G3671" s="1">
        <v>0.006440159690289438</v>
      </c>
      <c r="H3671" s="1">
        <v>-0.008064569026635104</v>
      </c>
      <c r="I3671" s="1">
        <v>-0.007121692439475469</v>
      </c>
      <c r="J3671" s="1">
        <v>-0.02085515380961034</v>
      </c>
      <c r="K3671" s="1">
        <v>0.03472695340561449</v>
      </c>
      <c r="L3671" s="1">
        <v>0.00563829885524747</v>
      </c>
      <c r="M3671" s="1">
        <v>-0.009989337343511706</v>
      </c>
      <c r="N3671" s="1">
        <v>-0.0002797392021751666</v>
      </c>
      <c r="O3671" s="1">
        <v>-0.003923599389321852</v>
      </c>
      <c r="P3671" s="1">
        <v>0.009479610448561271</v>
      </c>
      <c r="Q3671" s="1">
        <v>-0.01558205913415511</v>
      </c>
      <c r="R3671" s="1">
        <v>-0.01590247009444923</v>
      </c>
      <c r="S3671" s="1">
        <v>-0.003430637717410701</v>
      </c>
      <c r="T3671" s="1">
        <v>-0.004359029743419174</v>
      </c>
      <c r="U3671" s="1">
        <v>-0.003494231444119311</v>
      </c>
      <c r="V3671" s="1">
        <v>0.008885315169967267</v>
      </c>
      <c r="W3671" s="1">
        <v>0.01107483131123899</v>
      </c>
      <c r="X3671" s="1">
        <v>-0.01572328853845928</v>
      </c>
      <c r="Y3671" s="1">
        <v>0.005961139411143401</v>
      </c>
      <c r="Z3671" s="1">
        <v>-0.01631982825244604</v>
      </c>
      <c r="AA3671" s="1">
        <v>0.00707506034980554</v>
      </c>
      <c r="AB3671" s="1">
        <v>-0.007355674721661098</v>
      </c>
      <c r="AC3671" s="1">
        <v>0.01088822199960093</v>
      </c>
    </row>
    <row r="3672" spans="1:29">
      <c r="A3672" s="11">
        <v>41850</v>
      </c>
      <c r="B3672" s="1">
        <v>0.0160618557766905</v>
      </c>
      <c r="C3672" s="1">
        <v>-0.002348827119338703</v>
      </c>
      <c r="D3672" s="1">
        <v>0.03827654169966821</v>
      </c>
      <c r="E3672" s="1">
        <v>0.01644180618626478</v>
      </c>
      <c r="F3672" s="1">
        <v>0.01929823479666037</v>
      </c>
      <c r="G3672" s="1">
        <v>-0.0142560593006551</v>
      </c>
      <c r="H3672" s="1">
        <v>0.0203839696478989</v>
      </c>
      <c r="I3672" s="1">
        <v>0.01115061593468436</v>
      </c>
      <c r="J3672" s="1">
        <v>0.02555915688952126</v>
      </c>
      <c r="K3672" s="1">
        <v>0.01142994561449751</v>
      </c>
      <c r="L3672" s="1">
        <v>0.0003262454528381031</v>
      </c>
      <c r="M3672" s="1">
        <v>0.006054030962902246</v>
      </c>
      <c r="N3672" s="1">
        <v>0.005739067713341317</v>
      </c>
      <c r="O3672" s="1">
        <v>0.01314425376452366</v>
      </c>
      <c r="P3672" s="1">
        <v>0.01578427913173241</v>
      </c>
      <c r="Q3672" s="1">
        <v>0.01038350977183522</v>
      </c>
      <c r="R3672" s="1">
        <v>0.0005468567181248218</v>
      </c>
      <c r="S3672" s="1">
        <v>0.001721223753835321</v>
      </c>
      <c r="T3672" s="1">
        <v>-0.008093427340234105</v>
      </c>
      <c r="U3672" s="1">
        <v>-0.01513885052071762</v>
      </c>
      <c r="V3672" s="1">
        <v>0.001647486809042809</v>
      </c>
      <c r="W3672" s="1">
        <v>-0.01481939403034327</v>
      </c>
      <c r="X3672" s="1">
        <v>-0.005508439025405099</v>
      </c>
      <c r="Y3672" s="1">
        <v>-0.01629647270567591</v>
      </c>
      <c r="Z3672" s="1">
        <v>-0.004375523740728804</v>
      </c>
      <c r="AA3672" s="1">
        <v>0.02436469940617592</v>
      </c>
      <c r="AB3672" s="1">
        <v>0.006204013368579009</v>
      </c>
      <c r="AC3672" s="1">
        <v>-0.01130966321317362</v>
      </c>
    </row>
    <row r="3673" spans="1:29">
      <c r="A3673" s="11">
        <v>41851</v>
      </c>
      <c r="B3673" s="1">
        <v>-0.02501877975907896</v>
      </c>
      <c r="C3673" s="1">
        <v>0.0117718503172175</v>
      </c>
      <c r="D3673" s="1">
        <v>0.03259424387845922</v>
      </c>
      <c r="E3673" s="1">
        <v>0.01851854602108394</v>
      </c>
      <c r="F3673" s="1">
        <v>-0.005118524554585946</v>
      </c>
      <c r="G3673" s="1">
        <v>-0.00232409359539143</v>
      </c>
      <c r="H3673" s="1">
        <v>0.00681289050604561</v>
      </c>
      <c r="I3673" s="1">
        <v>-0.00572235463085613</v>
      </c>
      <c r="J3673" s="1">
        <v>-0.004672916924195136</v>
      </c>
      <c r="K3673" s="1">
        <v>-0.01158877383273493</v>
      </c>
      <c r="L3673" s="1">
        <v>-0.001349419091860371</v>
      </c>
      <c r="M3673" s="1">
        <v>0.02221874957793157</v>
      </c>
      <c r="N3673" s="1">
        <v>-0.008907533421407265</v>
      </c>
      <c r="O3673" s="1">
        <v>-0.01641152003025004</v>
      </c>
      <c r="P3673" s="1">
        <v>0.005704242244645608</v>
      </c>
      <c r="Q3673" s="1">
        <v>-0.009023616184041461</v>
      </c>
      <c r="R3673" s="1">
        <v>0.0002982454546560653</v>
      </c>
      <c r="S3673" s="1">
        <v>0.006300172433239659</v>
      </c>
      <c r="T3673" s="1">
        <v>-0.01224949132006992</v>
      </c>
      <c r="U3673" s="1">
        <v>-0.009098619984536538</v>
      </c>
      <c r="V3673" s="1">
        <v>0.0006323494938107466</v>
      </c>
      <c r="W3673" s="1">
        <v>0.00392402277712578</v>
      </c>
      <c r="X3673" s="1">
        <v>-0.01019165978439818</v>
      </c>
      <c r="Y3673" s="1">
        <v>-0.01857425553696523</v>
      </c>
      <c r="Z3673" s="1">
        <v>0.01336747882715472</v>
      </c>
      <c r="AA3673" s="1">
        <v>-0.004669512458895242</v>
      </c>
      <c r="AB3673" s="1">
        <v>-0.005822885312558479</v>
      </c>
      <c r="AC3673" s="1">
        <v>-0.0115296654141841</v>
      </c>
    </row>
    <row r="3674" spans="1:29">
      <c r="A3674" s="11">
        <v>41852</v>
      </c>
      <c r="B3674" s="1">
        <v>-0.0118728268662156</v>
      </c>
      <c r="C3674" s="1">
        <v>-0.00482661696153619</v>
      </c>
      <c r="D3674" s="1">
        <v>0.0009577777540490384</v>
      </c>
      <c r="E3674" s="1">
        <v>-0.03066821025404265</v>
      </c>
      <c r="F3674" s="1">
        <v>-0.01776631939806272</v>
      </c>
      <c r="G3674" s="1">
        <v>-0.01070143447940985</v>
      </c>
      <c r="H3674" s="1">
        <v>-0.02821429532551789</v>
      </c>
      <c r="I3674" s="1">
        <v>-0.02224242352691164</v>
      </c>
      <c r="J3674" s="1">
        <v>-0.03860202346299535</v>
      </c>
      <c r="K3674" s="1">
        <v>0.01012235593271771</v>
      </c>
      <c r="L3674" s="1">
        <v>-0.007824295322180652</v>
      </c>
      <c r="M3674" s="1">
        <v>-0.00483002482698125</v>
      </c>
      <c r="N3674" s="1">
        <v>-0.01825582212803645</v>
      </c>
      <c r="O3674" s="1">
        <v>-0.02288501404083276</v>
      </c>
      <c r="P3674" s="1">
        <v>0.02386050866644851</v>
      </c>
      <c r="Q3674" s="1">
        <v>-0.02276470651044882</v>
      </c>
      <c r="R3674" s="1">
        <v>-0.02995677664256291</v>
      </c>
      <c r="S3674" s="1">
        <v>-0.01992038914685768</v>
      </c>
      <c r="T3674" s="1">
        <v>-0.0008403095286122486</v>
      </c>
      <c r="U3674" s="1">
        <v>-0.01693855341612205</v>
      </c>
      <c r="V3674" s="1">
        <v>-0.02800430749029226</v>
      </c>
      <c r="W3674" s="1">
        <v>0.005211915693160041</v>
      </c>
      <c r="X3674" s="1">
        <v>-0.01510904180976136</v>
      </c>
      <c r="Y3674" s="1">
        <v>-0.0281329203362759</v>
      </c>
      <c r="Z3674" s="1">
        <v>-0.008402692766182773</v>
      </c>
      <c r="AA3674" s="1">
        <v>-0.04222249112866117</v>
      </c>
      <c r="AB3674" s="1">
        <v>-0.02876840605006226</v>
      </c>
      <c r="AC3674" s="1">
        <v>-0.01542976369694937</v>
      </c>
    </row>
    <row r="3675" spans="1:29">
      <c r="A3675" s="11">
        <v>41855</v>
      </c>
      <c r="B3675" s="1">
        <v>0.009948407569879691</v>
      </c>
      <c r="C3675" s="1">
        <v>0.03992410199986551</v>
      </c>
      <c r="D3675" s="1">
        <v>-0.03023036828192394</v>
      </c>
      <c r="E3675" s="1">
        <v>-0.003841831964961684</v>
      </c>
      <c r="F3675" s="1">
        <v>0.003226080789443531</v>
      </c>
      <c r="G3675" s="1">
        <v>0.002200299352410617</v>
      </c>
      <c r="H3675" s="1">
        <v>0.001416495284720209</v>
      </c>
      <c r="I3675" s="1">
        <v>-0.003004346749707842</v>
      </c>
      <c r="J3675" s="1">
        <v>0.03581118379580706</v>
      </c>
      <c r="K3675" s="1">
        <v>0.008795527526982649</v>
      </c>
      <c r="L3675" s="1">
        <v>0.03718606482048026</v>
      </c>
      <c r="M3675" s="1">
        <v>0.04216567543308702</v>
      </c>
      <c r="N3675" s="1">
        <v>0.01416107046740667</v>
      </c>
      <c r="O3675" s="1">
        <v>0.009666348211692988</v>
      </c>
      <c r="P3675" s="1">
        <v>-0.02273151096563764</v>
      </c>
      <c r="Q3675" s="1">
        <v>0.01656538603737578</v>
      </c>
      <c r="R3675" s="1">
        <v>0.008911236959183721</v>
      </c>
      <c r="S3675" s="1">
        <v>0.006968544130446785</v>
      </c>
      <c r="T3675" s="1">
        <v>0.009929306141006178</v>
      </c>
      <c r="U3675" s="1">
        <v>0.02970374259696951</v>
      </c>
      <c r="V3675" s="1">
        <v>-0.009235197214733093</v>
      </c>
      <c r="W3675" s="1">
        <v>0.007776949107262121</v>
      </c>
      <c r="X3675" s="1">
        <v>0.01499992285649765</v>
      </c>
      <c r="Y3675" s="1">
        <v>0.01368429725153564</v>
      </c>
      <c r="Z3675" s="1">
        <v>0.005649199995261034</v>
      </c>
      <c r="AA3675" s="1">
        <v>0.04760430697584894</v>
      </c>
      <c r="AB3675" s="1">
        <v>0.02713714698183289</v>
      </c>
      <c r="AC3675" s="1">
        <v>0.02360060385299168</v>
      </c>
    </row>
    <row r="3676" spans="1:29">
      <c r="A3676" s="11">
        <v>41856</v>
      </c>
      <c r="B3676" s="1">
        <v>0.005372849428284088</v>
      </c>
      <c r="C3676" s="1">
        <v>-0.01257502755728956</v>
      </c>
      <c r="D3676" s="1">
        <v>0.01255906014478603</v>
      </c>
      <c r="E3676" s="1">
        <v>-0.0006805385113320961</v>
      </c>
      <c r="F3676" s="1">
        <v>0.004498476965382858</v>
      </c>
      <c r="G3676" s="1">
        <v>0.002533598701764284</v>
      </c>
      <c r="H3676" s="1">
        <v>-0.0007073403203951001</v>
      </c>
      <c r="I3676" s="1">
        <v>0.008856240973216911</v>
      </c>
      <c r="J3676" s="1">
        <v>0.02488206859039854</v>
      </c>
      <c r="K3676" s="1">
        <v>0.007432172580236429</v>
      </c>
      <c r="L3676" s="1">
        <v>0.01369185312825727</v>
      </c>
      <c r="M3676" s="1">
        <v>-0.02124883164671765</v>
      </c>
      <c r="N3676" s="1">
        <v>0.00423125227273613</v>
      </c>
      <c r="O3676" s="1">
        <v>0.03762117043937252</v>
      </c>
      <c r="P3676" s="1">
        <v>0.03303363640705048</v>
      </c>
      <c r="Q3676" s="1">
        <v>0.03182676115518901</v>
      </c>
      <c r="R3676" s="1">
        <v>-0.001167592230802761</v>
      </c>
      <c r="S3676" s="1">
        <v>0.002883561391397782</v>
      </c>
      <c r="T3676" s="1">
        <v>0.005078445024678135</v>
      </c>
      <c r="U3676" s="1">
        <v>0.003098638510860674</v>
      </c>
      <c r="V3676" s="1">
        <v>0.01588540032220465</v>
      </c>
      <c r="W3676" s="1">
        <v>0.01076659599390961</v>
      </c>
      <c r="X3676" s="1">
        <v>0.02283931501263115</v>
      </c>
      <c r="Y3676" s="1">
        <v>0.003115254573337056</v>
      </c>
      <c r="Z3676" s="1">
        <v>0.01875524811623341</v>
      </c>
      <c r="AA3676" s="1">
        <v>0.006282924001066226</v>
      </c>
      <c r="AB3676" s="1">
        <v>0.01847707447123748</v>
      </c>
      <c r="AC3676" s="1">
        <v>0.001640425132898304</v>
      </c>
    </row>
    <row r="3677" spans="1:29">
      <c r="A3677" s="11">
        <v>41857</v>
      </c>
      <c r="B3677" s="1">
        <v>-0.02481236951323451</v>
      </c>
      <c r="C3677" s="1">
        <v>-0.01948205899985833</v>
      </c>
      <c r="D3677" s="1">
        <v>0.02024351023573412</v>
      </c>
      <c r="E3677" s="1">
        <v>-0.006613504763919531</v>
      </c>
      <c r="F3677" s="1">
        <v>-0.01050302316658502</v>
      </c>
      <c r="G3677" s="1">
        <v>0.002858912730327789</v>
      </c>
      <c r="H3677" s="1">
        <v>-0.00566102604355645</v>
      </c>
      <c r="I3677" s="1">
        <v>-0.01243605298058759</v>
      </c>
      <c r="J3677" s="1">
        <v>-0.01993333666364638</v>
      </c>
      <c r="K3677" s="1">
        <v>0.004256327249105407</v>
      </c>
      <c r="L3677" s="1">
        <v>0.01789062676831654</v>
      </c>
      <c r="M3677" s="1">
        <v>-0.0202227657798898</v>
      </c>
      <c r="N3677" s="1">
        <v>-0.02794938285396087</v>
      </c>
      <c r="O3677" s="1">
        <v>0.00898320288945853</v>
      </c>
      <c r="P3677" s="1">
        <v>0.007568556175883367</v>
      </c>
      <c r="Q3677" s="1">
        <v>-0.02060447702017354</v>
      </c>
      <c r="R3677" s="1">
        <v>0.004370625223697022</v>
      </c>
      <c r="S3677" s="1">
        <v>-0.02070147182502402</v>
      </c>
      <c r="T3677" s="1">
        <v>-0.01926113216383551</v>
      </c>
      <c r="U3677" s="1">
        <v>-0.001404081233229992</v>
      </c>
      <c r="V3677" s="1">
        <v>-0.01809226631176553</v>
      </c>
      <c r="W3677" s="1">
        <v>-0.007101128408666169</v>
      </c>
      <c r="X3677" s="1">
        <v>-0.020249628806005</v>
      </c>
      <c r="Y3677" s="1">
        <v>-0.008799319472591272</v>
      </c>
      <c r="Z3677" s="1">
        <v>-0.02081123169834198</v>
      </c>
      <c r="AA3677" s="1">
        <v>-0.0002902125874403305</v>
      </c>
      <c r="AB3677" s="1">
        <v>-0.02153280303833605</v>
      </c>
      <c r="AC3677" s="1">
        <v>0.003366619572459317</v>
      </c>
    </row>
    <row r="3678" spans="1:29">
      <c r="A3678" s="11">
        <v>41858</v>
      </c>
      <c r="B3678" s="1">
        <v>-0.005480110721408193</v>
      </c>
      <c r="C3678" s="1">
        <v>0.006278847651147723</v>
      </c>
      <c r="D3678" s="1">
        <v>-0.003429887646727359</v>
      </c>
      <c r="E3678" s="1">
        <v>-0.001492039882476703</v>
      </c>
      <c r="F3678" s="1">
        <v>0.001581207205284985</v>
      </c>
      <c r="G3678" s="1">
        <v>0.00458564090726199</v>
      </c>
      <c r="H3678" s="1">
        <v>-0.005930355833395184</v>
      </c>
      <c r="I3678" s="1">
        <v>0.001851807419019913</v>
      </c>
      <c r="J3678" s="1">
        <v>-0.01382010222129681</v>
      </c>
      <c r="K3678" s="1">
        <v>-0.008335213548295584</v>
      </c>
      <c r="L3678" s="1">
        <v>-0.01915614424590273</v>
      </c>
      <c r="M3678" s="1">
        <v>0.02777341101140651</v>
      </c>
      <c r="N3678" s="1">
        <v>0.0005778325727221478</v>
      </c>
      <c r="O3678" s="1">
        <v>0.006647027977289888</v>
      </c>
      <c r="P3678" s="1">
        <v>0.01108008288124607</v>
      </c>
      <c r="Q3678" s="1">
        <v>0.007936465403255433</v>
      </c>
      <c r="R3678" s="1">
        <v>0.001163804651912237</v>
      </c>
      <c r="S3678" s="1">
        <v>-0.004110450245779496</v>
      </c>
      <c r="T3678" s="1">
        <v>0.00405983537644139</v>
      </c>
      <c r="U3678" s="1">
        <v>-0.01057427928563959</v>
      </c>
      <c r="V3678" s="1">
        <v>-0.001250422503059956</v>
      </c>
      <c r="W3678" s="1">
        <v>0.002275599336910794</v>
      </c>
      <c r="X3678" s="1">
        <v>-0.01240080798063237</v>
      </c>
      <c r="Y3678" s="1">
        <v>-0.008877240692634514</v>
      </c>
      <c r="Z3678" s="1">
        <v>0.009627742769879433</v>
      </c>
      <c r="AA3678" s="1">
        <v>0.008859662851425032</v>
      </c>
      <c r="AB3678" s="1">
        <v>-0.01351588792169911</v>
      </c>
      <c r="AC3678" s="1">
        <v>0.002266770006091878</v>
      </c>
    </row>
    <row r="3679" spans="1:29">
      <c r="A3679" s="11">
        <v>41859</v>
      </c>
      <c r="B3679" s="1">
        <v>-0.02650232988467449</v>
      </c>
      <c r="C3679" s="1">
        <v>-0.03145566830425983</v>
      </c>
      <c r="D3679" s="1">
        <v>-0.01529255494762094</v>
      </c>
      <c r="E3679" s="1">
        <v>0.004023529628544464</v>
      </c>
      <c r="F3679" s="1">
        <v>0.009781313825821369</v>
      </c>
      <c r="G3679" s="1">
        <v>-0.003918681357556686</v>
      </c>
      <c r="H3679" s="1">
        <v>-0.02732376035226691</v>
      </c>
      <c r="I3679" s="1">
        <v>-0.01891548961810252</v>
      </c>
      <c r="J3679" s="1">
        <v>-0.02723429930398957</v>
      </c>
      <c r="K3679" s="1">
        <v>0.0001425500561385018</v>
      </c>
      <c r="L3679" s="1">
        <v>-0.007042417361129649</v>
      </c>
      <c r="M3679" s="1">
        <v>-0.04223261049673799</v>
      </c>
      <c r="N3679" s="1">
        <v>0.006642810403989285</v>
      </c>
      <c r="O3679" s="1">
        <v>-0.01604776998849078</v>
      </c>
      <c r="P3679" s="1">
        <v>-0.004272226120384137</v>
      </c>
      <c r="Q3679" s="1">
        <v>-0.01462328132333868</v>
      </c>
      <c r="R3679" s="1">
        <v>-0.008895311715312326</v>
      </c>
      <c r="S3679" s="1">
        <v>-0.04363201580768283</v>
      </c>
      <c r="T3679" s="1">
        <v>-0.007450542062425236</v>
      </c>
      <c r="U3679" s="1">
        <v>-0.02859423231379254</v>
      </c>
      <c r="V3679" s="1">
        <v>0.002042525140795615</v>
      </c>
      <c r="W3679" s="1">
        <v>-0.02270520589715141</v>
      </c>
      <c r="X3679" s="1">
        <v>-0.02058823981143754</v>
      </c>
      <c r="Y3679" s="1">
        <v>-0.03740776083356567</v>
      </c>
      <c r="Z3679" s="1">
        <v>-0.03256571514649398</v>
      </c>
      <c r="AA3679" s="1">
        <v>-0.01540455403826169</v>
      </c>
      <c r="AB3679" s="1">
        <v>-0.05919541212266244</v>
      </c>
      <c r="AC3679" s="1">
        <v>-0.008323631394283049</v>
      </c>
    </row>
    <row r="3680" spans="1:29">
      <c r="A3680" s="11">
        <v>41862</v>
      </c>
      <c r="B3680" s="1">
        <v>0.01549884086678111</v>
      </c>
      <c r="C3680" s="1">
        <v>0.01217894055270752</v>
      </c>
      <c r="D3680" s="1">
        <v>0.02287451053687595</v>
      </c>
      <c r="E3680" s="1">
        <v>0.001831630723593047</v>
      </c>
      <c r="F3680" s="1">
        <v>-0.02187095771385061</v>
      </c>
      <c r="G3680" s="1">
        <v>0.01301683297956102</v>
      </c>
      <c r="H3680" s="1">
        <v>-0.04219825222176732</v>
      </c>
      <c r="I3680" s="1">
        <v>-0.004019429641268779</v>
      </c>
      <c r="J3680" s="1">
        <v>0.009241434804936999</v>
      </c>
      <c r="K3680" s="1">
        <v>-0.005840034023870455</v>
      </c>
      <c r="L3680" s="1">
        <v>0.02608645980859348</v>
      </c>
      <c r="M3680" s="1">
        <v>0.01510947088735692</v>
      </c>
      <c r="N3680" s="1">
        <v>-0.002438708588390348</v>
      </c>
      <c r="O3680" s="1">
        <v>0.06446495356451898</v>
      </c>
      <c r="P3680" s="1">
        <v>-0.01361677959132435</v>
      </c>
      <c r="Q3680" s="1">
        <v>-0.001268201918465661</v>
      </c>
      <c r="R3680" s="1">
        <v>0</v>
      </c>
      <c r="S3680" s="1">
        <v>0.02404435825450779</v>
      </c>
      <c r="T3680" s="1">
        <v>-0.001447404561761734</v>
      </c>
      <c r="U3680" s="1">
        <v>0.006729904651543661</v>
      </c>
      <c r="V3680" s="1">
        <v>0.005391910355126761</v>
      </c>
      <c r="W3680" s="1">
        <v>0.008297540659600866</v>
      </c>
      <c r="X3680" s="1">
        <v>0.03153150295504714</v>
      </c>
      <c r="Y3680" s="1">
        <v>-0.005473504043894684</v>
      </c>
      <c r="Z3680" s="1">
        <v>-0.005486416271083039</v>
      </c>
      <c r="AA3680" s="1">
        <v>-0.0005848722867050071</v>
      </c>
      <c r="AB3680" s="1">
        <v>0.02837923567461464</v>
      </c>
      <c r="AC3680" s="1">
        <v>-0.009305683374388862</v>
      </c>
    </row>
    <row r="3681" spans="1:29">
      <c r="A3681" s="11">
        <v>41863</v>
      </c>
      <c r="B3681" s="1">
        <v>0.01353673487612062</v>
      </c>
      <c r="C3681" s="1">
        <v>0.03008148290525026</v>
      </c>
      <c r="D3681" s="1">
        <v>-0.003027932524072963</v>
      </c>
      <c r="E3681" s="1">
        <v>0.01680014447394385</v>
      </c>
      <c r="F3681" s="1">
        <v>0.003288952539044931</v>
      </c>
      <c r="G3681" s="1">
        <v>0.08194720255360699</v>
      </c>
      <c r="H3681" s="1">
        <v>0.05904206709459592</v>
      </c>
      <c r="I3681" s="1">
        <v>0.01797084342631505</v>
      </c>
      <c r="J3681" s="1">
        <v>-0.001346621021881544</v>
      </c>
      <c r="K3681" s="1">
        <v>0.004226571566886106</v>
      </c>
      <c r="L3681" s="1">
        <v>0.0009233850428957968</v>
      </c>
      <c r="M3681" s="1">
        <v>0.03599617340140782</v>
      </c>
      <c r="N3681" s="1">
        <v>-0.001869497512449247</v>
      </c>
      <c r="O3681" s="1">
        <v>0.001146294129785952</v>
      </c>
      <c r="P3681" s="1">
        <v>0.01569585407030205</v>
      </c>
      <c r="Q3681" s="1">
        <v>0.03009879882755362</v>
      </c>
      <c r="R3681" s="1">
        <v>0.003977561004893992</v>
      </c>
      <c r="S3681" s="1">
        <v>0.001806088694507268</v>
      </c>
      <c r="T3681" s="1">
        <v>0.006088299759493543</v>
      </c>
      <c r="U3681" s="1">
        <v>0.008951756018463319</v>
      </c>
      <c r="V3681" s="1">
        <v>0.02714187484477404</v>
      </c>
      <c r="W3681" s="1">
        <v>0.01678703118764768</v>
      </c>
      <c r="X3681" s="1">
        <v>0.06147129035008758</v>
      </c>
      <c r="Y3681" s="1">
        <v>0.005503628174966524</v>
      </c>
      <c r="Z3681" s="1">
        <v>0.01365130229620459</v>
      </c>
      <c r="AA3681" s="1">
        <v>0.02150714884511173</v>
      </c>
      <c r="AB3681" s="1">
        <v>0.01071184128124192</v>
      </c>
      <c r="AC3681" s="1">
        <v>0.001473463669394937</v>
      </c>
    </row>
    <row r="3682" spans="1:29">
      <c r="A3682" s="11">
        <v>41864</v>
      </c>
      <c r="B3682" s="1">
        <v>-0.02081970223337326</v>
      </c>
      <c r="C3682" s="1">
        <v>0.02192269714794937</v>
      </c>
      <c r="D3682" s="1">
        <v>-0.01626995254661934</v>
      </c>
      <c r="E3682" s="1">
        <v>-0.01011581583125143</v>
      </c>
      <c r="F3682" s="1">
        <v>0.004028742668933605</v>
      </c>
      <c r="G3682" s="1">
        <v>0.1149048736410043</v>
      </c>
      <c r="H3682" s="1">
        <v>-0.003990863842134984</v>
      </c>
      <c r="I3682" s="1">
        <v>0.006442021724752278</v>
      </c>
      <c r="J3682" s="1">
        <v>-0.02885644344582328</v>
      </c>
      <c r="K3682" s="1">
        <v>0.02539595950062856</v>
      </c>
      <c r="L3682" s="1">
        <v>0.008834837251157523</v>
      </c>
      <c r="M3682" s="1">
        <v>0.009969297701526436</v>
      </c>
      <c r="N3682" s="1">
        <v>0.02953457901968393</v>
      </c>
      <c r="O3682" s="1">
        <v>0.004694284178138775</v>
      </c>
      <c r="P3682" s="1">
        <v>-0.001675494530727795</v>
      </c>
      <c r="Q3682" s="1">
        <v>-0.00875338940572068</v>
      </c>
      <c r="R3682" s="1">
        <v>0.005841125264969049</v>
      </c>
      <c r="S3682" s="1">
        <v>-0.01502400072842591</v>
      </c>
      <c r="T3682" s="1">
        <v>-0.02478222574140221</v>
      </c>
      <c r="U3682" s="1">
        <v>-0.02805784135739253</v>
      </c>
      <c r="V3682" s="1">
        <v>0.022094681411442</v>
      </c>
      <c r="W3682" s="1">
        <v>-0.02136611300196012</v>
      </c>
      <c r="X3682" s="1">
        <v>-0.001054880475740427</v>
      </c>
      <c r="Y3682" s="1">
        <v>-0.03065127666589329</v>
      </c>
      <c r="Z3682" s="1">
        <v>-0.01392868154647153</v>
      </c>
      <c r="AA3682" s="1">
        <v>-0.01589829087453076</v>
      </c>
      <c r="AB3682" s="1">
        <v>0.01149621924134969</v>
      </c>
      <c r="AC3682" s="1">
        <v>0.01195404009693535</v>
      </c>
    </row>
    <row r="3683" spans="1:29">
      <c r="A3683" s="11">
        <v>41865</v>
      </c>
      <c r="B3683" s="1">
        <v>0.01043058496832261</v>
      </c>
      <c r="C3683" s="1">
        <v>0.01606902585556713</v>
      </c>
      <c r="D3683" s="1">
        <v>0.05049866450581253</v>
      </c>
      <c r="E3683" s="1">
        <v>0.01873507654630502</v>
      </c>
      <c r="F3683" s="1">
        <v>0.005252760150213476</v>
      </c>
      <c r="G3683" s="1">
        <v>-0.03227557707143669</v>
      </c>
      <c r="H3683" s="1">
        <v>0.03375428821447901</v>
      </c>
      <c r="I3683" s="1">
        <v>0.01760222561701341</v>
      </c>
      <c r="J3683" s="1">
        <v>-0.008053197601400441</v>
      </c>
      <c r="K3683" s="1">
        <v>-0.005774109878644129</v>
      </c>
      <c r="L3683" s="1">
        <v>0.001150082886849146</v>
      </c>
      <c r="M3683" s="1">
        <v>0.007297199545025723</v>
      </c>
      <c r="N3683" s="1">
        <v>-0.001259388135093631</v>
      </c>
      <c r="O3683" s="1">
        <v>0.004254532445131964</v>
      </c>
      <c r="P3683" s="1">
        <v>-0.007646368379895296</v>
      </c>
      <c r="Q3683" s="1">
        <v>0.02014937954163054</v>
      </c>
      <c r="R3683" s="1">
        <v>0.01292742850281514</v>
      </c>
      <c r="S3683" s="1">
        <v>0.03172669561141017</v>
      </c>
      <c r="T3683" s="1">
        <v>-0.002722791478077524</v>
      </c>
      <c r="U3683" s="1">
        <v>0.008891679348838055</v>
      </c>
      <c r="V3683" s="1">
        <v>0.01526309561787476</v>
      </c>
      <c r="W3683" s="1">
        <v>0.006285414601625572</v>
      </c>
      <c r="X3683" s="1">
        <v>0.02344250271981774</v>
      </c>
      <c r="Y3683" s="1">
        <v>0.0231506690412342</v>
      </c>
      <c r="Z3683" s="1">
        <v>0.01347059056208222</v>
      </c>
      <c r="AA3683" s="1">
        <v>0.02153986341716485</v>
      </c>
      <c r="AB3683" s="1">
        <v>0.02823670131750622</v>
      </c>
      <c r="AC3683" s="1">
        <v>-0.007814561156069932</v>
      </c>
    </row>
    <row r="3684" spans="1:29">
      <c r="A3684" s="11">
        <v>41869</v>
      </c>
      <c r="B3684" s="1">
        <v>0.04473266967958245</v>
      </c>
      <c r="C3684" s="1">
        <v>0.05730810269918241</v>
      </c>
      <c r="D3684" s="1">
        <v>0.0664596421318453</v>
      </c>
      <c r="E3684" s="1">
        <v>0.0500445796040645</v>
      </c>
      <c r="F3684" s="1">
        <v>0.006731307353116334</v>
      </c>
      <c r="G3684" s="1">
        <v>-0.003765366590420705</v>
      </c>
      <c r="H3684" s="1">
        <v>0.01421193521313691</v>
      </c>
      <c r="I3684" s="1">
        <v>0.006834357195991458</v>
      </c>
      <c r="J3684" s="1">
        <v>0.0204366688170643</v>
      </c>
      <c r="K3684" s="1">
        <v>0.01434448007167988</v>
      </c>
      <c r="L3684" s="1">
        <v>-0.014601763017424</v>
      </c>
      <c r="M3684" s="1">
        <v>0.04183911200173052</v>
      </c>
      <c r="N3684" s="1">
        <v>-0.01737421754434565</v>
      </c>
      <c r="O3684" s="1">
        <v>0.00317743081766575</v>
      </c>
      <c r="P3684" s="1">
        <v>-0.0003759386810011645</v>
      </c>
      <c r="Q3684" s="1">
        <v>0.05169440043957607</v>
      </c>
      <c r="R3684" s="1">
        <v>0.01007031614634246</v>
      </c>
      <c r="S3684" s="1">
        <v>0.02542860679515901</v>
      </c>
      <c r="T3684" s="1">
        <v>0.02484649635590741</v>
      </c>
      <c r="U3684" s="1">
        <v>0.003995276129797887</v>
      </c>
      <c r="V3684" s="1">
        <v>0.001656883240928497</v>
      </c>
      <c r="W3684" s="1">
        <v>0.01512153765477109</v>
      </c>
      <c r="X3684" s="1">
        <v>0.03962030495976365</v>
      </c>
      <c r="Y3684" s="1">
        <v>0.01324509358612347</v>
      </c>
      <c r="Z3684" s="1">
        <v>0.008768790334698684</v>
      </c>
      <c r="AA3684" s="1">
        <v>-0.001709620292950964</v>
      </c>
      <c r="AB3684" s="1">
        <v>0.01278065134990403</v>
      </c>
      <c r="AC3684" s="1">
        <v>0.003113825432332185</v>
      </c>
    </row>
    <row r="3685" spans="1:29">
      <c r="A3685" s="11">
        <v>41870</v>
      </c>
      <c r="B3685" s="1">
        <v>0.007980821937669136</v>
      </c>
      <c r="C3685" s="1">
        <v>0.03939902765271652</v>
      </c>
      <c r="D3685" s="1">
        <v>0.01055032206931461</v>
      </c>
      <c r="E3685" s="1">
        <v>0.007430288421122144</v>
      </c>
      <c r="F3685" s="1">
        <v>0.01998702003806474</v>
      </c>
      <c r="G3685" s="1">
        <v>0.0002601230889733852</v>
      </c>
      <c r="H3685" s="1">
        <v>0.0009265516691980835</v>
      </c>
      <c r="I3685" s="1">
        <v>-0.01021198601908668</v>
      </c>
      <c r="J3685" s="1">
        <v>-0.007681778474173506</v>
      </c>
      <c r="K3685" s="1">
        <v>-0.007243262340120071</v>
      </c>
      <c r="L3685" s="1">
        <v>-0.003371111657867298</v>
      </c>
      <c r="M3685" s="1">
        <v>0.01688668987231945</v>
      </c>
      <c r="N3685" s="1">
        <v>-0.005846271466739661</v>
      </c>
      <c r="O3685" s="1">
        <v>0.03623530625433657</v>
      </c>
      <c r="P3685" s="1">
        <v>0.0007520305570072328</v>
      </c>
      <c r="Q3685" s="1">
        <v>0.009042625553389527</v>
      </c>
      <c r="R3685" s="1">
        <v>-0.003701747714067727</v>
      </c>
      <c r="S3685" s="1">
        <v>0.005767122782795564</v>
      </c>
      <c r="T3685" s="1">
        <v>0.008694101371690577</v>
      </c>
      <c r="U3685" s="1">
        <v>0.0006438069903884625</v>
      </c>
      <c r="V3685" s="1">
        <v>-0.007902625433220734</v>
      </c>
      <c r="W3685" s="1">
        <v>0.01360097783202874</v>
      </c>
      <c r="X3685" s="1">
        <v>0.02987294137246832</v>
      </c>
      <c r="Y3685" s="1">
        <v>0.00871433243853259</v>
      </c>
      <c r="Z3685" s="1">
        <v>-0.0043004354215046</v>
      </c>
      <c r="AA3685" s="1">
        <v>-0.005565917978803347</v>
      </c>
      <c r="AB3685" s="1">
        <v>0.0124489925968736</v>
      </c>
      <c r="AC3685" s="1">
        <v>-0.0004563480950480203</v>
      </c>
    </row>
    <row r="3686" spans="1:29">
      <c r="A3686" s="11">
        <v>41871</v>
      </c>
      <c r="B3686" s="1">
        <v>-0.009174303225954805</v>
      </c>
      <c r="C3686" s="1">
        <v>-0.01045923848660912</v>
      </c>
      <c r="D3686" s="1">
        <v>-0.01823152637600067</v>
      </c>
      <c r="E3686" s="1">
        <v>0.03750916076306376</v>
      </c>
      <c r="F3686" s="1">
        <v>0.01982516345952878</v>
      </c>
      <c r="G3686" s="1">
        <v>0.0001351431127545322</v>
      </c>
      <c r="H3686" s="1">
        <v>-0.01099175780496553</v>
      </c>
      <c r="I3686" s="1">
        <v>-0.004005596696349367</v>
      </c>
      <c r="J3686" s="1">
        <v>-0.002764634013981526</v>
      </c>
      <c r="K3686" s="1">
        <v>-0.01070107143849763</v>
      </c>
      <c r="L3686" s="1">
        <v>0.001902706372542751</v>
      </c>
      <c r="M3686" s="1">
        <v>-0.008791355471747475</v>
      </c>
      <c r="N3686" s="1">
        <v>-0.01047056643442512</v>
      </c>
      <c r="O3686" s="1">
        <v>-0.01222615100767321</v>
      </c>
      <c r="P3686" s="1">
        <v>-0.004508663118525824</v>
      </c>
      <c r="Q3686" s="1">
        <v>-0.02573544118651105</v>
      </c>
      <c r="R3686" s="1">
        <v>-0.0108491258314003</v>
      </c>
      <c r="S3686" s="1">
        <v>-0.006307397409063276</v>
      </c>
      <c r="T3686" s="1">
        <v>-0.01126017085060094</v>
      </c>
      <c r="U3686" s="1">
        <v>0.004327723959181018</v>
      </c>
      <c r="V3686" s="1">
        <v>0.04594010080932787</v>
      </c>
      <c r="W3686" s="1">
        <v>0.01277956550147885</v>
      </c>
      <c r="X3686" s="1">
        <v>-0.01272043401737621</v>
      </c>
      <c r="Y3686" s="1">
        <v>0.02159847551038085</v>
      </c>
      <c r="Z3686" s="1">
        <v>0.002664943207848269</v>
      </c>
      <c r="AA3686" s="1">
        <v>-0.005740536122337936</v>
      </c>
      <c r="AB3686" s="1">
        <v>-0.006232482888700486</v>
      </c>
      <c r="AC3686" s="1">
        <v>0.008677330841621256</v>
      </c>
    </row>
    <row r="3687" spans="1:29">
      <c r="A3687" s="11">
        <v>41872</v>
      </c>
      <c r="B3687" s="1">
        <v>0.01128857243312531</v>
      </c>
      <c r="C3687" s="1">
        <v>0.02758607851678718</v>
      </c>
      <c r="D3687" s="1">
        <v>-0.01103074235956836</v>
      </c>
      <c r="E3687" s="1">
        <v>0.001015585165983879</v>
      </c>
      <c r="F3687" s="1">
        <v>-0.01628625023761987</v>
      </c>
      <c r="G3687" s="1">
        <v>0.0001051278256904986</v>
      </c>
      <c r="H3687" s="1">
        <v>0.009592862500615862</v>
      </c>
      <c r="I3687" s="1">
        <v>0.0145632830686091</v>
      </c>
      <c r="J3687" s="1">
        <v>-0.01358493846209896</v>
      </c>
      <c r="K3687" s="1">
        <v>-0.002107235828588516</v>
      </c>
      <c r="L3687" s="1">
        <v>-0.001575525788269805</v>
      </c>
      <c r="M3687" s="1">
        <v>0.03829322977265526</v>
      </c>
      <c r="N3687" s="1">
        <v>0.003478965867317774</v>
      </c>
      <c r="O3687" s="1">
        <v>0.01399840156157373</v>
      </c>
      <c r="P3687" s="1">
        <v>-0.001698520013487248</v>
      </c>
      <c r="Q3687" s="1">
        <v>0.004481341661087823</v>
      </c>
      <c r="R3687" s="1">
        <v>-0.003255294276771514</v>
      </c>
      <c r="S3687" s="1">
        <v>-0.0317367516133249</v>
      </c>
      <c r="T3687" s="1">
        <v>0.02186562199580355</v>
      </c>
      <c r="U3687" s="1">
        <v>-0.01170461053761229</v>
      </c>
      <c r="V3687" s="1">
        <v>0.01540828310180342</v>
      </c>
      <c r="W3687" s="1">
        <v>-0.008832805616975303</v>
      </c>
      <c r="X3687" s="1">
        <v>0.0009760517042953776</v>
      </c>
      <c r="Y3687" s="1">
        <v>-0.01321350505095664</v>
      </c>
      <c r="Z3687" s="1">
        <v>-0.01640542942515599</v>
      </c>
      <c r="AA3687" s="1">
        <v>0.05932458418832987</v>
      </c>
      <c r="AB3687" s="1">
        <v>-0.01745749816947251</v>
      </c>
      <c r="AC3687" s="1">
        <v>-0.001811218538076864</v>
      </c>
    </row>
    <row r="3688" spans="1:29">
      <c r="A3688" s="11">
        <v>41873</v>
      </c>
      <c r="B3688" s="1">
        <v>0.01041019995789805</v>
      </c>
      <c r="C3688" s="1">
        <v>-0.01955056830625634</v>
      </c>
      <c r="D3688" s="1">
        <v>0.002848506739663748</v>
      </c>
      <c r="E3688" s="1">
        <v>0.01308716150589451</v>
      </c>
      <c r="F3688" s="1">
        <v>-0.004509191589370132</v>
      </c>
      <c r="G3688" s="1">
        <v>0.002186580962515894</v>
      </c>
      <c r="H3688" s="1">
        <v>0.003592166475858694</v>
      </c>
      <c r="I3688" s="1">
        <v>0.01711717206432861</v>
      </c>
      <c r="J3688" s="1">
        <v>0.02585740850198803</v>
      </c>
      <c r="K3688" s="1">
        <v>-0.00865759615714945</v>
      </c>
      <c r="L3688" s="1">
        <v>0.01466632284102909</v>
      </c>
      <c r="M3688" s="1">
        <v>-0.01749149208190737</v>
      </c>
      <c r="N3688" s="1">
        <v>-0.007222393544988881</v>
      </c>
      <c r="O3688" s="1">
        <v>0.01129828653915776</v>
      </c>
      <c r="P3688" s="1">
        <v>0.02041574617431929</v>
      </c>
      <c r="Q3688" s="1">
        <v>0.002700136412901566</v>
      </c>
      <c r="R3688" s="1">
        <v>0.00321569885392603</v>
      </c>
      <c r="S3688" s="1">
        <v>-0.01132317495231239</v>
      </c>
      <c r="T3688" s="1">
        <v>0.02316066157196506</v>
      </c>
      <c r="U3688" s="1">
        <v>-0.0001766511038504559</v>
      </c>
      <c r="V3688" s="1">
        <v>-0.003895336915739733</v>
      </c>
      <c r="W3688" s="1">
        <v>-0.01050295827703951</v>
      </c>
      <c r="X3688" s="1">
        <v>-0.002340288039339611</v>
      </c>
      <c r="Y3688" s="1">
        <v>0.003749135906325973</v>
      </c>
      <c r="Z3688" s="1">
        <v>0.002143096431065361</v>
      </c>
      <c r="AA3688" s="1">
        <v>-0.01008305679049804</v>
      </c>
      <c r="AB3688" s="1">
        <v>0.00638277775837981</v>
      </c>
      <c r="AC3688" s="1">
        <v>0.01052351846930644</v>
      </c>
    </row>
    <row r="3689" spans="1:29">
      <c r="A3689" s="11">
        <v>41876</v>
      </c>
      <c r="B3689" s="1">
        <v>-0.01005463632881465</v>
      </c>
      <c r="C3689" s="1">
        <v>-0.01086322276825813</v>
      </c>
      <c r="D3689" s="1">
        <v>-0.02192436295980493</v>
      </c>
      <c r="E3689" s="1">
        <v>0.01622255858730703</v>
      </c>
      <c r="F3689" s="1">
        <v>0.01907269578003401</v>
      </c>
      <c r="G3689" s="1">
        <v>-0.01087974349265208</v>
      </c>
      <c r="H3689" s="1">
        <v>-0.01304701329805857</v>
      </c>
      <c r="I3689" s="1">
        <v>-0.003897343308444712</v>
      </c>
      <c r="J3689" s="1">
        <v>-0.09671222869713769</v>
      </c>
      <c r="K3689" s="1">
        <v>0.01775039994502903</v>
      </c>
      <c r="L3689" s="1">
        <v>0.007442396294308429</v>
      </c>
      <c r="M3689" s="1">
        <v>-0.01242051127909638</v>
      </c>
      <c r="N3689" s="1">
        <v>0.01644115177169803</v>
      </c>
      <c r="O3689" s="1">
        <v>0.01354318415609912</v>
      </c>
      <c r="P3689" s="1">
        <v>-0.01482030152196046</v>
      </c>
      <c r="Q3689" s="1">
        <v>0.003980830710097472</v>
      </c>
      <c r="R3689" s="1">
        <v>-0.002504207879644227</v>
      </c>
      <c r="S3689" s="1">
        <v>-0.02049418873598718</v>
      </c>
      <c r="T3689" s="1">
        <v>-0.00734741196643196</v>
      </c>
      <c r="U3689" s="1">
        <v>-0.01066633979029441</v>
      </c>
      <c r="V3689" s="1">
        <v>-0.003618677955862903</v>
      </c>
      <c r="W3689" s="1">
        <v>0</v>
      </c>
      <c r="X3689" s="1">
        <v>-0.006157787460029596</v>
      </c>
      <c r="Y3689" s="1">
        <v>-0.03521857816158869</v>
      </c>
      <c r="Z3689" s="1">
        <v>-0.04788473238849644</v>
      </c>
      <c r="AA3689" s="1">
        <v>-0.004267014855734996</v>
      </c>
      <c r="AB3689" s="1">
        <v>-0.03993842966282879</v>
      </c>
      <c r="AC3689" s="1">
        <v>-0.002872772810975754</v>
      </c>
    </row>
    <row r="3690" spans="1:29">
      <c r="A3690" s="11">
        <v>41877</v>
      </c>
      <c r="B3690" s="1">
        <v>-0.00288395272001829</v>
      </c>
      <c r="C3690" s="1">
        <v>0</v>
      </c>
      <c r="D3690" s="1">
        <v>0.02801974111206973</v>
      </c>
      <c r="E3690" s="1">
        <v>0.00985430871121129</v>
      </c>
      <c r="F3690" s="1">
        <v>0.003315978302547151</v>
      </c>
      <c r="G3690" s="1">
        <v>-0.006178621369093529</v>
      </c>
      <c r="H3690" s="1">
        <v>0.01626097648270841</v>
      </c>
      <c r="I3690" s="1">
        <v>-0.001126243581285213</v>
      </c>
      <c r="J3690" s="1">
        <v>0.03427361935556372</v>
      </c>
      <c r="K3690" s="1">
        <v>0.01485981927542168</v>
      </c>
      <c r="L3690" s="1">
        <v>-0.001006266715187665</v>
      </c>
      <c r="M3690" s="1">
        <v>-0.0149525836674369</v>
      </c>
      <c r="N3690" s="1">
        <v>0.009017950286601684</v>
      </c>
      <c r="O3690" s="1">
        <v>-0.007868311105707182</v>
      </c>
      <c r="P3690" s="1">
        <v>0.0159834620637469</v>
      </c>
      <c r="Q3690" s="1">
        <v>-0.02507313774472431</v>
      </c>
      <c r="R3690" s="1">
        <v>-0.002460433213316016</v>
      </c>
      <c r="S3690" s="1">
        <v>0.01907699833396914</v>
      </c>
      <c r="T3690" s="1">
        <v>-0.004049982037047317</v>
      </c>
      <c r="U3690" s="1">
        <v>-0.04324544264764552</v>
      </c>
      <c r="V3690" s="1">
        <v>0.01335592609305225</v>
      </c>
      <c r="W3690" s="1">
        <v>-0.0160822228552463</v>
      </c>
      <c r="X3690" s="1">
        <v>0.008359600667330769</v>
      </c>
      <c r="Y3690" s="1">
        <v>-0.02820792513122417</v>
      </c>
      <c r="Z3690" s="1">
        <v>0.02529288563843513</v>
      </c>
      <c r="AA3690" s="1">
        <v>-0.000138454679874056</v>
      </c>
      <c r="AB3690" s="1">
        <v>0.003035157277068823</v>
      </c>
      <c r="AC3690" s="1">
        <v>-0.008013057049237382</v>
      </c>
    </row>
    <row r="3691" spans="1:29">
      <c r="A3691" s="11">
        <v>41878</v>
      </c>
      <c r="B3691" s="1">
        <v>0.002892293959048553</v>
      </c>
      <c r="C3691" s="1">
        <v>0.01963302984209347</v>
      </c>
      <c r="D3691" s="1">
        <v>0.002586341402547543</v>
      </c>
      <c r="E3691" s="1">
        <v>0.001853965158977733</v>
      </c>
      <c r="F3691" s="1">
        <v>0.01150709972586372</v>
      </c>
      <c r="G3691" s="1">
        <v>-0.003352328481750932</v>
      </c>
      <c r="H3691" s="1">
        <v>0.01692142448292411</v>
      </c>
      <c r="I3691" s="1">
        <v>-0.007002942335719631</v>
      </c>
      <c r="J3691" s="1">
        <v>0.01055703717749279</v>
      </c>
      <c r="K3691" s="1">
        <v>0.01031136363090135</v>
      </c>
      <c r="L3691" s="1">
        <v>0.001765986384048679</v>
      </c>
      <c r="M3691" s="1">
        <v>0.008370076935140247</v>
      </c>
      <c r="N3691" s="1">
        <v>-0.0002838326898626509</v>
      </c>
      <c r="O3691" s="1">
        <v>-0.002643602133226897</v>
      </c>
      <c r="P3691" s="1">
        <v>0.003146631617496398</v>
      </c>
      <c r="Q3691" s="1">
        <v>0.02428257228530173</v>
      </c>
      <c r="R3691" s="1">
        <v>0.0003524692852157063</v>
      </c>
      <c r="S3691" s="1">
        <v>-0.0006039195255280738</v>
      </c>
      <c r="T3691" s="1">
        <v>0.003605707717195372</v>
      </c>
      <c r="U3691" s="1">
        <v>-0.008217964213042106</v>
      </c>
      <c r="V3691" s="1">
        <v>-0.002948117072531176</v>
      </c>
      <c r="W3691" s="1">
        <v>0.0009808823669379407</v>
      </c>
      <c r="X3691" s="1">
        <v>0.01765333507328193</v>
      </c>
      <c r="Y3691" s="1">
        <v>0.009106472248813668</v>
      </c>
      <c r="Z3691" s="1">
        <v>-0.003333561222672254</v>
      </c>
      <c r="AA3691" s="1">
        <v>0.005392095905454308</v>
      </c>
      <c r="AB3691" s="1">
        <v>-0.01601996560155594</v>
      </c>
      <c r="AC3691" s="1">
        <v>0.01388635030568719</v>
      </c>
    </row>
    <row r="3692" spans="1:29">
      <c r="A3692" s="11">
        <v>41879</v>
      </c>
      <c r="B3692" s="1">
        <v>-0.003761818024113128</v>
      </c>
      <c r="C3692" s="1">
        <v>0.02441887813444232</v>
      </c>
      <c r="D3692" s="1">
        <v>-0.01345380540074825</v>
      </c>
      <c r="E3692" s="1">
        <v>0.00165599681118267</v>
      </c>
      <c r="F3692" s="1">
        <v>0.008605249806461046</v>
      </c>
      <c r="G3692" s="1">
        <v>-0.005595941910938595</v>
      </c>
      <c r="H3692" s="1">
        <v>0.01767295548396342</v>
      </c>
      <c r="I3692" s="1">
        <v>0.008307487099960209</v>
      </c>
      <c r="J3692" s="1">
        <v>-0.0127683029787925</v>
      </c>
      <c r="K3692" s="1">
        <v>0.01034229250471164</v>
      </c>
      <c r="L3692" s="1">
        <v>-0.008745297924828144</v>
      </c>
      <c r="M3692" s="1">
        <v>0.01125510475702707</v>
      </c>
      <c r="N3692" s="1">
        <v>0.008372552804288391</v>
      </c>
      <c r="O3692" s="1">
        <v>0.008095058204756533</v>
      </c>
      <c r="P3692" s="1">
        <v>0.004612540318958303</v>
      </c>
      <c r="Q3692" s="1">
        <v>0.01599904613810121</v>
      </c>
      <c r="R3692" s="1">
        <v>0.005031730629598385</v>
      </c>
      <c r="S3692" s="1">
        <v>-0.02054393628579065</v>
      </c>
      <c r="T3692" s="1">
        <v>-0.01768448740038275</v>
      </c>
      <c r="U3692" s="1">
        <v>-0.002762183311029398</v>
      </c>
      <c r="V3692" s="1">
        <v>-0.008290835099081351</v>
      </c>
      <c r="W3692" s="1">
        <v>-0.01698272063843587</v>
      </c>
      <c r="X3692" s="1">
        <v>0.006421320838796207</v>
      </c>
      <c r="Y3692" s="1">
        <v>-0.02312476334850733</v>
      </c>
      <c r="Z3692" s="1">
        <v>-0.01920875177158654</v>
      </c>
      <c r="AA3692" s="1">
        <v>-0.0005500469418452392</v>
      </c>
      <c r="AB3692" s="1">
        <v>0.002713776818262126</v>
      </c>
      <c r="AC3692" s="1">
        <v>0.01199536908914123</v>
      </c>
    </row>
    <row r="3693" spans="1:29">
      <c r="A3693" s="11">
        <v>41883</v>
      </c>
      <c r="B3693" s="1">
        <v>0.02051615010155383</v>
      </c>
      <c r="C3693" s="1">
        <v>0.01519529975861</v>
      </c>
      <c r="D3693" s="1">
        <v>0.01584983484813085</v>
      </c>
      <c r="E3693" s="1">
        <v>0.02907402828998507</v>
      </c>
      <c r="F3693" s="1">
        <v>0.009464265024375917</v>
      </c>
      <c r="G3693" s="1">
        <v>0.03032522415907213</v>
      </c>
      <c r="H3693" s="1">
        <v>0.03766348240303841</v>
      </c>
      <c r="I3693" s="1">
        <v>-0.002785865104684149</v>
      </c>
      <c r="J3693" s="1">
        <v>0.03556727366454226</v>
      </c>
      <c r="K3693" s="1">
        <v>-0.002761031742070097</v>
      </c>
      <c r="L3693" s="1">
        <v>0.000236422837237793</v>
      </c>
      <c r="M3693" s="1">
        <v>0.05912610212877789</v>
      </c>
      <c r="N3693" s="1">
        <v>-0.01336902452207711</v>
      </c>
      <c r="O3693" s="1">
        <v>-0.002735978367917391</v>
      </c>
      <c r="P3693" s="1">
        <v>-0.009734012471970477</v>
      </c>
      <c r="Q3693" s="1">
        <v>0.0104596553624805</v>
      </c>
      <c r="R3693" s="1">
        <v>0.01542004947210973</v>
      </c>
      <c r="S3693" s="1">
        <v>0.04441707817585616</v>
      </c>
      <c r="T3693" s="1">
        <v>0.01773868555852465</v>
      </c>
      <c r="U3693" s="1">
        <v>0.05205853157500862</v>
      </c>
      <c r="V3693" s="1">
        <v>-0.0150833713328633</v>
      </c>
      <c r="W3693" s="1">
        <v>0.02259126445014137</v>
      </c>
      <c r="X3693" s="1">
        <v>-0.00961801233073678</v>
      </c>
      <c r="Y3693" s="1">
        <v>0.0415704137612789</v>
      </c>
      <c r="Z3693" s="1">
        <v>0.02133868014053286</v>
      </c>
      <c r="AA3693" s="1">
        <v>0.02339021187407941</v>
      </c>
      <c r="AB3693" s="1">
        <v>0.02200948257801594</v>
      </c>
      <c r="AC3693" s="1">
        <v>0.00106149982567838</v>
      </c>
    </row>
    <row r="3694" spans="1:29">
      <c r="A3694" s="11">
        <v>41884</v>
      </c>
      <c r="B3694" s="1">
        <v>0.009496720724823771</v>
      </c>
      <c r="C3694" s="1">
        <v>-0.001702475255566438</v>
      </c>
      <c r="D3694" s="1">
        <v>-0.004316347667541964</v>
      </c>
      <c r="E3694" s="1">
        <v>0.05272623364827478</v>
      </c>
      <c r="F3694" s="1">
        <v>0.006502305697629218</v>
      </c>
      <c r="G3694" s="1">
        <v>0.01720575589408102</v>
      </c>
      <c r="H3694" s="1">
        <v>0.01054137776100683</v>
      </c>
      <c r="I3694" s="1">
        <v>0.02139794850452592</v>
      </c>
      <c r="J3694" s="1">
        <v>-0.00738011468074129</v>
      </c>
      <c r="K3694" s="1">
        <v>-0.01039981851930416</v>
      </c>
      <c r="L3694" s="1">
        <v>0.003917139028279504</v>
      </c>
      <c r="M3694" s="1">
        <v>0.01063985412155</v>
      </c>
      <c r="N3694" s="1">
        <v>0.01183860511866874</v>
      </c>
      <c r="O3694" s="1">
        <v>-0.005522398999560751</v>
      </c>
      <c r="P3694" s="1">
        <v>0.008160406120307773</v>
      </c>
      <c r="Q3694" s="1">
        <v>0.01137542890976717</v>
      </c>
      <c r="R3694" s="1">
        <v>0.009564985539279203</v>
      </c>
      <c r="S3694" s="1">
        <v>-0.001181230188680882</v>
      </c>
      <c r="T3694" s="1">
        <v>0.007047663612849364</v>
      </c>
      <c r="U3694" s="1">
        <v>-0.01244554357793437</v>
      </c>
      <c r="V3694" s="1">
        <v>0.02516768693075289</v>
      </c>
      <c r="W3694" s="1">
        <v>0.00974684833535755</v>
      </c>
      <c r="X3694" s="1">
        <v>-0.007211670837954043</v>
      </c>
      <c r="Y3694" s="1">
        <v>-0.01385796344927359</v>
      </c>
      <c r="Z3694" s="1">
        <v>-0.009349170537572005</v>
      </c>
      <c r="AA3694" s="1">
        <v>0.03616566301612845</v>
      </c>
      <c r="AB3694" s="1">
        <v>-0.01924098568724442</v>
      </c>
      <c r="AC3694" s="1">
        <v>-0.00857120594468308</v>
      </c>
    </row>
    <row r="3695" spans="1:29">
      <c r="A3695" s="11">
        <v>41885</v>
      </c>
      <c r="B3695" s="1">
        <v>0.01087367141721063</v>
      </c>
      <c r="C3695" s="1">
        <v>0.001278822642102773</v>
      </c>
      <c r="D3695" s="1">
        <v>0.01952837132675134</v>
      </c>
      <c r="E3695" s="1">
        <v>-0.006911396190847352</v>
      </c>
      <c r="F3695" s="1">
        <v>0.001786237941490354</v>
      </c>
      <c r="G3695" s="1">
        <v>0.08578701657548127</v>
      </c>
      <c r="H3695" s="1">
        <v>-0.02064749576045122</v>
      </c>
      <c r="I3695" s="1">
        <v>-0.002967761109873623</v>
      </c>
      <c r="J3695" s="1">
        <v>0.001429890800390909</v>
      </c>
      <c r="K3695" s="1">
        <v>0.0001362811805232234</v>
      </c>
      <c r="L3695" s="1">
        <v>0.033344637205452</v>
      </c>
      <c r="M3695" s="1">
        <v>0.01637619598944817</v>
      </c>
      <c r="N3695" s="1">
        <v>-0.01635188564673562</v>
      </c>
      <c r="O3695" s="1">
        <v>0.01142875077426986</v>
      </c>
      <c r="P3695" s="1">
        <v>0.01802812690807376</v>
      </c>
      <c r="Q3695" s="1">
        <v>-0.01720847746484011</v>
      </c>
      <c r="R3695" s="1">
        <v>0.007276876396184573</v>
      </c>
      <c r="S3695" s="1">
        <v>0.02010636000741428</v>
      </c>
      <c r="T3695" s="1">
        <v>-0.006740589444318323</v>
      </c>
      <c r="U3695" s="1">
        <v>0.01569224319393747</v>
      </c>
      <c r="V3695" s="1">
        <v>-0.0002895596618993634</v>
      </c>
      <c r="W3695" s="1">
        <v>-0.007400376385589436</v>
      </c>
      <c r="X3695" s="1">
        <v>0.01230022409198983</v>
      </c>
      <c r="Y3695" s="1">
        <v>0.01180429337475619</v>
      </c>
      <c r="Z3695" s="1">
        <v>0.01309689893123611</v>
      </c>
      <c r="AA3695" s="1">
        <v>-0.00493059292599729</v>
      </c>
      <c r="AB3695" s="1">
        <v>0.008459357090262243</v>
      </c>
      <c r="AC3695" s="1">
        <v>0.02887692836417433</v>
      </c>
    </row>
    <row r="3696" spans="1:29">
      <c r="A3696" s="11">
        <v>41886</v>
      </c>
      <c r="B3696" s="1">
        <v>0.006526378783971554</v>
      </c>
      <c r="C3696" s="1">
        <v>-0.005393573868725077</v>
      </c>
      <c r="D3696" s="1">
        <v>-0.0212997881297855</v>
      </c>
      <c r="E3696" s="1">
        <v>-0.001627053694711167</v>
      </c>
      <c r="F3696" s="1">
        <v>0.0002668056005534769</v>
      </c>
      <c r="G3696" s="1">
        <v>-0.01475861045420601</v>
      </c>
      <c r="H3696" s="1">
        <v>-0.01460402516713633</v>
      </c>
      <c r="I3696" s="1">
        <v>-0.005603267365655307</v>
      </c>
      <c r="J3696" s="1">
        <v>-0.03198190734787842</v>
      </c>
      <c r="K3696" s="1">
        <v>0.005867880230890687</v>
      </c>
      <c r="L3696" s="1">
        <v>-0.006828796792115566</v>
      </c>
      <c r="M3696" s="1">
        <v>-0.01662390225269517</v>
      </c>
      <c r="N3696" s="1">
        <v>0.0042994122597102</v>
      </c>
      <c r="O3696" s="1">
        <v>-0.0005666625199010067</v>
      </c>
      <c r="P3696" s="1">
        <v>0.001445315713155315</v>
      </c>
      <c r="Q3696" s="1">
        <v>0.001373301050210163</v>
      </c>
      <c r="R3696" s="1">
        <v>-0.005187904624375572</v>
      </c>
      <c r="S3696" s="1">
        <v>-0.02144924676624305</v>
      </c>
      <c r="T3696" s="1">
        <v>-0.00752489436063053</v>
      </c>
      <c r="U3696" s="1">
        <v>-0.007098483701648006</v>
      </c>
      <c r="V3696" s="1">
        <v>0.00139015461262737</v>
      </c>
      <c r="W3696" s="1">
        <v>0.05153985606647549</v>
      </c>
      <c r="X3696" s="1">
        <v>-0.01836960249334429</v>
      </c>
      <c r="Y3696" s="1">
        <v>-0.009444190420278775</v>
      </c>
      <c r="Z3696" s="1">
        <v>-0.0322242102917063</v>
      </c>
      <c r="AA3696" s="1">
        <v>0.01160495152811403</v>
      </c>
      <c r="AB3696" s="1">
        <v>-0.006068147632168452</v>
      </c>
      <c r="AC3696" s="1">
        <v>-8.655219553321825E-05</v>
      </c>
    </row>
    <row r="3697" spans="1:29">
      <c r="A3697" s="11">
        <v>41887</v>
      </c>
      <c r="B3697" s="1">
        <v>-0.001080702060665906</v>
      </c>
      <c r="C3697" s="1">
        <v>0.007239660288211436</v>
      </c>
      <c r="D3697" s="1">
        <v>0.005141772186936011</v>
      </c>
      <c r="E3697" s="1">
        <v>0.00941511026933739</v>
      </c>
      <c r="F3697" s="1">
        <v>-0.007030426371535392</v>
      </c>
      <c r="G3697" s="1">
        <v>-0.009965289045404502</v>
      </c>
      <c r="H3697" s="1">
        <v>0.007131400747074412</v>
      </c>
      <c r="I3697" s="1">
        <v>-0.003991408582548317</v>
      </c>
      <c r="J3697" s="1">
        <v>-0.01061941859294835</v>
      </c>
      <c r="K3697" s="1">
        <v>-0.004544713733408257</v>
      </c>
      <c r="L3697" s="1">
        <v>0.005931917172054213</v>
      </c>
      <c r="M3697" s="1">
        <v>0.007542164263321327</v>
      </c>
      <c r="N3697" s="1">
        <v>0.001141399880434824</v>
      </c>
      <c r="O3697" s="1">
        <v>-0.001807802838443506</v>
      </c>
      <c r="P3697" s="1">
        <v>0.01515705282416269</v>
      </c>
      <c r="Q3697" s="1">
        <v>0.01382869224197947</v>
      </c>
      <c r="R3697" s="1">
        <v>-0.0002436583891690658</v>
      </c>
      <c r="S3697" s="1">
        <v>-0.0005924708661942946</v>
      </c>
      <c r="T3697" s="1">
        <v>0.01190585581645931</v>
      </c>
      <c r="U3697" s="1">
        <v>0.02331025835328071</v>
      </c>
      <c r="V3697" s="1">
        <v>-0.007692436109017708</v>
      </c>
      <c r="W3697" s="1">
        <v>0.0003082799678861825</v>
      </c>
      <c r="X3697" s="1">
        <v>-0.013645226868363</v>
      </c>
      <c r="Y3697" s="1">
        <v>-0.008973991222349098</v>
      </c>
      <c r="Z3697" s="1">
        <v>0.008545199910620971</v>
      </c>
      <c r="AA3697" s="1">
        <v>-0.0006444455287600848</v>
      </c>
      <c r="AB3697" s="1">
        <v>0.01095342412453637</v>
      </c>
      <c r="AC3697" s="1">
        <v>0.008230047244546457</v>
      </c>
    </row>
    <row r="3698" spans="1:29">
      <c r="A3698" s="11">
        <v>41890</v>
      </c>
      <c r="B3698" s="1">
        <v>0.01153985911635647</v>
      </c>
      <c r="C3698" s="1">
        <v>0.01648039517134059</v>
      </c>
      <c r="D3698" s="1">
        <v>0.008089767902449863</v>
      </c>
      <c r="E3698" s="1">
        <v>0.01067284531896107</v>
      </c>
      <c r="F3698" s="1">
        <v>0.007650597247509383</v>
      </c>
      <c r="G3698" s="1">
        <v>0.01244329637096775</v>
      </c>
      <c r="H3698" s="1">
        <v>0.006417521328930587</v>
      </c>
      <c r="I3698" s="1">
        <v>0.0192115546479974</v>
      </c>
      <c r="J3698" s="1">
        <v>0.0404919337305456</v>
      </c>
      <c r="K3698" s="1">
        <v>0.01642249458728684</v>
      </c>
      <c r="L3698" s="1">
        <v>0.01364334726471705</v>
      </c>
      <c r="M3698" s="1">
        <v>0.0343313888059753</v>
      </c>
      <c r="N3698" s="1">
        <v>0.008979471605301104</v>
      </c>
      <c r="O3698" s="1">
        <v>-0.009409118527973437</v>
      </c>
      <c r="P3698" s="1">
        <v>0.02915037714275082</v>
      </c>
      <c r="Q3698" s="1">
        <v>0.02615251974693122</v>
      </c>
      <c r="R3698" s="1">
        <v>0.01174863773078538</v>
      </c>
      <c r="S3698" s="1">
        <v>-0.00237107555975713</v>
      </c>
      <c r="T3698" s="1">
        <v>0.01993445388816095</v>
      </c>
      <c r="U3698" s="1">
        <v>0.04591087862146082</v>
      </c>
      <c r="V3698" s="1">
        <v>0.01183193837760532</v>
      </c>
      <c r="W3698" s="1">
        <v>0.01448406718181761</v>
      </c>
      <c r="X3698" s="1">
        <v>0.008102750998276509</v>
      </c>
      <c r="Y3698" s="1">
        <v>-0.007357097134093715</v>
      </c>
      <c r="Z3698" s="1">
        <v>0.007888541801148508</v>
      </c>
      <c r="AA3698" s="1">
        <v>-0.004772153329725359</v>
      </c>
      <c r="AB3698" s="1">
        <v>0.01047960341043419</v>
      </c>
      <c r="AC3698" s="1">
        <v>0.01855991561187698</v>
      </c>
    </row>
    <row r="3699" spans="1:29">
      <c r="A3699" s="11">
        <v>41891</v>
      </c>
      <c r="B3699" s="1">
        <v>-0.004872215867306018</v>
      </c>
      <c r="C3699" s="1">
        <v>-0.01057062405905329</v>
      </c>
      <c r="D3699" s="1">
        <v>0.003146959121075765</v>
      </c>
      <c r="E3699" s="1">
        <v>0.02032126959550995</v>
      </c>
      <c r="F3699" s="1">
        <v>0.001798016538672398</v>
      </c>
      <c r="G3699" s="1">
        <v>-0.0004013437078036475</v>
      </c>
      <c r="H3699" s="1">
        <v>0.008575474703427677</v>
      </c>
      <c r="I3699" s="1">
        <v>0.0009829294154279911</v>
      </c>
      <c r="J3699" s="1">
        <v>-0.003171085885121605</v>
      </c>
      <c r="K3699" s="1">
        <v>0.008179133103399572</v>
      </c>
      <c r="L3699" s="1">
        <v>-0.01205802430032576</v>
      </c>
      <c r="M3699" s="1">
        <v>-0.007611650601497044</v>
      </c>
      <c r="N3699" s="1">
        <v>0.0120072710953707</v>
      </c>
      <c r="O3699" s="1">
        <v>0.006487850650062743</v>
      </c>
      <c r="P3699" s="1">
        <v>0.001727137713819493</v>
      </c>
      <c r="Q3699" s="1">
        <v>-0.01263321124220063</v>
      </c>
      <c r="R3699" s="1">
        <v>-0.004529325418940577</v>
      </c>
      <c r="S3699" s="1">
        <v>-0.0118834479396096</v>
      </c>
      <c r="T3699" s="1">
        <v>0.0005650511420185467</v>
      </c>
      <c r="U3699" s="1">
        <v>0.02284591530248758</v>
      </c>
      <c r="V3699" s="1">
        <v>-0.008755748328147073</v>
      </c>
      <c r="W3699" s="1">
        <v>0.003644904840967911</v>
      </c>
      <c r="X3699" s="1">
        <v>0.01382080082851012</v>
      </c>
      <c r="Y3699" s="1">
        <v>0.01083257909823132</v>
      </c>
      <c r="Z3699" s="1">
        <v>0.002319142579157552</v>
      </c>
      <c r="AA3699" s="1">
        <v>0.02916021222950516</v>
      </c>
      <c r="AB3699" s="1">
        <v>-0.009316198233919271</v>
      </c>
      <c r="AC3699" s="1">
        <v>-0.007929836263700807</v>
      </c>
    </row>
    <row r="3700" spans="1:29">
      <c r="A3700" s="11">
        <v>41892</v>
      </c>
      <c r="B3700" s="1">
        <v>-0.005254350784029915</v>
      </c>
      <c r="C3700" s="1">
        <v>-0.02273883411041921</v>
      </c>
      <c r="D3700" s="1">
        <v>0.02431272015177655</v>
      </c>
      <c r="E3700" s="1">
        <v>0.004261573195919688</v>
      </c>
      <c r="F3700" s="1">
        <v>-0.002509438997943092</v>
      </c>
      <c r="G3700" s="1">
        <v>0.007395641189759994</v>
      </c>
      <c r="H3700" s="1">
        <v>-0.005995607918069079</v>
      </c>
      <c r="I3700" s="1">
        <v>-0.009588797281190331</v>
      </c>
      <c r="J3700" s="1">
        <v>0</v>
      </c>
      <c r="K3700" s="1">
        <v>-0.003723920790215551</v>
      </c>
      <c r="L3700" s="1">
        <v>-0.01840193222081843</v>
      </c>
      <c r="M3700" s="1">
        <v>-0.01710027008202786</v>
      </c>
      <c r="N3700" s="1">
        <v>-0.0199609429186608</v>
      </c>
      <c r="O3700" s="1">
        <v>-0.01360398588813772</v>
      </c>
      <c r="P3700" s="1">
        <v>-0.01482765590427315</v>
      </c>
      <c r="Q3700" s="1">
        <v>-0.00890073446314521</v>
      </c>
      <c r="R3700" s="1">
        <v>-0.01660205191629627</v>
      </c>
      <c r="S3700" s="1">
        <v>-0.02645812724288654</v>
      </c>
      <c r="T3700" s="1">
        <v>-0.00677747817094676</v>
      </c>
      <c r="U3700" s="1">
        <v>-0.01723196204760191</v>
      </c>
      <c r="V3700" s="1">
        <v>-0.001278472368919537</v>
      </c>
      <c r="W3700" s="1">
        <v>-0.01604100158328947</v>
      </c>
      <c r="X3700" s="1">
        <v>-0.001160247861641373</v>
      </c>
      <c r="Y3700" s="1">
        <v>0.01410026085535021</v>
      </c>
      <c r="Z3700" s="1">
        <v>0.001060582852799641</v>
      </c>
      <c r="AA3700" s="1">
        <v>-0.03009728483507723</v>
      </c>
      <c r="AB3700" s="1">
        <v>0.01561380567808235</v>
      </c>
      <c r="AC3700" s="1">
        <v>-0.01079925682060356</v>
      </c>
    </row>
    <row r="3701" spans="1:29">
      <c r="A3701" s="11">
        <v>41893</v>
      </c>
      <c r="B3701" s="1">
        <v>0.004801824250831865</v>
      </c>
      <c r="C3701" s="1">
        <v>0.006648130095520788</v>
      </c>
      <c r="D3701" s="1">
        <v>0.03051211504865425</v>
      </c>
      <c r="E3701" s="1">
        <v>-0.003724079088067933</v>
      </c>
      <c r="F3701" s="1">
        <v>-0.008131148310303038</v>
      </c>
      <c r="G3701" s="1">
        <v>0.0528375469463489</v>
      </c>
      <c r="H3701" s="1">
        <v>0.008224754768104026</v>
      </c>
      <c r="I3701" s="1">
        <v>-0.003441098779525031</v>
      </c>
      <c r="J3701" s="1">
        <v>0.0005785482030318256</v>
      </c>
      <c r="K3701" s="1">
        <v>0.008677225740886918</v>
      </c>
      <c r="L3701" s="1">
        <v>0.004594822521305497</v>
      </c>
      <c r="M3701" s="1">
        <v>0.01586268444589467</v>
      </c>
      <c r="N3701" s="1">
        <v>0.000427406099092309</v>
      </c>
      <c r="O3701" s="1">
        <v>-0.00779853067582259</v>
      </c>
      <c r="P3701" s="1">
        <v>0.004375335005526448</v>
      </c>
      <c r="Q3701" s="1">
        <v>-0.03515681308726382</v>
      </c>
      <c r="R3701" s="1">
        <v>0.003494612934381802</v>
      </c>
      <c r="S3701" s="1">
        <v>-0.02285380120330904</v>
      </c>
      <c r="T3701" s="1">
        <v>0.0208437581966332</v>
      </c>
      <c r="U3701" s="1">
        <v>0.003518036436108929</v>
      </c>
      <c r="V3701" s="1">
        <v>-0.04138494097612788</v>
      </c>
      <c r="W3701" s="1">
        <v>0.02983668331896783</v>
      </c>
      <c r="X3701" s="1">
        <v>-0.004258984743342298</v>
      </c>
      <c r="Y3701" s="1">
        <v>0.01112346971768585</v>
      </c>
      <c r="Z3701" s="1">
        <v>-0.003081766999194491</v>
      </c>
      <c r="AA3701" s="1">
        <v>-0.008179451300114882</v>
      </c>
      <c r="AB3701" s="1">
        <v>0.001572466044752696</v>
      </c>
      <c r="AC3701" s="1">
        <v>-0.01315229677890217</v>
      </c>
    </row>
    <row r="3702" spans="1:29">
      <c r="A3702" s="11">
        <v>41894</v>
      </c>
      <c r="B3702" s="1">
        <v>-0.003703672816389392</v>
      </c>
      <c r="C3702" s="1">
        <v>0.002568037393843925</v>
      </c>
      <c r="D3702" s="1">
        <v>0.02659897047074899</v>
      </c>
      <c r="E3702" s="1">
        <v>0.06528174935445419</v>
      </c>
      <c r="F3702" s="1">
        <v>-0.005980352841700398</v>
      </c>
      <c r="G3702" s="1">
        <v>0.03441217641153549</v>
      </c>
      <c r="H3702" s="1">
        <v>0.006308171411328667</v>
      </c>
      <c r="I3702" s="1">
        <v>0.001580246608559932</v>
      </c>
      <c r="J3702" s="1">
        <v>-0.02543355280161719</v>
      </c>
      <c r="K3702" s="1">
        <v>0.002514476214642958</v>
      </c>
      <c r="L3702" s="1">
        <v>-0.003867955359995845</v>
      </c>
      <c r="M3702" s="1">
        <v>0.007933460496410971</v>
      </c>
      <c r="N3702" s="1">
        <v>0.01267097716374854</v>
      </c>
      <c r="O3702" s="1">
        <v>0.01102546660895065</v>
      </c>
      <c r="P3702" s="1">
        <v>0.01062898397759571</v>
      </c>
      <c r="Q3702" s="1">
        <v>-0.001978864596073882</v>
      </c>
      <c r="R3702" s="1">
        <v>-0.003727655165760679</v>
      </c>
      <c r="S3702" s="1">
        <v>0.005057009225850395</v>
      </c>
      <c r="T3702" s="1">
        <v>0.01048750930470477</v>
      </c>
      <c r="U3702" s="1">
        <v>-0.01218636437456611</v>
      </c>
      <c r="V3702" s="1">
        <v>-0.01970084290502083</v>
      </c>
      <c r="W3702" s="1">
        <v>0.012843758389669</v>
      </c>
      <c r="X3702" s="1">
        <v>0.005541013917777171</v>
      </c>
      <c r="Y3702" s="1">
        <v>-0.01705177042055472</v>
      </c>
      <c r="Z3702" s="1">
        <v>-0.003187794455114523</v>
      </c>
      <c r="AA3702" s="1">
        <v>0.01583974621509121</v>
      </c>
      <c r="AB3702" s="1">
        <v>0.01273311472115179</v>
      </c>
      <c r="AC3702" s="1">
        <v>0.001742122306170435</v>
      </c>
    </row>
    <row r="3703" spans="1:29">
      <c r="A3703" s="11">
        <v>41897</v>
      </c>
      <c r="B3703" s="1">
        <v>-0.01271128636534857</v>
      </c>
      <c r="C3703" s="1">
        <v>0.0002929839840024595</v>
      </c>
      <c r="D3703" s="1">
        <v>0.05768287273777406</v>
      </c>
      <c r="E3703" s="1">
        <v>0.02855981732262958</v>
      </c>
      <c r="F3703" s="1">
        <v>0.008365410820500685</v>
      </c>
      <c r="G3703" s="1">
        <v>0.01507415665392853</v>
      </c>
      <c r="H3703" s="1">
        <v>-0.009187080850619589</v>
      </c>
      <c r="I3703" s="1">
        <v>0.005434107795473375</v>
      </c>
      <c r="J3703" s="1">
        <v>-0.02965606614471039</v>
      </c>
      <c r="K3703" s="1">
        <v>-0.003498384565678969</v>
      </c>
      <c r="L3703" s="1">
        <v>-0.007793052794577204</v>
      </c>
      <c r="M3703" s="1">
        <v>-0.002998455607409301</v>
      </c>
      <c r="N3703" s="1">
        <v>-0.0111066833504474</v>
      </c>
      <c r="O3703" s="1">
        <v>-0.01389243418685593</v>
      </c>
      <c r="P3703" s="1">
        <v>-0.005172598382569338</v>
      </c>
      <c r="Q3703" s="1">
        <v>-0.01819675757237493</v>
      </c>
      <c r="R3703" s="1">
        <v>-0.01265269077446474</v>
      </c>
      <c r="S3703" s="1">
        <v>0.00188685082204243</v>
      </c>
      <c r="T3703" s="1">
        <v>-0.002718246170484107</v>
      </c>
      <c r="U3703" s="1">
        <v>-0.005238873271263267</v>
      </c>
      <c r="V3703" s="1">
        <v>-0.01339789728331942</v>
      </c>
      <c r="W3703" s="1">
        <v>-0.0138603523896581</v>
      </c>
      <c r="X3703" s="1">
        <v>-0.009280786894744986</v>
      </c>
      <c r="Y3703" s="1">
        <v>-0.00391718481211778</v>
      </c>
      <c r="Z3703" s="1">
        <v>-0.01598994493336903</v>
      </c>
      <c r="AA3703" s="1">
        <v>-0.01559276084058381</v>
      </c>
      <c r="AB3703" s="1">
        <v>-0.0130898108046501</v>
      </c>
      <c r="AC3703" s="1">
        <v>-0.01173915636865097</v>
      </c>
    </row>
    <row r="3704" spans="1:29">
      <c r="A3704" s="11">
        <v>41898</v>
      </c>
      <c r="B3704" s="1">
        <v>-0.03036569785888887</v>
      </c>
      <c r="C3704" s="1">
        <v>-0.04880369304356758</v>
      </c>
      <c r="D3704" s="1">
        <v>-0.01714107119792052</v>
      </c>
      <c r="E3704" s="1">
        <v>-0.01673958401963493</v>
      </c>
      <c r="F3704" s="1">
        <v>0.008832328684896806</v>
      </c>
      <c r="G3704" s="1">
        <v>-0.05901657338526611</v>
      </c>
      <c r="H3704" s="1">
        <v>-0.02138111429609968</v>
      </c>
      <c r="I3704" s="1">
        <v>-0.0108675952170284</v>
      </c>
      <c r="J3704" s="1">
        <v>-0.01986545437334553</v>
      </c>
      <c r="K3704" s="1">
        <v>0.001523376064441084</v>
      </c>
      <c r="L3704" s="1">
        <v>0.002732315296164911</v>
      </c>
      <c r="M3704" s="1">
        <v>-0.05989979840755666</v>
      </c>
      <c r="N3704" s="1">
        <v>0.004122842308944996</v>
      </c>
      <c r="O3704" s="1">
        <v>0.001751993664517393</v>
      </c>
      <c r="P3704" s="1">
        <v>0.003813113028629855</v>
      </c>
      <c r="Q3704" s="1">
        <v>-0.0287513039331746</v>
      </c>
      <c r="R3704" s="1">
        <v>-0.02328597310956426</v>
      </c>
      <c r="S3704" s="1">
        <v>-0.03138734958807943</v>
      </c>
      <c r="T3704" s="1">
        <v>-0.02292958493719088</v>
      </c>
      <c r="U3704" s="1">
        <v>-0.02621888605514078</v>
      </c>
      <c r="V3704" s="1">
        <v>0.00370930476111142</v>
      </c>
      <c r="W3704" s="1">
        <v>-0.04635173328368558</v>
      </c>
      <c r="X3704" s="1">
        <v>-0.02468772838933997</v>
      </c>
      <c r="Y3704" s="1">
        <v>-0.06123588716647488</v>
      </c>
      <c r="Z3704" s="1">
        <v>-0.03456756757319501</v>
      </c>
      <c r="AA3704" s="1">
        <v>-0.01466164059522324</v>
      </c>
      <c r="AB3704" s="1">
        <v>-0.005061063707629709</v>
      </c>
      <c r="AC3704" s="1">
        <v>-0.01548594177251883</v>
      </c>
    </row>
    <row r="3705" spans="1:29">
      <c r="A3705" s="11">
        <v>41899</v>
      </c>
      <c r="B3705" s="1">
        <v>-0.003006233900169186</v>
      </c>
      <c r="C3705" s="1">
        <v>-0.01700022165322057</v>
      </c>
      <c r="D3705" s="1">
        <v>0.01169622001183512</v>
      </c>
      <c r="E3705" s="1">
        <v>-0.01541040125964288</v>
      </c>
      <c r="F3705" s="1">
        <v>0.02398854559845409</v>
      </c>
      <c r="G3705" s="1">
        <v>-0.00690058489377765</v>
      </c>
      <c r="H3705" s="1">
        <v>-0.006130812129555352</v>
      </c>
      <c r="I3705" s="1">
        <v>-0.005405286045789492</v>
      </c>
      <c r="J3705" s="1">
        <v>0.001870781114879483</v>
      </c>
      <c r="K3705" s="1">
        <v>-0.001785683399424753</v>
      </c>
      <c r="L3705" s="1">
        <v>0.0245943831690334</v>
      </c>
      <c r="M3705" s="1">
        <v>-0.01706209280479132</v>
      </c>
      <c r="N3705" s="1">
        <v>0.004530778809253899</v>
      </c>
      <c r="O3705" s="1">
        <v>0.005647143710596492</v>
      </c>
      <c r="P3705" s="1">
        <v>0.002244265468011708</v>
      </c>
      <c r="Q3705" s="1">
        <v>-0.002935788948372098</v>
      </c>
      <c r="R3705" s="1">
        <v>0.009444649999702071</v>
      </c>
      <c r="S3705" s="1">
        <v>-0.02009092672216461</v>
      </c>
      <c r="T3705" s="1">
        <v>-0.0002927831326594577</v>
      </c>
      <c r="U3705" s="1">
        <v>0.03058852561720005</v>
      </c>
      <c r="V3705" s="1">
        <v>-0.007328427732984699</v>
      </c>
      <c r="W3705" s="1">
        <v>0.01348402683811378</v>
      </c>
      <c r="X3705" s="1">
        <v>0.01440718037999034</v>
      </c>
      <c r="Y3705" s="1">
        <v>0.02333929939712243</v>
      </c>
      <c r="Z3705" s="1">
        <v>0.0168314978182591</v>
      </c>
      <c r="AA3705" s="1">
        <v>-0.01620833403300659</v>
      </c>
      <c r="AB3705" s="1">
        <v>-0.001578696058278317</v>
      </c>
      <c r="AC3705" s="1">
        <v>0.01412092559279254</v>
      </c>
    </row>
    <row r="3706" spans="1:29">
      <c r="A3706" s="11">
        <v>41900</v>
      </c>
      <c r="B3706" s="1">
        <v>0.01846954337461559</v>
      </c>
      <c r="C3706" s="1">
        <v>0.0365441473923549</v>
      </c>
      <c r="D3706" s="1">
        <v>-0.02683831003137271</v>
      </c>
      <c r="E3706" s="1">
        <v>0.01622531169723995</v>
      </c>
      <c r="F3706" s="1">
        <v>0.03595139429392735</v>
      </c>
      <c r="G3706" s="1">
        <v>0.02073552837834658</v>
      </c>
      <c r="H3706" s="1">
        <v>0.0128981968353703</v>
      </c>
      <c r="I3706" s="1">
        <v>0.01388219379141686</v>
      </c>
      <c r="J3706" s="1">
        <v>0.01462817808474037</v>
      </c>
      <c r="K3706" s="1">
        <v>-0.006625408013034573</v>
      </c>
      <c r="L3706" s="1">
        <v>-0.01177477551632555</v>
      </c>
      <c r="M3706" s="1">
        <v>0.02549503792314312</v>
      </c>
      <c r="N3706" s="1">
        <v>0.011134539087434</v>
      </c>
      <c r="O3706" s="1">
        <v>0.00826045588147406</v>
      </c>
      <c r="P3706" s="1">
        <v>0.001550644922733158</v>
      </c>
      <c r="Q3706" s="1">
        <v>0.01558075495809286</v>
      </c>
      <c r="R3706" s="1">
        <v>0.01643649217310994</v>
      </c>
      <c r="S3706" s="1">
        <v>0.00396837740807876</v>
      </c>
      <c r="T3706" s="1">
        <v>0.02265522445540458</v>
      </c>
      <c r="U3706" s="1">
        <v>0.0065455115414772</v>
      </c>
      <c r="V3706" s="1">
        <v>0.01596405672523282</v>
      </c>
      <c r="W3706" s="1">
        <v>0.02011144311459168</v>
      </c>
      <c r="X3706" s="1">
        <v>0.03639408290211388</v>
      </c>
      <c r="Y3706" s="1">
        <v>0.02923981885300386</v>
      </c>
      <c r="Z3706" s="1">
        <v>0.01414531468133973</v>
      </c>
      <c r="AA3706" s="1">
        <v>0.04686019140176523</v>
      </c>
      <c r="AB3706" s="1">
        <v>0.000702663476396026</v>
      </c>
      <c r="AC3706" s="1">
        <v>0.02546929702796619</v>
      </c>
    </row>
    <row r="3707" spans="1:29">
      <c r="A3707" s="11">
        <v>41901</v>
      </c>
      <c r="B3707" s="1">
        <v>0.005798195639375114</v>
      </c>
      <c r="C3707" s="1">
        <v>-0.007624743030496317</v>
      </c>
      <c r="D3707" s="1">
        <v>-0.02754310216739686</v>
      </c>
      <c r="E3707" s="1">
        <v>0.01298298819812538</v>
      </c>
      <c r="F3707" s="1">
        <v>0.009458830379876382</v>
      </c>
      <c r="G3707" s="1">
        <v>-0.0006184320511278818</v>
      </c>
      <c r="H3707" s="1">
        <v>-0.004982845635001065</v>
      </c>
      <c r="I3707" s="1">
        <v>0.002447051052634652</v>
      </c>
      <c r="J3707" s="1">
        <v>0.007975450935441275</v>
      </c>
      <c r="K3707" s="1">
        <v>-0.01654111871775987</v>
      </c>
      <c r="L3707" s="1">
        <v>0.001366035702847102</v>
      </c>
      <c r="M3707" s="1">
        <v>-0.01851367060205678</v>
      </c>
      <c r="N3707" s="1">
        <v>0.001951570672676706</v>
      </c>
      <c r="O3707" s="1">
        <v>-0.01289991792095668</v>
      </c>
      <c r="P3707" s="1">
        <v>-0.007568271628002221</v>
      </c>
      <c r="Q3707" s="1">
        <v>-0.02391868194943836</v>
      </c>
      <c r="R3707" s="1">
        <v>-0.009403869601962822</v>
      </c>
      <c r="S3707" s="1">
        <v>-0.01646899660714685</v>
      </c>
      <c r="T3707" s="1">
        <v>-0.01999716893832282</v>
      </c>
      <c r="U3707" s="1">
        <v>-0.003363401388245646</v>
      </c>
      <c r="V3707" s="1">
        <v>0.002608535730332484</v>
      </c>
      <c r="W3707" s="1">
        <v>0.02274788158196439</v>
      </c>
      <c r="X3707" s="1">
        <v>-0.01237138735215282</v>
      </c>
      <c r="Y3707" s="1">
        <v>-0.0005681976030490477</v>
      </c>
      <c r="Z3707" s="1">
        <v>0.01098026371790506</v>
      </c>
      <c r="AA3707" s="1">
        <v>0.002450985841612408</v>
      </c>
      <c r="AB3707" s="1">
        <v>0</v>
      </c>
      <c r="AC3707" s="1">
        <v>0.01134404931633082</v>
      </c>
    </row>
    <row r="3708" spans="1:29">
      <c r="A3708" s="11">
        <v>41904</v>
      </c>
      <c r="B3708" s="1">
        <v>0.00134925245027806</v>
      </c>
      <c r="C3708" s="1">
        <v>0.01993161497318185</v>
      </c>
      <c r="D3708" s="1">
        <v>-0.004217512852668803</v>
      </c>
      <c r="E3708" s="1">
        <v>-0.02419995022624755</v>
      </c>
      <c r="F3708" s="1">
        <v>-0.003490591608770743</v>
      </c>
      <c r="G3708" s="1">
        <v>0.01028398171973999</v>
      </c>
      <c r="H3708" s="1">
        <v>0.01057204560293301</v>
      </c>
      <c r="I3708" s="1">
        <v>-0.003952285015766277</v>
      </c>
      <c r="J3708" s="1">
        <v>-0.01278142210698896</v>
      </c>
      <c r="K3708" s="1">
        <v>0.006036000703757427</v>
      </c>
      <c r="L3708" s="1">
        <v>-0.01389769529068585</v>
      </c>
      <c r="M3708" s="1">
        <v>0.00619801624756966</v>
      </c>
      <c r="N3708" s="1">
        <v>0.03158027167614508</v>
      </c>
      <c r="O3708" s="1">
        <v>-0.0008735572348054221</v>
      </c>
      <c r="P3708" s="1">
        <v>-0.01230482639968022</v>
      </c>
      <c r="Q3708" s="1">
        <v>0.03737618596509007</v>
      </c>
      <c r="R3708" s="1">
        <v>-0.00391782422142839</v>
      </c>
      <c r="S3708" s="1">
        <v>-0.0294708941523778</v>
      </c>
      <c r="T3708" s="1">
        <v>0.0130647372829058</v>
      </c>
      <c r="U3708" s="1">
        <v>-0.001406354518852848</v>
      </c>
      <c r="V3708" s="1">
        <v>-0.01090246847816689</v>
      </c>
      <c r="W3708" s="1">
        <v>0.01186220600627141</v>
      </c>
      <c r="X3708" s="1">
        <v>0.04075924068795178</v>
      </c>
      <c r="Y3708" s="1">
        <v>-0.009664745104264738</v>
      </c>
      <c r="Z3708" s="1">
        <v>-0.01976520811982374</v>
      </c>
      <c r="AA3708" s="1">
        <v>0.02161893478175325</v>
      </c>
      <c r="AB3708" s="1">
        <v>-0.005442302234051177</v>
      </c>
      <c r="AC3708" s="1">
        <v>-0.01172667344193457</v>
      </c>
    </row>
    <row r="3709" spans="1:29">
      <c r="A3709" s="11">
        <v>41905</v>
      </c>
      <c r="B3709" s="1">
        <v>-0.02229301865210342</v>
      </c>
      <c r="C3709" s="1">
        <v>-0.02894013022733943</v>
      </c>
      <c r="D3709" s="1">
        <v>0.01237782105998386</v>
      </c>
      <c r="E3709" s="1">
        <v>-0.04666359972545797</v>
      </c>
      <c r="F3709" s="1">
        <v>-0.003923215639590971</v>
      </c>
      <c r="G3709" s="1">
        <v>-0.009800485336107556</v>
      </c>
      <c r="H3709" s="1">
        <v>-0.0235658328922822</v>
      </c>
      <c r="I3709" s="1">
        <v>-0.009336500276951099</v>
      </c>
      <c r="J3709" s="1">
        <v>-0.03113457484675097</v>
      </c>
      <c r="K3709" s="1">
        <v>0.0004717619280394381</v>
      </c>
      <c r="L3709" s="1">
        <v>-0.01191575938431522</v>
      </c>
      <c r="M3709" s="1">
        <v>-0.04271577646193037</v>
      </c>
      <c r="N3709" s="1">
        <v>0.0001348727698915475</v>
      </c>
      <c r="O3709" s="1">
        <v>-0.01803476370089863</v>
      </c>
      <c r="P3709" s="1">
        <v>-0.005614849614422046</v>
      </c>
      <c r="Q3709" s="1">
        <v>-0.02815551792916204</v>
      </c>
      <c r="R3709" s="1">
        <v>-0.02591903164553155</v>
      </c>
      <c r="S3709" s="1">
        <v>-0.02001388564364692</v>
      </c>
      <c r="T3709" s="1">
        <v>-0.01743194820763072</v>
      </c>
      <c r="U3709" s="1">
        <v>-0.006196101632550688</v>
      </c>
      <c r="V3709" s="1">
        <v>-0.02223331649320748</v>
      </c>
      <c r="W3709" s="1">
        <v>-0.03604913061942128</v>
      </c>
      <c r="X3709" s="1">
        <v>-0.04119995835779322</v>
      </c>
      <c r="Y3709" s="1">
        <v>-0.02583224510339222</v>
      </c>
      <c r="Z3709" s="1">
        <v>-0.03054477767073172</v>
      </c>
      <c r="AA3709" s="1">
        <v>-0.01536727083374545</v>
      </c>
      <c r="AB3709" s="1">
        <v>-0.0102382680261347</v>
      </c>
      <c r="AC3709" s="1">
        <v>0.002063598296683677</v>
      </c>
    </row>
    <row r="3710" spans="1:29">
      <c r="A3710" s="11">
        <v>41906</v>
      </c>
      <c r="B3710" s="1">
        <v>-0.005261942142744114</v>
      </c>
      <c r="C3710" s="1">
        <v>-0.01336504166482777</v>
      </c>
      <c r="D3710" s="1">
        <v>0.003822925387659382</v>
      </c>
      <c r="E3710" s="1">
        <v>0.02686994631907713</v>
      </c>
      <c r="F3710" s="1">
        <v>0.009393408352919463</v>
      </c>
      <c r="G3710" s="1">
        <v>-0.005893934221413377</v>
      </c>
      <c r="H3710" s="1">
        <v>-0.001578774684854567</v>
      </c>
      <c r="I3710" s="1">
        <v>0.007775327242044883</v>
      </c>
      <c r="J3710" s="1">
        <v>-0.006681424440643013</v>
      </c>
      <c r="K3710" s="1">
        <v>0.02971490237182284</v>
      </c>
      <c r="L3710" s="1">
        <v>0.01045156790443724</v>
      </c>
      <c r="M3710" s="1">
        <v>-0.005315226317457955</v>
      </c>
      <c r="N3710" s="1">
        <v>0.017260071932238</v>
      </c>
      <c r="O3710" s="1">
        <v>0.007160999652711331</v>
      </c>
      <c r="P3710" s="1">
        <v>-0.0139406526847462</v>
      </c>
      <c r="Q3710" s="1">
        <v>0.01571317552706875</v>
      </c>
      <c r="R3710" s="1">
        <v>-0.0008283716275669928</v>
      </c>
      <c r="S3710" s="1">
        <v>-0.02887327228817937</v>
      </c>
      <c r="T3710" s="1">
        <v>-0.02732570523664779</v>
      </c>
      <c r="U3710" s="1">
        <v>-0.02199182963152624</v>
      </c>
      <c r="V3710" s="1">
        <v>6.385519783380644E-05</v>
      </c>
      <c r="W3710" s="1">
        <v>0.001824166677903527</v>
      </c>
      <c r="X3710" s="1">
        <v>-0.008497406559814347</v>
      </c>
      <c r="Y3710" s="1">
        <v>0.004714332713001479</v>
      </c>
      <c r="Z3710" s="1">
        <v>-0.02759499419085976</v>
      </c>
      <c r="AA3710" s="1">
        <v>0.005884769673518697</v>
      </c>
      <c r="AB3710" s="1">
        <v>0.004458655988570204</v>
      </c>
      <c r="AC3710" s="1">
        <v>0.01724744271323764</v>
      </c>
    </row>
    <row r="3711" spans="1:29">
      <c r="A3711" s="11">
        <v>41907</v>
      </c>
      <c r="B3711" s="1">
        <v>-0.04823668039944107</v>
      </c>
      <c r="C3711" s="1">
        <v>-0.03417679954538011</v>
      </c>
      <c r="D3711" s="1">
        <v>0.008874307279498117</v>
      </c>
      <c r="E3711" s="1">
        <v>0.01408323750806839</v>
      </c>
      <c r="F3711" s="1">
        <v>0.02516123331587283</v>
      </c>
      <c r="G3711" s="1">
        <v>-0.01783808188920077</v>
      </c>
      <c r="H3711" s="1">
        <v>0.02078390123987339</v>
      </c>
      <c r="I3711" s="1">
        <v>-0.006429460841870793</v>
      </c>
      <c r="J3711" s="1">
        <v>-0.04452286273762163</v>
      </c>
      <c r="K3711" s="1">
        <v>-0.006216400355620322</v>
      </c>
      <c r="L3711" s="1">
        <v>0.01267548265773977</v>
      </c>
      <c r="M3711" s="1">
        <v>-0.03375064229851188</v>
      </c>
      <c r="N3711" s="1">
        <v>-0.001458155209801637</v>
      </c>
      <c r="O3711" s="1">
        <v>-0.003131480204910719</v>
      </c>
      <c r="P3711" s="1">
        <v>0.003937243373403732</v>
      </c>
      <c r="Q3711" s="1">
        <v>-0.03226951750714002</v>
      </c>
      <c r="R3711" s="1">
        <v>-0.03647467334749899</v>
      </c>
      <c r="S3711" s="1">
        <v>-0.0224798890819955</v>
      </c>
      <c r="T3711" s="1">
        <v>-0.04369852886544556</v>
      </c>
      <c r="U3711" s="1">
        <v>-0.05065207567806884</v>
      </c>
      <c r="V3711" s="1">
        <v>-0.008198236720408758</v>
      </c>
      <c r="W3711" s="1">
        <v>-0.02701060728093529</v>
      </c>
      <c r="X3711" s="1">
        <v>-0.01762766573321128</v>
      </c>
      <c r="Y3711" s="1">
        <v>-0.02052799162048913</v>
      </c>
      <c r="Z3711" s="1">
        <v>-0.02498935494313459</v>
      </c>
      <c r="AA3711" s="1">
        <v>-0.01055581494111135</v>
      </c>
      <c r="AB3711" s="1">
        <v>-0.02982937757753068</v>
      </c>
      <c r="AC3711" s="1">
        <v>-0.01720800247226018</v>
      </c>
    </row>
    <row r="3712" spans="1:29">
      <c r="A3712" s="11">
        <v>41908</v>
      </c>
      <c r="B3712" s="1">
        <v>0.03096463284190976</v>
      </c>
      <c r="C3712" s="1">
        <v>0.0308722022234853</v>
      </c>
      <c r="D3712" s="1">
        <v>0.002813338687587486</v>
      </c>
      <c r="E3712" s="1">
        <v>0.005752227029026225</v>
      </c>
      <c r="F3712" s="1">
        <v>-0.02656776049181653</v>
      </c>
      <c r="G3712" s="1">
        <v>-0.0006601015035949676</v>
      </c>
      <c r="H3712" s="1">
        <v>-0.01859018743158036</v>
      </c>
      <c r="I3712" s="1">
        <v>0.02553090288887927</v>
      </c>
      <c r="J3712" s="1">
        <v>0.05430798946040793</v>
      </c>
      <c r="K3712" s="1">
        <v>-0.01040346772435008</v>
      </c>
      <c r="L3712" s="1">
        <v>-0.00293967739069867</v>
      </c>
      <c r="M3712" s="1">
        <v>0.02284951975781357</v>
      </c>
      <c r="N3712" s="1">
        <v>-0.0131422562861393</v>
      </c>
      <c r="O3712" s="1">
        <v>0.0298964693333188</v>
      </c>
      <c r="P3712" s="1">
        <v>0.04028503659241101</v>
      </c>
      <c r="Q3712" s="1">
        <v>0.0292240853871486</v>
      </c>
      <c r="R3712" s="1">
        <v>0.003656568025522944</v>
      </c>
      <c r="S3712" s="1">
        <v>0.06305624304295643</v>
      </c>
      <c r="T3712" s="1">
        <v>0.02840977880686535</v>
      </c>
      <c r="U3712" s="1">
        <v>0.005921663170308955</v>
      </c>
      <c r="V3712" s="1">
        <v>0.04178224758502225</v>
      </c>
      <c r="W3712" s="1">
        <v>-0.004054824770513665</v>
      </c>
      <c r="X3712" s="1">
        <v>0.01338361475864303</v>
      </c>
      <c r="Y3712" s="1">
        <v>0.009580882320198381</v>
      </c>
      <c r="Z3712" s="1">
        <v>0.03008262694254604</v>
      </c>
      <c r="AA3712" s="1">
        <v>0.0005142133172142405</v>
      </c>
      <c r="AB3712" s="1">
        <v>0.006405482006910823</v>
      </c>
      <c r="AC3712" s="1">
        <v>0.01038529915304665</v>
      </c>
    </row>
    <row r="3713" spans="1:29">
      <c r="A3713" s="11">
        <v>41911</v>
      </c>
      <c r="B3713" s="1">
        <v>-0.008984686950080034</v>
      </c>
      <c r="C3713" s="1">
        <v>-0.003362408863381461</v>
      </c>
      <c r="D3713" s="1">
        <v>0.0006038930994718417</v>
      </c>
      <c r="E3713" s="1">
        <v>0.008007224414511516</v>
      </c>
      <c r="F3713" s="1">
        <v>-0.004421988262440557</v>
      </c>
      <c r="G3713" s="1">
        <v>-0.006687463596100507</v>
      </c>
      <c r="H3713" s="1">
        <v>0.02131031318575038</v>
      </c>
      <c r="I3713" s="1">
        <v>-0.007514505962264106</v>
      </c>
      <c r="J3713" s="1">
        <v>0.01558017594852101</v>
      </c>
      <c r="K3713" s="1">
        <v>-0.006587366281796458</v>
      </c>
      <c r="L3713" s="1">
        <v>0.01872231981972328</v>
      </c>
      <c r="M3713" s="1">
        <v>-0.01707462139788196</v>
      </c>
      <c r="N3713" s="1">
        <v>-0.01506575444710123</v>
      </c>
      <c r="O3713" s="1">
        <v>-0.007319951102783273</v>
      </c>
      <c r="P3713" s="1">
        <v>0.01627836231011881</v>
      </c>
      <c r="Q3713" s="1">
        <v>-0.01104222322073545</v>
      </c>
      <c r="R3713" s="1">
        <v>-0.0001072503232965039</v>
      </c>
      <c r="S3713" s="1">
        <v>-0.01605013706515523</v>
      </c>
      <c r="T3713" s="1">
        <v>0.001819844830170725</v>
      </c>
      <c r="U3713" s="1">
        <v>-0.01583943714361469</v>
      </c>
      <c r="V3713" s="1">
        <v>0.0362014218549882</v>
      </c>
      <c r="W3713" s="1">
        <v>-0.004071439340749161</v>
      </c>
      <c r="X3713" s="1">
        <v>-0.0006848278364071092</v>
      </c>
      <c r="Y3713" s="1">
        <v>-0.005338116356160549</v>
      </c>
      <c r="Z3713" s="1">
        <v>-0.01655255887148632</v>
      </c>
      <c r="AA3713" s="1">
        <v>0.02248196954915516</v>
      </c>
      <c r="AB3713" s="1">
        <v>-0.01563925671988109</v>
      </c>
      <c r="AC3713" s="1">
        <v>0.007220603986218377</v>
      </c>
    </row>
    <row r="3714" spans="1:29">
      <c r="A3714" s="11">
        <v>41912</v>
      </c>
      <c r="B3714" s="1">
        <v>-0.02162927671862847</v>
      </c>
      <c r="C3714" s="1">
        <v>0.02840119769476535</v>
      </c>
      <c r="D3714" s="1">
        <v>-0.01188954340432991</v>
      </c>
      <c r="E3714" s="1">
        <v>0.0161304133654363</v>
      </c>
      <c r="F3714" s="1">
        <v>0.006670469300420478</v>
      </c>
      <c r="G3714" s="1">
        <v>0.06127205803087787</v>
      </c>
      <c r="H3714" s="1">
        <v>-0.007617642029146943</v>
      </c>
      <c r="I3714" s="1">
        <v>0.008727334186229729</v>
      </c>
      <c r="J3714" s="1">
        <v>-0.01847208714572957</v>
      </c>
      <c r="K3714" s="1">
        <v>-0.0006698396703013199</v>
      </c>
      <c r="L3714" s="1">
        <v>-0.0003468955706114052</v>
      </c>
      <c r="M3714" s="1">
        <v>0.04921849894504771</v>
      </c>
      <c r="N3714" s="1">
        <v>0.01119909828290311</v>
      </c>
      <c r="O3714" s="1">
        <v>-0.01622977328583164</v>
      </c>
      <c r="P3714" s="1">
        <v>0.04535490831037592</v>
      </c>
      <c r="Q3714" s="1">
        <v>0.002576885814992824</v>
      </c>
      <c r="R3714" s="1">
        <v>0.01344899363188468</v>
      </c>
      <c r="S3714" s="1">
        <v>-0.0127659704494183</v>
      </c>
      <c r="T3714" s="1">
        <v>-0.001632803211490286</v>
      </c>
      <c r="U3714" s="1">
        <v>0.02010243329331329</v>
      </c>
      <c r="V3714" s="1">
        <v>0.02566392976053189</v>
      </c>
      <c r="W3714" s="1">
        <v>0.002201284041547735</v>
      </c>
      <c r="X3714" s="1">
        <v>-0.01683796175240804</v>
      </c>
      <c r="Y3714" s="1">
        <v>-0.009540890512677369</v>
      </c>
      <c r="Z3714" s="1">
        <v>-0.01575885381582398</v>
      </c>
      <c r="AA3714" s="1">
        <v>0.02512865580142765</v>
      </c>
      <c r="AB3714" s="1">
        <v>0.006835274048268891</v>
      </c>
      <c r="AC3714" s="1">
        <v>0.006662654141825763</v>
      </c>
    </row>
    <row r="3715" spans="1:29">
      <c r="A3715" s="11">
        <v>41913</v>
      </c>
      <c r="B3715" s="1">
        <v>0.005957082433986738</v>
      </c>
      <c r="C3715" s="1">
        <v>-0.00389069439984624</v>
      </c>
      <c r="D3715" s="1">
        <v>0.004920670458299803</v>
      </c>
      <c r="E3715" s="1">
        <v>-0.003988548227242594</v>
      </c>
      <c r="F3715" s="1">
        <v>-0.009041442003428601</v>
      </c>
      <c r="G3715" s="1">
        <v>-0.01422905476493719</v>
      </c>
      <c r="H3715" s="1">
        <v>-0.02347311136485586</v>
      </c>
      <c r="I3715" s="1">
        <v>-0.005328557768790376</v>
      </c>
      <c r="J3715" s="1">
        <v>-0.009569453979488052</v>
      </c>
      <c r="K3715" s="1">
        <v>-0.01320368357876212</v>
      </c>
      <c r="L3715" s="1">
        <v>0.02656265247008283</v>
      </c>
      <c r="M3715" s="1">
        <v>0.0008278536348165222</v>
      </c>
      <c r="N3715" s="1">
        <v>-0.0164776055870709</v>
      </c>
      <c r="O3715" s="1">
        <v>0.02120056670427739</v>
      </c>
      <c r="P3715" s="1">
        <v>0.004032309162006698</v>
      </c>
      <c r="Q3715" s="1">
        <v>-0.01395196177948277</v>
      </c>
      <c r="R3715" s="1">
        <v>-0.01956221423544402</v>
      </c>
      <c r="S3715" s="1">
        <v>0.01364943936958474</v>
      </c>
      <c r="T3715" s="1">
        <v>-0.009138527428954712</v>
      </c>
      <c r="U3715" s="1">
        <v>-0.01100170968307479</v>
      </c>
      <c r="V3715" s="1">
        <v>0.004141322654335866</v>
      </c>
      <c r="W3715" s="1">
        <v>-0.00313772363238729</v>
      </c>
      <c r="X3715" s="1">
        <v>0.001194844813661389</v>
      </c>
      <c r="Y3715" s="1">
        <v>-0.02709186089070514</v>
      </c>
      <c r="Z3715" s="1">
        <v>-0.02232889223363299</v>
      </c>
      <c r="AA3715" s="1">
        <v>-0.00759901605944957</v>
      </c>
      <c r="AB3715" s="1">
        <v>-0.00587151005239428</v>
      </c>
      <c r="AC3715" s="1">
        <v>0.03175263520971394</v>
      </c>
    </row>
    <row r="3716" spans="1:29">
      <c r="A3716" s="11">
        <v>41919</v>
      </c>
      <c r="B3716" s="1">
        <v>-0.016712701432963</v>
      </c>
      <c r="C3716" s="1">
        <v>-0.003523191491891509</v>
      </c>
      <c r="D3716" s="1">
        <v>0.001894314525156204</v>
      </c>
      <c r="E3716" s="1">
        <v>-0.03539961305269879</v>
      </c>
      <c r="F3716" s="1">
        <v>-0.0315898822992613</v>
      </c>
      <c r="G3716" s="1">
        <v>-0.007998850318865602</v>
      </c>
      <c r="H3716" s="1">
        <v>0.01036674027735573</v>
      </c>
      <c r="I3716" s="1">
        <v>-0.006393885594821902</v>
      </c>
      <c r="J3716" s="1">
        <v>-0.04508858124750426</v>
      </c>
      <c r="K3716" s="1">
        <v>-0.0004756986206070346</v>
      </c>
      <c r="L3716" s="1">
        <v>-0.004158773722953146</v>
      </c>
      <c r="M3716" s="1">
        <v>-0.01433694012110487</v>
      </c>
      <c r="N3716" s="1">
        <v>-0.003707838544716124</v>
      </c>
      <c r="O3716" s="1">
        <v>-0.02392680950632098</v>
      </c>
      <c r="P3716" s="1">
        <v>-0.02104411017230157</v>
      </c>
      <c r="Q3716" s="1">
        <v>-0.01514227473964547</v>
      </c>
      <c r="R3716" s="1">
        <v>-0.001132497763739915</v>
      </c>
      <c r="S3716" s="1">
        <v>0.01771782135231481</v>
      </c>
      <c r="T3716" s="1">
        <v>-0.02350058178720116</v>
      </c>
      <c r="U3716" s="1">
        <v>-0.01362986636756069</v>
      </c>
      <c r="V3716" s="1">
        <v>-0.0288686537968692</v>
      </c>
      <c r="W3716" s="1">
        <v>-0.0003147813053151483</v>
      </c>
      <c r="X3716" s="1">
        <v>0.004375951001820644</v>
      </c>
      <c r="Y3716" s="1">
        <v>0.003712743712080968</v>
      </c>
      <c r="Z3716" s="1">
        <v>-0.01927349994011318</v>
      </c>
      <c r="AA3716" s="1">
        <v>-0.01877234829178343</v>
      </c>
      <c r="AB3716" s="1">
        <v>-0.04577334845253678</v>
      </c>
      <c r="AC3716" s="1">
        <v>0.004466263755203981</v>
      </c>
    </row>
    <row r="3717" spans="1:29">
      <c r="A3717" s="11">
        <v>41920</v>
      </c>
      <c r="B3717" s="1">
        <v>0.01445393113481397</v>
      </c>
      <c r="C3717" s="1">
        <v>0.03712252248977177</v>
      </c>
      <c r="D3717" s="1">
        <v>-0.02129785300119558</v>
      </c>
      <c r="E3717" s="1">
        <v>-0.02748250008540631</v>
      </c>
      <c r="F3717" s="1">
        <v>-0.04294516284958072</v>
      </c>
      <c r="G3717" s="1">
        <v>-2.147080183301231E-05</v>
      </c>
      <c r="H3717" s="1">
        <v>-0.005299341299218163</v>
      </c>
      <c r="I3717" s="1">
        <v>0.005971132202716056</v>
      </c>
      <c r="J3717" s="1">
        <v>0.003710117329121188</v>
      </c>
      <c r="K3717" s="1">
        <v>-0.001426729689985362</v>
      </c>
      <c r="L3717" s="1">
        <v>-0.04728166824277924</v>
      </c>
      <c r="M3717" s="1">
        <v>0.06853149137022063</v>
      </c>
      <c r="N3717" s="1">
        <v>0.008132432605040485</v>
      </c>
      <c r="O3717" s="1">
        <v>0.01127998806048769</v>
      </c>
      <c r="P3717" s="1">
        <v>0.001804850625115817</v>
      </c>
      <c r="Q3717" s="1">
        <v>0.023692675626799</v>
      </c>
      <c r="R3717" s="1">
        <v>0.01139136399588425</v>
      </c>
      <c r="S3717" s="1">
        <v>0.006267416522267366</v>
      </c>
      <c r="T3717" s="1">
        <v>0.01895295972755195</v>
      </c>
      <c r="U3717" s="1">
        <v>0.004771377520811804</v>
      </c>
      <c r="V3717" s="1">
        <v>-0.04204773594263111</v>
      </c>
      <c r="W3717" s="1">
        <v>0.009130999316835364</v>
      </c>
      <c r="X3717" s="1">
        <v>0.008020541209313059</v>
      </c>
      <c r="Y3717" s="1">
        <v>0.01541281009241113</v>
      </c>
      <c r="Z3717" s="1">
        <v>0.03635107863422982</v>
      </c>
      <c r="AA3717" s="1">
        <v>0.01309020455046528</v>
      </c>
      <c r="AB3717" s="1">
        <v>-0.005029025723986669</v>
      </c>
      <c r="AC3717" s="1">
        <v>-0.0403396889874158</v>
      </c>
    </row>
    <row r="3718" spans="1:29">
      <c r="A3718" s="11">
        <v>41921</v>
      </c>
      <c r="B3718" s="1">
        <v>0.02216352412262079</v>
      </c>
      <c r="C3718" s="1">
        <v>-0.004446574336766318</v>
      </c>
      <c r="D3718" s="1">
        <v>-0.01447105292207929</v>
      </c>
      <c r="E3718" s="1">
        <v>0.01033041487709041</v>
      </c>
      <c r="F3718" s="1">
        <v>0.006860736508780052</v>
      </c>
      <c r="G3718" s="1">
        <v>-0.008315513364917315</v>
      </c>
      <c r="H3718" s="1">
        <v>0.01292237734642288</v>
      </c>
      <c r="I3718" s="1">
        <v>0.02305219034824257</v>
      </c>
      <c r="J3718" s="1">
        <v>0.06081982041292378</v>
      </c>
      <c r="K3718" s="1">
        <v>0.005920161238670563</v>
      </c>
      <c r="L3718" s="1">
        <v>-0.0009177831437283679</v>
      </c>
      <c r="M3718" s="1">
        <v>-0.009293158429723336</v>
      </c>
      <c r="N3718" s="1">
        <v>-0.0005470193170655779</v>
      </c>
      <c r="O3718" s="1">
        <v>-0.003317128068261899</v>
      </c>
      <c r="P3718" s="1">
        <v>-0.01146615773197435</v>
      </c>
      <c r="Q3718" s="1">
        <v>0.01304941338356436</v>
      </c>
      <c r="R3718" s="1">
        <v>0.01916301975612211</v>
      </c>
      <c r="S3718" s="1">
        <v>0.01799316181956501</v>
      </c>
      <c r="T3718" s="1">
        <v>0.02832543854006508</v>
      </c>
      <c r="U3718" s="1">
        <v>0.03354906651006218</v>
      </c>
      <c r="V3718" s="1">
        <v>0.01741993715156154</v>
      </c>
      <c r="W3718" s="1">
        <v>0.006239991549593427</v>
      </c>
      <c r="X3718" s="1">
        <v>0.02278992031090676</v>
      </c>
      <c r="Y3718" s="1">
        <v>0.02610812888413028</v>
      </c>
      <c r="Z3718" s="1">
        <v>0.02499180771229148</v>
      </c>
      <c r="AA3718" s="1">
        <v>-0.003230563699024747</v>
      </c>
      <c r="AB3718" s="1">
        <v>0.01807963137123036</v>
      </c>
      <c r="AC3718" s="1">
        <v>-0.01061396498595923</v>
      </c>
    </row>
    <row r="3719" spans="1:29">
      <c r="A3719" s="11">
        <v>41922</v>
      </c>
      <c r="B3719" s="1">
        <v>-0.0211666772042971</v>
      </c>
      <c r="C3719" s="1">
        <v>-0.002158533752281366</v>
      </c>
      <c r="D3719" s="1">
        <v>-0.01483163025220025</v>
      </c>
      <c r="E3719" s="1">
        <v>0.001183097732319505</v>
      </c>
      <c r="F3719" s="1">
        <v>0.004118514259352724</v>
      </c>
      <c r="G3719" s="1">
        <v>-0.02922545432050594</v>
      </c>
      <c r="H3719" s="1">
        <v>-0.006266924318295453</v>
      </c>
      <c r="I3719" s="1">
        <v>-0.02287069934125563</v>
      </c>
      <c r="J3719" s="1">
        <v>-0.04878054025844436</v>
      </c>
      <c r="K3719" s="1">
        <v>-0.02536854792778709</v>
      </c>
      <c r="L3719" s="1">
        <v>0.06631829807277945</v>
      </c>
      <c r="M3719" s="1">
        <v>-0.008059354280627207</v>
      </c>
      <c r="N3719" s="1">
        <v>-0.03392607235871847</v>
      </c>
      <c r="O3719" s="1">
        <v>-0.03638952265919393</v>
      </c>
      <c r="P3719" s="1">
        <v>0.002154128874531258</v>
      </c>
      <c r="Q3719" s="1">
        <v>-0.01762052171999784</v>
      </c>
      <c r="R3719" s="1">
        <v>0.006284996815230315</v>
      </c>
      <c r="S3719" s="1">
        <v>-0.004078862150861173</v>
      </c>
      <c r="T3719" s="1">
        <v>-0.01143339440502833</v>
      </c>
      <c r="U3719" s="1">
        <v>-0.03365350758457131</v>
      </c>
      <c r="V3719" s="1">
        <v>0.008100696253493078</v>
      </c>
      <c r="W3719" s="1">
        <v>-0.006201295517964667</v>
      </c>
      <c r="X3719" s="1">
        <v>-0.05359211899884042</v>
      </c>
      <c r="Y3719" s="1">
        <v>-0.02011813528683903</v>
      </c>
      <c r="Z3719" s="1">
        <v>-0.04170670002054089</v>
      </c>
      <c r="AA3719" s="1">
        <v>-0.008101471243600278</v>
      </c>
      <c r="AB3719" s="1">
        <v>-0.04620983644858223</v>
      </c>
      <c r="AC3719" s="1">
        <v>-0.004342145107545714</v>
      </c>
    </row>
    <row r="3720" spans="1:29">
      <c r="A3720" s="11">
        <v>41925</v>
      </c>
      <c r="B3720" s="1">
        <v>0.02030575126470446</v>
      </c>
      <c r="C3720" s="1">
        <v>0.002237777648135264</v>
      </c>
      <c r="D3720" s="1">
        <v>0.008484886731960684</v>
      </c>
      <c r="E3720" s="1">
        <v>-0.02776850404470876</v>
      </c>
      <c r="F3720" s="1">
        <v>-0.01857390847853635</v>
      </c>
      <c r="G3720" s="1">
        <v>-4.442242998170531E-05</v>
      </c>
      <c r="H3720" s="1">
        <v>0</v>
      </c>
      <c r="I3720" s="1">
        <v>0.01095346979092104</v>
      </c>
      <c r="J3720" s="1">
        <v>0.00632713582148936</v>
      </c>
      <c r="K3720" s="1">
        <v>6.940589909376627E-05</v>
      </c>
      <c r="L3720" s="1">
        <v>0.01386109208636799</v>
      </c>
      <c r="M3720" s="1">
        <v>0.01132137728636851</v>
      </c>
      <c r="N3720" s="1">
        <v>-0.007221770564388996</v>
      </c>
      <c r="O3720" s="1">
        <v>-0.03677715425435257</v>
      </c>
      <c r="P3720" s="1">
        <v>-0.02149441600996405</v>
      </c>
      <c r="Q3720" s="1">
        <v>0.006308665585378348</v>
      </c>
      <c r="R3720" s="1">
        <v>-0.002862494133334503</v>
      </c>
      <c r="S3720" s="1">
        <v>0.03685998411425184</v>
      </c>
      <c r="T3720" s="1">
        <v>0.01397267988433315</v>
      </c>
      <c r="U3720" s="1">
        <v>0.017165784611896</v>
      </c>
      <c r="V3720" s="1">
        <v>-0.02124534999559136</v>
      </c>
      <c r="W3720" s="1">
        <v>-0.01716066335692401</v>
      </c>
      <c r="X3720" s="1">
        <v>0.007205238055125518</v>
      </c>
      <c r="Y3720" s="1">
        <v>0.02838164366457141</v>
      </c>
      <c r="Z3720" s="1">
        <v>0.02164926903030406</v>
      </c>
      <c r="AA3720" s="1">
        <v>-0.008293579777305271</v>
      </c>
      <c r="AB3720" s="1">
        <v>0.0004004213060762041</v>
      </c>
      <c r="AC3720" s="1">
        <v>-0.0002567685821504018</v>
      </c>
    </row>
    <row r="3721" spans="1:29">
      <c r="A3721" s="11">
        <v>41926</v>
      </c>
      <c r="B3721" s="1">
        <v>0.0263635491856169</v>
      </c>
      <c r="C3721" s="1">
        <v>-0.02299942806243627</v>
      </c>
      <c r="D3721" s="1">
        <v>-0.002308057273139985</v>
      </c>
      <c r="E3721" s="1">
        <v>0.00442747144791511</v>
      </c>
      <c r="F3721" s="1">
        <v>-0.002667108491781756</v>
      </c>
      <c r="G3721" s="1">
        <v>-0.005168855931904859</v>
      </c>
      <c r="H3721" s="1">
        <v>0.007770101419208642</v>
      </c>
      <c r="I3721" s="1">
        <v>-0.009637253949245417</v>
      </c>
      <c r="J3721" s="1">
        <v>-0.0006619112899791668</v>
      </c>
      <c r="K3721" s="1">
        <v>0.01506100549258615</v>
      </c>
      <c r="L3721" s="1">
        <v>-0.006150825139522476</v>
      </c>
      <c r="M3721" s="1">
        <v>-0.03239831109503322</v>
      </c>
      <c r="N3721" s="1">
        <v>-0.01012686948105734</v>
      </c>
      <c r="O3721" s="1">
        <v>0.004019117369774561</v>
      </c>
      <c r="P3721" s="1">
        <v>0.01233517062598777</v>
      </c>
      <c r="Q3721" s="1">
        <v>-0.01130920610497232</v>
      </c>
      <c r="R3721" s="1">
        <v>0.003497112572713457</v>
      </c>
      <c r="S3721" s="1">
        <v>0.01975009395408422</v>
      </c>
      <c r="T3721" s="1">
        <v>0.01532926125979883</v>
      </c>
      <c r="U3721" s="1">
        <v>-0.0135372750256002</v>
      </c>
      <c r="V3721" s="1">
        <v>-0.00124400897152166</v>
      </c>
      <c r="W3721" s="1">
        <v>-0.006984224905261294</v>
      </c>
      <c r="X3721" s="1">
        <v>-0.01662469334582595</v>
      </c>
      <c r="Y3721" s="1">
        <v>0.021138988162136</v>
      </c>
      <c r="Z3721" s="1">
        <v>-0.003713595968933725</v>
      </c>
      <c r="AA3721" s="1">
        <v>-0.01583863268127739</v>
      </c>
      <c r="AB3721" s="1">
        <v>-0.00120078309909144</v>
      </c>
      <c r="AC3721" s="1">
        <v>-0.007698319800318543</v>
      </c>
    </row>
    <row r="3722" spans="1:29">
      <c r="A3722" s="11">
        <v>41927</v>
      </c>
      <c r="B3722" s="1">
        <v>0</v>
      </c>
      <c r="C3722" s="1">
        <v>0</v>
      </c>
      <c r="D3722" s="1">
        <v>0</v>
      </c>
      <c r="E3722" s="1">
        <v>0</v>
      </c>
      <c r="F3722" s="1">
        <v>0</v>
      </c>
      <c r="G3722" s="1">
        <v>0</v>
      </c>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row>
    <row r="3723" spans="1:29">
      <c r="A3723" s="11">
        <v>41928</v>
      </c>
      <c r="B3723" s="1">
        <v>-0.008687965500247641</v>
      </c>
      <c r="C3723" s="1">
        <v>0.01516074830135761</v>
      </c>
      <c r="D3723" s="1">
        <v>-0.01208962887971299</v>
      </c>
      <c r="E3723" s="1">
        <v>0.0002591888218930194</v>
      </c>
      <c r="F3723" s="1">
        <v>-0.01037383878579412</v>
      </c>
      <c r="G3723" s="1">
        <v>-0.0159120406733293</v>
      </c>
      <c r="H3723" s="1">
        <v>0.00491680156214036</v>
      </c>
      <c r="I3723" s="1">
        <v>-0.01094015084793043</v>
      </c>
      <c r="J3723" s="1">
        <v>-0.05695361742822247</v>
      </c>
      <c r="K3723" s="1">
        <v>-0.0008888274343687996</v>
      </c>
      <c r="L3723" s="1">
        <v>-0.005915199837411289</v>
      </c>
      <c r="M3723" s="1">
        <v>-0.02204983867226451</v>
      </c>
      <c r="N3723" s="1">
        <v>0.0157059267875872</v>
      </c>
      <c r="O3723" s="1">
        <v>-0.04313014897093881</v>
      </c>
      <c r="P3723" s="1">
        <v>0.0006675615803413137</v>
      </c>
      <c r="Q3723" s="1">
        <v>-0.01255746467173602</v>
      </c>
      <c r="R3723" s="1">
        <v>-0.0314693989830559</v>
      </c>
      <c r="S3723" s="1">
        <v>-0.0142028396639724</v>
      </c>
      <c r="T3723" s="1">
        <v>-0.02264670210576403</v>
      </c>
      <c r="U3723" s="1">
        <v>-0.0420922842636009</v>
      </c>
      <c r="V3723" s="1">
        <v>-0.007784239700271312</v>
      </c>
      <c r="W3723" s="1">
        <v>-0.02589497004996455</v>
      </c>
      <c r="X3723" s="1">
        <v>-0.00860655939841215</v>
      </c>
      <c r="Y3723" s="1">
        <v>-0.03680261112572192</v>
      </c>
      <c r="Z3723" s="1">
        <v>-0.03716717480793741</v>
      </c>
      <c r="AA3723" s="1">
        <v>-0.04969760468854512</v>
      </c>
      <c r="AB3723" s="1">
        <v>-0.04167504795940891</v>
      </c>
      <c r="AC3723" s="1">
        <v>-0.01163687961365745</v>
      </c>
    </row>
    <row r="3724" spans="1:29">
      <c r="A3724" s="11">
        <v>41929</v>
      </c>
      <c r="B3724" s="1">
        <v>0.02019561171593565</v>
      </c>
      <c r="C3724" s="1">
        <v>0.0007504405244851409</v>
      </c>
      <c r="D3724" s="1">
        <v>0.01446594007378055</v>
      </c>
      <c r="E3724" s="1">
        <v>0.02929230777284286</v>
      </c>
      <c r="F3724" s="1">
        <v>0.004733343439236704</v>
      </c>
      <c r="G3724" s="1">
        <v>0.02729495672698867</v>
      </c>
      <c r="H3724" s="1">
        <v>-0.003891636393823728</v>
      </c>
      <c r="I3724" s="1">
        <v>0.03073865337200243</v>
      </c>
      <c r="J3724" s="1">
        <v>-0.02071635048945486</v>
      </c>
      <c r="K3724" s="1">
        <v>-0.005885549069547413</v>
      </c>
      <c r="L3724" s="1">
        <v>-0.003531459725578445</v>
      </c>
      <c r="M3724" s="1">
        <v>0.01767580175801764</v>
      </c>
      <c r="N3724" s="1">
        <v>0.004256026034836102</v>
      </c>
      <c r="O3724" s="1">
        <v>0.0284226827738534</v>
      </c>
      <c r="P3724" s="1">
        <v>0.003669886559199975</v>
      </c>
      <c r="Q3724" s="1">
        <v>0</v>
      </c>
      <c r="R3724" s="1">
        <v>0.00741126390678204</v>
      </c>
      <c r="S3724" s="1">
        <v>0.008513374742612489</v>
      </c>
      <c r="T3724" s="1">
        <v>0.02250241046614954</v>
      </c>
      <c r="U3724" s="1">
        <v>0.02267770623453869</v>
      </c>
      <c r="V3724" s="1">
        <v>0.002133875735464974</v>
      </c>
      <c r="W3724" s="1">
        <v>0.006563672287703382</v>
      </c>
      <c r="X3724" s="1">
        <v>-0.01653575338366275</v>
      </c>
      <c r="Y3724" s="1">
        <v>0.01432831182380956</v>
      </c>
      <c r="Z3724" s="1">
        <v>0.0192440727906722</v>
      </c>
      <c r="AA3724" s="1">
        <v>0.03102562714345836</v>
      </c>
      <c r="AB3724" s="1">
        <v>-0.02717959137667547</v>
      </c>
      <c r="AC3724" s="1">
        <v>-0.0129076267927678</v>
      </c>
    </row>
    <row r="3725" spans="1:29">
      <c r="A3725" s="11">
        <v>41932</v>
      </c>
      <c r="B3725" s="1">
        <v>0.04046312468863866</v>
      </c>
      <c r="C3725" s="1">
        <v>0.04514434004933832</v>
      </c>
      <c r="D3725" s="1">
        <v>0.01273323226909451</v>
      </c>
      <c r="E3725" s="1">
        <v>0.01452326078148491</v>
      </c>
      <c r="F3725" s="1">
        <v>0.01632657360164136</v>
      </c>
      <c r="G3725" s="1">
        <v>0.02664918486638235</v>
      </c>
      <c r="H3725" s="1">
        <v>0.02478212802382851</v>
      </c>
      <c r="I3725" s="1">
        <v>0.009658304554238217</v>
      </c>
      <c r="J3725" s="1">
        <v>0.05055564867952156</v>
      </c>
      <c r="K3725" s="1">
        <v>0.01411261148635745</v>
      </c>
      <c r="L3725" s="1">
        <v>-0.01020347798932031</v>
      </c>
      <c r="M3725" s="1">
        <v>0.03801960983009511</v>
      </c>
      <c r="N3725" s="1">
        <v>-0.005509296649512274</v>
      </c>
      <c r="O3725" s="1">
        <v>0.005543253185434915</v>
      </c>
      <c r="P3725" s="1">
        <v>-0.002493082629206778</v>
      </c>
      <c r="Q3725" s="1">
        <v>0.05515002685801718</v>
      </c>
      <c r="R3725" s="1">
        <v>-0.003038646443122017</v>
      </c>
      <c r="S3725" s="1">
        <v>0.0175325442110863</v>
      </c>
      <c r="T3725" s="1">
        <v>0.01885479020772496</v>
      </c>
      <c r="U3725" s="1">
        <v>0.03599455455610268</v>
      </c>
      <c r="V3725" s="1">
        <v>0.004008277575759722</v>
      </c>
      <c r="W3725" s="1">
        <v>0.008803479976316142</v>
      </c>
      <c r="X3725" s="1">
        <v>0.03961751867706176</v>
      </c>
      <c r="Y3725" s="1">
        <v>0.02118875761640071</v>
      </c>
      <c r="Z3725" s="1">
        <v>0.0058092466332198</v>
      </c>
      <c r="AA3725" s="1">
        <v>0.006044505437353909</v>
      </c>
      <c r="AB3725" s="1">
        <v>0.02149137969677328</v>
      </c>
      <c r="AC3725" s="1">
        <v>-0.01678739415776875</v>
      </c>
    </row>
    <row r="3726" spans="1:29">
      <c r="A3726" s="11">
        <v>41933</v>
      </c>
      <c r="B3726" s="1">
        <v>0.01244446685167677</v>
      </c>
      <c r="C3726" s="1">
        <v>-0.01298701974703675</v>
      </c>
      <c r="D3726" s="1">
        <v>0.02283010331427904</v>
      </c>
      <c r="E3726" s="1">
        <v>0.006702591084398746</v>
      </c>
      <c r="F3726" s="1">
        <v>-0.0006574878772628301</v>
      </c>
      <c r="G3726" s="1">
        <v>0.003613627003334008</v>
      </c>
      <c r="H3726" s="1">
        <v>0.04814809837341127</v>
      </c>
      <c r="I3726" s="1">
        <v>0.001957981517904495</v>
      </c>
      <c r="J3726" s="1">
        <v>0.009556295690469785</v>
      </c>
      <c r="K3726" s="1">
        <v>0.01792147905983588</v>
      </c>
      <c r="L3726" s="1">
        <v>-0.01033478598109383</v>
      </c>
      <c r="M3726" s="1">
        <v>-0.02582342260043513</v>
      </c>
      <c r="N3726" s="1">
        <v>-0.00184657856360948</v>
      </c>
      <c r="O3726" s="1">
        <v>-0.02510500632119428</v>
      </c>
      <c r="P3726" s="1">
        <v>-0.0004998397596176485</v>
      </c>
      <c r="Q3726" s="1">
        <v>-0.02625328061607168</v>
      </c>
      <c r="R3726" s="1">
        <v>-0.006095954573463458</v>
      </c>
      <c r="S3726" s="1">
        <v>0.05169112260159148</v>
      </c>
      <c r="T3726" s="1">
        <v>0.005721091346346796</v>
      </c>
      <c r="U3726" s="1">
        <v>0.009337841851408735</v>
      </c>
      <c r="V3726" s="1">
        <v>-0.00524001194938406</v>
      </c>
      <c r="W3726" s="1">
        <v>0.005494398479679585</v>
      </c>
      <c r="X3726" s="1">
        <v>0.01374712339654116</v>
      </c>
      <c r="Y3726" s="1">
        <v>0.01325664058950493</v>
      </c>
      <c r="Z3726" s="1">
        <v>0.0123292853727659</v>
      </c>
      <c r="AA3726" s="1">
        <v>0.01867826514441639</v>
      </c>
      <c r="AB3726" s="1">
        <v>0.04565544812089972</v>
      </c>
      <c r="AC3726" s="1">
        <v>0.03037370170204445</v>
      </c>
    </row>
    <row r="3727" spans="1:29">
      <c r="A3727" s="11">
        <v>41934</v>
      </c>
      <c r="B3727" s="1">
        <v>0.003309465906399245</v>
      </c>
      <c r="C3727" s="1">
        <v>0.001381395096189841</v>
      </c>
      <c r="D3727" s="1">
        <v>0.009884213219301996</v>
      </c>
      <c r="E3727" s="1">
        <v>0.03304292093985017</v>
      </c>
      <c r="F3727" s="1">
        <v>0.02477824322742106</v>
      </c>
      <c r="G3727" s="1">
        <v>0.01755368164908822</v>
      </c>
      <c r="H3727" s="1">
        <v>0.00405334276669489</v>
      </c>
      <c r="I3727" s="1">
        <v>-0.00212158864477241</v>
      </c>
      <c r="J3727" s="1">
        <v>0.003718897475051719</v>
      </c>
      <c r="K3727" s="1">
        <v>0.01020344019978059</v>
      </c>
      <c r="L3727" s="1">
        <v>0.006122519954488315</v>
      </c>
      <c r="M3727" s="1">
        <v>-0.02096293709479058</v>
      </c>
      <c r="N3727" s="1">
        <v>-0.00668846129647005</v>
      </c>
      <c r="O3727" s="1">
        <v>0.02571093620736553</v>
      </c>
      <c r="P3727" s="1">
        <v>-0.0003333931495634879</v>
      </c>
      <c r="Q3727" s="1">
        <v>-0.02095575916440207</v>
      </c>
      <c r="R3727" s="1">
        <v>0.01753912370926924</v>
      </c>
      <c r="S3727" s="1">
        <v>0.01152908305124911</v>
      </c>
      <c r="T3727" s="1">
        <v>-0.003444053675610959</v>
      </c>
      <c r="U3727" s="1">
        <v>0.03508358773282483</v>
      </c>
      <c r="V3727" s="1">
        <v>0.01116214119197112</v>
      </c>
      <c r="W3727" s="1">
        <v>0.006107402707920206</v>
      </c>
      <c r="X3727" s="1">
        <v>0.0352975549948773</v>
      </c>
      <c r="Y3727" s="1">
        <v>-0.0005687382819344888</v>
      </c>
      <c r="Z3727" s="1">
        <v>0.003182024588371801</v>
      </c>
      <c r="AA3727" s="1">
        <v>0.01269403613495346</v>
      </c>
      <c r="AB3727" s="1">
        <v>0.005030313852737667</v>
      </c>
      <c r="AC3727" s="1">
        <v>0.01805338476507679</v>
      </c>
    </row>
    <row r="3728" spans="1:29">
      <c r="A3728" s="11">
        <v>41939</v>
      </c>
      <c r="B3728" s="1">
        <v>0.005536522834906465</v>
      </c>
      <c r="C3728" s="1">
        <v>-0.003775295204638818</v>
      </c>
      <c r="D3728" s="1">
        <v>0.02462888617894632</v>
      </c>
      <c r="E3728" s="1">
        <v>-0.0004774151214862465</v>
      </c>
      <c r="F3728" s="1">
        <v>0.02240141912181892</v>
      </c>
      <c r="G3728" s="1">
        <v>0.03188893896775591</v>
      </c>
      <c r="H3728" s="1">
        <v>0.007245650754067245</v>
      </c>
      <c r="I3728" s="1">
        <v>0.004028311601017576</v>
      </c>
      <c r="J3728" s="1">
        <v>-0.007410019250282174</v>
      </c>
      <c r="K3728" s="1">
        <v>-0.04878544395822171</v>
      </c>
      <c r="L3728" s="1">
        <v>0.00184391287264507</v>
      </c>
      <c r="M3728" s="1">
        <v>-0.0244509594342629</v>
      </c>
      <c r="N3728" s="1">
        <v>0.001575895356999313</v>
      </c>
      <c r="O3728" s="1">
        <v>-0.003053930052908771</v>
      </c>
      <c r="P3728" s="1">
        <v>0.00100051301287496</v>
      </c>
      <c r="Q3728" s="1">
        <v>-0.01201655973699223</v>
      </c>
      <c r="R3728" s="1">
        <v>-0.004547041831550969</v>
      </c>
      <c r="S3728" s="1">
        <v>-0.0131973740293736</v>
      </c>
      <c r="T3728" s="1">
        <v>0.008756451154865896</v>
      </c>
      <c r="U3728" s="1">
        <v>-0.002727783343764334</v>
      </c>
      <c r="V3728" s="1">
        <v>-0.00130236638040826</v>
      </c>
      <c r="W3728" s="1">
        <v>-0.001277924101799943</v>
      </c>
      <c r="X3728" s="1">
        <v>-0.02976017114431362</v>
      </c>
      <c r="Y3728" s="1">
        <v>0.006829907093074405</v>
      </c>
      <c r="Z3728" s="1">
        <v>-0.01454690253392621</v>
      </c>
      <c r="AA3728" s="1">
        <v>0.01494043313669402</v>
      </c>
      <c r="AB3728" s="1">
        <v>-0.002802754321916789</v>
      </c>
      <c r="AC3728" s="1">
        <v>-0.04943025643671484</v>
      </c>
    </row>
    <row r="3729" spans="1:29">
      <c r="A3729" s="11">
        <v>41940</v>
      </c>
      <c r="B3729" s="1">
        <v>-0.006091790441230094</v>
      </c>
      <c r="C3729" s="1">
        <v>0.02288150798313726</v>
      </c>
      <c r="D3729" s="1">
        <v>0.004168150699715323</v>
      </c>
      <c r="E3729" s="1">
        <v>0.02873756020398588</v>
      </c>
      <c r="F3729" s="1">
        <v>-0.007952821935918397</v>
      </c>
      <c r="G3729" s="1">
        <v>0.01095230827885296</v>
      </c>
      <c r="H3729" s="1">
        <v>0.0201416643540675</v>
      </c>
      <c r="I3729" s="1">
        <v>-0.002173226679305307</v>
      </c>
      <c r="J3729" s="1">
        <v>0.002375374566904398</v>
      </c>
      <c r="K3729" s="1">
        <v>-0.004719334323839641</v>
      </c>
      <c r="L3729" s="1">
        <v>-0.003891472082701464</v>
      </c>
      <c r="M3729" s="1">
        <v>0.01076173197084263</v>
      </c>
      <c r="N3729" s="1">
        <v>0.001716468533734306</v>
      </c>
      <c r="O3729" s="1">
        <v>0.01631121611968878</v>
      </c>
      <c r="P3729" s="1">
        <v>-0.01632514917495975</v>
      </c>
      <c r="Q3729" s="1">
        <v>-0.007474859562026648</v>
      </c>
      <c r="R3729" s="1">
        <v>-0.007754950425502782</v>
      </c>
      <c r="S3729" s="1">
        <v>-0.01033430265392021</v>
      </c>
      <c r="T3729" s="1">
        <v>0.0226922125761102</v>
      </c>
      <c r="U3729" s="1">
        <v>0.002327917716195227</v>
      </c>
      <c r="V3729" s="1">
        <v>0.04154260172499824</v>
      </c>
      <c r="W3729" s="1">
        <v>0.0003198085956925834</v>
      </c>
      <c r="X3729" s="1">
        <v>0.00982725858478406</v>
      </c>
      <c r="Y3729" s="1">
        <v>0.02374204272159419</v>
      </c>
      <c r="Z3729" s="1">
        <v>0.001553998727938488</v>
      </c>
      <c r="AA3729" s="1">
        <v>0.01235031752180094</v>
      </c>
      <c r="AB3729" s="1">
        <v>0.006424292028027301</v>
      </c>
      <c r="AC3729" s="1">
        <v>-0.001982660950747284</v>
      </c>
    </row>
    <row r="3730" spans="1:29">
      <c r="A3730" s="11">
        <v>41941</v>
      </c>
      <c r="B3730" s="1">
        <v>0.003182417489887568</v>
      </c>
      <c r="C3730" s="1">
        <v>0.003989284180087704</v>
      </c>
      <c r="D3730" s="1">
        <v>0.009512752284964066</v>
      </c>
      <c r="E3730" s="1">
        <v>0.01663687390144974</v>
      </c>
      <c r="F3730" s="1">
        <v>-0.01152196847705256</v>
      </c>
      <c r="G3730" s="1">
        <v>0.01610492449385714</v>
      </c>
      <c r="H3730" s="1">
        <v>0.01108100445821347</v>
      </c>
      <c r="I3730" s="1">
        <v>-0.004188583436205429</v>
      </c>
      <c r="J3730" s="1">
        <v>0.06228845271114336</v>
      </c>
      <c r="K3730" s="1">
        <v>0.009622972260828533</v>
      </c>
      <c r="L3730" s="1">
        <v>0.02460234656366622</v>
      </c>
      <c r="M3730" s="1">
        <v>-0.002801688478664244</v>
      </c>
      <c r="N3730" s="1">
        <v>0.01228038829252887</v>
      </c>
      <c r="O3730" s="1">
        <v>0.0164799897020016</v>
      </c>
      <c r="P3730" s="1">
        <v>0.04944954777320287</v>
      </c>
      <c r="Q3730" s="1">
        <v>0.002808078274503467</v>
      </c>
      <c r="R3730" s="1">
        <v>0.01878924098270707</v>
      </c>
      <c r="S3730" s="1">
        <v>0.02088443134208462</v>
      </c>
      <c r="T3730" s="1">
        <v>-0.004893154179117953</v>
      </c>
      <c r="U3730" s="1">
        <v>0.00046438107081892</v>
      </c>
      <c r="V3730" s="1">
        <v>-0.009837414323141558</v>
      </c>
      <c r="W3730" s="1">
        <v>0.006076152905164944</v>
      </c>
      <c r="X3730" s="1">
        <v>0.03450308358664622</v>
      </c>
      <c r="Y3730" s="1">
        <v>0.003865272682812559</v>
      </c>
      <c r="Z3730" s="1">
        <v>0.04543451363323592</v>
      </c>
      <c r="AA3730" s="1">
        <v>0.01466410495507753</v>
      </c>
      <c r="AB3730" s="1">
        <v>0.01875119182263596</v>
      </c>
      <c r="AC3730" s="1">
        <v>0.005598740830666138</v>
      </c>
    </row>
    <row r="3731" spans="1:29">
      <c r="A3731" s="11">
        <v>41942</v>
      </c>
      <c r="B3731" s="1">
        <v>0.01092709156938199</v>
      </c>
      <c r="C3731" s="1">
        <v>-0.003689697272687864</v>
      </c>
      <c r="D3731" s="1">
        <v>0.02213534904616909</v>
      </c>
      <c r="E3731" s="1">
        <v>-0.009590554084290437</v>
      </c>
      <c r="F3731" s="1">
        <v>0.01618743064695627</v>
      </c>
      <c r="G3731" s="1">
        <v>-0.005088712850921495</v>
      </c>
      <c r="H3731" s="1">
        <v>0.01753498324180924</v>
      </c>
      <c r="I3731" s="1">
        <v>0.005720511945072282</v>
      </c>
      <c r="J3731" s="1">
        <v>0.02198853777151077</v>
      </c>
      <c r="K3731" s="1">
        <v>0.01056677822312579</v>
      </c>
      <c r="L3731" s="1">
        <v>0.01677211737132067</v>
      </c>
      <c r="M3731" s="1">
        <v>0.003231204285504274</v>
      </c>
      <c r="N3731" s="1">
        <v>0.001269676199403547</v>
      </c>
      <c r="O3731" s="1">
        <v>-0.008164199015749274</v>
      </c>
      <c r="P3731" s="1">
        <v>-0.006293337034511293</v>
      </c>
      <c r="Q3731" s="1">
        <v>0.007892158540247829</v>
      </c>
      <c r="R3731" s="1">
        <v>0.02905623984155636</v>
      </c>
      <c r="S3731" s="1">
        <v>0.003610112202628635</v>
      </c>
      <c r="T3731" s="1">
        <v>-0.002174970247644126</v>
      </c>
      <c r="U3731" s="1">
        <v>-0.003424062694813435</v>
      </c>
      <c r="V3731" s="1">
        <v>-0.002107329429310911</v>
      </c>
      <c r="W3731" s="1">
        <v>0.00095375693930011</v>
      </c>
      <c r="X3731" s="1">
        <v>0.001425351649487094</v>
      </c>
      <c r="Y3731" s="1">
        <v>-0.002750249264987903</v>
      </c>
      <c r="Z3731" s="1">
        <v>0.005935614200652362</v>
      </c>
      <c r="AA3731" s="1">
        <v>0.01870297654446951</v>
      </c>
      <c r="AB3731" s="1">
        <v>-0.009007081211659718</v>
      </c>
      <c r="AC3731" s="1">
        <v>0.006196174751188277</v>
      </c>
    </row>
    <row r="3732" spans="1:29">
      <c r="A3732" s="11">
        <v>41943</v>
      </c>
      <c r="B3732" s="1">
        <v>0.02138539575056275</v>
      </c>
      <c r="C3732" s="1">
        <v>0.032333914479721</v>
      </c>
      <c r="D3732" s="1">
        <v>0.02634952688615066</v>
      </c>
      <c r="E3732" s="1">
        <v>0.02451584580046307</v>
      </c>
      <c r="F3732" s="1">
        <v>0.02371642299259547</v>
      </c>
      <c r="G3732" s="1">
        <v>0.01919038744893364</v>
      </c>
      <c r="H3732" s="1">
        <v>0.03554288878945089</v>
      </c>
      <c r="I3732" s="1">
        <v>0.0169518141751992</v>
      </c>
      <c r="J3732" s="1">
        <v>0.02089181729594958</v>
      </c>
      <c r="K3732" s="1">
        <v>0.0175715354964725</v>
      </c>
      <c r="L3732" s="1">
        <v>0.02652950657937847</v>
      </c>
      <c r="M3732" s="1">
        <v>0.01988520001224181</v>
      </c>
      <c r="N3732" s="1">
        <v>0.0008452158657246134</v>
      </c>
      <c r="O3732" s="1">
        <v>0.01432727243012555</v>
      </c>
      <c r="P3732" s="1">
        <v>0.01088029471041541</v>
      </c>
      <c r="Q3732" s="1">
        <v>0.02336435511632229</v>
      </c>
      <c r="R3732" s="1">
        <v>0.02175135722558785</v>
      </c>
      <c r="S3732" s="1">
        <v>-0.003597126173535137</v>
      </c>
      <c r="T3732" s="1">
        <v>0.02456417440045211</v>
      </c>
      <c r="U3732" s="1">
        <v>0.01700454224525028</v>
      </c>
      <c r="V3732" s="1">
        <v>0.02021364615738075</v>
      </c>
      <c r="W3732" s="1">
        <v>0.01683067631362256</v>
      </c>
      <c r="X3732" s="1">
        <v>0.01688967695617594</v>
      </c>
      <c r="Y3732" s="1">
        <v>0.03530045972787121</v>
      </c>
      <c r="Z3732" s="1">
        <v>0.03266639835842589</v>
      </c>
      <c r="AA3732" s="1">
        <v>-0.06175482271909716</v>
      </c>
      <c r="AB3732" s="1">
        <v>0.01145995042125025</v>
      </c>
      <c r="AC3732" s="1">
        <v>0.006157787579545326</v>
      </c>
    </row>
    <row r="3733" spans="1:29">
      <c r="A3733" s="11">
        <v>41946</v>
      </c>
      <c r="B3733" s="1">
        <v>0.0133136654645214</v>
      </c>
      <c r="C3733" s="1">
        <v>-0.0009657335746465767</v>
      </c>
      <c r="D3733" s="1">
        <v>-0.01476383321245478</v>
      </c>
      <c r="E3733" s="1">
        <v>-0.005175943743446654</v>
      </c>
      <c r="F3733" s="1">
        <v>0.004103086407621248</v>
      </c>
      <c r="G3733" s="1">
        <v>-0.00259534306657272</v>
      </c>
      <c r="H3733" s="1">
        <v>-0.05569209325419577</v>
      </c>
      <c r="I3733" s="1">
        <v>-0.001261109251061043</v>
      </c>
      <c r="J3733" s="1">
        <v>-0.0009162978367905916</v>
      </c>
      <c r="K3733" s="1">
        <v>0.002031663709028964</v>
      </c>
      <c r="L3733" s="1">
        <v>0.008552937862083665</v>
      </c>
      <c r="M3733" s="1">
        <v>0.001784942990036953</v>
      </c>
      <c r="N3733" s="1">
        <v>0.0007038055465753423</v>
      </c>
      <c r="O3733" s="1">
        <v>-0.02958963620059141</v>
      </c>
      <c r="P3733" s="1">
        <v>-0.002570313564747906</v>
      </c>
      <c r="Q3733" s="1">
        <v>-0.001480735942634981</v>
      </c>
      <c r="R3733" s="1">
        <v>0.00179903472687104</v>
      </c>
      <c r="S3733" s="1">
        <v>0.04332123841873137</v>
      </c>
      <c r="T3733" s="1">
        <v>0.007640197226746803</v>
      </c>
      <c r="U3733" s="1">
        <v>0.003492853893492187</v>
      </c>
      <c r="V3733" s="1">
        <v>0.009285357641468872</v>
      </c>
      <c r="W3733" s="1">
        <v>0.02279824815431453</v>
      </c>
      <c r="X3733" s="1">
        <v>-0.008304576857703694</v>
      </c>
      <c r="Y3733" s="1">
        <v>-0.005327502171382781</v>
      </c>
      <c r="Z3733" s="1">
        <v>-0.001734859566769442</v>
      </c>
      <c r="AA3733" s="1">
        <v>-0.02757310357044829</v>
      </c>
      <c r="AB3733" s="1">
        <v>0.03166804490195529</v>
      </c>
      <c r="AC3733" s="1">
        <v>0.002128913898799212</v>
      </c>
    </row>
    <row r="3734" spans="1:29">
      <c r="A3734" s="11">
        <v>41948</v>
      </c>
      <c r="B3734" s="1">
        <v>0.02852318874210025</v>
      </c>
      <c r="C3734" s="1">
        <v>0.02244304874865799</v>
      </c>
      <c r="D3734" s="1">
        <v>0.02927346650167939</v>
      </c>
      <c r="E3734" s="1">
        <v>-0.006936942638485988</v>
      </c>
      <c r="F3734" s="1">
        <v>0.02223926266367693</v>
      </c>
      <c r="G3734" s="1">
        <v>0.01064006129160999</v>
      </c>
      <c r="H3734" s="1">
        <v>-0.003103827282892047</v>
      </c>
      <c r="I3734" s="1">
        <v>0.002305919773466947</v>
      </c>
      <c r="J3734" s="1">
        <v>-0.0431061876831077</v>
      </c>
      <c r="K3734" s="1">
        <v>0.01067811940240015</v>
      </c>
      <c r="L3734" s="1">
        <v>0.009520493421190546</v>
      </c>
      <c r="M3734" s="1">
        <v>0.0123354929088535</v>
      </c>
      <c r="N3734" s="1">
        <v>0.01040938336789532</v>
      </c>
      <c r="O3734" s="1">
        <v>-0.009033155191200071</v>
      </c>
      <c r="P3734" s="1">
        <v>-0.03011750837621108</v>
      </c>
      <c r="Q3734" s="1">
        <v>-0.002348291948463865</v>
      </c>
      <c r="R3734" s="1">
        <v>-0.01102407782097647</v>
      </c>
      <c r="S3734" s="1">
        <v>-0.02537478119387493</v>
      </c>
      <c r="T3734" s="1">
        <v>0.02146169879929061</v>
      </c>
      <c r="U3734" s="1">
        <v>0.004450752072251429</v>
      </c>
      <c r="V3734" s="1">
        <v>0.02138884539974328</v>
      </c>
      <c r="W3734" s="1">
        <v>-0.01282437205440523</v>
      </c>
      <c r="X3734" s="1">
        <v>0.008656447605827955</v>
      </c>
      <c r="Y3734" s="1">
        <v>-0.01660414123677068</v>
      </c>
      <c r="Z3734" s="1">
        <v>-0.02259009976651127</v>
      </c>
      <c r="AA3734" s="1">
        <v>-0.01946957943379546</v>
      </c>
      <c r="AB3734" s="1">
        <v>-0.04347002497726615</v>
      </c>
      <c r="AC3734" s="1">
        <v>-0.01044439543171494</v>
      </c>
    </row>
    <row r="3735" spans="1:29">
      <c r="A3735" s="11">
        <v>41950</v>
      </c>
      <c r="B3735" s="1">
        <v>0.02423838999828698</v>
      </c>
      <c r="C3735" s="1">
        <v>0.02546262588094361</v>
      </c>
      <c r="D3735" s="1">
        <v>-0.02074275138014747</v>
      </c>
      <c r="E3735" s="1">
        <v>-0.01268049761355405</v>
      </c>
      <c r="F3735" s="1">
        <v>0.04461810575490688</v>
      </c>
      <c r="G3735" s="1">
        <v>-0.01547556243420312</v>
      </c>
      <c r="H3735" s="1">
        <v>-0.02561277161494302</v>
      </c>
      <c r="I3735" s="1">
        <v>-0.01462531642089149</v>
      </c>
      <c r="J3735" s="1">
        <v>-0.002555875958208165</v>
      </c>
      <c r="K3735" s="1">
        <v>0.01838825330235827</v>
      </c>
      <c r="L3735" s="1">
        <v>0.01013377723702047</v>
      </c>
      <c r="M3735" s="1">
        <v>0.01597614866188346</v>
      </c>
      <c r="N3735" s="1">
        <v>-0.009744989074838006</v>
      </c>
      <c r="O3735" s="1">
        <v>-0.01353397032625536</v>
      </c>
      <c r="P3735" s="1">
        <v>0.02125497779077867</v>
      </c>
      <c r="Q3735" s="1">
        <v>0.01499015142902138</v>
      </c>
      <c r="R3735" s="1">
        <v>-0.01089486524682448</v>
      </c>
      <c r="S3735" s="1">
        <v>-0.01183443832067421</v>
      </c>
      <c r="T3735" s="1">
        <v>-0.01416288475642924</v>
      </c>
      <c r="U3735" s="1">
        <v>0.001931514791512434</v>
      </c>
      <c r="V3735" s="1">
        <v>0.02616176908395285</v>
      </c>
      <c r="W3735" s="1">
        <v>-0.004639827730858359</v>
      </c>
      <c r="X3735" s="1">
        <v>-0.004944092264545064</v>
      </c>
      <c r="Y3735" s="1">
        <v>-0.004901995530384617</v>
      </c>
      <c r="Z3735" s="1">
        <v>-0.01401405141868473</v>
      </c>
      <c r="AA3735" s="1">
        <v>0.009728301217156288</v>
      </c>
      <c r="AB3735" s="1">
        <v>-0.01893530617389827</v>
      </c>
      <c r="AC3735" s="1">
        <v>-0.009928346426551604</v>
      </c>
    </row>
    <row r="3736" spans="1:29">
      <c r="A3736" s="11">
        <v>41953</v>
      </c>
      <c r="B3736" s="1">
        <v>-0.01822830953502974</v>
      </c>
      <c r="C3736" s="1">
        <v>0.00902334746361988</v>
      </c>
      <c r="D3736" s="1">
        <v>-0.0009540445288456212</v>
      </c>
      <c r="E3736" s="1">
        <v>-0.01099738838718489</v>
      </c>
      <c r="F3736" s="1">
        <v>0.01327571128361593</v>
      </c>
      <c r="G3736" s="1">
        <v>0.004244289510795252</v>
      </c>
      <c r="H3736" s="1">
        <v>-0.008143602889657875</v>
      </c>
      <c r="I3736" s="1">
        <v>0.005781310447062538</v>
      </c>
      <c r="J3736" s="1">
        <v>-0.02626516896379494</v>
      </c>
      <c r="K3736" s="1">
        <v>0.01247557661234433</v>
      </c>
      <c r="L3736" s="1">
        <v>-0.0002639936681239075</v>
      </c>
      <c r="M3736" s="1">
        <v>0.008262218259683873</v>
      </c>
      <c r="N3736" s="1">
        <v>0.04512835834516471</v>
      </c>
      <c r="O3736" s="1">
        <v>-0.006617580712107274</v>
      </c>
      <c r="P3736" s="1">
        <v>0.03154523757067551</v>
      </c>
      <c r="Q3736" s="1">
        <v>-0.03771526439214923</v>
      </c>
      <c r="R3736" s="1">
        <v>-0.01137162879870268</v>
      </c>
      <c r="S3736" s="1">
        <v>-0.005987708546442927</v>
      </c>
      <c r="T3736" s="1">
        <v>-0.001094050824127502</v>
      </c>
      <c r="U3736" s="1">
        <v>-0.01683955811049842</v>
      </c>
      <c r="V3736" s="1">
        <v>0.01895337171377931</v>
      </c>
      <c r="W3736" s="1">
        <v>-0.0195771897634176</v>
      </c>
      <c r="X3736" s="1">
        <v>-0.02071816891423028</v>
      </c>
      <c r="Y3736" s="1">
        <v>0.02189381265798063</v>
      </c>
      <c r="Z3736" s="1">
        <v>-0.001166552373537133</v>
      </c>
      <c r="AA3736" s="1">
        <v>0.0002638685813145525</v>
      </c>
      <c r="AB3736" s="1">
        <v>-0.003860468614195756</v>
      </c>
      <c r="AC3736" s="1">
        <v>0.00975687402128611</v>
      </c>
    </row>
    <row r="3737" spans="1:29">
      <c r="A3737" s="11">
        <v>41954</v>
      </c>
      <c r="B3737" s="1">
        <v>0.01346365051289422</v>
      </c>
      <c r="C3737" s="1">
        <v>0.001174927987597219</v>
      </c>
      <c r="D3737" s="1">
        <v>0.007177408541182428</v>
      </c>
      <c r="E3737" s="1">
        <v>-0.009331204008657834</v>
      </c>
      <c r="F3737" s="1">
        <v>-0.006943013858015989</v>
      </c>
      <c r="G3737" s="1">
        <v>0.02073477153408843</v>
      </c>
      <c r="H3737" s="1">
        <v>0.018291384572662</v>
      </c>
      <c r="I3737" s="1">
        <v>0.003592558278235458</v>
      </c>
      <c r="J3737" s="1">
        <v>-0.004934249708173577</v>
      </c>
      <c r="K3737" s="1">
        <v>0.001685940187127422</v>
      </c>
      <c r="L3737" s="1">
        <v>-0.009674567071211504</v>
      </c>
      <c r="M3737" s="1">
        <v>-0.004890117765835256</v>
      </c>
      <c r="N3737" s="1">
        <v>-0.02044649123199471</v>
      </c>
      <c r="O3737" s="1">
        <v>0.02408795761343585</v>
      </c>
      <c r="P3737" s="1">
        <v>0.05469684017290977</v>
      </c>
      <c r="Q3737" s="1">
        <v>0.001648807147391906</v>
      </c>
      <c r="R3737" s="1">
        <v>0.008614066072315074</v>
      </c>
      <c r="S3737" s="1">
        <v>-0.004819497563648079</v>
      </c>
      <c r="T3737" s="1">
        <v>0.0003102772330032533</v>
      </c>
      <c r="U3737" s="1">
        <v>0.006285994788269411</v>
      </c>
      <c r="V3737" s="1">
        <v>0.006639380189000788</v>
      </c>
      <c r="W3737" s="1">
        <v>0.003169440656014322</v>
      </c>
      <c r="X3737" s="1">
        <v>-0.001148748517538989</v>
      </c>
      <c r="Y3737" s="1">
        <v>0.002142633659931281</v>
      </c>
      <c r="Z3737" s="1">
        <v>0.02006997161262047</v>
      </c>
      <c r="AA3737" s="1">
        <v>-0.01583307623040697</v>
      </c>
      <c r="AB3737" s="1">
        <v>-0.00367114836927207</v>
      </c>
      <c r="AC3737" s="1">
        <v>-0.002773457532024959</v>
      </c>
    </row>
    <row r="3738" spans="1:29">
      <c r="A3738" s="11">
        <v>41955</v>
      </c>
      <c r="B3738" s="1">
        <v>0.03096208843621873</v>
      </c>
      <c r="C3738" s="1">
        <v>-0.002086393687996901</v>
      </c>
      <c r="D3738" s="1">
        <v>0.04566551803498853</v>
      </c>
      <c r="E3738" s="1">
        <v>-0.02935644684021876</v>
      </c>
      <c r="F3738" s="1">
        <v>0.006245554618377724</v>
      </c>
      <c r="G3738" s="1">
        <v>0.01215991336775213</v>
      </c>
      <c r="H3738" s="1">
        <v>-0.008777039876684989</v>
      </c>
      <c r="I3738" s="1">
        <v>0.004240533704038318</v>
      </c>
      <c r="J3738" s="1">
        <v>0.0003306809034022695</v>
      </c>
      <c r="K3738" s="1">
        <v>-0.002978004095193443</v>
      </c>
      <c r="L3738" s="1">
        <v>-0.004654432560768251</v>
      </c>
      <c r="M3738" s="1">
        <v>-0.03758825590671533</v>
      </c>
      <c r="N3738" s="1">
        <v>0.01483103918780193</v>
      </c>
      <c r="O3738" s="1">
        <v>-0.005513559392955392</v>
      </c>
      <c r="P3738" s="1">
        <v>-0.01688806166545553</v>
      </c>
      <c r="Q3738" s="1">
        <v>-0.003039055717595218</v>
      </c>
      <c r="R3738" s="1">
        <v>-0.003733347266141607</v>
      </c>
      <c r="S3738" s="1">
        <v>-0.01937048109765482</v>
      </c>
      <c r="T3738" s="1">
        <v>0.002080162348139902</v>
      </c>
      <c r="U3738" s="1">
        <v>0.01151924963331807</v>
      </c>
      <c r="V3738" s="1">
        <v>-0.01226432728954985</v>
      </c>
      <c r="W3738" s="1">
        <v>-0.0151657204358997</v>
      </c>
      <c r="X3738" s="1">
        <v>0.01945571965650283</v>
      </c>
      <c r="Y3738" s="1">
        <v>-0.02672381918972999</v>
      </c>
      <c r="Z3738" s="1">
        <v>-0.02488023787024296</v>
      </c>
      <c r="AA3738" s="1">
        <v>0.0147471530282004</v>
      </c>
      <c r="AB3738" s="1">
        <v>-0.010235539073703</v>
      </c>
      <c r="AC3738" s="1">
        <v>-0.00224292727787867</v>
      </c>
    </row>
    <row r="3739" spans="1:29">
      <c r="A3739" s="11">
        <v>41956</v>
      </c>
      <c r="B3739" s="1">
        <v>-0.01569155646561382</v>
      </c>
      <c r="C3739" s="1">
        <v>-0.04553754539995325</v>
      </c>
      <c r="D3739" s="1">
        <v>-0.001437902461077001</v>
      </c>
      <c r="E3739" s="1">
        <v>0.008652809121447724</v>
      </c>
      <c r="F3739" s="1">
        <v>0.008300365881240168</v>
      </c>
      <c r="G3739" s="1">
        <v>0.003056777959862256</v>
      </c>
      <c r="H3739" s="1">
        <v>-0.01853401828256385</v>
      </c>
      <c r="I3739" s="1">
        <v>0.004606598987458854</v>
      </c>
      <c r="J3739" s="1">
        <v>0.003965576962814188</v>
      </c>
      <c r="K3739" s="1">
        <v>-0.007337776108932381</v>
      </c>
      <c r="L3739" s="1">
        <v>0.01768159779849476</v>
      </c>
      <c r="M3739" s="1">
        <v>-0.04430018163685956</v>
      </c>
      <c r="N3739" s="1">
        <v>-0.003112179775929591</v>
      </c>
      <c r="O3739" s="1">
        <v>0.001276330748459342</v>
      </c>
      <c r="P3739" s="1">
        <v>0.004117006163827153</v>
      </c>
      <c r="Q3739" s="1">
        <v>-0.01994152776068803</v>
      </c>
      <c r="R3739" s="1">
        <v>-0.004927855802383196</v>
      </c>
      <c r="S3739" s="1">
        <v>-0.008641874071939948</v>
      </c>
      <c r="T3739" s="1">
        <v>-0.009741397963894394</v>
      </c>
      <c r="U3739" s="1">
        <v>0.007138849322614993</v>
      </c>
      <c r="V3739" s="1">
        <v>0.002483293334065051</v>
      </c>
      <c r="W3739" s="1">
        <v>-0.01058719581104295</v>
      </c>
      <c r="X3739" s="1">
        <v>-0.009589262680746558</v>
      </c>
      <c r="Y3739" s="1">
        <v>-0.025261036702108</v>
      </c>
      <c r="Z3739" s="1">
        <v>0.006191819440157564</v>
      </c>
      <c r="AA3739" s="1">
        <v>-0.005152562888525392</v>
      </c>
      <c r="AB3739" s="1">
        <v>-0.02585297217729665</v>
      </c>
      <c r="AC3739" s="1">
        <v>0.004945470412444308</v>
      </c>
    </row>
    <row r="3740" spans="1:29">
      <c r="A3740" s="11">
        <v>41957</v>
      </c>
      <c r="B3740" s="1">
        <v>0.006967861780694307</v>
      </c>
      <c r="C3740" s="1">
        <v>0.006023693140049247</v>
      </c>
      <c r="D3740" s="1">
        <v>0.01699904864472424</v>
      </c>
      <c r="E3740" s="1">
        <v>-0.02317010001800146</v>
      </c>
      <c r="F3740" s="1">
        <v>-0.0095726557106669</v>
      </c>
      <c r="G3740" s="1">
        <v>0.06072310963463212</v>
      </c>
      <c r="H3740" s="1">
        <v>0.02748672551295628</v>
      </c>
      <c r="I3740" s="1">
        <v>0.01544834168295273</v>
      </c>
      <c r="J3740" s="1">
        <v>0.03554964518251258</v>
      </c>
      <c r="K3740" s="1">
        <v>-0.0107279063570167</v>
      </c>
      <c r="L3740" s="1">
        <v>0.003122897944054515</v>
      </c>
      <c r="M3740" s="1">
        <v>0.0304693306696977</v>
      </c>
      <c r="N3740" s="1">
        <v>0.00230746441854679</v>
      </c>
      <c r="O3740" s="1">
        <v>0.0005179925112723804</v>
      </c>
      <c r="P3740" s="1">
        <v>0.001974258367094972</v>
      </c>
      <c r="Q3740" s="1">
        <v>0.0193105020972999</v>
      </c>
      <c r="R3740" s="1">
        <v>-0.0001031330647950357</v>
      </c>
      <c r="S3740" s="1">
        <v>0.07471965235796962</v>
      </c>
      <c r="T3740" s="1">
        <v>0.02520876315851517</v>
      </c>
      <c r="U3740" s="1">
        <v>0.04416070782847137</v>
      </c>
      <c r="V3740" s="1">
        <v>-0.02372562759500485</v>
      </c>
      <c r="W3740" s="1">
        <v>0.006809089499986154</v>
      </c>
      <c r="X3740" s="1">
        <v>-0.005410516812144106</v>
      </c>
      <c r="Y3740" s="1">
        <v>0.0005636055167772547</v>
      </c>
      <c r="Z3740" s="1">
        <v>0.01464206600678564</v>
      </c>
      <c r="AA3740" s="1">
        <v>-0.004913648941947568</v>
      </c>
      <c r="AB3740" s="1">
        <v>0.01974496266586878</v>
      </c>
      <c r="AC3740" s="1">
        <v>0.009126817341979843</v>
      </c>
    </row>
    <row r="3741" spans="1:29">
      <c r="A3741" s="11">
        <v>41960</v>
      </c>
      <c r="B3741" s="1">
        <v>-0.002096932544703001</v>
      </c>
      <c r="C3741" s="1">
        <v>-0.01197534976353365</v>
      </c>
      <c r="D3741" s="1">
        <v>0.01212806754808637</v>
      </c>
      <c r="E3741" s="1">
        <v>0.006730275788928042</v>
      </c>
      <c r="F3741" s="1">
        <v>0.001368184927692973</v>
      </c>
      <c r="G3741" s="1">
        <v>-0.01053392308168355</v>
      </c>
      <c r="H3741" s="1">
        <v>-0.001021297926902975</v>
      </c>
      <c r="I3741" s="1">
        <v>-0.01198786952893749</v>
      </c>
      <c r="J3741" s="1">
        <v>0.004768100169463496</v>
      </c>
      <c r="K3741" s="1">
        <v>0.001388502531341373</v>
      </c>
      <c r="L3741" s="1">
        <v>0.006393728187376047</v>
      </c>
      <c r="M3741" s="1">
        <v>0.001541465225784133</v>
      </c>
      <c r="N3741" s="1">
        <v>0.002708624590596065</v>
      </c>
      <c r="O3741" s="1">
        <v>-0.004419247991527042</v>
      </c>
      <c r="P3741" s="1">
        <v>0.001515499741585158</v>
      </c>
      <c r="Q3741" s="1">
        <v>0.008137370301122493</v>
      </c>
      <c r="R3741" s="1">
        <v>0.0165608518412288</v>
      </c>
      <c r="S3741" s="1">
        <v>-0.008111145133188113</v>
      </c>
      <c r="T3741" s="1">
        <v>0.05479115376377597</v>
      </c>
      <c r="U3741" s="1">
        <v>-0.01023648015832701</v>
      </c>
      <c r="V3741" s="1">
        <v>-0.003270409797796692</v>
      </c>
      <c r="W3741" s="1">
        <v>0.02995164647102544</v>
      </c>
      <c r="X3741" s="1">
        <v>0.0407520324125823</v>
      </c>
      <c r="Y3741" s="1">
        <v>-0.002815288732490928</v>
      </c>
      <c r="Z3741" s="1">
        <v>0.004078133644768389</v>
      </c>
      <c r="AA3741" s="1">
        <v>0.007873857435327203</v>
      </c>
      <c r="AB3741" s="1">
        <v>-0.009160625047958226</v>
      </c>
      <c r="AC3741" s="1">
        <v>0.0004433504132264066</v>
      </c>
    </row>
    <row r="3742" spans="1:29">
      <c r="A3742" s="11">
        <v>41961</v>
      </c>
      <c r="B3742" s="1">
        <v>-0.003992312687158273</v>
      </c>
      <c r="C3742" s="1">
        <v>-0.008470409371145959</v>
      </c>
      <c r="D3742" s="1">
        <v>0.01265220527942201</v>
      </c>
      <c r="E3742" s="1">
        <v>-0.008886441783840793</v>
      </c>
      <c r="F3742" s="1">
        <v>-0.0019768343519595</v>
      </c>
      <c r="G3742" s="1">
        <v>0.016438586277989</v>
      </c>
      <c r="H3742" s="1">
        <v>0.002248592070328792</v>
      </c>
      <c r="I3742" s="1">
        <v>0.01441854012587607</v>
      </c>
      <c r="J3742" s="1">
        <v>-0.01739972775177767</v>
      </c>
      <c r="K3742" s="1">
        <v>-0.007065508288323086</v>
      </c>
      <c r="L3742" s="1">
        <v>-0.008557703779379922</v>
      </c>
      <c r="M3742" s="1">
        <v>-0.01035392536201196</v>
      </c>
      <c r="N3742" s="1">
        <v>0.0001349956829264087</v>
      </c>
      <c r="O3742" s="1">
        <v>0.01163711965008374</v>
      </c>
      <c r="P3742" s="1">
        <v>-0.004993799731858983</v>
      </c>
      <c r="Q3742" s="1">
        <v>-0.01462989838432593</v>
      </c>
      <c r="R3742" s="1">
        <v>0.003501868485690673</v>
      </c>
      <c r="S3742" s="1">
        <v>0.02044399909989703</v>
      </c>
      <c r="T3742" s="1">
        <v>0.001751527548733645</v>
      </c>
      <c r="U3742" s="1">
        <v>0.0166022485207773</v>
      </c>
      <c r="V3742" s="1">
        <v>-0.01917738919456191</v>
      </c>
      <c r="W3742" s="1">
        <v>-0.003126931638253616</v>
      </c>
      <c r="X3742" s="1">
        <v>-0.00669417469958955</v>
      </c>
      <c r="Y3742" s="1">
        <v>0.00395246875769284</v>
      </c>
      <c r="Z3742" s="1">
        <v>0.01312226644678782</v>
      </c>
      <c r="AA3742" s="1">
        <v>-0.01099034857713788</v>
      </c>
      <c r="AB3742" s="1">
        <v>0.03782278293181651</v>
      </c>
      <c r="AC3742" s="1">
        <v>0.003722340158694326</v>
      </c>
    </row>
    <row r="3743" spans="1:29">
      <c r="A3743" s="11">
        <v>41962</v>
      </c>
      <c r="B3743" s="1">
        <v>-0.008016895606163255</v>
      </c>
      <c r="C3743" s="1">
        <v>0.002291938139839855</v>
      </c>
      <c r="D3743" s="1">
        <v>0.02048287009790806</v>
      </c>
      <c r="E3743" s="1">
        <v>-0.01423057157540109</v>
      </c>
      <c r="F3743" s="1">
        <v>0.02624575978609944</v>
      </c>
      <c r="G3743" s="1">
        <v>0.04776467664845674</v>
      </c>
      <c r="H3743" s="1">
        <v>-0.02661653095593031</v>
      </c>
      <c r="I3743" s="1">
        <v>-0.006060891821969228</v>
      </c>
      <c r="J3743" s="1">
        <v>-0.003541380503441882</v>
      </c>
      <c r="K3743" s="1">
        <v>0.01110596711092926</v>
      </c>
      <c r="L3743" s="1">
        <v>-0.00215190404715393</v>
      </c>
      <c r="M3743" s="1">
        <v>-0.02799372419449575</v>
      </c>
      <c r="N3743" s="1">
        <v>-0.006482170623437145</v>
      </c>
      <c r="O3743" s="1">
        <v>-0.01569367804031085</v>
      </c>
      <c r="P3743" s="1">
        <v>-0.001064759289055583</v>
      </c>
      <c r="Q3743" s="1">
        <v>-0.01663891031220288</v>
      </c>
      <c r="R3743" s="1">
        <v>-0.01062067412633061</v>
      </c>
      <c r="S3743" s="1">
        <v>-0.02404133973525979</v>
      </c>
      <c r="T3743" s="1">
        <v>-0.01196642190793973</v>
      </c>
      <c r="U3743" s="1">
        <v>-0.0168667620137859</v>
      </c>
      <c r="V3743" s="1">
        <v>-0.01937948608145301</v>
      </c>
      <c r="W3743" s="1">
        <v>-0.009723702882396212</v>
      </c>
      <c r="X3743" s="1">
        <v>-0.02234119262722301</v>
      </c>
      <c r="Y3743" s="1">
        <v>-0.004499353590427746</v>
      </c>
      <c r="Z3743" s="1">
        <v>-0.03166105199535907</v>
      </c>
      <c r="AA3743" s="1">
        <v>-0.01887822255041727</v>
      </c>
      <c r="AB3743" s="1">
        <v>-0.02652332101033983</v>
      </c>
      <c r="AC3743" s="1">
        <v>-0.002384080449839399</v>
      </c>
    </row>
    <row r="3744" spans="1:29">
      <c r="A3744" s="11">
        <v>41963</v>
      </c>
      <c r="B3744" s="1">
        <v>-0.007549999311235123</v>
      </c>
      <c r="C3744" s="1">
        <v>-0.002425242225113977</v>
      </c>
      <c r="D3744" s="1">
        <v>-0.01553927542638833</v>
      </c>
      <c r="E3744" s="1">
        <v>0.0322095266400626</v>
      </c>
      <c r="F3744" s="1">
        <v>0.001589282341067921</v>
      </c>
      <c r="G3744" s="1">
        <v>-0.006588408784070521</v>
      </c>
      <c r="H3744" s="1">
        <v>-0.005657290176785623</v>
      </c>
      <c r="I3744" s="1">
        <v>-0.009011927393665853</v>
      </c>
      <c r="J3744" s="1">
        <v>0.008077329429562408</v>
      </c>
      <c r="K3744" s="1">
        <v>0.001381379025334972</v>
      </c>
      <c r="L3744" s="1">
        <v>0.01251991266751573</v>
      </c>
      <c r="M3744" s="1">
        <v>0.002909082833308707</v>
      </c>
      <c r="N3744" s="1">
        <v>0.005980797004667471</v>
      </c>
      <c r="O3744" s="1">
        <v>-0.01373482524787994</v>
      </c>
      <c r="P3744" s="1">
        <v>-0.01598673935125761</v>
      </c>
      <c r="Q3744" s="1">
        <v>0.004164853941920788</v>
      </c>
      <c r="R3744" s="1">
        <v>0.002658188528255279</v>
      </c>
      <c r="S3744" s="1">
        <v>0.002932712494782885</v>
      </c>
      <c r="T3744" s="1">
        <v>0.02078688849969001</v>
      </c>
      <c r="U3744" s="1">
        <v>-0.02173080964699137</v>
      </c>
      <c r="V3744" s="1">
        <v>0.00111761557186818</v>
      </c>
      <c r="W3744" s="1">
        <v>-0.005701743991587516</v>
      </c>
      <c r="X3744" s="1">
        <v>-0.008970733429458422</v>
      </c>
      <c r="Y3744" s="1">
        <v>0.01016945841245143</v>
      </c>
      <c r="Z3744" s="1">
        <v>-0.009341801647442916</v>
      </c>
      <c r="AA3744" s="1">
        <v>-0.01255440360615701</v>
      </c>
      <c r="AB3744" s="1">
        <v>-0.02412650535203142</v>
      </c>
      <c r="AC3744" s="1">
        <v>0.01239153133349169</v>
      </c>
    </row>
    <row r="3745" spans="1:29">
      <c r="A3745" s="11">
        <v>41964</v>
      </c>
      <c r="B3745" s="1">
        <v>0.02207224237118854</v>
      </c>
      <c r="C3745" s="1">
        <v>0.006460022932643028</v>
      </c>
      <c r="D3745" s="1">
        <v>0.0007770972398837284</v>
      </c>
      <c r="E3745" s="1">
        <v>0.01382402105273672</v>
      </c>
      <c r="F3745" s="1">
        <v>0.000609507845868551</v>
      </c>
      <c r="G3745" s="1">
        <v>-0.009243647879603079</v>
      </c>
      <c r="H3745" s="1">
        <v>0.002528767634351725</v>
      </c>
      <c r="I3745" s="1">
        <v>0.01595506459023599</v>
      </c>
      <c r="J3745" s="1">
        <v>0.02756424936452695</v>
      </c>
      <c r="K3745" s="1">
        <v>-0.01083763974661855</v>
      </c>
      <c r="L3745" s="1">
        <v>-0.01880215681878039</v>
      </c>
      <c r="M3745" s="1">
        <v>0.00304566599384426</v>
      </c>
      <c r="N3745" s="1">
        <v>0.01648413037609875</v>
      </c>
      <c r="O3745" s="1">
        <v>0.01531066260613345</v>
      </c>
      <c r="P3745" s="1">
        <v>-0.0003092611104632548</v>
      </c>
      <c r="Q3745" s="1">
        <v>-0.006351132710092688</v>
      </c>
      <c r="R3745" s="1">
        <v>0.01728262016229021</v>
      </c>
      <c r="S3745" s="1">
        <v>-0.01754408618676562</v>
      </c>
      <c r="T3745" s="1">
        <v>0.02827326132685193</v>
      </c>
      <c r="U3745" s="1">
        <v>0.009742840218015747</v>
      </c>
      <c r="V3745" s="1">
        <v>-0.01180892334054584</v>
      </c>
      <c r="W3745" s="1">
        <v>-0.001274260149889184</v>
      </c>
      <c r="X3745" s="1">
        <v>0.01191039868881183</v>
      </c>
      <c r="Y3745" s="1">
        <v>-0.01454137481238404</v>
      </c>
      <c r="Z3745" s="1">
        <v>-0.007929742674741336</v>
      </c>
      <c r="AA3745" s="1">
        <v>0.01533996273607552</v>
      </c>
      <c r="AB3745" s="1">
        <v>0.01278767250875279</v>
      </c>
      <c r="AC3745" s="1">
        <v>0.000349643491878604</v>
      </c>
    </row>
    <row r="3746" spans="1:29">
      <c r="A3746" s="11">
        <v>41967</v>
      </c>
      <c r="B3746" s="1">
        <v>0.002515923281348309</v>
      </c>
      <c r="C3746" s="1">
        <v>-0.006970821127319948</v>
      </c>
      <c r="D3746" s="1">
        <v>-0.01269579345807448</v>
      </c>
      <c r="E3746" s="1">
        <v>-0.01419357254071618</v>
      </c>
      <c r="F3746" s="1">
        <v>-0.002492429695921339</v>
      </c>
      <c r="G3746" s="1">
        <v>0.007479766744182603</v>
      </c>
      <c r="H3746" s="1">
        <v>-0.0009458543541659425</v>
      </c>
      <c r="I3746" s="1">
        <v>0.01323899017025321</v>
      </c>
      <c r="J3746" s="1">
        <v>0.03337466934468347</v>
      </c>
      <c r="K3746" s="1">
        <v>-0.003851187144670032</v>
      </c>
      <c r="L3746" s="1">
        <v>0.03110133243770474</v>
      </c>
      <c r="M3746" s="1">
        <v>-0.004771498663545315</v>
      </c>
      <c r="N3746" s="1">
        <v>-0.00319017220847162</v>
      </c>
      <c r="O3746" s="1">
        <v>0.003168499140482117</v>
      </c>
      <c r="P3746" s="1">
        <v>-0.001702578923200138</v>
      </c>
      <c r="Q3746" s="1">
        <v>-0.006261348432721747</v>
      </c>
      <c r="R3746" s="1">
        <v>-0.01237841140698914</v>
      </c>
      <c r="S3746" s="1">
        <v>0.03869046823991495</v>
      </c>
      <c r="T3746" s="1">
        <v>0.0109655933376509</v>
      </c>
      <c r="U3746" s="1">
        <v>0.03115189781309513</v>
      </c>
      <c r="V3746" s="1">
        <v>-0.006183265308900565</v>
      </c>
      <c r="W3746" s="1">
        <v>0.001275885960524636</v>
      </c>
      <c r="X3746" s="1">
        <v>-0.008662852823318801</v>
      </c>
      <c r="Y3746" s="1">
        <v>0.04199773464302692</v>
      </c>
      <c r="Z3746" s="1">
        <v>0.02959598756533488</v>
      </c>
      <c r="AA3746" s="1">
        <v>0.01184152495159552</v>
      </c>
      <c r="AB3746" s="1">
        <v>-0.007575673346483569</v>
      </c>
      <c r="AC3746" s="1">
        <v>0.01267272930877361</v>
      </c>
    </row>
    <row r="3747" spans="1:29">
      <c r="A3747" s="11">
        <v>41968</v>
      </c>
      <c r="B3747" s="1">
        <v>-0.0154762089512116</v>
      </c>
      <c r="C3747" s="1">
        <v>-0.01320545195695377</v>
      </c>
      <c r="D3747" s="1">
        <v>-0.03833444250217155</v>
      </c>
      <c r="E3747" s="1">
        <v>0.009868135606163175</v>
      </c>
      <c r="F3747" s="1">
        <v>0.01453727020389617</v>
      </c>
      <c r="G3747" s="1">
        <v>-0.02352741144537718</v>
      </c>
      <c r="H3747" s="1">
        <v>0.004102471721464163</v>
      </c>
      <c r="I3747" s="1">
        <v>0.008834179324880287</v>
      </c>
      <c r="J3747" s="1">
        <v>-0.0006035768049288404</v>
      </c>
      <c r="K3747" s="1">
        <v>0.02079729834180788</v>
      </c>
      <c r="L3747" s="1">
        <v>0.006573084241050298</v>
      </c>
      <c r="M3747" s="1">
        <v>-0.01234928616648123</v>
      </c>
      <c r="N3747" s="1">
        <v>-0.05214025735959005</v>
      </c>
      <c r="O3747" s="1">
        <v>0.005597169547392644</v>
      </c>
      <c r="P3747" s="1">
        <v>-0.002015473553194647</v>
      </c>
      <c r="Q3747" s="1">
        <v>0.01457063741880571</v>
      </c>
      <c r="R3747" s="1">
        <v>0.007763661836266866</v>
      </c>
      <c r="S3747" s="1">
        <v>-0.03495690710087151</v>
      </c>
      <c r="T3747" s="1">
        <v>-0.01424633032308253</v>
      </c>
      <c r="U3747" s="1">
        <v>-0.01940974174431909</v>
      </c>
      <c r="V3747" s="1">
        <v>0.004965338054296886</v>
      </c>
      <c r="W3747" s="1">
        <v>-0.01752137365136308</v>
      </c>
      <c r="X3747" s="1">
        <v>-0.008643706977547905</v>
      </c>
      <c r="Y3747" s="1">
        <v>-0.01742927243693271</v>
      </c>
      <c r="Z3747" s="1">
        <v>-0.02549315346507752</v>
      </c>
      <c r="AA3747" s="1">
        <v>-0.003766595099871317</v>
      </c>
      <c r="AB3747" s="1">
        <v>-0.001696455280123077</v>
      </c>
      <c r="AC3747" s="1">
        <v>0.003797365233931593</v>
      </c>
    </row>
    <row r="3748" spans="1:29">
      <c r="A3748" s="11">
        <v>41969</v>
      </c>
      <c r="B3748" s="1">
        <v>-0.0009559973387299747</v>
      </c>
      <c r="C3748" s="1">
        <v>-0.003239953920201155</v>
      </c>
      <c r="D3748" s="1">
        <v>0.03954809460296449</v>
      </c>
      <c r="E3748" s="1">
        <v>0.007529093124281516</v>
      </c>
      <c r="F3748" s="1">
        <v>0.0005737468781419341</v>
      </c>
      <c r="G3748" s="1">
        <v>-0.0006687322266731854</v>
      </c>
      <c r="H3748" s="1">
        <v>0.02786809201067109</v>
      </c>
      <c r="I3748" s="1">
        <v>-0.002359681967997962</v>
      </c>
      <c r="J3748" s="1">
        <v>0.02174579372195917</v>
      </c>
      <c r="K3748" s="1">
        <v>0.005289101340960611</v>
      </c>
      <c r="L3748" s="1">
        <v>-0.0006392396152750113</v>
      </c>
      <c r="M3748" s="1">
        <v>0.009120282185084871</v>
      </c>
      <c r="N3748" s="1">
        <v>0.02250990916667805</v>
      </c>
      <c r="O3748" s="1">
        <v>0.01280148031039485</v>
      </c>
      <c r="P3748" s="1">
        <v>0.01258361573502209</v>
      </c>
      <c r="Q3748" s="1">
        <v>-0.00142315588710995</v>
      </c>
      <c r="R3748" s="1">
        <v>-0.005991870176646708</v>
      </c>
      <c r="S3748" s="1">
        <v>0.0374110195473436</v>
      </c>
      <c r="T3748" s="1">
        <v>0.005912199891002778</v>
      </c>
      <c r="U3748" s="1">
        <v>-0.01477707981083709</v>
      </c>
      <c r="V3748" s="1">
        <v>-0.0004165514258769321</v>
      </c>
      <c r="W3748" s="1">
        <v>0.007133582770153746</v>
      </c>
      <c r="X3748" s="1">
        <v>-0.003640801241179048</v>
      </c>
      <c r="Y3748" s="1">
        <v>0.006097524528914766</v>
      </c>
      <c r="Z3748" s="1">
        <v>0.003875681837657741</v>
      </c>
      <c r="AA3748" s="1">
        <v>0.001080448180420968</v>
      </c>
      <c r="AB3748" s="1">
        <v>0.02421409717102008</v>
      </c>
      <c r="AC3748" s="1">
        <v>-0.003009337581489913</v>
      </c>
    </row>
    <row r="3749" spans="1:29">
      <c r="A3749" s="11">
        <v>41970</v>
      </c>
      <c r="B3749" s="1">
        <v>-0.00191369057607671</v>
      </c>
      <c r="C3749" s="1">
        <v>0.01830134485306845</v>
      </c>
      <c r="D3749" s="1">
        <v>0.01785645927108481</v>
      </c>
      <c r="E3749" s="1">
        <v>0.01367359835031445</v>
      </c>
      <c r="F3749" s="1">
        <v>0.009971210057233781</v>
      </c>
      <c r="G3749" s="1">
        <v>0.004969141066726523</v>
      </c>
      <c r="H3749" s="1">
        <v>-0.002242296572552482</v>
      </c>
      <c r="I3749" s="1">
        <v>-0.003311124997099624</v>
      </c>
      <c r="J3749" s="1">
        <v>0.02039620362124106</v>
      </c>
      <c r="K3749" s="1">
        <v>0.02637223017523849</v>
      </c>
      <c r="L3749" s="1">
        <v>0.0152191400864583</v>
      </c>
      <c r="M3749" s="1">
        <v>0.01763853404731641</v>
      </c>
      <c r="N3749" s="1">
        <v>-0.00770508394152325</v>
      </c>
      <c r="O3749" s="1">
        <v>0.01515195325392238</v>
      </c>
      <c r="P3749" s="1">
        <v>-0.00475610143046723</v>
      </c>
      <c r="Q3749" s="1">
        <v>-0.00932878623653155</v>
      </c>
      <c r="R3749" s="1">
        <v>0.001621028154281223</v>
      </c>
      <c r="S3749" s="1">
        <v>0.02633077583728305</v>
      </c>
      <c r="T3749" s="1">
        <v>-0.001306135516872975</v>
      </c>
      <c r="U3749" s="1">
        <v>-0.0007751112702217844</v>
      </c>
      <c r="V3749" s="1">
        <v>0.002798798728866236</v>
      </c>
      <c r="W3749" s="1">
        <v>0.03670307454124289</v>
      </c>
      <c r="X3749" s="1">
        <v>0</v>
      </c>
      <c r="Y3749" s="1">
        <v>0.01873279213259815</v>
      </c>
      <c r="Z3749" s="1">
        <v>-0.0129758518017199</v>
      </c>
      <c r="AA3749" s="1">
        <v>-0.01726463858644789</v>
      </c>
      <c r="AB3749" s="1">
        <v>-0.01140609420710659</v>
      </c>
      <c r="AC3749" s="1">
        <v>0.003794641711132085</v>
      </c>
    </row>
    <row r="3750" spans="1:29">
      <c r="A3750" s="11">
        <v>41971</v>
      </c>
      <c r="B3750" s="1">
        <v>0.02513855376250373</v>
      </c>
      <c r="C3750" s="1">
        <v>0.03566697320436329</v>
      </c>
      <c r="D3750" s="1">
        <v>-0.01998141005030629</v>
      </c>
      <c r="E3750" s="1">
        <v>-0.003764308927123428</v>
      </c>
      <c r="F3750" s="1">
        <v>-0.001287802785361891</v>
      </c>
      <c r="G3750" s="1">
        <v>0.01255695975261539</v>
      </c>
      <c r="H3750" s="1">
        <v>-0.002554010976753562</v>
      </c>
      <c r="I3750" s="1">
        <v>0.009492144381915812</v>
      </c>
      <c r="J3750" s="1">
        <v>0.008400812124397694</v>
      </c>
      <c r="K3750" s="1">
        <v>-0.004999770012510618</v>
      </c>
      <c r="L3750" s="1">
        <v>-0.001385481161944035</v>
      </c>
      <c r="M3750" s="1">
        <v>0.04555221531540621</v>
      </c>
      <c r="N3750" s="1">
        <v>0.007071567728964334</v>
      </c>
      <c r="O3750" s="1">
        <v>0.02374236065772561</v>
      </c>
      <c r="P3750" s="1">
        <v>-0.003699944382205556</v>
      </c>
      <c r="Q3750" s="1">
        <v>-0.007585781802798452</v>
      </c>
      <c r="R3750" s="1">
        <v>0.002983839361828444</v>
      </c>
      <c r="S3750" s="1">
        <v>-0.006692901087476333</v>
      </c>
      <c r="T3750" s="1">
        <v>0.0508420150597364</v>
      </c>
      <c r="U3750" s="1">
        <v>0.004431219023687261</v>
      </c>
      <c r="V3750" s="1">
        <v>-0.002672353550319806</v>
      </c>
      <c r="W3750" s="1">
        <v>0.001863466293328564</v>
      </c>
      <c r="X3750" s="1">
        <v>0.02606015754218527</v>
      </c>
      <c r="Y3750" s="1">
        <v>0.005949025759806492</v>
      </c>
      <c r="Z3750" s="1">
        <v>0.02857456901259758</v>
      </c>
      <c r="AA3750" s="1">
        <v>0.01797964146029241</v>
      </c>
      <c r="AB3750" s="1">
        <v>-0.02936846120284398</v>
      </c>
      <c r="AC3750" s="1">
        <v>0.006528976926312824</v>
      </c>
    </row>
    <row r="3751" spans="1:29">
      <c r="A3751" s="11">
        <v>41974</v>
      </c>
      <c r="B3751" s="1">
        <v>0.01652126821531841</v>
      </c>
      <c r="C3751" s="1">
        <v>-0.002545812076917175</v>
      </c>
      <c r="D3751" s="1">
        <v>0.02360487140174272</v>
      </c>
      <c r="E3751" s="1">
        <v>0.01243785988211932</v>
      </c>
      <c r="F3751" s="1">
        <v>0.006155969040931186</v>
      </c>
      <c r="G3751" s="1">
        <v>0.0001480176902066699</v>
      </c>
      <c r="H3751" s="1">
        <v>-0.02007359396232744</v>
      </c>
      <c r="I3751" s="1">
        <v>-0.007470151666165492</v>
      </c>
      <c r="J3751" s="1">
        <v>-0.03820745083138766</v>
      </c>
      <c r="K3751" s="1">
        <v>0.02868601205455645</v>
      </c>
      <c r="L3751" s="1">
        <v>-0.00229374355501033</v>
      </c>
      <c r="M3751" s="1">
        <v>-0.01274161034701737</v>
      </c>
      <c r="N3751" s="1">
        <v>0.0039927713082617</v>
      </c>
      <c r="O3751" s="1">
        <v>-0.02164300850636514</v>
      </c>
      <c r="P3751" s="1">
        <v>0.002011632427701748</v>
      </c>
      <c r="Q3751" s="1">
        <v>-0.03940447400502434</v>
      </c>
      <c r="R3751" s="1">
        <v>-0.03025419108783434</v>
      </c>
      <c r="S3751" s="1">
        <v>-0.01347529011048021</v>
      </c>
      <c r="T3751" s="1">
        <v>-0.00560060377589644</v>
      </c>
      <c r="U3751" s="1">
        <v>-0.02420866668124133</v>
      </c>
      <c r="V3751" s="1">
        <v>-0.00482309484919452</v>
      </c>
      <c r="W3751" s="1">
        <v>-0.01084937177767598</v>
      </c>
      <c r="X3751" s="1">
        <v>0.004686160833528241</v>
      </c>
      <c r="Y3751" s="1">
        <v>-0.02741922264224872</v>
      </c>
      <c r="Z3751" s="1">
        <v>-0.02577393089797608</v>
      </c>
      <c r="AA3751" s="1">
        <v>0.05217756825710107</v>
      </c>
      <c r="AB3751" s="1">
        <v>-0.02009949941155775</v>
      </c>
      <c r="AC3751" s="1">
        <v>0.01160815798206505</v>
      </c>
    </row>
    <row r="3752" spans="1:29">
      <c r="A3752" s="11">
        <v>41975</v>
      </c>
      <c r="B3752" s="1">
        <v>0.007870671175849164</v>
      </c>
      <c r="C3752" s="1">
        <v>-0.04272175554626423</v>
      </c>
      <c r="D3752" s="1">
        <v>0.03491735216545733</v>
      </c>
      <c r="E3752" s="1">
        <v>-0.005598365760419721</v>
      </c>
      <c r="F3752" s="1">
        <v>-0.01021095683161355</v>
      </c>
      <c r="G3752" s="1">
        <v>-0.0111425797662561</v>
      </c>
      <c r="H3752" s="1">
        <v>-0.03062283037268299</v>
      </c>
      <c r="I3752" s="1">
        <v>-0.007052593579756072</v>
      </c>
      <c r="J3752" s="1">
        <v>0.02180415361724553</v>
      </c>
      <c r="K3752" s="1">
        <v>-0.003524577187099753</v>
      </c>
      <c r="L3752" s="1">
        <v>-0.02221918757515851</v>
      </c>
      <c r="M3752" s="1">
        <v>-0.02345262683836935</v>
      </c>
      <c r="N3752" s="1">
        <v>0.00329146813398018</v>
      </c>
      <c r="O3752" s="1">
        <v>-0.02358889159276489</v>
      </c>
      <c r="P3752" s="1">
        <v>0.01914747178657916</v>
      </c>
      <c r="Q3752" s="1">
        <v>-0.0108380577610363</v>
      </c>
      <c r="R3752" s="1">
        <v>0.001091916708536811</v>
      </c>
      <c r="S3752" s="1">
        <v>0.01764357473757738</v>
      </c>
      <c r="T3752" s="1">
        <v>-0.002815921623903206</v>
      </c>
      <c r="U3752" s="1">
        <v>0.01593667984866109</v>
      </c>
      <c r="V3752" s="1">
        <v>0.005684244358933555</v>
      </c>
      <c r="W3752" s="1">
        <v>0.02381693267316298</v>
      </c>
      <c r="X3752" s="1">
        <v>-0.01315308160066542</v>
      </c>
      <c r="Y3752" s="1">
        <v>0.002211227973534236</v>
      </c>
      <c r="Z3752" s="1">
        <v>0.008782572167527425</v>
      </c>
      <c r="AA3752" s="1">
        <v>-0.004869471099202327</v>
      </c>
      <c r="AB3752" s="1">
        <v>0.0103661280826568</v>
      </c>
      <c r="AC3752" s="1">
        <v>-0.002784326584050811</v>
      </c>
    </row>
    <row r="3753" spans="1:29">
      <c r="A3753" s="11">
        <v>41976</v>
      </c>
      <c r="B3753" s="1">
        <v>0.01227180307459963</v>
      </c>
      <c r="C3753" s="1">
        <v>-0.0023859306753512</v>
      </c>
      <c r="D3753" s="1">
        <v>0.03153373216315192</v>
      </c>
      <c r="E3753" s="1">
        <v>0.01681129304558793</v>
      </c>
      <c r="F3753" s="1">
        <v>-0.02490668169591748</v>
      </c>
      <c r="G3753" s="1">
        <v>0.06104189979437624</v>
      </c>
      <c r="H3753" s="1">
        <v>0.01832870546376619</v>
      </c>
      <c r="I3753" s="1">
        <v>-0.01081322550944275</v>
      </c>
      <c r="J3753" s="1">
        <v>-0.01169251746737665</v>
      </c>
      <c r="K3753" s="1">
        <v>0.01638132287347682</v>
      </c>
      <c r="L3753" s="1">
        <v>-0.001457768691158545</v>
      </c>
      <c r="M3753" s="1">
        <v>-0.01847362537186925</v>
      </c>
      <c r="N3753" s="1">
        <v>-0.006971041454954197</v>
      </c>
      <c r="O3753" s="1">
        <v>0.01755579255547279</v>
      </c>
      <c r="P3753" s="1">
        <v>-0.004393857718795968</v>
      </c>
      <c r="Q3753" s="1">
        <v>0.03037454208657464</v>
      </c>
      <c r="R3753" s="1">
        <v>0.005921246060370366</v>
      </c>
      <c r="S3753" s="1">
        <v>-0.04194620444911734</v>
      </c>
      <c r="T3753" s="1">
        <v>-0.002353244792426046</v>
      </c>
      <c r="U3753" s="1">
        <v>0.004617046845549977</v>
      </c>
      <c r="V3753" s="1">
        <v>0.002617664413340659</v>
      </c>
      <c r="W3753" s="1">
        <v>-0.0006122192876639732</v>
      </c>
      <c r="X3753" s="1">
        <v>9.450608146632788E-05</v>
      </c>
      <c r="Y3753" s="1">
        <v>0</v>
      </c>
      <c r="Z3753" s="1">
        <v>-0.003116929450114658</v>
      </c>
      <c r="AA3753" s="1">
        <v>-0.004764328845795474</v>
      </c>
      <c r="AB3753" s="1">
        <v>0.007858458988155181</v>
      </c>
      <c r="AC3753" s="1">
        <v>0.004907310812655608</v>
      </c>
    </row>
    <row r="3754" spans="1:29">
      <c r="A3754" s="11">
        <v>41977</v>
      </c>
      <c r="B3754" s="1">
        <v>0.001803443894869305</v>
      </c>
      <c r="C3754" s="1">
        <v>0.02208623404997057</v>
      </c>
      <c r="D3754" s="1">
        <v>0.01865837997022934</v>
      </c>
      <c r="E3754" s="1">
        <v>0.01391882823632717</v>
      </c>
      <c r="F3754" s="1">
        <v>-0.007538589496526527</v>
      </c>
      <c r="G3754" s="1">
        <v>0.01289395423601247</v>
      </c>
      <c r="H3754" s="1">
        <v>-0.003176214717920289</v>
      </c>
      <c r="I3754" s="1">
        <v>0.008895149038489425</v>
      </c>
      <c r="J3754" s="1">
        <v>-0.01863376547622175</v>
      </c>
      <c r="K3754" s="1">
        <v>0.006898849725980094</v>
      </c>
      <c r="L3754" s="1">
        <v>-0.01021886067086508</v>
      </c>
      <c r="M3754" s="1">
        <v>0.004777498846233241</v>
      </c>
      <c r="N3754" s="1">
        <v>0.0547830916224068</v>
      </c>
      <c r="O3754" s="1">
        <v>-0.0168255069349057</v>
      </c>
      <c r="P3754" s="1">
        <v>0.001369481138447926</v>
      </c>
      <c r="Q3754" s="1">
        <v>-0.001749966849684537</v>
      </c>
      <c r="R3754" s="1">
        <v>-0.0101203835268876</v>
      </c>
      <c r="S3754" s="1">
        <v>-0.004670278740134592</v>
      </c>
      <c r="T3754" s="1">
        <v>0.007390981194203894</v>
      </c>
      <c r="U3754" s="1">
        <v>0.08084168216276422</v>
      </c>
      <c r="V3754" s="1">
        <v>-0.003797702951892967</v>
      </c>
      <c r="W3754" s="1">
        <v>0.0009188914945923443</v>
      </c>
      <c r="X3754" s="1">
        <v>-0.002362895425369604</v>
      </c>
      <c r="Y3754" s="1">
        <v>-0.01654690143086612</v>
      </c>
      <c r="Z3754" s="1">
        <v>-0.004097171859536841</v>
      </c>
      <c r="AA3754" s="1">
        <v>-0.00219943480389595</v>
      </c>
      <c r="AB3754" s="1">
        <v>0.02729039216816376</v>
      </c>
      <c r="AC3754" s="1">
        <v>-0.00193655717518515</v>
      </c>
    </row>
    <row r="3755" spans="1:29">
      <c r="A3755" s="11">
        <v>41978</v>
      </c>
      <c r="B3755" s="1">
        <v>-0.002800292997462539</v>
      </c>
      <c r="C3755" s="1">
        <v>-0.0227099058475938</v>
      </c>
      <c r="D3755" s="1">
        <v>-0.02120580218628643</v>
      </c>
      <c r="E3755" s="1">
        <v>-0.01812667739227714</v>
      </c>
      <c r="F3755" s="1">
        <v>-0.02303240640122528</v>
      </c>
      <c r="G3755" s="1">
        <v>-0.01415881872972835</v>
      </c>
      <c r="H3755" s="1">
        <v>-0.002974211516434622</v>
      </c>
      <c r="I3755" s="1">
        <v>0.001434054774493987</v>
      </c>
      <c r="J3755" s="1">
        <v>-0.0162745496779555</v>
      </c>
      <c r="K3755" s="1">
        <v>-0.004850628185700367</v>
      </c>
      <c r="L3755" s="1">
        <v>-0.01498710913311174</v>
      </c>
      <c r="M3755" s="1">
        <v>-0.004611025350286346</v>
      </c>
      <c r="N3755" s="1">
        <v>0.02140163922035931</v>
      </c>
      <c r="O3755" s="1">
        <v>0.02288353954314637</v>
      </c>
      <c r="P3755" s="1">
        <v>-0.002735320871046443</v>
      </c>
      <c r="Q3755" s="1">
        <v>-0.01483265730144867</v>
      </c>
      <c r="R3755" s="1">
        <v>-0.001251885165522659</v>
      </c>
      <c r="S3755" s="1">
        <v>-0.02756585494665442</v>
      </c>
      <c r="T3755" s="1">
        <v>-0.008585799255648729</v>
      </c>
      <c r="U3755" s="1">
        <v>-0.03058397952565561</v>
      </c>
      <c r="V3755" s="1">
        <v>-0.02126516763656228</v>
      </c>
      <c r="W3755" s="1">
        <v>-0.01407600943573406</v>
      </c>
      <c r="X3755" s="1">
        <v>-0.004547658854369807</v>
      </c>
      <c r="Y3755" s="1">
        <v>0.001682290993799906</v>
      </c>
      <c r="Z3755" s="1">
        <v>-0.001515694429868764</v>
      </c>
      <c r="AA3755" s="1">
        <v>0.003630734674356262</v>
      </c>
      <c r="AB3755" s="1">
        <v>0.01939702762392281</v>
      </c>
      <c r="AC3755" s="1">
        <v>-0.02336755567004334</v>
      </c>
    </row>
    <row r="3756" spans="1:29">
      <c r="A3756" s="11">
        <v>41981</v>
      </c>
      <c r="B3756" s="1">
        <v>-0.003911338536384368</v>
      </c>
      <c r="C3756" s="1">
        <v>-0.02858965260691426</v>
      </c>
      <c r="D3756" s="1">
        <v>-0.0027849486616216</v>
      </c>
      <c r="E3756" s="1">
        <v>0.007106462100493705</v>
      </c>
      <c r="F3756" s="1">
        <v>-0.02359010634938552</v>
      </c>
      <c r="G3756" s="1">
        <v>-0.01716898644951714</v>
      </c>
      <c r="H3756" s="1">
        <v>-0.005539419089467423</v>
      </c>
      <c r="I3756" s="1">
        <v>-0.01654740263255317</v>
      </c>
      <c r="J3756" s="1">
        <v>-0.02481623346200212</v>
      </c>
      <c r="K3756" s="1">
        <v>-0.0007920120698177158</v>
      </c>
      <c r="L3756" s="1">
        <v>-0.04837466285942593</v>
      </c>
      <c r="M3756" s="1">
        <v>-0.004342671706283663</v>
      </c>
      <c r="N3756" s="1">
        <v>0.01648143448366413</v>
      </c>
      <c r="O3756" s="1">
        <v>-0.0350062233398879</v>
      </c>
      <c r="P3756" s="1">
        <v>-0.01706801552776238</v>
      </c>
      <c r="Q3756" s="1">
        <v>0.0082124978445417</v>
      </c>
      <c r="R3756" s="1">
        <v>-0.01331799475202755</v>
      </c>
      <c r="S3756" s="1">
        <v>-0.007840833791690649</v>
      </c>
      <c r="T3756" s="1">
        <v>-0.01464324321513211</v>
      </c>
      <c r="U3756" s="1">
        <v>-0.03234167968663049</v>
      </c>
      <c r="V3756" s="1">
        <v>0.007607608485298734</v>
      </c>
      <c r="W3756" s="1">
        <v>-0.01738050652218182</v>
      </c>
      <c r="X3756" s="1">
        <v>-0.01836865689034917</v>
      </c>
      <c r="Y3756" s="1">
        <v>-0.002239599809589765</v>
      </c>
      <c r="Z3756" s="1">
        <v>-0.02016696343068758</v>
      </c>
      <c r="AA3756" s="1">
        <v>-0.01511634457024724</v>
      </c>
      <c r="AB3756" s="1">
        <v>-0.03722859976176929</v>
      </c>
      <c r="AC3756" s="1">
        <v>-0.01813950153598398</v>
      </c>
    </row>
    <row r="3757" spans="1:29">
      <c r="A3757" s="11">
        <v>41982</v>
      </c>
      <c r="B3757" s="1">
        <v>-0.01570685202895927</v>
      </c>
      <c r="C3757" s="1">
        <v>-0.02377671141027837</v>
      </c>
      <c r="D3757" s="1">
        <v>0.001703399881817891</v>
      </c>
      <c r="E3757" s="1">
        <v>-0.0182543822821235</v>
      </c>
      <c r="F3757" s="1">
        <v>0.01189910238261782</v>
      </c>
      <c r="G3757" s="1">
        <v>-0.04003406549201682</v>
      </c>
      <c r="H3757" s="1">
        <v>-0.004713492235976391</v>
      </c>
      <c r="I3757" s="1">
        <v>-0.0004312481298178739</v>
      </c>
      <c r="J3757" s="1">
        <v>-0.02953189249572863</v>
      </c>
      <c r="K3757" s="1">
        <v>-0.008597588199578454</v>
      </c>
      <c r="L3757" s="1">
        <v>-0.002715577206971798</v>
      </c>
      <c r="M3757" s="1">
        <v>0.01148587769812348</v>
      </c>
      <c r="N3757" s="1">
        <v>-0.00867282959786897</v>
      </c>
      <c r="O3757" s="1">
        <v>0.01353346868803373</v>
      </c>
      <c r="P3757" s="1">
        <v>0.0006204079267340123</v>
      </c>
      <c r="Q3757" s="1">
        <v>-0.04398596720056025</v>
      </c>
      <c r="R3757" s="1">
        <v>-0.005028511851611905</v>
      </c>
      <c r="S3757" s="1">
        <v>-0.03404269761333678</v>
      </c>
      <c r="T3757" s="1">
        <v>-0.02029403175274691</v>
      </c>
      <c r="U3757" s="1">
        <v>-0.03107423497188755</v>
      </c>
      <c r="V3757" s="1">
        <v>0.01407327835369387</v>
      </c>
      <c r="W3757" s="1">
        <v>-0.02179398618447781</v>
      </c>
      <c r="X3757" s="1">
        <v>-0.02414195242323647</v>
      </c>
      <c r="Y3757" s="1">
        <v>-0.0415263796604568</v>
      </c>
      <c r="Z3757" s="1">
        <v>-0.03441406106063893</v>
      </c>
      <c r="AA3757" s="1">
        <v>-0.02676114307917565</v>
      </c>
      <c r="AB3757" s="1">
        <v>-0.05155734072685469</v>
      </c>
      <c r="AC3757" s="1">
        <v>-0.02014593513683549</v>
      </c>
    </row>
    <row r="3758" spans="1:29">
      <c r="A3758" s="11">
        <v>41983</v>
      </c>
      <c r="B3758" s="1">
        <v>0.0009206951663407459</v>
      </c>
      <c r="C3758" s="1">
        <v>-0.006534394319038461</v>
      </c>
      <c r="D3758" s="1">
        <v>0.002286107519956282</v>
      </c>
      <c r="E3758" s="1">
        <v>0.01539065903368764</v>
      </c>
      <c r="F3758" s="1">
        <v>0.01393522940395342</v>
      </c>
      <c r="G3758" s="1">
        <v>0.001686073072981076</v>
      </c>
      <c r="H3758" s="1">
        <v>-0.02109552934938386</v>
      </c>
      <c r="I3758" s="1">
        <v>0.00501742749676648</v>
      </c>
      <c r="J3758" s="1">
        <v>-0.002913524617488061</v>
      </c>
      <c r="K3758" s="1">
        <v>-0.01863595551147934</v>
      </c>
      <c r="L3758" s="1">
        <v>-0.0005344114817998902</v>
      </c>
      <c r="M3758" s="1">
        <v>-0.00761817405666021</v>
      </c>
      <c r="N3758" s="1">
        <v>0.001648416445600542</v>
      </c>
      <c r="O3758" s="1">
        <v>0.0006714781123702274</v>
      </c>
      <c r="P3758" s="1">
        <v>0.01394466803418126</v>
      </c>
      <c r="Q3758" s="1">
        <v>0.0255608590156271</v>
      </c>
      <c r="R3758" s="1">
        <v>-0.007767327397495305</v>
      </c>
      <c r="S3758" s="1">
        <v>0.005664115765958266</v>
      </c>
      <c r="T3758" s="1">
        <v>0.03066377548131727</v>
      </c>
      <c r="U3758" s="1">
        <v>0.01431649018607484</v>
      </c>
      <c r="V3758" s="1">
        <v>-0.007326095169591818</v>
      </c>
      <c r="W3758" s="1">
        <v>0.00742644256053282</v>
      </c>
      <c r="X3758" s="1">
        <v>0.01539988218696164</v>
      </c>
      <c r="Y3758" s="1">
        <v>0.0175642372432494</v>
      </c>
      <c r="Z3758" s="1">
        <v>-0.008709592890875917</v>
      </c>
      <c r="AA3758" s="1">
        <v>0.03949325909733181</v>
      </c>
      <c r="AB3758" s="1">
        <v>0.008380572302365774</v>
      </c>
      <c r="AC3758" s="1">
        <v>-0.008529307593936108</v>
      </c>
    </row>
    <row r="3759" spans="1:29">
      <c r="A3759" s="11">
        <v>41984</v>
      </c>
      <c r="B3759" s="1">
        <v>0.00255491985147982</v>
      </c>
      <c r="C3759" s="1">
        <v>-0.008670386083830306</v>
      </c>
      <c r="D3759" s="1">
        <v>-0.02074939055338199</v>
      </c>
      <c r="E3759" s="1">
        <v>-0.01138721181406477</v>
      </c>
      <c r="F3759" s="1">
        <v>0.008201781686997478</v>
      </c>
      <c r="G3759" s="1">
        <v>-0.02198503003416519</v>
      </c>
      <c r="H3759" s="1">
        <v>-0.02407933423610598</v>
      </c>
      <c r="I3759" s="1">
        <v>0.002361974429597069</v>
      </c>
      <c r="J3759" s="1">
        <v>0.01006479771838142</v>
      </c>
      <c r="K3759" s="1">
        <v>-0.002193560456174359</v>
      </c>
      <c r="L3759" s="1">
        <v>-0.02174402796016539</v>
      </c>
      <c r="M3759" s="1">
        <v>0.002752031311538117</v>
      </c>
      <c r="N3759" s="1">
        <v>0.004050599870300653</v>
      </c>
      <c r="O3759" s="1">
        <v>-0.0003158326458788663</v>
      </c>
      <c r="P3759" s="1">
        <v>-0.01512833491929644</v>
      </c>
      <c r="Q3759" s="1">
        <v>-0.03226268078351224</v>
      </c>
      <c r="R3759" s="1">
        <v>-0.02830941537636777</v>
      </c>
      <c r="S3759" s="1">
        <v>-0.005632214252413892</v>
      </c>
      <c r="T3759" s="1">
        <v>-0.006013593204955314</v>
      </c>
      <c r="U3759" s="1">
        <v>0.00350054284284429</v>
      </c>
      <c r="V3759" s="1">
        <v>0.001799830783952627</v>
      </c>
      <c r="W3759" s="1">
        <v>-0.002243508084485035</v>
      </c>
      <c r="X3759" s="1">
        <v>-0.01389434546256696</v>
      </c>
      <c r="Y3759" s="1">
        <v>-0.02474102366373176</v>
      </c>
      <c r="Z3759" s="1">
        <v>-0.03179175192607797</v>
      </c>
      <c r="AA3759" s="1">
        <v>-0.0006483720836293339</v>
      </c>
      <c r="AB3759" s="1">
        <v>-0.002920122133670433</v>
      </c>
      <c r="AC3759" s="1">
        <v>-0.0105949369640318</v>
      </c>
    </row>
    <row r="3760" spans="1:29">
      <c r="A3760" s="11">
        <v>41985</v>
      </c>
      <c r="B3760" s="1">
        <v>-0.01447506495221451</v>
      </c>
      <c r="C3760" s="1">
        <v>0.00671049238902488</v>
      </c>
      <c r="D3760" s="1">
        <v>0.0202233609048208</v>
      </c>
      <c r="E3760" s="1">
        <v>-0.002412668227177006</v>
      </c>
      <c r="F3760" s="1">
        <v>-0.01508963634855121</v>
      </c>
      <c r="G3760" s="1">
        <v>-0.001778039255743824</v>
      </c>
      <c r="H3760" s="1">
        <v>-0.04393865036651234</v>
      </c>
      <c r="I3760" s="1">
        <v>-0.002249358699783488</v>
      </c>
      <c r="J3760" s="1">
        <v>-0.01285763619733971</v>
      </c>
      <c r="K3760" s="1">
        <v>0.002135743556745284</v>
      </c>
      <c r="L3760" s="1">
        <v>0.009161596398249872</v>
      </c>
      <c r="M3760" s="1">
        <v>-0.01487787092648585</v>
      </c>
      <c r="N3760" s="1">
        <v>-0.002269256964921418</v>
      </c>
      <c r="O3760" s="1">
        <v>-0.01161043879803969</v>
      </c>
      <c r="P3760" s="1">
        <v>0.0007756850249720504</v>
      </c>
      <c r="Q3760" s="1">
        <v>-0.03534112828729707</v>
      </c>
      <c r="R3760" s="1">
        <v>-0.02626485860143624</v>
      </c>
      <c r="S3760" s="1">
        <v>-0.008181199284099883</v>
      </c>
      <c r="T3760" s="1">
        <v>-0.008597262766648073</v>
      </c>
      <c r="U3760" s="1">
        <v>-0.01927009766115828</v>
      </c>
      <c r="V3760" s="1">
        <v>0.01024219893205736</v>
      </c>
      <c r="W3760" s="1">
        <v>-0.01734656857542072</v>
      </c>
      <c r="X3760" s="1">
        <v>-0.007838845851075527</v>
      </c>
      <c r="Y3760" s="1">
        <v>-0.005309663073475468</v>
      </c>
      <c r="Z3760" s="1">
        <v>-0.03832850183190617</v>
      </c>
      <c r="AA3760" s="1">
        <v>-0.02971334923578217</v>
      </c>
      <c r="AB3760" s="1">
        <v>-0.02725828295388077</v>
      </c>
      <c r="AC3760" s="1">
        <v>-0.005765947725043241</v>
      </c>
    </row>
    <row r="3761" spans="1:29">
      <c r="A3761" s="11">
        <v>41988</v>
      </c>
      <c r="B3761" s="1">
        <v>-0.01375668981379097</v>
      </c>
      <c r="C3761" s="1">
        <v>-0.04680985670383286</v>
      </c>
      <c r="D3761" s="1">
        <v>-0.004621417958035834</v>
      </c>
      <c r="E3761" s="1">
        <v>-0.01373078106174674</v>
      </c>
      <c r="F3761" s="1">
        <v>-0.006542698117416701</v>
      </c>
      <c r="G3761" s="1">
        <v>0.01242810309251774</v>
      </c>
      <c r="H3761" s="1">
        <v>-0.004831610000905262</v>
      </c>
      <c r="I3761" s="1">
        <v>0.01073541581143367</v>
      </c>
      <c r="J3761" s="1">
        <v>-0.002279251828481099</v>
      </c>
      <c r="K3761" s="1">
        <v>-0.009589537573525653</v>
      </c>
      <c r="L3761" s="1">
        <v>-0.007144109874626325</v>
      </c>
      <c r="M3761" s="1">
        <v>-0.0337244671362994</v>
      </c>
      <c r="N3761" s="1">
        <v>-0.007960644862665345</v>
      </c>
      <c r="O3761" s="1">
        <v>0.0007192770020558736</v>
      </c>
      <c r="P3761" s="1">
        <v>-0.00744159281213097</v>
      </c>
      <c r="Q3761" s="1">
        <v>0.01765029303640864</v>
      </c>
      <c r="R3761" s="1">
        <v>-0.004023422737176485</v>
      </c>
      <c r="S3761" s="1">
        <v>-0.01015218192119505</v>
      </c>
      <c r="T3761" s="1">
        <v>-0.002569481083591785</v>
      </c>
      <c r="U3761" s="1">
        <v>-0.01123604027087788</v>
      </c>
      <c r="V3761" s="1">
        <v>0.001007971339661573</v>
      </c>
      <c r="W3761" s="1">
        <v>-0.008826391900078612</v>
      </c>
      <c r="X3761" s="1">
        <v>-0.01200115023212955</v>
      </c>
      <c r="Y3761" s="1">
        <v>-0.005338116356160549</v>
      </c>
      <c r="Z3761" s="1">
        <v>-0.004345812482850819</v>
      </c>
      <c r="AA3761" s="1">
        <v>-0.01965767430298526</v>
      </c>
      <c r="AB3761" s="1">
        <v>-0.02779075754321259</v>
      </c>
      <c r="AC3761" s="1">
        <v>-0.002946000111835212</v>
      </c>
    </row>
    <row r="3762" spans="1:29">
      <c r="A3762" s="11">
        <v>41989</v>
      </c>
      <c r="B3762" s="1">
        <v>-0.009963315713910403</v>
      </c>
      <c r="C3762" s="1">
        <v>0.01744332592054598</v>
      </c>
      <c r="D3762" s="1">
        <v>-0.02774618376577753</v>
      </c>
      <c r="E3762" s="1">
        <v>-0.0137635003324541</v>
      </c>
      <c r="F3762" s="1">
        <v>-0.06356442387870387</v>
      </c>
      <c r="G3762" s="1">
        <v>-0.01037207492423453</v>
      </c>
      <c r="H3762" s="1">
        <v>-0.02072201894704462</v>
      </c>
      <c r="I3762" s="1">
        <v>-0.01672856571135828</v>
      </c>
      <c r="J3762" s="1">
        <v>-0.0551567513245903</v>
      </c>
      <c r="K3762" s="1">
        <v>-0.02967976268899808</v>
      </c>
      <c r="L3762" s="1">
        <v>0.0068578873803955</v>
      </c>
      <c r="M3762" s="1">
        <v>-0.008194053280653701</v>
      </c>
      <c r="N3762" s="1">
        <v>-0.03044205299996461</v>
      </c>
      <c r="O3762" s="1">
        <v>-0.01980345069929168</v>
      </c>
      <c r="P3762" s="1">
        <v>0.002186634526480491</v>
      </c>
      <c r="Q3762" s="1">
        <v>-0.007394887064586908</v>
      </c>
      <c r="R3762" s="1">
        <v>-0.01615840918068634</v>
      </c>
      <c r="S3762" s="1">
        <v>-0.005769294281879667</v>
      </c>
      <c r="T3762" s="1">
        <v>-0.0481404186345501</v>
      </c>
      <c r="U3762" s="1">
        <v>-0.04408384805583798</v>
      </c>
      <c r="V3762" s="1">
        <v>-0.01664300696351806</v>
      </c>
      <c r="W3762" s="1">
        <v>-0.04848275271441271</v>
      </c>
      <c r="X3762" s="1">
        <v>-0.02490138219541393</v>
      </c>
      <c r="Y3762" s="1">
        <v>-0.04770423084205766</v>
      </c>
      <c r="Z3762" s="1">
        <v>-0.02818269620735336</v>
      </c>
      <c r="AA3762" s="1">
        <v>-0.01786927911869018</v>
      </c>
      <c r="AB3762" s="1">
        <v>-0.07765593531412984</v>
      </c>
      <c r="AC3762" s="1">
        <v>-0.008863476711525986</v>
      </c>
    </row>
    <row r="3763" spans="1:29">
      <c r="A3763" s="11">
        <v>41990</v>
      </c>
      <c r="B3763" s="1">
        <v>0.006038149417318728</v>
      </c>
      <c r="C3763" s="1">
        <v>0.0005410772782501461</v>
      </c>
      <c r="D3763" s="1">
        <v>-0.03167328232752875</v>
      </c>
      <c r="E3763" s="1">
        <v>-0.02871349961062131</v>
      </c>
      <c r="F3763" s="1">
        <v>0.005727913291096565</v>
      </c>
      <c r="G3763" s="1">
        <v>-0.01365914286104297</v>
      </c>
      <c r="H3763" s="1">
        <v>0.007617792857822714</v>
      </c>
      <c r="I3763" s="1">
        <v>-0.004212852233667408</v>
      </c>
      <c r="J3763" s="1">
        <v>0.01623489171080528</v>
      </c>
      <c r="K3763" s="1">
        <v>-0.0003914238111236701</v>
      </c>
      <c r="L3763" s="1">
        <v>0.0002578628143903305</v>
      </c>
      <c r="M3763" s="1">
        <v>-0.01132217551948556</v>
      </c>
      <c r="N3763" s="1">
        <v>-0.02312131499757608</v>
      </c>
      <c r="O3763" s="1">
        <v>-0.006802597893297069</v>
      </c>
      <c r="P3763" s="1">
        <v>-0.008572387185155073</v>
      </c>
      <c r="Q3763" s="1">
        <v>0.02220183012165755</v>
      </c>
      <c r="R3763" s="1">
        <v>0.005667365736996333</v>
      </c>
      <c r="S3763" s="1">
        <v>-0.02256605333712358</v>
      </c>
      <c r="T3763" s="1">
        <v>0.02080519885688936</v>
      </c>
      <c r="U3763" s="1">
        <v>-0.01350076687833468</v>
      </c>
      <c r="V3763" s="1">
        <v>-0.02264666611193933</v>
      </c>
      <c r="W3763" s="1">
        <v>0.005199149754898658</v>
      </c>
      <c r="X3763" s="1">
        <v>-0.01214570204068244</v>
      </c>
      <c r="Y3763" s="1">
        <v>-0.01690658838671466</v>
      </c>
      <c r="Z3763" s="1">
        <v>0.00975219184386189</v>
      </c>
      <c r="AA3763" s="1">
        <v>-0.01388886302954218</v>
      </c>
      <c r="AB3763" s="1">
        <v>0.03770652110516659</v>
      </c>
      <c r="AC3763" s="1">
        <v>-0.002980967078189289</v>
      </c>
    </row>
    <row r="3764" spans="1:29">
      <c r="A3764" s="11">
        <v>41991</v>
      </c>
      <c r="B3764" s="1">
        <v>0.02758771158762019</v>
      </c>
      <c r="C3764" s="1">
        <v>0.008489949792919393</v>
      </c>
      <c r="D3764" s="1">
        <v>0.03517528370313516</v>
      </c>
      <c r="E3764" s="1">
        <v>0.0327827949628714</v>
      </c>
      <c r="F3764" s="1">
        <v>-0.002879111964550818</v>
      </c>
      <c r="G3764" s="1">
        <v>0.04009236314462816</v>
      </c>
      <c r="H3764" s="1">
        <v>0.04164168554433867</v>
      </c>
      <c r="I3764" s="1">
        <v>0.01323423804106238</v>
      </c>
      <c r="J3764" s="1">
        <v>0.03976887663357886</v>
      </c>
      <c r="K3764" s="1">
        <v>-0.0005217106280644979</v>
      </c>
      <c r="L3764" s="1">
        <v>0.01413466375147943</v>
      </c>
      <c r="M3764" s="1">
        <v>0.02135581834396971</v>
      </c>
      <c r="N3764" s="1">
        <v>0.008203232632291835</v>
      </c>
      <c r="O3764" s="1">
        <v>-0.005659790467561154</v>
      </c>
      <c r="P3764" s="1">
        <v>0.03222760036600336</v>
      </c>
      <c r="Q3764" s="1">
        <v>0.005685551038694392</v>
      </c>
      <c r="R3764" s="1">
        <v>0.01219087046844125</v>
      </c>
      <c r="S3764" s="1">
        <v>0.0455145011722502</v>
      </c>
      <c r="T3764" s="1">
        <v>0.01772982975525994</v>
      </c>
      <c r="U3764" s="1">
        <v>0.04311493013509904</v>
      </c>
      <c r="V3764" s="1">
        <v>0.0008013516675788868</v>
      </c>
      <c r="W3764" s="1">
        <v>0.01724136723384917</v>
      </c>
      <c r="X3764" s="1">
        <v>0.01912568749000854</v>
      </c>
      <c r="Y3764" s="1">
        <v>0.03694263307248624</v>
      </c>
      <c r="Z3764" s="1">
        <v>0.02071414897582891</v>
      </c>
      <c r="AA3764" s="1">
        <v>0.0626759020358445</v>
      </c>
      <c r="AB3764" s="1">
        <v>0.01418619976506008</v>
      </c>
      <c r="AC3764" s="1">
        <v>0.005232128438426242</v>
      </c>
    </row>
    <row r="3765" spans="1:29">
      <c r="A3765" s="11">
        <v>41992</v>
      </c>
      <c r="B3765" s="1">
        <v>0.004713564102448498</v>
      </c>
      <c r="C3765" s="1">
        <v>0.0006888067187027502</v>
      </c>
      <c r="D3765" s="1">
        <v>-0.01058994669201185</v>
      </c>
      <c r="E3765" s="1">
        <v>-0.01023436294554525</v>
      </c>
      <c r="F3765" s="1">
        <v>0.01529546625388511</v>
      </c>
      <c r="G3765" s="1">
        <v>0.01339068707513347</v>
      </c>
      <c r="H3765" s="1">
        <v>0.002534587879825301</v>
      </c>
      <c r="I3765" s="1">
        <v>0.007922495971025345</v>
      </c>
      <c r="J3765" s="1">
        <v>0.03170980852634564</v>
      </c>
      <c r="K3765" s="1">
        <v>-0.01410014937857318</v>
      </c>
      <c r="L3765" s="1">
        <v>0.01665918287857604</v>
      </c>
      <c r="M3765" s="1">
        <v>0.01499997051580548</v>
      </c>
      <c r="N3765" s="1">
        <v>-0.01613972967562893</v>
      </c>
      <c r="O3765" s="1">
        <v>0.008249274664735573</v>
      </c>
      <c r="P3765" s="1">
        <v>0.0007614952346639559</v>
      </c>
      <c r="Q3765" s="1">
        <v>0.01304509786462815</v>
      </c>
      <c r="R3765" s="1">
        <v>0.02323601548517717</v>
      </c>
      <c r="S3765" s="1">
        <v>0.03343846515320181</v>
      </c>
      <c r="T3765" s="1">
        <v>-0.009605942521031086</v>
      </c>
      <c r="U3765" s="1">
        <v>0.003192944271479092</v>
      </c>
      <c r="V3765" s="1">
        <v>-0.005111031287413192</v>
      </c>
      <c r="W3765" s="1">
        <v>-0.0006780069487678508</v>
      </c>
      <c r="X3765" s="1">
        <v>0.002062272260411335</v>
      </c>
      <c r="Y3765" s="1">
        <v>0.02456990700565465</v>
      </c>
      <c r="Z3765" s="1">
        <v>0.009586579657127725</v>
      </c>
      <c r="AA3765" s="1">
        <v>-0.00172267423748762</v>
      </c>
      <c r="AB3765" s="1">
        <v>0.02208600122080284</v>
      </c>
      <c r="AC3765" s="1">
        <v>0.02342227148765774</v>
      </c>
    </row>
    <row r="3766" spans="1:29">
      <c r="A3766" s="11">
        <v>41995</v>
      </c>
      <c r="B3766" s="1">
        <v>0.01642017347509261</v>
      </c>
      <c r="C3766" s="1">
        <v>0.00229436799017102</v>
      </c>
      <c r="D3766" s="1">
        <v>0.03750541135575802</v>
      </c>
      <c r="E3766" s="1">
        <v>-0.001130806740020085</v>
      </c>
      <c r="F3766" s="1">
        <v>0.01201762393233707</v>
      </c>
      <c r="G3766" s="1">
        <v>0.007943965842968304</v>
      </c>
      <c r="H3766" s="1">
        <v>0.02712001354243654</v>
      </c>
      <c r="I3766" s="1">
        <v>0.02363371464304209</v>
      </c>
      <c r="J3766" s="1">
        <v>-0.0126743034291058</v>
      </c>
      <c r="K3766" s="1">
        <v>0.01681781120858017</v>
      </c>
      <c r="L3766" s="1">
        <v>0.0004752345361542787</v>
      </c>
      <c r="M3766" s="1">
        <v>0.002089925566651774</v>
      </c>
      <c r="N3766" s="1">
        <v>0.01437101633833349</v>
      </c>
      <c r="O3766" s="1">
        <v>0.03530371845616531</v>
      </c>
      <c r="P3766" s="1">
        <v>0.001065303034168741</v>
      </c>
      <c r="Q3766" s="1">
        <v>0.02317941506211918</v>
      </c>
      <c r="R3766" s="1">
        <v>0.004830332257926617</v>
      </c>
      <c r="S3766" s="1">
        <v>0.004884010236650527</v>
      </c>
      <c r="T3766" s="1">
        <v>0.01167178884209319</v>
      </c>
      <c r="U3766" s="1">
        <v>0.007117640750896825</v>
      </c>
      <c r="V3766" s="1">
        <v>0.008231746493257752</v>
      </c>
      <c r="W3766" s="1">
        <v>0.0006784669540773614</v>
      </c>
      <c r="X3766" s="1">
        <v>0.01811073571502009</v>
      </c>
      <c r="Y3766" s="1">
        <v>0.008992833419639634</v>
      </c>
      <c r="Z3766" s="1">
        <v>-0.003453004237532031</v>
      </c>
      <c r="AA3766" s="1">
        <v>0.0142058858452454</v>
      </c>
      <c r="AB3766" s="1">
        <v>0.01248482026419317</v>
      </c>
      <c r="AC3766" s="1">
        <v>0.008355459822986022</v>
      </c>
    </row>
    <row r="3767" spans="1:29">
      <c r="A3767" s="11">
        <v>41996</v>
      </c>
      <c r="B3767" s="1">
        <v>-0.009030728289913137</v>
      </c>
      <c r="C3767" s="1">
        <v>-0.006791066026535009</v>
      </c>
      <c r="D3767" s="1">
        <v>-0.01358765073635115</v>
      </c>
      <c r="E3767" s="1">
        <v>0.0191669836870676</v>
      </c>
      <c r="F3767" s="1">
        <v>-0.009743930420597402</v>
      </c>
      <c r="G3767" s="1">
        <v>0.005492714585579872</v>
      </c>
      <c r="H3767" s="1">
        <v>0.001007032831322974</v>
      </c>
      <c r="I3767" s="1">
        <v>-0.004098705767109689</v>
      </c>
      <c r="J3767" s="1">
        <v>-0.01732988210421771</v>
      </c>
      <c r="K3767" s="1">
        <v>-0.002279210153201539</v>
      </c>
      <c r="L3767" s="1">
        <v>-0.01397788016757728</v>
      </c>
      <c r="M3767" s="1">
        <v>-0.001787772107053609</v>
      </c>
      <c r="N3767" s="1">
        <v>0.001470161628106981</v>
      </c>
      <c r="O3767" s="1">
        <v>0.002410148277236734</v>
      </c>
      <c r="P3767" s="1">
        <v>-0.002584381486544718</v>
      </c>
      <c r="Q3767" s="1">
        <v>-0.01538247702462547</v>
      </c>
      <c r="R3767" s="1">
        <v>-0.01232181618895467</v>
      </c>
      <c r="S3767" s="1">
        <v>0</v>
      </c>
      <c r="T3767" s="1">
        <v>-0.001624844119148205</v>
      </c>
      <c r="U3767" s="1">
        <v>-0.0300506855470698</v>
      </c>
      <c r="V3767" s="1">
        <v>-0.00147324132754223</v>
      </c>
      <c r="W3767" s="1">
        <v>0.005423711307670942</v>
      </c>
      <c r="X3767" s="1">
        <v>-0.01324036400131989</v>
      </c>
      <c r="Y3767" s="1">
        <v>-0.03327395815900502</v>
      </c>
      <c r="Z3767" s="1">
        <v>-0.02289319105344079</v>
      </c>
      <c r="AA3767" s="1">
        <v>-0.01858879860385543</v>
      </c>
      <c r="AB3767" s="1">
        <v>-0.0313018603986347</v>
      </c>
      <c r="AC3767" s="1">
        <v>-0.004953565808917926</v>
      </c>
    </row>
    <row r="3768" spans="1:29">
      <c r="A3768" s="11">
        <v>41997</v>
      </c>
      <c r="B3768" s="1">
        <v>0.001012551319229837</v>
      </c>
      <c r="C3768" s="1">
        <v>-0.01705590555490721</v>
      </c>
      <c r="D3768" s="1">
        <v>-0.004931589060904185</v>
      </c>
      <c r="E3768" s="1">
        <v>-0.007935217871211098</v>
      </c>
      <c r="F3768" s="1">
        <v>-0.02242433787394316</v>
      </c>
      <c r="G3768" s="1">
        <v>0.0004893230639491097</v>
      </c>
      <c r="H3768" s="1">
        <v>-0.02872477452064093</v>
      </c>
      <c r="I3768" s="1">
        <v>-0.01510809635209975</v>
      </c>
      <c r="J3768" s="1">
        <v>-0.0163290797754595</v>
      </c>
      <c r="K3768" s="1">
        <v>-0.01187851483123781</v>
      </c>
      <c r="L3768" s="1">
        <v>-0.02084555707551106</v>
      </c>
      <c r="M3768" s="1">
        <v>-0.02447362845293022</v>
      </c>
      <c r="N3768" s="1">
        <v>-0.008674781374096163</v>
      </c>
      <c r="O3768" s="1">
        <v>-0.0130079398830758</v>
      </c>
      <c r="P3768" s="1">
        <v>-0.01463191342436354</v>
      </c>
      <c r="Q3768" s="1">
        <v>-0.02286605321897084</v>
      </c>
      <c r="R3768" s="1">
        <v>-0.010741210080496</v>
      </c>
      <c r="S3768" s="1">
        <v>-0.003645313524337834</v>
      </c>
      <c r="T3768" s="1">
        <v>-0.004720138378688343</v>
      </c>
      <c r="U3768" s="1">
        <v>0.0223329095264162</v>
      </c>
      <c r="V3768" s="1">
        <v>-0.01204965719950624</v>
      </c>
      <c r="W3768" s="1">
        <v>-0.009440321898003812</v>
      </c>
      <c r="X3768" s="1">
        <v>-0.008603914790711764</v>
      </c>
      <c r="Y3768" s="1">
        <v>-0.00184382159220664</v>
      </c>
      <c r="Z3768" s="1">
        <v>0.001139855931528322</v>
      </c>
      <c r="AA3768" s="1">
        <v>-0.01627319236019276</v>
      </c>
      <c r="AB3768" s="1">
        <v>0.005385528323806454</v>
      </c>
      <c r="AC3768" s="1">
        <v>-0.01249105675792805</v>
      </c>
    </row>
    <row r="3769" spans="1:29">
      <c r="A3769" s="11">
        <v>41999</v>
      </c>
      <c r="B3769" s="1">
        <v>0.0003034835728623619</v>
      </c>
      <c r="C3769" s="1">
        <v>0.009379379201155391</v>
      </c>
      <c r="D3769" s="1">
        <v>-0.01381467310506335</v>
      </c>
      <c r="E3769" s="1">
        <v>-0.003679370789838154</v>
      </c>
      <c r="F3769" s="1">
        <v>-0.0001115662425194008</v>
      </c>
      <c r="G3769" s="1">
        <v>0.02015816875121912</v>
      </c>
      <c r="H3769" s="1">
        <v>0.00724955499478197</v>
      </c>
      <c r="I3769" s="1">
        <v>0.00359695013921657</v>
      </c>
      <c r="J3769" s="1">
        <v>0.009296021014477462</v>
      </c>
      <c r="K3769" s="1">
        <v>-0.008784588624879852</v>
      </c>
      <c r="L3769" s="1">
        <v>0.0112404210307171</v>
      </c>
      <c r="M3769" s="1">
        <v>0.002753228119038109</v>
      </c>
      <c r="N3769" s="1">
        <v>-0.009289161373837951</v>
      </c>
      <c r="O3769" s="1">
        <v>0.002676010183337629</v>
      </c>
      <c r="P3769" s="1">
        <v>-0.0003094842358061234</v>
      </c>
      <c r="Q3769" s="1">
        <v>0.001308178113467173</v>
      </c>
      <c r="R3769" s="1">
        <v>0.005315931818993258</v>
      </c>
      <c r="S3769" s="1">
        <v>-0.01341454083685056</v>
      </c>
      <c r="T3769" s="1">
        <v>0.006214315897833389</v>
      </c>
      <c r="U3769" s="1">
        <v>-0.009386969474213691</v>
      </c>
      <c r="V3769" s="1">
        <v>0.00952069918197429</v>
      </c>
      <c r="W3769" s="1">
        <v>-0.0003403881092777228</v>
      </c>
      <c r="X3769" s="1">
        <v>0.002479559162843925</v>
      </c>
      <c r="Y3769" s="1">
        <v>-0.0006156661976476352</v>
      </c>
      <c r="Z3769" s="1">
        <v>0.007590253867440167</v>
      </c>
      <c r="AA3769" s="1">
        <v>-0.00406765037318535</v>
      </c>
      <c r="AB3769" s="1">
        <v>0.01046995610893986</v>
      </c>
      <c r="AC3769" s="1">
        <v>0.003483196264977284</v>
      </c>
    </row>
    <row r="3770" spans="1:29">
      <c r="A3770" s="11">
        <v>42002</v>
      </c>
      <c r="B3770" s="1">
        <v>-0.0007078922996427428</v>
      </c>
      <c r="C3770" s="1">
        <v>0.002168039522426835</v>
      </c>
      <c r="D3770" s="1">
        <v>0.02833370767039733</v>
      </c>
      <c r="E3770" s="1">
        <v>8.014954222557158E-05</v>
      </c>
      <c r="F3770" s="1">
        <v>0.002153862739431966</v>
      </c>
      <c r="G3770" s="1">
        <v>0.01643367943161489</v>
      </c>
      <c r="H3770" s="1">
        <v>0.009825452911028654</v>
      </c>
      <c r="I3770" s="1">
        <v>0.003215090315451086</v>
      </c>
      <c r="J3770" s="1">
        <v>0.03322355099221008</v>
      </c>
      <c r="K3770" s="1">
        <v>0.01132817948073095</v>
      </c>
      <c r="L3770" s="1">
        <v>0.002842883674059271</v>
      </c>
      <c r="M3770" s="1">
        <v>0.01281456671596937</v>
      </c>
      <c r="N3770" s="1">
        <v>0.00516362049551744</v>
      </c>
      <c r="O3770" s="1">
        <v>-0.002947595770928291</v>
      </c>
      <c r="P3770" s="1">
        <v>0.01485420767866952</v>
      </c>
      <c r="Q3770" s="1">
        <v>0.007112738086973103</v>
      </c>
      <c r="R3770" s="1">
        <v>0.009168922953858072</v>
      </c>
      <c r="S3770" s="1">
        <v>0.0234859219272836</v>
      </c>
      <c r="T3770" s="1">
        <v>-0.0003252321067872543</v>
      </c>
      <c r="U3770" s="1">
        <v>0.01936131520492101</v>
      </c>
      <c r="V3770" s="1">
        <v>0.01177363214494087</v>
      </c>
      <c r="W3770" s="1">
        <v>0.01225756811665213</v>
      </c>
      <c r="X3770" s="1">
        <v>0.02040614741296776</v>
      </c>
      <c r="Y3770" s="1">
        <v>0.003080685576826614</v>
      </c>
      <c r="Z3770" s="1">
        <v>0.01468922594555977</v>
      </c>
      <c r="AA3770" s="1">
        <v>0.01824351977075134</v>
      </c>
      <c r="AB3770" s="1">
        <v>0.03759046541193567</v>
      </c>
      <c r="AC3770" s="1">
        <v>0.005023618303996447</v>
      </c>
    </row>
    <row r="3771" spans="1:29">
      <c r="A3771" s="11">
        <v>42003</v>
      </c>
      <c r="B3771" s="1">
        <v>0.009512279928300282</v>
      </c>
      <c r="C3771" s="1">
        <v>0.002086331056231794</v>
      </c>
      <c r="D3771" s="1">
        <v>0.002134835904467947</v>
      </c>
      <c r="E3771" s="1">
        <v>0.003853252782237693</v>
      </c>
      <c r="F3771" s="1">
        <v>0.01327634611720074</v>
      </c>
      <c r="G3771" s="1">
        <v>-0.001301085717489214</v>
      </c>
      <c r="H3771" s="1">
        <v>0.004751326602883799</v>
      </c>
      <c r="I3771" s="1">
        <v>0.004990971365325336</v>
      </c>
      <c r="J3771" s="1">
        <v>-0.00445711914183522</v>
      </c>
      <c r="K3771" s="1">
        <v>0.0008564213413873034</v>
      </c>
      <c r="L3771" s="1">
        <v>0.004367033707015411</v>
      </c>
      <c r="M3771" s="1">
        <v>0.001657086103316718</v>
      </c>
      <c r="N3771" s="1">
        <v>-0.004190687645041602</v>
      </c>
      <c r="O3771" s="1">
        <v>0.00491359073301445</v>
      </c>
      <c r="P3771" s="1">
        <v>-0.000304944032137433</v>
      </c>
      <c r="Q3771" s="1">
        <v>-0.01513387151738399</v>
      </c>
      <c r="R3771" s="1">
        <v>-0.01878466151055203</v>
      </c>
      <c r="S3771" s="1">
        <v>-0.005434950517299142</v>
      </c>
      <c r="T3771" s="1">
        <v>0.007153327969995571</v>
      </c>
      <c r="U3771" s="1">
        <v>0.02897789281294916</v>
      </c>
      <c r="V3771" s="1">
        <v>-0.0003655866435251509</v>
      </c>
      <c r="W3771" s="1">
        <v>0.002690818671617023</v>
      </c>
      <c r="X3771" s="1">
        <v>-0.002625980067633815</v>
      </c>
      <c r="Y3771" s="1">
        <v>0.0006142676596814223</v>
      </c>
      <c r="Z3771" s="1">
        <v>-0.01930207986170884</v>
      </c>
      <c r="AA3771" s="1">
        <v>0.008423505412458621</v>
      </c>
      <c r="AB3771" s="1">
        <v>-0.01370176114304766</v>
      </c>
      <c r="AC3771" s="1">
        <v>0.004362460895001252</v>
      </c>
    </row>
    <row r="3772" spans="1:29">
      <c r="A3772" s="11">
        <v>42004</v>
      </c>
      <c r="B3772" s="1">
        <v>0.007217328092756992</v>
      </c>
      <c r="C3772" s="1">
        <v>-0.003778342744788721</v>
      </c>
      <c r="D3772" s="1">
        <v>0.03144613529148166</v>
      </c>
      <c r="E3772" s="1">
        <v>0.001839244221313319</v>
      </c>
      <c r="F3772" s="1">
        <v>0.01999982498440134</v>
      </c>
      <c r="G3772" s="1">
        <v>-0.01809751550481808</v>
      </c>
      <c r="H3772" s="1">
        <v>0.001689318952038166</v>
      </c>
      <c r="I3772" s="1">
        <v>-0.005070745044866154</v>
      </c>
      <c r="J3772" s="1">
        <v>0.007675190773476448</v>
      </c>
      <c r="K3772" s="1">
        <v>0.0007900348950340419</v>
      </c>
      <c r="L3772" s="1">
        <v>0.003153142795136343</v>
      </c>
      <c r="M3772" s="1">
        <v>-0.000752046490474112</v>
      </c>
      <c r="N3772" s="1">
        <v>0.001086003877851294</v>
      </c>
      <c r="O3772" s="1">
        <v>-0.01852510903843807</v>
      </c>
      <c r="P3772" s="1">
        <v>-0.008235581235998435</v>
      </c>
      <c r="Q3772" s="1">
        <v>-0.0008783374772385333</v>
      </c>
      <c r="R3772" s="1">
        <v>0.01249787325874219</v>
      </c>
      <c r="S3772" s="1">
        <v>0.002428660945874128</v>
      </c>
      <c r="T3772" s="1">
        <v>0.006779703187139052</v>
      </c>
      <c r="U3772" s="1">
        <v>0.0117667036713951</v>
      </c>
      <c r="V3772" s="1">
        <v>0.007496287134922452</v>
      </c>
      <c r="W3772" s="1">
        <v>0.01274725893729989</v>
      </c>
      <c r="X3772" s="1">
        <v>0.003645516686932027</v>
      </c>
      <c r="Y3772" s="1">
        <v>0.008594125550036358</v>
      </c>
      <c r="Z3772" s="1">
        <v>0.007822151338692462</v>
      </c>
      <c r="AA3772" s="1">
        <v>0.01206605491541701</v>
      </c>
      <c r="AB3772" s="1">
        <v>0.01012466630200382</v>
      </c>
      <c r="AC3772" s="1">
        <v>0.004796047919722879</v>
      </c>
    </row>
    <row r="3773" spans="1:29">
      <c r="A3773" s="11">
        <v>42005</v>
      </c>
      <c r="B3773" s="1">
        <v>0.001293809223314568</v>
      </c>
      <c r="C3773" s="1">
        <v>0.01269348829990835</v>
      </c>
      <c r="D3773" s="1">
        <v>-0.004673767382675997</v>
      </c>
      <c r="E3773" s="1">
        <v>0.00319299720726085</v>
      </c>
      <c r="F3773" s="1">
        <v>-0.01099755994673779</v>
      </c>
      <c r="G3773" s="1">
        <v>0.01242789082153206</v>
      </c>
      <c r="H3773" s="1">
        <v>-0.004945974999042813</v>
      </c>
      <c r="I3773" s="1">
        <v>0.0004728493705599135</v>
      </c>
      <c r="J3773" s="1">
        <v>0.005712189067794471</v>
      </c>
      <c r="K3773" s="1">
        <v>-0.002170698409051708</v>
      </c>
      <c r="L3773" s="1">
        <v>0.0009379505379976116</v>
      </c>
      <c r="M3773" s="1">
        <v>0.0126413443312523</v>
      </c>
      <c r="N3773" s="1">
        <v>-0.004203991412223829</v>
      </c>
      <c r="O3773" s="1">
        <v>0.002106158665373448</v>
      </c>
      <c r="P3773" s="1">
        <v>-0.003998410905583061</v>
      </c>
      <c r="Q3773" s="1">
        <v>0.007909909532245019</v>
      </c>
      <c r="R3773" s="1">
        <v>-0.003646959163935981</v>
      </c>
      <c r="S3773" s="1">
        <v>0.002422885574844047</v>
      </c>
      <c r="T3773" s="1">
        <v>0.006894370461022703</v>
      </c>
      <c r="U3773" s="1">
        <v>-0.0004960361314989559</v>
      </c>
      <c r="V3773" s="1">
        <v>-0.005262749169965164</v>
      </c>
      <c r="W3773" s="1">
        <v>-0.001656165321833658</v>
      </c>
      <c r="X3773" s="1">
        <v>0.005852102662149195</v>
      </c>
      <c r="Y3773" s="1">
        <v>0</v>
      </c>
      <c r="Z3773" s="1">
        <v>0.01264406011650521</v>
      </c>
      <c r="AA3773" s="1">
        <v>-0.004847593999701583</v>
      </c>
      <c r="AB3773" s="1">
        <v>0.02214468056218699</v>
      </c>
      <c r="AC3773" s="1">
        <v>-0.00504325655297766</v>
      </c>
    </row>
    <row r="3774" spans="1:29">
      <c r="A3774" s="11">
        <v>42006</v>
      </c>
      <c r="B3774" s="1">
        <v>0.02236360958935624</v>
      </c>
      <c r="C3774" s="1">
        <v>-0.01497998133698386</v>
      </c>
      <c r="D3774" s="1">
        <v>0.02568924737977674</v>
      </c>
      <c r="E3774" s="1">
        <v>0.002784854592750463</v>
      </c>
      <c r="F3774" s="1">
        <v>0.003395204486436043</v>
      </c>
      <c r="G3774" s="1">
        <v>-0.01181988792200162</v>
      </c>
      <c r="H3774" s="1">
        <v>0.004518733553865895</v>
      </c>
      <c r="I3774" s="1">
        <v>0.01391731831853882</v>
      </c>
      <c r="J3774" s="1">
        <v>0.01041364852831839</v>
      </c>
      <c r="K3774" s="1">
        <v>-0.003296094575520936</v>
      </c>
      <c r="L3774" s="1">
        <v>0.01965148659552018</v>
      </c>
      <c r="M3774" s="1">
        <v>-0.005498606217442581</v>
      </c>
      <c r="N3774" s="1">
        <v>0.003132333964433576</v>
      </c>
      <c r="O3774" s="1">
        <v>-0.01002368622073568</v>
      </c>
      <c r="P3774" s="1">
        <v>0.01883624402983575</v>
      </c>
      <c r="Q3774" s="1">
        <v>0.01496865390965496</v>
      </c>
      <c r="R3774" s="1">
        <v>-0.002646703455681632</v>
      </c>
      <c r="S3774" s="1">
        <v>0.001208460459772409</v>
      </c>
      <c r="T3774" s="1">
        <v>0.003981021774964066</v>
      </c>
      <c r="U3774" s="1">
        <v>0.008437158765463026</v>
      </c>
      <c r="V3774" s="1">
        <v>0.004925828999341686</v>
      </c>
      <c r="W3774" s="1">
        <v>0.0119444189531428</v>
      </c>
      <c r="X3774" s="1">
        <v>0.02678301084166068</v>
      </c>
      <c r="Y3774" s="1">
        <v>0.01460749259034078</v>
      </c>
      <c r="Z3774" s="1">
        <v>0.01557670851336668</v>
      </c>
      <c r="AA3774" s="1">
        <v>0.007898778651666216</v>
      </c>
      <c r="AB3774" s="1">
        <v>0.01391107427247662</v>
      </c>
      <c r="AC3774" s="1">
        <v>0.008870337223388258</v>
      </c>
    </row>
    <row r="3775" spans="1:29">
      <c r="A3775" s="11">
        <v>42009</v>
      </c>
      <c r="B3775" s="1">
        <v>0.006319180033782734</v>
      </c>
      <c r="C3775" s="1">
        <v>0.001939715052143853</v>
      </c>
      <c r="D3775" s="1">
        <v>0.0006922277521719256</v>
      </c>
      <c r="E3775" s="1">
        <v>0.004522647889614539</v>
      </c>
      <c r="F3775" s="1">
        <v>-0.02266106172084736</v>
      </c>
      <c r="G3775" s="1">
        <v>0.004548410318276908</v>
      </c>
      <c r="H3775" s="1">
        <v>0.00314890823459546</v>
      </c>
      <c r="I3775" s="1">
        <v>-0.008442893434687293</v>
      </c>
      <c r="J3775" s="1">
        <v>-0.02029983882141229</v>
      </c>
      <c r="K3775" s="1">
        <v>0.005754191035802991</v>
      </c>
      <c r="L3775" s="1">
        <v>-0.008593100373674667</v>
      </c>
      <c r="M3775" s="1">
        <v>0.01075906315098885</v>
      </c>
      <c r="N3775" s="1">
        <v>0.003936939219126634</v>
      </c>
      <c r="O3775" s="1">
        <v>-0.005062750024032336</v>
      </c>
      <c r="P3775" s="1">
        <v>-0.01818469570178971</v>
      </c>
      <c r="Q3775" s="1">
        <v>0.01131170853481067</v>
      </c>
      <c r="R3775" s="1">
        <v>-0.01095362437877045</v>
      </c>
      <c r="S3775" s="1">
        <v>-0.001810448599283032</v>
      </c>
      <c r="T3775" s="1">
        <v>-0.007930266736184688</v>
      </c>
      <c r="U3775" s="1">
        <v>0.004702869929458675</v>
      </c>
      <c r="V3775" s="1">
        <v>0.0006049847411047082</v>
      </c>
      <c r="W3775" s="1">
        <v>0.002950775200079692</v>
      </c>
      <c r="X3775" s="1">
        <v>0.0234466813280525</v>
      </c>
      <c r="Y3775" s="1">
        <v>-0.005998966826014529</v>
      </c>
      <c r="Z3775" s="1">
        <v>0.01448573209338488</v>
      </c>
      <c r="AA3775" s="1">
        <v>0.008098356265307416</v>
      </c>
      <c r="AB3775" s="1">
        <v>-0.01124612717853679</v>
      </c>
      <c r="AC3775" s="1">
        <v>0.001794403751681717</v>
      </c>
    </row>
    <row r="3776" spans="1:29">
      <c r="A3776" s="11">
        <v>42010</v>
      </c>
      <c r="B3776" s="1">
        <v>-0.03574530636902973</v>
      </c>
      <c r="C3776" s="1">
        <v>-0.0100674406161454</v>
      </c>
      <c r="D3776" s="1">
        <v>0.001090541634701347</v>
      </c>
      <c r="E3776" s="1">
        <v>-0.02946299868114666</v>
      </c>
      <c r="F3776" s="1">
        <v>-0.02631494838577286</v>
      </c>
      <c r="G3776" s="1">
        <v>-0.0260485473321721</v>
      </c>
      <c r="H3776" s="1">
        <v>-0.03161430980606239</v>
      </c>
      <c r="I3776" s="1">
        <v>-0.01556713582397107</v>
      </c>
      <c r="J3776" s="1">
        <v>-0.02199554709208296</v>
      </c>
      <c r="K3776" s="1">
        <v>0.01893997337030884</v>
      </c>
      <c r="L3776" s="1">
        <v>-0.02089308015647484</v>
      </c>
      <c r="M3776" s="1">
        <v>-0.01108813868582847</v>
      </c>
      <c r="N3776" s="1">
        <v>-0.02569311364162785</v>
      </c>
      <c r="O3776" s="1">
        <v>-0.005580781367686583</v>
      </c>
      <c r="P3776" s="1">
        <v>0.01142150551774312</v>
      </c>
      <c r="Q3776" s="1">
        <v>-0.05663329235694536</v>
      </c>
      <c r="R3776" s="1">
        <v>-0.045384503735869</v>
      </c>
      <c r="S3776" s="1">
        <v>-0.04897218220287014</v>
      </c>
      <c r="T3776" s="1">
        <v>-0.04108731813510424</v>
      </c>
      <c r="U3776" s="1">
        <v>-0.02498221796947209</v>
      </c>
      <c r="V3776" s="1">
        <v>-0.02201390234625922</v>
      </c>
      <c r="W3776" s="1">
        <v>-0.03138292350534133</v>
      </c>
      <c r="X3776" s="1">
        <v>-0.04276442253596469</v>
      </c>
      <c r="Y3776" s="1">
        <v>-0.03862386418384256</v>
      </c>
      <c r="Z3776" s="1">
        <v>-0.04847628651521496</v>
      </c>
      <c r="AA3776" s="1">
        <v>-0.03420583099484353</v>
      </c>
      <c r="AB3776" s="1">
        <v>-0.04890806889735766</v>
      </c>
      <c r="AC3776" s="1">
        <v>-0.02337463836205833</v>
      </c>
    </row>
    <row r="3777" spans="1:29">
      <c r="A3777" s="11">
        <v>42011</v>
      </c>
      <c r="B3777" s="1">
        <v>-0.0008015446209658217</v>
      </c>
      <c r="C3777" s="1">
        <v>0.009074412017282318</v>
      </c>
      <c r="D3777" s="1">
        <v>0.06049738193446186</v>
      </c>
      <c r="E3777" s="1">
        <v>-0.003906565785485205</v>
      </c>
      <c r="F3777" s="1">
        <v>-0.008595556574115482</v>
      </c>
      <c r="G3777" s="1">
        <v>0.01382496933265265</v>
      </c>
      <c r="H3777" s="1">
        <v>-0.02546893220209157</v>
      </c>
      <c r="I3777" s="1">
        <v>0.002918521733090484</v>
      </c>
      <c r="J3777" s="1">
        <v>-0.02933519982658639</v>
      </c>
      <c r="K3777" s="1">
        <v>0.03511023456328033</v>
      </c>
      <c r="L3777" s="1">
        <v>0.004784602166193697</v>
      </c>
      <c r="M3777" s="1">
        <v>0.00179385102510321</v>
      </c>
      <c r="N3777" s="1">
        <v>-0.01859804154484523</v>
      </c>
      <c r="O3777" s="1">
        <v>0.01031664362125562</v>
      </c>
      <c r="P3777" s="1">
        <v>-0.01724432962018518</v>
      </c>
      <c r="Q3777" s="1">
        <v>0.01470847015213073</v>
      </c>
      <c r="R3777" s="1">
        <v>0.02176769490197361</v>
      </c>
      <c r="S3777" s="1">
        <v>-0.01080732786541749</v>
      </c>
      <c r="T3777" s="1">
        <v>0.0008337681049257473</v>
      </c>
      <c r="U3777" s="1">
        <v>0.003907417322725815</v>
      </c>
      <c r="V3777" s="1">
        <v>0.001545969176707684</v>
      </c>
      <c r="W3777" s="1">
        <v>0.002025096850222674</v>
      </c>
      <c r="X3777" s="1">
        <v>-0.01505784562658807</v>
      </c>
      <c r="Y3777" s="1">
        <v>-0.01757692032534486</v>
      </c>
      <c r="Z3777" s="1">
        <v>-0.01916762952611983</v>
      </c>
      <c r="AA3777" s="1">
        <v>0.005098031054750152</v>
      </c>
      <c r="AB3777" s="1">
        <v>-0.0002393265262170541</v>
      </c>
      <c r="AC3777" s="1">
        <v>-0.007611033034761849</v>
      </c>
    </row>
    <row r="3778" spans="1:29">
      <c r="A3778" s="11">
        <v>42012</v>
      </c>
      <c r="B3778" s="1">
        <v>0.006617953200846571</v>
      </c>
      <c r="C3778" s="1">
        <v>0.05062434711344133</v>
      </c>
      <c r="D3778" s="1">
        <v>-0.01330347227951378</v>
      </c>
      <c r="E3778" s="1">
        <v>0.0102133437996732</v>
      </c>
      <c r="F3778" s="1">
        <v>0.008916977311709706</v>
      </c>
      <c r="G3778" s="1">
        <v>-0.005762156808510666</v>
      </c>
      <c r="H3778" s="1">
        <v>0.02340201552150978</v>
      </c>
      <c r="I3778" s="1">
        <v>0.02100536549319609</v>
      </c>
      <c r="J3778" s="1">
        <v>0.0245132003007682</v>
      </c>
      <c r="K3778" s="1">
        <v>0.01889249749476574</v>
      </c>
      <c r="L3778" s="1">
        <v>0.005042062970664007</v>
      </c>
      <c r="M3778" s="1">
        <v>0.02522017475482863</v>
      </c>
      <c r="N3778" s="1">
        <v>0.0250317497133199</v>
      </c>
      <c r="O3778" s="1">
        <v>0.01098698712896451</v>
      </c>
      <c r="P3778" s="1">
        <v>-0.001397232165872064</v>
      </c>
      <c r="Q3778" s="1">
        <v>0.01109284861011672</v>
      </c>
      <c r="R3778" s="1">
        <v>-0.01433912439721208</v>
      </c>
      <c r="S3778" s="1">
        <v>0.01735202804899583</v>
      </c>
      <c r="T3778" s="1">
        <v>0.01565880450390478</v>
      </c>
      <c r="U3778" s="1">
        <v>0.02357652477779792</v>
      </c>
      <c r="V3778" s="1">
        <v>0.01111395533116655</v>
      </c>
      <c r="W3778" s="1">
        <v>0.03536540561817247</v>
      </c>
      <c r="X3778" s="1">
        <v>0.03675201808717987</v>
      </c>
      <c r="Y3778" s="1">
        <v>0.02236412616399264</v>
      </c>
      <c r="Z3778" s="1">
        <v>0.01555674493027137</v>
      </c>
      <c r="AA3778" s="1">
        <v>-0.004538192749218406</v>
      </c>
      <c r="AB3778" s="1">
        <v>0.007176967299908465</v>
      </c>
      <c r="AC3778" s="1">
        <v>0.007207373561413544</v>
      </c>
    </row>
    <row r="3779" spans="1:29">
      <c r="A3779" s="11">
        <v>42013</v>
      </c>
      <c r="B3779" s="1">
        <v>-0.01394567606993902</v>
      </c>
      <c r="C3779" s="1">
        <v>0.002582546303721234</v>
      </c>
      <c r="D3779" s="1">
        <v>-0.01213671881504874</v>
      </c>
      <c r="E3779" s="1">
        <v>0.0228890754926574</v>
      </c>
      <c r="F3779" s="1">
        <v>0.03179719889347243</v>
      </c>
      <c r="G3779" s="1">
        <v>-0.009076453851106669</v>
      </c>
      <c r="H3779" s="1">
        <v>0.01056300877789518</v>
      </c>
      <c r="I3779" s="1">
        <v>0.01119347485953637</v>
      </c>
      <c r="J3779" s="1">
        <v>0.01606051412592158</v>
      </c>
      <c r="K3779" s="1">
        <v>0.05819743437894198</v>
      </c>
      <c r="L3779" s="1">
        <v>0.05117933098427296</v>
      </c>
      <c r="M3779" s="1">
        <v>-0.005240095604862827</v>
      </c>
      <c r="N3779" s="1">
        <v>-0.01517657131834993</v>
      </c>
      <c r="O3779" s="1">
        <v>0.00048475863993791</v>
      </c>
      <c r="P3779" s="1">
        <v>-0.00808560512493961</v>
      </c>
      <c r="Q3779" s="1">
        <v>0.02691638183436051</v>
      </c>
      <c r="R3779" s="1">
        <v>0.02167323716043801</v>
      </c>
      <c r="S3779" s="1">
        <v>-0.007580438035801884</v>
      </c>
      <c r="T3779" s="1">
        <v>-0.005412538786178978</v>
      </c>
      <c r="U3779" s="1">
        <v>-0.006464525271122179</v>
      </c>
      <c r="V3779" s="1">
        <v>0.01373962346820945</v>
      </c>
      <c r="W3779" s="1">
        <v>0.01236182756282478</v>
      </c>
      <c r="X3779" s="1">
        <v>0.02011715808385905</v>
      </c>
      <c r="Y3779" s="1">
        <v>-0.002499837325822485</v>
      </c>
      <c r="Z3779" s="1">
        <v>0.01190030491005767</v>
      </c>
      <c r="AA3779" s="1">
        <v>0</v>
      </c>
      <c r="AB3779" s="1">
        <v>-0.01282627160796135</v>
      </c>
      <c r="AC3779" s="1">
        <v>0.01559642490269986</v>
      </c>
    </row>
    <row r="3780" spans="1:29">
      <c r="A3780" s="11">
        <v>42016</v>
      </c>
      <c r="B3780" s="1">
        <v>0.01333466061402944</v>
      </c>
      <c r="C3780" s="1">
        <v>-0.004342242567581756</v>
      </c>
      <c r="D3780" s="1">
        <v>-0.006837099660549684</v>
      </c>
      <c r="E3780" s="1">
        <v>-0.002530242606495148</v>
      </c>
      <c r="F3780" s="1">
        <v>0.0137335301360042</v>
      </c>
      <c r="G3780" s="1">
        <v>0.008070713646296968</v>
      </c>
      <c r="H3780" s="1">
        <v>-0.01160128693383777</v>
      </c>
      <c r="I3780" s="1">
        <v>-0.008814719460836229</v>
      </c>
      <c r="J3780" s="1">
        <v>-0.02516136110680034</v>
      </c>
      <c r="K3780" s="1">
        <v>0.03701126801663834</v>
      </c>
      <c r="L3780" s="1">
        <v>0.0200052966992077</v>
      </c>
      <c r="M3780" s="1">
        <v>-0.006438335100951376</v>
      </c>
      <c r="N3780" s="1">
        <v>0.00266178585562038</v>
      </c>
      <c r="O3780" s="1">
        <v>-0.004199347587319213</v>
      </c>
      <c r="P3780" s="1">
        <v>-0.000627528465244831</v>
      </c>
      <c r="Q3780" s="1">
        <v>-0.009401678716416284</v>
      </c>
      <c r="R3780" s="1">
        <v>-0.01162384843958653</v>
      </c>
      <c r="S3780" s="1">
        <v>0.01845954068031674</v>
      </c>
      <c r="T3780" s="1">
        <v>0.01286284586499886</v>
      </c>
      <c r="U3780" s="1">
        <v>0.0128491728861917</v>
      </c>
      <c r="V3780" s="1">
        <v>0.006324808590197462</v>
      </c>
      <c r="W3780" s="1">
        <v>0.01124681050814846</v>
      </c>
      <c r="X3780" s="1">
        <v>0</v>
      </c>
      <c r="Y3780" s="1">
        <v>0.006265488408025321</v>
      </c>
      <c r="Z3780" s="1">
        <v>-0.00725626146902747</v>
      </c>
      <c r="AA3780" s="1">
        <v>0.01045858609098516</v>
      </c>
      <c r="AB3780" s="1">
        <v>-0.007459254438883511</v>
      </c>
      <c r="AC3780" s="1">
        <v>0.004607065799169474</v>
      </c>
    </row>
    <row r="3781" spans="1:29">
      <c r="A3781" s="11">
        <v>42017</v>
      </c>
      <c r="B3781" s="1">
        <v>0.005881753693179226</v>
      </c>
      <c r="C3781" s="1">
        <v>-0.01012714378916102</v>
      </c>
      <c r="D3781" s="1">
        <v>0.0007246379395493552</v>
      </c>
      <c r="E3781" s="1">
        <v>0.008957552799496726</v>
      </c>
      <c r="F3781" s="1">
        <v>0.005019980390291945</v>
      </c>
      <c r="G3781" s="1">
        <v>-0.003937375309941538</v>
      </c>
      <c r="H3781" s="1">
        <v>-0.004880655600138395</v>
      </c>
      <c r="I3781" s="1">
        <v>-0.003826039575226647</v>
      </c>
      <c r="J3781" s="1">
        <v>0.00397071885042477</v>
      </c>
      <c r="K3781" s="1">
        <v>-0.01343959226174773</v>
      </c>
      <c r="L3781" s="1">
        <v>-0.01278399082109127</v>
      </c>
      <c r="M3781" s="1">
        <v>0.001914652148378604</v>
      </c>
      <c r="N3781" s="1">
        <v>0.006287502130273737</v>
      </c>
      <c r="O3781" s="1">
        <v>0.01281417630795167</v>
      </c>
      <c r="P3781" s="1">
        <v>0.04862745689768988</v>
      </c>
      <c r="Q3781" s="1">
        <v>-0.02228943620985036</v>
      </c>
      <c r="R3781" s="1">
        <v>-0.00840870384024206</v>
      </c>
      <c r="S3781" s="1">
        <v>-0.02187507818819046</v>
      </c>
      <c r="T3781" s="1">
        <v>-0.00651249625550443</v>
      </c>
      <c r="U3781" s="1">
        <v>-0.00734178425365184</v>
      </c>
      <c r="V3781" s="1">
        <v>-0.00263372415833818</v>
      </c>
      <c r="W3781" s="1">
        <v>-0.01334630853754737</v>
      </c>
      <c r="X3781" s="1">
        <v>-0.005456614538155713</v>
      </c>
      <c r="Y3781" s="1">
        <v>-0.01494379825600312</v>
      </c>
      <c r="Z3781" s="1">
        <v>-0.01323262271974479</v>
      </c>
      <c r="AA3781" s="1">
        <v>-0.01220814316125518</v>
      </c>
      <c r="AB3781" s="1">
        <v>-0.008000073725480505</v>
      </c>
      <c r="AC3781" s="1">
        <v>0.01339797156730804</v>
      </c>
    </row>
    <row r="3782" spans="1:29">
      <c r="A3782" s="11">
        <v>42018</v>
      </c>
      <c r="B3782" s="1">
        <v>-0.009712507557562255</v>
      </c>
      <c r="C3782" s="1">
        <v>-0.02665993746742079</v>
      </c>
      <c r="D3782" s="1">
        <v>0.006542959062553866</v>
      </c>
      <c r="E3782" s="1">
        <v>-0.007856664048803363</v>
      </c>
      <c r="F3782" s="1">
        <v>-0.0046845176414817</v>
      </c>
      <c r="G3782" s="1">
        <v>0.002324429599236399</v>
      </c>
      <c r="H3782" s="1">
        <v>-0.00385358257945223</v>
      </c>
      <c r="I3782" s="1">
        <v>0.000570959695268991</v>
      </c>
      <c r="J3782" s="1">
        <v>-0.06295330418745626</v>
      </c>
      <c r="K3782" s="1">
        <v>0.04465561800215023</v>
      </c>
      <c r="L3782" s="1">
        <v>0.01902909451208656</v>
      </c>
      <c r="M3782" s="1">
        <v>-0.01308254764776207</v>
      </c>
      <c r="N3782" s="1">
        <v>-0.03415709710377934</v>
      </c>
      <c r="O3782" s="1">
        <v>-0.009489301350174895</v>
      </c>
      <c r="P3782" s="1">
        <v>0.05265529980242345</v>
      </c>
      <c r="Q3782" s="1">
        <v>0.0120605299924792</v>
      </c>
      <c r="R3782" s="1">
        <v>-0.00972563177394925</v>
      </c>
      <c r="S3782" s="1">
        <v>-0.01533559467770795</v>
      </c>
      <c r="T3782" s="1">
        <v>-0.001310952470861992</v>
      </c>
      <c r="U3782" s="1">
        <v>0.01998026547636367</v>
      </c>
      <c r="V3782" s="1">
        <v>-0.01494421261677126</v>
      </c>
      <c r="W3782" s="1">
        <v>-0.00257631806652181</v>
      </c>
      <c r="X3782" s="1">
        <v>0.001732576779954531</v>
      </c>
      <c r="Y3782" s="1">
        <v>-0.003160526395577956</v>
      </c>
      <c r="Z3782" s="1">
        <v>-0.03742021662950323</v>
      </c>
      <c r="AA3782" s="1">
        <v>-0.001611927284302594</v>
      </c>
      <c r="AB3782" s="1">
        <v>-0.08064504446684895</v>
      </c>
      <c r="AC3782" s="1">
        <v>-0.02049679473928723</v>
      </c>
    </row>
    <row r="3783" spans="1:29">
      <c r="A3783" s="11">
        <v>42019</v>
      </c>
      <c r="B3783" s="1">
        <v>0.02892315027652481</v>
      </c>
      <c r="C3783" s="1">
        <v>0.0172627809175907</v>
      </c>
      <c r="D3783" s="1">
        <v>-0.006115058684243557</v>
      </c>
      <c r="E3783" s="1">
        <v>0.01053208745059764</v>
      </c>
      <c r="F3783" s="1">
        <v>0.01006762166687536</v>
      </c>
      <c r="G3783" s="1">
        <v>0.01979977326357441</v>
      </c>
      <c r="H3783" s="1">
        <v>0.003047792677410843</v>
      </c>
      <c r="I3783" s="1">
        <v>0.03034547819213151</v>
      </c>
      <c r="J3783" s="1">
        <v>-0.001758568272512528</v>
      </c>
      <c r="K3783" s="1">
        <v>-0.002705622629062154</v>
      </c>
      <c r="L3783" s="1">
        <v>0.002630966983276695</v>
      </c>
      <c r="M3783" s="1">
        <v>0.001042628140815571</v>
      </c>
      <c r="N3783" s="1">
        <v>0.02903948764232567</v>
      </c>
      <c r="O3783" s="1">
        <v>0.03326749514880256</v>
      </c>
      <c r="P3783" s="1">
        <v>0.01008954084260472</v>
      </c>
      <c r="Q3783" s="1">
        <v>0.007121007383953826</v>
      </c>
      <c r="R3783" s="1">
        <v>0.03509200179070304</v>
      </c>
      <c r="S3783" s="1">
        <v>0.006489417098762384</v>
      </c>
      <c r="T3783" s="1">
        <v>0.051197766584961</v>
      </c>
      <c r="U3783" s="1">
        <v>0.01502716472274024</v>
      </c>
      <c r="V3783" s="1">
        <v>0.006397333946521977</v>
      </c>
      <c r="W3783" s="1">
        <v>0.005166273192124038</v>
      </c>
      <c r="X3783" s="1">
        <v>0.02421459650364599</v>
      </c>
      <c r="Y3783" s="1">
        <v>0.03614451865782131</v>
      </c>
      <c r="Z3783" s="1">
        <v>0.02096338966666922</v>
      </c>
      <c r="AA3783" s="1">
        <v>0.01157149827969306</v>
      </c>
      <c r="AB3783" s="1">
        <v>0.008505771320754585</v>
      </c>
      <c r="AC3783" s="1">
        <v>0.01367851785964125</v>
      </c>
    </row>
    <row r="3784" spans="1:29">
      <c r="A3784" s="11">
        <v>42020</v>
      </c>
      <c r="B3784" s="1">
        <v>0.001458934468935524</v>
      </c>
      <c r="C3784" s="1">
        <v>-0.005505637662225227</v>
      </c>
      <c r="D3784" s="1">
        <v>-0.002817753435212178</v>
      </c>
      <c r="E3784" s="1">
        <v>0.01457563893164338</v>
      </c>
      <c r="F3784" s="1">
        <v>0.01396371952794095</v>
      </c>
      <c r="G3784" s="1">
        <v>0.01470517611900735</v>
      </c>
      <c r="H3784" s="1">
        <v>-0.006662031945316005</v>
      </c>
      <c r="I3784" s="1">
        <v>0.008256484634439731</v>
      </c>
      <c r="J3784" s="1">
        <v>-0.02360796864635017</v>
      </c>
      <c r="K3784" s="1">
        <v>0.02115990639713639</v>
      </c>
      <c r="L3784" s="1">
        <v>-0.007473605494352498</v>
      </c>
      <c r="M3784" s="1">
        <v>0.001339093868308661</v>
      </c>
      <c r="N3784" s="1">
        <v>0.006147069669273142</v>
      </c>
      <c r="O3784" s="1">
        <v>0.02073377328347958</v>
      </c>
      <c r="P3784" s="1">
        <v>-0.01449024454160541</v>
      </c>
      <c r="Q3784" s="1">
        <v>0.001731621783740644</v>
      </c>
      <c r="R3784" s="1">
        <v>0.00630610722992575</v>
      </c>
      <c r="S3784" s="1">
        <v>-0.007736952414374554</v>
      </c>
      <c r="T3784" s="1">
        <v>-0.01514199066153932</v>
      </c>
      <c r="U3784" s="1">
        <v>0.02056773914411747</v>
      </c>
      <c r="V3784" s="1">
        <v>0.02887768481370179</v>
      </c>
      <c r="W3784" s="1">
        <v>-0.008673284287710303</v>
      </c>
      <c r="X3784" s="1">
        <v>-0.01350974536840821</v>
      </c>
      <c r="Y3784" s="1">
        <v>0.01223990054888802</v>
      </c>
      <c r="Z3784" s="1">
        <v>-0.003508820373372079</v>
      </c>
      <c r="AA3784" s="1">
        <v>0.03006117200649827</v>
      </c>
      <c r="AB3784" s="1">
        <v>0.01871398270957769</v>
      </c>
      <c r="AC3784" s="1">
        <v>-0.007953314891311014</v>
      </c>
    </row>
    <row r="3785" spans="1:29">
      <c r="A3785" s="11">
        <v>42023</v>
      </c>
      <c r="B3785" s="1">
        <v>0.0274864912901116</v>
      </c>
      <c r="C3785" s="1">
        <v>-0.02138633898384901</v>
      </c>
      <c r="D3785" s="1">
        <v>-0.0103954615956996</v>
      </c>
      <c r="E3785" s="1">
        <v>0.01614269576478078</v>
      </c>
      <c r="F3785" s="1">
        <v>0.01159537704165881</v>
      </c>
      <c r="G3785" s="1">
        <v>0.00813707683556375</v>
      </c>
      <c r="H3785" s="1">
        <v>0.03671015083697582</v>
      </c>
      <c r="I3785" s="1">
        <v>0.003195626534060025</v>
      </c>
      <c r="J3785" s="1">
        <v>0.01226988639711402</v>
      </c>
      <c r="K3785" s="1">
        <v>-0.05153807928217591</v>
      </c>
      <c r="L3785" s="1">
        <v>-0.007458590224324824</v>
      </c>
      <c r="M3785" s="1">
        <v>0.0008914612557993085</v>
      </c>
      <c r="N3785" s="1">
        <v>-0.003610004535297584</v>
      </c>
      <c r="O3785" s="1">
        <v>0.02115591675118322</v>
      </c>
      <c r="P3785" s="1">
        <v>0.02169860169471161</v>
      </c>
      <c r="Q3785" s="1">
        <v>0.001152388017987338</v>
      </c>
      <c r="R3785" s="1">
        <v>0.01144059553172316</v>
      </c>
      <c r="S3785" s="1">
        <v>-0.001949378221600684</v>
      </c>
      <c r="T3785" s="1">
        <v>-0.007291064022333482</v>
      </c>
      <c r="U3785" s="1">
        <v>0.004351986188986467</v>
      </c>
      <c r="V3785" s="1">
        <v>0.01559281331251983</v>
      </c>
      <c r="W3785" s="1">
        <v>0.01458209345734929</v>
      </c>
      <c r="X3785" s="1">
        <v>0.0242510117940713</v>
      </c>
      <c r="Y3785" s="1">
        <v>0.001209223413973337</v>
      </c>
      <c r="Z3785" s="1">
        <v>0.003521175545865507</v>
      </c>
      <c r="AA3785" s="1">
        <v>0.01885327800251146</v>
      </c>
      <c r="AB3785" s="1">
        <v>-0.0005174540726169408</v>
      </c>
      <c r="AC3785" s="1">
        <v>0.05251773968570594</v>
      </c>
    </row>
    <row r="3786" spans="1:29">
      <c r="A3786" s="11">
        <v>42024</v>
      </c>
      <c r="B3786" s="1">
        <v>0.04244251848681557</v>
      </c>
      <c r="C3786" s="1">
        <v>0.003797262265206491</v>
      </c>
      <c r="D3786" s="1">
        <v>0.006339411231278458</v>
      </c>
      <c r="E3786" s="1">
        <v>0.006080968227214489</v>
      </c>
      <c r="F3786" s="1">
        <v>-0.005325263482806597</v>
      </c>
      <c r="G3786" s="1">
        <v>0.00104012922806862</v>
      </c>
      <c r="H3786" s="1">
        <v>-0.02088279537007509</v>
      </c>
      <c r="I3786" s="1">
        <v>0.01632589652358085</v>
      </c>
      <c r="J3786" s="1">
        <v>0.03172873532270226</v>
      </c>
      <c r="K3786" s="1">
        <v>0.003248977050865243</v>
      </c>
      <c r="L3786" s="1">
        <v>0.01032099702848344</v>
      </c>
      <c r="M3786" s="1">
        <v>-0.000148333432222314</v>
      </c>
      <c r="N3786" s="1">
        <v>0.0342808511318391</v>
      </c>
      <c r="O3786" s="1">
        <v>-0.005216825159639171</v>
      </c>
      <c r="P3786" s="1">
        <v>-0.01872326257948209</v>
      </c>
      <c r="Q3786" s="1">
        <v>0.008057616329696815</v>
      </c>
      <c r="R3786" s="1">
        <v>0.0266016261888149</v>
      </c>
      <c r="S3786" s="1">
        <v>0.0149740342705087</v>
      </c>
      <c r="T3786" s="1">
        <v>0.01596668720969197</v>
      </c>
      <c r="U3786" s="1">
        <v>-0.01686783720904739</v>
      </c>
      <c r="V3786" s="1">
        <v>0.01077642294721204</v>
      </c>
      <c r="W3786" s="1">
        <v>-0.001277732040225743</v>
      </c>
      <c r="X3786" s="1">
        <v>0.03844012936156638</v>
      </c>
      <c r="Y3786" s="1">
        <v>-0.008454116178084781</v>
      </c>
      <c r="Z3786" s="1">
        <v>0.04483408746560591</v>
      </c>
      <c r="AA3786" s="1">
        <v>-0.002281416504144707</v>
      </c>
      <c r="AB3786" s="1">
        <v>0.05695050084263253</v>
      </c>
      <c r="AC3786" s="1">
        <v>0.01061280800574949</v>
      </c>
    </row>
    <row r="3787" spans="1:29">
      <c r="A3787" s="11">
        <v>42025</v>
      </c>
      <c r="B3787" s="1">
        <v>-0.007526343742718877</v>
      </c>
      <c r="C3787" s="1">
        <v>0.01003601436811086</v>
      </c>
      <c r="D3787" s="1">
        <v>-0.002967607243458015</v>
      </c>
      <c r="E3787" s="1">
        <v>-0.02772732668990485</v>
      </c>
      <c r="F3787" s="1">
        <v>0.008968093507908614</v>
      </c>
      <c r="G3787" s="1">
        <v>-0.007639868327753319</v>
      </c>
      <c r="H3787" s="1">
        <v>0.005679800035446103</v>
      </c>
      <c r="I3787" s="1">
        <v>-0.000979540401408574</v>
      </c>
      <c r="J3787" s="1">
        <v>-0.01036624779835515</v>
      </c>
      <c r="K3787" s="1">
        <v>0.05192929116830447</v>
      </c>
      <c r="L3787" s="1">
        <v>0.02151399981746871</v>
      </c>
      <c r="M3787" s="1">
        <v>-0.01989618675404858</v>
      </c>
      <c r="N3787" s="1">
        <v>-0.04958234672519235</v>
      </c>
      <c r="O3787" s="1">
        <v>-0.0001509652995191901</v>
      </c>
      <c r="P3787" s="1">
        <v>0.004698904319491382</v>
      </c>
      <c r="Q3787" s="1">
        <v>-0.01213237526566135</v>
      </c>
      <c r="R3787" s="1">
        <v>0.004097165013060788</v>
      </c>
      <c r="S3787" s="1">
        <v>-0.01347024549767395</v>
      </c>
      <c r="T3787" s="1">
        <v>0.0253025647393379</v>
      </c>
      <c r="U3787" s="1">
        <v>0.03562611615207634</v>
      </c>
      <c r="V3787" s="1">
        <v>0.01564826020744992</v>
      </c>
      <c r="W3787" s="1">
        <v>0.01055334099632543</v>
      </c>
      <c r="X3787" s="1">
        <v>-0.0137696190335872</v>
      </c>
      <c r="Y3787" s="1">
        <v>0.01583422147892111</v>
      </c>
      <c r="Z3787" s="1">
        <v>-0.01218900401408995</v>
      </c>
      <c r="AA3787" s="1">
        <v>0.03391779878584145</v>
      </c>
      <c r="AB3787" s="1">
        <v>-0.02204249131185898</v>
      </c>
      <c r="AC3787" s="1">
        <v>-0.002879538093065737</v>
      </c>
    </row>
    <row r="3788" spans="1:29">
      <c r="A3788" s="11">
        <v>42026</v>
      </c>
      <c r="B3788" s="1">
        <v>0.03197816420215704</v>
      </c>
      <c r="C3788" s="1">
        <v>0.004433332279784707</v>
      </c>
      <c r="D3788" s="1">
        <v>-0.007258139596122204</v>
      </c>
      <c r="E3788" s="1">
        <v>0.01763898724995405</v>
      </c>
      <c r="F3788" s="1">
        <v>0.007614191009040372</v>
      </c>
      <c r="G3788" s="1">
        <v>-0.003733937375868579</v>
      </c>
      <c r="H3788" s="1">
        <v>-0.006339391527797056</v>
      </c>
      <c r="I3788" s="1">
        <v>0.00127446180819879</v>
      </c>
      <c r="J3788" s="1">
        <v>0.001746012376176331</v>
      </c>
      <c r="K3788" s="1">
        <v>0.00286639719156101</v>
      </c>
      <c r="L3788" s="1">
        <v>0.01223556753188459</v>
      </c>
      <c r="M3788" s="1">
        <v>0.004847714527383307</v>
      </c>
      <c r="N3788" s="1">
        <v>-0.005812291234340017</v>
      </c>
      <c r="O3788" s="1">
        <v>0.00369796742826467</v>
      </c>
      <c r="P3788" s="1">
        <v>0.02593553164232043</v>
      </c>
      <c r="Q3788" s="1">
        <v>0.01979448707078313</v>
      </c>
      <c r="R3788" s="1">
        <v>-0.02536525807190293</v>
      </c>
      <c r="S3788" s="1">
        <v>0.01300391634866926</v>
      </c>
      <c r="T3788" s="1">
        <v>-0.004751844691343043</v>
      </c>
      <c r="U3788" s="1">
        <v>0.0240654575825241</v>
      </c>
      <c r="V3788" s="1">
        <v>0.03848963598448618</v>
      </c>
      <c r="W3788" s="1">
        <v>0.005379749344284424</v>
      </c>
      <c r="X3788" s="1">
        <v>0.0271984904660425</v>
      </c>
      <c r="Y3788" s="1">
        <v>-0.001199074178308779</v>
      </c>
      <c r="Z3788" s="1">
        <v>0.01586502113703392</v>
      </c>
      <c r="AA3788" s="1">
        <v>-0.01769256772390126</v>
      </c>
      <c r="AB3788" s="1">
        <v>0.00726248315687239</v>
      </c>
      <c r="AC3788" s="1">
        <v>0.0185883189916527</v>
      </c>
    </row>
    <row r="3789" spans="1:29">
      <c r="A3789" s="11">
        <v>42027</v>
      </c>
      <c r="B3789" s="1">
        <v>0.0007082971538725502</v>
      </c>
      <c r="C3789" s="1">
        <v>0.02693869277003147</v>
      </c>
      <c r="D3789" s="1">
        <v>0.007100961627658942</v>
      </c>
      <c r="E3789" s="1">
        <v>0.03489653993314845</v>
      </c>
      <c r="F3789" s="1">
        <v>-0.003465938038804794</v>
      </c>
      <c r="G3789" s="1">
        <v>-0.01103493602814087</v>
      </c>
      <c r="H3789" s="1">
        <v>-0.01879128286437992</v>
      </c>
      <c r="I3789" s="1">
        <v>0.02110176402880493</v>
      </c>
      <c r="J3789" s="1">
        <v>0.009410928947215957</v>
      </c>
      <c r="K3789" s="1">
        <v>0.0218599193503568</v>
      </c>
      <c r="L3789" s="1">
        <v>0.008468256500641758</v>
      </c>
      <c r="M3789" s="1">
        <v>-0.001959858390104263</v>
      </c>
      <c r="N3789" s="1">
        <v>-0.003422167800861464</v>
      </c>
      <c r="O3789" s="1">
        <v>0.02402349386711</v>
      </c>
      <c r="P3789" s="1">
        <v>-0.009117296457782698</v>
      </c>
      <c r="Q3789" s="1">
        <v>-0.01161777827296828</v>
      </c>
      <c r="R3789" s="1">
        <v>0.003564385602675468</v>
      </c>
      <c r="S3789" s="1">
        <v>0.003209303927983909</v>
      </c>
      <c r="T3789" s="1">
        <v>0.008624759286021355</v>
      </c>
      <c r="U3789" s="1">
        <v>0.02805117536141277</v>
      </c>
      <c r="V3789" s="1">
        <v>0.007336449117522736</v>
      </c>
      <c r="W3789" s="1">
        <v>0.01447887443412088</v>
      </c>
      <c r="X3789" s="1">
        <v>0.03874665675162681</v>
      </c>
      <c r="Y3789" s="1">
        <v>0.06662683553163395</v>
      </c>
      <c r="Z3789" s="1">
        <v>-0.0007438347017690861</v>
      </c>
      <c r="AA3789" s="1">
        <v>-0.002251453987516028</v>
      </c>
      <c r="AB3789" s="1">
        <v>0.02138245265983452</v>
      </c>
      <c r="AC3789" s="1">
        <v>0.01219410067725102</v>
      </c>
    </row>
    <row r="3790" spans="1:29">
      <c r="A3790" s="11">
        <v>42031</v>
      </c>
      <c r="B3790" s="1">
        <v>0.0476862553973465</v>
      </c>
      <c r="C3790" s="1">
        <v>0.02563898838718992</v>
      </c>
      <c r="D3790" s="1">
        <v>-0.0001566609358651938</v>
      </c>
      <c r="E3790" s="1">
        <v>0.04338503029366136</v>
      </c>
      <c r="F3790" s="1">
        <v>-0.04096000783118958</v>
      </c>
      <c r="G3790" s="1">
        <v>0.06228068271700016</v>
      </c>
      <c r="H3790" s="1">
        <v>-0.008984463719467928</v>
      </c>
      <c r="I3790" s="1">
        <v>0.02996727188551107</v>
      </c>
      <c r="J3790" s="1">
        <v>-0.01588409647835043</v>
      </c>
      <c r="K3790" s="1">
        <v>-0.02418934662634165</v>
      </c>
      <c r="L3790" s="1">
        <v>-0.03546204889940585</v>
      </c>
      <c r="M3790" s="1">
        <v>0.0003022044303870874</v>
      </c>
      <c r="N3790" s="1">
        <v>0.03061949619714688</v>
      </c>
      <c r="O3790" s="1">
        <v>-0.02749832839037825</v>
      </c>
      <c r="P3790" s="1">
        <v>-0.01435931841275628</v>
      </c>
      <c r="Q3790" s="1">
        <v>0.004156965478956165</v>
      </c>
      <c r="R3790" s="1">
        <v>0.002424269269238444</v>
      </c>
      <c r="S3790" s="1">
        <v>0.007677551563270546</v>
      </c>
      <c r="T3790" s="1">
        <v>0.007939975321324066</v>
      </c>
      <c r="U3790" s="1">
        <v>0.02430212209549532</v>
      </c>
      <c r="V3790" s="1">
        <v>-0.01381079379742944</v>
      </c>
      <c r="W3790" s="1">
        <v>-0.01085947336848192</v>
      </c>
      <c r="X3790" s="1">
        <v>0.02736007351450542</v>
      </c>
      <c r="Y3790" s="1">
        <v>0.001688076166498798</v>
      </c>
      <c r="Z3790" s="1">
        <v>-0.01165937510448911</v>
      </c>
      <c r="AA3790" s="1">
        <v>0.004513068942097576</v>
      </c>
      <c r="AB3790" s="1">
        <v>0.009250294436272011</v>
      </c>
      <c r="AC3790" s="1">
        <v>-0.005400273524962862</v>
      </c>
    </row>
    <row r="3791" spans="1:29">
      <c r="A3791" s="11">
        <v>42032</v>
      </c>
      <c r="B3791" s="1">
        <v>-0.002533345143503118</v>
      </c>
      <c r="C3791" s="1">
        <v>0.02051883002384058</v>
      </c>
      <c r="D3791" s="1">
        <v>-0.0003134429378390813</v>
      </c>
      <c r="E3791" s="1">
        <v>-0.004950153060067852</v>
      </c>
      <c r="F3791" s="1">
        <v>0.008295942174993742</v>
      </c>
      <c r="G3791" s="1">
        <v>0.01560035552002881</v>
      </c>
      <c r="H3791" s="1">
        <v>-0.0008349631445784267</v>
      </c>
      <c r="I3791" s="1">
        <v>-0.01461739525158745</v>
      </c>
      <c r="J3791" s="1">
        <v>-0.01649111888836163</v>
      </c>
      <c r="K3791" s="1">
        <v>-0.008599191574682918</v>
      </c>
      <c r="L3791" s="1">
        <v>0.003768071277561624</v>
      </c>
      <c r="M3791" s="1">
        <v>0.02129270286591556</v>
      </c>
      <c r="N3791" s="1">
        <v>0.005969743829476126</v>
      </c>
      <c r="O3791" s="1">
        <v>-0.006153689696209663</v>
      </c>
      <c r="P3791" s="1">
        <v>-0.0008488078302570923</v>
      </c>
      <c r="Q3791" s="1">
        <v>0.01042130298585331</v>
      </c>
      <c r="R3791" s="1">
        <v>0.0200211412775313</v>
      </c>
      <c r="S3791" s="1">
        <v>-0.006349213224144279</v>
      </c>
      <c r="T3791" s="1">
        <v>0.01378599082909227</v>
      </c>
      <c r="U3791" s="1">
        <v>-0.007469975807779416</v>
      </c>
      <c r="V3791" s="1">
        <v>-0.004649865723243773</v>
      </c>
      <c r="W3791" s="1">
        <v>-0.004077719535429458</v>
      </c>
      <c r="X3791" s="1">
        <v>-0.02539081022639444</v>
      </c>
      <c r="Y3791" s="1">
        <v>-0.01123585061047994</v>
      </c>
      <c r="Z3791" s="1">
        <v>-0.01819773621833087</v>
      </c>
      <c r="AA3791" s="1">
        <v>0.0813677763775309</v>
      </c>
      <c r="AB3791" s="1">
        <v>-0.0296671005368454</v>
      </c>
      <c r="AC3791" s="1">
        <v>0.01453504306206965</v>
      </c>
    </row>
    <row r="3792" spans="1:29">
      <c r="A3792" s="11">
        <v>42033</v>
      </c>
      <c r="B3792" s="1">
        <v>0.01506948483889237</v>
      </c>
      <c r="C3792" s="1">
        <v>0.03907966045286648</v>
      </c>
      <c r="D3792" s="1">
        <v>-0.002821654949008656</v>
      </c>
      <c r="E3792" s="1">
        <v>-0.008670208624624531</v>
      </c>
      <c r="F3792" s="1">
        <v>0.03836001432157388</v>
      </c>
      <c r="G3792" s="1">
        <v>0.008482100935420567</v>
      </c>
      <c r="H3792" s="1">
        <v>0.0102673114020817</v>
      </c>
      <c r="I3792" s="1">
        <v>0.03462926335226912</v>
      </c>
      <c r="J3792" s="1">
        <v>0.0160542397936192</v>
      </c>
      <c r="K3792" s="1">
        <v>0.008298966886343129</v>
      </c>
      <c r="L3792" s="1">
        <v>0.0004429718373539782</v>
      </c>
      <c r="M3792" s="1">
        <v>0.03016399828686578</v>
      </c>
      <c r="N3792" s="1">
        <v>0.02180517021454742</v>
      </c>
      <c r="O3792" s="1">
        <v>-0.01481415380390705</v>
      </c>
      <c r="P3792" s="1">
        <v>-0.003963917100606618</v>
      </c>
      <c r="Q3792" s="1">
        <v>-0.005651318150652229</v>
      </c>
      <c r="R3792" s="1">
        <v>0.02486628582882489</v>
      </c>
      <c r="S3792" s="1">
        <v>0.005750862342582597</v>
      </c>
      <c r="T3792" s="1">
        <v>-0.02271371974286329</v>
      </c>
      <c r="U3792" s="1">
        <v>-0.0003314708006421085</v>
      </c>
      <c r="V3792" s="1">
        <v>0.01104711538862602</v>
      </c>
      <c r="W3792" s="1">
        <v>-0.003149476498296555</v>
      </c>
      <c r="X3792" s="1">
        <v>0.01595388441902301</v>
      </c>
      <c r="Y3792" s="1">
        <v>0.001704487176575453</v>
      </c>
      <c r="Z3792" s="1">
        <v>-0.001917419416562316</v>
      </c>
      <c r="AA3792" s="1">
        <v>0.0197345321418525</v>
      </c>
      <c r="AB3792" s="1">
        <v>0.00149131437304173</v>
      </c>
      <c r="AC3792" s="1">
        <v>-0.007492711672151264</v>
      </c>
    </row>
    <row r="3793" spans="1:29">
      <c r="A3793" s="11">
        <v>42034</v>
      </c>
      <c r="B3793" s="1">
        <v>-0.01901578573608897</v>
      </c>
      <c r="C3793" s="1">
        <v>0.02043996044592933</v>
      </c>
      <c r="D3793" s="1">
        <v>-0.01013968491744976</v>
      </c>
      <c r="E3793" s="1">
        <v>-0.002437482893329013</v>
      </c>
      <c r="F3793" s="1">
        <v>-0.0386673370222681</v>
      </c>
      <c r="G3793" s="1">
        <v>-0.01231563301921246</v>
      </c>
      <c r="H3793" s="1">
        <v>-0.0002362625360265991</v>
      </c>
      <c r="I3793" s="1">
        <v>-0.01611883646950074</v>
      </c>
      <c r="J3793" s="1">
        <v>-0.01896075642775608</v>
      </c>
      <c r="K3793" s="1">
        <v>-0.009611435675796698</v>
      </c>
      <c r="L3793" s="1">
        <v>-0.001678057230532715</v>
      </c>
      <c r="M3793" s="1">
        <v>-0.003014190911362458</v>
      </c>
      <c r="N3793" s="1">
        <v>-0.004457181042299863</v>
      </c>
      <c r="O3793" s="1">
        <v>-0.02444478435261155</v>
      </c>
      <c r="P3793" s="1">
        <v>0.02558289899288479</v>
      </c>
      <c r="Q3793" s="1">
        <v>-0.001563000143331439</v>
      </c>
      <c r="R3793" s="1">
        <v>-0.01522483867603974</v>
      </c>
      <c r="S3793" s="1">
        <v>-0.01969500766312982</v>
      </c>
      <c r="T3793" s="1">
        <v>-0.05519881859413056</v>
      </c>
      <c r="U3793" s="1">
        <v>-0.01306863561194005</v>
      </c>
      <c r="V3793" s="1">
        <v>-0.002228914933918857</v>
      </c>
      <c r="W3793" s="1">
        <v>0.002843559211098468</v>
      </c>
      <c r="X3793" s="1">
        <v>-0.02246909517399742</v>
      </c>
      <c r="Y3793" s="1">
        <v>0.02665921326073528</v>
      </c>
      <c r="Z3793" s="1">
        <v>0.0001280103502223628</v>
      </c>
      <c r="AA3793" s="1">
        <v>-0.02535075467441117</v>
      </c>
      <c r="AB3793" s="1">
        <v>0.002481956043630884</v>
      </c>
      <c r="AC3793" s="1">
        <v>0.00638781089513385</v>
      </c>
    </row>
    <row r="3794" spans="1:29">
      <c r="A3794" s="11">
        <v>42037</v>
      </c>
      <c r="B3794" s="1">
        <v>0.04965137429858646</v>
      </c>
      <c r="C3794" s="1">
        <v>-0.0002670854525228528</v>
      </c>
      <c r="D3794" s="1">
        <v>0.005875964773095266</v>
      </c>
      <c r="E3794" s="1">
        <v>-0.0003592732032802193</v>
      </c>
      <c r="F3794" s="1">
        <v>-0.02911927414675186</v>
      </c>
      <c r="G3794" s="1">
        <v>0.01756264426718412</v>
      </c>
      <c r="H3794" s="1">
        <v>0.01654845554852713</v>
      </c>
      <c r="I3794" s="1">
        <v>0.003944929873289427</v>
      </c>
      <c r="J3794" s="1">
        <v>0.03972802925818097</v>
      </c>
      <c r="K3794" s="1">
        <v>-0.02632548861189665</v>
      </c>
      <c r="L3794" s="1">
        <v>-0.002357713156213248</v>
      </c>
      <c r="M3794" s="1">
        <v>-0.02116323383376206</v>
      </c>
      <c r="N3794" s="1">
        <v>-0.02143523695977312</v>
      </c>
      <c r="O3794" s="1">
        <v>-0.01889180498725607</v>
      </c>
      <c r="P3794" s="1">
        <v>-0.0008314437317693546</v>
      </c>
      <c r="Q3794" s="1">
        <v>-0.004269067177633867</v>
      </c>
      <c r="R3794" s="1">
        <v>-0.00786666684609949</v>
      </c>
      <c r="S3794" s="1">
        <v>-0.02073872464551152</v>
      </c>
      <c r="T3794" s="1">
        <v>-0.004693297479848368</v>
      </c>
      <c r="U3794" s="1">
        <v>0.052247623787123</v>
      </c>
      <c r="V3794" s="1">
        <v>0.01236722062465367</v>
      </c>
      <c r="W3794" s="1">
        <v>0.03087580720289029</v>
      </c>
      <c r="X3794" s="1">
        <v>0.01256085787107075</v>
      </c>
      <c r="Y3794" s="1">
        <v>0.007182314199668749</v>
      </c>
      <c r="Z3794" s="1">
        <v>-0.01690366420123168</v>
      </c>
      <c r="AA3794" s="1">
        <v>0.006037997325159417</v>
      </c>
      <c r="AB3794" s="1">
        <v>-0.01856882320402986</v>
      </c>
      <c r="AC3794" s="1">
        <v>0.03058279978707978</v>
      </c>
    </row>
    <row r="3795" spans="1:29">
      <c r="A3795" s="11">
        <v>42038</v>
      </c>
      <c r="B3795" s="1">
        <v>-0.04973275700217195</v>
      </c>
      <c r="C3795" s="1">
        <v>-0.02838422362022763</v>
      </c>
      <c r="D3795" s="1">
        <v>0.01270984418499821</v>
      </c>
      <c r="E3795" s="1">
        <v>-0.02602450305437531</v>
      </c>
      <c r="F3795" s="1">
        <v>-0.01654927856367583</v>
      </c>
      <c r="G3795" s="1">
        <v>-0.01437940425597206</v>
      </c>
      <c r="H3795" s="1">
        <v>0.009534880170900761</v>
      </c>
      <c r="I3795" s="1">
        <v>-0.01617972342991836</v>
      </c>
      <c r="J3795" s="1">
        <v>0.008261617019022394</v>
      </c>
      <c r="K3795" s="1">
        <v>0.003138549084778175</v>
      </c>
      <c r="L3795" s="1">
        <v>-0.007464304893651463</v>
      </c>
      <c r="M3795" s="1">
        <v>-0.02706290470817974</v>
      </c>
      <c r="N3795" s="1">
        <v>0.01497291358782205</v>
      </c>
      <c r="O3795" s="1">
        <v>-0.03383828722973026</v>
      </c>
      <c r="P3795" s="1">
        <v>-0.029958311264078</v>
      </c>
      <c r="Q3795" s="1">
        <v>0.0274399986955487</v>
      </c>
      <c r="R3795" s="1">
        <v>0.03254222579300947</v>
      </c>
      <c r="S3795" s="1">
        <v>-0.02514898982038527</v>
      </c>
      <c r="T3795" s="1">
        <v>-0.02341476246367791</v>
      </c>
      <c r="U3795" s="1">
        <v>0.01258442853596797</v>
      </c>
      <c r="V3795" s="1">
        <v>0.01307722617433371</v>
      </c>
      <c r="W3795" s="1">
        <v>-0.01925419856687671</v>
      </c>
      <c r="X3795" s="1">
        <v>0.01822789667410851</v>
      </c>
      <c r="Y3795" s="1">
        <v>-0.04168955739270597</v>
      </c>
      <c r="Z3795" s="1">
        <v>-0.007164221688514827</v>
      </c>
      <c r="AA3795" s="1">
        <v>-0.002077679223686624</v>
      </c>
      <c r="AB3795" s="1">
        <v>0.06306772919375359</v>
      </c>
      <c r="AC3795" s="1">
        <v>-0.005679014525278303</v>
      </c>
    </row>
    <row r="3796" spans="1:29">
      <c r="A3796" s="11">
        <v>42039</v>
      </c>
      <c r="B3796" s="1">
        <v>-0.04773270764319582</v>
      </c>
      <c r="C3796" s="1">
        <v>-0.00879856441640825</v>
      </c>
      <c r="D3796" s="1">
        <v>-0.01566834880837831</v>
      </c>
      <c r="E3796" s="1">
        <v>0.0008858554439306054</v>
      </c>
      <c r="F3796" s="1">
        <v>0.003158014601402748</v>
      </c>
      <c r="G3796" s="1">
        <v>-0.02475570253052373</v>
      </c>
      <c r="H3796" s="1">
        <v>-0.005528863131048389</v>
      </c>
      <c r="I3796" s="1">
        <v>0.003383168559519811</v>
      </c>
      <c r="J3796" s="1">
        <v>0.04062831143371826</v>
      </c>
      <c r="K3796" s="1">
        <v>-0.01202153289467778</v>
      </c>
      <c r="L3796" s="1">
        <v>0.01034968794247271</v>
      </c>
      <c r="M3796" s="1">
        <v>0.01345435928187744</v>
      </c>
      <c r="N3796" s="1">
        <v>0.004234347838449226</v>
      </c>
      <c r="O3796" s="1">
        <v>0.009798427552611066</v>
      </c>
      <c r="P3796" s="1">
        <v>0.01772934091028544</v>
      </c>
      <c r="Q3796" s="1">
        <v>0.02531658735171249</v>
      </c>
      <c r="R3796" s="1">
        <v>-0.009385668360698207</v>
      </c>
      <c r="S3796" s="1">
        <v>0.006109802782664042</v>
      </c>
      <c r="T3796" s="1">
        <v>-0.02414253906195662</v>
      </c>
      <c r="U3796" s="1">
        <v>-0.01301340030315168</v>
      </c>
      <c r="V3796" s="1">
        <v>0.01880484335993637</v>
      </c>
      <c r="W3796" s="1">
        <v>-0.01184167008217796</v>
      </c>
      <c r="X3796" s="1">
        <v>-0.01972490113919201</v>
      </c>
      <c r="Y3796" s="1">
        <v>0.03148256458652332</v>
      </c>
      <c r="Z3796" s="1">
        <v>0.02125428240566563</v>
      </c>
      <c r="AA3796" s="1">
        <v>-0.005204606326152716</v>
      </c>
      <c r="AB3796" s="1">
        <v>0.02800179411841386</v>
      </c>
      <c r="AC3796" s="1">
        <v>-0.003780770504470676</v>
      </c>
    </row>
    <row r="3797" spans="1:29">
      <c r="A3797" s="11">
        <v>42040</v>
      </c>
      <c r="B3797" s="1">
        <v>0.01306848724430498</v>
      </c>
      <c r="C3797" s="1">
        <v>0.0402219981585008</v>
      </c>
      <c r="D3797" s="1">
        <v>-0.02143498888456719</v>
      </c>
      <c r="E3797" s="1">
        <v>-0.02300897096976984</v>
      </c>
      <c r="F3797" s="1">
        <v>-0.008024035541571273</v>
      </c>
      <c r="G3797" s="1">
        <v>-0.005147614129347944</v>
      </c>
      <c r="H3797" s="1">
        <v>-0.01806795653245985</v>
      </c>
      <c r="I3797" s="1">
        <v>0.00824216359777985</v>
      </c>
      <c r="J3797" s="1">
        <v>-0.02854344687981336</v>
      </c>
      <c r="K3797" s="1">
        <v>0.01016763566981749</v>
      </c>
      <c r="L3797" s="1">
        <v>0.02377637036968072</v>
      </c>
      <c r="M3797" s="1">
        <v>-0.001640907426942562</v>
      </c>
      <c r="N3797" s="1">
        <v>0.003536585194638509</v>
      </c>
      <c r="O3797" s="1">
        <v>-0.02580619021828978</v>
      </c>
      <c r="P3797" s="1">
        <v>0.002247870184748813</v>
      </c>
      <c r="Q3797" s="1">
        <v>-0.03228870800744355</v>
      </c>
      <c r="R3797" s="1">
        <v>-0.005490878431668178</v>
      </c>
      <c r="S3797" s="1">
        <v>-0.001349529218288792</v>
      </c>
      <c r="T3797" s="1">
        <v>-0.007677768845942401</v>
      </c>
      <c r="U3797" s="1">
        <v>-0.001779150343996672</v>
      </c>
      <c r="V3797" s="1">
        <v>0.0006255602006621785</v>
      </c>
      <c r="W3797" s="1">
        <v>-0.02396725802508282</v>
      </c>
      <c r="X3797" s="1">
        <v>-0.003720002212299289</v>
      </c>
      <c r="Y3797" s="1">
        <v>-0.07547183242957656</v>
      </c>
      <c r="Z3797" s="1">
        <v>-0.02556523516424269</v>
      </c>
      <c r="AA3797" s="1">
        <v>-0.02848512475893716</v>
      </c>
      <c r="AB3797" s="1">
        <v>-0.04062766768919024</v>
      </c>
      <c r="AC3797" s="1">
        <v>0.03076535371452538</v>
      </c>
    </row>
    <row r="3798" spans="1:29">
      <c r="A3798" s="11">
        <v>42041</v>
      </c>
      <c r="B3798" s="1">
        <v>-0.00485943908538089</v>
      </c>
      <c r="C3798" s="1">
        <v>-0.02540017583003473</v>
      </c>
      <c r="D3798" s="1">
        <v>0.01383875958804182</v>
      </c>
      <c r="E3798" s="1">
        <v>-0.01109601304731844</v>
      </c>
      <c r="F3798" s="1">
        <v>-0.009033040470792231</v>
      </c>
      <c r="G3798" s="1">
        <v>-0.01577276557574658</v>
      </c>
      <c r="H3798" s="1">
        <v>-0.01037991230257662</v>
      </c>
      <c r="I3798" s="1">
        <v>-0.02136559918478109</v>
      </c>
      <c r="J3798" s="1">
        <v>-0.005065787541340017</v>
      </c>
      <c r="K3798" s="1">
        <v>-0.003630049011993819</v>
      </c>
      <c r="L3798" s="1">
        <v>0.01672910954373763</v>
      </c>
      <c r="M3798" s="1">
        <v>-0.02121634108247306</v>
      </c>
      <c r="N3798" s="1">
        <v>0.01246935377264924</v>
      </c>
      <c r="O3798" s="1">
        <v>-0.02538794965783497</v>
      </c>
      <c r="P3798" s="1">
        <v>-0.007319844386008412</v>
      </c>
      <c r="Q3798" s="1">
        <v>-0.01584167613474885</v>
      </c>
      <c r="R3798" s="1">
        <v>-0.01494009120277207</v>
      </c>
      <c r="S3798" s="1">
        <v>-0.004729553236615169</v>
      </c>
      <c r="T3798" s="1">
        <v>-0.001719272814410644</v>
      </c>
      <c r="U3798" s="1">
        <v>0.01279706737672148</v>
      </c>
      <c r="V3798" s="1">
        <v>-0.03407858738456038</v>
      </c>
      <c r="W3798" s="1">
        <v>-0.01518582370596444</v>
      </c>
      <c r="X3798" s="1">
        <v>-0.05023754752993093</v>
      </c>
      <c r="Y3798" s="1">
        <v>-0.01440560623597564</v>
      </c>
      <c r="Z3798" s="1">
        <v>-0.02795006947570577</v>
      </c>
      <c r="AA3798" s="1">
        <v>-0.002632647471918159</v>
      </c>
      <c r="AB3798" s="1">
        <v>0.0134743771261312</v>
      </c>
      <c r="AC3798" s="1">
        <v>0.007833899613894468</v>
      </c>
    </row>
    <row r="3799" spans="1:29">
      <c r="A3799" s="11">
        <v>42044</v>
      </c>
      <c r="B3799" s="1">
        <v>-0.01695831864455832</v>
      </c>
      <c r="C3799" s="1">
        <v>-0.02619862490268754</v>
      </c>
      <c r="D3799" s="1">
        <v>0.001596498291356774</v>
      </c>
      <c r="E3799" s="1">
        <v>-0.03877566414867384</v>
      </c>
      <c r="F3799" s="1">
        <v>0.0180008475007789</v>
      </c>
      <c r="G3799" s="1">
        <v>-0.03029300474149987</v>
      </c>
      <c r="H3799" s="1">
        <v>-0.04624561799512339</v>
      </c>
      <c r="I3799" s="1">
        <v>-0.01271961999169358</v>
      </c>
      <c r="J3799" s="1">
        <v>-0.005091580405926055</v>
      </c>
      <c r="K3799" s="1">
        <v>-0.00618258637099045</v>
      </c>
      <c r="L3799" s="1">
        <v>0.008249217771147732</v>
      </c>
      <c r="M3799" s="1">
        <v>-0.02442357674041473</v>
      </c>
      <c r="N3799" s="1">
        <v>-0.01499314825944453</v>
      </c>
      <c r="O3799" s="1">
        <v>-0.0316154001919704</v>
      </c>
      <c r="P3799" s="1">
        <v>-0.0005671945023076885</v>
      </c>
      <c r="Q3799" s="1">
        <v>0.01524210158260786</v>
      </c>
      <c r="R3799" s="1">
        <v>-0.01450695207312558</v>
      </c>
      <c r="S3799" s="1">
        <v>-0.03394454719936291</v>
      </c>
      <c r="T3799" s="1">
        <v>-0.03720292721744012</v>
      </c>
      <c r="U3799" s="1">
        <v>-0.001715016762543708</v>
      </c>
      <c r="V3799" s="1">
        <v>0.01575234968865935</v>
      </c>
      <c r="W3799" s="1">
        <v>-0.01870058242307859</v>
      </c>
      <c r="X3799" s="1">
        <v>-0.03028954894708225</v>
      </c>
      <c r="Y3799" s="1">
        <v>-0.02496978908575598</v>
      </c>
      <c r="Z3799" s="1">
        <v>-0.05750697510768865</v>
      </c>
      <c r="AA3799" s="1">
        <v>-0.01067917928851536</v>
      </c>
      <c r="AB3799" s="1">
        <v>-0.04653377145457227</v>
      </c>
      <c r="AC3799" s="1">
        <v>0.007073575707415847</v>
      </c>
    </row>
    <row r="3800" spans="1:29">
      <c r="A3800" s="11">
        <v>42045</v>
      </c>
      <c r="B3800" s="1">
        <v>0.0009031753126780284</v>
      </c>
      <c r="C3800" s="1">
        <v>-0.0189659944980668</v>
      </c>
      <c r="D3800" s="1">
        <v>0.02714977109336614</v>
      </c>
      <c r="E3800" s="1">
        <v>0.01667605770446956</v>
      </c>
      <c r="F3800" s="1">
        <v>0.01013192562031251</v>
      </c>
      <c r="G3800" s="1">
        <v>0.001164339115343527</v>
      </c>
      <c r="H3800" s="1">
        <v>0.02474387337955375</v>
      </c>
      <c r="I3800" s="1">
        <v>0.01379667586387301</v>
      </c>
      <c r="J3800" s="1">
        <v>0.01808242865117959</v>
      </c>
      <c r="K3800" s="1">
        <v>-0.01377550910344361</v>
      </c>
      <c r="L3800" s="1">
        <v>0.01307287498844412</v>
      </c>
      <c r="M3800" s="1">
        <v>-0.02691269203861135</v>
      </c>
      <c r="N3800" s="1">
        <v>0.005436157049316881</v>
      </c>
      <c r="O3800" s="1">
        <v>0.02407017853923565</v>
      </c>
      <c r="P3800" s="1">
        <v>-0.001134838633518376</v>
      </c>
      <c r="Q3800" s="1">
        <v>-0.004770720695462138</v>
      </c>
      <c r="R3800" s="1">
        <v>-0.01639345684471882</v>
      </c>
      <c r="S3800" s="1">
        <v>-0.02037950439596647</v>
      </c>
      <c r="T3800" s="1">
        <v>0.02790684849679193</v>
      </c>
      <c r="U3800" s="1">
        <v>0.03675084650707783</v>
      </c>
      <c r="V3800" s="1">
        <v>-0.02326192113510406</v>
      </c>
      <c r="W3800" s="1">
        <v>0.01337335197308209</v>
      </c>
      <c r="X3800" s="1">
        <v>0.03952818114139345</v>
      </c>
      <c r="Y3800" s="1">
        <v>0.01561556135500997</v>
      </c>
      <c r="Z3800" s="1">
        <v>0.02964440436453208</v>
      </c>
      <c r="AA3800" s="1">
        <v>0.0314128626524206</v>
      </c>
      <c r="AB3800" s="1">
        <v>0.027639289024455</v>
      </c>
      <c r="AC3800" s="1">
        <v>-0.008027304774710475</v>
      </c>
    </row>
    <row r="3801" spans="1:29">
      <c r="A3801" s="11">
        <v>42046</v>
      </c>
      <c r="B3801" s="1">
        <v>0.02734171072354985</v>
      </c>
      <c r="C3801" s="1">
        <v>0.02090791423364857</v>
      </c>
      <c r="D3801" s="1">
        <v>-0.001836472291240732</v>
      </c>
      <c r="E3801" s="1">
        <v>-0.005780075581736321</v>
      </c>
      <c r="F3801" s="1">
        <v>0.00699557821513519</v>
      </c>
      <c r="G3801" s="1">
        <v>0.0666186979843022</v>
      </c>
      <c r="H3801" s="1">
        <v>-0.000609721479511105</v>
      </c>
      <c r="I3801" s="1">
        <v>0.003746199757365565</v>
      </c>
      <c r="J3801" s="1">
        <v>0.004356617708800359</v>
      </c>
      <c r="K3801" s="1">
        <v>0.01413674346333815</v>
      </c>
      <c r="L3801" s="1">
        <v>0.002875119045364416</v>
      </c>
      <c r="M3801" s="1">
        <v>0.02283310383953174</v>
      </c>
      <c r="N3801" s="1">
        <v>0.003379257208322439</v>
      </c>
      <c r="O3801" s="1">
        <v>-0.005963781242191435</v>
      </c>
      <c r="P3801" s="1">
        <v>0.006533756217846465</v>
      </c>
      <c r="Q3801" s="1">
        <v>-0.02735078681335301</v>
      </c>
      <c r="R3801" s="1">
        <v>0.02120185675831099</v>
      </c>
      <c r="S3801" s="1">
        <v>0.05021539824610044</v>
      </c>
      <c r="T3801" s="1">
        <v>-0.004698700573561809</v>
      </c>
      <c r="U3801" s="1">
        <v>0.02132107826356533</v>
      </c>
      <c r="V3801" s="1">
        <v>0.00685111252241688</v>
      </c>
      <c r="W3801" s="1">
        <v>0.01847574593419998</v>
      </c>
      <c r="X3801" s="1">
        <v>-0.009218163867965923</v>
      </c>
      <c r="Y3801" s="1">
        <v>0.01045493648991114</v>
      </c>
      <c r="Z3801" s="1">
        <v>0.02026578649836508</v>
      </c>
      <c r="AA3801" s="1">
        <v>0.002469427538249303</v>
      </c>
      <c r="AB3801" s="1">
        <v>0.009207863915613457</v>
      </c>
      <c r="AC3801" s="1">
        <v>-0.006535757151673316</v>
      </c>
    </row>
    <row r="3802" spans="1:29">
      <c r="A3802" s="11">
        <v>42047</v>
      </c>
      <c r="B3802" s="1">
        <v>0.016688663032286</v>
      </c>
      <c r="C3802" s="1">
        <v>-0.009889195945817386</v>
      </c>
      <c r="D3802" s="1">
        <v>0.01958854537020183</v>
      </c>
      <c r="E3802" s="1">
        <v>0.03802356129959561</v>
      </c>
      <c r="F3802" s="1">
        <v>0.05671898814271947</v>
      </c>
      <c r="G3802" s="1">
        <v>0.01713915342557182</v>
      </c>
      <c r="H3802" s="1">
        <v>0.03148263713753385</v>
      </c>
      <c r="I3802" s="1">
        <v>0.01662892818663164</v>
      </c>
      <c r="J3802" s="1">
        <v>0.01968619331041821</v>
      </c>
      <c r="K3802" s="1">
        <v>-0.01388421883359159</v>
      </c>
      <c r="L3802" s="1">
        <v>0.01153250034178765</v>
      </c>
      <c r="M3802" s="1">
        <v>-0.00833196551811366</v>
      </c>
      <c r="N3802" s="1">
        <v>-0.002020756673641988</v>
      </c>
      <c r="O3802" s="1">
        <v>0.0009265803452160881</v>
      </c>
      <c r="P3802" s="1">
        <v>-0.008043982163192798</v>
      </c>
      <c r="Q3802" s="1">
        <v>0.0043482725240096</v>
      </c>
      <c r="R3802" s="1">
        <v>0.009381599242787253</v>
      </c>
      <c r="S3802" s="1">
        <v>0.001365999021361031</v>
      </c>
      <c r="T3802" s="1">
        <v>-0.005770508644552197</v>
      </c>
      <c r="U3802" s="1">
        <v>0.0172472936957011</v>
      </c>
      <c r="V3802" s="1">
        <v>-0.002430116944602045</v>
      </c>
      <c r="W3802" s="1">
        <v>0.005506967248487094</v>
      </c>
      <c r="X3802" s="1">
        <v>0.005188725393306282</v>
      </c>
      <c r="Y3802" s="1">
        <v>0.02130240948436368</v>
      </c>
      <c r="Z3802" s="1">
        <v>0.0008218004322453343</v>
      </c>
      <c r="AA3802" s="1">
        <v>-0.001172928475324797</v>
      </c>
      <c r="AB3802" s="1">
        <v>0.02112825851882905</v>
      </c>
      <c r="AC3802" s="1">
        <v>0.01315777659881112</v>
      </c>
    </row>
    <row r="3803" spans="1:29">
      <c r="A3803" s="11">
        <v>42048</v>
      </c>
      <c r="B3803" s="1">
        <v>0.004060489890445051</v>
      </c>
      <c r="C3803" s="1">
        <v>0.02698841066306978</v>
      </c>
      <c r="D3803" s="1">
        <v>0.02815762206659622</v>
      </c>
      <c r="E3803" s="1">
        <v>0.009989938706635115</v>
      </c>
      <c r="F3803" s="1">
        <v>0.003827276161013193</v>
      </c>
      <c r="G3803" s="1">
        <v>-0.009169787826731279</v>
      </c>
      <c r="H3803" s="1">
        <v>-0.04365319224485742</v>
      </c>
      <c r="I3803" s="1">
        <v>-0.009479540918879925</v>
      </c>
      <c r="J3803" s="1">
        <v>0.004908416809179972</v>
      </c>
      <c r="K3803" s="1">
        <v>0.005631959929398356</v>
      </c>
      <c r="L3803" s="1">
        <v>-0.006533472257501338</v>
      </c>
      <c r="M3803" s="1">
        <v>-0.01632874719006872</v>
      </c>
      <c r="N3803" s="1">
        <v>0.02065340723046916</v>
      </c>
      <c r="O3803" s="1">
        <v>0.05121423405151804</v>
      </c>
      <c r="P3803" s="1">
        <v>0.00967424732222133</v>
      </c>
      <c r="Q3803" s="1">
        <v>-0.0199161069658047</v>
      </c>
      <c r="R3803" s="1">
        <v>0.009184309530019696</v>
      </c>
      <c r="S3803" s="1">
        <v>0.02523889669838164</v>
      </c>
      <c r="T3803" s="1">
        <v>0.07966941410778317</v>
      </c>
      <c r="U3803" s="1">
        <v>0.01032414166211293</v>
      </c>
      <c r="V3803" s="1">
        <v>0.01835202967087524</v>
      </c>
      <c r="W3803" s="1">
        <v>0.01417523861709835</v>
      </c>
      <c r="X3803" s="1">
        <v>0.006675041776683432</v>
      </c>
      <c r="Y3803" s="1">
        <v>0.005959641956145179</v>
      </c>
      <c r="Z3803" s="1">
        <v>0.003421742639838632</v>
      </c>
      <c r="AA3803" s="1">
        <v>0.002231286074819705</v>
      </c>
      <c r="AB3803" s="1">
        <v>-0.002116111145829214</v>
      </c>
      <c r="AC3803" s="1">
        <v>0.02149034199743771</v>
      </c>
    </row>
    <row r="3804" spans="1:29">
      <c r="A3804" s="11">
        <v>42051</v>
      </c>
      <c r="B3804" s="1">
        <v>-0.01858551084859117</v>
      </c>
      <c r="C3804" s="1">
        <v>0.001310796467474562</v>
      </c>
      <c r="D3804" s="1">
        <v>0.005586056422888674</v>
      </c>
      <c r="E3804" s="1">
        <v>0.006444464116421855</v>
      </c>
      <c r="F3804" s="1">
        <v>0.002183065243597682</v>
      </c>
      <c r="G3804" s="1">
        <v>-0.01329654056636886</v>
      </c>
      <c r="H3804" s="1">
        <v>0.004453275079836061</v>
      </c>
      <c r="I3804" s="1">
        <v>0.001641698130182556</v>
      </c>
      <c r="J3804" s="1">
        <v>-0.01693247234814843</v>
      </c>
      <c r="K3804" s="1">
        <v>0.01590491849071052</v>
      </c>
      <c r="L3804" s="1">
        <v>-0.007556106085891523</v>
      </c>
      <c r="M3804" s="1">
        <v>0.02481882622334597</v>
      </c>
      <c r="N3804" s="1">
        <v>0.03055165411747263</v>
      </c>
      <c r="O3804" s="1">
        <v>0.01500973327978716</v>
      </c>
      <c r="P3804" s="1">
        <v>-0.00450878464884541</v>
      </c>
      <c r="Q3804" s="1">
        <v>0.002650359971714922</v>
      </c>
      <c r="R3804" s="1">
        <v>-0.01602188385197567</v>
      </c>
      <c r="S3804" s="1">
        <v>-0.002661406400250921</v>
      </c>
      <c r="T3804" s="1">
        <v>-0.0008143016648507473</v>
      </c>
      <c r="U3804" s="1">
        <v>0.02508911000214842</v>
      </c>
      <c r="V3804" s="1">
        <v>-0.02743072245017331</v>
      </c>
      <c r="W3804" s="1">
        <v>-0.01429479088967067</v>
      </c>
      <c r="X3804" s="1">
        <v>0.01520636128961295</v>
      </c>
      <c r="Y3804" s="1">
        <v>-0.003554601024285509</v>
      </c>
      <c r="Z3804" s="1">
        <v>0.008866611207988262</v>
      </c>
      <c r="AA3804" s="1">
        <v>-0.02156102306677821</v>
      </c>
      <c r="AB3804" s="1">
        <v>-0.003063086820581651</v>
      </c>
      <c r="AC3804" s="1">
        <v>0.001210807848769591</v>
      </c>
    </row>
    <row r="3805" spans="1:29">
      <c r="A3805" s="11">
        <v>42053</v>
      </c>
      <c r="B3805" s="1">
        <v>-0.001402698217544462</v>
      </c>
      <c r="C3805" s="1">
        <v>0.005235222721592159</v>
      </c>
      <c r="D3805" s="1">
        <v>0.01061851561454374</v>
      </c>
      <c r="E3805" s="1">
        <v>0.009083634009913633</v>
      </c>
      <c r="F3805" s="1">
        <v>0.0008952355655711397</v>
      </c>
      <c r="G3805" s="1">
        <v>0.05583425616880011</v>
      </c>
      <c r="H3805" s="1">
        <v>0.01477832960106462</v>
      </c>
      <c r="I3805" s="1">
        <v>0.006791370438393063</v>
      </c>
      <c r="J3805" s="1">
        <v>0.004637234048705308</v>
      </c>
      <c r="K3805" s="1">
        <v>0.006505073230723246</v>
      </c>
      <c r="L3805" s="1">
        <v>0.007789039513688145</v>
      </c>
      <c r="M3805" s="1">
        <v>0.04466094698834144</v>
      </c>
      <c r="N3805" s="1">
        <v>0.009368315403239125</v>
      </c>
      <c r="O3805" s="1">
        <v>0.01466389202816654</v>
      </c>
      <c r="P3805" s="1">
        <v>0.01372959106988736</v>
      </c>
      <c r="Q3805" s="1">
        <v>-0.02305766294853973</v>
      </c>
      <c r="R3805" s="1">
        <v>-0.001273686398705176</v>
      </c>
      <c r="S3805" s="1">
        <v>-0.006147539143062986</v>
      </c>
      <c r="T3805" s="1">
        <v>-0.00326049464455147</v>
      </c>
      <c r="U3805" s="1">
        <v>0.01458799115190779</v>
      </c>
      <c r="V3805" s="1">
        <v>0.003334268698520715</v>
      </c>
      <c r="W3805" s="1">
        <v>0.01095714352734256</v>
      </c>
      <c r="X3805" s="1">
        <v>0.01767839249778413</v>
      </c>
      <c r="Y3805" s="1">
        <v>0.02556496322740243</v>
      </c>
      <c r="Z3805" s="1">
        <v>-0.006219643238462358</v>
      </c>
      <c r="AA3805" s="1">
        <v>0.02934154323577509</v>
      </c>
      <c r="AB3805" s="1">
        <v>-0.03001655259646729</v>
      </c>
      <c r="AC3805" s="1">
        <v>0.01133803241314935</v>
      </c>
    </row>
    <row r="3806" spans="1:29">
      <c r="A3806" s="11">
        <v>42054</v>
      </c>
      <c r="B3806" s="1">
        <v>-0.007462708816219243</v>
      </c>
      <c r="C3806" s="1">
        <v>0.01720005126330348</v>
      </c>
      <c r="D3806" s="1">
        <v>0.01230659501944253</v>
      </c>
      <c r="E3806" s="1">
        <v>0.007083110608648413</v>
      </c>
      <c r="F3806" s="1">
        <v>0.008541269132457785</v>
      </c>
      <c r="G3806" s="1">
        <v>-0.01810909644482739</v>
      </c>
      <c r="H3806" s="1">
        <v>-0.008009727125540489</v>
      </c>
      <c r="I3806" s="1">
        <v>0.004652016641280454</v>
      </c>
      <c r="J3806" s="1">
        <v>0.03033312596816007</v>
      </c>
      <c r="K3806" s="1">
        <v>-0.00520309110256223</v>
      </c>
      <c r="L3806" s="1">
        <v>0.01227963986603497</v>
      </c>
      <c r="M3806" s="1">
        <v>0.03326857249214554</v>
      </c>
      <c r="N3806" s="1">
        <v>-0.01017160222347957</v>
      </c>
      <c r="O3806" s="1">
        <v>0.0176683024282176</v>
      </c>
      <c r="P3806" s="1">
        <v>-0.01340416494946994</v>
      </c>
      <c r="Q3806" s="1">
        <v>0.002555837728723143</v>
      </c>
      <c r="R3806" s="1">
        <v>0.0004436769988309663</v>
      </c>
      <c r="S3806" s="1">
        <v>0.02817894675007193</v>
      </c>
      <c r="T3806" s="1">
        <v>-0.01095852452263268</v>
      </c>
      <c r="U3806" s="1">
        <v>0.01549655146362938</v>
      </c>
      <c r="V3806" s="1">
        <v>-0.001198455700621825</v>
      </c>
      <c r="W3806" s="1">
        <v>0.0009563852909626469</v>
      </c>
      <c r="X3806" s="1">
        <v>-0.01326377083455454</v>
      </c>
      <c r="Y3806" s="1">
        <v>0.0237682354013864</v>
      </c>
      <c r="Z3806" s="1">
        <v>0.02108835103562323</v>
      </c>
      <c r="AA3806" s="1">
        <v>0.006980848936054107</v>
      </c>
      <c r="AB3806" s="1">
        <v>0.06749518862089698</v>
      </c>
      <c r="AC3806" s="1">
        <v>-0.01420038688162595</v>
      </c>
    </row>
    <row r="3807" spans="1:29">
      <c r="A3807" s="11">
        <v>42055</v>
      </c>
      <c r="B3807" s="1">
        <v>-0.006634370363942543</v>
      </c>
      <c r="C3807" s="1">
        <v>-0.0005388591960823197</v>
      </c>
      <c r="D3807" s="1">
        <v>0.007904360089781015</v>
      </c>
      <c r="E3807" s="1">
        <v>-0.009524628546699332</v>
      </c>
      <c r="F3807" s="1">
        <v>0.006207708823514624</v>
      </c>
      <c r="G3807" s="1">
        <v>-0.01672436000811062</v>
      </c>
      <c r="H3807" s="1">
        <v>0.0007341478534559354</v>
      </c>
      <c r="I3807" s="1">
        <v>-0.006251067551245715</v>
      </c>
      <c r="J3807" s="1">
        <v>0.001920077237613116</v>
      </c>
      <c r="K3807" s="1">
        <v>-0.008699228757222621</v>
      </c>
      <c r="L3807" s="1">
        <v>-0.01789460510012808</v>
      </c>
      <c r="M3807" s="1">
        <v>-0.02957501877926949</v>
      </c>
      <c r="N3807" s="1">
        <v>0.0174695925112176</v>
      </c>
      <c r="O3807" s="1">
        <v>0.001680221604875687</v>
      </c>
      <c r="P3807" s="1">
        <v>0.001415176736837775</v>
      </c>
      <c r="Q3807" s="1">
        <v>-0.008247312077384383</v>
      </c>
      <c r="R3807" s="1">
        <v>-0.03209371108947812</v>
      </c>
      <c r="S3807" s="1">
        <v>-0.006016273883148182</v>
      </c>
      <c r="T3807" s="1">
        <v>-0.0001654666142456573</v>
      </c>
      <c r="U3807" s="1">
        <v>-0.0105405993456329</v>
      </c>
      <c r="V3807" s="1">
        <v>-0.003817952085497622</v>
      </c>
      <c r="W3807" s="1">
        <v>0.01719740869058572</v>
      </c>
      <c r="X3807" s="1">
        <v>0.005810322166152737</v>
      </c>
      <c r="Y3807" s="1">
        <v>-0.02661402422052217</v>
      </c>
      <c r="Z3807" s="1">
        <v>-0.001465738778615333</v>
      </c>
      <c r="AA3807" s="1">
        <v>0.006007999405823305</v>
      </c>
      <c r="AB3807" s="1">
        <v>-0.007989103822170329</v>
      </c>
      <c r="AC3807" s="1">
        <v>-0.01440494264012326</v>
      </c>
    </row>
    <row r="3808" spans="1:29">
      <c r="A3808" s="11">
        <v>42058</v>
      </c>
      <c r="B3808" s="1">
        <v>-0.02217255640070326</v>
      </c>
      <c r="C3808" s="1">
        <v>-0.0028982842657862</v>
      </c>
      <c r="D3808" s="1">
        <v>-0.0177110549647812</v>
      </c>
      <c r="E3808" s="1">
        <v>-0.01005958392639983</v>
      </c>
      <c r="F3808" s="1">
        <v>-0.004142271344167336</v>
      </c>
      <c r="G3808" s="1">
        <v>-0.02323665882499915</v>
      </c>
      <c r="H3808" s="1">
        <v>-0.0215160472033934</v>
      </c>
      <c r="I3808" s="1">
        <v>-0.005172372329004471</v>
      </c>
      <c r="J3808" s="1">
        <v>-0.01085941433550908</v>
      </c>
      <c r="K3808" s="1">
        <v>-0.01566229029612987</v>
      </c>
      <c r="L3808" s="1">
        <v>-0.007665144864597573</v>
      </c>
      <c r="M3808" s="1">
        <v>0.01456271298269707</v>
      </c>
      <c r="N3808" s="1">
        <v>-0.01464465104062829</v>
      </c>
      <c r="O3808" s="1">
        <v>0.007387991364830038</v>
      </c>
      <c r="P3808" s="1">
        <v>0.009468913348714691</v>
      </c>
      <c r="Q3808" s="1">
        <v>-0.01768988079175116</v>
      </c>
      <c r="R3808" s="1">
        <v>-0.02479664184700792</v>
      </c>
      <c r="S3808" s="1">
        <v>-0.01143237136047248</v>
      </c>
      <c r="T3808" s="1">
        <v>-0.01902077683418235</v>
      </c>
      <c r="U3808" s="1">
        <v>0.01522395730605441</v>
      </c>
      <c r="V3808" s="1">
        <v>-0.004982634800041019</v>
      </c>
      <c r="W3808" s="1">
        <v>-0.02348177562624354</v>
      </c>
      <c r="X3808" s="1">
        <v>-0.009829139691934663</v>
      </c>
      <c r="Y3808" s="1">
        <v>-0.01163467025096898</v>
      </c>
      <c r="Z3808" s="1">
        <v>-0.01961550611852547</v>
      </c>
      <c r="AA3808" s="1">
        <v>-0.03583322672064626</v>
      </c>
      <c r="AB3808" s="1">
        <v>0.0103543639726873</v>
      </c>
      <c r="AC3808" s="1">
        <v>-0.0003845156603100586</v>
      </c>
    </row>
    <row r="3809" spans="1:29">
      <c r="A3809" s="11">
        <v>42059</v>
      </c>
      <c r="B3809" s="1">
        <v>0.005008571724396393</v>
      </c>
      <c r="C3809" s="1">
        <v>0.02386255257596215</v>
      </c>
      <c r="D3809" s="1">
        <v>0.00611525252900802</v>
      </c>
      <c r="E3809" s="1">
        <v>0.01217943803038368</v>
      </c>
      <c r="F3809" s="1">
        <v>-0.008864807920119233</v>
      </c>
      <c r="G3809" s="1">
        <v>-0.008737966101050487</v>
      </c>
      <c r="H3809" s="1">
        <v>0.009495332663032707</v>
      </c>
      <c r="I3809" s="1">
        <v>0.0001407650699105645</v>
      </c>
      <c r="J3809" s="1">
        <v>-0.007749226183951574</v>
      </c>
      <c r="K3809" s="1">
        <v>0.03108968787832289</v>
      </c>
      <c r="L3809" s="1">
        <v>0.003178076230783811</v>
      </c>
      <c r="M3809" s="1">
        <v>-0.02693105812585994</v>
      </c>
      <c r="N3809" s="1">
        <v>0.01396551711470506</v>
      </c>
      <c r="O3809" s="1">
        <v>-0.002021879095029933</v>
      </c>
      <c r="P3809" s="1">
        <v>-0.00350032960167912</v>
      </c>
      <c r="Q3809" s="1">
        <v>-0.03016756096273643</v>
      </c>
      <c r="R3809" s="1">
        <v>-0.01174466777510574</v>
      </c>
      <c r="S3809" s="1">
        <v>-0.03877567523373482</v>
      </c>
      <c r="T3809" s="1">
        <v>-0.001011561987544596</v>
      </c>
      <c r="U3809" s="1">
        <v>-0.005638071786347787</v>
      </c>
      <c r="V3809" s="1">
        <v>0.001981063389639992</v>
      </c>
      <c r="W3809" s="1">
        <v>-0.002564754098271727</v>
      </c>
      <c r="X3809" s="1">
        <v>-0.01706733458805043</v>
      </c>
      <c r="Y3809" s="1">
        <v>-0.005885869350530037</v>
      </c>
      <c r="Z3809" s="1">
        <v>-0.02245824999735613</v>
      </c>
      <c r="AA3809" s="1">
        <v>0.006432382122673941</v>
      </c>
      <c r="AB3809" s="1">
        <v>-0.03734903543574708</v>
      </c>
      <c r="AC3809" s="1">
        <v>0.005001943067816761</v>
      </c>
    </row>
    <row r="3810" spans="1:29">
      <c r="A3810" s="11">
        <v>42060</v>
      </c>
      <c r="B3810" s="1">
        <v>0.002174645876435122</v>
      </c>
      <c r="C3810" s="1">
        <v>-0.007196652559339878</v>
      </c>
      <c r="D3810" s="1">
        <v>-0.001736595289551723</v>
      </c>
      <c r="E3810" s="1">
        <v>-0.00140263300695298</v>
      </c>
      <c r="F3810" s="1">
        <v>-0.0239304253931174</v>
      </c>
      <c r="G3810" s="1">
        <v>-0.01551866676581892</v>
      </c>
      <c r="H3810" s="1">
        <v>0.004331893740580517</v>
      </c>
      <c r="I3810" s="1">
        <v>-0.0142370910830375</v>
      </c>
      <c r="J3810" s="1">
        <v>0</v>
      </c>
      <c r="K3810" s="1">
        <v>-0.01291451563260804</v>
      </c>
      <c r="L3810" s="1">
        <v>0.01971130609857163</v>
      </c>
      <c r="M3810" s="1">
        <v>-0.004866257586597533</v>
      </c>
      <c r="N3810" s="1">
        <v>0.0101086944235198</v>
      </c>
      <c r="O3810" s="1">
        <v>0.006673795079179978</v>
      </c>
      <c r="P3810" s="1">
        <v>-0.003933451699268287</v>
      </c>
      <c r="Q3810" s="1">
        <v>0.006665634139045862</v>
      </c>
      <c r="R3810" s="1">
        <v>0.002020473297372316</v>
      </c>
      <c r="S3810" s="1">
        <v>-0.008492381300692742</v>
      </c>
      <c r="T3810" s="1">
        <v>-0.002363029233182323</v>
      </c>
      <c r="U3810" s="1">
        <v>0.05583347668105043</v>
      </c>
      <c r="V3810" s="1">
        <v>-0.02163770294397604</v>
      </c>
      <c r="W3810" s="1">
        <v>-0.01317896606285107</v>
      </c>
      <c r="X3810" s="1">
        <v>0.006732862468157075</v>
      </c>
      <c r="Y3810" s="1">
        <v>-0.01716985082243261</v>
      </c>
      <c r="Z3810" s="1">
        <v>-0.02283489531264904</v>
      </c>
      <c r="AA3810" s="1">
        <v>-0.000473572994915461</v>
      </c>
      <c r="AB3810" s="1">
        <v>-0.002838835711528875</v>
      </c>
      <c r="AC3810" s="1">
        <v>0.01653904433653208</v>
      </c>
    </row>
    <row r="3811" spans="1:29">
      <c r="A3811" s="11">
        <v>42061</v>
      </c>
      <c r="B3811" s="1">
        <v>-0.001265885544478595</v>
      </c>
      <c r="C3811" s="1">
        <v>-0.008046782415952913</v>
      </c>
      <c r="D3811" s="1">
        <v>-0.006644404797953363</v>
      </c>
      <c r="E3811" s="1">
        <v>-0.02498708201766475</v>
      </c>
      <c r="F3811" s="1">
        <v>-0.008279120372002402</v>
      </c>
      <c r="G3811" s="1">
        <v>-0.02507313440303416</v>
      </c>
      <c r="H3811" s="1">
        <v>0.01281579585268422</v>
      </c>
      <c r="I3811" s="1">
        <v>-0.01358720709108319</v>
      </c>
      <c r="J3811" s="1">
        <v>-0.02538233098041132</v>
      </c>
      <c r="K3811" s="1">
        <v>-0.01718599357556239</v>
      </c>
      <c r="L3811" s="1">
        <v>-0.02567305636745265</v>
      </c>
      <c r="M3811" s="1">
        <v>0.001375427719592093</v>
      </c>
      <c r="N3811" s="1">
        <v>-0.01013270708640301</v>
      </c>
      <c r="O3811" s="1">
        <v>-0.01381126142300682</v>
      </c>
      <c r="P3811" s="1">
        <v>0.0004230676068597283</v>
      </c>
      <c r="Q3811" s="1">
        <v>0.006936623185576529</v>
      </c>
      <c r="R3811" s="1">
        <v>-0.001364025718815998</v>
      </c>
      <c r="S3811" s="1">
        <v>-0.03426129167897241</v>
      </c>
      <c r="T3811" s="1">
        <v>-0.02080850150500191</v>
      </c>
      <c r="U3811" s="1">
        <v>-0.04516134331408594</v>
      </c>
      <c r="V3811" s="1">
        <v>-0.02812240423017343</v>
      </c>
      <c r="W3811" s="1">
        <v>-0.006188856617506788</v>
      </c>
      <c r="X3811" s="1">
        <v>-0.01328758197549718</v>
      </c>
      <c r="Y3811" s="1">
        <v>-0.003614446226922641</v>
      </c>
      <c r="Z3811" s="1">
        <v>-0.01624381195109659</v>
      </c>
      <c r="AA3811" s="1">
        <v>0.00319730077606617</v>
      </c>
      <c r="AB3811" s="1">
        <v>-0.01186246257153212</v>
      </c>
      <c r="AC3811" s="1">
        <v>-0.008888375375257107</v>
      </c>
    </row>
    <row r="3812" spans="1:29">
      <c r="A3812" s="11">
        <v>42062</v>
      </c>
      <c r="B3812" s="1">
        <v>0.02688759462908497</v>
      </c>
      <c r="C3812" s="1">
        <v>-0.0020784012603281</v>
      </c>
      <c r="D3812" s="1">
        <v>0.01352374583006832</v>
      </c>
      <c r="E3812" s="1">
        <v>0.0157707083072085</v>
      </c>
      <c r="F3812" s="1">
        <v>0.007948585520971552</v>
      </c>
      <c r="G3812" s="1">
        <v>0.03952885822829066</v>
      </c>
      <c r="H3812" s="1">
        <v>-0.01034200619730075</v>
      </c>
      <c r="I3812" s="1">
        <v>0.01526755697144289</v>
      </c>
      <c r="J3812" s="1">
        <v>0.03606014554503401</v>
      </c>
      <c r="K3812" s="1">
        <v>0.000846006941904287</v>
      </c>
      <c r="L3812" s="1">
        <v>0.003387822801659723</v>
      </c>
      <c r="M3812" s="1">
        <v>0.01831228596281553</v>
      </c>
      <c r="N3812" s="1">
        <v>-0.004928637980304185</v>
      </c>
      <c r="O3812" s="1">
        <v>0.02472780103149086</v>
      </c>
      <c r="P3812" s="1">
        <v>0.008740985882424113</v>
      </c>
      <c r="Q3812" s="1">
        <v>0.0169093419444144</v>
      </c>
      <c r="R3812" s="1">
        <v>0.01609263561033303</v>
      </c>
      <c r="S3812" s="1">
        <v>0.03917234839391948</v>
      </c>
      <c r="T3812" s="1">
        <v>0.03628173453144212</v>
      </c>
      <c r="U3812" s="1">
        <v>0.03710348176325029</v>
      </c>
      <c r="V3812" s="1">
        <v>0.01524764977292681</v>
      </c>
      <c r="W3812" s="1">
        <v>0.02294323461581471</v>
      </c>
      <c r="X3812" s="1">
        <v>0.02586286797445769</v>
      </c>
      <c r="Y3812" s="1">
        <v>0.05562259100901135</v>
      </c>
      <c r="Z3812" s="1">
        <v>0.01578786474985971</v>
      </c>
      <c r="AA3812" s="1">
        <v>0.02773844143072024</v>
      </c>
      <c r="AB3812" s="1">
        <v>0.04297679066738236</v>
      </c>
      <c r="AC3812" s="1">
        <v>-0.005471825032674626</v>
      </c>
    </row>
    <row r="3813" spans="1:29">
      <c r="A3813" s="11">
        <v>42065</v>
      </c>
      <c r="B3813" s="1">
        <v>0.1417616288004535</v>
      </c>
      <c r="C3813" s="1">
        <v>0.04736307587845401</v>
      </c>
      <c r="D3813" s="1">
        <v>0.01869492317432964</v>
      </c>
      <c r="E3813" s="1">
        <v>0.07031426569606802</v>
      </c>
      <c r="F3813" s="1">
        <v>0.03312937170129948</v>
      </c>
      <c r="G3813" s="1">
        <v>0.0392025419815345</v>
      </c>
      <c r="H3813" s="1">
        <v>0.005409123503685498</v>
      </c>
      <c r="I3813" s="1">
        <v>0.02708731170337453</v>
      </c>
      <c r="J3813" s="1">
        <v>0.009023505708809054</v>
      </c>
      <c r="K3813" s="1">
        <v>0.05466957868773314</v>
      </c>
      <c r="L3813" s="1">
        <v>0.01145298062818156</v>
      </c>
      <c r="M3813" s="1">
        <v>0.05110140726243828</v>
      </c>
      <c r="N3813" s="1">
        <v>-0.1281432213620198</v>
      </c>
      <c r="O3813" s="1">
        <v>-0.001835037485037216</v>
      </c>
      <c r="P3813" s="1">
        <v>0.00377368774868736</v>
      </c>
      <c r="Q3813" s="1">
        <v>-0.01447242618198241</v>
      </c>
      <c r="R3813" s="1">
        <v>0.01016886891763091</v>
      </c>
      <c r="S3813" s="1">
        <v>-0.007112351498417713</v>
      </c>
      <c r="T3813" s="1">
        <v>0.007002485972137817</v>
      </c>
      <c r="U3813" s="1">
        <v>0.05460575806239287</v>
      </c>
      <c r="V3813" s="1">
        <v>0.05267961873104166</v>
      </c>
      <c r="W3813" s="1">
        <v>0.01473899375401277</v>
      </c>
      <c r="X3813" s="1">
        <v>0.01712595185011345</v>
      </c>
      <c r="Y3813" s="1">
        <v>-0.0120272945497788</v>
      </c>
      <c r="Z3813" s="1">
        <v>0.005418464110033216</v>
      </c>
      <c r="AA3813" s="1">
        <v>-0.05248643391742425</v>
      </c>
      <c r="AB3813" s="1">
        <v>0.00460455403505855</v>
      </c>
      <c r="AC3813" s="1">
        <v>0.01558916302912339</v>
      </c>
    </row>
    <row r="3814" spans="1:29">
      <c r="A3814" s="11">
        <v>42066</v>
      </c>
      <c r="B3814" s="1">
        <v>-0.02494021298220728</v>
      </c>
      <c r="C3814" s="1">
        <v>0.001667840076835514</v>
      </c>
      <c r="D3814" s="1">
        <v>0.02179118753737241</v>
      </c>
      <c r="E3814" s="1">
        <v>0.02085225776376953</v>
      </c>
      <c r="F3814" s="1">
        <v>0.006274690578879527</v>
      </c>
      <c r="G3814" s="1">
        <v>-0.03154152771907281</v>
      </c>
      <c r="H3814" s="1">
        <v>0.0001224270811024386</v>
      </c>
      <c r="I3814" s="1">
        <v>0.0007389226400902338</v>
      </c>
      <c r="J3814" s="1">
        <v>0.01373344281619882</v>
      </c>
      <c r="K3814" s="1">
        <v>-0.006359400051899833</v>
      </c>
      <c r="L3814" s="1">
        <v>0.002683701225171253</v>
      </c>
      <c r="M3814" s="1">
        <v>0.01625301234645882</v>
      </c>
      <c r="N3814" s="1">
        <v>-0.004952644528911088</v>
      </c>
      <c r="O3814" s="1">
        <v>-0.03638086187763889</v>
      </c>
      <c r="P3814" s="1">
        <v>0.02701185391116012</v>
      </c>
      <c r="Q3814" s="1">
        <v>0.001405668694593132</v>
      </c>
      <c r="R3814" s="1">
        <v>0.04229101793766166</v>
      </c>
      <c r="S3814" s="1">
        <v>-0.006447176687455203</v>
      </c>
      <c r="T3814" s="1">
        <v>0.001986828389279438</v>
      </c>
      <c r="U3814" s="1">
        <v>0.0199615098808239</v>
      </c>
      <c r="V3814" s="1">
        <v>0.01929310542230289</v>
      </c>
      <c r="W3814" s="1">
        <v>0.03283848344093632</v>
      </c>
      <c r="X3814" s="1">
        <v>-0.01863238516536458</v>
      </c>
      <c r="Y3814" s="1">
        <v>0.01159409293596236</v>
      </c>
      <c r="Z3814" s="1">
        <v>0.001701793487337788</v>
      </c>
      <c r="AA3814" s="1">
        <v>0.008242225689550686</v>
      </c>
      <c r="AB3814" s="1">
        <v>0.01764415371770389</v>
      </c>
      <c r="AC3814" s="1">
        <v>0.01196384383551607</v>
      </c>
    </row>
    <row r="3815" spans="1:29">
      <c r="A3815" s="11">
        <v>42067</v>
      </c>
      <c r="B3815" s="1">
        <v>-0.02953747532385376</v>
      </c>
      <c r="C3815" s="1">
        <v>-0.01319172911233679</v>
      </c>
      <c r="D3815" s="1">
        <v>-0.007447008032659186</v>
      </c>
      <c r="E3815" s="1">
        <v>-0.006626557030518843</v>
      </c>
      <c r="F3815" s="1">
        <v>-0.005120454456619461</v>
      </c>
      <c r="G3815" s="1">
        <v>0.008800725742114102</v>
      </c>
      <c r="H3815" s="1">
        <v>-0.009536540332529042</v>
      </c>
      <c r="I3815" s="1">
        <v>-0.01666124318931828</v>
      </c>
      <c r="J3815" s="1">
        <v>-0.03528663387086994</v>
      </c>
      <c r="K3815" s="1">
        <v>-0.01462832240628331</v>
      </c>
      <c r="L3815" s="1">
        <v>-0.01009658667078217</v>
      </c>
      <c r="M3815" s="1">
        <v>-0.04292932633860669</v>
      </c>
      <c r="N3815" s="1">
        <v>0.007905111131836673</v>
      </c>
      <c r="O3815" s="1">
        <v>-0.01668476695482957</v>
      </c>
      <c r="P3815" s="1">
        <v>0.04121474752405119</v>
      </c>
      <c r="Q3815" s="1">
        <v>0.0001561672906653655</v>
      </c>
      <c r="R3815" s="1">
        <v>-0.01437614851548918</v>
      </c>
      <c r="S3815" s="1">
        <v>-0.02235030567610519</v>
      </c>
      <c r="T3815" s="1">
        <v>-0.02891614638577067</v>
      </c>
      <c r="U3815" s="1">
        <v>-0.01183351594848026</v>
      </c>
      <c r="V3815" s="1">
        <v>0.06706952781972109</v>
      </c>
      <c r="W3815" s="1">
        <v>-0.03179440344973772</v>
      </c>
      <c r="X3815" s="1">
        <v>0</v>
      </c>
      <c r="Y3815" s="1">
        <v>-0.03323778773151009</v>
      </c>
      <c r="Z3815" s="1">
        <v>-0.01415801811992834</v>
      </c>
      <c r="AA3815" s="1">
        <v>-0.01081982843727125</v>
      </c>
      <c r="AB3815" s="1">
        <v>-0.04345853578563585</v>
      </c>
      <c r="AC3815" s="1">
        <v>-0.01925787970391424</v>
      </c>
    </row>
    <row r="3816" spans="1:29">
      <c r="A3816" s="11">
        <v>42068</v>
      </c>
      <c r="B3816" s="1">
        <v>0.006609404726644952</v>
      </c>
      <c r="C3816" s="1">
        <v>0.007592429846829507</v>
      </c>
      <c r="D3816" s="1">
        <v>0.02706155789107134</v>
      </c>
      <c r="E3816" s="1">
        <v>0.01712408549795574</v>
      </c>
      <c r="F3816" s="1">
        <v>0.01505699328807886</v>
      </c>
      <c r="G3816" s="1">
        <v>-0.002919228342608937</v>
      </c>
      <c r="H3816" s="1">
        <v>-0.005308153193401388</v>
      </c>
      <c r="I3816" s="1">
        <v>0.01858619372940451</v>
      </c>
      <c r="J3816" s="1">
        <v>-0.03265826513756087</v>
      </c>
      <c r="K3816" s="1">
        <v>0.02576136860611133</v>
      </c>
      <c r="L3816" s="1">
        <v>-0.01189161343632728</v>
      </c>
      <c r="M3816" s="1">
        <v>0.02228088564457886</v>
      </c>
      <c r="N3816" s="1">
        <v>0.005809622002686643</v>
      </c>
      <c r="O3816" s="1">
        <v>0.0144909356033478</v>
      </c>
      <c r="P3816" s="1">
        <v>0.03736991329408967</v>
      </c>
      <c r="Q3816" s="1">
        <v>-0.001871804562570079</v>
      </c>
      <c r="R3816" s="1">
        <v>-0.003266381612759828</v>
      </c>
      <c r="S3816" s="1">
        <v>-0.01401183707376674</v>
      </c>
      <c r="T3816" s="1">
        <v>-0.0001701427656486398</v>
      </c>
      <c r="U3816" s="1">
        <v>-0.02490695866301396</v>
      </c>
      <c r="V3816" s="1">
        <v>0.03224695585814552</v>
      </c>
      <c r="W3816" s="1">
        <v>0.005999194420463816</v>
      </c>
      <c r="X3816" s="1">
        <v>-0.005922406191302576</v>
      </c>
      <c r="Y3816" s="1">
        <v>0.01126268869458547</v>
      </c>
      <c r="Z3816" s="1">
        <v>-0.01407440785160818</v>
      </c>
      <c r="AA3816" s="1">
        <v>-0.01373350867188805</v>
      </c>
      <c r="AB3816" s="1">
        <v>-0.01059338583221758</v>
      </c>
      <c r="AC3816" s="1">
        <v>0.01258529651994533</v>
      </c>
    </row>
    <row r="3817" spans="1:29">
      <c r="A3817" s="11">
        <v>42072</v>
      </c>
      <c r="B3817" s="1">
        <v>-0.04085611959386637</v>
      </c>
      <c r="C3817" s="1">
        <v>-0.01590760196617091</v>
      </c>
      <c r="D3817" s="1">
        <v>-0.005156276292746176</v>
      </c>
      <c r="E3817" s="1">
        <v>-0.007167073821474745</v>
      </c>
      <c r="F3817" s="1">
        <v>0.007569316437644469</v>
      </c>
      <c r="G3817" s="1">
        <v>-0.01883011731211937</v>
      </c>
      <c r="H3817" s="1">
        <v>-0.04231830443865903</v>
      </c>
      <c r="I3817" s="1">
        <v>-0.02405314858010099</v>
      </c>
      <c r="J3817" s="1">
        <v>-0.04929121488929</v>
      </c>
      <c r="K3817" s="1">
        <v>0.03862938414494788</v>
      </c>
      <c r="L3817" s="1">
        <v>-0.02560514342076747</v>
      </c>
      <c r="M3817" s="1">
        <v>0.00358468020879199</v>
      </c>
      <c r="N3817" s="1">
        <v>-0.02281567716504529</v>
      </c>
      <c r="O3817" s="1">
        <v>-0.01778366118835017</v>
      </c>
      <c r="P3817" s="1">
        <v>-0.03602371036135443</v>
      </c>
      <c r="Q3817" s="1">
        <v>-0.01234562926848926</v>
      </c>
      <c r="R3817" s="1">
        <v>-0.0172890158069432</v>
      </c>
      <c r="S3817" s="1">
        <v>-0.01645472182936747</v>
      </c>
      <c r="T3817" s="1">
        <v>-0.01072158980944737</v>
      </c>
      <c r="U3817" s="1">
        <v>-0.009265415573829316</v>
      </c>
      <c r="V3817" s="1">
        <v>0.002165991396465783</v>
      </c>
      <c r="W3817" s="1">
        <v>-0.001569354269532974</v>
      </c>
      <c r="X3817" s="1">
        <v>-0.009812405162285986</v>
      </c>
      <c r="Y3817" s="1">
        <v>-0.03575627266703862</v>
      </c>
      <c r="Z3817" s="1">
        <v>-0.02024777054400217</v>
      </c>
      <c r="AA3817" s="1">
        <v>-0.01491063718118169</v>
      </c>
      <c r="AB3817" s="1">
        <v>-0.05258151058535576</v>
      </c>
      <c r="AC3817" s="1">
        <v>-0.01153032842764334</v>
      </c>
    </row>
    <row r="3818" spans="1:29">
      <c r="A3818" s="11">
        <v>42073</v>
      </c>
      <c r="B3818" s="1">
        <v>-0.01039524906451261</v>
      </c>
      <c r="C3818" s="1">
        <v>0.0002618841070720634</v>
      </c>
      <c r="D3818" s="1">
        <v>-0.01968774945080887</v>
      </c>
      <c r="E3818" s="1">
        <v>-0.00646964907719183</v>
      </c>
      <c r="F3818" s="1">
        <v>-0.008723624889130588</v>
      </c>
      <c r="G3818" s="1">
        <v>0.01579644512467238</v>
      </c>
      <c r="H3818" s="1">
        <v>-0.005960760382788921</v>
      </c>
      <c r="I3818" s="1">
        <v>-0.006090421394471468</v>
      </c>
      <c r="J3818" s="1">
        <v>-0.01953121501868083</v>
      </c>
      <c r="K3818" s="1">
        <v>-0.01931347153756702</v>
      </c>
      <c r="L3818" s="1">
        <v>0.003629853332307809</v>
      </c>
      <c r="M3818" s="1">
        <v>-0.01114454880922489</v>
      </c>
      <c r="N3818" s="1">
        <v>0.0005911520236068224</v>
      </c>
      <c r="O3818" s="1">
        <v>0.01777408015039694</v>
      </c>
      <c r="P3818" s="1">
        <v>-0.01367178260491908</v>
      </c>
      <c r="Q3818" s="1">
        <v>-0.005063315668588197</v>
      </c>
      <c r="R3818" s="1">
        <v>-0.01207382287084935</v>
      </c>
      <c r="S3818" s="1">
        <v>0.0190113774410694</v>
      </c>
      <c r="T3818" s="1">
        <v>-0.0104937561198537</v>
      </c>
      <c r="U3818" s="1">
        <v>0.003777527025981664</v>
      </c>
      <c r="V3818" s="1">
        <v>-0.01570604256116293</v>
      </c>
      <c r="W3818" s="1">
        <v>-0.01131702615593611</v>
      </c>
      <c r="X3818" s="1">
        <v>-0.008671087430898505</v>
      </c>
      <c r="Y3818" s="1">
        <v>-0.01398169957332607</v>
      </c>
      <c r="Z3818" s="1">
        <v>-0.01397561446158069</v>
      </c>
      <c r="AA3818" s="1">
        <v>0.01426056584058588</v>
      </c>
      <c r="AB3818" s="1">
        <v>-0.0075337520099511</v>
      </c>
      <c r="AC3818" s="1">
        <v>-0.008786626577312995</v>
      </c>
    </row>
    <row r="3819" spans="1:29">
      <c r="A3819" s="11">
        <v>42074</v>
      </c>
      <c r="B3819" s="1">
        <v>-0.002733014044882243</v>
      </c>
      <c r="C3819" s="1">
        <v>-0.01746939995257324</v>
      </c>
      <c r="D3819" s="1">
        <v>-0.0004872095043685354</v>
      </c>
      <c r="E3819" s="1">
        <v>-0.01610797768502703</v>
      </c>
      <c r="F3819" s="1">
        <v>0.00893133131847712</v>
      </c>
      <c r="G3819" s="1">
        <v>0.00981579971102442</v>
      </c>
      <c r="H3819" s="1">
        <v>0.01486125708642771</v>
      </c>
      <c r="I3819" s="1">
        <v>0.003705087982923461</v>
      </c>
      <c r="J3819" s="1">
        <v>-0.05577701302675009</v>
      </c>
      <c r="K3819" s="1">
        <v>0.01227601877493401</v>
      </c>
      <c r="L3819" s="1">
        <v>-0.007188274009535034</v>
      </c>
      <c r="M3819" s="1">
        <v>-0.01444863515555195</v>
      </c>
      <c r="N3819" s="1">
        <v>-0.001034074227897586</v>
      </c>
      <c r="O3819" s="1">
        <v>0.02609415593073394</v>
      </c>
      <c r="P3819" s="1">
        <v>-0.005016681475275231</v>
      </c>
      <c r="Q3819" s="1">
        <v>-0.0155853368384743</v>
      </c>
      <c r="R3819" s="1">
        <v>-0.003724770368076613</v>
      </c>
      <c r="S3819" s="1">
        <v>-0.01417914314379487</v>
      </c>
      <c r="T3819" s="1">
        <v>-0.008518622185482605</v>
      </c>
      <c r="U3819" s="1">
        <v>0.01706228089915407</v>
      </c>
      <c r="V3819" s="1">
        <v>-0.01444391725167171</v>
      </c>
      <c r="W3819" s="1">
        <v>0.003815486537236845</v>
      </c>
      <c r="X3819" s="1">
        <v>-0.01660119338049815</v>
      </c>
      <c r="Y3819" s="1">
        <v>-0.003082699562244051</v>
      </c>
      <c r="Z3819" s="1">
        <v>-0.01899879360721013</v>
      </c>
      <c r="AA3819" s="1">
        <v>-0.01369002249915308</v>
      </c>
      <c r="AB3819" s="1">
        <v>-0.02479772369613253</v>
      </c>
      <c r="AC3819" s="1">
        <v>0.0006876187503788156</v>
      </c>
    </row>
    <row r="3820" spans="1:29">
      <c r="A3820" s="11">
        <v>42075</v>
      </c>
      <c r="B3820" s="1">
        <v>0.0004281364142784128</v>
      </c>
      <c r="C3820" s="1">
        <v>-0.001797855462198461</v>
      </c>
      <c r="D3820" s="1">
        <v>0.01932742672550902</v>
      </c>
      <c r="E3820" s="1">
        <v>0.003483379997049063</v>
      </c>
      <c r="F3820" s="1">
        <v>-0.01014980150635614</v>
      </c>
      <c r="G3820" s="1">
        <v>0.01557244604981034</v>
      </c>
      <c r="H3820" s="1">
        <v>0.01181745471143936</v>
      </c>
      <c r="I3820" s="1">
        <v>-0.001751195281543549</v>
      </c>
      <c r="J3820" s="1">
        <v>0.03490598661794464</v>
      </c>
      <c r="K3820" s="1">
        <v>-0.008617970931669938</v>
      </c>
      <c r="L3820" s="1">
        <v>0.01654305253074306</v>
      </c>
      <c r="M3820" s="1">
        <v>0.01392770466695681</v>
      </c>
      <c r="N3820" s="1">
        <v>0.02498522099999034</v>
      </c>
      <c r="O3820" s="1">
        <v>-0.01519477929230051</v>
      </c>
      <c r="P3820" s="1">
        <v>0.01578897869790108</v>
      </c>
      <c r="Q3820" s="1">
        <v>0.008723797809407907</v>
      </c>
      <c r="R3820" s="1">
        <v>0.009171222741088059</v>
      </c>
      <c r="S3820" s="1">
        <v>0.03936401742055851</v>
      </c>
      <c r="T3820" s="1">
        <v>0.005961577813818675</v>
      </c>
      <c r="U3820" s="1">
        <v>0.05754929862222813</v>
      </c>
      <c r="V3820" s="1">
        <v>0.02604343404390175</v>
      </c>
      <c r="W3820" s="1">
        <v>0.01362038009410393</v>
      </c>
      <c r="X3820" s="1">
        <v>0.02359759306679199</v>
      </c>
      <c r="Y3820" s="1">
        <v>0.007421241788396538</v>
      </c>
      <c r="Z3820" s="1">
        <v>0.02428527755316678</v>
      </c>
      <c r="AA3820" s="1">
        <v>0.01187939957621187</v>
      </c>
      <c r="AB3820" s="1">
        <v>0.04099621710340706</v>
      </c>
      <c r="AC3820" s="1">
        <v>0.0008402156298661367</v>
      </c>
    </row>
    <row r="3821" spans="1:29">
      <c r="A3821" s="11">
        <v>42076</v>
      </c>
      <c r="B3821" s="1">
        <v>-0.0241396821992681</v>
      </c>
      <c r="C3821" s="1">
        <v>-0.02414944353197079</v>
      </c>
      <c r="D3821" s="1">
        <v>-0.01807329613449038</v>
      </c>
      <c r="E3821" s="1">
        <v>-0.02270225624969446</v>
      </c>
      <c r="F3821" s="1">
        <v>-0.01638604243953989</v>
      </c>
      <c r="G3821" s="1">
        <v>-0.02398808841708844</v>
      </c>
      <c r="H3821" s="1">
        <v>-0.01675755578929961</v>
      </c>
      <c r="I3821" s="1">
        <v>-0.01133109764119755</v>
      </c>
      <c r="J3821" s="1">
        <v>-0.02372113639909568</v>
      </c>
      <c r="K3821" s="1">
        <v>-0.01962433447799294</v>
      </c>
      <c r="L3821" s="1">
        <v>0.0009464149172788705</v>
      </c>
      <c r="M3821" s="1">
        <v>-0.01951995418426267</v>
      </c>
      <c r="N3821" s="1">
        <v>-0.02091427205501328</v>
      </c>
      <c r="O3821" s="1">
        <v>-0.01079643943128905</v>
      </c>
      <c r="P3821" s="1">
        <v>-0.0445401817340294</v>
      </c>
      <c r="Q3821" s="1">
        <v>0.005445273545300555</v>
      </c>
      <c r="R3821" s="1">
        <v>-0.01586016131007706</v>
      </c>
      <c r="S3821" s="1">
        <v>-0.01310991151219953</v>
      </c>
      <c r="T3821" s="1">
        <v>-0.02126542971563317</v>
      </c>
      <c r="U3821" s="1">
        <v>-0.02663122455715705</v>
      </c>
      <c r="V3821" s="1">
        <v>-0.02369339172965901</v>
      </c>
      <c r="W3821" s="1">
        <v>-0.03218743090254894</v>
      </c>
      <c r="X3821" s="1">
        <v>-0.009842083852685146</v>
      </c>
      <c r="Y3821" s="1">
        <v>-0.02148582744779015</v>
      </c>
      <c r="Z3821" s="1">
        <v>-0.02010800401178159</v>
      </c>
      <c r="AA3821" s="1">
        <v>-0.01445870973116459</v>
      </c>
      <c r="AB3821" s="1">
        <v>-0.02342964766115863</v>
      </c>
      <c r="AC3821" s="1">
        <v>-0.0244926677809657</v>
      </c>
    </row>
    <row r="3822" spans="1:29">
      <c r="A3822" s="11">
        <v>42079</v>
      </c>
      <c r="B3822" s="1">
        <v>-0.002456261901242041</v>
      </c>
      <c r="C3822" s="1">
        <v>0.007177840986129613</v>
      </c>
      <c r="D3822" s="1">
        <v>-0.002990195931261375</v>
      </c>
      <c r="E3822" s="1">
        <v>-0.0144915594712961</v>
      </c>
      <c r="F3822" s="1">
        <v>-0.01882100576130685</v>
      </c>
      <c r="G3822" s="1">
        <v>-0.005806614272857225</v>
      </c>
      <c r="H3822" s="1">
        <v>-0.01471933187751318</v>
      </c>
      <c r="I3822" s="1">
        <v>0.008535975676746688</v>
      </c>
      <c r="J3822" s="1">
        <v>-0.03720575703726703</v>
      </c>
      <c r="K3822" s="1">
        <v>-0.01056588966713135</v>
      </c>
      <c r="L3822" s="1">
        <v>0.0208297910159756</v>
      </c>
      <c r="M3822" s="1">
        <v>0.007078825344347006</v>
      </c>
      <c r="N3822" s="1">
        <v>-0.0117855343461537</v>
      </c>
      <c r="O3822" s="1">
        <v>-0.006516016898789556</v>
      </c>
      <c r="P3822" s="1">
        <v>-0.002187113586237688</v>
      </c>
      <c r="Q3822" s="1">
        <v>-0.006052662299720124</v>
      </c>
      <c r="R3822" s="1">
        <v>-0.009410639871198945</v>
      </c>
      <c r="S3822" s="1">
        <v>-0.003689992735302572</v>
      </c>
      <c r="T3822" s="1">
        <v>0.00320581764497252</v>
      </c>
      <c r="U3822" s="1">
        <v>-0.02620835784649278</v>
      </c>
      <c r="V3822" s="1">
        <v>0.01804069341388037</v>
      </c>
      <c r="W3822" s="1">
        <v>-0.0006458251416404659</v>
      </c>
      <c r="X3822" s="1">
        <v>-0.002597028802747148</v>
      </c>
      <c r="Y3822" s="1">
        <v>0.01631139019109895</v>
      </c>
      <c r="Z3822" s="1">
        <v>-0.0009188669315235432</v>
      </c>
      <c r="AA3822" s="1">
        <v>-0.002884090245265702</v>
      </c>
      <c r="AB3822" s="1">
        <v>-0.05308815846187465</v>
      </c>
      <c r="AC3822" s="1">
        <v>0.01095030274496311</v>
      </c>
    </row>
    <row r="3823" spans="1:29">
      <c r="A3823" s="11">
        <v>42080</v>
      </c>
      <c r="B3823" s="1">
        <v>0.02022524871940856</v>
      </c>
      <c r="C3823" s="1">
        <v>0.0190050232569865</v>
      </c>
      <c r="D3823" s="1">
        <v>0.01880956554631918</v>
      </c>
      <c r="E3823" s="1">
        <v>0.02436379836930569</v>
      </c>
      <c r="F3823" s="1">
        <v>0.03756412316278612</v>
      </c>
      <c r="G3823" s="1">
        <v>0.007736750159389238</v>
      </c>
      <c r="H3823" s="1">
        <v>-0.005241618391996439</v>
      </c>
      <c r="I3823" s="1">
        <v>0.006181304642487007</v>
      </c>
      <c r="J3823" s="1">
        <v>0.05875403790269318</v>
      </c>
      <c r="K3823" s="1">
        <v>5.344197983636612E-05</v>
      </c>
      <c r="L3823" s="1">
        <v>-0.01153696240716784</v>
      </c>
      <c r="M3823" s="1">
        <v>0.01640024488577363</v>
      </c>
      <c r="N3823" s="1">
        <v>0.01371497321846604</v>
      </c>
      <c r="O3823" s="1">
        <v>0.01024802593047869</v>
      </c>
      <c r="P3823" s="1">
        <v>0.05370562483988151</v>
      </c>
      <c r="Q3823" s="1">
        <v>0.007051121144789674</v>
      </c>
      <c r="R3823" s="1">
        <v>0.01751572768113441</v>
      </c>
      <c r="S3823" s="1">
        <v>0.01925940452230068</v>
      </c>
      <c r="T3823" s="1">
        <v>0.005148097774538174</v>
      </c>
      <c r="U3823" s="1">
        <v>0.009389298176147864</v>
      </c>
      <c r="V3823" s="1">
        <v>0.01170070759822162</v>
      </c>
      <c r="W3823" s="1">
        <v>0.01260107246940212</v>
      </c>
      <c r="X3823" s="1">
        <v>0.02630642239614822</v>
      </c>
      <c r="Y3823" s="1">
        <v>-0.005555595084451692</v>
      </c>
      <c r="Z3823" s="1">
        <v>0.01946658971072979</v>
      </c>
      <c r="AA3823" s="1">
        <v>0.01722831920070589</v>
      </c>
      <c r="AB3823" s="1">
        <v>0.03989207777548431</v>
      </c>
      <c r="AC3823" s="1">
        <v>-0.004410092537943111</v>
      </c>
    </row>
    <row r="3824" spans="1:29">
      <c r="A3824" s="11">
        <v>42081</v>
      </c>
      <c r="B3824" s="1">
        <v>0.001982375535662495</v>
      </c>
      <c r="C3824" s="1">
        <v>0.02904153642400487</v>
      </c>
      <c r="D3824" s="1">
        <v>0.002601814308450523</v>
      </c>
      <c r="E3824" s="1">
        <v>0.001970325661038164</v>
      </c>
      <c r="F3824" s="1">
        <v>-0.003025515327027994</v>
      </c>
      <c r="G3824" s="1">
        <v>0.006363494971304284</v>
      </c>
      <c r="H3824" s="1">
        <v>0.005796467097858971</v>
      </c>
      <c r="I3824" s="1">
        <v>0.005198319988813482</v>
      </c>
      <c r="J3824" s="1">
        <v>-0.008193857577983188</v>
      </c>
      <c r="K3824" s="1">
        <v>-0.01040976271763694</v>
      </c>
      <c r="L3824" s="1">
        <v>-0.004909554247665926</v>
      </c>
      <c r="M3824" s="1">
        <v>0.007635843152833166</v>
      </c>
      <c r="N3824" s="1">
        <v>-0.009852984854237135</v>
      </c>
      <c r="O3824" s="1">
        <v>-0.01359299514716594</v>
      </c>
      <c r="P3824" s="1">
        <v>-0.04160699565742731</v>
      </c>
      <c r="Q3824" s="1">
        <v>-0.01591334076658202</v>
      </c>
      <c r="R3824" s="1">
        <v>0.01377147255578626</v>
      </c>
      <c r="S3824" s="1">
        <v>-0.01090122140620153</v>
      </c>
      <c r="T3824" s="1">
        <v>0.01483572441982783</v>
      </c>
      <c r="U3824" s="1">
        <v>-0.003301665653477559</v>
      </c>
      <c r="V3824" s="1">
        <v>0.002495378266109682</v>
      </c>
      <c r="W3824" s="1">
        <v>-0.005424272078220826</v>
      </c>
      <c r="X3824" s="1">
        <v>-0.01985822709471574</v>
      </c>
      <c r="Y3824" s="1">
        <v>-0.002483114314888013</v>
      </c>
      <c r="Z3824" s="1">
        <v>-0.002405575021437234</v>
      </c>
      <c r="AA3824" s="1">
        <v>-0.0065519729429655</v>
      </c>
      <c r="AB3824" s="1">
        <v>0.005443376715621451</v>
      </c>
      <c r="AC3824" s="1">
        <v>-0.01865086765267565</v>
      </c>
    </row>
    <row r="3825" spans="1:29">
      <c r="A3825" s="11">
        <v>42082</v>
      </c>
      <c r="B3825" s="1">
        <v>-0.03045165257720428</v>
      </c>
      <c r="C3825" s="1">
        <v>-0.02466177460155117</v>
      </c>
      <c r="D3825" s="1">
        <v>0.004779724529352158</v>
      </c>
      <c r="E3825" s="1">
        <v>-0.00224725873524001</v>
      </c>
      <c r="F3825" s="1">
        <v>-0.0006857660497430196</v>
      </c>
      <c r="G3825" s="1">
        <v>0.004200945137570189</v>
      </c>
      <c r="H3825" s="1">
        <v>0.02134916149133725</v>
      </c>
      <c r="I3825" s="1">
        <v>-0.01067198126747226</v>
      </c>
      <c r="J3825" s="1">
        <v>-0.006383570258730042</v>
      </c>
      <c r="K3825" s="1">
        <v>0.0005965710701387739</v>
      </c>
      <c r="L3825" s="1">
        <v>0.0004262260444194421</v>
      </c>
      <c r="M3825" s="1">
        <v>0.00200177469429752</v>
      </c>
      <c r="N3825" s="1">
        <v>-0.009802497914430108</v>
      </c>
      <c r="O3825" s="1">
        <v>-0.006663930249276251</v>
      </c>
      <c r="P3825" s="1">
        <v>0.003798440301246542</v>
      </c>
      <c r="Q3825" s="1">
        <v>0.008731947160738773</v>
      </c>
      <c r="R3825" s="1">
        <v>-0.01439023358186853</v>
      </c>
      <c r="S3825" s="1">
        <v>0</v>
      </c>
      <c r="T3825" s="1">
        <v>-0.01983983459816585</v>
      </c>
      <c r="U3825" s="1">
        <v>-0.02507772003508557</v>
      </c>
      <c r="V3825" s="1">
        <v>0.003111520143014967</v>
      </c>
      <c r="W3825" s="1">
        <v>-0.0128330798142513</v>
      </c>
      <c r="X3825" s="1">
        <v>-0.0114245091486519</v>
      </c>
      <c r="Y3825" s="1">
        <v>-0.006844781775075859</v>
      </c>
      <c r="Z3825" s="1">
        <v>0.0146194535170876</v>
      </c>
      <c r="AA3825" s="1">
        <v>0.007466291469434339</v>
      </c>
      <c r="AB3825" s="1">
        <v>-0.01263203389715084</v>
      </c>
      <c r="AC3825" s="1">
        <v>0.005780809298397527</v>
      </c>
    </row>
    <row r="3826" spans="1:29">
      <c r="A3826" s="11">
        <v>42083</v>
      </c>
      <c r="B3826" s="1">
        <v>-0.01295358613535003</v>
      </c>
      <c r="C3826" s="1">
        <v>-0.03497466601702803</v>
      </c>
      <c r="D3826" s="1">
        <v>-0.03339136379832863</v>
      </c>
      <c r="E3826" s="1">
        <v>-0.01485200586475666</v>
      </c>
      <c r="F3826" s="1">
        <v>0.0005548198362208545</v>
      </c>
      <c r="G3826" s="1">
        <v>-0.005840654197022177</v>
      </c>
      <c r="H3826" s="1">
        <v>-0.03167492983686182</v>
      </c>
      <c r="I3826" s="1">
        <v>0.003516537069692793</v>
      </c>
      <c r="J3826" s="1">
        <v>-0.001889618887147004</v>
      </c>
      <c r="K3826" s="1">
        <v>-0.0291551728712679</v>
      </c>
      <c r="L3826" s="1">
        <v>0.0121050683522772</v>
      </c>
      <c r="M3826" s="1">
        <v>-0.01797944638568794</v>
      </c>
      <c r="N3826" s="1">
        <v>-0.01769909601506925</v>
      </c>
      <c r="O3826" s="1">
        <v>-0.03486845767714508</v>
      </c>
      <c r="P3826" s="1">
        <v>-0.01473151491114277</v>
      </c>
      <c r="Q3826" s="1">
        <v>-0.001763036050997591</v>
      </c>
      <c r="R3826" s="1">
        <v>-0.002394356641776674</v>
      </c>
      <c r="S3826" s="1">
        <v>0.0117559066321502</v>
      </c>
      <c r="T3826" s="1">
        <v>-0.01189626771920649</v>
      </c>
      <c r="U3826" s="1">
        <v>-0.000365258414647851</v>
      </c>
      <c r="V3826" s="1">
        <v>-0.02013823636998813</v>
      </c>
      <c r="W3826" s="1">
        <v>-0.02534935432301566</v>
      </c>
      <c r="X3826" s="1">
        <v>-0.01119547522849407</v>
      </c>
      <c r="Y3826" s="1">
        <v>-0.0106518078905059</v>
      </c>
      <c r="Z3826" s="1">
        <v>-0.02347007243266963</v>
      </c>
      <c r="AA3826" s="1">
        <v>-0.02989126256675601</v>
      </c>
      <c r="AB3826" s="1">
        <v>-0.01906017213186462</v>
      </c>
      <c r="AC3826" s="1">
        <v>0.02771442652917022</v>
      </c>
    </row>
    <row r="3827" spans="1:29">
      <c r="A3827" s="11">
        <v>42086</v>
      </c>
      <c r="B3827" s="1">
        <v>-0.001887620928365363</v>
      </c>
      <c r="C3827" s="1">
        <v>-0.01602368539974752</v>
      </c>
      <c r="D3827" s="1">
        <v>-0.01441320772629251</v>
      </c>
      <c r="E3827" s="1">
        <v>0.002143524715732648</v>
      </c>
      <c r="F3827" s="1">
        <v>0.009353329304327973</v>
      </c>
      <c r="G3827" s="1">
        <v>-0.009461458271731948</v>
      </c>
      <c r="H3827" s="1">
        <v>0.01628936825414762</v>
      </c>
      <c r="I3827" s="1">
        <v>-0.007718645277648206</v>
      </c>
      <c r="J3827" s="1">
        <v>0.02915559037671112</v>
      </c>
      <c r="K3827" s="1">
        <v>0.007423870429626334</v>
      </c>
      <c r="L3827" s="1">
        <v>-0.01063139642102506</v>
      </c>
      <c r="M3827" s="1">
        <v>-0.006248134189372201</v>
      </c>
      <c r="N3827" s="1">
        <v>-0.0001527950772840514</v>
      </c>
      <c r="O3827" s="1">
        <v>0.01733462405188391</v>
      </c>
      <c r="P3827" s="1">
        <v>0.01659808986064393</v>
      </c>
      <c r="Q3827" s="1">
        <v>0.009795806910612548</v>
      </c>
      <c r="R3827" s="1">
        <v>-0.01422567104148031</v>
      </c>
      <c r="S3827" s="1">
        <v>0.01307201942054381</v>
      </c>
      <c r="T3827" s="1">
        <v>-0.01257865441168771</v>
      </c>
      <c r="U3827" s="1">
        <v>-0.01476654840206404</v>
      </c>
      <c r="V3827" s="1">
        <v>-0.002337737693126063</v>
      </c>
      <c r="W3827" s="1">
        <v>-0.01833953603043037</v>
      </c>
      <c r="X3827" s="1">
        <v>0.007030709653803147</v>
      </c>
      <c r="Y3827" s="1">
        <v>-0.002533084098768845</v>
      </c>
      <c r="Z3827" s="1">
        <v>0.008214211256826198</v>
      </c>
      <c r="AA3827" s="1">
        <v>-0.004711028294373198</v>
      </c>
      <c r="AB3827" s="1">
        <v>0.01650236898388102</v>
      </c>
      <c r="AC3827" s="1">
        <v>-0.01156819634736417</v>
      </c>
    </row>
    <row r="3828" spans="1:29">
      <c r="A3828" s="11">
        <v>42087</v>
      </c>
      <c r="B3828" s="1">
        <v>0.005133296839252344</v>
      </c>
      <c r="C3828" s="1">
        <v>0.03550462006141286</v>
      </c>
      <c r="D3828" s="1">
        <v>0.02190033321337692</v>
      </c>
      <c r="E3828" s="1">
        <v>0.01276210111741394</v>
      </c>
      <c r="F3828" s="1">
        <v>0.01526593462923853</v>
      </c>
      <c r="G3828" s="1">
        <v>-0.02299576305235174</v>
      </c>
      <c r="H3828" s="1">
        <v>0.01641892479583773</v>
      </c>
      <c r="I3828" s="1">
        <v>-0.009353279740891063</v>
      </c>
      <c r="J3828" s="1">
        <v>-0.02244302262109088</v>
      </c>
      <c r="K3828" s="1">
        <v>-0.01684400910364847</v>
      </c>
      <c r="L3828" s="1">
        <v>-0.009850233917087947</v>
      </c>
      <c r="M3828" s="1">
        <v>0.01549923377144546</v>
      </c>
      <c r="N3828" s="1">
        <v>-0.002596249336619172</v>
      </c>
      <c r="O3828" s="1">
        <v>0.005525192289384862</v>
      </c>
      <c r="P3828" s="1">
        <v>0.001349204473442889</v>
      </c>
      <c r="Q3828" s="1">
        <v>0.009665004133694977</v>
      </c>
      <c r="R3828" s="1">
        <v>0.007126435737307757</v>
      </c>
      <c r="S3828" s="1">
        <v>-0.001433523640320566</v>
      </c>
      <c r="T3828" s="1">
        <v>-0.01528677711723037</v>
      </c>
      <c r="U3828" s="1">
        <v>-0.006714946839323277</v>
      </c>
      <c r="V3828" s="1">
        <v>0.01259456362194955</v>
      </c>
      <c r="W3828" s="1">
        <v>0.005095301304005595</v>
      </c>
      <c r="X3828" s="1">
        <v>-0.03481724549734833</v>
      </c>
      <c r="Y3828" s="1">
        <v>-0.005079742058550329</v>
      </c>
      <c r="Z3828" s="1">
        <v>-0.01282433246707515</v>
      </c>
      <c r="AA3828" s="1">
        <v>-0.009210642040277772</v>
      </c>
      <c r="AB3828" s="1">
        <v>0.01518750993301055</v>
      </c>
      <c r="AC3828" s="1">
        <v>0.01108347550823252</v>
      </c>
    </row>
    <row r="3829" spans="1:29">
      <c r="A3829" s="11">
        <v>42088</v>
      </c>
      <c r="B3829" s="1">
        <v>0.007436655905072698</v>
      </c>
      <c r="C3829" s="1">
        <v>0.01066397586425438</v>
      </c>
      <c r="D3829" s="1">
        <v>0.005863940548812341</v>
      </c>
      <c r="E3829" s="1">
        <v>0.001689500317508807</v>
      </c>
      <c r="F3829" s="1">
        <v>-0.0002418248860104333</v>
      </c>
      <c r="G3829" s="1">
        <v>0.00462542306673619</v>
      </c>
      <c r="H3829" s="1">
        <v>-0.02512808800079436</v>
      </c>
      <c r="I3829" s="1">
        <v>-0.003564815268341404</v>
      </c>
      <c r="J3829" s="1">
        <v>0.0003764200319460453</v>
      </c>
      <c r="K3829" s="1">
        <v>-0.0009016042129477153</v>
      </c>
      <c r="L3829" s="1">
        <v>0.003459087663874705</v>
      </c>
      <c r="M3829" s="1">
        <v>0.01324699148281439</v>
      </c>
      <c r="N3829" s="1">
        <v>0.0006126014497678245</v>
      </c>
      <c r="O3829" s="1">
        <v>0.01535158838357775</v>
      </c>
      <c r="P3829" s="1">
        <v>-0.01697878571464129</v>
      </c>
      <c r="Q3829" s="1">
        <v>-0.01196540446454075</v>
      </c>
      <c r="R3829" s="1">
        <v>-0.00359690945136526</v>
      </c>
      <c r="S3829" s="1">
        <v>0.005742829769677549</v>
      </c>
      <c r="T3829" s="1">
        <v>-0.01903520757882349</v>
      </c>
      <c r="U3829" s="1">
        <v>0.01927239002237635</v>
      </c>
      <c r="V3829" s="1">
        <v>0.01436657458794799</v>
      </c>
      <c r="W3829" s="1">
        <v>0.007096847269448814</v>
      </c>
      <c r="X3829" s="1">
        <v>0.0180366077485965</v>
      </c>
      <c r="Y3829" s="1">
        <v>-0.01276300753050075</v>
      </c>
      <c r="Z3829" s="1">
        <v>-0.0122269738399291</v>
      </c>
      <c r="AA3829" s="1">
        <v>0.008263357268609273</v>
      </c>
      <c r="AB3829" s="1">
        <v>0.01521781093296237</v>
      </c>
      <c r="AC3829" s="1">
        <v>0.01356849157764173</v>
      </c>
    </row>
    <row r="3830" spans="1:29">
      <c r="A3830" s="11">
        <v>42089</v>
      </c>
      <c r="B3830" s="1">
        <v>-0.03183919632614418</v>
      </c>
      <c r="C3830" s="1">
        <v>0.01816506066776791</v>
      </c>
      <c r="D3830" s="1">
        <v>0.01501373928913963</v>
      </c>
      <c r="E3830" s="1">
        <v>-0.01475861513513343</v>
      </c>
      <c r="F3830" s="1">
        <v>-0.01848701497124905</v>
      </c>
      <c r="G3830" s="1">
        <v>-0.00222165463008861</v>
      </c>
      <c r="H3830" s="1">
        <v>0.00263004480200757</v>
      </c>
      <c r="I3830" s="1">
        <v>-0.0263958310647896</v>
      </c>
      <c r="J3830" s="1">
        <v>-0.02520706410836282</v>
      </c>
      <c r="K3830" s="1">
        <v>-0.02312729325739582</v>
      </c>
      <c r="L3830" s="1">
        <v>-0.03278331244930199</v>
      </c>
      <c r="M3830" s="1">
        <v>-0.006536901463397582</v>
      </c>
      <c r="N3830" s="1">
        <v>-0.01331287489214528</v>
      </c>
      <c r="O3830" s="1">
        <v>-0.007642334153730612</v>
      </c>
      <c r="P3830" s="1">
        <v>0.02522297120425598</v>
      </c>
      <c r="Q3830" s="1">
        <v>-0.02599729993733835</v>
      </c>
      <c r="R3830" s="1">
        <v>-0.01846371465441687</v>
      </c>
      <c r="S3830" s="1">
        <v>0.01070669666768453</v>
      </c>
      <c r="T3830" s="1">
        <v>-0.03296908432305823</v>
      </c>
      <c r="U3830" s="1">
        <v>-0.006815675579083691</v>
      </c>
      <c r="V3830" s="1">
        <v>-0.02314571918241604</v>
      </c>
      <c r="W3830" s="1">
        <v>-0.0114092890009746</v>
      </c>
      <c r="X3830" s="1">
        <v>-0.03248122445088519</v>
      </c>
      <c r="Y3830" s="1">
        <v>-0.01486747935754984</v>
      </c>
      <c r="Z3830" s="1">
        <v>-0.02336364866815488</v>
      </c>
      <c r="AA3830" s="1">
        <v>-0.001792858762016847</v>
      </c>
      <c r="AB3830" s="1">
        <v>-0.0431909274407577</v>
      </c>
      <c r="AC3830" s="1">
        <v>-0.04416877668472163</v>
      </c>
    </row>
    <row r="3831" spans="1:29">
      <c r="A3831" s="11">
        <v>42090</v>
      </c>
      <c r="B3831" s="1">
        <v>0.003858010695399594</v>
      </c>
      <c r="C3831" s="1">
        <v>-0.01666025247184411</v>
      </c>
      <c r="D3831" s="1">
        <v>-0.0181421859002372</v>
      </c>
      <c r="E3831" s="1">
        <v>-0.009915249567947093</v>
      </c>
      <c r="F3831" s="1">
        <v>-0.008793582757056551</v>
      </c>
      <c r="G3831" s="1">
        <v>-0.003053923466725061</v>
      </c>
      <c r="H3831" s="1">
        <v>-0.005115314131599824</v>
      </c>
      <c r="I3831" s="1">
        <v>0.007646815665280027</v>
      </c>
      <c r="J3831" s="1">
        <v>0.03396382225938455</v>
      </c>
      <c r="K3831" s="1">
        <v>-0.01686115167331648</v>
      </c>
      <c r="L3831" s="1">
        <v>0.02599741874971895</v>
      </c>
      <c r="M3831" s="1">
        <v>-0.008725577312192923</v>
      </c>
      <c r="N3831" s="1">
        <v>-0.01519850421489954</v>
      </c>
      <c r="O3831" s="1">
        <v>-0.01049038161745997</v>
      </c>
      <c r="P3831" s="1">
        <v>0.03436250538036245</v>
      </c>
      <c r="Q3831" s="1">
        <v>0.01110761787304715</v>
      </c>
      <c r="R3831" s="1">
        <v>-0.02122280178004599</v>
      </c>
      <c r="S3831" s="1">
        <v>-0.02683622910740313</v>
      </c>
      <c r="T3831" s="1">
        <v>0.02707977906396652</v>
      </c>
      <c r="U3831" s="1">
        <v>0.01929596191858685</v>
      </c>
      <c r="V3831" s="1">
        <v>-0.01605512266500231</v>
      </c>
      <c r="W3831" s="1">
        <v>-0.01052280175960363</v>
      </c>
      <c r="X3831" s="1">
        <v>0.02117303205131749</v>
      </c>
      <c r="Y3831" s="1">
        <v>-0.01706017206133559</v>
      </c>
      <c r="Z3831" s="1">
        <v>-0.001584336970051003</v>
      </c>
      <c r="AA3831" s="1">
        <v>0.007953946611448881</v>
      </c>
      <c r="AB3831" s="1">
        <v>0.0005309711802496953</v>
      </c>
      <c r="AC3831" s="1">
        <v>-0.03125509389003966</v>
      </c>
    </row>
    <row r="3832" spans="1:29">
      <c r="A3832" s="11">
        <v>42093</v>
      </c>
      <c r="B3832" s="1">
        <v>0.03138732335200478</v>
      </c>
      <c r="C3832" s="1">
        <v>0.02628076840926918</v>
      </c>
      <c r="D3832" s="1">
        <v>0.003783689771724275</v>
      </c>
      <c r="E3832" s="1">
        <v>0.0118157151803493</v>
      </c>
      <c r="F3832" s="1">
        <v>0.002898657752453682</v>
      </c>
      <c r="G3832" s="1">
        <v>0.0340946823775008</v>
      </c>
      <c r="H3832" s="1">
        <v>0.002109403726958448</v>
      </c>
      <c r="I3832" s="1">
        <v>0.02192857776199775</v>
      </c>
      <c r="J3832" s="1">
        <v>-0.02090351980266125</v>
      </c>
      <c r="K3832" s="1">
        <v>0.01262783804159029</v>
      </c>
      <c r="L3832" s="1">
        <v>0.01173873031497719</v>
      </c>
      <c r="M3832" s="1">
        <v>0.02308796324346485</v>
      </c>
      <c r="N3832" s="1">
        <v>0.03165350280462409</v>
      </c>
      <c r="O3832" s="1">
        <v>0.009928475663730119</v>
      </c>
      <c r="P3832" s="1">
        <v>-0.0261113671077966</v>
      </c>
      <c r="Q3832" s="1">
        <v>0.03361204685141717</v>
      </c>
      <c r="R3832" s="1">
        <v>-0.001170254686329697</v>
      </c>
      <c r="S3832" s="1">
        <v>0.001451399492000682</v>
      </c>
      <c r="T3832" s="1">
        <v>0.01631254218083167</v>
      </c>
      <c r="U3832" s="1">
        <v>0.0236364741397308</v>
      </c>
      <c r="V3832" s="1">
        <v>-0.0003955547759089129</v>
      </c>
      <c r="W3832" s="1">
        <v>0.02744428214700112</v>
      </c>
      <c r="X3832" s="1">
        <v>0.008685838392175738</v>
      </c>
      <c r="Y3832" s="1">
        <v>-0.007343265340112759</v>
      </c>
      <c r="Z3832" s="1">
        <v>0.02316727087782722</v>
      </c>
      <c r="AA3832" s="1">
        <v>-0.003818276492908668</v>
      </c>
      <c r="AB3832" s="1">
        <v>0.00398072623651613</v>
      </c>
      <c r="AC3832" s="1">
        <v>0.01837790419751228</v>
      </c>
    </row>
    <row r="3833" spans="1:29">
      <c r="A3833" s="11">
        <v>42094</v>
      </c>
      <c r="B3833" s="1">
        <v>-0.005944466904443835</v>
      </c>
      <c r="C3833" s="1">
        <v>0.05394507109525404</v>
      </c>
      <c r="D3833" s="1">
        <v>-0.00166492815803454</v>
      </c>
      <c r="E3833" s="1">
        <v>0.01459687592003922</v>
      </c>
      <c r="F3833" s="1">
        <v>0.01852376279286894</v>
      </c>
      <c r="G3833" s="1">
        <v>-0.006913821325480018</v>
      </c>
      <c r="H3833" s="1">
        <v>0.02039214179326088</v>
      </c>
      <c r="I3833" s="1">
        <v>-0.01369439873955669</v>
      </c>
      <c r="J3833" s="1">
        <v>-0.01639334563286199</v>
      </c>
      <c r="K3833" s="1">
        <v>0.01334026810704003</v>
      </c>
      <c r="L3833" s="1">
        <v>-0.004331384434725138</v>
      </c>
      <c r="M3833" s="1">
        <v>0.03991534653376516</v>
      </c>
      <c r="N3833" s="1">
        <v>-0.005189945074467239</v>
      </c>
      <c r="O3833" s="1">
        <v>-0.01041408796595378</v>
      </c>
      <c r="P3833" s="1">
        <v>0.02402432401506083</v>
      </c>
      <c r="Q3833" s="1">
        <v>-0.02807758894816803</v>
      </c>
      <c r="R3833" s="1">
        <v>0.01880957926616555</v>
      </c>
      <c r="S3833" s="1">
        <v>-0.02318848165743304</v>
      </c>
      <c r="T3833" s="1">
        <v>-0.003172963177261345</v>
      </c>
      <c r="U3833" s="1">
        <v>-0.0121994160692287</v>
      </c>
      <c r="V3833" s="1">
        <v>0.01296003824891101</v>
      </c>
      <c r="W3833" s="1">
        <v>-0.006343949611928634</v>
      </c>
      <c r="X3833" s="1">
        <v>0.01888895974663107</v>
      </c>
      <c r="Y3833" s="1">
        <v>0.03698718879598983</v>
      </c>
      <c r="Z3833" s="1">
        <v>-0.0175248276383867</v>
      </c>
      <c r="AA3833" s="1">
        <v>0.0006388457876183029</v>
      </c>
      <c r="AB3833" s="1">
        <v>0.001850601899091808</v>
      </c>
      <c r="AC3833" s="1">
        <v>0.008742418373686833</v>
      </c>
    </row>
    <row r="3834" spans="1:29">
      <c r="A3834" s="11">
        <v>42095</v>
      </c>
      <c r="B3834" s="1">
        <v>0.01686902575216331</v>
      </c>
      <c r="C3834" s="1">
        <v>-0.008140210720859464</v>
      </c>
      <c r="D3834" s="1">
        <v>0.008802253887640887</v>
      </c>
      <c r="E3834" s="1">
        <v>-0.004000206560565545</v>
      </c>
      <c r="F3834" s="1">
        <v>0.01286998980242182</v>
      </c>
      <c r="G3834" s="1">
        <v>0.006999516119805316</v>
      </c>
      <c r="H3834" s="1">
        <v>-0.007736117270578435</v>
      </c>
      <c r="I3834" s="1">
        <v>0.01031564940786667</v>
      </c>
      <c r="J3834" s="1">
        <v>0.02480630442323162</v>
      </c>
      <c r="K3834" s="1">
        <v>0.01139026563419576</v>
      </c>
      <c r="L3834" s="1">
        <v>-0.02001488065501522</v>
      </c>
      <c r="M3834" s="1">
        <v>0.005289871476151342</v>
      </c>
      <c r="N3834" s="1">
        <v>0.02025469516502953</v>
      </c>
      <c r="O3834" s="1">
        <v>0.01203915216090357</v>
      </c>
      <c r="P3834" s="1">
        <v>0.004406840086982111</v>
      </c>
      <c r="Q3834" s="1">
        <v>0.0003266544189435283</v>
      </c>
      <c r="R3834" s="1">
        <v>0.01216712306491163</v>
      </c>
      <c r="S3834" s="1">
        <v>0.04154297074413948</v>
      </c>
      <c r="T3834" s="1">
        <v>0.02396579253186104</v>
      </c>
      <c r="U3834" s="1">
        <v>0.01127613564866725</v>
      </c>
      <c r="V3834" s="1">
        <v>0.0559136133552407</v>
      </c>
      <c r="W3834" s="1">
        <v>0.0154572386285583</v>
      </c>
      <c r="X3834" s="1">
        <v>0.02671761932958794</v>
      </c>
      <c r="Y3834" s="1">
        <v>0.005188091370498471</v>
      </c>
      <c r="Z3834" s="1">
        <v>0.0217838042861751</v>
      </c>
      <c r="AA3834" s="1">
        <v>-0.003064306421513452</v>
      </c>
      <c r="AB3834" s="1">
        <v>0.003429925052682359</v>
      </c>
      <c r="AC3834" s="1">
        <v>0.006917417348783372</v>
      </c>
    </row>
    <row r="3835" spans="1:29">
      <c r="A3835" s="11">
        <v>42100</v>
      </c>
      <c r="B3835" s="1">
        <v>-0.001053251634300811</v>
      </c>
      <c r="C3835" s="1">
        <v>-0.002611426282211782</v>
      </c>
      <c r="D3835" s="1">
        <v>0.01797879342271891</v>
      </c>
      <c r="E3835" s="1">
        <v>0.03671090575255143</v>
      </c>
      <c r="F3835" s="1">
        <v>0.04080786709492412</v>
      </c>
      <c r="G3835" s="1">
        <v>-0.01479761441581373</v>
      </c>
      <c r="H3835" s="1">
        <v>0.03924118159933965</v>
      </c>
      <c r="I3835" s="1">
        <v>-0.001258119307204764</v>
      </c>
      <c r="J3835" s="1">
        <v>0.0189106057487014</v>
      </c>
      <c r="K3835" s="1">
        <v>0.02767414043453531</v>
      </c>
      <c r="L3835" s="1">
        <v>0.001955098661997168</v>
      </c>
      <c r="M3835" s="1">
        <v>0.009174205390761969</v>
      </c>
      <c r="N3835" s="1">
        <v>0.02571800458683948</v>
      </c>
      <c r="O3835" s="1">
        <v>0.03373243227865008</v>
      </c>
      <c r="P3835" s="1">
        <v>-0.01225969092419266</v>
      </c>
      <c r="Q3835" s="1">
        <v>0.03524213385924302</v>
      </c>
      <c r="R3835" s="1">
        <v>-0.01363552445884553</v>
      </c>
      <c r="S3835" s="1">
        <v>-0.01282013499085288</v>
      </c>
      <c r="T3835" s="1">
        <v>0.004388177439768493</v>
      </c>
      <c r="U3835" s="1">
        <v>0.02495572758516085</v>
      </c>
      <c r="V3835" s="1">
        <v>0.08153358068889527</v>
      </c>
      <c r="W3835" s="1">
        <v>0.002316037771782131</v>
      </c>
      <c r="X3835" s="1">
        <v>0.01654096468676758</v>
      </c>
      <c r="Y3835" s="1">
        <v>-0.003225776272132941</v>
      </c>
      <c r="Z3835" s="1">
        <v>-0.017148156380277</v>
      </c>
      <c r="AA3835" s="1">
        <v>0.03381138661668825</v>
      </c>
      <c r="AB3835" s="1">
        <v>0.007099855075263006</v>
      </c>
      <c r="AC3835" s="1">
        <v>-0.01903041081359846</v>
      </c>
    </row>
    <row r="3836" spans="1:29">
      <c r="A3836" s="11">
        <v>42101</v>
      </c>
      <c r="B3836" s="1">
        <v>-0.01968201604738962</v>
      </c>
      <c r="C3836" s="1">
        <v>-0.007978789794008345</v>
      </c>
      <c r="D3836" s="1">
        <v>0.01912765558721041</v>
      </c>
      <c r="E3836" s="1">
        <v>-0.01012712890169609</v>
      </c>
      <c r="F3836" s="1">
        <v>0.001903219414009616</v>
      </c>
      <c r="G3836" s="1">
        <v>0.0127262749108823</v>
      </c>
      <c r="H3836" s="1">
        <v>0.0006251866776172399</v>
      </c>
      <c r="I3836" s="1">
        <v>0.0007752793160129556</v>
      </c>
      <c r="J3836" s="1">
        <v>0.01670362067694042</v>
      </c>
      <c r="K3836" s="1">
        <v>0.006057460941277348</v>
      </c>
      <c r="L3836" s="1">
        <v>-0.008585064918986474</v>
      </c>
      <c r="M3836" s="1">
        <v>-0.004812961305496133</v>
      </c>
      <c r="N3836" s="1">
        <v>-0.001173032116914774</v>
      </c>
      <c r="O3836" s="1">
        <v>0.02108402935981646</v>
      </c>
      <c r="P3836" s="1">
        <v>0.02090433454015095</v>
      </c>
      <c r="Q3836" s="1">
        <v>0.005516286283623772</v>
      </c>
      <c r="R3836" s="1">
        <v>0.009943737003744735</v>
      </c>
      <c r="S3836" s="1">
        <v>0.05050487098064882</v>
      </c>
      <c r="T3836" s="1">
        <v>-0.00946651256402975</v>
      </c>
      <c r="U3836" s="1">
        <v>0.0008980296504601526</v>
      </c>
      <c r="V3836" s="1">
        <v>-0.01475250179121723</v>
      </c>
      <c r="W3836" s="1">
        <v>-0.002310686135413742</v>
      </c>
      <c r="X3836" s="1">
        <v>-0.01372893265219399</v>
      </c>
      <c r="Y3836" s="1">
        <v>0.01488678419758371</v>
      </c>
      <c r="Z3836" s="1">
        <v>0.04841240822395143</v>
      </c>
      <c r="AA3836" s="1">
        <v>0.007433151498227764</v>
      </c>
      <c r="AB3836" s="1">
        <v>0.03263692154474551</v>
      </c>
      <c r="AC3836" s="1">
        <v>-0.009820412575086368</v>
      </c>
    </row>
    <row r="3837" spans="1:29">
      <c r="A3837" s="11">
        <v>42102</v>
      </c>
      <c r="B3837" s="1">
        <v>-0.003495446777009414</v>
      </c>
      <c r="C3837" s="1">
        <v>0.03009915989156431</v>
      </c>
      <c r="D3837" s="1">
        <v>-0.0001548527648446152</v>
      </c>
      <c r="E3837" s="1">
        <v>0.01167259874062831</v>
      </c>
      <c r="F3837" s="1">
        <v>0.01915946264064505</v>
      </c>
      <c r="G3837" s="1">
        <v>0.03388230798657288</v>
      </c>
      <c r="H3837" s="1">
        <v>0.02561525514295626</v>
      </c>
      <c r="I3837" s="1">
        <v>0.002711188592830815</v>
      </c>
      <c r="J3837" s="1">
        <v>0.007302073693554068</v>
      </c>
      <c r="K3837" s="1">
        <v>-0.0009852513708257238</v>
      </c>
      <c r="L3837" s="1">
        <v>0.01900898230471193</v>
      </c>
      <c r="M3837" s="1">
        <v>0.01329937781735158</v>
      </c>
      <c r="N3837" s="1">
        <v>0.0165882955182266</v>
      </c>
      <c r="O3837" s="1">
        <v>0.004216295372058143</v>
      </c>
      <c r="P3837" s="1">
        <v>0.04440731262719377</v>
      </c>
      <c r="Q3837" s="1">
        <v>-0.01880888249096602</v>
      </c>
      <c r="R3837" s="1">
        <v>0.03968292268685514</v>
      </c>
      <c r="S3837" s="1">
        <v>-0.006868168836513311</v>
      </c>
      <c r="T3837" s="1">
        <v>0.006800214247455916</v>
      </c>
      <c r="U3837" s="1">
        <v>0.009074791816781502</v>
      </c>
      <c r="V3837" s="1">
        <v>-0.001388776612635589</v>
      </c>
      <c r="W3837" s="1">
        <v>0.003308929460439591</v>
      </c>
      <c r="X3837" s="1">
        <v>0.00205240089497094</v>
      </c>
      <c r="Y3837" s="1">
        <v>-0.01339299158955654</v>
      </c>
      <c r="Z3837" s="1">
        <v>0.007796125544080823</v>
      </c>
      <c r="AA3837" s="1">
        <v>0.002090515202765708</v>
      </c>
      <c r="AB3837" s="1">
        <v>-0.0209860803094285</v>
      </c>
      <c r="AC3837" s="1">
        <v>0.00203238419885432</v>
      </c>
    </row>
    <row r="3838" spans="1:29">
      <c r="A3838" s="11">
        <v>42103</v>
      </c>
      <c r="B3838" s="1">
        <v>0.02923191629465327</v>
      </c>
      <c r="C3838" s="1">
        <v>-0.009516055428321235</v>
      </c>
      <c r="D3838" s="1">
        <v>0.008477961721958582</v>
      </c>
      <c r="E3838" s="1">
        <v>-0.02341514518662935</v>
      </c>
      <c r="F3838" s="1">
        <v>-0.004047366189674606</v>
      </c>
      <c r="G3838" s="1">
        <v>-0.01345568067826208</v>
      </c>
      <c r="H3838" s="1">
        <v>-0.03216356238521456</v>
      </c>
      <c r="I3838" s="1">
        <v>0.01984444909011329</v>
      </c>
      <c r="J3838" s="1">
        <v>0.01413560023539606</v>
      </c>
      <c r="K3838" s="1">
        <v>0.01523200484926557</v>
      </c>
      <c r="L3838" s="1">
        <v>0.006566539435530538</v>
      </c>
      <c r="M3838" s="1">
        <v>-0.005700604739185877</v>
      </c>
      <c r="N3838" s="1">
        <v>0.002599407397053444</v>
      </c>
      <c r="O3838" s="1">
        <v>0.0002749029503807954</v>
      </c>
      <c r="P3838" s="1">
        <v>-0.03308424712126723</v>
      </c>
      <c r="Q3838" s="1">
        <v>-0.009105503477312205</v>
      </c>
      <c r="R3838" s="1">
        <v>0.03372203240911653</v>
      </c>
      <c r="S3838" s="1">
        <v>0.0159057790261552</v>
      </c>
      <c r="T3838" s="1">
        <v>0.02537431584681782</v>
      </c>
      <c r="U3838" s="1">
        <v>-0.002291069392546308</v>
      </c>
      <c r="V3838" s="1">
        <v>-0.0321613802692996</v>
      </c>
      <c r="W3838" s="1">
        <v>0.002968404717781592</v>
      </c>
      <c r="X3838" s="1">
        <v>-0.002849533248106884</v>
      </c>
      <c r="Y3838" s="1">
        <v>0.01292800779129544</v>
      </c>
      <c r="Z3838" s="1">
        <v>0.02960417525384895</v>
      </c>
      <c r="AA3838" s="1">
        <v>-0.01840713116724046</v>
      </c>
      <c r="AB3838" s="1">
        <v>0.005423528169606451</v>
      </c>
      <c r="AC3838" s="1">
        <v>0.001379034921253686</v>
      </c>
    </row>
    <row r="3839" spans="1:29">
      <c r="A3839" s="11">
        <v>42104</v>
      </c>
      <c r="B3839" s="1">
        <v>-0.007166008856531403</v>
      </c>
      <c r="C3839" s="1">
        <v>0.01010002084717065</v>
      </c>
      <c r="D3839" s="1">
        <v>0</v>
      </c>
      <c r="E3839" s="1">
        <v>-0.0254361330151861</v>
      </c>
      <c r="F3839" s="1">
        <v>0.01527962287986528</v>
      </c>
      <c r="G3839" s="1">
        <v>-0.004431912029949636</v>
      </c>
      <c r="H3839" s="1">
        <v>0.00490925868800085</v>
      </c>
      <c r="I3839" s="1">
        <v>-0.01273541083792618</v>
      </c>
      <c r="J3839" s="1">
        <v>-0.01429596348926332</v>
      </c>
      <c r="K3839" s="1">
        <v>0.007933551657840043</v>
      </c>
      <c r="L3839" s="1">
        <v>0.008555040623451138</v>
      </c>
      <c r="M3839" s="1">
        <v>0.0001333229948137227</v>
      </c>
      <c r="N3839" s="1">
        <v>-0.001440416994112348</v>
      </c>
      <c r="O3839" s="1">
        <v>0.009572105194392666</v>
      </c>
      <c r="P3839" s="1">
        <v>0.01761519506748876</v>
      </c>
      <c r="Q3839" s="1">
        <v>-0.001289582858417293</v>
      </c>
      <c r="R3839" s="1">
        <v>0.01033414191446158</v>
      </c>
      <c r="S3839" s="1">
        <v>0.02246431526843362</v>
      </c>
      <c r="T3839" s="1">
        <v>0.017446949614355</v>
      </c>
      <c r="U3839" s="1">
        <v>-0.007883028797424307</v>
      </c>
      <c r="V3839" s="1">
        <v>0.005658036743505068</v>
      </c>
      <c r="W3839" s="1">
        <v>0.06017751704578211</v>
      </c>
      <c r="X3839" s="1">
        <v>0.004911617494510079</v>
      </c>
      <c r="Y3839" s="1">
        <v>0.007020099052565509</v>
      </c>
      <c r="Z3839" s="1">
        <v>-0.009680701800476088</v>
      </c>
      <c r="AA3839" s="1">
        <v>0.001499926021206521</v>
      </c>
      <c r="AB3839" s="1">
        <v>0.03955813392690599</v>
      </c>
      <c r="AC3839" s="1">
        <v>0.0008913365758300706</v>
      </c>
    </row>
    <row r="3840" spans="1:29">
      <c r="A3840" s="11">
        <v>42107</v>
      </c>
      <c r="B3840" s="1">
        <v>-0.003608920942601457</v>
      </c>
      <c r="C3840" s="1">
        <v>-0.002011766458516084</v>
      </c>
      <c r="D3840" s="1">
        <v>0.01417962475017642</v>
      </c>
      <c r="E3840" s="1">
        <v>0.01604493940294516</v>
      </c>
      <c r="F3840" s="1">
        <v>-0.0005398035217578645</v>
      </c>
      <c r="G3840" s="1">
        <v>-0.009830290824222043</v>
      </c>
      <c r="H3840" s="1">
        <v>-0.009770683300599714</v>
      </c>
      <c r="I3840" s="1">
        <v>-0.003692495515924765</v>
      </c>
      <c r="J3840" s="1">
        <v>-0.01305276094590668</v>
      </c>
      <c r="K3840" s="1">
        <v>0.01643832869527628</v>
      </c>
      <c r="L3840" s="1">
        <v>0.002171268546417471</v>
      </c>
      <c r="M3840" s="1">
        <v>0.005066097338954467</v>
      </c>
      <c r="N3840" s="1">
        <v>0.01399104147875563</v>
      </c>
      <c r="O3840" s="1">
        <v>-0.0302701700358059</v>
      </c>
      <c r="P3840" s="1">
        <v>-0.001868055341949004</v>
      </c>
      <c r="Q3840" s="1">
        <v>0.006779514416779042</v>
      </c>
      <c r="R3840" s="1">
        <v>0.02006965096455549</v>
      </c>
      <c r="S3840" s="1">
        <v>0.0106523822475082</v>
      </c>
      <c r="T3840" s="1">
        <v>0.001924736185924258</v>
      </c>
      <c r="U3840" s="1">
        <v>-0.004145416298351856</v>
      </c>
      <c r="V3840" s="1">
        <v>0.02786346944772555</v>
      </c>
      <c r="W3840" s="1">
        <v>0.001860839138589254</v>
      </c>
      <c r="X3840" s="1">
        <v>-0.0113748363217745</v>
      </c>
      <c r="Y3840" s="1">
        <v>0.01584280827623008</v>
      </c>
      <c r="Z3840" s="1">
        <v>0.007295178375937406</v>
      </c>
      <c r="AA3840" s="1">
        <v>0.03570111207591942</v>
      </c>
      <c r="AB3840" s="1">
        <v>-0.008895379998581476</v>
      </c>
      <c r="AC3840" s="1">
        <v>0.01052287812076913</v>
      </c>
    </row>
    <row r="3841" spans="1:29">
      <c r="A3841" s="11">
        <v>42109</v>
      </c>
      <c r="B3841" s="1">
        <v>-0.02791522893380871</v>
      </c>
      <c r="C3841" s="1">
        <v>-0.01955039576713757</v>
      </c>
      <c r="D3841" s="1">
        <v>0.01486894597650301</v>
      </c>
      <c r="E3841" s="1">
        <v>-0.02737216950316135</v>
      </c>
      <c r="F3841" s="1">
        <v>-0.01100023155831831</v>
      </c>
      <c r="G3841" s="1">
        <v>-0.01232050129118878</v>
      </c>
      <c r="H3841" s="1">
        <v>-0.001012173561354301</v>
      </c>
      <c r="I3841" s="1">
        <v>-0.006883057225720135</v>
      </c>
      <c r="J3841" s="1">
        <v>-0.006980303853271641</v>
      </c>
      <c r="K3841" s="1">
        <v>-0.01522428678534682</v>
      </c>
      <c r="L3841" s="1">
        <v>-0.0112114062161639</v>
      </c>
      <c r="M3841" s="1">
        <v>-0.01061155660850321</v>
      </c>
      <c r="N3841" s="1">
        <v>0.009815145523172975</v>
      </c>
      <c r="O3841" s="1">
        <v>-0.03117499751221542</v>
      </c>
      <c r="P3841" s="1">
        <v>0.007735473046081465</v>
      </c>
      <c r="Q3841" s="1">
        <v>0.01699551004436906</v>
      </c>
      <c r="R3841" s="1">
        <v>0.001246627202319051</v>
      </c>
      <c r="S3841" s="1">
        <v>-0.01185770477080139</v>
      </c>
      <c r="T3841" s="1">
        <v>0.01292349515713886</v>
      </c>
      <c r="U3841" s="1">
        <v>-0.007215508403771165</v>
      </c>
      <c r="V3841" s="1">
        <v>-0.02923666221739551</v>
      </c>
      <c r="W3841" s="1">
        <v>-0.01578937880128839</v>
      </c>
      <c r="X3841" s="1">
        <v>-0.02840445185517748</v>
      </c>
      <c r="Y3841" s="1">
        <v>0.0131004533942638</v>
      </c>
      <c r="Z3841" s="1">
        <v>-0.02187149817281997</v>
      </c>
      <c r="AA3841" s="1">
        <v>-0.0084367376624368</v>
      </c>
      <c r="AB3841" s="1">
        <v>0.02842183146975108</v>
      </c>
      <c r="AC3841" s="1">
        <v>-0.02811591747810605</v>
      </c>
    </row>
    <row r="3842" spans="1:29">
      <c r="A3842" s="11">
        <v>42110</v>
      </c>
      <c r="B3842" s="1">
        <v>0.001090484995516228</v>
      </c>
      <c r="C3842" s="1">
        <v>-0.001869320771864191</v>
      </c>
      <c r="D3842" s="1">
        <v>-0.006568486099470361</v>
      </c>
      <c r="E3842" s="1">
        <v>-0.02027700864326853</v>
      </c>
      <c r="F3842" s="1">
        <v>-0.01952802256644293</v>
      </c>
      <c r="G3842" s="1">
        <v>-0.002236406067779195</v>
      </c>
      <c r="H3842" s="1">
        <v>0.003672379375496471</v>
      </c>
      <c r="I3842" s="1">
        <v>-0.00193857480661197</v>
      </c>
      <c r="J3842" s="1">
        <v>0.01479841138535876</v>
      </c>
      <c r="K3842" s="1">
        <v>-0.001711720581907827</v>
      </c>
      <c r="L3842" s="1">
        <v>-0.008605588656426688</v>
      </c>
      <c r="M3842" s="1">
        <v>-0.02426601171965037</v>
      </c>
      <c r="N3842" s="1">
        <v>-0.01366388021111431</v>
      </c>
      <c r="O3842" s="1">
        <v>0.01621316963010644</v>
      </c>
      <c r="P3842" s="1">
        <v>0.03763765081477177</v>
      </c>
      <c r="Q3842" s="1">
        <v>0.03310724813676358</v>
      </c>
      <c r="R3842" s="1">
        <v>0.005088524906800007</v>
      </c>
      <c r="S3842" s="1">
        <v>0.01000023143002005</v>
      </c>
      <c r="T3842" s="1">
        <v>0.008275833576657066</v>
      </c>
      <c r="U3842" s="1">
        <v>-0.01855399359263621</v>
      </c>
      <c r="V3842" s="1">
        <v>-0.02626866853858134</v>
      </c>
      <c r="W3842" s="1">
        <v>0.002201976528721339</v>
      </c>
      <c r="X3842" s="1">
        <v>0.001480259961758712</v>
      </c>
      <c r="Y3842" s="1">
        <v>-0.01231527009005917</v>
      </c>
      <c r="Z3842" s="1">
        <v>0.0001481655763229117</v>
      </c>
      <c r="AA3842" s="1">
        <v>-0.01239832911551519</v>
      </c>
      <c r="AB3842" s="1">
        <v>-0.01042442368971508</v>
      </c>
      <c r="AC3842" s="1">
        <v>-0.007747542289320508</v>
      </c>
    </row>
    <row r="3843" spans="1:29">
      <c r="A3843" s="11">
        <v>42111</v>
      </c>
      <c r="B3843" s="1">
        <v>-0.03104571040588733</v>
      </c>
      <c r="C3843" s="1">
        <v>-0.003808324364453441</v>
      </c>
      <c r="D3843" s="1">
        <v>-0.01296603356595205</v>
      </c>
      <c r="E3843" s="1">
        <v>0.002283300494969165</v>
      </c>
      <c r="F3843" s="1">
        <v>-0.009007397283881335</v>
      </c>
      <c r="G3843" s="1">
        <v>-0.03321947300273964</v>
      </c>
      <c r="H3843" s="1">
        <v>-0.01879879249447858</v>
      </c>
      <c r="I3843" s="1">
        <v>-0.01107165777112329</v>
      </c>
      <c r="J3843" s="1">
        <v>0.01895720687856284</v>
      </c>
      <c r="K3843" s="1">
        <v>0.004876102940875926</v>
      </c>
      <c r="L3843" s="1">
        <v>-0.007016784102327533</v>
      </c>
      <c r="M3843" s="1">
        <v>-0.01236589847022296</v>
      </c>
      <c r="N3843" s="1">
        <v>0.004998570082188403</v>
      </c>
      <c r="O3843" s="1">
        <v>-0.003256019728417381</v>
      </c>
      <c r="P3843" s="1">
        <v>-0.006800812325826411</v>
      </c>
      <c r="Q3843" s="1">
        <v>0.00717234815838097</v>
      </c>
      <c r="R3843" s="1">
        <v>-0.001615710025229977</v>
      </c>
      <c r="S3843" s="1">
        <v>0.01848176247841837</v>
      </c>
      <c r="T3843" s="1">
        <v>-0.002222824661747946</v>
      </c>
      <c r="U3843" s="1">
        <v>-0.05596683058934215</v>
      </c>
      <c r="V3843" s="1">
        <v>-0.04614183716769749</v>
      </c>
      <c r="W3843" s="1">
        <v>-0.01098558614675338</v>
      </c>
      <c r="X3843" s="1">
        <v>-0.01090075302479054</v>
      </c>
      <c r="Y3843" s="1">
        <v>0.003117177789244696</v>
      </c>
      <c r="Z3843" s="1">
        <v>0.02457791196527825</v>
      </c>
      <c r="AA3843" s="1">
        <v>-0.02756930037229732</v>
      </c>
      <c r="AB3843" s="1">
        <v>0.03503201854976568</v>
      </c>
      <c r="AC3843" s="1">
        <v>-0.0250850848318549</v>
      </c>
    </row>
    <row r="3844" spans="1:29">
      <c r="A3844" s="11">
        <v>42114</v>
      </c>
      <c r="B3844" s="1">
        <v>-0.02894885243599166</v>
      </c>
      <c r="C3844" s="1">
        <v>0.007081662799593547</v>
      </c>
      <c r="D3844" s="1">
        <v>-0.05609056612458141</v>
      </c>
      <c r="E3844" s="1">
        <v>-0.029982478802003</v>
      </c>
      <c r="F3844" s="1">
        <v>-0.02197602628412298</v>
      </c>
      <c r="G3844" s="1">
        <v>-0.03586287713925695</v>
      </c>
      <c r="H3844" s="1">
        <v>-0.00951521073782402</v>
      </c>
      <c r="I3844" s="1">
        <v>-0.01291441598702825</v>
      </c>
      <c r="J3844" s="1">
        <v>-0.01073330857157462</v>
      </c>
      <c r="K3844" s="1">
        <v>-0.02580915390101757</v>
      </c>
      <c r="L3844" s="1">
        <v>-0.02161298362942876</v>
      </c>
      <c r="M3844" s="1">
        <v>0.0001390058261663274</v>
      </c>
      <c r="N3844" s="1">
        <v>-0.02827903976416302</v>
      </c>
      <c r="O3844" s="1">
        <v>-0.03005302058798953</v>
      </c>
      <c r="P3844" s="1">
        <v>-0.04973579165552566</v>
      </c>
      <c r="Q3844" s="1">
        <v>-0.02484856835494431</v>
      </c>
      <c r="R3844" s="1">
        <v>-0.04445175419116953</v>
      </c>
      <c r="S3844" s="1">
        <v>-0.04795863675879852</v>
      </c>
      <c r="T3844" s="1">
        <v>-0.01405323933282132</v>
      </c>
      <c r="U3844" s="1">
        <v>-0.01693332502051659</v>
      </c>
      <c r="V3844" s="1">
        <v>0.005829926252356454</v>
      </c>
      <c r="W3844" s="1">
        <v>-0.0272928488906734</v>
      </c>
      <c r="X3844" s="1">
        <v>-0.004016025780305577</v>
      </c>
      <c r="Y3844" s="1">
        <v>-0.02113103250652548</v>
      </c>
      <c r="Z3844" s="1">
        <v>-0.004479690197216613</v>
      </c>
      <c r="AA3844" s="1">
        <v>-0.0002529672550006801</v>
      </c>
      <c r="AB3844" s="1">
        <v>-0.01585797515345988</v>
      </c>
      <c r="AC3844" s="1">
        <v>-0.01951110462557526</v>
      </c>
    </row>
    <row r="3845" spans="1:29">
      <c r="A3845" s="11">
        <v>42115</v>
      </c>
      <c r="B3845" s="1">
        <v>0.009551406480111657</v>
      </c>
      <c r="C3845" s="1">
        <v>-0.005414113894118944</v>
      </c>
      <c r="D3845" s="1">
        <v>-0.04631351960068952</v>
      </c>
      <c r="E3845" s="1">
        <v>-0.01121218541952163</v>
      </c>
      <c r="F3845" s="1">
        <v>-0.02943643324206024</v>
      </c>
      <c r="G3845" s="1">
        <v>-0.0305987679761851</v>
      </c>
      <c r="H3845" s="1">
        <v>-0.02362730454906536</v>
      </c>
      <c r="I3845" s="1">
        <v>-0.002089281488470429</v>
      </c>
      <c r="J3845" s="1">
        <v>-0.02857133335851181</v>
      </c>
      <c r="K3845" s="1">
        <v>-0.04417315339202987</v>
      </c>
      <c r="L3845" s="1">
        <v>0.004901028592971812</v>
      </c>
      <c r="M3845" s="1">
        <v>-0.01168475694903903</v>
      </c>
      <c r="N3845" s="1">
        <v>0.0001462535116776298</v>
      </c>
      <c r="O3845" s="1">
        <v>0.002315424958613255</v>
      </c>
      <c r="P3845" s="1">
        <v>0.005689011816830902</v>
      </c>
      <c r="Q3845" s="1">
        <v>-0.00450587098080657</v>
      </c>
      <c r="R3845" s="1">
        <v>-0.01038790064552997</v>
      </c>
      <c r="S3845" s="1">
        <v>0.006807330288027824</v>
      </c>
      <c r="T3845" s="1">
        <v>0.005388561093886413</v>
      </c>
      <c r="U3845" s="1">
        <v>-0.009091829033892163</v>
      </c>
      <c r="V3845" s="1">
        <v>-0.08775630673069157</v>
      </c>
      <c r="W3845" s="1">
        <v>-0.0199022142351023</v>
      </c>
      <c r="X3845" s="1">
        <v>-0.01087763609870906</v>
      </c>
      <c r="Y3845" s="1">
        <v>-0.01587310206109993</v>
      </c>
      <c r="Z3845" s="1">
        <v>0.01103214312047429</v>
      </c>
      <c r="AA3845" s="1">
        <v>-0.006836288934064405</v>
      </c>
      <c r="AB3845" s="1">
        <v>0.01539201643550614</v>
      </c>
      <c r="AC3845" s="1">
        <v>0.004779382766701534</v>
      </c>
    </row>
    <row r="3846" spans="1:29">
      <c r="A3846" s="11">
        <v>42116</v>
      </c>
      <c r="B3846" s="1">
        <v>0.03230116722280907</v>
      </c>
      <c r="C3846" s="1">
        <v>0.007383055401737559</v>
      </c>
      <c r="D3846" s="1">
        <v>-0.001570492294641124</v>
      </c>
      <c r="E3846" s="1">
        <v>0.006282691224839043</v>
      </c>
      <c r="F3846" s="1">
        <v>0.03128255714271844</v>
      </c>
      <c r="G3846" s="1">
        <v>0.003902846578471841</v>
      </c>
      <c r="H3846" s="1">
        <v>-0.0001327712264143077</v>
      </c>
      <c r="I3846" s="1">
        <v>0.01006970703897814</v>
      </c>
      <c r="J3846" s="1">
        <v>0.002606190496853511</v>
      </c>
      <c r="K3846" s="1">
        <v>0.03899894848397567</v>
      </c>
      <c r="L3846" s="1">
        <v>-0.002287012558983004</v>
      </c>
      <c r="M3846" s="1">
        <v>0.02308244778739388</v>
      </c>
      <c r="N3846" s="1">
        <v>0.004240228524588385</v>
      </c>
      <c r="O3846" s="1">
        <v>0.01890037193032623</v>
      </c>
      <c r="P3846" s="1">
        <v>-0.0022628180268216</v>
      </c>
      <c r="Q3846" s="1">
        <v>-0.02512877062172436</v>
      </c>
      <c r="R3846" s="1">
        <v>0.003765153531799736</v>
      </c>
      <c r="S3846" s="1">
        <v>-0.01757928334553338</v>
      </c>
      <c r="T3846" s="1">
        <v>-0.01849933882946508</v>
      </c>
      <c r="U3846" s="1">
        <v>0.003600359494240202</v>
      </c>
      <c r="V3846" s="1">
        <v>0.01638303843629996</v>
      </c>
      <c r="W3846" s="1">
        <v>-0.003661779673155841</v>
      </c>
      <c r="X3846" s="1">
        <v>-0.007394797337724746</v>
      </c>
      <c r="Y3846" s="1">
        <v>0.01483888270643763</v>
      </c>
      <c r="Z3846" s="1">
        <v>0.008901493693074247</v>
      </c>
      <c r="AA3846" s="1">
        <v>0.00981506542278443</v>
      </c>
      <c r="AB3846" s="1">
        <v>-0.0004739285502539659</v>
      </c>
      <c r="AC3846" s="1">
        <v>-0.05811648214993337</v>
      </c>
    </row>
    <row r="3847" spans="1:29">
      <c r="A3847" s="11">
        <v>42117</v>
      </c>
      <c r="B3847" s="1">
        <v>-0.003517758843094798</v>
      </c>
      <c r="C3847" s="1">
        <v>-0.003105459370900676</v>
      </c>
      <c r="D3847" s="1">
        <v>0.04133086147459863</v>
      </c>
      <c r="E3847" s="1">
        <v>0.01103991451283082</v>
      </c>
      <c r="F3847" s="1">
        <v>-0.01162370814061364</v>
      </c>
      <c r="G3847" s="1">
        <v>0.02651363484159019</v>
      </c>
      <c r="H3847" s="1">
        <v>-0.001064063612452815</v>
      </c>
      <c r="I3847" s="1">
        <v>0.0003947886626096686</v>
      </c>
      <c r="J3847" s="1">
        <v>0.002970383742197269</v>
      </c>
      <c r="K3847" s="1">
        <v>-0.004960545218092083</v>
      </c>
      <c r="L3847" s="1">
        <v>-0.007344105129910683</v>
      </c>
      <c r="M3847" s="1">
        <v>0.01389488367955316</v>
      </c>
      <c r="N3847" s="1">
        <v>-0.003785480846575706</v>
      </c>
      <c r="O3847" s="1">
        <v>-0.01162458306249614</v>
      </c>
      <c r="P3847" s="1">
        <v>0.00302378963934169</v>
      </c>
      <c r="Q3847" s="1">
        <v>-0.01392870926553769</v>
      </c>
      <c r="R3847" s="1">
        <v>-0.00306891093305417</v>
      </c>
      <c r="S3847" s="1">
        <v>0.01858223615979426</v>
      </c>
      <c r="T3847" s="1">
        <v>-0.02184256968186993</v>
      </c>
      <c r="U3847" s="1">
        <v>-0.01122552924286158</v>
      </c>
      <c r="V3847" s="1">
        <v>-0.0266583658050934</v>
      </c>
      <c r="W3847" s="1">
        <v>0.0036752375834328</v>
      </c>
      <c r="X3847" s="1">
        <v>-0.02196755790365534</v>
      </c>
      <c r="Y3847" s="1">
        <v>0.007628709505204778</v>
      </c>
      <c r="Z3847" s="1">
        <v>0.05151573525474973</v>
      </c>
      <c r="AA3847" s="1">
        <v>0.01855609277490378</v>
      </c>
      <c r="AB3847" s="1">
        <v>0.002369926575332526</v>
      </c>
      <c r="AC3847" s="1">
        <v>-0.01891469667705747</v>
      </c>
    </row>
    <row r="3848" spans="1:29">
      <c r="A3848" s="11">
        <v>42118</v>
      </c>
      <c r="B3848" s="1">
        <v>-0.02034569399709807</v>
      </c>
      <c r="C3848" s="1">
        <v>-0.02747503812110696</v>
      </c>
      <c r="D3848" s="1">
        <v>-0.00555379031300629</v>
      </c>
      <c r="E3848" s="1">
        <v>-0.03961135711355557</v>
      </c>
      <c r="F3848" s="1">
        <v>-0.0126531875838447</v>
      </c>
      <c r="G3848" s="1">
        <v>-0.001800175984427499</v>
      </c>
      <c r="H3848" s="1">
        <v>-0.01983468916627851</v>
      </c>
      <c r="I3848" s="1">
        <v>-0.006956015420842787</v>
      </c>
      <c r="J3848" s="1">
        <v>-0.02887822333047319</v>
      </c>
      <c r="K3848" s="1">
        <v>-0.01456828768645702</v>
      </c>
      <c r="L3848" s="1">
        <v>-0.05975510994218258</v>
      </c>
      <c r="M3848" s="1">
        <v>-0.03446441256473365</v>
      </c>
      <c r="N3848" s="1">
        <v>0.01710014754251699</v>
      </c>
      <c r="O3848" s="1">
        <v>-0.02231306692373047</v>
      </c>
      <c r="P3848" s="1">
        <v>-0.00515013595124747</v>
      </c>
      <c r="Q3848" s="1">
        <v>0.02890052167763857</v>
      </c>
      <c r="R3848" s="1">
        <v>0.002109275505218777</v>
      </c>
      <c r="S3848" s="1">
        <v>0</v>
      </c>
      <c r="T3848" s="1">
        <v>-0.007563526014526922</v>
      </c>
      <c r="U3848" s="1">
        <v>-0.04170567532363156</v>
      </c>
      <c r="V3848" s="1">
        <v>0.005732508168960759</v>
      </c>
      <c r="W3848" s="1">
        <v>-0.01964042387477638</v>
      </c>
      <c r="X3848" s="1">
        <v>0.008203131894578108</v>
      </c>
      <c r="Y3848" s="1">
        <v>-0.01451109081378299</v>
      </c>
      <c r="Z3848" s="1">
        <v>0.002842300737078141</v>
      </c>
      <c r="AA3848" s="1">
        <v>-0.0187136751376058</v>
      </c>
      <c r="AB3848" s="1">
        <v>-0.03120565561000521</v>
      </c>
      <c r="AC3848" s="1">
        <v>-0.02068315327873382</v>
      </c>
    </row>
    <row r="3849" spans="1:29">
      <c r="A3849" s="11">
        <v>42121</v>
      </c>
      <c r="B3849" s="1">
        <v>-0.005784576066012348</v>
      </c>
      <c r="C3849" s="1">
        <v>-0.0617551982238943</v>
      </c>
      <c r="D3849" s="1">
        <v>-0.03187358206556345</v>
      </c>
      <c r="E3849" s="1">
        <v>-0.0144280176652315</v>
      </c>
      <c r="F3849" s="1">
        <v>-0.02828505793168856</v>
      </c>
      <c r="G3849" s="1">
        <v>0.003433910159781783</v>
      </c>
      <c r="H3849" s="1">
        <v>-0.01806341959900792</v>
      </c>
      <c r="I3849" s="1">
        <v>-0.0009936527711722487</v>
      </c>
      <c r="J3849" s="1">
        <v>-0.008387106793895427</v>
      </c>
      <c r="K3849" s="1">
        <v>-0.02568845564804445</v>
      </c>
      <c r="L3849" s="1">
        <v>-0.005287647129964546</v>
      </c>
      <c r="M3849" s="1">
        <v>-0.01742532981913314</v>
      </c>
      <c r="N3849" s="1">
        <v>-0.008909311239267637</v>
      </c>
      <c r="O3849" s="1">
        <v>-0.005246977138531728</v>
      </c>
      <c r="P3849" s="1">
        <v>-0.006691807703807395</v>
      </c>
      <c r="Q3849" s="1">
        <v>-0.02367034267452262</v>
      </c>
      <c r="R3849" s="1">
        <v>-0.004095936612851014</v>
      </c>
      <c r="S3849" s="1">
        <v>0</v>
      </c>
      <c r="T3849" s="1">
        <v>-0.03084744300751607</v>
      </c>
      <c r="U3849" s="1">
        <v>0.02996366573233278</v>
      </c>
      <c r="V3849" s="1">
        <v>-0.02216587711250595</v>
      </c>
      <c r="W3849" s="1">
        <v>-0.03463476171875268</v>
      </c>
      <c r="X3849" s="1">
        <v>0.001259167704932951</v>
      </c>
      <c r="Y3849" s="1">
        <v>-0.006402226198899852</v>
      </c>
      <c r="Z3849" s="1">
        <v>-0.004318703406044233</v>
      </c>
      <c r="AA3849" s="1">
        <v>-0.02374334363480535</v>
      </c>
      <c r="AB3849" s="1">
        <v>0.02488992526049394</v>
      </c>
      <c r="AC3849" s="1">
        <v>0.02025998162271336</v>
      </c>
    </row>
    <row r="3850" spans="1:29">
      <c r="A3850" s="11">
        <v>42122</v>
      </c>
      <c r="B3850" s="1">
        <v>0.02060259969405687</v>
      </c>
      <c r="C3850" s="1">
        <v>0.04485870689171811</v>
      </c>
      <c r="D3850" s="1">
        <v>0.01136847443109246</v>
      </c>
      <c r="E3850" s="1">
        <v>0.005092090420101947</v>
      </c>
      <c r="F3850" s="1">
        <v>0.007871461559497916</v>
      </c>
      <c r="G3850" s="1">
        <v>0.02735070570198861</v>
      </c>
      <c r="H3850" s="1">
        <v>-0.0099584356617618</v>
      </c>
      <c r="I3850" s="1">
        <v>-0.0008951769891509809</v>
      </c>
      <c r="J3850" s="1">
        <v>0.009996080796986551</v>
      </c>
      <c r="K3850" s="1">
        <v>-0.006981188801065685</v>
      </c>
      <c r="L3850" s="1">
        <v>-0.01196690751374074</v>
      </c>
      <c r="M3850" s="1">
        <v>0.005291673035727973</v>
      </c>
      <c r="N3850" s="1">
        <v>-0.02116852147519654</v>
      </c>
      <c r="O3850" s="1">
        <v>0.0139372456732727</v>
      </c>
      <c r="P3850" s="1">
        <v>0.0170331698387447</v>
      </c>
      <c r="Q3850" s="1">
        <v>-0.005818643666652745</v>
      </c>
      <c r="R3850" s="1">
        <v>-0.01153892727125283</v>
      </c>
      <c r="S3850" s="1">
        <v>-0.001351548256634194</v>
      </c>
      <c r="T3850" s="1">
        <v>0.02040841567350804</v>
      </c>
      <c r="U3850" s="1">
        <v>0.02264900131827452</v>
      </c>
      <c r="V3850" s="1">
        <v>-0.001673245395555134</v>
      </c>
      <c r="W3850" s="1">
        <v>-0.001407108454939743</v>
      </c>
      <c r="X3850" s="1">
        <v>0.02515239274147674</v>
      </c>
      <c r="Y3850" s="1">
        <v>0.003866087284640995</v>
      </c>
      <c r="Z3850" s="1">
        <v>0.0063702882551675</v>
      </c>
      <c r="AA3850" s="1">
        <v>-0.0009057558854106418</v>
      </c>
      <c r="AB3850" s="1">
        <v>0.009047669416852422</v>
      </c>
      <c r="AC3850" s="1">
        <v>-0.002903869483415256</v>
      </c>
    </row>
    <row r="3851" spans="1:29">
      <c r="A3851" s="11">
        <v>42123</v>
      </c>
      <c r="B3851" s="1">
        <v>0.03168247330682683</v>
      </c>
      <c r="C3851" s="1">
        <v>-0.01202372794064943</v>
      </c>
      <c r="D3851" s="1">
        <v>0.02699241488381099</v>
      </c>
      <c r="E3851" s="1">
        <v>-0.003799669347242518</v>
      </c>
      <c r="F3851" s="1">
        <v>-0.008733336639082157</v>
      </c>
      <c r="G3851" s="1">
        <v>0.004154946592024755</v>
      </c>
      <c r="H3851" s="1">
        <v>0.02221286627998276</v>
      </c>
      <c r="I3851" s="1">
        <v>-0.01134823514036754</v>
      </c>
      <c r="J3851" s="1">
        <v>-0.005709919171577704</v>
      </c>
      <c r="K3851" s="1">
        <v>-0.003369597022338078</v>
      </c>
      <c r="L3851" s="1">
        <v>0.000127576433580856</v>
      </c>
      <c r="M3851" s="1">
        <v>-0.004552428474729919</v>
      </c>
      <c r="N3851" s="1">
        <v>-0.02784778622900186</v>
      </c>
      <c r="O3851" s="1">
        <v>-0.008078213268880363</v>
      </c>
      <c r="P3851" s="1">
        <v>-0.0005000049598576917</v>
      </c>
      <c r="Q3851" s="1">
        <v>-0.004064609569560229</v>
      </c>
      <c r="R3851" s="1">
        <v>-0.01756821061532798</v>
      </c>
      <c r="S3851" s="1">
        <v>-0.002706161704698062</v>
      </c>
      <c r="T3851" s="1">
        <v>-0.002201797229317015</v>
      </c>
      <c r="U3851" s="1">
        <v>0.005450063121860582</v>
      </c>
      <c r="V3851" s="1">
        <v>0.01692176802151701</v>
      </c>
      <c r="W3851" s="1">
        <v>0.004226796606184857</v>
      </c>
      <c r="X3851" s="1">
        <v>-0.01689152281266548</v>
      </c>
      <c r="Y3851" s="1">
        <v>-0.005776558667886844</v>
      </c>
      <c r="Z3851" s="1">
        <v>-0.003501658286842679</v>
      </c>
      <c r="AA3851" s="1">
        <v>-0.01113540754431119</v>
      </c>
      <c r="AB3851" s="1">
        <v>-0.02288800300782656</v>
      </c>
      <c r="AC3851" s="1">
        <v>0.01766105254749006</v>
      </c>
    </row>
    <row r="3852" spans="1:29">
      <c r="A3852" s="11">
        <v>42124</v>
      </c>
      <c r="B3852" s="1">
        <v>0.02871638942399057</v>
      </c>
      <c r="C3852" s="1">
        <v>0.01164099957285747</v>
      </c>
      <c r="D3852" s="1">
        <v>0.0214954492516426</v>
      </c>
      <c r="E3852" s="1">
        <v>0.01072723005919007</v>
      </c>
      <c r="F3852" s="1">
        <v>-0.02134533867037358</v>
      </c>
      <c r="G3852" s="1">
        <v>-0.003051724912153109</v>
      </c>
      <c r="H3852" s="1">
        <v>-0.01517003775414294</v>
      </c>
      <c r="I3852" s="1">
        <v>-0.004380079386508973</v>
      </c>
      <c r="J3852" s="1">
        <v>-0.01531385095183502</v>
      </c>
      <c r="K3852" s="1">
        <v>-0.008569232703598995</v>
      </c>
      <c r="L3852" s="1">
        <v>-0.009637384816302497</v>
      </c>
      <c r="M3852" s="1">
        <v>0.03244252660552238</v>
      </c>
      <c r="N3852" s="1">
        <v>-0.01767488669009065</v>
      </c>
      <c r="O3852" s="1">
        <v>-0.02357906487551864</v>
      </c>
      <c r="P3852" s="1">
        <v>0.004626610952720212</v>
      </c>
      <c r="Q3852" s="1">
        <v>-0.00750898056790017</v>
      </c>
      <c r="R3852" s="1">
        <v>0.01452934136230288</v>
      </c>
      <c r="S3852" s="1">
        <v>-0.05766635011290311</v>
      </c>
      <c r="T3852" s="1">
        <v>-0.007907471225286455</v>
      </c>
      <c r="U3852" s="1">
        <v>0.04624620682071012</v>
      </c>
      <c r="V3852" s="1">
        <v>-0.001754362809806231</v>
      </c>
      <c r="W3852" s="1">
        <v>-0.00315673965221952</v>
      </c>
      <c r="X3852" s="1">
        <v>-0.02428492606527444</v>
      </c>
      <c r="Y3852" s="1">
        <v>-0.02130417770864534</v>
      </c>
      <c r="Z3852" s="1">
        <v>-0.02594953437668768</v>
      </c>
      <c r="AA3852" s="1">
        <v>0.002487726036850546</v>
      </c>
      <c r="AB3852" s="1">
        <v>0.01352326550604555</v>
      </c>
      <c r="AC3852" s="1">
        <v>-0.005631013662220852</v>
      </c>
    </row>
    <row r="3853" spans="1:29">
      <c r="A3853" s="11">
        <v>42128</v>
      </c>
      <c r="B3853" s="1">
        <v>0.0009684140204730962</v>
      </c>
      <c r="C3853" s="1">
        <v>0.02477926978674727</v>
      </c>
      <c r="D3853" s="1">
        <v>0.02299977757823068</v>
      </c>
      <c r="E3853" s="1">
        <v>0.0592764161622128</v>
      </c>
      <c r="F3853" s="1">
        <v>0.02561747519753355</v>
      </c>
      <c r="G3853" s="1">
        <v>0.009413214334556441</v>
      </c>
      <c r="H3853" s="1">
        <v>0.0180402978442793</v>
      </c>
      <c r="I3853" s="1">
        <v>0.0122876659754203</v>
      </c>
      <c r="J3853" s="1">
        <v>0.03538079306827324</v>
      </c>
      <c r="K3853" s="1">
        <v>0.01340621132682496</v>
      </c>
      <c r="L3853" s="1">
        <v>0.02618100980960514</v>
      </c>
      <c r="M3853" s="1">
        <v>0.009828312498128655</v>
      </c>
      <c r="N3853" s="1">
        <v>0.02435244143040638</v>
      </c>
      <c r="O3853" s="1">
        <v>0.05021839052598343</v>
      </c>
      <c r="P3853" s="1">
        <v>-0.03298452331364887</v>
      </c>
      <c r="Q3853" s="1">
        <v>0.08009875596291249</v>
      </c>
      <c r="R3853" s="1">
        <v>0.03316512470411648</v>
      </c>
      <c r="S3853" s="1">
        <v>0.03023782580898837</v>
      </c>
      <c r="T3853" s="1">
        <v>0.02743278261217164</v>
      </c>
      <c r="U3853" s="1">
        <v>0.03145199227560069</v>
      </c>
      <c r="V3853" s="1">
        <v>0.009479617455780742</v>
      </c>
      <c r="W3853" s="1">
        <v>0.01020409986559478</v>
      </c>
      <c r="X3853" s="1">
        <v>-0.00354153278846181</v>
      </c>
      <c r="Y3853" s="1">
        <v>0.0197888559180226</v>
      </c>
      <c r="Z3853" s="1">
        <v>0.003607577952542851</v>
      </c>
      <c r="AA3853" s="1">
        <v>0.006400407961179688</v>
      </c>
      <c r="AB3853" s="1">
        <v>0.01215167716234022</v>
      </c>
      <c r="AC3853" s="1">
        <v>0.004734650764309789</v>
      </c>
    </row>
    <row r="3854" spans="1:29">
      <c r="A3854" s="11">
        <v>42129</v>
      </c>
      <c r="B3854" s="1">
        <v>-0.004398679345071987</v>
      </c>
      <c r="C3854" s="1">
        <v>-0.008166394842288649</v>
      </c>
      <c r="D3854" s="1">
        <v>0.04294159270538622</v>
      </c>
      <c r="E3854" s="1">
        <v>-0.01692125753761486</v>
      </c>
      <c r="F3854" s="1">
        <v>0.002238428504786949</v>
      </c>
      <c r="G3854" s="1">
        <v>0.01440537105237438</v>
      </c>
      <c r="H3854" s="1">
        <v>0.01785730712863542</v>
      </c>
      <c r="I3854" s="1">
        <v>-0.0132873630053516</v>
      </c>
      <c r="J3854" s="1">
        <v>0.04656412647190589</v>
      </c>
      <c r="K3854" s="1">
        <v>0.02007543185400351</v>
      </c>
      <c r="L3854" s="1">
        <v>-0.01522739185329014</v>
      </c>
      <c r="M3854" s="1">
        <v>-0.00150786775167755</v>
      </c>
      <c r="N3854" s="1">
        <v>-0.0119623803785841</v>
      </c>
      <c r="O3854" s="1">
        <v>-0.01933491074836136</v>
      </c>
      <c r="P3854" s="1">
        <v>-0.00630737383865243</v>
      </c>
      <c r="Q3854" s="1">
        <v>0.04202843131972589</v>
      </c>
      <c r="R3854" s="1">
        <v>0.001346943634134234</v>
      </c>
      <c r="S3854" s="1">
        <v>0.02655461911006318</v>
      </c>
      <c r="T3854" s="1">
        <v>-0.01840156775342539</v>
      </c>
      <c r="U3854" s="1">
        <v>-0.04132238575732072</v>
      </c>
      <c r="V3854" s="1">
        <v>0.01128993160553793</v>
      </c>
      <c r="W3854" s="1">
        <v>0.006966043207273565</v>
      </c>
      <c r="X3854" s="1">
        <v>0.007898117723482478</v>
      </c>
      <c r="Y3854" s="1">
        <v>-0.01552394494174991</v>
      </c>
      <c r="Z3854" s="1">
        <v>0.05101635244337399</v>
      </c>
      <c r="AA3854" s="1">
        <v>-0.002206451334956117</v>
      </c>
      <c r="AB3854" s="1">
        <v>0.06732565562808834</v>
      </c>
      <c r="AC3854" s="1">
        <v>0.00692954832728776</v>
      </c>
    </row>
    <row r="3855" spans="1:29">
      <c r="A3855" s="11">
        <v>42130</v>
      </c>
      <c r="B3855" s="1">
        <v>-0.03985159229333468</v>
      </c>
      <c r="C3855" s="1">
        <v>-0.03743731748222767</v>
      </c>
      <c r="D3855" s="1">
        <v>-0.04164259106687429</v>
      </c>
      <c r="E3855" s="1">
        <v>-0.03933270954303869</v>
      </c>
      <c r="F3855" s="1">
        <v>-0.01447393343045367</v>
      </c>
      <c r="G3855" s="1">
        <v>-0.03054872935267239</v>
      </c>
      <c r="H3855" s="1">
        <v>-0.01995450167443125</v>
      </c>
      <c r="I3855" s="1">
        <v>-0.01726322546779424</v>
      </c>
      <c r="J3855" s="1">
        <v>-0.01148184032403488</v>
      </c>
      <c r="K3855" s="1">
        <v>-0.02371892346321225</v>
      </c>
      <c r="L3855" s="1">
        <v>-0.02073620885407113</v>
      </c>
      <c r="M3855" s="1">
        <v>-0.0766062769704503</v>
      </c>
      <c r="N3855" s="1">
        <v>-0.02421451077819003</v>
      </c>
      <c r="O3855" s="1">
        <v>-0.01365267620294552</v>
      </c>
      <c r="P3855" s="1">
        <v>-0.02823812352291277</v>
      </c>
      <c r="Q3855" s="1">
        <v>-0.04164826487494822</v>
      </c>
      <c r="R3855" s="1">
        <v>-0.01333861833337935</v>
      </c>
      <c r="S3855" s="1">
        <v>-0.0381212405736292</v>
      </c>
      <c r="T3855" s="1">
        <v>-0.02444408736535142</v>
      </c>
      <c r="U3855" s="1">
        <v>-0.03693504093676714</v>
      </c>
      <c r="V3855" s="1">
        <v>-0.02222330186408439</v>
      </c>
      <c r="W3855" s="1">
        <v>-0.03286059287553056</v>
      </c>
      <c r="X3855" s="1">
        <v>-0.02468412177165136</v>
      </c>
      <c r="Y3855" s="1">
        <v>-0.03482253550752601</v>
      </c>
      <c r="Z3855" s="1">
        <v>-0.03275465802060618</v>
      </c>
      <c r="AA3855" s="1">
        <v>-0.002601418798700794</v>
      </c>
      <c r="AB3855" s="1">
        <v>-0.0288927993810919</v>
      </c>
      <c r="AC3855" s="1">
        <v>-0.02303169387599546</v>
      </c>
    </row>
    <row r="3856" spans="1:29">
      <c r="A3856" s="11">
        <v>42131</v>
      </c>
      <c r="B3856" s="1">
        <v>-0.02935757506169556</v>
      </c>
      <c r="C3856" s="1">
        <v>-0.02439191822820008</v>
      </c>
      <c r="D3856" s="1">
        <v>-0.004872543450023636</v>
      </c>
      <c r="E3856" s="1">
        <v>-0.01328085264065804</v>
      </c>
      <c r="F3856" s="1">
        <v>-0.02102356675911266</v>
      </c>
      <c r="G3856" s="1">
        <v>-0.01812635256980044</v>
      </c>
      <c r="H3856" s="1">
        <v>0.005875962501447285</v>
      </c>
      <c r="I3856" s="1">
        <v>-0.01988464408122137</v>
      </c>
      <c r="J3856" s="1">
        <v>-0.02504532449214802</v>
      </c>
      <c r="K3856" s="1">
        <v>0.009380104965051483</v>
      </c>
      <c r="L3856" s="1">
        <v>0.01142005286464998</v>
      </c>
      <c r="M3856" s="1">
        <v>-0.01620584706196415</v>
      </c>
      <c r="N3856" s="1">
        <v>0.01319283979384589</v>
      </c>
      <c r="O3856" s="1">
        <v>0.006534127244494758</v>
      </c>
      <c r="P3856" s="1">
        <v>-0.01639562700589259</v>
      </c>
      <c r="Q3856" s="1">
        <v>-0.02394028093045208</v>
      </c>
      <c r="R3856" s="1">
        <v>-0.01079223554681541</v>
      </c>
      <c r="S3856" s="1">
        <v>-0.04953989390494751</v>
      </c>
      <c r="T3856" s="1">
        <v>-0.0167669314297364</v>
      </c>
      <c r="U3856" s="1">
        <v>-0.03503375686459564</v>
      </c>
      <c r="V3856" s="1">
        <v>-0.009870572061222327</v>
      </c>
      <c r="W3856" s="1">
        <v>-0.01466359990923716</v>
      </c>
      <c r="X3856" s="1">
        <v>-0.01958423236234619</v>
      </c>
      <c r="Y3856" s="1">
        <v>-0.02382569909552967</v>
      </c>
      <c r="Z3856" s="1">
        <v>-0.0009519523901603266</v>
      </c>
      <c r="AA3856" s="1">
        <v>-0.03612424740457498</v>
      </c>
      <c r="AB3856" s="1">
        <v>-0.009084679172435384</v>
      </c>
      <c r="AC3856" s="1">
        <v>0.01089510565142082</v>
      </c>
    </row>
    <row r="3857" spans="1:29">
      <c r="A3857" s="11">
        <v>42132</v>
      </c>
      <c r="B3857" s="1">
        <v>0.025504964818857</v>
      </c>
      <c r="C3857" s="1">
        <v>0.02479633297992478</v>
      </c>
      <c r="D3857" s="1">
        <v>-0.01473405629093372</v>
      </c>
      <c r="E3857" s="1">
        <v>0.04284789215909002</v>
      </c>
      <c r="F3857" s="1">
        <v>0.02057646037439165</v>
      </c>
      <c r="G3857" s="1">
        <v>0.06579329821188584</v>
      </c>
      <c r="H3857" s="1">
        <v>0.002852739371828727</v>
      </c>
      <c r="I3857" s="1">
        <v>0.03227152875600381</v>
      </c>
      <c r="J3857" s="1">
        <v>0.03462404480355863</v>
      </c>
      <c r="K3857" s="1">
        <v>0.0334199846765626</v>
      </c>
      <c r="L3857" s="1">
        <v>0.007175832056676379</v>
      </c>
      <c r="M3857" s="1">
        <v>0.01360129406219679</v>
      </c>
      <c r="N3857" s="1">
        <v>0.01689665060865142</v>
      </c>
      <c r="O3857" s="1">
        <v>0.008199575241307322</v>
      </c>
      <c r="P3857" s="1">
        <v>0.001355055388607695</v>
      </c>
      <c r="Q3857" s="1">
        <v>-0.01421666803367305</v>
      </c>
      <c r="R3857" s="1">
        <v>0.03363336816777895</v>
      </c>
      <c r="S3857" s="1">
        <v>0.005212253508522391</v>
      </c>
      <c r="T3857" s="1">
        <v>0.003832065408988061</v>
      </c>
      <c r="U3857" s="1">
        <v>0.04198337171575428</v>
      </c>
      <c r="V3857" s="1">
        <v>0.01330977575827097</v>
      </c>
      <c r="W3857" s="1">
        <v>0.02395634633077504</v>
      </c>
      <c r="X3857" s="1">
        <v>0.05244831833899122</v>
      </c>
      <c r="Y3857" s="1">
        <v>0.02092030599467432</v>
      </c>
      <c r="Z3857" s="1">
        <v>-0.00163366867012027</v>
      </c>
      <c r="AA3857" s="1">
        <v>-0.04316053400494202</v>
      </c>
      <c r="AB3857" s="1">
        <v>-0.0009170773085833694</v>
      </c>
      <c r="AC3857" s="1">
        <v>0.00436669664331002</v>
      </c>
    </row>
    <row r="3858" spans="1:29">
      <c r="A3858" s="11">
        <v>42135</v>
      </c>
      <c r="B3858" s="1">
        <v>0.01904582167177771</v>
      </c>
      <c r="C3858" s="1">
        <v>0.003676182147081652</v>
      </c>
      <c r="D3858" s="1">
        <v>0.03621696260507012</v>
      </c>
      <c r="E3858" s="1">
        <v>0.01741251931289134</v>
      </c>
      <c r="F3858" s="1">
        <v>0.002760687558234887</v>
      </c>
      <c r="G3858" s="1">
        <v>0.06909845416282367</v>
      </c>
      <c r="H3858" s="1">
        <v>0.01070164140305851</v>
      </c>
      <c r="I3858" s="1">
        <v>0.008452334813563889</v>
      </c>
      <c r="J3858" s="1">
        <v>0.02554852415169906</v>
      </c>
      <c r="K3858" s="1">
        <v>-0.03407060120662142</v>
      </c>
      <c r="L3858" s="1">
        <v>0.01823341001716838</v>
      </c>
      <c r="M3858" s="1">
        <v>0.01073511429102614</v>
      </c>
      <c r="N3858" s="1">
        <v>-0.004725558093402249</v>
      </c>
      <c r="O3858" s="1">
        <v>0.01177648033713252</v>
      </c>
      <c r="P3858" s="1">
        <v>0.02720258962223232</v>
      </c>
      <c r="Q3858" s="1">
        <v>0.01109366700159753</v>
      </c>
      <c r="R3858" s="1">
        <v>0.007024840473199401</v>
      </c>
      <c r="S3858" s="1">
        <v>0.01999992857098798</v>
      </c>
      <c r="T3858" s="1">
        <v>0.0538268902486474</v>
      </c>
      <c r="U3858" s="1">
        <v>0.03008448366052985</v>
      </c>
      <c r="V3858" s="1">
        <v>0.0256847110688041</v>
      </c>
      <c r="W3858" s="1">
        <v>0.01630611567093987</v>
      </c>
      <c r="X3858" s="1">
        <v>0.0311465967055482</v>
      </c>
      <c r="Y3858" s="1">
        <v>0.01502755270386791</v>
      </c>
      <c r="Z3858" s="1">
        <v>0.02836107367091634</v>
      </c>
      <c r="AA3858" s="1">
        <v>0.03973416858856615</v>
      </c>
      <c r="AB3858" s="1">
        <v>0.05666465443819058</v>
      </c>
      <c r="AC3858" s="1">
        <v>0.001850133782130614</v>
      </c>
    </row>
    <row r="3859" spans="1:29">
      <c r="A3859" s="11">
        <v>42136</v>
      </c>
      <c r="B3859" s="1">
        <v>-0.03402277366798923</v>
      </c>
      <c r="C3859" s="1">
        <v>-0.03316475705884969</v>
      </c>
      <c r="D3859" s="1">
        <v>-0.004730394431666562</v>
      </c>
      <c r="E3859" s="1">
        <v>-0.003002597583710909</v>
      </c>
      <c r="F3859" s="1">
        <v>0.03250292884522921</v>
      </c>
      <c r="G3859" s="1">
        <v>0.01700783553975738</v>
      </c>
      <c r="H3859" s="1">
        <v>-0.01554743665191749</v>
      </c>
      <c r="I3859" s="1">
        <v>-0.01852984385355871</v>
      </c>
      <c r="J3859" s="1">
        <v>-0.03438606792450605</v>
      </c>
      <c r="K3859" s="1">
        <v>-0.0239969760162575</v>
      </c>
      <c r="L3859" s="1">
        <v>-0.02334919667512425</v>
      </c>
      <c r="M3859" s="1">
        <v>-0.01947171421171046</v>
      </c>
      <c r="N3859" s="1">
        <v>-0.006739186034909861</v>
      </c>
      <c r="O3859" s="1">
        <v>-0.01436078191998647</v>
      </c>
      <c r="P3859" s="1">
        <v>0.0009224582480145127</v>
      </c>
      <c r="Q3859" s="1">
        <v>-0.02931032900582475</v>
      </c>
      <c r="R3859" s="1">
        <v>-0.03041453770815328</v>
      </c>
      <c r="S3859" s="1">
        <v>-0.02686991553677887</v>
      </c>
      <c r="T3859" s="1">
        <v>-0.03133461849040264</v>
      </c>
      <c r="U3859" s="1">
        <v>-0.04928494117199622</v>
      </c>
      <c r="V3859" s="1">
        <v>-0.01529453356224286</v>
      </c>
      <c r="W3859" s="1">
        <v>-0.003487822731648826</v>
      </c>
      <c r="X3859" s="1">
        <v>-0.03048901383408964</v>
      </c>
      <c r="Y3859" s="1">
        <v>-0.03768523147585157</v>
      </c>
      <c r="Z3859" s="1">
        <v>-0.0623176771157864</v>
      </c>
      <c r="AA3859" s="1">
        <v>-0.01332787204187158</v>
      </c>
      <c r="AB3859" s="1">
        <v>-0.05232326554273037</v>
      </c>
      <c r="AC3859" s="1">
        <v>-0.01412733058376969</v>
      </c>
    </row>
    <row r="3860" spans="1:29">
      <c r="A3860" s="11">
        <v>42137</v>
      </c>
      <c r="B3860" s="1">
        <v>0.04912156647707677</v>
      </c>
      <c r="C3860" s="1">
        <v>0.01370732339121483</v>
      </c>
      <c r="D3860" s="1">
        <v>0.004489003832351512</v>
      </c>
      <c r="E3860" s="1">
        <v>0.01882263326624867</v>
      </c>
      <c r="F3860" s="1">
        <v>0.007278976221708033</v>
      </c>
      <c r="G3860" s="1">
        <v>0.05425865574041988</v>
      </c>
      <c r="H3860" s="1">
        <v>0.03036087250604202</v>
      </c>
      <c r="I3860" s="1">
        <v>0.01882823524177168</v>
      </c>
      <c r="J3860" s="1">
        <v>-0.02979634753085336</v>
      </c>
      <c r="K3860" s="1">
        <v>-0.003435992367237128</v>
      </c>
      <c r="L3860" s="1">
        <v>0.004930377990333579</v>
      </c>
      <c r="M3860" s="1">
        <v>0.007973352796427191</v>
      </c>
      <c r="N3860" s="1">
        <v>0.01110265367562135</v>
      </c>
      <c r="O3860" s="1">
        <v>0.02531642033350412</v>
      </c>
      <c r="P3860" s="1">
        <v>0.06884267529151833</v>
      </c>
      <c r="Q3860" s="1">
        <v>0.004682670706827485</v>
      </c>
      <c r="R3860" s="1">
        <v>0.0188787126273442</v>
      </c>
      <c r="S3860" s="1">
        <v>-0.002238805189014204</v>
      </c>
      <c r="T3860" s="1">
        <v>0.02580371679262994</v>
      </c>
      <c r="U3860" s="1">
        <v>0.01763260676302925</v>
      </c>
      <c r="V3860" s="1">
        <v>0.004633247361133019</v>
      </c>
      <c r="W3860" s="1">
        <v>0.01190048192514115</v>
      </c>
      <c r="X3860" s="1">
        <v>0.01343590710623754</v>
      </c>
      <c r="Y3860" s="1">
        <v>0.02657345430269165</v>
      </c>
      <c r="Z3860" s="1">
        <v>0.01668555711886044</v>
      </c>
      <c r="AA3860" s="1">
        <v>0.0128186898796705</v>
      </c>
      <c r="AB3860" s="1">
        <v>-0.0004579596374081341</v>
      </c>
      <c r="AC3860" s="1">
        <v>0.01573477730646022</v>
      </c>
    </row>
    <row r="3861" spans="1:29">
      <c r="A3861" s="11">
        <v>42138</v>
      </c>
      <c r="B3861" s="1">
        <v>-0.004744573544605557</v>
      </c>
      <c r="C3861" s="1">
        <v>0.02833444835045484</v>
      </c>
      <c r="D3861" s="1">
        <v>-0.0106461834289846</v>
      </c>
      <c r="E3861" s="1">
        <v>0.01389291374098645</v>
      </c>
      <c r="F3861" s="1">
        <v>0.00722637560550643</v>
      </c>
      <c r="G3861" s="1">
        <v>0.004787226836417746</v>
      </c>
      <c r="H3861" s="1">
        <v>0.01308118007402115</v>
      </c>
      <c r="I3861" s="1">
        <v>0.0008077317652068761</v>
      </c>
      <c r="J3861" s="1">
        <v>0.02958797697671534</v>
      </c>
      <c r="K3861" s="1">
        <v>0.006420634558079064</v>
      </c>
      <c r="L3861" s="1">
        <v>-0.0111920728896151</v>
      </c>
      <c r="M3861" s="1">
        <v>-0.003134308784264017</v>
      </c>
      <c r="N3861" s="1">
        <v>-0.009608047661471497</v>
      </c>
      <c r="O3861" s="1">
        <v>0.0167788705658789</v>
      </c>
      <c r="P3861" s="1">
        <v>-0.00923633153117509</v>
      </c>
      <c r="Q3861" s="1">
        <v>0.016232465831717</v>
      </c>
      <c r="R3861" s="1">
        <v>-0.007795778351011418</v>
      </c>
      <c r="S3861" s="1">
        <v>0.001495842078311771</v>
      </c>
      <c r="T3861" s="1">
        <v>0.02424370061376568</v>
      </c>
      <c r="U3861" s="1">
        <v>0.03784976408437379</v>
      </c>
      <c r="V3861" s="1">
        <v>-0.01011484092686832</v>
      </c>
      <c r="W3861" s="1">
        <v>0.01210656503385033</v>
      </c>
      <c r="X3861" s="1">
        <v>-0.007397577620069318</v>
      </c>
      <c r="Y3861" s="1">
        <v>0.002043843763636088</v>
      </c>
      <c r="Z3861" s="1">
        <v>0.01919337935447296</v>
      </c>
      <c r="AA3861" s="1">
        <v>-0.01224822579818452</v>
      </c>
      <c r="AB3861" s="1">
        <v>-0.01558566240449699</v>
      </c>
      <c r="AC3861" s="1">
        <v>-0.01060405359225969</v>
      </c>
    </row>
    <row r="3862" spans="1:29">
      <c r="A3862" s="11">
        <v>42139</v>
      </c>
      <c r="B3862" s="1">
        <v>0.01115410662046612</v>
      </c>
      <c r="C3862" s="1">
        <v>0.01367802194051659</v>
      </c>
      <c r="D3862" s="1">
        <v>0.002480047935350393</v>
      </c>
      <c r="E3862" s="1">
        <v>-0.003863195325712998</v>
      </c>
      <c r="F3862" s="1">
        <v>-0.00652094245273882</v>
      </c>
      <c r="G3862" s="1">
        <v>0.03003116009526252</v>
      </c>
      <c r="H3862" s="1">
        <v>-0.008347443556300238</v>
      </c>
      <c r="I3862" s="1">
        <v>-0.0009585737316382126</v>
      </c>
      <c r="J3862" s="1">
        <v>-0.003273873508545244</v>
      </c>
      <c r="K3862" s="1">
        <v>-0.001949501567819034</v>
      </c>
      <c r="L3862" s="1">
        <v>0.01392898724553415</v>
      </c>
      <c r="M3862" s="1">
        <v>0.008085088071990487</v>
      </c>
      <c r="N3862" s="1">
        <v>0.005235410231200888</v>
      </c>
      <c r="O3862" s="1">
        <v>0.01784612924227824</v>
      </c>
      <c r="P3862" s="1">
        <v>0.008328066083629126</v>
      </c>
      <c r="Q3862" s="1">
        <v>0.008698554253342206</v>
      </c>
      <c r="R3862" s="1">
        <v>-0.004839389350074441</v>
      </c>
      <c r="S3862" s="1">
        <v>0.001493738814635437</v>
      </c>
      <c r="T3862" s="1">
        <v>0.02313576028266251</v>
      </c>
      <c r="U3862" s="1">
        <v>-0.0038956084976427</v>
      </c>
      <c r="V3862" s="1">
        <v>0.002064819350610536</v>
      </c>
      <c r="W3862" s="1">
        <v>0.007518787423131945</v>
      </c>
      <c r="X3862" s="1">
        <v>0.006388121240860745</v>
      </c>
      <c r="Y3862" s="1">
        <v>-0.00747804997036261</v>
      </c>
      <c r="Z3862" s="1">
        <v>-0.006277286276971772</v>
      </c>
      <c r="AA3862" s="1">
        <v>0.01391569596114195</v>
      </c>
      <c r="AB3862" s="1">
        <v>-0.02048905534952994</v>
      </c>
      <c r="AC3862" s="1">
        <v>0.003634731055973672</v>
      </c>
    </row>
    <row r="3863" spans="1:29">
      <c r="A3863" s="11">
        <v>42142</v>
      </c>
      <c r="B3863" s="1">
        <v>0.009696390336772387</v>
      </c>
      <c r="C3863" s="1">
        <v>0.03357002748401183</v>
      </c>
      <c r="D3863" s="1">
        <v>0.01322933678403415</v>
      </c>
      <c r="E3863" s="1">
        <v>0.003219639951461684</v>
      </c>
      <c r="F3863" s="1">
        <v>0.03603657151479278</v>
      </c>
      <c r="G3863" s="1">
        <v>-0.006636497670625685</v>
      </c>
      <c r="H3863" s="1">
        <v>0.03814303193166912</v>
      </c>
      <c r="I3863" s="1">
        <v>0.01994748069914709</v>
      </c>
      <c r="J3863" s="1">
        <v>0.0153284951448005</v>
      </c>
      <c r="K3863" s="1">
        <v>0.009351405838601057</v>
      </c>
      <c r="L3863" s="1">
        <v>0.01595520836526698</v>
      </c>
      <c r="M3863" s="1">
        <v>0.02005049807769832</v>
      </c>
      <c r="N3863" s="1">
        <v>0.02022074502918736</v>
      </c>
      <c r="O3863" s="1">
        <v>0.01168888952074343</v>
      </c>
      <c r="P3863" s="1">
        <v>0.01084824160359443</v>
      </c>
      <c r="Q3863" s="1">
        <v>0.0089368422439009</v>
      </c>
      <c r="R3863" s="1">
        <v>0.02013837124161189</v>
      </c>
      <c r="S3863" s="1">
        <v>0.003728646474788988</v>
      </c>
      <c r="T3863" s="1">
        <v>0.008001274292036786</v>
      </c>
      <c r="U3863" s="1">
        <v>0.03858632118677785</v>
      </c>
      <c r="V3863" s="1">
        <v>0.01120108784003837</v>
      </c>
      <c r="W3863" s="1">
        <v>0.003731453408739371</v>
      </c>
      <c r="X3863" s="1">
        <v>0.001538652342084612</v>
      </c>
      <c r="Y3863" s="1">
        <v>0.030821884011345</v>
      </c>
      <c r="Z3863" s="1">
        <v>0.0001374020901232509</v>
      </c>
      <c r="AA3863" s="1">
        <v>0.02935181880843252</v>
      </c>
      <c r="AB3863" s="1">
        <v>0.003803492330222369</v>
      </c>
      <c r="AC3863" s="1">
        <v>0.01077159775178083</v>
      </c>
    </row>
    <row r="3864" spans="1:29">
      <c r="A3864" s="11">
        <v>42143</v>
      </c>
      <c r="B3864" s="1">
        <v>-0.01066051535926449</v>
      </c>
      <c r="C3864" s="1">
        <v>-0.01072163552295535</v>
      </c>
      <c r="D3864" s="1">
        <v>0.0134709399024413</v>
      </c>
      <c r="E3864" s="1">
        <v>-0.0041572604682657</v>
      </c>
      <c r="F3864" s="1">
        <v>0.003740409990885984</v>
      </c>
      <c r="G3864" s="1">
        <v>-0.01861794625749613</v>
      </c>
      <c r="H3864" s="1">
        <v>-0.006968203791989591</v>
      </c>
      <c r="I3864" s="1">
        <v>-0.002277452146771664</v>
      </c>
      <c r="J3864" s="1">
        <v>0.006110744844502136</v>
      </c>
      <c r="K3864" s="1">
        <v>-0.009323326249319863</v>
      </c>
      <c r="L3864" s="1">
        <v>0.01470100875930647</v>
      </c>
      <c r="M3864" s="1">
        <v>0.003931297377173459</v>
      </c>
      <c r="N3864" s="1">
        <v>-0.001351375320365111</v>
      </c>
      <c r="O3864" s="1">
        <v>-0.007755298796660814</v>
      </c>
      <c r="P3864" s="1">
        <v>0.001951232455491558</v>
      </c>
      <c r="Q3864" s="1">
        <v>-0.01289807059009684</v>
      </c>
      <c r="R3864" s="1">
        <v>0.004486606271674853</v>
      </c>
      <c r="S3864" s="1">
        <v>-0.001486100486131625</v>
      </c>
      <c r="T3864" s="1">
        <v>-0.004486308511491899</v>
      </c>
      <c r="U3864" s="1">
        <v>-0.02273618706199854</v>
      </c>
      <c r="V3864" s="1">
        <v>0.0001044443279472063</v>
      </c>
      <c r="W3864" s="1">
        <v>-0.002703549968193553</v>
      </c>
      <c r="X3864" s="1">
        <v>-0.02093338235009579</v>
      </c>
      <c r="Y3864" s="1">
        <v>0.007973458739807704</v>
      </c>
      <c r="Z3864" s="1">
        <v>0.01153373080844333</v>
      </c>
      <c r="AA3864" s="1">
        <v>0.002112180338267322</v>
      </c>
      <c r="AB3864" s="1">
        <v>0.01846990839577844</v>
      </c>
      <c r="AC3864" s="1">
        <v>0.01534222747164682</v>
      </c>
    </row>
    <row r="3865" spans="1:29">
      <c r="A3865" s="11">
        <v>42144</v>
      </c>
      <c r="B3865" s="1">
        <v>-0.00569968161619705</v>
      </c>
      <c r="C3865" s="1">
        <v>0.003378903359479102</v>
      </c>
      <c r="D3865" s="1">
        <v>0.003139983523680279</v>
      </c>
      <c r="E3865" s="1">
        <v>0.008568859894241498</v>
      </c>
      <c r="F3865" s="1">
        <v>-0.007494347355177844</v>
      </c>
      <c r="G3865" s="1">
        <v>0.01517679939350747</v>
      </c>
      <c r="H3865" s="1">
        <v>0.005613734114594093</v>
      </c>
      <c r="I3865" s="1">
        <v>0.01637641293227876</v>
      </c>
      <c r="J3865" s="1">
        <v>-0.007145311683323885</v>
      </c>
      <c r="K3865" s="1">
        <v>0.01284397056743325</v>
      </c>
      <c r="L3865" s="1">
        <v>0.01233718987878563</v>
      </c>
      <c r="M3865" s="1">
        <v>-0.003335817294776056</v>
      </c>
      <c r="N3865" s="1">
        <v>-0.001804300748749932</v>
      </c>
      <c r="O3865" s="1">
        <v>-0.002472423632920662</v>
      </c>
      <c r="P3865" s="1">
        <v>0.002190934499477715</v>
      </c>
      <c r="Q3865" s="1">
        <v>-0.009603389318373345</v>
      </c>
      <c r="R3865" s="1">
        <v>0.0148512031772936</v>
      </c>
      <c r="S3865" s="1">
        <v>-0.002232011824053304</v>
      </c>
      <c r="T3865" s="1">
        <v>0.01438700399754378</v>
      </c>
      <c r="U3865" s="1">
        <v>0.02330213608698495</v>
      </c>
      <c r="V3865" s="1">
        <v>0.008672409295138905</v>
      </c>
      <c r="W3865" s="1">
        <v>-0.01084397474741106</v>
      </c>
      <c r="X3865" s="1">
        <v>-0.008925006600946417</v>
      </c>
      <c r="Y3865" s="1">
        <v>0.01582077121311576</v>
      </c>
      <c r="Z3865" s="1">
        <v>-0.01913947001624849</v>
      </c>
      <c r="AA3865" s="1">
        <v>-0.008958014039469497</v>
      </c>
      <c r="AB3865" s="1">
        <v>0.004650138881721055</v>
      </c>
      <c r="AC3865" s="1">
        <v>0.02062967857956188</v>
      </c>
    </row>
    <row r="3866" spans="1:29">
      <c r="A3866" s="11">
        <v>42145</v>
      </c>
      <c r="B3866" s="1">
        <v>0.02185398087037438</v>
      </c>
      <c r="C3866" s="1">
        <v>-0.01270726686597101</v>
      </c>
      <c r="D3866" s="1">
        <v>-0.01895338916959322</v>
      </c>
      <c r="E3866" s="1">
        <v>-0.02062287564171816</v>
      </c>
      <c r="F3866" s="1">
        <v>0.002895660273591227</v>
      </c>
      <c r="G3866" s="1">
        <v>-0.006217387731166202</v>
      </c>
      <c r="H3866" s="1">
        <v>-0.0041867970206797</v>
      </c>
      <c r="I3866" s="1">
        <v>0.0006345853143963076</v>
      </c>
      <c r="J3866" s="1">
        <v>0.001079393850200727</v>
      </c>
      <c r="K3866" s="1">
        <v>0.0102266293429456</v>
      </c>
      <c r="L3866" s="1">
        <v>0.0005615944866304012</v>
      </c>
      <c r="M3866" s="1">
        <v>0.01542491459101702</v>
      </c>
      <c r="N3866" s="1">
        <v>-0.01370696469833832</v>
      </c>
      <c r="O3866" s="1">
        <v>-0.001439196346870619</v>
      </c>
      <c r="P3866" s="1">
        <v>-0.007651299060603356</v>
      </c>
      <c r="Q3866" s="1">
        <v>0.01192165994646777</v>
      </c>
      <c r="R3866" s="1">
        <v>-0.01331353270093905</v>
      </c>
      <c r="S3866" s="1">
        <v>-0.01118574331055799</v>
      </c>
      <c r="T3866" s="1">
        <v>-0.008031315179320653</v>
      </c>
      <c r="U3866" s="1">
        <v>0.000537636806545061</v>
      </c>
      <c r="V3866" s="1">
        <v>0.01647067539669633</v>
      </c>
      <c r="W3866" s="1">
        <v>0.004796104384423128</v>
      </c>
      <c r="X3866" s="1">
        <v>0.01177636798589421</v>
      </c>
      <c r="Y3866" s="1">
        <v>-0.01103192268032716</v>
      </c>
      <c r="Z3866" s="1">
        <v>-0.05272634642259033</v>
      </c>
      <c r="AA3866" s="1">
        <v>-0.0003987288534335054</v>
      </c>
      <c r="AB3866" s="1">
        <v>-0.03263128221259171</v>
      </c>
      <c r="AC3866" s="1">
        <v>0.0004432991559417676</v>
      </c>
    </row>
    <row r="3867" spans="1:29">
      <c r="A3867" s="11">
        <v>42146</v>
      </c>
      <c r="B3867" s="1">
        <v>-0.003155213648266764</v>
      </c>
      <c r="C3867" s="1">
        <v>0.006885881594433485</v>
      </c>
      <c r="D3867" s="1">
        <v>0.06250433231048147</v>
      </c>
      <c r="E3867" s="1">
        <v>-0.000667419869141872</v>
      </c>
      <c r="F3867" s="1">
        <v>0.006479273735939817</v>
      </c>
      <c r="G3867" s="1">
        <v>0.01539374326588683</v>
      </c>
      <c r="H3867" s="1">
        <v>0.01184845217666308</v>
      </c>
      <c r="I3867" s="1">
        <v>-0.0003902567203413199</v>
      </c>
      <c r="J3867" s="1">
        <v>-0.01581597711893179</v>
      </c>
      <c r="K3867" s="1">
        <v>-0.0006940392538973272</v>
      </c>
      <c r="L3867" s="1">
        <v>-0.000976269594100132</v>
      </c>
      <c r="M3867" s="1">
        <v>-0.001289882339262638</v>
      </c>
      <c r="N3867" s="1">
        <v>0.00534531710042585</v>
      </c>
      <c r="O3867" s="1">
        <v>0.005364665162872484</v>
      </c>
      <c r="P3867" s="1">
        <v>0.004161074522363695</v>
      </c>
      <c r="Q3867" s="1">
        <v>0.01492321716667799</v>
      </c>
      <c r="R3867" s="1">
        <v>0.007917455403751106</v>
      </c>
      <c r="S3867" s="1">
        <v>-0.003770759855347028</v>
      </c>
      <c r="T3867" s="1">
        <v>-0.02687337180987415</v>
      </c>
      <c r="U3867" s="1">
        <v>-0.01516071494575721</v>
      </c>
      <c r="V3867" s="1">
        <v>0.0229300112030526</v>
      </c>
      <c r="W3867" s="1">
        <v>0.008864832570540493</v>
      </c>
      <c r="X3867" s="1">
        <v>0.006748776189707373</v>
      </c>
      <c r="Y3867" s="1">
        <v>-0.003280809357394276</v>
      </c>
      <c r="Z3867" s="1">
        <v>-0.002775841744588892</v>
      </c>
      <c r="AA3867" s="1">
        <v>-0.01476055011386856</v>
      </c>
      <c r="AB3867" s="1">
        <v>-0.01339701590268472</v>
      </c>
      <c r="AC3867" s="1">
        <v>-0.006646086080039582</v>
      </c>
    </row>
    <row r="3868" spans="1:29">
      <c r="A3868" s="11">
        <v>42149</v>
      </c>
      <c r="B3868" s="1">
        <v>-0.01151866701951065</v>
      </c>
      <c r="C3868" s="1">
        <v>0.01214386766907483</v>
      </c>
      <c r="D3868" s="1">
        <v>0.03132639466006393</v>
      </c>
      <c r="E3868" s="1">
        <v>-0.02032944728314379</v>
      </c>
      <c r="F3868" s="1">
        <v>-0.01570279812884912</v>
      </c>
      <c r="G3868" s="1">
        <v>0.0254936930166223</v>
      </c>
      <c r="H3868" s="1">
        <v>-0.02581193458266295</v>
      </c>
      <c r="I3868" s="1">
        <v>-0.0007322526277220298</v>
      </c>
      <c r="J3868" s="1">
        <v>-0.0175310426604921</v>
      </c>
      <c r="K3868" s="1">
        <v>-0.01308245244215356</v>
      </c>
      <c r="L3868" s="1">
        <v>-0.01448845585092251</v>
      </c>
      <c r="M3868" s="1">
        <v>0.001148066785482849</v>
      </c>
      <c r="N3868" s="1">
        <v>-0.03752098138846638</v>
      </c>
      <c r="O3868" s="1">
        <v>0.003384652387505183</v>
      </c>
      <c r="P3868" s="1">
        <v>0.01779413529356688</v>
      </c>
      <c r="Q3868" s="1">
        <v>0.02012064309231465</v>
      </c>
      <c r="R3868" s="1">
        <v>-0.01034464716194317</v>
      </c>
      <c r="S3868" s="1">
        <v>-0.005299058496689768</v>
      </c>
      <c r="T3868" s="1">
        <v>-0.01699432605315154</v>
      </c>
      <c r="U3868" s="1">
        <v>-0.01626760156960494</v>
      </c>
      <c r="V3868" s="1">
        <v>-0.001594090727842334</v>
      </c>
      <c r="W3868" s="1">
        <v>-0.003379494666123639</v>
      </c>
      <c r="X3868" s="1">
        <v>-0.01816770068428819</v>
      </c>
      <c r="Y3868" s="1">
        <v>-0.0151414725229817</v>
      </c>
      <c r="Z3868" s="1">
        <v>-0.02724866385150548</v>
      </c>
      <c r="AA3868" s="1">
        <v>0.001484702063151655</v>
      </c>
      <c r="AB3868" s="1">
        <v>-0.03297788878861141</v>
      </c>
      <c r="AC3868" s="1">
        <v>0.004638871291678948</v>
      </c>
    </row>
    <row r="3869" spans="1:29">
      <c r="A3869" s="11">
        <v>42150</v>
      </c>
      <c r="B3869" s="1">
        <v>0.003825115765381693</v>
      </c>
      <c r="C3869" s="1">
        <v>-0.01269264700533335</v>
      </c>
      <c r="D3869" s="1">
        <v>0.002652532430924115</v>
      </c>
      <c r="E3869" s="1">
        <v>-0.001741877348626186</v>
      </c>
      <c r="F3869" s="1">
        <v>-0.01065400582617126</v>
      </c>
      <c r="G3869" s="1">
        <v>-0.0137742304944295</v>
      </c>
      <c r="H3869" s="1">
        <v>0.003748459096289292</v>
      </c>
      <c r="I3869" s="1">
        <v>0.003761462681223904</v>
      </c>
      <c r="J3869" s="1">
        <v>-0.001486908558278599</v>
      </c>
      <c r="K3869" s="1">
        <v>0.003401730519452695</v>
      </c>
      <c r="L3869" s="1">
        <v>-0.004710310069403256</v>
      </c>
      <c r="M3869" s="1">
        <v>-0.003439928899339639</v>
      </c>
      <c r="N3869" s="1">
        <v>-0.008838471029677275</v>
      </c>
      <c r="O3869" s="1">
        <v>0.002500328344926528</v>
      </c>
      <c r="P3869" s="1">
        <v>0.01939858074632195</v>
      </c>
      <c r="Q3869" s="1">
        <v>-0.02139279795949367</v>
      </c>
      <c r="R3869" s="1">
        <v>-0.01106751608199519</v>
      </c>
      <c r="S3869" s="1">
        <v>0.004566408970701596</v>
      </c>
      <c r="T3869" s="1">
        <v>-0.001800817312850755</v>
      </c>
      <c r="U3869" s="1">
        <v>0.00107295448220901</v>
      </c>
      <c r="V3869" s="1">
        <v>-0.007284274291498471</v>
      </c>
      <c r="W3869" s="1">
        <v>0.009155507941730479</v>
      </c>
      <c r="X3869" s="1">
        <v>-0.01523844498028426</v>
      </c>
      <c r="Y3869" s="1">
        <v>0.004010620174416779</v>
      </c>
      <c r="Z3869" s="1">
        <v>0.002560087957302004</v>
      </c>
      <c r="AA3869" s="1">
        <v>-0.001078323318221219</v>
      </c>
      <c r="AB3869" s="1">
        <v>-0.02156442710468165</v>
      </c>
      <c r="AC3869" s="1">
        <v>-0.008612988510951047</v>
      </c>
    </row>
    <row r="3870" spans="1:29">
      <c r="A3870" s="11">
        <v>42151</v>
      </c>
      <c r="B3870" s="1">
        <v>0.02401394712698823</v>
      </c>
      <c r="C3870" s="1">
        <v>0.01937945362550209</v>
      </c>
      <c r="D3870" s="1">
        <v>0.02589846602439216</v>
      </c>
      <c r="E3870" s="1">
        <v>0.00311055378294478</v>
      </c>
      <c r="F3870" s="1">
        <v>0.01110692550779913</v>
      </c>
      <c r="G3870" s="1">
        <v>-0.02888790773017802</v>
      </c>
      <c r="H3870" s="1">
        <v>-0.01892885719449189</v>
      </c>
      <c r="I3870" s="1">
        <v>0.0104633259314284</v>
      </c>
      <c r="J3870" s="1">
        <v>-0.005584435992126324</v>
      </c>
      <c r="K3870" s="1">
        <v>0.002747557910983467</v>
      </c>
      <c r="L3870" s="1">
        <v>-0.0193296135527472</v>
      </c>
      <c r="M3870" s="1">
        <v>0.03164104178202454</v>
      </c>
      <c r="N3870" s="1">
        <v>0.01178339697496922</v>
      </c>
      <c r="O3870" s="1">
        <v>-0.03186739497896907</v>
      </c>
      <c r="P3870" s="1">
        <v>-0.03371293671045394</v>
      </c>
      <c r="Q3870" s="1">
        <v>0.0294572398263484</v>
      </c>
      <c r="R3870" s="1">
        <v>0.0007913482541548333</v>
      </c>
      <c r="S3870" s="1">
        <v>0.004545319609844389</v>
      </c>
      <c r="T3870" s="1">
        <v>0.01298936943443962</v>
      </c>
      <c r="U3870" s="1">
        <v>0.006356328214053741</v>
      </c>
      <c r="V3870" s="1">
        <v>-0.01939997327387466</v>
      </c>
      <c r="W3870" s="1">
        <v>-0.0006720835294714567</v>
      </c>
      <c r="X3870" s="1">
        <v>-0.05194936349743506</v>
      </c>
      <c r="Y3870" s="1">
        <v>0.009986714994232537</v>
      </c>
      <c r="Z3870" s="1">
        <v>-0.01412031486460097</v>
      </c>
      <c r="AA3870" s="1">
        <v>0.004317346545326117</v>
      </c>
      <c r="AB3870" s="1">
        <v>-0.01793948704975834</v>
      </c>
      <c r="AC3870" s="1">
        <v>-0.01056869672024063</v>
      </c>
    </row>
    <row r="3871" spans="1:29">
      <c r="A3871" s="11">
        <v>42152</v>
      </c>
      <c r="B3871" s="1">
        <v>-0.005451548532549588</v>
      </c>
      <c r="C3871" s="1">
        <v>0.02610113568770767</v>
      </c>
      <c r="D3871" s="1">
        <v>0.03044123830758294</v>
      </c>
      <c r="E3871" s="1">
        <v>-0.02586607073736324</v>
      </c>
      <c r="F3871" s="1">
        <v>-0.01636617678773189</v>
      </c>
      <c r="G3871" s="1">
        <v>-0.02052217600024953</v>
      </c>
      <c r="H3871" s="1">
        <v>-0.002625143597140056</v>
      </c>
      <c r="I3871" s="1">
        <v>-0.008428417465221272</v>
      </c>
      <c r="J3871" s="1">
        <v>-0.01460131441969525</v>
      </c>
      <c r="K3871" s="1">
        <v>-0.01340792738319374</v>
      </c>
      <c r="L3871" s="1">
        <v>0.02443478450162173</v>
      </c>
      <c r="M3871" s="1">
        <v>0.005576452354168815</v>
      </c>
      <c r="N3871" s="1">
        <v>0.0118038303606407</v>
      </c>
      <c r="O3871" s="1">
        <v>-0.02015868479160132</v>
      </c>
      <c r="P3871" s="1">
        <v>-0.003647007411126335</v>
      </c>
      <c r="Q3871" s="1">
        <v>-0.01234901093862639</v>
      </c>
      <c r="R3871" s="1">
        <v>-0.01073106871388807</v>
      </c>
      <c r="S3871" s="1">
        <v>-0.007541387489158669</v>
      </c>
      <c r="T3871" s="1">
        <v>0.001262488934767658</v>
      </c>
      <c r="U3871" s="1">
        <v>0.01876461294697118</v>
      </c>
      <c r="V3871" s="1">
        <v>-0.02127000569359094</v>
      </c>
      <c r="W3871" s="1">
        <v>-0.02555475643581673</v>
      </c>
      <c r="X3871" s="1">
        <v>0.02670908435038322</v>
      </c>
      <c r="Y3871" s="1">
        <v>-0.02307194269996649</v>
      </c>
      <c r="Z3871" s="1">
        <v>-0.01051343423979489</v>
      </c>
      <c r="AA3871" s="1">
        <v>0.02162814174463756</v>
      </c>
      <c r="AB3871" s="1">
        <v>0.02687879242369418</v>
      </c>
      <c r="AC3871" s="1">
        <v>0.003982769135455921</v>
      </c>
    </row>
    <row r="3872" spans="1:29">
      <c r="A3872" s="11">
        <v>42153</v>
      </c>
      <c r="B3872" s="1">
        <v>0.01870690103276118</v>
      </c>
      <c r="C3872" s="1">
        <v>0.03968468019281013</v>
      </c>
      <c r="D3872" s="1">
        <v>-0.04235584338305831</v>
      </c>
      <c r="E3872" s="1">
        <v>0.01001568742196834</v>
      </c>
      <c r="F3872" s="1">
        <v>0.002069282152124874</v>
      </c>
      <c r="G3872" s="1">
        <v>0.05060818184156357</v>
      </c>
      <c r="H3872" s="1">
        <v>0.02342420424554548</v>
      </c>
      <c r="I3872" s="1">
        <v>0.02054590529766154</v>
      </c>
      <c r="J3872" s="1">
        <v>-0.01785732820899444</v>
      </c>
      <c r="K3872" s="1">
        <v>0.01577625622420209</v>
      </c>
      <c r="L3872" s="1">
        <v>0.003248157821385877</v>
      </c>
      <c r="M3872" s="1">
        <v>-0.01233891389873631</v>
      </c>
      <c r="N3872" s="1">
        <v>0.01757652103960106</v>
      </c>
      <c r="O3872" s="1">
        <v>0.05003540497250492</v>
      </c>
      <c r="P3872" s="1">
        <v>0.07271860899931681</v>
      </c>
      <c r="Q3872" s="1">
        <v>0.005946715750053455</v>
      </c>
      <c r="R3872" s="1">
        <v>0.001370238782418376</v>
      </c>
      <c r="S3872" s="1">
        <v>0.001519711788997347</v>
      </c>
      <c r="T3872" s="1">
        <v>0.001981195746494135</v>
      </c>
      <c r="U3872" s="1">
        <v>-0.01337290597692686</v>
      </c>
      <c r="V3872" s="1">
        <v>0.01183484885125341</v>
      </c>
      <c r="W3872" s="1">
        <v>0.009316864513066125</v>
      </c>
      <c r="X3872" s="1">
        <v>-0.005574494811013797</v>
      </c>
      <c r="Y3872" s="1">
        <v>0.006072981276756817</v>
      </c>
      <c r="Z3872" s="1">
        <v>0.01170301370549831</v>
      </c>
      <c r="AA3872" s="1">
        <v>-0.005128256352549432</v>
      </c>
      <c r="AB3872" s="1">
        <v>-0.001524828922381927</v>
      </c>
      <c r="AC3872" s="1">
        <v>0.01289355757162136</v>
      </c>
    </row>
    <row r="3873" spans="1:29">
      <c r="A3873" s="11">
        <v>42156</v>
      </c>
      <c r="B3873" s="1">
        <v>-0.0118722910159349</v>
      </c>
      <c r="C3873" s="1">
        <v>0.01246813484594211</v>
      </c>
      <c r="D3873" s="1">
        <v>0.00911708456011473</v>
      </c>
      <c r="E3873" s="1">
        <v>0.01791058503661658</v>
      </c>
      <c r="F3873" s="1">
        <v>0.0009051229184271481</v>
      </c>
      <c r="G3873" s="1">
        <v>-0.006273591084994257</v>
      </c>
      <c r="H3873" s="1">
        <v>0.006300583199520426</v>
      </c>
      <c r="I3873" s="1">
        <v>-0.01365955961510212</v>
      </c>
      <c r="J3873" s="1">
        <v>-0.006963092924744174</v>
      </c>
      <c r="K3873" s="1">
        <v>0.02472249002526139</v>
      </c>
      <c r="L3873" s="1">
        <v>0.01218397317451658</v>
      </c>
      <c r="M3873" s="1">
        <v>-0.004070536637403643</v>
      </c>
      <c r="N3873" s="1">
        <v>0.01513308096776411</v>
      </c>
      <c r="O3873" s="1">
        <v>0</v>
      </c>
      <c r="P3873" s="1">
        <v>0.01285224290319631</v>
      </c>
      <c r="Q3873" s="1">
        <v>-0.01743217023043342</v>
      </c>
      <c r="R3873" s="1">
        <v>0.02879139141561615</v>
      </c>
      <c r="S3873" s="1">
        <v>0.006069756102330404</v>
      </c>
      <c r="T3873" s="1">
        <v>0.0001798048358763182</v>
      </c>
      <c r="U3873" s="1">
        <v>-0.001863105967382372</v>
      </c>
      <c r="V3873" s="1">
        <v>-0.0915536127350226</v>
      </c>
      <c r="W3873" s="1">
        <v>-0.007521472974896803</v>
      </c>
      <c r="X3873" s="1">
        <v>-0.01993152014303967</v>
      </c>
      <c r="Y3873" s="1">
        <v>0.02079130748568625</v>
      </c>
      <c r="Z3873" s="1">
        <v>0.003500798027485486</v>
      </c>
      <c r="AA3873" s="1">
        <v>-0.005286563945208655</v>
      </c>
      <c r="AB3873" s="1">
        <v>0.006362978912516137</v>
      </c>
      <c r="AC3873" s="1">
        <v>0.003293388549331144</v>
      </c>
    </row>
    <row r="3874" spans="1:29">
      <c r="A3874" s="11">
        <v>42157</v>
      </c>
      <c r="B3874" s="1">
        <v>-0.0438238587794969</v>
      </c>
      <c r="C3874" s="1">
        <v>-0.01626469118022233</v>
      </c>
      <c r="D3874" s="1">
        <v>-0.02289809451359381</v>
      </c>
      <c r="E3874" s="1">
        <v>-0.03141526880636125</v>
      </c>
      <c r="F3874" s="1">
        <v>-0.01828478423737789</v>
      </c>
      <c r="G3874" s="1">
        <v>-0.03369380013284073</v>
      </c>
      <c r="H3874" s="1">
        <v>-0.005877670403666602</v>
      </c>
      <c r="I3874" s="1">
        <v>-0.02644279259539706</v>
      </c>
      <c r="J3874" s="1">
        <v>-0.03973524905635684</v>
      </c>
      <c r="K3874" s="1">
        <v>-0.03184606303183557</v>
      </c>
      <c r="L3874" s="1">
        <v>-0.01911812446544836</v>
      </c>
      <c r="M3874" s="1">
        <v>-0.01592684375888742</v>
      </c>
      <c r="N3874" s="1">
        <v>-0.04035545927492545</v>
      </c>
      <c r="O3874" s="1">
        <v>-0.02662730090582444</v>
      </c>
      <c r="P3874" s="1">
        <v>-0.05334047476758963</v>
      </c>
      <c r="Q3874" s="1">
        <v>-0.01172470654117375</v>
      </c>
      <c r="R3874" s="1">
        <v>-0.003990065710122837</v>
      </c>
      <c r="S3874" s="1">
        <v>-0.008295579126688657</v>
      </c>
      <c r="T3874" s="1">
        <v>-0.04295476813254062</v>
      </c>
      <c r="U3874" s="1">
        <v>-0.02232711315834746</v>
      </c>
      <c r="V3874" s="1">
        <v>-0.01925607010228436</v>
      </c>
      <c r="W3874" s="1">
        <v>-0.02996899688569432</v>
      </c>
      <c r="X3874" s="1">
        <v>-0.01080386643997566</v>
      </c>
      <c r="Y3874" s="1">
        <v>-0.01379753120018734</v>
      </c>
      <c r="Z3874" s="1">
        <v>-0.02396473237985886</v>
      </c>
      <c r="AA3874" s="1">
        <v>-0.01953229666725564</v>
      </c>
      <c r="AB3874" s="1">
        <v>-0.01492154373395216</v>
      </c>
      <c r="AC3874" s="1">
        <v>-0.02617333349424777</v>
      </c>
    </row>
    <row r="3875" spans="1:29">
      <c r="A3875" s="11">
        <v>42158</v>
      </c>
      <c r="B3875" s="1">
        <v>-0.003977631578199414</v>
      </c>
      <c r="C3875" s="1">
        <v>-0.008916517292683723</v>
      </c>
      <c r="D3875" s="1">
        <v>0.0009964480191957392</v>
      </c>
      <c r="E3875" s="1">
        <v>-0.009589650121243354</v>
      </c>
      <c r="F3875" s="1">
        <v>-0.0131558665494238</v>
      </c>
      <c r="G3875" s="1">
        <v>0.00253214443238936</v>
      </c>
      <c r="H3875" s="1">
        <v>-0.03624694115566207</v>
      </c>
      <c r="I3875" s="1">
        <v>-0.003221593665949207</v>
      </c>
      <c r="J3875" s="1">
        <v>-0.01054759043002762</v>
      </c>
      <c r="K3875" s="1">
        <v>-0.02497801929422472</v>
      </c>
      <c r="L3875" s="1">
        <v>0.006098740240555456</v>
      </c>
      <c r="M3875" s="1">
        <v>-0.02921786856118369</v>
      </c>
      <c r="N3875" s="1">
        <v>-0.02560806996397025</v>
      </c>
      <c r="O3875" s="1">
        <v>-0.01612775371279151</v>
      </c>
      <c r="P3875" s="1">
        <v>-0.01174387278584432</v>
      </c>
      <c r="Q3875" s="1">
        <v>-0.03886997159143679</v>
      </c>
      <c r="R3875" s="1">
        <v>-0.002559339693068874</v>
      </c>
      <c r="S3875" s="1">
        <v>-0.01140683979739809</v>
      </c>
      <c r="T3875" s="1">
        <v>-0.03323936269713046</v>
      </c>
      <c r="U3875" s="1">
        <v>-0.009134934764185698</v>
      </c>
      <c r="V3875" s="1">
        <v>-0.02131837147858584</v>
      </c>
      <c r="W3875" s="1">
        <v>-0.02450275533221025</v>
      </c>
      <c r="X3875" s="1">
        <v>-0.02162973565436255</v>
      </c>
      <c r="Y3875" s="1">
        <v>-0.05596282327909874</v>
      </c>
      <c r="Z3875" s="1">
        <v>-0.01709409572197484</v>
      </c>
      <c r="AA3875" s="1">
        <v>-0.003523633719265451</v>
      </c>
      <c r="AB3875" s="1">
        <v>-0.03311929714367434</v>
      </c>
      <c r="AC3875" s="1">
        <v>-0.00583076335626187</v>
      </c>
    </row>
    <row r="3876" spans="1:29">
      <c r="A3876" s="11">
        <v>42159</v>
      </c>
      <c r="B3876" s="1">
        <v>0.009983733712309206</v>
      </c>
      <c r="C3876" s="1">
        <v>0.03276935663398906</v>
      </c>
      <c r="D3876" s="1">
        <v>0.02739276190517992</v>
      </c>
      <c r="E3876" s="1">
        <v>-0.007400081512176082</v>
      </c>
      <c r="F3876" s="1">
        <v>-0.001764843883705014</v>
      </c>
      <c r="G3876" s="1">
        <v>-0.04834199481332946</v>
      </c>
      <c r="H3876" s="1">
        <v>-0.002000700909804531</v>
      </c>
      <c r="I3876" s="1">
        <v>0.009348055884562889</v>
      </c>
      <c r="J3876" s="1">
        <v>-0.005330113437565953</v>
      </c>
      <c r="K3876" s="1">
        <v>-0.01058372336834434</v>
      </c>
      <c r="L3876" s="1">
        <v>0.003537958565662525</v>
      </c>
      <c r="M3876" s="1">
        <v>0.03422815820168279</v>
      </c>
      <c r="N3876" s="1">
        <v>-0.009198626503923557</v>
      </c>
      <c r="O3876" s="1">
        <v>-0.007677437576058987</v>
      </c>
      <c r="P3876" s="1">
        <v>0.01980552550147419</v>
      </c>
      <c r="Q3876" s="1">
        <v>-0.02111409622252203</v>
      </c>
      <c r="R3876" s="1">
        <v>0.01824066490663756</v>
      </c>
      <c r="S3876" s="1">
        <v>-0.04230778852936701</v>
      </c>
      <c r="T3876" s="1">
        <v>0.0007770119743328863</v>
      </c>
      <c r="U3876" s="1">
        <v>0.015528846327999</v>
      </c>
      <c r="V3876" s="1">
        <v>-0.01288004075827931</v>
      </c>
      <c r="W3876" s="1">
        <v>0.002912381636547279</v>
      </c>
      <c r="X3876" s="1">
        <v>-0.01236728064907244</v>
      </c>
      <c r="Y3876" s="1">
        <v>-0.00987984512905693</v>
      </c>
      <c r="Z3876" s="1">
        <v>-0.02592888697019902</v>
      </c>
      <c r="AA3876" s="1">
        <v>-0.01672766488205246</v>
      </c>
      <c r="AB3876" s="1">
        <v>-0.02177401004285751</v>
      </c>
      <c r="AC3876" s="1">
        <v>0.01301317522839729</v>
      </c>
    </row>
    <row r="3877" spans="1:29">
      <c r="A3877" s="11">
        <v>42160</v>
      </c>
      <c r="B3877" s="1">
        <v>-0.01437819453900535</v>
      </c>
      <c r="C3877" s="1">
        <v>-0.01269192294966281</v>
      </c>
      <c r="D3877" s="1">
        <v>0.05001161886202654</v>
      </c>
      <c r="E3877" s="1">
        <v>-0.0123720330393341</v>
      </c>
      <c r="F3877" s="1">
        <v>-0.001870232190105736</v>
      </c>
      <c r="G3877" s="1">
        <v>0.004618265043399905</v>
      </c>
      <c r="H3877" s="1">
        <v>0.0320729922779881</v>
      </c>
      <c r="I3877" s="1">
        <v>-0.003152869567830785</v>
      </c>
      <c r="J3877" s="1">
        <v>-0.00948063157211565</v>
      </c>
      <c r="K3877" s="1">
        <v>0.007840250129952819</v>
      </c>
      <c r="L3877" s="1">
        <v>-0.008086605690467485</v>
      </c>
      <c r="M3877" s="1">
        <v>0.0128388755814195</v>
      </c>
      <c r="N3877" s="1">
        <v>0.008952414469556302</v>
      </c>
      <c r="O3877" s="1">
        <v>0.008573075997664548</v>
      </c>
      <c r="P3877" s="1">
        <v>0.03354506926354839</v>
      </c>
      <c r="Q3877" s="1">
        <v>0.02273119628144404</v>
      </c>
      <c r="R3877" s="1">
        <v>-0.005423515277060864</v>
      </c>
      <c r="S3877" s="1">
        <v>0.02650608704297541</v>
      </c>
      <c r="T3877" s="1">
        <v>0.0007763466274728348</v>
      </c>
      <c r="U3877" s="1">
        <v>0.005953013897660453</v>
      </c>
      <c r="V3877" s="1">
        <v>0.0196622200249239</v>
      </c>
      <c r="W3877" s="1">
        <v>0.005444481732796769</v>
      </c>
      <c r="X3877" s="1">
        <v>-0.02016850061678999</v>
      </c>
      <c r="Y3877" s="1">
        <v>0.007127516596209249</v>
      </c>
      <c r="Z3877" s="1">
        <v>0.009900979056591375</v>
      </c>
      <c r="AA3877" s="1">
        <v>0.006223841628301363</v>
      </c>
      <c r="AB3877" s="1">
        <v>-0.007600282771934475</v>
      </c>
      <c r="AC3877" s="1">
        <v>0.005608751667916856</v>
      </c>
    </row>
    <row r="3878" spans="1:29">
      <c r="A3878" s="11">
        <v>42163</v>
      </c>
      <c r="B3878" s="1">
        <v>0.009482042428957893</v>
      </c>
      <c r="C3878" s="1">
        <v>-0.01478303096728428</v>
      </c>
      <c r="D3878" s="1">
        <v>-0.02417457309748583</v>
      </c>
      <c r="E3878" s="1">
        <v>-0.01276803105078772</v>
      </c>
      <c r="F3878" s="1">
        <v>-0.002503263981467385</v>
      </c>
      <c r="G3878" s="1">
        <v>-0.006278787871111358</v>
      </c>
      <c r="H3878" s="1">
        <v>0.0005177400727744974</v>
      </c>
      <c r="I3878" s="1">
        <v>-0.008203479259328295</v>
      </c>
      <c r="J3878" s="1">
        <v>-0.01622969522223072</v>
      </c>
      <c r="K3878" s="1">
        <v>-0.02032330419209716</v>
      </c>
      <c r="L3878" s="1">
        <v>-0.005766520027648103</v>
      </c>
      <c r="M3878" s="1">
        <v>-0.01154913884023701</v>
      </c>
      <c r="N3878" s="1">
        <v>0.0001642425949961446</v>
      </c>
      <c r="O3878" s="1">
        <v>0.0004560712121217669</v>
      </c>
      <c r="P3878" s="1">
        <v>-0.01617131821633266</v>
      </c>
      <c r="Q3878" s="1">
        <v>-0.005840458267065363</v>
      </c>
      <c r="R3878" s="1">
        <v>-0.02456615509208049</v>
      </c>
      <c r="S3878" s="1">
        <v>-0.01956178576276679</v>
      </c>
      <c r="T3878" s="1">
        <v>-0.01105503964681431</v>
      </c>
      <c r="U3878" s="1">
        <v>-0.03739187343855521</v>
      </c>
      <c r="V3878" s="1">
        <v>-0.02164182789623259</v>
      </c>
      <c r="W3878" s="1">
        <v>-0.02635372857805107</v>
      </c>
      <c r="X3878" s="1">
        <v>-0.014702571696669</v>
      </c>
      <c r="Y3878" s="1">
        <v>0.01061561194400418</v>
      </c>
      <c r="Z3878" s="1">
        <v>-0.02844746466270731</v>
      </c>
      <c r="AA3878" s="1">
        <v>-0.02969063886012258</v>
      </c>
      <c r="AB3878" s="1">
        <v>-0.03145521521349348</v>
      </c>
      <c r="AC3878" s="1">
        <v>-0.001439408911882878</v>
      </c>
    </row>
    <row r="3879" spans="1:29">
      <c r="A3879" s="11">
        <v>42164</v>
      </c>
      <c r="B3879" s="1">
        <v>0.009212479063451129</v>
      </c>
      <c r="C3879" s="1">
        <v>0.007532111572764011</v>
      </c>
      <c r="D3879" s="1">
        <v>-0.01753061037949799</v>
      </c>
      <c r="E3879" s="1">
        <v>-0.03700988101876912</v>
      </c>
      <c r="F3879" s="1">
        <v>-0.02499228081128446</v>
      </c>
      <c r="G3879" s="1">
        <v>-0.01005373965305745</v>
      </c>
      <c r="H3879" s="1">
        <v>0.01138868606900689</v>
      </c>
      <c r="I3879" s="1">
        <v>-0.001594725720130974</v>
      </c>
      <c r="J3879" s="1">
        <v>0.0160744375885451</v>
      </c>
      <c r="K3879" s="1">
        <v>0.00923366828807648</v>
      </c>
      <c r="L3879" s="1">
        <v>-0.003974755133289154</v>
      </c>
      <c r="M3879" s="1">
        <v>-0.003419938793461585</v>
      </c>
      <c r="N3879" s="1">
        <v>-0.01232152864980773</v>
      </c>
      <c r="O3879" s="1">
        <v>-0.0009945910254133272</v>
      </c>
      <c r="P3879" s="1">
        <v>-0.01852062756992245</v>
      </c>
      <c r="Q3879" s="1">
        <v>-0.01615517508518627</v>
      </c>
      <c r="R3879" s="1">
        <v>-0.001976471521404677</v>
      </c>
      <c r="S3879" s="1">
        <v>0</v>
      </c>
      <c r="T3879" s="1">
        <v>0.01039420359875676</v>
      </c>
      <c r="U3879" s="1">
        <v>0.01137271869632617</v>
      </c>
      <c r="V3879" s="1">
        <v>-0.02278337765058402</v>
      </c>
      <c r="W3879" s="1">
        <v>0.02002225957745218</v>
      </c>
      <c r="X3879" s="1">
        <v>0.01021575470974767</v>
      </c>
      <c r="Y3879" s="1">
        <v>0.01330536821552153</v>
      </c>
      <c r="Z3879" s="1">
        <v>0.008271401435861803</v>
      </c>
      <c r="AA3879" s="1">
        <v>0.01869961944589682</v>
      </c>
      <c r="AB3879" s="1">
        <v>0.03106477705831168</v>
      </c>
      <c r="AC3879" s="1">
        <v>-0.02063049019928975</v>
      </c>
    </row>
    <row r="3880" spans="1:29">
      <c r="A3880" s="11">
        <v>42165</v>
      </c>
      <c r="B3880" s="1">
        <v>0.0103812420887377</v>
      </c>
      <c r="C3880" s="1">
        <v>-0.006475254247421236</v>
      </c>
      <c r="D3880" s="1">
        <v>-9.621808810944543E-05</v>
      </c>
      <c r="E3880" s="1">
        <v>0.00135146458591362</v>
      </c>
      <c r="F3880" s="1">
        <v>0.01345606533333243</v>
      </c>
      <c r="G3880" s="1">
        <v>0.02828397928948845</v>
      </c>
      <c r="H3880" s="1">
        <v>0.01215622826823481</v>
      </c>
      <c r="I3880" s="1">
        <v>0.01372481786746271</v>
      </c>
      <c r="J3880" s="1">
        <v>0.001665458305900369</v>
      </c>
      <c r="K3880" s="1">
        <v>0.0008539636680506835</v>
      </c>
      <c r="L3880" s="1">
        <v>0.0172680222154229</v>
      </c>
      <c r="M3880" s="1">
        <v>-0.009150740718704142</v>
      </c>
      <c r="N3880" s="1">
        <v>0.001663577655131698</v>
      </c>
      <c r="O3880" s="1">
        <v>0.01269513397399646</v>
      </c>
      <c r="P3880" s="1">
        <v>-0.004953316141222741</v>
      </c>
      <c r="Q3880" s="1">
        <v>0.01293730851375319</v>
      </c>
      <c r="R3880" s="1">
        <v>0.02500855133589752</v>
      </c>
      <c r="S3880" s="1">
        <v>0.004788575757444402</v>
      </c>
      <c r="T3880" s="1">
        <v>0.011645944228172</v>
      </c>
      <c r="U3880" s="1">
        <v>0.01394232278924412</v>
      </c>
      <c r="V3880" s="1">
        <v>0.01535799513394664</v>
      </c>
      <c r="W3880" s="1">
        <v>-0.006906502796898639</v>
      </c>
      <c r="X3880" s="1">
        <v>0.01488477644910535</v>
      </c>
      <c r="Y3880" s="1">
        <v>0.02073261421143702</v>
      </c>
      <c r="Z3880" s="1">
        <v>0.0041016865842467</v>
      </c>
      <c r="AA3880" s="1">
        <v>0.01432329255877662</v>
      </c>
      <c r="AB3880" s="1">
        <v>0.01342079878358038</v>
      </c>
      <c r="AC3880" s="1">
        <v>0.03532326844701905</v>
      </c>
    </row>
    <row r="3881" spans="1:29">
      <c r="A3881" s="11">
        <v>42166</v>
      </c>
      <c r="B3881" s="1">
        <v>-0.03144378602513742</v>
      </c>
      <c r="C3881" s="1">
        <v>-0.001777480303683743</v>
      </c>
      <c r="D3881" s="1">
        <v>0.002040295599375908</v>
      </c>
      <c r="E3881" s="1">
        <v>-0.03104184013599254</v>
      </c>
      <c r="F3881" s="1">
        <v>-0.01599527069606999</v>
      </c>
      <c r="G3881" s="1">
        <v>-0.01979807187534333</v>
      </c>
      <c r="H3881" s="1">
        <v>-0.002275684113289378</v>
      </c>
      <c r="I3881" s="1">
        <v>-0.01516349987887677</v>
      </c>
      <c r="J3881" s="1">
        <v>-0.009143950571496862</v>
      </c>
      <c r="K3881" s="1">
        <v>-0.004570563864608634</v>
      </c>
      <c r="L3881" s="1">
        <v>-0.01423625020835728</v>
      </c>
      <c r="M3881" s="1">
        <v>-0.01919172904518607</v>
      </c>
      <c r="N3881" s="1">
        <v>-0.01345082578622636</v>
      </c>
      <c r="O3881" s="1">
        <v>-0.02695637779257376</v>
      </c>
      <c r="P3881" s="1">
        <v>-0.03840234489610916</v>
      </c>
      <c r="Q3881" s="1">
        <v>-0.01424573685052388</v>
      </c>
      <c r="R3881" s="1">
        <v>-0.03162952241569705</v>
      </c>
      <c r="S3881" s="1">
        <v>-0.03335993391932612</v>
      </c>
      <c r="T3881" s="1">
        <v>-0.02532622876310386</v>
      </c>
      <c r="U3881" s="1">
        <v>-0.02963677430222</v>
      </c>
      <c r="V3881" s="1">
        <v>-0.004312987087371711</v>
      </c>
      <c r="W3881" s="1">
        <v>-0.01610570366734521</v>
      </c>
      <c r="X3881" s="1">
        <v>-0.03672192156759535</v>
      </c>
      <c r="Y3881" s="1">
        <v>-0.05213276704241221</v>
      </c>
      <c r="Z3881" s="1">
        <v>-0.02385631764388463</v>
      </c>
      <c r="AA3881" s="1">
        <v>-0.03016177356322103</v>
      </c>
      <c r="AB3881" s="1">
        <v>0.01621632823042929</v>
      </c>
      <c r="AC3881" s="1">
        <v>-0.02967572377209315</v>
      </c>
    </row>
    <row r="3882" spans="1:29">
      <c r="A3882" s="11">
        <v>42167</v>
      </c>
      <c r="B3882" s="1">
        <v>0.008596167488799766</v>
      </c>
      <c r="C3882" s="1">
        <v>-0.005816786343740943</v>
      </c>
      <c r="D3882" s="1">
        <v>0.00109520281262987</v>
      </c>
      <c r="E3882" s="1">
        <v>0.01271016368103051</v>
      </c>
      <c r="F3882" s="1">
        <v>0.001449071225526843</v>
      </c>
      <c r="G3882" s="1">
        <v>0.009263928427488244</v>
      </c>
      <c r="H3882" s="1">
        <v>0.003927898386639539</v>
      </c>
      <c r="I3882" s="1">
        <v>0.008948248913100532</v>
      </c>
      <c r="J3882" s="1">
        <v>-0.02055368376627986</v>
      </c>
      <c r="K3882" s="1">
        <v>-0.002693993426401309</v>
      </c>
      <c r="L3882" s="1">
        <v>-0.01131310883852166</v>
      </c>
      <c r="M3882" s="1">
        <v>0.03221990823759557</v>
      </c>
      <c r="N3882" s="1">
        <v>0.001683269411111299</v>
      </c>
      <c r="O3882" s="1">
        <v>0.004504975974901404</v>
      </c>
      <c r="P3882" s="1">
        <v>0.01996790575613328</v>
      </c>
      <c r="Q3882" s="1">
        <v>-0.001993599002767077</v>
      </c>
      <c r="R3882" s="1">
        <v>0.01447878182616491</v>
      </c>
      <c r="S3882" s="1">
        <v>-0.009860309165438563</v>
      </c>
      <c r="T3882" s="1">
        <v>-0.0001968375067669115</v>
      </c>
      <c r="U3882" s="1">
        <v>-0.001698736457831806</v>
      </c>
      <c r="V3882" s="1">
        <v>-0.00732105200334221</v>
      </c>
      <c r="W3882" s="1">
        <v>-0.04650282482495782</v>
      </c>
      <c r="X3882" s="1">
        <v>-0.01952581798693032</v>
      </c>
      <c r="Y3882" s="1">
        <v>0.03785706981975712</v>
      </c>
      <c r="Z3882" s="1">
        <v>-0.003849792274721819</v>
      </c>
      <c r="AA3882" s="1">
        <v>-0.01625661243524501</v>
      </c>
      <c r="AB3882" s="1">
        <v>-0.02234040602594023</v>
      </c>
      <c r="AC3882" s="1">
        <v>-0.01593251609482738</v>
      </c>
    </row>
    <row r="3883" spans="1:29">
      <c r="A3883" s="11">
        <v>42170</v>
      </c>
      <c r="B3883" s="1">
        <v>-0.002538659477865468</v>
      </c>
      <c r="C3883" s="1">
        <v>-0.00477602523167453</v>
      </c>
      <c r="D3883" s="1">
        <v>0.006774071751221911</v>
      </c>
      <c r="E3883" s="1">
        <v>0.00696301976634861</v>
      </c>
      <c r="F3883" s="1">
        <v>0.0009192972191338633</v>
      </c>
      <c r="G3883" s="1">
        <v>0.03581328563903208</v>
      </c>
      <c r="H3883" s="1">
        <v>0.002398051853204963</v>
      </c>
      <c r="I3883" s="1">
        <v>-0.003914235765554497</v>
      </c>
      <c r="J3883" s="1">
        <v>-0.02098493364882126</v>
      </c>
      <c r="K3883" s="1">
        <v>0.008901208253448312</v>
      </c>
      <c r="L3883" s="1">
        <v>0.01816950765510716</v>
      </c>
      <c r="M3883" s="1">
        <v>0.007126655971953388</v>
      </c>
      <c r="N3883" s="1">
        <v>0.003192724110886447</v>
      </c>
      <c r="O3883" s="1">
        <v>0.02292643238103875</v>
      </c>
      <c r="P3883" s="1">
        <v>0.006767540774621272</v>
      </c>
      <c r="Q3883" s="1">
        <v>0.01181781388396907</v>
      </c>
      <c r="R3883" s="1">
        <v>0.01337297360202383</v>
      </c>
      <c r="S3883" s="1">
        <v>-0.0165974566416125</v>
      </c>
      <c r="T3883" s="1">
        <v>-0.01456978759714822</v>
      </c>
      <c r="U3883" s="1">
        <v>0.01984125830807226</v>
      </c>
      <c r="V3883" s="1">
        <v>0.02968469879738089</v>
      </c>
      <c r="W3883" s="1">
        <v>0.007413237919194682</v>
      </c>
      <c r="X3883" s="1">
        <v>0.01078709986365745</v>
      </c>
      <c r="Y3883" s="1">
        <v>-0.008258621987920489</v>
      </c>
      <c r="Z3883" s="1">
        <v>-0.001848579383663562</v>
      </c>
      <c r="AA3883" s="1">
        <v>-0.01063364691287405</v>
      </c>
      <c r="AB3883" s="1">
        <v>-0.0133296139628184</v>
      </c>
      <c r="AC3883" s="1">
        <v>0.006606404417568656</v>
      </c>
    </row>
    <row r="3884" spans="1:29">
      <c r="A3884" s="11">
        <v>42171</v>
      </c>
      <c r="B3884" s="1">
        <v>0.001999786668081205</v>
      </c>
      <c r="C3884" s="1">
        <v>-0.01559698504708684</v>
      </c>
      <c r="D3884" s="1">
        <v>-0.00438418273766128</v>
      </c>
      <c r="E3884" s="1">
        <v>0.007938989496567128</v>
      </c>
      <c r="F3884" s="1">
        <v>-0.01023923055042686</v>
      </c>
      <c r="G3884" s="1">
        <v>0.02354193949020522</v>
      </c>
      <c r="H3884" s="1">
        <v>0.004281232731611073</v>
      </c>
      <c r="I3884" s="1">
        <v>0.00318351491647606</v>
      </c>
      <c r="J3884" s="1">
        <v>0.006124221602276769</v>
      </c>
      <c r="K3884" s="1">
        <v>0.01606336325228108</v>
      </c>
      <c r="L3884" s="1">
        <v>0.008985753501077109</v>
      </c>
      <c r="M3884" s="1">
        <v>0.009906568308895691</v>
      </c>
      <c r="N3884" s="1">
        <v>0.001507564567062802</v>
      </c>
      <c r="O3884" s="1">
        <v>0.01036607153924884</v>
      </c>
      <c r="P3884" s="1">
        <v>-0.02136611116212139</v>
      </c>
      <c r="Q3884" s="1">
        <v>0.001644807091095046</v>
      </c>
      <c r="R3884" s="1">
        <v>0.002439610924340307</v>
      </c>
      <c r="S3884" s="1">
        <v>0.01097050939527788</v>
      </c>
      <c r="T3884" s="1">
        <v>0.01738262906298749</v>
      </c>
      <c r="U3884" s="1">
        <v>-0.00159265728682223</v>
      </c>
      <c r="V3884" s="1">
        <v>0.00286511039968973</v>
      </c>
      <c r="W3884" s="1">
        <v>-0.003098428705523903</v>
      </c>
      <c r="X3884" s="1">
        <v>0.01512841299247025</v>
      </c>
      <c r="Y3884" s="1">
        <v>0.02845235151656444</v>
      </c>
      <c r="Z3884" s="1">
        <v>-0.008585790680153083</v>
      </c>
      <c r="AA3884" s="1">
        <v>0.008423800372203027</v>
      </c>
      <c r="AB3884" s="1">
        <v>-0.01571568339649343</v>
      </c>
      <c r="AC3884" s="1">
        <v>-0.00110927510410086</v>
      </c>
    </row>
    <row r="3885" spans="1:29">
      <c r="A3885" s="11">
        <v>42172</v>
      </c>
      <c r="B3885" s="1">
        <v>-0.003447231278720486</v>
      </c>
      <c r="C3885" s="1">
        <v>-0.01224850135276123</v>
      </c>
      <c r="D3885" s="1">
        <v>0.05619063958522341</v>
      </c>
      <c r="E3885" s="1">
        <v>0.0381978781248935</v>
      </c>
      <c r="F3885" s="1">
        <v>0.01843853760841485</v>
      </c>
      <c r="G3885" s="1">
        <v>0.04536699429355284</v>
      </c>
      <c r="H3885" s="1">
        <v>0.003008763203785181</v>
      </c>
      <c r="I3885" s="1">
        <v>-0.003669341745732857</v>
      </c>
      <c r="J3885" s="1">
        <v>0.03086956601190582</v>
      </c>
      <c r="K3885" s="1">
        <v>0.03245707325679104</v>
      </c>
      <c r="L3885" s="1">
        <v>-0.003652289725159519</v>
      </c>
      <c r="M3885" s="1">
        <v>-0.01443368170216697</v>
      </c>
      <c r="N3885" s="1">
        <v>0.007191924343517231</v>
      </c>
      <c r="O3885" s="1">
        <v>0.01670803526640241</v>
      </c>
      <c r="P3885" s="1">
        <v>0.03238089163849733</v>
      </c>
      <c r="Q3885" s="1">
        <v>0.005091135218745491</v>
      </c>
      <c r="R3885" s="1">
        <v>0.03014558231864095</v>
      </c>
      <c r="S3885" s="1">
        <v>0.02170278028135675</v>
      </c>
      <c r="T3885" s="1">
        <v>0.001963861852190663</v>
      </c>
      <c r="U3885" s="1">
        <v>0.003760383501045572</v>
      </c>
      <c r="V3885" s="1">
        <v>0.004523139201463522</v>
      </c>
      <c r="W3885" s="1">
        <v>0.02836065845444335</v>
      </c>
      <c r="X3885" s="1">
        <v>0.002079534579281228</v>
      </c>
      <c r="Y3885" s="1">
        <v>-0.01821856748745576</v>
      </c>
      <c r="Z3885" s="1">
        <v>0.03599917965214194</v>
      </c>
      <c r="AA3885" s="1">
        <v>0.01958815843562478</v>
      </c>
      <c r="AB3885" s="1">
        <v>-0.03277308732815165</v>
      </c>
      <c r="AC3885" s="1">
        <v>0.0115675763318166</v>
      </c>
    </row>
    <row r="3886" spans="1:29">
      <c r="A3886" s="11">
        <v>42173</v>
      </c>
      <c r="B3886" s="1">
        <v>0.00145645651834414</v>
      </c>
      <c r="C3886" s="1">
        <v>0.02881109864803522</v>
      </c>
      <c r="D3886" s="1">
        <v>-0.02686325078681062</v>
      </c>
      <c r="E3886" s="1">
        <v>-0.009544927840049011</v>
      </c>
      <c r="F3886" s="1">
        <v>0.009037442796784534</v>
      </c>
      <c r="G3886" s="1">
        <v>0.0107184531326241</v>
      </c>
      <c r="H3886" s="1">
        <v>-0.001374816623016417</v>
      </c>
      <c r="I3886" s="1">
        <v>0.01483044754280205</v>
      </c>
      <c r="J3886" s="1">
        <v>0.01223109568379965</v>
      </c>
      <c r="K3886" s="1">
        <v>0.000638047450907564</v>
      </c>
      <c r="L3886" s="1">
        <v>0.006276991806660748</v>
      </c>
      <c r="M3886" s="1">
        <v>0.06497912378424275</v>
      </c>
      <c r="N3886" s="1">
        <v>0.002656836834052045</v>
      </c>
      <c r="O3886" s="1">
        <v>0.0003189904456064596</v>
      </c>
      <c r="P3886" s="1">
        <v>0.003801772930537739</v>
      </c>
      <c r="Q3886" s="1">
        <v>0.0223857697371288</v>
      </c>
      <c r="R3886" s="1">
        <v>0.05127789055586662</v>
      </c>
      <c r="S3886" s="1">
        <v>-0.001634010216306048</v>
      </c>
      <c r="T3886" s="1">
        <v>0.01176013862489111</v>
      </c>
      <c r="U3886" s="1">
        <v>0.03246936945832801</v>
      </c>
      <c r="V3886" s="1">
        <v>0.0143974248357237</v>
      </c>
      <c r="W3886" s="1">
        <v>0.001888980463418344</v>
      </c>
      <c r="X3886" s="1">
        <v>0.02709244981373371</v>
      </c>
      <c r="Y3886" s="1">
        <v>0.00481100279866653</v>
      </c>
      <c r="Z3886" s="1">
        <v>-0.00442547950636174</v>
      </c>
      <c r="AA3886" s="1">
        <v>0.01370252623785828</v>
      </c>
      <c r="AB3886" s="1">
        <v>0.00318557207534087</v>
      </c>
      <c r="AC3886" s="1">
        <v>0.01747328069823939</v>
      </c>
    </row>
    <row r="3887" spans="1:29">
      <c r="A3887" s="11">
        <v>42174</v>
      </c>
      <c r="B3887" s="1">
        <v>0.002726898674083822</v>
      </c>
      <c r="C3887" s="1">
        <v>0.002218725570505509</v>
      </c>
      <c r="D3887" s="1">
        <v>0.007879168022601135</v>
      </c>
      <c r="E3887" s="1">
        <v>-0.0006588719214526417</v>
      </c>
      <c r="F3887" s="1">
        <v>0.002161256343143014</v>
      </c>
      <c r="G3887" s="1">
        <v>-0.00259035706391364</v>
      </c>
      <c r="H3887" s="1">
        <v>-0.008511496786831274</v>
      </c>
      <c r="I3887" s="1">
        <v>0.0106904331432145</v>
      </c>
      <c r="J3887" s="1">
        <v>0.006666643316767029</v>
      </c>
      <c r="K3887" s="1">
        <v>0.004803087560171226</v>
      </c>
      <c r="L3887" s="1">
        <v>-0.006587365599989292</v>
      </c>
      <c r="M3887" s="1">
        <v>0.02122855902348419</v>
      </c>
      <c r="N3887" s="1">
        <v>0.01026827667494512</v>
      </c>
      <c r="O3887" s="1">
        <v>0.04115007218004285</v>
      </c>
      <c r="P3887" s="1">
        <v>0.03953124958244469</v>
      </c>
      <c r="Q3887" s="1">
        <v>0.02013741590763818</v>
      </c>
      <c r="R3887" s="1">
        <v>0.01808055715949419</v>
      </c>
      <c r="S3887" s="1">
        <v>-0.01063819866129745</v>
      </c>
      <c r="T3887" s="1">
        <v>0.007942632899021751</v>
      </c>
      <c r="U3887" s="1">
        <v>0.005424629682146742</v>
      </c>
      <c r="V3887" s="1">
        <v>-0.01179825357537412</v>
      </c>
      <c r="W3887" s="1">
        <v>0.008672582469924972</v>
      </c>
      <c r="X3887" s="1">
        <v>-0.02783710632265424</v>
      </c>
      <c r="Y3887" s="1">
        <v>-0.01094383573297608</v>
      </c>
      <c r="Z3887" s="1">
        <v>0.004116042104413076</v>
      </c>
      <c r="AA3887" s="1">
        <v>-0.001672127449257044</v>
      </c>
      <c r="AB3887" s="1">
        <v>0.00952664829569394</v>
      </c>
      <c r="AC3887" s="1">
        <v>0.009800284465084852</v>
      </c>
    </row>
    <row r="3888" spans="1:29">
      <c r="A3888" s="11">
        <v>42177</v>
      </c>
      <c r="B3888" s="1">
        <v>0.03734956449166171</v>
      </c>
      <c r="C3888" s="1">
        <v>0.01256511395571636</v>
      </c>
      <c r="D3888" s="1">
        <v>0.02892293877640828</v>
      </c>
      <c r="E3888" s="1">
        <v>0.01129142691654983</v>
      </c>
      <c r="F3888" s="1">
        <v>0.01215744458156087</v>
      </c>
      <c r="G3888" s="1">
        <v>-0.002072357264791491</v>
      </c>
      <c r="H3888" s="1">
        <v>0.01350801054272055</v>
      </c>
      <c r="I3888" s="1">
        <v>0.01615726741680801</v>
      </c>
      <c r="J3888" s="1">
        <v>0.003311280212027867</v>
      </c>
      <c r="K3888" s="1">
        <v>0.01836317836236856</v>
      </c>
      <c r="L3888" s="1">
        <v>0.02863336414792084</v>
      </c>
      <c r="M3888" s="1">
        <v>0.001307258867980332</v>
      </c>
      <c r="N3888" s="1">
        <v>0.01770495719447229</v>
      </c>
      <c r="O3888" s="1">
        <v>0.004940458786824919</v>
      </c>
      <c r="P3888" s="1">
        <v>0.02459285279320378</v>
      </c>
      <c r="Q3888" s="1">
        <v>-0.002350005333896954</v>
      </c>
      <c r="R3888" s="1">
        <v>-0.004966616710091798</v>
      </c>
      <c r="S3888" s="1">
        <v>0.03556647180228478</v>
      </c>
      <c r="T3888" s="1">
        <v>0.02248708994682325</v>
      </c>
      <c r="U3888" s="1">
        <v>0.003791309818383493</v>
      </c>
      <c r="V3888" s="1">
        <v>0.01294406359904454</v>
      </c>
      <c r="W3888" s="1">
        <v>0.009345787295776287</v>
      </c>
      <c r="X3888" s="1">
        <v>0.01720357318376475</v>
      </c>
      <c r="Y3888" s="1">
        <v>0.0304286497832682</v>
      </c>
      <c r="Z3888" s="1">
        <v>0.01869160741358677</v>
      </c>
      <c r="AA3888" s="1">
        <v>0.0224734599585068</v>
      </c>
      <c r="AB3888" s="1">
        <v>0.009722701396281286</v>
      </c>
      <c r="AC3888" s="1">
        <v>-0.002403878747253008</v>
      </c>
    </row>
    <row r="3889" spans="1:29">
      <c r="A3889" s="11">
        <v>42178</v>
      </c>
      <c r="B3889" s="1">
        <v>-0.001485870546042878</v>
      </c>
      <c r="C3889" s="1">
        <v>0.0173730218023771</v>
      </c>
      <c r="D3889" s="1">
        <v>-0.01616556343574505</v>
      </c>
      <c r="E3889" s="1">
        <v>0.02746521177409655</v>
      </c>
      <c r="F3889" s="1">
        <v>0.005093628340138823</v>
      </c>
      <c r="G3889" s="1">
        <v>-0.006598997989323507</v>
      </c>
      <c r="H3889" s="1">
        <v>0.005979207143630205</v>
      </c>
      <c r="I3889" s="1">
        <v>0.004726978228343004</v>
      </c>
      <c r="J3889" s="1">
        <v>0.003300285133752023</v>
      </c>
      <c r="K3889" s="1">
        <v>0.002575884039961007</v>
      </c>
      <c r="L3889" s="1">
        <v>-0.02290364141377343</v>
      </c>
      <c r="M3889" s="1">
        <v>0.03930014976716034</v>
      </c>
      <c r="N3889" s="1">
        <v>0.01336985177935057</v>
      </c>
      <c r="O3889" s="1">
        <v>0.0183687689421852</v>
      </c>
      <c r="P3889" s="1">
        <v>-0.01011221201606116</v>
      </c>
      <c r="Q3889" s="1">
        <v>0.001570260644479404</v>
      </c>
      <c r="R3889" s="1">
        <v>0.003327690901209879</v>
      </c>
      <c r="S3889" s="1">
        <v>0.006389727591106675</v>
      </c>
      <c r="T3889" s="1">
        <v>0.006578936691348902</v>
      </c>
      <c r="U3889" s="1">
        <v>0.01085875237179379</v>
      </c>
      <c r="V3889" s="1">
        <v>0.0009335627284650094</v>
      </c>
      <c r="W3889" s="1">
        <v>-0.008518592357422694</v>
      </c>
      <c r="X3889" s="1">
        <v>-0.01021564324952218</v>
      </c>
      <c r="Y3889" s="1">
        <v>-0.004697930428855246</v>
      </c>
      <c r="Z3889" s="1">
        <v>0.007725739440115564</v>
      </c>
      <c r="AA3889" s="1">
        <v>-0.02457345373301678</v>
      </c>
      <c r="AB3889" s="1">
        <v>-0.0005665828866057154</v>
      </c>
      <c r="AC3889" s="1">
        <v>-0.004998246845390741</v>
      </c>
    </row>
    <row r="3890" spans="1:29">
      <c r="A3890" s="11">
        <v>42179</v>
      </c>
      <c r="B3890" s="1">
        <v>0.000350143332014996</v>
      </c>
      <c r="C3890" s="1">
        <v>-0.01446284212856641</v>
      </c>
      <c r="D3890" s="1">
        <v>-0.01681433755575013</v>
      </c>
      <c r="E3890" s="1">
        <v>-0.01364303299892844</v>
      </c>
      <c r="F3890" s="1">
        <v>-0.002555500804755417</v>
      </c>
      <c r="G3890" s="1">
        <v>-0.007952573958916354</v>
      </c>
      <c r="H3890" s="1">
        <v>-0.01126773197111963</v>
      </c>
      <c r="I3890" s="1">
        <v>-0.005987905280334993</v>
      </c>
      <c r="J3890" s="1">
        <v>-0.03577307299730215</v>
      </c>
      <c r="K3890" s="1">
        <v>0.02380951821170196</v>
      </c>
      <c r="L3890" s="1">
        <v>-0.005298048511634401</v>
      </c>
      <c r="M3890" s="1">
        <v>-0.02047749094179474</v>
      </c>
      <c r="N3890" s="1">
        <v>-0.002861191847216227</v>
      </c>
      <c r="O3890" s="1">
        <v>-0.02525988299653625</v>
      </c>
      <c r="P3890" s="1">
        <v>0.03188130246356402</v>
      </c>
      <c r="Q3890" s="1">
        <v>-0.003135697360654222</v>
      </c>
      <c r="R3890" s="1">
        <v>-0.004120668040007991</v>
      </c>
      <c r="S3890" s="1">
        <v>-0.01825398636522135</v>
      </c>
      <c r="T3890" s="1">
        <v>-0.02016805859580062</v>
      </c>
      <c r="U3890" s="1">
        <v>-0.02421484361945037</v>
      </c>
      <c r="V3890" s="1">
        <v>0.01562307845051047</v>
      </c>
      <c r="W3890" s="1">
        <v>-0.004856095535544891</v>
      </c>
      <c r="X3890" s="1">
        <v>-0.01238528165688491</v>
      </c>
      <c r="Y3890" s="1">
        <v>-0.004720042472985853</v>
      </c>
      <c r="Z3890" s="1">
        <v>-0.02715227561446554</v>
      </c>
      <c r="AA3890" s="1">
        <v>-0.001819293571245661</v>
      </c>
      <c r="AB3890" s="1">
        <v>-0.001983525274336873</v>
      </c>
      <c r="AC3890" s="1">
        <v>0.01435231076700338</v>
      </c>
    </row>
    <row r="3891" spans="1:29">
      <c r="A3891" s="11">
        <v>42180</v>
      </c>
      <c r="B3891" s="1">
        <v>-0.002537182967665585</v>
      </c>
      <c r="C3891" s="1">
        <v>0.01172830253342783</v>
      </c>
      <c r="D3891" s="1">
        <v>0.0003528653732636222</v>
      </c>
      <c r="E3891" s="1">
        <v>-0.0176920128796888</v>
      </c>
      <c r="F3891" s="1">
        <v>0.01481990160303193</v>
      </c>
      <c r="G3891" s="1">
        <v>0.01883547528431984</v>
      </c>
      <c r="H3891" s="1">
        <v>0.03381331991655445</v>
      </c>
      <c r="I3891" s="1">
        <v>0.01835923904455239</v>
      </c>
      <c r="J3891" s="1">
        <v>0.006396639930358772</v>
      </c>
      <c r="K3891" s="1">
        <v>-0.01483457130180965</v>
      </c>
      <c r="L3891" s="1">
        <v>-0.004672862336621342</v>
      </c>
      <c r="M3891" s="1">
        <v>-0.003462794066079855</v>
      </c>
      <c r="N3891" s="1">
        <v>-0.00414480096253167</v>
      </c>
      <c r="O3891" s="1">
        <v>-0.001958071791656413</v>
      </c>
      <c r="P3891" s="1">
        <v>-0.02143146747079983</v>
      </c>
      <c r="Q3891" s="1">
        <v>-0.01557116197181341</v>
      </c>
      <c r="R3891" s="1">
        <v>0.01377536423457326</v>
      </c>
      <c r="S3891" s="1">
        <v>0.01535985543065199</v>
      </c>
      <c r="T3891" s="1">
        <v>0.009338544877348198</v>
      </c>
      <c r="U3891" s="1">
        <v>0.009020458361401973</v>
      </c>
      <c r="V3891" s="1">
        <v>-0.005739986200465341</v>
      </c>
      <c r="W3891" s="1">
        <v>0.01876856378826619</v>
      </c>
      <c r="X3891" s="1">
        <v>0.004180176541876968</v>
      </c>
      <c r="Y3891" s="1">
        <v>0.01626017233005306</v>
      </c>
      <c r="Z3891" s="1">
        <v>-0.006074392565082354</v>
      </c>
      <c r="AA3891" s="1">
        <v>-0.01051605275587442</v>
      </c>
      <c r="AB3891" s="1">
        <v>0.01987522348489912</v>
      </c>
      <c r="AC3891" s="1">
        <v>-0.02343471082558368</v>
      </c>
    </row>
    <row r="3892" spans="1:29">
      <c r="A3892" s="11">
        <v>42181</v>
      </c>
      <c r="B3892" s="1">
        <v>-0.007981600388484278</v>
      </c>
      <c r="C3892" s="1">
        <v>0.004310533169223918</v>
      </c>
      <c r="D3892" s="1">
        <v>0.01867368192755303</v>
      </c>
      <c r="E3892" s="1">
        <v>0.01399943769972278</v>
      </c>
      <c r="F3892" s="1">
        <v>0.01281018476815121</v>
      </c>
      <c r="G3892" s="1">
        <v>0.004000839485200469</v>
      </c>
      <c r="H3892" s="1">
        <v>-0.03210190757361175</v>
      </c>
      <c r="I3892" s="1">
        <v>-0.002018964318195593</v>
      </c>
      <c r="J3892" s="1">
        <v>-0.008474598329574867</v>
      </c>
      <c r="K3892" s="1">
        <v>0.005321179458183556</v>
      </c>
      <c r="L3892" s="1">
        <v>0.01494272434514032</v>
      </c>
      <c r="M3892" s="1">
        <v>-0.01029598252665187</v>
      </c>
      <c r="N3892" s="1">
        <v>-0.0140866123995631</v>
      </c>
      <c r="O3892" s="1">
        <v>0.003308243132746691</v>
      </c>
      <c r="P3892" s="1">
        <v>-0.002112398365882506</v>
      </c>
      <c r="Q3892" s="1">
        <v>0.0007988543349057853</v>
      </c>
      <c r="R3892" s="1">
        <v>-0.003832516741066438</v>
      </c>
      <c r="S3892" s="1">
        <v>-0.005573223067954935</v>
      </c>
      <c r="T3892" s="1">
        <v>0.00151065628865088</v>
      </c>
      <c r="U3892" s="1">
        <v>-0.0005107656482965517</v>
      </c>
      <c r="V3892" s="1">
        <v>0.001270143685004443</v>
      </c>
      <c r="W3892" s="1">
        <v>-0.01363290153320484</v>
      </c>
      <c r="X3892" s="1">
        <v>0.01202592898315613</v>
      </c>
      <c r="Y3892" s="1">
        <v>-0.01533344822775962</v>
      </c>
      <c r="Z3892" s="1">
        <v>-0.0133797680522405</v>
      </c>
      <c r="AA3892" s="1">
        <v>0.02068873562827456</v>
      </c>
      <c r="AB3892" s="1">
        <v>-0.02644775794920662</v>
      </c>
      <c r="AC3892" s="1">
        <v>0.01177220863826234</v>
      </c>
    </row>
    <row r="3893" spans="1:29">
      <c r="A3893" s="11">
        <v>42184</v>
      </c>
      <c r="B3893" s="1">
        <v>-0.004951392925377385</v>
      </c>
      <c r="C3893" s="1">
        <v>0.01136813765673828</v>
      </c>
      <c r="D3893" s="1">
        <v>-0.01587139149495953</v>
      </c>
      <c r="E3893" s="1">
        <v>-0.01348313782386079</v>
      </c>
      <c r="F3893" s="1">
        <v>-0.002535124597109251</v>
      </c>
      <c r="G3893" s="1">
        <v>-0.01346516097664519</v>
      </c>
      <c r="H3893" s="1">
        <v>-0.005882335474253986</v>
      </c>
      <c r="I3893" s="1">
        <v>-0.005833370217503187</v>
      </c>
      <c r="J3893" s="1">
        <v>-0.03547008877660063</v>
      </c>
      <c r="K3893" s="1">
        <v>0.01402110883565655</v>
      </c>
      <c r="L3893" s="1">
        <v>-0.01502129780694306</v>
      </c>
      <c r="M3893" s="1">
        <v>0.0006501446231141905</v>
      </c>
      <c r="N3893" s="1">
        <v>0.006494391435596603</v>
      </c>
      <c r="O3893" s="1">
        <v>-0.01529789433943918</v>
      </c>
      <c r="P3893" s="1">
        <v>-0.03219706656741039</v>
      </c>
      <c r="Q3893" s="1">
        <v>-0.01325007172470072</v>
      </c>
      <c r="R3893" s="1">
        <v>-0.00984321060079052</v>
      </c>
      <c r="S3893" s="1">
        <v>-0.0376302528852771</v>
      </c>
      <c r="T3893" s="1">
        <v>-0.02092761698457712</v>
      </c>
      <c r="U3893" s="1">
        <v>-0.02858608609295143</v>
      </c>
      <c r="V3893" s="1">
        <v>-0.02035281133390443</v>
      </c>
      <c r="W3893" s="1">
        <v>-0.03212542609712199</v>
      </c>
      <c r="X3893" s="1">
        <v>-0.02136656073280785</v>
      </c>
      <c r="Y3893" s="1">
        <v>-0.01354102340695429</v>
      </c>
      <c r="Z3893" s="1">
        <v>-0.007868652613588156</v>
      </c>
      <c r="AA3893" s="1">
        <v>-0.003609819716393625</v>
      </c>
      <c r="AB3893" s="1">
        <v>-0.01229628449074405</v>
      </c>
      <c r="AC3893" s="1">
        <v>-0.0111876152168473</v>
      </c>
    </row>
    <row r="3894" spans="1:29">
      <c r="A3894" s="11">
        <v>42185</v>
      </c>
      <c r="B3894" s="1">
        <v>-0.006664435279240988</v>
      </c>
      <c r="C3894" s="1">
        <v>0.008602403920241253</v>
      </c>
      <c r="D3894" s="1">
        <v>0.02318198864723509</v>
      </c>
      <c r="E3894" s="1">
        <v>0.007283752870102855</v>
      </c>
      <c r="F3894" s="1">
        <v>0.01087713711214278</v>
      </c>
      <c r="G3894" s="1">
        <v>0.01494702833371853</v>
      </c>
      <c r="H3894" s="1">
        <v>-0.01246366710807101</v>
      </c>
      <c r="I3894" s="1">
        <v>0.009937253815245128</v>
      </c>
      <c r="J3894" s="1">
        <v>-0.008418283610124089</v>
      </c>
      <c r="K3894" s="1">
        <v>0.01810300567622991</v>
      </c>
      <c r="L3894" s="1">
        <v>-0.005857710569678432</v>
      </c>
      <c r="M3894" s="1">
        <v>0.001689472272861536</v>
      </c>
      <c r="N3894" s="1">
        <v>0.01677693639664701</v>
      </c>
      <c r="O3894" s="1">
        <v>-0.001401865999802077</v>
      </c>
      <c r="P3894" s="1">
        <v>0.03522512136605771</v>
      </c>
      <c r="Q3894" s="1">
        <v>0.001779513133690402</v>
      </c>
      <c r="R3894" s="1">
        <v>0.009335397101510656</v>
      </c>
      <c r="S3894" s="1">
        <v>0.02246255693529386</v>
      </c>
      <c r="T3894" s="1">
        <v>0.01193916712721843</v>
      </c>
      <c r="U3894" s="1">
        <v>0.01386806914256011</v>
      </c>
      <c r="V3894" s="1">
        <v>0.02948623781254933</v>
      </c>
      <c r="W3894" s="1">
        <v>0.02045515080415394</v>
      </c>
      <c r="X3894" s="1">
        <v>0.0137770042021883</v>
      </c>
      <c r="Y3894" s="1">
        <v>0.01784493767979245</v>
      </c>
      <c r="Z3894" s="1">
        <v>0.02801201646470797</v>
      </c>
      <c r="AA3894" s="1">
        <v>0.02076077294414436</v>
      </c>
      <c r="AB3894" s="1">
        <v>0.00839608149286053</v>
      </c>
      <c r="AC3894" s="1">
        <v>-0.01031884357835544</v>
      </c>
    </row>
    <row r="3895" spans="1:29">
      <c r="A3895" s="11">
        <v>42186</v>
      </c>
      <c r="B3895" s="1">
        <v>0.03524468409098036</v>
      </c>
      <c r="C3895" s="1">
        <v>0.009779959773689839</v>
      </c>
      <c r="D3895" s="1">
        <v>-0.01136433451047536</v>
      </c>
      <c r="E3895" s="1">
        <v>0.031686596172251</v>
      </c>
      <c r="F3895" s="1">
        <v>0.003975275874446682</v>
      </c>
      <c r="G3895" s="1">
        <v>0.0390902285991559</v>
      </c>
      <c r="H3895" s="1">
        <v>-0.005226855784512985</v>
      </c>
      <c r="I3895" s="1">
        <v>0.004872730798900715</v>
      </c>
      <c r="J3895" s="1">
        <v>0.0102770387133333</v>
      </c>
      <c r="K3895" s="1">
        <v>0.00174546305004819</v>
      </c>
      <c r="L3895" s="1">
        <v>0.01325754439094795</v>
      </c>
      <c r="M3895" s="1">
        <v>0.01621701873258208</v>
      </c>
      <c r="N3895" s="1">
        <v>-0.004918192021236889</v>
      </c>
      <c r="O3895" s="1">
        <v>0.004406085701367246</v>
      </c>
      <c r="P3895" s="1">
        <v>-0.004670206957028911</v>
      </c>
      <c r="Q3895" s="1">
        <v>0.01388892742927506</v>
      </c>
      <c r="R3895" s="1">
        <v>0.005549547443728819</v>
      </c>
      <c r="S3895" s="1">
        <v>0.04882016739973483</v>
      </c>
      <c r="T3895" s="1">
        <v>0.01902952646253109</v>
      </c>
      <c r="U3895" s="1">
        <v>0.02554023089193991</v>
      </c>
      <c r="V3895" s="1">
        <v>-0.001715134052253653</v>
      </c>
      <c r="W3895" s="1">
        <v>0.02534077243459065</v>
      </c>
      <c r="X3895" s="1">
        <v>0.02383965140950361</v>
      </c>
      <c r="Y3895" s="1">
        <v>0.008091805835271693</v>
      </c>
      <c r="Z3895" s="1">
        <v>0.00771512163667265</v>
      </c>
      <c r="AA3895" s="1">
        <v>-0.01201183721717691</v>
      </c>
      <c r="AB3895" s="1">
        <v>0.01062290638589758</v>
      </c>
      <c r="AC3895" s="1">
        <v>0.0110664555372415</v>
      </c>
    </row>
    <row r="3896" spans="1:29">
      <c r="A3896" s="11">
        <v>42187</v>
      </c>
      <c r="B3896" s="1">
        <v>0.009245650710105524</v>
      </c>
      <c r="C3896" s="1">
        <v>0.01357078822189628</v>
      </c>
      <c r="D3896" s="1">
        <v>0.005381232510262901</v>
      </c>
      <c r="E3896" s="1">
        <v>-0.01346663631782397</v>
      </c>
      <c r="F3896" s="1">
        <v>-0.007247458845819232</v>
      </c>
      <c r="G3896" s="1">
        <v>0.04448381845125304</v>
      </c>
      <c r="H3896" s="1">
        <v>-0.009227288568781078</v>
      </c>
      <c r="I3896" s="1">
        <v>-0.005778390701956182</v>
      </c>
      <c r="J3896" s="1">
        <v>-0.01769126247119146</v>
      </c>
      <c r="K3896" s="1">
        <v>0.005608184023648155</v>
      </c>
      <c r="L3896" s="1">
        <v>-0.009424505304499342</v>
      </c>
      <c r="M3896" s="1">
        <v>0.05298077978723059</v>
      </c>
      <c r="N3896" s="1">
        <v>0.004623577160055792</v>
      </c>
      <c r="O3896" s="1">
        <v>0.01975924969549037</v>
      </c>
      <c r="P3896" s="1">
        <v>-0.007261993039634485</v>
      </c>
      <c r="Q3896" s="1">
        <v>-0.01242449083358022</v>
      </c>
      <c r="R3896" s="1">
        <v>0.005170809329440695</v>
      </c>
      <c r="S3896" s="1">
        <v>0.005430678446817661</v>
      </c>
      <c r="T3896" s="1">
        <v>0.0003734582382146634</v>
      </c>
      <c r="U3896" s="1">
        <v>0.02136188740551415</v>
      </c>
      <c r="V3896" s="1">
        <v>-0.002290676168621664</v>
      </c>
      <c r="W3896" s="1">
        <v>0.01143477001773152</v>
      </c>
      <c r="X3896" s="1">
        <v>-0.01822269876552585</v>
      </c>
      <c r="Y3896" s="1">
        <v>0.002006744611809275</v>
      </c>
      <c r="Z3896" s="1">
        <v>-0.008470546421792124</v>
      </c>
      <c r="AA3896" s="1">
        <v>-0.01837527982111209</v>
      </c>
      <c r="AB3896" s="1">
        <v>-0.01392017808046042</v>
      </c>
      <c r="AC3896" s="1">
        <v>0.00542739392228464</v>
      </c>
    </row>
    <row r="3897" spans="1:29">
      <c r="A3897" s="11">
        <v>42188</v>
      </c>
      <c r="B3897" s="1">
        <v>0.003339145161609824</v>
      </c>
      <c r="C3897" s="1">
        <v>0.003166513690512796</v>
      </c>
      <c r="D3897" s="1">
        <v>0.008903123147126824</v>
      </c>
      <c r="E3897" s="1">
        <v>0.008301911125149219</v>
      </c>
      <c r="F3897" s="1">
        <v>0.01128880965721879</v>
      </c>
      <c r="G3897" s="1">
        <v>-0.04619970396438244</v>
      </c>
      <c r="H3897" s="1">
        <v>-0.003363260351417985</v>
      </c>
      <c r="I3897" s="1">
        <v>0.01516731783050917</v>
      </c>
      <c r="J3897" s="1">
        <v>-0.004052173867474362</v>
      </c>
      <c r="K3897" s="1">
        <v>0.001136978104086195</v>
      </c>
      <c r="L3897" s="1">
        <v>0.002327955211447019</v>
      </c>
      <c r="M3897" s="1">
        <v>0.01163937219911615</v>
      </c>
      <c r="N3897" s="1">
        <v>0.001745825414424917</v>
      </c>
      <c r="O3897" s="1">
        <v>-0.0006089858917767144</v>
      </c>
      <c r="P3897" s="1">
        <v>-0.02306974745820067</v>
      </c>
      <c r="Q3897" s="1">
        <v>-0.002580516561094481</v>
      </c>
      <c r="R3897" s="1">
        <v>-0.003610842480253673</v>
      </c>
      <c r="S3897" s="1">
        <v>-0.02546295435124768</v>
      </c>
      <c r="T3897" s="1">
        <v>0.005786680469235694</v>
      </c>
      <c r="U3897" s="1">
        <v>0.01097102664105298</v>
      </c>
      <c r="V3897" s="1">
        <v>-0.0001148115374151049</v>
      </c>
      <c r="W3897" s="1">
        <v>-0.007293891180936596</v>
      </c>
      <c r="X3897" s="1">
        <v>-0.007447304025992141</v>
      </c>
      <c r="Y3897" s="1">
        <v>-0.008010778503904192</v>
      </c>
      <c r="Z3897" s="1">
        <v>-0.01034975287457673</v>
      </c>
      <c r="AA3897" s="1">
        <v>0.005770364557661667</v>
      </c>
      <c r="AB3897" s="1">
        <v>-0.01728629343373123</v>
      </c>
      <c r="AC3897" s="1">
        <v>-0.01115594259333064</v>
      </c>
    </row>
    <row r="3898" spans="1:29">
      <c r="A3898" s="11">
        <v>42191</v>
      </c>
      <c r="B3898" s="1">
        <v>-0.002986643439483405</v>
      </c>
      <c r="C3898" s="1">
        <v>0.03101293116782422</v>
      </c>
      <c r="D3898" s="1">
        <v>0.005395801691731483</v>
      </c>
      <c r="E3898" s="1">
        <v>0.03507268000732244</v>
      </c>
      <c r="F3898" s="1">
        <v>0.0359418374391296</v>
      </c>
      <c r="G3898" s="1">
        <v>0.002895147856863289</v>
      </c>
      <c r="H3898" s="1">
        <v>0.002725649205464364</v>
      </c>
      <c r="I3898" s="1">
        <v>0.008610749731839507</v>
      </c>
      <c r="J3898" s="1">
        <v>-0.01401456836927195</v>
      </c>
      <c r="K3898" s="1">
        <v>0.003191117487209461</v>
      </c>
      <c r="L3898" s="1">
        <v>-0.007068475456374235</v>
      </c>
      <c r="M3898" s="1">
        <v>0.02205167534500307</v>
      </c>
      <c r="N3898" s="1">
        <v>0.008871919758064228</v>
      </c>
      <c r="O3898" s="1">
        <v>0.006932600568452685</v>
      </c>
      <c r="P3898" s="1">
        <v>0.01820071974993187</v>
      </c>
      <c r="Q3898" s="1">
        <v>-0.003072400854460033</v>
      </c>
      <c r="R3898" s="1">
        <v>0.008290262380550084</v>
      </c>
      <c r="S3898" s="1">
        <v>0.01108466880403047</v>
      </c>
      <c r="T3898" s="1">
        <v>0.005196868394785836</v>
      </c>
      <c r="U3898" s="1">
        <v>0.009731125314939693</v>
      </c>
      <c r="V3898" s="1">
        <v>0.009069971452580816</v>
      </c>
      <c r="W3898" s="1">
        <v>-0.008082343150063509</v>
      </c>
      <c r="X3898" s="1">
        <v>-0.004732757139928045</v>
      </c>
      <c r="Y3898" s="1">
        <v>0.002018648382604127</v>
      </c>
      <c r="Z3898" s="1">
        <v>-0.007304185556461396</v>
      </c>
      <c r="AA3898" s="1">
        <v>-0.004058200322286987</v>
      </c>
      <c r="AB3898" s="1">
        <v>-0.02853742767134915</v>
      </c>
      <c r="AC3898" s="1">
        <v>0.0009098327632575121</v>
      </c>
    </row>
    <row r="3899" spans="1:29">
      <c r="A3899" s="11">
        <v>42192</v>
      </c>
      <c r="B3899" s="1">
        <v>0.003423470146197261</v>
      </c>
      <c r="C3899" s="1">
        <v>0.001611369177491051</v>
      </c>
      <c r="D3899" s="1">
        <v>0.0006641657735613204</v>
      </c>
      <c r="E3899" s="1">
        <v>-0.01101431540499143</v>
      </c>
      <c r="F3899" s="1">
        <v>0.006255508084013428</v>
      </c>
      <c r="G3899" s="1">
        <v>0.001389364254135828</v>
      </c>
      <c r="H3899" s="1">
        <v>-0.004789010701949259</v>
      </c>
      <c r="I3899" s="1">
        <v>0.003091770147174877</v>
      </c>
      <c r="J3899" s="1">
        <v>-0.01742311357198811</v>
      </c>
      <c r="K3899" s="1">
        <v>-0.00334272325760343</v>
      </c>
      <c r="L3899" s="1">
        <v>-0.002847636215472682</v>
      </c>
      <c r="M3899" s="1">
        <v>0.001641611431407952</v>
      </c>
      <c r="N3899" s="1">
        <v>-0.003297591474571315</v>
      </c>
      <c r="O3899" s="1">
        <v>-0.002988588906564171</v>
      </c>
      <c r="P3899" s="1">
        <v>-0.005770023003923153</v>
      </c>
      <c r="Q3899" s="1">
        <v>-0.01070551237217454</v>
      </c>
      <c r="R3899" s="1">
        <v>-0.01211172948030947</v>
      </c>
      <c r="S3899" s="1">
        <v>-0.0101800150736221</v>
      </c>
      <c r="T3899" s="1">
        <v>0.007754646618025829</v>
      </c>
      <c r="U3899" s="1">
        <v>0.005443042181960012</v>
      </c>
      <c r="V3899" s="1">
        <v>0.007338709565291035</v>
      </c>
      <c r="W3899" s="1">
        <v>0.02370356299182985</v>
      </c>
      <c r="X3899" s="1">
        <v>0.001043796686336806</v>
      </c>
      <c r="Y3899" s="1">
        <v>-0.009402046944809173</v>
      </c>
      <c r="Z3899" s="1">
        <v>-0.002675674913629633</v>
      </c>
      <c r="AA3899" s="1">
        <v>0.01461277671011296</v>
      </c>
      <c r="AB3899" s="1">
        <v>-0.02968169132557674</v>
      </c>
      <c r="AC3899" s="1">
        <v>0.006817659549400945</v>
      </c>
    </row>
    <row r="3900" spans="1:29">
      <c r="A3900" s="11">
        <v>42193</v>
      </c>
      <c r="B3900" s="1">
        <v>-0.01629128645100786</v>
      </c>
      <c r="C3900" s="1">
        <v>-0.01742919389978215</v>
      </c>
      <c r="D3900" s="1">
        <v>0.001578447464894994</v>
      </c>
      <c r="E3900" s="1">
        <v>-0.0004638538110832702</v>
      </c>
      <c r="F3900" s="1">
        <v>-0.005106870548085007</v>
      </c>
      <c r="G3900" s="1">
        <v>0.005892886784294449</v>
      </c>
      <c r="H3900" s="1">
        <v>-0.03134357136842636</v>
      </c>
      <c r="I3900" s="1">
        <v>-0.01656162153851792</v>
      </c>
      <c r="J3900" s="1">
        <v>-0.04946345182818934</v>
      </c>
      <c r="K3900" s="1">
        <v>0.003570209630931354</v>
      </c>
      <c r="L3900" s="1">
        <v>-0.02345732354214147</v>
      </c>
      <c r="M3900" s="1">
        <v>0.005268029072468927</v>
      </c>
      <c r="N3900" s="1">
        <v>-0.01386502373003085</v>
      </c>
      <c r="O3900" s="1">
        <v>-0.02932917064429852</v>
      </c>
      <c r="P3900" s="1">
        <v>-0.001479119831051201</v>
      </c>
      <c r="Q3900" s="1">
        <v>-0.006558697567747629</v>
      </c>
      <c r="R3900" s="1">
        <v>-0.006628327816965873</v>
      </c>
      <c r="S3900" s="1">
        <v>-0.0601266742377613</v>
      </c>
      <c r="T3900" s="1">
        <v>-0.0203370204452914</v>
      </c>
      <c r="U3900" s="1">
        <v>-0.01837803220377177</v>
      </c>
      <c r="V3900" s="1">
        <v>-0.01586939052096492</v>
      </c>
      <c r="W3900" s="1">
        <v>-0.02387840766766447</v>
      </c>
      <c r="X3900" s="1">
        <v>-0.06163821721568796</v>
      </c>
      <c r="Y3900" s="1">
        <v>-0.01694930742562994</v>
      </c>
      <c r="Z3900" s="1">
        <v>-0.05046949490623887</v>
      </c>
      <c r="AA3900" s="1">
        <v>-0.01689483576483763</v>
      </c>
      <c r="AB3900" s="1">
        <v>-0.08104702549030096</v>
      </c>
      <c r="AC3900" s="1">
        <v>-0.001896225268163354</v>
      </c>
    </row>
    <row r="3901" spans="1:29">
      <c r="A3901" s="11">
        <v>42194</v>
      </c>
      <c r="B3901" s="1">
        <v>-0.0006117822722510047</v>
      </c>
      <c r="C3901" s="1">
        <v>-0.0539787773202407</v>
      </c>
      <c r="D3901" s="1">
        <v>0.01146146369927847</v>
      </c>
      <c r="E3901" s="1">
        <v>-0.0078151497262412</v>
      </c>
      <c r="F3901" s="1">
        <v>0.003010016205281074</v>
      </c>
      <c r="G3901" s="1">
        <v>0.007745771666637591</v>
      </c>
      <c r="H3901" s="1">
        <v>-0.01409765068650237</v>
      </c>
      <c r="I3901" s="1">
        <v>0.004865081258886628</v>
      </c>
      <c r="J3901" s="1">
        <v>0.02110950736494055</v>
      </c>
      <c r="K3901" s="1">
        <v>-0.006575846020771992</v>
      </c>
      <c r="L3901" s="1">
        <v>-0.02036559518194814</v>
      </c>
      <c r="M3901" s="1">
        <v>-0.02550352253759025</v>
      </c>
      <c r="N3901" s="1">
        <v>-0.007509181346446625</v>
      </c>
      <c r="O3901" s="1">
        <v>-0.011843977735432</v>
      </c>
      <c r="P3901" s="1">
        <v>-0.02290604997517764</v>
      </c>
      <c r="Q3901" s="1">
        <v>-0.01402858947278651</v>
      </c>
      <c r="R3901" s="1">
        <v>-0.009231444679168588</v>
      </c>
      <c r="S3901" s="1">
        <v>0.006734029343157033</v>
      </c>
      <c r="T3901" s="1">
        <v>0.001496247510041737</v>
      </c>
      <c r="U3901" s="1">
        <v>0.01391001505064571</v>
      </c>
      <c r="V3901" s="1">
        <v>0.001262637074183948</v>
      </c>
      <c r="W3901" s="1">
        <v>-0.007042238940729861</v>
      </c>
      <c r="X3901" s="1">
        <v>-0.01765654932927629</v>
      </c>
      <c r="Y3901" s="1">
        <v>-0.0006899308370299506</v>
      </c>
      <c r="Z3901" s="1">
        <v>-0.009358844790142595</v>
      </c>
      <c r="AA3901" s="1">
        <v>0.01338201471537848</v>
      </c>
      <c r="AB3901" s="1">
        <v>-0.04667118495636313</v>
      </c>
      <c r="AC3901" s="1">
        <v>-0.01420165754749336</v>
      </c>
    </row>
    <row r="3902" spans="1:29">
      <c r="A3902" s="11">
        <v>42195</v>
      </c>
      <c r="B3902" s="1">
        <v>0.01119450337771966</v>
      </c>
      <c r="C3902" s="1">
        <v>0.01742347206127115</v>
      </c>
      <c r="D3902" s="1">
        <v>0.005364995121844629</v>
      </c>
      <c r="E3902" s="1">
        <v>0.01068393966079539</v>
      </c>
      <c r="F3902" s="1">
        <v>0.01035799614746624</v>
      </c>
      <c r="G3902" s="1">
        <v>0.006000031749728851</v>
      </c>
      <c r="H3902" s="1">
        <v>-0.01702305082589317</v>
      </c>
      <c r="I3902" s="1">
        <v>0.01554871648483669</v>
      </c>
      <c r="J3902" s="1">
        <v>0.005769308188183553</v>
      </c>
      <c r="K3902" s="1">
        <v>-0.02311322223048018</v>
      </c>
      <c r="L3902" s="1">
        <v>-0.0005329591265584854</v>
      </c>
      <c r="M3902" s="1">
        <v>0.004541114202600394</v>
      </c>
      <c r="N3902" s="1">
        <v>-0.00225357185845243</v>
      </c>
      <c r="O3902" s="1">
        <v>-0.01143169630917706</v>
      </c>
      <c r="P3902" s="1">
        <v>0.003265728507869214</v>
      </c>
      <c r="Q3902" s="1">
        <v>-0.01606957770394424</v>
      </c>
      <c r="R3902" s="1">
        <v>0.01458383927721951</v>
      </c>
      <c r="S3902" s="1">
        <v>-0.01170563303629835</v>
      </c>
      <c r="T3902" s="1">
        <v>0.01045736810591413</v>
      </c>
      <c r="U3902" s="1">
        <v>-0.00159393421672982</v>
      </c>
      <c r="V3902" s="1">
        <v>0.03341344893807929</v>
      </c>
      <c r="W3902" s="1">
        <v>0.004479300579063983</v>
      </c>
      <c r="X3902" s="1">
        <v>0.01030673225052081</v>
      </c>
      <c r="Y3902" s="1">
        <v>-0.01311228328788039</v>
      </c>
      <c r="Z3902" s="1">
        <v>0.001425884217334694</v>
      </c>
      <c r="AA3902" s="1">
        <v>-0.01084238832643492</v>
      </c>
      <c r="AB3902" s="1">
        <v>0.05255581192196046</v>
      </c>
      <c r="AC3902" s="1">
        <v>0.006882017146638164</v>
      </c>
    </row>
    <row r="3903" spans="1:29">
      <c r="A3903" s="11">
        <v>42198</v>
      </c>
      <c r="B3903" s="1">
        <v>0.006659933749214586</v>
      </c>
      <c r="C3903" s="1">
        <v>0.03124479873837704</v>
      </c>
      <c r="D3903" s="1">
        <v>0.002307258142400404</v>
      </c>
      <c r="E3903" s="1">
        <v>0.02044763456266119</v>
      </c>
      <c r="F3903" s="1">
        <v>0.002039951755214098</v>
      </c>
      <c r="G3903" s="1">
        <v>0.01902725383445181</v>
      </c>
      <c r="H3903" s="1">
        <v>0.03283444985470885</v>
      </c>
      <c r="I3903" s="1">
        <v>0.004950867280168803</v>
      </c>
      <c r="J3903" s="1">
        <v>0.0195985129146341</v>
      </c>
      <c r="K3903" s="1">
        <v>0.01160797664850555</v>
      </c>
      <c r="L3903" s="1">
        <v>0.01349309776332031</v>
      </c>
      <c r="M3903" s="1">
        <v>0.01046825617863245</v>
      </c>
      <c r="N3903" s="1">
        <v>0.01516616961470674</v>
      </c>
      <c r="O3903" s="1">
        <v>0.01444515312500227</v>
      </c>
      <c r="P3903" s="1">
        <v>0.01976276693849743</v>
      </c>
      <c r="Q3903" s="1">
        <v>-0.01122832909856697</v>
      </c>
      <c r="R3903" s="1">
        <v>0.005190553008022958</v>
      </c>
      <c r="S3903" s="1">
        <v>-0.01269035062405655</v>
      </c>
      <c r="T3903" s="1">
        <v>0.01164295612205768</v>
      </c>
      <c r="U3903" s="1">
        <v>0.0144003187922721</v>
      </c>
      <c r="V3903" s="1">
        <v>0.01547344031770859</v>
      </c>
      <c r="W3903" s="1">
        <v>0.01672266090138863</v>
      </c>
      <c r="X3903" s="1">
        <v>0.0004976402538778846</v>
      </c>
      <c r="Y3903" s="1">
        <v>0.01748261612596869</v>
      </c>
      <c r="Z3903" s="1">
        <v>0.01263799759504725</v>
      </c>
      <c r="AA3903" s="1">
        <v>0.004215790334873404</v>
      </c>
      <c r="AB3903" s="1">
        <v>0.00923385816085398</v>
      </c>
      <c r="AC3903" s="1">
        <v>0.02004915652317973</v>
      </c>
    </row>
    <row r="3904" spans="1:29">
      <c r="A3904" s="11">
        <v>42199</v>
      </c>
      <c r="B3904" s="1">
        <v>0.003350761409022018</v>
      </c>
      <c r="C3904" s="1">
        <v>0.01941030780576902</v>
      </c>
      <c r="D3904" s="1">
        <v>-0.005025431715524276</v>
      </c>
      <c r="E3904" s="1">
        <v>0.007107900678924306</v>
      </c>
      <c r="F3904" s="1">
        <v>0.003938019427877748</v>
      </c>
      <c r="G3904" s="1">
        <v>-0.01825360765807882</v>
      </c>
      <c r="H3904" s="1">
        <v>0.0009390411115848263</v>
      </c>
      <c r="I3904" s="1">
        <v>-0.003923164114661759</v>
      </c>
      <c r="J3904" s="1">
        <v>-0.01922179433021109</v>
      </c>
      <c r="K3904" s="1">
        <v>0.01822764793620757</v>
      </c>
      <c r="L3904" s="1">
        <v>0.02220712242273493</v>
      </c>
      <c r="M3904" s="1">
        <v>0.03331806013996119</v>
      </c>
      <c r="N3904" s="1">
        <v>-0.007310931300048007</v>
      </c>
      <c r="O3904" s="1">
        <v>0.001853815565430406</v>
      </c>
      <c r="P3904" s="1">
        <v>0.001937953508303503</v>
      </c>
      <c r="Q3904" s="1">
        <v>-0.0030971457665534</v>
      </c>
      <c r="R3904" s="1">
        <v>-0.009136042117926069</v>
      </c>
      <c r="S3904" s="1">
        <v>-0.005998334029803765</v>
      </c>
      <c r="T3904" s="1">
        <v>-0.02009490652060564</v>
      </c>
      <c r="U3904" s="1">
        <v>0.007559827323478485</v>
      </c>
      <c r="V3904" s="1">
        <v>0.004259859883235295</v>
      </c>
      <c r="W3904" s="1">
        <v>0.001827347578015948</v>
      </c>
      <c r="X3904" s="1">
        <v>-0.04016414036056914</v>
      </c>
      <c r="Y3904" s="1">
        <v>0.002749217470947363</v>
      </c>
      <c r="Z3904" s="1">
        <v>-0.01160144629487048</v>
      </c>
      <c r="AA3904" s="1">
        <v>0.007137069157347131</v>
      </c>
      <c r="AB3904" s="1">
        <v>-0.01558795818333347</v>
      </c>
      <c r="AC3904" s="1">
        <v>0.0102742890624421</v>
      </c>
    </row>
    <row r="3905" spans="1:29">
      <c r="A3905" s="11">
        <v>42200</v>
      </c>
      <c r="B3905" s="1">
        <v>0.0001711559673176488</v>
      </c>
      <c r="C3905" s="1">
        <v>-0.01003274333554394</v>
      </c>
      <c r="D3905" s="1">
        <v>0.0005651811981433053</v>
      </c>
      <c r="E3905" s="1">
        <v>0.006982304917766413</v>
      </c>
      <c r="F3905" s="1">
        <v>0.01114518081802385</v>
      </c>
      <c r="G3905" s="1">
        <v>-0.002674131356322551</v>
      </c>
      <c r="H3905" s="1">
        <v>0.001742216655218121</v>
      </c>
      <c r="I3905" s="1">
        <v>0.004441955696040445</v>
      </c>
      <c r="J3905" s="1">
        <v>0.009082249000254006</v>
      </c>
      <c r="K3905" s="1">
        <v>0.001833267058630961</v>
      </c>
      <c r="L3905" s="1">
        <v>0.01312740988707395</v>
      </c>
      <c r="M3905" s="1">
        <v>-0.01378624099533876</v>
      </c>
      <c r="N3905" s="1">
        <v>0.005443540837987371</v>
      </c>
      <c r="O3905" s="1">
        <v>0.01421321700229083</v>
      </c>
      <c r="P3905" s="1">
        <v>-0.002503038592163942</v>
      </c>
      <c r="Q3905" s="1">
        <v>0.005177690186288553</v>
      </c>
      <c r="R3905" s="1">
        <v>0.01337941364171247</v>
      </c>
      <c r="S3905" s="1">
        <v>-0.008620661641618899</v>
      </c>
      <c r="T3905" s="1">
        <v>-0.0005593070887434104</v>
      </c>
      <c r="U3905" s="1">
        <v>0.0006449128725436459</v>
      </c>
      <c r="V3905" s="1">
        <v>0.01125743595253881</v>
      </c>
      <c r="W3905" s="1">
        <v>0.008026071253405931</v>
      </c>
      <c r="X3905" s="1">
        <v>0.02163484470826282</v>
      </c>
      <c r="Y3905" s="1">
        <v>0.01782034656333664</v>
      </c>
      <c r="Z3905" s="1">
        <v>-0.002667704922131753</v>
      </c>
      <c r="AA3905" s="1">
        <v>-0.02528829814730293</v>
      </c>
      <c r="AB3905" s="1">
        <v>0.001721153830379407</v>
      </c>
      <c r="AC3905" s="1">
        <v>0.02184286119254275</v>
      </c>
    </row>
    <row r="3906" spans="1:29">
      <c r="A3906" s="11">
        <v>42201</v>
      </c>
      <c r="B3906" s="1">
        <v>0.04220889717722165</v>
      </c>
      <c r="C3906" s="1">
        <v>0.02217652296936889</v>
      </c>
      <c r="D3906" s="1">
        <v>0.003247542797022884</v>
      </c>
      <c r="E3906" s="1">
        <v>0.013719095898161</v>
      </c>
      <c r="F3906" s="1">
        <v>0.01349927948723417</v>
      </c>
      <c r="G3906" s="1">
        <v>0.01739526666453584</v>
      </c>
      <c r="H3906" s="1">
        <v>-0.00468221933133639</v>
      </c>
      <c r="I3906" s="1">
        <v>0.01641270066102285</v>
      </c>
      <c r="J3906" s="1">
        <v>0.01089523834611761</v>
      </c>
      <c r="K3906" s="1">
        <v>0.008449835019045171</v>
      </c>
      <c r="L3906" s="1">
        <v>0.005132217277621587</v>
      </c>
      <c r="M3906" s="1">
        <v>0.02114141158849936</v>
      </c>
      <c r="N3906" s="1">
        <v>0.01257953296022052</v>
      </c>
      <c r="O3906" s="1">
        <v>0.0006661580186460014</v>
      </c>
      <c r="P3906" s="1">
        <v>0.005246915073664038</v>
      </c>
      <c r="Q3906" s="1">
        <v>0.001373831101709078</v>
      </c>
      <c r="R3906" s="1">
        <v>0.01241165933577393</v>
      </c>
      <c r="S3906" s="1">
        <v>0.003478234222702437</v>
      </c>
      <c r="T3906" s="1">
        <v>0.01548212654440562</v>
      </c>
      <c r="U3906" s="1">
        <v>0.004207210386365956</v>
      </c>
      <c r="V3906" s="1">
        <v>0.01247641868530414</v>
      </c>
      <c r="W3906" s="1">
        <v>-0.001085596795504462</v>
      </c>
      <c r="X3906" s="1">
        <v>0.002409410747390428</v>
      </c>
      <c r="Y3906" s="1">
        <v>0.02356892893572127</v>
      </c>
      <c r="Z3906" s="1">
        <v>0.001426675908281716</v>
      </c>
      <c r="AA3906" s="1">
        <v>-0.0002850991599994135</v>
      </c>
      <c r="AB3906" s="1">
        <v>-0.01271489466888498</v>
      </c>
      <c r="AC3906" s="1">
        <v>-0.004240495902951724</v>
      </c>
    </row>
    <row r="3907" spans="1:29">
      <c r="A3907" s="11">
        <v>42202</v>
      </c>
      <c r="B3907" s="1">
        <v>-0.0107615093089577</v>
      </c>
      <c r="C3907" s="1">
        <v>0.001758638725922301</v>
      </c>
      <c r="D3907" s="1">
        <v>0.01278988661182612</v>
      </c>
      <c r="E3907" s="1">
        <v>0.007943437828620947</v>
      </c>
      <c r="F3907" s="1">
        <v>0.002728630246810804</v>
      </c>
      <c r="G3907" s="1">
        <v>0.001038859552328297</v>
      </c>
      <c r="H3907" s="1">
        <v>-0.0005377171596402386</v>
      </c>
      <c r="I3907" s="1">
        <v>-0.00372264842431802</v>
      </c>
      <c r="J3907" s="1">
        <v>0.004686047824943085</v>
      </c>
      <c r="K3907" s="1">
        <v>-0.01339584650229941</v>
      </c>
      <c r="L3907" s="1">
        <v>0.01294155893562432</v>
      </c>
      <c r="M3907" s="1">
        <v>-0.006675039361317858</v>
      </c>
      <c r="N3907" s="1">
        <v>0.01368140488510083</v>
      </c>
      <c r="O3907" s="1">
        <v>0.01546768309497359</v>
      </c>
      <c r="P3907" s="1">
        <v>-0.001588660212807347</v>
      </c>
      <c r="Q3907" s="1">
        <v>0.004115184127019056</v>
      </c>
      <c r="R3907" s="1">
        <v>-0.001953682513133104</v>
      </c>
      <c r="S3907" s="1">
        <v>0.008665559055571537</v>
      </c>
      <c r="T3907" s="1">
        <v>-0.004041116738686346</v>
      </c>
      <c r="U3907" s="1">
        <v>0.01030473410026822</v>
      </c>
      <c r="V3907" s="1">
        <v>0.006692589627845802</v>
      </c>
      <c r="W3907" s="1">
        <v>0.007246260816938355</v>
      </c>
      <c r="X3907" s="1">
        <v>0.007084104048497464</v>
      </c>
      <c r="Y3907" s="1">
        <v>-0.001315642780449267</v>
      </c>
      <c r="Z3907" s="1">
        <v>0.01157427472549699</v>
      </c>
      <c r="AA3907" s="1">
        <v>0.001722369854213035</v>
      </c>
      <c r="AB3907" s="1">
        <v>0.01322677655877769</v>
      </c>
      <c r="AC3907" s="1">
        <v>-0.01208076196707664</v>
      </c>
    </row>
    <row r="3908" spans="1:29">
      <c r="A3908" s="11">
        <v>42205</v>
      </c>
      <c r="B3908" s="1">
        <v>-0.003653891343512239</v>
      </c>
      <c r="C3908" s="1">
        <v>0.02527556960264277</v>
      </c>
      <c r="D3908" s="1">
        <v>0.001198580926135451</v>
      </c>
      <c r="E3908" s="1">
        <v>-0.003064877351027895</v>
      </c>
      <c r="F3908" s="1">
        <v>0.01372162204097926</v>
      </c>
      <c r="G3908" s="1">
        <v>0.006985727422152754</v>
      </c>
      <c r="H3908" s="1">
        <v>-0.003496403836663831</v>
      </c>
      <c r="I3908" s="1">
        <v>0.004231997675449684</v>
      </c>
      <c r="J3908" s="1">
        <v>0.02052233573128892</v>
      </c>
      <c r="K3908" s="1">
        <v>-0.01211725758449755</v>
      </c>
      <c r="L3908" s="1">
        <v>-0.0005988056141712494</v>
      </c>
      <c r="M3908" s="1">
        <v>0.01389533549052602</v>
      </c>
      <c r="N3908" s="1">
        <v>-0.00558478403202145</v>
      </c>
      <c r="O3908" s="1">
        <v>0.01372826720337406</v>
      </c>
      <c r="P3908" s="1">
        <v>-0.007500815306011543</v>
      </c>
      <c r="Q3908" s="1">
        <v>-0.003244706134470254</v>
      </c>
      <c r="R3908" s="1">
        <v>0.002985245001960068</v>
      </c>
      <c r="S3908" s="1">
        <v>-0.008591112264887069</v>
      </c>
      <c r="T3908" s="1">
        <v>-0.01346355185252113</v>
      </c>
      <c r="U3908" s="1">
        <v>-0.003778837694376147</v>
      </c>
      <c r="V3908" s="1">
        <v>0.0003692783739970285</v>
      </c>
      <c r="W3908" s="1">
        <v>0.01978408658456754</v>
      </c>
      <c r="X3908" s="1">
        <v>-0.0183394382982327</v>
      </c>
      <c r="Y3908" s="1">
        <v>-0.001340462052186742</v>
      </c>
      <c r="Z3908" s="1">
        <v>-0.00176031227120943</v>
      </c>
      <c r="AA3908" s="1">
        <v>-0.01088973796150605</v>
      </c>
      <c r="AB3908" s="1">
        <v>-0.01614573840040079</v>
      </c>
      <c r="AC3908" s="1">
        <v>0.01291540756507836</v>
      </c>
    </row>
    <row r="3909" spans="1:29">
      <c r="A3909" s="11">
        <v>42206</v>
      </c>
      <c r="B3909" s="1">
        <v>-0.02542084002245337</v>
      </c>
      <c r="C3909" s="1">
        <v>-0.0116256680811484</v>
      </c>
      <c r="D3909" s="1">
        <v>-0.002342275529856663</v>
      </c>
      <c r="E3909" s="1">
        <v>-0.03015655389461336</v>
      </c>
      <c r="F3909" s="1">
        <v>-0.01961701366833757</v>
      </c>
      <c r="G3909" s="1">
        <v>0.004720201987607586</v>
      </c>
      <c r="H3909" s="1">
        <v>-0.01484509670032041</v>
      </c>
      <c r="I3909" s="1">
        <v>-0.01542241747043904</v>
      </c>
      <c r="J3909" s="1">
        <v>-0.0118829113912361</v>
      </c>
      <c r="K3909" s="1">
        <v>-0.02387480344840986</v>
      </c>
      <c r="L3909" s="1">
        <v>0.1112608961531001</v>
      </c>
      <c r="M3909" s="1">
        <v>-0.01449109647197544</v>
      </c>
      <c r="N3909" s="1">
        <v>-0.02215288986448849</v>
      </c>
      <c r="O3909" s="1">
        <v>-0.0120207390936794</v>
      </c>
      <c r="P3909" s="1">
        <v>-0.0178631811679022</v>
      </c>
      <c r="Q3909" s="1">
        <v>-0.03632004420309698</v>
      </c>
      <c r="R3909" s="1">
        <v>-0.01654057138154597</v>
      </c>
      <c r="S3909" s="1">
        <v>-0.01646444066260067</v>
      </c>
      <c r="T3909" s="1">
        <v>-0.01177802673693851</v>
      </c>
      <c r="U3909" s="1">
        <v>-0.02426989560145543</v>
      </c>
      <c r="V3909" s="1">
        <v>-0.1505801079989848</v>
      </c>
      <c r="W3909" s="1">
        <v>-0.02998220283064967</v>
      </c>
      <c r="X3909" s="1">
        <v>-0.00422262454808664</v>
      </c>
      <c r="Y3909" s="1">
        <v>-0.03154356983867113</v>
      </c>
      <c r="Z3909" s="1">
        <v>-0.03121144565382628</v>
      </c>
      <c r="AA3909" s="1">
        <v>-0.01564550536802256</v>
      </c>
      <c r="AB3909" s="1">
        <v>-0.04783509203216241</v>
      </c>
      <c r="AC3909" s="1">
        <v>0.01406959320288181</v>
      </c>
    </row>
    <row r="3910" spans="1:29">
      <c r="A3910" s="11">
        <v>42207</v>
      </c>
      <c r="B3910" s="1">
        <v>0.008894135301826589</v>
      </c>
      <c r="C3910" s="1">
        <v>0.0208464787421121</v>
      </c>
      <c r="D3910" s="1">
        <v>-0.006347502470358091</v>
      </c>
      <c r="E3910" s="1">
        <v>0.01826417557307969</v>
      </c>
      <c r="F3910" s="1">
        <v>-0.001401392888088826</v>
      </c>
      <c r="G3910" s="1">
        <v>-0.01117866759259545</v>
      </c>
      <c r="H3910" s="1">
        <v>0.01164411436833768</v>
      </c>
      <c r="I3910" s="1">
        <v>0.01489009585891132</v>
      </c>
      <c r="J3910" s="1">
        <v>-0.003700376707171715</v>
      </c>
      <c r="K3910" s="1">
        <v>0.03276127525683403</v>
      </c>
      <c r="L3910" s="1">
        <v>-0.008538042893836084</v>
      </c>
      <c r="M3910" s="1">
        <v>0.02085946023234309</v>
      </c>
      <c r="N3910" s="1">
        <v>0.003509854221579234</v>
      </c>
      <c r="O3910" s="1">
        <v>0.03361309458464401</v>
      </c>
      <c r="P3910" s="1">
        <v>0.003614226492750117</v>
      </c>
      <c r="Q3910" s="1">
        <v>0.01280043733092828</v>
      </c>
      <c r="R3910" s="1">
        <v>0.0422702208453829</v>
      </c>
      <c r="S3910" s="1">
        <v>0.02202639803363282</v>
      </c>
      <c r="T3910" s="1">
        <v>0.01608018775584674</v>
      </c>
      <c r="U3910" s="1">
        <v>0.01059612283743316</v>
      </c>
      <c r="V3910" s="1">
        <v>0.0363859858890847</v>
      </c>
      <c r="W3910" s="1">
        <v>0.01454534531591789</v>
      </c>
      <c r="X3910" s="1">
        <v>0.001156465579436716</v>
      </c>
      <c r="Y3910" s="1">
        <v>0.01178083052180101</v>
      </c>
      <c r="Z3910" s="1">
        <v>0.02074964163050907</v>
      </c>
      <c r="AA3910" s="1">
        <v>-0.005150910833273237</v>
      </c>
      <c r="AB3910" s="1">
        <v>-0.001833615420544943</v>
      </c>
      <c r="AC3910" s="1">
        <v>0.01387453277552275</v>
      </c>
    </row>
    <row r="3911" spans="1:29">
      <c r="A3911" s="11">
        <v>42208</v>
      </c>
      <c r="B3911" s="1">
        <v>-0.01034154424716571</v>
      </c>
      <c r="C3911" s="1">
        <v>-0.001800325316836826</v>
      </c>
      <c r="D3911" s="1">
        <v>-0.002397785691839127</v>
      </c>
      <c r="E3911" s="1">
        <v>-0.002075419506305298</v>
      </c>
      <c r="F3911" s="1">
        <v>0.01706185832024865</v>
      </c>
      <c r="G3911" s="1">
        <v>-0.02707288251951501</v>
      </c>
      <c r="H3911" s="1">
        <v>0.002572678929369854</v>
      </c>
      <c r="I3911" s="1">
        <v>-0.005832796083009573</v>
      </c>
      <c r="J3911" s="1">
        <v>0.009285075735334214</v>
      </c>
      <c r="K3911" s="1">
        <v>-0.0176534324263008</v>
      </c>
      <c r="L3911" s="1">
        <v>-0.004668604920042618</v>
      </c>
      <c r="M3911" s="1">
        <v>0.01529724323033754</v>
      </c>
      <c r="N3911" s="1">
        <v>0.001907794320734402</v>
      </c>
      <c r="O3911" s="1">
        <v>0.01240460294144774</v>
      </c>
      <c r="P3911" s="1">
        <v>0.003833782977981315</v>
      </c>
      <c r="Q3911" s="1">
        <v>-0.003511085578019379</v>
      </c>
      <c r="R3911" s="1">
        <v>-0.004855286699292694</v>
      </c>
      <c r="S3911" s="1">
        <v>0.01551723629778201</v>
      </c>
      <c r="T3911" s="1">
        <v>0.005585543791530201</v>
      </c>
      <c r="U3911" s="1">
        <v>-0.009565871527780212</v>
      </c>
      <c r="V3911" s="1">
        <v>-0.006829792200792051</v>
      </c>
      <c r="W3911" s="1">
        <v>0.009677517602794561</v>
      </c>
      <c r="X3911" s="1">
        <v>0.03029145257306531</v>
      </c>
      <c r="Y3911" s="1">
        <v>-0.01506832658914992</v>
      </c>
      <c r="Z3911" s="1">
        <v>-0.009177398859827934</v>
      </c>
      <c r="AA3911" s="1">
        <v>-0.002810514790733909</v>
      </c>
      <c r="AB3911" s="1">
        <v>-0.004408504191224627</v>
      </c>
      <c r="AC3911" s="1">
        <v>0.00761192205873984</v>
      </c>
    </row>
    <row r="3912" spans="1:29">
      <c r="A3912" s="11">
        <v>42209</v>
      </c>
      <c r="B3912" s="1">
        <v>-0.005653018296915224</v>
      </c>
      <c r="C3912" s="1">
        <v>-0.004895431981854048</v>
      </c>
      <c r="D3912" s="1">
        <v>0.01580701529969719</v>
      </c>
      <c r="E3912" s="1">
        <v>0.007278887925336486</v>
      </c>
      <c r="F3912" s="1">
        <v>-0.001149903396762575</v>
      </c>
      <c r="G3912" s="1">
        <v>-0.02066158527715412</v>
      </c>
      <c r="H3912" s="1">
        <v>-0.02458139067059029</v>
      </c>
      <c r="I3912" s="1">
        <v>-4.520008532671316E-05</v>
      </c>
      <c r="J3912" s="1">
        <v>0.005979828600058301</v>
      </c>
      <c r="K3912" s="1">
        <v>0.002819959447714071</v>
      </c>
      <c r="L3912" s="1">
        <v>-0.009471548369084926</v>
      </c>
      <c r="M3912" s="1">
        <v>0.006158598859907771</v>
      </c>
      <c r="N3912" s="1">
        <v>-0.001745459138896122</v>
      </c>
      <c r="O3912" s="1">
        <v>-0.02148810401699552</v>
      </c>
      <c r="P3912" s="1">
        <v>0.006480892535512206</v>
      </c>
      <c r="Q3912" s="1">
        <v>-0.003522784149601166</v>
      </c>
      <c r="R3912" s="1">
        <v>-0.01937244969679131</v>
      </c>
      <c r="S3912" s="1">
        <v>-0.01273344241333974</v>
      </c>
      <c r="T3912" s="1">
        <v>-0.02518053251764119</v>
      </c>
      <c r="U3912" s="1">
        <v>-0.009417882336008931</v>
      </c>
      <c r="V3912" s="1">
        <v>0.008867597887177947</v>
      </c>
      <c r="W3912" s="1">
        <v>-0.0003550690386648903</v>
      </c>
      <c r="X3912" s="1">
        <v>-0.02765669213401711</v>
      </c>
      <c r="Y3912" s="1">
        <v>-0.001390862735171527</v>
      </c>
      <c r="Z3912" s="1">
        <v>-0.01796975935367495</v>
      </c>
      <c r="AA3912" s="1">
        <v>0.009049024549623086</v>
      </c>
      <c r="AB3912" s="1">
        <v>-0.022509372139352</v>
      </c>
      <c r="AC3912" s="1">
        <v>-0.03785737047455173</v>
      </c>
    </row>
    <row r="3913" spans="1:29">
      <c r="A3913" s="11">
        <v>42212</v>
      </c>
      <c r="B3913" s="1">
        <v>-0.04246725349588554</v>
      </c>
      <c r="C3913" s="1">
        <v>-0.011495798723407</v>
      </c>
      <c r="D3913" s="1">
        <v>0.01837369096399066</v>
      </c>
      <c r="E3913" s="1">
        <v>-0.00405552169077783</v>
      </c>
      <c r="F3913" s="1">
        <v>-0.01382729492829604</v>
      </c>
      <c r="G3913" s="1">
        <v>-0.03807820319546062</v>
      </c>
      <c r="H3913" s="1">
        <v>-0.01966196143779286</v>
      </c>
      <c r="I3913" s="1">
        <v>-0.01083179065695072</v>
      </c>
      <c r="J3913" s="1">
        <v>-0.04526746537762016</v>
      </c>
      <c r="K3913" s="1">
        <v>-0.007388654040131892</v>
      </c>
      <c r="L3913" s="1">
        <v>-0.02050405340695227</v>
      </c>
      <c r="M3913" s="1">
        <v>-0.003825666430028685</v>
      </c>
      <c r="N3913" s="1">
        <v>-0.009219495246330367</v>
      </c>
      <c r="O3913" s="1">
        <v>-0.01034068690886891</v>
      </c>
      <c r="P3913" s="1">
        <v>-0.01655769653173189</v>
      </c>
      <c r="Q3913" s="1">
        <v>-0.04012741526132535</v>
      </c>
      <c r="R3913" s="1">
        <v>-0.01921852219929365</v>
      </c>
      <c r="S3913" s="1">
        <v>-0.02751498805320041</v>
      </c>
      <c r="T3913" s="1">
        <v>-0.01823351877212454</v>
      </c>
      <c r="U3913" s="1">
        <v>-0.03941698360321455</v>
      </c>
      <c r="V3913" s="1">
        <v>-0.01494849710109913</v>
      </c>
      <c r="W3913" s="1">
        <v>-0.02308227525671103</v>
      </c>
      <c r="X3913" s="1">
        <v>-0.03279944079949715</v>
      </c>
      <c r="Y3913" s="1">
        <v>-0.007660304171318355</v>
      </c>
      <c r="Z3913" s="1">
        <v>-0.05395208712537769</v>
      </c>
      <c r="AA3913" s="1">
        <v>-0.01234942673964434</v>
      </c>
      <c r="AB3913" s="1">
        <v>-0.02982258019345396</v>
      </c>
      <c r="AC3913" s="1">
        <v>-0.008998832627393427</v>
      </c>
    </row>
    <row r="3914" spans="1:29">
      <c r="A3914" s="11">
        <v>42213</v>
      </c>
      <c r="B3914" s="1">
        <v>0.009805890178744114</v>
      </c>
      <c r="C3914" s="1">
        <v>-0.009953377154045429</v>
      </c>
      <c r="D3914" s="1">
        <v>0.01502391078913323</v>
      </c>
      <c r="E3914" s="1">
        <v>-0.005108406346163941</v>
      </c>
      <c r="F3914" s="1">
        <v>-0.02743303001405384</v>
      </c>
      <c r="G3914" s="1">
        <v>0.007827690892383998</v>
      </c>
      <c r="H3914" s="1">
        <v>-0.00579103267905523</v>
      </c>
      <c r="I3914" s="1">
        <v>0.0115435329671425</v>
      </c>
      <c r="J3914" s="1">
        <v>0.01053625489914323</v>
      </c>
      <c r="K3914" s="1">
        <v>0.005166060213467771</v>
      </c>
      <c r="L3914" s="1">
        <v>-0.002299836858055571</v>
      </c>
      <c r="M3914" s="1">
        <v>-0.0212858421471056</v>
      </c>
      <c r="N3914" s="1">
        <v>-0.001443953124964814</v>
      </c>
      <c r="O3914" s="1">
        <v>-0.001481797772035276</v>
      </c>
      <c r="P3914" s="1">
        <v>-0.02046059804357547</v>
      </c>
      <c r="Q3914" s="1">
        <v>-0.006077477436088996</v>
      </c>
      <c r="R3914" s="1">
        <v>0.004873791535475291</v>
      </c>
      <c r="S3914" s="1">
        <v>0.02564096403117144</v>
      </c>
      <c r="T3914" s="1">
        <v>0.002902034467830328</v>
      </c>
      <c r="U3914" s="1">
        <v>-0.002456300584624427</v>
      </c>
      <c r="V3914" s="1">
        <v>-0.004310001197005642</v>
      </c>
      <c r="W3914" s="1">
        <v>-0.0007270521101185867</v>
      </c>
      <c r="X3914" s="1">
        <v>-0.01947283385672482</v>
      </c>
      <c r="Y3914" s="1">
        <v>-0.004210398219847034</v>
      </c>
      <c r="Z3914" s="1">
        <v>-0.005981951756128367</v>
      </c>
      <c r="AA3914" s="1">
        <v>0.01548088882645993</v>
      </c>
      <c r="AB3914" s="1">
        <v>0.001167526662636087</v>
      </c>
      <c r="AC3914" s="1">
        <v>-0.00890234656582134</v>
      </c>
    </row>
    <row r="3915" spans="1:29">
      <c r="A3915" s="11">
        <v>42214</v>
      </c>
      <c r="B3915" s="1">
        <v>0.01060120669490927</v>
      </c>
      <c r="C3915" s="1">
        <v>0.004603288870675293</v>
      </c>
      <c r="D3915" s="1">
        <v>-0.002620929423949869</v>
      </c>
      <c r="E3915" s="1">
        <v>0.01138553839481027</v>
      </c>
      <c r="F3915" s="1">
        <v>-0.009802351870200732</v>
      </c>
      <c r="G3915" s="1">
        <v>-0.01298240978757714</v>
      </c>
      <c r="H3915" s="1">
        <v>-0.01520096694409312</v>
      </c>
      <c r="I3915" s="1">
        <v>-0.0001352963832073062</v>
      </c>
      <c r="J3915" s="1">
        <v>0.009952702274084624</v>
      </c>
      <c r="K3915" s="1">
        <v>-0.006134172168551832</v>
      </c>
      <c r="L3915" s="1">
        <v>0.02121653016427949</v>
      </c>
      <c r="M3915" s="1">
        <v>0.004708238246437402</v>
      </c>
      <c r="N3915" s="1">
        <v>-0.02313620661560434</v>
      </c>
      <c r="O3915" s="1">
        <v>0.001179739735292396</v>
      </c>
      <c r="P3915" s="1">
        <v>0.02757223625528682</v>
      </c>
      <c r="Q3915" s="1">
        <v>-0.0003703662215629455</v>
      </c>
      <c r="R3915" s="1">
        <v>-0.01410536077543578</v>
      </c>
      <c r="S3915" s="1">
        <v>0.007758693720337773</v>
      </c>
      <c r="T3915" s="1">
        <v>-0.02160506240287718</v>
      </c>
      <c r="U3915" s="1">
        <v>0.05069531822502205</v>
      </c>
      <c r="V3915" s="1">
        <v>0.01170536551075041</v>
      </c>
      <c r="W3915" s="1">
        <v>0.00873041901060545</v>
      </c>
      <c r="X3915" s="1">
        <v>0.01715756129064516</v>
      </c>
      <c r="Y3915" s="1">
        <v>-0.03735031816293832</v>
      </c>
      <c r="Z3915" s="1">
        <v>0.005215543667431266</v>
      </c>
      <c r="AA3915" s="1">
        <v>-0.00747570574579548</v>
      </c>
      <c r="AB3915" s="1">
        <v>0.01360272851029865</v>
      </c>
      <c r="AC3915" s="1">
        <v>0.01473108588364536</v>
      </c>
    </row>
    <row r="3916" spans="1:29">
      <c r="A3916" s="11">
        <v>42215</v>
      </c>
      <c r="B3916" s="1">
        <v>-0.002644579415086556</v>
      </c>
      <c r="C3916" s="1">
        <v>-0.002212194611990181</v>
      </c>
      <c r="D3916" s="1">
        <v>0.03286455844914227</v>
      </c>
      <c r="E3916" s="1">
        <v>0.04635409440613136</v>
      </c>
      <c r="F3916" s="1">
        <v>0.05407626420315159</v>
      </c>
      <c r="G3916" s="1">
        <v>-0.01134253337705582</v>
      </c>
      <c r="H3916" s="1">
        <v>0.003462052725970111</v>
      </c>
      <c r="I3916" s="1">
        <v>0.001984999663442233</v>
      </c>
      <c r="J3916" s="1">
        <v>-0.01736280816792202</v>
      </c>
      <c r="K3916" s="1">
        <v>0.02391003359590171</v>
      </c>
      <c r="L3916" s="1">
        <v>-0.01418825861252782</v>
      </c>
      <c r="M3916" s="1">
        <v>-0.004909488841763343</v>
      </c>
      <c r="N3916" s="1">
        <v>0.0393090860773182</v>
      </c>
      <c r="O3916" s="1">
        <v>0.001672333231241385</v>
      </c>
      <c r="P3916" s="1">
        <v>0.01475174784297795</v>
      </c>
      <c r="Q3916" s="1">
        <v>0.004263325679486396</v>
      </c>
      <c r="R3916" s="1">
        <v>0.004166715456994652</v>
      </c>
      <c r="S3916" s="1">
        <v>-0.0008554816441145308</v>
      </c>
      <c r="T3916" s="1">
        <v>0.01261822652194344</v>
      </c>
      <c r="U3916" s="1">
        <v>-0.01650820690755117</v>
      </c>
      <c r="V3916" s="1">
        <v>-0.01868037906761344</v>
      </c>
      <c r="W3916" s="1">
        <v>0.005498508506066146</v>
      </c>
      <c r="X3916" s="1">
        <v>0.002656416761012581</v>
      </c>
      <c r="Y3916" s="1">
        <v>0.01903358535941635</v>
      </c>
      <c r="Z3916" s="1">
        <v>-0.009578824382447171</v>
      </c>
      <c r="AA3916" s="1">
        <v>0.0007384124320031216</v>
      </c>
      <c r="AB3916" s="1">
        <v>-0.00421770219107076</v>
      </c>
      <c r="AC3916" s="1">
        <v>-0.005045712464547769</v>
      </c>
    </row>
    <row r="3917" spans="1:29">
      <c r="A3917" s="11">
        <v>42216</v>
      </c>
      <c r="B3917" s="1">
        <v>0.01378827715237674</v>
      </c>
      <c r="C3917" s="1">
        <v>-0.0215899882818783</v>
      </c>
      <c r="D3917" s="1">
        <v>0.0286546599990436</v>
      </c>
      <c r="E3917" s="1">
        <v>-0.002812607111331578</v>
      </c>
      <c r="F3917" s="1">
        <v>0.04165493523985275</v>
      </c>
      <c r="G3917" s="1">
        <v>0.002272926910201312</v>
      </c>
      <c r="H3917" s="1">
        <v>0.02055800360465398</v>
      </c>
      <c r="I3917" s="1">
        <v>0.0009904185916178587</v>
      </c>
      <c r="J3917" s="1">
        <v>0.004775716266732122</v>
      </c>
      <c r="K3917" s="1">
        <v>0.001031770665154363</v>
      </c>
      <c r="L3917" s="1">
        <v>0.006588632675243122</v>
      </c>
      <c r="M3917" s="1">
        <v>-0.03263078987378654</v>
      </c>
      <c r="N3917" s="1">
        <v>0.03180892421068671</v>
      </c>
      <c r="O3917" s="1">
        <v>0.03479405744989861</v>
      </c>
      <c r="P3917" s="1">
        <v>0.007440561153742031</v>
      </c>
      <c r="Q3917" s="1">
        <v>0.006644391450724152</v>
      </c>
      <c r="R3917" s="1">
        <v>0.001699700015249217</v>
      </c>
      <c r="S3917" s="1">
        <v>-0.03767124470026129</v>
      </c>
      <c r="T3917" s="1">
        <v>0.05159655901322702</v>
      </c>
      <c r="U3917" s="1">
        <v>0.01990402924795243</v>
      </c>
      <c r="V3917" s="1">
        <v>0.01000914137070952</v>
      </c>
      <c r="W3917" s="1">
        <v>0.02223844101735728</v>
      </c>
      <c r="X3917" s="1">
        <v>0.01695586323203191</v>
      </c>
      <c r="Y3917" s="1">
        <v>-0.01652293489403911</v>
      </c>
      <c r="Z3917" s="1">
        <v>-0.005037223849956973</v>
      </c>
      <c r="AA3917" s="1">
        <v>-0.04471660980731207</v>
      </c>
      <c r="AB3917" s="1">
        <v>0.003080484328305877</v>
      </c>
      <c r="AC3917" s="1">
        <v>0.01396787790268261</v>
      </c>
    </row>
    <row r="3918" spans="1:29">
      <c r="A3918" s="11">
        <v>42219</v>
      </c>
      <c r="B3918" s="1">
        <v>0.005579684574595234</v>
      </c>
      <c r="C3918" s="1">
        <v>-0.01936882642288262</v>
      </c>
      <c r="D3918" s="1">
        <v>-0.005327092554844204</v>
      </c>
      <c r="E3918" s="1">
        <v>0.004583566924660776</v>
      </c>
      <c r="F3918" s="1">
        <v>0.01663353585378835</v>
      </c>
      <c r="G3918" s="1">
        <v>0.0006241734448491076</v>
      </c>
      <c r="H3918" s="1">
        <v>-0.002112927469549941</v>
      </c>
      <c r="I3918" s="1">
        <v>-0.01461783536108874</v>
      </c>
      <c r="J3918" s="1">
        <v>0.004752709879788153</v>
      </c>
      <c r="K3918" s="1">
        <v>-0.01296582314279471</v>
      </c>
      <c r="L3918" s="1">
        <v>0.001763969704183577</v>
      </c>
      <c r="M3918" s="1">
        <v>-0.01460504622192704</v>
      </c>
      <c r="N3918" s="1">
        <v>0.01702446879371933</v>
      </c>
      <c r="O3918" s="1">
        <v>-0.01884710062652606</v>
      </c>
      <c r="P3918" s="1">
        <v>-0.01727060881395459</v>
      </c>
      <c r="Q3918" s="1">
        <v>0.003483631854228841</v>
      </c>
      <c r="R3918" s="1">
        <v>0.0005988875007452155</v>
      </c>
      <c r="S3918" s="1">
        <v>0.007117461314270823</v>
      </c>
      <c r="T3918" s="1">
        <v>0.04073313774657139</v>
      </c>
      <c r="U3918" s="1">
        <v>0.01381206591352679</v>
      </c>
      <c r="V3918" s="1">
        <v>0.01039654898827647</v>
      </c>
      <c r="W3918" s="1">
        <v>0.004636339427461778</v>
      </c>
      <c r="X3918" s="1">
        <v>0.01133254406996631</v>
      </c>
      <c r="Y3918" s="1">
        <v>0.01533976426616435</v>
      </c>
      <c r="Z3918" s="1">
        <v>0.004252681465558572</v>
      </c>
      <c r="AA3918" s="1">
        <v>-0.01977465780038001</v>
      </c>
      <c r="AB3918" s="1">
        <v>-0.02533590297859267</v>
      </c>
      <c r="AC3918" s="1">
        <v>0.0009653686149699858</v>
      </c>
    </row>
    <row r="3919" spans="1:29">
      <c r="A3919" s="11">
        <v>42220</v>
      </c>
      <c r="B3919" s="1">
        <v>0.005895634653679815</v>
      </c>
      <c r="C3919" s="1">
        <v>0.02723396198069628</v>
      </c>
      <c r="D3919" s="1">
        <v>0.01236902076780111</v>
      </c>
      <c r="E3919" s="1">
        <v>-0.003720378964270576</v>
      </c>
      <c r="F3919" s="1">
        <v>0.004307503740254015</v>
      </c>
      <c r="G3919" s="1">
        <v>0.05738056132632408</v>
      </c>
      <c r="H3919" s="1">
        <v>-0.02611526210266069</v>
      </c>
      <c r="I3919" s="1">
        <v>-0.008170663910030185</v>
      </c>
      <c r="J3919" s="1">
        <v>0.03358570037838615</v>
      </c>
      <c r="K3919" s="1">
        <v>-0.001758743246570771</v>
      </c>
      <c r="L3919" s="1">
        <v>-0.02011202343698992</v>
      </c>
      <c r="M3919" s="1">
        <v>0.0001175360430658579</v>
      </c>
      <c r="N3919" s="1">
        <v>-0.004976572432155879</v>
      </c>
      <c r="O3919" s="1">
        <v>0.01973246489306657</v>
      </c>
      <c r="P3919" s="1">
        <v>0.02231458327054159</v>
      </c>
      <c r="Q3919" s="1">
        <v>-0.0266760555715887</v>
      </c>
      <c r="R3919" s="1">
        <v>-0.01441475039459261</v>
      </c>
      <c r="S3919" s="1">
        <v>0.04151936799713418</v>
      </c>
      <c r="T3919" s="1">
        <v>0.02686366880084767</v>
      </c>
      <c r="U3919" s="1">
        <v>0.0005083646578989409</v>
      </c>
      <c r="V3919" s="1">
        <v>-0.001023090275990568</v>
      </c>
      <c r="W3919" s="1">
        <v>0.01739441222315552</v>
      </c>
      <c r="X3919" s="1">
        <v>-0.0191911564161471</v>
      </c>
      <c r="Y3919" s="1">
        <v>0.005755373269094255</v>
      </c>
      <c r="Z3919" s="1">
        <v>0.03367609086804002</v>
      </c>
      <c r="AA3919" s="1">
        <v>-0.004097563939918114</v>
      </c>
      <c r="AB3919" s="1">
        <v>0.00393852034067943</v>
      </c>
      <c r="AC3919" s="1">
        <v>-0.01849592919349807</v>
      </c>
    </row>
    <row r="3920" spans="1:29">
      <c r="A3920" s="11">
        <v>42221</v>
      </c>
      <c r="B3920" s="1">
        <v>0.0005172616448123613</v>
      </c>
      <c r="C3920" s="1">
        <v>-0.003159953694835571</v>
      </c>
      <c r="D3920" s="1">
        <v>-0.006093070513000898</v>
      </c>
      <c r="E3920" s="1">
        <v>0.01261184897012058</v>
      </c>
      <c r="F3920" s="1">
        <v>0.007220487724197477</v>
      </c>
      <c r="G3920" s="1">
        <v>0.01925348521945991</v>
      </c>
      <c r="H3920" s="1">
        <v>0</v>
      </c>
      <c r="I3920" s="1">
        <v>0.005292522669977817</v>
      </c>
      <c r="J3920" s="1">
        <v>-0.009153267457763348</v>
      </c>
      <c r="K3920" s="1">
        <v>0.0005504008222381174</v>
      </c>
      <c r="L3920" s="1">
        <v>0.02752422411615818</v>
      </c>
      <c r="M3920" s="1">
        <v>-0.004234321544166364</v>
      </c>
      <c r="N3920" s="1">
        <v>0.005759290916702131</v>
      </c>
      <c r="O3920" s="1">
        <v>0.01652854908629586</v>
      </c>
      <c r="P3920" s="1">
        <v>-0.00384514521302215</v>
      </c>
      <c r="Q3920" s="1">
        <v>0.01370346592835436</v>
      </c>
      <c r="R3920" s="1">
        <v>-0.0002528885987779228</v>
      </c>
      <c r="S3920" s="1">
        <v>0.02459720802275212</v>
      </c>
      <c r="T3920" s="1">
        <v>-0.01108806061486434</v>
      </c>
      <c r="U3920" s="1">
        <v>0.01432817789848828</v>
      </c>
      <c r="V3920" s="1">
        <v>0.0142152811347307</v>
      </c>
      <c r="W3920" s="1">
        <v>-0.00802516960185351</v>
      </c>
      <c r="X3920" s="1">
        <v>-0.01142481195923617</v>
      </c>
      <c r="Y3920" s="1">
        <v>-0.002145889929668909</v>
      </c>
      <c r="Z3920" s="1">
        <v>0.02341016649996464</v>
      </c>
      <c r="AA3920" s="1">
        <v>0.0144010326552535</v>
      </c>
      <c r="AB3920" s="1">
        <v>0.001961472303933842</v>
      </c>
      <c r="AC3920" s="1">
        <v>0.02768609575866487</v>
      </c>
    </row>
    <row r="3921" spans="1:29">
      <c r="A3921" s="11">
        <v>42222</v>
      </c>
      <c r="B3921" s="1">
        <v>0.007494803993087107</v>
      </c>
      <c r="C3921" s="1">
        <v>0.008596432816368127</v>
      </c>
      <c r="D3921" s="1">
        <v>-0.005243523020952767</v>
      </c>
      <c r="E3921" s="1">
        <v>0.006679826561970525</v>
      </c>
      <c r="F3921" s="1">
        <v>0.01784438609078887</v>
      </c>
      <c r="G3921" s="1">
        <v>0.0002797550339337374</v>
      </c>
      <c r="H3921" s="1">
        <v>-0.005798069893069302</v>
      </c>
      <c r="I3921" s="1">
        <v>0.003433473483303695</v>
      </c>
      <c r="J3921" s="1">
        <v>0.00415691241154903</v>
      </c>
      <c r="K3921" s="1">
        <v>-0.0009353857234941643</v>
      </c>
      <c r="L3921" s="1">
        <v>0.0005522285029495588</v>
      </c>
      <c r="M3921" s="1">
        <v>-0.01027639862005347</v>
      </c>
      <c r="N3921" s="1">
        <v>-0.01672695960668125</v>
      </c>
      <c r="O3921" s="1">
        <v>0.007498992964990236</v>
      </c>
      <c r="P3921" s="1">
        <v>0.0007946644535170577</v>
      </c>
      <c r="Q3921" s="1">
        <v>0.003518703823494063</v>
      </c>
      <c r="R3921" s="1">
        <v>-0.008909198332394452</v>
      </c>
      <c r="S3921" s="1">
        <v>0.01490058391601079</v>
      </c>
      <c r="T3921" s="1">
        <v>0.01278907146879527</v>
      </c>
      <c r="U3921" s="1">
        <v>0.01920187281146446</v>
      </c>
      <c r="V3921" s="1">
        <v>0.004157317241984204</v>
      </c>
      <c r="W3921" s="1">
        <v>0.01125577273933898</v>
      </c>
      <c r="X3921" s="1">
        <v>0.01780023525247465</v>
      </c>
      <c r="Y3921" s="1">
        <v>0</v>
      </c>
      <c r="Z3921" s="1">
        <v>-0.004956254467000987</v>
      </c>
      <c r="AA3921" s="1">
        <v>0.02262094751225074</v>
      </c>
      <c r="AB3921" s="1">
        <v>-0.008613819194576045</v>
      </c>
      <c r="AC3921" s="1">
        <v>-0.006517775313609309</v>
      </c>
    </row>
    <row r="3922" spans="1:29">
      <c r="A3922" s="11">
        <v>42223</v>
      </c>
      <c r="B3922" s="1">
        <v>-0.007610063637854325</v>
      </c>
      <c r="C3922" s="1">
        <v>0.01800542936847327</v>
      </c>
      <c r="D3922" s="1">
        <v>0.02004914794088797</v>
      </c>
      <c r="E3922" s="1">
        <v>-0.0114046827819072</v>
      </c>
      <c r="F3922" s="1">
        <v>-0.001816345455369572</v>
      </c>
      <c r="G3922" s="1">
        <v>0.00287754560090292</v>
      </c>
      <c r="H3922" s="1">
        <v>-0.003207343791880368</v>
      </c>
      <c r="I3922" s="1">
        <v>-0.003011071445806146</v>
      </c>
      <c r="J3922" s="1">
        <v>0.007819878818126513</v>
      </c>
      <c r="K3922" s="1">
        <v>-0.003194659680591516</v>
      </c>
      <c r="L3922" s="1">
        <v>0.007958334212139428</v>
      </c>
      <c r="M3922" s="1">
        <v>0.01778260206238169</v>
      </c>
      <c r="N3922" s="1">
        <v>-0.005517167459998973</v>
      </c>
      <c r="O3922" s="1">
        <v>-0.00497386881602857</v>
      </c>
      <c r="P3922" s="1">
        <v>-0.004197433199509382</v>
      </c>
      <c r="Q3922" s="1">
        <v>0.04391941206540784</v>
      </c>
      <c r="R3922" s="1">
        <v>0.005516072228228808</v>
      </c>
      <c r="S3922" s="1">
        <v>-0.002446909794110219</v>
      </c>
      <c r="T3922" s="1">
        <v>-0.02681204112981428</v>
      </c>
      <c r="U3922" s="1">
        <v>-0.01241794751017877</v>
      </c>
      <c r="V3922" s="1">
        <v>0.007747586777011595</v>
      </c>
      <c r="W3922" s="1">
        <v>-0.01252177281575617</v>
      </c>
      <c r="X3922" s="1">
        <v>0.0268858691178171</v>
      </c>
      <c r="Y3922" s="1">
        <v>-0.009319050078825608</v>
      </c>
      <c r="Z3922" s="1">
        <v>0.004023037689542042</v>
      </c>
      <c r="AA3922" s="1">
        <v>0.01906938779301059</v>
      </c>
      <c r="AB3922" s="1">
        <v>0.02132692055281193</v>
      </c>
      <c r="AC3922" s="1">
        <v>-0.004373616360531463</v>
      </c>
    </row>
    <row r="3923" spans="1:29">
      <c r="A3923" s="11">
        <v>42226</v>
      </c>
      <c r="B3923" s="1">
        <v>-0.007582311923575724</v>
      </c>
      <c r="C3923" s="1">
        <v>-0.009209702143555099</v>
      </c>
      <c r="D3923" s="1">
        <v>0.03476783041738929</v>
      </c>
      <c r="E3923" s="1">
        <v>0.0001398638176450806</v>
      </c>
      <c r="F3923" s="1">
        <v>0.0001996062486020467</v>
      </c>
      <c r="G3923" s="1">
        <v>-0.0129389275917744</v>
      </c>
      <c r="H3923" s="1">
        <v>0.00643540500685047</v>
      </c>
      <c r="I3923" s="1">
        <v>0.001830548519181407</v>
      </c>
      <c r="J3923" s="1">
        <v>-0.01597459057710537</v>
      </c>
      <c r="K3923" s="1">
        <v>0.001436728212706573</v>
      </c>
      <c r="L3923" s="1">
        <v>-0.008762384587162941</v>
      </c>
      <c r="M3923" s="1">
        <v>0.007856477611772661</v>
      </c>
      <c r="N3923" s="1">
        <v>-0.01078755296612</v>
      </c>
      <c r="O3923" s="1">
        <v>-0.02200990411005388</v>
      </c>
      <c r="P3923" s="1">
        <v>-0.00455683810215668</v>
      </c>
      <c r="Q3923" s="1">
        <v>-0.02757656654433693</v>
      </c>
      <c r="R3923" s="1">
        <v>-0.01569550165621825</v>
      </c>
      <c r="S3923" s="1">
        <v>-0.02044150549623991</v>
      </c>
      <c r="T3923" s="1">
        <v>0.005154813793065927</v>
      </c>
      <c r="U3923" s="1">
        <v>-0.004976628612437972</v>
      </c>
      <c r="V3923" s="1">
        <v>-0.01320493110923682</v>
      </c>
      <c r="W3923" s="1">
        <v>-0.0211344552799595</v>
      </c>
      <c r="X3923" s="1">
        <v>-0.0195729192147085</v>
      </c>
      <c r="Y3923" s="1">
        <v>0</v>
      </c>
      <c r="Z3923" s="1">
        <v>-0.003434458904453153</v>
      </c>
      <c r="AA3923" s="1">
        <v>-0.01392229432575132</v>
      </c>
      <c r="AB3923" s="1">
        <v>-0.01160093961922437</v>
      </c>
      <c r="AC3923" s="1">
        <v>-0.009928017530039801</v>
      </c>
    </row>
    <row r="3924" spans="1:29">
      <c r="A3924" s="11">
        <v>42227</v>
      </c>
      <c r="B3924" s="1">
        <v>-0.008074293159484935</v>
      </c>
      <c r="C3924" s="1">
        <v>-0.02265780462057376</v>
      </c>
      <c r="D3924" s="1">
        <v>0.01594719978024162</v>
      </c>
      <c r="E3924" s="1">
        <v>0.008342217340564506</v>
      </c>
      <c r="F3924" s="1">
        <v>-0.00841614449958028</v>
      </c>
      <c r="G3924" s="1">
        <v>-0.009887263855258177</v>
      </c>
      <c r="H3924" s="1">
        <v>0.00101745074761439</v>
      </c>
      <c r="I3924" s="1">
        <v>4.563049498806926E-05</v>
      </c>
      <c r="J3924" s="1">
        <v>-0.04220774425090967</v>
      </c>
      <c r="K3924" s="1">
        <v>-0.01980912862630579</v>
      </c>
      <c r="L3924" s="1">
        <v>0.02131693605106832</v>
      </c>
      <c r="M3924" s="1">
        <v>-0.02582888206711165</v>
      </c>
      <c r="N3924" s="1">
        <v>-0.002648327769053993</v>
      </c>
      <c r="O3924" s="1">
        <v>-0.01481932629755001</v>
      </c>
      <c r="P3924" s="1">
        <v>-0.0004575975284095701</v>
      </c>
      <c r="Q3924" s="1">
        <v>-0.01817838761873392</v>
      </c>
      <c r="R3924" s="1">
        <v>-0.002993161087239127</v>
      </c>
      <c r="S3924" s="1">
        <v>-0.02682322855327501</v>
      </c>
      <c r="T3924" s="1">
        <v>-0.04933697286141914</v>
      </c>
      <c r="U3924" s="1">
        <v>-0.02013947645828251</v>
      </c>
      <c r="V3924" s="1">
        <v>0.001248998471686802</v>
      </c>
      <c r="W3924" s="1">
        <v>-0.008995842200401505</v>
      </c>
      <c r="X3924" s="1">
        <v>-0.0429090083580157</v>
      </c>
      <c r="Y3924" s="1">
        <v>-0.01230102350084661</v>
      </c>
      <c r="Z3924" s="1">
        <v>-0.05494930933022335</v>
      </c>
      <c r="AA3924" s="1">
        <v>-0.002884618624669821</v>
      </c>
      <c r="AB3924" s="1">
        <v>-0.03325514027235998</v>
      </c>
      <c r="AC3924" s="1">
        <v>0.004791915558271853</v>
      </c>
    </row>
    <row r="3925" spans="1:29">
      <c r="A3925" s="11">
        <v>42228</v>
      </c>
      <c r="B3925" s="1">
        <v>-0.02345752287431457</v>
      </c>
      <c r="C3925" s="1">
        <v>-0.05971345120575866</v>
      </c>
      <c r="D3925" s="1">
        <v>-0.01367728521991896</v>
      </c>
      <c r="E3925" s="1">
        <v>-0.01605955171365003</v>
      </c>
      <c r="F3925" s="1">
        <v>0.01210989044711086</v>
      </c>
      <c r="G3925" s="1">
        <v>-0.01557783193921569</v>
      </c>
      <c r="H3925" s="1">
        <v>-0.01771201019554858</v>
      </c>
      <c r="I3925" s="1">
        <v>-0.02215247778619811</v>
      </c>
      <c r="J3925" s="1">
        <v>-0.07118656699125681</v>
      </c>
      <c r="K3925" s="1">
        <v>-0.02460036565636492</v>
      </c>
      <c r="L3925" s="1">
        <v>0.03178120634044079</v>
      </c>
      <c r="M3925" s="1">
        <v>-0.07225643742574661</v>
      </c>
      <c r="N3925" s="1">
        <v>-0.01046548010003567</v>
      </c>
      <c r="O3925" s="1">
        <v>-0.02997290472215453</v>
      </c>
      <c r="P3925" s="1">
        <v>-0.03045583917029449</v>
      </c>
      <c r="Q3925" s="1">
        <v>-0.002592292310561795</v>
      </c>
      <c r="R3925" s="1">
        <v>-0.02391309323100632</v>
      </c>
      <c r="S3925" s="1">
        <v>0.0008614658152514831</v>
      </c>
      <c r="T3925" s="1">
        <v>-0.04631690785762332</v>
      </c>
      <c r="U3925" s="1">
        <v>-0.02218675071198484</v>
      </c>
      <c r="V3925" s="1">
        <v>0.02898721148164762</v>
      </c>
      <c r="W3925" s="1">
        <v>-0.03376901601944127</v>
      </c>
      <c r="X3925" s="1">
        <v>-0.03778947203014371</v>
      </c>
      <c r="Y3925" s="1">
        <v>-0.01025638760192082</v>
      </c>
      <c r="Z3925" s="1">
        <v>0.009116641665435576</v>
      </c>
      <c r="AA3925" s="1">
        <v>0.005176765567687314</v>
      </c>
      <c r="AB3925" s="1">
        <v>-0.07851067070260054</v>
      </c>
      <c r="AC3925" s="1">
        <v>0.02048910427992556</v>
      </c>
    </row>
    <row r="3926" spans="1:29">
      <c r="A3926" s="11">
        <v>42229</v>
      </c>
      <c r="B3926" s="1">
        <v>0.01738825192886573</v>
      </c>
      <c r="C3926" s="1">
        <v>0.01752882105409737</v>
      </c>
      <c r="D3926" s="1">
        <v>0.02348801329845873</v>
      </c>
      <c r="E3926" s="1">
        <v>0.0252241652993983</v>
      </c>
      <c r="F3926" s="1">
        <v>0.003917870691195091</v>
      </c>
      <c r="G3926" s="1">
        <v>0.002697862872267143</v>
      </c>
      <c r="H3926" s="1">
        <v>-0.01847461016123431</v>
      </c>
      <c r="I3926" s="1">
        <v>0.006632879412200809</v>
      </c>
      <c r="J3926" s="1">
        <v>-0.05318026907583273</v>
      </c>
      <c r="K3926" s="1">
        <v>0.00023091261656627</v>
      </c>
      <c r="L3926" s="1">
        <v>0.01188355134661845</v>
      </c>
      <c r="M3926" s="1">
        <v>0.01673557282357874</v>
      </c>
      <c r="N3926" s="1">
        <v>-0.001262828289874007</v>
      </c>
      <c r="O3926" s="1">
        <v>0.03093734769153</v>
      </c>
      <c r="P3926" s="1">
        <v>-0.009093172190459797</v>
      </c>
      <c r="Q3926" s="1">
        <v>0.00148515986023523</v>
      </c>
      <c r="R3926" s="1">
        <v>-0.01012833570272142</v>
      </c>
      <c r="S3926" s="1">
        <v>-0.03528413819610154</v>
      </c>
      <c r="T3926" s="1">
        <v>0.01150763675750133</v>
      </c>
      <c r="U3926" s="1">
        <v>-0.02171547128249196</v>
      </c>
      <c r="V3926" s="1">
        <v>0.01489354845320823</v>
      </c>
      <c r="W3926" s="1">
        <v>-0.02292378943921913</v>
      </c>
      <c r="X3926" s="1">
        <v>-0.01632887480508372</v>
      </c>
      <c r="Y3926" s="1">
        <v>0.02368606689654995</v>
      </c>
      <c r="Z3926" s="1">
        <v>-0.06203568744982857</v>
      </c>
      <c r="AA3926" s="1">
        <v>-0.005907131168358615</v>
      </c>
      <c r="AB3926" s="1">
        <v>-0.0917873829909267</v>
      </c>
      <c r="AC3926" s="1">
        <v>-0.01133695383039923</v>
      </c>
    </row>
    <row r="3927" spans="1:29">
      <c r="A3927" s="11">
        <v>42230</v>
      </c>
      <c r="B3927" s="1">
        <v>0.004316981052437718</v>
      </c>
      <c r="C3927" s="1">
        <v>-0.01299076027944523</v>
      </c>
      <c r="D3927" s="1">
        <v>-0.01621151672624233</v>
      </c>
      <c r="E3927" s="1">
        <v>0.01943515385997219</v>
      </c>
      <c r="F3927" s="1">
        <v>-0.007922010246862676</v>
      </c>
      <c r="G3927" s="1">
        <v>0.0350655671726805</v>
      </c>
      <c r="H3927" s="1">
        <v>0.01535895530332998</v>
      </c>
      <c r="I3927" s="1">
        <v>0.02250487612762675</v>
      </c>
      <c r="J3927" s="1">
        <v>0.02588097183095961</v>
      </c>
      <c r="K3927" s="1">
        <v>0.004615919012495473</v>
      </c>
      <c r="L3927" s="1">
        <v>-0.007556083147521875</v>
      </c>
      <c r="M3927" s="1">
        <v>-0.01329461155630118</v>
      </c>
      <c r="N3927" s="1">
        <v>0.005689823830848928</v>
      </c>
      <c r="O3927" s="1">
        <v>0.02877724225204337</v>
      </c>
      <c r="P3927" s="1">
        <v>-0.004170944809672061</v>
      </c>
      <c r="Q3927" s="1">
        <v>0.002409628890256643</v>
      </c>
      <c r="R3927" s="1">
        <v>0.03599942794515387</v>
      </c>
      <c r="S3927" s="1">
        <v>0.008920648421306465</v>
      </c>
      <c r="T3927" s="1">
        <v>0.03548022242141502</v>
      </c>
      <c r="U3927" s="1">
        <v>0.02835185344957902</v>
      </c>
      <c r="V3927" s="1">
        <v>0.0212160298306725</v>
      </c>
      <c r="W3927" s="1">
        <v>0.01615404100813134</v>
      </c>
      <c r="X3927" s="1">
        <v>0.01674297112395617</v>
      </c>
      <c r="Y3927" s="1">
        <v>0.007953735062014688</v>
      </c>
      <c r="Z3927" s="1">
        <v>0.01712328767123283</v>
      </c>
      <c r="AA3927" s="1">
        <v>0.02102682276075352</v>
      </c>
      <c r="AB3927" s="1">
        <v>0.03578331222885156</v>
      </c>
      <c r="AC3927" s="1">
        <v>0.007090274989741241</v>
      </c>
    </row>
    <row r="3928" spans="1:29">
      <c r="A3928" s="11">
        <v>42233</v>
      </c>
      <c r="B3928" s="1">
        <v>-0.01508777213872103</v>
      </c>
      <c r="C3928" s="1">
        <v>-0.009842640793801039</v>
      </c>
      <c r="D3928" s="1">
        <v>-0.01420560925362691</v>
      </c>
      <c r="E3928" s="1">
        <v>-0.04928349164651469</v>
      </c>
      <c r="F3928" s="1">
        <v>-0.01792022586560071</v>
      </c>
      <c r="G3928" s="1">
        <v>0.003116469449329751</v>
      </c>
      <c r="H3928" s="1">
        <v>0.02343195406920096</v>
      </c>
      <c r="I3928" s="1">
        <v>-0.009348390687320296</v>
      </c>
      <c r="J3928" s="1">
        <v>-0.02683832965687361</v>
      </c>
      <c r="K3928" s="1">
        <v>0.002412372639164495</v>
      </c>
      <c r="L3928" s="1">
        <v>-0.006178053036214992</v>
      </c>
      <c r="M3928" s="1">
        <v>-0.01206222975351923</v>
      </c>
      <c r="N3928" s="1">
        <v>-0.003928995178633654</v>
      </c>
      <c r="O3928" s="1">
        <v>-0.01966392533035599</v>
      </c>
      <c r="P3928" s="1">
        <v>0.01663476554311827</v>
      </c>
      <c r="Q3928" s="1">
        <v>-0.02366881138591037</v>
      </c>
      <c r="R3928" s="1">
        <v>-0.01680547299191415</v>
      </c>
      <c r="S3928" s="1">
        <v>0.01503098503361944</v>
      </c>
      <c r="T3928" s="1">
        <v>0.04189961466293579</v>
      </c>
      <c r="U3928" s="1">
        <v>-0.009270793987196102</v>
      </c>
      <c r="V3928" s="1">
        <v>0.009468663259087462</v>
      </c>
      <c r="W3928" s="1">
        <v>-0.008327144838265688</v>
      </c>
      <c r="X3928" s="1">
        <v>0.002392722178245155</v>
      </c>
      <c r="Y3928" s="1">
        <v>-0.01506446442754095</v>
      </c>
      <c r="Z3928" s="1">
        <v>0.03851004698244753</v>
      </c>
      <c r="AA3928" s="1">
        <v>0.004626284876712239</v>
      </c>
      <c r="AB3928" s="1">
        <v>-0.01960783295785229</v>
      </c>
      <c r="AC3928" s="1">
        <v>0.001043043041719649</v>
      </c>
    </row>
    <row r="3929" spans="1:29">
      <c r="A3929" s="11">
        <v>42234</v>
      </c>
      <c r="B3929" s="1">
        <v>-8.911893377305802E-05</v>
      </c>
      <c r="C3929" s="1">
        <v>0.03617873362357527</v>
      </c>
      <c r="D3929" s="1">
        <v>0.006143414624494303</v>
      </c>
      <c r="E3929" s="1">
        <v>-0.02751911614061142</v>
      </c>
      <c r="F3929" s="1">
        <v>0.002367678874123591</v>
      </c>
      <c r="G3929" s="1">
        <v>0.01353965209526087</v>
      </c>
      <c r="H3929" s="1">
        <v>-0.04434164879949731</v>
      </c>
      <c r="I3929" s="1">
        <v>-0.004718303891822373</v>
      </c>
      <c r="J3929" s="1">
        <v>-0.01930520176283068</v>
      </c>
      <c r="K3929" s="1">
        <v>0.0002291669075120684</v>
      </c>
      <c r="L3929" s="1">
        <v>0.01943709055105036</v>
      </c>
      <c r="M3929" s="1">
        <v>0.0392261471873423</v>
      </c>
      <c r="N3929" s="1">
        <v>-0.006468865745134833</v>
      </c>
      <c r="O3929" s="1">
        <v>0.0102882926833503</v>
      </c>
      <c r="P3929" s="1">
        <v>0.01188911759219557</v>
      </c>
      <c r="Q3929" s="1">
        <v>-0.01212091080539612</v>
      </c>
      <c r="R3929" s="1">
        <v>-0.006942200433465384</v>
      </c>
      <c r="S3929" s="1">
        <v>-0.004355420767363505</v>
      </c>
      <c r="T3929" s="1">
        <v>0.01805161814955647</v>
      </c>
      <c r="U3929" s="1">
        <v>0.003910467643870374</v>
      </c>
      <c r="V3929" s="1">
        <v>-0.01815272788800704</v>
      </c>
      <c r="W3929" s="1">
        <v>0.02404574029634388</v>
      </c>
      <c r="X3929" s="1">
        <v>-0.02106145588106823</v>
      </c>
      <c r="Y3929" s="1">
        <v>-0.008011663782551137</v>
      </c>
      <c r="Z3929" s="1">
        <v>0.02269514069008238</v>
      </c>
      <c r="AA3929" s="1">
        <v>-0.001336917790294989</v>
      </c>
      <c r="AB3929" s="1">
        <v>-0.02047626608767072</v>
      </c>
      <c r="AC3929" s="1">
        <v>-0.008161843785653988</v>
      </c>
    </row>
    <row r="3930" spans="1:29">
      <c r="A3930" s="11">
        <v>42235</v>
      </c>
      <c r="B3930" s="1">
        <v>-0.01309353832366789</v>
      </c>
      <c r="C3930" s="1">
        <v>-0.01042976301304765</v>
      </c>
      <c r="D3930" s="1">
        <v>-0.006919968911494156</v>
      </c>
      <c r="E3930" s="1">
        <v>0.0179878513418299</v>
      </c>
      <c r="F3930" s="1">
        <v>0.009531206472708442</v>
      </c>
      <c r="G3930" s="1">
        <v>0.01388932529561981</v>
      </c>
      <c r="H3930" s="1">
        <v>0.0004548002572271059</v>
      </c>
      <c r="I3930" s="1">
        <v>-0.004142237558529271</v>
      </c>
      <c r="J3930" s="1">
        <v>-0.0309335807287594</v>
      </c>
      <c r="K3930" s="1">
        <v>0.003838020049004021</v>
      </c>
      <c r="L3930" s="1">
        <v>0.009619192054873604</v>
      </c>
      <c r="M3930" s="1">
        <v>-0.005249498019908927</v>
      </c>
      <c r="N3930" s="1">
        <v>0.006510984429276334</v>
      </c>
      <c r="O3930" s="1">
        <v>0.0005128611974392072</v>
      </c>
      <c r="P3930" s="1">
        <v>0.004769846888281082</v>
      </c>
      <c r="Q3930" s="1">
        <v>-0.0007670463141271622</v>
      </c>
      <c r="R3930" s="1">
        <v>0.01112158434588739</v>
      </c>
      <c r="S3930" s="1">
        <v>0.006999111678528847</v>
      </c>
      <c r="T3930" s="1">
        <v>-0.02387630120278061</v>
      </c>
      <c r="U3930" s="1">
        <v>0.01172094389750655</v>
      </c>
      <c r="V3930" s="1">
        <v>0.04270861442107421</v>
      </c>
      <c r="W3930" s="1">
        <v>-0.002608854651175774</v>
      </c>
      <c r="X3930" s="1">
        <v>0.007601743902179603</v>
      </c>
      <c r="Y3930" s="1">
        <v>-0.01027904549966663</v>
      </c>
      <c r="Z3930" s="1">
        <v>-0.01010506323460303</v>
      </c>
      <c r="AA3930" s="1">
        <v>0.01279176928801928</v>
      </c>
      <c r="AB3930" s="1">
        <v>-0.003402703643433758</v>
      </c>
      <c r="AC3930" s="1">
        <v>0.02381172883797222</v>
      </c>
    </row>
    <row r="3931" spans="1:29">
      <c r="A3931" s="11">
        <v>42236</v>
      </c>
      <c r="B3931" s="1">
        <v>-0.0371840284882069</v>
      </c>
      <c r="C3931" s="1">
        <v>0.01685244680066345</v>
      </c>
      <c r="D3931" s="1">
        <v>-0.02099575861330161</v>
      </c>
      <c r="E3931" s="1">
        <v>-0.00646466717527705</v>
      </c>
      <c r="F3931" s="1">
        <v>0.0151965299166108</v>
      </c>
      <c r="G3931" s="1">
        <v>-0.01026373920337065</v>
      </c>
      <c r="H3931" s="1">
        <v>-0.02909965794016001</v>
      </c>
      <c r="I3931" s="1">
        <v>-0.006609094997976683</v>
      </c>
      <c r="J3931" s="1">
        <v>-0.01392919272303683</v>
      </c>
      <c r="K3931" s="1">
        <v>-0.004736534618653421</v>
      </c>
      <c r="L3931" s="1">
        <v>-0.03487722899898038</v>
      </c>
      <c r="M3931" s="1">
        <v>-0.0006279829306754525</v>
      </c>
      <c r="N3931" s="1">
        <v>0.0392868636113175</v>
      </c>
      <c r="O3931" s="1">
        <v>-0.02262655868005359</v>
      </c>
      <c r="P3931" s="1">
        <v>-0.02269319468746689</v>
      </c>
      <c r="Q3931" s="1">
        <v>-0.01841890851247163</v>
      </c>
      <c r="R3931" s="1">
        <v>-0.04012138303624746</v>
      </c>
      <c r="S3931" s="1">
        <v>-0.02258906683522344</v>
      </c>
      <c r="T3931" s="1">
        <v>-0.02679870203815893</v>
      </c>
      <c r="U3931" s="1">
        <v>-0.02664228436804439</v>
      </c>
      <c r="V3931" s="1">
        <v>0.00959324449241139</v>
      </c>
      <c r="W3931" s="1">
        <v>-0.006726724035735709</v>
      </c>
      <c r="X3931" s="1">
        <v>-0.02576500856142061</v>
      </c>
      <c r="Y3931" s="1">
        <v>0.001483656899089247</v>
      </c>
      <c r="Z3931" s="1">
        <v>-0.03302647252590263</v>
      </c>
      <c r="AA3931" s="1">
        <v>0.00220315419406325</v>
      </c>
      <c r="AB3931" s="1">
        <v>-0.03804907246459699</v>
      </c>
      <c r="AC3931" s="1">
        <v>-0.01368115350624444</v>
      </c>
    </row>
    <row r="3932" spans="1:29">
      <c r="A3932" s="11">
        <v>42237</v>
      </c>
      <c r="B3932" s="1">
        <v>-0.01518565685629314</v>
      </c>
      <c r="C3932" s="1">
        <v>-0.01374661923883314</v>
      </c>
      <c r="D3932" s="1">
        <v>-0.007768819301626428</v>
      </c>
      <c r="E3932" s="1">
        <v>0.008386439167811011</v>
      </c>
      <c r="F3932" s="1">
        <v>-0.01200069547383531</v>
      </c>
      <c r="G3932" s="1">
        <v>-0.02629702696336156</v>
      </c>
      <c r="H3932" s="1">
        <v>-0.02794249694040729</v>
      </c>
      <c r="I3932" s="1">
        <v>-0.01246852512694252</v>
      </c>
      <c r="J3932" s="1">
        <v>0.01236033033191886</v>
      </c>
      <c r="K3932" s="1">
        <v>0.01387539881944244</v>
      </c>
      <c r="L3932" s="1">
        <v>0.01352953651267885</v>
      </c>
      <c r="M3932" s="1">
        <v>-0.007166308048586645</v>
      </c>
      <c r="N3932" s="1">
        <v>0.004250891896966591</v>
      </c>
      <c r="O3932" s="1">
        <v>-0.009365002749244011</v>
      </c>
      <c r="P3932" s="1">
        <v>0.02025846549305554</v>
      </c>
      <c r="Q3932" s="1">
        <v>0.000586436286580172</v>
      </c>
      <c r="R3932" s="1">
        <v>-0.009112753638006565</v>
      </c>
      <c r="S3932" s="1">
        <v>-0.01066660769268968</v>
      </c>
      <c r="T3932" s="1">
        <v>-0.01127330375956836</v>
      </c>
      <c r="U3932" s="1">
        <v>-0.01112528994463846</v>
      </c>
      <c r="V3932" s="1">
        <v>0.001334398673250803</v>
      </c>
      <c r="W3932" s="1">
        <v>-0.01881103069071222</v>
      </c>
      <c r="X3932" s="1">
        <v>-0.02863827477851744</v>
      </c>
      <c r="Y3932" s="1">
        <v>0.007407497643979521</v>
      </c>
      <c r="Z3932" s="1">
        <v>-0.01780169831720091</v>
      </c>
      <c r="AA3932" s="1">
        <v>0.009085422712292957</v>
      </c>
      <c r="AB3932" s="1">
        <v>-0.04056780605316934</v>
      </c>
      <c r="AC3932" s="1">
        <v>-0.001300449461939301</v>
      </c>
    </row>
    <row r="3933" spans="1:29">
      <c r="A3933" s="11">
        <v>42240</v>
      </c>
      <c r="B3933" s="1">
        <v>-0.08233385127393433</v>
      </c>
      <c r="C3933" s="1">
        <v>-0.07986268082261039</v>
      </c>
      <c r="D3933" s="1">
        <v>-0.06160614092198624</v>
      </c>
      <c r="E3933" s="1">
        <v>-0.0882564436156057</v>
      </c>
      <c r="F3933" s="1">
        <v>-0.04731334414994659</v>
      </c>
      <c r="G3933" s="1">
        <v>-0.09183294802183295</v>
      </c>
      <c r="H3933" s="1">
        <v>-0.122049141463745</v>
      </c>
      <c r="I3933" s="1">
        <v>-0.03980972269391925</v>
      </c>
      <c r="J3933" s="1">
        <v>-0.08546517338004989</v>
      </c>
      <c r="K3933" s="1">
        <v>-0.03732374999330523</v>
      </c>
      <c r="L3933" s="1">
        <v>-0.05030869954293016</v>
      </c>
      <c r="M3933" s="1">
        <v>-0.04242120098074065</v>
      </c>
      <c r="N3933" s="1">
        <v>-0.03189733551604457</v>
      </c>
      <c r="O3933" s="1">
        <v>-0.05974676777874444</v>
      </c>
      <c r="P3933" s="1">
        <v>-0.07977249987169188</v>
      </c>
      <c r="Q3933" s="1">
        <v>-0.1103729995371677</v>
      </c>
      <c r="R3933" s="1">
        <v>-0.08634841327356957</v>
      </c>
      <c r="S3933" s="1">
        <v>-0.09523812511769991</v>
      </c>
      <c r="T3933" s="1">
        <v>-0.08261679461129334</v>
      </c>
      <c r="U3933" s="1">
        <v>-0.1238258893441397</v>
      </c>
      <c r="V3933" s="1">
        <v>-0.04989875911251995</v>
      </c>
      <c r="W3933" s="1">
        <v>-0.119248444859509</v>
      </c>
      <c r="X3933" s="1">
        <v>-0.07265344278309582</v>
      </c>
      <c r="Y3933" s="1">
        <v>-0.08455880475858668</v>
      </c>
      <c r="Z3933" s="1">
        <v>-0.1312959459411202</v>
      </c>
      <c r="AA3933" s="1">
        <v>-0.03398184503685564</v>
      </c>
      <c r="AB3933" s="1">
        <v>-0.1427062596868129</v>
      </c>
      <c r="AC3933" s="1">
        <v>-0.05494788971518405</v>
      </c>
    </row>
    <row r="3934" spans="1:29">
      <c r="A3934" s="11">
        <v>42241</v>
      </c>
      <c r="B3934" s="1">
        <v>0.04335652598048179</v>
      </c>
      <c r="C3934" s="1">
        <v>0.05393347685202743</v>
      </c>
      <c r="D3934" s="1">
        <v>-0.008443799978348765</v>
      </c>
      <c r="E3934" s="1">
        <v>0.01501925258444636</v>
      </c>
      <c r="F3934" s="1">
        <v>0.01535904074829086</v>
      </c>
      <c r="G3934" s="1">
        <v>0.006104238905815018</v>
      </c>
      <c r="H3934" s="1">
        <v>0.02615711260025022</v>
      </c>
      <c r="I3934" s="1">
        <v>-0.0005887522557710412</v>
      </c>
      <c r="J3934" s="1">
        <v>0.02288620254842666</v>
      </c>
      <c r="K3934" s="1">
        <v>0.01738808686294901</v>
      </c>
      <c r="L3934" s="1">
        <v>-0.005860535281504653</v>
      </c>
      <c r="M3934" s="1">
        <v>0.04430048057056801</v>
      </c>
      <c r="N3934" s="1">
        <v>-0.0009368726730165644</v>
      </c>
      <c r="O3934" s="1">
        <v>0.006193499644887801</v>
      </c>
      <c r="P3934" s="1">
        <v>0.007066336084710301</v>
      </c>
      <c r="Q3934" s="1">
        <v>0.01295542162815688</v>
      </c>
      <c r="R3934" s="1">
        <v>0.02242177927214239</v>
      </c>
      <c r="S3934" s="1">
        <v>0.011916517711279</v>
      </c>
      <c r="T3934" s="1">
        <v>0.03239618196674421</v>
      </c>
      <c r="U3934" s="1">
        <v>0.01271811951519286</v>
      </c>
      <c r="V3934" s="1">
        <v>-0.0005611012886708178</v>
      </c>
      <c r="W3934" s="1">
        <v>0.02350884483367843</v>
      </c>
      <c r="X3934" s="1">
        <v>0.06682891855088124</v>
      </c>
      <c r="Y3934" s="1">
        <v>-0.06024099391681093</v>
      </c>
      <c r="Z3934" s="1">
        <v>0.03566217084168155</v>
      </c>
      <c r="AA3934" s="1">
        <v>-0.01683723233351886</v>
      </c>
      <c r="AB3934" s="1">
        <v>0.06535140181991395</v>
      </c>
      <c r="AC3934" s="1">
        <v>-0.005603072022988154</v>
      </c>
    </row>
    <row r="3935" spans="1:29">
      <c r="A3935" s="11">
        <v>42242</v>
      </c>
      <c r="B3935" s="1">
        <v>-0.01461383127149407</v>
      </c>
      <c r="C3935" s="1">
        <v>-0.02909297026604274</v>
      </c>
      <c r="D3935" s="1">
        <v>-0.03231541818880768</v>
      </c>
      <c r="E3935" s="1">
        <v>-0.01231803806879461</v>
      </c>
      <c r="F3935" s="1">
        <v>-0.01075437742398067</v>
      </c>
      <c r="G3935" s="1">
        <v>-0.007056413165334785</v>
      </c>
      <c r="H3935" s="1">
        <v>0.007842840203587498</v>
      </c>
      <c r="I3935" s="1">
        <v>-0.004860428107521186</v>
      </c>
      <c r="J3935" s="1">
        <v>-0.0006213951421065733</v>
      </c>
      <c r="K3935" s="1">
        <v>-0.01264487741515197</v>
      </c>
      <c r="L3935" s="1">
        <v>-0.01938939381019567</v>
      </c>
      <c r="M3935" s="1">
        <v>-0.002405885201791969</v>
      </c>
      <c r="N3935" s="1">
        <v>-0.007033397809588227</v>
      </c>
      <c r="O3935" s="1">
        <v>-0.02833848173773079</v>
      </c>
      <c r="P3935" s="1">
        <v>0.005888901633944732</v>
      </c>
      <c r="Q3935" s="1">
        <v>-0.02514655303172175</v>
      </c>
      <c r="R3935" s="1">
        <v>0.00619002815235814</v>
      </c>
      <c r="S3935" s="1">
        <v>-0.03729141454907881</v>
      </c>
      <c r="T3935" s="1">
        <v>-0.0301954845613418</v>
      </c>
      <c r="U3935" s="1">
        <v>-0.01392668382366358</v>
      </c>
      <c r="V3935" s="1">
        <v>-0.01987416590971036</v>
      </c>
      <c r="W3935" s="1">
        <v>-0.002126721280727439</v>
      </c>
      <c r="X3935" s="1">
        <v>0.01900561626418873</v>
      </c>
      <c r="Y3935" s="1">
        <v>0.02905977473100951</v>
      </c>
      <c r="Z3935" s="1">
        <v>0.01030692357446927</v>
      </c>
      <c r="AA3935" s="1">
        <v>-0.006880640980414299</v>
      </c>
      <c r="AB3935" s="1">
        <v>-0.009837722171546881</v>
      </c>
      <c r="AC3935" s="1">
        <v>0.01782749232654202</v>
      </c>
    </row>
    <row r="3936" spans="1:29">
      <c r="A3936" s="11">
        <v>42243</v>
      </c>
      <c r="B3936" s="1">
        <v>0.02754241048360995</v>
      </c>
      <c r="C3936" s="1">
        <v>0.05079674054897687</v>
      </c>
      <c r="D3936" s="1">
        <v>0.02138367149146325</v>
      </c>
      <c r="E3936" s="1">
        <v>0.03686590541982149</v>
      </c>
      <c r="F3936" s="1">
        <v>0.01696552830018216</v>
      </c>
      <c r="G3936" s="1">
        <v>0.01101677338581153</v>
      </c>
      <c r="H3936" s="1">
        <v>0.004469234151297297</v>
      </c>
      <c r="I3936" s="1">
        <v>0.008485435478548631</v>
      </c>
      <c r="J3936" s="1">
        <v>0.003109309692834961</v>
      </c>
      <c r="K3936" s="1">
        <v>0.003274566755618435</v>
      </c>
      <c r="L3936" s="1">
        <v>0.01709577581697941</v>
      </c>
      <c r="M3936" s="1">
        <v>0.0404923129540915</v>
      </c>
      <c r="N3936" s="1">
        <v>0.02534243556894666</v>
      </c>
      <c r="O3936" s="1">
        <v>0.01209366171453263</v>
      </c>
      <c r="P3936" s="1">
        <v>0.02167420955625099</v>
      </c>
      <c r="Q3936" s="1">
        <v>0.0242387951054146</v>
      </c>
      <c r="R3936" s="1">
        <v>0.01845561700477916</v>
      </c>
      <c r="S3936" s="1">
        <v>0.032619891668066</v>
      </c>
      <c r="T3936" s="1">
        <v>0.01526255729453951</v>
      </c>
      <c r="U3936" s="1">
        <v>0.02151178969954404</v>
      </c>
      <c r="V3936" s="1">
        <v>0.03333713530036508</v>
      </c>
      <c r="W3936" s="1">
        <v>-0.008098906647247661</v>
      </c>
      <c r="X3936" s="1">
        <v>-0.003133441058181585</v>
      </c>
      <c r="Y3936" s="1">
        <v>0.005814016578108649</v>
      </c>
      <c r="Z3936" s="1">
        <v>0.04984923034137001</v>
      </c>
      <c r="AA3936" s="1">
        <v>0.06866828540139247</v>
      </c>
      <c r="AB3936" s="1">
        <v>0.0654586580317289</v>
      </c>
      <c r="AC3936" s="1">
        <v>0.0007261080989311441</v>
      </c>
    </row>
    <row r="3937" spans="1:29">
      <c r="A3937" s="11">
        <v>42244</v>
      </c>
      <c r="B3937" s="1">
        <v>-0.002160047079299843</v>
      </c>
      <c r="C3937" s="1">
        <v>0.003789044828225396</v>
      </c>
      <c r="D3937" s="1">
        <v>0.01070595982203137</v>
      </c>
      <c r="E3937" s="1">
        <v>-0.001664483789135196</v>
      </c>
      <c r="F3937" s="1">
        <v>0.01226347970708175</v>
      </c>
      <c r="G3937" s="1">
        <v>0.007868330101527876</v>
      </c>
      <c r="H3937" s="1">
        <v>0.02883071929749148</v>
      </c>
      <c r="I3937" s="1">
        <v>0.005723596079147963</v>
      </c>
      <c r="J3937" s="1">
        <v>0.01239938894502823</v>
      </c>
      <c r="K3937" s="1">
        <v>-0.003846874505469833</v>
      </c>
      <c r="L3937" s="1">
        <v>0.02608969999160515</v>
      </c>
      <c r="M3937" s="1">
        <v>-0.0112235711337797</v>
      </c>
      <c r="N3937" s="1">
        <v>0.003991282113289252</v>
      </c>
      <c r="O3937" s="1">
        <v>0.003048460770412431</v>
      </c>
      <c r="P3937" s="1">
        <v>0.002438257951491218</v>
      </c>
      <c r="Q3937" s="1">
        <v>0.057967597461559</v>
      </c>
      <c r="R3937" s="1">
        <v>0.003739238335524364</v>
      </c>
      <c r="S3937" s="1">
        <v>0.0276405725062725</v>
      </c>
      <c r="T3937" s="1">
        <v>-0.002004406592261976</v>
      </c>
      <c r="U3937" s="1">
        <v>0.02305695989284495</v>
      </c>
      <c r="V3937" s="1">
        <v>-0.01723941843808896</v>
      </c>
      <c r="W3937" s="1">
        <v>0.01547060674886103</v>
      </c>
      <c r="X3937" s="1">
        <v>0.01796134592745435</v>
      </c>
      <c r="Y3937" s="1">
        <v>0.008257662737112037</v>
      </c>
      <c r="Z3937" s="1">
        <v>0.0112630807821934</v>
      </c>
      <c r="AA3937" s="1">
        <v>-0.01570375294642945</v>
      </c>
      <c r="AB3937" s="1">
        <v>0.05924309733466804</v>
      </c>
      <c r="AC3937" s="1">
        <v>0.02221823421155822</v>
      </c>
    </row>
    <row r="3938" spans="1:29">
      <c r="A3938" s="11">
        <v>42247</v>
      </c>
      <c r="B3938" s="1">
        <v>-0.0007871719937659893</v>
      </c>
      <c r="C3938" s="1">
        <v>0.02584359612484</v>
      </c>
      <c r="D3938" s="1">
        <v>-0.01474555499578545</v>
      </c>
      <c r="E3938" s="1">
        <v>0.03379570632667628</v>
      </c>
      <c r="F3938" s="1">
        <v>0.02915736511219813</v>
      </c>
      <c r="G3938" s="1">
        <v>0.005050373840460809</v>
      </c>
      <c r="H3938" s="1">
        <v>0.02439030992625746</v>
      </c>
      <c r="I3938" s="1">
        <v>-0.0004864722318742576</v>
      </c>
      <c r="J3938" s="1">
        <v>-0.01959586516405465</v>
      </c>
      <c r="K3938" s="1">
        <v>0.007489586307455109</v>
      </c>
      <c r="L3938" s="1">
        <v>-0.01498580522435866</v>
      </c>
      <c r="M3938" s="1">
        <v>0.0227020314394919</v>
      </c>
      <c r="N3938" s="1">
        <v>-0.005657440527588764</v>
      </c>
      <c r="O3938" s="1">
        <v>-0.01057577655579134</v>
      </c>
      <c r="P3938" s="1">
        <v>-0.01350041932660428</v>
      </c>
      <c r="Q3938" s="1">
        <v>-0.0178532822062355</v>
      </c>
      <c r="R3938" s="1">
        <v>-0.0189133816554925</v>
      </c>
      <c r="S3938" s="1">
        <v>-0.04418821669917028</v>
      </c>
      <c r="T3938" s="1">
        <v>-0.006426957693252078</v>
      </c>
      <c r="U3938" s="1">
        <v>-0.01191321413574287</v>
      </c>
      <c r="V3938" s="1">
        <v>0.0141011140206575</v>
      </c>
      <c r="W3938" s="1">
        <v>0.01227248299123662</v>
      </c>
      <c r="X3938" s="1">
        <v>0.000294121687191895</v>
      </c>
      <c r="Y3938" s="1">
        <v>-0.008190032213288623</v>
      </c>
      <c r="Z3938" s="1">
        <v>-0.01550529116519117</v>
      </c>
      <c r="AA3938" s="1">
        <v>-0.01112423117883177</v>
      </c>
      <c r="AB3938" s="1">
        <v>0.0217502920723891</v>
      </c>
      <c r="AC3938" s="1">
        <v>0.0145492789452617</v>
      </c>
    </row>
    <row r="3939" spans="1:29">
      <c r="A3939" s="11">
        <v>42248</v>
      </c>
      <c r="B3939" s="1">
        <v>-0.05445588468551532</v>
      </c>
      <c r="C3939" s="1">
        <v>-0.02247495610244454</v>
      </c>
      <c r="D3939" s="1">
        <v>-0.003088574714709913</v>
      </c>
      <c r="E3939" s="1">
        <v>-0.02785309153144166</v>
      </c>
      <c r="F3939" s="1">
        <v>-0.01244572627188567</v>
      </c>
      <c r="G3939" s="1">
        <v>-0.03973214890177412</v>
      </c>
      <c r="H3939" s="1">
        <v>-0.01249579398173839</v>
      </c>
      <c r="I3939" s="1">
        <v>-0.02661923372768427</v>
      </c>
      <c r="J3939" s="1">
        <v>-0.05121799739719246</v>
      </c>
      <c r="K3939" s="1">
        <v>-0.00830513418368295</v>
      </c>
      <c r="L3939" s="1">
        <v>-0.004934295839893688</v>
      </c>
      <c r="M3939" s="1">
        <v>-0.02050896427455007</v>
      </c>
      <c r="N3939" s="1">
        <v>-0.02983249339986405</v>
      </c>
      <c r="O3939" s="1">
        <v>-0.03579348191764964</v>
      </c>
      <c r="P3939" s="1">
        <v>-0.001725820232781117</v>
      </c>
      <c r="Q3939" s="1">
        <v>-0.02172995573005521</v>
      </c>
      <c r="R3939" s="1">
        <v>-0.01875217919530991</v>
      </c>
      <c r="S3939" s="1">
        <v>-0.05628147078682755</v>
      </c>
      <c r="T3939" s="1">
        <v>-0.03335362384773444</v>
      </c>
      <c r="U3939" s="1">
        <v>-0.01842114347096291</v>
      </c>
      <c r="V3939" s="1">
        <v>0.003337352093078394</v>
      </c>
      <c r="W3939" s="1">
        <v>-0.03678941756876564</v>
      </c>
      <c r="X3939" s="1">
        <v>-0.03013376178463212</v>
      </c>
      <c r="Y3939" s="1">
        <v>-0.003303004738431148</v>
      </c>
      <c r="Z3939" s="1">
        <v>-0.04037278011274437</v>
      </c>
      <c r="AA3939" s="1">
        <v>-0.008436723773821986</v>
      </c>
      <c r="AB3939" s="1">
        <v>-0.03953369469297319</v>
      </c>
      <c r="AC3939" s="1">
        <v>-0.01337885235036684</v>
      </c>
    </row>
    <row r="3940" spans="1:29">
      <c r="A3940" s="11">
        <v>42249</v>
      </c>
      <c r="B3940" s="1">
        <v>-0.02811924232347152</v>
      </c>
      <c r="C3940" s="1">
        <v>-0.01650544175527469</v>
      </c>
      <c r="D3940" s="1">
        <v>0.0213460609096412</v>
      </c>
      <c r="E3940" s="1">
        <v>-0.02239323433525509</v>
      </c>
      <c r="F3940" s="1">
        <v>-0.01152014852851879</v>
      </c>
      <c r="G3940" s="1">
        <v>0.006459552994830808</v>
      </c>
      <c r="H3940" s="1">
        <v>0.00341996971166858</v>
      </c>
      <c r="I3940" s="1">
        <v>-0.004949480440591625</v>
      </c>
      <c r="J3940" s="1">
        <v>-0.02106652341012161</v>
      </c>
      <c r="K3940" s="1">
        <v>-0.02711582570927573</v>
      </c>
      <c r="L3940" s="1">
        <v>0.009595938837969609</v>
      </c>
      <c r="M3940" s="1">
        <v>-0.02660422466215806</v>
      </c>
      <c r="N3940" s="1">
        <v>0.01474099162118203</v>
      </c>
      <c r="O3940" s="1">
        <v>-0.03622989795414588</v>
      </c>
      <c r="P3940" s="1">
        <v>0.0002469961198878767</v>
      </c>
      <c r="Q3940" s="1">
        <v>-0.03801798877679086</v>
      </c>
      <c r="R3940" s="1">
        <v>0.01154970803738964</v>
      </c>
      <c r="S3940" s="1">
        <v>-0.008519685474197014</v>
      </c>
      <c r="T3940" s="1">
        <v>-0.03575909606692873</v>
      </c>
      <c r="U3940" s="1">
        <v>-0.03040548860533776</v>
      </c>
      <c r="V3940" s="1">
        <v>-0.01308273663065707</v>
      </c>
      <c r="W3940" s="1">
        <v>0.03168418591422872</v>
      </c>
      <c r="X3940" s="1">
        <v>-0.01652012944545367</v>
      </c>
      <c r="Y3940" s="1">
        <v>-0.03148306183614069</v>
      </c>
      <c r="Z3940" s="1">
        <v>0.01479426722145161</v>
      </c>
      <c r="AA3940" s="1">
        <v>-0.03537857553235324</v>
      </c>
      <c r="AB3940" s="1">
        <v>-0.006860226305146044</v>
      </c>
      <c r="AC3940" s="1">
        <v>-0.01754853163628156</v>
      </c>
    </row>
    <row r="3941" spans="1:29">
      <c r="A3941" s="11">
        <v>42250</v>
      </c>
      <c r="B3941" s="1">
        <v>0.04350630828334334</v>
      </c>
      <c r="C3941" s="1">
        <v>-0.01313151975181082</v>
      </c>
      <c r="D3941" s="1">
        <v>0.008313031563652151</v>
      </c>
      <c r="E3941" s="1">
        <v>0.01133738247477156</v>
      </c>
      <c r="F3941" s="1">
        <v>0.002154990854541294</v>
      </c>
      <c r="G3941" s="1">
        <v>0.0002938293000105396</v>
      </c>
      <c r="H3941" s="1">
        <v>0.003919635951132427</v>
      </c>
      <c r="I3941" s="1">
        <v>0.01522371285319135</v>
      </c>
      <c r="J3941" s="1">
        <v>0.03833212646081674</v>
      </c>
      <c r="K3941" s="1">
        <v>0.003792645051404531</v>
      </c>
      <c r="L3941" s="1">
        <v>-9.101866835914407E-05</v>
      </c>
      <c r="M3941" s="1">
        <v>0.01164109724688212</v>
      </c>
      <c r="N3941" s="1">
        <v>-0.000312446954050527</v>
      </c>
      <c r="O3941" s="1">
        <v>0.005376564537094009</v>
      </c>
      <c r="P3941" s="1">
        <v>0.001358185443296689</v>
      </c>
      <c r="Q3941" s="1">
        <v>0.01753983654786562</v>
      </c>
      <c r="R3941" s="1">
        <v>0.005061351347620535</v>
      </c>
      <c r="S3941" s="1">
        <v>0.04833506520832853</v>
      </c>
      <c r="T3941" s="1">
        <v>0.007373743727348891</v>
      </c>
      <c r="U3941" s="1">
        <v>0.002409074496302344</v>
      </c>
      <c r="V3941" s="1">
        <v>-0.005841781232081122</v>
      </c>
      <c r="W3941" s="1">
        <v>0.04459409690650395</v>
      </c>
      <c r="X3941" s="1">
        <v>0.02804736191049551</v>
      </c>
      <c r="Y3941" s="1">
        <v>0.02480746040942394</v>
      </c>
      <c r="Z3941" s="1">
        <v>0.04669709720715476</v>
      </c>
      <c r="AA3941" s="1">
        <v>0.01268956872954563</v>
      </c>
      <c r="AB3941" s="1">
        <v>0.04410198526588371</v>
      </c>
      <c r="AC3941" s="1">
        <v>0.0232746453428756</v>
      </c>
    </row>
    <row r="3942" spans="1:29">
      <c r="A3942" s="11">
        <v>42251</v>
      </c>
      <c r="B3942" s="1">
        <v>-0.03881708073782131</v>
      </c>
      <c r="C3942" s="1">
        <v>0.01509623282147299</v>
      </c>
      <c r="D3942" s="1">
        <v>-0.006582331343474523</v>
      </c>
      <c r="E3942" s="1">
        <v>-0.009303817527158253</v>
      </c>
      <c r="F3942" s="1">
        <v>-0.03714487541948908</v>
      </c>
      <c r="G3942" s="1">
        <v>-0.01114905187372373</v>
      </c>
      <c r="H3942" s="1">
        <v>-0.0465117885283306</v>
      </c>
      <c r="I3942" s="1">
        <v>-0.0141046813354847</v>
      </c>
      <c r="J3942" s="1">
        <v>-0.04274616484665517</v>
      </c>
      <c r="K3942" s="1">
        <v>-0.00449764548781395</v>
      </c>
      <c r="L3942" s="1">
        <v>-0.02310462684377579</v>
      </c>
      <c r="M3942" s="1">
        <v>0.03993363133204753</v>
      </c>
      <c r="N3942" s="1">
        <v>-0.009062475980490148</v>
      </c>
      <c r="O3942" s="1">
        <v>-0.02634457861606476</v>
      </c>
      <c r="P3942" s="1">
        <v>-0.00924788710958413</v>
      </c>
      <c r="Q3942" s="1">
        <v>-0.01571021226282465</v>
      </c>
      <c r="R3942" s="1">
        <v>-0.02102236426041226</v>
      </c>
      <c r="S3942" s="1">
        <v>-0.03278673421809208</v>
      </c>
      <c r="T3942" s="1">
        <v>-0.03057056766387856</v>
      </c>
      <c r="U3942" s="1">
        <v>-0.02146346774113028</v>
      </c>
      <c r="V3942" s="1">
        <v>-0.03079267900486338</v>
      </c>
      <c r="W3942" s="1">
        <v>-0.03181645334039762</v>
      </c>
      <c r="X3942" s="1">
        <v>-0.03192916358400166</v>
      </c>
      <c r="Y3942" s="1">
        <v>-0.05592653010796722</v>
      </c>
      <c r="Z3942" s="1">
        <v>-0.04722507457175928</v>
      </c>
      <c r="AA3942" s="1">
        <v>0.01757338954285448</v>
      </c>
      <c r="AB3942" s="1">
        <v>-0.05089050398564199</v>
      </c>
      <c r="AC3942" s="1">
        <v>-0.02318602852086959</v>
      </c>
    </row>
    <row r="3943" spans="1:29">
      <c r="A3943" s="11">
        <v>42254</v>
      </c>
      <c r="B3943" s="1">
        <v>-0.03878199349841127</v>
      </c>
      <c r="C3943" s="1">
        <v>-0.02398281549301617</v>
      </c>
      <c r="D3943" s="1">
        <v>-0.03040248134561385</v>
      </c>
      <c r="E3943" s="1">
        <v>0</v>
      </c>
      <c r="F3943" s="1">
        <v>-0.0262407828124398</v>
      </c>
      <c r="G3943" s="1">
        <v>-0.04042036672415883</v>
      </c>
      <c r="H3943" s="1">
        <v>-0.01691295326798337</v>
      </c>
      <c r="I3943" s="1">
        <v>-0.01164595805282465</v>
      </c>
      <c r="J3943" s="1">
        <v>-0.0185184759846051</v>
      </c>
      <c r="K3943" s="1">
        <v>-0.01222912546220656</v>
      </c>
      <c r="L3943" s="1">
        <v>-0.01415310267516945</v>
      </c>
      <c r="M3943" s="1">
        <v>-0.03534293671479516</v>
      </c>
      <c r="N3943" s="1">
        <v>-0.01151061165122214</v>
      </c>
      <c r="O3943" s="1">
        <v>0.0002702195947807962</v>
      </c>
      <c r="P3943" s="1">
        <v>-0.01306782422425468</v>
      </c>
      <c r="Q3943" s="1">
        <v>0.004443366022223172</v>
      </c>
      <c r="R3943" s="1">
        <v>-0.00322991205826173</v>
      </c>
      <c r="S3943" s="1">
        <v>0.009533774873632161</v>
      </c>
      <c r="T3943" s="1">
        <v>-0.01798796645571599</v>
      </c>
      <c r="U3943" s="1">
        <v>-0.03213942051852037</v>
      </c>
      <c r="V3943" s="1">
        <v>-0.02471716291260262</v>
      </c>
      <c r="W3943" s="1">
        <v>0.002079834328120977</v>
      </c>
      <c r="X3943" s="1">
        <v>-0.0001548715908394893</v>
      </c>
      <c r="Y3943" s="1">
        <v>-0.007073359170671867</v>
      </c>
      <c r="Z3943" s="1">
        <v>-0.01393359282499729</v>
      </c>
      <c r="AA3943" s="1">
        <v>-0.001651944777846026</v>
      </c>
      <c r="AB3943" s="1">
        <v>-0.03646116688238377</v>
      </c>
      <c r="AC3943" s="1">
        <v>-0.003429586520989791</v>
      </c>
    </row>
    <row r="3944" spans="1:29">
      <c r="A3944" s="11">
        <v>42255</v>
      </c>
      <c r="B3944" s="1">
        <v>0.05346218060996355</v>
      </c>
      <c r="C3944" s="1">
        <v>-0.01078062802656754</v>
      </c>
      <c r="D3944" s="1">
        <v>-0.01867172488871294</v>
      </c>
      <c r="E3944" s="1">
        <v>0.000692708636090611</v>
      </c>
      <c r="F3944" s="1">
        <v>0.007867520735062916</v>
      </c>
      <c r="G3944" s="1">
        <v>-0.01196468939039941</v>
      </c>
      <c r="H3944" s="1">
        <v>0.06935905092387484</v>
      </c>
      <c r="I3944" s="1">
        <v>0.01990957013991412</v>
      </c>
      <c r="J3944" s="1">
        <v>0.01607271725559389</v>
      </c>
      <c r="K3944" s="1">
        <v>-0.02287000474374445</v>
      </c>
      <c r="L3944" s="1">
        <v>4.722440777360504E-05</v>
      </c>
      <c r="M3944" s="1">
        <v>-0.005197967807537673</v>
      </c>
      <c r="N3944" s="1">
        <v>-0.001754647290874267</v>
      </c>
      <c r="O3944" s="1">
        <v>0.03150603735999558</v>
      </c>
      <c r="P3944" s="1">
        <v>-0.03203040108147337</v>
      </c>
      <c r="Q3944" s="1">
        <v>0.01703164110548783</v>
      </c>
      <c r="R3944" s="1">
        <v>0.01848289203061704</v>
      </c>
      <c r="S3944" s="1">
        <v>0.08289606206239863</v>
      </c>
      <c r="T3944" s="1">
        <v>0.03279061358788016</v>
      </c>
      <c r="U3944" s="1">
        <v>0.03784407166868586</v>
      </c>
      <c r="V3944" s="1">
        <v>0.009682934934361676</v>
      </c>
      <c r="W3944" s="1">
        <v>0.004151242569698788</v>
      </c>
      <c r="X3944" s="1">
        <v>0.02493412209667722</v>
      </c>
      <c r="Y3944" s="1">
        <v>0.04452364872643311</v>
      </c>
      <c r="Z3944" s="1">
        <v>0.05976396625003555</v>
      </c>
      <c r="AA3944" s="1">
        <v>-0.03128749819350463</v>
      </c>
      <c r="AB3944" s="1">
        <v>0.04062318995348591</v>
      </c>
      <c r="AC3944" s="1">
        <v>0.02082961718870235</v>
      </c>
    </row>
    <row r="3945" spans="1:29">
      <c r="A3945" s="11">
        <v>42256</v>
      </c>
      <c r="B3945" s="1">
        <v>0.02606044633979798</v>
      </c>
      <c r="C3945" s="1">
        <v>-0.001217730612199874</v>
      </c>
      <c r="D3945" s="1">
        <v>0.01288972809041633</v>
      </c>
      <c r="E3945" s="1">
        <v>0.009923273904898444</v>
      </c>
      <c r="F3945" s="1">
        <v>0.01596462805232557</v>
      </c>
      <c r="G3945" s="1">
        <v>0.04253722090710621</v>
      </c>
      <c r="H3945" s="1">
        <v>-0.004741793203117628</v>
      </c>
      <c r="I3945" s="1">
        <v>0.01220058907424337</v>
      </c>
      <c r="J3945" s="1">
        <v>0.08115543102461209</v>
      </c>
      <c r="K3945" s="1">
        <v>0.002434068634002085</v>
      </c>
      <c r="L3945" s="1">
        <v>0.02823941217943138</v>
      </c>
      <c r="M3945" s="1">
        <v>0.02612488882931219</v>
      </c>
      <c r="N3945" s="1">
        <v>0.004793739651452356</v>
      </c>
      <c r="O3945" s="1">
        <v>0.02155490533445392</v>
      </c>
      <c r="P3945" s="1">
        <v>0.02918206259128597</v>
      </c>
      <c r="Q3945" s="1">
        <v>0.002174952370483263</v>
      </c>
      <c r="R3945" s="1">
        <v>0.02999055163585385</v>
      </c>
      <c r="S3945" s="1">
        <v>0.04844967027192593</v>
      </c>
      <c r="T3945" s="1">
        <v>0.01445146301851752</v>
      </c>
      <c r="U3945" s="1">
        <v>0.03928828628375336</v>
      </c>
      <c r="V3945" s="1">
        <v>-0.006571016706632959</v>
      </c>
      <c r="W3945" s="1">
        <v>0.02232326636800885</v>
      </c>
      <c r="X3945" s="1">
        <v>0.04230892331357139</v>
      </c>
      <c r="Y3945" s="1">
        <v>0.00937767599509054</v>
      </c>
      <c r="Z3945" s="1">
        <v>0.04699435925373985</v>
      </c>
      <c r="AA3945" s="1">
        <v>0.02655268557869617</v>
      </c>
      <c r="AB3945" s="1">
        <v>0.06844936213129671</v>
      </c>
      <c r="AC3945" s="1">
        <v>-0.004435922153973926</v>
      </c>
    </row>
    <row r="3946" spans="1:29">
      <c r="A3946" s="11">
        <v>42257</v>
      </c>
      <c r="B3946" s="1">
        <v>-0.007506453700173776</v>
      </c>
      <c r="C3946" s="1">
        <v>0.02371217314977159</v>
      </c>
      <c r="D3946" s="1">
        <v>-0.005399265101613704</v>
      </c>
      <c r="E3946" s="1">
        <v>-0.00418925581465357</v>
      </c>
      <c r="F3946" s="1">
        <v>-0.01670344002424784</v>
      </c>
      <c r="G3946" s="1">
        <v>0.02947296294514001</v>
      </c>
      <c r="H3946" s="1">
        <v>-0.005615136255124886</v>
      </c>
      <c r="I3946" s="1">
        <v>-0.005214937441176848</v>
      </c>
      <c r="J3946" s="1">
        <v>-0.02671760642383048</v>
      </c>
      <c r="K3946" s="1">
        <v>-0.01606380604951807</v>
      </c>
      <c r="L3946" s="1">
        <v>-0.007577870916285478</v>
      </c>
      <c r="M3946" s="1">
        <v>-0.009438508092807441</v>
      </c>
      <c r="N3946" s="1">
        <v>-0.003339545956933865</v>
      </c>
      <c r="O3946" s="1">
        <v>-0.0004271337344924353</v>
      </c>
      <c r="P3946" s="1">
        <v>-0.001772260959125527</v>
      </c>
      <c r="Q3946" s="1">
        <v>-0.0151909365469407</v>
      </c>
      <c r="R3946" s="1">
        <v>-0.008065893753609887</v>
      </c>
      <c r="S3946" s="1">
        <v>-0.03604422262865803</v>
      </c>
      <c r="T3946" s="1">
        <v>-0.01813085557075556</v>
      </c>
      <c r="U3946" s="1">
        <v>0.01391272652822528</v>
      </c>
      <c r="V3946" s="1">
        <v>0.0007745894790742724</v>
      </c>
      <c r="W3946" s="1">
        <v>0.0008087889249450697</v>
      </c>
      <c r="X3946" s="1">
        <v>0.02667443738698427</v>
      </c>
      <c r="Y3946" s="1">
        <v>0.02956081986999237</v>
      </c>
      <c r="Z3946" s="1">
        <v>0.002922862939210624</v>
      </c>
      <c r="AA3946" s="1">
        <v>-0.01391613597794694</v>
      </c>
      <c r="AB3946" s="1">
        <v>-0.001501773218250402</v>
      </c>
      <c r="AC3946" s="1">
        <v>-0.01603982650709235</v>
      </c>
    </row>
    <row r="3947" spans="1:29">
      <c r="A3947" s="11">
        <v>42258</v>
      </c>
      <c r="B3947" s="1">
        <v>-0.002797357824729674</v>
      </c>
      <c r="C3947" s="1">
        <v>0.01292123773814646</v>
      </c>
      <c r="D3947" s="1">
        <v>0.03122813315058859</v>
      </c>
      <c r="E3947" s="1">
        <v>-0.0008413759018197631</v>
      </c>
      <c r="F3947" s="1">
        <v>0.01023015262067384</v>
      </c>
      <c r="G3947" s="1">
        <v>0.02082243036010012</v>
      </c>
      <c r="H3947" s="1">
        <v>-0.02412728664693609</v>
      </c>
      <c r="I3947" s="1">
        <v>-0.0004945650285410608</v>
      </c>
      <c r="J3947" s="1">
        <v>-0.005228599310503568</v>
      </c>
      <c r="K3947" s="1">
        <v>0.006454688677830278</v>
      </c>
      <c r="L3947" s="1">
        <v>0.009533114751889782</v>
      </c>
      <c r="M3947" s="1">
        <v>0.001253637986559974</v>
      </c>
      <c r="N3947" s="1">
        <v>0.001276710035217121</v>
      </c>
      <c r="O3947" s="1">
        <v>-0.003076632493987819</v>
      </c>
      <c r="P3947" s="1">
        <v>0.02802441998628291</v>
      </c>
      <c r="Q3947" s="1">
        <v>0.00639032822448482</v>
      </c>
      <c r="R3947" s="1">
        <v>-0.006978087662064536</v>
      </c>
      <c r="S3947" s="1">
        <v>-0.02109314580522481</v>
      </c>
      <c r="T3947" s="1">
        <v>0.0116509933392166</v>
      </c>
      <c r="U3947" s="1">
        <v>0.02100254877903662</v>
      </c>
      <c r="V3947" s="1">
        <v>0.007562199724641783</v>
      </c>
      <c r="W3947" s="1">
        <v>-0.004040474721465515</v>
      </c>
      <c r="X3947" s="1">
        <v>-0.02682858022777523</v>
      </c>
      <c r="Y3947" s="1">
        <v>-0.02296974402945251</v>
      </c>
      <c r="Z3947" s="1">
        <v>-0.03018323089945041</v>
      </c>
      <c r="AA3947" s="1">
        <v>0.001534107877843471</v>
      </c>
      <c r="AB3947" s="1">
        <v>-0.02756858363318948</v>
      </c>
      <c r="AC3947" s="1">
        <v>0.01267893069004788</v>
      </c>
    </row>
    <row r="3948" spans="1:29">
      <c r="A3948" s="11">
        <v>42261</v>
      </c>
      <c r="B3948" s="1">
        <v>0.03106498300355987</v>
      </c>
      <c r="C3948" s="1">
        <v>0.03509518915032439</v>
      </c>
      <c r="D3948" s="1">
        <v>0.01266152308816593</v>
      </c>
      <c r="E3948" s="1">
        <v>0.0115592946415779</v>
      </c>
      <c r="F3948" s="1">
        <v>0.007099584933120351</v>
      </c>
      <c r="G3948" s="1">
        <v>-0.002412258059623751</v>
      </c>
      <c r="H3948" s="1">
        <v>0.021918248010943</v>
      </c>
      <c r="I3948" s="1">
        <v>0.009104297019346452</v>
      </c>
      <c r="J3948" s="1">
        <v>0.03350843476046039</v>
      </c>
      <c r="K3948" s="1">
        <v>-0.0006286780578931284</v>
      </c>
      <c r="L3948" s="1">
        <v>0.008251146257575837</v>
      </c>
      <c r="M3948" s="1">
        <v>0.006386249074590289</v>
      </c>
      <c r="N3948" s="1">
        <v>-0.0003188601238850453</v>
      </c>
      <c r="O3948" s="1">
        <v>0.005357993456418075</v>
      </c>
      <c r="P3948" s="1">
        <v>0.00703100201885265</v>
      </c>
      <c r="Q3948" s="1">
        <v>0.005692954724350274</v>
      </c>
      <c r="R3948" s="1">
        <v>0.003368383727345936</v>
      </c>
      <c r="S3948" s="1">
        <v>0.01958864386541892</v>
      </c>
      <c r="T3948" s="1">
        <v>0.02238149638982234</v>
      </c>
      <c r="U3948" s="1">
        <v>0.01923827638185283</v>
      </c>
      <c r="V3948" s="1">
        <v>0.01300175491877087</v>
      </c>
      <c r="W3948" s="1">
        <v>0.006490837597123322</v>
      </c>
      <c r="X3948" s="1">
        <v>0.00638408786101019</v>
      </c>
      <c r="Y3948" s="1">
        <v>0.03778341222185788</v>
      </c>
      <c r="Z3948" s="1">
        <v>0.03799103820253547</v>
      </c>
      <c r="AA3948" s="1">
        <v>0.007810994467410515</v>
      </c>
      <c r="AB3948" s="1">
        <v>0.04432989074462723</v>
      </c>
      <c r="AC3948" s="1">
        <v>0.02244676399972878</v>
      </c>
    </row>
    <row r="3949" spans="1:29">
      <c r="A3949" s="11">
        <v>42262</v>
      </c>
      <c r="B3949" s="1">
        <v>-0.02881906498664366</v>
      </c>
      <c r="C3949" s="1">
        <v>-0.0009086853522201066</v>
      </c>
      <c r="D3949" s="1">
        <v>0.02940234462391222</v>
      </c>
      <c r="E3949" s="1">
        <v>-0.003632447758501467</v>
      </c>
      <c r="F3949" s="1">
        <v>-0.01141548320053187</v>
      </c>
      <c r="G3949" s="1">
        <v>-0.01381359129034032</v>
      </c>
      <c r="H3949" s="1">
        <v>-0.00480435308741689</v>
      </c>
      <c r="I3949" s="1">
        <v>-0.00642335056808796</v>
      </c>
      <c r="J3949" s="1">
        <v>-0.03051482179479514</v>
      </c>
      <c r="K3949" s="1">
        <v>0.01239382818840107</v>
      </c>
      <c r="L3949" s="1">
        <v>-0.0005000359673833499</v>
      </c>
      <c r="M3949" s="1">
        <v>-0.009332022046183108</v>
      </c>
      <c r="N3949" s="1">
        <v>0.01084004185309739</v>
      </c>
      <c r="O3949" s="1">
        <v>-0.01777883214152576</v>
      </c>
      <c r="P3949" s="1">
        <v>-0.01175893500215131</v>
      </c>
      <c r="Q3949" s="1">
        <v>-0.001741911482417868</v>
      </c>
      <c r="R3949" s="1">
        <v>0.003646457151903038</v>
      </c>
      <c r="S3949" s="1">
        <v>-0.03362150568797417</v>
      </c>
      <c r="T3949" s="1">
        <v>-0.009989398849953979</v>
      </c>
      <c r="U3949" s="1">
        <v>-0.01433907436862691</v>
      </c>
      <c r="V3949" s="1">
        <v>0.01125940172088291</v>
      </c>
      <c r="W3949" s="1">
        <v>0.01088267190043335</v>
      </c>
      <c r="X3949" s="1">
        <v>-0.03589952973504362</v>
      </c>
      <c r="Y3949" s="1">
        <v>0.0008091230284648088</v>
      </c>
      <c r="Z3949" s="1">
        <v>-0.05459077728007244</v>
      </c>
      <c r="AA3949" s="1">
        <v>-0.009118353256821199</v>
      </c>
      <c r="AB3949" s="1">
        <v>-0.0473841109998292</v>
      </c>
      <c r="AC3949" s="1">
        <v>-0.0009623286861305536</v>
      </c>
    </row>
    <row r="3950" spans="1:29">
      <c r="A3950" s="11">
        <v>42263</v>
      </c>
      <c r="B3950" s="1">
        <v>0.02562768703359009</v>
      </c>
      <c r="C3950" s="1">
        <v>-0.0196112831542451</v>
      </c>
      <c r="D3950" s="1">
        <v>-0.02200227815388545</v>
      </c>
      <c r="E3950" s="1">
        <v>0.005012884237638904</v>
      </c>
      <c r="F3950" s="1">
        <v>0.003465295422057979</v>
      </c>
      <c r="G3950" s="1">
        <v>-0.03441484330918676</v>
      </c>
      <c r="H3950" s="1">
        <v>0.01034472927580321</v>
      </c>
      <c r="I3950" s="1">
        <v>0.01006751478875856</v>
      </c>
      <c r="J3950" s="1">
        <v>0.01311456244812126</v>
      </c>
      <c r="K3950" s="1">
        <v>0.002796218268961592</v>
      </c>
      <c r="L3950" s="1">
        <v>0.002228974657753291</v>
      </c>
      <c r="M3950" s="1">
        <v>-0.00766106523632748</v>
      </c>
      <c r="N3950" s="1">
        <v>0.01608578185232079</v>
      </c>
      <c r="O3950" s="1">
        <v>0.01393338546220013</v>
      </c>
      <c r="P3950" s="1">
        <v>0.008428223354024711</v>
      </c>
      <c r="Q3950" s="1">
        <v>0.005452833488878595</v>
      </c>
      <c r="R3950" s="1">
        <v>0.00640142773960406</v>
      </c>
      <c r="S3950" s="1">
        <v>0.03280319350829641</v>
      </c>
      <c r="T3950" s="1">
        <v>0.01674538714431351</v>
      </c>
      <c r="U3950" s="1">
        <v>0.00647440289007073</v>
      </c>
      <c r="V3950" s="1">
        <v>0.02365303372640892</v>
      </c>
      <c r="W3950" s="1">
        <v>-0.01834135239777812</v>
      </c>
      <c r="X3950" s="1">
        <v>0.01106620015110193</v>
      </c>
      <c r="Y3950" s="1">
        <v>0.00485044396729406</v>
      </c>
      <c r="Z3950" s="1">
        <v>0.00831157431028795</v>
      </c>
      <c r="AA3950" s="1">
        <v>0.005368067652242292</v>
      </c>
      <c r="AB3950" s="1">
        <v>0.02487052312845717</v>
      </c>
      <c r="AC3950" s="1">
        <v>0.01654719490351142</v>
      </c>
    </row>
    <row r="3951" spans="1:29">
      <c r="A3951" s="11">
        <v>42265</v>
      </c>
      <c r="B3951" s="1">
        <v>0.04693979027738737</v>
      </c>
      <c r="C3951" s="1">
        <v>0.00834910180961157</v>
      </c>
      <c r="D3951" s="1">
        <v>-0.004499563065727075</v>
      </c>
      <c r="E3951" s="1">
        <v>-0.01451031043300177</v>
      </c>
      <c r="F3951" s="1">
        <v>-0.001134341168875785</v>
      </c>
      <c r="G3951" s="1">
        <v>0.01658305011267158</v>
      </c>
      <c r="H3951" s="1">
        <v>-0.01962449264152744</v>
      </c>
      <c r="I3951" s="1">
        <v>0.02579768631925883</v>
      </c>
      <c r="J3951" s="1">
        <v>-0.01747558445732578</v>
      </c>
      <c r="K3951" s="1">
        <v>-0.01115436539367065</v>
      </c>
      <c r="L3951" s="1">
        <v>0.002541517083082701</v>
      </c>
      <c r="M3951" s="1">
        <v>-0.01265687048591946</v>
      </c>
      <c r="N3951" s="1">
        <v>-0.01288229155877763</v>
      </c>
      <c r="O3951" s="1">
        <v>0.02679933208357488</v>
      </c>
      <c r="P3951" s="1">
        <v>-0.004916495762872564</v>
      </c>
      <c r="Q3951" s="1">
        <v>0.03774403401996662</v>
      </c>
      <c r="R3951" s="1">
        <v>0.02618753904802107</v>
      </c>
      <c r="S3951" s="1">
        <v>0</v>
      </c>
      <c r="T3951" s="1">
        <v>0.02195957568042717</v>
      </c>
      <c r="U3951" s="1">
        <v>0.004998902520748194</v>
      </c>
      <c r="V3951" s="1">
        <v>0.02028858380224818</v>
      </c>
      <c r="W3951" s="1">
        <v>0.0190902781493183</v>
      </c>
      <c r="X3951" s="1">
        <v>-0.02307351623419607</v>
      </c>
      <c r="Y3951" s="1">
        <v>0.03459385495342682</v>
      </c>
      <c r="Z3951" s="1">
        <v>-0.01041225888911479</v>
      </c>
      <c r="AA3951" s="1">
        <v>-0.0178490352065046</v>
      </c>
      <c r="AB3951" s="1">
        <v>0.0005056526521265425</v>
      </c>
      <c r="AC3951" s="1">
        <v>0.0197226930426706</v>
      </c>
    </row>
    <row r="3952" spans="1:29">
      <c r="A3952" s="11">
        <v>42268</v>
      </c>
      <c r="B3952" s="1">
        <v>0.02038857857668752</v>
      </c>
      <c r="C3952" s="1">
        <v>0.001955081337610798</v>
      </c>
      <c r="D3952" s="1">
        <v>-0.0007672112223997551</v>
      </c>
      <c r="E3952" s="1">
        <v>-0.004217655663711795</v>
      </c>
      <c r="F3952" s="1">
        <v>-0.01211981646486437</v>
      </c>
      <c r="G3952" s="1">
        <v>0.01337011128218846</v>
      </c>
      <c r="H3952" s="1">
        <v>0.0135769309938083</v>
      </c>
      <c r="I3952" s="1">
        <v>0.003048364763047484</v>
      </c>
      <c r="J3952" s="1">
        <v>0.02898535804512292</v>
      </c>
      <c r="K3952" s="1">
        <v>-0.008961531064129336</v>
      </c>
      <c r="L3952" s="1">
        <v>0.0001812132231882035</v>
      </c>
      <c r="M3952" s="1">
        <v>-0.009229547800846616</v>
      </c>
      <c r="N3952" s="1">
        <v>-0.01179236943843553</v>
      </c>
      <c r="O3952" s="1">
        <v>-0.01163230013707495</v>
      </c>
      <c r="P3952" s="1">
        <v>-0.002346795709865734</v>
      </c>
      <c r="Q3952" s="1">
        <v>-0.001045295034208138</v>
      </c>
      <c r="R3952" s="1">
        <v>-0.01932093464577633</v>
      </c>
      <c r="S3952" s="1">
        <v>-0.004812257675204434</v>
      </c>
      <c r="T3952" s="1">
        <v>0.01342973077112131</v>
      </c>
      <c r="U3952" s="1">
        <v>0.02247923387928696</v>
      </c>
      <c r="V3952" s="1">
        <v>-0.005800004916823975</v>
      </c>
      <c r="W3952" s="1">
        <v>0.0003985588959871667</v>
      </c>
      <c r="X3952" s="1">
        <v>0.004390671899912491</v>
      </c>
      <c r="Y3952" s="1">
        <v>0.006220530329037244</v>
      </c>
      <c r="Z3952" s="1">
        <v>-0.00723361397959188</v>
      </c>
      <c r="AA3952" s="1">
        <v>-0.009940933994085577</v>
      </c>
      <c r="AB3952" s="1">
        <v>-0.005558485064175223</v>
      </c>
      <c r="AC3952" s="1">
        <v>0.0003377723552773215</v>
      </c>
    </row>
    <row r="3953" spans="1:29">
      <c r="A3953" s="11">
        <v>42269</v>
      </c>
      <c r="B3953" s="1">
        <v>-0.03465915468329273</v>
      </c>
      <c r="C3953" s="1">
        <v>-0.01130556431836383</v>
      </c>
      <c r="D3953" s="1">
        <v>-0.03174666194868503</v>
      </c>
      <c r="E3953" s="1">
        <v>-0.007855261502482169</v>
      </c>
      <c r="F3953" s="1">
        <v>-0.00697450155882251</v>
      </c>
      <c r="G3953" s="1">
        <v>-0.007757626640272686</v>
      </c>
      <c r="H3953" s="1">
        <v>-0.003778109628334358</v>
      </c>
      <c r="I3953" s="1">
        <v>-0.0211785248142351</v>
      </c>
      <c r="J3953" s="1">
        <v>-0.06274005996196708</v>
      </c>
      <c r="K3953" s="1">
        <v>-0.006070819896145552</v>
      </c>
      <c r="L3953" s="1">
        <v>0.002534746610658445</v>
      </c>
      <c r="M3953" s="1">
        <v>0.01086798655822974</v>
      </c>
      <c r="N3953" s="1">
        <v>-0.006682547635078362</v>
      </c>
      <c r="O3953" s="1">
        <v>0.00177166897373926</v>
      </c>
      <c r="P3953" s="1">
        <v>-0.02513290810532964</v>
      </c>
      <c r="Q3953" s="1">
        <v>-0.01862281120982634</v>
      </c>
      <c r="R3953" s="1">
        <v>-0.03439239486953627</v>
      </c>
      <c r="S3953" s="1">
        <v>-0.0193424476237023</v>
      </c>
      <c r="T3953" s="1">
        <v>-0.02976555094419819</v>
      </c>
      <c r="U3953" s="1">
        <v>-0.02492660469329333</v>
      </c>
      <c r="V3953" s="1">
        <v>0.0007223871995389874</v>
      </c>
      <c r="W3953" s="1">
        <v>-0.01274906890145799</v>
      </c>
      <c r="X3953" s="1">
        <v>-0.04793494482061522</v>
      </c>
      <c r="Y3953" s="1">
        <v>-0.02859342747269389</v>
      </c>
      <c r="Z3953" s="1">
        <v>-0.02804145516889756</v>
      </c>
      <c r="AA3953" s="1">
        <v>0.0004705030691645185</v>
      </c>
      <c r="AB3953" s="1">
        <v>-0.0614838081716873</v>
      </c>
      <c r="AC3953" s="1">
        <v>0.006247927089777061</v>
      </c>
    </row>
    <row r="3954" spans="1:29">
      <c r="A3954" s="11">
        <v>42270</v>
      </c>
      <c r="B3954" s="1">
        <v>0.003923890957689524</v>
      </c>
      <c r="C3954" s="1">
        <v>0.0178198194457222</v>
      </c>
      <c r="D3954" s="1">
        <v>-0.005102417774119461</v>
      </c>
      <c r="E3954" s="1">
        <v>-0.003104731139368933</v>
      </c>
      <c r="F3954" s="1">
        <v>0.001221542479174609</v>
      </c>
      <c r="G3954" s="1">
        <v>-0.004390661739577917</v>
      </c>
      <c r="H3954" s="1">
        <v>-0.009480959803755407</v>
      </c>
      <c r="I3954" s="1">
        <v>0.01799805499461815</v>
      </c>
      <c r="J3954" s="1">
        <v>-0.003415332911359203</v>
      </c>
      <c r="K3954" s="1">
        <v>-0.00114508386322465</v>
      </c>
      <c r="L3954" s="1">
        <v>0.007946129769393018</v>
      </c>
      <c r="M3954" s="1">
        <v>0.01267139742722501</v>
      </c>
      <c r="N3954" s="1">
        <v>0.01265426784593782</v>
      </c>
      <c r="O3954" s="1">
        <v>0.01755926048758694</v>
      </c>
      <c r="P3954" s="1">
        <v>-0.008128069315035069</v>
      </c>
      <c r="Q3954" s="1">
        <v>0.008741573304483108</v>
      </c>
      <c r="R3954" s="1">
        <v>0.00288945062574153</v>
      </c>
      <c r="S3954" s="1">
        <v>0.001972361286654456</v>
      </c>
      <c r="T3954" s="1">
        <v>0.007984885201064884</v>
      </c>
      <c r="U3954" s="1">
        <v>0.00193368645959513</v>
      </c>
      <c r="V3954" s="1">
        <v>-0.004274919150752288</v>
      </c>
      <c r="W3954" s="1">
        <v>0.008878190113411177</v>
      </c>
      <c r="X3954" s="1">
        <v>-0.01741608254877614</v>
      </c>
      <c r="Y3954" s="1">
        <v>0.006364335126825438</v>
      </c>
      <c r="Z3954" s="1">
        <v>0.004088933784911708</v>
      </c>
      <c r="AA3954" s="1">
        <v>0.00329326540351893</v>
      </c>
      <c r="AB3954" s="1">
        <v>0.02923673260823212</v>
      </c>
      <c r="AC3954" s="1">
        <v>-0.008642434047017034</v>
      </c>
    </row>
    <row r="3955" spans="1:29">
      <c r="A3955" s="11">
        <v>42271</v>
      </c>
      <c r="B3955" s="1">
        <v>0.004397123494281674</v>
      </c>
      <c r="C3955" s="1">
        <v>0.004733354726662586</v>
      </c>
      <c r="D3955" s="1">
        <v>0.001108621655842468</v>
      </c>
      <c r="E3955" s="1">
        <v>0.001479193246787913</v>
      </c>
      <c r="F3955" s="1">
        <v>0.009086196958882686</v>
      </c>
      <c r="G3955" s="1">
        <v>-0.02619903555835523</v>
      </c>
      <c r="H3955" s="1">
        <v>0.02593101880561721</v>
      </c>
      <c r="I3955" s="1">
        <v>0.00209702863717065</v>
      </c>
      <c r="J3955" s="1">
        <v>-0.02124730389269036</v>
      </c>
      <c r="K3955" s="1">
        <v>-0.004203716412625846</v>
      </c>
      <c r="L3955" s="1">
        <v>0.02176933463644648</v>
      </c>
      <c r="M3955" s="1">
        <v>-0.003412593335558101</v>
      </c>
      <c r="N3955" s="1">
        <v>0.02040473324076664</v>
      </c>
      <c r="O3955" s="1">
        <v>0.0105525644304032</v>
      </c>
      <c r="P3955" s="1">
        <v>0.01254791178554582</v>
      </c>
      <c r="Q3955" s="1">
        <v>-0.0382580126660802</v>
      </c>
      <c r="R3955" s="1">
        <v>-0.01528785673166611</v>
      </c>
      <c r="S3955" s="1">
        <v>0.04330704771236737</v>
      </c>
      <c r="T3955" s="1">
        <v>-0.003335399389995497</v>
      </c>
      <c r="U3955" s="1">
        <v>0.0130466966781797</v>
      </c>
      <c r="V3955" s="1">
        <v>-0.00540826109982373</v>
      </c>
      <c r="W3955" s="1">
        <v>-0.00639996600219972</v>
      </c>
      <c r="X3955" s="1">
        <v>-0.02223657819117542</v>
      </c>
      <c r="Y3955" s="1">
        <v>0.02845856990606999</v>
      </c>
      <c r="Z3955" s="1">
        <v>-0.02647047513873513</v>
      </c>
      <c r="AA3955" s="1">
        <v>0.01547351223224114</v>
      </c>
      <c r="AB3955" s="1">
        <v>0.00578630515393308</v>
      </c>
      <c r="AC3955" s="1">
        <v>0.02082113978823141</v>
      </c>
    </row>
    <row r="3956" spans="1:29">
      <c r="A3956" s="11">
        <v>42275</v>
      </c>
      <c r="B3956" s="1">
        <v>-0.0141064204076693</v>
      </c>
      <c r="C3956" s="1">
        <v>0.002951612051558472</v>
      </c>
      <c r="D3956" s="1">
        <v>0.01112895846627548</v>
      </c>
      <c r="E3956" s="1">
        <v>-0.001865880311821555</v>
      </c>
      <c r="F3956" s="1">
        <v>0.0556640468803633</v>
      </c>
      <c r="G3956" s="1">
        <v>-0.02776755416886245</v>
      </c>
      <c r="H3956" s="1">
        <v>-0.008990693671075189</v>
      </c>
      <c r="I3956" s="1">
        <v>-0.004755492603677469</v>
      </c>
      <c r="J3956" s="1">
        <v>-0.01190465023410636</v>
      </c>
      <c r="K3956" s="1">
        <v>0.01144914921961249</v>
      </c>
      <c r="L3956" s="1">
        <v>-0.03068706800616661</v>
      </c>
      <c r="M3956" s="1">
        <v>0.01166771657600862</v>
      </c>
      <c r="N3956" s="1">
        <v>-0.01023086462466527</v>
      </c>
      <c r="O3956" s="1">
        <v>0.0004913604761971335</v>
      </c>
      <c r="P3956" s="1">
        <v>0.005943436899196408</v>
      </c>
      <c r="Q3956" s="1">
        <v>-0.01054954115182793</v>
      </c>
      <c r="R3956" s="1">
        <v>-0.003702242283698087</v>
      </c>
      <c r="S3956" s="1">
        <v>-0.02547170238637908</v>
      </c>
      <c r="T3956" s="1">
        <v>0.001673247312400372</v>
      </c>
      <c r="U3956" s="1">
        <v>-0.02701447760925835</v>
      </c>
      <c r="V3956" s="1">
        <v>-0.03464529385524462</v>
      </c>
      <c r="W3956" s="1">
        <v>0.02334940373696393</v>
      </c>
      <c r="X3956" s="1">
        <v>-0.06064600304333378</v>
      </c>
      <c r="Y3956" s="1">
        <v>0.006917649666287717</v>
      </c>
      <c r="Z3956" s="1">
        <v>-0.02742272832907278</v>
      </c>
      <c r="AA3956" s="1">
        <v>0.00384806173765706</v>
      </c>
      <c r="AB3956" s="1">
        <v>-0.04602521167522855</v>
      </c>
      <c r="AC3956" s="1">
        <v>-0.01674827689554104</v>
      </c>
    </row>
    <row r="3957" spans="1:29">
      <c r="A3957" s="11">
        <v>42276</v>
      </c>
      <c r="B3957" s="1">
        <v>-0.004341896677472978</v>
      </c>
      <c r="C3957" s="1">
        <v>-0.04040739929654946</v>
      </c>
      <c r="D3957" s="1">
        <v>0.01703150531086473</v>
      </c>
      <c r="E3957" s="1">
        <v>-0.008412451593036496</v>
      </c>
      <c r="F3957" s="1">
        <v>-0.02619743374698835</v>
      </c>
      <c r="G3957" s="1">
        <v>0.009147935950746255</v>
      </c>
      <c r="H3957" s="1">
        <v>-0.004108161006624034</v>
      </c>
      <c r="I3957" s="1">
        <v>0.0175840742920379</v>
      </c>
      <c r="J3957" s="1">
        <v>-0.03330979208546181</v>
      </c>
      <c r="K3957" s="1">
        <v>-0.007967866053467221</v>
      </c>
      <c r="L3957" s="1">
        <v>0.01474391378830342</v>
      </c>
      <c r="M3957" s="1">
        <v>-0.01053020013525863</v>
      </c>
      <c r="N3957" s="1">
        <v>0.003602266525811526</v>
      </c>
      <c r="O3957" s="1">
        <v>0.02300259629653056</v>
      </c>
      <c r="P3957" s="1">
        <v>-0.003268352465666591</v>
      </c>
      <c r="Q3957" s="1">
        <v>0.005775290529306254</v>
      </c>
      <c r="R3957" s="1">
        <v>0.00779148614567382</v>
      </c>
      <c r="S3957" s="1">
        <v>-0.0251693418312563</v>
      </c>
      <c r="T3957" s="1">
        <v>0.01023177866938596</v>
      </c>
      <c r="U3957" s="1">
        <v>0.005873980351267738</v>
      </c>
      <c r="V3957" s="1">
        <v>-0.01480843212394212</v>
      </c>
      <c r="W3957" s="1">
        <v>-0.003933848456758815</v>
      </c>
      <c r="X3957" s="1">
        <v>0.01315797507878602</v>
      </c>
      <c r="Y3957" s="1">
        <v>0.008397028128000805</v>
      </c>
      <c r="Z3957" s="1">
        <v>-0.03751511833171528</v>
      </c>
      <c r="AA3957" s="1">
        <v>-0.01502617430941722</v>
      </c>
      <c r="AB3957" s="1">
        <v>-0.05482447736526874</v>
      </c>
      <c r="AC3957" s="1">
        <v>-0.00784217494667927</v>
      </c>
    </row>
    <row r="3958" spans="1:29">
      <c r="A3958" s="11">
        <v>42277</v>
      </c>
      <c r="B3958" s="1">
        <v>-0.0175421230748134</v>
      </c>
      <c r="C3958" s="1">
        <v>0.003420719479240164</v>
      </c>
      <c r="D3958" s="1">
        <v>0.03743106206233926</v>
      </c>
      <c r="E3958" s="1">
        <v>-0.0007072075652720944</v>
      </c>
      <c r="F3958" s="1">
        <v>0.01982150611355782</v>
      </c>
      <c r="G3958" s="1">
        <v>0.02012250299168539</v>
      </c>
      <c r="H3958" s="1">
        <v>0.0391885671515948</v>
      </c>
      <c r="I3958" s="1">
        <v>0.00375661339478861</v>
      </c>
      <c r="J3958" s="1">
        <v>0.03812317298379941</v>
      </c>
      <c r="K3958" s="1">
        <v>0.03875805189964465</v>
      </c>
      <c r="L3958" s="1">
        <v>0.03574415540200393</v>
      </c>
      <c r="M3958" s="1">
        <v>0.01913091648205412</v>
      </c>
      <c r="N3958" s="1">
        <v>0.02621710820106249</v>
      </c>
      <c r="O3958" s="1">
        <v>0.01128272825906174</v>
      </c>
      <c r="P3958" s="1">
        <v>0.01954851871050067</v>
      </c>
      <c r="Q3958" s="1">
        <v>0.01302988739272815</v>
      </c>
      <c r="R3958" s="1">
        <v>0.02563193011465015</v>
      </c>
      <c r="S3958" s="1">
        <v>0.01986097843902734</v>
      </c>
      <c r="T3958" s="1">
        <v>-0.01963624903722327</v>
      </c>
      <c r="U3958" s="1">
        <v>0.03243024854040821</v>
      </c>
      <c r="V3958" s="1">
        <v>0.0237547996722336</v>
      </c>
      <c r="W3958" s="1">
        <v>0.009478523370755498</v>
      </c>
      <c r="X3958" s="1">
        <v>0.0341125383672749</v>
      </c>
      <c r="Y3958" s="1">
        <v>-0.0166540028935096</v>
      </c>
      <c r="Z3958" s="1">
        <v>0.05561099051396146</v>
      </c>
      <c r="AA3958" s="1">
        <v>-0.01042963687193033</v>
      </c>
      <c r="AB3958" s="1">
        <v>-0.01740131781729271</v>
      </c>
      <c r="AC3958" s="1">
        <v>0.0162332462801309</v>
      </c>
    </row>
    <row r="3959" spans="1:29">
      <c r="A3959" s="11">
        <v>42278</v>
      </c>
      <c r="B3959" s="1">
        <v>0.001210536043559696</v>
      </c>
      <c r="C3959" s="1">
        <v>0.005172045873581332</v>
      </c>
      <c r="D3959" s="1">
        <v>0.01323824130670248</v>
      </c>
      <c r="E3959" s="1">
        <v>-0.003930436245179858</v>
      </c>
      <c r="F3959" s="1">
        <v>0.01696152297097875</v>
      </c>
      <c r="G3959" s="1">
        <v>0.0278081360800333</v>
      </c>
      <c r="H3959" s="1">
        <v>-0.0299370380480829</v>
      </c>
      <c r="I3959" s="1">
        <v>-0.001075900626774984</v>
      </c>
      <c r="J3959" s="1">
        <v>0.001412329963794701</v>
      </c>
      <c r="K3959" s="1">
        <v>0.002025194692192311</v>
      </c>
      <c r="L3959" s="1">
        <v>0.009553252667601875</v>
      </c>
      <c r="M3959" s="1">
        <v>-0.00236217936164973</v>
      </c>
      <c r="N3959" s="1">
        <v>-0.0001519188539590433</v>
      </c>
      <c r="O3959" s="1">
        <v>-0.0108797910736963</v>
      </c>
      <c r="P3959" s="1">
        <v>-0.01076215930098146</v>
      </c>
      <c r="Q3959" s="1">
        <v>0.01308052454158259</v>
      </c>
      <c r="R3959" s="1">
        <v>0.002783232887153098</v>
      </c>
      <c r="S3959" s="1">
        <v>-0.01363184771458659</v>
      </c>
      <c r="T3959" s="1">
        <v>-0.008433468182885928</v>
      </c>
      <c r="U3959" s="1">
        <v>0.01353725179669407</v>
      </c>
      <c r="V3959" s="1">
        <v>0.02602497193924869</v>
      </c>
      <c r="W3959" s="1">
        <v>0.01760574942243864</v>
      </c>
      <c r="X3959" s="1">
        <v>-0.002846666102282014</v>
      </c>
      <c r="Y3959" s="1">
        <v>0.01385667080210107</v>
      </c>
      <c r="Z3959" s="1">
        <v>-0.001646344383049891</v>
      </c>
      <c r="AA3959" s="1">
        <v>0.02957371791706365</v>
      </c>
      <c r="AB3959" s="1">
        <v>-0.01534825264589634</v>
      </c>
      <c r="AC3959" s="1">
        <v>0.003178039388834542</v>
      </c>
    </row>
    <row r="3960" spans="1:29">
      <c r="A3960" s="11">
        <v>42282</v>
      </c>
      <c r="B3960" s="1">
        <v>0.03425705183819416</v>
      </c>
      <c r="C3960" s="1">
        <v>0.006548913858941185</v>
      </c>
      <c r="D3960" s="1">
        <v>0.02909245868045085</v>
      </c>
      <c r="E3960" s="1">
        <v>0.01033856403380806</v>
      </c>
      <c r="F3960" s="1">
        <v>-0.01245007477786575</v>
      </c>
      <c r="G3960" s="1">
        <v>0.02659905266309015</v>
      </c>
      <c r="H3960" s="1">
        <v>0.01926676436453501</v>
      </c>
      <c r="I3960" s="1">
        <v>0.0287545494438961</v>
      </c>
      <c r="J3960" s="1">
        <v>0.04372374241947496</v>
      </c>
      <c r="K3960" s="1">
        <v>-0.008084154086234752</v>
      </c>
      <c r="L3960" s="1">
        <v>0.007416516111100169</v>
      </c>
      <c r="M3960" s="1">
        <v>0.002242935619593434</v>
      </c>
      <c r="N3960" s="1">
        <v>0.002281181166005952</v>
      </c>
      <c r="O3960" s="1">
        <v>0.01651920934297602</v>
      </c>
      <c r="P3960" s="1">
        <v>0.007752884423620543</v>
      </c>
      <c r="Q3960" s="1">
        <v>0.03507662625184005</v>
      </c>
      <c r="R3960" s="1">
        <v>0.02694566801539033</v>
      </c>
      <c r="S3960" s="1">
        <v>0.02566626436511688</v>
      </c>
      <c r="T3960" s="1">
        <v>0.02062514227682621</v>
      </c>
      <c r="U3960" s="1">
        <v>0.01648189507714193</v>
      </c>
      <c r="V3960" s="1">
        <v>0.007800211111498534</v>
      </c>
      <c r="W3960" s="1">
        <v>0.01384093257736874</v>
      </c>
      <c r="X3960" s="1">
        <v>0.05843824934208119</v>
      </c>
      <c r="Y3960" s="1">
        <v>0.02050124372311091</v>
      </c>
      <c r="Z3960" s="1">
        <v>0.06007067137809186</v>
      </c>
      <c r="AA3960" s="1">
        <v>0.01100063290967523</v>
      </c>
      <c r="AB3960" s="1">
        <v>0.01378889254185878</v>
      </c>
      <c r="AC3960" s="1">
        <v>0.0009169590939877015</v>
      </c>
    </row>
    <row r="3961" spans="1:29">
      <c r="A3961" s="11">
        <v>42283</v>
      </c>
      <c r="B3961" s="1">
        <v>-0.01334643027111282</v>
      </c>
      <c r="C3961" s="1">
        <v>0.01736961088080036</v>
      </c>
      <c r="D3961" s="1">
        <v>0.01268014864611011</v>
      </c>
      <c r="E3961" s="1">
        <v>0.03733795743515333</v>
      </c>
      <c r="F3961" s="1">
        <v>0.01584834351474451</v>
      </c>
      <c r="G3961" s="1">
        <v>-0.007593463041731363</v>
      </c>
      <c r="H3961" s="1">
        <v>0.03261977849646258</v>
      </c>
      <c r="I3961" s="1">
        <v>-0.01128964142309541</v>
      </c>
      <c r="J3961" s="1">
        <v>0.01351342323893334</v>
      </c>
      <c r="K3961" s="1">
        <v>0.02407994563306448</v>
      </c>
      <c r="L3961" s="1">
        <v>-0.0229743028842897</v>
      </c>
      <c r="M3961" s="1">
        <v>0.002735413848832247</v>
      </c>
      <c r="N3961" s="1">
        <v>0.04051600349976314</v>
      </c>
      <c r="O3961" s="1">
        <v>-0.0050758370834324</v>
      </c>
      <c r="P3961" s="1">
        <v>-0.002481438242556311</v>
      </c>
      <c r="Q3961" s="1">
        <v>0.02848207667535507</v>
      </c>
      <c r="R3961" s="1">
        <v>0.01131760891553246</v>
      </c>
      <c r="S3961" s="1">
        <v>0.01828683122641439</v>
      </c>
      <c r="T3961" s="1">
        <v>0.0004167060000268563</v>
      </c>
      <c r="U3961" s="1">
        <v>0.002635372124559332</v>
      </c>
      <c r="V3961" s="1">
        <v>0.01336377249218956</v>
      </c>
      <c r="W3961" s="1">
        <v>-0.009859785357346662</v>
      </c>
      <c r="X3961" s="1">
        <v>0.05886092859452607</v>
      </c>
      <c r="Y3961" s="1">
        <v>0.02752988466248651</v>
      </c>
      <c r="Z3961" s="1">
        <v>0.01111111111111107</v>
      </c>
      <c r="AA3961" s="1">
        <v>0.05334756995821688</v>
      </c>
      <c r="AB3961" s="1">
        <v>0.01360143900071864</v>
      </c>
      <c r="AC3961" s="1">
        <v>-0.001582604984554647</v>
      </c>
    </row>
    <row r="3962" spans="1:29">
      <c r="A3962" s="11">
        <v>42284</v>
      </c>
      <c r="B3962" s="1">
        <v>-0.0189573532695313</v>
      </c>
      <c r="C3962" s="1">
        <v>-0.01381812956423878</v>
      </c>
      <c r="D3962" s="1">
        <v>-0.005638530460577496</v>
      </c>
      <c r="E3962" s="1">
        <v>0.02530114190306687</v>
      </c>
      <c r="F3962" s="1">
        <v>-0.01199797610115649</v>
      </c>
      <c r="G3962" s="1">
        <v>0.0147636523101351</v>
      </c>
      <c r="H3962" s="1">
        <v>0.01425558308461405</v>
      </c>
      <c r="I3962" s="1">
        <v>0.001657622930368197</v>
      </c>
      <c r="J3962" s="1">
        <v>0.09200001020580428</v>
      </c>
      <c r="K3962" s="1">
        <v>-0.006933655347031165</v>
      </c>
      <c r="L3962" s="1">
        <v>-0.0185346947903795</v>
      </c>
      <c r="M3962" s="1">
        <v>-0.01326710580645118</v>
      </c>
      <c r="N3962" s="1">
        <v>0.01283354685820015</v>
      </c>
      <c r="O3962" s="1">
        <v>0.01866715070045744</v>
      </c>
      <c r="P3962" s="1">
        <v>0.002985167359253804</v>
      </c>
      <c r="Q3962" s="1">
        <v>0.04204575005179101</v>
      </c>
      <c r="R3962" s="1">
        <v>0.01753809856533839</v>
      </c>
      <c r="S3962" s="1">
        <v>0.04064269404150944</v>
      </c>
      <c r="T3962" s="1">
        <v>0.01436907023968703</v>
      </c>
      <c r="U3962" s="1">
        <v>0.003431536555933645</v>
      </c>
      <c r="V3962" s="1">
        <v>0.0178580983192016</v>
      </c>
      <c r="W3962" s="1">
        <v>0.01914976827412351</v>
      </c>
      <c r="X3962" s="1">
        <v>0.02292480825012766</v>
      </c>
      <c r="Y3962" s="1">
        <v>0.01882691142035231</v>
      </c>
      <c r="Z3962" s="1">
        <v>0.04087912087912082</v>
      </c>
      <c r="AA3962" s="1">
        <v>-0.00961253256827832</v>
      </c>
      <c r="AB3962" s="1">
        <v>0.05892658816424401</v>
      </c>
      <c r="AC3962" s="1">
        <v>-0.01751879357397046</v>
      </c>
    </row>
    <row r="3963" spans="1:29">
      <c r="A3963" s="11">
        <v>42285</v>
      </c>
      <c r="B3963" s="1">
        <v>-0.01066825303644359</v>
      </c>
      <c r="C3963" s="1">
        <v>-0.009959320210211398</v>
      </c>
      <c r="D3963" s="1">
        <v>0.009486943089435096</v>
      </c>
      <c r="E3963" s="1">
        <v>-0.0008076991905630049</v>
      </c>
      <c r="F3963" s="1">
        <v>0.007066832539606827</v>
      </c>
      <c r="G3963" s="1">
        <v>-0.01263929128208241</v>
      </c>
      <c r="H3963" s="1">
        <v>-0.02411773723491295</v>
      </c>
      <c r="I3963" s="1">
        <v>-0.004275017974547435</v>
      </c>
      <c r="J3963" s="1">
        <v>0.005494556846014076</v>
      </c>
      <c r="K3963" s="1">
        <v>-0.002003471283578251</v>
      </c>
      <c r="L3963" s="1">
        <v>-0.0009266224579296267</v>
      </c>
      <c r="M3963" s="1">
        <v>0.005026356901771445</v>
      </c>
      <c r="N3963" s="1">
        <v>-0.02347007392545086</v>
      </c>
      <c r="O3963" s="1">
        <v>-0.01180260018636214</v>
      </c>
      <c r="P3963" s="1">
        <v>-0.003472527767196532</v>
      </c>
      <c r="Q3963" s="1">
        <v>-0.000388186612384156</v>
      </c>
      <c r="R3963" s="1">
        <v>-0.02703002351058814</v>
      </c>
      <c r="S3963" s="1">
        <v>-0.005449600570625823</v>
      </c>
      <c r="T3963" s="1">
        <v>-0.001026547245725928</v>
      </c>
      <c r="U3963" s="1">
        <v>-0.02120998958703146</v>
      </c>
      <c r="V3963" s="1">
        <v>-0.01139074769966741</v>
      </c>
      <c r="W3963" s="1">
        <v>0.002254818453352625</v>
      </c>
      <c r="X3963" s="1">
        <v>0.00556613467570255</v>
      </c>
      <c r="Y3963" s="1">
        <v>-0.001421637039109247</v>
      </c>
      <c r="Z3963" s="1">
        <v>0.01689178347153319</v>
      </c>
      <c r="AA3963" s="1">
        <v>-0.01187907477620564</v>
      </c>
      <c r="AB3963" s="1">
        <v>0.02369128239896234</v>
      </c>
      <c r="AC3963" s="1">
        <v>0.001613306282746807</v>
      </c>
    </row>
    <row r="3964" spans="1:29">
      <c r="A3964" s="11">
        <v>42286</v>
      </c>
      <c r="B3964" s="1">
        <v>-0.002136261661401351</v>
      </c>
      <c r="C3964" s="1">
        <v>-0.00754392672473958</v>
      </c>
      <c r="D3964" s="1">
        <v>-0.01305579992549077</v>
      </c>
      <c r="E3964" s="1">
        <v>0.0136713080150821</v>
      </c>
      <c r="F3964" s="1">
        <v>0.00772745906252692</v>
      </c>
      <c r="G3964" s="1">
        <v>-0.01864855678990562</v>
      </c>
      <c r="H3964" s="1">
        <v>0.01996758694882517</v>
      </c>
      <c r="I3964" s="1">
        <v>0.00281609173033126</v>
      </c>
      <c r="J3964" s="1">
        <v>0.01942905863641253</v>
      </c>
      <c r="K3964" s="1">
        <v>-0.004745272471157191</v>
      </c>
      <c r="L3964" s="1">
        <v>0.03113556939950057</v>
      </c>
      <c r="M3964" s="1">
        <v>-0.001500430120847107</v>
      </c>
      <c r="N3964" s="1">
        <v>0.01282808177026551</v>
      </c>
      <c r="O3964" s="1">
        <v>0.0005499544708145176</v>
      </c>
      <c r="P3964" s="1">
        <v>-0.004107011006952987</v>
      </c>
      <c r="Q3964" s="1">
        <v>0.02328767283646394</v>
      </c>
      <c r="R3964" s="1">
        <v>-0.001968213510371686</v>
      </c>
      <c r="S3964" s="1">
        <v>0.02100461550015287</v>
      </c>
      <c r="T3964" s="1">
        <v>0.0006164824174363925</v>
      </c>
      <c r="U3964" s="1">
        <v>0.0008547681907191684</v>
      </c>
      <c r="V3964" s="1">
        <v>-0.01032044095356754</v>
      </c>
      <c r="W3964" s="1">
        <v>0.01012376192494457</v>
      </c>
      <c r="X3964" s="1">
        <v>0.03845589053445675</v>
      </c>
      <c r="Y3964" s="1">
        <v>-0.007829192417537323</v>
      </c>
      <c r="Z3964" s="1">
        <v>0.04277430417801842</v>
      </c>
      <c r="AA3964" s="1">
        <v>0.006304132411511398</v>
      </c>
      <c r="AB3964" s="1">
        <v>0.1151776912323601</v>
      </c>
      <c r="AC3964" s="1">
        <v>0.004323467300864081</v>
      </c>
    </row>
    <row r="3965" spans="1:29">
      <c r="A3965" s="11">
        <v>42289</v>
      </c>
      <c r="B3965" s="1">
        <v>-0.006932497299788953</v>
      </c>
      <c r="C3965" s="1">
        <v>0.0006481716145154692</v>
      </c>
      <c r="D3965" s="1">
        <v>-0.01664031034305435</v>
      </c>
      <c r="E3965" s="1">
        <v>-0.01914290470354907</v>
      </c>
      <c r="F3965" s="1">
        <v>-0.01652248022126457</v>
      </c>
      <c r="G3965" s="1">
        <v>-0.01832882650564849</v>
      </c>
      <c r="H3965" s="1">
        <v>0.02342725624624009</v>
      </c>
      <c r="I3965" s="1">
        <v>-0.005155785621596465</v>
      </c>
      <c r="J3965" s="1">
        <v>0.05598576262744781</v>
      </c>
      <c r="K3965" s="1">
        <v>-0.003850813386692131</v>
      </c>
      <c r="L3965" s="1">
        <v>-0.03811895017638844</v>
      </c>
      <c r="M3965" s="1">
        <v>-0.000250524275968278</v>
      </c>
      <c r="N3965" s="1">
        <v>-0.007861382607120659</v>
      </c>
      <c r="O3965" s="1">
        <v>0.001217298969650393</v>
      </c>
      <c r="P3965" s="1">
        <v>-0.01237184432166438</v>
      </c>
      <c r="Q3965" s="1">
        <v>-0.000948297667205833</v>
      </c>
      <c r="R3965" s="1">
        <v>0.00495847428538454</v>
      </c>
      <c r="S3965" s="1">
        <v>0.006261100012454168</v>
      </c>
      <c r="T3965" s="1">
        <v>0.004518348443094844</v>
      </c>
      <c r="U3965" s="1">
        <v>0.01756614609951868</v>
      </c>
      <c r="V3965" s="1">
        <v>-0.01566991654100136</v>
      </c>
      <c r="W3965" s="1">
        <v>-0.001113753564623399</v>
      </c>
      <c r="X3965" s="1">
        <v>0.01655211694649239</v>
      </c>
      <c r="Y3965" s="1">
        <v>0.003586811575794435</v>
      </c>
      <c r="Z3965" s="1">
        <v>-0.000995670296326967</v>
      </c>
      <c r="AA3965" s="1">
        <v>-0.001602515538256744</v>
      </c>
      <c r="AB3965" s="1">
        <v>0.07046334836341872</v>
      </c>
      <c r="AC3965" s="1">
        <v>-0.01418083858985442</v>
      </c>
    </row>
    <row r="3966" spans="1:29">
      <c r="A3966" s="11">
        <v>42290</v>
      </c>
      <c r="B3966" s="1">
        <v>0.007904761429021745</v>
      </c>
      <c r="C3966" s="1">
        <v>0.01701913631877505</v>
      </c>
      <c r="D3966" s="1">
        <v>-0.01747370253493064</v>
      </c>
      <c r="E3966" s="1">
        <v>0.00399202766813378</v>
      </c>
      <c r="F3966" s="1">
        <v>0.009683755999029264</v>
      </c>
      <c r="G3966" s="1">
        <v>-0.009014378767906228</v>
      </c>
      <c r="H3966" s="1">
        <v>-0.01113196303838226</v>
      </c>
      <c r="I3966" s="1">
        <v>-0.003886997356610022</v>
      </c>
      <c r="J3966" s="1">
        <v>-0.02820078612186061</v>
      </c>
      <c r="K3966" s="1">
        <v>-0.002392743241805828</v>
      </c>
      <c r="L3966" s="1">
        <v>-0.02092786040211803</v>
      </c>
      <c r="M3966" s="1">
        <v>0.001878757538125164</v>
      </c>
      <c r="N3966" s="1">
        <v>0.009684499167021077</v>
      </c>
      <c r="O3966" s="1">
        <v>0.00631408155482549</v>
      </c>
      <c r="P3966" s="1">
        <v>-0.009869658451344687</v>
      </c>
      <c r="Q3966" s="1">
        <v>-0.03606698479758796</v>
      </c>
      <c r="R3966" s="1">
        <v>0.002074682534983108</v>
      </c>
      <c r="S3966" s="1">
        <v>-0.001777755015891946</v>
      </c>
      <c r="T3966" s="1">
        <v>-0.003066787541521343</v>
      </c>
      <c r="U3966" s="1">
        <v>-0.005657084770497978</v>
      </c>
      <c r="V3966" s="1">
        <v>-0.01165911703525779</v>
      </c>
      <c r="W3966" s="1">
        <v>-0.01672239374622364</v>
      </c>
      <c r="X3966" s="1">
        <v>-0.003449668109624326</v>
      </c>
      <c r="Y3966" s="1">
        <v>0.002859402853446769</v>
      </c>
      <c r="Z3966" s="1">
        <v>-0.02332075956787949</v>
      </c>
      <c r="AA3966" s="1">
        <v>0.002334757168134916</v>
      </c>
      <c r="AB3966" s="1">
        <v>-0.0284040947998786</v>
      </c>
      <c r="AC3966" s="1">
        <v>0.002397507425739853</v>
      </c>
    </row>
    <row r="3967" spans="1:29">
      <c r="A3967" s="11">
        <v>42291</v>
      </c>
      <c r="B3967" s="1">
        <v>0.009370514297158739</v>
      </c>
      <c r="C3967" s="1">
        <v>-0.001389909135242839</v>
      </c>
      <c r="D3967" s="1">
        <v>0.02129977946027273</v>
      </c>
      <c r="E3967" s="1">
        <v>0.00022093352569863</v>
      </c>
      <c r="F3967" s="1">
        <v>-0.007379216704089142</v>
      </c>
      <c r="G3967" s="1">
        <v>0.02019315643229613</v>
      </c>
      <c r="H3967" s="1">
        <v>0.004756739893426731</v>
      </c>
      <c r="I3967" s="1">
        <v>0.007804092751370506</v>
      </c>
      <c r="J3967" s="1">
        <v>0.02843885295383153</v>
      </c>
      <c r="K3967" s="1">
        <v>-0.01931364911969957</v>
      </c>
      <c r="L3967" s="1">
        <v>-0.001637284949542961</v>
      </c>
      <c r="M3967" s="1">
        <v>0</v>
      </c>
      <c r="N3967" s="1">
        <v>0.0001453484571984909</v>
      </c>
      <c r="O3967" s="1">
        <v>0.004014300016972561</v>
      </c>
      <c r="P3967" s="1">
        <v>0.008689955766775004</v>
      </c>
      <c r="Q3967" s="1">
        <v>0.004332614065296614</v>
      </c>
      <c r="R3967" s="1">
        <v>0.01046323218046097</v>
      </c>
      <c r="S3967" s="1">
        <v>0.017809443778942</v>
      </c>
      <c r="T3967" s="1">
        <v>0.001845785460903082</v>
      </c>
      <c r="U3967" s="1">
        <v>0.005468812636531206</v>
      </c>
      <c r="V3967" s="1">
        <v>0.002382107492491237</v>
      </c>
      <c r="W3967" s="1">
        <v>0.01284957171975232</v>
      </c>
      <c r="X3967" s="1">
        <v>-0.02437000828983737</v>
      </c>
      <c r="Y3967" s="1">
        <v>-0.007127603986227693</v>
      </c>
      <c r="Z3967" s="1">
        <v>0.01367352178355286</v>
      </c>
      <c r="AA3967" s="1">
        <v>0.01455828850187135</v>
      </c>
      <c r="AB3967" s="1">
        <v>0.001392142360765236</v>
      </c>
      <c r="AC3967" s="1">
        <v>-0.004185566892743964</v>
      </c>
    </row>
    <row r="3968" spans="1:29">
      <c r="A3968" s="11">
        <v>42292</v>
      </c>
      <c r="B3968" s="1">
        <v>0.006458209636960976</v>
      </c>
      <c r="C3968" s="1">
        <v>0.0357186042639539</v>
      </c>
      <c r="D3968" s="1">
        <v>-0.0008645706907348671</v>
      </c>
      <c r="E3968" s="1">
        <v>-0.01214652884843459</v>
      </c>
      <c r="F3968" s="1">
        <v>0.002525617637143762</v>
      </c>
      <c r="G3968" s="1">
        <v>0.007203006975589066</v>
      </c>
      <c r="H3968" s="1">
        <v>0.02524835251384205</v>
      </c>
      <c r="I3968" s="1">
        <v>-0.0005530344882246352</v>
      </c>
      <c r="J3968" s="1">
        <v>-0.009029249895699309</v>
      </c>
      <c r="K3968" s="1">
        <v>-0.007087416811370928</v>
      </c>
      <c r="L3968" s="1">
        <v>-0.0002279633293335026</v>
      </c>
      <c r="M3968" s="1">
        <v>0.007875837358704008</v>
      </c>
      <c r="N3968" s="1">
        <v>0.01540241008106058</v>
      </c>
      <c r="O3968" s="1">
        <v>-0.01028627213936517</v>
      </c>
      <c r="P3968" s="1">
        <v>0.01266960331954592</v>
      </c>
      <c r="Q3968" s="1">
        <v>0.02019596983254091</v>
      </c>
      <c r="R3968" s="1">
        <v>0.0008306221959226701</v>
      </c>
      <c r="S3968" s="1">
        <v>0</v>
      </c>
      <c r="T3968" s="1">
        <v>0.01924256218547882</v>
      </c>
      <c r="U3968" s="1">
        <v>0.003541229960216663</v>
      </c>
      <c r="V3968" s="1">
        <v>0.004865849257946309</v>
      </c>
      <c r="W3968" s="1">
        <v>0.00522404734487858</v>
      </c>
      <c r="X3968" s="1">
        <v>0.08231618148215003</v>
      </c>
      <c r="Y3968" s="1">
        <v>0.007896438686082474</v>
      </c>
      <c r="Z3968" s="1">
        <v>0.02778336880751242</v>
      </c>
      <c r="AA3968" s="1">
        <v>0.0129141562050894</v>
      </c>
      <c r="AB3968" s="1">
        <v>0.01251164210941025</v>
      </c>
      <c r="AC3968" s="1">
        <v>-0.009950277603786639</v>
      </c>
    </row>
    <row r="3969" spans="1:29">
      <c r="A3969" s="11">
        <v>42293</v>
      </c>
      <c r="B3969" s="1">
        <v>0.01263282788970543</v>
      </c>
      <c r="C3969" s="1">
        <v>0.02032220898799997</v>
      </c>
      <c r="D3969" s="1">
        <v>0.01576152754764926</v>
      </c>
      <c r="E3969" s="1">
        <v>0.01266851768776234</v>
      </c>
      <c r="F3969" s="1">
        <v>0.01486652967209801</v>
      </c>
      <c r="G3969" s="1">
        <v>-0.001343546259863881</v>
      </c>
      <c r="H3969" s="1">
        <v>0.003232415231596564</v>
      </c>
      <c r="I3969" s="1">
        <v>0.01466588001819802</v>
      </c>
      <c r="J3969" s="1">
        <v>-0.0005696629807331322</v>
      </c>
      <c r="K3969" s="1">
        <v>-0.008274917087831235</v>
      </c>
      <c r="L3969" s="1">
        <v>0.006943523765024828</v>
      </c>
      <c r="M3969" s="1">
        <v>0.01004720933880443</v>
      </c>
      <c r="N3969" s="1">
        <v>-0.001574030056773701</v>
      </c>
      <c r="O3969" s="1">
        <v>0.01098143572819676</v>
      </c>
      <c r="P3969" s="1">
        <v>0.0001249765347994813</v>
      </c>
      <c r="Q3969" s="1">
        <v>0.01479910298999476</v>
      </c>
      <c r="R3969" s="1">
        <v>0.01228277904967023</v>
      </c>
      <c r="S3969" s="1">
        <v>-0.02274717023671691</v>
      </c>
      <c r="T3969" s="1">
        <v>0.03153236153348615</v>
      </c>
      <c r="U3969" s="1">
        <v>0.005347014945420003</v>
      </c>
      <c r="V3969" s="1">
        <v>0.002815372654634718</v>
      </c>
      <c r="W3969" s="1">
        <v>-0.00519689850106253</v>
      </c>
      <c r="X3969" s="1">
        <v>0.01429326355671789</v>
      </c>
      <c r="Y3969" s="1">
        <v>-0.005697918932070944</v>
      </c>
      <c r="Z3969" s="1">
        <v>-0.008814937213764473</v>
      </c>
      <c r="AA3969" s="1">
        <v>0.002833413454217393</v>
      </c>
      <c r="AB3969" s="1">
        <v>-0.005491894517120843</v>
      </c>
      <c r="AC3969" s="1">
        <v>-0.0002598882348815446</v>
      </c>
    </row>
    <row r="3970" spans="1:29">
      <c r="A3970" s="11">
        <v>42296</v>
      </c>
      <c r="B3970" s="1">
        <v>0.003267214906361504</v>
      </c>
      <c r="C3970" s="1">
        <v>0.007956225053160626</v>
      </c>
      <c r="D3970" s="1">
        <v>0.02330628702359383</v>
      </c>
      <c r="E3970" s="1">
        <v>0.01324589121744113</v>
      </c>
      <c r="F3970" s="1">
        <v>0.01817328684058372</v>
      </c>
      <c r="G3970" s="1">
        <v>-0.0024743246653669</v>
      </c>
      <c r="H3970" s="1">
        <v>-0.0004603315011040277</v>
      </c>
      <c r="I3970" s="1">
        <v>-0.002045383046836879</v>
      </c>
      <c r="J3970" s="1">
        <v>-0.0113959373589626</v>
      </c>
      <c r="K3970" s="1">
        <v>0.01978178861646462</v>
      </c>
      <c r="L3970" s="1">
        <v>0.01557233599003172</v>
      </c>
      <c r="M3970" s="1">
        <v>-0.002947154251068618</v>
      </c>
      <c r="N3970" s="1">
        <v>0.006163019914406709</v>
      </c>
      <c r="O3970" s="1">
        <v>-0.005896620825067922</v>
      </c>
      <c r="P3970" s="1">
        <v>0.003502757228411424</v>
      </c>
      <c r="Q3970" s="1">
        <v>-0.02329545611702266</v>
      </c>
      <c r="R3970" s="1">
        <v>0.05323573250566249</v>
      </c>
      <c r="S3970" s="1">
        <v>-0.005371540191907997</v>
      </c>
      <c r="T3970" s="1">
        <v>-0.008956360568802446</v>
      </c>
      <c r="U3970" s="1">
        <v>-0.008647503328270578</v>
      </c>
      <c r="V3970" s="1">
        <v>0.0173497383892276</v>
      </c>
      <c r="W3970" s="1">
        <v>0.00522404734487858</v>
      </c>
      <c r="X3970" s="1">
        <v>-0.02081450949936903</v>
      </c>
      <c r="Y3970" s="1">
        <v>-0.005014315302104388</v>
      </c>
      <c r="Z3970" s="1">
        <v>-0.01818181818181819</v>
      </c>
      <c r="AA3970" s="1">
        <v>-0.008476044547183981</v>
      </c>
      <c r="AB3970" s="1">
        <v>-0.00460196130738133</v>
      </c>
      <c r="AC3970" s="1">
        <v>0.001039896404320784</v>
      </c>
    </row>
    <row r="3971" spans="1:29">
      <c r="A3971" s="11">
        <v>42297</v>
      </c>
      <c r="B3971" s="1">
        <v>0.005427891739398394</v>
      </c>
      <c r="C3971" s="1">
        <v>-0.006586895844618024</v>
      </c>
      <c r="D3971" s="1">
        <v>-0.001195609810353826</v>
      </c>
      <c r="E3971" s="1">
        <v>-0.02157012080861809</v>
      </c>
      <c r="F3971" s="1">
        <v>-0.006417378832182963</v>
      </c>
      <c r="G3971" s="1">
        <v>-0.004394019719311637</v>
      </c>
      <c r="H3971" s="1">
        <v>-0.0007673589951824322</v>
      </c>
      <c r="I3971" s="1">
        <v>-0.002641767813023055</v>
      </c>
      <c r="J3971" s="1">
        <v>-0.02651303303476638</v>
      </c>
      <c r="K3971" s="1">
        <v>-0.008565398423948878</v>
      </c>
      <c r="L3971" s="1">
        <v>0.01259058757026521</v>
      </c>
      <c r="M3971" s="1">
        <v>-0.008621811211364516</v>
      </c>
      <c r="N3971" s="1">
        <v>-0.006695071602429326</v>
      </c>
      <c r="O3971" s="1">
        <v>-0.02388301610036925</v>
      </c>
      <c r="P3971" s="1">
        <v>-0.01807544800333116</v>
      </c>
      <c r="Q3971" s="1">
        <v>-0.01822753987743775</v>
      </c>
      <c r="R3971" s="1">
        <v>-0.007057615254318916</v>
      </c>
      <c r="S3971" s="1">
        <v>-0.003600392498649296</v>
      </c>
      <c r="T3971" s="1">
        <v>0.001375281200431733</v>
      </c>
      <c r="U3971" s="1">
        <v>-0.009708374267209496</v>
      </c>
      <c r="V3971" s="1">
        <v>-0.003752932211237625</v>
      </c>
      <c r="W3971" s="1">
        <v>0.03489211030029815</v>
      </c>
      <c r="X3971" s="1">
        <v>0.01175068029278425</v>
      </c>
      <c r="Y3971" s="1">
        <v>0.0208783386365099</v>
      </c>
      <c r="Z3971" s="1">
        <v>-0.03059591656175908</v>
      </c>
      <c r="AA3971" s="1">
        <v>0.003276918249432326</v>
      </c>
      <c r="AB3971" s="1">
        <v>-0.06380007203404514</v>
      </c>
      <c r="AC3971" s="1">
        <v>-0.009955766373241248</v>
      </c>
    </row>
    <row r="3972" spans="1:29">
      <c r="A3972" s="11">
        <v>42298</v>
      </c>
      <c r="B3972" s="1">
        <v>0.004613287180663228</v>
      </c>
      <c r="C3972" s="1">
        <v>-0.01298680773250749</v>
      </c>
      <c r="D3972" s="1">
        <v>-0.00406063878392926</v>
      </c>
      <c r="E3972" s="1">
        <v>0.006532061182521698</v>
      </c>
      <c r="F3972" s="1">
        <v>-0.03382173009149769</v>
      </c>
      <c r="G3972" s="1">
        <v>0.002720203060785575</v>
      </c>
      <c r="H3972" s="1">
        <v>-0.01981585426995358</v>
      </c>
      <c r="I3972" s="1">
        <v>9.147352413196863E-05</v>
      </c>
      <c r="J3972" s="1">
        <v>0.0130255818303131</v>
      </c>
      <c r="K3972" s="1">
        <v>0.004129164249131678</v>
      </c>
      <c r="L3972" s="1">
        <v>0.01105712329310227</v>
      </c>
      <c r="M3972" s="1">
        <v>-0.01279662656089464</v>
      </c>
      <c r="N3972" s="1">
        <v>-0.000286942148866931</v>
      </c>
      <c r="O3972" s="1">
        <v>0.004797636035044794</v>
      </c>
      <c r="P3972" s="1">
        <v>-0.00228505146208291</v>
      </c>
      <c r="Q3972" s="1">
        <v>0.001185156795303399</v>
      </c>
      <c r="R3972" s="1">
        <v>-0.00177696155181406</v>
      </c>
      <c r="S3972" s="1">
        <v>0.003613402164697632</v>
      </c>
      <c r="T3972" s="1">
        <v>-0.01981553466095221</v>
      </c>
      <c r="U3972" s="1">
        <v>-0.005307168884727709</v>
      </c>
      <c r="V3972" s="1">
        <v>-0.01172806264240178</v>
      </c>
      <c r="W3972" s="1">
        <v>-0.01327107469322586</v>
      </c>
      <c r="X3972" s="1">
        <v>-0.004436821233761767</v>
      </c>
      <c r="Y3972" s="1">
        <v>-0.004231311252242853</v>
      </c>
      <c r="Z3972" s="1">
        <v>0.01495038094566903</v>
      </c>
      <c r="AA3972" s="1">
        <v>-0.01221239719063538</v>
      </c>
      <c r="AB3972" s="1">
        <v>0.03802434687869294</v>
      </c>
      <c r="AC3972" s="1">
        <v>0.0105806223756435</v>
      </c>
    </row>
    <row r="3973" spans="1:29">
      <c r="A3973" s="11">
        <v>42300</v>
      </c>
      <c r="B3973" s="1">
        <v>0.02716179772514149</v>
      </c>
      <c r="C3973" s="1">
        <v>0.01065941245876778</v>
      </c>
      <c r="D3973" s="1">
        <v>-0.01223116749817299</v>
      </c>
      <c r="E3973" s="1">
        <v>0.006194697904406077</v>
      </c>
      <c r="F3973" s="1">
        <v>0.003545957188039406</v>
      </c>
      <c r="G3973" s="1">
        <v>-0.002850196143302619</v>
      </c>
      <c r="H3973" s="1">
        <v>0.02256704465610837</v>
      </c>
      <c r="I3973" s="1">
        <v>0.01232866324372317</v>
      </c>
      <c r="J3973" s="1">
        <v>-0.005260130847607236</v>
      </c>
      <c r="K3973" s="1">
        <v>0.01246270956721607</v>
      </c>
      <c r="L3973" s="1">
        <v>0.0101020345461722</v>
      </c>
      <c r="M3973" s="1">
        <v>0.006292412365610289</v>
      </c>
      <c r="N3973" s="1">
        <v>0.02811654662821605</v>
      </c>
      <c r="O3973" s="1">
        <v>-0.007957708213217618</v>
      </c>
      <c r="P3973" s="1">
        <v>-0.01870482026308806</v>
      </c>
      <c r="Q3973" s="1">
        <v>0.01519063103287777</v>
      </c>
      <c r="R3973" s="1">
        <v>0.0006806734372559742</v>
      </c>
      <c r="S3973" s="1">
        <v>0</v>
      </c>
      <c r="T3973" s="1">
        <v>0.01441148074479526</v>
      </c>
      <c r="U3973" s="1">
        <v>0.01600655162597753</v>
      </c>
      <c r="V3973" s="1">
        <v>-0.004949473419465278</v>
      </c>
      <c r="W3973" s="1">
        <v>0.001817492406483323</v>
      </c>
      <c r="X3973" s="1">
        <v>0.004063374849351264</v>
      </c>
      <c r="Y3973" s="1">
        <v>-0.00283294715863136</v>
      </c>
      <c r="Z3973" s="1">
        <v>0.006546539107952443</v>
      </c>
      <c r="AA3973" s="1">
        <v>-0.01178856526035954</v>
      </c>
      <c r="AB3973" s="1">
        <v>-0.02806837408920149</v>
      </c>
      <c r="AC3973" s="1">
        <v>-0.01747874296352003</v>
      </c>
    </row>
    <row r="3974" spans="1:29">
      <c r="A3974" s="11">
        <v>42303</v>
      </c>
      <c r="B3974" s="1">
        <v>-0.008751219419568135</v>
      </c>
      <c r="C3974" s="1">
        <v>-0.007086545008550549</v>
      </c>
      <c r="D3974" s="1">
        <v>-0.01326059461940265</v>
      </c>
      <c r="E3974" s="1">
        <v>-0.001392538737593929</v>
      </c>
      <c r="F3974" s="1">
        <v>0.00294868268879922</v>
      </c>
      <c r="G3974" s="1">
        <v>-0.0123219079983411</v>
      </c>
      <c r="H3974" s="1">
        <v>0.00858238477815676</v>
      </c>
      <c r="I3974" s="1">
        <v>-0.006314791582490598</v>
      </c>
      <c r="J3974" s="1">
        <v>0.003525391117254806</v>
      </c>
      <c r="K3974" s="1">
        <v>0.01049748976953602</v>
      </c>
      <c r="L3974" s="1">
        <v>0.001956501411481737</v>
      </c>
      <c r="M3974" s="1">
        <v>-0.01688335049276279</v>
      </c>
      <c r="N3974" s="1">
        <v>-0.005162503187686629</v>
      </c>
      <c r="O3974" s="1">
        <v>-0.001082918528150678</v>
      </c>
      <c r="P3974" s="1">
        <v>0.007780246345338027</v>
      </c>
      <c r="Q3974" s="1">
        <v>-0.003303782729427995</v>
      </c>
      <c r="R3974" s="1">
        <v>-0.01339398990091356</v>
      </c>
      <c r="S3974" s="1">
        <v>0.01530164847546889</v>
      </c>
      <c r="T3974" s="1">
        <v>-0.008484621489469713</v>
      </c>
      <c r="U3974" s="1">
        <v>0.0113415081850099</v>
      </c>
      <c r="V3974" s="1">
        <v>0.004748000735957936</v>
      </c>
      <c r="W3974" s="1">
        <v>0.007982579376399013</v>
      </c>
      <c r="X3974" s="1">
        <v>0.004177579658228847</v>
      </c>
      <c r="Y3974" s="1">
        <v>0.003551211991334569</v>
      </c>
      <c r="Z3974" s="1">
        <v>0.01483734619117683</v>
      </c>
      <c r="AA3974" s="1">
        <v>0.003200738049933705</v>
      </c>
      <c r="AB3974" s="1">
        <v>0.0264317574545303</v>
      </c>
      <c r="AC3974" s="1">
        <v>0.002289854912852052</v>
      </c>
    </row>
    <row r="3975" spans="1:29">
      <c r="A3975" s="11">
        <v>42304</v>
      </c>
      <c r="B3975" s="1">
        <v>0.001439406465278736</v>
      </c>
      <c r="C3975" s="1">
        <v>0.01206102922242791</v>
      </c>
      <c r="D3975" s="1">
        <v>-0.005993664405094856</v>
      </c>
      <c r="E3975" s="1">
        <v>0.005064229614127225</v>
      </c>
      <c r="F3975" s="1">
        <v>-0.005153857389810446</v>
      </c>
      <c r="G3975" s="1">
        <v>-0.015341537830876</v>
      </c>
      <c r="H3975" s="1">
        <v>-0.03160608225225581</v>
      </c>
      <c r="I3975" s="1">
        <v>0.008533884390876878</v>
      </c>
      <c r="J3975" s="1">
        <v>-0.01170971010578237</v>
      </c>
      <c r="K3975" s="1">
        <v>0.004390394546318843</v>
      </c>
      <c r="L3975" s="1">
        <v>-0.002386568368933917</v>
      </c>
      <c r="M3975" s="1">
        <v>0.01501091209821936</v>
      </c>
      <c r="N3975" s="1">
        <v>-0.001402567009870292</v>
      </c>
      <c r="O3975" s="1">
        <v>0.003814415081861533</v>
      </c>
      <c r="P3975" s="1">
        <v>0.007076561539736792</v>
      </c>
      <c r="Q3975" s="1">
        <v>-0.03333997105441899</v>
      </c>
      <c r="R3975" s="1">
        <v>-0.003500033677043102</v>
      </c>
      <c r="S3975" s="1">
        <v>-0.02748245605141919</v>
      </c>
      <c r="T3975" s="1">
        <v>-0.009751241615547301</v>
      </c>
      <c r="U3975" s="1">
        <v>-0.0008293407992692181</v>
      </c>
      <c r="V3975" s="1">
        <v>0.02233342930485649</v>
      </c>
      <c r="W3975" s="1">
        <v>-0.02231810514123744</v>
      </c>
      <c r="X3975" s="1">
        <v>-0.003250096785299195</v>
      </c>
      <c r="Y3975" s="1">
        <v>0.004246284089214791</v>
      </c>
      <c r="Z3975" s="1">
        <v>-0.01482064697100449</v>
      </c>
      <c r="AA3975" s="1">
        <v>-0.01276127639065006</v>
      </c>
      <c r="AB3975" s="1">
        <v>-0.0004769579898190601</v>
      </c>
      <c r="AC3975" s="1">
        <v>0.01063182920294015</v>
      </c>
    </row>
    <row r="3976" spans="1:29">
      <c r="A3976" s="11">
        <v>42305</v>
      </c>
      <c r="B3976" s="1">
        <v>-0.0745496088283909</v>
      </c>
      <c r="C3976" s="1">
        <v>-0.00573988587313512</v>
      </c>
      <c r="D3976" s="1">
        <v>0.002779392169007799</v>
      </c>
      <c r="E3976" s="1">
        <v>0.01657665891355231</v>
      </c>
      <c r="F3976" s="1">
        <v>-0.01566123218935278</v>
      </c>
      <c r="G3976" s="1">
        <v>-0.01514468165622973</v>
      </c>
      <c r="H3976" s="1">
        <v>-0.0048641401545505</v>
      </c>
      <c r="I3976" s="1">
        <v>0.0005401312828354765</v>
      </c>
      <c r="J3976" s="1">
        <v>0.001184750734245954</v>
      </c>
      <c r="K3976" s="1">
        <v>0.007818571726667667</v>
      </c>
      <c r="L3976" s="1">
        <v>0.00330592211862113</v>
      </c>
      <c r="M3976" s="1">
        <v>0.002255773870570188</v>
      </c>
      <c r="N3976" s="1">
        <v>-0.002247195979493188</v>
      </c>
      <c r="O3976" s="1">
        <v>-0.01851934861363147</v>
      </c>
      <c r="P3976" s="1">
        <v>0.006005031831170626</v>
      </c>
      <c r="Q3976" s="1">
        <v>0.01573217509061386</v>
      </c>
      <c r="R3976" s="1">
        <v>-0.002767397432373531</v>
      </c>
      <c r="S3976" s="1">
        <v>-0.01093878505955814</v>
      </c>
      <c r="T3976" s="1">
        <v>-0.02713011932224541</v>
      </c>
      <c r="U3976" s="1">
        <v>-0.01945200867808783</v>
      </c>
      <c r="V3976" s="1">
        <v>-0.007813892207356621</v>
      </c>
      <c r="W3976" s="1">
        <v>-0.001472792156046676</v>
      </c>
      <c r="X3976" s="1">
        <v>0.007695200456686813</v>
      </c>
      <c r="Y3976" s="1">
        <v>-0.01761815721432347</v>
      </c>
      <c r="Z3976" s="1">
        <v>0.004878935813898311</v>
      </c>
      <c r="AA3976" s="1">
        <v>0.03055247071763789</v>
      </c>
      <c r="AB3976" s="1">
        <v>0.002385473185292586</v>
      </c>
      <c r="AC3976" s="1">
        <v>0.00504261561901731</v>
      </c>
    </row>
    <row r="3977" spans="1:29">
      <c r="A3977" s="11">
        <v>42306</v>
      </c>
      <c r="B3977" s="1">
        <v>-0.02888800842387129</v>
      </c>
      <c r="C3977" s="1">
        <v>-0.03331837743767885</v>
      </c>
      <c r="D3977" s="1">
        <v>-0.0009081903804598612</v>
      </c>
      <c r="E3977" s="1">
        <v>-0.006465221655120201</v>
      </c>
      <c r="F3977" s="1">
        <v>0.02618105974440987</v>
      </c>
      <c r="G3977" s="1">
        <v>0.001518069675891187</v>
      </c>
      <c r="H3977" s="1">
        <v>-0.01292981880240762</v>
      </c>
      <c r="I3977" s="1">
        <v>-0.007152617406514516</v>
      </c>
      <c r="J3977" s="1">
        <v>-0.01479294463331848</v>
      </c>
      <c r="K3977" s="1">
        <v>-0.02083065861045674</v>
      </c>
      <c r="L3977" s="1">
        <v>-0.007067387286069482</v>
      </c>
      <c r="M3977" s="1">
        <v>-0.01838185650454782</v>
      </c>
      <c r="N3977" s="1">
        <v>-0.0146397512165829</v>
      </c>
      <c r="O3977" s="1">
        <v>0.0007334964104239727</v>
      </c>
      <c r="P3977" s="1">
        <v>-0.004191160650759973</v>
      </c>
      <c r="Q3977" s="1">
        <v>-0.003772676612021297</v>
      </c>
      <c r="R3977" s="1">
        <v>0.004322554589341498</v>
      </c>
      <c r="S3977" s="1">
        <v>-0.02580652168928144</v>
      </c>
      <c r="T3977" s="1">
        <v>-0.02107009802626369</v>
      </c>
      <c r="U3977" s="1">
        <v>-0.0009571232438275734</v>
      </c>
      <c r="V3977" s="1">
        <v>-0.02512336177995056</v>
      </c>
      <c r="W3977" s="1">
        <v>0.002212416006664997</v>
      </c>
      <c r="X3977" s="1">
        <v>0.01268450638350771</v>
      </c>
      <c r="Y3977" s="1">
        <v>-0.000717152583092906</v>
      </c>
      <c r="Z3977" s="1">
        <v>0.001820808660101703</v>
      </c>
      <c r="AA3977" s="1">
        <v>0.004276032848089084</v>
      </c>
      <c r="AB3977" s="1">
        <v>0.01951449555563189</v>
      </c>
      <c r="AC3977" s="1">
        <v>-0.005882455272712805</v>
      </c>
    </row>
    <row r="3978" spans="1:29">
      <c r="A3978" s="11">
        <v>42307</v>
      </c>
      <c r="B3978" s="1">
        <v>0.01375418188667887</v>
      </c>
      <c r="C3978" s="1">
        <v>-0.009100530819400765</v>
      </c>
      <c r="D3978" s="1">
        <v>0.0130869260451707</v>
      </c>
      <c r="E3978" s="1">
        <v>-0.001590560339693292</v>
      </c>
      <c r="F3978" s="1">
        <v>0.01386992508906992</v>
      </c>
      <c r="G3978" s="1">
        <v>0.01858624638160333</v>
      </c>
      <c r="H3978" s="1">
        <v>-0.01453659994218692</v>
      </c>
      <c r="I3978" s="1">
        <v>-0.003579325943005363</v>
      </c>
      <c r="J3978" s="1">
        <v>0.009609796500680501</v>
      </c>
      <c r="K3978" s="1">
        <v>-0.0009984157993758735</v>
      </c>
      <c r="L3978" s="1">
        <v>-0.008384093682074045</v>
      </c>
      <c r="M3978" s="1">
        <v>0.01847158705336693</v>
      </c>
      <c r="N3978" s="1">
        <v>-0.04385706429915592</v>
      </c>
      <c r="O3978" s="1">
        <v>-0.03599914456301334</v>
      </c>
      <c r="P3978" s="1">
        <v>-0.01237081736661361</v>
      </c>
      <c r="Q3978" s="1">
        <v>-0.0155471615966466</v>
      </c>
      <c r="R3978" s="1">
        <v>0.007120133344084012</v>
      </c>
      <c r="S3978" s="1">
        <v>0.009460782006080137</v>
      </c>
      <c r="T3978" s="1">
        <v>0.0004220697897627801</v>
      </c>
      <c r="U3978" s="1">
        <v>-0.02206719034949189</v>
      </c>
      <c r="V3978" s="1">
        <v>0.01211746987754081</v>
      </c>
      <c r="W3978" s="1">
        <v>-0.01802798421036544</v>
      </c>
      <c r="X3978" s="1">
        <v>-0.01597647571512006</v>
      </c>
      <c r="Y3978" s="1">
        <v>-0.01148608675234253</v>
      </c>
      <c r="Z3978" s="1">
        <v>-0.004038564830848523</v>
      </c>
      <c r="AA3978" s="1">
        <v>-0.006670477442305311</v>
      </c>
      <c r="AB3978" s="1">
        <v>-0.03523163821863184</v>
      </c>
      <c r="AC3978" s="1">
        <v>-0.003045613469578878</v>
      </c>
    </row>
    <row r="3979" spans="1:29">
      <c r="A3979" s="11">
        <v>42310</v>
      </c>
      <c r="B3979" s="1">
        <v>0.005994973253211411</v>
      </c>
      <c r="C3979" s="1">
        <v>0.0008038014411619887</v>
      </c>
      <c r="D3979" s="1">
        <v>-0.01403195843272065</v>
      </c>
      <c r="E3979" s="1">
        <v>-0.01477287538063732</v>
      </c>
      <c r="F3979" s="1">
        <v>0.003831811349051417</v>
      </c>
      <c r="G3979" s="1">
        <v>0.01313241581666347</v>
      </c>
      <c r="H3979" s="1">
        <v>0.006808050502384866</v>
      </c>
      <c r="I3979" s="1">
        <v>-0.01500549864317235</v>
      </c>
      <c r="J3979" s="1">
        <v>-0.03688277128399664</v>
      </c>
      <c r="K3979" s="1">
        <v>0.002622940117297912</v>
      </c>
      <c r="L3979" s="1">
        <v>-0.003742858013886408</v>
      </c>
      <c r="M3979" s="1">
        <v>-0.006003971651369344</v>
      </c>
      <c r="N3979" s="1">
        <v>0.007620065506120932</v>
      </c>
      <c r="O3979" s="1">
        <v>0.02133305911835626</v>
      </c>
      <c r="P3979" s="1">
        <v>-0.003228233302542405</v>
      </c>
      <c r="Q3979" s="1">
        <v>0.00182204592648505</v>
      </c>
      <c r="R3979" s="1">
        <v>0.01276775781087136</v>
      </c>
      <c r="S3979" s="1">
        <v>-0.03373943211295893</v>
      </c>
      <c r="T3979" s="1">
        <v>-0.0006328038586601581</v>
      </c>
      <c r="U3979" s="1">
        <v>-0.009493394723705251</v>
      </c>
      <c r="V3979" s="1">
        <v>-0.02720473407541424</v>
      </c>
      <c r="W3979" s="1">
        <v>-0.00599478511969076</v>
      </c>
      <c r="X3979" s="1">
        <v>0.007793283096470871</v>
      </c>
      <c r="Y3979" s="1">
        <v>-0.001452609614865041</v>
      </c>
      <c r="Z3979" s="1">
        <v>-0.03122496114552809</v>
      </c>
      <c r="AA3979" s="1">
        <v>0.01900278766266728</v>
      </c>
      <c r="AB3979" s="1">
        <v>-0.03001504703601676</v>
      </c>
      <c r="AC3979" s="1">
        <v>0.004015009231423727</v>
      </c>
    </row>
    <row r="3980" spans="1:29">
      <c r="A3980" s="11">
        <v>42311</v>
      </c>
      <c r="B3980" s="1">
        <v>-0.007527405587035241</v>
      </c>
      <c r="C3980" s="1">
        <v>0.005620388239300667</v>
      </c>
      <c r="D3980" s="1">
        <v>-0.002886905691002806</v>
      </c>
      <c r="E3980" s="1">
        <v>-0.007129743194180471</v>
      </c>
      <c r="F3980" s="1">
        <v>0.009042851723277456</v>
      </c>
      <c r="G3980" s="1">
        <v>0.001969355353981905</v>
      </c>
      <c r="H3980" s="1">
        <v>-0.01094844318884147</v>
      </c>
      <c r="I3980" s="1">
        <v>0.001661984778526415</v>
      </c>
      <c r="J3980" s="1">
        <v>0.01729458944482998</v>
      </c>
      <c r="K3980" s="1">
        <v>0.002117890716499815</v>
      </c>
      <c r="L3980" s="1">
        <v>0.0126416000929237</v>
      </c>
      <c r="M3980" s="1">
        <v>0.009940845283067823</v>
      </c>
      <c r="N3980" s="1">
        <v>-0.006969234815496828</v>
      </c>
      <c r="O3980" s="1">
        <v>0.01993626156989192</v>
      </c>
      <c r="P3980" s="1">
        <v>0.01178906385520584</v>
      </c>
      <c r="Q3980" s="1">
        <v>0.01333869488758865</v>
      </c>
      <c r="R3980" s="1">
        <v>0.00770994765383648</v>
      </c>
      <c r="S3980" s="1">
        <v>-0.009699365559953543</v>
      </c>
      <c r="T3980" s="1">
        <v>-0.004010138021989684</v>
      </c>
      <c r="U3980" s="1">
        <v>0.01776127481144418</v>
      </c>
      <c r="V3980" s="1">
        <v>0.003697792606414785</v>
      </c>
      <c r="W3980" s="1">
        <v>-0.006784791025837733</v>
      </c>
      <c r="X3980" s="1">
        <v>-0.01520822840594305</v>
      </c>
      <c r="Y3980" s="1">
        <v>0.001454722759131943</v>
      </c>
      <c r="Z3980" s="1">
        <v>-0.01339472726620106</v>
      </c>
      <c r="AA3980" s="1">
        <v>-0.02299503566090266</v>
      </c>
      <c r="AB3980" s="1">
        <v>0.01495630479731869</v>
      </c>
      <c r="AC3980" s="1">
        <v>-0.001564836594566521</v>
      </c>
    </row>
    <row r="3981" spans="1:29">
      <c r="A3981" s="11">
        <v>42312</v>
      </c>
      <c r="B3981" s="1">
        <v>-0.00452973521782063</v>
      </c>
      <c r="C3981" s="1">
        <v>0.01060787875161839</v>
      </c>
      <c r="D3981" s="1">
        <v>0.001227224883073363</v>
      </c>
      <c r="E3981" s="1">
        <v>-0.006958907162642025</v>
      </c>
      <c r="F3981" s="1">
        <v>-0.00282583874417941</v>
      </c>
      <c r="G3981" s="1">
        <v>-0.01347525000647853</v>
      </c>
      <c r="H3981" s="1">
        <v>-0.02099928959891639</v>
      </c>
      <c r="I3981" s="1">
        <v>-0.002949658687398382</v>
      </c>
      <c r="J3981" s="1">
        <v>-0.006071605029355887</v>
      </c>
      <c r="K3981" s="1">
        <v>-0.004288844402082104</v>
      </c>
      <c r="L3981" s="1">
        <v>-0.007594927942932261</v>
      </c>
      <c r="M3981" s="1">
        <v>0.02192874291208158</v>
      </c>
      <c r="N3981" s="1">
        <v>0.002538392579143123</v>
      </c>
      <c r="O3981" s="1">
        <v>0.01731640484712638</v>
      </c>
      <c r="P3981" s="1">
        <v>0.02279116944354698</v>
      </c>
      <c r="Q3981" s="1">
        <v>0.005584338852664184</v>
      </c>
      <c r="R3981" s="1">
        <v>-0.01643924633699345</v>
      </c>
      <c r="S3981" s="1">
        <v>-0.01273245178465088</v>
      </c>
      <c r="T3981" s="1">
        <v>0.01292643359751922</v>
      </c>
      <c r="U3981" s="1">
        <v>-0.02623313726511656</v>
      </c>
      <c r="V3981" s="1">
        <v>-0.01847893064472672</v>
      </c>
      <c r="W3981" s="1">
        <v>0</v>
      </c>
      <c r="X3981" s="1">
        <v>0.05967805838382234</v>
      </c>
      <c r="Y3981" s="1">
        <v>-0.00363122546029937</v>
      </c>
      <c r="Z3981" s="1">
        <v>-0.001272695624667586</v>
      </c>
      <c r="AA3981" s="1">
        <v>-0.001148294127481631</v>
      </c>
      <c r="AB3981" s="1">
        <v>0.003048612417924534</v>
      </c>
      <c r="AC3981" s="1">
        <v>-0.002089645290013986</v>
      </c>
    </row>
    <row r="3982" spans="1:29">
      <c r="A3982" s="11">
        <v>42313</v>
      </c>
      <c r="B3982" s="1">
        <v>-0.01841269925097178</v>
      </c>
      <c r="C3982" s="1">
        <v>0.003386212535520849</v>
      </c>
      <c r="D3982" s="1">
        <v>-0.000770027189135436</v>
      </c>
      <c r="E3982" s="1">
        <v>-0.01886086447325541</v>
      </c>
      <c r="F3982" s="1">
        <v>-0.0170025363647679</v>
      </c>
      <c r="G3982" s="1">
        <v>-0.00507365823869721</v>
      </c>
      <c r="H3982" s="1">
        <v>-0.01962087574720384</v>
      </c>
      <c r="I3982" s="1">
        <v>-0.001710312587319573</v>
      </c>
      <c r="J3982" s="1">
        <v>-0.009774164651184192</v>
      </c>
      <c r="K3982" s="1">
        <v>0.002059810990547195</v>
      </c>
      <c r="L3982" s="1">
        <v>-0.01222737507727434</v>
      </c>
      <c r="M3982" s="1">
        <v>-0.002804170016022178</v>
      </c>
      <c r="N3982" s="1">
        <v>0.004319279521098673</v>
      </c>
      <c r="O3982" s="1">
        <v>0.004344837180029204</v>
      </c>
      <c r="P3982" s="1">
        <v>0.009639582683612424</v>
      </c>
      <c r="Q3982" s="1">
        <v>-0.005751550112051307</v>
      </c>
      <c r="R3982" s="1">
        <v>-0.01545245520944249</v>
      </c>
      <c r="S3982" s="1">
        <v>-0.02678588594752307</v>
      </c>
      <c r="T3982" s="1">
        <v>-0.02133891943953314</v>
      </c>
      <c r="U3982" s="1">
        <v>-0.02291049545470325</v>
      </c>
      <c r="V3982" s="1">
        <v>-0.04287384879974698</v>
      </c>
      <c r="W3982" s="1">
        <v>-0.02846305758242074</v>
      </c>
      <c r="X3982" s="1">
        <v>-0.002099503542558723</v>
      </c>
      <c r="Y3982" s="1">
        <v>-0.001457637222603392</v>
      </c>
      <c r="Z3982" s="1">
        <v>-0.04248077453720922</v>
      </c>
      <c r="AA3982" s="1">
        <v>0.002155355824599692</v>
      </c>
      <c r="AB3982" s="1">
        <v>-0.04711240273417416</v>
      </c>
      <c r="AC3982" s="1">
        <v>-0.003839026306383664</v>
      </c>
    </row>
    <row r="3983" spans="1:29">
      <c r="A3983" s="11">
        <v>42314</v>
      </c>
      <c r="B3983" s="1">
        <v>0.002910815209840045</v>
      </c>
      <c r="C3983" s="1">
        <v>0.007986378404494454</v>
      </c>
      <c r="D3983" s="1">
        <v>-0.01535189317141705</v>
      </c>
      <c r="E3983" s="1">
        <v>0.0001519574878605656</v>
      </c>
      <c r="F3983" s="1">
        <v>-0.1456086740479628</v>
      </c>
      <c r="G3983" s="1">
        <v>-0.05569928605156871</v>
      </c>
      <c r="H3983" s="1">
        <v>-0.02255785376844976</v>
      </c>
      <c r="I3983" s="1">
        <v>0.0009725568841081333</v>
      </c>
      <c r="J3983" s="1">
        <v>-0.001850628541803623</v>
      </c>
      <c r="K3983" s="1">
        <v>-0.004484925868394773</v>
      </c>
      <c r="L3983" s="1">
        <v>0.01371449570310568</v>
      </c>
      <c r="M3983" s="1">
        <v>0.006846724255936021</v>
      </c>
      <c r="N3983" s="1">
        <v>0.001631387607423873</v>
      </c>
      <c r="O3983" s="1">
        <v>-0.008096703225771718</v>
      </c>
      <c r="P3983" s="1">
        <v>-0.001239880740694477</v>
      </c>
      <c r="Q3983" s="1">
        <v>0.003191496975034847</v>
      </c>
      <c r="R3983" s="1">
        <v>0.01686953564834659</v>
      </c>
      <c r="S3983" s="1">
        <v>-0.04077473110342433</v>
      </c>
      <c r="T3983" s="1">
        <v>0.03890556497667941</v>
      </c>
      <c r="U3983" s="1">
        <v>-0.01158625330384844</v>
      </c>
      <c r="V3983" s="1">
        <v>-0.0153808274782895</v>
      </c>
      <c r="W3983" s="1">
        <v>-0.01679680791827776</v>
      </c>
      <c r="X3983" s="1">
        <v>-0.0194307179379174</v>
      </c>
      <c r="Y3983" s="1">
        <v>-0.01386860140718704</v>
      </c>
      <c r="Z3983" s="1">
        <v>-0.02284832409212045</v>
      </c>
      <c r="AA3983" s="1">
        <v>0.003727642351450511</v>
      </c>
      <c r="AB3983" s="1">
        <v>-0.01967027251975262</v>
      </c>
      <c r="AC3983" s="1">
        <v>-0.001576549773146141</v>
      </c>
    </row>
    <row r="3984" spans="1:29">
      <c r="A3984" s="11">
        <v>42317</v>
      </c>
      <c r="B3984" s="1">
        <v>-0.0004299703553813927</v>
      </c>
      <c r="C3984" s="1">
        <v>0.007588462577040156</v>
      </c>
      <c r="D3984" s="1">
        <v>-0.02730013770322781</v>
      </c>
      <c r="E3984" s="1">
        <v>-0.01602970073703958</v>
      </c>
      <c r="F3984" s="1">
        <v>-0.0356685567294881</v>
      </c>
      <c r="G3984" s="1">
        <v>-0.0443800256399598</v>
      </c>
      <c r="H3984" s="1">
        <v>-0.01596366100659063</v>
      </c>
      <c r="I3984" s="1">
        <v>-0.01489505562865401</v>
      </c>
      <c r="J3984" s="1">
        <v>-0.01174310096514197</v>
      </c>
      <c r="K3984" s="1">
        <v>0.004442782186726113</v>
      </c>
      <c r="L3984" s="1">
        <v>-0.003250352055479411</v>
      </c>
      <c r="M3984" s="1">
        <v>0.003521691398685078</v>
      </c>
      <c r="N3984" s="1">
        <v>0.0158425610998687</v>
      </c>
      <c r="O3984" s="1">
        <v>-0.0003602045886977878</v>
      </c>
      <c r="P3984" s="1">
        <v>0.008353996059903723</v>
      </c>
      <c r="Q3984" s="1">
        <v>-0.008550354472384836</v>
      </c>
      <c r="R3984" s="1">
        <v>0.009292293341091717</v>
      </c>
      <c r="S3984" s="1">
        <v>-0.01594047030728263</v>
      </c>
      <c r="T3984" s="1">
        <v>0.01275715518189768</v>
      </c>
      <c r="U3984" s="1">
        <v>0.003615866816498947</v>
      </c>
      <c r="V3984" s="1">
        <v>-0.05781676998066698</v>
      </c>
      <c r="W3984" s="1">
        <v>0.02344069946705285</v>
      </c>
      <c r="X3984" s="1">
        <v>0.03937903424439426</v>
      </c>
      <c r="Y3984" s="1">
        <v>0.008142127762770901</v>
      </c>
      <c r="Z3984" s="1">
        <v>0.00908035657459183</v>
      </c>
      <c r="AA3984" s="1">
        <v>0.01242676391621456</v>
      </c>
      <c r="AB3984" s="1">
        <v>0.01572657786408982</v>
      </c>
      <c r="AC3984" s="1">
        <v>-0.01701903608781363</v>
      </c>
    </row>
    <row r="3985" spans="1:29">
      <c r="A3985" s="11">
        <v>42318</v>
      </c>
      <c r="B3985" s="1">
        <v>0.007312573174033554</v>
      </c>
      <c r="C3985" s="1">
        <v>-0.02885157638537605</v>
      </c>
      <c r="D3985" s="1">
        <v>-0.003021912715120978</v>
      </c>
      <c r="E3985" s="1">
        <v>-0.008801829592699928</v>
      </c>
      <c r="F3985" s="1">
        <v>-0.04868410023586989</v>
      </c>
      <c r="G3985" s="1">
        <v>-0.006951662954947424</v>
      </c>
      <c r="H3985" s="1">
        <v>-0.008640585687425428</v>
      </c>
      <c r="I3985" s="1">
        <v>-0.00957947213295185</v>
      </c>
      <c r="J3985" s="1">
        <v>-0.008755256809131695</v>
      </c>
      <c r="K3985" s="1">
        <v>0.001183628546528981</v>
      </c>
      <c r="L3985" s="1">
        <v>-0.02710228391168479</v>
      </c>
      <c r="M3985" s="1">
        <v>-0.03436614544628935</v>
      </c>
      <c r="N3985" s="1">
        <v>-0.01836466765180989</v>
      </c>
      <c r="O3985" s="1">
        <v>0.009646925509994686</v>
      </c>
      <c r="P3985" s="1">
        <v>-0.00173100200241616</v>
      </c>
      <c r="Q3985" s="1">
        <v>-0.03308819900866766</v>
      </c>
      <c r="R3985" s="1">
        <v>-0.0400520758717372</v>
      </c>
      <c r="S3985" s="1">
        <v>-0.0215980894965867</v>
      </c>
      <c r="T3985" s="1">
        <v>-0.01991060090428198</v>
      </c>
      <c r="U3985" s="1">
        <v>-0.02478508946876845</v>
      </c>
      <c r="V3985" s="1">
        <v>-0.03302732730410873</v>
      </c>
      <c r="W3985" s="1">
        <v>-0.0240684605023529</v>
      </c>
      <c r="X3985" s="1">
        <v>-0.01044320349094907</v>
      </c>
      <c r="Y3985" s="1">
        <v>-0.004405286048100643</v>
      </c>
      <c r="Z3985" s="1">
        <v>-0.01889752555149593</v>
      </c>
      <c r="AA3985" s="1">
        <v>-0.00451487707557785</v>
      </c>
      <c r="AB3985" s="1">
        <v>-0.03844093912718727</v>
      </c>
      <c r="AC3985" s="1">
        <v>-0.007496708176459088</v>
      </c>
    </row>
    <row r="3986" spans="1:29">
      <c r="A3986" s="11">
        <v>42321</v>
      </c>
      <c r="B3986" s="1">
        <v>0.03544357278971177</v>
      </c>
      <c r="C3986" s="1">
        <v>0.03330093796091349</v>
      </c>
      <c r="D3986" s="1">
        <v>-0.04083528781058043</v>
      </c>
      <c r="E3986" s="1">
        <v>-0.03738883714172525</v>
      </c>
      <c r="F3986" s="1">
        <v>0.01768420213525101</v>
      </c>
      <c r="G3986" s="1">
        <v>-0.01372028259255875</v>
      </c>
      <c r="H3986" s="1">
        <v>0.003201714211910955</v>
      </c>
      <c r="I3986" s="1">
        <v>-0.002417592387842449</v>
      </c>
      <c r="J3986" s="1">
        <v>-0.02334376517313552</v>
      </c>
      <c r="K3986" s="1">
        <v>-0.008524535067901962</v>
      </c>
      <c r="L3986" s="1">
        <v>-0.00276277076724718</v>
      </c>
      <c r="M3986" s="1">
        <v>0.02205524441949813</v>
      </c>
      <c r="N3986" s="1">
        <v>-0.02063856193263092</v>
      </c>
      <c r="O3986" s="1">
        <v>-0.007730926558057627</v>
      </c>
      <c r="P3986" s="1">
        <v>-0.01474067579643579</v>
      </c>
      <c r="Q3986" s="1">
        <v>-0.03295299952940656</v>
      </c>
      <c r="R3986" s="1">
        <v>0.01116237557052702</v>
      </c>
      <c r="S3986" s="1">
        <v>-0.01103776943670798</v>
      </c>
      <c r="T3986" s="1">
        <v>-0.003938647333131984</v>
      </c>
      <c r="U3986" s="1">
        <v>0.01445339671128676</v>
      </c>
      <c r="V3986" s="1">
        <v>0.01181761956649874</v>
      </c>
      <c r="W3986" s="1">
        <v>0.0182975127321634</v>
      </c>
      <c r="X3986" s="1">
        <v>-0.008590042932231645</v>
      </c>
      <c r="Y3986" s="1">
        <v>0.007374585852904403</v>
      </c>
      <c r="Z3986" s="1">
        <v>0.02109608012295228</v>
      </c>
      <c r="AA3986" s="1">
        <v>0.005243850979183229</v>
      </c>
      <c r="AB3986" s="1">
        <v>-0.03109388669146806</v>
      </c>
      <c r="AC3986" s="1">
        <v>-0.008182822076007623</v>
      </c>
    </row>
    <row r="3987" spans="1:29">
      <c r="A3987" s="11">
        <v>42324</v>
      </c>
      <c r="B3987" s="1">
        <v>-0.007217200566961512</v>
      </c>
      <c r="C3987" s="1">
        <v>-0.008167135454421381</v>
      </c>
      <c r="D3987" s="1">
        <v>-0.0224292696471895</v>
      </c>
      <c r="E3987" s="1">
        <v>0.01278518834463704</v>
      </c>
      <c r="F3987" s="1">
        <v>0.03528423389219726</v>
      </c>
      <c r="G3987" s="1">
        <v>-0.02317561145012881</v>
      </c>
      <c r="H3987" s="1">
        <v>0.04485833603630573</v>
      </c>
      <c r="I3987" s="1">
        <v>0.008459494041701321</v>
      </c>
      <c r="J3987" s="1">
        <v>0.02131771805849914</v>
      </c>
      <c r="K3987" s="1">
        <v>-0.01581540670556225</v>
      </c>
      <c r="L3987" s="1">
        <v>-0.01871394481005073</v>
      </c>
      <c r="M3987" s="1">
        <v>-0.01348703335445811</v>
      </c>
      <c r="N3987" s="1">
        <v>0.02577329560714081</v>
      </c>
      <c r="O3987" s="1">
        <v>0.02117608395208603</v>
      </c>
      <c r="P3987" s="1">
        <v>-0.01496104291189293</v>
      </c>
      <c r="Q3987" s="1">
        <v>0.005460994472609837</v>
      </c>
      <c r="R3987" s="1">
        <v>0.001339596275008903</v>
      </c>
      <c r="S3987" s="1">
        <v>0.006696440532663717</v>
      </c>
      <c r="T3987" s="1">
        <v>0.0335068322909442</v>
      </c>
      <c r="U3987" s="1">
        <v>-0.01012535992004238</v>
      </c>
      <c r="V3987" s="1">
        <v>-0.002632838098720058</v>
      </c>
      <c r="W3987" s="1">
        <v>0.001171986802870562</v>
      </c>
      <c r="X3987" s="1">
        <v>-0.009159585905364365</v>
      </c>
      <c r="Y3987" s="1">
        <v>-0.01464113204260986</v>
      </c>
      <c r="Z3987" s="1">
        <v>0.03570644046383986</v>
      </c>
      <c r="AA3987" s="1">
        <v>0.01423952878527923</v>
      </c>
      <c r="AB3987" s="1">
        <v>0.02636101859949491</v>
      </c>
      <c r="AC3987" s="1">
        <v>0.003626690085688722</v>
      </c>
    </row>
    <row r="3988" spans="1:29">
      <c r="A3988" s="11">
        <v>42325</v>
      </c>
      <c r="B3988" s="1">
        <v>-0.01215083777166426</v>
      </c>
      <c r="C3988" s="1">
        <v>-0.02492640662809964</v>
      </c>
      <c r="D3988" s="1">
        <v>0.01124345457358777</v>
      </c>
      <c r="E3988" s="1">
        <v>0.01589940386537214</v>
      </c>
      <c r="F3988" s="1">
        <v>-0.0193490041995189</v>
      </c>
      <c r="G3988" s="1">
        <v>0.0151846070090087</v>
      </c>
      <c r="H3988" s="1">
        <v>0.03885940809867083</v>
      </c>
      <c r="I3988" s="1">
        <v>-0.0001415407374530941</v>
      </c>
      <c r="J3988" s="1">
        <v>0.02277030948448711</v>
      </c>
      <c r="K3988" s="1">
        <v>0.01810996194599102</v>
      </c>
      <c r="L3988" s="1">
        <v>-0.01731148074196653</v>
      </c>
      <c r="M3988" s="1">
        <v>-0.006089970513484033</v>
      </c>
      <c r="N3988" s="1">
        <v>0.03192422897986602</v>
      </c>
      <c r="O3988" s="1">
        <v>0.008529809158164703</v>
      </c>
      <c r="P3988" s="1">
        <v>0.02603719251141623</v>
      </c>
      <c r="Q3988" s="1">
        <v>0.009558830850042055</v>
      </c>
      <c r="R3988" s="1">
        <v>-0.007010491594502066</v>
      </c>
      <c r="S3988" s="1">
        <v>0.007760529790248993</v>
      </c>
      <c r="T3988" s="1">
        <v>-0.001812333786228915</v>
      </c>
      <c r="U3988" s="1">
        <v>-0.01354411525294608</v>
      </c>
      <c r="V3988" s="1">
        <v>0.01990099015056468</v>
      </c>
      <c r="W3988" s="1">
        <v>0.03394451726090031</v>
      </c>
      <c r="X3988" s="1">
        <v>0.01811369295783205</v>
      </c>
      <c r="Y3988" s="1">
        <v>0.001485725448824748</v>
      </c>
      <c r="Z3988" s="1">
        <v>0.0171290591904516</v>
      </c>
      <c r="AA3988" s="1">
        <v>-0.003614077076157129</v>
      </c>
      <c r="AB3988" s="1">
        <v>0.02791751540994025</v>
      </c>
      <c r="AC3988" s="1">
        <v>0.004245668194118979</v>
      </c>
    </row>
    <row r="3989" spans="1:29">
      <c r="A3989" s="11">
        <v>42326</v>
      </c>
      <c r="B3989" s="1">
        <v>-0.02533650854841463</v>
      </c>
      <c r="C3989" s="1">
        <v>0.008844385810484967</v>
      </c>
      <c r="D3989" s="1">
        <v>-0.006844873838105281</v>
      </c>
      <c r="E3989" s="1">
        <v>-0.009437557485725279</v>
      </c>
      <c r="F3989" s="1">
        <v>-0.02160523171151774</v>
      </c>
      <c r="G3989" s="1">
        <v>0.02516805464831751</v>
      </c>
      <c r="H3989" s="1">
        <v>0.009147347575946485</v>
      </c>
      <c r="I3989" s="1">
        <v>-0.01150062368630278</v>
      </c>
      <c r="J3989" s="1">
        <v>-0.05318472352028492</v>
      </c>
      <c r="K3989" s="1">
        <v>-0.006012769141670038</v>
      </c>
      <c r="L3989" s="1">
        <v>-0.03909566660731223</v>
      </c>
      <c r="M3989" s="1">
        <v>0.009628788742760408</v>
      </c>
      <c r="N3989" s="1">
        <v>-0.003580583459247166</v>
      </c>
      <c r="O3989" s="1">
        <v>-0.008147258528090173</v>
      </c>
      <c r="P3989" s="1">
        <v>0.0422937622344437</v>
      </c>
      <c r="Q3989" s="1">
        <v>-0.00710142804086622</v>
      </c>
      <c r="R3989" s="1">
        <v>-0.01697658114403922</v>
      </c>
      <c r="S3989" s="1">
        <v>-0.0264024951002273</v>
      </c>
      <c r="T3989" s="1">
        <v>-0.02763774343928727</v>
      </c>
      <c r="U3989" s="1">
        <v>-0.002213103411581874</v>
      </c>
      <c r="V3989" s="1">
        <v>0.0005310490085652653</v>
      </c>
      <c r="W3989" s="1">
        <v>-0.02830182098858336</v>
      </c>
      <c r="X3989" s="1">
        <v>-0.003067453407568199</v>
      </c>
      <c r="Y3989" s="1">
        <v>-0.02299708860291916</v>
      </c>
      <c r="Z3989" s="1">
        <v>-0.03709230644277484</v>
      </c>
      <c r="AA3989" s="1">
        <v>0.0066962004788651</v>
      </c>
      <c r="AB3989" s="1">
        <v>-0.03150474255562541</v>
      </c>
      <c r="AC3989" s="1">
        <v>-0.002698768638829341</v>
      </c>
    </row>
    <row r="3990" spans="1:29">
      <c r="A3990" s="11">
        <v>42327</v>
      </c>
      <c r="B3990" s="1">
        <v>-0.00107863628613214</v>
      </c>
      <c r="C3990" s="1">
        <v>0.02647087470486231</v>
      </c>
      <c r="D3990" s="1">
        <v>0.03012184377267979</v>
      </c>
      <c r="E3990" s="1">
        <v>0.009368887192326758</v>
      </c>
      <c r="F3990" s="1">
        <v>-0.02549792942544316</v>
      </c>
      <c r="G3990" s="1">
        <v>0.01780744037612303</v>
      </c>
      <c r="H3990" s="1">
        <v>0.02913570465056736</v>
      </c>
      <c r="I3990" s="1">
        <v>0.01935905667816851</v>
      </c>
      <c r="J3990" s="1">
        <v>0.02416712253088593</v>
      </c>
      <c r="K3990" s="1">
        <v>0.00138632943486261</v>
      </c>
      <c r="L3990" s="1">
        <v>0.0272551322944723</v>
      </c>
      <c r="M3990" s="1">
        <v>0.008421978703230915</v>
      </c>
      <c r="N3990" s="1">
        <v>0.01207419600109483</v>
      </c>
      <c r="O3990" s="1">
        <v>0.01079562714967541</v>
      </c>
      <c r="P3990" s="1">
        <v>0.006205793982274166</v>
      </c>
      <c r="Q3990" s="1">
        <v>0.009969823303285441</v>
      </c>
      <c r="R3990" s="1">
        <v>0.02494507221785125</v>
      </c>
      <c r="S3990" s="1">
        <v>0.01016945875665809</v>
      </c>
      <c r="T3990" s="1">
        <v>0.01203313685342122</v>
      </c>
      <c r="U3990" s="1">
        <v>0.01067964471786564</v>
      </c>
      <c r="V3990" s="1">
        <v>-0.01492534901703046</v>
      </c>
      <c r="W3990" s="1">
        <v>0.01669902538414303</v>
      </c>
      <c r="X3990" s="1">
        <v>0.001723128450963118</v>
      </c>
      <c r="Y3990" s="1">
        <v>0.01366749581540727</v>
      </c>
      <c r="Z3990" s="1">
        <v>0.01284060886746263</v>
      </c>
      <c r="AA3990" s="1">
        <v>0.0252217659296381</v>
      </c>
      <c r="AB3990" s="1">
        <v>0.02804243105419091</v>
      </c>
      <c r="AC3990" s="1">
        <v>0.004329394628584504</v>
      </c>
    </row>
    <row r="3991" spans="1:29">
      <c r="A3991" s="11">
        <v>42328</v>
      </c>
      <c r="B3991" s="1">
        <v>-0.006910659030234911</v>
      </c>
      <c r="C3991" s="1">
        <v>0.00958757189919357</v>
      </c>
      <c r="D3991" s="1">
        <v>0.00769230912413299</v>
      </c>
      <c r="E3991" s="1">
        <v>0.01761958142232767</v>
      </c>
      <c r="F3991" s="1">
        <v>0.02194409548514131</v>
      </c>
      <c r="G3991" s="1">
        <v>0.01547617780325083</v>
      </c>
      <c r="H3991" s="1">
        <v>0.09955972024382764</v>
      </c>
      <c r="I3991" s="1">
        <v>0.001824312748479606</v>
      </c>
      <c r="J3991" s="1">
        <v>-0.0153061639592077</v>
      </c>
      <c r="K3991" s="1">
        <v>0.004467577238491005</v>
      </c>
      <c r="L3991" s="1">
        <v>0.004389892791994754</v>
      </c>
      <c r="M3991" s="1">
        <v>0.01080807027894592</v>
      </c>
      <c r="N3991" s="1">
        <v>-0.02158788874488271</v>
      </c>
      <c r="O3991" s="1">
        <v>0.01791655728428188</v>
      </c>
      <c r="P3991" s="1">
        <v>-0.005574523077738536</v>
      </c>
      <c r="Q3991" s="1">
        <v>0.00450670828194033</v>
      </c>
      <c r="R3991" s="1">
        <v>0.01294471115284113</v>
      </c>
      <c r="S3991" s="1">
        <v>-0.006711322889331406</v>
      </c>
      <c r="T3991" s="1">
        <v>-0.003894980787313651</v>
      </c>
      <c r="U3991" s="1">
        <v>0.007965930644948438</v>
      </c>
      <c r="V3991" s="1">
        <v>-0.02242433341480365</v>
      </c>
      <c r="W3991" s="1">
        <v>0.02215447706515028</v>
      </c>
      <c r="X3991" s="1">
        <v>-0.01007499133503487</v>
      </c>
      <c r="Y3991" s="1">
        <v>-0.001498172914791152</v>
      </c>
      <c r="Z3991" s="1">
        <v>0.005464423836457177</v>
      </c>
      <c r="AA3991" s="1">
        <v>0.004866250962012098</v>
      </c>
      <c r="AB3991" s="1">
        <v>0.01636680392857626</v>
      </c>
      <c r="AC3991" s="1">
        <v>0.02326020992042754</v>
      </c>
    </row>
    <row r="3992" spans="1:29">
      <c r="A3992" s="11">
        <v>42331</v>
      </c>
      <c r="B3992" s="1">
        <v>0.006197695855254093</v>
      </c>
      <c r="C3992" s="1">
        <v>-0.01135218352207978</v>
      </c>
      <c r="D3992" s="1">
        <v>0.004448801698651916</v>
      </c>
      <c r="E3992" s="1">
        <v>-0.00834807632532486</v>
      </c>
      <c r="F3992" s="1">
        <v>0.01674547513745495</v>
      </c>
      <c r="G3992" s="1">
        <v>0.02067379730898056</v>
      </c>
      <c r="H3992" s="1">
        <v>0.03533100648562093</v>
      </c>
      <c r="I3992" s="1">
        <v>-0.004482300977330822</v>
      </c>
      <c r="J3992" s="1">
        <v>-0.03821248453239523</v>
      </c>
      <c r="K3992" s="1">
        <v>-0.008707729667361219</v>
      </c>
      <c r="L3992" s="1">
        <v>0.001235293331629306</v>
      </c>
      <c r="M3992" s="1">
        <v>0.0007289327914128396</v>
      </c>
      <c r="N3992" s="1">
        <v>-0.02090293429408163</v>
      </c>
      <c r="O3992" s="1">
        <v>0.006272655784261394</v>
      </c>
      <c r="P3992" s="1">
        <v>0.02480910463726937</v>
      </c>
      <c r="Q3992" s="1">
        <v>-0.01004070440640947</v>
      </c>
      <c r="R3992" s="1">
        <v>0.007287299348856857</v>
      </c>
      <c r="S3992" s="1">
        <v>-0.01013529853801132</v>
      </c>
      <c r="T3992" s="1">
        <v>-0.001029082556152305</v>
      </c>
      <c r="U3992" s="1">
        <v>-0.0007257088904354392</v>
      </c>
      <c r="V3992" s="1">
        <v>-0.01205497061655558</v>
      </c>
      <c r="W3992" s="1">
        <v>-0.006352913429583218</v>
      </c>
      <c r="X3992" s="1">
        <v>-0.001861731252432275</v>
      </c>
      <c r="Y3992" s="1">
        <v>0.004501125332738498</v>
      </c>
      <c r="Z3992" s="1">
        <v>-0.02413059952775587</v>
      </c>
      <c r="AA3992" s="1">
        <v>0.02313685687138722</v>
      </c>
      <c r="AB3992" s="1">
        <v>-0.02898556104048666</v>
      </c>
      <c r="AC3992" s="1">
        <v>0.0007019136323640485</v>
      </c>
    </row>
    <row r="3993" spans="1:29">
      <c r="A3993" s="11">
        <v>42332</v>
      </c>
      <c r="B3993" s="1">
        <v>0.002485488173606498</v>
      </c>
      <c r="C3993" s="1">
        <v>0.00187696790695524</v>
      </c>
      <c r="D3993" s="1">
        <v>-0.01316959768302906</v>
      </c>
      <c r="E3993" s="1">
        <v>-0.006469777651243236</v>
      </c>
      <c r="F3993" s="1">
        <v>-0.006320955335559209</v>
      </c>
      <c r="G3993" s="1">
        <v>-0.006334802070506962</v>
      </c>
      <c r="H3993" s="1">
        <v>-0.01685532011220547</v>
      </c>
      <c r="I3993" s="1">
        <v>-0.00159473655450626</v>
      </c>
      <c r="J3993" s="1">
        <v>-0.008754184095588369</v>
      </c>
      <c r="K3993" s="1">
        <v>0.02622603773747212</v>
      </c>
      <c r="L3993" s="1">
        <v>-0.01191021592707353</v>
      </c>
      <c r="M3993" s="1">
        <v>0.01602743223874348</v>
      </c>
      <c r="N3993" s="1">
        <v>-0.004002869897268169</v>
      </c>
      <c r="O3993" s="1">
        <v>-0.002984497391026242</v>
      </c>
      <c r="P3993" s="1">
        <v>0.007332349967460683</v>
      </c>
      <c r="Q3993" s="1">
        <v>0.004747543109943742</v>
      </c>
      <c r="R3993" s="1">
        <v>0.01462651432315587</v>
      </c>
      <c r="S3993" s="1">
        <v>0</v>
      </c>
      <c r="T3993" s="1">
        <v>-0.005356320198932063</v>
      </c>
      <c r="U3993" s="1">
        <v>-0.0222735701250002</v>
      </c>
      <c r="V3993" s="1">
        <v>-0.01519999799762428</v>
      </c>
      <c r="W3993" s="1">
        <v>0.01053029689095619</v>
      </c>
      <c r="X3993" s="1">
        <v>-0.00285998922303099</v>
      </c>
      <c r="Y3993" s="1">
        <v>-0.005974448773020113</v>
      </c>
      <c r="Z3993" s="1">
        <v>-0.0004455335518792625</v>
      </c>
      <c r="AA3993" s="1">
        <v>-0.005916384697825738</v>
      </c>
      <c r="AB3993" s="1">
        <v>-0.002763990013006978</v>
      </c>
      <c r="AC3993" s="1">
        <v>-0.01096284801501113</v>
      </c>
    </row>
    <row r="3994" spans="1:29">
      <c r="A3994" s="11">
        <v>42334</v>
      </c>
      <c r="B3994" s="1">
        <v>0.003125887214680878</v>
      </c>
      <c r="C3994" s="1">
        <v>-0.002700020044871576</v>
      </c>
      <c r="D3994" s="1">
        <v>-0.0136853506109379</v>
      </c>
      <c r="E3994" s="1">
        <v>-0.004315137769907218</v>
      </c>
      <c r="F3994" s="1">
        <v>-0.08470361571883167</v>
      </c>
      <c r="G3994" s="1">
        <v>-0.009885848932413621</v>
      </c>
      <c r="H3994" s="1">
        <v>0.0337267068770768</v>
      </c>
      <c r="I3994" s="1">
        <v>-0.0003759162057331844</v>
      </c>
      <c r="J3994" s="1">
        <v>0.02038041020168846</v>
      </c>
      <c r="K3994" s="1">
        <v>0.000615846079218052</v>
      </c>
      <c r="L3994" s="1">
        <v>0.01080513819137074</v>
      </c>
      <c r="M3994" s="1">
        <v>0.006333627956138788</v>
      </c>
      <c r="N3994" s="1">
        <v>0.02054191360275404</v>
      </c>
      <c r="O3994" s="1">
        <v>0.02023420103865514</v>
      </c>
      <c r="P3994" s="1">
        <v>-0.007856627141105577</v>
      </c>
      <c r="Q3994" s="1">
        <v>0.008805421988740569</v>
      </c>
      <c r="R3994" s="1">
        <v>0.02164925488081182</v>
      </c>
      <c r="S3994" s="1">
        <v>0</v>
      </c>
      <c r="T3994" s="1">
        <v>0.004556718722730446</v>
      </c>
      <c r="U3994" s="1">
        <v>0.005612878223384188</v>
      </c>
      <c r="V3994" s="1">
        <v>0.04205625037102845</v>
      </c>
      <c r="W3994" s="1">
        <v>0.004465876852237205</v>
      </c>
      <c r="X3994" s="1">
        <v>0.05848605472119073</v>
      </c>
      <c r="Y3994" s="1">
        <v>-0.003756653529899956</v>
      </c>
      <c r="Z3994" s="1">
        <v>0.01582366264336676</v>
      </c>
      <c r="AA3994" s="1">
        <v>0.02777411762100868</v>
      </c>
      <c r="AB3994" s="1">
        <v>0.0005543642384298053</v>
      </c>
      <c r="AC3994" s="1">
        <v>0.01002023288156839</v>
      </c>
    </row>
    <row r="3995" spans="1:29">
      <c r="A3995" s="11">
        <v>42335</v>
      </c>
      <c r="B3995" s="1">
        <v>0.01225027338763973</v>
      </c>
      <c r="C3995" s="1">
        <v>-0.00397811420076466</v>
      </c>
      <c r="D3995" s="1">
        <v>0.009273083232157031</v>
      </c>
      <c r="E3995" s="1">
        <v>0.01434094062551483</v>
      </c>
      <c r="F3995" s="1">
        <v>-0.0004676602290414333</v>
      </c>
      <c r="G3995" s="1">
        <v>0.006724044826186049</v>
      </c>
      <c r="H3995" s="1">
        <v>0.00149526671428224</v>
      </c>
      <c r="I3995" s="1">
        <v>0.01452156159467632</v>
      </c>
      <c r="J3995" s="1">
        <v>0.03395483553214462</v>
      </c>
      <c r="K3995" s="1">
        <v>0.004615625876456253</v>
      </c>
      <c r="L3995" s="1">
        <v>0.01325553961596748</v>
      </c>
      <c r="M3995" s="1">
        <v>-0.003799930246035643</v>
      </c>
      <c r="N3995" s="1">
        <v>0.004521493700125889</v>
      </c>
      <c r="O3995" s="1">
        <v>0.003676774141528671</v>
      </c>
      <c r="P3995" s="1">
        <v>-0.01944796263424597</v>
      </c>
      <c r="Q3995" s="1">
        <v>0.002342099441558609</v>
      </c>
      <c r="R3995" s="1">
        <v>-0.009710266417535252</v>
      </c>
      <c r="S3995" s="1">
        <v>0.03640493654133437</v>
      </c>
      <c r="T3995" s="1">
        <v>0.02969068981138778</v>
      </c>
      <c r="U3995" s="1">
        <v>0.009028652125089298</v>
      </c>
      <c r="V3995" s="1">
        <v>0.005367424408061483</v>
      </c>
      <c r="W3995" s="1">
        <v>0.0148202566562452</v>
      </c>
      <c r="X3995" s="1">
        <v>-0.01590477421621539</v>
      </c>
      <c r="Y3995" s="1">
        <v>-0.00075420517963809</v>
      </c>
      <c r="Z3995" s="1">
        <v>0.0146993715912187</v>
      </c>
      <c r="AA3995" s="1">
        <v>-0.02226219160139797</v>
      </c>
      <c r="AB3995" s="1">
        <v>0.01828252178045409</v>
      </c>
      <c r="AC3995" s="1">
        <v>0.0007903661678769769</v>
      </c>
    </row>
    <row r="3996" spans="1:29">
      <c r="A3996" s="11">
        <v>42338</v>
      </c>
      <c r="B3996" s="1">
        <v>-0.004989468355597215</v>
      </c>
      <c r="C3996" s="1">
        <v>0.0004436648046128866</v>
      </c>
      <c r="D3996" s="1">
        <v>-0.001605258734011517</v>
      </c>
      <c r="E3996" s="1">
        <v>0</v>
      </c>
      <c r="F3996" s="1">
        <v>0.003452389113131948</v>
      </c>
      <c r="G3996" s="1">
        <v>0.007983636192141264</v>
      </c>
      <c r="H3996" s="1">
        <v>-0.01533854406008728</v>
      </c>
      <c r="I3996" s="1">
        <v>-0.001528737652310097</v>
      </c>
      <c r="J3996" s="1">
        <v>-0.007727052240261933</v>
      </c>
      <c r="K3996" s="1">
        <v>-0.005145686750596679</v>
      </c>
      <c r="L3996" s="1">
        <v>0.02020912389258012</v>
      </c>
      <c r="M3996" s="1">
        <v>0.002503084654573939</v>
      </c>
      <c r="N3996" s="1">
        <v>0.005227332559197828</v>
      </c>
      <c r="O3996" s="1">
        <v>0.01058312756074509</v>
      </c>
      <c r="P3996" s="1">
        <v>0.005819345515175156</v>
      </c>
      <c r="Q3996" s="1">
        <v>-0.005310136273544042</v>
      </c>
      <c r="R3996" s="1">
        <v>-0.01220576441281562</v>
      </c>
      <c r="S3996" s="1">
        <v>0.005488595905684068</v>
      </c>
      <c r="T3996" s="1">
        <v>-0.004205027002175843</v>
      </c>
      <c r="U3996" s="1">
        <v>0.01191675104734613</v>
      </c>
      <c r="V3996" s="1">
        <v>-0.01398929369658242</v>
      </c>
      <c r="W3996" s="1">
        <v>0.004381214147512136</v>
      </c>
      <c r="X3996" s="1">
        <v>0.01400692908596968</v>
      </c>
      <c r="Y3996" s="1">
        <v>0.01433967993868035</v>
      </c>
      <c r="Z3996" s="1">
        <v>-0.009729784700841182</v>
      </c>
      <c r="AA3996" s="1">
        <v>0.004211658632297555</v>
      </c>
      <c r="AB3996" s="1">
        <v>-0.01904232398587724</v>
      </c>
      <c r="AC3996" s="1">
        <v>0</v>
      </c>
    </row>
    <row r="3997" spans="1:29">
      <c r="A3997" s="11">
        <v>42339</v>
      </c>
      <c r="B3997" s="1">
        <v>-0.01504319772877816</v>
      </c>
      <c r="C3997" s="1">
        <v>0.03432232640973365</v>
      </c>
      <c r="D3997" s="1">
        <v>0.01655803045164084</v>
      </c>
      <c r="E3997" s="1">
        <v>0.007612794038352355</v>
      </c>
      <c r="F3997" s="1">
        <v>0.03244390651825824</v>
      </c>
      <c r="G3997" s="1">
        <v>-0.02937720590141513</v>
      </c>
      <c r="H3997" s="1">
        <v>-0.01075282967214919</v>
      </c>
      <c r="I3997" s="1">
        <v>0.004871192425139226</v>
      </c>
      <c r="J3997" s="1">
        <v>0.03244635495140491</v>
      </c>
      <c r="K3997" s="1">
        <v>0.02635452424487661</v>
      </c>
      <c r="L3997" s="1">
        <v>-0.008180933772181098</v>
      </c>
      <c r="M3997" s="1">
        <v>0.03055894108364221</v>
      </c>
      <c r="N3997" s="1">
        <v>0.0002888520878354672</v>
      </c>
      <c r="O3997" s="1">
        <v>0.002489982382506195</v>
      </c>
      <c r="P3997" s="1">
        <v>0.002361503962223566</v>
      </c>
      <c r="Q3997" s="1">
        <v>0.00619266048938405</v>
      </c>
      <c r="R3997" s="1">
        <v>-0.001240747485920957</v>
      </c>
      <c r="S3997" s="1">
        <v>0.01965068810716564</v>
      </c>
      <c r="T3997" s="1">
        <v>0.006233703835665905</v>
      </c>
      <c r="U3997" s="1">
        <v>-0.01354503766421755</v>
      </c>
      <c r="V3997" s="1">
        <v>-0.0003427018951327465</v>
      </c>
      <c r="W3997" s="1">
        <v>-0.009451142111622901</v>
      </c>
      <c r="X3997" s="1">
        <v>-0.01452179736627923</v>
      </c>
      <c r="Y3997" s="1">
        <v>-0.008928638801166899</v>
      </c>
      <c r="Z3997" s="1">
        <v>0.03733630059812443</v>
      </c>
      <c r="AA3997" s="1">
        <v>-0.009436405538533532</v>
      </c>
      <c r="AB3997" s="1">
        <v>0.0443705772437355</v>
      </c>
      <c r="AC3997" s="1">
        <v>0.02105439968712752</v>
      </c>
    </row>
    <row r="3998" spans="1:29">
      <c r="A3998" s="11">
        <v>42340</v>
      </c>
      <c r="B3998" s="1">
        <v>-0.004549274868939079</v>
      </c>
      <c r="C3998" s="1">
        <v>-0.0005898849174922338</v>
      </c>
      <c r="D3998" s="1">
        <v>-0.00380287854896133</v>
      </c>
      <c r="E3998" s="1">
        <v>0.01518779178042418</v>
      </c>
      <c r="F3998" s="1">
        <v>0.01269109896851606</v>
      </c>
      <c r="G3998" s="1">
        <v>0.00758736046461439</v>
      </c>
      <c r="H3998" s="1">
        <v>0.004598684239698558</v>
      </c>
      <c r="I3998" s="1">
        <v>-0.004801221661609789</v>
      </c>
      <c r="J3998" s="1">
        <v>0.01131364671738155</v>
      </c>
      <c r="K3998" s="1">
        <v>-0.00419947845226476</v>
      </c>
      <c r="L3998" s="1">
        <v>-0.01696019622848322</v>
      </c>
      <c r="M3998" s="1">
        <v>-0.004384508810590826</v>
      </c>
      <c r="N3998" s="1">
        <v>0.009097309279939125</v>
      </c>
      <c r="O3998" s="1">
        <v>0.001132330770810208</v>
      </c>
      <c r="P3998" s="1">
        <v>0.01766995424060447</v>
      </c>
      <c r="Q3998" s="1">
        <v>0.000848852907288089</v>
      </c>
      <c r="R3998" s="1">
        <v>0.01247543286717478</v>
      </c>
      <c r="S3998" s="1">
        <v>0.01820114349719626</v>
      </c>
      <c r="T3998" s="1">
        <v>-0.02238209805353641</v>
      </c>
      <c r="U3998" s="1">
        <v>-0.01222338568051018</v>
      </c>
      <c r="V3998" s="1">
        <v>0.003496845578240926</v>
      </c>
      <c r="W3998" s="1">
        <v>-0.0003670278462670762</v>
      </c>
      <c r="X3998" s="1">
        <v>-0.01006357702881799</v>
      </c>
      <c r="Y3998" s="1">
        <v>-0.004504435912515592</v>
      </c>
      <c r="Z3998" s="1">
        <v>0.02652083912226355</v>
      </c>
      <c r="AA3998" s="1">
        <v>-0.003175461157175152</v>
      </c>
      <c r="AB3998" s="1">
        <v>0.001061885862612133</v>
      </c>
      <c r="AC3998" s="1">
        <v>-0.007217240881639664</v>
      </c>
    </row>
    <row r="3999" spans="1:29">
      <c r="A3999" s="11">
        <v>42341</v>
      </c>
      <c r="B3999" s="1">
        <v>0.006528790855090394</v>
      </c>
      <c r="C3999" s="1">
        <v>-0.01308796179311944</v>
      </c>
      <c r="D3999" s="1">
        <v>-0.009560384329857063</v>
      </c>
      <c r="E3999" s="1">
        <v>-0.01093550611029004</v>
      </c>
      <c r="F3999" s="1">
        <v>-0.00861118069567901</v>
      </c>
      <c r="G3999" s="1">
        <v>0.02027134833313915</v>
      </c>
      <c r="H3999" s="1">
        <v>-0.007213084434585681</v>
      </c>
      <c r="I3999" s="1">
        <v>-0.000974406451824672</v>
      </c>
      <c r="J3999" s="1">
        <v>-0.01553755060856143</v>
      </c>
      <c r="K3999" s="1">
        <v>-0.01602610338200916</v>
      </c>
      <c r="L3999" s="1">
        <v>-0.002780997973333421</v>
      </c>
      <c r="M3999" s="1">
        <v>-0.002086108555783284</v>
      </c>
      <c r="N3999" s="1">
        <v>-0.01731537649165793</v>
      </c>
      <c r="O3999" s="1">
        <v>-0.01805981224664288</v>
      </c>
      <c r="P3999" s="1">
        <v>-0.01574243525349139</v>
      </c>
      <c r="Q3999" s="1">
        <v>-0.02586917929088017</v>
      </c>
      <c r="R3999" s="1">
        <v>-0.0007669209134432142</v>
      </c>
      <c r="S3999" s="1">
        <v>-0.01787578379128618</v>
      </c>
      <c r="T3999" s="1">
        <v>-0.01430905396852955</v>
      </c>
      <c r="U3999" s="1">
        <v>-0.01765458153256982</v>
      </c>
      <c r="V3999" s="1">
        <v>-0.006696020702110728</v>
      </c>
      <c r="W3999" s="1">
        <v>-0.009544760551110754</v>
      </c>
      <c r="X3999" s="1">
        <v>-0.01827421715443378</v>
      </c>
      <c r="Y3999" s="1">
        <v>-0.009803909409388356</v>
      </c>
      <c r="Z3999" s="1">
        <v>-0.01517347042664641</v>
      </c>
      <c r="AA3999" s="1">
        <v>-0.01247682155104801</v>
      </c>
      <c r="AB3999" s="1">
        <v>-0.02281154571288746</v>
      </c>
      <c r="AC3999" s="1">
        <v>-0.009000371624284798</v>
      </c>
    </row>
    <row r="4000" spans="1:29">
      <c r="A4000" s="11">
        <v>42342</v>
      </c>
      <c r="B4000" s="1">
        <v>-0.004324407222510707</v>
      </c>
      <c r="C4000" s="1">
        <v>-0.01462040026329103</v>
      </c>
      <c r="D4000" s="1">
        <v>0.00139850113056883</v>
      </c>
      <c r="E4000" s="1">
        <v>-0.00829250346515531</v>
      </c>
      <c r="F4000" s="1">
        <v>-0.008732184395835008</v>
      </c>
      <c r="G4000" s="1">
        <v>-0.01577688801378807</v>
      </c>
      <c r="H4000" s="1">
        <v>-0.005030123526831187</v>
      </c>
      <c r="I4000" s="1">
        <v>-0.01657744779450232</v>
      </c>
      <c r="J4000" s="1">
        <v>-0.001893856643951475</v>
      </c>
      <c r="K4000" s="1">
        <v>-0.002020627671430852</v>
      </c>
      <c r="L4000" s="1">
        <v>-0.008225268340141478</v>
      </c>
      <c r="M4000" s="1">
        <v>-0.00522561812033151</v>
      </c>
      <c r="N4000" s="1">
        <v>-0.02155223617150193</v>
      </c>
      <c r="O4000" s="1">
        <v>-0.02259044267634502</v>
      </c>
      <c r="P4000" s="1">
        <v>-0.002352141142248576</v>
      </c>
      <c r="Q4000" s="1">
        <v>-0.01088401591393817</v>
      </c>
      <c r="R4000" s="1">
        <v>-0.01202414113886507</v>
      </c>
      <c r="S4000" s="1">
        <v>0</v>
      </c>
      <c r="T4000" s="1">
        <v>0</v>
      </c>
      <c r="U4000" s="1">
        <v>-0.0232209155907821</v>
      </c>
      <c r="V4000" s="1">
        <v>0.03920775985591018</v>
      </c>
      <c r="W4000" s="1">
        <v>-0.009266163523270254</v>
      </c>
      <c r="X4000" s="1">
        <v>-0.01392996179241446</v>
      </c>
      <c r="Y4000" s="1">
        <v>-0.02208690345595177</v>
      </c>
      <c r="Z4000" s="1">
        <v>0.0004164064349172492</v>
      </c>
      <c r="AA4000" s="1">
        <v>-0.01411290924057118</v>
      </c>
      <c r="AB4000" s="1">
        <v>-0.006514799829580031</v>
      </c>
      <c r="AC4000" s="1">
        <v>-0.005676201357716293</v>
      </c>
    </row>
    <row r="4001" spans="1:29">
      <c r="A4001" s="11">
        <v>42345</v>
      </c>
      <c r="B4001" s="1">
        <v>0.003908809085278575</v>
      </c>
      <c r="C4001" s="1">
        <v>0.004688357314885483</v>
      </c>
      <c r="D4001" s="1">
        <v>-0.0184438243164573</v>
      </c>
      <c r="E4001" s="1">
        <v>-0.0009290396513031984</v>
      </c>
      <c r="F4001" s="1">
        <v>-0.004881981369521005</v>
      </c>
      <c r="G4001" s="1">
        <v>-0.01205795730485026</v>
      </c>
      <c r="H4001" s="1">
        <v>0.004914981140290875</v>
      </c>
      <c r="I4001" s="1">
        <v>0.002880208411562224</v>
      </c>
      <c r="J4001" s="1">
        <v>0.002530068008437913</v>
      </c>
      <c r="K4001" s="1">
        <v>0.02276205260594444</v>
      </c>
      <c r="L4001" s="1">
        <v>-0.002668964347654623</v>
      </c>
      <c r="M4001" s="1">
        <v>0.0009337299236464869</v>
      </c>
      <c r="N4001" s="1">
        <v>-0.06667664597508105</v>
      </c>
      <c r="O4001" s="1">
        <v>0.00638654936015115</v>
      </c>
      <c r="P4001" s="1">
        <v>0.004243900402008949</v>
      </c>
      <c r="Q4001" s="1">
        <v>-0.01452445335795527</v>
      </c>
      <c r="R4001" s="1">
        <v>-0.01387963145001958</v>
      </c>
      <c r="S4001" s="1">
        <v>-0.004282693473138144</v>
      </c>
      <c r="T4001" s="1">
        <v>-0.01016182228157625</v>
      </c>
      <c r="U4001" s="1">
        <v>0.01190802672046098</v>
      </c>
      <c r="V4001" s="1">
        <v>0.02905740164450821</v>
      </c>
      <c r="W4001" s="1">
        <v>0.01271990388506072</v>
      </c>
      <c r="X4001" s="1">
        <v>-0.002000266254338801</v>
      </c>
      <c r="Y4001" s="1">
        <v>-0.0007786620276635237</v>
      </c>
      <c r="Z4001" s="1">
        <v>0.01373569272143471</v>
      </c>
      <c r="AA4001" s="1">
        <v>0.002999400327433621</v>
      </c>
      <c r="AB4001" s="1">
        <v>-0.002731936441121685</v>
      </c>
      <c r="AC4001" s="1">
        <v>0.01185653802714737</v>
      </c>
    </row>
    <row r="4002" spans="1:29">
      <c r="A4002" s="11">
        <v>42346</v>
      </c>
      <c r="B4002" s="1">
        <v>-0.007570869028621252</v>
      </c>
      <c r="C4002" s="1">
        <v>0.001372754129303599</v>
      </c>
      <c r="D4002" s="1">
        <v>-0.001214534859394711</v>
      </c>
      <c r="E4002" s="1">
        <v>-0.004029777201581375</v>
      </c>
      <c r="F4002" s="1">
        <v>-0.03669920194472043</v>
      </c>
      <c r="G4002" s="1">
        <v>0.004697894179940043</v>
      </c>
      <c r="H4002" s="1">
        <v>-0.05086635341387713</v>
      </c>
      <c r="I4002" s="1">
        <v>-0.01195912476546124</v>
      </c>
      <c r="J4002" s="1">
        <v>-0.04100954560628256</v>
      </c>
      <c r="K4002" s="1">
        <v>-0.009298202164673031</v>
      </c>
      <c r="L4002" s="1">
        <v>-0.001768263834283079</v>
      </c>
      <c r="M4002" s="1">
        <v>-0.01422880231427304</v>
      </c>
      <c r="N4002" s="1">
        <v>0.003827238776900943</v>
      </c>
      <c r="O4002" s="1">
        <v>-0.007139285018143315</v>
      </c>
      <c r="P4002" s="1">
        <v>0.0007041810329007081</v>
      </c>
      <c r="Q4002" s="1">
        <v>-0.03640036221302501</v>
      </c>
      <c r="R4002" s="1">
        <v>-0.01171149850587461</v>
      </c>
      <c r="S4002" s="1">
        <v>-0.0440860177708533</v>
      </c>
      <c r="T4002" s="1">
        <v>-0.01131356864477029</v>
      </c>
      <c r="U4002" s="1">
        <v>-0.006329826657946902</v>
      </c>
      <c r="V4002" s="1">
        <v>-0.008297454935880633</v>
      </c>
      <c r="W4002" s="1">
        <v>-0.002585847873280867</v>
      </c>
      <c r="X4002" s="1">
        <v>0.008142311197783192</v>
      </c>
      <c r="Y4002" s="1">
        <v>-0.009353148490267249</v>
      </c>
      <c r="Z4002" s="1">
        <v>-0.03613210753391849</v>
      </c>
      <c r="AA4002" s="1">
        <v>-0.005572879726616797</v>
      </c>
      <c r="AB4002" s="1">
        <v>-0.0449317481508239</v>
      </c>
      <c r="AC4002" s="1">
        <v>-0.01623125714849394</v>
      </c>
    </row>
    <row r="4003" spans="1:29">
      <c r="A4003" s="11">
        <v>42347</v>
      </c>
      <c r="B4003" s="1">
        <v>-0.01787257307971934</v>
      </c>
      <c r="C4003" s="1">
        <v>-0.03262072934651805</v>
      </c>
      <c r="D4003" s="1">
        <v>-0.02808947150141461</v>
      </c>
      <c r="E4003" s="1">
        <v>-0.02925604424875827</v>
      </c>
      <c r="F4003" s="1">
        <v>-0.02219888102147105</v>
      </c>
      <c r="G4003" s="1">
        <v>-0.03550590909605156</v>
      </c>
      <c r="H4003" s="1">
        <v>-0.008244926084130855</v>
      </c>
      <c r="I4003" s="1">
        <v>-0.001715541217002459</v>
      </c>
      <c r="J4003" s="1">
        <v>-0.02960512304562712</v>
      </c>
      <c r="K4003" s="1">
        <v>-0.006781595837361709</v>
      </c>
      <c r="L4003" s="1">
        <v>-0.01551121288088231</v>
      </c>
      <c r="M4003" s="1">
        <v>-0.02248011422075979</v>
      </c>
      <c r="N4003" s="1">
        <v>0.008419330961789706</v>
      </c>
      <c r="O4003" s="1">
        <v>-0.00163591310653044</v>
      </c>
      <c r="P4003" s="1">
        <v>-0.006099753134720776</v>
      </c>
      <c r="Q4003" s="1">
        <v>0.006257174751867156</v>
      </c>
      <c r="R4003" s="1">
        <v>-0.02657030757503853</v>
      </c>
      <c r="S4003" s="1">
        <v>-0.01799781335253281</v>
      </c>
      <c r="T4003" s="1">
        <v>-0.00656923227044548</v>
      </c>
      <c r="U4003" s="1">
        <v>-0.01774273936330195</v>
      </c>
      <c r="V4003" s="1">
        <v>-0.01524198839347113</v>
      </c>
      <c r="W4003" s="1">
        <v>-0.02111114914466139</v>
      </c>
      <c r="X4003" s="1">
        <v>-0.02099896779372268</v>
      </c>
      <c r="Y4003" s="1">
        <v>-0.02439015799233257</v>
      </c>
      <c r="Z4003" s="1">
        <v>-0.03365292967812261</v>
      </c>
      <c r="AA4003" s="1">
        <v>-0.01640241070986648</v>
      </c>
      <c r="AB4003" s="1">
        <v>-0.05622495341682676</v>
      </c>
      <c r="AC4003" s="1">
        <v>-0.002470337093360975</v>
      </c>
    </row>
    <row r="4004" spans="1:29">
      <c r="A4004" s="11">
        <v>42348</v>
      </c>
      <c r="B4004" s="1">
        <v>-0.001442526175595815</v>
      </c>
      <c r="C4004" s="1">
        <v>0.02482271037863604</v>
      </c>
      <c r="D4004" s="1">
        <v>0.02466527020200204</v>
      </c>
      <c r="E4004" s="1">
        <v>0.02083990744723696</v>
      </c>
      <c r="F4004" s="1">
        <v>3.315432325390333E-05</v>
      </c>
      <c r="G4004" s="1">
        <v>0.0198147892021352</v>
      </c>
      <c r="H4004" s="1">
        <v>0.02033839634608148</v>
      </c>
      <c r="I4004" s="1">
        <v>0.01255434499248564</v>
      </c>
      <c r="J4004" s="1">
        <v>0.02644059946555744</v>
      </c>
      <c r="K4004" s="1">
        <v>-0.005181814960502185</v>
      </c>
      <c r="L4004" s="1">
        <v>0.01862471307655511</v>
      </c>
      <c r="M4004" s="1">
        <v>0.0065359657639803</v>
      </c>
      <c r="N4004" s="1">
        <v>0.01212967546064148</v>
      </c>
      <c r="O4004" s="1">
        <v>-0.01630966332307082</v>
      </c>
      <c r="P4004" s="1">
        <v>0.001534035816681101</v>
      </c>
      <c r="Q4004" s="1">
        <v>0.01243696274691031</v>
      </c>
      <c r="R4004" s="1">
        <v>0.03761325339711208</v>
      </c>
      <c r="S4004" s="1">
        <v>0.01489118923220945</v>
      </c>
      <c r="T4004" s="1">
        <v>-0.01045221610200475</v>
      </c>
      <c r="U4004" s="1">
        <v>-0.002132715345884995</v>
      </c>
      <c r="V4004" s="1">
        <v>-0.003095242719348357</v>
      </c>
      <c r="W4004" s="1">
        <v>0.023836490445998</v>
      </c>
      <c r="X4004" s="1">
        <v>-0.01104200274525313</v>
      </c>
      <c r="Y4004" s="1">
        <v>0.009677270328954268</v>
      </c>
      <c r="Z4004" s="1">
        <v>0.02711037033742358</v>
      </c>
      <c r="AA4004" s="1">
        <v>0.008198725862726963</v>
      </c>
      <c r="AB4004" s="1">
        <v>0.01033435507946523</v>
      </c>
      <c r="AC4004" s="1">
        <v>-0.0003538753423099061</v>
      </c>
    </row>
    <row r="4005" spans="1:29">
      <c r="A4005" s="11">
        <v>42349</v>
      </c>
      <c r="B4005" s="1">
        <v>-0.02066903629209305</v>
      </c>
      <c r="C4005" s="1">
        <v>-0.01244254987246507</v>
      </c>
      <c r="D4005" s="1">
        <v>-0.02988026898035612</v>
      </c>
      <c r="E4005" s="1">
        <v>0.003847341991862097</v>
      </c>
      <c r="F4005" s="1">
        <v>-0.008780282416611773</v>
      </c>
      <c r="G4005" s="1">
        <v>-0.02985734284318098</v>
      </c>
      <c r="H4005" s="1">
        <v>-0.01440410689368732</v>
      </c>
      <c r="I4005" s="1">
        <v>-0.01343581108344805</v>
      </c>
      <c r="J4005" s="1">
        <v>0.007265589904578595</v>
      </c>
      <c r="K4005" s="1">
        <v>0.007598869132783737</v>
      </c>
      <c r="L4005" s="1">
        <v>0.005203718253789846</v>
      </c>
      <c r="M4005" s="1">
        <v>-0.0009618888604560061</v>
      </c>
      <c r="N4005" s="1">
        <v>-0.0007781462444184095</v>
      </c>
      <c r="O4005" s="1">
        <v>-0.02231347335599043</v>
      </c>
      <c r="P4005" s="1">
        <v>0.01060588302349075</v>
      </c>
      <c r="Q4005" s="1">
        <v>-0.02024580709238666</v>
      </c>
      <c r="R4005" s="1">
        <v>0.002735880888374398</v>
      </c>
      <c r="S4005" s="1">
        <v>0.01354414016391337</v>
      </c>
      <c r="T4005" s="1">
        <v>-0.02004742090822687</v>
      </c>
      <c r="U4005" s="1">
        <v>-0.0006979198372100148</v>
      </c>
      <c r="V4005" s="1">
        <v>0.001321273511494248</v>
      </c>
      <c r="W4005" s="1">
        <v>-0.01552100630999154</v>
      </c>
      <c r="X4005" s="1">
        <v>-0.0299024899216338</v>
      </c>
      <c r="Y4005" s="1">
        <v>-0.01198072091720059</v>
      </c>
      <c r="Z4005" s="1">
        <v>0.03390580351234984</v>
      </c>
      <c r="AA4005" s="1">
        <v>-0.02811848539544159</v>
      </c>
      <c r="AB4005" s="1">
        <v>0.004211823673513138</v>
      </c>
      <c r="AC4005" s="1">
        <v>0.001415703407444679</v>
      </c>
    </row>
    <row r="4006" spans="1:29">
      <c r="A4006" s="11">
        <v>42352</v>
      </c>
      <c r="B4006" s="1">
        <v>-0.02110512014138977</v>
      </c>
      <c r="C4006" s="1">
        <v>-0.003192046666472992</v>
      </c>
      <c r="D4006" s="1">
        <v>0.01697380609811372</v>
      </c>
      <c r="E4006" s="1">
        <v>-0.003441481233841803</v>
      </c>
      <c r="F4006" s="1">
        <v>0.01394409949642172</v>
      </c>
      <c r="G4006" s="1">
        <v>-0.01248953970082789</v>
      </c>
      <c r="H4006" s="1">
        <v>0.00487143646117838</v>
      </c>
      <c r="I4006" s="1">
        <v>0.008314448190408052</v>
      </c>
      <c r="J4006" s="1">
        <v>0.03344262048233726</v>
      </c>
      <c r="K4006" s="1">
        <v>0.02055714089743543</v>
      </c>
      <c r="L4006" s="1">
        <v>0.01586242033958296</v>
      </c>
      <c r="M4006" s="1">
        <v>-0.003370251134610203</v>
      </c>
      <c r="N4006" s="1">
        <v>-0.00280370067121738</v>
      </c>
      <c r="O4006" s="1">
        <v>0.01814706837255908</v>
      </c>
      <c r="P4006" s="1">
        <v>0.003964579803790169</v>
      </c>
      <c r="Q4006" s="1">
        <v>-0.009054960435125659</v>
      </c>
      <c r="R4006" s="1">
        <v>0.002256084333306596</v>
      </c>
      <c r="S4006" s="1">
        <v>0.01670376464885859</v>
      </c>
      <c r="T4006" s="1">
        <v>-0.005939250041132493</v>
      </c>
      <c r="U4006" s="1">
        <v>0.00833711660833969</v>
      </c>
      <c r="V4006" s="1">
        <v>0.01425158436232965</v>
      </c>
      <c r="W4006" s="1">
        <v>0.008633685701410654</v>
      </c>
      <c r="X4006" s="1">
        <v>-0.01680119925826673</v>
      </c>
      <c r="Y4006" s="1">
        <v>-0.004042196668880726</v>
      </c>
      <c r="Z4006" s="1">
        <v>0.01701940178125327</v>
      </c>
      <c r="AA4006" s="1">
        <v>0.001843866981469766</v>
      </c>
      <c r="AB4006" s="1">
        <v>0.01018584009034851</v>
      </c>
      <c r="AC4006" s="1">
        <v>0.00203215933204226</v>
      </c>
    </row>
    <row r="4007" spans="1:29">
      <c r="A4007" s="11">
        <v>42353</v>
      </c>
      <c r="B4007" s="1">
        <v>0.01101183365545766</v>
      </c>
      <c r="C4007" s="1">
        <v>-0.0004493770909179684</v>
      </c>
      <c r="D4007" s="1">
        <v>0.01840519630529758</v>
      </c>
      <c r="E4007" s="1">
        <v>0.002904031910172078</v>
      </c>
      <c r="F4007" s="1">
        <v>-0.005381382666031054</v>
      </c>
      <c r="G4007" s="1">
        <v>0.03224225788538004</v>
      </c>
      <c r="H4007" s="1">
        <v>0.001175152606995855</v>
      </c>
      <c r="I4007" s="1">
        <v>0.004170620256940261</v>
      </c>
      <c r="J4007" s="1">
        <v>0.002537892325046087</v>
      </c>
      <c r="K4007" s="1">
        <v>0.02336085528028931</v>
      </c>
      <c r="L4007" s="1">
        <v>0.007526895568749081</v>
      </c>
      <c r="M4007" s="1">
        <v>0.01026575883681047</v>
      </c>
      <c r="N4007" s="1">
        <v>0.008903508775781388</v>
      </c>
      <c r="O4007" s="1">
        <v>0.003307977077945168</v>
      </c>
      <c r="P4007" s="1">
        <v>0.005574779296213306</v>
      </c>
      <c r="Q4007" s="1">
        <v>0.02061852055537372</v>
      </c>
      <c r="R4007" s="1">
        <v>0.02177792830703962</v>
      </c>
      <c r="S4007" s="1">
        <v>-0.01095285675356528</v>
      </c>
      <c r="T4007" s="1">
        <v>0.001991531321578144</v>
      </c>
      <c r="U4007" s="1">
        <v>0.005800504505814041</v>
      </c>
      <c r="V4007" s="1">
        <v>0.006700605749238253</v>
      </c>
      <c r="W4007" s="1">
        <v>-0.003721687992375156</v>
      </c>
      <c r="X4007" s="1">
        <v>0.02125946840935988</v>
      </c>
      <c r="Y4007" s="1">
        <v>-0.00243495375597591</v>
      </c>
      <c r="Z4007" s="1">
        <v>-0.002653008828691905</v>
      </c>
      <c r="AA4007" s="1">
        <v>0.03071905493697713</v>
      </c>
      <c r="AB4007" s="1">
        <v>-0.005931084253497199</v>
      </c>
      <c r="AC4007" s="1">
        <v>-0.01437254611681749</v>
      </c>
    </row>
    <row r="4008" spans="1:29">
      <c r="A4008" s="11">
        <v>42354</v>
      </c>
      <c r="B4008" s="1">
        <v>0.00470077385424772</v>
      </c>
      <c r="C4008" s="1">
        <v>0.01562418554506984</v>
      </c>
      <c r="D4008" s="1">
        <v>-0.02293365811652703</v>
      </c>
      <c r="E4008" s="1">
        <v>-0.0003914281760323268</v>
      </c>
      <c r="F4008" s="1">
        <v>0.003440037480393121</v>
      </c>
      <c r="G4008" s="1">
        <v>0.01272229381639045</v>
      </c>
      <c r="H4008" s="1">
        <v>0.009391104459771871</v>
      </c>
      <c r="I4008" s="1">
        <v>0.007409546129351741</v>
      </c>
      <c r="J4008" s="1">
        <v>-0.005696054717328813</v>
      </c>
      <c r="K4008" s="1">
        <v>-0.003726808415650984</v>
      </c>
      <c r="L4008" s="1">
        <v>0.01698288400168013</v>
      </c>
      <c r="M4008" s="1">
        <v>0.01793194430230627</v>
      </c>
      <c r="N4008" s="1">
        <v>-0.01145694957281462</v>
      </c>
      <c r="O4008" s="1">
        <v>-0.05507922218858152</v>
      </c>
      <c r="P4008" s="1">
        <v>0.006121637267695546</v>
      </c>
      <c r="Q4008" s="1">
        <v>0.04063370655698906</v>
      </c>
      <c r="R4008" s="1">
        <v>0.002817906530656389</v>
      </c>
      <c r="S4008" s="1">
        <v>0</v>
      </c>
      <c r="T4008" s="1">
        <v>0.003975287258466409</v>
      </c>
      <c r="U4008" s="1">
        <v>0.01351414948100649</v>
      </c>
      <c r="V4008" s="1">
        <v>0.0133763021779385</v>
      </c>
      <c r="W4008" s="1">
        <v>0.02017201557860515</v>
      </c>
      <c r="X4008" s="1">
        <v>0.00250329393483173</v>
      </c>
      <c r="Y4008" s="1">
        <v>0.008950452105699558</v>
      </c>
      <c r="Z4008" s="1">
        <v>0.001432318987693471</v>
      </c>
      <c r="AA4008" s="1">
        <v>-0.02362304648458458</v>
      </c>
      <c r="AB4008" s="1">
        <v>0.002983327638012012</v>
      </c>
      <c r="AC4008" s="1">
        <v>-0.00706753900711421</v>
      </c>
    </row>
    <row r="4009" spans="1:29">
      <c r="A4009" s="11">
        <v>42355</v>
      </c>
      <c r="B4009" s="1">
        <v>-0.005934133587450985</v>
      </c>
      <c r="C4009" s="1">
        <v>0.0004428975844907868</v>
      </c>
      <c r="D4009" s="1">
        <v>0.03438157590281476</v>
      </c>
      <c r="E4009" s="1">
        <v>0.006654716896168145</v>
      </c>
      <c r="F4009" s="1">
        <v>0.004476418002774318</v>
      </c>
      <c r="G4009" s="1">
        <v>0.01328147431375792</v>
      </c>
      <c r="H4009" s="1">
        <v>-0.001744317073666402</v>
      </c>
      <c r="I4009" s="1">
        <v>0.01213329563017385</v>
      </c>
      <c r="J4009" s="1">
        <v>0.03500957047901321</v>
      </c>
      <c r="K4009" s="1">
        <v>0.01034607840321278</v>
      </c>
      <c r="L4009" s="1">
        <v>0.01026599252438332</v>
      </c>
      <c r="M4009" s="1">
        <v>0.01009974659216861</v>
      </c>
      <c r="N4009" s="1">
        <v>0.003915457326366667</v>
      </c>
      <c r="O4009" s="1">
        <v>0.02421906300934018</v>
      </c>
      <c r="P4009" s="1">
        <v>0.03524281061287549</v>
      </c>
      <c r="Q4009" s="1">
        <v>-0.00816246106952756</v>
      </c>
      <c r="R4009" s="1">
        <v>0.03172738255429075</v>
      </c>
      <c r="S4009" s="1">
        <v>0.064230284631698</v>
      </c>
      <c r="T4009" s="1">
        <v>0.01583804700430269</v>
      </c>
      <c r="U4009" s="1">
        <v>0.001740947803145376</v>
      </c>
      <c r="V4009" s="1">
        <v>0.02314765422143017</v>
      </c>
      <c r="W4009" s="1">
        <v>0.04137661689100214</v>
      </c>
      <c r="X4009" s="1">
        <v>0.006571178728405958</v>
      </c>
      <c r="Y4009" s="1">
        <v>0.04435467144178884</v>
      </c>
      <c r="Z4009" s="1">
        <v>0.05067439997523882</v>
      </c>
      <c r="AA4009" s="1">
        <v>-0.006470685260520082</v>
      </c>
      <c r="AB4009" s="1">
        <v>0.03688256977163951</v>
      </c>
      <c r="AC4009" s="1">
        <v>0.002072256903215219</v>
      </c>
    </row>
    <row r="4010" spans="1:29">
      <c r="A4010" s="11">
        <v>42356</v>
      </c>
      <c r="B4010" s="1">
        <v>-0.006887796992784301</v>
      </c>
      <c r="C4010" s="1">
        <v>-0.003539969862513814</v>
      </c>
      <c r="D4010" s="1">
        <v>-0.007025588703623908</v>
      </c>
      <c r="E4010" s="1">
        <v>-0.00124440504703982</v>
      </c>
      <c r="F4010" s="1">
        <v>-0.01449646948700734</v>
      </c>
      <c r="G4010" s="1">
        <v>-0.00717572911024178</v>
      </c>
      <c r="H4010" s="1">
        <v>-0.01077611402212009</v>
      </c>
      <c r="I4010" s="1">
        <v>-0.006711361775417202</v>
      </c>
      <c r="J4010" s="1">
        <v>-0.01722013649517373</v>
      </c>
      <c r="K4010" s="1">
        <v>-0.008330911762690851</v>
      </c>
      <c r="L4010" s="1">
        <v>-0.02163296389355696</v>
      </c>
      <c r="M4010" s="1">
        <v>-0.01034767804557513</v>
      </c>
      <c r="N4010" s="1">
        <v>-0.01060844713225495</v>
      </c>
      <c r="O4010" s="1">
        <v>-0.003406747710668623</v>
      </c>
      <c r="P4010" s="1">
        <v>0.008205893999623237</v>
      </c>
      <c r="Q4010" s="1">
        <v>-0.006895045369257113</v>
      </c>
      <c r="R4010" s="1">
        <v>-0.01762918122178103</v>
      </c>
      <c r="S4010" s="1">
        <v>-0.01248701332264812</v>
      </c>
      <c r="T4010" s="1">
        <v>-0.01905579855625106</v>
      </c>
      <c r="U4010" s="1">
        <v>-0.0004662798393009204</v>
      </c>
      <c r="V4010" s="1">
        <v>-0.01508256180219514</v>
      </c>
      <c r="W4010" s="1">
        <v>-0.002109671535325597</v>
      </c>
      <c r="X4010" s="1">
        <v>-0.01227320191469217</v>
      </c>
      <c r="Y4010" s="1">
        <v>0.003861015574230242</v>
      </c>
      <c r="Z4010" s="1">
        <v>-0.005639678507568302</v>
      </c>
      <c r="AA4010" s="1">
        <v>0.0244938565132542</v>
      </c>
      <c r="AB4010" s="1">
        <v>-0.0327021590700205</v>
      </c>
      <c r="AC4010" s="1">
        <v>-0.003416559437809608</v>
      </c>
    </row>
    <row r="4011" spans="1:29">
      <c r="A4011" s="11">
        <v>42359</v>
      </c>
      <c r="B4011" s="1">
        <v>0.02265642362986497</v>
      </c>
      <c r="C4011" s="1">
        <v>-0.003608266435831342</v>
      </c>
      <c r="D4011" s="1">
        <v>0.01823346934069647</v>
      </c>
      <c r="E4011" s="1">
        <v>0.002492009047167842</v>
      </c>
      <c r="F4011" s="1">
        <v>0.01185192305445004</v>
      </c>
      <c r="G4011" s="1">
        <v>-0.008001170932154467</v>
      </c>
      <c r="H4011" s="1">
        <v>-0.009715929283183988</v>
      </c>
      <c r="I4011" s="1">
        <v>0.002236838157592125</v>
      </c>
      <c r="J4011" s="1">
        <v>0.01752186540916978</v>
      </c>
      <c r="K4011" s="1">
        <v>-0.006359061736430416</v>
      </c>
      <c r="L4011" s="1">
        <v>0.01874145538745187</v>
      </c>
      <c r="M4011" s="1">
        <v>0.02314387516876959</v>
      </c>
      <c r="N4011" s="1">
        <v>0.02980123409599744</v>
      </c>
      <c r="O4011" s="1">
        <v>0.02859313332142688</v>
      </c>
      <c r="P4011" s="1">
        <v>0.01847775022983678</v>
      </c>
      <c r="Q4011" s="1">
        <v>0.03225079181149404</v>
      </c>
      <c r="R4011" s="1">
        <v>0.0002018255391356139</v>
      </c>
      <c r="S4011" s="1">
        <v>0.02107463617434924</v>
      </c>
      <c r="T4011" s="1">
        <v>0.0174392806332917</v>
      </c>
      <c r="U4011" s="1">
        <v>-0.002968659509677729</v>
      </c>
      <c r="V4011" s="1">
        <v>-0.04549771261263524</v>
      </c>
      <c r="W4011" s="1">
        <v>0.007047105529026432</v>
      </c>
      <c r="X4011" s="1">
        <v>0.005023133339435271</v>
      </c>
      <c r="Y4011" s="1">
        <v>0</v>
      </c>
      <c r="Z4011" s="1">
        <v>0.01095227048366221</v>
      </c>
      <c r="AA4011" s="1">
        <v>-0.01851860129044158</v>
      </c>
      <c r="AB4011" s="1">
        <v>0.02669024371548323</v>
      </c>
      <c r="AC4011" s="1">
        <v>0.002977278157138441</v>
      </c>
    </row>
    <row r="4012" spans="1:29">
      <c r="A4012" s="11">
        <v>42360</v>
      </c>
      <c r="B4012" s="1">
        <v>0.00983387734466068</v>
      </c>
      <c r="C4012" s="1">
        <v>0.005793723500339132</v>
      </c>
      <c r="D4012" s="1">
        <v>-0.008868746022780316</v>
      </c>
      <c r="E4012" s="1">
        <v>0.0007769208652279591</v>
      </c>
      <c r="F4012" s="1">
        <v>-0.002774728900806545</v>
      </c>
      <c r="G4012" s="1">
        <v>0.002797640140085544</v>
      </c>
      <c r="H4012" s="1">
        <v>0.006094910315643354</v>
      </c>
      <c r="I4012" s="1">
        <v>-0.008322677777904519</v>
      </c>
      <c r="J4012" s="1">
        <v>-0.02091040391991372</v>
      </c>
      <c r="K4012" s="1">
        <v>-0.0001761437998341053</v>
      </c>
      <c r="L4012" s="1">
        <v>-0.01785305704020779</v>
      </c>
      <c r="M4012" s="1">
        <v>-0.006430308865281176</v>
      </c>
      <c r="N4012" s="1">
        <v>-0.01929260505518215</v>
      </c>
      <c r="O4012" s="1">
        <v>-0.01743731301916474</v>
      </c>
      <c r="P4012" s="1">
        <v>-0.04449254258171198</v>
      </c>
      <c r="Q4012" s="1">
        <v>0.0004341819350146547</v>
      </c>
      <c r="R4012" s="1">
        <v>-0.004838314104674502</v>
      </c>
      <c r="S4012" s="1">
        <v>-0.01857579561003231</v>
      </c>
      <c r="T4012" s="1">
        <v>-0.00911256398349658</v>
      </c>
      <c r="U4012" s="1">
        <v>0.002977498689477276</v>
      </c>
      <c r="V4012" s="1">
        <v>0.01259626473124076</v>
      </c>
      <c r="W4012" s="1">
        <v>-0.0118963618360387</v>
      </c>
      <c r="X4012" s="1">
        <v>-0.005392591797818591</v>
      </c>
      <c r="Y4012" s="1">
        <v>0.003846095189046217</v>
      </c>
      <c r="Z4012" s="1">
        <v>-0.004062631498849445</v>
      </c>
      <c r="AA4012" s="1">
        <v>0.01760065406412159</v>
      </c>
      <c r="AB4012" s="1">
        <v>-0.005776897452568819</v>
      </c>
      <c r="AC4012" s="1">
        <v>-0.0007197831134625465</v>
      </c>
    </row>
    <row r="4013" spans="1:29">
      <c r="A4013" s="11">
        <v>42361</v>
      </c>
      <c r="B4013" s="1">
        <v>0.01186475863567105</v>
      </c>
      <c r="C4013" s="1">
        <v>-0.002104824455306797</v>
      </c>
      <c r="D4013" s="1">
        <v>-0.007079453463261443</v>
      </c>
      <c r="E4013" s="1">
        <v>0.005044648770688553</v>
      </c>
      <c r="F4013" s="1">
        <v>0.007830722163793657</v>
      </c>
      <c r="G4013" s="1">
        <v>0.007088279634751338</v>
      </c>
      <c r="H4013" s="1">
        <v>0.05924950630485437</v>
      </c>
      <c r="I4013" s="1">
        <v>0.0071733239339693</v>
      </c>
      <c r="J4013" s="1">
        <v>0.0540201137154841</v>
      </c>
      <c r="K4013" s="1">
        <v>0.01385882033204644</v>
      </c>
      <c r="L4013" s="1">
        <v>0.01577866299849551</v>
      </c>
      <c r="M4013" s="1">
        <v>0.001040118706407744</v>
      </c>
      <c r="N4013" s="1">
        <v>0.003903406938446041</v>
      </c>
      <c r="O4013" s="1">
        <v>-0.003740441097852876</v>
      </c>
      <c r="P4013" s="1">
        <v>0.007911687584157834</v>
      </c>
      <c r="Q4013" s="1">
        <v>0.02168709954143666</v>
      </c>
      <c r="R4013" s="1">
        <v>0.01671228141253023</v>
      </c>
      <c r="S4013" s="1">
        <v>0.019979081763976</v>
      </c>
      <c r="T4013" s="1">
        <v>0.005692992095964522</v>
      </c>
      <c r="U4013" s="1">
        <v>0.0188302290287734</v>
      </c>
      <c r="V4013" s="1">
        <v>0.03496125837934283</v>
      </c>
      <c r="W4013" s="1">
        <v>0.005665633510170132</v>
      </c>
      <c r="X4013" s="1">
        <v>0.0009257491078613622</v>
      </c>
      <c r="Y4013" s="1">
        <v>0.007662998876601268</v>
      </c>
      <c r="Z4013" s="1">
        <v>0.02738922478570394</v>
      </c>
      <c r="AA4013" s="1">
        <v>-0.008717173817853752</v>
      </c>
      <c r="AB4013" s="1">
        <v>0.03776890829460378</v>
      </c>
      <c r="AC4013" s="1">
        <v>0.001530355615245282</v>
      </c>
    </row>
    <row r="4014" spans="1:29">
      <c r="A4014" s="11">
        <v>42362</v>
      </c>
      <c r="B4014" s="1">
        <v>-0.002765565657410485</v>
      </c>
      <c r="C4014" s="1">
        <v>0.003663628017411824</v>
      </c>
      <c r="D4014" s="1">
        <v>0.004989361025701688</v>
      </c>
      <c r="E4014" s="1">
        <v>0.001158583103406663</v>
      </c>
      <c r="F4014" s="1">
        <v>-0.004827262355328377</v>
      </c>
      <c r="G4014" s="1">
        <v>-0.00109005107711635</v>
      </c>
      <c r="H4014" s="1">
        <v>0.01046171801697482</v>
      </c>
      <c r="I4014" s="1">
        <v>-9.300703642234343E-05</v>
      </c>
      <c r="J4014" s="1">
        <v>0.01609054687617317</v>
      </c>
      <c r="K4014" s="1">
        <v>0.001158339087447668</v>
      </c>
      <c r="L4014" s="1">
        <v>-0.004088073098323819</v>
      </c>
      <c r="M4014" s="1">
        <v>0.001154439437860644</v>
      </c>
      <c r="N4014" s="1">
        <v>0.006842850421763247</v>
      </c>
      <c r="O4014" s="1">
        <v>0.004712883634192755</v>
      </c>
      <c r="P4014" s="1">
        <v>0.01412847226784297</v>
      </c>
      <c r="Q4014" s="1">
        <v>-0.007217244198847617</v>
      </c>
      <c r="R4014" s="1">
        <v>-0.003237783874255662</v>
      </c>
      <c r="S4014" s="1">
        <v>0.007216491969171068</v>
      </c>
      <c r="T4014" s="1">
        <v>-0.005878473760677627</v>
      </c>
      <c r="U4014" s="1">
        <v>-0.006951617287306311</v>
      </c>
      <c r="V4014" s="1">
        <v>0.0005692531907457443</v>
      </c>
      <c r="W4014" s="1">
        <v>0.01971835412495482</v>
      </c>
      <c r="X4014" s="1">
        <v>0.01043721255918229</v>
      </c>
      <c r="Y4014" s="1">
        <v>0.009885849241181299</v>
      </c>
      <c r="Z4014" s="1">
        <v>-0.004159673361857963</v>
      </c>
      <c r="AA4014" s="1">
        <v>-0.02107780620995447</v>
      </c>
      <c r="AB4014" s="1">
        <v>0.02967509148895653</v>
      </c>
      <c r="AC4014" s="1">
        <v>0.001617860364289347</v>
      </c>
    </row>
    <row r="4015" spans="1:29">
      <c r="A4015" s="11">
        <v>42366</v>
      </c>
      <c r="B4015" s="1">
        <v>0.01020525096131819</v>
      </c>
      <c r="C4015" s="1">
        <v>-0.0008848652466809659</v>
      </c>
      <c r="D4015" s="1">
        <v>-0.002181535254376032</v>
      </c>
      <c r="E4015" s="1">
        <v>0.01450164455592717</v>
      </c>
      <c r="F4015" s="1">
        <v>0.03677741213371832</v>
      </c>
      <c r="G4015" s="1">
        <v>0.02636617055431412</v>
      </c>
      <c r="H4015" s="1">
        <v>-0.0006903517243743718</v>
      </c>
      <c r="I4015" s="1">
        <v>0.003026102438105305</v>
      </c>
      <c r="J4015" s="1">
        <v>-0.003518908098455009</v>
      </c>
      <c r="K4015" s="1">
        <v>0.001851418725395515</v>
      </c>
      <c r="L4015" s="1">
        <v>0.00766217495235888</v>
      </c>
      <c r="M4015" s="1">
        <v>-0.006227039161796788</v>
      </c>
      <c r="N4015" s="1">
        <v>0.007723086667715151</v>
      </c>
      <c r="O4015" s="1">
        <v>-0.00663888635628973</v>
      </c>
      <c r="P4015" s="1">
        <v>-0.007960926088402709</v>
      </c>
      <c r="Q4015" s="1">
        <v>0.02715433409104206</v>
      </c>
      <c r="R4015" s="1">
        <v>0.009844815770765347</v>
      </c>
      <c r="S4015" s="1">
        <v>-0.01228251811010661</v>
      </c>
      <c r="T4015" s="1">
        <v>0.002628088683531038</v>
      </c>
      <c r="U4015" s="1">
        <v>0.004233904888769846</v>
      </c>
      <c r="V4015" s="1">
        <v>0.02623778198132176</v>
      </c>
      <c r="W4015" s="1">
        <v>-0.005179649505668293</v>
      </c>
      <c r="X4015" s="1">
        <v>0.03033473554957489</v>
      </c>
      <c r="Y4015" s="1">
        <v>0.01656621843469175</v>
      </c>
      <c r="Z4015" s="1">
        <v>-0.03512440967481101</v>
      </c>
      <c r="AA4015" s="1">
        <v>-0.0004277229585045728</v>
      </c>
      <c r="AB4015" s="1">
        <v>-0.0005438135030531033</v>
      </c>
      <c r="AC4015" s="1">
        <v>0.007627517933163075</v>
      </c>
    </row>
    <row r="4016" spans="1:29">
      <c r="A4016" s="11">
        <v>42367</v>
      </c>
      <c r="B4016" s="1">
        <v>0.006588362559687866</v>
      </c>
      <c r="C4016" s="1">
        <v>-0.0007749134639531974</v>
      </c>
      <c r="D4016" s="1">
        <v>0.02528974600330169</v>
      </c>
      <c r="E4016" s="1">
        <v>-0.00570254459425279</v>
      </c>
      <c r="F4016" s="1">
        <v>-0.00647289732789702</v>
      </c>
      <c r="G4016" s="1">
        <v>0.006295885987753103</v>
      </c>
      <c r="H4016" s="1">
        <v>0.01132744232640137</v>
      </c>
      <c r="I4016" s="1">
        <v>0.0006498569543884614</v>
      </c>
      <c r="J4016" s="1">
        <v>-0.006474363613137912</v>
      </c>
      <c r="K4016" s="1">
        <v>-0.009181819039324357</v>
      </c>
      <c r="L4016" s="1">
        <v>-4.536784806064009E-05</v>
      </c>
      <c r="M4016" s="1">
        <v>-0.001160248274681641</v>
      </c>
      <c r="N4016" s="1">
        <v>-0.004138553026535541</v>
      </c>
      <c r="O4016" s="1">
        <v>0.012165928474833</v>
      </c>
      <c r="P4016" s="1">
        <v>-0.003566742967252234</v>
      </c>
      <c r="Q4016" s="1">
        <v>-0.001873504749175581</v>
      </c>
      <c r="R4016" s="1">
        <v>0.004948433522453444</v>
      </c>
      <c r="S4016" s="1">
        <v>-0.008290229873359589</v>
      </c>
      <c r="T4016" s="1">
        <v>-0.003058183010969828</v>
      </c>
      <c r="U4016" s="1">
        <v>-0.004842189445348755</v>
      </c>
      <c r="V4016" s="1">
        <v>-0.0003082716803136654</v>
      </c>
      <c r="W4016" s="1">
        <v>-0.01492519886797472</v>
      </c>
      <c r="X4016" s="1">
        <v>-0.005456800330715161</v>
      </c>
      <c r="Y4016" s="1">
        <v>-0.005925903366782892</v>
      </c>
      <c r="Z4016" s="1">
        <v>0.004722752731733948</v>
      </c>
      <c r="AA4016" s="1">
        <v>0.00228246680109967</v>
      </c>
      <c r="AB4016" s="1">
        <v>0.0005441093970903754</v>
      </c>
      <c r="AC4016" s="1">
        <v>0.00463079633066954</v>
      </c>
    </row>
    <row r="4017" spans="1:29">
      <c r="A4017" s="11">
        <v>42368</v>
      </c>
      <c r="B4017" s="1">
        <v>-0.007090676823289677</v>
      </c>
      <c r="C4017" s="1">
        <v>-0.01207623662321822</v>
      </c>
      <c r="D4017" s="1">
        <v>-0.0005711248795010615</v>
      </c>
      <c r="E4017" s="1">
        <v>-0.0009941164360680599</v>
      </c>
      <c r="F4017" s="1">
        <v>0.006660207619456182</v>
      </c>
      <c r="G4017" s="1">
        <v>-0.01037234899711681</v>
      </c>
      <c r="H4017" s="1">
        <v>0.005737052088055306</v>
      </c>
      <c r="I4017" s="1">
        <v>-0.003386305337513607</v>
      </c>
      <c r="J4017" s="1">
        <v>0.003554346672934416</v>
      </c>
      <c r="K4017" s="1">
        <v>-0.000524550835497184</v>
      </c>
      <c r="L4017" s="1">
        <v>-0.01665604336292448</v>
      </c>
      <c r="M4017" s="1">
        <v>-0.01057160118365807</v>
      </c>
      <c r="N4017" s="1">
        <v>0.005233152941549024</v>
      </c>
      <c r="O4017" s="1">
        <v>-0.001265290993743395</v>
      </c>
      <c r="P4017" s="1">
        <v>0.008948584899046708</v>
      </c>
      <c r="Q4017" s="1">
        <v>0.0006254570647781232</v>
      </c>
      <c r="R4017" s="1">
        <v>-0.0107346985296336</v>
      </c>
      <c r="S4017" s="1">
        <v>-0.006269603628709541</v>
      </c>
      <c r="T4017" s="1">
        <v>-0.01051710267574946</v>
      </c>
      <c r="U4017" s="1">
        <v>0.001342268457604101</v>
      </c>
      <c r="V4017" s="1">
        <v>-0.001478864632057153</v>
      </c>
      <c r="W4017" s="1">
        <v>0.03136026505096856</v>
      </c>
      <c r="X4017" s="1">
        <v>0.004083228106272152</v>
      </c>
      <c r="Y4017" s="1">
        <v>0.009687090791422381</v>
      </c>
      <c r="Z4017" s="1">
        <v>0.01331756358850256</v>
      </c>
      <c r="AA4017" s="1">
        <v>-0.004127516233326634</v>
      </c>
      <c r="AB4017" s="1">
        <v>0</v>
      </c>
      <c r="AC4017" s="1">
        <v>-0.01054885647193049</v>
      </c>
    </row>
    <row r="4018" spans="1:29">
      <c r="A4018" s="11">
        <v>42369</v>
      </c>
      <c r="B4018" s="1">
        <v>-0.01318382643773985</v>
      </c>
      <c r="C4018" s="1">
        <v>0.000672818192585245</v>
      </c>
      <c r="D4018" s="1">
        <v>-0.003292888838919872</v>
      </c>
      <c r="E4018" s="1">
        <v>-0.005281603637526056</v>
      </c>
      <c r="F4018" s="1">
        <v>-0.004020759382811545</v>
      </c>
      <c r="G4018" s="1">
        <v>0.01970675581072356</v>
      </c>
      <c r="H4018" s="1">
        <v>0.01887801932264477</v>
      </c>
      <c r="I4018" s="1">
        <v>0.00730730405774116</v>
      </c>
      <c r="J4018" s="1">
        <v>0.00059051265592025</v>
      </c>
      <c r="K4018" s="1">
        <v>0.006181232655615432</v>
      </c>
      <c r="L4018" s="1">
        <v>0.01758244399098263</v>
      </c>
      <c r="M4018" s="1">
        <v>0.006340451010956372</v>
      </c>
      <c r="N4018" s="1">
        <v>0.003828013969195077</v>
      </c>
      <c r="O4018" s="1">
        <v>0.007403060272746842</v>
      </c>
      <c r="P4018" s="1">
        <v>0.002882467511820863</v>
      </c>
      <c r="Q4018" s="1">
        <v>0.00771163945874731</v>
      </c>
      <c r="R4018" s="1">
        <v>0.01005477264866061</v>
      </c>
      <c r="S4018" s="1">
        <v>0.01682454788227195</v>
      </c>
      <c r="T4018" s="1">
        <v>-0.005978705120412431</v>
      </c>
      <c r="U4018" s="1">
        <v>0.005864417022894974</v>
      </c>
      <c r="V4018" s="1">
        <v>0.01234320563487667</v>
      </c>
      <c r="W4018" s="1">
        <v>-0.001025208406891021</v>
      </c>
      <c r="X4018" s="1">
        <v>-0.005464583062880779</v>
      </c>
      <c r="Y4018" s="1">
        <v>0.00221405567989974</v>
      </c>
      <c r="Z4018" s="1">
        <v>0.004252029377657562</v>
      </c>
      <c r="AA4018" s="1">
        <v>-0.00771752429071515</v>
      </c>
      <c r="AB4018" s="1">
        <v>-0.01685688162229559</v>
      </c>
      <c r="AC4018" s="1">
        <v>0.003225285096625674</v>
      </c>
    </row>
    <row r="4019" spans="1:29">
      <c r="A4019" s="11">
        <v>42370</v>
      </c>
      <c r="B4019" s="1">
        <v>0.001781207861178968</v>
      </c>
      <c r="C4019" s="1">
        <v>0.004202623026821728</v>
      </c>
      <c r="D4019" s="1">
        <v>0.006776137560017714</v>
      </c>
      <c r="E4019" s="1">
        <v>0.008618612336295017</v>
      </c>
      <c r="F4019" s="1">
        <v>0</v>
      </c>
      <c r="G4019" s="1">
        <v>0.03057152320558432</v>
      </c>
      <c r="H4019" s="1">
        <v>-0.01426289762281563</v>
      </c>
      <c r="I4019" s="1">
        <v>0.006098820656212034</v>
      </c>
      <c r="J4019" s="1">
        <v>0.001769833909197382</v>
      </c>
      <c r="K4019" s="1">
        <v>-0.007186384831195602</v>
      </c>
      <c r="L4019" s="1">
        <v>-0.0001355668681619626</v>
      </c>
      <c r="M4019" s="1">
        <v>0.01096728776241762</v>
      </c>
      <c r="N4019" s="1">
        <v>-0.0009152370286396039</v>
      </c>
      <c r="O4019" s="1">
        <v>-0.005501558793768124</v>
      </c>
      <c r="P4019" s="1">
        <v>0.004421750136777147</v>
      </c>
      <c r="Q4019" s="1">
        <v>0.003102703149520991</v>
      </c>
      <c r="R4019" s="1">
        <v>0.000739217710099993</v>
      </c>
      <c r="S4019" s="1">
        <v>-0.003102518992287528</v>
      </c>
      <c r="T4019" s="1">
        <v>0.01492539333532883</v>
      </c>
      <c r="U4019" s="1">
        <v>0.001665763483382543</v>
      </c>
      <c r="V4019" s="1">
        <v>-0.005608753782743281</v>
      </c>
      <c r="W4019" s="1">
        <v>0.001367853806737429</v>
      </c>
      <c r="X4019" s="1">
        <v>0.02708925470200452</v>
      </c>
      <c r="Y4019" s="1">
        <v>0.0154638821524189</v>
      </c>
      <c r="Z4019" s="1">
        <v>-0.009237776466739955</v>
      </c>
      <c r="AA4019" s="1">
        <v>0.01411485615738362</v>
      </c>
      <c r="AB4019" s="1">
        <v>0.01382716708344645</v>
      </c>
      <c r="AC4019" s="1">
        <v>-0.006161582922476927</v>
      </c>
    </row>
    <row r="4020" spans="1:29">
      <c r="A4020" s="11">
        <v>42373</v>
      </c>
      <c r="B4020" s="1">
        <v>-0.02556119109459887</v>
      </c>
      <c r="C4020" s="1">
        <v>-0.005133625983885115</v>
      </c>
      <c r="D4020" s="1">
        <v>-0.004620902386797909</v>
      </c>
      <c r="E4020" s="1">
        <v>-0.0148011799922162</v>
      </c>
      <c r="F4020" s="1">
        <v>-0.0169209464458514</v>
      </c>
      <c r="G4020" s="1">
        <v>0.007164352669207119</v>
      </c>
      <c r="H4020" s="1">
        <v>-0.02691005844492278</v>
      </c>
      <c r="I4020" s="1">
        <v>-0.01676228447858619</v>
      </c>
      <c r="J4020" s="1">
        <v>-0.04888111991876831</v>
      </c>
      <c r="K4020" s="1">
        <v>0.002860256483093071</v>
      </c>
      <c r="L4020" s="1">
        <v>-0.02384068902883707</v>
      </c>
      <c r="M4020" s="1">
        <v>-0.01569553201094087</v>
      </c>
      <c r="N4020" s="1">
        <v>-0.007328088651865294</v>
      </c>
      <c r="O4020" s="1">
        <v>-0.01805825044749143</v>
      </c>
      <c r="P4020" s="1">
        <v>-0.008144330986762927</v>
      </c>
      <c r="Q4020" s="1">
        <v>-0.01835069434512449</v>
      </c>
      <c r="R4020" s="1">
        <v>-0.01974690775906929</v>
      </c>
      <c r="S4020" s="1">
        <v>-0.00622398691776449</v>
      </c>
      <c r="T4020" s="1">
        <v>-0.031167685380183</v>
      </c>
      <c r="U4020" s="1">
        <v>-0.01031062328154031</v>
      </c>
      <c r="V4020" s="1">
        <v>-0.02017036553904472</v>
      </c>
      <c r="W4020" s="1">
        <v>-0.01844233765146519</v>
      </c>
      <c r="X4020" s="1">
        <v>-0.06183136475123907</v>
      </c>
      <c r="Y4020" s="1">
        <v>-0.01015232764868002</v>
      </c>
      <c r="Z4020" s="1">
        <v>-0.001942501748750325</v>
      </c>
      <c r="AA4020" s="1">
        <v>-0.001846395561156955</v>
      </c>
      <c r="AB4020" s="1">
        <v>-0.02945971053187757</v>
      </c>
      <c r="AC4020" s="1">
        <v>0.002246156387879283</v>
      </c>
    </row>
    <row r="4021" spans="1:29">
      <c r="A4021" s="11">
        <v>42374</v>
      </c>
      <c r="B4021" s="1">
        <v>-0.004448008840663875</v>
      </c>
      <c r="C4021" s="1">
        <v>0.01256382642210663</v>
      </c>
      <c r="D4021" s="1">
        <v>-0.001984826082956359</v>
      </c>
      <c r="E4021" s="1">
        <v>-0.007434432624016662</v>
      </c>
      <c r="F4021" s="1">
        <v>0.004793910832796788</v>
      </c>
      <c r="G4021" s="1">
        <v>-0.01917094445611311</v>
      </c>
      <c r="H4021" s="1">
        <v>0.03460264374993383</v>
      </c>
      <c r="I4021" s="1">
        <v>-0.007566362673223415</v>
      </c>
      <c r="J4021" s="1">
        <v>0.02291013766482353</v>
      </c>
      <c r="K4021" s="1">
        <v>-0.01286379966710061</v>
      </c>
      <c r="L4021" s="1">
        <v>-0.004495291517512601</v>
      </c>
      <c r="M4021" s="1">
        <v>0.03798805740709077</v>
      </c>
      <c r="N4021" s="1">
        <v>-0.0007691902638289339</v>
      </c>
      <c r="O4021" s="1">
        <v>0.005392194752473989</v>
      </c>
      <c r="P4021" s="1">
        <v>0.01930766471678314</v>
      </c>
      <c r="Q4021" s="1">
        <v>0.01596293324930853</v>
      </c>
      <c r="R4021" s="1">
        <v>0.0098964863964357</v>
      </c>
      <c r="S4021" s="1">
        <v>0.06471815142494131</v>
      </c>
      <c r="T4021" s="1">
        <v>-0.01336648245710759</v>
      </c>
      <c r="U4021" s="1">
        <v>0.004662701403915559</v>
      </c>
      <c r="V4021" s="1">
        <v>0.001752138713040363</v>
      </c>
      <c r="W4021" s="1">
        <v>0.03235909291124983</v>
      </c>
      <c r="X4021" s="1">
        <v>-0.006895531495431761</v>
      </c>
      <c r="Y4021" s="1">
        <v>0.01611723788906305</v>
      </c>
      <c r="Z4021" s="1">
        <v>0.06773062771929883</v>
      </c>
      <c r="AA4021" s="1">
        <v>-0.0105292146974616</v>
      </c>
      <c r="AB4021" s="1">
        <v>0.0387859015985903</v>
      </c>
      <c r="AC4021" s="1">
        <v>-0.001434488075022444</v>
      </c>
    </row>
    <row r="4022" spans="1:29">
      <c r="A4022" s="11">
        <v>42375</v>
      </c>
      <c r="B4022" s="1">
        <v>-0.01317438096996859</v>
      </c>
      <c r="C4022" s="1">
        <v>0.01069073035128976</v>
      </c>
      <c r="D4022" s="1">
        <v>0.01179768493099065</v>
      </c>
      <c r="E4022" s="1">
        <v>0.01755458213401373</v>
      </c>
      <c r="F4022" s="1">
        <v>-0.007946284813346027</v>
      </c>
      <c r="G4022" s="1">
        <v>0.02127940902262337</v>
      </c>
      <c r="H4022" s="1">
        <v>0.001208832485581235</v>
      </c>
      <c r="I4022" s="1">
        <v>0.004423678735757886</v>
      </c>
      <c r="J4022" s="1">
        <v>-0.0248180599372968</v>
      </c>
      <c r="K4022" s="1">
        <v>-0.00577869189633895</v>
      </c>
      <c r="L4022" s="1">
        <v>-0.004375999428475996</v>
      </c>
      <c r="M4022" s="1">
        <v>0.01852467129222224</v>
      </c>
      <c r="N4022" s="1">
        <v>-0.03001381125950364</v>
      </c>
      <c r="O4022" s="1">
        <v>-0.01845173537630285</v>
      </c>
      <c r="P4022" s="1">
        <v>-0.01219251912726516</v>
      </c>
      <c r="Q4022" s="1">
        <v>-0.01777960620343322</v>
      </c>
      <c r="R4022" s="1">
        <v>0.02691137698324275</v>
      </c>
      <c r="S4022" s="1">
        <v>-0.01960793375698056</v>
      </c>
      <c r="T4022" s="1">
        <v>-0.004133276373601613</v>
      </c>
      <c r="U4022" s="1">
        <v>0.007944822116658257</v>
      </c>
      <c r="V4022" s="1">
        <v>-0.01068094732838176</v>
      </c>
      <c r="W4022" s="1">
        <v>-0.02089653566828664</v>
      </c>
      <c r="X4022" s="1">
        <v>-0.02283357104204797</v>
      </c>
      <c r="Y4022" s="1">
        <v>-0.007930862284151297</v>
      </c>
      <c r="Z4022" s="1">
        <v>-0.02023327248837647</v>
      </c>
      <c r="AA4022" s="1">
        <v>0.0004314430516145773</v>
      </c>
      <c r="AB4022" s="1">
        <v>-0.03787888930123939</v>
      </c>
      <c r="AC4022" s="1">
        <v>-0.003232083044293899</v>
      </c>
    </row>
    <row r="4023" spans="1:29">
      <c r="A4023" s="11">
        <v>42376</v>
      </c>
      <c r="B4023" s="1">
        <v>-0.04980275116374744</v>
      </c>
      <c r="C4023" s="1">
        <v>-0.0307465427961191</v>
      </c>
      <c r="D4023" s="1">
        <v>-0.0183729619617935</v>
      </c>
      <c r="E4023" s="1">
        <v>-0.022465818465363</v>
      </c>
      <c r="F4023" s="1">
        <v>-0.01787422041880771</v>
      </c>
      <c r="G4023" s="1">
        <v>-0.0279258745759261</v>
      </c>
      <c r="H4023" s="1">
        <v>-0.005634407211570935</v>
      </c>
      <c r="I4023" s="1">
        <v>-0.01021450477995156</v>
      </c>
      <c r="J4023" s="1">
        <v>-0.0484173799563038</v>
      </c>
      <c r="K4023" s="1">
        <v>-0.02704450410793546</v>
      </c>
      <c r="L4023" s="1">
        <v>-0.01734705534767278</v>
      </c>
      <c r="M4023" s="1">
        <v>-0.02062760706337541</v>
      </c>
      <c r="N4023" s="1">
        <v>-0.01745476980653649</v>
      </c>
      <c r="O4023" s="1">
        <v>-0.02340653619249555</v>
      </c>
      <c r="P4023" s="1">
        <v>-0.01388580351346658</v>
      </c>
      <c r="Q4023" s="1">
        <v>-0.04609572132207551</v>
      </c>
      <c r="R4023" s="1">
        <v>-0.01835884581957969</v>
      </c>
      <c r="S4023" s="1">
        <v>-0.06899990624301078</v>
      </c>
      <c r="T4023" s="1">
        <v>-0.03366375704165403</v>
      </c>
      <c r="U4023" s="1">
        <v>-0.06077319916750457</v>
      </c>
      <c r="V4023" s="1">
        <v>-0.01029101526755438</v>
      </c>
      <c r="W4023" s="1">
        <v>-0.03580046776116663</v>
      </c>
      <c r="X4023" s="1">
        <v>-0.06108223834261561</v>
      </c>
      <c r="Y4023" s="1">
        <v>-0.03561038843935904</v>
      </c>
      <c r="Z4023" s="1">
        <v>-0.07013966812937256</v>
      </c>
      <c r="AA4023" s="1">
        <v>-0.01092426549350667</v>
      </c>
      <c r="AB4023" s="1">
        <v>-0.08717648747720363</v>
      </c>
      <c r="AC4023" s="1">
        <v>-0.00945788214434784</v>
      </c>
    </row>
    <row r="4024" spans="1:29">
      <c r="A4024" s="11">
        <v>42377</v>
      </c>
      <c r="B4024" s="1">
        <v>0.01087358895506085</v>
      </c>
      <c r="C4024" s="1">
        <v>0.02182638090112521</v>
      </c>
      <c r="D4024" s="1">
        <v>-0.01501761633088694</v>
      </c>
      <c r="E4024" s="1">
        <v>-0.02368798843617692</v>
      </c>
      <c r="F4024" s="1">
        <v>0.006317136278139124</v>
      </c>
      <c r="G4024" s="1">
        <v>0.01207755705241698</v>
      </c>
      <c r="H4024" s="1">
        <v>0.007015601454495535</v>
      </c>
      <c r="I4024" s="1">
        <v>0.005822676689590356</v>
      </c>
      <c r="J4024" s="1">
        <v>0.003261713500140262</v>
      </c>
      <c r="K4024" s="1">
        <v>-0.01267918155853165</v>
      </c>
      <c r="L4024" s="1">
        <v>0.01189579929051399</v>
      </c>
      <c r="M4024" s="1">
        <v>0.01189001641048493</v>
      </c>
      <c r="N4024" s="1">
        <v>0.0130814465521869</v>
      </c>
      <c r="O4024" s="1">
        <v>0.0004593445270040242</v>
      </c>
      <c r="P4024" s="1">
        <v>0.02011618077071353</v>
      </c>
      <c r="Q4024" s="1">
        <v>0.0156666379815058</v>
      </c>
      <c r="R4024" s="1">
        <v>0.01233654226953074</v>
      </c>
      <c r="S4024" s="1">
        <v>0.01825998228555359</v>
      </c>
      <c r="T4024" s="1">
        <v>-0.002863395990085893</v>
      </c>
      <c r="U4024" s="1">
        <v>0.007552415763629305</v>
      </c>
      <c r="V4024" s="1">
        <v>0.01320495320689963</v>
      </c>
      <c r="W4024" s="1">
        <v>0.03141745422843445</v>
      </c>
      <c r="X4024" s="1">
        <v>0.02852574125631202</v>
      </c>
      <c r="Y4024" s="1">
        <v>0.03541817721646923</v>
      </c>
      <c r="Z4024" s="1">
        <v>0.0148060251058062</v>
      </c>
      <c r="AA4024" s="1">
        <v>0.01148075903087586</v>
      </c>
      <c r="AB4024" s="1">
        <v>-0.001232375729924184</v>
      </c>
      <c r="AC4024" s="1">
        <v>0.01082120776926376</v>
      </c>
    </row>
    <row r="4025" spans="1:29">
      <c r="A4025" s="11">
        <v>42380</v>
      </c>
      <c r="B4025" s="1">
        <v>0.00846026750459572</v>
      </c>
      <c r="C4025" s="1">
        <v>-0.01715432082152224</v>
      </c>
      <c r="D4025" s="1">
        <v>0.005857461112822149</v>
      </c>
      <c r="E4025" s="1">
        <v>-0.01976384422625277</v>
      </c>
      <c r="F4025" s="1">
        <v>-0.02630618675821539</v>
      </c>
      <c r="G4025" s="1">
        <v>-0.0001331961232262646</v>
      </c>
      <c r="H4025" s="1">
        <v>-0.01045022829888642</v>
      </c>
      <c r="I4025" s="1">
        <v>-0.003529887248514552</v>
      </c>
      <c r="J4025" s="1">
        <v>0.01300391883300156</v>
      </c>
      <c r="K4025" s="1">
        <v>0.002346064912277956</v>
      </c>
      <c r="L4025" s="1">
        <v>-0.007147844493298972</v>
      </c>
      <c r="M4025" s="1">
        <v>-0.00872885219798758</v>
      </c>
      <c r="N4025" s="1">
        <v>0.007651678268876916</v>
      </c>
      <c r="O4025" s="1">
        <v>-0.0295493441927156</v>
      </c>
      <c r="P4025" s="1">
        <v>-0.02936024523714897</v>
      </c>
      <c r="Q4025" s="1">
        <v>-0.02020442968690372</v>
      </c>
      <c r="R4025" s="1">
        <v>0.02520111576533934</v>
      </c>
      <c r="S4025" s="1">
        <v>-0.02004221196595046</v>
      </c>
      <c r="T4025" s="1">
        <v>-0.02225397265565343</v>
      </c>
      <c r="U4025" s="1">
        <v>-0.0111782228545303</v>
      </c>
      <c r="V4025" s="1">
        <v>-0.01498447374177581</v>
      </c>
      <c r="W4025" s="1">
        <v>-0.01765317760078866</v>
      </c>
      <c r="X4025" s="1">
        <v>0.01938588301284461</v>
      </c>
      <c r="Y4025" s="1">
        <v>-0.02256178559537791</v>
      </c>
      <c r="Z4025" s="1">
        <v>-0.007689425526394178</v>
      </c>
      <c r="AA4025" s="1">
        <v>-0.008477003979777242</v>
      </c>
      <c r="AB4025" s="1">
        <v>0.04873530363652456</v>
      </c>
      <c r="AC4025" s="1">
        <v>-0.03301563233055294</v>
      </c>
    </row>
    <row r="4026" spans="1:29">
      <c r="A4026" s="11">
        <v>42381</v>
      </c>
      <c r="B4026" s="1">
        <v>-0.02660596510724478</v>
      </c>
      <c r="C4026" s="1">
        <v>0.002364582008289151</v>
      </c>
      <c r="D4026" s="1">
        <v>0.007159243845820562</v>
      </c>
      <c r="E4026" s="1">
        <v>0.002294896761108056</v>
      </c>
      <c r="F4026" s="1">
        <v>-0.002814189670446776</v>
      </c>
      <c r="G4026" s="1">
        <v>-0.009994873502332302</v>
      </c>
      <c r="H4026" s="1">
        <v>-0.009342029499532556</v>
      </c>
      <c r="I4026" s="1">
        <v>-0.01100507220453273</v>
      </c>
      <c r="J4026" s="1">
        <v>-0.02952520473889442</v>
      </c>
      <c r="K4026" s="1">
        <v>0.009793669651773085</v>
      </c>
      <c r="L4026" s="1">
        <v>-0.005446663425109355</v>
      </c>
      <c r="M4026" s="1">
        <v>-0.006547592930896462</v>
      </c>
      <c r="N4026" s="1">
        <v>-0.002847523798961027</v>
      </c>
      <c r="O4026" s="1">
        <v>0.01660067993440295</v>
      </c>
      <c r="P4026" s="1">
        <v>-0.002031621262677641</v>
      </c>
      <c r="Q4026" s="1">
        <v>-0.01840347034696899</v>
      </c>
      <c r="R4026" s="1">
        <v>-0.00584826289127538</v>
      </c>
      <c r="S4026" s="1">
        <v>-0.01184063044784023</v>
      </c>
      <c r="T4026" s="1">
        <v>-0.02398432902167513</v>
      </c>
      <c r="U4026" s="1">
        <v>-0.001995102991678044</v>
      </c>
      <c r="V4026" s="1">
        <v>0.007542293518047805</v>
      </c>
      <c r="W4026" s="1">
        <v>-0.01691340533155483</v>
      </c>
      <c r="X4026" s="1">
        <v>-0.01443645569311258</v>
      </c>
      <c r="Y4026" s="1">
        <v>-0.002234042842681583</v>
      </c>
      <c r="Z4026" s="1">
        <v>-0.02344516044913125</v>
      </c>
      <c r="AA4026" s="1">
        <v>0.005361538569692126</v>
      </c>
      <c r="AB4026" s="1">
        <v>-0.008823541109694522</v>
      </c>
      <c r="AC4026" s="1">
        <v>0.02130448682700714</v>
      </c>
    </row>
    <row r="4027" spans="1:29">
      <c r="A4027" s="11">
        <v>42382</v>
      </c>
      <c r="B4027" s="1">
        <v>0.001477550745154321</v>
      </c>
      <c r="C4027" s="1">
        <v>0.006459723928638583</v>
      </c>
      <c r="D4027" s="1">
        <v>-0.01190392417159847</v>
      </c>
      <c r="E4027" s="1">
        <v>-0.004579181617816896</v>
      </c>
      <c r="F4027" s="1">
        <v>-0.01104957213000812</v>
      </c>
      <c r="G4027" s="1">
        <v>-0.0002401567399864524</v>
      </c>
      <c r="H4027" s="1">
        <v>-0.008063339831722471</v>
      </c>
      <c r="I4027" s="1">
        <v>0.0126079281785838</v>
      </c>
      <c r="J4027" s="1">
        <v>0.01455019172799021</v>
      </c>
      <c r="K4027" s="1">
        <v>0.01592055795683733</v>
      </c>
      <c r="L4027" s="1">
        <v>0.03185911155191312</v>
      </c>
      <c r="M4027" s="1">
        <v>-0.001818220599668963</v>
      </c>
      <c r="N4027" s="1">
        <v>0.001903859424978283</v>
      </c>
      <c r="O4027" s="1">
        <v>0.01958731401291081</v>
      </c>
      <c r="P4027" s="1">
        <v>0.01922647545973843</v>
      </c>
      <c r="Q4027" s="1">
        <v>0.008357904358560653</v>
      </c>
      <c r="R4027" s="1">
        <v>0.03003493055294615</v>
      </c>
      <c r="S4027" s="1">
        <v>-0.01633984814887579</v>
      </c>
      <c r="T4027" s="1">
        <v>0.007522475213879165</v>
      </c>
      <c r="U4027" s="1">
        <v>-0.002931532616393673</v>
      </c>
      <c r="V4027" s="1">
        <v>0.01072118945683287</v>
      </c>
      <c r="W4027" s="1">
        <v>-0.02795691017876578</v>
      </c>
      <c r="X4027" s="1">
        <v>0.02704221413078556</v>
      </c>
      <c r="Y4027" s="1">
        <v>-0.01940289725150224</v>
      </c>
      <c r="Z4027" s="1">
        <v>0.00345895612007685</v>
      </c>
      <c r="AA4027" s="1">
        <v>0.008792358889774032</v>
      </c>
      <c r="AB4027" s="1">
        <v>-0.03916917361768557</v>
      </c>
      <c r="AC4027" s="1">
        <v>-0.004372380550969002</v>
      </c>
    </row>
    <row r="4028" spans="1:29">
      <c r="A4028" s="11">
        <v>42383</v>
      </c>
      <c r="B4028" s="1">
        <v>-0.03958698207098899</v>
      </c>
      <c r="C4028" s="1">
        <v>0.01506850385145531</v>
      </c>
      <c r="D4028" s="1">
        <v>-0.002615893505628408</v>
      </c>
      <c r="E4028" s="1">
        <v>0.00928269108606905</v>
      </c>
      <c r="F4028" s="1">
        <v>0.008319275484600208</v>
      </c>
      <c r="G4028" s="1">
        <v>-0.004378002781226353</v>
      </c>
      <c r="H4028" s="1">
        <v>-0.0147424590308971</v>
      </c>
      <c r="I4028" s="1">
        <v>-0.009809831967788951</v>
      </c>
      <c r="J4028" s="1">
        <v>-0.02607555681501827</v>
      </c>
      <c r="K4028" s="1">
        <v>-0.006604774303845762</v>
      </c>
      <c r="L4028" s="1">
        <v>0.04578162513935968</v>
      </c>
      <c r="M4028" s="1">
        <v>-0.008652049154982189</v>
      </c>
      <c r="N4028" s="1">
        <v>0.004750648592663831</v>
      </c>
      <c r="O4028" s="1">
        <v>-0.01369234336097613</v>
      </c>
      <c r="P4028" s="1">
        <v>-0.0006657346230760641</v>
      </c>
      <c r="Q4028" s="1">
        <v>0.000223967919581014</v>
      </c>
      <c r="R4028" s="1">
        <v>-0.01411519573596676</v>
      </c>
      <c r="S4028" s="1">
        <v>-0.01550396514926189</v>
      </c>
      <c r="T4028" s="1">
        <v>-0.02414137434064445</v>
      </c>
      <c r="U4028" s="1">
        <v>-0.01563778863276766</v>
      </c>
      <c r="V4028" s="1">
        <v>-0.005962947020856091</v>
      </c>
      <c r="W4028" s="1">
        <v>-0.01143068299433081</v>
      </c>
      <c r="X4028" s="1">
        <v>-0.02825015725513913</v>
      </c>
      <c r="Y4028" s="1">
        <v>-0.01445958502978872</v>
      </c>
      <c r="Z4028" s="1">
        <v>-0.03183318146912384</v>
      </c>
      <c r="AA4028" s="1">
        <v>-0.02357489512513311</v>
      </c>
      <c r="AB4028" s="1">
        <v>-0.01976530802657106</v>
      </c>
      <c r="AC4028" s="1">
        <v>-0.002287206709572609</v>
      </c>
    </row>
    <row r="4029" spans="1:29">
      <c r="A4029" s="11">
        <v>42384</v>
      </c>
      <c r="B4029" s="1">
        <v>-0.04185866966349061</v>
      </c>
      <c r="C4029" s="1">
        <v>0.02545634915082529</v>
      </c>
      <c r="D4029" s="1">
        <v>-0.01326972596037856</v>
      </c>
      <c r="E4029" s="1">
        <v>-0.008464857335125475</v>
      </c>
      <c r="F4029" s="1">
        <v>0.007169831787715575</v>
      </c>
      <c r="G4029" s="1">
        <v>-0.0439839670464891</v>
      </c>
      <c r="H4029" s="1">
        <v>-0.06069071514829671</v>
      </c>
      <c r="I4029" s="1">
        <v>-0.00723985870638566</v>
      </c>
      <c r="J4029" s="1">
        <v>-0.03882178959171334</v>
      </c>
      <c r="K4029" s="1">
        <v>-0.02780283889481705</v>
      </c>
      <c r="L4029" s="1">
        <v>0.006090082892494353</v>
      </c>
      <c r="M4029" s="1">
        <v>-0.02009651643137722</v>
      </c>
      <c r="N4029" s="1">
        <v>-0.0105594957357007</v>
      </c>
      <c r="O4029" s="1">
        <v>-0.009549732240866082</v>
      </c>
      <c r="P4029" s="1">
        <v>-0.0002221602294913971</v>
      </c>
      <c r="Q4029" s="1">
        <v>-0.01702117171483586</v>
      </c>
      <c r="R4029" s="1">
        <v>0.0109734459858124</v>
      </c>
      <c r="S4029" s="1">
        <v>-0.04611923100867998</v>
      </c>
      <c r="T4029" s="1">
        <v>-0.0599336800478234</v>
      </c>
      <c r="U4029" s="1">
        <v>-0.04195512240155286</v>
      </c>
      <c r="V4029" s="1">
        <v>-0.005998393239820432</v>
      </c>
      <c r="W4029" s="1">
        <v>-0.04140249438839017</v>
      </c>
      <c r="X4029" s="1">
        <v>-0.03669210914397081</v>
      </c>
      <c r="Y4029" s="1">
        <v>-0.04633197523548593</v>
      </c>
      <c r="Z4029" s="1">
        <v>-0.03790570743297994</v>
      </c>
      <c r="AA4029" s="1">
        <v>-0.01712015865925065</v>
      </c>
      <c r="AB4029" s="1">
        <v>-0.08191554906970666</v>
      </c>
      <c r="AC4029" s="1">
        <v>-0.003943252680200793</v>
      </c>
    </row>
    <row r="4030" spans="1:29">
      <c r="A4030" s="11">
        <v>42387</v>
      </c>
      <c r="B4030" s="1">
        <v>-0.002805621277215731</v>
      </c>
      <c r="C4030" s="1">
        <v>-0.03855040659188635</v>
      </c>
      <c r="D4030" s="1">
        <v>-0.03282429695356448</v>
      </c>
      <c r="E4030" s="1">
        <v>-0.02963408906395704</v>
      </c>
      <c r="F4030" s="1">
        <v>-0.02077727156528131</v>
      </c>
      <c r="G4030" s="1">
        <v>-0.04810723452767462</v>
      </c>
      <c r="H4030" s="1">
        <v>0.01071901513694828</v>
      </c>
      <c r="I4030" s="1">
        <v>-0.01564067505905953</v>
      </c>
      <c r="J4030" s="1">
        <v>-0.00835662391150227</v>
      </c>
      <c r="K4030" s="1">
        <v>0.007087370736935883</v>
      </c>
      <c r="L4030" s="1">
        <v>-0.007018256196623329</v>
      </c>
      <c r="M4030" s="1">
        <v>-0.02285271186227211</v>
      </c>
      <c r="N4030" s="1">
        <v>0.004778467639697137</v>
      </c>
      <c r="O4030" s="1">
        <v>-0.009811283911876578</v>
      </c>
      <c r="P4030" s="1">
        <v>-0.0242113885860229</v>
      </c>
      <c r="Q4030" s="1">
        <v>-0.02301213607387353</v>
      </c>
      <c r="R4030" s="1">
        <v>-0.05259480371752923</v>
      </c>
      <c r="S4030" s="1">
        <v>-0.01179250697320811</v>
      </c>
      <c r="T4030" s="1">
        <v>-0.01790563046695126</v>
      </c>
      <c r="U4030" s="1">
        <v>-0.04223348639485758</v>
      </c>
      <c r="V4030" s="1">
        <v>-0.002731638524597568</v>
      </c>
      <c r="W4030" s="1">
        <v>-0.05175100362260521</v>
      </c>
      <c r="X4030" s="1">
        <v>-0.003222863194918379</v>
      </c>
      <c r="Y4030" s="1">
        <v>-0.001619408398818689</v>
      </c>
      <c r="Z4030" s="1">
        <v>0.0269918401129341</v>
      </c>
      <c r="AA4030" s="1">
        <v>-0.004764152680231226</v>
      </c>
      <c r="AB4030" s="1">
        <v>-0.05696631416480769</v>
      </c>
      <c r="AC4030" s="1">
        <v>0.00745728183193517</v>
      </c>
    </row>
    <row r="4031" spans="1:29">
      <c r="A4031" s="11">
        <v>42388</v>
      </c>
      <c r="B4031" s="1">
        <v>0.0530546858943719</v>
      </c>
      <c r="C4031" s="1">
        <v>-0.0008920307686752782</v>
      </c>
      <c r="D4031" s="1">
        <v>-0.01168059117366027</v>
      </c>
      <c r="E4031" s="1">
        <v>0.01184345338729731</v>
      </c>
      <c r="F4031" s="1">
        <v>0.01412226858380183</v>
      </c>
      <c r="G4031" s="1">
        <v>0.02356178798745745</v>
      </c>
      <c r="H4031" s="1">
        <v>0.01031082693686436</v>
      </c>
      <c r="I4031" s="1">
        <v>0.009699300876514716</v>
      </c>
      <c r="J4031" s="1">
        <v>0.009129299358777709</v>
      </c>
      <c r="K4031" s="1">
        <v>0.0006173667355038326</v>
      </c>
      <c r="L4031" s="1">
        <v>0.006846716851967916</v>
      </c>
      <c r="M4031" s="1">
        <v>-0.004557248503171407</v>
      </c>
      <c r="N4031" s="1">
        <v>-0.004280355390616886</v>
      </c>
      <c r="O4031" s="1">
        <v>-0.01128119833442687</v>
      </c>
      <c r="P4031" s="1">
        <v>0.01980415504305832</v>
      </c>
      <c r="Q4031" s="1">
        <v>0.01679090994881216</v>
      </c>
      <c r="R4031" s="1">
        <v>0.02630679922221146</v>
      </c>
      <c r="S4031" s="1">
        <v>0.01431983393151226</v>
      </c>
      <c r="T4031" s="1">
        <v>0.01077348215150931</v>
      </c>
      <c r="U4031" s="1">
        <v>0.02116018185774404</v>
      </c>
      <c r="V4031" s="1">
        <v>0.01140204668452949</v>
      </c>
      <c r="W4031" s="1">
        <v>0.03734102369934322</v>
      </c>
      <c r="X4031" s="1">
        <v>0.04100524079298506</v>
      </c>
      <c r="Y4031" s="1">
        <v>0.0421735063346067</v>
      </c>
      <c r="Z4031" s="1">
        <v>0.008901967348497131</v>
      </c>
      <c r="AA4031" s="1">
        <v>0.01480930002412406</v>
      </c>
      <c r="AB4031" s="1">
        <v>0.008005959733771384</v>
      </c>
      <c r="AC4031" s="1">
        <v>-0.009412457826013299</v>
      </c>
    </row>
    <row r="4032" spans="1:29">
      <c r="A4032" s="11">
        <v>42389</v>
      </c>
      <c r="B4032" s="1">
        <v>-0.01374050709014263</v>
      </c>
      <c r="C4032" s="1">
        <v>-0.01149824752872552</v>
      </c>
      <c r="D4032" s="1">
        <v>-0.01950260579215335</v>
      </c>
      <c r="E4032" s="1">
        <v>-0.008193253193136907</v>
      </c>
      <c r="F4032" s="1">
        <v>-0.0155719917117888</v>
      </c>
      <c r="G4032" s="1">
        <v>-0.01800471130181691</v>
      </c>
      <c r="H4032" s="1">
        <v>-0.01239244761050162</v>
      </c>
      <c r="I4032" s="1">
        <v>-0.01689526874632119</v>
      </c>
      <c r="J4032" s="1">
        <v>-0.05915122751403423</v>
      </c>
      <c r="K4032" s="1">
        <v>-0.01900193745475165</v>
      </c>
      <c r="L4032" s="1">
        <v>-0.01614512336202079</v>
      </c>
      <c r="M4032" s="1">
        <v>-0.02843365723862201</v>
      </c>
      <c r="N4032" s="1">
        <v>-0.01623944499178009</v>
      </c>
      <c r="O4032" s="1">
        <v>-0.001518616020805386</v>
      </c>
      <c r="P4032" s="1">
        <v>0.009374984318763824</v>
      </c>
      <c r="Q4032" s="1">
        <v>-0.02155938729316309</v>
      </c>
      <c r="R4032" s="1">
        <v>-0.03741861703626836</v>
      </c>
      <c r="S4032" s="1">
        <v>-0.02823534244816739</v>
      </c>
      <c r="T4032" s="1">
        <v>-0.05083355458563832</v>
      </c>
      <c r="U4032" s="1">
        <v>-0.02502062001474381</v>
      </c>
      <c r="V4032" s="1">
        <v>-0.001637492440323962</v>
      </c>
      <c r="W4032" s="1">
        <v>-0.03045877847117928</v>
      </c>
      <c r="X4032" s="1">
        <v>-0.03360155253981245</v>
      </c>
      <c r="Y4032" s="1">
        <v>-0.03891047983083695</v>
      </c>
      <c r="Z4032" s="1">
        <v>-0.02520997615991194</v>
      </c>
      <c r="AA4032" s="1">
        <v>0.004864426215608786</v>
      </c>
      <c r="AB4032" s="1">
        <v>-0.07725640172450154</v>
      </c>
      <c r="AC4032" s="1">
        <v>0.001014660942514567</v>
      </c>
    </row>
    <row r="4033" spans="1:29">
      <c r="A4033" s="11">
        <v>42390</v>
      </c>
      <c r="B4033" s="1">
        <v>0.05559851513039438</v>
      </c>
      <c r="C4033" s="1">
        <v>-0.0112364304567043</v>
      </c>
      <c r="D4033" s="1">
        <v>-0.02239029885638621</v>
      </c>
      <c r="E4033" s="1">
        <v>-0.02174819228343339</v>
      </c>
      <c r="F4033" s="1">
        <v>-0.03937160510137683</v>
      </c>
      <c r="G4033" s="1">
        <v>0.0008590074215759635</v>
      </c>
      <c r="H4033" s="1">
        <v>0.005314294321285384</v>
      </c>
      <c r="I4033" s="1">
        <v>0.004615572021565706</v>
      </c>
      <c r="J4033" s="1">
        <v>0.01035524646359409</v>
      </c>
      <c r="K4033" s="1">
        <v>-0.02446390559937839</v>
      </c>
      <c r="L4033" s="1">
        <v>0.01409124944414142</v>
      </c>
      <c r="M4033" s="1">
        <v>-0.01748528143767891</v>
      </c>
      <c r="N4033" s="1">
        <v>-0.008253576991304912</v>
      </c>
      <c r="O4033" s="1">
        <v>-0.01047118462346475</v>
      </c>
      <c r="P4033" s="1">
        <v>-0.02764242878560719</v>
      </c>
      <c r="Q4033" s="1">
        <v>-0.02812940960759791</v>
      </c>
      <c r="R4033" s="1">
        <v>-0.02025781631451962</v>
      </c>
      <c r="S4033" s="1">
        <v>0</v>
      </c>
      <c r="T4033" s="1">
        <v>0.01122957812798386</v>
      </c>
      <c r="U4033" s="1">
        <v>-0.0303406975699303</v>
      </c>
      <c r="V4033" s="1">
        <v>-0.02453958951871127</v>
      </c>
      <c r="W4033" s="1">
        <v>-0.006528048705006118</v>
      </c>
      <c r="X4033" s="1">
        <v>-0.04002923024059646</v>
      </c>
      <c r="Y4033" s="1">
        <v>-0.009716524372281321</v>
      </c>
      <c r="Z4033" s="1">
        <v>0.01551712899859137</v>
      </c>
      <c r="AA4033" s="1">
        <v>0.007481094927613396</v>
      </c>
      <c r="AB4033" s="1">
        <v>-0.02347402796112885</v>
      </c>
      <c r="AC4033" s="1">
        <v>0.01520604413681337</v>
      </c>
    </row>
    <row r="4034" spans="1:29">
      <c r="A4034" s="11">
        <v>42391</v>
      </c>
      <c r="B4034" s="1">
        <v>0.03666135281945571</v>
      </c>
      <c r="C4034" s="1">
        <v>0.008794535222466315</v>
      </c>
      <c r="D4034" s="1">
        <v>-0.001450803088393515</v>
      </c>
      <c r="E4034" s="1">
        <v>0.002843640137015324</v>
      </c>
      <c r="F4034" s="1">
        <v>0.04542830351795235</v>
      </c>
      <c r="G4034" s="1">
        <v>0.05917177416349206</v>
      </c>
      <c r="H4034" s="1">
        <v>0.07767994472666673</v>
      </c>
      <c r="I4034" s="1">
        <v>0.007136025101025956</v>
      </c>
      <c r="J4034" s="1">
        <v>0.05929695476567765</v>
      </c>
      <c r="K4034" s="1">
        <v>-0.005286227254857945</v>
      </c>
      <c r="L4034" s="1">
        <v>-0.0007036166236943364</v>
      </c>
      <c r="M4034" s="1">
        <v>0.02587419389633205</v>
      </c>
      <c r="N4034" s="1">
        <v>0.007669614300050975</v>
      </c>
      <c r="O4034" s="1">
        <v>0.05286715309789503</v>
      </c>
      <c r="P4034" s="1">
        <v>-0.002501822761009631</v>
      </c>
      <c r="Q4034" s="1">
        <v>0.04317384063844298</v>
      </c>
      <c r="R4034" s="1">
        <v>0.02027026235145257</v>
      </c>
      <c r="S4034" s="1">
        <v>0.04358350619232754</v>
      </c>
      <c r="T4034" s="1">
        <v>0.05125285629893583</v>
      </c>
      <c r="U4034" s="1">
        <v>0.0264170524345575</v>
      </c>
      <c r="V4034" s="1">
        <v>0.02075931777310336</v>
      </c>
      <c r="W4034" s="1">
        <v>0.03121155727881675</v>
      </c>
      <c r="X4034" s="1">
        <v>0.03332822874882169</v>
      </c>
      <c r="Y4034" s="1">
        <v>0.009811861564308355</v>
      </c>
      <c r="Z4034" s="1">
        <v>0.0517825735401487</v>
      </c>
      <c r="AA4034" s="1">
        <v>0.01223093738325165</v>
      </c>
      <c r="AB4034" s="1">
        <v>0.03685864216019596</v>
      </c>
      <c r="AC4034" s="1">
        <v>-0.001270747540424333</v>
      </c>
    </row>
    <row r="4035" spans="1:29">
      <c r="A4035" s="11">
        <v>42394</v>
      </c>
      <c r="B4035" s="1">
        <v>-0.007780147944591809</v>
      </c>
      <c r="C4035" s="1">
        <v>-0.006057350343813273</v>
      </c>
      <c r="D4035" s="1">
        <v>-0.00508398368096763</v>
      </c>
      <c r="E4035" s="1">
        <v>-0.002234179276800363</v>
      </c>
      <c r="F4035" s="1">
        <v>0.007250867316154652</v>
      </c>
      <c r="G4035" s="1">
        <v>-0.003417811871572085</v>
      </c>
      <c r="H4035" s="1">
        <v>-0.02793285010897173</v>
      </c>
      <c r="I4035" s="1">
        <v>0.01053098568034683</v>
      </c>
      <c r="J4035" s="1">
        <v>-0.004837420997239383</v>
      </c>
      <c r="K4035" s="1">
        <v>0.01529482473753707</v>
      </c>
      <c r="L4035" s="1">
        <v>0.001232037415552112</v>
      </c>
      <c r="M4035" s="1">
        <v>-0.02682120164895274</v>
      </c>
      <c r="N4035" s="1">
        <v>0.002105381610317814</v>
      </c>
      <c r="O4035" s="1">
        <v>-0.01718235954709346</v>
      </c>
      <c r="P4035" s="1">
        <v>-0.01983576216624583</v>
      </c>
      <c r="Q4035" s="1">
        <v>0.01572274841461718</v>
      </c>
      <c r="R4035" s="1">
        <v>-0.0001991719145264526</v>
      </c>
      <c r="S4035" s="1">
        <v>0.01044090458335623</v>
      </c>
      <c r="T4035" s="1">
        <v>-0.008938351712130976</v>
      </c>
      <c r="U4035" s="1">
        <v>0.007596131169095521</v>
      </c>
      <c r="V4035" s="1">
        <v>0.02287135492349823</v>
      </c>
      <c r="W4035" s="1">
        <v>-0.009956168902654827</v>
      </c>
      <c r="X4035" s="1">
        <v>-0.02032394647881453</v>
      </c>
      <c r="Y4035" s="1">
        <v>-0.006477707574644054</v>
      </c>
      <c r="Z4035" s="1">
        <v>0.02865214179020747</v>
      </c>
      <c r="AA4035" s="1">
        <v>0.01970649788084233</v>
      </c>
      <c r="AB4035" s="1">
        <v>-0.004636530583549958</v>
      </c>
      <c r="AC4035" s="1">
        <v>0.003577320041309839</v>
      </c>
    </row>
    <row r="4036" spans="1:29">
      <c r="A4036" s="11">
        <v>42396</v>
      </c>
      <c r="B4036" s="1">
        <v>-0.01295002824923031</v>
      </c>
      <c r="C4036" s="1">
        <v>-0.008315076196838245</v>
      </c>
      <c r="D4036" s="1">
        <v>0.01807787486203738</v>
      </c>
      <c r="E4036" s="1">
        <v>-0.0001721197073054626</v>
      </c>
      <c r="F4036" s="1">
        <v>0.02402488278250781</v>
      </c>
      <c r="G4036" s="1">
        <v>-0.01121156829276804</v>
      </c>
      <c r="H4036" s="1">
        <v>0.004485514191137296</v>
      </c>
      <c r="I4036" s="1">
        <v>-0.005282736105034158</v>
      </c>
      <c r="J4036" s="1">
        <v>-0.01319445790243912</v>
      </c>
      <c r="K4036" s="1">
        <v>-0.01966013480783479</v>
      </c>
      <c r="L4036" s="1">
        <v>0.0007474282629560403</v>
      </c>
      <c r="M4036" s="1">
        <v>0.003792854566482262</v>
      </c>
      <c r="N4036" s="1">
        <v>0.01147363985550132</v>
      </c>
      <c r="O4036" s="1">
        <v>-0.001357851634968155</v>
      </c>
      <c r="P4036" s="1">
        <v>-0.006280665983534273</v>
      </c>
      <c r="Q4036" s="1">
        <v>-0.005690828031055584</v>
      </c>
      <c r="R4036" s="1">
        <v>-0.004581994272076284</v>
      </c>
      <c r="S4036" s="1">
        <v>0.001148090896726739</v>
      </c>
      <c r="T4036" s="1">
        <v>0.007925668314508361</v>
      </c>
      <c r="U4036" s="1">
        <v>0.001884732241549392</v>
      </c>
      <c r="V4036" s="1">
        <v>0.01721878337654492</v>
      </c>
      <c r="W4036" s="1">
        <v>0.001206671862487463</v>
      </c>
      <c r="X4036" s="1">
        <v>0.01337938219561274</v>
      </c>
      <c r="Y4036" s="1">
        <v>-0.0008151323471277117</v>
      </c>
      <c r="Z4036" s="1">
        <v>0.01059249096073733</v>
      </c>
      <c r="AA4036" s="1">
        <v>-0.01354227311877443</v>
      </c>
      <c r="AB4036" s="1">
        <v>-0.009316793158613668</v>
      </c>
      <c r="AC4036" s="1">
        <v>0.01005378343672181</v>
      </c>
    </row>
    <row r="4037" spans="1:29">
      <c r="A4037" s="11">
        <v>42397</v>
      </c>
      <c r="B4037" s="1">
        <v>-0.02347136242089087</v>
      </c>
      <c r="C4037" s="1">
        <v>-0.001952885213124422</v>
      </c>
      <c r="D4037" s="1">
        <v>0.007774680307487403</v>
      </c>
      <c r="E4037" s="1">
        <v>-0.004651175900306836</v>
      </c>
      <c r="F4037" s="1">
        <v>0.01284900698354585</v>
      </c>
      <c r="G4037" s="1">
        <v>-0.01682775638311973</v>
      </c>
      <c r="H4037" s="1">
        <v>0.007535527332592107</v>
      </c>
      <c r="I4037" s="1">
        <v>-0.003814057349444511</v>
      </c>
      <c r="J4037" s="1">
        <v>-0.01900077061997596</v>
      </c>
      <c r="K4037" s="1">
        <v>0.03105850395654164</v>
      </c>
      <c r="L4037" s="1">
        <v>-0.007817336784733064</v>
      </c>
      <c r="M4037" s="1">
        <v>0.003904511032698066</v>
      </c>
      <c r="N4037" s="1">
        <v>0.01789418306787893</v>
      </c>
      <c r="O4037" s="1">
        <v>0.02332804389660326</v>
      </c>
      <c r="P4037" s="1">
        <v>-0.002106840510243901</v>
      </c>
      <c r="Q4037" s="1">
        <v>0.006868207161760509</v>
      </c>
      <c r="R4037" s="1">
        <v>0.01756149128558993</v>
      </c>
      <c r="S4037" s="1">
        <v>-0.01949546335888441</v>
      </c>
      <c r="T4037" s="1">
        <v>0.004609502831451451</v>
      </c>
      <c r="U4037" s="1">
        <v>-0.02564353840442635</v>
      </c>
      <c r="V4037" s="1">
        <v>0.01583152138656652</v>
      </c>
      <c r="W4037" s="1">
        <v>-0.01044593250447134</v>
      </c>
      <c r="X4037" s="1">
        <v>-0.008455628962472095</v>
      </c>
      <c r="Y4037" s="1">
        <v>-0.02120715350001423</v>
      </c>
      <c r="Z4037" s="1">
        <v>-0.01319875776397517</v>
      </c>
      <c r="AA4037" s="1">
        <v>-0.03045899151566112</v>
      </c>
      <c r="AB4037" s="1">
        <v>0.05485890009787919</v>
      </c>
      <c r="AC4037" s="1">
        <v>-0.009591854284490164</v>
      </c>
    </row>
    <row r="4038" spans="1:29">
      <c r="A4038" s="11">
        <v>42398</v>
      </c>
      <c r="B4038" s="1">
        <v>0.006779190796958545</v>
      </c>
      <c r="C4038" s="1">
        <v>0.02790912115154009</v>
      </c>
      <c r="D4038" s="1">
        <v>0.007190480618112005</v>
      </c>
      <c r="E4038" s="1">
        <v>0.01263401194818714</v>
      </c>
      <c r="F4038" s="1">
        <v>0.03128317071483733</v>
      </c>
      <c r="G4038" s="1">
        <v>0.03682269570115326</v>
      </c>
      <c r="H4038" s="1">
        <v>0.02105264374712079</v>
      </c>
      <c r="I4038" s="1">
        <v>0.01759211140378669</v>
      </c>
      <c r="J4038" s="1">
        <v>0.01147787081469698</v>
      </c>
      <c r="K4038" s="1">
        <v>0.03176513700395889</v>
      </c>
      <c r="L4038" s="1">
        <v>0.03124981645582392</v>
      </c>
      <c r="M4038" s="1">
        <v>0.009408921761095979</v>
      </c>
      <c r="N4038" s="1">
        <v>0.005179754667814951</v>
      </c>
      <c r="O4038" s="1">
        <v>0.02416640135194714</v>
      </c>
      <c r="P4038" s="1">
        <v>0.03987821897812327</v>
      </c>
      <c r="Q4038" s="1">
        <v>0.02887651658065815</v>
      </c>
      <c r="R4038" s="1">
        <v>0.01819262838599789</v>
      </c>
      <c r="S4038" s="1">
        <v>0.001169677817881132</v>
      </c>
      <c r="T4038" s="1">
        <v>-0.02887981514018334</v>
      </c>
      <c r="U4038" s="1">
        <v>0.03729292562657971</v>
      </c>
      <c r="V4038" s="1">
        <v>0.04651437477901377</v>
      </c>
      <c r="W4038" s="1">
        <v>0.02720264504078185</v>
      </c>
      <c r="X4038" s="1">
        <v>0.008078922532618105</v>
      </c>
      <c r="Y4038" s="1">
        <v>0.001666717424738451</v>
      </c>
      <c r="Z4038" s="1">
        <v>-0.01770259638080252</v>
      </c>
      <c r="AA4038" s="1">
        <v>0.07286147207162252</v>
      </c>
      <c r="AB4038" s="1">
        <v>0.06612175708338119</v>
      </c>
      <c r="AC4038" s="1">
        <v>0.02841486487602962</v>
      </c>
    </row>
    <row r="4039" spans="1:29">
      <c r="A4039" s="11">
        <v>42401</v>
      </c>
      <c r="B4039" s="1">
        <v>-0.02228200533159974</v>
      </c>
      <c r="C4039" s="1">
        <v>-0.01455548326740341</v>
      </c>
      <c r="D4039" s="1">
        <v>0.04129097260277037</v>
      </c>
      <c r="E4039" s="1">
        <v>0.02452588800712441</v>
      </c>
      <c r="F4039" s="1">
        <v>-0.0176789237553443</v>
      </c>
      <c r="G4039" s="1">
        <v>0.03186432154197649</v>
      </c>
      <c r="H4039" s="1">
        <v>-0.001220732008991421</v>
      </c>
      <c r="I4039" s="1">
        <v>0.009430055810695892</v>
      </c>
      <c r="J4039" s="1">
        <v>0.00851060509089141</v>
      </c>
      <c r="K4039" s="1">
        <v>-0.01952484028747292</v>
      </c>
      <c r="L4039" s="1">
        <v>0.007253999880519668</v>
      </c>
      <c r="M4039" s="1">
        <v>0.003604141304368813</v>
      </c>
      <c r="N4039" s="1">
        <v>0.01421005489466376</v>
      </c>
      <c r="O4039" s="1">
        <v>-0.005595150418801542</v>
      </c>
      <c r="P4039" s="1">
        <v>0.01962530306166621</v>
      </c>
      <c r="Q4039" s="1">
        <v>-0.005303733509541164</v>
      </c>
      <c r="R4039" s="1">
        <v>-0.004925811421428561</v>
      </c>
      <c r="S4039" s="1">
        <v>-0.002336418575251797</v>
      </c>
      <c r="T4039" s="1">
        <v>-0.03974436535405412</v>
      </c>
      <c r="U4039" s="1">
        <v>0.01410655592637533</v>
      </c>
      <c r="V4039" s="1">
        <v>-0.0007445312676697124</v>
      </c>
      <c r="W4039" s="1">
        <v>0.0007905672186507839</v>
      </c>
      <c r="X4039" s="1">
        <v>0.004749222252328211</v>
      </c>
      <c r="Y4039" s="1">
        <v>0.008319416458885787</v>
      </c>
      <c r="Z4039" s="1">
        <v>-0.001601716668474529</v>
      </c>
      <c r="AA4039" s="1">
        <v>-0.0103107865268065</v>
      </c>
      <c r="AB4039" s="1">
        <v>-0.01881531302599249</v>
      </c>
      <c r="AC4039" s="1">
        <v>0.009505978196792775</v>
      </c>
    </row>
    <row r="4040" spans="1:29">
      <c r="A4040" s="11">
        <v>42402</v>
      </c>
      <c r="B4040" s="1">
        <v>-0.02103689001736675</v>
      </c>
      <c r="C4040" s="1">
        <v>-0.01999659939262932</v>
      </c>
      <c r="D4040" s="1">
        <v>-0.002731892333029062</v>
      </c>
      <c r="E4040" s="1">
        <v>-0.04245577060236549</v>
      </c>
      <c r="F4040" s="1">
        <v>-0.0006554350350457261</v>
      </c>
      <c r="G4040" s="1">
        <v>0.007218822772748101</v>
      </c>
      <c r="H4040" s="1">
        <v>-0.0175199847654155</v>
      </c>
      <c r="I4040" s="1">
        <v>-0.005614518622473197</v>
      </c>
      <c r="J4040" s="1">
        <v>-0.0358648681806264</v>
      </c>
      <c r="K4040" s="1">
        <v>-0.001061409927288648</v>
      </c>
      <c r="L4040" s="1">
        <v>0.001875053279035477</v>
      </c>
      <c r="M4040" s="1">
        <v>-0.01275524365881797</v>
      </c>
      <c r="N4040" s="1">
        <v>-0.001539692392172887</v>
      </c>
      <c r="O4040" s="1">
        <v>-0.01606382687076069</v>
      </c>
      <c r="P4040" s="1">
        <v>-0.01438030398425938</v>
      </c>
      <c r="Q4040" s="1">
        <v>-0.03776938416571785</v>
      </c>
      <c r="R4040" s="1">
        <v>-0.0282925959724224</v>
      </c>
      <c r="S4040" s="1">
        <v>-0.07845434428300746</v>
      </c>
      <c r="T4040" s="1">
        <v>-0.01939211949992647</v>
      </c>
      <c r="U4040" s="1">
        <v>-0.003332590167637317</v>
      </c>
      <c r="V4040" s="1">
        <v>-0.04258851065471525</v>
      </c>
      <c r="W4040" s="1">
        <v>-0.01856250287736194</v>
      </c>
      <c r="X4040" s="1">
        <v>-0.02644027794237791</v>
      </c>
      <c r="Y4040" s="1">
        <v>-0.03052796485812637</v>
      </c>
      <c r="Z4040" s="1">
        <v>-0.07160072406059703</v>
      </c>
      <c r="AA4040" s="1">
        <v>-0.02208625231217654</v>
      </c>
      <c r="AB4040" s="1">
        <v>-0.07812502899014961</v>
      </c>
      <c r="AC4040" s="1">
        <v>-0.001584012883727226</v>
      </c>
    </row>
    <row r="4041" spans="1:29">
      <c r="A4041" s="11">
        <v>42403</v>
      </c>
      <c r="B4041" s="1">
        <v>-0.02647737733047517</v>
      </c>
      <c r="C4041" s="1">
        <v>-0.0244029030273949</v>
      </c>
      <c r="D4041" s="1">
        <v>0.01260379858570571</v>
      </c>
      <c r="E4041" s="1">
        <v>-0.02081883880491042</v>
      </c>
      <c r="F4041" s="1">
        <v>-0.01318673368129919</v>
      </c>
      <c r="G4041" s="1">
        <v>-0.02575449455927781</v>
      </c>
      <c r="H4041" s="1">
        <v>-0.004423652142461099</v>
      </c>
      <c r="I4041" s="1">
        <v>-0.009441924864282969</v>
      </c>
      <c r="J4041" s="1">
        <v>-0.02771713648948215</v>
      </c>
      <c r="K4041" s="1">
        <v>0.02687163071085319</v>
      </c>
      <c r="L4041" s="1">
        <v>-0.01518436408021873</v>
      </c>
      <c r="M4041" s="1">
        <v>-0.005644664175121661</v>
      </c>
      <c r="N4041" s="1">
        <v>-0.00709326408655131</v>
      </c>
      <c r="O4041" s="1">
        <v>-0.003024909225724737</v>
      </c>
      <c r="P4041" s="1">
        <v>-0.007183047796180064</v>
      </c>
      <c r="Q4041" s="1">
        <v>-0.01616251077207997</v>
      </c>
      <c r="R4041" s="1">
        <v>-0.01972737103762934</v>
      </c>
      <c r="S4041" s="1">
        <v>-0.01397717033707846</v>
      </c>
      <c r="T4041" s="1">
        <v>-0.01977570488637537</v>
      </c>
      <c r="U4041" s="1">
        <v>-0.01914222993151748</v>
      </c>
      <c r="V4041" s="1">
        <v>-0.0002994253734642793</v>
      </c>
      <c r="W4041" s="1">
        <v>-0.02012074389691543</v>
      </c>
      <c r="X4041" s="1">
        <v>-0.02806855307818312</v>
      </c>
      <c r="Y4041" s="1">
        <v>-0.02893627126382869</v>
      </c>
      <c r="Z4041" s="1">
        <v>-0.03218843486788703</v>
      </c>
      <c r="AA4041" s="1">
        <v>0.005823637180260244</v>
      </c>
      <c r="AB4041" s="1">
        <v>-0.05007702947174941</v>
      </c>
      <c r="AC4041" s="1">
        <v>-0.01665944512108763</v>
      </c>
    </row>
    <row r="4042" spans="1:29">
      <c r="A4042" s="11">
        <v>42404</v>
      </c>
      <c r="B4042" s="1">
        <v>0.005781209581203539</v>
      </c>
      <c r="C4042" s="1">
        <v>0.002651968621941503</v>
      </c>
      <c r="D4042" s="1">
        <v>0.009989319583225464</v>
      </c>
      <c r="E4042" s="1">
        <v>-0.02072762906091385</v>
      </c>
      <c r="F4042" s="1">
        <v>0.0001162297568677584</v>
      </c>
      <c r="G4042" s="1">
        <v>0.008365175801734681</v>
      </c>
      <c r="H4042" s="1">
        <v>-0.01416278555352413</v>
      </c>
      <c r="I4042" s="1">
        <v>0.005124968295553645</v>
      </c>
      <c r="J4042" s="1">
        <v>0.03075762121666714</v>
      </c>
      <c r="K4042" s="1">
        <v>0.01606623283715414</v>
      </c>
      <c r="L4042" s="1">
        <v>0.0190464871153313</v>
      </c>
      <c r="M4042" s="1">
        <v>-0.01740907662157309</v>
      </c>
      <c r="N4042" s="1">
        <v>-0.0004660646359531118</v>
      </c>
      <c r="O4042" s="1">
        <v>0.00124688954623231</v>
      </c>
      <c r="P4042" s="1">
        <v>0.01786117213301974</v>
      </c>
      <c r="Q4042" s="1">
        <v>0.03262141988577594</v>
      </c>
      <c r="R4042" s="1">
        <v>-0.008508205394981316</v>
      </c>
      <c r="S4042" s="1">
        <v>-0.005154685565417982</v>
      </c>
      <c r="T4042" s="1">
        <v>-0.0192712937632824</v>
      </c>
      <c r="U4042" s="1">
        <v>0.03572125578161511</v>
      </c>
      <c r="V4042" s="1">
        <v>0.0008382736170231553</v>
      </c>
      <c r="W4042" s="1">
        <v>-0.001232013559466671</v>
      </c>
      <c r="X4042" s="1">
        <v>0.01623481688375206</v>
      </c>
      <c r="Y4042" s="1">
        <v>0.03505707480561004</v>
      </c>
      <c r="Z4042" s="1">
        <v>0.008705530064360145</v>
      </c>
      <c r="AA4042" s="1">
        <v>0.02245448529512517</v>
      </c>
      <c r="AB4042" s="1">
        <v>0.09894590802487313</v>
      </c>
      <c r="AC4042" s="1">
        <v>0.003854473131191805</v>
      </c>
    </row>
    <row r="4043" spans="1:29">
      <c r="A4043" s="11">
        <v>42405</v>
      </c>
      <c r="B4043" s="1">
        <v>0.04389287487059845</v>
      </c>
      <c r="C4043" s="1">
        <v>0.0135256371802035</v>
      </c>
      <c r="D4043" s="1">
        <v>0.002170507084873652</v>
      </c>
      <c r="E4043" s="1">
        <v>0.03588308481886737</v>
      </c>
      <c r="F4043" s="1">
        <v>0.03338706959598792</v>
      </c>
      <c r="G4043" s="1">
        <v>0.07249761772178664</v>
      </c>
      <c r="H4043" s="1">
        <v>-0.03507036113115602</v>
      </c>
      <c r="I4043" s="1">
        <v>0.005766433040492513</v>
      </c>
      <c r="J4043" s="1">
        <v>0.03711814111717926</v>
      </c>
      <c r="K4043" s="1">
        <v>0.01215873940120482</v>
      </c>
      <c r="L4043" s="1">
        <v>-0.004280705053131828</v>
      </c>
      <c r="M4043" s="1">
        <v>0.01309563804768943</v>
      </c>
      <c r="N4043" s="1">
        <v>0.006681249115020771</v>
      </c>
      <c r="O4043" s="1">
        <v>0.01245325930191687</v>
      </c>
      <c r="P4043" s="1">
        <v>0.01945427229913399</v>
      </c>
      <c r="Q4043" s="1">
        <v>-0.0002271547731020895</v>
      </c>
      <c r="R4043" s="1">
        <v>-0.002209612777083203</v>
      </c>
      <c r="S4043" s="1">
        <v>0.05829008908704858</v>
      </c>
      <c r="T4043" s="1">
        <v>0.03285232667531046</v>
      </c>
      <c r="U4043" s="1">
        <v>-0.01006532476289779</v>
      </c>
      <c r="V4043" s="1">
        <v>0.02626866038040543</v>
      </c>
      <c r="W4043" s="1">
        <v>0.007401336680363801</v>
      </c>
      <c r="X4043" s="1">
        <v>0.03563748855010096</v>
      </c>
      <c r="Y4043" s="1">
        <v>0.02032175938515168</v>
      </c>
      <c r="Z4043" s="1">
        <v>0.03496348551084205</v>
      </c>
      <c r="AA4043" s="1">
        <v>0.02085637562235521</v>
      </c>
      <c r="AB4043" s="1">
        <v>0.09077471240226198</v>
      </c>
      <c r="AC4043" s="1">
        <v>-0.003660986394606103</v>
      </c>
    </row>
    <row r="4044" spans="1:29">
      <c r="A4044" s="11">
        <v>42408</v>
      </c>
      <c r="B4044" s="1">
        <v>0.02252526576508251</v>
      </c>
      <c r="C4044" s="1">
        <v>-0.02111500115069931</v>
      </c>
      <c r="D4044" s="1">
        <v>-0.002707377402378586</v>
      </c>
      <c r="E4044" s="1">
        <v>-0.005788028361780495</v>
      </c>
      <c r="F4044" s="1">
        <v>-0.01246338907825795</v>
      </c>
      <c r="G4044" s="1">
        <v>0.01465842052785238</v>
      </c>
      <c r="H4044" s="1">
        <v>0.002919279311628387</v>
      </c>
      <c r="I4044" s="1">
        <v>-0.01838425806856181</v>
      </c>
      <c r="J4044" s="1">
        <v>-0.02035095430978107</v>
      </c>
      <c r="K4044" s="1">
        <v>-0.01899531510701991</v>
      </c>
      <c r="L4044" s="1">
        <v>-0.02034569916052309</v>
      </c>
      <c r="M4044" s="1">
        <v>-0.01064505585163245</v>
      </c>
      <c r="N4044" s="1">
        <v>-0.02685592497927891</v>
      </c>
      <c r="O4044" s="1">
        <v>-0.01455506458801892</v>
      </c>
      <c r="P4044" s="1">
        <v>0.02325078632542943</v>
      </c>
      <c r="Q4044" s="1">
        <v>-0.02682445627974417</v>
      </c>
      <c r="R4044" s="1">
        <v>-0.0101451989105148</v>
      </c>
      <c r="S4044" s="1">
        <v>-0.006119873223794259</v>
      </c>
      <c r="T4044" s="1">
        <v>0.02348393052910969</v>
      </c>
      <c r="U4044" s="1">
        <v>0.01281815618685545</v>
      </c>
      <c r="V4044" s="1">
        <v>-0.02553782500387769</v>
      </c>
      <c r="W4044" s="1">
        <v>0.01142852792809035</v>
      </c>
      <c r="X4044" s="1">
        <v>-0.04034407629097214</v>
      </c>
      <c r="Y4044" s="1">
        <v>-0.02157673630311241</v>
      </c>
      <c r="Z4044" s="1">
        <v>0.001068896623336313</v>
      </c>
      <c r="AA4044" s="1">
        <v>0.005547158310492684</v>
      </c>
      <c r="AB4044" s="1">
        <v>-0.02976994885280104</v>
      </c>
      <c r="AC4044" s="1">
        <v>-0.02312246602418211</v>
      </c>
    </row>
    <row r="4045" spans="1:29">
      <c r="A4045" s="11">
        <v>42409</v>
      </c>
      <c r="B4045" s="1">
        <v>-0.02117244035664811</v>
      </c>
      <c r="C4045" s="1">
        <v>-0.0003635499499896611</v>
      </c>
      <c r="D4045" s="1">
        <v>-0.02509845925792531</v>
      </c>
      <c r="E4045" s="1">
        <v>-0.01940563788073235</v>
      </c>
      <c r="F4045" s="1">
        <v>-0.03607085941045474</v>
      </c>
      <c r="G4045" s="1">
        <v>-0.01136532729319339</v>
      </c>
      <c r="H4045" s="1">
        <v>0.01469929309473339</v>
      </c>
      <c r="I4045" s="1">
        <v>-0.009460756722411978</v>
      </c>
      <c r="J4045" s="1">
        <v>0.002865470582577467</v>
      </c>
      <c r="K4045" s="1">
        <v>-0.003076285155359959</v>
      </c>
      <c r="L4045" s="1">
        <v>-0.03749551080955704</v>
      </c>
      <c r="M4045" s="1">
        <v>-0.004995629389997536</v>
      </c>
      <c r="N4045" s="1">
        <v>-0.009040485528526765</v>
      </c>
      <c r="O4045" s="1">
        <v>-0.01543593814043964</v>
      </c>
      <c r="P4045" s="1">
        <v>-0.01264723931297185</v>
      </c>
      <c r="Q4045" s="1">
        <v>0.01915458564993977</v>
      </c>
      <c r="R4045" s="1">
        <v>-0.003693798463309972</v>
      </c>
      <c r="S4045" s="1">
        <v>-0.04064041169784183</v>
      </c>
      <c r="T4045" s="1">
        <v>-0.02962524447462733</v>
      </c>
      <c r="U4045" s="1">
        <v>-0.02821399857127993</v>
      </c>
      <c r="V4045" s="1">
        <v>0.02201880058026617</v>
      </c>
      <c r="W4045" s="1">
        <v>-0.02542373393909647</v>
      </c>
      <c r="X4045" s="1">
        <v>-0.039721853875891</v>
      </c>
      <c r="Y4045" s="1">
        <v>0.0127226835781693</v>
      </c>
      <c r="Z4045" s="1">
        <v>0.005980570275210262</v>
      </c>
      <c r="AA4045" s="1">
        <v>-0.01278237049999553</v>
      </c>
      <c r="AB4045" s="1">
        <v>-0.02719660138123536</v>
      </c>
      <c r="AC4045" s="1">
        <v>-0.01605507529390848</v>
      </c>
    </row>
    <row r="4046" spans="1:29">
      <c r="A4046" s="11">
        <v>42410</v>
      </c>
      <c r="B4046" s="1">
        <v>-0.01575391823892947</v>
      </c>
      <c r="C4046" s="1">
        <v>0.01533505349507003</v>
      </c>
      <c r="D4046" s="1">
        <v>-0.0219540644573798</v>
      </c>
      <c r="E4046" s="1">
        <v>-0.03103350326355925</v>
      </c>
      <c r="F4046" s="1">
        <v>-0.02518921535394625</v>
      </c>
      <c r="G4046" s="1">
        <v>-0.01462667161961362</v>
      </c>
      <c r="H4046" s="1">
        <v>-0.007314927887705269</v>
      </c>
      <c r="I4046" s="1">
        <v>-0.01276738130203126</v>
      </c>
      <c r="J4046" s="1">
        <v>-0.04428589506771541</v>
      </c>
      <c r="K4046" s="1">
        <v>-0.002178394794254968</v>
      </c>
      <c r="L4046" s="1">
        <v>0.0008124649401097805</v>
      </c>
      <c r="M4046" s="1">
        <v>-0.01119985081142605</v>
      </c>
      <c r="N4046" s="1">
        <v>-0.01088359619730983</v>
      </c>
      <c r="O4046" s="1">
        <v>-0.0007605871785882901</v>
      </c>
      <c r="P4046" s="1">
        <v>-0.00825016893409436</v>
      </c>
      <c r="Q4046" s="1">
        <v>-0.021315833041742</v>
      </c>
      <c r="R4046" s="1">
        <v>0.005378498667706344</v>
      </c>
      <c r="S4046" s="1">
        <v>-0.03080867174184654</v>
      </c>
      <c r="T4046" s="1">
        <v>-0.04818925971612531</v>
      </c>
      <c r="U4046" s="1">
        <v>-0.003720800933801449</v>
      </c>
      <c r="V4046" s="1">
        <v>0.001990448788069754</v>
      </c>
      <c r="W4046" s="1">
        <v>-0.01987581006105099</v>
      </c>
      <c r="X4046" s="1">
        <v>-0.06148404295989351</v>
      </c>
      <c r="Y4046" s="1">
        <v>-0.008375233605062427</v>
      </c>
      <c r="Z4046" s="1">
        <v>0.000849038769936028</v>
      </c>
      <c r="AA4046" s="1">
        <v>0.00967693755269261</v>
      </c>
      <c r="AB4046" s="1">
        <v>-0.03584226390003609</v>
      </c>
      <c r="AC4046" s="1">
        <v>-0.009417262941866511</v>
      </c>
    </row>
    <row r="4047" spans="1:29">
      <c r="A4047" s="11">
        <v>42411</v>
      </c>
      <c r="B4047" s="1">
        <v>-0.04166658081572139</v>
      </c>
      <c r="C4047" s="1">
        <v>-0.0236401619331873</v>
      </c>
      <c r="D4047" s="1">
        <v>-0.03232913865980858</v>
      </c>
      <c r="E4047" s="1">
        <v>0.00417749041417026</v>
      </c>
      <c r="F4047" s="1">
        <v>0.0001039850645563334</v>
      </c>
      <c r="G4047" s="1">
        <v>-0.01622826906739938</v>
      </c>
      <c r="H4047" s="1">
        <v>-0.04031191642574083</v>
      </c>
      <c r="I4047" s="1">
        <v>-0.03716877785834405</v>
      </c>
      <c r="J4047" s="1">
        <v>-0.04783255958302457</v>
      </c>
      <c r="K4047" s="1">
        <v>-0.02662050373667157</v>
      </c>
      <c r="L4047" s="1">
        <v>-0.02697224827804423</v>
      </c>
      <c r="M4047" s="1">
        <v>-0.03085512895483178</v>
      </c>
      <c r="N4047" s="1">
        <v>-0.03381850600173752</v>
      </c>
      <c r="O4047" s="1">
        <v>-0.04711172950806031</v>
      </c>
      <c r="P4047" s="1">
        <v>-0.0006568409638260109</v>
      </c>
      <c r="Q4047" s="1">
        <v>-0.04847756693989735</v>
      </c>
      <c r="R4047" s="1">
        <v>-0.03957824741099325</v>
      </c>
      <c r="S4047" s="1">
        <v>-0.04635759904798864</v>
      </c>
      <c r="T4047" s="1">
        <v>-0.02987416877511628</v>
      </c>
      <c r="U4047" s="1">
        <v>-0.0340558047136249</v>
      </c>
      <c r="V4047" s="1">
        <v>-0.02962310982801419</v>
      </c>
      <c r="W4047" s="1">
        <v>-0.1106885247470163</v>
      </c>
      <c r="X4047" s="1">
        <v>-0.05213504338696673</v>
      </c>
      <c r="Y4047" s="1">
        <v>-0.04898666024028409</v>
      </c>
      <c r="Z4047" s="1">
        <v>-0.04751781871908256</v>
      </c>
      <c r="AA4047" s="1">
        <v>-0.0379321081001861</v>
      </c>
      <c r="AB4047" s="1">
        <v>-0.07360617195624353</v>
      </c>
      <c r="AC4047" s="1">
        <v>-0.02635543960908571</v>
      </c>
    </row>
    <row r="4048" spans="1:29">
      <c r="A4048" s="11">
        <v>42412</v>
      </c>
      <c r="B4048" s="1">
        <v>0.03685044284750449</v>
      </c>
      <c r="C4048" s="1">
        <v>-0.05496811240685495</v>
      </c>
      <c r="D4048" s="1">
        <v>-0.02649974536282029</v>
      </c>
      <c r="E4048" s="1">
        <v>-0.0226495352075361</v>
      </c>
      <c r="F4048" s="1">
        <v>-0.01313553469529338</v>
      </c>
      <c r="G4048" s="1">
        <v>0.02124929126051534</v>
      </c>
      <c r="H4048" s="1">
        <v>-0.02152978491105595</v>
      </c>
      <c r="I4048" s="1">
        <v>-0.00399865480264594</v>
      </c>
      <c r="J4048" s="1">
        <v>-0.04395595592488288</v>
      </c>
      <c r="K4048" s="1">
        <v>0.01245930587877031</v>
      </c>
      <c r="L4048" s="1">
        <v>0.00556263645514532</v>
      </c>
      <c r="M4048" s="1">
        <v>-0.02055369940484075</v>
      </c>
      <c r="N4048" s="1">
        <v>0.005191464561131509</v>
      </c>
      <c r="O4048" s="1">
        <v>0.03430694420668368</v>
      </c>
      <c r="P4048" s="1">
        <v>0</v>
      </c>
      <c r="Q4048" s="1">
        <v>-0.04873264208463257</v>
      </c>
      <c r="R4048" s="1">
        <v>-0.0194689220300488</v>
      </c>
      <c r="S4048" s="1">
        <v>-0.04305560843221135</v>
      </c>
      <c r="T4048" s="1">
        <v>0.003565613919649158</v>
      </c>
      <c r="U4048" s="1">
        <v>0.01307483044914859</v>
      </c>
      <c r="V4048" s="1">
        <v>0.02041185602770756</v>
      </c>
      <c r="W4048" s="1">
        <v>-0.009026223497957897</v>
      </c>
      <c r="X4048" s="1">
        <v>0.07960917261384548</v>
      </c>
      <c r="Y4048" s="1">
        <v>0.007104931356105348</v>
      </c>
      <c r="Z4048" s="1">
        <v>-0.03118051168558722</v>
      </c>
      <c r="AA4048" s="1">
        <v>-0.001402878472426705</v>
      </c>
      <c r="AB4048" s="1">
        <v>0.01524892472289463</v>
      </c>
      <c r="AC4048" s="1">
        <v>0.0001933755322076625</v>
      </c>
    </row>
    <row r="4049" spans="1:29">
      <c r="A4049" s="11">
        <v>42415</v>
      </c>
      <c r="B4049" s="1">
        <v>0.06788537591175303</v>
      </c>
      <c r="C4049" s="1">
        <v>0.008993360100692405</v>
      </c>
      <c r="D4049" s="1">
        <v>0.03966161401824331</v>
      </c>
      <c r="E4049" s="1">
        <v>0.02099890235743151</v>
      </c>
      <c r="F4049" s="1">
        <v>0.004073911155697552</v>
      </c>
      <c r="G4049" s="1">
        <v>0.0432679539222558</v>
      </c>
      <c r="H4049" s="1">
        <v>0.02831200911668263</v>
      </c>
      <c r="I4049" s="1">
        <v>0.002264651571049825</v>
      </c>
      <c r="J4049" s="1">
        <v>0.1001640873070684</v>
      </c>
      <c r="K4049" s="1">
        <v>-0.009721614295030268</v>
      </c>
      <c r="L4049" s="1">
        <v>0.006545727408759916</v>
      </c>
      <c r="M4049" s="1">
        <v>0.06597189761279743</v>
      </c>
      <c r="N4049" s="1">
        <v>0.01199612252978244</v>
      </c>
      <c r="O4049" s="1">
        <v>0.0528213793658745</v>
      </c>
      <c r="P4049" s="1">
        <v>0.003943117303237154</v>
      </c>
      <c r="Q4049" s="1">
        <v>0.03674010735767652</v>
      </c>
      <c r="R4049" s="1">
        <v>0.04434395857160833</v>
      </c>
      <c r="S4049" s="1">
        <v>0.04063859343617748</v>
      </c>
      <c r="T4049" s="1">
        <v>0.08430238262906187</v>
      </c>
      <c r="U4049" s="1">
        <v>0.04700449063136802</v>
      </c>
      <c r="V4049" s="1">
        <v>0.003363440895356229</v>
      </c>
      <c r="W4049" s="1">
        <v>0.01629920139708818</v>
      </c>
      <c r="X4049" s="1">
        <v>0.0633483672085855</v>
      </c>
      <c r="Y4049" s="1">
        <v>0.05026450593063703</v>
      </c>
      <c r="Z4049" s="1">
        <v>0.1342527555221105</v>
      </c>
      <c r="AA4049" s="1">
        <v>0.008008959812719985</v>
      </c>
      <c r="AB4049" s="1">
        <v>0.1857708297320499</v>
      </c>
      <c r="AC4049" s="1">
        <v>0.0163347668195486</v>
      </c>
    </row>
    <row r="4050" spans="1:29">
      <c r="A4050" s="11">
        <v>42416</v>
      </c>
      <c r="B4050" s="1">
        <v>-0.02837299409028204</v>
      </c>
      <c r="C4050" s="1">
        <v>-0.03687092352653987</v>
      </c>
      <c r="D4050" s="1">
        <v>-0.01500433639754273</v>
      </c>
      <c r="E4050" s="1">
        <v>-0.02899743441360503</v>
      </c>
      <c r="F4050" s="1">
        <v>-0.001189245187149135</v>
      </c>
      <c r="G4050" s="1">
        <v>-0.004365452040497875</v>
      </c>
      <c r="H4050" s="1">
        <v>-0.02743860960976552</v>
      </c>
      <c r="I4050" s="1">
        <v>-0.0001539115579313188</v>
      </c>
      <c r="J4050" s="1">
        <v>-0.0320896159149624</v>
      </c>
      <c r="K4050" s="1">
        <v>-0.001864268057422014</v>
      </c>
      <c r="L4050" s="1">
        <v>-0.01154109178913276</v>
      </c>
      <c r="M4050" s="1">
        <v>-0.02843541927553872</v>
      </c>
      <c r="N4050" s="1">
        <v>-0.02700038800070792</v>
      </c>
      <c r="O4050" s="1">
        <v>-0.01691406569905107</v>
      </c>
      <c r="P4050" s="1">
        <v>-0.03382061609775422</v>
      </c>
      <c r="Q4050" s="1">
        <v>-0.001996481319350374</v>
      </c>
      <c r="R4050" s="1">
        <v>-0.01711103978531148</v>
      </c>
      <c r="S4050" s="1">
        <v>-0.01534162715777021</v>
      </c>
      <c r="T4050" s="1">
        <v>-0.068215865705051</v>
      </c>
      <c r="U4050" s="1">
        <v>-0.04604532387343618</v>
      </c>
      <c r="V4050" s="1">
        <v>-0.02634677381534556</v>
      </c>
      <c r="W4050" s="1">
        <v>-0.03160382693939112</v>
      </c>
      <c r="X4050" s="1">
        <v>-0.0507486018057749</v>
      </c>
      <c r="Y4050" s="1">
        <v>-0.01679250832368417</v>
      </c>
      <c r="Z4050" s="1">
        <v>-0.007498831299607378</v>
      </c>
      <c r="AA4050" s="1">
        <v>-0.03108454880234912</v>
      </c>
      <c r="AB4050" s="1">
        <v>-0.04866683577003361</v>
      </c>
      <c r="AC4050" s="1">
        <v>0.001616842103921989</v>
      </c>
    </row>
    <row r="4051" spans="1:29">
      <c r="A4051" s="11">
        <v>42417</v>
      </c>
      <c r="B4051" s="1">
        <v>-0.006653547940141946</v>
      </c>
      <c r="C4051" s="1">
        <v>0.03988030952053756</v>
      </c>
      <c r="D4051" s="1">
        <v>0.01001559460985657</v>
      </c>
      <c r="E4051" s="1">
        <v>-0.009445850558851943</v>
      </c>
      <c r="F4051" s="1">
        <v>0.03678695538301291</v>
      </c>
      <c r="G4051" s="1">
        <v>0.006003124948665839</v>
      </c>
      <c r="H4051" s="1">
        <v>0.004960545728247778</v>
      </c>
      <c r="I4051" s="1">
        <v>0.001489418690364008</v>
      </c>
      <c r="J4051" s="1">
        <v>0.0146493906000067</v>
      </c>
      <c r="K4051" s="1">
        <v>0.01164111100707421</v>
      </c>
      <c r="L4051" s="1">
        <v>0.01732852390858231</v>
      </c>
      <c r="M4051" s="1">
        <v>0.01311086471950573</v>
      </c>
      <c r="N4051" s="1">
        <v>0.01472072618317299</v>
      </c>
      <c r="O4051" s="1">
        <v>-0.004684729422246625</v>
      </c>
      <c r="P4051" s="1">
        <v>0.02664861952592323</v>
      </c>
      <c r="Q4051" s="1">
        <v>0.002000475230778509</v>
      </c>
      <c r="R4051" s="1">
        <v>0.02369546347118678</v>
      </c>
      <c r="S4051" s="1">
        <v>0.02266296903281106</v>
      </c>
      <c r="T4051" s="1">
        <v>0.01630450950454887</v>
      </c>
      <c r="U4051" s="1">
        <v>0.03464219566326321</v>
      </c>
      <c r="V4051" s="1">
        <v>0.03382473413549891</v>
      </c>
      <c r="W4051" s="1">
        <v>0.01315144197271056</v>
      </c>
      <c r="X4051" s="1">
        <v>0.0298854795293797</v>
      </c>
      <c r="Y4051" s="1">
        <v>0.002561795494535613</v>
      </c>
      <c r="Z4051" s="1">
        <v>0.02613845074315502</v>
      </c>
      <c r="AA4051" s="1">
        <v>-0.05955973084069177</v>
      </c>
      <c r="AB4051" s="1">
        <v>0.04274713212682379</v>
      </c>
      <c r="AC4051" s="1">
        <v>0.0006646136781947032</v>
      </c>
    </row>
    <row r="4052" spans="1:29">
      <c r="A4052" s="11">
        <v>42418</v>
      </c>
      <c r="B4052" s="1">
        <v>-0.01252787689002044</v>
      </c>
      <c r="C4052" s="1">
        <v>0.01126820236577109</v>
      </c>
      <c r="D4052" s="1">
        <v>0.03819488644911506</v>
      </c>
      <c r="E4052" s="1">
        <v>0.01021032182816572</v>
      </c>
      <c r="F4052" s="1">
        <v>0.04826553751156371</v>
      </c>
      <c r="G4052" s="1">
        <v>-0.005738624477245935</v>
      </c>
      <c r="H4052" s="1">
        <v>-0.002313700843240674</v>
      </c>
      <c r="I4052" s="1">
        <v>0.01492477857871188</v>
      </c>
      <c r="J4052" s="1">
        <v>0.04711223227169703</v>
      </c>
      <c r="K4052" s="1">
        <v>0.01827578876374458</v>
      </c>
      <c r="L4052" s="1">
        <v>0.02327271251089669</v>
      </c>
      <c r="M4052" s="1">
        <v>0.02287578271879287</v>
      </c>
      <c r="N4052" s="1">
        <v>0.01867604800124933</v>
      </c>
      <c r="O4052" s="1">
        <v>0.01099641666862983</v>
      </c>
      <c r="P4052" s="1">
        <v>0.01781785198426045</v>
      </c>
      <c r="Q4052" s="1">
        <v>0.04367338869579696</v>
      </c>
      <c r="R4052" s="1">
        <v>-0.01312191671484886</v>
      </c>
      <c r="S4052" s="1">
        <v>-0.00831026270470514</v>
      </c>
      <c r="T4052" s="1">
        <v>0.005347645760389153</v>
      </c>
      <c r="U4052" s="1">
        <v>0.002186897079442307</v>
      </c>
      <c r="V4052" s="1">
        <v>0.01711847868236727</v>
      </c>
      <c r="W4052" s="1">
        <v>0.005288619157053809</v>
      </c>
      <c r="X4052" s="1">
        <v>0.01241337505577622</v>
      </c>
      <c r="Y4052" s="1">
        <v>0.008517991107289902</v>
      </c>
      <c r="Z4052" s="1">
        <v>-0.001592039719653826</v>
      </c>
      <c r="AA4052" s="1">
        <v>0.02080457525451407</v>
      </c>
      <c r="AB4052" s="1">
        <v>0.01948922447823787</v>
      </c>
      <c r="AC4052" s="1">
        <v>0.02723209547301453</v>
      </c>
    </row>
    <row r="4053" spans="1:29">
      <c r="A4053" s="11">
        <v>42419</v>
      </c>
      <c r="B4053" s="1">
        <v>-0.01394302224741617</v>
      </c>
      <c r="C4053" s="1">
        <v>-0.03026271310050066</v>
      </c>
      <c r="D4053" s="1">
        <v>-0.01053217411243856</v>
      </c>
      <c r="E4053" s="1">
        <v>0.0004764743704670504</v>
      </c>
      <c r="F4053" s="1">
        <v>-0.01443489540860121</v>
      </c>
      <c r="G4053" s="1">
        <v>-0.003645352253205947</v>
      </c>
      <c r="H4053" s="1">
        <v>0.007575707850774771</v>
      </c>
      <c r="I4053" s="1">
        <v>-0.0001517042389650447</v>
      </c>
      <c r="J4053" s="1">
        <v>0.002177320318709208</v>
      </c>
      <c r="K4053" s="1">
        <v>0.0002417549948441344</v>
      </c>
      <c r="L4053" s="1">
        <v>0.00342717823984473</v>
      </c>
      <c r="M4053" s="1">
        <v>-0.04600648095992255</v>
      </c>
      <c r="N4053" s="1">
        <v>-0.002946433115268876</v>
      </c>
      <c r="O4053" s="1">
        <v>0.01371946832832327</v>
      </c>
      <c r="P4053" s="1">
        <v>0.007348177887489982</v>
      </c>
      <c r="Q4053" s="1">
        <v>0.009804053121215794</v>
      </c>
      <c r="R4053" s="1">
        <v>0.004520744259245868</v>
      </c>
      <c r="S4053" s="1">
        <v>0.009776592847059895</v>
      </c>
      <c r="T4053" s="1">
        <v>0.03066332070878253</v>
      </c>
      <c r="U4053" s="1">
        <v>0.009746320225670013</v>
      </c>
      <c r="V4053" s="1">
        <v>-0.007180369992825675</v>
      </c>
      <c r="W4053" s="1">
        <v>0.0263031876408466</v>
      </c>
      <c r="X4053" s="1">
        <v>0.01337580689212348</v>
      </c>
      <c r="Y4053" s="1">
        <v>-0.006756807331755543</v>
      </c>
      <c r="Z4053" s="1">
        <v>0.009567470110355414</v>
      </c>
      <c r="AA4053" s="1">
        <v>0.003147087943407678</v>
      </c>
      <c r="AB4053" s="1">
        <v>-0.01582063865015049</v>
      </c>
      <c r="AC4053" s="1">
        <v>0.01117691138247423</v>
      </c>
    </row>
    <row r="4054" spans="1:29">
      <c r="A4054" s="11">
        <v>42422</v>
      </c>
      <c r="B4054" s="1">
        <v>0.01184717706610172</v>
      </c>
      <c r="C4054" s="1">
        <v>-0.008421919265099387</v>
      </c>
      <c r="D4054" s="1">
        <v>0.02747305912980114</v>
      </c>
      <c r="E4054" s="1">
        <v>0.01115028362841675</v>
      </c>
      <c r="F4054" s="1">
        <v>0.01608468230253512</v>
      </c>
      <c r="G4054" s="1">
        <v>0.01568724643148789</v>
      </c>
      <c r="H4054" s="1">
        <v>-0.01365653391778143</v>
      </c>
      <c r="I4054" s="1">
        <v>-0.000555967407177449</v>
      </c>
      <c r="J4054" s="1">
        <v>0.006516845914474434</v>
      </c>
      <c r="K4054" s="1">
        <v>0.0411429393805447</v>
      </c>
      <c r="L4054" s="1">
        <v>-0.0005320762591884964</v>
      </c>
      <c r="M4054" s="1">
        <v>0.01379782833837084</v>
      </c>
      <c r="N4054" s="1">
        <v>-0.01543268617512716</v>
      </c>
      <c r="O4054" s="1">
        <v>0.005527446732494612</v>
      </c>
      <c r="P4054" s="1">
        <v>0.03475639837013356</v>
      </c>
      <c r="Q4054" s="1">
        <v>0.01539188635319388</v>
      </c>
      <c r="R4054" s="1">
        <v>0.01900779231812733</v>
      </c>
      <c r="S4054" s="1">
        <v>0.002766034709307252</v>
      </c>
      <c r="T4054" s="1">
        <v>0.001517811888986031</v>
      </c>
      <c r="U4054" s="1">
        <v>-0.004610035502949805</v>
      </c>
      <c r="V4054" s="1">
        <v>0.02111788452648766</v>
      </c>
      <c r="W4054" s="1">
        <v>0.01677544222508187</v>
      </c>
      <c r="X4054" s="1">
        <v>0.002042684918873494</v>
      </c>
      <c r="Y4054" s="1">
        <v>-0.003401308486016053</v>
      </c>
      <c r="Z4054" s="1">
        <v>0.007897334249248322</v>
      </c>
      <c r="AA4054" s="1">
        <v>0.00956076055220656</v>
      </c>
      <c r="AB4054" s="1">
        <v>-0.007367739033639742</v>
      </c>
      <c r="AC4054" s="1">
        <v>-0.00840414290997249</v>
      </c>
    </row>
    <row r="4055" spans="1:29">
      <c r="A4055" s="11">
        <v>42423</v>
      </c>
      <c r="B4055" s="1">
        <v>-0.03021531452023518</v>
      </c>
      <c r="C4055" s="1">
        <v>-0.0307479679899807</v>
      </c>
      <c r="D4055" s="1">
        <v>0.001035820130485421</v>
      </c>
      <c r="E4055" s="1">
        <v>-0.01489155473425718</v>
      </c>
      <c r="F4055" s="1">
        <v>-0.008719439982275534</v>
      </c>
      <c r="G4055" s="1">
        <v>0.004500797933559841</v>
      </c>
      <c r="H4055" s="1">
        <v>-0.01368992705847061</v>
      </c>
      <c r="I4055" s="1">
        <v>-0.0189127610748705</v>
      </c>
      <c r="J4055" s="1">
        <v>-0.01438850984236073</v>
      </c>
      <c r="K4055" s="1">
        <v>-0.02878200352475579</v>
      </c>
      <c r="L4055" s="1">
        <v>-0.002440967909865144</v>
      </c>
      <c r="M4055" s="1">
        <v>-0.02735313475884227</v>
      </c>
      <c r="N4055" s="1">
        <v>-0.02017673154910604</v>
      </c>
      <c r="O4055" s="1">
        <v>-0.02291755744795332</v>
      </c>
      <c r="P4055" s="1">
        <v>-0.01513555119658838</v>
      </c>
      <c r="Q4055" s="1">
        <v>0.0009327879395681915</v>
      </c>
      <c r="R4055" s="1">
        <v>-0.01314560587288705</v>
      </c>
      <c r="S4055" s="1">
        <v>-0.01793104644068422</v>
      </c>
      <c r="T4055" s="1">
        <v>-0.03910272018585881</v>
      </c>
      <c r="U4055" s="1">
        <v>-0.0187669139267006</v>
      </c>
      <c r="V4055" s="1">
        <v>-0.01286189820199735</v>
      </c>
      <c r="W4055" s="1">
        <v>-0.02245648878812578</v>
      </c>
      <c r="X4055" s="1">
        <v>-0.0009409368023104436</v>
      </c>
      <c r="Y4055" s="1">
        <v>-0.01023890651952097</v>
      </c>
      <c r="Z4055" s="1">
        <v>-0.006660237369025213</v>
      </c>
      <c r="AA4055" s="1">
        <v>-0.02500727258395374</v>
      </c>
      <c r="AB4055" s="1">
        <v>-0.01417003796704985</v>
      </c>
      <c r="AC4055" s="1">
        <v>-0.005159008758220285</v>
      </c>
    </row>
    <row r="4056" spans="1:29">
      <c r="A4056" s="11">
        <v>42424</v>
      </c>
      <c r="B4056" s="1">
        <v>0.00389451973231969</v>
      </c>
      <c r="C4056" s="1">
        <v>0.04463009692900211</v>
      </c>
      <c r="D4056" s="1">
        <v>-0.01743239443850897</v>
      </c>
      <c r="E4056" s="1">
        <v>-0.01655191531025979</v>
      </c>
      <c r="F4056" s="1">
        <v>-0.02197388810528156</v>
      </c>
      <c r="G4056" s="1">
        <v>0.004780639522015795</v>
      </c>
      <c r="H4056" s="1">
        <v>-0.0102524733523397</v>
      </c>
      <c r="I4056" s="1">
        <v>-0.02108133282649449</v>
      </c>
      <c r="J4056" s="1">
        <v>-0.03065681595411296</v>
      </c>
      <c r="K4056" s="1">
        <v>-0.0001193091973077376</v>
      </c>
      <c r="L4056" s="1">
        <v>0.001289977661518948</v>
      </c>
      <c r="M4056" s="1">
        <v>0.02247035620354998</v>
      </c>
      <c r="N4056" s="1">
        <v>-0.02110264811860718</v>
      </c>
      <c r="O4056" s="1">
        <v>0.008190598191172738</v>
      </c>
      <c r="P4056" s="1">
        <v>-0.004421215652310018</v>
      </c>
      <c r="Q4056" s="1">
        <v>-0.02423104725866287</v>
      </c>
      <c r="R4056" s="1">
        <v>0.003159237216081578</v>
      </c>
      <c r="S4056" s="1">
        <v>-0.007022443668906919</v>
      </c>
      <c r="T4056" s="1">
        <v>-0.01388002448039438</v>
      </c>
      <c r="U4056" s="1">
        <v>-0.02320664530948668</v>
      </c>
      <c r="V4056" s="1">
        <v>-0.01899889654248754</v>
      </c>
      <c r="W4056" s="1">
        <v>0.0004687377892205191</v>
      </c>
      <c r="X4056" s="1">
        <v>-0.03845545628626357</v>
      </c>
      <c r="Y4056" s="1">
        <v>-0.003448301663582454</v>
      </c>
      <c r="Z4056" s="1">
        <v>-0.02228352375895271</v>
      </c>
      <c r="AA4056" s="1">
        <v>-0.00758847161363585</v>
      </c>
      <c r="AB4056" s="1">
        <v>-0.0294318355604537</v>
      </c>
      <c r="AC4056" s="1">
        <v>-0.01111212594073541</v>
      </c>
    </row>
    <row r="4057" spans="1:29">
      <c r="A4057" s="11">
        <v>42425</v>
      </c>
      <c r="B4057" s="1">
        <v>-0.02185431003166916</v>
      </c>
      <c r="C4057" s="1">
        <v>-0.006177640750641089</v>
      </c>
      <c r="D4057" s="1">
        <v>-0.02449684331803881</v>
      </c>
      <c r="E4057" s="1">
        <v>0.009825858189190573</v>
      </c>
      <c r="F4057" s="1">
        <v>-0.006222837097517253</v>
      </c>
      <c r="G4057" s="1">
        <v>-0.01078300653142361</v>
      </c>
      <c r="H4057" s="1">
        <v>-0.02772929343700292</v>
      </c>
      <c r="I4057" s="1">
        <v>-0.007318866988161976</v>
      </c>
      <c r="J4057" s="1">
        <v>0.01129522579794529</v>
      </c>
      <c r="K4057" s="1">
        <v>0.007230251768378215</v>
      </c>
      <c r="L4057" s="1">
        <v>-0.01337358145245682</v>
      </c>
      <c r="M4057" s="1">
        <v>-0.01820142280676706</v>
      </c>
      <c r="N4057" s="1">
        <v>-0.004867980250500725</v>
      </c>
      <c r="O4057" s="1">
        <v>0.008575429463876683</v>
      </c>
      <c r="P4057" s="1">
        <v>0.01945441133647607</v>
      </c>
      <c r="Q4057" s="1">
        <v>0.03271228328755305</v>
      </c>
      <c r="R4057" s="1">
        <v>-0.008975046646026552</v>
      </c>
      <c r="S4057" s="1">
        <v>-0.02263079224750719</v>
      </c>
      <c r="T4057" s="1">
        <v>-0.02879084270978394</v>
      </c>
      <c r="U4057" s="1">
        <v>-0.00110728102717117</v>
      </c>
      <c r="V4057" s="1">
        <v>0.02434016779178227</v>
      </c>
      <c r="W4057" s="1">
        <v>-0.004686040148199733</v>
      </c>
      <c r="X4057" s="1">
        <v>-0.02644462773260636</v>
      </c>
      <c r="Y4057" s="1">
        <v>-0.01297589573190172</v>
      </c>
      <c r="Z4057" s="1">
        <v>0.001008522940582735</v>
      </c>
      <c r="AA4057" s="1">
        <v>-0.009787484917991973</v>
      </c>
      <c r="AB4057" s="1">
        <v>-0.01833561252888183</v>
      </c>
      <c r="AC4057" s="1">
        <v>-0.0001871525388060791</v>
      </c>
    </row>
    <row r="4058" spans="1:29">
      <c r="A4058" s="11">
        <v>42426</v>
      </c>
      <c r="B4058" s="1">
        <v>0.02154944046407081</v>
      </c>
      <c r="C4058" s="1">
        <v>0.0007198030185582294</v>
      </c>
      <c r="D4058" s="1">
        <v>0.00986584720965733</v>
      </c>
      <c r="E4058" s="1">
        <v>0.009633975848977849</v>
      </c>
      <c r="F4058" s="1">
        <v>-0.0001335232330424985</v>
      </c>
      <c r="G4058" s="1">
        <v>-0.0001693951260124393</v>
      </c>
      <c r="H4058" s="1">
        <v>-0.003114027848553524</v>
      </c>
      <c r="I4058" s="1">
        <v>0.01946628988504795</v>
      </c>
      <c r="J4058" s="1">
        <v>0.03425151762523182</v>
      </c>
      <c r="K4058" s="1">
        <v>0.008424392808744852</v>
      </c>
      <c r="L4058" s="1">
        <v>0.009772166168263707</v>
      </c>
      <c r="M4058" s="1">
        <v>0.0005493710224766524</v>
      </c>
      <c r="N4058" s="1">
        <v>0.01659689661939212</v>
      </c>
      <c r="O4058" s="1">
        <v>0.000813641008524657</v>
      </c>
      <c r="P4058" s="1">
        <v>-0.01451973897202563</v>
      </c>
      <c r="Q4058" s="1">
        <v>-0.000924808192402149</v>
      </c>
      <c r="R4058" s="1">
        <v>0.006619993914256384</v>
      </c>
      <c r="S4058" s="1">
        <v>0.005788574616166331</v>
      </c>
      <c r="T4058" s="1">
        <v>0.02700913842712716</v>
      </c>
      <c r="U4058" s="1">
        <v>0.001158904072888989</v>
      </c>
      <c r="V4058" s="1">
        <v>-0.003941223562481166</v>
      </c>
      <c r="W4058" s="1">
        <v>-0.01365358350803858</v>
      </c>
      <c r="X4058" s="1">
        <v>0.01207232748896292</v>
      </c>
      <c r="Y4058" s="1">
        <v>0.008764188627317981</v>
      </c>
      <c r="Z4058" s="1">
        <v>0.001208946139354294</v>
      </c>
      <c r="AA4058" s="1">
        <v>0.01976845327425791</v>
      </c>
      <c r="AB4058" s="1">
        <v>0.03160895938787056</v>
      </c>
      <c r="AC4058" s="1">
        <v>-0.006275214350158431</v>
      </c>
    </row>
    <row r="4059" spans="1:29">
      <c r="A4059" s="11">
        <v>42429</v>
      </c>
      <c r="B4059" s="1">
        <v>-0.02743628139911591</v>
      </c>
      <c r="C4059" s="1">
        <v>0.005949937270997241</v>
      </c>
      <c r="D4059" s="1">
        <v>0.01614783210926274</v>
      </c>
      <c r="E4059" s="1">
        <v>-0.01879766880708422</v>
      </c>
      <c r="F4059" s="1">
        <v>0.01409460467917412</v>
      </c>
      <c r="G4059" s="1">
        <v>0.0007968897751482462</v>
      </c>
      <c r="H4059" s="1">
        <v>0.003452764309784584</v>
      </c>
      <c r="I4059" s="1">
        <v>0.01129026908613118</v>
      </c>
      <c r="J4059" s="1">
        <v>-0.01007905893882177</v>
      </c>
      <c r="K4059" s="1">
        <v>-0.0229440926979303</v>
      </c>
      <c r="L4059" s="1">
        <v>-0.03309089924370112</v>
      </c>
      <c r="M4059" s="1">
        <v>0.009195592949132747</v>
      </c>
      <c r="N4059" s="1">
        <v>0.0161540613789215</v>
      </c>
      <c r="O4059" s="1">
        <v>-0.001585384250952782</v>
      </c>
      <c r="P4059" s="1">
        <v>-0.003367860352903596</v>
      </c>
      <c r="Q4059" s="1">
        <v>-0.1015968826687008</v>
      </c>
      <c r="R4059" s="1">
        <v>0.01715168191874983</v>
      </c>
      <c r="S4059" s="1">
        <v>0.004316743215891483</v>
      </c>
      <c r="T4059" s="1">
        <v>0.01828098386318655</v>
      </c>
      <c r="U4059" s="1">
        <v>-0.007449267816668881</v>
      </c>
      <c r="V4059" s="1">
        <v>-0.02064465281068351</v>
      </c>
      <c r="W4059" s="1">
        <v>-0.0114556687795111</v>
      </c>
      <c r="X4059" s="1">
        <v>-0.006958155773102437</v>
      </c>
      <c r="Y4059" s="1">
        <v>-0.004343982792033518</v>
      </c>
      <c r="Z4059" s="1">
        <v>0.002616272100565364</v>
      </c>
      <c r="AA4059" s="1">
        <v>-0.0404362369858684</v>
      </c>
      <c r="AB4059" s="1">
        <v>-0.01671313633617821</v>
      </c>
      <c r="AC4059" s="1">
        <v>-0.01932150000623423</v>
      </c>
    </row>
    <row r="4060" spans="1:29">
      <c r="A4060" s="11">
        <v>42430</v>
      </c>
      <c r="B4060" s="1">
        <v>0.04324683159035136</v>
      </c>
      <c r="C4060" s="1">
        <v>0.0317843141446934</v>
      </c>
      <c r="D4060" s="1">
        <v>0.03100225734891149</v>
      </c>
      <c r="E4060" s="1">
        <v>0.004278780901473489</v>
      </c>
      <c r="F4060" s="1">
        <v>-0.00385329290861558</v>
      </c>
      <c r="G4060" s="1">
        <v>0.0150125910456067</v>
      </c>
      <c r="H4060" s="1">
        <v>0.0522692645716476</v>
      </c>
      <c r="I4060" s="1">
        <v>0.01265642168363823</v>
      </c>
      <c r="J4060" s="1">
        <v>0.02181792034718288</v>
      </c>
      <c r="K4060" s="1">
        <v>-0.007526260319532518</v>
      </c>
      <c r="L4060" s="1">
        <v>0.03819020515921201</v>
      </c>
      <c r="M4060" s="1">
        <v>0.04991175075821541</v>
      </c>
      <c r="N4060" s="1">
        <v>0.100456400893463</v>
      </c>
      <c r="O4060" s="1">
        <v>0.03257081866438627</v>
      </c>
      <c r="P4060" s="1">
        <v>-0.004223783495331923</v>
      </c>
      <c r="Q4060" s="1">
        <v>-0.0133949537397231</v>
      </c>
      <c r="R4060" s="1">
        <v>0.015155367140814</v>
      </c>
      <c r="S4060" s="1">
        <v>0.02865323868737835</v>
      </c>
      <c r="T4060" s="1">
        <v>0.02078745074341248</v>
      </c>
      <c r="U4060" s="1">
        <v>0.0401116281212508</v>
      </c>
      <c r="V4060" s="1">
        <v>0.01698098122595626</v>
      </c>
      <c r="W4060" s="1">
        <v>0.05166569091382334</v>
      </c>
      <c r="X4060" s="1">
        <v>0.05221892644230786</v>
      </c>
      <c r="Y4060" s="1">
        <v>0.01919739370322993</v>
      </c>
      <c r="Z4060" s="1">
        <v>0.03191483879425872</v>
      </c>
      <c r="AA4060" s="1">
        <v>0.06534075639701764</v>
      </c>
      <c r="AB4060" s="1">
        <v>0.06161488379544089</v>
      </c>
      <c r="AC4060" s="1">
        <v>0.02921673954261395</v>
      </c>
    </row>
    <row r="4061" spans="1:29">
      <c r="A4061" s="11">
        <v>42431</v>
      </c>
      <c r="B4061" s="1">
        <v>0.0389031240486355</v>
      </c>
      <c r="C4061" s="1">
        <v>-0.00894557559431064</v>
      </c>
      <c r="D4061" s="1">
        <v>0.007442694923281312</v>
      </c>
      <c r="E4061" s="1">
        <v>0.01791427698632786</v>
      </c>
      <c r="F4061" s="1">
        <v>-0.003075118214625694</v>
      </c>
      <c r="G4061" s="1">
        <v>0.007170034554789817</v>
      </c>
      <c r="H4061" s="1">
        <v>0.01027724041099942</v>
      </c>
      <c r="I4061" s="1">
        <v>0.02342122515307454</v>
      </c>
      <c r="J4061" s="1">
        <v>0.06690409845061751</v>
      </c>
      <c r="K4061" s="1">
        <v>0.03045539398398822</v>
      </c>
      <c r="L4061" s="1">
        <v>0.0271444902786131</v>
      </c>
      <c r="M4061" s="1">
        <v>0.008030956438333403</v>
      </c>
      <c r="N4061" s="1">
        <v>-0.01782682322041074</v>
      </c>
      <c r="O4061" s="1">
        <v>-0.05437284273184384</v>
      </c>
      <c r="P4061" s="1">
        <v>0.005090039418886416</v>
      </c>
      <c r="Q4061" s="1">
        <v>0.01801559515247253</v>
      </c>
      <c r="R4061" s="1">
        <v>0.02058497764982503</v>
      </c>
      <c r="S4061" s="1">
        <v>0.05292465934259405</v>
      </c>
      <c r="T4061" s="1">
        <v>0.1178647319839796</v>
      </c>
      <c r="U4061" s="1">
        <v>0.0273511115663374</v>
      </c>
      <c r="V4061" s="1">
        <v>-0.01905804132801503</v>
      </c>
      <c r="W4061" s="1">
        <v>0.009182975518029046</v>
      </c>
      <c r="X4061" s="1">
        <v>0.005549313277322554</v>
      </c>
      <c r="Y4061" s="1">
        <v>0.008561590124247065</v>
      </c>
      <c r="Z4061" s="1">
        <v>0.04084798211124174</v>
      </c>
      <c r="AA4061" s="1">
        <v>-0.01066654114810406</v>
      </c>
      <c r="AB4061" s="1">
        <v>0.04269517098284115</v>
      </c>
      <c r="AC4061" s="1">
        <v>0.007657153186534815</v>
      </c>
    </row>
    <row r="4062" spans="1:29">
      <c r="A4062" s="11">
        <v>42432</v>
      </c>
      <c r="B4062" s="1">
        <v>0.02430932659170359</v>
      </c>
      <c r="C4062" s="1">
        <v>0.008747343890294301</v>
      </c>
      <c r="D4062" s="1">
        <v>-0.007335254238878153</v>
      </c>
      <c r="E4062" s="1">
        <v>0.002853876289802715</v>
      </c>
      <c r="F4062" s="1">
        <v>0.05734203030210838</v>
      </c>
      <c r="G4062" s="1">
        <v>0.0003363258016542137</v>
      </c>
      <c r="H4062" s="1">
        <v>0.04731818505364194</v>
      </c>
      <c r="I4062" s="1">
        <v>0.008587976148484833</v>
      </c>
      <c r="J4062" s="1">
        <v>0.05737158623471705</v>
      </c>
      <c r="K4062" s="1">
        <v>-0.0004119258132829762</v>
      </c>
      <c r="L4062" s="1">
        <v>0.01150519794745875</v>
      </c>
      <c r="M4062" s="1">
        <v>0.01387821333220485</v>
      </c>
      <c r="N4062" s="1">
        <v>-0.004381258319979264</v>
      </c>
      <c r="O4062" s="1">
        <v>0.01350955736144721</v>
      </c>
      <c r="P4062" s="1">
        <v>0.009495669974491694</v>
      </c>
      <c r="Q4062" s="1">
        <v>0.01154150852456182</v>
      </c>
      <c r="R4062" s="1">
        <v>0.01133292984041301</v>
      </c>
      <c r="S4062" s="1">
        <v>0.04761913559789788</v>
      </c>
      <c r="T4062" s="1">
        <v>0.008832499460275756</v>
      </c>
      <c r="U4062" s="1">
        <v>-0.004033768326430764</v>
      </c>
      <c r="V4062" s="1">
        <v>0.02236318296767981</v>
      </c>
      <c r="W4062" s="1">
        <v>-0.003639766322183657</v>
      </c>
      <c r="X4062" s="1">
        <v>0.06181017599147198</v>
      </c>
      <c r="Y4062" s="1">
        <v>0.01018660078080202</v>
      </c>
      <c r="Z4062" s="1">
        <v>0.07288357666082712</v>
      </c>
      <c r="AA4062" s="1">
        <v>0.02470800719940747</v>
      </c>
      <c r="AB4062" s="1">
        <v>0.07421615921406799</v>
      </c>
      <c r="AC4062" s="1">
        <v>0.005838190797875953</v>
      </c>
    </row>
    <row r="4063" spans="1:29">
      <c r="A4063" s="11">
        <v>42433</v>
      </c>
      <c r="B4063" s="1">
        <v>-0.002636876036543168</v>
      </c>
      <c r="C4063" s="1">
        <v>0.03196429562586633</v>
      </c>
      <c r="D4063" s="1">
        <v>0.004697604544723788</v>
      </c>
      <c r="E4063" s="1">
        <v>0.02010999303365524</v>
      </c>
      <c r="F4063" s="1">
        <v>0.02026254147472173</v>
      </c>
      <c r="G4063" s="1">
        <v>-0.003616352503655773</v>
      </c>
      <c r="H4063" s="1">
        <v>0.00367920905538921</v>
      </c>
      <c r="I4063" s="1">
        <v>0.004626829840936653</v>
      </c>
      <c r="J4063" s="1">
        <v>0.001892661579996124</v>
      </c>
      <c r="K4063" s="1">
        <v>-0.0001769445358653643</v>
      </c>
      <c r="L4063" s="1">
        <v>0.001154473899355191</v>
      </c>
      <c r="M4063" s="1">
        <v>-0.01394190122133798</v>
      </c>
      <c r="N4063" s="1">
        <v>-0.009272266050995404</v>
      </c>
      <c r="O4063" s="1">
        <v>0.0008230272649760728</v>
      </c>
      <c r="P4063" s="1">
        <v>-0.008152052451507075</v>
      </c>
      <c r="Q4063" s="1">
        <v>0.01774835724838209</v>
      </c>
      <c r="R4063" s="1">
        <v>-0.006368104963011989</v>
      </c>
      <c r="S4063" s="1">
        <v>0.01136371151601834</v>
      </c>
      <c r="T4063" s="1">
        <v>0.0309165416805155</v>
      </c>
      <c r="U4063" s="1">
        <v>-0.00500311130350084</v>
      </c>
      <c r="V4063" s="1">
        <v>-0.01619021247335306</v>
      </c>
      <c r="W4063" s="1">
        <v>0.03424656857187536</v>
      </c>
      <c r="X4063" s="1">
        <v>0.02019600274524613</v>
      </c>
      <c r="Y4063" s="1">
        <v>-0.00420161679903519</v>
      </c>
      <c r="Z4063" s="1">
        <v>0.005225570691797632</v>
      </c>
      <c r="AA4063" s="1">
        <v>-0.01081396273423629</v>
      </c>
      <c r="AB4063" s="1">
        <v>0.04109578008104231</v>
      </c>
      <c r="AC4063" s="1">
        <v>-0.01059513267868062</v>
      </c>
    </row>
    <row r="4064" spans="1:29">
      <c r="A4064" s="11">
        <v>42437</v>
      </c>
      <c r="B4064" s="1">
        <v>-0.01033525846018091</v>
      </c>
      <c r="C4064" s="1">
        <v>0.006991876837711297</v>
      </c>
      <c r="D4064" s="1">
        <v>-0.01266103676647445</v>
      </c>
      <c r="E4064" s="1">
        <v>-0.009949761400005142</v>
      </c>
      <c r="F4064" s="1">
        <v>-0.01020671317709132</v>
      </c>
      <c r="G4064" s="1">
        <v>0.02822391138894997</v>
      </c>
      <c r="H4064" s="1">
        <v>0.02521983097352987</v>
      </c>
      <c r="I4064" s="1">
        <v>-0.00627110655110541</v>
      </c>
      <c r="J4064" s="1">
        <v>0.0472292632824991</v>
      </c>
      <c r="K4064" s="1">
        <v>-0.02650949094143451</v>
      </c>
      <c r="L4064" s="1">
        <v>-0.006150422555097679</v>
      </c>
      <c r="M4064" s="1">
        <v>0.02339333084015816</v>
      </c>
      <c r="N4064" s="1">
        <v>0.01602145182969816</v>
      </c>
      <c r="O4064" s="1">
        <v>0.002507440364593938</v>
      </c>
      <c r="P4064" s="1">
        <v>0.004636512282874872</v>
      </c>
      <c r="Q4064" s="1">
        <v>0.005729923308219975</v>
      </c>
      <c r="R4064" s="1">
        <v>0.02046896935700437</v>
      </c>
      <c r="S4064" s="1">
        <v>0.0799001871599736</v>
      </c>
      <c r="T4064" s="1">
        <v>-0.0268046143582612</v>
      </c>
      <c r="U4064" s="1">
        <v>0.002490064061029029</v>
      </c>
      <c r="V4064" s="1">
        <v>0.002100699190619615</v>
      </c>
      <c r="W4064" s="1">
        <v>0.02119208716013676</v>
      </c>
      <c r="X4064" s="1">
        <v>0.007423530059013084</v>
      </c>
      <c r="Y4064" s="1">
        <v>-0.008438766839503731</v>
      </c>
      <c r="Z4064" s="1">
        <v>0.01126334657944428</v>
      </c>
      <c r="AA4064" s="1">
        <v>0.009159338290390506</v>
      </c>
      <c r="AB4064" s="1">
        <v>0.03375304347581465</v>
      </c>
      <c r="AC4064" s="1">
        <v>0.008380657265267377</v>
      </c>
    </row>
    <row r="4065" spans="1:29">
      <c r="A4065" s="11">
        <v>42438</v>
      </c>
      <c r="B4065" s="1">
        <v>0.01238612499467839</v>
      </c>
      <c r="C4065" s="1">
        <v>-0.02625149513961833</v>
      </c>
      <c r="D4065" s="1">
        <v>0.006651223196701084</v>
      </c>
      <c r="E4065" s="1">
        <v>-0.005729240487310494</v>
      </c>
      <c r="F4065" s="1">
        <v>0.0001242688954874449</v>
      </c>
      <c r="G4065" s="1">
        <v>0.006650672051262463</v>
      </c>
      <c r="H4065" s="1">
        <v>-0.0001429833917867551</v>
      </c>
      <c r="I4065" s="1">
        <v>0.01050136401718027</v>
      </c>
      <c r="J4065" s="1">
        <v>-0.02465427922798658</v>
      </c>
      <c r="K4065" s="1">
        <v>0.01621782402987537</v>
      </c>
      <c r="L4065" s="1">
        <v>0.01293575461915752</v>
      </c>
      <c r="M4065" s="1">
        <v>-0.02097451216857893</v>
      </c>
      <c r="N4065" s="1">
        <v>-0.001092876701459189</v>
      </c>
      <c r="O4065" s="1">
        <v>0.01324417253309473</v>
      </c>
      <c r="P4065" s="1">
        <v>0.001887907723550519</v>
      </c>
      <c r="Q4065" s="1">
        <v>0.016844332078366</v>
      </c>
      <c r="R4065" s="1">
        <v>0.01431345680458262</v>
      </c>
      <c r="S4065" s="1">
        <v>-0.02080938342788152</v>
      </c>
      <c r="T4065" s="1">
        <v>0.0002727718256700928</v>
      </c>
      <c r="U4065" s="1">
        <v>-0.004537853573191364</v>
      </c>
      <c r="V4065" s="1">
        <v>0.002678865267881969</v>
      </c>
      <c r="W4065" s="1">
        <v>0.01037597128940226</v>
      </c>
      <c r="X4065" s="1">
        <v>0.004768246392186981</v>
      </c>
      <c r="Y4065" s="1">
        <v>-0.001702101586150251</v>
      </c>
      <c r="Z4065" s="1">
        <v>0.01233721618661776</v>
      </c>
      <c r="AA4065" s="1">
        <v>-0.004977361240992573</v>
      </c>
      <c r="AB4065" s="1">
        <v>-0.02767031961124911</v>
      </c>
      <c r="AC4065" s="1">
        <v>-0.00609473742240374</v>
      </c>
    </row>
    <row r="4066" spans="1:29">
      <c r="A4066" s="11">
        <v>42439</v>
      </c>
      <c r="B4066" s="1">
        <v>-0.009235969360744889</v>
      </c>
      <c r="C4066" s="1">
        <v>-0.006505445375869834</v>
      </c>
      <c r="D4066" s="1">
        <v>-0.001110145324164646</v>
      </c>
      <c r="E4066" s="1">
        <v>0.008785100841819826</v>
      </c>
      <c r="F4066" s="1">
        <v>-0.01108704404926997</v>
      </c>
      <c r="G4066" s="1">
        <v>-0.006712131137033506</v>
      </c>
      <c r="H4066" s="1">
        <v>-0.02260045704945235</v>
      </c>
      <c r="I4066" s="1">
        <v>-0.003464139465597982</v>
      </c>
      <c r="J4066" s="1">
        <v>0.03329244771599305</v>
      </c>
      <c r="K4066" s="1">
        <v>-0.00250102882217873</v>
      </c>
      <c r="L4066" s="1">
        <v>-0.03054733095066264</v>
      </c>
      <c r="M4066" s="1">
        <v>-0.009365101802454312</v>
      </c>
      <c r="N4066" s="1">
        <v>-0.01187856297357115</v>
      </c>
      <c r="O4066" s="1">
        <v>-0.007446138340751807</v>
      </c>
      <c r="P4066" s="1">
        <v>-0.00481590020672662</v>
      </c>
      <c r="Q4066" s="1">
        <v>0.002192297620863037</v>
      </c>
      <c r="R4066" s="1">
        <v>-0.0287510632325555</v>
      </c>
      <c r="S4066" s="1">
        <v>0.009445082710049624</v>
      </c>
      <c r="T4066" s="1">
        <v>-0.01581244134999882</v>
      </c>
      <c r="U4066" s="1">
        <v>-0.006286368106496965</v>
      </c>
      <c r="V4066" s="1">
        <v>0.004820481929056486</v>
      </c>
      <c r="W4066" s="1">
        <v>-0.003423138707518647</v>
      </c>
      <c r="X4066" s="1">
        <v>0.002300764732296345</v>
      </c>
      <c r="Y4066" s="1">
        <v>0.004262587078642577</v>
      </c>
      <c r="Z4066" s="1">
        <v>0.004400812075199045</v>
      </c>
      <c r="AA4066" s="1">
        <v>-0.002353900094952843</v>
      </c>
      <c r="AB4066" s="1">
        <v>0.004553373705145747</v>
      </c>
      <c r="AC4066" s="1">
        <v>-0.004273869634645933</v>
      </c>
    </row>
    <row r="4067" spans="1:29">
      <c r="A4067" s="11">
        <v>42440</v>
      </c>
      <c r="B4067" s="1">
        <v>-0.0004842632567444438</v>
      </c>
      <c r="C4067" s="1">
        <v>0.01196242032034611</v>
      </c>
      <c r="D4067" s="1">
        <v>-0.006543950277965616</v>
      </c>
      <c r="E4067" s="1">
        <v>0.001217112505179863</v>
      </c>
      <c r="F4067" s="1">
        <v>0.008353399706310549</v>
      </c>
      <c r="G4067" s="1">
        <v>0.01030558510603163</v>
      </c>
      <c r="H4067" s="1">
        <v>-0.006439405735296777</v>
      </c>
      <c r="I4067" s="1">
        <v>0.007294921149992639</v>
      </c>
      <c r="J4067" s="1">
        <v>-0.003580080454047119</v>
      </c>
      <c r="K4067" s="1">
        <v>0.0167751388989561</v>
      </c>
      <c r="L4067" s="1">
        <v>0.0004375520942314637</v>
      </c>
      <c r="M4067" s="1">
        <v>-0.0005177861223925051</v>
      </c>
      <c r="N4067" s="1">
        <v>0.01645034687584102</v>
      </c>
      <c r="O4067" s="1">
        <v>-0.004770183864384436</v>
      </c>
      <c r="P4067" s="1">
        <v>0.03534627333138718</v>
      </c>
      <c r="Q4067" s="1">
        <v>-0.002916795585075849</v>
      </c>
      <c r="R4067" s="1">
        <v>0.002718121404735818</v>
      </c>
      <c r="S4067" s="1">
        <v>-0.00116947361435138</v>
      </c>
      <c r="T4067" s="1">
        <v>-0.002216009800508623</v>
      </c>
      <c r="U4067" s="1">
        <v>-0.002366225325646565</v>
      </c>
      <c r="V4067" s="1">
        <v>0.003641423122103138</v>
      </c>
      <c r="W4067" s="1">
        <v>-0.005152416754517275</v>
      </c>
      <c r="X4067" s="1">
        <v>0.01649930683463241</v>
      </c>
      <c r="Y4067" s="1">
        <v>0.001697689237787348</v>
      </c>
      <c r="Z4067" s="1">
        <v>-0.008931623214224804</v>
      </c>
      <c r="AA4067" s="1">
        <v>0.02049851076357689</v>
      </c>
      <c r="AB4067" s="1">
        <v>-0.01019834783561102</v>
      </c>
      <c r="AC4067" s="1">
        <v>0.005878424536598148</v>
      </c>
    </row>
    <row r="4068" spans="1:29">
      <c r="A4068" s="11">
        <v>42443</v>
      </c>
      <c r="B4068" s="1">
        <v>0.006419596926778182</v>
      </c>
      <c r="C4068" s="1">
        <v>0.001368886927539892</v>
      </c>
      <c r="D4068" s="1">
        <v>0.002467932015824958</v>
      </c>
      <c r="E4068" s="1">
        <v>0.005611899383213714</v>
      </c>
      <c r="F4068" s="1">
        <v>0.007100974096924562</v>
      </c>
      <c r="G4068" s="1">
        <v>-0.007705941551214845</v>
      </c>
      <c r="H4068" s="1">
        <v>0.01090004781525478</v>
      </c>
      <c r="I4068" s="1">
        <v>-0.001117840770992862</v>
      </c>
      <c r="J4068" s="1">
        <v>0.01676643298735958</v>
      </c>
      <c r="K4068" s="1">
        <v>0.006517160753754858</v>
      </c>
      <c r="L4068" s="1">
        <v>-0.001574738367494888</v>
      </c>
      <c r="M4068" s="1">
        <v>-0.001814036152901211</v>
      </c>
      <c r="N4068" s="1">
        <v>0.01167125187944729</v>
      </c>
      <c r="O4068" s="1">
        <v>-0.006923290952679628</v>
      </c>
      <c r="P4068" s="1">
        <v>0.01950819623664168</v>
      </c>
      <c r="Q4068" s="1">
        <v>0.0153582198901947</v>
      </c>
      <c r="R4068" s="1">
        <v>0.00517497102118547</v>
      </c>
      <c r="S4068" s="1">
        <v>-0.01288060060335106</v>
      </c>
      <c r="T4068" s="1">
        <v>0.009161419730645548</v>
      </c>
      <c r="U4068" s="1">
        <v>0.001597340913352729</v>
      </c>
      <c r="V4068" s="1">
        <v>-0.006910804774767354</v>
      </c>
      <c r="W4068" s="1">
        <v>-0.001726271386766065</v>
      </c>
      <c r="X4068" s="1">
        <v>0.03443897524554296</v>
      </c>
      <c r="Y4068" s="1">
        <v>0.00338993365773943</v>
      </c>
      <c r="Z4068" s="1">
        <v>0.00901211603904839</v>
      </c>
      <c r="AA4068" s="1">
        <v>-0.01401743214045048</v>
      </c>
      <c r="AB4068" s="1">
        <v>0.01888967252564644</v>
      </c>
      <c r="AC4068" s="1">
        <v>0.003432251670494546</v>
      </c>
    </row>
    <row r="4069" spans="1:29">
      <c r="A4069" s="11">
        <v>42444</v>
      </c>
      <c r="B4069" s="1">
        <v>0.008183851393157138</v>
      </c>
      <c r="C4069" s="1">
        <v>0.007641907938992665</v>
      </c>
      <c r="D4069" s="1">
        <v>-0.02277661204460368</v>
      </c>
      <c r="E4069" s="1">
        <v>-0.02334446975869964</v>
      </c>
      <c r="F4069" s="1">
        <v>-0.03101758499849649</v>
      </c>
      <c r="G4069" s="1">
        <v>-0.01519156440361435</v>
      </c>
      <c r="H4069" s="1">
        <v>-0.007285660379806713</v>
      </c>
      <c r="I4069" s="1">
        <v>-0.0008272439504989348</v>
      </c>
      <c r="J4069" s="1">
        <v>-0.01177867363231866</v>
      </c>
      <c r="K4069" s="1">
        <v>-0.01907480119580274</v>
      </c>
      <c r="L4069" s="1">
        <v>-0.005958738571159028</v>
      </c>
      <c r="M4069" s="1">
        <v>0.01817257534455274</v>
      </c>
      <c r="N4069" s="1">
        <v>-0.02630342538720765</v>
      </c>
      <c r="O4069" s="1">
        <v>-0.005775370161039017</v>
      </c>
      <c r="P4069" s="1">
        <v>-0.03169220725881994</v>
      </c>
      <c r="Q4069" s="1">
        <v>-0.004081536110879691</v>
      </c>
      <c r="R4069" s="1">
        <v>0.0007353588063332417</v>
      </c>
      <c r="S4069" s="1">
        <v>0.02609735075862951</v>
      </c>
      <c r="T4069" s="1">
        <v>0.01953236578778106</v>
      </c>
      <c r="U4069" s="1">
        <v>-0.01237187301173115</v>
      </c>
      <c r="V4069" s="1">
        <v>-0.0220945832665751</v>
      </c>
      <c r="W4069" s="1">
        <v>-0.001729472538953836</v>
      </c>
      <c r="X4069" s="1">
        <v>-0.01650982635718667</v>
      </c>
      <c r="Y4069" s="1">
        <v>-0.007601388956730681</v>
      </c>
      <c r="Z4069" s="1">
        <v>0.01263898496305016</v>
      </c>
      <c r="AA4069" s="1">
        <v>0.007767854055727996</v>
      </c>
      <c r="AB4069" s="1">
        <v>-0.01011231939234403</v>
      </c>
      <c r="AC4069" s="1">
        <v>-0.01414430704258496</v>
      </c>
    </row>
    <row r="4070" spans="1:29">
      <c r="A4070" s="11">
        <v>42445</v>
      </c>
      <c r="B4070" s="1">
        <v>0.01372811503362836</v>
      </c>
      <c r="C4070" s="1">
        <v>0.009249197813381071</v>
      </c>
      <c r="D4070" s="1">
        <v>-0.01393760030976643</v>
      </c>
      <c r="E4070" s="1">
        <v>0.01133217848963186</v>
      </c>
      <c r="F4070" s="1">
        <v>0.006686043044649592</v>
      </c>
      <c r="G4070" s="1">
        <v>-0.04373005196130197</v>
      </c>
      <c r="H4070" s="1">
        <v>-0.002788669083609419</v>
      </c>
      <c r="I4070" s="1">
        <v>0.003652455277502131</v>
      </c>
      <c r="J4070" s="1">
        <v>-0.02860537443177269</v>
      </c>
      <c r="K4070" s="1">
        <v>0.003984273367729774</v>
      </c>
      <c r="L4070" s="1">
        <v>0.01591152092294368</v>
      </c>
      <c r="M4070" s="1">
        <v>-0.009179072366042762</v>
      </c>
      <c r="N4070" s="1">
        <v>0.01753529297664613</v>
      </c>
      <c r="O4070" s="1">
        <v>0.00585044353589903</v>
      </c>
      <c r="P4070" s="1">
        <v>-0.01111567918784784</v>
      </c>
      <c r="Q4070" s="1">
        <v>-0.0007257959780515577</v>
      </c>
      <c r="R4070" s="1">
        <v>0.001224990458411845</v>
      </c>
      <c r="S4070" s="1">
        <v>-0.01734111921610726</v>
      </c>
      <c r="T4070" s="1">
        <v>-0.0005397163499367696</v>
      </c>
      <c r="U4070" s="1">
        <v>-0.01683303655734214</v>
      </c>
      <c r="V4070" s="1">
        <v>-0.008776646881450745</v>
      </c>
      <c r="W4070" s="1">
        <v>-0.003031567972968219</v>
      </c>
      <c r="X4070" s="1">
        <v>-0.002358530923761037</v>
      </c>
      <c r="Y4070" s="1">
        <v>0.001702023829111221</v>
      </c>
      <c r="Z4070" s="1">
        <v>-0.0031618809200884</v>
      </c>
      <c r="AA4070" s="1">
        <v>-0.01207107566223009</v>
      </c>
      <c r="AB4070" s="1">
        <v>-0.02043150770769997</v>
      </c>
      <c r="AC4070" s="1">
        <v>0.009846198152883012</v>
      </c>
    </row>
    <row r="4071" spans="1:29">
      <c r="A4071" s="11">
        <v>42446</v>
      </c>
      <c r="B4071" s="1">
        <v>0.008360840269846515</v>
      </c>
      <c r="C4071" s="1">
        <v>0.05675704933160963</v>
      </c>
      <c r="D4071" s="1">
        <v>-0.008344723567872747</v>
      </c>
      <c r="E4071" s="1">
        <v>-0.01214671843590598</v>
      </c>
      <c r="F4071" s="1">
        <v>-0.00913029329346049</v>
      </c>
      <c r="G4071" s="1">
        <v>-0.0351595044526436</v>
      </c>
      <c r="H4071" s="1">
        <v>0.04003542888173239</v>
      </c>
      <c r="I4071" s="1">
        <v>-0.01169387066672767</v>
      </c>
      <c r="J4071" s="1">
        <v>-0.006134929112116549</v>
      </c>
      <c r="K4071" s="1">
        <v>0.006515498375317952</v>
      </c>
      <c r="L4071" s="1">
        <v>0.008069818406089224</v>
      </c>
      <c r="M4071" s="1">
        <v>0.0256047715132357</v>
      </c>
      <c r="N4071" s="1">
        <v>0.004968271527503676</v>
      </c>
      <c r="O4071" s="1">
        <v>-0.01126171114966601</v>
      </c>
      <c r="P4071" s="1">
        <v>0.02633771729500656</v>
      </c>
      <c r="Q4071" s="1">
        <v>0.0278449442622013</v>
      </c>
      <c r="R4071" s="1">
        <v>0.004697159464719158</v>
      </c>
      <c r="S4071" s="1">
        <v>0.007058835612041792</v>
      </c>
      <c r="T4071" s="1">
        <v>0.006209614884220782</v>
      </c>
      <c r="U4071" s="1">
        <v>0.02075450781857047</v>
      </c>
      <c r="V4071" s="1">
        <v>-0.01017062357954623</v>
      </c>
      <c r="W4071" s="1">
        <v>0.006081717325580938</v>
      </c>
      <c r="X4071" s="1">
        <v>0.003754702824938505</v>
      </c>
      <c r="Y4071" s="1">
        <v>-0.006796837964423097</v>
      </c>
      <c r="Z4071" s="1">
        <v>-0.01202011808125925</v>
      </c>
      <c r="AA4071" s="1">
        <v>-0.0004415753354128915</v>
      </c>
      <c r="AB4071" s="1">
        <v>-0.0005795056048849556</v>
      </c>
      <c r="AC4071" s="1">
        <v>0.001392807363638893</v>
      </c>
    </row>
    <row r="4072" spans="1:29">
      <c r="A4072" s="11">
        <v>42447</v>
      </c>
      <c r="B4072" s="1">
        <v>0.01856817936770194</v>
      </c>
      <c r="C4072" s="1">
        <v>-0.009192439021768473</v>
      </c>
      <c r="D4072" s="1">
        <v>-0.004374125147034169</v>
      </c>
      <c r="E4072" s="1">
        <v>0.007053536128670546</v>
      </c>
      <c r="F4072" s="1">
        <v>0.01465364766798305</v>
      </c>
      <c r="G4072" s="1">
        <v>0.02091621392451937</v>
      </c>
      <c r="H4072" s="1">
        <v>0.03127660417862055</v>
      </c>
      <c r="I4072" s="1">
        <v>0.009819428142496145</v>
      </c>
      <c r="J4072" s="1">
        <v>0.05185174612471299</v>
      </c>
      <c r="K4072" s="1">
        <v>-0.001530056343177377</v>
      </c>
      <c r="L4072" s="1">
        <v>0.02724353861153017</v>
      </c>
      <c r="M4072" s="1">
        <v>-0.01881824863956605</v>
      </c>
      <c r="N4072" s="1">
        <v>0.003398871078702514</v>
      </c>
      <c r="O4072" s="1">
        <v>0.02010948526528744</v>
      </c>
      <c r="P4072" s="1">
        <v>0.008961360177315303</v>
      </c>
      <c r="Q4072" s="1">
        <v>0.01107189443195833</v>
      </c>
      <c r="R4072" s="1">
        <v>0.0110237421769972</v>
      </c>
      <c r="S4072" s="1">
        <v>0.001168209287625954</v>
      </c>
      <c r="T4072" s="1">
        <v>0.02629459927947386</v>
      </c>
      <c r="U4072" s="1">
        <v>0.02632992358584985</v>
      </c>
      <c r="V4072" s="1">
        <v>-0.01359925412121743</v>
      </c>
      <c r="W4072" s="1">
        <v>0.02677023158013725</v>
      </c>
      <c r="X4072" s="1">
        <v>0.01426989160052772</v>
      </c>
      <c r="Y4072" s="1">
        <v>0.0008554188891340964</v>
      </c>
      <c r="Z4072" s="1">
        <v>0.02129097668131119</v>
      </c>
      <c r="AA4072" s="1">
        <v>-0.005007322834888361</v>
      </c>
      <c r="AB4072" s="1">
        <v>0.0701450690879204</v>
      </c>
      <c r="AC4072" s="1">
        <v>0.02234779098623907</v>
      </c>
    </row>
    <row r="4073" spans="1:29">
      <c r="A4073" s="11">
        <v>42450</v>
      </c>
      <c r="B4073" s="1">
        <v>0.01926163597630115</v>
      </c>
      <c r="C4073" s="1">
        <v>0.01534617942092931</v>
      </c>
      <c r="D4073" s="1">
        <v>0.01829974249900945</v>
      </c>
      <c r="E4073" s="1">
        <v>0.01438721392799525</v>
      </c>
      <c r="F4073" s="1">
        <v>0.003452784748647408</v>
      </c>
      <c r="G4073" s="1">
        <v>-0.003100975626315172</v>
      </c>
      <c r="H4073" s="1">
        <v>-0.002607485971441226</v>
      </c>
      <c r="I4073" s="1">
        <v>0.01672492379411228</v>
      </c>
      <c r="J4073" s="1">
        <v>0.009389760111730761</v>
      </c>
      <c r="K4073" s="1">
        <v>0.0368949950311892</v>
      </c>
      <c r="L4073" s="1">
        <v>0.001256790569732047</v>
      </c>
      <c r="M4073" s="1">
        <v>0.008950265553915315</v>
      </c>
      <c r="N4073" s="1">
        <v>0.02063116828012079</v>
      </c>
      <c r="O4073" s="1">
        <v>0.004416957176012426</v>
      </c>
      <c r="P4073" s="1">
        <v>-0.001412972907239185</v>
      </c>
      <c r="Q4073" s="1">
        <v>0.009552616140592773</v>
      </c>
      <c r="R4073" s="1">
        <v>0.009832478575906745</v>
      </c>
      <c r="S4073" s="1">
        <v>0</v>
      </c>
      <c r="T4073" s="1">
        <v>0.02901962862867635</v>
      </c>
      <c r="U4073" s="1">
        <v>0.01843308140613464</v>
      </c>
      <c r="V4073" s="1">
        <v>0.0250613002960749</v>
      </c>
      <c r="W4073" s="1">
        <v>0.008410437059536147</v>
      </c>
      <c r="X4073" s="1">
        <v>0.02363069824777075</v>
      </c>
      <c r="Y4073" s="1">
        <v>0.01111117531789785</v>
      </c>
      <c r="Z4073" s="1">
        <v>0.004467197759859376</v>
      </c>
      <c r="AA4073" s="1">
        <v>0.01272938184634897</v>
      </c>
      <c r="AB4073" s="1">
        <v>0.01841813098945133</v>
      </c>
      <c r="AC4073" s="1">
        <v>0.009433424922195011</v>
      </c>
    </row>
    <row r="4074" spans="1:29">
      <c r="A4074" s="11">
        <v>42451</v>
      </c>
      <c r="B4074" s="1">
        <v>-0.007311612731461858</v>
      </c>
      <c r="C4074" s="1">
        <v>0.0007470719944884241</v>
      </c>
      <c r="D4074" s="1">
        <v>0.006051248034837364</v>
      </c>
      <c r="E4074" s="1">
        <v>-0.001026420461985533</v>
      </c>
      <c r="F4074" s="1">
        <v>-0.03906039118778404</v>
      </c>
      <c r="G4074" s="1">
        <v>-0.001076300720671441</v>
      </c>
      <c r="H4074" s="1">
        <v>-0.006466659448246759</v>
      </c>
      <c r="I4074" s="1">
        <v>0.007890289773063497</v>
      </c>
      <c r="J4074" s="1">
        <v>0.0116278304349362</v>
      </c>
      <c r="K4074" s="1">
        <v>-0.01079960447641093</v>
      </c>
      <c r="L4074" s="1">
        <v>-0.004142782383249943</v>
      </c>
      <c r="M4074" s="1">
        <v>-0.002027705975831018</v>
      </c>
      <c r="N4074" s="1">
        <v>-0.02504132705209638</v>
      </c>
      <c r="O4074" s="1">
        <v>0.02052192892951754</v>
      </c>
      <c r="P4074" s="1">
        <v>-0.009298495933904527</v>
      </c>
      <c r="Q4074" s="1">
        <v>-0.002538630563228006</v>
      </c>
      <c r="R4074" s="1">
        <v>0.01017060866944064</v>
      </c>
      <c r="S4074" s="1">
        <v>0.008167821306193312</v>
      </c>
      <c r="T4074" s="1">
        <v>0.003556839852595139</v>
      </c>
      <c r="U4074" s="1">
        <v>0.0006533833325488292</v>
      </c>
      <c r="V4074" s="1">
        <v>0.009743522774839697</v>
      </c>
      <c r="W4074" s="1">
        <v>0.01251043734343993</v>
      </c>
      <c r="X4074" s="1">
        <v>0.006672017621485615</v>
      </c>
      <c r="Y4074" s="1">
        <v>0.04480128179087428</v>
      </c>
      <c r="Z4074" s="1">
        <v>0.02058990100202385</v>
      </c>
      <c r="AA4074" s="1">
        <v>0.05501627781697449</v>
      </c>
      <c r="AB4074" s="1">
        <v>0.02340408558145368</v>
      </c>
      <c r="AC4074" s="1">
        <v>-0.006469725028786621</v>
      </c>
    </row>
    <row r="4075" spans="1:29">
      <c r="A4075" s="11">
        <v>42452</v>
      </c>
      <c r="B4075" s="1">
        <v>-0.008498544119598272</v>
      </c>
      <c r="C4075" s="1">
        <v>-0.00252678634958492</v>
      </c>
      <c r="D4075" s="1">
        <v>-0.009521953228938562</v>
      </c>
      <c r="E4075" s="1">
        <v>-0.004670309226502911</v>
      </c>
      <c r="F4075" s="1">
        <v>-0.003286538880939438</v>
      </c>
      <c r="G4075" s="1">
        <v>0.01740177371755003</v>
      </c>
      <c r="H4075" s="1">
        <v>-0.01371003012752214</v>
      </c>
      <c r="I4075" s="1">
        <v>-0.004270223299088438</v>
      </c>
      <c r="J4075" s="1">
        <v>0.04942538732524415</v>
      </c>
      <c r="K4075" s="1">
        <v>0.003964862422613846</v>
      </c>
      <c r="L4075" s="1">
        <v>0.01500061573309575</v>
      </c>
      <c r="M4075" s="1">
        <v>-0.00165084704702223</v>
      </c>
      <c r="N4075" s="1">
        <v>0.003403868358820672</v>
      </c>
      <c r="O4075" s="1">
        <v>-0.003032354403106341</v>
      </c>
      <c r="P4075" s="1">
        <v>-0.01734342361587005</v>
      </c>
      <c r="Q4075" s="1">
        <v>-0.006941217741384231</v>
      </c>
      <c r="R4075" s="1">
        <v>-0.01779832810462512</v>
      </c>
      <c r="S4075" s="1">
        <v>0.0474538116415224</v>
      </c>
      <c r="T4075" s="1">
        <v>-0.004556987398217638</v>
      </c>
      <c r="U4075" s="1">
        <v>0.01948583058691256</v>
      </c>
      <c r="V4075" s="1">
        <v>0.001894471681022081</v>
      </c>
      <c r="W4075" s="1">
        <v>-0.01606248785610298</v>
      </c>
      <c r="X4075" s="1">
        <v>-0.0005302269850651076</v>
      </c>
      <c r="Y4075" s="1">
        <v>0.01375420444970366</v>
      </c>
      <c r="Z4075" s="1">
        <v>0.02388620860429924</v>
      </c>
      <c r="AA4075" s="1">
        <v>-0.01645282636950363</v>
      </c>
      <c r="AB4075" s="1">
        <v>0.006757091883494937</v>
      </c>
      <c r="AC4075" s="1">
        <v>0.005245665130544142</v>
      </c>
    </row>
    <row r="4076" spans="1:29">
      <c r="A4076" s="11">
        <v>42457</v>
      </c>
      <c r="B4076" s="1">
        <v>-0.03337133602624631</v>
      </c>
      <c r="C4076" s="1">
        <v>0.005872453802205246</v>
      </c>
      <c r="D4076" s="1">
        <v>-0.0365829562296246</v>
      </c>
      <c r="E4076" s="1">
        <v>-0.01614120347786974</v>
      </c>
      <c r="F4076" s="1">
        <v>-0.004019218030295924</v>
      </c>
      <c r="G4076" s="1">
        <v>-0.007747607806810275</v>
      </c>
      <c r="H4076" s="1">
        <v>0.004633487496984001</v>
      </c>
      <c r="I4076" s="1">
        <v>-0.001762856615374897</v>
      </c>
      <c r="J4076" s="1">
        <v>-0.08817099053606936</v>
      </c>
      <c r="K4076" s="1">
        <v>-0.01138982918801001</v>
      </c>
      <c r="L4076" s="1">
        <v>-0.002400977873650234</v>
      </c>
      <c r="M4076" s="1">
        <v>-0.002798034345350309</v>
      </c>
      <c r="N4076" s="1">
        <v>-0.005551284077415786</v>
      </c>
      <c r="O4076" s="1">
        <v>-0.004402209177635119</v>
      </c>
      <c r="P4076" s="1">
        <v>-0.01245848541617356</v>
      </c>
      <c r="Q4076" s="1">
        <v>-0.003028964783326815</v>
      </c>
      <c r="R4076" s="1">
        <v>-0.008550396791234816</v>
      </c>
      <c r="S4076" s="1">
        <v>-0.06187834037673923</v>
      </c>
      <c r="T4076" s="1">
        <v>-0.04221770211518727</v>
      </c>
      <c r="U4076" s="1">
        <v>-0.01920514826493658</v>
      </c>
      <c r="V4076" s="1">
        <v>-0.04366575140981521</v>
      </c>
      <c r="W4076" s="1">
        <v>-0.000418717968807325</v>
      </c>
      <c r="X4076" s="1">
        <v>-0.03633953339404228</v>
      </c>
      <c r="Y4076" s="1">
        <v>-0.0271349672535165</v>
      </c>
      <c r="Z4076" s="1">
        <v>-0.05690412094271602</v>
      </c>
      <c r="AA4076" s="1">
        <v>-0.07173247696693086</v>
      </c>
      <c r="AB4076" s="1">
        <v>-0.09189487696108478</v>
      </c>
      <c r="AC4076" s="1">
        <v>0.0007196968384413083</v>
      </c>
    </row>
    <row r="4077" spans="1:29">
      <c r="A4077" s="11">
        <v>42458</v>
      </c>
      <c r="B4077" s="1">
        <v>0.01548820242561555</v>
      </c>
      <c r="C4077" s="1">
        <v>0.0004575079104951474</v>
      </c>
      <c r="D4077" s="1">
        <v>-0.01616772416925716</v>
      </c>
      <c r="E4077" s="1">
        <v>-0.03948864221263604</v>
      </c>
      <c r="F4077" s="1">
        <v>-0.03108053769445562</v>
      </c>
      <c r="G4077" s="1">
        <v>0.01212088802070221</v>
      </c>
      <c r="H4077" s="1">
        <v>-0.02781279169892692</v>
      </c>
      <c r="I4077" s="1">
        <v>0.00601427312852687</v>
      </c>
      <c r="J4077" s="1">
        <v>0.01381394479287468</v>
      </c>
      <c r="K4077" s="1">
        <v>-0.002894349391188156</v>
      </c>
      <c r="L4077" s="1">
        <v>-0.006349127876981275</v>
      </c>
      <c r="M4077" s="1">
        <v>0.005739731422945482</v>
      </c>
      <c r="N4077" s="1">
        <v>-0.007598115408642303</v>
      </c>
      <c r="O4077" s="1">
        <v>-0.00932599691176339</v>
      </c>
      <c r="P4077" s="1">
        <v>0.01051291795143405</v>
      </c>
      <c r="Q4077" s="1">
        <v>-0.007945752612807944</v>
      </c>
      <c r="R4077" s="1">
        <v>0.01553322904960153</v>
      </c>
      <c r="S4077" s="1">
        <v>-0.01177851444976152</v>
      </c>
      <c r="T4077" s="1">
        <v>0.006372901607897941</v>
      </c>
      <c r="U4077" s="1">
        <v>-0.0006992235802594227</v>
      </c>
      <c r="V4077" s="1">
        <v>-0.0184122635730648</v>
      </c>
      <c r="W4077" s="1">
        <v>-0.0008374380629511124</v>
      </c>
      <c r="X4077" s="1">
        <v>0.02518581202449277</v>
      </c>
      <c r="Y4077" s="1">
        <v>0.007382987462299928</v>
      </c>
      <c r="Z4077" s="1">
        <v>0.01571109518427605</v>
      </c>
      <c r="AA4077" s="1">
        <v>0.007177823102596292</v>
      </c>
      <c r="AB4077" s="1">
        <v>-0.002842469927014091</v>
      </c>
      <c r="AC4077" s="1">
        <v>-0.005394220731572585</v>
      </c>
    </row>
    <row r="4078" spans="1:29">
      <c r="A4078" s="11">
        <v>42459</v>
      </c>
      <c r="B4078" s="1">
        <v>0.03446266472023729</v>
      </c>
      <c r="C4078" s="1">
        <v>0.03106408349396195</v>
      </c>
      <c r="D4078" s="1">
        <v>0.0214271771325758</v>
      </c>
      <c r="E4078" s="1">
        <v>0.01757681729641369</v>
      </c>
      <c r="F4078" s="1">
        <v>0.02527788032210609</v>
      </c>
      <c r="G4078" s="1">
        <v>0.005546547851192241</v>
      </c>
      <c r="H4078" s="1">
        <v>0.03349648283320428</v>
      </c>
      <c r="I4078" s="1">
        <v>0.01058066074077901</v>
      </c>
      <c r="J4078" s="1">
        <v>0.04265395500894686</v>
      </c>
      <c r="K4078" s="1">
        <v>0.0005803447056289546</v>
      </c>
      <c r="L4078" s="1">
        <v>0.007266585362636357</v>
      </c>
      <c r="M4078" s="1">
        <v>0.01458440968711039</v>
      </c>
      <c r="N4078" s="1">
        <v>0.0229687784802759</v>
      </c>
      <c r="O4078" s="1">
        <v>-0.01014399601363503</v>
      </c>
      <c r="P4078" s="1">
        <v>0.02871410754084303</v>
      </c>
      <c r="Q4078" s="1">
        <v>0.02661965641037578</v>
      </c>
      <c r="R4078" s="1">
        <v>0.01042218143292839</v>
      </c>
      <c r="S4078" s="1">
        <v>0.03575670420645616</v>
      </c>
      <c r="T4078" s="1">
        <v>0.04248012610753515</v>
      </c>
      <c r="U4078" s="1">
        <v>0.02290731706847171</v>
      </c>
      <c r="V4078" s="1">
        <v>0.0218419297652126</v>
      </c>
      <c r="W4078" s="1">
        <v>0.01760261404189056</v>
      </c>
      <c r="X4078" s="1">
        <v>0.04336152765592627</v>
      </c>
      <c r="Y4078" s="1">
        <v>0.02035851648709341</v>
      </c>
      <c r="Z4078" s="1">
        <v>0.0673030751189041</v>
      </c>
      <c r="AA4078" s="1">
        <v>0.02577707807998686</v>
      </c>
      <c r="AB4078" s="1">
        <v>0.04503978290897015</v>
      </c>
      <c r="AC4078" s="1">
        <v>0.0159088886278651</v>
      </c>
    </row>
    <row r="4079" spans="1:29">
      <c r="A4079" s="11">
        <v>42460</v>
      </c>
      <c r="B4079" s="1">
        <v>-0.0002250290905391195</v>
      </c>
      <c r="C4079" s="1">
        <v>0.003495586922555471</v>
      </c>
      <c r="D4079" s="1">
        <v>0.0181922025197816</v>
      </c>
      <c r="E4079" s="1">
        <v>-0.0007804980264005668</v>
      </c>
      <c r="F4079" s="1">
        <v>0.00648286517839769</v>
      </c>
      <c r="G4079" s="1">
        <v>0.02368604945693309</v>
      </c>
      <c r="H4079" s="1">
        <v>-0.008485281810120426</v>
      </c>
      <c r="I4079" s="1">
        <v>0.005821859473102098</v>
      </c>
      <c r="J4079" s="1">
        <v>-0.0005682777776570003</v>
      </c>
      <c r="K4079" s="1">
        <v>0.009110384633126412</v>
      </c>
      <c r="L4079" s="1">
        <v>0.01024127819954423</v>
      </c>
      <c r="M4079" s="1">
        <v>-0.01599999637305483</v>
      </c>
      <c r="N4079" s="1">
        <v>0.002749399744157666</v>
      </c>
      <c r="O4079" s="1">
        <v>-0.007419412391256319</v>
      </c>
      <c r="P4079" s="1">
        <v>-0.01173125831694199</v>
      </c>
      <c r="Q4079" s="1">
        <v>-0.01743917223822511</v>
      </c>
      <c r="R4079" s="1">
        <v>-0.001766854978149768</v>
      </c>
      <c r="S4079" s="1">
        <v>-0.008055233591326649</v>
      </c>
      <c r="T4079" s="1">
        <v>-0.0167045901343732</v>
      </c>
      <c r="U4079" s="1">
        <v>0.003147234568915636</v>
      </c>
      <c r="V4079" s="1">
        <v>0.0102254149644907</v>
      </c>
      <c r="W4079" s="1">
        <v>-0.001235634022705434</v>
      </c>
      <c r="X4079" s="1">
        <v>-0.005146643474599144</v>
      </c>
      <c r="Y4079" s="1">
        <v>0.0319232549798214</v>
      </c>
      <c r="Z4079" s="1">
        <v>-0.01418447520743005</v>
      </c>
      <c r="AA4079" s="1">
        <v>0.002512913141595075</v>
      </c>
      <c r="AB4079" s="1">
        <v>-0.01963986291078912</v>
      </c>
      <c r="AC4079" s="1">
        <v>0.004092711305581309</v>
      </c>
    </row>
    <row r="4080" spans="1:29">
      <c r="A4080" s="11">
        <v>42461</v>
      </c>
      <c r="B4080" s="1">
        <v>0.01294598268831315</v>
      </c>
      <c r="C4080" s="1">
        <v>-0.01885429900634006</v>
      </c>
      <c r="D4080" s="1">
        <v>-0.002773149797726138</v>
      </c>
      <c r="E4080" s="1">
        <v>0.005078582788317743</v>
      </c>
      <c r="F4080" s="1">
        <v>-0.01820309857854963</v>
      </c>
      <c r="G4080" s="1">
        <v>0.003829324631066999</v>
      </c>
      <c r="H4080" s="1">
        <v>-0.02441074249605057</v>
      </c>
      <c r="I4080" s="1">
        <v>-0.006255014238140566</v>
      </c>
      <c r="J4080" s="1">
        <v>-0.01478099436983571</v>
      </c>
      <c r="K4080" s="1">
        <v>-0.001955069180424651</v>
      </c>
      <c r="L4080" s="1">
        <v>-0.01054790454854926</v>
      </c>
      <c r="M4080" s="1">
        <v>-0.001397240056954852</v>
      </c>
      <c r="N4080" s="1">
        <v>0.02376234096618024</v>
      </c>
      <c r="O4080" s="1">
        <v>-0.01280257956689057</v>
      </c>
      <c r="P4080" s="1">
        <v>-0.009414721859704933</v>
      </c>
      <c r="Q4080" s="1">
        <v>-0.0247548253291423</v>
      </c>
      <c r="R4080" s="1">
        <v>-0.01028506004857088</v>
      </c>
      <c r="S4080" s="1">
        <v>0.01160098258758868</v>
      </c>
      <c r="T4080" s="1">
        <v>0.007207146549922605</v>
      </c>
      <c r="U4080" s="1">
        <v>0.02109691916497103</v>
      </c>
      <c r="V4080" s="1">
        <v>-0.005975634047292844</v>
      </c>
      <c r="W4080" s="1">
        <v>0.01072175629858729</v>
      </c>
      <c r="X4080" s="1">
        <v>-0.01797728354800499</v>
      </c>
      <c r="Y4080" s="1">
        <v>0.008507146146911504</v>
      </c>
      <c r="Z4080" s="1">
        <v>-0.006099428098309434</v>
      </c>
      <c r="AA4080" s="1">
        <v>0.001032282831559872</v>
      </c>
      <c r="AB4080" s="1">
        <v>0.002226094856508265</v>
      </c>
      <c r="AC4080" s="1">
        <v>-0.003721750031235982</v>
      </c>
    </row>
    <row r="4081" spans="1:29">
      <c r="A4081" s="11">
        <v>42464</v>
      </c>
      <c r="B4081" s="1">
        <v>-0.01144696095139253</v>
      </c>
      <c r="C4081" s="1">
        <v>-0.0002818854909979462</v>
      </c>
      <c r="D4081" s="1">
        <v>-0.007409493369906817</v>
      </c>
      <c r="E4081" s="1">
        <v>-0.0004859624603630319</v>
      </c>
      <c r="F4081" s="1">
        <v>0.01067139610182899</v>
      </c>
      <c r="G4081" s="1">
        <v>0.01297643779408664</v>
      </c>
      <c r="H4081" s="1">
        <v>0.00143787045377608</v>
      </c>
      <c r="I4081" s="1">
        <v>0.004321730809354385</v>
      </c>
      <c r="J4081" s="1">
        <v>0.02827474955005926</v>
      </c>
      <c r="K4081" s="1">
        <v>0.00507029903854983</v>
      </c>
      <c r="L4081" s="1">
        <v>0.03173110033580628</v>
      </c>
      <c r="M4081" s="1">
        <v>0.02162583643268468</v>
      </c>
      <c r="N4081" s="1">
        <v>-0.01592026334189689</v>
      </c>
      <c r="O4081" s="1">
        <v>0.04241971278626111</v>
      </c>
      <c r="P4081" s="1">
        <v>0.004752135443134797</v>
      </c>
      <c r="Q4081" s="1">
        <v>-0.007183819662011315</v>
      </c>
      <c r="R4081" s="1">
        <v>0.0005799392164351769</v>
      </c>
      <c r="S4081" s="1">
        <v>0.002293648702438089</v>
      </c>
      <c r="T4081" s="1">
        <v>-0.004855618549758911</v>
      </c>
      <c r="U4081" s="1">
        <v>-0.001157948362812022</v>
      </c>
      <c r="V4081" s="1">
        <v>-6.12637733388155E-05</v>
      </c>
      <c r="W4081" s="1">
        <v>-0.01101607794333748</v>
      </c>
      <c r="X4081" s="1">
        <v>0.02304754958350541</v>
      </c>
      <c r="Y4081" s="1">
        <v>0.04754613348639225</v>
      </c>
      <c r="Z4081" s="1">
        <v>0.008182371509303676</v>
      </c>
      <c r="AA4081" s="1">
        <v>0.01502426903781595</v>
      </c>
      <c r="AB4081" s="1">
        <v>0.006662853828391491</v>
      </c>
      <c r="AC4081" s="1">
        <v>0.00729354226936052</v>
      </c>
    </row>
    <row r="4082" spans="1:29">
      <c r="A4082" s="11">
        <v>42465</v>
      </c>
      <c r="B4082" s="1">
        <v>-0.02731867774421293</v>
      </c>
      <c r="C4082" s="1">
        <v>0.003833393976008015</v>
      </c>
      <c r="D4082" s="1">
        <v>-0.006712408118535795</v>
      </c>
      <c r="E4082" s="1">
        <v>-0.02197156982418291</v>
      </c>
      <c r="F4082" s="1">
        <v>-0.003934704060310601</v>
      </c>
      <c r="G4082" s="1">
        <v>-0.03939721695014209</v>
      </c>
      <c r="H4082" s="1">
        <v>-0.02484182939208457</v>
      </c>
      <c r="I4082" s="1">
        <v>-0.01085077307157511</v>
      </c>
      <c r="J4082" s="1">
        <v>-0.04713812788718352</v>
      </c>
      <c r="K4082" s="1">
        <v>-0.004242234930936228</v>
      </c>
      <c r="L4082" s="1">
        <v>-0.01921675482628082</v>
      </c>
      <c r="M4082" s="1">
        <v>0.001493952428182954</v>
      </c>
      <c r="N4082" s="1">
        <v>-0.01285140616867841</v>
      </c>
      <c r="O4082" s="1">
        <v>-0.0242396573156427</v>
      </c>
      <c r="P4082" s="1">
        <v>0.007608416927279649</v>
      </c>
      <c r="Q4082" s="1">
        <v>-0.008683140228563979</v>
      </c>
      <c r="R4082" s="1">
        <v>-0.007825775198441631</v>
      </c>
      <c r="S4082" s="1">
        <v>-0.02860414996345817</v>
      </c>
      <c r="T4082" s="1">
        <v>-0.05315859340323648</v>
      </c>
      <c r="U4082" s="1">
        <v>-0.01506790353495091</v>
      </c>
      <c r="V4082" s="1">
        <v>-0.01748358144322226</v>
      </c>
      <c r="W4082" s="1">
        <v>-0.02433976051821241</v>
      </c>
      <c r="X4082" s="1">
        <v>-0.04608652816209857</v>
      </c>
      <c r="Y4082" s="1">
        <v>-0.01903385289829551</v>
      </c>
      <c r="Z4082" s="1">
        <v>-0.02512864821856009</v>
      </c>
      <c r="AA4082" s="1">
        <v>0.00304740586923713</v>
      </c>
      <c r="AB4082" s="1">
        <v>-0.05295087989278313</v>
      </c>
      <c r="AC4082" s="1">
        <v>-0.01280356425843476</v>
      </c>
    </row>
    <row r="4083" spans="1:29">
      <c r="A4083" s="11">
        <v>42466</v>
      </c>
      <c r="B4083" s="1">
        <v>-0.01837732006662862</v>
      </c>
      <c r="C4083" s="1">
        <v>-0.0002808103013435259</v>
      </c>
      <c r="D4083" s="1">
        <v>0.02493044586854265</v>
      </c>
      <c r="E4083" s="1">
        <v>0.003876757713402235</v>
      </c>
      <c r="F4083" s="1">
        <v>0.0005167456695762684</v>
      </c>
      <c r="G4083" s="1">
        <v>0.02371700123192677</v>
      </c>
      <c r="H4083" s="1">
        <v>0.005448418006325451</v>
      </c>
      <c r="I4083" s="1">
        <v>0.003829960065873994</v>
      </c>
      <c r="J4083" s="1">
        <v>0.04770306472785935</v>
      </c>
      <c r="K4083" s="1">
        <v>0.003684561188651347</v>
      </c>
      <c r="L4083" s="1">
        <v>-0.01565838465986147</v>
      </c>
      <c r="M4083" s="1">
        <v>0.02126085299007219</v>
      </c>
      <c r="N4083" s="1">
        <v>-0.001684945065779431</v>
      </c>
      <c r="O4083" s="1">
        <v>0.003825074523835292</v>
      </c>
      <c r="P4083" s="1">
        <v>0.02816312567580814</v>
      </c>
      <c r="Q4083" s="1">
        <v>0.002919808101199628</v>
      </c>
      <c r="R4083" s="1">
        <v>0.006621511240622935</v>
      </c>
      <c r="S4083" s="1">
        <v>0.01884576707227037</v>
      </c>
      <c r="T4083" s="1">
        <v>-0.002712227791748623</v>
      </c>
      <c r="U4083" s="1">
        <v>0.0235360825777946</v>
      </c>
      <c r="V4083" s="1">
        <v>0.01092653711087443</v>
      </c>
      <c r="W4083" s="1">
        <v>0.005073915742721313</v>
      </c>
      <c r="X4083" s="1">
        <v>0.01673419647222252</v>
      </c>
      <c r="Y4083" s="1">
        <v>-0.007462505934433983</v>
      </c>
      <c r="Z4083" s="1">
        <v>0.05203334241745261</v>
      </c>
      <c r="AA4083" s="1">
        <v>0.007233740719899018</v>
      </c>
      <c r="AB4083" s="1">
        <v>0.01980190487782618</v>
      </c>
      <c r="AC4083" s="1">
        <v>-0.001431025299520772</v>
      </c>
    </row>
    <row r="4084" spans="1:29">
      <c r="A4084" s="11">
        <v>42467</v>
      </c>
      <c r="B4084" s="1">
        <v>0.004709851729392867</v>
      </c>
      <c r="C4084" s="1">
        <v>-0.00572946896123927</v>
      </c>
      <c r="D4084" s="1">
        <v>-0.002234880267691697</v>
      </c>
      <c r="E4084" s="1">
        <v>0.002871570455482475</v>
      </c>
      <c r="F4084" s="1">
        <v>0.01142783310421769</v>
      </c>
      <c r="G4084" s="1">
        <v>-0.01541984685956299</v>
      </c>
      <c r="H4084" s="1">
        <v>-0.001025378477485517</v>
      </c>
      <c r="I4084" s="1">
        <v>-0.005652377717350388</v>
      </c>
      <c r="J4084" s="1">
        <v>-0.01854947511218852</v>
      </c>
      <c r="K4084" s="1">
        <v>-0.01342209985265264</v>
      </c>
      <c r="L4084" s="1">
        <v>-0.0159904743171434</v>
      </c>
      <c r="M4084" s="1">
        <v>0.001095854844492594</v>
      </c>
      <c r="N4084" s="1">
        <v>-0.0197914983844476</v>
      </c>
      <c r="O4084" s="1">
        <v>-0.006309507347370458</v>
      </c>
      <c r="P4084" s="1">
        <v>-0.01885664088141359</v>
      </c>
      <c r="Q4084" s="1">
        <v>0.008005738063548318</v>
      </c>
      <c r="R4084" s="1">
        <v>0.003385730298681722</v>
      </c>
      <c r="S4084" s="1">
        <v>-0.01849717364623804</v>
      </c>
      <c r="T4084" s="1">
        <v>-0.01033461686604953</v>
      </c>
      <c r="U4084" s="1">
        <v>-0.01384118310347815</v>
      </c>
      <c r="V4084" s="1">
        <v>0.002655807155143464</v>
      </c>
      <c r="W4084" s="1">
        <v>-0.00126207527208877</v>
      </c>
      <c r="X4084" s="1">
        <v>-0.003981940087897318</v>
      </c>
      <c r="Y4084" s="1">
        <v>-0.0390976289737387</v>
      </c>
      <c r="Z4084" s="1">
        <v>-0.01476187078822944</v>
      </c>
      <c r="AA4084" s="1">
        <v>-0.02528011992908807</v>
      </c>
      <c r="AB4084" s="1">
        <v>-0.0199884595216625</v>
      </c>
      <c r="AC4084" s="1">
        <v>-0.01146550852600758</v>
      </c>
    </row>
    <row r="4085" spans="1:29">
      <c r="A4085" s="11">
        <v>42468</v>
      </c>
      <c r="B4085" s="1">
        <v>-0.01183636915271213</v>
      </c>
      <c r="C4085" s="1">
        <v>0.01649613511460624</v>
      </c>
      <c r="D4085" s="1">
        <v>-0.005312399592928729</v>
      </c>
      <c r="E4085" s="1">
        <v>-0.003850790998139897</v>
      </c>
      <c r="F4085" s="1">
        <v>0.001120023455844388</v>
      </c>
      <c r="G4085" s="1">
        <v>0.01573276494970877</v>
      </c>
      <c r="H4085" s="1">
        <v>0.01847241752384754</v>
      </c>
      <c r="I4085" s="1">
        <v>0.003647441244897465</v>
      </c>
      <c r="J4085" s="1">
        <v>0.004581669759015972</v>
      </c>
      <c r="K4085" s="1">
        <v>-0.01116261857858591</v>
      </c>
      <c r="L4085" s="1">
        <v>-0.01333049470295944</v>
      </c>
      <c r="M4085" s="1">
        <v>0.003648292178124013</v>
      </c>
      <c r="N4085" s="1">
        <v>0.005478332481404502</v>
      </c>
      <c r="O4085" s="1">
        <v>0.01616266883104522</v>
      </c>
      <c r="P4085" s="1">
        <v>0.02002850093869335</v>
      </c>
      <c r="Q4085" s="1">
        <v>-0.007701653785845863</v>
      </c>
      <c r="R4085" s="1">
        <v>-0.0008675912861769719</v>
      </c>
      <c r="S4085" s="1">
        <v>0.00471146747389839</v>
      </c>
      <c r="T4085" s="1">
        <v>0.006320443293955647</v>
      </c>
      <c r="U4085" s="1">
        <v>0.01538058618203042</v>
      </c>
      <c r="V4085" s="1">
        <v>6.159936107241748E-05</v>
      </c>
      <c r="W4085" s="1">
        <v>-0.008424607750201374</v>
      </c>
      <c r="X4085" s="1">
        <v>-0.009994729680281145</v>
      </c>
      <c r="Y4085" s="1">
        <v>0.02973385973973985</v>
      </c>
      <c r="Z4085" s="1">
        <v>-0.004942689688347546</v>
      </c>
      <c r="AA4085" s="1">
        <v>-0.01016790266104395</v>
      </c>
      <c r="AB4085" s="1">
        <v>0.01923056085419494</v>
      </c>
      <c r="AC4085" s="1">
        <v>-0.004077634841297972</v>
      </c>
    </row>
    <row r="4086" spans="1:29">
      <c r="A4086" s="11">
        <v>42471</v>
      </c>
      <c r="B4086" s="1">
        <v>0.01944963647254072</v>
      </c>
      <c r="C4086" s="1">
        <v>0.01950775215856981</v>
      </c>
      <c r="D4086" s="1">
        <v>-0.01111012742457762</v>
      </c>
      <c r="E4086" s="1">
        <v>-0.004559409201065789</v>
      </c>
      <c r="F4086" s="1">
        <v>-0.003257426740358227</v>
      </c>
      <c r="G4086" s="1">
        <v>0.01082828483577525</v>
      </c>
      <c r="H4086" s="1">
        <v>0.0132430347317678</v>
      </c>
      <c r="I4086" s="1">
        <v>0.01095013038281323</v>
      </c>
      <c r="J4086" s="1">
        <v>0.05131131906506181</v>
      </c>
      <c r="K4086" s="1">
        <v>0.01634518283257602</v>
      </c>
      <c r="L4086" s="1">
        <v>0.01556916980594236</v>
      </c>
      <c r="M4086" s="1">
        <v>0.008118237768280911</v>
      </c>
      <c r="N4086" s="1">
        <v>0.01883567952679099</v>
      </c>
      <c r="O4086" s="1">
        <v>0.003043283404365882</v>
      </c>
      <c r="P4086" s="1">
        <v>0.007734983848139088</v>
      </c>
      <c r="Q4086" s="1">
        <v>0.007033797956317756</v>
      </c>
      <c r="R4086" s="1">
        <v>0.003811499994553325</v>
      </c>
      <c r="S4086" s="1">
        <v>0.02696351466512792</v>
      </c>
      <c r="T4086" s="1">
        <v>0.02812669841939597</v>
      </c>
      <c r="U4086" s="1">
        <v>0.008037349964319374</v>
      </c>
      <c r="V4086" s="1">
        <v>0.006836871011538959</v>
      </c>
      <c r="W4086" s="1">
        <v>0.01529316089030042</v>
      </c>
      <c r="X4086" s="1">
        <v>0.04092071947585652</v>
      </c>
      <c r="Y4086" s="1">
        <v>0.02887535546076592</v>
      </c>
      <c r="Z4086" s="1">
        <v>0.02809666057883775</v>
      </c>
      <c r="AA4086" s="1">
        <v>0.02590446254930878</v>
      </c>
      <c r="AB4086" s="1">
        <v>0.03259024013986012</v>
      </c>
      <c r="AC4086" s="1">
        <v>0.02947870386184626</v>
      </c>
    </row>
    <row r="4087" spans="1:29">
      <c r="A4087" s="11">
        <v>42472</v>
      </c>
      <c r="B4087" s="1">
        <v>0.009888283457449187</v>
      </c>
      <c r="C4087" s="1">
        <v>0.003979476548046312</v>
      </c>
      <c r="D4087" s="1">
        <v>0.01836705014511941</v>
      </c>
      <c r="E4087" s="1">
        <v>-0.000398144648444676</v>
      </c>
      <c r="F4087" s="1">
        <v>0.01766103060866309</v>
      </c>
      <c r="G4087" s="1">
        <v>0.008713816256882501</v>
      </c>
      <c r="H4087" s="1">
        <v>0.04091492658234919</v>
      </c>
      <c r="I4087" s="1">
        <v>-0.007423262988786816</v>
      </c>
      <c r="J4087" s="1">
        <v>-0.002169131365926669</v>
      </c>
      <c r="K4087" s="1">
        <v>0.009487282765202831</v>
      </c>
      <c r="L4087" s="1">
        <v>-0.001435849267501843</v>
      </c>
      <c r="M4087" s="1">
        <v>-0.002524213776982975</v>
      </c>
      <c r="N4087" s="1">
        <v>-0.01482044072897415</v>
      </c>
      <c r="O4087" s="1">
        <v>0.003195673342321514</v>
      </c>
      <c r="P4087" s="1">
        <v>0.01633537949152153</v>
      </c>
      <c r="Q4087" s="1">
        <v>0.01806351073125767</v>
      </c>
      <c r="R4087" s="1">
        <v>0.006824907345295506</v>
      </c>
      <c r="S4087" s="1">
        <v>-0.011415479154949</v>
      </c>
      <c r="T4087" s="1">
        <v>-0.00239045157919282</v>
      </c>
      <c r="U4087" s="1">
        <v>0.02392036344805293</v>
      </c>
      <c r="V4087" s="1">
        <v>0.007708340490293786</v>
      </c>
      <c r="W4087" s="1">
        <v>-0.009623558128049714</v>
      </c>
      <c r="X4087" s="1">
        <v>0.02366474851432554</v>
      </c>
      <c r="Y4087" s="1">
        <v>0.002215691000580611</v>
      </c>
      <c r="Z4087" s="1">
        <v>-0.02008141853200407</v>
      </c>
      <c r="AA4087" s="1">
        <v>0.01697871762622727</v>
      </c>
      <c r="AB4087" s="1">
        <v>0.003322161327843576</v>
      </c>
      <c r="AC4087" s="1">
        <v>0.006716788396894158</v>
      </c>
    </row>
    <row r="4088" spans="1:29">
      <c r="A4088" s="11">
        <v>42473</v>
      </c>
      <c r="B4088" s="1">
        <v>0.01486009362734975</v>
      </c>
      <c r="C4088" s="1">
        <v>0.005212611222287666</v>
      </c>
      <c r="D4088" s="1">
        <v>0.02045649902360225</v>
      </c>
      <c r="E4088" s="1">
        <v>0.01982244978426806</v>
      </c>
      <c r="F4088" s="1">
        <v>0.005433442407383859</v>
      </c>
      <c r="G4088" s="1">
        <v>0.01730508811822107</v>
      </c>
      <c r="H4088" s="1">
        <v>0.008734876292015192</v>
      </c>
      <c r="I4088" s="1">
        <v>0.01763876344605175</v>
      </c>
      <c r="J4088" s="1">
        <v>0.04673904791354744</v>
      </c>
      <c r="K4088" s="1">
        <v>0.02888260423406841</v>
      </c>
      <c r="L4088" s="1">
        <v>-0.008035896362593942</v>
      </c>
      <c r="M4088" s="1">
        <v>0.003494436295217396</v>
      </c>
      <c r="N4088" s="1">
        <v>0.02745018987988512</v>
      </c>
      <c r="O4088" s="1">
        <v>0.07459977974473375</v>
      </c>
      <c r="P4088" s="1">
        <v>-0.02633622389741042</v>
      </c>
      <c r="Q4088" s="1">
        <v>0.009462884609039435</v>
      </c>
      <c r="R4088" s="1">
        <v>0.01780609576558501</v>
      </c>
      <c r="S4088" s="1">
        <v>0.02078525571722301</v>
      </c>
      <c r="T4088" s="1">
        <v>0.02183175388677849</v>
      </c>
      <c r="U4088" s="1">
        <v>0.001582974592015507</v>
      </c>
      <c r="V4088" s="1">
        <v>0.01147406473763524</v>
      </c>
      <c r="W4088" s="1">
        <v>0.01943386043829709</v>
      </c>
      <c r="X4088" s="1">
        <v>0.0327186386824827</v>
      </c>
      <c r="Y4088" s="1">
        <v>0.03168753305820293</v>
      </c>
      <c r="Z4088" s="1">
        <v>0.02573177450986908</v>
      </c>
      <c r="AA4088" s="1">
        <v>0.006991870225709684</v>
      </c>
      <c r="AB4088" s="1">
        <v>0.03752762339808036</v>
      </c>
      <c r="AC4088" s="1">
        <v>0.02695104158726691</v>
      </c>
    </row>
    <row r="4089" spans="1:29">
      <c r="A4089" s="11">
        <v>42478</v>
      </c>
      <c r="B4089" s="1">
        <v>0.01078323984931995</v>
      </c>
      <c r="C4089" s="1">
        <v>0.04780413272532602</v>
      </c>
      <c r="D4089" s="1">
        <v>0.03243248608135674</v>
      </c>
      <c r="E4089" s="1">
        <v>0.02383290907782221</v>
      </c>
      <c r="F4089" s="1">
        <v>-0.002726237449169222</v>
      </c>
      <c r="G4089" s="1">
        <v>0.01869938618218248</v>
      </c>
      <c r="H4089" s="1">
        <v>-0.02733043167304516</v>
      </c>
      <c r="I4089" s="1">
        <v>0.005592919099889571</v>
      </c>
      <c r="J4089" s="1">
        <v>0.007788235504517793</v>
      </c>
      <c r="K4089" s="1">
        <v>0.001615333247206419</v>
      </c>
      <c r="L4089" s="1">
        <v>0.05628012836978535</v>
      </c>
      <c r="M4089" s="1">
        <v>0.03049943570695857</v>
      </c>
      <c r="N4089" s="1">
        <v>0.01252847882994446</v>
      </c>
      <c r="O4089" s="1">
        <v>0.00615413112200458</v>
      </c>
      <c r="P4089" s="1">
        <v>0.02565633705715364</v>
      </c>
      <c r="Q4089" s="1">
        <v>-0.02718526862703907</v>
      </c>
      <c r="R4089" s="1">
        <v>-0.001219615800794993</v>
      </c>
      <c r="S4089" s="1">
        <v>0.007918549131720631</v>
      </c>
      <c r="T4089" s="1">
        <v>-0.02683688640060677</v>
      </c>
      <c r="U4089" s="1">
        <v>0.00683511738772502</v>
      </c>
      <c r="V4089" s="1">
        <v>0.005702039301833661</v>
      </c>
      <c r="W4089" s="1">
        <v>-0.005387331420742325</v>
      </c>
      <c r="X4089" s="1">
        <v>-0.003425104145364233</v>
      </c>
      <c r="Y4089" s="1">
        <v>-0.005714394232966713</v>
      </c>
      <c r="Z4089" s="1">
        <v>0.0081118395014943</v>
      </c>
      <c r="AA4089" s="1">
        <v>0.02536489389969687</v>
      </c>
      <c r="AB4089" s="1">
        <v>0.03723406603125379</v>
      </c>
      <c r="AC4089" s="1">
        <v>0.006325883529047172</v>
      </c>
    </row>
    <row r="4090" spans="1:29">
      <c r="A4090" s="11">
        <v>42480</v>
      </c>
      <c r="B4090" s="1">
        <v>0.03110609118365248</v>
      </c>
      <c r="C4090" s="1">
        <v>-0.01613581719807644</v>
      </c>
      <c r="D4090" s="1">
        <v>-0.00187651006427525</v>
      </c>
      <c r="E4090" s="1">
        <v>0.005914943398501071</v>
      </c>
      <c r="F4090" s="1">
        <v>0.005726165662890415</v>
      </c>
      <c r="G4090" s="1">
        <v>0.01198183039017686</v>
      </c>
      <c r="H4090" s="1">
        <v>0.02281252635379172</v>
      </c>
      <c r="I4090" s="1">
        <v>0.009238762167932402</v>
      </c>
      <c r="J4090" s="1">
        <v>0.04894389099743446</v>
      </c>
      <c r="K4090" s="1">
        <v>0.005505120900112237</v>
      </c>
      <c r="L4090" s="1">
        <v>0.003956066885195897</v>
      </c>
      <c r="M4090" s="1">
        <v>-0.01281737566217533</v>
      </c>
      <c r="N4090" s="1">
        <v>0.0002981101809194087</v>
      </c>
      <c r="O4090" s="1">
        <v>-0.01089016417137056</v>
      </c>
      <c r="P4090" s="1">
        <v>-0.01706435628588854</v>
      </c>
      <c r="Q4090" s="1">
        <v>0.01108181038572686</v>
      </c>
      <c r="R4090" s="1">
        <v>-0.02578062567279915</v>
      </c>
      <c r="S4090" s="1">
        <v>0.04040391372743901</v>
      </c>
      <c r="T4090" s="1">
        <v>0.002945177742332827</v>
      </c>
      <c r="U4090" s="1">
        <v>0.002460560403308554</v>
      </c>
      <c r="V4090" s="1">
        <v>-0.01104078945787823</v>
      </c>
      <c r="W4090" s="1">
        <v>0.0154165626172833</v>
      </c>
      <c r="X4090" s="1">
        <v>-0.007978405474598271</v>
      </c>
      <c r="Y4090" s="1">
        <v>0.01364961215032801</v>
      </c>
      <c r="Z4090" s="1">
        <v>0.06526613175402329</v>
      </c>
      <c r="AA4090" s="1">
        <v>0.03316738148392551</v>
      </c>
      <c r="AB4090" s="1">
        <v>0.09076924204429848</v>
      </c>
      <c r="AC4090" s="1">
        <v>0.0214918373138564</v>
      </c>
    </row>
    <row r="4091" spans="1:29">
      <c r="A4091" s="11">
        <v>42481</v>
      </c>
      <c r="B4091" s="1">
        <v>0.01927691541633481</v>
      </c>
      <c r="C4091" s="1">
        <v>0.01729135248437608</v>
      </c>
      <c r="D4091" s="1">
        <v>-0.0201912418546536</v>
      </c>
      <c r="E4091" s="1">
        <v>0.00910460420256487</v>
      </c>
      <c r="F4091" s="1">
        <v>0.007221547629405078</v>
      </c>
      <c r="G4091" s="1">
        <v>-0.008892725259664336</v>
      </c>
      <c r="H4091" s="1">
        <v>0.004760061336380073</v>
      </c>
      <c r="I4091" s="1">
        <v>-0.006102947679046067</v>
      </c>
      <c r="J4091" s="1">
        <v>0</v>
      </c>
      <c r="K4091" s="1">
        <v>-5.533020728953897E-05</v>
      </c>
      <c r="L4091" s="1">
        <v>-0.01391136290253747</v>
      </c>
      <c r="M4091" s="1">
        <v>0.003186847924850023</v>
      </c>
      <c r="N4091" s="1">
        <v>-0.01654248831646599</v>
      </c>
      <c r="O4091" s="1">
        <v>-0.01312169002281038</v>
      </c>
      <c r="P4091" s="1">
        <v>0.02268705527324211</v>
      </c>
      <c r="Q4091" s="1">
        <v>0.01477230759438486</v>
      </c>
      <c r="R4091" s="1">
        <v>0.00371158767528379</v>
      </c>
      <c r="S4091" s="1">
        <v>-0.006472315452042188</v>
      </c>
      <c r="T4091" s="1">
        <v>0.0376401573774745</v>
      </c>
      <c r="U4091" s="1">
        <v>-0.001311808703357564</v>
      </c>
      <c r="V4091" s="1">
        <v>0.005250156901240643</v>
      </c>
      <c r="W4091" s="1">
        <v>-0.01436183232208688</v>
      </c>
      <c r="X4091" s="1">
        <v>0.01831229656151767</v>
      </c>
      <c r="Y4091" s="1">
        <v>-0.01204833163597785</v>
      </c>
      <c r="Z4091" s="1">
        <v>-0.008113021343591931</v>
      </c>
      <c r="AA4091" s="1">
        <v>-0.01190447494511149</v>
      </c>
      <c r="AB4091" s="1">
        <v>-0.01222374301060469</v>
      </c>
      <c r="AC4091" s="1">
        <v>-0.07051981150934361</v>
      </c>
    </row>
    <row r="4092" spans="1:29">
      <c r="A4092" s="11">
        <v>42482</v>
      </c>
      <c r="B4092" s="1">
        <v>0.01688207185718782</v>
      </c>
      <c r="C4092" s="1">
        <v>-0.004996263343885921</v>
      </c>
      <c r="D4092" s="1">
        <v>0.01246489771877446</v>
      </c>
      <c r="E4092" s="1">
        <v>-0.001221692036373012</v>
      </c>
      <c r="F4092" s="1">
        <v>0.003433324378213864</v>
      </c>
      <c r="G4092" s="1">
        <v>-0.007814106574013713</v>
      </c>
      <c r="H4092" s="1">
        <v>-0.007309209806178663</v>
      </c>
      <c r="I4092" s="1">
        <v>0.0009165910353206019</v>
      </c>
      <c r="J4092" s="1">
        <v>-0.006876291987311323</v>
      </c>
      <c r="K4092" s="1">
        <v>-0.02195669279601498</v>
      </c>
      <c r="L4092" s="1">
        <v>-0.01227271593897028</v>
      </c>
      <c r="M4092" s="1">
        <v>0.00835405060499439</v>
      </c>
      <c r="N4092" s="1">
        <v>-0.01257783942778401</v>
      </c>
      <c r="O4092" s="1">
        <v>0.01325792069225629</v>
      </c>
      <c r="P4092" s="1">
        <v>-0.0007718224929158524</v>
      </c>
      <c r="Q4092" s="1">
        <v>0.01479218366241764</v>
      </c>
      <c r="R4092" s="1">
        <v>-0.002113064419164035</v>
      </c>
      <c r="S4092" s="1">
        <v>-0.002171619452197571</v>
      </c>
      <c r="T4092" s="1">
        <v>0.02984291979084941</v>
      </c>
      <c r="U4092" s="1">
        <v>-0.005340099077640104</v>
      </c>
      <c r="V4092" s="1">
        <v>-0.01524791298332639</v>
      </c>
      <c r="W4092" s="1">
        <v>0.001248870217537279</v>
      </c>
      <c r="X4092" s="1">
        <v>0.01336573241099037</v>
      </c>
      <c r="Y4092" s="1">
        <v>0.003586811575794435</v>
      </c>
      <c r="Z4092" s="1">
        <v>-0.002538428534963555</v>
      </c>
      <c r="AA4092" s="1">
        <v>0.006227042238527991</v>
      </c>
      <c r="AB4092" s="1">
        <v>-0.001427995708113694</v>
      </c>
      <c r="AC4092" s="1">
        <v>-0.001610447819557881</v>
      </c>
    </row>
    <row r="4093" spans="1:29">
      <c r="A4093" s="11">
        <v>42485</v>
      </c>
      <c r="B4093" s="1">
        <v>-0.01250385429809298</v>
      </c>
      <c r="C4093" s="1">
        <v>0.01283773723299331</v>
      </c>
      <c r="D4093" s="1">
        <v>-0.00194884725000688</v>
      </c>
      <c r="E4093" s="1">
        <v>-0.009127708689301572</v>
      </c>
      <c r="F4093" s="1">
        <v>-0.008211601805888646</v>
      </c>
      <c r="G4093" s="1">
        <v>-0.01113282988295416</v>
      </c>
      <c r="H4093" s="1">
        <v>-0.01786209447649378</v>
      </c>
      <c r="I4093" s="1">
        <v>0.001006987621503086</v>
      </c>
      <c r="J4093" s="1">
        <v>-0.02670624549531098</v>
      </c>
      <c r="K4093" s="1">
        <v>-5.649850586852967E-05</v>
      </c>
      <c r="L4093" s="1">
        <v>0.003797685856254729</v>
      </c>
      <c r="M4093" s="1">
        <v>0.001050078751674288</v>
      </c>
      <c r="N4093" s="1">
        <v>-0.01488631708492993</v>
      </c>
      <c r="O4093" s="1">
        <v>0.0003771742552920454</v>
      </c>
      <c r="P4093" s="1">
        <v>-0.01756730465954814</v>
      </c>
      <c r="Q4093" s="1">
        <v>-0.01758443265234955</v>
      </c>
      <c r="R4093" s="1">
        <v>-0.02122343179388719</v>
      </c>
      <c r="S4093" s="1">
        <v>-0.01523403956197611</v>
      </c>
      <c r="T4093" s="1">
        <v>-0.01548832899298624</v>
      </c>
      <c r="U4093" s="1">
        <v>-0.01908825940581971</v>
      </c>
      <c r="V4093" s="1">
        <v>-0.01383829973875095</v>
      </c>
      <c r="W4093" s="1">
        <v>0.007900153514850183</v>
      </c>
      <c r="X4093" s="1">
        <v>-0.01151073848479556</v>
      </c>
      <c r="Y4093" s="1">
        <v>-0.00571815263662756</v>
      </c>
      <c r="Z4093" s="1">
        <v>-0.01753159966808637</v>
      </c>
      <c r="AA4093" s="1">
        <v>0.005246887521501709</v>
      </c>
      <c r="AB4093" s="1">
        <v>-0.02764541977000157</v>
      </c>
      <c r="AC4093" s="1">
        <v>-0.009857600597377614</v>
      </c>
    </row>
    <row r="4094" spans="1:29">
      <c r="A4094" s="11">
        <v>42486</v>
      </c>
      <c r="B4094" s="1">
        <v>0.02191950170929968</v>
      </c>
      <c r="C4094" s="1">
        <v>-0.00255515793210559</v>
      </c>
      <c r="D4094" s="1">
        <v>0.007170816106286226</v>
      </c>
      <c r="E4094" s="1">
        <v>0.0265907252669022</v>
      </c>
      <c r="F4094" s="1">
        <v>0.001315791459884474</v>
      </c>
      <c r="G4094" s="1">
        <v>0.01017778933571556</v>
      </c>
      <c r="H4094" s="1">
        <v>0.007913323536946182</v>
      </c>
      <c r="I4094" s="1">
        <v>0.01884312334728144</v>
      </c>
      <c r="J4094" s="1">
        <v>0.0482724063082296</v>
      </c>
      <c r="K4094" s="1">
        <v>0.00180974785154997</v>
      </c>
      <c r="L4094" s="1">
        <v>0.01340620567119277</v>
      </c>
      <c r="M4094" s="1">
        <v>0.01212267977411896</v>
      </c>
      <c r="N4094" s="1">
        <v>0.02009656700944529</v>
      </c>
      <c r="O4094" s="1">
        <v>0.02061809286226657</v>
      </c>
      <c r="P4094" s="1">
        <v>-0.01139713279736354</v>
      </c>
      <c r="Q4094" s="1">
        <v>0.009420539968252761</v>
      </c>
      <c r="R4094" s="1">
        <v>4.920911779460191E-05</v>
      </c>
      <c r="S4094" s="1">
        <v>0.0209946901231004</v>
      </c>
      <c r="T4094" s="1">
        <v>0.0197919332467511</v>
      </c>
      <c r="U4094" s="1">
        <v>0.02067595039619419</v>
      </c>
      <c r="V4094" s="1">
        <v>0.006861622441642234</v>
      </c>
      <c r="W4094" s="1">
        <v>0.004950555245763155</v>
      </c>
      <c r="X4094" s="1">
        <v>0.01661807701098739</v>
      </c>
      <c r="Y4094" s="1">
        <v>0.03522637183056787</v>
      </c>
      <c r="Z4094" s="1">
        <v>0.03209105799096124</v>
      </c>
      <c r="AA4094" s="1">
        <v>-0.004684193856207663</v>
      </c>
      <c r="AB4094" s="1">
        <v>0.0436275535957662</v>
      </c>
      <c r="AC4094" s="1">
        <v>0.003620358760692222</v>
      </c>
    </row>
    <row r="4095" spans="1:29">
      <c r="A4095" s="11">
        <v>42487</v>
      </c>
      <c r="B4095" s="1">
        <v>-0.03061228930630588</v>
      </c>
      <c r="C4095" s="1">
        <v>0.006712358472120927</v>
      </c>
      <c r="D4095" s="1">
        <v>0.008493972662781291</v>
      </c>
      <c r="E4095" s="1">
        <v>-0.0005550173298835004</v>
      </c>
      <c r="F4095" s="1">
        <v>0.003365222588272543</v>
      </c>
      <c r="G4095" s="1">
        <v>-0.001692414546759391</v>
      </c>
      <c r="H4095" s="1">
        <v>0.0280992821143593</v>
      </c>
      <c r="I4095" s="1">
        <v>0.0092921000003785</v>
      </c>
      <c r="J4095" s="1">
        <v>-0.01357251692670736</v>
      </c>
      <c r="K4095" s="1">
        <v>0.007281699242446926</v>
      </c>
      <c r="L4095" s="1">
        <v>0.006492748669511439</v>
      </c>
      <c r="M4095" s="1">
        <v>0.006909950017251365</v>
      </c>
      <c r="N4095" s="1">
        <v>0.01878438210496247</v>
      </c>
      <c r="O4095" s="1">
        <v>0.02282376979279244</v>
      </c>
      <c r="P4095" s="1">
        <v>-0.006161775866599939</v>
      </c>
      <c r="Q4095" s="1">
        <v>0.03499789280215282</v>
      </c>
      <c r="R4095" s="1">
        <v>0.002409194779499968</v>
      </c>
      <c r="S4095" s="1">
        <v>-0.00541137432582206</v>
      </c>
      <c r="T4095" s="1">
        <v>-0.02388656610203688</v>
      </c>
      <c r="U4095" s="1">
        <v>0.006341112370798152</v>
      </c>
      <c r="V4095" s="1">
        <v>-0.0005523989091499315</v>
      </c>
      <c r="W4095" s="1">
        <v>0.004926167979033114</v>
      </c>
      <c r="X4095" s="1">
        <v>-0.001193148325523419</v>
      </c>
      <c r="Y4095" s="1">
        <v>-0.01736116178105485</v>
      </c>
      <c r="Z4095" s="1">
        <v>-0.005158986536718979</v>
      </c>
      <c r="AA4095" s="1">
        <v>-0.000941281647735992</v>
      </c>
      <c r="AB4095" s="1">
        <v>-0.0150306181664901</v>
      </c>
      <c r="AC4095" s="1">
        <v>0.0100098301258511</v>
      </c>
    </row>
    <row r="4096" spans="1:29">
      <c r="A4096" s="11">
        <v>42488</v>
      </c>
      <c r="B4096" s="1">
        <v>0.005477933480551478</v>
      </c>
      <c r="C4096" s="1">
        <v>-0.01995224320695244</v>
      </c>
      <c r="D4096" s="1">
        <v>-0.01252892299205477</v>
      </c>
      <c r="E4096" s="1">
        <v>-0.02212157424016392</v>
      </c>
      <c r="F4096" s="1">
        <v>-0.01514016440220423</v>
      </c>
      <c r="G4096" s="1">
        <v>0.00888173975329587</v>
      </c>
      <c r="H4096" s="1">
        <v>-0.02679538744382826</v>
      </c>
      <c r="I4096" s="1">
        <v>-0.009117803272809311</v>
      </c>
      <c r="J4096" s="1">
        <v>-0.0476658257169198</v>
      </c>
      <c r="K4096" s="1">
        <v>-0.01787713452003636</v>
      </c>
      <c r="L4096" s="1">
        <v>-0.02499685405928698</v>
      </c>
      <c r="M4096" s="1">
        <v>-0.03008120158870398</v>
      </c>
      <c r="N4096" s="1">
        <v>-0.03192925341827058</v>
      </c>
      <c r="O4096" s="1">
        <v>-0.02906663738142512</v>
      </c>
      <c r="P4096" s="1">
        <v>0.004599864672601317</v>
      </c>
      <c r="Q4096" s="1">
        <v>-0.02231744846453054</v>
      </c>
      <c r="R4096" s="1">
        <v>-0.02226804362312951</v>
      </c>
      <c r="S4096" s="1">
        <v>0.02176279152829608</v>
      </c>
      <c r="T4096" s="1">
        <v>-0.02090230667954351</v>
      </c>
      <c r="U4096" s="1">
        <v>-0.0290947009191046</v>
      </c>
      <c r="V4096" s="1">
        <v>-0.01474305829722211</v>
      </c>
      <c r="W4096" s="1">
        <v>-0.01715679722098695</v>
      </c>
      <c r="X4096" s="1">
        <v>-0.01720223955749201</v>
      </c>
      <c r="Y4096" s="1">
        <v>-0.02120147639902648</v>
      </c>
      <c r="Z4096" s="1">
        <v>-0.02564831821491609</v>
      </c>
      <c r="AA4096" s="1">
        <v>-0.005249006398095779</v>
      </c>
      <c r="AB4096" s="1">
        <v>-0.04816375571419551</v>
      </c>
      <c r="AC4096" s="1">
        <v>-0.01232141229828232</v>
      </c>
    </row>
    <row r="4097" spans="1:29">
      <c r="A4097" s="11">
        <v>42489</v>
      </c>
      <c r="B4097" s="1">
        <v>0.009293912923870939</v>
      </c>
      <c r="C4097" s="1">
        <v>0.01583993075232204</v>
      </c>
      <c r="D4097" s="1">
        <v>0.01311249605870568</v>
      </c>
      <c r="E4097" s="1">
        <v>0.01656417796972898</v>
      </c>
      <c r="F4097" s="1">
        <v>0.001734996656459487</v>
      </c>
      <c r="G4097" s="1">
        <v>-0.01271129657762193</v>
      </c>
      <c r="H4097" s="1">
        <v>-0.007846942428647807</v>
      </c>
      <c r="I4097" s="1">
        <v>0.01651783482119318</v>
      </c>
      <c r="J4097" s="1">
        <v>-0.005675925551078209</v>
      </c>
      <c r="K4097" s="1">
        <v>-0.009529088247913542</v>
      </c>
      <c r="L4097" s="1">
        <v>-0.0008683776290415723</v>
      </c>
      <c r="M4097" s="1">
        <v>0.02181624578848806</v>
      </c>
      <c r="N4097" s="1">
        <v>0.006348837683037178</v>
      </c>
      <c r="O4097" s="1">
        <v>-0.01007798685667916</v>
      </c>
      <c r="P4097" s="1">
        <v>0.0316545127603105</v>
      </c>
      <c r="Q4097" s="1">
        <v>0.001844560701760978</v>
      </c>
      <c r="R4097" s="1">
        <v>-0.01404634696347806</v>
      </c>
      <c r="S4097" s="1">
        <v>0.009584727505519197</v>
      </c>
      <c r="T4097" s="1">
        <v>-0.01588132266208797</v>
      </c>
      <c r="U4097" s="1">
        <v>-0.008841674635861163</v>
      </c>
      <c r="V4097" s="1">
        <v>0.01165912945166769</v>
      </c>
      <c r="W4097" s="1">
        <v>-0.002078243619403786</v>
      </c>
      <c r="X4097" s="1">
        <v>-0.007293044354689027</v>
      </c>
      <c r="Y4097" s="1">
        <v>0.01805066225759711</v>
      </c>
      <c r="Z4097" s="1">
        <v>0.01006911873976102</v>
      </c>
      <c r="AA4097" s="1">
        <v>-0.03693675645031347</v>
      </c>
      <c r="AB4097" s="1">
        <v>0.04007999986450095</v>
      </c>
      <c r="AC4097" s="1">
        <v>0.002260036590203462</v>
      </c>
    </row>
    <row r="4098" spans="1:29">
      <c r="A4098" s="11">
        <v>42492</v>
      </c>
      <c r="B4098" s="1">
        <v>-0.001270114688662449</v>
      </c>
      <c r="C4098" s="1">
        <v>-0.008640020679640315</v>
      </c>
      <c r="D4098" s="1">
        <v>-0.001467370253854683</v>
      </c>
      <c r="E4098" s="1">
        <v>0.006797016348768947</v>
      </c>
      <c r="F4098" s="1">
        <v>-0.02489724257892212</v>
      </c>
      <c r="G4098" s="1">
        <v>-0.00901674614725978</v>
      </c>
      <c r="H4098" s="1">
        <v>0.02011934050159847</v>
      </c>
      <c r="I4098" s="1">
        <v>-0.01298180877086064</v>
      </c>
      <c r="J4098" s="1">
        <v>0.02387119475304078</v>
      </c>
      <c r="K4098" s="1">
        <v>-0.004551286072772887</v>
      </c>
      <c r="L4098" s="1">
        <v>-0.005835662709547607</v>
      </c>
      <c r="M4098" s="1">
        <v>-0.01615687553540857</v>
      </c>
      <c r="N4098" s="1">
        <v>-0.01169421782148072</v>
      </c>
      <c r="O4098" s="1">
        <v>0.004207504561295705</v>
      </c>
      <c r="P4098" s="1">
        <v>0.03203385859840036</v>
      </c>
      <c r="Q4098" s="1">
        <v>0.002301419957240203</v>
      </c>
      <c r="R4098" s="1">
        <v>0.00432479445125189</v>
      </c>
      <c r="S4098" s="1">
        <v>-0.003164700335559378</v>
      </c>
      <c r="T4098" s="1">
        <v>-0.01587299170261591</v>
      </c>
      <c r="U4098" s="1">
        <v>0.005492874041914231</v>
      </c>
      <c r="V4098" s="1">
        <v>0.0006162973675885031</v>
      </c>
      <c r="W4098" s="1">
        <v>0.008746357302778618</v>
      </c>
      <c r="X4098" s="1">
        <v>-0.001591728573868023</v>
      </c>
      <c r="Y4098" s="1">
        <v>-0.004964462766594013</v>
      </c>
      <c r="Z4098" s="1">
        <v>-0.01182003000143472</v>
      </c>
      <c r="AA4098" s="1">
        <v>0.03301489450976303</v>
      </c>
      <c r="AB4098" s="1">
        <v>0.06647380659503277</v>
      </c>
      <c r="AC4098" s="1">
        <v>-0.0105529607014021</v>
      </c>
    </row>
    <row r="4099" spans="1:29">
      <c r="A4099" s="11">
        <v>42493</v>
      </c>
      <c r="B4099" s="1">
        <v>-0.002649437357351014</v>
      </c>
      <c r="C4099" s="1">
        <v>-0.01614156948053325</v>
      </c>
      <c r="D4099" s="1">
        <v>-0.003953187601444585</v>
      </c>
      <c r="E4099" s="1">
        <v>-0.007028618705612111</v>
      </c>
      <c r="F4099" s="1">
        <v>-0.01741472851536197</v>
      </c>
      <c r="G4099" s="1">
        <v>0.006404117482430971</v>
      </c>
      <c r="H4099" s="1">
        <v>-0.00897713832809699</v>
      </c>
      <c r="I4099" s="1">
        <v>0.0003131832309353211</v>
      </c>
      <c r="J4099" s="1">
        <v>-0.01773940830059018</v>
      </c>
      <c r="K4099" s="1">
        <v>-0.01498940992575837</v>
      </c>
      <c r="L4099" s="1">
        <v>-0.01935798073058348</v>
      </c>
      <c r="M4099" s="1">
        <v>-0.0153666706431872</v>
      </c>
      <c r="N4099" s="1">
        <v>-0.01588050856700018</v>
      </c>
      <c r="O4099" s="1">
        <v>-0.008005749257382733</v>
      </c>
      <c r="P4099" s="1">
        <v>-0.04824242384531785</v>
      </c>
      <c r="Q4099" s="1">
        <v>-0.01125114995793886</v>
      </c>
      <c r="R4099" s="1">
        <v>-0.0112973855545534</v>
      </c>
      <c r="S4099" s="1">
        <v>-0.02539668639024828</v>
      </c>
      <c r="T4099" s="1">
        <v>-0.01048378597741184</v>
      </c>
      <c r="U4099" s="1">
        <v>0.00690542689626561</v>
      </c>
      <c r="V4099" s="1">
        <v>-0.01669129284932092</v>
      </c>
      <c r="W4099" s="1">
        <v>-0.01362495838586808</v>
      </c>
      <c r="X4099" s="1">
        <v>0.004782873522196196</v>
      </c>
      <c r="Y4099" s="1">
        <v>0.01354226523553681</v>
      </c>
      <c r="Z4099" s="1">
        <v>0.005620517189107943</v>
      </c>
      <c r="AA4099" s="1">
        <v>-0.02053584389440655</v>
      </c>
      <c r="AB4099" s="1">
        <v>-0.006323165083457649</v>
      </c>
      <c r="AC4099" s="1">
        <v>-0.008477578822050691</v>
      </c>
    </row>
    <row r="4100" spans="1:29">
      <c r="A4100" s="11">
        <v>42494</v>
      </c>
      <c r="B4100" s="1">
        <v>-0.01721389510040516</v>
      </c>
      <c r="C4100" s="1">
        <v>-0.00718087493303432</v>
      </c>
      <c r="D4100" s="1">
        <v>-0.01030864725137393</v>
      </c>
      <c r="E4100" s="1">
        <v>-0.006798915802623373</v>
      </c>
      <c r="F4100" s="1">
        <v>-0.008802700301279609</v>
      </c>
      <c r="G4100" s="1">
        <v>-0.01104279486468207</v>
      </c>
      <c r="H4100" s="1">
        <v>0.004529193147182031</v>
      </c>
      <c r="I4100" s="1">
        <v>0.008363144984032678</v>
      </c>
      <c r="J4100" s="1">
        <v>-0.05933958820658192</v>
      </c>
      <c r="K4100" s="1">
        <v>0.002820288127813875</v>
      </c>
      <c r="L4100" s="1">
        <v>0.009382091636394696</v>
      </c>
      <c r="M4100" s="1">
        <v>-0.01655958956504666</v>
      </c>
      <c r="N4100" s="1">
        <v>-0.01075772718576762</v>
      </c>
      <c r="O4100" s="1">
        <v>-0.00365786405389068</v>
      </c>
      <c r="P4100" s="1">
        <v>-0.01571695851555965</v>
      </c>
      <c r="Q4100" s="1">
        <v>-0.0215980192660169</v>
      </c>
      <c r="R4100" s="1">
        <v>0.002357011449353408</v>
      </c>
      <c r="S4100" s="1">
        <v>-0.08686221889252999</v>
      </c>
      <c r="T4100" s="1">
        <v>-0.0222766578966892</v>
      </c>
      <c r="U4100" s="1">
        <v>-0.01310841137346108</v>
      </c>
      <c r="V4100" s="1">
        <v>0.007453835726037195</v>
      </c>
      <c r="W4100" s="1">
        <v>-0.02092934616983544</v>
      </c>
      <c r="X4100" s="1">
        <v>-0.06798491307594279</v>
      </c>
      <c r="Y4100" s="1">
        <v>-0.009845330527547214</v>
      </c>
      <c r="Z4100" s="1">
        <v>-0.0577531132684217</v>
      </c>
      <c r="AA4100" s="1">
        <v>-0.0001388440025077431</v>
      </c>
      <c r="AB4100" s="1">
        <v>-0.04863648771394458</v>
      </c>
      <c r="AC4100" s="1">
        <v>-0.007079327480054687</v>
      </c>
    </row>
    <row r="4101" spans="1:29">
      <c r="A4101" s="11">
        <v>42495</v>
      </c>
      <c r="B4101" s="1">
        <v>-0.003027365334886234</v>
      </c>
      <c r="C4101" s="1">
        <v>-0.008711549263913598</v>
      </c>
      <c r="D4101" s="1">
        <v>0.001313138504115186</v>
      </c>
      <c r="E4101" s="1">
        <v>0.01612903606526106</v>
      </c>
      <c r="F4101" s="1">
        <v>-0.00127834367854196</v>
      </c>
      <c r="G4101" s="1">
        <v>-0.003754785815339834</v>
      </c>
      <c r="H4101" s="1">
        <v>-0.0005464513730784049</v>
      </c>
      <c r="I4101" s="1">
        <v>0.004390806231028721</v>
      </c>
      <c r="J4101" s="1">
        <v>-0.007679546533064241</v>
      </c>
      <c r="K4101" s="1">
        <v>-0.003808213302691765</v>
      </c>
      <c r="L4101" s="1">
        <v>0.003027950352945341</v>
      </c>
      <c r="M4101" s="1">
        <v>-0.006299153232471322</v>
      </c>
      <c r="N4101" s="1">
        <v>0.01599235927105958</v>
      </c>
      <c r="O4101" s="1">
        <v>-0.0001136397265544264</v>
      </c>
      <c r="P4101" s="1">
        <v>-0.01556877971948134</v>
      </c>
      <c r="Q4101" s="1">
        <v>-0.00071208765476094</v>
      </c>
      <c r="R4101" s="1">
        <v>-0.002913852936830108</v>
      </c>
      <c r="S4101" s="1">
        <v>0.001189253063543783</v>
      </c>
      <c r="T4101" s="1">
        <v>0.002222871821025763</v>
      </c>
      <c r="U4101" s="1">
        <v>0.03263404321783625</v>
      </c>
      <c r="V4101" s="1">
        <v>0.007771650465997038</v>
      </c>
      <c r="W4101" s="1">
        <v>-0.005130459273713472</v>
      </c>
      <c r="X4101" s="1">
        <v>0.02448928121664284</v>
      </c>
      <c r="Y4101" s="1">
        <v>-0.00142036799529166</v>
      </c>
      <c r="Z4101" s="1">
        <v>0.009277605950013257</v>
      </c>
      <c r="AA4101" s="1">
        <v>-0.002360675808309898</v>
      </c>
      <c r="AB4101" s="1">
        <v>0.0004778179899647128</v>
      </c>
      <c r="AC4101" s="1">
        <v>0.005740836988449072</v>
      </c>
    </row>
    <row r="4102" spans="1:29">
      <c r="A4102" s="11">
        <v>42496</v>
      </c>
      <c r="B4102" s="1">
        <v>0.0008676556836453297</v>
      </c>
      <c r="C4102" s="1">
        <v>0.0004263251848000138</v>
      </c>
      <c r="D4102" s="1">
        <v>-0.00147089990052196</v>
      </c>
      <c r="E4102" s="1">
        <v>-0.00821329454242703</v>
      </c>
      <c r="F4102" s="1">
        <v>-0.02159035075856808</v>
      </c>
      <c r="G4102" s="1">
        <v>0.02688363055496934</v>
      </c>
      <c r="H4102" s="1">
        <v>0.04948736423256106</v>
      </c>
      <c r="I4102" s="1">
        <v>-0.0111718204137371</v>
      </c>
      <c r="J4102" s="1">
        <v>0.01603092982072751</v>
      </c>
      <c r="K4102" s="1">
        <v>0.003822771230946653</v>
      </c>
      <c r="L4102" s="1">
        <v>-0.009182643269325275</v>
      </c>
      <c r="M4102" s="1">
        <v>0.01426318239442192</v>
      </c>
      <c r="N4102" s="1">
        <v>0.0001574284178558205</v>
      </c>
      <c r="O4102" s="1">
        <v>0.007532940521389309</v>
      </c>
      <c r="P4102" s="1">
        <v>-0.005677375667529239</v>
      </c>
      <c r="Q4102" s="1">
        <v>-0.009738824088251996</v>
      </c>
      <c r="R4102" s="1">
        <v>-0.006459814558345656</v>
      </c>
      <c r="S4102" s="1">
        <v>0.002375162450681589</v>
      </c>
      <c r="T4102" s="1">
        <v>0.02217915024945416</v>
      </c>
      <c r="U4102" s="1">
        <v>0.002683465403390484</v>
      </c>
      <c r="V4102" s="1">
        <v>-0.007464861099071074</v>
      </c>
      <c r="W4102" s="1">
        <v>0.01504080406164254</v>
      </c>
      <c r="X4102" s="1">
        <v>0.01930211752812627</v>
      </c>
      <c r="Y4102" s="1">
        <v>0.02702674251178094</v>
      </c>
      <c r="Z4102" s="1">
        <v>-0.007534659433393598</v>
      </c>
      <c r="AA4102" s="1">
        <v>0.01739968537550407</v>
      </c>
      <c r="AB4102" s="1">
        <v>-0.0109836845259661</v>
      </c>
      <c r="AC4102" s="1">
        <v>-0.01841281641234871</v>
      </c>
    </row>
    <row r="4103" spans="1:29">
      <c r="A4103" s="11">
        <v>42499</v>
      </c>
      <c r="B4103" s="1">
        <v>0.03391481998757073</v>
      </c>
      <c r="C4103" s="1">
        <v>-0.002342570480804995</v>
      </c>
      <c r="D4103" s="1">
        <v>-0.001260043923532073</v>
      </c>
      <c r="E4103" s="1">
        <v>-0.001488839558887456</v>
      </c>
      <c r="F4103" s="1">
        <v>-0.009158121812346987</v>
      </c>
      <c r="G4103" s="1">
        <v>0.01322466645556442</v>
      </c>
      <c r="H4103" s="1">
        <v>0.005470812800307367</v>
      </c>
      <c r="I4103" s="1">
        <v>0.01942557323958871</v>
      </c>
      <c r="J4103" s="1">
        <v>-0.002176385716107676</v>
      </c>
      <c r="K4103" s="1">
        <v>-0.009256994464688528</v>
      </c>
      <c r="L4103" s="1">
        <v>0.01485385773774173</v>
      </c>
      <c r="M4103" s="1">
        <v>0.008172918059828893</v>
      </c>
      <c r="N4103" s="1">
        <v>0.02234813136930636</v>
      </c>
      <c r="O4103" s="1">
        <v>0.01412680123570098</v>
      </c>
      <c r="P4103" s="1">
        <v>0.008564482335364332</v>
      </c>
      <c r="Q4103" s="1">
        <v>0.01511159213804092</v>
      </c>
      <c r="R4103" s="1">
        <v>0.0146034254116163</v>
      </c>
      <c r="S4103" s="1">
        <v>0.01540285291571997</v>
      </c>
      <c r="T4103" s="1">
        <v>0.02359634709612002</v>
      </c>
      <c r="U4103" s="1">
        <v>-0.0002124626326684975</v>
      </c>
      <c r="V4103" s="1">
        <v>0.001118771112929906</v>
      </c>
      <c r="W4103" s="1">
        <v>0.005503935693320416</v>
      </c>
      <c r="X4103" s="1">
        <v>0.01166286465451893</v>
      </c>
      <c r="Y4103" s="1">
        <v>0.01731326485379325</v>
      </c>
      <c r="Z4103" s="1">
        <v>-0.001822046765866947</v>
      </c>
      <c r="AA4103" s="1">
        <v>0.0001368113945012794</v>
      </c>
      <c r="AB4103" s="1">
        <v>0.001448532824420035</v>
      </c>
      <c r="AC4103" s="1">
        <v>0.01106730101046804</v>
      </c>
    </row>
    <row r="4104" spans="1:29">
      <c r="A4104" s="11">
        <v>42500</v>
      </c>
      <c r="B4104" s="1">
        <v>0.02274158000927184</v>
      </c>
      <c r="C4104" s="1">
        <v>-0.01029854923522766</v>
      </c>
      <c r="D4104" s="1">
        <v>0.002540992866910008</v>
      </c>
      <c r="E4104" s="1">
        <v>0.0009319561743679206</v>
      </c>
      <c r="F4104" s="1">
        <v>0.02971765891462597</v>
      </c>
      <c r="G4104" s="1">
        <v>-0.01191454975562911</v>
      </c>
      <c r="H4104" s="1">
        <v>0.01438018477904945</v>
      </c>
      <c r="I4104" s="1">
        <v>0.003066553923793292</v>
      </c>
      <c r="J4104" s="1">
        <v>-0.02017449931114113</v>
      </c>
      <c r="K4104" s="1">
        <v>0.02004728694912727</v>
      </c>
      <c r="L4104" s="1">
        <v>0.01146723798368021</v>
      </c>
      <c r="M4104" s="1">
        <v>-0.0135905794904998</v>
      </c>
      <c r="N4104" s="1">
        <v>-0.004002428441673533</v>
      </c>
      <c r="O4104" s="1">
        <v>0.0002224631166483082</v>
      </c>
      <c r="P4104" s="1">
        <v>0.01132233980126296</v>
      </c>
      <c r="Q4104" s="1">
        <v>-0.01748570162747598</v>
      </c>
      <c r="R4104" s="1">
        <v>-0.0005594591464829213</v>
      </c>
      <c r="S4104" s="1">
        <v>-0.01166866539792311</v>
      </c>
      <c r="T4104" s="1">
        <v>0.004239594898217458</v>
      </c>
      <c r="U4104" s="1">
        <v>-0.005565664356567468</v>
      </c>
      <c r="V4104" s="1">
        <v>-0.003911601624150496</v>
      </c>
      <c r="W4104" s="1">
        <v>-0.004631646111021515</v>
      </c>
      <c r="X4104" s="1">
        <v>-0.03570099114249559</v>
      </c>
      <c r="Y4104" s="1">
        <v>-0.0136149931358438</v>
      </c>
      <c r="Z4104" s="1">
        <v>-0.001977448016518224</v>
      </c>
      <c r="AA4104" s="1">
        <v>0.01737344608429026</v>
      </c>
      <c r="AB4104" s="1">
        <v>-0.02989403188519901</v>
      </c>
      <c r="AC4104" s="1">
        <v>-0.0006492462483290717</v>
      </c>
    </row>
    <row r="4105" spans="1:29">
      <c r="A4105" s="11">
        <v>42501</v>
      </c>
      <c r="B4105" s="1">
        <v>0.02100619798958303</v>
      </c>
      <c r="C4105" s="1">
        <v>-0.00841115748108312</v>
      </c>
      <c r="D4105" s="1">
        <v>0.009412040144826106</v>
      </c>
      <c r="E4105" s="1">
        <v>-0.0008381670798718321</v>
      </c>
      <c r="F4105" s="1">
        <v>-0.01906340154850206</v>
      </c>
      <c r="G4105" s="1">
        <v>-0.01296236446344445</v>
      </c>
      <c r="H4105" s="1">
        <v>-0.01149423843322628</v>
      </c>
      <c r="I4105" s="1">
        <v>-0.005328053965417356</v>
      </c>
      <c r="J4105" s="1">
        <v>0.01947700215105663</v>
      </c>
      <c r="K4105" s="1">
        <v>0.0001157677489043163</v>
      </c>
      <c r="L4105" s="1">
        <v>-0.009028744445521375</v>
      </c>
      <c r="M4105" s="1">
        <v>-0.009669045089742978</v>
      </c>
      <c r="N4105" s="1">
        <v>-0.01700171212760526</v>
      </c>
      <c r="O4105" s="1">
        <v>-0.001259475144358868</v>
      </c>
      <c r="P4105" s="1">
        <v>0.02079155019479972</v>
      </c>
      <c r="Q4105" s="1">
        <v>-0.01274649488759649</v>
      </c>
      <c r="R4105" s="1">
        <v>-0.00727697556153617</v>
      </c>
      <c r="S4105" s="1">
        <v>-0.0129869500765214</v>
      </c>
      <c r="T4105" s="1">
        <v>-0.02374666377885382</v>
      </c>
      <c r="U4105" s="1">
        <v>-0.007092253323966569</v>
      </c>
      <c r="V4105" s="1">
        <v>-0.007292770225793888</v>
      </c>
      <c r="W4105" s="1">
        <v>-0.007614234473648729</v>
      </c>
      <c r="X4105" s="1">
        <v>-0.02339631681558663</v>
      </c>
      <c r="Y4105" s="1">
        <v>-0.02001356533413357</v>
      </c>
      <c r="Z4105" s="1">
        <v>0.005334435057493092</v>
      </c>
      <c r="AA4105" s="1">
        <v>0.0004032853864286423</v>
      </c>
      <c r="AB4105" s="1">
        <v>-0.009443266431372943</v>
      </c>
      <c r="AC4105" s="1">
        <v>-0.001578120541984362</v>
      </c>
    </row>
    <row r="4106" spans="1:29">
      <c r="A4106" s="11">
        <v>42502</v>
      </c>
      <c r="B4106" s="1">
        <v>-0.01134080555043204</v>
      </c>
      <c r="C4106" s="1">
        <v>0.007503740062682285</v>
      </c>
      <c r="D4106" s="1">
        <v>0.03125599399073109</v>
      </c>
      <c r="E4106" s="1">
        <v>-0.0005588167860822724</v>
      </c>
      <c r="F4106" s="1">
        <v>0.03581769222080111</v>
      </c>
      <c r="G4106" s="1">
        <v>-0.01120301549153113</v>
      </c>
      <c r="H4106" s="1">
        <v>0.002196413082718118</v>
      </c>
      <c r="I4106" s="1">
        <v>0.009044433897253956</v>
      </c>
      <c r="J4106" s="1">
        <v>0.01965057862024566</v>
      </c>
      <c r="K4106" s="1">
        <v>-0.01107162329889633</v>
      </c>
      <c r="L4106" s="1">
        <v>0.006781305928972969</v>
      </c>
      <c r="M4106" s="1">
        <v>0.01244820183836604</v>
      </c>
      <c r="N4106" s="1">
        <v>0.0006288438678088148</v>
      </c>
      <c r="O4106" s="1">
        <v>-0.01023581025765441</v>
      </c>
      <c r="P4106" s="1">
        <v>-0.003916811505854878</v>
      </c>
      <c r="Q4106" s="1">
        <v>0.005115906596718123</v>
      </c>
      <c r="R4106" s="1">
        <v>0.01783880881794331</v>
      </c>
      <c r="S4106" s="1">
        <v>0.01674640523790361</v>
      </c>
      <c r="T4106" s="1">
        <v>0.0189188878524551</v>
      </c>
      <c r="U4106" s="1">
        <v>0.009165214629427876</v>
      </c>
      <c r="V4106" s="1">
        <v>0.009104483727600865</v>
      </c>
      <c r="W4106" s="1">
        <v>0.01406648844817826</v>
      </c>
      <c r="X4106" s="1">
        <v>0.01895484334127473</v>
      </c>
      <c r="Y4106" s="1">
        <v>-0.002112708181635559</v>
      </c>
      <c r="Z4106" s="1">
        <v>0.002425712741896957</v>
      </c>
      <c r="AA4106" s="1">
        <v>0.00537652348241191</v>
      </c>
      <c r="AB4106" s="1">
        <v>0.03261429491058898</v>
      </c>
      <c r="AC4106" s="1">
        <v>0.008367411977924233</v>
      </c>
    </row>
    <row r="4107" spans="1:29">
      <c r="A4107" s="11">
        <v>42503</v>
      </c>
      <c r="B4107" s="1">
        <v>-0.003857553649221024</v>
      </c>
      <c r="C4107" s="1">
        <v>0.001456951013991015</v>
      </c>
      <c r="D4107" s="1">
        <v>0.005976547364051621</v>
      </c>
      <c r="E4107" s="1">
        <v>-0.008577265441471527</v>
      </c>
      <c r="F4107" s="1">
        <v>-0.01825697487605826</v>
      </c>
      <c r="G4107" s="1">
        <v>-0.03848769360686455</v>
      </c>
      <c r="H4107" s="1">
        <v>-0.0212711823964562</v>
      </c>
      <c r="I4107" s="1">
        <v>-0.007135695274483433</v>
      </c>
      <c r="J4107" s="1">
        <v>-0.04389712003047264</v>
      </c>
      <c r="K4107" s="1">
        <v>-0.02485359738132897</v>
      </c>
      <c r="L4107" s="1">
        <v>-0.002272526260104768</v>
      </c>
      <c r="M4107" s="1">
        <v>-0.0009642705749528524</v>
      </c>
      <c r="N4107" s="1">
        <v>0.003614242410161506</v>
      </c>
      <c r="O4107" s="1">
        <v>-0.01622459871114923</v>
      </c>
      <c r="P4107" s="1">
        <v>0.0003931153276752752</v>
      </c>
      <c r="Q4107" s="1">
        <v>-0.01236096651165741</v>
      </c>
      <c r="R4107" s="1">
        <v>-0.01475626158437671</v>
      </c>
      <c r="S4107" s="1">
        <v>-0.02117660953848133</v>
      </c>
      <c r="T4107" s="1">
        <v>-0.01936348276861488</v>
      </c>
      <c r="U4107" s="1">
        <v>-0.01436913063425271</v>
      </c>
      <c r="V4107" s="1">
        <v>-0.01057802312169065</v>
      </c>
      <c r="W4107" s="1">
        <v>0.005044267095913213</v>
      </c>
      <c r="X4107" s="1">
        <v>0.007492593305420847</v>
      </c>
      <c r="Y4107" s="1">
        <v>-0.007056991156467962</v>
      </c>
      <c r="Z4107" s="1">
        <v>-0.02404707231237657</v>
      </c>
      <c r="AA4107" s="1">
        <v>-0.02486635626541689</v>
      </c>
      <c r="AB4107" s="1">
        <v>-0.04761930718175744</v>
      </c>
      <c r="AC4107" s="1">
        <v>-0.004886536383733042</v>
      </c>
    </row>
    <row r="4108" spans="1:29">
      <c r="A4108" s="11">
        <v>42506</v>
      </c>
      <c r="B4108" s="1">
        <v>-0.008559977790465356</v>
      </c>
      <c r="C4108" s="1">
        <v>-0.005496744238980611</v>
      </c>
      <c r="D4108" s="1">
        <v>-0.006245787692757299</v>
      </c>
      <c r="E4108" s="1">
        <v>-0.0186195945761215</v>
      </c>
      <c r="F4108" s="1">
        <v>0.02920593377773906</v>
      </c>
      <c r="G4108" s="1">
        <v>0.003703965382746421</v>
      </c>
      <c r="H4108" s="1">
        <v>-0.005927114124514521</v>
      </c>
      <c r="I4108" s="1">
        <v>0.01919509996391167</v>
      </c>
      <c r="J4108" s="1">
        <v>0.005599156635402336</v>
      </c>
      <c r="K4108" s="1">
        <v>0.01737213583543151</v>
      </c>
      <c r="L4108" s="1">
        <v>0.006419739752937748</v>
      </c>
      <c r="M4108" s="1">
        <v>-0.01182441598670214</v>
      </c>
      <c r="N4108" s="1">
        <v>0.03147008969662579</v>
      </c>
      <c r="O4108" s="1">
        <v>0.002704291488137667</v>
      </c>
      <c r="P4108" s="1">
        <v>-0.01100608241675027</v>
      </c>
      <c r="Q4108" s="1">
        <v>-0.00564409263376664</v>
      </c>
      <c r="R4108" s="1">
        <v>-0.002249161411242429</v>
      </c>
      <c r="S4108" s="1">
        <v>-0.01923073492859539</v>
      </c>
      <c r="T4108" s="1">
        <v>-0.04354882627142542</v>
      </c>
      <c r="U4108" s="1">
        <v>-0.004239469572251409</v>
      </c>
      <c r="V4108" s="1">
        <v>0.003521644025145987</v>
      </c>
      <c r="W4108" s="1">
        <v>0.009200955942751055</v>
      </c>
      <c r="X4108" s="1">
        <v>0.007052223612077801</v>
      </c>
      <c r="Y4108" s="1">
        <v>-0.001421637039109247</v>
      </c>
      <c r="Z4108" s="1">
        <v>0.01162254048588962</v>
      </c>
      <c r="AA4108" s="1">
        <v>0.0004113646170278429</v>
      </c>
      <c r="AB4108" s="1">
        <v>0.01989808186708841</v>
      </c>
      <c r="AC4108" s="1">
        <v>0.002131033833788765</v>
      </c>
    </row>
    <row r="4109" spans="1:29">
      <c r="A4109" s="11">
        <v>42507</v>
      </c>
      <c r="B4109" s="1">
        <v>0.03474149100790469</v>
      </c>
      <c r="C4109" s="1">
        <v>0.02449333868978032</v>
      </c>
      <c r="D4109" s="1">
        <v>0.02387972702642127</v>
      </c>
      <c r="E4109" s="1">
        <v>0.00373696093274245</v>
      </c>
      <c r="F4109" s="1">
        <v>0.005112671120858669</v>
      </c>
      <c r="G4109" s="1">
        <v>-0.02420895227352327</v>
      </c>
      <c r="H4109" s="1">
        <v>0.01735776324031524</v>
      </c>
      <c r="I4109" s="1">
        <v>-0.008040932942018353</v>
      </c>
      <c r="J4109" s="1">
        <v>-0.007795084106163253</v>
      </c>
      <c r="K4109" s="1">
        <v>-0.01441655706038447</v>
      </c>
      <c r="L4109" s="1">
        <v>-0.0006177579044284176</v>
      </c>
      <c r="M4109" s="1">
        <v>-0.004517782435579654</v>
      </c>
      <c r="N4109" s="1">
        <v>0.003339455341003772</v>
      </c>
      <c r="O4109" s="1">
        <v>0.01948643685111251</v>
      </c>
      <c r="P4109" s="1">
        <v>-0.008744225885482515</v>
      </c>
      <c r="Q4109" s="1">
        <v>0.03775914209595377</v>
      </c>
      <c r="R4109" s="1">
        <v>-0.006967530240709841</v>
      </c>
      <c r="S4109" s="1">
        <v>0.003676637747035194</v>
      </c>
      <c r="T4109" s="1">
        <v>0.0002828773473484425</v>
      </c>
      <c r="U4109" s="1">
        <v>0.008210953903617257</v>
      </c>
      <c r="V4109" s="1">
        <v>0.002569496355896428</v>
      </c>
      <c r="W4109" s="1">
        <v>-0.00248635448384027</v>
      </c>
      <c r="X4109" s="1">
        <v>-0.007639480874476301</v>
      </c>
      <c r="Y4109" s="1">
        <v>-0.003558664709666592</v>
      </c>
      <c r="Z4109" s="1">
        <v>0.002297833265857863</v>
      </c>
      <c r="AA4109" s="1">
        <v>-0.0002741590936153893</v>
      </c>
      <c r="AB4109" s="1">
        <v>0.001000496443029464</v>
      </c>
      <c r="AC4109" s="1">
        <v>-0.001202050452831949</v>
      </c>
    </row>
    <row r="4110" spans="1:29">
      <c r="A4110" s="11">
        <v>42508</v>
      </c>
      <c r="B4110" s="1">
        <v>-0.004470066726597999</v>
      </c>
      <c r="C4110" s="1">
        <v>-0.01290583569084092</v>
      </c>
      <c r="D4110" s="1">
        <v>-0.01132860334899088</v>
      </c>
      <c r="E4110" s="1">
        <v>0.001527619985724593</v>
      </c>
      <c r="F4110" s="1">
        <v>0.00250193932338183</v>
      </c>
      <c r="G4110" s="1">
        <v>0.006362293493774374</v>
      </c>
      <c r="H4110" s="1">
        <v>-0.004037538310660005</v>
      </c>
      <c r="I4110" s="1">
        <v>-0.01109721654767559</v>
      </c>
      <c r="J4110" s="1">
        <v>0.0005611724504148707</v>
      </c>
      <c r="K4110" s="1">
        <v>-0.0102512973857094</v>
      </c>
      <c r="L4110" s="1">
        <v>-0.003623434576486395</v>
      </c>
      <c r="M4110" s="1">
        <v>-0.002575562389991681</v>
      </c>
      <c r="N4110" s="1">
        <v>0.006656851097141203</v>
      </c>
      <c r="O4110" s="1">
        <v>-0.01188572458445603</v>
      </c>
      <c r="P4110" s="1">
        <v>0.006816559094025676</v>
      </c>
      <c r="Q4110" s="1">
        <v>0.01902493303074948</v>
      </c>
      <c r="R4110" s="1">
        <v>0.001444564210368648</v>
      </c>
      <c r="S4110" s="1">
        <v>0.03174594207529791</v>
      </c>
      <c r="T4110" s="1">
        <v>0.0175289153058098</v>
      </c>
      <c r="U4110" s="1">
        <v>-0.006377474420038554</v>
      </c>
      <c r="V4110" s="1">
        <v>-0.005750822481972673</v>
      </c>
      <c r="W4110" s="1">
        <v>0.004985449621333071</v>
      </c>
      <c r="X4110" s="1">
        <v>-0.01244543468927939</v>
      </c>
      <c r="Y4110" s="1">
        <v>0</v>
      </c>
      <c r="Z4110" s="1">
        <v>0.005807575816790589</v>
      </c>
      <c r="AA4110" s="1">
        <v>0.001370739522177589</v>
      </c>
      <c r="AB4110" s="1">
        <v>-0.007995971603088625</v>
      </c>
      <c r="AC4110" s="1">
        <v>-0.001110723672396063</v>
      </c>
    </row>
    <row r="4111" spans="1:29">
      <c r="A4111" s="11">
        <v>42509</v>
      </c>
      <c r="B4111" s="1">
        <v>-0.02115347650649779</v>
      </c>
      <c r="C4111" s="1">
        <v>0.01087758458899923</v>
      </c>
      <c r="D4111" s="1">
        <v>0.008194196603542148</v>
      </c>
      <c r="E4111" s="1">
        <v>-0.02259082262302237</v>
      </c>
      <c r="F4111" s="1">
        <v>9.907803012487726E-05</v>
      </c>
      <c r="G4111" s="1">
        <v>-0.02774042462054849</v>
      </c>
      <c r="H4111" s="1">
        <v>-0.02602321065545565</v>
      </c>
      <c r="I4111" s="1">
        <v>-0.001183458725602993</v>
      </c>
      <c r="J4111" s="1">
        <v>-0.02355593448902871</v>
      </c>
      <c r="K4111" s="1">
        <v>-0.0125982169372657</v>
      </c>
      <c r="L4111" s="1">
        <v>-0.003388885689989962</v>
      </c>
      <c r="M4111" s="1">
        <v>0.01315770811733485</v>
      </c>
      <c r="N4111" s="1">
        <v>-0.02359506712654913</v>
      </c>
      <c r="O4111" s="1">
        <v>-0.01127444409546385</v>
      </c>
      <c r="P4111" s="1">
        <v>-0.01015541103299045</v>
      </c>
      <c r="Q4111" s="1">
        <v>-0.01960321505456397</v>
      </c>
      <c r="R4111" s="1">
        <v>-0.01993712656769442</v>
      </c>
      <c r="S4111" s="1">
        <v>-0.04852070834752553</v>
      </c>
      <c r="T4111" s="1">
        <v>-0.04028908528886765</v>
      </c>
      <c r="U4111" s="1">
        <v>-0.01322687809077194</v>
      </c>
      <c r="V4111" s="1">
        <v>-0.00352061817280247</v>
      </c>
      <c r="W4111" s="1">
        <v>-0.008268024312276134</v>
      </c>
      <c r="X4111" s="1">
        <v>0.005326734181312132</v>
      </c>
      <c r="Y4111" s="1">
        <v>-0.02285718536961578</v>
      </c>
      <c r="Z4111" s="1">
        <v>-0.008509345416302105</v>
      </c>
      <c r="AA4111" s="1">
        <v>-0.003559216744603577</v>
      </c>
      <c r="AB4111" s="1">
        <v>-0.04332515807895942</v>
      </c>
      <c r="AC4111" s="1">
        <v>0.006301565137614151</v>
      </c>
    </row>
    <row r="4112" spans="1:29">
      <c r="A4112" s="11">
        <v>42510</v>
      </c>
      <c r="B4112" s="1">
        <v>0.0002038743373526941</v>
      </c>
      <c r="C4112" s="1">
        <v>-0.02411880786138931</v>
      </c>
      <c r="D4112" s="1">
        <v>-0.02177945493736344</v>
      </c>
      <c r="E4112" s="1">
        <v>-0.01092257982674816</v>
      </c>
      <c r="F4112" s="1">
        <v>0.002710254147542113</v>
      </c>
      <c r="G4112" s="1">
        <v>0.004392696273505692</v>
      </c>
      <c r="H4112" s="1">
        <v>-0.002282593198821847</v>
      </c>
      <c r="I4112" s="1">
        <v>0.001404632652736382</v>
      </c>
      <c r="J4112" s="1">
        <v>-0.001148775915237876</v>
      </c>
      <c r="K4112" s="1">
        <v>-0.003312566058021327</v>
      </c>
      <c r="L4112" s="1">
        <v>-0.003441797462067631</v>
      </c>
      <c r="M4112" s="1">
        <v>-0.005947238802737509</v>
      </c>
      <c r="N4112" s="1">
        <v>0.01693105870256884</v>
      </c>
      <c r="O4112" s="1">
        <v>-0.0136913607402408</v>
      </c>
      <c r="P4112" s="1">
        <v>-0.02172596774852764</v>
      </c>
      <c r="Q4112" s="1">
        <v>0.01452030144837013</v>
      </c>
      <c r="R4112" s="1">
        <v>-0.01787219158014297</v>
      </c>
      <c r="S4112" s="1">
        <v>-0.01492539906348989</v>
      </c>
      <c r="T4112" s="1">
        <v>-0.00781688312698281</v>
      </c>
      <c r="U4112" s="1">
        <v>-0.002900541770206155</v>
      </c>
      <c r="V4112" s="1">
        <v>-0.001451190973933536</v>
      </c>
      <c r="W4112" s="1">
        <v>0.0008337370941162714</v>
      </c>
      <c r="X4112" s="1">
        <v>-0.006332377665027145</v>
      </c>
      <c r="Y4112" s="1">
        <v>0.01461999435249672</v>
      </c>
      <c r="Z4112" s="1">
        <v>-0.01103440449871995</v>
      </c>
      <c r="AA4112" s="1">
        <v>0.005770020821831201</v>
      </c>
      <c r="AB4112" s="1">
        <v>0.0210638846583131</v>
      </c>
      <c r="AC4112" s="1">
        <v>0.0008288044913509207</v>
      </c>
    </row>
    <row r="4113" spans="1:29">
      <c r="A4113" s="11">
        <v>42513</v>
      </c>
      <c r="B4113" s="1">
        <v>-0.00835714402426313</v>
      </c>
      <c r="C4113" s="1">
        <v>0.001521010956388791</v>
      </c>
      <c r="D4113" s="1">
        <v>-0.08468973624609732</v>
      </c>
      <c r="E4113" s="1">
        <v>-0.01912847101851833</v>
      </c>
      <c r="F4113" s="1">
        <v>-0.001318516425680927</v>
      </c>
      <c r="G4113" s="1">
        <v>-0.0006864936108530451</v>
      </c>
      <c r="H4113" s="1">
        <v>-0.00215313961672392</v>
      </c>
      <c r="I4113" s="1">
        <v>-0.003637718283531766</v>
      </c>
      <c r="J4113" s="1">
        <v>-0.0005748651602368593</v>
      </c>
      <c r="K4113" s="1">
        <v>0.008862449443063136</v>
      </c>
      <c r="L4113" s="1">
        <v>-0.01131848928047108</v>
      </c>
      <c r="M4113" s="1">
        <v>-0.01245428123390513</v>
      </c>
      <c r="N4113" s="1">
        <v>0.04994674603692584</v>
      </c>
      <c r="O4113" s="1">
        <v>-0.006302607174403008</v>
      </c>
      <c r="P4113" s="1">
        <v>0.01809572989274622</v>
      </c>
      <c r="Q4113" s="1">
        <v>-0.02322865414207154</v>
      </c>
      <c r="R4113" s="1">
        <v>-0.004495755539957402</v>
      </c>
      <c r="S4113" s="1">
        <v>-0.0126263216347996</v>
      </c>
      <c r="T4113" s="1">
        <v>-0.01721630940798258</v>
      </c>
      <c r="U4113" s="1">
        <v>-0.005774048791497233</v>
      </c>
      <c r="V4113" s="1">
        <v>-0.008592866039454972</v>
      </c>
      <c r="W4113" s="1">
        <v>0.002915544909774193</v>
      </c>
      <c r="X4113" s="1">
        <v>-0.007023036939754368</v>
      </c>
      <c r="Y4113" s="1">
        <v>0.01801151443075599</v>
      </c>
      <c r="Z4113" s="1">
        <v>-0.02820393503160368</v>
      </c>
      <c r="AA4113" s="1">
        <v>-0.009424771849103508</v>
      </c>
      <c r="AB4113" s="1">
        <v>0.005673045603573845</v>
      </c>
      <c r="AC4113" s="1">
        <v>-0.006532957699950215</v>
      </c>
    </row>
    <row r="4114" spans="1:29">
      <c r="A4114" s="11">
        <v>42514</v>
      </c>
      <c r="B4114" s="1">
        <v>0.005036053741415136</v>
      </c>
      <c r="C4114" s="1">
        <v>-0.02814860859114732</v>
      </c>
      <c r="D4114" s="1">
        <v>-0.01060560166600344</v>
      </c>
      <c r="E4114" s="1">
        <v>-0.00673491791719949</v>
      </c>
      <c r="F4114" s="1">
        <v>-0.001534851831812678</v>
      </c>
      <c r="G4114" s="1">
        <v>-0.004970360055967626</v>
      </c>
      <c r="H4114" s="1">
        <v>0.0004046197168150467</v>
      </c>
      <c r="I4114" s="1">
        <v>0.002814892814819725</v>
      </c>
      <c r="J4114" s="1">
        <v>-0.006904551900985934</v>
      </c>
      <c r="K4114" s="1">
        <v>0.004270685512744343</v>
      </c>
      <c r="L4114" s="1">
        <v>-0.0002102149406794096</v>
      </c>
      <c r="M4114" s="1">
        <v>-0.01866970765604647</v>
      </c>
      <c r="N4114" s="1">
        <v>0.003459959997276885</v>
      </c>
      <c r="O4114" s="1">
        <v>0.00766571950153816</v>
      </c>
      <c r="P4114" s="1">
        <v>-0.007069145532728749</v>
      </c>
      <c r="Q4114" s="1">
        <v>-0.007206179390044865</v>
      </c>
      <c r="R4114" s="1">
        <v>0.01123657802222522</v>
      </c>
      <c r="S4114" s="1">
        <v>0.001279091003674404</v>
      </c>
      <c r="T4114" s="1">
        <v>0.006532208869277412</v>
      </c>
      <c r="U4114" s="1">
        <v>-0.001241425298119436</v>
      </c>
      <c r="V4114" s="1">
        <v>-0.01561394791978943</v>
      </c>
      <c r="W4114" s="1">
        <v>0.01121251694643566</v>
      </c>
      <c r="X4114" s="1">
        <v>0.01925341407472092</v>
      </c>
      <c r="Y4114" s="1">
        <v>0.01486196198227252</v>
      </c>
      <c r="Z4114" s="1">
        <v>0.01323548714120859</v>
      </c>
      <c r="AA4114" s="1">
        <v>0</v>
      </c>
      <c r="AB4114" s="1">
        <v>-0.00717938121809758</v>
      </c>
      <c r="AC4114" s="1">
        <v>-0.004075149004663325</v>
      </c>
    </row>
    <row r="4115" spans="1:29">
      <c r="A4115" s="11">
        <v>42515</v>
      </c>
      <c r="B4115" s="1">
        <v>0.0269965942787429</v>
      </c>
      <c r="C4115" s="1">
        <v>0.02394124582380974</v>
      </c>
      <c r="D4115" s="1">
        <v>0.03669854453539956</v>
      </c>
      <c r="E4115" s="1">
        <v>-0.04908424595818162</v>
      </c>
      <c r="F4115" s="1">
        <v>0.00872690231076656</v>
      </c>
      <c r="G4115" s="1">
        <v>0.01943890520028058</v>
      </c>
      <c r="H4115" s="1">
        <v>0.02871386809707088</v>
      </c>
      <c r="I4115" s="1">
        <v>0.02925589288337793</v>
      </c>
      <c r="J4115" s="1">
        <v>0.0283893272552822</v>
      </c>
      <c r="K4115" s="1">
        <v>0.02065338168665187</v>
      </c>
      <c r="L4115" s="1">
        <v>0.01759637676689318</v>
      </c>
      <c r="M4115" s="1">
        <v>0.01587511646940176</v>
      </c>
      <c r="N4115" s="1">
        <v>0.02298508955000522</v>
      </c>
      <c r="O4115" s="1">
        <v>0.01309086473537979</v>
      </c>
      <c r="P4115" s="1">
        <v>0.02034157986048646</v>
      </c>
      <c r="Q4115" s="1">
        <v>0.01693674136494883</v>
      </c>
      <c r="R4115" s="1">
        <v>0.01143063930073329</v>
      </c>
      <c r="S4115" s="1">
        <v>0.02809680756154664</v>
      </c>
      <c r="T4115" s="1">
        <v>0.03303835169992153</v>
      </c>
      <c r="U4115" s="1">
        <v>0.01575751646446188</v>
      </c>
      <c r="V4115" s="1">
        <v>0.01702696526868608</v>
      </c>
      <c r="W4115" s="1">
        <v>-0.01848040855662314</v>
      </c>
      <c r="X4115" s="1">
        <v>0.0203033111291</v>
      </c>
      <c r="Y4115" s="1">
        <v>0.02022309763962249</v>
      </c>
      <c r="Z4115" s="1">
        <v>0.02171868326704729</v>
      </c>
      <c r="AA4115" s="1">
        <v>0.00537758149847134</v>
      </c>
      <c r="AB4115" s="1">
        <v>0.02582634583340382</v>
      </c>
      <c r="AC4115" s="1">
        <v>0.0157164187797505</v>
      </c>
    </row>
    <row r="4116" spans="1:29">
      <c r="A4116" s="11">
        <v>42516</v>
      </c>
      <c r="B4116" s="1">
        <v>0.0335557071051753</v>
      </c>
      <c r="C4116" s="1">
        <v>0.01024610340435705</v>
      </c>
      <c r="D4116" s="1">
        <v>-0.002562273780437496</v>
      </c>
      <c r="E4116" s="1">
        <v>-0.003937674198365215</v>
      </c>
      <c r="F4116" s="1">
        <v>0.01282963646537327</v>
      </c>
      <c r="G4116" s="1">
        <v>-0.007355191118734949</v>
      </c>
      <c r="H4116" s="1">
        <v>-0.003538093479918403</v>
      </c>
      <c r="I4116" s="1">
        <v>0.008480378237412323</v>
      </c>
      <c r="J4116" s="1">
        <v>0.01746486207206033</v>
      </c>
      <c r="K4116" s="1">
        <v>0.01220088086597548</v>
      </c>
      <c r="L4116" s="1">
        <v>0.02109783390384967</v>
      </c>
      <c r="M4116" s="1">
        <v>-0.00248060891288282</v>
      </c>
      <c r="N4116" s="1">
        <v>0.01797496394214915</v>
      </c>
      <c r="O4116" s="1">
        <v>0.02084983225243486</v>
      </c>
      <c r="P4116" s="1">
        <v>0.01176230189832084</v>
      </c>
      <c r="Q4116" s="1">
        <v>0.02807517665511794</v>
      </c>
      <c r="R4116" s="1">
        <v>-0.004573163921725909</v>
      </c>
      <c r="S4116" s="1">
        <v>0.01118019804600023</v>
      </c>
      <c r="T4116" s="1">
        <v>0.05168455893417789</v>
      </c>
      <c r="U4116" s="1">
        <v>0.03666321440570641</v>
      </c>
      <c r="V4116" s="1">
        <v>-0.007766036133772913</v>
      </c>
      <c r="W4116" s="1">
        <v>-0.007531471185972083</v>
      </c>
      <c r="X4116" s="1">
        <v>0.005667494384260285</v>
      </c>
      <c r="Y4116" s="1">
        <v>0.006835415638971831</v>
      </c>
      <c r="Z4116" s="1">
        <v>0.001848349595208409</v>
      </c>
      <c r="AA4116" s="1">
        <v>-0.007268992654438922</v>
      </c>
      <c r="AB4116" s="1">
        <v>0.04783477860937801</v>
      </c>
      <c r="AC4116" s="1">
        <v>-0.002105711016690881</v>
      </c>
    </row>
    <row r="4117" spans="1:29">
      <c r="A4117" s="11">
        <v>42517</v>
      </c>
      <c r="B4117" s="1">
        <v>-0.0127167487625518</v>
      </c>
      <c r="C4117" s="1">
        <v>0.09192949598228295</v>
      </c>
      <c r="D4117" s="1">
        <v>-0.009145869894628622</v>
      </c>
      <c r="E4117" s="1">
        <v>0.01175334865239619</v>
      </c>
      <c r="F4117" s="1">
        <v>0.008201998208167138</v>
      </c>
      <c r="G4117" s="1">
        <v>0.01891608352826291</v>
      </c>
      <c r="H4117" s="1">
        <v>-0.002367172108670546</v>
      </c>
      <c r="I4117" s="1">
        <v>0.003000199516668633</v>
      </c>
      <c r="J4117" s="1">
        <v>0.01771861477480408</v>
      </c>
      <c r="K4117" s="1">
        <v>0.01275950471809306</v>
      </c>
      <c r="L4117" s="1">
        <v>0.01081714938897016</v>
      </c>
      <c r="M4117" s="1">
        <v>0.02685571936759934</v>
      </c>
      <c r="N4117" s="1">
        <v>-0.008690776345515405</v>
      </c>
      <c r="O4117" s="1">
        <v>-0.004032522926526227</v>
      </c>
      <c r="P4117" s="1">
        <v>0.01399022636729752</v>
      </c>
      <c r="Q4117" s="1">
        <v>-0.01411705487483272</v>
      </c>
      <c r="R4117" s="1">
        <v>0.02941324227553577</v>
      </c>
      <c r="S4117" s="1">
        <v>0.0491400602070462</v>
      </c>
      <c r="T4117" s="1">
        <v>0.06380684895516331</v>
      </c>
      <c r="U4117" s="1">
        <v>0.01399474941232515</v>
      </c>
      <c r="V4117" s="1">
        <v>0.05851019903910348</v>
      </c>
      <c r="W4117" s="1">
        <v>-0.01096118296979876</v>
      </c>
      <c r="X4117" s="1">
        <v>0.01164679818384928</v>
      </c>
      <c r="Y4117" s="1">
        <v>-0.01425683402541078</v>
      </c>
      <c r="Z4117" s="1">
        <v>0.01353013530135305</v>
      </c>
      <c r="AA4117" s="1">
        <v>-0.004006710059779373</v>
      </c>
      <c r="AB4117" s="1">
        <v>-0.01201337334861996</v>
      </c>
      <c r="AC4117" s="1">
        <v>0.0008256858673969525</v>
      </c>
    </row>
    <row r="4118" spans="1:29">
      <c r="A4118" s="11">
        <v>42520</v>
      </c>
      <c r="B4118" s="1">
        <v>0.002537089517963276</v>
      </c>
      <c r="C4118" s="1">
        <v>-0.01240121623054768</v>
      </c>
      <c r="D4118" s="1">
        <v>0.009836961325037086</v>
      </c>
      <c r="E4118" s="1">
        <v>0.0002112063090209393</v>
      </c>
      <c r="F4118" s="1">
        <v>0.01739365838697937</v>
      </c>
      <c r="G4118" s="1">
        <v>-3.207282972517156E-05</v>
      </c>
      <c r="H4118" s="1">
        <v>0.00144986704547212</v>
      </c>
      <c r="I4118" s="1">
        <v>-0.005940470645702689</v>
      </c>
      <c r="J4118" s="1">
        <v>0.1202393026542623</v>
      </c>
      <c r="K4118" s="1">
        <v>-0.007953969619291179</v>
      </c>
      <c r="L4118" s="1">
        <v>0.01611232205729385</v>
      </c>
      <c r="M4118" s="1">
        <v>-0.02409487761530671</v>
      </c>
      <c r="N4118" s="1">
        <v>-0.002238995718220949</v>
      </c>
      <c r="O4118" s="1">
        <v>-0.002136836063930336</v>
      </c>
      <c r="P4118" s="1">
        <v>-0.01399146631208614</v>
      </c>
      <c r="Q4118" s="1">
        <v>0.002112693926110687</v>
      </c>
      <c r="R4118" s="1">
        <v>-0.006155617038776096</v>
      </c>
      <c r="S4118" s="1">
        <v>0.007025772854436063</v>
      </c>
      <c r="T4118" s="1">
        <v>0.0150586959000405</v>
      </c>
      <c r="U4118" s="1">
        <v>0.0162961359147904</v>
      </c>
      <c r="V4118" s="1">
        <v>-0.01557668685341584</v>
      </c>
      <c r="W4118" s="1">
        <v>0.005541331028195762</v>
      </c>
      <c r="X4118" s="1">
        <v>0.04295620507199094</v>
      </c>
      <c r="Y4118" s="1">
        <v>0.03512406353711262</v>
      </c>
      <c r="Z4118" s="1">
        <v>-0.02199632027618181</v>
      </c>
      <c r="AA4118" s="1">
        <v>0.008600318637793647</v>
      </c>
      <c r="AB4118" s="1">
        <v>0.03599223018608133</v>
      </c>
      <c r="AC4118" s="1">
        <v>0.008709218475406955</v>
      </c>
    </row>
    <row r="4119" spans="1:29">
      <c r="A4119" s="11">
        <v>42521</v>
      </c>
      <c r="B4119" s="1">
        <v>0.00292000267408854</v>
      </c>
      <c r="C4119" s="1">
        <v>-0.01896031830872114</v>
      </c>
      <c r="D4119" s="1">
        <v>-0.01451181292128856</v>
      </c>
      <c r="E4119" s="1">
        <v>-0.001900588282704452</v>
      </c>
      <c r="F4119" s="1">
        <v>0.004053447074505723</v>
      </c>
      <c r="G4119" s="1">
        <v>-0.01365140859399672</v>
      </c>
      <c r="H4119" s="1">
        <v>-0.02474644637840606</v>
      </c>
      <c r="I4119" s="1">
        <v>0.001822634254414091</v>
      </c>
      <c r="J4119" s="1">
        <v>0.02234107584906186</v>
      </c>
      <c r="K4119" s="1">
        <v>-0.007198330904945593</v>
      </c>
      <c r="L4119" s="1">
        <v>-0.0149495306702786</v>
      </c>
      <c r="M4119" s="1">
        <v>0.03250624590506224</v>
      </c>
      <c r="N4119" s="1">
        <v>-0.01528754844473079</v>
      </c>
      <c r="O4119" s="1">
        <v>-0.006424529476872776</v>
      </c>
      <c r="P4119" s="1">
        <v>-0.0177374734140765</v>
      </c>
      <c r="Q4119" s="1">
        <v>-0.01264922087388853</v>
      </c>
      <c r="R4119" s="1">
        <v>-0.01120067064567909</v>
      </c>
      <c r="S4119" s="1">
        <v>-0.004651204338214199</v>
      </c>
      <c r="T4119" s="1">
        <v>0.03067630873110283</v>
      </c>
      <c r="U4119" s="1">
        <v>-0.01484852339807152</v>
      </c>
      <c r="V4119" s="1">
        <v>-0.06076846504249167</v>
      </c>
      <c r="W4119" s="1">
        <v>-0.001695536578842138</v>
      </c>
      <c r="X4119" s="1">
        <v>0.09115721109511199</v>
      </c>
      <c r="Y4119" s="1">
        <v>-0.01862936675933613</v>
      </c>
      <c r="Z4119" s="1">
        <v>0.03722669519485944</v>
      </c>
      <c r="AA4119" s="1">
        <v>-0.00838945745269204</v>
      </c>
      <c r="AB4119" s="1">
        <v>0.0192490773411611</v>
      </c>
      <c r="AC4119" s="1">
        <v>-0.008543087968610585</v>
      </c>
    </row>
    <row r="4120" spans="1:29">
      <c r="A4120" s="11">
        <v>42522</v>
      </c>
      <c r="B4120" s="1">
        <v>-0.006308252346803656</v>
      </c>
      <c r="C4120" s="1">
        <v>0.006731057359038228</v>
      </c>
      <c r="D4120" s="1">
        <v>0.02176497476804973</v>
      </c>
      <c r="E4120" s="1">
        <v>-0.01639692725207442</v>
      </c>
      <c r="F4120" s="1">
        <v>1.576280007098418E-05</v>
      </c>
      <c r="G4120" s="1">
        <v>0.01230134715425057</v>
      </c>
      <c r="H4120" s="1">
        <v>0.00553383801630436</v>
      </c>
      <c r="I4120" s="1">
        <v>-0.005711094372056857</v>
      </c>
      <c r="J4120" s="1">
        <v>-0.02042774378705026</v>
      </c>
      <c r="K4120" s="1">
        <v>0.008193668230017215</v>
      </c>
      <c r="L4120" s="1">
        <v>0.007647981470471743</v>
      </c>
      <c r="M4120" s="1">
        <v>0.01081458859847562</v>
      </c>
      <c r="N4120" s="1">
        <v>0.02948294228554049</v>
      </c>
      <c r="O4120" s="1">
        <v>0.008659172043726127</v>
      </c>
      <c r="P4120" s="1">
        <v>0.009430249797881762</v>
      </c>
      <c r="Q4120" s="1">
        <v>-0.000474598060028808</v>
      </c>
      <c r="R4120" s="1">
        <v>-0.004436994936753758</v>
      </c>
      <c r="S4120" s="1">
        <v>-0.02336449169995203</v>
      </c>
      <c r="T4120" s="1">
        <v>-0.03269086685620648</v>
      </c>
      <c r="U4120" s="1">
        <v>0.008844029634341721</v>
      </c>
      <c r="V4120" s="1">
        <v>-0.01075044977031814</v>
      </c>
      <c r="W4120" s="1">
        <v>0.00254765981440519</v>
      </c>
      <c r="X4120" s="1">
        <v>-0.0227346257198181</v>
      </c>
      <c r="Y4120" s="1">
        <v>-0.0135593004066743</v>
      </c>
      <c r="Z4120" s="1">
        <v>-0.006580084027147826</v>
      </c>
      <c r="AA4120" s="1">
        <v>-0.00346751067986828</v>
      </c>
      <c r="AB4120" s="1">
        <v>-0.03224342857790008</v>
      </c>
      <c r="AC4120" s="1">
        <v>0.01659175685010372</v>
      </c>
    </row>
    <row r="4121" spans="1:29">
      <c r="A4121" s="11">
        <v>42523</v>
      </c>
      <c r="B4121" s="1">
        <v>0.0242210805567129</v>
      </c>
      <c r="C4121" s="1">
        <v>0.01620937403909517</v>
      </c>
      <c r="D4121" s="1">
        <v>0.01244099296826362</v>
      </c>
      <c r="E4121" s="1">
        <v>0.00688337397472405</v>
      </c>
      <c r="F4121" s="1">
        <v>-0.001916381469839856</v>
      </c>
      <c r="G4121" s="1">
        <v>0.005001909064154653</v>
      </c>
      <c r="H4121" s="1">
        <v>0.008590731672264873</v>
      </c>
      <c r="I4121" s="1">
        <v>-0.0001703449915474442</v>
      </c>
      <c r="J4121" s="1">
        <v>0.0286131145935955</v>
      </c>
      <c r="K4121" s="1">
        <v>0.01526041603659278</v>
      </c>
      <c r="L4121" s="1">
        <v>0.002662913445110826</v>
      </c>
      <c r="M4121" s="1">
        <v>-0.001188717044469101</v>
      </c>
      <c r="N4121" s="1">
        <v>-0.009407875150739708</v>
      </c>
      <c r="O4121" s="1">
        <v>-0.0003748848819098427</v>
      </c>
      <c r="P4121" s="1">
        <v>-0.01033595123139075</v>
      </c>
      <c r="Q4121" s="1">
        <v>0.01020649141111551</v>
      </c>
      <c r="R4121" s="1">
        <v>0.002778946489101708</v>
      </c>
      <c r="S4121" s="1">
        <v>0.008373202618951803</v>
      </c>
      <c r="T4121" s="1">
        <v>0.01160147933358213</v>
      </c>
      <c r="U4121" s="1">
        <v>-0.001358170453259921</v>
      </c>
      <c r="V4121" s="1">
        <v>-0.01033732840039103</v>
      </c>
      <c r="W4121" s="1">
        <v>0.01016523667221114</v>
      </c>
      <c r="X4121" s="1">
        <v>0.009461290017614532</v>
      </c>
      <c r="Y4121" s="1">
        <v>-0.006872872517483142</v>
      </c>
      <c r="Z4121" s="1">
        <v>0.02559092579392108</v>
      </c>
      <c r="AA4121" s="1">
        <v>-0.003340140538816039</v>
      </c>
      <c r="AB4121" s="1">
        <v>0.01618270796961152</v>
      </c>
      <c r="AC4121" s="1">
        <v>-0.02542820502018317</v>
      </c>
    </row>
    <row r="4122" spans="1:29">
      <c r="A4122" s="11">
        <v>42524</v>
      </c>
      <c r="B4122" s="1">
        <v>0.03490036048683565</v>
      </c>
      <c r="C4122" s="1">
        <v>0.009370655313728937</v>
      </c>
      <c r="D4122" s="1">
        <v>-0.01291323638788433</v>
      </c>
      <c r="E4122" s="1">
        <v>-0.006195389218296543</v>
      </c>
      <c r="F4122" s="1">
        <v>-0.005335175389922231</v>
      </c>
      <c r="G4122" s="1">
        <v>-0.001055644300510972</v>
      </c>
      <c r="H4122" s="1">
        <v>-0.01450654406106611</v>
      </c>
      <c r="I4122" s="1">
        <v>-0.002723592245296835</v>
      </c>
      <c r="J4122" s="1">
        <v>-0.004714651131003555</v>
      </c>
      <c r="K4122" s="1">
        <v>0.01917758026829808</v>
      </c>
      <c r="L4122" s="1">
        <v>0.004240656938262255</v>
      </c>
      <c r="M4122" s="1">
        <v>0.009283459516655324</v>
      </c>
      <c r="N4122" s="1">
        <v>-0.01145246574344516</v>
      </c>
      <c r="O4122" s="1">
        <v>0.01571334253059598</v>
      </c>
      <c r="P4122" s="1">
        <v>0.02028524947825172</v>
      </c>
      <c r="Q4122" s="1">
        <v>-0.004464226087805723</v>
      </c>
      <c r="R4122" s="1">
        <v>0.003555601363821825</v>
      </c>
      <c r="S4122" s="1">
        <v>-0.01304877893447742</v>
      </c>
      <c r="T4122" s="1">
        <v>-0.00681986074068075</v>
      </c>
      <c r="U4122" s="1">
        <v>0.002843847196822402</v>
      </c>
      <c r="V4122" s="1">
        <v>-0.01258784576144067</v>
      </c>
      <c r="W4122" s="1">
        <v>0.007966401692483416</v>
      </c>
      <c r="X4122" s="1">
        <v>0.001102632630506362</v>
      </c>
      <c r="Y4122" s="1">
        <v>0.02283740017161362</v>
      </c>
      <c r="Z4122" s="1">
        <v>-0.006164760295916949</v>
      </c>
      <c r="AA4122" s="1">
        <v>-0.007540854507579131</v>
      </c>
      <c r="AB4122" s="1">
        <v>-0.01967212878767977</v>
      </c>
      <c r="AC4122" s="1">
        <v>0.0007401397527015963</v>
      </c>
    </row>
    <row r="4123" spans="1:29">
      <c r="A4123" s="11">
        <v>42527</v>
      </c>
      <c r="B4123" s="1">
        <v>-0.01805958811070407</v>
      </c>
      <c r="C4123" s="1">
        <v>-0.003258271310013883</v>
      </c>
      <c r="D4123" s="1">
        <v>0.003799885458994678</v>
      </c>
      <c r="E4123" s="1">
        <v>0.003117005672484963</v>
      </c>
      <c r="F4123" s="1">
        <v>-0.002816441575169693</v>
      </c>
      <c r="G4123" s="1">
        <v>0.01106897466305434</v>
      </c>
      <c r="H4123" s="1">
        <v>0.01134388336136749</v>
      </c>
      <c r="I4123" s="1">
        <v>-0.0005547098991514066</v>
      </c>
      <c r="J4123" s="1">
        <v>0.01231624998357006</v>
      </c>
      <c r="K4123" s="1">
        <v>-0.006215655159359179</v>
      </c>
      <c r="L4123" s="1">
        <v>-0.0001182852621572916</v>
      </c>
      <c r="M4123" s="1">
        <v>-0.01344330618627665</v>
      </c>
      <c r="N4123" s="1">
        <v>0.004803625277419288</v>
      </c>
      <c r="O4123" s="1">
        <v>0.01144593576276831</v>
      </c>
      <c r="P4123" s="1">
        <v>0.008858128274855659</v>
      </c>
      <c r="Q4123" s="1">
        <v>-0.004956378575359688</v>
      </c>
      <c r="R4123" s="1">
        <v>-0.005053947056581909</v>
      </c>
      <c r="S4123" s="1">
        <v>-0.006009539087500682</v>
      </c>
      <c r="T4123" s="1">
        <v>0.01169889244983513</v>
      </c>
      <c r="U4123" s="1">
        <v>-0.007356318913119719</v>
      </c>
      <c r="V4123" s="1">
        <v>-0.01756296438357408</v>
      </c>
      <c r="W4123" s="1">
        <v>-0.007487403581235785</v>
      </c>
      <c r="X4123" s="1">
        <v>0.01442886723072112</v>
      </c>
      <c r="Y4123" s="1">
        <v>0.004059601316885431</v>
      </c>
      <c r="Z4123" s="1">
        <v>-0.002067565655295645</v>
      </c>
      <c r="AA4123" s="1">
        <v>-0.006613162864473332</v>
      </c>
      <c r="AB4123" s="1">
        <v>0.01528914779751833</v>
      </c>
      <c r="AC4123" s="1">
        <v>-0.0105400038256912</v>
      </c>
    </row>
    <row r="4124" spans="1:29">
      <c r="A4124" s="11">
        <v>42528</v>
      </c>
      <c r="B4124" s="1">
        <v>0.002908955443002625</v>
      </c>
      <c r="C4124" s="1">
        <v>-0.01810391229894914</v>
      </c>
      <c r="D4124" s="1">
        <v>0.007678588964558752</v>
      </c>
      <c r="E4124" s="1">
        <v>0.003642962685861617</v>
      </c>
      <c r="F4124" s="1">
        <v>0.001507400668042891</v>
      </c>
      <c r="G4124" s="1">
        <v>-0.008786478769271633</v>
      </c>
      <c r="H4124" s="1">
        <v>0</v>
      </c>
      <c r="I4124" s="1">
        <v>0.002220071092017051</v>
      </c>
      <c r="J4124" s="1">
        <v>0.02480128348630695</v>
      </c>
      <c r="K4124" s="1">
        <v>0.02012858436840892</v>
      </c>
      <c r="L4124" s="1">
        <v>-0.00738134977514604</v>
      </c>
      <c r="M4124" s="1">
        <v>0.001314821666256405</v>
      </c>
      <c r="N4124" s="1">
        <v>0.02010690141081994</v>
      </c>
      <c r="O4124" s="1">
        <v>0.006023202315284415</v>
      </c>
      <c r="P4124" s="1">
        <v>-0.001755820333697256</v>
      </c>
      <c r="Q4124" s="1">
        <v>0.01019922866629419</v>
      </c>
      <c r="R4124" s="1">
        <v>0.0002617826260962186</v>
      </c>
      <c r="S4124" s="1">
        <v>0.01330112949872508</v>
      </c>
      <c r="T4124" s="1">
        <v>0.05656109423032607</v>
      </c>
      <c r="U4124" s="1">
        <v>-0.0009936178299425613</v>
      </c>
      <c r="V4124" s="1">
        <v>0.01987851258084317</v>
      </c>
      <c r="W4124" s="1">
        <v>0.0004189652876476213</v>
      </c>
      <c r="X4124" s="1">
        <v>0.005537421383752017</v>
      </c>
      <c r="Y4124" s="1">
        <v>-0.009434063325951536</v>
      </c>
      <c r="Z4124" s="1">
        <v>0.01405953132007909</v>
      </c>
      <c r="AA4124" s="1">
        <v>0.02152974489079651</v>
      </c>
      <c r="AB4124" s="1">
        <v>0.03576463982946509</v>
      </c>
      <c r="AC4124" s="1">
        <v>0.008876859953377281</v>
      </c>
    </row>
    <row r="4125" spans="1:29">
      <c r="A4125" s="11">
        <v>42529</v>
      </c>
      <c r="B4125" s="1">
        <v>0.008607815580895739</v>
      </c>
      <c r="C4125" s="1">
        <v>0.003994934517407733</v>
      </c>
      <c r="D4125" s="1">
        <v>-0.008854419685159431</v>
      </c>
      <c r="E4125" s="1">
        <v>0.008113504139185101</v>
      </c>
      <c r="F4125" s="1">
        <v>-0.005703470067070615</v>
      </c>
      <c r="G4125" s="1">
        <v>-0.000186033346513681</v>
      </c>
      <c r="H4125" s="1">
        <v>0.0006675412821672833</v>
      </c>
      <c r="I4125" s="1">
        <v>-0.009457176424029434</v>
      </c>
      <c r="J4125" s="1">
        <v>-0.001369948596709247</v>
      </c>
      <c r="K4125" s="1">
        <v>0.0001672192717327992</v>
      </c>
      <c r="L4125" s="1">
        <v>-0.01534919434336979</v>
      </c>
      <c r="M4125" s="1">
        <v>-0.008953016148628756</v>
      </c>
      <c r="N4125" s="1">
        <v>0.0001377047568400513</v>
      </c>
      <c r="O4125" s="1">
        <v>0.006059863840073065</v>
      </c>
      <c r="P4125" s="1">
        <v>0.005472789603319983</v>
      </c>
      <c r="Q4125" s="1">
        <v>0.01314854286969802</v>
      </c>
      <c r="R4125" s="1">
        <v>-0.0009947925465733087</v>
      </c>
      <c r="S4125" s="1">
        <v>0.002386604264239978</v>
      </c>
      <c r="T4125" s="1">
        <v>0.002617172559992165</v>
      </c>
      <c r="U4125" s="1">
        <v>0.04148359846536098</v>
      </c>
      <c r="V4125" s="1">
        <v>-0.001082841448845295</v>
      </c>
      <c r="W4125" s="1">
        <v>0.04231263236301475</v>
      </c>
      <c r="X4125" s="1">
        <v>0.006694763045672847</v>
      </c>
      <c r="Y4125" s="1">
        <v>0.02653057951957916</v>
      </c>
      <c r="Z4125" s="1">
        <v>-0.003210741148767182</v>
      </c>
      <c r="AA4125" s="1">
        <v>0.004020979967964244</v>
      </c>
      <c r="AB4125" s="1">
        <v>0.01771932565815892</v>
      </c>
      <c r="AC4125" s="1">
        <v>0.008798677092637375</v>
      </c>
    </row>
    <row r="4126" spans="1:29">
      <c r="A4126" s="11">
        <v>42530</v>
      </c>
      <c r="B4126" s="1">
        <v>0.006679059214209415</v>
      </c>
      <c r="C4126" s="1">
        <v>0.01765034571213819</v>
      </c>
      <c r="D4126" s="1">
        <v>-0.003302750732680715</v>
      </c>
      <c r="E4126" s="1">
        <v>0.01471992222627549</v>
      </c>
      <c r="F4126" s="1">
        <v>-0.02135169761265254</v>
      </c>
      <c r="G4126" s="1">
        <v>-0.01277860640334194</v>
      </c>
      <c r="H4126" s="1">
        <v>0.003335963443472645</v>
      </c>
      <c r="I4126" s="1">
        <v>-0.002752304566102759</v>
      </c>
      <c r="J4126" s="1">
        <v>0.01417465599303758</v>
      </c>
      <c r="K4126" s="1">
        <v>-0.02312762606615759</v>
      </c>
      <c r="L4126" s="1">
        <v>-0.03133524413781275</v>
      </c>
      <c r="M4126" s="1">
        <v>0.0007226802867130733</v>
      </c>
      <c r="N4126" s="1">
        <v>-0.02398013502916208</v>
      </c>
      <c r="O4126" s="1">
        <v>-0.009305432795449042</v>
      </c>
      <c r="P4126" s="1">
        <v>-0.02604974341624999</v>
      </c>
      <c r="Q4126" s="1">
        <v>0.02271161708709157</v>
      </c>
      <c r="R4126" s="1">
        <v>0.01787031898829494</v>
      </c>
      <c r="S4126" s="1">
        <v>0.07380951564398752</v>
      </c>
      <c r="T4126" s="1">
        <v>-0.003559623792143474</v>
      </c>
      <c r="U4126" s="1">
        <v>-0.006088046371891642</v>
      </c>
      <c r="V4126" s="1">
        <v>0.006368502824650291</v>
      </c>
      <c r="W4126" s="1">
        <v>0.004421219255488884</v>
      </c>
      <c r="X4126" s="1">
        <v>0.002145249678441763</v>
      </c>
      <c r="Y4126" s="1">
        <v>0.002650842742396131</v>
      </c>
      <c r="Z4126" s="1">
        <v>0.001610428836727795</v>
      </c>
      <c r="AA4126" s="1">
        <v>0.007181436809464703</v>
      </c>
      <c r="AB4126" s="1">
        <v>0.007142829212086088</v>
      </c>
      <c r="AC4126" s="1">
        <v>0.0003673696708239582</v>
      </c>
    </row>
    <row r="4127" spans="1:29">
      <c r="A4127" s="11">
        <v>42531</v>
      </c>
      <c r="B4127" s="1">
        <v>-0.002856683958685435</v>
      </c>
      <c r="C4127" s="1">
        <v>-0.01062705125400931</v>
      </c>
      <c r="D4127" s="1">
        <v>-0.0115888517171836</v>
      </c>
      <c r="E4127" s="1">
        <v>-0.005531159797255603</v>
      </c>
      <c r="F4127" s="1">
        <v>-0.001676733963231869</v>
      </c>
      <c r="G4127" s="1">
        <v>0.001945330194417449</v>
      </c>
      <c r="H4127" s="1">
        <v>-0.01861933712438635</v>
      </c>
      <c r="I4127" s="1">
        <v>0.001681635410821114</v>
      </c>
      <c r="J4127" s="1">
        <v>0.03967554121818129</v>
      </c>
      <c r="K4127" s="1">
        <v>-0.0020537175222477</v>
      </c>
      <c r="L4127" s="1">
        <v>-0.004133343579652671</v>
      </c>
      <c r="M4127" s="1">
        <v>-0.01287923356738219</v>
      </c>
      <c r="N4127" s="1">
        <v>-0.009601824877214282</v>
      </c>
      <c r="O4127" s="1">
        <v>0.001783970152420267</v>
      </c>
      <c r="P4127" s="1">
        <v>0.01197612925202329</v>
      </c>
      <c r="Q4127" s="1">
        <v>-0.01110362721398395</v>
      </c>
      <c r="R4127" s="1">
        <v>0.005714960430091676</v>
      </c>
      <c r="S4127" s="1">
        <v>0</v>
      </c>
      <c r="T4127" s="1">
        <v>-0.01905205393575649</v>
      </c>
      <c r="U4127" s="1">
        <v>-0.004243853351060145</v>
      </c>
      <c r="V4127" s="1">
        <v>-0.0017503775222526</v>
      </c>
      <c r="W4127" s="1">
        <v>-0.0104041313194726</v>
      </c>
      <c r="X4127" s="1">
        <v>-0.02183450976363299</v>
      </c>
      <c r="Y4127" s="1">
        <v>0.007270272733053362</v>
      </c>
      <c r="Z4127" s="1">
        <v>-0.02236496448544367</v>
      </c>
      <c r="AA4127" s="1">
        <v>-0.007267429428384875</v>
      </c>
      <c r="AB4127" s="1">
        <v>0.03546099145853843</v>
      </c>
      <c r="AC4127" s="1">
        <v>0.0010094921617394</v>
      </c>
    </row>
    <row r="4128" spans="1:29">
      <c r="A4128" s="11">
        <v>42534</v>
      </c>
      <c r="B4128" s="1">
        <v>-0.01829770552288712</v>
      </c>
      <c r="C4128" s="1">
        <v>0.02209042730835065</v>
      </c>
      <c r="D4128" s="1">
        <v>-0.01870494220824714</v>
      </c>
      <c r="E4128" s="1">
        <v>-0.01626608422543474</v>
      </c>
      <c r="F4128" s="1">
        <v>0.007322630548497022</v>
      </c>
      <c r="G4128" s="1">
        <v>-0.009264257808147991</v>
      </c>
      <c r="H4128" s="1">
        <v>0.006775836309524275</v>
      </c>
      <c r="I4128" s="1">
        <v>-0.007275916458025167</v>
      </c>
      <c r="J4128" s="1">
        <v>-0.005204002657669071</v>
      </c>
      <c r="K4128" s="1">
        <v>-0.0005142720012549784</v>
      </c>
      <c r="L4128" s="1">
        <v>0.000254020997821236</v>
      </c>
      <c r="M4128" s="1">
        <v>0.01475438227478665</v>
      </c>
      <c r="N4128" s="1">
        <v>-0.00228105302424042</v>
      </c>
      <c r="O4128" s="1">
        <v>-0.01344640041461553</v>
      </c>
      <c r="P4128" s="1">
        <v>-0.002958732654138263</v>
      </c>
      <c r="Q4128" s="1">
        <v>-0.02268565879035822</v>
      </c>
      <c r="R4128" s="1">
        <v>0.004504935656207021</v>
      </c>
      <c r="S4128" s="1">
        <v>-0.02660748923159473</v>
      </c>
      <c r="T4128" s="1">
        <v>-0.02015058224644872</v>
      </c>
      <c r="U4128" s="1">
        <v>0.0006834130181567755</v>
      </c>
      <c r="V4128" s="1">
        <v>0.006811466088963103</v>
      </c>
      <c r="W4128" s="1">
        <v>0.03639301014053364</v>
      </c>
      <c r="X4128" s="1">
        <v>-0.02779296646898211</v>
      </c>
      <c r="Y4128" s="1">
        <v>-0.007217797377586321</v>
      </c>
      <c r="Z4128" s="1">
        <v>-0.03379201439214574</v>
      </c>
      <c r="AA4128" s="1">
        <v>0.006077507122901338</v>
      </c>
      <c r="AB4128" s="1">
        <v>-0.02440075468476</v>
      </c>
      <c r="AC4128" s="1">
        <v>-0.007609884105697184</v>
      </c>
    </row>
    <row r="4129" spans="1:29">
      <c r="A4129" s="11">
        <v>42535</v>
      </c>
      <c r="B4129" s="1">
        <v>-0.002824071116088844</v>
      </c>
      <c r="C4129" s="1">
        <v>-0.01734983120645361</v>
      </c>
      <c r="D4129" s="1">
        <v>0.001101708225873299</v>
      </c>
      <c r="E4129" s="1">
        <v>0.02986988801913659</v>
      </c>
      <c r="F4129" s="1">
        <v>0.002930370074515798</v>
      </c>
      <c r="G4129" s="1">
        <v>0.01658760138867477</v>
      </c>
      <c r="H4129" s="1">
        <v>0.004442011157330672</v>
      </c>
      <c r="I4129" s="1">
        <v>-0.0009106012915955919</v>
      </c>
      <c r="J4129" s="1">
        <v>0.007846699928775624</v>
      </c>
      <c r="K4129" s="1">
        <v>-0.009723488537994318</v>
      </c>
      <c r="L4129" s="1">
        <v>-0.004996187936251895</v>
      </c>
      <c r="M4129" s="1">
        <v>-0.004926665287131815</v>
      </c>
      <c r="N4129" s="1">
        <v>0.009716999024233841</v>
      </c>
      <c r="O4129" s="1">
        <v>-0.001289140060632188</v>
      </c>
      <c r="P4129" s="1">
        <v>0.0003957261311222648</v>
      </c>
      <c r="Q4129" s="1">
        <v>-0.00211014439555024</v>
      </c>
      <c r="R4129" s="1">
        <v>-0.004943451647734243</v>
      </c>
      <c r="S4129" s="1">
        <v>0.02619586206238278</v>
      </c>
      <c r="T4129" s="1">
        <v>0.02923686981394491</v>
      </c>
      <c r="U4129" s="1">
        <v>0.002250114092263722</v>
      </c>
      <c r="V4129" s="1">
        <v>0.009712679864918972</v>
      </c>
      <c r="W4129" s="1">
        <v>-0.01287552895165034</v>
      </c>
      <c r="X4129" s="1">
        <v>0.009341576633990822</v>
      </c>
      <c r="Y4129" s="1">
        <v>0</v>
      </c>
      <c r="Z4129" s="1">
        <v>0.005725821222440253</v>
      </c>
      <c r="AA4129" s="1">
        <v>0.007825273448160974</v>
      </c>
      <c r="AB4129" s="1">
        <v>0.007020596333983775</v>
      </c>
      <c r="AC4129" s="1">
        <v>0.003510815719691696</v>
      </c>
    </row>
    <row r="4130" spans="1:29">
      <c r="A4130" s="11">
        <v>42536</v>
      </c>
      <c r="B4130" s="1">
        <v>-0.001604898036679403</v>
      </c>
      <c r="C4130" s="1">
        <v>0.02002697819835819</v>
      </c>
      <c r="D4130" s="1">
        <v>0.0005405890488863196</v>
      </c>
      <c r="E4130" s="1">
        <v>0.01522670345204502</v>
      </c>
      <c r="F4130" s="1">
        <v>-0.003406104326182824</v>
      </c>
      <c r="G4130" s="1">
        <v>-0.006209601466484083</v>
      </c>
      <c r="H4130" s="1">
        <v>0.01112325303704265</v>
      </c>
      <c r="I4130" s="1">
        <v>0.01536656659925018</v>
      </c>
      <c r="J4130" s="1">
        <v>0.001297451990793119</v>
      </c>
      <c r="K4130" s="1">
        <v>0.0103385519423338</v>
      </c>
      <c r="L4130" s="1">
        <v>0.01272348393478295</v>
      </c>
      <c r="M4130" s="1">
        <v>0.008090876401384284</v>
      </c>
      <c r="N4130" s="1">
        <v>0.01769028227214342</v>
      </c>
      <c r="O4130" s="1">
        <v>-3.69130748995028E-05</v>
      </c>
      <c r="P4130" s="1">
        <v>-0.003559593322209564</v>
      </c>
      <c r="Q4130" s="1">
        <v>0.004229504982969923</v>
      </c>
      <c r="R4130" s="1">
        <v>0.008553156435396669</v>
      </c>
      <c r="S4130" s="1">
        <v>-0.007769046031682492</v>
      </c>
      <c r="T4130" s="1">
        <v>0.04020231542615238</v>
      </c>
      <c r="U4130" s="1">
        <v>0.008298319436411683</v>
      </c>
      <c r="V4130" s="1">
        <v>-0.002786265852627978</v>
      </c>
      <c r="W4130" s="1">
        <v>0.003952572812188748</v>
      </c>
      <c r="X4130" s="1">
        <v>0.008251593919422318</v>
      </c>
      <c r="Y4130" s="1">
        <v>0.01189683188548041</v>
      </c>
      <c r="Z4130" s="1">
        <v>0.01631004290735971</v>
      </c>
      <c r="AA4130" s="1">
        <v>-0.0005448601057945757</v>
      </c>
      <c r="AB4130" s="1">
        <v>0.04313745997678309</v>
      </c>
      <c r="AC4130" s="1">
        <v>0.007273180806770085</v>
      </c>
    </row>
    <row r="4131" spans="1:29">
      <c r="A4131" s="11">
        <v>42537</v>
      </c>
      <c r="B4131" s="1">
        <v>-0.01011722461029041</v>
      </c>
      <c r="C4131" s="1">
        <v>0.0004947350068014167</v>
      </c>
      <c r="D4131" s="1">
        <v>0.001602911658227457</v>
      </c>
      <c r="E4131" s="1">
        <v>-0.006938021450362153</v>
      </c>
      <c r="F4131" s="1">
        <v>-0.01247278164017918</v>
      </c>
      <c r="G4131" s="1">
        <v>0.01021883952652147</v>
      </c>
      <c r="H4131" s="1">
        <v>0.01351873042466756</v>
      </c>
      <c r="I4131" s="1">
        <v>-0.006327154729003692</v>
      </c>
      <c r="J4131" s="1">
        <v>0.02850978161946616</v>
      </c>
      <c r="K4131" s="1">
        <v>0.005487980243987112</v>
      </c>
      <c r="L4131" s="1">
        <v>-0.003319457878391274</v>
      </c>
      <c r="M4131" s="1">
        <v>-0.004312449004241325</v>
      </c>
      <c r="N4131" s="1">
        <v>-0.01293265104302721</v>
      </c>
      <c r="O4131" s="1">
        <v>-0.00855751644278635</v>
      </c>
      <c r="P4131" s="1">
        <v>0.01309808849190164</v>
      </c>
      <c r="Q4131" s="1">
        <v>-0.009359112810614079</v>
      </c>
      <c r="R4131" s="1">
        <v>-0.008429796933021816</v>
      </c>
      <c r="S4131" s="1">
        <v>0.004474312907202904</v>
      </c>
      <c r="T4131" s="1">
        <v>-0.0002314805176895085</v>
      </c>
      <c r="U4131" s="1">
        <v>-0.00389649902030853</v>
      </c>
      <c r="V4131" s="1">
        <v>0.003991415884400773</v>
      </c>
      <c r="W4131" s="1">
        <v>-0.007086699351075976</v>
      </c>
      <c r="X4131" s="1">
        <v>0.004976764564150526</v>
      </c>
      <c r="Y4131" s="1">
        <v>-0.003265849104356122</v>
      </c>
      <c r="Z4131" s="1">
        <v>0.0007571967116206668</v>
      </c>
      <c r="AA4131" s="1">
        <v>0.01267541878038858</v>
      </c>
      <c r="AB4131" s="1">
        <v>0.02297391420780914</v>
      </c>
      <c r="AC4131" s="1">
        <v>0.005209600817924542</v>
      </c>
    </row>
    <row r="4132" spans="1:29">
      <c r="A4132" s="11">
        <v>42538</v>
      </c>
      <c r="B4132" s="1">
        <v>0.006590970927577988</v>
      </c>
      <c r="C4132" s="1">
        <v>-0.006475607428166996</v>
      </c>
      <c r="D4132" s="1">
        <v>-0.01760401486952445</v>
      </c>
      <c r="E4132" s="1">
        <v>-0.0004108903596458102</v>
      </c>
      <c r="F4132" s="1">
        <v>-0.01486083521588866</v>
      </c>
      <c r="G4132" s="1">
        <v>-0.00258132260765298</v>
      </c>
      <c r="H4132" s="1">
        <v>0.01281546714434922</v>
      </c>
      <c r="I4132" s="1">
        <v>0.006754484009173778</v>
      </c>
      <c r="J4132" s="1">
        <v>-0.002099977690876442</v>
      </c>
      <c r="K4132" s="1">
        <v>0.002160241571873334</v>
      </c>
      <c r="L4132" s="1">
        <v>-0.005480792492806086</v>
      </c>
      <c r="M4132" s="1">
        <v>-0.005895268399565334</v>
      </c>
      <c r="N4132" s="1">
        <v>0.01394746606724384</v>
      </c>
      <c r="O4132" s="1">
        <v>3.723306004843607E-05</v>
      </c>
      <c r="P4132" s="1">
        <v>0.00293818350205699</v>
      </c>
      <c r="Q4132" s="1">
        <v>-0.004487349072399338</v>
      </c>
      <c r="R4132" s="1">
        <v>-0.001434114688508514</v>
      </c>
      <c r="S4132" s="1">
        <v>-0.006681719727458346</v>
      </c>
      <c r="T4132" s="1">
        <v>-0.01180560954040366</v>
      </c>
      <c r="U4132" s="1">
        <v>0.007703574226866294</v>
      </c>
      <c r="V4132" s="1">
        <v>-0.01510731957316991</v>
      </c>
      <c r="W4132" s="1">
        <v>-0.003172102035761681</v>
      </c>
      <c r="X4132" s="1">
        <v>0.02211943813896333</v>
      </c>
      <c r="Y4132" s="1">
        <v>-0.03407609419646662</v>
      </c>
      <c r="Z4132" s="1">
        <v>-0.01527983894322493</v>
      </c>
      <c r="AA4132" s="1">
        <v>0.01305535150856363</v>
      </c>
      <c r="AB4132" s="1">
        <v>0.0008166567609517728</v>
      </c>
      <c r="AC4132" s="1">
        <v>0.003909923606588261</v>
      </c>
    </row>
    <row r="4133" spans="1:29">
      <c r="A4133" s="11">
        <v>42541</v>
      </c>
      <c r="B4133" s="1">
        <v>-0.008445714552276162</v>
      </c>
      <c r="C4133" s="1">
        <v>-0.0001492187913386678</v>
      </c>
      <c r="D4133" s="1">
        <v>-0.006591883078220673</v>
      </c>
      <c r="E4133" s="1">
        <v>0.003700180167500067</v>
      </c>
      <c r="F4133" s="1">
        <v>0.01798226957513949</v>
      </c>
      <c r="G4133" s="1">
        <v>-0.006307441757535059</v>
      </c>
      <c r="H4133" s="1">
        <v>-0.003098635875590894</v>
      </c>
      <c r="I4133" s="1">
        <v>0.001752002448392354</v>
      </c>
      <c r="J4133" s="1">
        <v>0.01893943766595907</v>
      </c>
      <c r="K4133" s="1">
        <v>-0.002212497867697505</v>
      </c>
      <c r="L4133" s="1">
        <v>0.02479852007008976</v>
      </c>
      <c r="M4133" s="1">
        <v>-0.00641428957568646</v>
      </c>
      <c r="N4133" s="1">
        <v>-0.005001983563956758</v>
      </c>
      <c r="O4133" s="1">
        <v>0.005096667096188279</v>
      </c>
      <c r="P4133" s="1">
        <v>-0.004296935024116988</v>
      </c>
      <c r="Q4133" s="1">
        <v>0.01470937096080394</v>
      </c>
      <c r="R4133" s="1">
        <v>0.01569402330680125</v>
      </c>
      <c r="S4133" s="1">
        <v>0.01233207313767193</v>
      </c>
      <c r="T4133" s="1">
        <v>0.01147804665079777</v>
      </c>
      <c r="U4133" s="1">
        <v>0.003010358380670874</v>
      </c>
      <c r="V4133" s="1">
        <v>-0.004507553645581086</v>
      </c>
      <c r="W4133" s="1">
        <v>0.003579962543070359</v>
      </c>
      <c r="X4133" s="1">
        <v>0.03800602683610554</v>
      </c>
      <c r="Y4133" s="1">
        <v>0.01831759712517833</v>
      </c>
      <c r="Z4133" s="1">
        <v>0.03318489597775498</v>
      </c>
      <c r="AA4133" s="1">
        <v>0.0006640775483190975</v>
      </c>
      <c r="AB4133" s="1">
        <v>0.04855152146938702</v>
      </c>
      <c r="AC4133" s="1">
        <v>0.009056960852765306</v>
      </c>
    </row>
    <row r="4134" spans="1:29">
      <c r="A4134" s="11">
        <v>42542</v>
      </c>
      <c r="B4134" s="1">
        <v>-0.009665912543076915</v>
      </c>
      <c r="C4134" s="1">
        <v>0.00373191081343327</v>
      </c>
      <c r="D4134" s="1">
        <v>-0.02187099440830509</v>
      </c>
      <c r="E4134" s="1">
        <v>-0.009933517270410364</v>
      </c>
      <c r="F4134" s="1">
        <v>-0.00258432193414071</v>
      </c>
      <c r="G4134" s="1">
        <v>0.002821411201640922</v>
      </c>
      <c r="H4134" s="1">
        <v>-0.00906650594925329</v>
      </c>
      <c r="I4134" s="1">
        <v>-0.004607121599170094</v>
      </c>
      <c r="J4134" s="1">
        <v>0.02023949625966992</v>
      </c>
      <c r="K4134" s="1">
        <v>-0.01040464002459263</v>
      </c>
      <c r="L4134" s="1">
        <v>-0.002191960491870093</v>
      </c>
      <c r="M4134" s="1">
        <v>0.005359574337057582</v>
      </c>
      <c r="N4134" s="1">
        <v>0.001256782295374181</v>
      </c>
      <c r="O4134" s="1">
        <v>0.01184446042561693</v>
      </c>
      <c r="P4134" s="1">
        <v>0.005100254983007702</v>
      </c>
      <c r="Q4134" s="1">
        <v>0.01730179750502825</v>
      </c>
      <c r="R4134" s="1">
        <v>-0.003130734138869107</v>
      </c>
      <c r="S4134" s="1">
        <v>-0.0110743436846813</v>
      </c>
      <c r="T4134" s="1">
        <v>-0.008800325715994095</v>
      </c>
      <c r="U4134" s="1">
        <v>-0.0004739253411650823</v>
      </c>
      <c r="V4134" s="1">
        <v>-0.004798203231922926</v>
      </c>
      <c r="W4134" s="1">
        <v>-0.005548862862629789</v>
      </c>
      <c r="X4134" s="1">
        <v>0.005912250476094227</v>
      </c>
      <c r="Y4134" s="1">
        <v>-0.02331785797241603</v>
      </c>
      <c r="Z4134" s="1">
        <v>-0.006542902387886018</v>
      </c>
      <c r="AA4134" s="1">
        <v>-0.003053415445948837</v>
      </c>
      <c r="AB4134" s="1">
        <v>-0.02373541025871462</v>
      </c>
      <c r="AC4134" s="1">
        <v>0.007090966808867227</v>
      </c>
    </row>
    <row r="4135" spans="1:29">
      <c r="A4135" s="11">
        <v>42543</v>
      </c>
      <c r="B4135" s="1">
        <v>-0.002319357286099333</v>
      </c>
      <c r="C4135" s="1">
        <v>0.0007934447422459634</v>
      </c>
      <c r="D4135" s="1">
        <v>0.01904592174331232</v>
      </c>
      <c r="E4135" s="1">
        <v>-0.001965095375796699</v>
      </c>
      <c r="F4135" s="1">
        <v>0.01838284859416417</v>
      </c>
      <c r="G4135" s="1">
        <v>0.003973180319414515</v>
      </c>
      <c r="H4135" s="1">
        <v>-0.02025859928073781</v>
      </c>
      <c r="I4135" s="1">
        <v>0.004157267937155984</v>
      </c>
      <c r="J4135" s="1">
        <v>-0.01052622132651704</v>
      </c>
      <c r="K4135" s="1">
        <v>-0.001742771767285101</v>
      </c>
      <c r="L4135" s="1">
        <v>-0.005472316831233726</v>
      </c>
      <c r="M4135" s="1">
        <v>0.006542298287778081</v>
      </c>
      <c r="N4135" s="1">
        <v>-0.01059976690836384</v>
      </c>
      <c r="O4135" s="1">
        <v>-0.005377366648142812</v>
      </c>
      <c r="P4135" s="1">
        <v>0.01502723410002726</v>
      </c>
      <c r="Q4135" s="1">
        <v>0.003677251174074581</v>
      </c>
      <c r="R4135" s="1">
        <v>-0.006686240780099717</v>
      </c>
      <c r="S4135" s="1">
        <v>-0.01567748634676791</v>
      </c>
      <c r="T4135" s="1">
        <v>-0.0051402497714641</v>
      </c>
      <c r="U4135" s="1">
        <v>0.0001183845615926327</v>
      </c>
      <c r="V4135" s="1">
        <v>0.005092966510430452</v>
      </c>
      <c r="W4135" s="1">
        <v>0.01434825299788645</v>
      </c>
      <c r="X4135" s="1">
        <v>-0.02515978006355313</v>
      </c>
      <c r="Y4135" s="1">
        <v>0.005457005260129044</v>
      </c>
      <c r="Z4135" s="1">
        <v>-0.004789778812916312</v>
      </c>
      <c r="AA4135" s="1">
        <v>0.0102543129008712</v>
      </c>
      <c r="AB4135" s="1">
        <v>0.01036271714907322</v>
      </c>
      <c r="AC4135" s="1">
        <v>0.003832561579894644</v>
      </c>
    </row>
    <row r="4136" spans="1:29">
      <c r="A4136" s="11">
        <v>42544</v>
      </c>
      <c r="B4136" s="1">
        <v>0.01975985466948726</v>
      </c>
      <c r="C4136" s="1">
        <v>0.01436561980641571</v>
      </c>
      <c r="D4136" s="1">
        <v>0.004495662814594459</v>
      </c>
      <c r="E4136" s="1">
        <v>-0.01388749392484101</v>
      </c>
      <c r="F4136" s="1">
        <v>0.02140034349149933</v>
      </c>
      <c r="G4136" s="1">
        <v>-0.006821017120068551</v>
      </c>
      <c r="H4136" s="1">
        <v>0.002001030214230148</v>
      </c>
      <c r="I4136" s="1">
        <v>0.01587694154435471</v>
      </c>
      <c r="J4136" s="1">
        <v>0.01391155435264668</v>
      </c>
      <c r="K4136" s="1">
        <v>0.01175447601910462</v>
      </c>
      <c r="L4136" s="1">
        <v>0.01008750707355688</v>
      </c>
      <c r="M4136" s="1">
        <v>0.01540683161319767</v>
      </c>
      <c r="N4136" s="1">
        <v>0.01564702562215614</v>
      </c>
      <c r="O4136" s="1">
        <v>0.01121746961130565</v>
      </c>
      <c r="P4136" s="1">
        <v>0.0003844231032972267</v>
      </c>
      <c r="Q4136" s="1">
        <v>0.0006870473891273932</v>
      </c>
      <c r="R4136" s="1">
        <v>-5.097126785857942E-05</v>
      </c>
      <c r="S4136" s="1">
        <v>-0.001137641852666849</v>
      </c>
      <c r="T4136" s="1">
        <v>0.02184131642537768</v>
      </c>
      <c r="U4136" s="1">
        <v>0.0004347390337231527</v>
      </c>
      <c r="V4136" s="1">
        <v>0.01695838413572526</v>
      </c>
      <c r="W4136" s="1">
        <v>-0.003929211637219043</v>
      </c>
      <c r="X4136" s="1">
        <v>0.03226149592302296</v>
      </c>
      <c r="Y4136" s="1">
        <v>-0.008141050971058106</v>
      </c>
      <c r="Z4136" s="1">
        <v>0.004512111312389155</v>
      </c>
      <c r="AA4136" s="1">
        <v>0.02333247034290631</v>
      </c>
      <c r="AB4136" s="1">
        <v>-0.001183336612802122</v>
      </c>
      <c r="AC4136" s="1">
        <v>0.0009766726299351713</v>
      </c>
    </row>
    <row r="4137" spans="1:29">
      <c r="A4137" s="11">
        <v>42545</v>
      </c>
      <c r="B4137" s="1">
        <v>-0.03020527456097666</v>
      </c>
      <c r="C4137" s="1">
        <v>-0.01015790301116204</v>
      </c>
      <c r="D4137" s="1">
        <v>0.002856735780905284</v>
      </c>
      <c r="E4137" s="1">
        <v>0.001681548063901639</v>
      </c>
      <c r="F4137" s="1">
        <v>-0.005770171995273743</v>
      </c>
      <c r="G4137" s="1">
        <v>0.0001473535219400635</v>
      </c>
      <c r="H4137" s="1">
        <v>0.004260550773895533</v>
      </c>
      <c r="I4137" s="1">
        <v>-0.02369556732693545</v>
      </c>
      <c r="J4137" s="1">
        <v>-0.053268750797972</v>
      </c>
      <c r="K4137" s="1">
        <v>-0.01179043571995997</v>
      </c>
      <c r="L4137" s="1">
        <v>-0.01407201979419992</v>
      </c>
      <c r="M4137" s="1">
        <v>-0.006519729831310994</v>
      </c>
      <c r="N4137" s="1">
        <v>-0.01707152214418772</v>
      </c>
      <c r="O4137" s="1">
        <v>0.01029292191472542</v>
      </c>
      <c r="P4137" s="1">
        <v>-0.0140302606175825</v>
      </c>
      <c r="Q4137" s="1">
        <v>-0.04164761387762861</v>
      </c>
      <c r="R4137" s="1">
        <v>-0.02957823265843851</v>
      </c>
      <c r="S4137" s="1">
        <v>-0.03530756136218727</v>
      </c>
      <c r="T4137" s="1">
        <v>-0.02895877196851349</v>
      </c>
      <c r="U4137" s="1">
        <v>-0.006989286158692098</v>
      </c>
      <c r="V4137" s="1">
        <v>0.002856860075608258</v>
      </c>
      <c r="W4137" s="1">
        <v>-0.01972388466492025</v>
      </c>
      <c r="X4137" s="1">
        <v>-0.07900405645538766</v>
      </c>
      <c r="Y4137" s="1">
        <v>-0.00547206026509206</v>
      </c>
      <c r="Z4137" s="1">
        <v>-0.06378199593860523</v>
      </c>
      <c r="AA4137" s="1">
        <v>0.005925598616867811</v>
      </c>
      <c r="AB4137" s="1">
        <v>-0.06911533269936077</v>
      </c>
      <c r="AC4137" s="1">
        <v>-0.01516784376127234</v>
      </c>
    </row>
    <row r="4138" spans="1:29">
      <c r="A4138" s="11">
        <v>42548</v>
      </c>
      <c r="B4138" s="1">
        <v>0.007737540608691917</v>
      </c>
      <c r="C4138" s="1">
        <v>0.02442168329039318</v>
      </c>
      <c r="D4138" s="1">
        <v>0.01912283703675022</v>
      </c>
      <c r="E4138" s="1">
        <v>0.02623017214245804</v>
      </c>
      <c r="F4138" s="1">
        <v>0.02960439324200004</v>
      </c>
      <c r="G4138" s="1">
        <v>0.002596209580970177</v>
      </c>
      <c r="H4138" s="1">
        <v>0.007424160516987577</v>
      </c>
      <c r="I4138" s="1">
        <v>-0.001678017639085705</v>
      </c>
      <c r="J4138" s="1">
        <v>0.0213129369502818</v>
      </c>
      <c r="K4138" s="1">
        <v>-0.0002908631363571779</v>
      </c>
      <c r="L4138" s="1">
        <v>-0.02373315206328652</v>
      </c>
      <c r="M4138" s="1">
        <v>0.004772801608752042</v>
      </c>
      <c r="N4138" s="1">
        <v>0.0136968415149461</v>
      </c>
      <c r="O4138" s="1">
        <v>0.002087844267252281</v>
      </c>
      <c r="P4138" s="1">
        <v>0.0007797498849784201</v>
      </c>
      <c r="Q4138" s="1">
        <v>0.003581543569030954</v>
      </c>
      <c r="R4138" s="1">
        <v>0.004414312954137412</v>
      </c>
      <c r="S4138" s="1">
        <v>0.009445082710049624</v>
      </c>
      <c r="T4138" s="1">
        <v>0.02792891847605961</v>
      </c>
      <c r="U4138" s="1">
        <v>-0.001550719350073115</v>
      </c>
      <c r="V4138" s="1">
        <v>0.02517382926677847</v>
      </c>
      <c r="W4138" s="1">
        <v>0.01368214605721407</v>
      </c>
      <c r="X4138" s="1">
        <v>-0.001001292325388814</v>
      </c>
      <c r="Y4138" s="1">
        <v>-0.006877663450622351</v>
      </c>
      <c r="Z4138" s="1">
        <v>-0.006876821513125742</v>
      </c>
      <c r="AA4138" s="1">
        <v>0.002689081949665439</v>
      </c>
      <c r="AB4138" s="1">
        <v>0.03818411713054881</v>
      </c>
      <c r="AC4138" s="1">
        <v>-0.01287926073881929</v>
      </c>
    </row>
    <row r="4139" spans="1:29">
      <c r="A4139" s="11">
        <v>42549</v>
      </c>
      <c r="B4139" s="1">
        <v>-0.0008746631264616722</v>
      </c>
      <c r="C4139" s="1">
        <v>0.01300327056784534</v>
      </c>
      <c r="D4139" s="1">
        <v>0.02416823212189523</v>
      </c>
      <c r="E4139" s="1">
        <v>0.01697177476637246</v>
      </c>
      <c r="F4139" s="1">
        <v>0.008146934922399041</v>
      </c>
      <c r="G4139" s="1">
        <v>0.02435510920134276</v>
      </c>
      <c r="H4139" s="1">
        <v>-0.00802746300814805</v>
      </c>
      <c r="I4139" s="1">
        <v>0.006034585485408916</v>
      </c>
      <c r="J4139" s="1">
        <v>-0.01460774902071027</v>
      </c>
      <c r="K4139" s="1">
        <v>0.03364953523603131</v>
      </c>
      <c r="L4139" s="1">
        <v>-0.006045191161283436</v>
      </c>
      <c r="M4139" s="1">
        <v>0.03301256057290303</v>
      </c>
      <c r="N4139" s="1">
        <v>0.02660527939277468</v>
      </c>
      <c r="O4139" s="1">
        <v>0.01207065323485579</v>
      </c>
      <c r="P4139" s="1">
        <v>-0.00116877915179936</v>
      </c>
      <c r="Q4139" s="1">
        <v>0.005710255526987673</v>
      </c>
      <c r="R4139" s="1">
        <v>0.002249752901487101</v>
      </c>
      <c r="S4139" s="1">
        <v>0.003508829250113532</v>
      </c>
      <c r="T4139" s="1">
        <v>-0.005756463121150079</v>
      </c>
      <c r="U4139" s="1">
        <v>0.03022801992649615</v>
      </c>
      <c r="V4139" s="1">
        <v>-0.01117944971567342</v>
      </c>
      <c r="W4139" s="1">
        <v>0.01508531230562271</v>
      </c>
      <c r="X4139" s="1">
        <v>-0.01904443845111514</v>
      </c>
      <c r="Y4139" s="1">
        <v>-0.00276978830126362</v>
      </c>
      <c r="Z4139" s="1">
        <v>0.003220611916264104</v>
      </c>
      <c r="AA4139" s="1">
        <v>-0.004086820266173574</v>
      </c>
      <c r="AB4139" s="1">
        <v>0.00653859387450817</v>
      </c>
      <c r="AC4139" s="1">
        <v>-0.01021901524005775</v>
      </c>
    </row>
    <row r="4140" spans="1:29">
      <c r="A4140" s="11">
        <v>42550</v>
      </c>
      <c r="B4140" s="1">
        <v>0.007490177823226141</v>
      </c>
      <c r="C4140" s="1">
        <v>0.002519751276919058</v>
      </c>
      <c r="D4140" s="1">
        <v>0.008460191498824265</v>
      </c>
      <c r="E4140" s="1">
        <v>0.01025427870540385</v>
      </c>
      <c r="F4140" s="1">
        <v>0.0005041205507609892</v>
      </c>
      <c r="G4140" s="1">
        <v>-0.002619222414862787</v>
      </c>
      <c r="H4140" s="1">
        <v>0.02215442304789139</v>
      </c>
      <c r="I4140" s="1">
        <v>0.009374163910536248</v>
      </c>
      <c r="J4140" s="1">
        <v>0.0160948910729739</v>
      </c>
      <c r="K4140" s="1">
        <v>-0.004449477786544476</v>
      </c>
      <c r="L4140" s="1">
        <v>0.01526986692715537</v>
      </c>
      <c r="M4140" s="1">
        <v>0.01471441486981617</v>
      </c>
      <c r="N4140" s="1">
        <v>-0.005970079510790538</v>
      </c>
      <c r="O4140" s="1">
        <v>0.006495837888338851</v>
      </c>
      <c r="P4140" s="1">
        <v>0.01092049401496431</v>
      </c>
      <c r="Q4140" s="1">
        <v>0.01608714633965125</v>
      </c>
      <c r="R4140" s="1">
        <v>0.009500935519107134</v>
      </c>
      <c r="S4140" s="1">
        <v>0.02097895552085371</v>
      </c>
      <c r="T4140" s="1">
        <v>0.006021433223470041</v>
      </c>
      <c r="U4140" s="1">
        <v>-0.00630121055557531</v>
      </c>
      <c r="V4140" s="1">
        <v>0.006796609445260504</v>
      </c>
      <c r="W4140" s="1">
        <v>0.01447005039262073</v>
      </c>
      <c r="X4140" s="1">
        <v>0.01555404662054594</v>
      </c>
      <c r="Y4140" s="1">
        <v>0.009027575714854352</v>
      </c>
      <c r="Z4140" s="1">
        <v>0.006741490613351608</v>
      </c>
      <c r="AA4140" s="1">
        <v>0.01692729228126399</v>
      </c>
      <c r="AB4140" s="1">
        <v>0.03410480874353072</v>
      </c>
      <c r="AC4140" s="1">
        <v>0.02240049026928914</v>
      </c>
    </row>
    <row r="4141" spans="1:29">
      <c r="A4141" s="11">
        <v>42551</v>
      </c>
      <c r="B4141" s="1">
        <v>0.03022115730375652</v>
      </c>
      <c r="C4141" s="1">
        <v>0.01688246568051799</v>
      </c>
      <c r="D4141" s="1">
        <v>-0.004492489494567486</v>
      </c>
      <c r="E4141" s="1">
        <v>-0.002885858392106644</v>
      </c>
      <c r="F4141" s="1">
        <v>0.03267471576309045</v>
      </c>
      <c r="G4141" s="1">
        <v>0.00555813344133238</v>
      </c>
      <c r="H4141" s="1">
        <v>-0.0002595713665702881</v>
      </c>
      <c r="I4141" s="1">
        <v>0.006975930269546238</v>
      </c>
      <c r="J4141" s="1">
        <v>0.02417676749010966</v>
      </c>
      <c r="K4141" s="1">
        <v>0.0166892414823836</v>
      </c>
      <c r="L4141" s="1">
        <v>-0.005140887552541717</v>
      </c>
      <c r="M4141" s="1">
        <v>-0.0007931861594439038</v>
      </c>
      <c r="N4141" s="1">
        <v>0.005733042420438927</v>
      </c>
      <c r="O4141" s="1">
        <v>0.008605157800442909</v>
      </c>
      <c r="P4141" s="1">
        <v>0.01697535016692808</v>
      </c>
      <c r="Q4141" s="1">
        <v>0.00721773126497216</v>
      </c>
      <c r="R4141" s="1">
        <v>0.002327018822968929</v>
      </c>
      <c r="S4141" s="1">
        <v>0.0353881747231708</v>
      </c>
      <c r="T4141" s="1">
        <v>0.007366486117459603</v>
      </c>
      <c r="U4141" s="1">
        <v>0.01902360316797336</v>
      </c>
      <c r="V4141" s="1">
        <v>-0.009347128991478604</v>
      </c>
      <c r="W4141" s="1">
        <v>0.01156522597686593</v>
      </c>
      <c r="X4141" s="1">
        <v>0.02683064434380422</v>
      </c>
      <c r="Y4141" s="1">
        <v>0.009635342946500591</v>
      </c>
      <c r="Z4141" s="1">
        <v>0.02662640049271703</v>
      </c>
      <c r="AA4141" s="1">
        <v>0.02459023818078632</v>
      </c>
      <c r="AB4141" s="1">
        <v>0.03612078819567155</v>
      </c>
      <c r="AC4141" s="1">
        <v>0.006131114118895553</v>
      </c>
    </row>
    <row r="4142" spans="1:29">
      <c r="A4142" s="11">
        <v>42552</v>
      </c>
      <c r="B4142" s="1">
        <v>0.01761944084488554</v>
      </c>
      <c r="C4142" s="1">
        <v>0.01846767722989173</v>
      </c>
      <c r="D4142" s="1">
        <v>0.01788726048574496</v>
      </c>
      <c r="E4142" s="1">
        <v>0.01516968843287936</v>
      </c>
      <c r="F4142" s="1">
        <v>0.03028071613052497</v>
      </c>
      <c r="G4142" s="1">
        <v>-0.003501156877686151</v>
      </c>
      <c r="H4142" s="1">
        <v>0.02648301923517926</v>
      </c>
      <c r="I4142" s="1">
        <v>-0.001657666235134192</v>
      </c>
      <c r="J4142" s="1">
        <v>0.01546590040059836</v>
      </c>
      <c r="K4142" s="1">
        <v>-0.001057158240878486</v>
      </c>
      <c r="L4142" s="1">
        <v>0.00136676817169068</v>
      </c>
      <c r="M4142" s="1">
        <v>0.07551045349811902</v>
      </c>
      <c r="N4142" s="1">
        <v>0.02748368769701082</v>
      </c>
      <c r="O4142" s="1">
        <v>0.02318274704156686</v>
      </c>
      <c r="P4142" s="1">
        <v>0.01764036812802883</v>
      </c>
      <c r="Q4142" s="1">
        <v>0.04022196181153936</v>
      </c>
      <c r="R4142" s="1">
        <v>0.004436959928558304</v>
      </c>
      <c r="S4142" s="1">
        <v>0.02205062687334847</v>
      </c>
      <c r="T4142" s="1">
        <v>0.003656344973512082</v>
      </c>
      <c r="U4142" s="1">
        <v>-0.005459176922124165</v>
      </c>
      <c r="V4142" s="1">
        <v>0.0003276964393568171</v>
      </c>
      <c r="W4142" s="1">
        <v>0.02820109297441054</v>
      </c>
      <c r="X4142" s="1">
        <v>-0.002939582567176524</v>
      </c>
      <c r="Y4142" s="1">
        <v>0.01363343082204405</v>
      </c>
      <c r="Z4142" s="1">
        <v>0.01910238419553889</v>
      </c>
      <c r="AA4142" s="1">
        <v>-0.0009845705632943735</v>
      </c>
      <c r="AB4142" s="1">
        <v>0.02463071283213369</v>
      </c>
      <c r="AC4142" s="1">
        <v>0.001702634175856588</v>
      </c>
    </row>
    <row r="4143" spans="1:29">
      <c r="A4143" s="11">
        <v>42555</v>
      </c>
      <c r="B4143" s="1">
        <v>0.001749925741052483</v>
      </c>
      <c r="C4143" s="1">
        <v>0.01300409122962609</v>
      </c>
      <c r="D4143" s="1">
        <v>0.01160849829391841</v>
      </c>
      <c r="E4143" s="1">
        <v>0.00314587681340317</v>
      </c>
      <c r="F4143" s="1">
        <v>-0.01409251676086709</v>
      </c>
      <c r="G4143" s="1">
        <v>0.01759852890832536</v>
      </c>
      <c r="H4143" s="1">
        <v>0.003667926718467385</v>
      </c>
      <c r="I4143" s="1">
        <v>-0.001447135068492922</v>
      </c>
      <c r="J4143" s="1">
        <v>0.009619265553994394</v>
      </c>
      <c r="K4143" s="1">
        <v>-0.005069095116536415</v>
      </c>
      <c r="L4143" s="1">
        <v>0.009851340648404205</v>
      </c>
      <c r="M4143" s="1">
        <v>0.01370446695347294</v>
      </c>
      <c r="N4143" s="1">
        <v>-0.02952255587043418</v>
      </c>
      <c r="O4143" s="1">
        <v>0.001571906226428332</v>
      </c>
      <c r="P4143" s="1">
        <v>-0.01192945611826524</v>
      </c>
      <c r="Q4143" s="1">
        <v>0.03133317871066787</v>
      </c>
      <c r="R4143" s="1">
        <v>0.01361126825606074</v>
      </c>
      <c r="S4143" s="1">
        <v>0.009708896949972345</v>
      </c>
      <c r="T4143" s="1">
        <v>0.01548262191714955</v>
      </c>
      <c r="U4143" s="1">
        <v>-0.01059468226999638</v>
      </c>
      <c r="V4143" s="1">
        <v>0.009759652394469631</v>
      </c>
      <c r="W4143" s="1">
        <v>-0.005930349592633388</v>
      </c>
      <c r="X4143" s="1">
        <v>0.02533304734713915</v>
      </c>
      <c r="Y4143" s="1">
        <v>0.007397391878057435</v>
      </c>
      <c r="Z4143" s="1">
        <v>0.009600613357522159</v>
      </c>
      <c r="AA4143" s="1">
        <v>-0.001478466598966333</v>
      </c>
      <c r="AB4143" s="1">
        <v>0.02551779494245054</v>
      </c>
      <c r="AC4143" s="1">
        <v>0.005009858972204073</v>
      </c>
    </row>
    <row r="4144" spans="1:29">
      <c r="A4144" s="11">
        <v>42556</v>
      </c>
      <c r="B4144" s="1">
        <v>-0.007630750764749838</v>
      </c>
      <c r="C4144" s="1">
        <v>-0.007413055002072788</v>
      </c>
      <c r="D4144" s="1">
        <v>-0.001636584483103221</v>
      </c>
      <c r="E4144" s="1">
        <v>-0.006272022616284456</v>
      </c>
      <c r="F4144" s="1">
        <v>0.004526985719054633</v>
      </c>
      <c r="G4144" s="1">
        <v>-0.003119227798815571</v>
      </c>
      <c r="H4144" s="1">
        <v>-0.02583184448533005</v>
      </c>
      <c r="I4144" s="1">
        <v>-0.006139304132969814</v>
      </c>
      <c r="J4144" s="1">
        <v>-0.01826113379546102</v>
      </c>
      <c r="K4144" s="1">
        <v>-0.003191232673169231</v>
      </c>
      <c r="L4144" s="1">
        <v>-0.007179105542515107</v>
      </c>
      <c r="M4144" s="1">
        <v>-0.007279612212663822</v>
      </c>
      <c r="N4144" s="1">
        <v>-0.00551249509287266</v>
      </c>
      <c r="O4144" s="1">
        <v>-0.003889673109527814</v>
      </c>
      <c r="P4144" s="1">
        <v>0.02546700850650341</v>
      </c>
      <c r="Q4144" s="1">
        <v>-0.005602310451916948</v>
      </c>
      <c r="R4144" s="1">
        <v>0.006486283159845119</v>
      </c>
      <c r="S4144" s="1">
        <v>0.0149572589786735</v>
      </c>
      <c r="T4144" s="1">
        <v>0.002242096136966465</v>
      </c>
      <c r="U4144" s="1">
        <v>-0.002948591255880428</v>
      </c>
      <c r="V4144" s="1">
        <v>0.004800227137566893</v>
      </c>
      <c r="W4144" s="1">
        <v>-0.001491338977021806</v>
      </c>
      <c r="X4144" s="1">
        <v>-0.01831737713309645</v>
      </c>
      <c r="Y4144" s="1">
        <v>-0.00801067976785852</v>
      </c>
      <c r="Z4144" s="1">
        <v>0.007245360805885115</v>
      </c>
      <c r="AA4144" s="1">
        <v>-0.008266514916171808</v>
      </c>
      <c r="AB4144" s="1">
        <v>-0.01117926772122357</v>
      </c>
      <c r="AC4144" s="1">
        <v>0.005785949171504878</v>
      </c>
    </row>
    <row r="4145" spans="1:29">
      <c r="A4145" s="11">
        <v>42558</v>
      </c>
      <c r="B4145" s="1">
        <v>0.01411997651236341</v>
      </c>
      <c r="C4145" s="1">
        <v>0.01470912216945441</v>
      </c>
      <c r="D4145" s="1">
        <v>-0.009555113719698971</v>
      </c>
      <c r="E4145" s="1">
        <v>0.01439835066543416</v>
      </c>
      <c r="F4145" s="1">
        <v>0.0215181551245065</v>
      </c>
      <c r="G4145" s="1">
        <v>0.008321558728225709</v>
      </c>
      <c r="H4145" s="1">
        <v>-0.004527255918237105</v>
      </c>
      <c r="I4145" s="1">
        <v>0.01720133795551959</v>
      </c>
      <c r="J4145" s="1">
        <v>0.03275365974728728</v>
      </c>
      <c r="K4145" s="1">
        <v>0.03156591445666512</v>
      </c>
      <c r="L4145" s="1">
        <v>-0.01548342023775306</v>
      </c>
      <c r="M4145" s="1">
        <v>-0.008275710405835524</v>
      </c>
      <c r="N4145" s="1">
        <v>0.01416549010509938</v>
      </c>
      <c r="O4145" s="1">
        <v>-0.00198675609018184</v>
      </c>
      <c r="P4145" s="1">
        <v>-0.01122138219343094</v>
      </c>
      <c r="Q4145" s="1">
        <v>-0.01798487281869399</v>
      </c>
      <c r="R4145" s="1">
        <v>-0.005236181882695701</v>
      </c>
      <c r="S4145" s="1">
        <v>-0.008421128079401652</v>
      </c>
      <c r="T4145" s="1">
        <v>-0.01543622184928917</v>
      </c>
      <c r="U4145" s="1">
        <v>-0.006692941379217499</v>
      </c>
      <c r="V4145" s="1">
        <v>0.004777212269570175</v>
      </c>
      <c r="W4145" s="1">
        <v>0.004107727307945286</v>
      </c>
      <c r="X4145" s="1">
        <v>-0.01247560966643146</v>
      </c>
      <c r="Y4145" s="1">
        <v>-0.01009411897799628</v>
      </c>
      <c r="Z4145" s="1">
        <v>-0.04780462227874704</v>
      </c>
      <c r="AA4145" s="1">
        <v>0.002363743001230878</v>
      </c>
      <c r="AB4145" s="1">
        <v>0.04631668638798581</v>
      </c>
      <c r="AC4145" s="1">
        <v>-0.009469876893230644</v>
      </c>
    </row>
    <row r="4146" spans="1:29">
      <c r="A4146" s="11">
        <v>42559</v>
      </c>
      <c r="B4146" s="1">
        <v>0.007745696509165123</v>
      </c>
      <c r="C4146" s="1">
        <v>0.0005385825138901623</v>
      </c>
      <c r="D4146" s="1">
        <v>-0.001459390745336075</v>
      </c>
      <c r="E4146" s="1">
        <v>0.01166632242629739</v>
      </c>
      <c r="F4146" s="1">
        <v>0.01034086318357197</v>
      </c>
      <c r="G4146" s="1">
        <v>-0.00722184821364491</v>
      </c>
      <c r="H4146" s="1">
        <v>-0.02416836990261984</v>
      </c>
      <c r="I4146" s="1">
        <v>-0.009108992110691161</v>
      </c>
      <c r="J4146" s="1">
        <v>-0.006656225846393582</v>
      </c>
      <c r="K4146" s="1">
        <v>0.002613580576066754</v>
      </c>
      <c r="L4146" s="1">
        <v>0.0008208663410798067</v>
      </c>
      <c r="M4146" s="1">
        <v>-0.01045726243263889</v>
      </c>
      <c r="N4146" s="1">
        <v>-0.004655852102795066</v>
      </c>
      <c r="O4146" s="1">
        <v>-0.002299582214536633</v>
      </c>
      <c r="P4146" s="1">
        <v>-0.01730214255002638</v>
      </c>
      <c r="Q4146" s="1">
        <v>-0.01456288853092425</v>
      </c>
      <c r="R4146" s="1">
        <v>-0.009616299462917088</v>
      </c>
      <c r="S4146" s="1">
        <v>-0.009554110614018563</v>
      </c>
      <c r="T4146" s="1">
        <v>-0.007952681940486261</v>
      </c>
      <c r="U4146" s="1">
        <v>-0.0002740955352860119</v>
      </c>
      <c r="V4146" s="1">
        <v>-0.0008995977716400594</v>
      </c>
      <c r="W4146" s="1">
        <v>-0.01375979156413654</v>
      </c>
      <c r="X4146" s="1">
        <v>0.02449739967294762</v>
      </c>
      <c r="Y4146" s="1">
        <v>-0.004758842419764431</v>
      </c>
      <c r="Z4146" s="1">
        <v>0.002045995709696102</v>
      </c>
      <c r="AA4146" s="1">
        <v>-0.003475002815350514</v>
      </c>
      <c r="AB4146" s="1">
        <v>-0.002440052250411995</v>
      </c>
      <c r="AC4146" s="1">
        <v>0.003663351137383364</v>
      </c>
    </row>
    <row r="4147" spans="1:29">
      <c r="A4147" s="11">
        <v>42562</v>
      </c>
      <c r="B4147" s="1">
        <v>-0.003751523784382593</v>
      </c>
      <c r="C4147" s="1">
        <v>0.01668627345901719</v>
      </c>
      <c r="D4147" s="1">
        <v>0.01932220276237739</v>
      </c>
      <c r="E4147" s="1">
        <v>0.003267565948808393</v>
      </c>
      <c r="F4147" s="1">
        <v>0.01830840870356076</v>
      </c>
      <c r="G4147" s="1">
        <v>0.004855618951506768</v>
      </c>
      <c r="H4147" s="1">
        <v>0.008388701095295437</v>
      </c>
      <c r="I4147" s="1">
        <v>0.02119431055128662</v>
      </c>
      <c r="J4147" s="1">
        <v>0.01734335668832276</v>
      </c>
      <c r="K4147" s="1">
        <v>0.009449157759558791</v>
      </c>
      <c r="L4147" s="1">
        <v>0.01454848697581901</v>
      </c>
      <c r="M4147" s="1">
        <v>0.01996135647402175</v>
      </c>
      <c r="N4147" s="1">
        <v>0.01342269975001842</v>
      </c>
      <c r="O4147" s="1">
        <v>0.01272840598207914</v>
      </c>
      <c r="P4147" s="1">
        <v>0.02044669352636941</v>
      </c>
      <c r="Q4147" s="1">
        <v>0.007613116759519478</v>
      </c>
      <c r="R4147" s="1">
        <v>0.0144112314207836</v>
      </c>
      <c r="S4147" s="1">
        <v>0.01607724503005903</v>
      </c>
      <c r="T4147" s="1">
        <v>0.02931739545739021</v>
      </c>
      <c r="U4147" s="1">
        <v>0.01818173359812558</v>
      </c>
      <c r="V4147" s="1">
        <v>0.01479114142536164</v>
      </c>
      <c r="W4147" s="1">
        <v>0.00377080498259641</v>
      </c>
      <c r="X4147" s="1">
        <v>0.03924514644026011</v>
      </c>
      <c r="Y4147" s="1">
        <v>0.01024580738873149</v>
      </c>
      <c r="Z4147" s="1">
        <v>0.02717123021923129</v>
      </c>
      <c r="AA4147" s="1">
        <v>0.002988949276855113</v>
      </c>
      <c r="AB4147" s="1">
        <v>0.03878410715842806</v>
      </c>
      <c r="AC4147" s="1">
        <v>0.01462578462494379</v>
      </c>
    </row>
    <row r="4148" spans="1:29">
      <c r="A4148" s="11">
        <v>42563</v>
      </c>
      <c r="B4148" s="1">
        <v>0.03049213214120083</v>
      </c>
      <c r="C4148" s="1">
        <v>-0.0112504530758194</v>
      </c>
      <c r="D4148" s="1">
        <v>-0.0007169095677045378</v>
      </c>
      <c r="E4148" s="1">
        <v>-0.01206909895955899</v>
      </c>
      <c r="F4148" s="1">
        <v>-0.008300138400494927</v>
      </c>
      <c r="G4148" s="1">
        <v>0.006704575076494468</v>
      </c>
      <c r="H4148" s="1">
        <v>-0.001056383332332933</v>
      </c>
      <c r="I4148" s="1">
        <v>0.002000395622300921</v>
      </c>
      <c r="J4148" s="1">
        <v>0.04804353629797009</v>
      </c>
      <c r="K4148" s="1">
        <v>-0.004411310204182395</v>
      </c>
      <c r="L4148" s="1">
        <v>0.001276528444435154</v>
      </c>
      <c r="M4148" s="1">
        <v>-0.002302417287625147</v>
      </c>
      <c r="N4148" s="1">
        <v>-0.003010099660746723</v>
      </c>
      <c r="O4148" s="1">
        <v>0.002173927862529457</v>
      </c>
      <c r="P4148" s="1">
        <v>0.01465676209236788</v>
      </c>
      <c r="Q4148" s="1">
        <v>0.01288897264283273</v>
      </c>
      <c r="R4148" s="1">
        <v>0.01098243677908251</v>
      </c>
      <c r="S4148" s="1">
        <v>0.04430387090357923</v>
      </c>
      <c r="T4148" s="1">
        <v>0.008900814201297846</v>
      </c>
      <c r="U4148" s="1">
        <v>0.002501444707483813</v>
      </c>
      <c r="V4148" s="1">
        <v>-0.007541384507265381</v>
      </c>
      <c r="W4148" s="1">
        <v>-0.001502918508224038</v>
      </c>
      <c r="X4148" s="1">
        <v>-0.0006191038033019902</v>
      </c>
      <c r="Y4148" s="1">
        <v>-0.01690336505023105</v>
      </c>
      <c r="Z4148" s="1">
        <v>0.04678915152643359</v>
      </c>
      <c r="AA4148" s="1">
        <v>0.008444065470007311</v>
      </c>
      <c r="AB4148" s="1">
        <v>0.07500819770761913</v>
      </c>
      <c r="AC4148" s="1">
        <v>0.003427958616189608</v>
      </c>
    </row>
    <row r="4149" spans="1:29">
      <c r="A4149" s="11">
        <v>42564</v>
      </c>
      <c r="B4149" s="1">
        <v>-0.007397468449818034</v>
      </c>
      <c r="C4149" s="1">
        <v>-0.02619252172899977</v>
      </c>
      <c r="D4149" s="1">
        <v>0.003640063060409426</v>
      </c>
      <c r="E4149" s="1">
        <v>-0.002133112804088788</v>
      </c>
      <c r="F4149" s="1">
        <v>0.005352662590496049</v>
      </c>
      <c r="G4149" s="1">
        <v>-0.007142724925585986</v>
      </c>
      <c r="H4149" s="1">
        <v>0.03595522089180703</v>
      </c>
      <c r="I4149" s="1">
        <v>-0.003659947417504639</v>
      </c>
      <c r="J4149" s="1">
        <v>0.004066404219373432</v>
      </c>
      <c r="K4149" s="1">
        <v>0.002323609491885481</v>
      </c>
      <c r="L4149" s="1">
        <v>0.01466154323124336</v>
      </c>
      <c r="M4149" s="1">
        <v>0.004825248070772004</v>
      </c>
      <c r="N4149" s="1">
        <v>-0.005233538791243109</v>
      </c>
      <c r="O4149" s="1">
        <v>-0.007253557102460451</v>
      </c>
      <c r="P4149" s="1">
        <v>0.01865044292222073</v>
      </c>
      <c r="Q4149" s="1">
        <v>0.02742401132482741</v>
      </c>
      <c r="R4149" s="1">
        <v>0.005331855780867034</v>
      </c>
      <c r="S4149" s="1">
        <v>0.007070615418218296</v>
      </c>
      <c r="T4149" s="1">
        <v>0.00441107471085922</v>
      </c>
      <c r="U4149" s="1">
        <v>0.003071346916258211</v>
      </c>
      <c r="V4149" s="1">
        <v>-0.005746702066419029</v>
      </c>
      <c r="W4149" s="1">
        <v>-0.005643252821673439</v>
      </c>
      <c r="X4149" s="1">
        <v>-0.006607402567855969</v>
      </c>
      <c r="Y4149" s="1">
        <v>-0.00894084309611165</v>
      </c>
      <c r="Z4149" s="1">
        <v>0.04513572985765846</v>
      </c>
      <c r="AA4149" s="1">
        <v>-0.003078453825869354</v>
      </c>
      <c r="AB4149" s="1">
        <v>0.02346701223759196</v>
      </c>
      <c r="AC4149" s="1">
        <v>0.005518695028752463</v>
      </c>
    </row>
    <row r="4150" spans="1:29">
      <c r="A4150" s="11">
        <v>42565</v>
      </c>
      <c r="B4150" s="1">
        <v>0.006105723548385233</v>
      </c>
      <c r="C4150" s="1">
        <v>0.01429620141370425</v>
      </c>
      <c r="D4150" s="1">
        <v>-0.002737634082861096</v>
      </c>
      <c r="E4150" s="1">
        <v>-0.005149467107379846</v>
      </c>
      <c r="F4150" s="1">
        <v>-0.008961375651318049</v>
      </c>
      <c r="G4150" s="1">
        <v>-0.0009956094359804268</v>
      </c>
      <c r="H4150" s="1">
        <v>0.01084580785661271</v>
      </c>
      <c r="I4150" s="1">
        <v>0.002170669483173571</v>
      </c>
      <c r="J4150" s="1">
        <v>0</v>
      </c>
      <c r="K4150" s="1">
        <v>0.005930161967122372</v>
      </c>
      <c r="L4150" s="1">
        <v>-0.014701020141344</v>
      </c>
      <c r="M4150" s="1">
        <v>0.005532918228157602</v>
      </c>
      <c r="N4150" s="1">
        <v>0.006475056323117956</v>
      </c>
      <c r="O4150" s="1">
        <v>-0.01174492867005328</v>
      </c>
      <c r="P4150" s="1">
        <v>-0.0005384582771645885</v>
      </c>
      <c r="Q4150" s="1">
        <v>-0.01537455865311843</v>
      </c>
      <c r="R4150" s="1">
        <v>-0.003816634551205955</v>
      </c>
      <c r="S4150" s="1">
        <v>-0.001002996117078547</v>
      </c>
      <c r="T4150" s="1">
        <v>0.01888449437548112</v>
      </c>
      <c r="U4150" s="1">
        <v>0.003826959101498328</v>
      </c>
      <c r="V4150" s="1">
        <v>-0.01284436181185378</v>
      </c>
      <c r="W4150" s="1">
        <v>0.003405356934936821</v>
      </c>
      <c r="X4150" s="1">
        <v>0.01039287034904701</v>
      </c>
      <c r="Y4150" s="1">
        <v>-0.003469633243351034</v>
      </c>
      <c r="Z4150" s="1">
        <v>0.004332670559297869</v>
      </c>
      <c r="AA4150" s="1">
        <v>0.02495054843451627</v>
      </c>
      <c r="AB4150" s="1">
        <v>0.002751559068038478</v>
      </c>
      <c r="AC4150" s="1">
        <v>-0.005836805923654653</v>
      </c>
    </row>
    <row r="4151" spans="1:29">
      <c r="A4151" s="11">
        <v>42566</v>
      </c>
      <c r="B4151" s="1">
        <v>0.00856757944010389</v>
      </c>
      <c r="C4151" s="1">
        <v>0.002439451996187891</v>
      </c>
      <c r="D4151" s="1">
        <v>-0.01369009892963424</v>
      </c>
      <c r="E4151" s="1">
        <v>0.008692181498718865</v>
      </c>
      <c r="F4151" s="1">
        <v>0.001339813193385719</v>
      </c>
      <c r="G4151" s="1">
        <v>0.01352403539412728</v>
      </c>
      <c r="H4151" s="1">
        <v>-0.005932805972802435</v>
      </c>
      <c r="I4151" s="1">
        <v>0.01945254288260667</v>
      </c>
      <c r="J4151" s="1">
        <v>0.01178190822901715</v>
      </c>
      <c r="K4151" s="1">
        <v>0.009164470390717439</v>
      </c>
      <c r="L4151" s="1">
        <v>-0.08816151071336675</v>
      </c>
      <c r="M4151" s="1">
        <v>-0.006748106246599717</v>
      </c>
      <c r="N4151" s="1">
        <v>0.0006031991283959037</v>
      </c>
      <c r="O4151" s="1">
        <v>0.01212635969881881</v>
      </c>
      <c r="P4151" s="1">
        <v>0.002334899009642122</v>
      </c>
      <c r="Q4151" s="1">
        <v>-0.001301381689024717</v>
      </c>
      <c r="R4151" s="1">
        <v>0.007264455699449224</v>
      </c>
      <c r="S4151" s="1">
        <v>0.004015924865682363</v>
      </c>
      <c r="T4151" s="1">
        <v>-0.002155186341004089</v>
      </c>
      <c r="U4151" s="1">
        <v>-0.0008387527380741</v>
      </c>
      <c r="V4151" s="1">
        <v>0.00240730716395321</v>
      </c>
      <c r="W4151" s="1">
        <v>0</v>
      </c>
      <c r="X4151" s="1">
        <v>0.01625177418750079</v>
      </c>
      <c r="Y4151" s="1">
        <v>-0.002089231705193373</v>
      </c>
      <c r="Z4151" s="1">
        <v>0.03785144913426364</v>
      </c>
      <c r="AA4151" s="1">
        <v>0.00686919284250509</v>
      </c>
      <c r="AB4151" s="1">
        <v>-0.003963422461536581</v>
      </c>
      <c r="AC4151" s="1">
        <v>-0.0282158566755969</v>
      </c>
    </row>
    <row r="4152" spans="1:29">
      <c r="A4152" s="11">
        <v>42569</v>
      </c>
      <c r="B4152" s="1">
        <v>0.01053003817261899</v>
      </c>
      <c r="C4152" s="1">
        <v>0.002523702797541771</v>
      </c>
      <c r="D4152" s="1">
        <v>-0.001524390984427249</v>
      </c>
      <c r="E4152" s="1">
        <v>-0.01829975913833304</v>
      </c>
      <c r="F4152" s="1">
        <v>-7.028413143084222E-05</v>
      </c>
      <c r="G4152" s="1">
        <v>0.008753373377999196</v>
      </c>
      <c r="H4152" s="1">
        <v>-0.019301433607397</v>
      </c>
      <c r="I4152" s="1">
        <v>0.003064411982881099</v>
      </c>
      <c r="J4152" s="1">
        <v>-0.001091771476109393</v>
      </c>
      <c r="K4152" s="1">
        <v>-0.02076465044486742</v>
      </c>
      <c r="L4152" s="1">
        <v>0.008763858607443664</v>
      </c>
      <c r="M4152" s="1">
        <v>-0.01191603049499312</v>
      </c>
      <c r="N4152" s="1">
        <v>0.0002009950904477975</v>
      </c>
      <c r="O4152" s="1">
        <v>0.002662529836587435</v>
      </c>
      <c r="P4152" s="1">
        <v>0.003225322500554739</v>
      </c>
      <c r="Q4152" s="1">
        <v>-0.05059722136499356</v>
      </c>
      <c r="R4152" s="1">
        <v>-0.005878313674938296</v>
      </c>
      <c r="S4152" s="1">
        <v>-0.03399991584568196</v>
      </c>
      <c r="T4152" s="1">
        <v>-0.01187895618105339</v>
      </c>
      <c r="U4152" s="1">
        <v>-0.01594977834262423</v>
      </c>
      <c r="V4152" s="1">
        <v>0.008177436339842137</v>
      </c>
      <c r="W4152" s="1">
        <v>-0.01998504035537441</v>
      </c>
      <c r="X4152" s="1">
        <v>-0.002328927443131956</v>
      </c>
      <c r="Y4152" s="1">
        <v>-0.01814360540112914</v>
      </c>
      <c r="Z4152" s="1">
        <v>-0.01944231164320376</v>
      </c>
      <c r="AA4152" s="1">
        <v>-0.009455363006361739</v>
      </c>
      <c r="AB4152" s="1">
        <v>-0.01959004305062551</v>
      </c>
      <c r="AC4152" s="1">
        <v>-0.004598758335249475</v>
      </c>
    </row>
    <row r="4153" spans="1:29">
      <c r="A4153" s="11">
        <v>42570</v>
      </c>
      <c r="B4153" s="1">
        <v>-0.009719562963871331</v>
      </c>
      <c r="C4153" s="1">
        <v>0.02876920234233293</v>
      </c>
      <c r="D4153" s="1">
        <v>-0.01997305619520195</v>
      </c>
      <c r="E4153" s="1">
        <v>-0.002268555230102831</v>
      </c>
      <c r="F4153" s="1">
        <v>0.005087399179795726</v>
      </c>
      <c r="G4153" s="1">
        <v>-0.01224052857904068</v>
      </c>
      <c r="H4153" s="1">
        <v>-0.001036133687524421</v>
      </c>
      <c r="I4153" s="1">
        <v>-0.007413773934967449</v>
      </c>
      <c r="J4153" s="1">
        <v>0.005464823719205647</v>
      </c>
      <c r="K4153" s="1">
        <v>-0.0290689146000328</v>
      </c>
      <c r="L4153" s="1">
        <v>0.004621240152686834</v>
      </c>
      <c r="M4153" s="1">
        <v>0.04421887361749843</v>
      </c>
      <c r="N4153" s="1">
        <v>0.0006026394845737304</v>
      </c>
      <c r="O4153" s="1">
        <v>-0.008238588018428583</v>
      </c>
      <c r="P4153" s="1">
        <v>-0.004465152654614113</v>
      </c>
      <c r="Q4153" s="1">
        <v>0.01097890798636936</v>
      </c>
      <c r="R4153" s="1">
        <v>0.0114782876815851</v>
      </c>
      <c r="S4153" s="1">
        <v>0.003105459840125446</v>
      </c>
      <c r="T4153" s="1">
        <v>0.003715725828706384</v>
      </c>
      <c r="U4153" s="1">
        <v>0.01302882600357003</v>
      </c>
      <c r="V4153" s="1">
        <v>0.007338771110727782</v>
      </c>
      <c r="W4153" s="1">
        <v>0.0007695787339720983</v>
      </c>
      <c r="X4153" s="1">
        <v>0.01339694749880049</v>
      </c>
      <c r="Y4153" s="1">
        <v>0.0007105912446432328</v>
      </c>
      <c r="Z4153" s="1">
        <v>0.01258033682891679</v>
      </c>
      <c r="AA4153" s="1">
        <v>-0.001329160134941221</v>
      </c>
      <c r="AB4153" s="1">
        <v>0.0003123260857049726</v>
      </c>
      <c r="AC4153" s="1">
        <v>-0.004891814134685313</v>
      </c>
    </row>
    <row r="4154" spans="1:29">
      <c r="A4154" s="11">
        <v>42571</v>
      </c>
      <c r="B4154" s="1">
        <v>-0.01273323728526221</v>
      </c>
      <c r="C4154" s="1">
        <v>0.004107203856254849</v>
      </c>
      <c r="D4154" s="1">
        <v>0.01789820033057032</v>
      </c>
      <c r="E4154" s="1">
        <v>0.02382378728345458</v>
      </c>
      <c r="F4154" s="1">
        <v>0.02530737312868658</v>
      </c>
      <c r="G4154" s="1">
        <v>0.007095319404001987</v>
      </c>
      <c r="H4154" s="1">
        <v>0.02501641105770425</v>
      </c>
      <c r="I4154" s="1">
        <v>0.01136788616617901</v>
      </c>
      <c r="J4154" s="1">
        <v>-0.01521764753463761</v>
      </c>
      <c r="K4154" s="1">
        <v>0.0131263346920556</v>
      </c>
      <c r="L4154" s="1">
        <v>-0.003541737332209527</v>
      </c>
      <c r="M4154" s="1">
        <v>0.03910434502847404</v>
      </c>
      <c r="N4154" s="1">
        <v>0.004818287057908766</v>
      </c>
      <c r="O4154" s="1">
        <v>0.003295434995898683</v>
      </c>
      <c r="P4154" s="1">
        <v>-0.005382348585366126</v>
      </c>
      <c r="Q4154" s="1">
        <v>0.01312240096724149</v>
      </c>
      <c r="R4154" s="1">
        <v>0.005109047623647056</v>
      </c>
      <c r="S4154" s="1">
        <v>-0.01238383371008889</v>
      </c>
      <c r="T4154" s="1">
        <v>0.006750894355861403</v>
      </c>
      <c r="U4154" s="1">
        <v>0.02882276610868062</v>
      </c>
      <c r="V4154" s="1">
        <v>0.01898005717146267</v>
      </c>
      <c r="W4154" s="1">
        <v>0.02921945488935407</v>
      </c>
      <c r="X4154" s="1">
        <v>-0.01071608633653609</v>
      </c>
      <c r="Y4154" s="1">
        <v>0.02769889548203053</v>
      </c>
      <c r="Z4154" s="1">
        <v>-0.004861580182060621</v>
      </c>
      <c r="AA4154" s="1">
        <v>-0.0027828449346321</v>
      </c>
      <c r="AB4154" s="1">
        <v>0.009363211992646558</v>
      </c>
      <c r="AC4154" s="1">
        <v>-0.01893477897149465</v>
      </c>
    </row>
    <row r="4155" spans="1:29">
      <c r="A4155" s="11">
        <v>42572</v>
      </c>
      <c r="B4155" s="1">
        <v>-0.03618464026599366</v>
      </c>
      <c r="C4155" s="1">
        <v>0.003046254166217954</v>
      </c>
      <c r="D4155" s="1">
        <v>0.0018865682892657</v>
      </c>
      <c r="E4155" s="1">
        <v>-0.00386231760687239</v>
      </c>
      <c r="F4155" s="1">
        <v>-0.01622397163939659</v>
      </c>
      <c r="G4155" s="1">
        <v>-0.004775734130036291</v>
      </c>
      <c r="H4155" s="1">
        <v>-0.01163357768898532</v>
      </c>
      <c r="I4155" s="1">
        <v>-0.002921624432233427</v>
      </c>
      <c r="J4155" s="1">
        <v>-0.01471660865353208</v>
      </c>
      <c r="K4155" s="1">
        <v>0.003473254448771224</v>
      </c>
      <c r="L4155" s="1">
        <v>-0.002954610672191715</v>
      </c>
      <c r="M4155" s="1">
        <v>0.016671710277814</v>
      </c>
      <c r="N4155" s="1">
        <v>0.001398498706425944</v>
      </c>
      <c r="O4155" s="1">
        <v>-0.01003867861916874</v>
      </c>
      <c r="P4155" s="1">
        <v>0.001984246002016965</v>
      </c>
      <c r="Q4155" s="1">
        <v>-0.005806442886073904</v>
      </c>
      <c r="R4155" s="1">
        <v>-0.0162755953361835</v>
      </c>
      <c r="S4155" s="1">
        <v>-0.02507832329539361</v>
      </c>
      <c r="T4155" s="1">
        <v>-0.0237940907312072</v>
      </c>
      <c r="U4155" s="1">
        <v>-0.01484477256999139</v>
      </c>
      <c r="V4155" s="1">
        <v>-0.003825746766777272</v>
      </c>
      <c r="W4155" s="1">
        <v>-0.01531572279219795</v>
      </c>
      <c r="X4155" s="1">
        <v>-0.005770411295273226</v>
      </c>
      <c r="Y4155" s="1">
        <v>-0.02211469790007448</v>
      </c>
      <c r="Z4155" s="1">
        <v>-0.01669144172440251</v>
      </c>
      <c r="AA4155" s="1">
        <v>-0.007037036159291521</v>
      </c>
      <c r="AB4155" s="1">
        <v>-0.02844782601216977</v>
      </c>
      <c r="AC4155" s="1">
        <v>0.005845681031611871</v>
      </c>
    </row>
    <row r="4156" spans="1:29">
      <c r="A4156" s="11">
        <v>42573</v>
      </c>
      <c r="B4156" s="1">
        <v>-0.0006505036665065411</v>
      </c>
      <c r="C4156" s="1">
        <v>0.01206047674003474</v>
      </c>
      <c r="D4156" s="1">
        <v>0.01284298397211869</v>
      </c>
      <c r="E4156" s="1">
        <v>0.00882049681757735</v>
      </c>
      <c r="F4156" s="1">
        <v>-0.004741445923311383</v>
      </c>
      <c r="G4156" s="1">
        <v>0.002910548209043462</v>
      </c>
      <c r="H4156" s="1">
        <v>0.01010742400321774</v>
      </c>
      <c r="I4156" s="1">
        <v>0.001790783405860807</v>
      </c>
      <c r="J4156" s="1">
        <v>0.01568325514869362</v>
      </c>
      <c r="K4156" s="1">
        <v>-0.007526953225351574</v>
      </c>
      <c r="L4156" s="1">
        <v>-0.00689874465541862</v>
      </c>
      <c r="M4156" s="1">
        <v>0.001726102567666254</v>
      </c>
      <c r="N4156" s="1">
        <v>-0.002992682784994538</v>
      </c>
      <c r="O4156" s="1">
        <v>0.003972566735320093</v>
      </c>
      <c r="P4156" s="1">
        <v>-0.002520265051503712</v>
      </c>
      <c r="Q4156" s="1">
        <v>-0.0006736509137476032</v>
      </c>
      <c r="R4156" s="1">
        <v>0.008446316417844324</v>
      </c>
      <c r="S4156" s="1">
        <v>0.02786711243966411</v>
      </c>
      <c r="T4156" s="1">
        <v>-0.009528029096870338</v>
      </c>
      <c r="U4156" s="1">
        <v>0.01393566497637577</v>
      </c>
      <c r="V4156" s="1">
        <v>-0.009569176013045966</v>
      </c>
      <c r="W4156" s="1">
        <v>-0.002276140507170621</v>
      </c>
      <c r="X4156" s="1">
        <v>0.03288875840655048</v>
      </c>
      <c r="Y4156" s="1">
        <v>0.01837440625974174</v>
      </c>
      <c r="Z4156" s="1">
        <v>0.008694416063509847</v>
      </c>
      <c r="AA4156" s="1">
        <v>0.001221994672251148</v>
      </c>
      <c r="AB4156" s="1">
        <v>0.07765774718975837</v>
      </c>
      <c r="AC4156" s="1">
        <v>-0.007841441293626183</v>
      </c>
    </row>
    <row r="4157" spans="1:29">
      <c r="A4157" s="11">
        <v>42576</v>
      </c>
      <c r="B4157" s="1">
        <v>0.0007439166822511556</v>
      </c>
      <c r="C4157" s="1">
        <v>0.0176612492282624</v>
      </c>
      <c r="D4157" s="1">
        <v>-0.0001754267411681054</v>
      </c>
      <c r="E4157" s="1">
        <v>0.008070724803472595</v>
      </c>
      <c r="F4157" s="1">
        <v>-0.03264028378900774</v>
      </c>
      <c r="G4157" s="1">
        <v>0.00805305349235641</v>
      </c>
      <c r="H4157" s="1">
        <v>-0.007853191646467805</v>
      </c>
      <c r="I4157" s="1">
        <v>0.01312149598519774</v>
      </c>
      <c r="J4157" s="1">
        <v>-0.005882408809355089</v>
      </c>
      <c r="K4157" s="1">
        <v>0.004151932079050846</v>
      </c>
      <c r="L4157" s="1">
        <v>0.007832640797996504</v>
      </c>
      <c r="M4157" s="1">
        <v>0.02814447472954695</v>
      </c>
      <c r="N4157" s="1">
        <v>0.007604409026717107</v>
      </c>
      <c r="O4157" s="1">
        <v>0.01603562311472406</v>
      </c>
      <c r="P4157" s="1">
        <v>0.02111514923466751</v>
      </c>
      <c r="Q4157" s="1">
        <v>0.01955505018818382</v>
      </c>
      <c r="R4157" s="1">
        <v>0.007784308917054839</v>
      </c>
      <c r="S4157" s="1">
        <v>0.007299267415205923</v>
      </c>
      <c r="T4157" s="1">
        <v>0.02863536331090732</v>
      </c>
      <c r="U4157" s="1">
        <v>0.004059966456298358</v>
      </c>
      <c r="V4157" s="1">
        <v>0.0221203625386901</v>
      </c>
      <c r="W4157" s="1">
        <v>0.01482898201064664</v>
      </c>
      <c r="X4157" s="1">
        <v>0.003548871746150484</v>
      </c>
      <c r="Y4157" s="1">
        <v>-0.0006937617994032808</v>
      </c>
      <c r="Z4157" s="1">
        <v>-0.004925504475885578</v>
      </c>
      <c r="AA4157" s="1">
        <v>0.007444439112945123</v>
      </c>
      <c r="AB4157" s="1">
        <v>0.0168337986646383</v>
      </c>
      <c r="AC4157" s="1">
        <v>0.009484083011934707</v>
      </c>
    </row>
    <row r="4158" spans="1:29">
      <c r="A4158" s="11">
        <v>42577</v>
      </c>
      <c r="B4158" s="1">
        <v>0.0291767947862549</v>
      </c>
      <c r="C4158" s="1">
        <v>-0.008677141070480565</v>
      </c>
      <c r="D4158" s="1">
        <v>-0.009332032736431684</v>
      </c>
      <c r="E4158" s="1">
        <v>-0.002001557413316757</v>
      </c>
      <c r="F4158" s="1">
        <v>-0.04672138744577214</v>
      </c>
      <c r="G4158" s="1">
        <v>0.007017219821810361</v>
      </c>
      <c r="H4158" s="1">
        <v>-0.01544741289163087</v>
      </c>
      <c r="I4158" s="1">
        <v>-0.006535830158649336</v>
      </c>
      <c r="J4158" s="1">
        <v>-0.02625735243729554</v>
      </c>
      <c r="K4158" s="1">
        <v>-0.004685873810959196</v>
      </c>
      <c r="L4158" s="1">
        <v>0.007262742231282981</v>
      </c>
      <c r="M4158" s="1">
        <v>-0.007820963188264307</v>
      </c>
      <c r="N4158" s="1">
        <v>0</v>
      </c>
      <c r="O4158" s="1">
        <v>-0.010043458784883</v>
      </c>
      <c r="P4158" s="1">
        <v>0.01484643396288221</v>
      </c>
      <c r="Q4158" s="1">
        <v>-0.01080267277966007</v>
      </c>
      <c r="R4158" s="1">
        <v>0.00127118872672205</v>
      </c>
      <c r="S4158" s="1">
        <v>0.005175917016155829</v>
      </c>
      <c r="T4158" s="1">
        <v>-0.01391903443696074</v>
      </c>
      <c r="U4158" s="1">
        <v>-0.01461600494715876</v>
      </c>
      <c r="V4158" s="1">
        <v>-0.00696504354687022</v>
      </c>
      <c r="W4158" s="1">
        <v>-0.01723508520959194</v>
      </c>
      <c r="X4158" s="1">
        <v>-0.01129666011787822</v>
      </c>
      <c r="Y4158" s="1">
        <v>-0.00902789295276285</v>
      </c>
      <c r="Z4158" s="1">
        <v>0.01141196654910948</v>
      </c>
      <c r="AA4158" s="1">
        <v>0.003028329362857018</v>
      </c>
      <c r="AB4158" s="1">
        <v>-0.01394110099509926</v>
      </c>
      <c r="AC4158" s="1">
        <v>0.005986902870526389</v>
      </c>
    </row>
    <row r="4159" spans="1:29">
      <c r="A4159" s="11">
        <v>42578</v>
      </c>
      <c r="B4159" s="1">
        <v>-0.008938333633729312</v>
      </c>
      <c r="C4159" s="1">
        <v>0.0002549940793743488</v>
      </c>
      <c r="D4159" s="1">
        <v>-0.003895262488169959</v>
      </c>
      <c r="E4159" s="1">
        <v>-0.0007639815168398734</v>
      </c>
      <c r="F4159" s="1">
        <v>-0.1022547677529955</v>
      </c>
      <c r="G4159" s="1">
        <v>0.01131403355191929</v>
      </c>
      <c r="H4159" s="1">
        <v>-0.001944984568750807</v>
      </c>
      <c r="I4159" s="1">
        <v>-0.001493533120237367</v>
      </c>
      <c r="J4159" s="1">
        <v>0.01633127588441097</v>
      </c>
      <c r="K4159" s="1">
        <v>0.001273704665472719</v>
      </c>
      <c r="L4159" s="1">
        <v>-0.003076981100003873</v>
      </c>
      <c r="M4159" s="1">
        <v>0.005912095756223534</v>
      </c>
      <c r="N4159" s="1">
        <v>-0.01727892211930615</v>
      </c>
      <c r="O4159" s="1">
        <v>0.003347265481136397</v>
      </c>
      <c r="P4159" s="1">
        <v>-0.03134776353472457</v>
      </c>
      <c r="Q4159" s="1">
        <v>-0.00490300259757237</v>
      </c>
      <c r="R4159" s="1">
        <v>-0.01069288105361277</v>
      </c>
      <c r="S4159" s="1">
        <v>0.004119501783115487</v>
      </c>
      <c r="T4159" s="1">
        <v>0.01124832752986782</v>
      </c>
      <c r="U4159" s="1">
        <v>0.003576424764494712</v>
      </c>
      <c r="V4159" s="1">
        <v>0.01189868478417089</v>
      </c>
      <c r="W4159" s="1">
        <v>0.04803667746785045</v>
      </c>
      <c r="X4159" s="1">
        <v>0.01361153721513286</v>
      </c>
      <c r="Y4159" s="1">
        <v>-0.004204496991533246</v>
      </c>
      <c r="Z4159" s="1">
        <v>-0.01291438500362418</v>
      </c>
      <c r="AA4159" s="1">
        <v>-0.005555607133056806</v>
      </c>
      <c r="AB4159" s="1">
        <v>-0.007658427212035246</v>
      </c>
      <c r="AC4159" s="1">
        <v>0.005585182255732235</v>
      </c>
    </row>
    <row r="4160" spans="1:29">
      <c r="A4160" s="11">
        <v>42579</v>
      </c>
      <c r="B4160" s="1">
        <v>-0.00910993587606912</v>
      </c>
      <c r="C4160" s="1">
        <v>-0.007986422674959748</v>
      </c>
      <c r="D4160" s="1">
        <v>0.01866443417658359</v>
      </c>
      <c r="E4160" s="1">
        <v>-0.004778835918754387</v>
      </c>
      <c r="F4160" s="1">
        <v>-0.006861918848629744</v>
      </c>
      <c r="G4160" s="1">
        <v>0.03736775730376474</v>
      </c>
      <c r="H4160" s="1">
        <v>-0.002728500113272747</v>
      </c>
      <c r="I4160" s="1">
        <v>0.009296967952457491</v>
      </c>
      <c r="J4160" s="1">
        <v>0.003363200774588515</v>
      </c>
      <c r="K4160" s="1">
        <v>0.00614048846551607</v>
      </c>
      <c r="L4160" s="1">
        <v>-0.007232761159543188</v>
      </c>
      <c r="M4160" s="1">
        <v>-0.006810696856485832</v>
      </c>
      <c r="N4160" s="1">
        <v>0.0278900961693167</v>
      </c>
      <c r="O4160" s="1">
        <v>-0.000894231261592382</v>
      </c>
      <c r="P4160" s="1">
        <v>0.01869794385437396</v>
      </c>
      <c r="Q4160" s="1">
        <v>-0.008510663757195003</v>
      </c>
      <c r="R4160" s="1">
        <v>0.01307874901110884</v>
      </c>
      <c r="S4160" s="1">
        <v>-0.02871793916750709</v>
      </c>
      <c r="T4160" s="1">
        <v>0.007633533660614367</v>
      </c>
      <c r="U4160" s="1">
        <v>-0.01492971537906485</v>
      </c>
      <c r="V4160" s="1">
        <v>0.02172315449075257</v>
      </c>
      <c r="W4160" s="1">
        <v>0.01964338145564914</v>
      </c>
      <c r="X4160" s="1">
        <v>-0.006371299668913255</v>
      </c>
      <c r="Y4160" s="1">
        <v>-0.00492616126808032</v>
      </c>
      <c r="Z4160" s="1">
        <v>-0.01464591922988223</v>
      </c>
      <c r="AA4160" s="1">
        <v>0.03619159299024055</v>
      </c>
      <c r="AB4160" s="1">
        <v>0.006233485450776177</v>
      </c>
      <c r="AC4160" s="1">
        <v>0.008467535179423891</v>
      </c>
    </row>
    <row r="4161" spans="1:29">
      <c r="A4161" s="11">
        <v>42580</v>
      </c>
      <c r="B4161" s="1">
        <v>0.004229263228593405</v>
      </c>
      <c r="C4161" s="1">
        <v>0.01515921200008474</v>
      </c>
      <c r="D4161" s="1">
        <v>0.03110413228167586</v>
      </c>
      <c r="E4161" s="1">
        <v>0.01296472304702867</v>
      </c>
      <c r="F4161" s="1">
        <v>-0.008243818672514447</v>
      </c>
      <c r="G4161" s="1">
        <v>0.0645051699974275</v>
      </c>
      <c r="H4161" s="1">
        <v>-0.005341148501046611</v>
      </c>
      <c r="I4161" s="1">
        <v>-0.001802095489138567</v>
      </c>
      <c r="J4161" s="1">
        <v>-0.00521414254725594</v>
      </c>
      <c r="K4161" s="1">
        <v>0.0144599665902474</v>
      </c>
      <c r="L4161" s="1">
        <v>-0.003387556017662052</v>
      </c>
      <c r="M4161" s="1">
        <v>0.02273174345972717</v>
      </c>
      <c r="N4161" s="1">
        <v>-0.007275018184797366</v>
      </c>
      <c r="O4161" s="1">
        <v>0.009810646400756573</v>
      </c>
      <c r="P4161" s="1">
        <v>0.003353553128609299</v>
      </c>
      <c r="Q4161" s="1">
        <v>-0.005647329879844509</v>
      </c>
      <c r="R4161" s="1">
        <v>-0.01115604616435606</v>
      </c>
      <c r="S4161" s="1">
        <v>-0.008447713611253072</v>
      </c>
      <c r="T4161" s="1">
        <v>-0.006926410889437018</v>
      </c>
      <c r="U4161" s="1">
        <v>0.00418891010595579</v>
      </c>
      <c r="V4161" s="1">
        <v>0.005451438145110066</v>
      </c>
      <c r="W4161" s="1">
        <v>0.01427067854638309</v>
      </c>
      <c r="X4161" s="1">
        <v>-0.007201329491034691</v>
      </c>
      <c r="Y4161" s="1">
        <v>0.01838759453304162</v>
      </c>
      <c r="Z4161" s="1">
        <v>0.0148636104682649</v>
      </c>
      <c r="AA4161" s="1">
        <v>-0.01218951292905013</v>
      </c>
      <c r="AB4161" s="1">
        <v>-0.02861375112236741</v>
      </c>
      <c r="AC4161" s="1">
        <v>-0.01579989749508903</v>
      </c>
    </row>
    <row r="4162" spans="1:29">
      <c r="A4162" s="11">
        <v>42583</v>
      </c>
      <c r="B4162" s="1">
        <v>0.008056247750836798</v>
      </c>
      <c r="C4162" s="1">
        <v>0.003290410341190819</v>
      </c>
      <c r="D4162" s="1">
        <v>-0.01758812707506918</v>
      </c>
      <c r="E4162" s="1">
        <v>-0.006351935202003944</v>
      </c>
      <c r="F4162" s="1">
        <v>0.01538136017118341</v>
      </c>
      <c r="G4162" s="1">
        <v>-0.006039222299015878</v>
      </c>
      <c r="H4162" s="1">
        <v>-0.004584043843967711</v>
      </c>
      <c r="I4162" s="1">
        <v>-0.00312936632416283</v>
      </c>
      <c r="J4162" s="1">
        <v>0.02283798445618346</v>
      </c>
      <c r="K4162" s="1">
        <v>0.002655829018228362</v>
      </c>
      <c r="L4162" s="1">
        <v>0.01061595507948088</v>
      </c>
      <c r="M4162" s="1">
        <v>-0.004408363612282473</v>
      </c>
      <c r="N4162" s="1">
        <v>-0.007328184295866347</v>
      </c>
      <c r="O4162" s="1">
        <v>0.002318096235710554</v>
      </c>
      <c r="P4162" s="1">
        <v>0.008091349116092994</v>
      </c>
      <c r="Q4162" s="1">
        <v>-0.005906127863455568</v>
      </c>
      <c r="R4162" s="1">
        <v>-0.005320807962414409</v>
      </c>
      <c r="S4162" s="1">
        <v>0.008519685474197125</v>
      </c>
      <c r="T4162" s="1">
        <v>-0.009154264984762683</v>
      </c>
      <c r="U4162" s="1">
        <v>0.01513054664695646</v>
      </c>
      <c r="V4162" s="1">
        <v>0.006867911721537334</v>
      </c>
      <c r="W4162" s="1">
        <v>-0.008090093978122881</v>
      </c>
      <c r="X4162" s="1">
        <v>0.0100357465629215</v>
      </c>
      <c r="Y4162" s="1">
        <v>0</v>
      </c>
      <c r="Z4162" s="1">
        <v>0.02760162279373324</v>
      </c>
      <c r="AA4162" s="1">
        <v>0.002135640776339764</v>
      </c>
      <c r="AB4162" s="1">
        <v>0.00789573965114454</v>
      </c>
      <c r="AC4162" s="1">
        <v>0.02320890351643579</v>
      </c>
    </row>
    <row r="4163" spans="1:29">
      <c r="A4163" s="11">
        <v>42584</v>
      </c>
      <c r="B4163" s="1">
        <v>-0.001634745240412627</v>
      </c>
      <c r="C4163" s="1">
        <v>-0.02564737732780997</v>
      </c>
      <c r="D4163" s="1">
        <v>-0.0005204247353193248</v>
      </c>
      <c r="E4163" s="1">
        <v>-0.01173554812663891</v>
      </c>
      <c r="F4163" s="1">
        <v>-0.001056914893153293</v>
      </c>
      <c r="G4163" s="1">
        <v>-0.02144434124000383</v>
      </c>
      <c r="H4163" s="1">
        <v>-0.009868644691868655</v>
      </c>
      <c r="I4163" s="1">
        <v>0.0008049414346968931</v>
      </c>
      <c r="J4163" s="1">
        <v>-0.008052783843674138</v>
      </c>
      <c r="K4163" s="1">
        <v>0.002594504070273285</v>
      </c>
      <c r="L4163" s="1">
        <v>-0.001335782267490426</v>
      </c>
      <c r="M4163" s="1">
        <v>0.02453855331363863</v>
      </c>
      <c r="N4163" s="1">
        <v>0.04070224085340679</v>
      </c>
      <c r="O4163" s="1">
        <v>-0.008298611831484393</v>
      </c>
      <c r="P4163" s="1">
        <v>0.04379700054852953</v>
      </c>
      <c r="Q4163" s="1">
        <v>0.01051180516884065</v>
      </c>
      <c r="R4163" s="1">
        <v>0.003268907830696222</v>
      </c>
      <c r="S4163" s="1">
        <v>-0.02745504619090078</v>
      </c>
      <c r="T4163" s="1">
        <v>0.003299590592209301</v>
      </c>
      <c r="U4163" s="1">
        <v>-0.04322152716300465</v>
      </c>
      <c r="V4163" s="1">
        <v>-0.008077347136452806</v>
      </c>
      <c r="W4163" s="1">
        <v>-0.01843978097556176</v>
      </c>
      <c r="X4163" s="1">
        <v>-0.02941468215844811</v>
      </c>
      <c r="Y4163" s="1">
        <v>-0.004166729585518558</v>
      </c>
      <c r="Z4163" s="1">
        <v>-0.008222497554900787</v>
      </c>
      <c r="AA4163" s="1">
        <v>0.002723208054423276</v>
      </c>
      <c r="AB4163" s="1">
        <v>-0.05845143347600701</v>
      </c>
      <c r="AC4163" s="1">
        <v>-0.01452398520445997</v>
      </c>
    </row>
    <row r="4164" spans="1:29">
      <c r="A4164" s="11">
        <v>42585</v>
      </c>
      <c r="B4164" s="1">
        <v>-0.0005459197809394301</v>
      </c>
      <c r="C4164" s="1">
        <v>-0.01113342544040385</v>
      </c>
      <c r="D4164" s="1">
        <v>-0.01744377889060633</v>
      </c>
      <c r="E4164" s="1">
        <v>0.02230153839872728</v>
      </c>
      <c r="F4164" s="1">
        <v>-0.01283020112929023</v>
      </c>
      <c r="G4164" s="1">
        <v>-0.02188225007560529</v>
      </c>
      <c r="H4164" s="1">
        <v>-0.01023251071446563</v>
      </c>
      <c r="I4164" s="1">
        <v>-0.002292523326768769</v>
      </c>
      <c r="J4164" s="1">
        <v>0.001476028656751449</v>
      </c>
      <c r="K4164" s="1">
        <v>-0.01466470004979448</v>
      </c>
      <c r="L4164" s="1">
        <v>0.001014818627726344</v>
      </c>
      <c r="M4164" s="1">
        <v>-0.005672416525074553</v>
      </c>
      <c r="N4164" s="1">
        <v>-0.03105816099799297</v>
      </c>
      <c r="O4164" s="1">
        <v>-0.007853467421017002</v>
      </c>
      <c r="P4164" s="1">
        <v>-0.004346499262309456</v>
      </c>
      <c r="Q4164" s="1">
        <v>-0.01062864732590552</v>
      </c>
      <c r="R4164" s="1">
        <v>-0.018611722435664</v>
      </c>
      <c r="S4164" s="1">
        <v>-0.003257287000775655</v>
      </c>
      <c r="T4164" s="1">
        <v>-0.006139085761809437</v>
      </c>
      <c r="U4164" s="1">
        <v>-0.02748707204115586</v>
      </c>
      <c r="V4164" s="1">
        <v>0.01290849205655653</v>
      </c>
      <c r="W4164" s="1">
        <v>-0.01914752046973611</v>
      </c>
      <c r="X4164" s="1">
        <v>-0.03020473193836304</v>
      </c>
      <c r="Y4164" s="1">
        <v>-0.00627624579732744</v>
      </c>
      <c r="Z4164" s="1">
        <v>-0.01050159086837255</v>
      </c>
      <c r="AA4164" s="1">
        <v>-0.02054532898581152</v>
      </c>
      <c r="AB4164" s="1">
        <v>0.006079951943389394</v>
      </c>
      <c r="AC4164" s="1">
        <v>-0.003002156780819276</v>
      </c>
    </row>
    <row r="4165" spans="1:29">
      <c r="A4165" s="11">
        <v>42586</v>
      </c>
      <c r="B4165" s="1">
        <v>-0.003367312853965854</v>
      </c>
      <c r="C4165" s="1">
        <v>-0.006283885127122413</v>
      </c>
      <c r="D4165" s="1">
        <v>0.01780634504931178</v>
      </c>
      <c r="E4165" s="1">
        <v>-0.004721853230968742</v>
      </c>
      <c r="F4165" s="1">
        <v>0.007927685236687854</v>
      </c>
      <c r="G4165" s="1">
        <v>0.001665892044274475</v>
      </c>
      <c r="H4165" s="1">
        <v>0.004027782614713038</v>
      </c>
      <c r="I4165" s="1">
        <v>0.0004434190273034933</v>
      </c>
      <c r="J4165" s="1">
        <v>0.01031697245027341</v>
      </c>
      <c r="K4165" s="1">
        <v>0.004650969200542976</v>
      </c>
      <c r="L4165" s="1">
        <v>-0.0120748681380034</v>
      </c>
      <c r="M4165" s="1">
        <v>-0.01150053019796493</v>
      </c>
      <c r="N4165" s="1">
        <v>-0.002374382888691184</v>
      </c>
      <c r="O4165" s="1">
        <v>-0.007466305131848427</v>
      </c>
      <c r="P4165" s="1">
        <v>-0.0117528592416426</v>
      </c>
      <c r="Q4165" s="1">
        <v>0.005028377009705265</v>
      </c>
      <c r="R4165" s="1">
        <v>-0.0009557957696896269</v>
      </c>
      <c r="S4165" s="1">
        <v>0.0185184692101219</v>
      </c>
      <c r="T4165" s="1">
        <v>-0.004412048342096186</v>
      </c>
      <c r="U4165" s="1">
        <v>0.008270234564223378</v>
      </c>
      <c r="V4165" s="1">
        <v>0.01065972845475938</v>
      </c>
      <c r="W4165" s="1">
        <v>0.01878472957393806</v>
      </c>
      <c r="X4165" s="1">
        <v>0.04515051500646416</v>
      </c>
      <c r="Y4165" s="1">
        <v>-0.00631569350296235</v>
      </c>
      <c r="Z4165" s="1">
        <v>0.04398826362538011</v>
      </c>
      <c r="AA4165" s="1">
        <v>-0.01579268480731066</v>
      </c>
      <c r="AB4165" s="1">
        <v>0.02830780455860982</v>
      </c>
      <c r="AC4165" s="1">
        <v>0.0004562211496559332</v>
      </c>
    </row>
    <row r="4166" spans="1:29">
      <c r="A4166" s="11">
        <v>42587</v>
      </c>
      <c r="B4166" s="1">
        <v>0.03607296209285971</v>
      </c>
      <c r="C4166" s="1">
        <v>0.03030035628939665</v>
      </c>
      <c r="D4166" s="1">
        <v>0.001301860587564097</v>
      </c>
      <c r="E4166" s="1">
        <v>0.01195560834845089</v>
      </c>
      <c r="F4166" s="1">
        <v>0.01561188844620953</v>
      </c>
      <c r="G4166" s="1">
        <v>0.03827085778990424</v>
      </c>
      <c r="H4166" s="1">
        <v>0.02313439686885155</v>
      </c>
      <c r="I4166" s="1">
        <v>0.006647929004353292</v>
      </c>
      <c r="J4166" s="1">
        <v>0.04814002645664806</v>
      </c>
      <c r="K4166" s="1">
        <v>0.008114989853512888</v>
      </c>
      <c r="L4166" s="1">
        <v>-0.003545574759024728</v>
      </c>
      <c r="M4166" s="1">
        <v>0.05524006411278748</v>
      </c>
      <c r="N4166" s="1">
        <v>0.001785043980769396</v>
      </c>
      <c r="O4166" s="1">
        <v>0.03364222586260635</v>
      </c>
      <c r="P4166" s="1">
        <v>0.007985168814302002</v>
      </c>
      <c r="Q4166" s="1">
        <v>0.02774631132523142</v>
      </c>
      <c r="R4166" s="1">
        <v>0.02341388353249418</v>
      </c>
      <c r="S4166" s="1">
        <v>0.02887700674558369</v>
      </c>
      <c r="T4166" s="1">
        <v>0.03146475018786998</v>
      </c>
      <c r="U4166" s="1">
        <v>0.0303020649100938</v>
      </c>
      <c r="V4166" s="1">
        <v>-0.0078367797119131</v>
      </c>
      <c r="W4166" s="1">
        <v>0.005784736519504952</v>
      </c>
      <c r="X4166" s="1">
        <v>0.03280004882812504</v>
      </c>
      <c r="Y4166" s="1">
        <v>0.004237287862190797</v>
      </c>
      <c r="Z4166" s="1">
        <v>0.0211343479518411</v>
      </c>
      <c r="AA4166" s="1">
        <v>0.02021060814198883</v>
      </c>
      <c r="AB4166" s="1">
        <v>0.04608717235457904</v>
      </c>
      <c r="AC4166" s="1">
        <v>-0.001824052427328304</v>
      </c>
    </row>
    <row r="4167" spans="1:29">
      <c r="A4167" s="11">
        <v>42590</v>
      </c>
      <c r="B4167" s="1">
        <v>0.006875234664057039</v>
      </c>
      <c r="C4167" s="1">
        <v>0.03443884001619257</v>
      </c>
      <c r="D4167" s="1">
        <v>0.09275087972654017</v>
      </c>
      <c r="E4167" s="1">
        <v>0.004031762699539199</v>
      </c>
      <c r="F4167" s="1">
        <v>0.009140121056378403</v>
      </c>
      <c r="G4167" s="1">
        <v>0.009382379035346222</v>
      </c>
      <c r="H4167" s="1">
        <v>-0.001568217777844549</v>
      </c>
      <c r="I4167" s="1">
        <v>0.0002802433319482045</v>
      </c>
      <c r="J4167" s="1">
        <v>0.03792608937424746</v>
      </c>
      <c r="K4167" s="1">
        <v>0.004321959035945566</v>
      </c>
      <c r="L4167" s="1">
        <v>0.01001872039833263</v>
      </c>
      <c r="M4167" s="1">
        <v>0.01137240181038002</v>
      </c>
      <c r="N4167" s="1">
        <v>-0.01029500507153647</v>
      </c>
      <c r="O4167" s="1">
        <v>0.009332772476930096</v>
      </c>
      <c r="P4167" s="1">
        <v>0.01196685943199438</v>
      </c>
      <c r="Q4167" s="1">
        <v>0.000663938052428259</v>
      </c>
      <c r="R4167" s="1">
        <v>0.01279219439861734</v>
      </c>
      <c r="S4167" s="1">
        <v>-0.00415804132396691</v>
      </c>
      <c r="T4167" s="1">
        <v>0.002148241476906287</v>
      </c>
      <c r="U4167" s="1">
        <v>0.02133319369012177</v>
      </c>
      <c r="V4167" s="1">
        <v>-0.01080900442506683</v>
      </c>
      <c r="W4167" s="1">
        <v>0.04420856095374548</v>
      </c>
      <c r="X4167" s="1">
        <v>-0.003098444123640909</v>
      </c>
      <c r="Y4167" s="1">
        <v>0.02320678168916168</v>
      </c>
      <c r="Z4167" s="1">
        <v>-0.005632801294285894</v>
      </c>
      <c r="AA4167" s="1">
        <v>0.007804080953344616</v>
      </c>
      <c r="AB4167" s="1">
        <v>0.002661069300395003</v>
      </c>
      <c r="AC4167" s="1">
        <v>0.003289416406575318</v>
      </c>
    </row>
    <row r="4168" spans="1:29">
      <c r="A4168" s="11">
        <v>42591</v>
      </c>
      <c r="B4168" s="1">
        <v>0.005164961154579206</v>
      </c>
      <c r="C4168" s="1">
        <v>-0.01829395364555464</v>
      </c>
      <c r="D4168" s="1">
        <v>-0.007518554227518459</v>
      </c>
      <c r="E4168" s="1">
        <v>-0.004575759616647024</v>
      </c>
      <c r="F4168" s="1">
        <v>0.0006918263325039753</v>
      </c>
      <c r="G4168" s="1">
        <v>-0.01556981732091511</v>
      </c>
      <c r="H4168" s="1">
        <v>-0.007068979224110095</v>
      </c>
      <c r="I4168" s="1">
        <v>-0.001920594213050131</v>
      </c>
      <c r="J4168" s="1">
        <v>-0.01709677681472299</v>
      </c>
      <c r="K4168" s="1">
        <v>0.005110366846601044</v>
      </c>
      <c r="L4168" s="1">
        <v>0.004357343970990524</v>
      </c>
      <c r="M4168" s="1">
        <v>-0.02909874317807515</v>
      </c>
      <c r="N4168" s="1">
        <v>-0.009201878802351904</v>
      </c>
      <c r="O4168" s="1">
        <v>-0.01141626680396213</v>
      </c>
      <c r="P4168" s="1">
        <v>-0.01915389730826322</v>
      </c>
      <c r="Q4168" s="1">
        <v>0.01282613060590676</v>
      </c>
      <c r="R4168" s="1">
        <v>0.00140877017666452</v>
      </c>
      <c r="S4168" s="1">
        <v>-0.01774534808585837</v>
      </c>
      <c r="T4168" s="1">
        <v>0.008145723704797492</v>
      </c>
      <c r="U4168" s="1">
        <v>0.002724468859439</v>
      </c>
      <c r="V4168" s="1">
        <v>-0.004142591543198626</v>
      </c>
      <c r="W4168" s="1">
        <v>0.00244945006893782</v>
      </c>
      <c r="X4168" s="1">
        <v>-0.001942501988562939</v>
      </c>
      <c r="Y4168" s="1">
        <v>0.03642606107959967</v>
      </c>
      <c r="Z4168" s="1">
        <v>-0.01106573486823137</v>
      </c>
      <c r="AA4168" s="1">
        <v>0.0009530182853252356</v>
      </c>
      <c r="AB4168" s="1">
        <v>-0.02654070247480722</v>
      </c>
      <c r="AC4168" s="1">
        <v>0.004280520306171987</v>
      </c>
    </row>
    <row r="4169" spans="1:29">
      <c r="A4169" s="11">
        <v>42592</v>
      </c>
      <c r="B4169" s="1">
        <v>-0.01079929743687191</v>
      </c>
      <c r="C4169" s="1">
        <v>-0.02031417637710342</v>
      </c>
      <c r="D4169" s="1">
        <v>-0.008023222173066169</v>
      </c>
      <c r="E4169" s="1">
        <v>-0.02195331958034452</v>
      </c>
      <c r="F4169" s="1">
        <v>-0.01272104341807667</v>
      </c>
      <c r="G4169" s="1">
        <v>-0.01551911317298171</v>
      </c>
      <c r="H4169" s="1">
        <v>-0.01397500117061279</v>
      </c>
      <c r="I4169" s="1">
        <v>-0.01627645974936176</v>
      </c>
      <c r="J4169" s="1">
        <v>-0.005457185745986193</v>
      </c>
      <c r="K4169" s="1">
        <v>-0.009954477389216509</v>
      </c>
      <c r="L4169" s="1">
        <v>-0.0009693981283174224</v>
      </c>
      <c r="M4169" s="1">
        <v>-0.04694525381686954</v>
      </c>
      <c r="N4169" s="1">
        <v>-0.004643557014789357</v>
      </c>
      <c r="O4169" s="1">
        <v>-0.02134038118777271</v>
      </c>
      <c r="P4169" s="1">
        <v>-0.01901826520593841</v>
      </c>
      <c r="Q4169" s="1">
        <v>0.0002183876723007572</v>
      </c>
      <c r="R4169" s="1">
        <v>-0.02624433726467357</v>
      </c>
      <c r="S4169" s="1">
        <v>-0.02444195551600647</v>
      </c>
      <c r="T4169" s="1">
        <v>-0.01552204672902147</v>
      </c>
      <c r="U4169" s="1">
        <v>-0.02301982483459175</v>
      </c>
      <c r="V4169" s="1">
        <v>-0.01410733673798037</v>
      </c>
      <c r="W4169" s="1">
        <v>-0.03839436505994975</v>
      </c>
      <c r="X4169" s="1">
        <v>-0.02014397787433952</v>
      </c>
      <c r="Y4169" s="1">
        <v>-0.01856771928940215</v>
      </c>
      <c r="Z4169" s="1">
        <v>-0.01345400967991939</v>
      </c>
      <c r="AA4169" s="1">
        <v>-0.0384432026773095</v>
      </c>
      <c r="AB4169" s="1">
        <v>-0.003635155314813288</v>
      </c>
      <c r="AC4169" s="1">
        <v>-0.01577945433716899</v>
      </c>
    </row>
    <row r="4170" spans="1:29">
      <c r="A4170" s="11">
        <v>42593</v>
      </c>
      <c r="B4170" s="1">
        <v>0.003257321191241447</v>
      </c>
      <c r="C4170" s="1">
        <v>0.02279154561207997</v>
      </c>
      <c r="D4170" s="1">
        <v>0.04303422206403229</v>
      </c>
      <c r="E4170" s="1">
        <v>0.005179749838992942</v>
      </c>
      <c r="F4170" s="1">
        <v>0.003733803601358776</v>
      </c>
      <c r="G4170" s="1">
        <v>0.0243151357282565</v>
      </c>
      <c r="H4170" s="1">
        <v>-0.008156126118031182</v>
      </c>
      <c r="I4170" s="1">
        <v>0.001100186927470048</v>
      </c>
      <c r="J4170" s="1">
        <v>-0.02434838075032231</v>
      </c>
      <c r="K4170" s="1">
        <v>0.01156807755563838</v>
      </c>
      <c r="L4170" s="1">
        <v>-0.004619465905991715</v>
      </c>
      <c r="M4170" s="1">
        <v>0.009925579685237773</v>
      </c>
      <c r="N4170" s="1">
        <v>0.02089237560931023</v>
      </c>
      <c r="O4170" s="1">
        <v>-0.01901123627571732</v>
      </c>
      <c r="P4170" s="1">
        <v>0.02371483639162331</v>
      </c>
      <c r="Q4170" s="1">
        <v>0.0102597418624617</v>
      </c>
      <c r="R4170" s="1">
        <v>0.01041207798012467</v>
      </c>
      <c r="S4170" s="1">
        <v>-0.007625458998655965</v>
      </c>
      <c r="T4170" s="1">
        <v>-0.01879054346357456</v>
      </c>
      <c r="U4170" s="1">
        <v>0.01575978878218387</v>
      </c>
      <c r="V4170" s="1">
        <v>-0.0114964074902576</v>
      </c>
      <c r="W4170" s="1">
        <v>-0.003266880518019599</v>
      </c>
      <c r="X4170" s="1">
        <v>-0.0003972831506239283</v>
      </c>
      <c r="Y4170" s="1">
        <v>0.008783959054861068</v>
      </c>
      <c r="Z4170" s="1">
        <v>-0.005265941469348445</v>
      </c>
      <c r="AA4170" s="1">
        <v>-0.008911978101314832</v>
      </c>
      <c r="AB4170" s="1">
        <v>-0.01854662259236328</v>
      </c>
      <c r="AC4170" s="1">
        <v>0.0006449631993625804</v>
      </c>
    </row>
    <row r="4171" spans="1:29">
      <c r="A4171" s="11">
        <v>42594</v>
      </c>
      <c r="B4171" s="1">
        <v>0.03729711094974419</v>
      </c>
      <c r="C4171" s="1">
        <v>-0.02831522358388094</v>
      </c>
      <c r="D4171" s="1">
        <v>0.01489090172327701</v>
      </c>
      <c r="E4171" s="1">
        <v>-0.01526856550971278</v>
      </c>
      <c r="F4171" s="1">
        <v>9.943017533209364E-05</v>
      </c>
      <c r="G4171" s="1">
        <v>0.00239345912460176</v>
      </c>
      <c r="H4171" s="1">
        <v>0.008762423763172267</v>
      </c>
      <c r="I4171" s="1">
        <v>0.0003664291101519446</v>
      </c>
      <c r="J4171" s="1">
        <v>0.02882254442703491</v>
      </c>
      <c r="K4171" s="1">
        <v>-0.0006947175422079566</v>
      </c>
      <c r="L4171" s="1">
        <v>-0.01373751109790122</v>
      </c>
      <c r="M4171" s="1">
        <v>-0.01129799780124596</v>
      </c>
      <c r="N4171" s="1">
        <v>0.009735844920803816</v>
      </c>
      <c r="O4171" s="1">
        <v>0.02057534527780547</v>
      </c>
      <c r="P4171" s="1">
        <v>0.006763237794552124</v>
      </c>
      <c r="Q4171" s="1">
        <v>0.00950724779311618</v>
      </c>
      <c r="R4171" s="1">
        <v>0.02139827425141805</v>
      </c>
      <c r="S4171" s="1">
        <v>0.006586180931151597</v>
      </c>
      <c r="T4171" s="1">
        <v>0.07109851653104626</v>
      </c>
      <c r="U4171" s="1">
        <v>0.009166009262092656</v>
      </c>
      <c r="V4171" s="1">
        <v>-0.009526873180465301</v>
      </c>
      <c r="W4171" s="1">
        <v>-0.002549235116107496</v>
      </c>
      <c r="X4171" s="1">
        <v>0.02692496332432937</v>
      </c>
      <c r="Y4171" s="1">
        <v>0.007367602839851495</v>
      </c>
      <c r="Z4171" s="1">
        <v>0.01737472331392498</v>
      </c>
      <c r="AA4171" s="1">
        <v>0.003996399659796479</v>
      </c>
      <c r="AB4171" s="1">
        <v>0.02973956565013958</v>
      </c>
      <c r="AC4171" s="1">
        <v>0.001381140209512077</v>
      </c>
    </row>
    <row r="4172" spans="1:29">
      <c r="A4172" s="11">
        <v>42598</v>
      </c>
      <c r="B4172" s="1">
        <v>-0.01302868645189792</v>
      </c>
      <c r="C4172" s="1">
        <v>0.02836427662697583</v>
      </c>
      <c r="D4172" s="1">
        <v>-0.003972447096994847</v>
      </c>
      <c r="E4172" s="1">
        <v>0.07403817227255516</v>
      </c>
      <c r="F4172" s="1">
        <v>-0.001427785830744543</v>
      </c>
      <c r="G4172" s="1">
        <v>0.006274177489186794</v>
      </c>
      <c r="H4172" s="1">
        <v>-0.007082816039816753</v>
      </c>
      <c r="I4172" s="1">
        <v>-0.00113930910307769</v>
      </c>
      <c r="J4172" s="1">
        <v>0.05671345707479647</v>
      </c>
      <c r="K4172" s="1">
        <v>-0.009411629690821544</v>
      </c>
      <c r="L4172" s="1">
        <v>-0.01011707009446117</v>
      </c>
      <c r="M4172" s="1">
        <v>0.01179875859007118</v>
      </c>
      <c r="N4172" s="1">
        <v>0.003935452448688093</v>
      </c>
      <c r="O4172" s="1">
        <v>-0.004962434332904997</v>
      </c>
      <c r="P4172" s="1">
        <v>-0.006046306271862867</v>
      </c>
      <c r="Q4172" s="1">
        <v>0.006849395672259506</v>
      </c>
      <c r="R4172" s="1">
        <v>-0.01052333223158475</v>
      </c>
      <c r="S4172" s="1">
        <v>0.006543086976476209</v>
      </c>
      <c r="T4172" s="1">
        <v>0.01417994040156967</v>
      </c>
      <c r="U4172" s="1">
        <v>-0.003002007984283073</v>
      </c>
      <c r="V4172" s="1">
        <v>-0.02229710338960689</v>
      </c>
      <c r="W4172" s="1">
        <v>0.00803223853414492</v>
      </c>
      <c r="X4172" s="1">
        <v>-0.01780182257500107</v>
      </c>
      <c r="Y4172" s="1">
        <v>0.01795215766990332</v>
      </c>
      <c r="Z4172" s="1">
        <v>0.01174105650614599</v>
      </c>
      <c r="AA4172" s="1">
        <v>0.006468564067188876</v>
      </c>
      <c r="AB4172" s="1">
        <v>0.01955488902275015</v>
      </c>
      <c r="AC4172" s="1">
        <v>-0.01333322266249748</v>
      </c>
    </row>
    <row r="4173" spans="1:29">
      <c r="A4173" s="11">
        <v>42599</v>
      </c>
      <c r="B4173" s="1">
        <v>0.01062928467741076</v>
      </c>
      <c r="C4173" s="1">
        <v>-0.01517416128226345</v>
      </c>
      <c r="D4173" s="1">
        <v>0.01975815100346812</v>
      </c>
      <c r="E4173" s="1">
        <v>-0.007759632852284537</v>
      </c>
      <c r="F4173" s="1">
        <v>-0.0007316802510632936</v>
      </c>
      <c r="G4173" s="1">
        <v>-0.005057529759157853</v>
      </c>
      <c r="H4173" s="1">
        <v>-0.009152006252360012</v>
      </c>
      <c r="I4173" s="1">
        <v>0.006192303018658585</v>
      </c>
      <c r="J4173" s="1">
        <v>0.008406053571190952</v>
      </c>
      <c r="K4173" s="1">
        <v>-0.01403596753930847</v>
      </c>
      <c r="L4173" s="1">
        <v>-0.01758878585875689</v>
      </c>
      <c r="M4173" s="1">
        <v>0.0007344471149122178</v>
      </c>
      <c r="N4173" s="1">
        <v>-0.005488079356315456</v>
      </c>
      <c r="O4173" s="1">
        <v>0.0047447528852127</v>
      </c>
      <c r="P4173" s="1">
        <v>0.01318005865369787</v>
      </c>
      <c r="Q4173" s="1">
        <v>0.01105475733140615</v>
      </c>
      <c r="R4173" s="1">
        <v>-0.01131811993885301</v>
      </c>
      <c r="S4173" s="1">
        <v>0.04333695888623024</v>
      </c>
      <c r="T4173" s="1">
        <v>-0.002026291649001144</v>
      </c>
      <c r="U4173" s="1">
        <v>-0.002895162630005554</v>
      </c>
      <c r="V4173" s="1">
        <v>0.002938558091804655</v>
      </c>
      <c r="W4173" s="1">
        <v>-0.002897583432506567</v>
      </c>
      <c r="X4173" s="1">
        <v>0.005516130337472447</v>
      </c>
      <c r="Y4173" s="1">
        <v>0.01828871917857144</v>
      </c>
      <c r="Z4173" s="1">
        <v>0.03349612331077556</v>
      </c>
      <c r="AA4173" s="1">
        <v>0.0002470212215526235</v>
      </c>
      <c r="AB4173" s="1">
        <v>0.009737371022275232</v>
      </c>
      <c r="AC4173" s="1">
        <v>-0.01621629789893686</v>
      </c>
    </row>
    <row r="4174" spans="1:29">
      <c r="A4174" s="11">
        <v>42600</v>
      </c>
      <c r="B4174" s="1">
        <v>0.006191644048405776</v>
      </c>
      <c r="C4174" s="1">
        <v>-0.0004259076108642512</v>
      </c>
      <c r="D4174" s="1">
        <v>-0.002142801218772195</v>
      </c>
      <c r="E4174" s="1">
        <v>0.005092303873225124</v>
      </c>
      <c r="F4174" s="1">
        <v>0.007504911278703785</v>
      </c>
      <c r="G4174" s="1">
        <v>-0.007752332209722601</v>
      </c>
      <c r="H4174" s="1">
        <v>-0.007063219247636421</v>
      </c>
      <c r="I4174" s="1">
        <v>0.01425215338831087</v>
      </c>
      <c r="J4174" s="1">
        <v>-0.01025959010517163</v>
      </c>
      <c r="K4174" s="1">
        <v>-0.006898734209873969</v>
      </c>
      <c r="L4174" s="1">
        <v>-0.009581187807341407</v>
      </c>
      <c r="M4174" s="1">
        <v>0.0312873667840663</v>
      </c>
      <c r="N4174" s="1">
        <v>-0.006109675641274959</v>
      </c>
      <c r="O4174" s="1">
        <v>0.006721770213469647</v>
      </c>
      <c r="P4174" s="1">
        <v>0.002501628772855424</v>
      </c>
      <c r="Q4174" s="1">
        <v>0.01492800122787341</v>
      </c>
      <c r="R4174" s="1">
        <v>0.004687719164719217</v>
      </c>
      <c r="S4174" s="1">
        <v>-0.003115224978801234</v>
      </c>
      <c r="T4174" s="1">
        <v>0.008730963022606675</v>
      </c>
      <c r="U4174" s="1">
        <v>-3.874034022821604E-05</v>
      </c>
      <c r="V4174" s="1">
        <v>0.004840784095966333</v>
      </c>
      <c r="W4174" s="1">
        <v>0.008718011463099584</v>
      </c>
      <c r="X4174" s="1">
        <v>0.003232746701049116</v>
      </c>
      <c r="Y4174" s="1">
        <v>-0.01347026017381181</v>
      </c>
      <c r="Z4174" s="1">
        <v>-0.01186681973152648</v>
      </c>
      <c r="AA4174" s="1">
        <v>-0.01606315828483795</v>
      </c>
      <c r="AB4174" s="1">
        <v>0.01052003367948351</v>
      </c>
      <c r="AC4174" s="1">
        <v>-0.005115485602957937</v>
      </c>
    </row>
    <row r="4175" spans="1:29">
      <c r="A4175" s="11">
        <v>42601</v>
      </c>
      <c r="B4175" s="1">
        <v>-0.007755282027685162</v>
      </c>
      <c r="C4175" s="1">
        <v>0.01039017070688764</v>
      </c>
      <c r="D4175" s="1">
        <v>0.006277029493317876</v>
      </c>
      <c r="E4175" s="1">
        <v>0.00750922939701737</v>
      </c>
      <c r="F4175" s="1">
        <v>-0.005632274538401982</v>
      </c>
      <c r="G4175" s="1">
        <v>-0.01792579766919</v>
      </c>
      <c r="H4175" s="1">
        <v>-0.004514393542504935</v>
      </c>
      <c r="I4175" s="1">
        <v>-0.004311306757816769</v>
      </c>
      <c r="J4175" s="1">
        <v>0.02980215614949122</v>
      </c>
      <c r="K4175" s="1">
        <v>0.004134992853002561</v>
      </c>
      <c r="L4175" s="1">
        <v>-0.002051977104563396</v>
      </c>
      <c r="M4175" s="1">
        <v>0.00747311930660044</v>
      </c>
      <c r="N4175" s="1">
        <v>-0.004758976663335912</v>
      </c>
      <c r="O4175" s="1">
        <v>-0.0008901929553857268</v>
      </c>
      <c r="P4175" s="1">
        <v>0.0009983114467142506</v>
      </c>
      <c r="Q4175" s="1">
        <v>0.001036192207927167</v>
      </c>
      <c r="R4175" s="1">
        <v>-0.003094180147856784</v>
      </c>
      <c r="S4175" s="1">
        <v>0.03229161636858824</v>
      </c>
      <c r="T4175" s="1">
        <v>0.04066019513452757</v>
      </c>
      <c r="U4175" s="1">
        <v>0.01281513577205406</v>
      </c>
      <c r="V4175" s="1">
        <v>-0.006338768149802942</v>
      </c>
      <c r="W4175" s="1">
        <v>0.01728473926876228</v>
      </c>
      <c r="X4175" s="1">
        <v>-0.00400349153762225</v>
      </c>
      <c r="Y4175" s="1">
        <v>0.01495479356665386</v>
      </c>
      <c r="Z4175" s="1">
        <v>0.01278410702837007</v>
      </c>
      <c r="AA4175" s="1">
        <v>0.009669757275284629</v>
      </c>
      <c r="AB4175" s="1">
        <v>0.03701583494267302</v>
      </c>
      <c r="AC4175" s="1">
        <v>-0.009521954070574434</v>
      </c>
    </row>
    <row r="4176" spans="1:29">
      <c r="A4176" s="11">
        <v>42604</v>
      </c>
      <c r="B4176" s="1">
        <v>-0.01410249086283177</v>
      </c>
      <c r="C4176" s="1">
        <v>0.007248759707625396</v>
      </c>
      <c r="D4176" s="1">
        <v>0.005611252133784106</v>
      </c>
      <c r="E4176" s="1">
        <v>0.001436718765805312</v>
      </c>
      <c r="F4176" s="1">
        <v>0.0009467920480519254</v>
      </c>
      <c r="G4176" s="1">
        <v>0.0008128106554843306</v>
      </c>
      <c r="H4176" s="1">
        <v>0.001236736282618223</v>
      </c>
      <c r="I4176" s="1">
        <v>0.002566061399541741</v>
      </c>
      <c r="J4176" s="1">
        <v>-0.01824470337070083</v>
      </c>
      <c r="K4176" s="1">
        <v>0.02130324536188377</v>
      </c>
      <c r="L4176" s="1">
        <v>-0.005727950680881611</v>
      </c>
      <c r="M4176" s="1">
        <v>-0.01130316810660836</v>
      </c>
      <c r="N4176" s="1">
        <v>0.01255234568678665</v>
      </c>
      <c r="O4176" s="1">
        <v>-0.01055550122353355</v>
      </c>
      <c r="P4176" s="1">
        <v>-0.02326730516531195</v>
      </c>
      <c r="Q4176" s="1">
        <v>-0.009313119508038592</v>
      </c>
      <c r="R4176" s="1">
        <v>-0.003005234131735701</v>
      </c>
      <c r="S4176" s="1">
        <v>0.01311807118538066</v>
      </c>
      <c r="T4176" s="1">
        <v>-0.01431330454416835</v>
      </c>
      <c r="U4176" s="1">
        <v>-0.007836273702856444</v>
      </c>
      <c r="V4176" s="1">
        <v>-0.01747902018691072</v>
      </c>
      <c r="W4176" s="1">
        <v>-0.02017710056827837</v>
      </c>
      <c r="X4176" s="1">
        <v>-0.01186272116268383</v>
      </c>
      <c r="Y4176" s="1">
        <v>-0.01281256932084163</v>
      </c>
      <c r="Z4176" s="1">
        <v>-0.01020020995743232</v>
      </c>
      <c r="AA4176" s="1">
        <v>0.002363311586049521</v>
      </c>
      <c r="AB4176" s="1">
        <v>-0.01505871661047453</v>
      </c>
      <c r="AC4176" s="1">
        <v>-0.008844548834482602</v>
      </c>
    </row>
    <row r="4177" spans="1:29">
      <c r="A4177" s="11">
        <v>42605</v>
      </c>
      <c r="B4177" s="1">
        <v>0.003877677773231891</v>
      </c>
      <c r="C4177" s="1">
        <v>-0.03581572639584418</v>
      </c>
      <c r="D4177" s="1">
        <v>-0.002344696563715165</v>
      </c>
      <c r="E4177" s="1">
        <v>-0.003497034247257891</v>
      </c>
      <c r="F4177" s="1">
        <v>-0.001261137808155954</v>
      </c>
      <c r="G4177" s="1">
        <v>0.009857887792925846</v>
      </c>
      <c r="H4177" s="1">
        <v>0.007274251282213706</v>
      </c>
      <c r="I4177" s="1">
        <v>0.0009196786607290619</v>
      </c>
      <c r="J4177" s="1">
        <v>-0.003204131536267418</v>
      </c>
      <c r="K4177" s="1">
        <v>-0.008977789783196077</v>
      </c>
      <c r="L4177" s="1">
        <v>0.02383186935652293</v>
      </c>
      <c r="M4177" s="1">
        <v>-0.02831381426520363</v>
      </c>
      <c r="N4177" s="1">
        <v>-0.01062581695236053</v>
      </c>
      <c r="O4177" s="1">
        <v>-0.0005889273598658207</v>
      </c>
      <c r="P4177" s="1">
        <v>-0.01361243973602755</v>
      </c>
      <c r="Q4177" s="1">
        <v>-0.00396903006706073</v>
      </c>
      <c r="R4177" s="1">
        <v>-0.001383666318979349</v>
      </c>
      <c r="S4177" s="1">
        <v>-0.00597601923386093</v>
      </c>
      <c r="T4177" s="1">
        <v>-0.0001962769562615652</v>
      </c>
      <c r="U4177" s="1">
        <v>-0.009400983627114279</v>
      </c>
      <c r="V4177" s="1">
        <v>-0.01006342026601714</v>
      </c>
      <c r="W4177" s="1">
        <v>0.00867064921259586</v>
      </c>
      <c r="X4177" s="1">
        <v>9.919196697660837E-05</v>
      </c>
      <c r="Y4177" s="1">
        <v>-0.02920178706883025</v>
      </c>
      <c r="Z4177" s="1">
        <v>-0.007728978666471598</v>
      </c>
      <c r="AA4177" s="1">
        <v>0.009430332573716393</v>
      </c>
      <c r="AB4177" s="1">
        <v>-0.01443933531773656</v>
      </c>
      <c r="AC4177" s="1">
        <v>0.007953431527529142</v>
      </c>
    </row>
    <row r="4178" spans="1:29">
      <c r="A4178" s="11">
        <v>42606</v>
      </c>
      <c r="B4178" s="1">
        <v>0.001545185891284717</v>
      </c>
      <c r="C4178" s="1">
        <v>0.009807308642162837</v>
      </c>
      <c r="D4178" s="1">
        <v>0.02130074530628501</v>
      </c>
      <c r="E4178" s="1">
        <v>0.02078629257168862</v>
      </c>
      <c r="F4178" s="1">
        <v>0.01016876992176807</v>
      </c>
      <c r="G4178" s="1">
        <v>0.005561062064060485</v>
      </c>
      <c r="H4178" s="1">
        <v>-0.003815228972996354</v>
      </c>
      <c r="I4178" s="1">
        <v>0.008270312652506107</v>
      </c>
      <c r="J4178" s="1">
        <v>0.009321798629712275</v>
      </c>
      <c r="K4178" s="1">
        <v>-0.002495408432416468</v>
      </c>
      <c r="L4178" s="1">
        <v>0.01707308728111911</v>
      </c>
      <c r="M4178" s="1">
        <v>0.03713572775036544</v>
      </c>
      <c r="N4178" s="1">
        <v>-0.00457429156077338</v>
      </c>
      <c r="O4178" s="1">
        <v>-0.005441158066631702</v>
      </c>
      <c r="P4178" s="1">
        <v>0.005002384772700319</v>
      </c>
      <c r="Q4178" s="1">
        <v>0.0109059150005486</v>
      </c>
      <c r="R4178" s="1">
        <v>0.009946010260159621</v>
      </c>
      <c r="S4178" s="1">
        <v>-0.003005973371615678</v>
      </c>
      <c r="T4178" s="1">
        <v>-0.001373898675685048</v>
      </c>
      <c r="U4178" s="1">
        <v>0.0001944999273204573</v>
      </c>
      <c r="V4178" s="1">
        <v>0.009641026744921399</v>
      </c>
      <c r="W4178" s="1">
        <v>0.004656057980443995</v>
      </c>
      <c r="X4178" s="1">
        <v>-0.01121030535016743</v>
      </c>
      <c r="Y4178" s="1">
        <v>0.02205860887738287</v>
      </c>
      <c r="Z4178" s="1">
        <v>-0.0135011907082383</v>
      </c>
      <c r="AA4178" s="1">
        <v>-0.006392074004829884</v>
      </c>
      <c r="AB4178" s="1">
        <v>0.01120361225026922</v>
      </c>
      <c r="AC4178" s="1">
        <v>9.619045581565899E-05</v>
      </c>
    </row>
    <row r="4179" spans="1:29">
      <c r="A4179" s="11">
        <v>42607</v>
      </c>
      <c r="B4179" s="1">
        <v>0.005399224244884593</v>
      </c>
      <c r="C4179" s="1">
        <v>0.02836275242378528</v>
      </c>
      <c r="D4179" s="1">
        <v>0.009132228614152416</v>
      </c>
      <c r="E4179" s="1">
        <v>-0.007580880532898404</v>
      </c>
      <c r="F4179" s="1">
        <v>0.003454265688137559</v>
      </c>
      <c r="G4179" s="1">
        <v>-0.001881918143428196</v>
      </c>
      <c r="H4179" s="1">
        <v>0.02065374832503775</v>
      </c>
      <c r="I4179" s="1">
        <v>-0.002575530949701976</v>
      </c>
      <c r="J4179" s="1">
        <v>-0.01751593666753437</v>
      </c>
      <c r="K4179" s="1">
        <v>-0.0093539359983833</v>
      </c>
      <c r="L4179" s="1">
        <v>-0.02009646231800399</v>
      </c>
      <c r="M4179" s="1">
        <v>0.01054691038485345</v>
      </c>
      <c r="N4179" s="1">
        <v>0.01278725260237668</v>
      </c>
      <c r="O4179" s="1">
        <v>-0.01463564418469876</v>
      </c>
      <c r="P4179" s="1">
        <v>-0.02008216962985498</v>
      </c>
      <c r="Q4179" s="1">
        <v>-0.01327758477865704</v>
      </c>
      <c r="R4179" s="1">
        <v>-0.007643264995377708</v>
      </c>
      <c r="S4179" s="1">
        <v>-0.02110560637985759</v>
      </c>
      <c r="T4179" s="1">
        <v>-0.01670598998548778</v>
      </c>
      <c r="U4179" s="1">
        <v>-0.01314373196263263</v>
      </c>
      <c r="V4179" s="1">
        <v>-0.006171094678473987</v>
      </c>
      <c r="W4179" s="1">
        <v>0.00142606560088665</v>
      </c>
      <c r="X4179" s="1">
        <v>-0.009029798223911922</v>
      </c>
      <c r="Y4179" s="1">
        <v>-0.01046407870568533</v>
      </c>
      <c r="Z4179" s="1">
        <v>-0.02013427120833311</v>
      </c>
      <c r="AA4179" s="1">
        <v>-0.02239266821355834</v>
      </c>
      <c r="AB4179" s="1">
        <v>-0.03465900444092562</v>
      </c>
      <c r="AC4179" s="1">
        <v>-0.03011645806764884</v>
      </c>
    </row>
    <row r="4180" spans="1:29">
      <c r="A4180" s="11">
        <v>42608</v>
      </c>
      <c r="B4180" s="1">
        <v>-0.0002556298631315457</v>
      </c>
      <c r="C4180" s="1">
        <v>-0.004178848834938909</v>
      </c>
      <c r="D4180" s="1">
        <v>-0.007678303075225212</v>
      </c>
      <c r="E4180" s="1">
        <v>0.007727667011035333</v>
      </c>
      <c r="F4180" s="1">
        <v>-0.003245660376490433</v>
      </c>
      <c r="G4180" s="1">
        <v>0.01088243523567223</v>
      </c>
      <c r="H4180" s="1">
        <v>0.0147414775821888</v>
      </c>
      <c r="I4180" s="1">
        <v>-0.001152155504346442</v>
      </c>
      <c r="J4180" s="1">
        <v>0.008103752680419518</v>
      </c>
      <c r="K4180" s="1">
        <v>-0.006917059878524978</v>
      </c>
      <c r="L4180" s="1">
        <v>-0.01534537499469391</v>
      </c>
      <c r="M4180" s="1">
        <v>0.006051736352864934</v>
      </c>
      <c r="N4180" s="1">
        <v>0.001380841536889887</v>
      </c>
      <c r="O4180" s="1">
        <v>0.007780135662413423</v>
      </c>
      <c r="P4180" s="1">
        <v>-0.004203893124914315</v>
      </c>
      <c r="Q4180" s="1">
        <v>0.002522822606585873</v>
      </c>
      <c r="R4180" s="1">
        <v>0.01500940166058418</v>
      </c>
      <c r="S4180" s="1">
        <v>-0.01334694114971946</v>
      </c>
      <c r="T4180" s="1">
        <v>-0.01419143213427221</v>
      </c>
      <c r="U4180" s="1">
        <v>0.01907183579774596</v>
      </c>
      <c r="V4180" s="1">
        <v>-0.0126806183636673</v>
      </c>
      <c r="W4180" s="1">
        <v>-0.003916095792938279</v>
      </c>
      <c r="X4180" s="1">
        <v>0.02004656023920193</v>
      </c>
      <c r="Y4180" s="1">
        <v>0.001321736017650732</v>
      </c>
      <c r="Z4180" s="1">
        <v>-0.007655067415484051</v>
      </c>
      <c r="AA4180" s="1">
        <v>0.02695508811625436</v>
      </c>
      <c r="AB4180" s="1">
        <v>-0.003825787775912026</v>
      </c>
      <c r="AC4180" s="1">
        <v>-0.02777775935195348</v>
      </c>
    </row>
    <row r="4181" spans="1:29">
      <c r="A4181" s="11">
        <v>42611</v>
      </c>
      <c r="B4181" s="1">
        <v>0.004689572714937418</v>
      </c>
      <c r="C4181" s="1">
        <v>0.00511948172575738</v>
      </c>
      <c r="D4181" s="1">
        <v>-0.009119529689252559</v>
      </c>
      <c r="E4181" s="1">
        <v>0.001322055168429204</v>
      </c>
      <c r="F4181" s="1">
        <v>0.003864619098047584</v>
      </c>
      <c r="G4181" s="1">
        <v>-0.001027811177314764</v>
      </c>
      <c r="H4181" s="1">
        <v>-0.001056522663375192</v>
      </c>
      <c r="I4181" s="1">
        <v>-0.01511423518202304</v>
      </c>
      <c r="J4181" s="1">
        <v>0.01800629310124702</v>
      </c>
      <c r="K4181" s="1">
        <v>0.0007739402362441083</v>
      </c>
      <c r="L4181" s="1">
        <v>0.002499474225154508</v>
      </c>
      <c r="M4181" s="1">
        <v>-0.003138440181949864</v>
      </c>
      <c r="N4181" s="1">
        <v>-0.003940104479108975</v>
      </c>
      <c r="O4181" s="1">
        <v>-0.001719401416828137</v>
      </c>
      <c r="P4181" s="1">
        <v>-0.0003518132488032899</v>
      </c>
      <c r="Q4181" s="1">
        <v>-0.004614176269273074</v>
      </c>
      <c r="R4181" s="1">
        <v>0.02874791610788208</v>
      </c>
      <c r="S4181" s="1">
        <v>0.004162277214384558</v>
      </c>
      <c r="T4181" s="1">
        <v>0.009935136764440911</v>
      </c>
      <c r="U4181" s="1">
        <v>-0.009086753832697192</v>
      </c>
      <c r="V4181" s="1">
        <v>0.00536248460768296</v>
      </c>
      <c r="W4181" s="1">
        <v>-0.006433116155841301</v>
      </c>
      <c r="X4181" s="1">
        <v>0.04277913209522333</v>
      </c>
      <c r="Y4181" s="1">
        <v>0.002640344514844406</v>
      </c>
      <c r="Z4181" s="1">
        <v>0.01163886845716311</v>
      </c>
      <c r="AA4181" s="1">
        <v>-0.006284605023755163</v>
      </c>
      <c r="AB4181" s="1">
        <v>0.02422447241171355</v>
      </c>
      <c r="AC4181" s="1">
        <v>-0.02285695669164212</v>
      </c>
    </row>
    <row r="4182" spans="1:29">
      <c r="A4182" s="11">
        <v>42612</v>
      </c>
      <c r="B4182" s="1">
        <v>0.003394755040518893</v>
      </c>
      <c r="C4182" s="1">
        <v>0.01578153473345023</v>
      </c>
      <c r="D4182" s="1">
        <v>0.01081800508329755</v>
      </c>
      <c r="E4182" s="1">
        <v>0.01426060720948663</v>
      </c>
      <c r="F4182" s="1">
        <v>0.01264671737500689</v>
      </c>
      <c r="G4182" s="1">
        <v>0.03295012957840271</v>
      </c>
      <c r="H4182" s="1">
        <v>0.02247485178699216</v>
      </c>
      <c r="I4182" s="1">
        <v>0.02467493804042875</v>
      </c>
      <c r="J4182" s="1">
        <v>0.02811139995595813</v>
      </c>
      <c r="K4182" s="1">
        <v>0.02165267564409379</v>
      </c>
      <c r="L4182" s="1">
        <v>0.01720764514426865</v>
      </c>
      <c r="M4182" s="1">
        <v>0.003148320999079024</v>
      </c>
      <c r="N4182" s="1">
        <v>0.01780064326316699</v>
      </c>
      <c r="O4182" s="1">
        <v>0.009561221794559316</v>
      </c>
      <c r="P4182" s="1">
        <v>0.01055775621623067</v>
      </c>
      <c r="Q4182" s="1">
        <v>0.0185420005437591</v>
      </c>
      <c r="R4182" s="1">
        <v>0.008463638036457999</v>
      </c>
      <c r="S4182" s="1">
        <v>0.01139890776524477</v>
      </c>
      <c r="T4182" s="1">
        <v>0.01284883197419506</v>
      </c>
      <c r="U4182" s="1">
        <v>-0.003589977053846449</v>
      </c>
      <c r="V4182" s="1">
        <v>0.02047938747653877</v>
      </c>
      <c r="W4182" s="1">
        <v>0.008633104039711847</v>
      </c>
      <c r="X4182" s="1">
        <v>0.007043617538573965</v>
      </c>
      <c r="Y4182" s="1">
        <v>0.01514154975285575</v>
      </c>
      <c r="Z4182" s="1">
        <v>0.01070237461434975</v>
      </c>
      <c r="AA4182" s="1">
        <v>0.01091267011930075</v>
      </c>
      <c r="AB4182" s="1">
        <v>0.01067194383657744</v>
      </c>
      <c r="AC4182" s="1">
        <v>0.02224301042684207</v>
      </c>
    </row>
    <row r="4183" spans="1:29">
      <c r="A4183" s="11">
        <v>42613</v>
      </c>
      <c r="B4183" s="1">
        <v>0.009642214004979888</v>
      </c>
      <c r="C4183" s="1">
        <v>-0.009288816652650467</v>
      </c>
      <c r="D4183" s="1">
        <v>0.005039011279567296</v>
      </c>
      <c r="E4183" s="1">
        <v>-0.005467726269161366</v>
      </c>
      <c r="F4183" s="1">
        <v>-0.0002910838543470629</v>
      </c>
      <c r="G4183" s="1">
        <v>-0.0126785557875827</v>
      </c>
      <c r="H4183" s="1">
        <v>-0.007240745897776457</v>
      </c>
      <c r="I4183" s="1">
        <v>0.01777466474811185</v>
      </c>
      <c r="J4183" s="1">
        <v>-0.02150557757591964</v>
      </c>
      <c r="K4183" s="1">
        <v>-0.008380188174447856</v>
      </c>
      <c r="L4183" s="1">
        <v>-0.004373315076700246</v>
      </c>
      <c r="M4183" s="1">
        <v>0.003225453957697688</v>
      </c>
      <c r="N4183" s="1">
        <v>0.01068784259805677</v>
      </c>
      <c r="O4183" s="1">
        <v>0.0004177826738092083</v>
      </c>
      <c r="P4183" s="1">
        <v>0.01514885014872047</v>
      </c>
      <c r="Q4183" s="1">
        <v>-0.009016505842453615</v>
      </c>
      <c r="R4183" s="1">
        <v>-0.006001515633974996</v>
      </c>
      <c r="S4183" s="1">
        <v>-0.01229510359498198</v>
      </c>
      <c r="T4183" s="1">
        <v>0.0009910553516394582</v>
      </c>
      <c r="U4183" s="1">
        <v>-0.008380668056649498</v>
      </c>
      <c r="V4183" s="1">
        <v>0.001032462080389651</v>
      </c>
      <c r="W4183" s="1">
        <v>0.0003566435494961606</v>
      </c>
      <c r="X4183" s="1">
        <v>0.01644614783937848</v>
      </c>
      <c r="Y4183" s="1">
        <v>0.01815831398206647</v>
      </c>
      <c r="Z4183" s="1">
        <v>-0.02025166558257741</v>
      </c>
      <c r="AA4183" s="1">
        <v>0.02674184578181804</v>
      </c>
      <c r="AB4183" s="1">
        <v>-0.02968025595942592</v>
      </c>
      <c r="AC4183" s="1">
        <v>0.004494630299112012</v>
      </c>
    </row>
    <row r="4184" spans="1:29">
      <c r="A4184" s="11">
        <v>42614</v>
      </c>
      <c r="B4184" s="1">
        <v>-0.0003349923479877281</v>
      </c>
      <c r="C4184" s="1">
        <v>-0.0262198304027218</v>
      </c>
      <c r="D4184" s="1">
        <v>-0.01479534251075976</v>
      </c>
      <c r="E4184" s="1">
        <v>0.01082126531359573</v>
      </c>
      <c r="F4184" s="1">
        <v>0.00252430231812939</v>
      </c>
      <c r="G4184" s="1">
        <v>0.001024246992184841</v>
      </c>
      <c r="H4184" s="1">
        <v>0.02044804085966923</v>
      </c>
      <c r="I4184" s="1">
        <v>-0.005808330301056985</v>
      </c>
      <c r="J4184" s="1">
        <v>-0.01098876560210649</v>
      </c>
      <c r="K4184" s="1">
        <v>0.009541528326997284</v>
      </c>
      <c r="L4184" s="1">
        <v>0.00164117527639096</v>
      </c>
      <c r="M4184" s="1">
        <v>0.0004344895305861129</v>
      </c>
      <c r="N4184" s="1">
        <v>0.003653070325455587</v>
      </c>
      <c r="O4184" s="1">
        <v>0.01179873623588734</v>
      </c>
      <c r="P4184" s="1">
        <v>0.009948486193150918</v>
      </c>
      <c r="Q4184" s="1">
        <v>0.001269630477875205</v>
      </c>
      <c r="R4184" s="1">
        <v>-0.02905641632685496</v>
      </c>
      <c r="S4184" s="1">
        <v>-0.00414932461184303</v>
      </c>
      <c r="T4184" s="1">
        <v>-0.001980210767476565</v>
      </c>
      <c r="U4184" s="1">
        <v>-0.009004365362792699</v>
      </c>
      <c r="V4184" s="1">
        <v>-0.007219697769215161</v>
      </c>
      <c r="W4184" s="1">
        <v>0.006060661989744753</v>
      </c>
      <c r="X4184" s="1">
        <v>0.01106567244179324</v>
      </c>
      <c r="Y4184" s="1">
        <v>-0.004458704809626068</v>
      </c>
      <c r="Z4184" s="1">
        <v>0.01215912780571116</v>
      </c>
      <c r="AA4184" s="1">
        <v>-0.01194741502314778</v>
      </c>
      <c r="AB4184" s="1">
        <v>0.001176466121753039</v>
      </c>
      <c r="AC4184" s="1">
        <v>-0.01566149645894033</v>
      </c>
    </row>
    <row r="4185" spans="1:29">
      <c r="A4185" s="11">
        <v>42615</v>
      </c>
      <c r="B4185" s="1">
        <v>0.004273800869345257</v>
      </c>
      <c r="C4185" s="1">
        <v>-8.526137211406493E-05</v>
      </c>
      <c r="D4185" s="1">
        <v>-0.0159561128276432</v>
      </c>
      <c r="E4185" s="1">
        <v>-0.002071911452406927</v>
      </c>
      <c r="F4185" s="1">
        <v>0.008199810201851898</v>
      </c>
      <c r="G4185" s="1">
        <v>0.001877087335246053</v>
      </c>
      <c r="H4185" s="1">
        <v>0.01021058033391475</v>
      </c>
      <c r="I4185" s="1">
        <v>0.001090495426246285</v>
      </c>
      <c r="J4185" s="1">
        <v>-0.001587164500650218</v>
      </c>
      <c r="K4185" s="1">
        <v>-0.005454795452260019</v>
      </c>
      <c r="L4185" s="1">
        <v>-0.005493820705579688</v>
      </c>
      <c r="M4185" s="1">
        <v>0.01110796990855367</v>
      </c>
      <c r="N4185" s="1">
        <v>0.007279762151263025</v>
      </c>
      <c r="O4185" s="1">
        <v>0.01379374976048808</v>
      </c>
      <c r="P4185" s="1">
        <v>-0.01188836303507079</v>
      </c>
      <c r="Q4185" s="1">
        <v>0.009087329573309155</v>
      </c>
      <c r="R4185" s="1">
        <v>-0.01540035215418523</v>
      </c>
      <c r="S4185" s="1">
        <v>0.001041744245058762</v>
      </c>
      <c r="T4185" s="1">
        <v>0.01031748929383025</v>
      </c>
      <c r="U4185" s="1">
        <v>0.00502132626133589</v>
      </c>
      <c r="V4185" s="1">
        <v>0.01597288610118008</v>
      </c>
      <c r="W4185" s="1">
        <v>0.003543570803317353</v>
      </c>
      <c r="X4185" s="1">
        <v>0.011404305883288</v>
      </c>
      <c r="Y4185" s="1">
        <v>0.01087664584747938</v>
      </c>
      <c r="Z4185" s="1">
        <v>-0.001067936241532008</v>
      </c>
      <c r="AA4185" s="1">
        <v>0.01172914130016811</v>
      </c>
      <c r="AB4185" s="1">
        <v>0.012044720533682</v>
      </c>
      <c r="AC4185" s="1">
        <v>-0.0007231068205967306</v>
      </c>
    </row>
    <row r="4186" spans="1:29">
      <c r="A4186" s="11">
        <v>42619</v>
      </c>
      <c r="B4186" s="1">
        <v>0.06124821556767635</v>
      </c>
      <c r="C4186" s="1">
        <v>0.02019632056489784</v>
      </c>
      <c r="D4186" s="1">
        <v>0.03044753558072855</v>
      </c>
      <c r="E4186" s="1">
        <v>0.001124561031390581</v>
      </c>
      <c r="F4186" s="1">
        <v>0.003202173713701129</v>
      </c>
      <c r="G4186" s="1">
        <v>0.005754417878591322</v>
      </c>
      <c r="H4186" s="1">
        <v>0.01882502448677847</v>
      </c>
      <c r="I4186" s="1">
        <v>0.01190577253132763</v>
      </c>
      <c r="J4186" s="1">
        <v>0.01439967338186965</v>
      </c>
      <c r="K4186" s="1">
        <v>0.0185717270731609</v>
      </c>
      <c r="L4186" s="1">
        <v>0.012744097797738</v>
      </c>
      <c r="M4186" s="1">
        <v>-0.0004358856457903348</v>
      </c>
      <c r="N4186" s="1">
        <v>-0.001140953636212028</v>
      </c>
      <c r="O4186" s="1">
        <v>0.01102739360192961</v>
      </c>
      <c r="P4186" s="1">
        <v>0.02681319083526668</v>
      </c>
      <c r="Q4186" s="1">
        <v>-0.000837841235792447</v>
      </c>
      <c r="R4186" s="1">
        <v>0.006463657557457925</v>
      </c>
      <c r="S4186" s="1">
        <v>0.01248692248290095</v>
      </c>
      <c r="T4186" s="1">
        <v>0.02160246651558806</v>
      </c>
      <c r="U4186" s="1">
        <v>0.00864419503275915</v>
      </c>
      <c r="V4186" s="1">
        <v>0.0003835435954118172</v>
      </c>
      <c r="W4186" s="1">
        <v>0.001059236484292958</v>
      </c>
      <c r="X4186" s="1">
        <v>0.07065570309372826</v>
      </c>
      <c r="Y4186" s="1">
        <v>-0.006329132223304557</v>
      </c>
      <c r="Z4186" s="1">
        <v>0.03086591019543938</v>
      </c>
      <c r="AA4186" s="1">
        <v>0.04565565881190303</v>
      </c>
      <c r="AB4186" s="1">
        <v>0.01364297508156675</v>
      </c>
      <c r="AC4186" s="1">
        <v>-0.001447519406619913</v>
      </c>
    </row>
    <row r="4187" spans="1:29">
      <c r="A4187" s="11">
        <v>42620</v>
      </c>
      <c r="B4187" s="1">
        <v>-0.01698387531479739</v>
      </c>
      <c r="C4187" s="1">
        <v>-0.01470094065878658</v>
      </c>
      <c r="D4187" s="1">
        <v>0.009212954796217421</v>
      </c>
      <c r="E4187" s="1">
        <v>0.003715866559876435</v>
      </c>
      <c r="F4187" s="1">
        <v>0.001851072020113698</v>
      </c>
      <c r="G4187" s="1">
        <v>0.001065381231950546</v>
      </c>
      <c r="H4187" s="1">
        <v>-0.01798103140057972</v>
      </c>
      <c r="I4187" s="1">
        <v>-0.01049685987706872</v>
      </c>
      <c r="J4187" s="1">
        <v>0.00757108854666666</v>
      </c>
      <c r="K4187" s="1">
        <v>-0.00517131422915329</v>
      </c>
      <c r="L4187" s="1">
        <v>0.008947429384246641</v>
      </c>
      <c r="M4187" s="1">
        <v>-0.00985686991016399</v>
      </c>
      <c r="N4187" s="1">
        <v>0.0007614572887393312</v>
      </c>
      <c r="O4187" s="1">
        <v>-0.0007382216561270249</v>
      </c>
      <c r="P4187" s="1">
        <v>-0.002845522081560414</v>
      </c>
      <c r="Q4187" s="1">
        <v>0.0268287127674991</v>
      </c>
      <c r="R4187" s="1">
        <v>-0.002206093372174367</v>
      </c>
      <c r="S4187" s="1">
        <v>0.06372044215887196</v>
      </c>
      <c r="T4187" s="1">
        <v>0.02575935646204597</v>
      </c>
      <c r="U4187" s="1">
        <v>0.01890958197675463</v>
      </c>
      <c r="V4187" s="1">
        <v>-0.004344314506059321</v>
      </c>
      <c r="W4187" s="1">
        <v>0.003174693802354689</v>
      </c>
      <c r="X4187" s="1">
        <v>-0.002208234696811195</v>
      </c>
      <c r="Y4187" s="1">
        <v>-0.006476871334435197</v>
      </c>
      <c r="Z4187" s="1">
        <v>0.01088781357016999</v>
      </c>
      <c r="AA4187" s="1">
        <v>-0.02777477700151298</v>
      </c>
      <c r="AB4187" s="1">
        <v>-0.00572735468207175</v>
      </c>
      <c r="AC4187" s="1">
        <v>-0.002381385076838161</v>
      </c>
    </row>
    <row r="4188" spans="1:29">
      <c r="A4188" s="11">
        <v>42621</v>
      </c>
      <c r="B4188" s="1">
        <v>0.006798980741181238</v>
      </c>
      <c r="C4188" s="1">
        <v>-0.004408721025904838</v>
      </c>
      <c r="D4188" s="1">
        <v>-0.004829576476093944</v>
      </c>
      <c r="E4188" s="1">
        <v>0.02479552248946493</v>
      </c>
      <c r="F4188" s="1">
        <v>0.01580203093510879</v>
      </c>
      <c r="G4188" s="1">
        <v>0.01943194759241673</v>
      </c>
      <c r="H4188" s="1">
        <v>-0.01068832348189708</v>
      </c>
      <c r="I4188" s="1">
        <v>0.002059625346311211</v>
      </c>
      <c r="J4188" s="1">
        <v>0.01408869936431834</v>
      </c>
      <c r="K4188" s="1">
        <v>0.01988202001917916</v>
      </c>
      <c r="L4188" s="1">
        <v>-0.0158390785480208</v>
      </c>
      <c r="M4188" s="1">
        <v>-0.006519365749357187</v>
      </c>
      <c r="N4188" s="1">
        <v>0.007990990865139436</v>
      </c>
      <c r="O4188" s="1">
        <v>0.002250244439866655</v>
      </c>
      <c r="P4188" s="1">
        <v>0.00738603050182185</v>
      </c>
      <c r="Q4188" s="1">
        <v>0.005511329263984788</v>
      </c>
      <c r="R4188" s="1">
        <v>0.01547679686420556</v>
      </c>
      <c r="S4188" s="1">
        <v>0.03864735358921845</v>
      </c>
      <c r="T4188" s="1">
        <v>0.005809555694625601</v>
      </c>
      <c r="U4188" s="1">
        <v>0.002970927670995271</v>
      </c>
      <c r="V4188" s="1">
        <v>0.03829100257069418</v>
      </c>
      <c r="W4188" s="1">
        <v>0</v>
      </c>
      <c r="X4188" s="1">
        <v>-0.005447756339852505</v>
      </c>
      <c r="Y4188" s="1">
        <v>0.01108219150480516</v>
      </c>
      <c r="Z4188" s="1">
        <v>0.03346592592697517</v>
      </c>
      <c r="AA4188" s="1">
        <v>0.01775233182230473</v>
      </c>
      <c r="AB4188" s="1">
        <v>0.009792632846906013</v>
      </c>
      <c r="AC4188" s="1">
        <v>-0.01619100790062966</v>
      </c>
    </row>
    <row r="4189" spans="1:29">
      <c r="A4189" s="11">
        <v>42622</v>
      </c>
      <c r="B4189" s="1">
        <v>-0.02582035300572605</v>
      </c>
      <c r="C4189" s="1">
        <v>0.002299092468400321</v>
      </c>
      <c r="D4189" s="1">
        <v>-0.004910542139401897</v>
      </c>
      <c r="E4189" s="1">
        <v>-0.02461557136478132</v>
      </c>
      <c r="F4189" s="1">
        <v>0.001521177820666741</v>
      </c>
      <c r="G4189" s="1">
        <v>-0.02109842376183158</v>
      </c>
      <c r="H4189" s="1">
        <v>0.01607702996136817</v>
      </c>
      <c r="I4189" s="1">
        <v>0.0007754397753729769</v>
      </c>
      <c r="J4189" s="1">
        <v>-0.04384057035155031</v>
      </c>
      <c r="K4189" s="1">
        <v>-0.02269965342258462</v>
      </c>
      <c r="L4189" s="1">
        <v>-0.00207202365491066</v>
      </c>
      <c r="M4189" s="1">
        <v>-0.0003548356738186653</v>
      </c>
      <c r="N4189" s="1">
        <v>-0.02491519238968964</v>
      </c>
      <c r="O4189" s="1">
        <v>-0.01316946718759127</v>
      </c>
      <c r="P4189" s="1">
        <v>-0.02049662316148626</v>
      </c>
      <c r="Q4189" s="1">
        <v>0.03511977300123936</v>
      </c>
      <c r="R4189" s="1">
        <v>0.01078976745162308</v>
      </c>
      <c r="S4189" s="1">
        <v>-0.05767432825768259</v>
      </c>
      <c r="T4189" s="1">
        <v>-0.01583748114284533</v>
      </c>
      <c r="U4189" s="1">
        <v>-0.007693735156919734</v>
      </c>
      <c r="V4189" s="1">
        <v>-0.0131179375243875</v>
      </c>
      <c r="W4189" s="1">
        <v>-0.01758102668071182</v>
      </c>
      <c r="X4189" s="1">
        <v>-0.01874360146906462</v>
      </c>
      <c r="Y4189" s="1">
        <v>-0.004513197856680029</v>
      </c>
      <c r="Z4189" s="1">
        <v>-0.02084385479012718</v>
      </c>
      <c r="AA4189" s="1">
        <v>-0.02056133197615451</v>
      </c>
      <c r="AB4189" s="1">
        <v>-0.02310344634129324</v>
      </c>
      <c r="AC4189" s="1">
        <v>0.01413657155317294</v>
      </c>
    </row>
    <row r="4190" spans="1:29">
      <c r="A4190" s="11">
        <v>42625</v>
      </c>
      <c r="B4190" s="1">
        <v>-0.03425210320550964</v>
      </c>
      <c r="C4190" s="1">
        <v>-0.03848440732795666</v>
      </c>
      <c r="D4190" s="1">
        <v>-0.00784378217933146</v>
      </c>
      <c r="E4190" s="1">
        <v>-0.01452038468222128</v>
      </c>
      <c r="F4190" s="1">
        <v>-0.01744272346653319</v>
      </c>
      <c r="G4190" s="1">
        <v>-0.008010559137206941</v>
      </c>
      <c r="H4190" s="1">
        <v>-0.02151903385708243</v>
      </c>
      <c r="I4190" s="1">
        <v>-0.008137134413689129</v>
      </c>
      <c r="J4190" s="1">
        <v>-0.09040992667429948</v>
      </c>
      <c r="K4190" s="1">
        <v>-0.01236628001501605</v>
      </c>
      <c r="L4190" s="1">
        <v>0.01786565460611</v>
      </c>
      <c r="M4190" s="1">
        <v>-0.01898318804356869</v>
      </c>
      <c r="N4190" s="1">
        <v>-0.02342241233026776</v>
      </c>
      <c r="O4190" s="1">
        <v>-0.03158007178222622</v>
      </c>
      <c r="P4190" s="1">
        <v>-0.01820343159958804</v>
      </c>
      <c r="Q4190" s="1">
        <v>-0.01549343769870504</v>
      </c>
      <c r="R4190" s="1">
        <v>0.001866775327623804</v>
      </c>
      <c r="S4190" s="1">
        <v>-0.05626864378991325</v>
      </c>
      <c r="T4190" s="1">
        <v>-0.04297617672530496</v>
      </c>
      <c r="U4190" s="1">
        <v>-0.03547218696139343</v>
      </c>
      <c r="V4190" s="1">
        <v>-0.01304150542775884</v>
      </c>
      <c r="W4190" s="1">
        <v>-0.03149602605545365</v>
      </c>
      <c r="X4190" s="1">
        <v>-0.03453988276139341</v>
      </c>
      <c r="Y4190" s="1">
        <v>-0.03756478734295199</v>
      </c>
      <c r="Z4190" s="1">
        <v>-0.0539786926414193</v>
      </c>
      <c r="AA4190" s="1">
        <v>-0.02983862343960708</v>
      </c>
      <c r="AB4190" s="1">
        <v>-0.05810213174912182</v>
      </c>
      <c r="AC4190" s="1">
        <v>-0.000520187590965393</v>
      </c>
    </row>
    <row r="4191" spans="1:29">
      <c r="A4191" s="11">
        <v>42627</v>
      </c>
      <c r="B4191" s="1">
        <v>0.01638232324107447</v>
      </c>
      <c r="C4191" s="1">
        <v>0.0166990354583203</v>
      </c>
      <c r="D4191" s="1">
        <v>0.03265819565195649</v>
      </c>
      <c r="E4191" s="1">
        <v>0.01298010418448503</v>
      </c>
      <c r="F4191" s="1">
        <v>0.006437925002025002</v>
      </c>
      <c r="G4191" s="1">
        <v>-0.006299191927438996</v>
      </c>
      <c r="H4191" s="1">
        <v>-0.001293628728953555</v>
      </c>
      <c r="I4191" s="1">
        <v>-0.008164687245048374</v>
      </c>
      <c r="J4191" s="1">
        <v>0.0170393119702108</v>
      </c>
      <c r="K4191" s="1">
        <v>-0.0108880544440102</v>
      </c>
      <c r="L4191" s="1">
        <v>-0.00796968197359349</v>
      </c>
      <c r="M4191" s="1">
        <v>0.02287738275508544</v>
      </c>
      <c r="N4191" s="1">
        <v>-0.001585475065539965</v>
      </c>
      <c r="O4191" s="1">
        <v>-0.0100983597167007</v>
      </c>
      <c r="P4191" s="1">
        <v>0.005718297231650959</v>
      </c>
      <c r="Q4191" s="1">
        <v>-0.01115523693798703</v>
      </c>
      <c r="R4191" s="1">
        <v>-0.001672270395692843</v>
      </c>
      <c r="S4191" s="1">
        <v>0.003138126511260886</v>
      </c>
      <c r="T4191" s="1">
        <v>0.01899110826139894</v>
      </c>
      <c r="U4191" s="1">
        <v>0.00430075222792059</v>
      </c>
      <c r="V4191" s="1">
        <v>-0.009148013695136847</v>
      </c>
      <c r="W4191" s="1">
        <v>0.01589058320203396</v>
      </c>
      <c r="X4191" s="1">
        <v>0.01273825573669241</v>
      </c>
      <c r="Y4191" s="1">
        <v>0.01413189738645859</v>
      </c>
      <c r="Z4191" s="1">
        <v>0.001607382363226106</v>
      </c>
      <c r="AA4191" s="1">
        <v>0.007901798930775472</v>
      </c>
      <c r="AB4191" s="1">
        <v>0.02820827280204119</v>
      </c>
      <c r="AC4191" s="1">
        <v>-0.004891768938076191</v>
      </c>
    </row>
    <row r="4192" spans="1:29">
      <c r="A4192" s="11">
        <v>42628</v>
      </c>
      <c r="B4192" s="1">
        <v>-0.021684855314138</v>
      </c>
      <c r="C4192" s="1">
        <v>-0.01251407575885555</v>
      </c>
      <c r="D4192" s="1">
        <v>-0.002344823599340407</v>
      </c>
      <c r="E4192" s="1">
        <v>0.0136797094716441</v>
      </c>
      <c r="F4192" s="1">
        <v>-0.005810889457561474</v>
      </c>
      <c r="G4192" s="1">
        <v>-0.006996194271969736</v>
      </c>
      <c r="H4192" s="1">
        <v>-0.001424954609105855</v>
      </c>
      <c r="I4192" s="1">
        <v>0.007995739970515059</v>
      </c>
      <c r="J4192" s="1">
        <v>0.01605576611768122</v>
      </c>
      <c r="K4192" s="1">
        <v>0.006109395881398472</v>
      </c>
      <c r="L4192" s="1">
        <v>-0.003251743851268474</v>
      </c>
      <c r="M4192" s="1">
        <v>-0.01202284972603485</v>
      </c>
      <c r="N4192" s="1">
        <v>0.01608082255081467</v>
      </c>
      <c r="O4192" s="1">
        <v>-0.00375467216707337</v>
      </c>
      <c r="P4192" s="1">
        <v>0.002584500151168845</v>
      </c>
      <c r="Q4192" s="1">
        <v>0.001208634234055372</v>
      </c>
      <c r="R4192" s="1">
        <v>0.01938276286825324</v>
      </c>
      <c r="S4192" s="1">
        <v>-0.003128309480345259</v>
      </c>
      <c r="T4192" s="1">
        <v>-0.00601820805734965</v>
      </c>
      <c r="U4192" s="1">
        <v>0.0005603593824092812</v>
      </c>
      <c r="V4192" s="1">
        <v>0.008334616727158517</v>
      </c>
      <c r="W4192" s="1">
        <v>-0.003273832653055364</v>
      </c>
      <c r="X4192" s="1">
        <v>-0.005263179673561602</v>
      </c>
      <c r="Y4192" s="1">
        <v>-0.00729919608855667</v>
      </c>
      <c r="Z4192" s="1">
        <v>-0.02005875950178182</v>
      </c>
      <c r="AA4192" s="1">
        <v>-0.0196598146509287</v>
      </c>
      <c r="AB4192" s="1">
        <v>-0.001507311079523954</v>
      </c>
      <c r="AC4192" s="1">
        <v>0.0008369317874368232</v>
      </c>
    </row>
    <row r="4193" spans="1:29">
      <c r="A4193" s="11">
        <v>42629</v>
      </c>
      <c r="B4193" s="1">
        <v>0.0228449235136281</v>
      </c>
      <c r="C4193" s="1">
        <v>0.01724914389468535</v>
      </c>
      <c r="D4193" s="1">
        <v>-0.01588514043215272</v>
      </c>
      <c r="E4193" s="1">
        <v>0.01392211513049402</v>
      </c>
      <c r="F4193" s="1">
        <v>0.003408111243505818</v>
      </c>
      <c r="G4193" s="1">
        <v>0.03098031850218952</v>
      </c>
      <c r="H4193" s="1">
        <v>0.007653347889810647</v>
      </c>
      <c r="I4193" s="1">
        <v>0.01426216555859949</v>
      </c>
      <c r="J4193" s="1">
        <v>-0.01992440698214815</v>
      </c>
      <c r="K4193" s="1">
        <v>-0.002516357502178934</v>
      </c>
      <c r="L4193" s="1">
        <v>0.01722338097496556</v>
      </c>
      <c r="M4193" s="1">
        <v>0.02040106378053408</v>
      </c>
      <c r="N4193" s="1">
        <v>0.01738976555997107</v>
      </c>
      <c r="O4193" s="1">
        <v>0.0002844446633816222</v>
      </c>
      <c r="P4193" s="1">
        <v>0.01495087980003573</v>
      </c>
      <c r="Q4193" s="1">
        <v>0.007243297843812835</v>
      </c>
      <c r="R4193" s="1">
        <v>0.009906017240574272</v>
      </c>
      <c r="S4193" s="1">
        <v>-0.0261505672479162</v>
      </c>
      <c r="T4193" s="1">
        <v>-0.00664065524518187</v>
      </c>
      <c r="U4193" s="1">
        <v>0.006679713170965496</v>
      </c>
      <c r="V4193" s="1">
        <v>-0.003242753873922588</v>
      </c>
      <c r="W4193" s="1">
        <v>0.02080309448130624</v>
      </c>
      <c r="X4193" s="1">
        <v>-0.01587297243242647</v>
      </c>
      <c r="Y4193" s="1">
        <v>0.008689887348106939</v>
      </c>
      <c r="Z4193" s="1">
        <v>-0.02060599158094145</v>
      </c>
      <c r="AA4193" s="1">
        <v>0.002952776582876959</v>
      </c>
      <c r="AB4193" s="1">
        <v>-0.02053150844233553</v>
      </c>
      <c r="AC4193" s="1">
        <v>0.001985417561761293</v>
      </c>
    </row>
    <row r="4194" spans="1:29">
      <c r="A4194" s="11">
        <v>42632</v>
      </c>
      <c r="B4194" s="1">
        <v>-0.01303546221285212</v>
      </c>
      <c r="C4194" s="1">
        <v>0.01254428425748078</v>
      </c>
      <c r="D4194" s="1">
        <v>-0.01838559745146506</v>
      </c>
      <c r="E4194" s="1">
        <v>0.007160313296064258</v>
      </c>
      <c r="F4194" s="1">
        <v>0.002285667994659013</v>
      </c>
      <c r="G4194" s="1">
        <v>-0.0002592361765859641</v>
      </c>
      <c r="H4194" s="1">
        <v>0.0001289814080245311</v>
      </c>
      <c r="I4194" s="1">
        <v>-0.005932920219064108</v>
      </c>
      <c r="J4194" s="1">
        <v>0.009113328508139951</v>
      </c>
      <c r="K4194" s="1">
        <v>0.0002740819215505397</v>
      </c>
      <c r="L4194" s="1">
        <v>0.0009902545291016196</v>
      </c>
      <c r="M4194" s="1">
        <v>0.001665806011716509</v>
      </c>
      <c r="N4194" s="1">
        <v>-0.005761572964606443</v>
      </c>
      <c r="O4194" s="1">
        <v>0.007357809382736669</v>
      </c>
      <c r="P4194" s="1">
        <v>-0.006264656849584438</v>
      </c>
      <c r="Q4194" s="1">
        <v>0.01538171561211565</v>
      </c>
      <c r="R4194" s="1">
        <v>0.006368894913056922</v>
      </c>
      <c r="S4194" s="1">
        <v>0.01396358205383685</v>
      </c>
      <c r="T4194" s="1">
        <v>0.005308718513926225</v>
      </c>
      <c r="U4194" s="1">
        <v>0.00452935092088036</v>
      </c>
      <c r="V4194" s="1">
        <v>-0.001658588541641137</v>
      </c>
      <c r="W4194" s="1">
        <v>0.0003573017601974371</v>
      </c>
      <c r="X4194" s="1">
        <v>0.01047931451080486</v>
      </c>
      <c r="Y4194" s="1">
        <v>0.01855525258386992</v>
      </c>
      <c r="Z4194" s="1">
        <v>0.007802678716550826</v>
      </c>
      <c r="AA4194" s="1">
        <v>-0.01165366975083038</v>
      </c>
      <c r="AB4194" s="1">
        <v>0.01541325018445883</v>
      </c>
      <c r="AC4194" s="1">
        <v>0.001147257234929588</v>
      </c>
    </row>
    <row r="4195" spans="1:29">
      <c r="A4195" s="11">
        <v>42633</v>
      </c>
      <c r="B4195" s="1">
        <v>-0.002355433954208008</v>
      </c>
      <c r="C4195" s="1">
        <v>0.0009398553321227077</v>
      </c>
      <c r="D4195" s="1">
        <v>-0.0003224916166537639</v>
      </c>
      <c r="E4195" s="1">
        <v>0.008447699762670124</v>
      </c>
      <c r="F4195" s="1">
        <v>0.0001424718914315726</v>
      </c>
      <c r="G4195" s="1">
        <v>0.01290798103888302</v>
      </c>
      <c r="H4195" s="1">
        <v>-0.008752872276991508</v>
      </c>
      <c r="I4195" s="1">
        <v>-0.001317511022799089</v>
      </c>
      <c r="J4195" s="1">
        <v>0.01146245159355863</v>
      </c>
      <c r="K4195" s="1">
        <v>-0.009923741657629104</v>
      </c>
      <c r="L4195" s="1">
        <v>-0.01041267749698871</v>
      </c>
      <c r="M4195" s="1">
        <v>-0.001137866543088561</v>
      </c>
      <c r="N4195" s="1">
        <v>-0.007340154415665601</v>
      </c>
      <c r="O4195" s="1">
        <v>-0.005045864530809352</v>
      </c>
      <c r="P4195" s="1">
        <v>-0.006815440247954441</v>
      </c>
      <c r="Q4195" s="1">
        <v>0.01416472541032254</v>
      </c>
      <c r="R4195" s="1">
        <v>-0.007575954667321083</v>
      </c>
      <c r="S4195" s="1">
        <v>0.0105930831929244</v>
      </c>
      <c r="T4195" s="1">
        <v>-0.004693996955692392</v>
      </c>
      <c r="U4195" s="1">
        <v>-0.01321084437660303</v>
      </c>
      <c r="V4195" s="1">
        <v>-0.004792256726332433</v>
      </c>
      <c r="W4195" s="1">
        <v>-0.01358104901928181</v>
      </c>
      <c r="X4195" s="1">
        <v>-0.01082153461610824</v>
      </c>
      <c r="Y4195" s="1">
        <v>-0.01431356916395332</v>
      </c>
      <c r="Z4195" s="1">
        <v>0.01092201565435458</v>
      </c>
      <c r="AA4195" s="1">
        <v>0</v>
      </c>
      <c r="AB4195" s="1">
        <v>-0.003339462024908979</v>
      </c>
      <c r="AC4195" s="1">
        <v>0.002291885088110179</v>
      </c>
    </row>
    <row r="4196" spans="1:29">
      <c r="A4196" s="11">
        <v>42634</v>
      </c>
      <c r="B4196" s="1">
        <v>0.01003467226248178</v>
      </c>
      <c r="C4196" s="1">
        <v>0.001792531461190849</v>
      </c>
      <c r="D4196" s="1">
        <v>-0.003635843688164386</v>
      </c>
      <c r="E4196" s="1">
        <v>-0.002488238369053875</v>
      </c>
      <c r="F4196" s="1">
        <v>-0.001520142046707695</v>
      </c>
      <c r="G4196" s="1">
        <v>0.03290323168888487</v>
      </c>
      <c r="H4196" s="1">
        <v>0.005583710928318109</v>
      </c>
      <c r="I4196" s="1">
        <v>0.003531142688079969</v>
      </c>
      <c r="J4196" s="1">
        <v>0.0271288475792657</v>
      </c>
      <c r="K4196" s="1">
        <v>0.01124153505603287</v>
      </c>
      <c r="L4196" s="1">
        <v>0.005332667736969832</v>
      </c>
      <c r="M4196" s="1">
        <v>0.002278826605360162</v>
      </c>
      <c r="N4196" s="1">
        <v>-0.01284306924427858</v>
      </c>
      <c r="O4196" s="1">
        <v>-0.0020924573540122</v>
      </c>
      <c r="P4196" s="1">
        <v>-0.01166603313948322</v>
      </c>
      <c r="Q4196" s="1">
        <v>-0.00931112013912494</v>
      </c>
      <c r="R4196" s="1">
        <v>-0.001815071910312716</v>
      </c>
      <c r="S4196" s="1">
        <v>0.003144613802260388</v>
      </c>
      <c r="T4196" s="1">
        <v>-0.01296912172353004</v>
      </c>
      <c r="U4196" s="1">
        <v>0.01190465217637482</v>
      </c>
      <c r="V4196" s="1">
        <v>0.0001284110732764354</v>
      </c>
      <c r="W4196" s="1">
        <v>0.0003623291639360815</v>
      </c>
      <c r="X4196" s="1">
        <v>0.002643836584479642</v>
      </c>
      <c r="Y4196" s="1">
        <v>0.006600614263860161</v>
      </c>
      <c r="Z4196" s="1">
        <v>0.01148824010916294</v>
      </c>
      <c r="AA4196" s="1">
        <v>0.008936470050926459</v>
      </c>
      <c r="AB4196" s="1">
        <v>0.006701115566954963</v>
      </c>
      <c r="AC4196" s="1">
        <v>0.005820683541781113</v>
      </c>
    </row>
    <row r="4197" spans="1:29">
      <c r="A4197" s="11">
        <v>42635</v>
      </c>
      <c r="B4197" s="1">
        <v>-0.01185528704688199</v>
      </c>
      <c r="C4197" s="1">
        <v>0.02044991680609964</v>
      </c>
      <c r="D4197" s="1">
        <v>0.0008386221035223684</v>
      </c>
      <c r="E4197" s="1">
        <v>0.01288760156789515</v>
      </c>
      <c r="F4197" s="1">
        <v>-0.001173244196994938</v>
      </c>
      <c r="G4197" s="1">
        <v>0.02522023041578958</v>
      </c>
      <c r="H4197" s="1">
        <v>0.007360591835719132</v>
      </c>
      <c r="I4197" s="1">
        <v>0.0107502814915279</v>
      </c>
      <c r="J4197" s="1">
        <v>0.03376804843968317</v>
      </c>
      <c r="K4197" s="1">
        <v>-0.00317603582982473</v>
      </c>
      <c r="L4197" s="1">
        <v>0.002889020479790672</v>
      </c>
      <c r="M4197" s="1">
        <v>0.01311642524105072</v>
      </c>
      <c r="N4197" s="1">
        <v>0.006308071951693695</v>
      </c>
      <c r="O4197" s="1">
        <v>0.004762224529594627</v>
      </c>
      <c r="P4197" s="1">
        <v>-0.007637553217758275</v>
      </c>
      <c r="Q4197" s="1">
        <v>0.01625224233779776</v>
      </c>
      <c r="R4197" s="1">
        <v>0.01557452333824361</v>
      </c>
      <c r="S4197" s="1">
        <v>0.02298866826452728</v>
      </c>
      <c r="T4197" s="1">
        <v>0.02687632255533212</v>
      </c>
      <c r="U4197" s="1">
        <v>7.927613680180912E-05</v>
      </c>
      <c r="V4197" s="1">
        <v>0.01014325449204323</v>
      </c>
      <c r="W4197" s="1">
        <v>0.006157127442877774</v>
      </c>
      <c r="X4197" s="1">
        <v>0.01554825861678966</v>
      </c>
      <c r="Y4197" s="1">
        <v>-0.003934493377857229</v>
      </c>
      <c r="Z4197" s="1">
        <v>0.02014596839259397</v>
      </c>
      <c r="AA4197" s="1">
        <v>0.01955956259018943</v>
      </c>
      <c r="AB4197" s="1">
        <v>0.02057490251712801</v>
      </c>
      <c r="AC4197" s="1">
        <v>-0.00434022784555177</v>
      </c>
    </row>
    <row r="4198" spans="1:29">
      <c r="A4198" s="11">
        <v>42636</v>
      </c>
      <c r="B4198" s="1">
        <v>-0.05804310873850738</v>
      </c>
      <c r="C4198" s="1">
        <v>0.009769619338575231</v>
      </c>
      <c r="D4198" s="1">
        <v>0.005924887150531521</v>
      </c>
      <c r="E4198" s="1">
        <v>0.00402224600833323</v>
      </c>
      <c r="F4198" s="1">
        <v>0.01044650583486528</v>
      </c>
      <c r="G4198" s="1">
        <v>0.001783740923856136</v>
      </c>
      <c r="H4198" s="1">
        <v>-0.01012706117171491</v>
      </c>
      <c r="I4198" s="1">
        <v>0.004437928338519637</v>
      </c>
      <c r="J4198" s="1">
        <v>-0.0009701830146843227</v>
      </c>
      <c r="K4198" s="1">
        <v>0.0004393370566533328</v>
      </c>
      <c r="L4198" s="1">
        <v>-0.01534754231755386</v>
      </c>
      <c r="M4198" s="1">
        <v>0.006904789809702994</v>
      </c>
      <c r="N4198" s="1">
        <v>-0.007051913295999634</v>
      </c>
      <c r="O4198" s="1">
        <v>-0.002475927341347162</v>
      </c>
      <c r="P4198" s="1">
        <v>-0.004897581608384605</v>
      </c>
      <c r="Q4198" s="1">
        <v>0.00404595437038302</v>
      </c>
      <c r="R4198" s="1">
        <v>0.0127187320686355</v>
      </c>
      <c r="S4198" s="1">
        <v>-0.004085927349996799</v>
      </c>
      <c r="T4198" s="1">
        <v>-0.01298942570318107</v>
      </c>
      <c r="U4198" s="1">
        <v>0.01077349360256252</v>
      </c>
      <c r="V4198" s="1">
        <v>-0.008516138104084914</v>
      </c>
      <c r="W4198" s="1">
        <v>0.02519811365931557</v>
      </c>
      <c r="X4198" s="1">
        <v>-0.009669664779343945</v>
      </c>
      <c r="Y4198" s="1">
        <v>-0.004608157001016355</v>
      </c>
      <c r="Z4198" s="1">
        <v>-0.01391656503586158</v>
      </c>
      <c r="AA4198" s="1">
        <v>-0.01303097884200244</v>
      </c>
      <c r="AB4198" s="1">
        <v>0.01037654875561955</v>
      </c>
      <c r="AC4198" s="1">
        <v>-0.003217399948750588</v>
      </c>
    </row>
    <row r="4199" spans="1:29">
      <c r="A4199" s="11">
        <v>42639</v>
      </c>
      <c r="B4199" s="1">
        <v>-0.01802847889206571</v>
      </c>
      <c r="C4199" s="1">
        <v>0.02943856153251567</v>
      </c>
      <c r="D4199" s="1">
        <v>-0.001183931902756896</v>
      </c>
      <c r="E4199" s="1">
        <v>-0.01152811604309056</v>
      </c>
      <c r="F4199" s="1">
        <v>0.005483778872502842</v>
      </c>
      <c r="G4199" s="1">
        <v>-0.006413625690204428</v>
      </c>
      <c r="H4199" s="1">
        <v>-0.02421649284303717</v>
      </c>
      <c r="I4199" s="1">
        <v>-0.01260747297840181</v>
      </c>
      <c r="J4199" s="1">
        <v>-0.005503384678012369</v>
      </c>
      <c r="K4199" s="1">
        <v>-0.01971343110475576</v>
      </c>
      <c r="L4199" s="1">
        <v>-0.006378512469025766</v>
      </c>
      <c r="M4199" s="1">
        <v>0.01525799989303733</v>
      </c>
      <c r="N4199" s="1">
        <v>-0.02130606139436175</v>
      </c>
      <c r="O4199" s="1">
        <v>-0.02120425760581024</v>
      </c>
      <c r="P4199" s="1">
        <v>-0.02091752071638897</v>
      </c>
      <c r="Q4199" s="1">
        <v>-0.04221812028991001</v>
      </c>
      <c r="R4199" s="1">
        <v>0.00398987532329742</v>
      </c>
      <c r="S4199" s="1">
        <v>-0.01743585326510499</v>
      </c>
      <c r="T4199" s="1">
        <v>-0.01139270186597252</v>
      </c>
      <c r="U4199" s="1">
        <v>-0.00317393265832433</v>
      </c>
      <c r="V4199" s="1">
        <v>-0.01781939249034381</v>
      </c>
      <c r="W4199" s="1">
        <v>-0.01228956002341963</v>
      </c>
      <c r="X4199" s="1">
        <v>-0.03209474801877155</v>
      </c>
      <c r="Y4199" s="1">
        <v>0.00330679584995508</v>
      </c>
      <c r="Z4199" s="1">
        <v>-0.006048309259607754</v>
      </c>
      <c r="AA4199" s="1">
        <v>-0.01039118796818739</v>
      </c>
      <c r="AB4199" s="1">
        <v>-0.01056334027185213</v>
      </c>
      <c r="AC4199" s="1">
        <v>-0.001874273552561645</v>
      </c>
    </row>
    <row r="4200" spans="1:29">
      <c r="A4200" s="11">
        <v>42640</v>
      </c>
      <c r="B4200" s="1">
        <v>-0.01169186092790375</v>
      </c>
      <c r="C4200" s="1">
        <v>-0.0187969524390974</v>
      </c>
      <c r="D4200" s="1">
        <v>0.00415568156976498</v>
      </c>
      <c r="E4200" s="1">
        <v>0.00446668803096717</v>
      </c>
      <c r="F4200" s="1">
        <v>-0.002797067282385823</v>
      </c>
      <c r="G4200" s="1">
        <v>-0.002047132057706569</v>
      </c>
      <c r="H4200" s="1">
        <v>-0.00982087739208426</v>
      </c>
      <c r="I4200" s="1">
        <v>0.001465868290634331</v>
      </c>
      <c r="J4200" s="1">
        <v>-0.02311196049603603</v>
      </c>
      <c r="K4200" s="1">
        <v>0.005265594648309557</v>
      </c>
      <c r="L4200" s="1">
        <v>0.003716413035893762</v>
      </c>
      <c r="M4200" s="1">
        <v>-0.01106049177854884</v>
      </c>
      <c r="N4200" s="1">
        <v>-0.008869151282159371</v>
      </c>
      <c r="O4200" s="1">
        <v>-0.006158369936120289</v>
      </c>
      <c r="P4200" s="1">
        <v>0.0007182143279069741</v>
      </c>
      <c r="Q4200" s="1">
        <v>-0.008014585772461613</v>
      </c>
      <c r="R4200" s="1">
        <v>0.002980514610776863</v>
      </c>
      <c r="S4200" s="1">
        <v>-0.01461368206450298</v>
      </c>
      <c r="T4200" s="1">
        <v>-0.01053044750984122</v>
      </c>
      <c r="U4200" s="1">
        <v>0.007076049678273355</v>
      </c>
      <c r="V4200" s="1">
        <v>0.005220999848920993</v>
      </c>
      <c r="W4200" s="1">
        <v>0.0277284994927216</v>
      </c>
      <c r="X4200" s="1">
        <v>-0.006258127521633905</v>
      </c>
      <c r="Y4200" s="1">
        <v>-0.01252465733237873</v>
      </c>
      <c r="Z4200" s="1">
        <v>-0.0048683084271538</v>
      </c>
      <c r="AA4200" s="1">
        <v>0.00148240699306923</v>
      </c>
      <c r="AB4200" s="1">
        <v>-0.01186225965068088</v>
      </c>
      <c r="AC4200" s="1">
        <v>0.0102231911844779</v>
      </c>
    </row>
    <row r="4201" spans="1:29">
      <c r="A4201" s="11">
        <v>42641</v>
      </c>
      <c r="B4201" s="1">
        <v>0.0149723098463983</v>
      </c>
      <c r="C4201" s="1">
        <v>0.009087519242881203</v>
      </c>
      <c r="D4201" s="1">
        <v>-0.007883516548183533</v>
      </c>
      <c r="E4201" s="1">
        <v>-0.002305780470282182</v>
      </c>
      <c r="F4201" s="1">
        <v>0.00302432786831841</v>
      </c>
      <c r="G4201" s="1">
        <v>0.04639405077220249</v>
      </c>
      <c r="H4201" s="1">
        <v>0.006433321212922616</v>
      </c>
      <c r="I4201" s="1">
        <v>-0.002157172870673962</v>
      </c>
      <c r="J4201" s="1">
        <v>0.04565137755736171</v>
      </c>
      <c r="K4201" s="1">
        <v>-0.0113116932309667</v>
      </c>
      <c r="L4201" s="1">
        <v>-0.0007694491065257658</v>
      </c>
      <c r="M4201" s="1">
        <v>0.01041570058331098</v>
      </c>
      <c r="N4201" s="1">
        <v>0.004474258516740104</v>
      </c>
      <c r="O4201" s="1">
        <v>0.003681530726846516</v>
      </c>
      <c r="P4201" s="1">
        <v>0.02152818538186496</v>
      </c>
      <c r="Q4201" s="1">
        <v>0.01656236502714226</v>
      </c>
      <c r="R4201" s="1">
        <v>-0.01787472115010091</v>
      </c>
      <c r="S4201" s="1">
        <v>0.03283883532495002</v>
      </c>
      <c r="T4201" s="1">
        <v>0.01907626888598846</v>
      </c>
      <c r="U4201" s="1">
        <v>0.005972376427400672</v>
      </c>
      <c r="V4201" s="1">
        <v>-0.006946789906904782</v>
      </c>
      <c r="W4201" s="1">
        <v>0.0152196285197459</v>
      </c>
      <c r="X4201" s="1">
        <v>0.01513297792694801</v>
      </c>
      <c r="Y4201" s="1">
        <v>0.01602133450800047</v>
      </c>
      <c r="Z4201" s="1">
        <v>0.0337004701535828</v>
      </c>
      <c r="AA4201" s="1">
        <v>0.01073167819981258</v>
      </c>
      <c r="AB4201" s="1">
        <v>0.04921940042086281</v>
      </c>
      <c r="AC4201" s="1">
        <v>-0.001032661267771462</v>
      </c>
    </row>
    <row r="4202" spans="1:29">
      <c r="A4202" s="11">
        <v>42642</v>
      </c>
      <c r="B4202" s="1">
        <v>-0.01784734030596957</v>
      </c>
      <c r="C4202" s="1">
        <v>-0.00997917705448037</v>
      </c>
      <c r="D4202" s="1">
        <v>-0.03485389258970173</v>
      </c>
      <c r="E4202" s="1">
        <v>-0.004869427237218615</v>
      </c>
      <c r="F4202" s="1">
        <v>-0.02029470331580407</v>
      </c>
      <c r="G4202" s="1">
        <v>-0.03366866591794304</v>
      </c>
      <c r="H4202" s="1">
        <v>-0.03196133287369463</v>
      </c>
      <c r="I4202" s="1">
        <v>-0.01370392341157511</v>
      </c>
      <c r="J4202" s="1">
        <v>-0.04397703633288252</v>
      </c>
      <c r="K4202" s="1">
        <v>-0.009975868640174079</v>
      </c>
      <c r="L4202" s="1">
        <v>-0.009384517669412062</v>
      </c>
      <c r="M4202" s="1">
        <v>-0.03084057547431585</v>
      </c>
      <c r="N4202" s="1">
        <v>-0.005061877792303493</v>
      </c>
      <c r="O4202" s="1">
        <v>-0.008970397257231477</v>
      </c>
      <c r="P4202" s="1">
        <v>-0.04882322302931708</v>
      </c>
      <c r="Q4202" s="1">
        <v>-0.005960870473771696</v>
      </c>
      <c r="R4202" s="1">
        <v>-0.01668740351202846</v>
      </c>
      <c r="S4202" s="1">
        <v>-0.07282047581255158</v>
      </c>
      <c r="T4202" s="1">
        <v>-0.02561580404874197</v>
      </c>
      <c r="U4202" s="1">
        <v>-0.05490659658092778</v>
      </c>
      <c r="V4202" s="1">
        <v>-0.03785308100234042</v>
      </c>
      <c r="W4202" s="1">
        <v>-0.06643946812923984</v>
      </c>
      <c r="X4202" s="1">
        <v>-0.02537039297598376</v>
      </c>
      <c r="Y4202" s="1">
        <v>-0.03219439987947381</v>
      </c>
      <c r="Z4202" s="1">
        <v>-0.03036695728186911</v>
      </c>
      <c r="AA4202" s="1">
        <v>-0.04039556546394196</v>
      </c>
      <c r="AB4202" s="1">
        <v>-0.03546897659037873</v>
      </c>
      <c r="AC4202" s="1">
        <v>-0.02377498390225563</v>
      </c>
    </row>
    <row r="4203" spans="1:29">
      <c r="A4203" s="11">
        <v>42643</v>
      </c>
      <c r="B4203" s="1">
        <v>0.00380126170854278</v>
      </c>
      <c r="C4203" s="1">
        <v>0.004015573439390741</v>
      </c>
      <c r="D4203" s="1">
        <v>0.02387722193219455</v>
      </c>
      <c r="E4203" s="1">
        <v>-0.03782030776592726</v>
      </c>
      <c r="F4203" s="1">
        <v>-0.008930238695286419</v>
      </c>
      <c r="G4203" s="1">
        <v>-0.003633805912737653</v>
      </c>
      <c r="H4203" s="1">
        <v>0.03081559900936459</v>
      </c>
      <c r="I4203" s="1">
        <v>-0.003639765837796793</v>
      </c>
      <c r="J4203" s="1">
        <v>0.01799989077402864</v>
      </c>
      <c r="K4203" s="1">
        <v>-0.01189792502364295</v>
      </c>
      <c r="L4203" s="1">
        <v>0.00665567142608392</v>
      </c>
      <c r="M4203" s="1">
        <v>0.01569325501078311</v>
      </c>
      <c r="N4203" s="1">
        <v>-0.01770446658454006</v>
      </c>
      <c r="O4203" s="1">
        <v>0.03026967038854456</v>
      </c>
      <c r="P4203" s="1">
        <v>0.01735611864367126</v>
      </c>
      <c r="Q4203" s="1">
        <v>0.0259847826517059</v>
      </c>
      <c r="R4203" s="1">
        <v>0.01048985539472524</v>
      </c>
      <c r="S4203" s="1">
        <v>0.02433626032583991</v>
      </c>
      <c r="T4203" s="1">
        <v>0.01617799851434287</v>
      </c>
      <c r="U4203" s="1">
        <v>0.01847583899218441</v>
      </c>
      <c r="V4203" s="1">
        <v>0.009309148577313797</v>
      </c>
      <c r="W4203" s="1">
        <v>0.01897822491732626</v>
      </c>
      <c r="X4203" s="1">
        <v>0.01624546454736397</v>
      </c>
      <c r="Y4203" s="1">
        <v>0.02376086551674272</v>
      </c>
      <c r="Z4203" s="1">
        <v>0.01477775666516234</v>
      </c>
      <c r="AA4203" s="1">
        <v>0.004960033733069524</v>
      </c>
      <c r="AB4203" s="1">
        <v>0.02046257790620531</v>
      </c>
      <c r="AC4203" s="1">
        <v>0.01429471980722541</v>
      </c>
    </row>
    <row r="4204" spans="1:29">
      <c r="A4204" s="11">
        <v>42646</v>
      </c>
      <c r="B4204" s="1">
        <v>0.01764102936468692</v>
      </c>
      <c r="C4204" s="1">
        <v>0.02473043982371204</v>
      </c>
      <c r="D4204" s="1">
        <v>0.03613256602576964</v>
      </c>
      <c r="E4204" s="1">
        <v>0.01517093520404056</v>
      </c>
      <c r="F4204" s="1">
        <v>0.01710425201544163</v>
      </c>
      <c r="G4204" s="1">
        <v>0.03900656258769097</v>
      </c>
      <c r="H4204" s="1">
        <v>0.02989445418164971</v>
      </c>
      <c r="I4204" s="1">
        <v>0.01127375368882433</v>
      </c>
      <c r="J4204" s="1">
        <v>0.009168402941534426</v>
      </c>
      <c r="K4204" s="1">
        <v>0.001037154985596533</v>
      </c>
      <c r="L4204" s="1">
        <v>0.001978621638925038</v>
      </c>
      <c r="M4204" s="1">
        <v>0.03639458361337655</v>
      </c>
      <c r="N4204" s="1">
        <v>0.003936267657861592</v>
      </c>
      <c r="O4204" s="1">
        <v>0.02713956225634595</v>
      </c>
      <c r="P4204" s="1">
        <v>0.0235931776541376</v>
      </c>
      <c r="Q4204" s="1">
        <v>0.01402686542731013</v>
      </c>
      <c r="R4204" s="1">
        <v>0.006459467270109043</v>
      </c>
      <c r="S4204" s="1">
        <v>0.03779705728022131</v>
      </c>
      <c r="T4204" s="1">
        <v>0.01611936229810351</v>
      </c>
      <c r="U4204" s="1">
        <v>0.01249711078167137</v>
      </c>
      <c r="V4204" s="1">
        <v>0.01932141656195552</v>
      </c>
      <c r="W4204" s="1">
        <v>0.01969899572136513</v>
      </c>
      <c r="X4204" s="1">
        <v>0.01112463770894423</v>
      </c>
      <c r="Y4204" s="1">
        <v>0.01392578910520914</v>
      </c>
      <c r="Z4204" s="1">
        <v>0.02297931990020596</v>
      </c>
      <c r="AA4204" s="1">
        <v>0.02910650355640199</v>
      </c>
      <c r="AB4204" s="1">
        <v>0.03894206568016489</v>
      </c>
      <c r="AC4204" s="1">
        <v>0</v>
      </c>
    </row>
    <row r="4205" spans="1:29">
      <c r="A4205" s="11">
        <v>42647</v>
      </c>
      <c r="B4205" s="1">
        <v>-0.007805375076583521</v>
      </c>
      <c r="C4205" s="1">
        <v>0.01545223602906454</v>
      </c>
      <c r="D4205" s="1">
        <v>-0.002926336836344245</v>
      </c>
      <c r="E4205" s="1">
        <v>0.01519918079446536</v>
      </c>
      <c r="F4205" s="1">
        <v>-0.003860031155860089</v>
      </c>
      <c r="G4205" s="1">
        <v>0.001790952811312918</v>
      </c>
      <c r="H4205" s="1">
        <v>0.04302200423750979</v>
      </c>
      <c r="I4205" s="1">
        <v>0.001825806916488926</v>
      </c>
      <c r="J4205" s="1">
        <v>0.0009733308778989702</v>
      </c>
      <c r="K4205" s="1">
        <v>-0.009611503553288547</v>
      </c>
      <c r="L4205" s="1">
        <v>0.0106925872913457</v>
      </c>
      <c r="M4205" s="1">
        <v>0.01482521760861433</v>
      </c>
      <c r="N4205" s="1">
        <v>-0.004539889002375008</v>
      </c>
      <c r="O4205" s="1">
        <v>-0.01973893148629846</v>
      </c>
      <c r="P4205" s="1">
        <v>0.003546323424074904</v>
      </c>
      <c r="Q4205" s="1">
        <v>0.05110463554698486</v>
      </c>
      <c r="R4205" s="1">
        <v>0.005180252866304524</v>
      </c>
      <c r="S4205" s="1">
        <v>0.01560863039368954</v>
      </c>
      <c r="T4205" s="1">
        <v>0.01743048178505169</v>
      </c>
      <c r="U4205" s="1">
        <v>0.001035077850672028</v>
      </c>
      <c r="V4205" s="1">
        <v>0.009576403023126678</v>
      </c>
      <c r="W4205" s="1">
        <v>-0.003863596291131755</v>
      </c>
      <c r="X4205" s="1">
        <v>0.01691942422447945</v>
      </c>
      <c r="Y4205" s="1">
        <v>0.01308035449319123</v>
      </c>
      <c r="Z4205" s="1">
        <v>0.02167948899813599</v>
      </c>
      <c r="AA4205" s="1">
        <v>-0.0001230428592061683</v>
      </c>
      <c r="AB4205" s="1">
        <v>0.04615386996044335</v>
      </c>
      <c r="AC4205" s="1">
        <v>0.005950559548393075</v>
      </c>
    </row>
    <row r="4206" spans="1:29">
      <c r="A4206" s="11">
        <v>42648</v>
      </c>
      <c r="B4206" s="1">
        <v>-0.01994142855527536</v>
      </c>
      <c r="C4206" s="1">
        <v>0.01953086592632514</v>
      </c>
      <c r="D4206" s="1">
        <v>-0.004272954484538904</v>
      </c>
      <c r="E4206" s="1">
        <v>-0.01028765463609571</v>
      </c>
      <c r="F4206" s="1">
        <v>-0.008004204989264685</v>
      </c>
      <c r="G4206" s="1">
        <v>0.01698384676334941</v>
      </c>
      <c r="H4206" s="1">
        <v>-0.005093916166848178</v>
      </c>
      <c r="I4206" s="1">
        <v>-0.002675550713427732</v>
      </c>
      <c r="J4206" s="1">
        <v>0.01944912665682086</v>
      </c>
      <c r="K4206" s="1">
        <v>0.01226155746401636</v>
      </c>
      <c r="L4206" s="1">
        <v>-0.007338947015978148</v>
      </c>
      <c r="M4206" s="1">
        <v>0.008242856836224943</v>
      </c>
      <c r="N4206" s="1">
        <v>-0.004145930959714939</v>
      </c>
      <c r="O4206" s="1">
        <v>-0.01141055810833114</v>
      </c>
      <c r="P4206" s="1">
        <v>0.0120141289747564</v>
      </c>
      <c r="Q4206" s="1">
        <v>-0.02522404783451238</v>
      </c>
      <c r="R4206" s="1">
        <v>-0.006339233877247219</v>
      </c>
      <c r="S4206" s="1">
        <v>-0.003073731176918337</v>
      </c>
      <c r="T4206" s="1">
        <v>0.004234832141417177</v>
      </c>
      <c r="U4206" s="1">
        <v>0.003420526799118306</v>
      </c>
      <c r="V4206" s="1">
        <v>-0.006345516759016068</v>
      </c>
      <c r="W4206" s="1">
        <v>0.08110013534019789</v>
      </c>
      <c r="X4206" s="1">
        <v>0.01763798889303358</v>
      </c>
      <c r="Y4206" s="1">
        <v>0.01097499135418678</v>
      </c>
      <c r="Z4206" s="1">
        <v>-0.001150618644476853</v>
      </c>
      <c r="AA4206" s="1">
        <v>-0.001598746606218393</v>
      </c>
      <c r="AB4206" s="1">
        <v>0.02513380233657947</v>
      </c>
      <c r="AC4206" s="1">
        <v>-0.004669906804827928</v>
      </c>
    </row>
    <row r="4207" spans="1:29">
      <c r="A4207" s="11">
        <v>42649</v>
      </c>
      <c r="B4207" s="1">
        <v>-0.009147001340634175</v>
      </c>
      <c r="C4207" s="1">
        <v>0.03200491766900804</v>
      </c>
      <c r="D4207" s="1">
        <v>0.001878275333538459</v>
      </c>
      <c r="E4207" s="1">
        <v>-0.02171898640631553</v>
      </c>
      <c r="F4207" s="1">
        <v>-0.01472879375877834</v>
      </c>
      <c r="G4207" s="1">
        <v>-0.001541154129584443</v>
      </c>
      <c r="H4207" s="1">
        <v>0.03509011805546103</v>
      </c>
      <c r="I4207" s="1">
        <v>-0.003226663267033247</v>
      </c>
      <c r="J4207" s="1">
        <v>0.006995247057007381</v>
      </c>
      <c r="K4207" s="1">
        <v>0.01550048353507427</v>
      </c>
      <c r="L4207" s="1">
        <v>-0.01353804543600623</v>
      </c>
      <c r="M4207" s="1">
        <v>0.05261462587351939</v>
      </c>
      <c r="N4207" s="1">
        <v>-0.01165695105377751</v>
      </c>
      <c r="O4207" s="1">
        <v>-0.01879644765095667</v>
      </c>
      <c r="P4207" s="1">
        <v>-0.001222102838047912</v>
      </c>
      <c r="Q4207" s="1">
        <v>0.009375631013410546</v>
      </c>
      <c r="R4207" s="1">
        <v>0.0196436645057203</v>
      </c>
      <c r="S4207" s="1">
        <v>-0.01438848404492499</v>
      </c>
      <c r="T4207" s="1">
        <v>-0.0155261864149091</v>
      </c>
      <c r="U4207" s="1">
        <v>-0.01327908474538919</v>
      </c>
      <c r="V4207" s="1">
        <v>-0.008624757062008825</v>
      </c>
      <c r="W4207" s="1">
        <v>-0.015655701737043</v>
      </c>
      <c r="X4207" s="1">
        <v>-0.01465203582473962</v>
      </c>
      <c r="Y4207" s="1">
        <v>0.009578534608482236</v>
      </c>
      <c r="Z4207" s="1">
        <v>-0.002175487388027642</v>
      </c>
      <c r="AA4207" s="1">
        <v>-0.01736895011143014</v>
      </c>
      <c r="AB4207" s="1">
        <v>0.0302556528395963</v>
      </c>
      <c r="AC4207" s="1">
        <v>-0.003232247214843609</v>
      </c>
    </row>
    <row r="4208" spans="1:29">
      <c r="A4208" s="11">
        <v>42650</v>
      </c>
      <c r="B4208" s="1">
        <v>0.005745984808560811</v>
      </c>
      <c r="C4208" s="1">
        <v>-0.01066067074422816</v>
      </c>
      <c r="D4208" s="1">
        <v>-0.02317552328674488</v>
      </c>
      <c r="E4208" s="1">
        <v>-0.01511745378755469</v>
      </c>
      <c r="F4208" s="1">
        <v>-0.007425631993251969</v>
      </c>
      <c r="G4208" s="1">
        <v>-0.01640194224243718</v>
      </c>
      <c r="H4208" s="1">
        <v>-0.0009651971755073596</v>
      </c>
      <c r="I4208" s="1">
        <v>-0.001053238872619322</v>
      </c>
      <c r="J4208" s="1">
        <v>-0.002210417098401751</v>
      </c>
      <c r="K4208" s="1">
        <v>-0.008140673195320636</v>
      </c>
      <c r="L4208" s="1">
        <v>-0.01445389950065612</v>
      </c>
      <c r="M4208" s="1">
        <v>-0.01430323185683047</v>
      </c>
      <c r="N4208" s="1">
        <v>0.006529090660751136</v>
      </c>
      <c r="O4208" s="1">
        <v>0.0008011066756850038</v>
      </c>
      <c r="P4208" s="1">
        <v>-0.0237721172029921</v>
      </c>
      <c r="Q4208" s="1">
        <v>-0.006687570257573272</v>
      </c>
      <c r="R4208" s="1">
        <v>-0.001620175871529739</v>
      </c>
      <c r="S4208" s="1">
        <v>0.04171012552380482</v>
      </c>
      <c r="T4208" s="1">
        <v>0.00739890032640167</v>
      </c>
      <c r="U4208" s="1">
        <v>-0.001245242153766424</v>
      </c>
      <c r="V4208" s="1">
        <v>-0.002257853828857681</v>
      </c>
      <c r="W4208" s="1">
        <v>0.002319591630274953</v>
      </c>
      <c r="X4208" s="1">
        <v>0.02584096415732806</v>
      </c>
      <c r="Y4208" s="1">
        <v>0.02087282213885855</v>
      </c>
      <c r="Z4208" s="1">
        <v>0.04283709733087937</v>
      </c>
      <c r="AA4208" s="1">
        <v>-0.008900421909066258</v>
      </c>
      <c r="AB4208" s="1">
        <v>-0.01341761148651122</v>
      </c>
      <c r="AC4208" s="1">
        <v>-0.002196672957571089</v>
      </c>
    </row>
    <row r="4209" spans="1:29">
      <c r="A4209" s="11">
        <v>42653</v>
      </c>
      <c r="B4209" s="1">
        <v>-0.004308253930545125</v>
      </c>
      <c r="C4209" s="1">
        <v>-0.00866528454734361</v>
      </c>
      <c r="D4209" s="1">
        <v>-0.002908701065176489</v>
      </c>
      <c r="E4209" s="1">
        <v>0.01859489221334498</v>
      </c>
      <c r="F4209" s="1">
        <v>0.00797236910160537</v>
      </c>
      <c r="G4209" s="1">
        <v>-0.000226637263240459</v>
      </c>
      <c r="H4209" s="1">
        <v>0.01219689860645512</v>
      </c>
      <c r="I4209" s="1">
        <v>0.002928451373924279</v>
      </c>
      <c r="J4209" s="1">
        <v>0.01740500600762229</v>
      </c>
      <c r="K4209" s="1">
        <v>-0.001253948371950475</v>
      </c>
      <c r="L4209" s="1">
        <v>0.01718414876731833</v>
      </c>
      <c r="M4209" s="1">
        <v>-0.01045399053221818</v>
      </c>
      <c r="N4209" s="1">
        <v>0.004812703478272118</v>
      </c>
      <c r="O4209" s="1">
        <v>0.002110745472220454</v>
      </c>
      <c r="P4209" s="1">
        <v>-0.003580763828312739</v>
      </c>
      <c r="Q4209" s="1">
        <v>-0.001496310518246835</v>
      </c>
      <c r="R4209" s="1">
        <v>-0.01140675973585836</v>
      </c>
      <c r="S4209" s="1">
        <v>0.01000996881076488</v>
      </c>
      <c r="T4209" s="1">
        <v>-0.008117525627292177</v>
      </c>
      <c r="U4209" s="1">
        <v>-0.003097014898825856</v>
      </c>
      <c r="V4209" s="1">
        <v>0.005657536009435971</v>
      </c>
      <c r="W4209" s="1">
        <v>0.002644486515328559</v>
      </c>
      <c r="X4209" s="1">
        <v>-0.006452226153968454</v>
      </c>
      <c r="Y4209" s="1">
        <v>0.001858823393183773</v>
      </c>
      <c r="Z4209" s="1">
        <v>0.02914762064688792</v>
      </c>
      <c r="AA4209" s="1">
        <v>0.02124975114354433</v>
      </c>
      <c r="AB4209" s="1">
        <v>0.02412122038051678</v>
      </c>
      <c r="AC4209" s="1">
        <v>0.0001048796551956777</v>
      </c>
    </row>
    <row r="4210" spans="1:29">
      <c r="A4210" s="11">
        <v>42656</v>
      </c>
      <c r="B4210" s="1">
        <v>-0.02398646201400334</v>
      </c>
      <c r="C4210" s="1">
        <v>-0.001064093529675403</v>
      </c>
      <c r="D4210" s="1">
        <v>-0.01520661623233366</v>
      </c>
      <c r="E4210" s="1">
        <v>0.002325023285874472</v>
      </c>
      <c r="F4210" s="1">
        <v>-0.009257342836787918</v>
      </c>
      <c r="G4210" s="1">
        <v>-5.412509647007013E-05</v>
      </c>
      <c r="H4210" s="1">
        <v>-0.01288500416220717</v>
      </c>
      <c r="I4210" s="1">
        <v>-0.01681786576251065</v>
      </c>
      <c r="J4210" s="1">
        <v>-0.03483668345547331</v>
      </c>
      <c r="K4210" s="1">
        <v>-0.01609314148521868</v>
      </c>
      <c r="L4210" s="1">
        <v>0.02174881414966845</v>
      </c>
      <c r="M4210" s="1">
        <v>-0.01190464921509393</v>
      </c>
      <c r="N4210" s="1">
        <v>-0.004789652301978586</v>
      </c>
      <c r="O4210" s="1">
        <v>-0.005192910856313127</v>
      </c>
      <c r="P4210" s="1">
        <v>-0.001078077423347756</v>
      </c>
      <c r="Q4210" s="1">
        <v>0.0217270643299774</v>
      </c>
      <c r="R4210" s="1">
        <v>-0.03575516032450177</v>
      </c>
      <c r="S4210" s="1">
        <v>-0.04162527124581128</v>
      </c>
      <c r="T4210" s="1">
        <v>-0.02708502515312172</v>
      </c>
      <c r="U4210" s="1">
        <v>-0.01109553709193734</v>
      </c>
      <c r="V4210" s="1">
        <v>-0.02084844265063879</v>
      </c>
      <c r="W4210" s="1">
        <v>-0.0250576570807044</v>
      </c>
      <c r="X4210" s="1">
        <v>-0.03060228196885373</v>
      </c>
      <c r="Y4210" s="1">
        <v>-0.03896108803299514</v>
      </c>
      <c r="Z4210" s="1">
        <v>-0.01099419954946856</v>
      </c>
      <c r="AA4210" s="1">
        <v>-0.03839496776305151</v>
      </c>
      <c r="AB4210" s="1">
        <v>-0.01779039808886174</v>
      </c>
      <c r="AC4210" s="1">
        <v>0.002620577490753284</v>
      </c>
    </row>
    <row r="4211" spans="1:29">
      <c r="A4211" s="11">
        <v>42657</v>
      </c>
      <c r="B4211" s="1">
        <v>0.003565957041255174</v>
      </c>
      <c r="C4211" s="1">
        <v>0.01483776689054705</v>
      </c>
      <c r="D4211" s="1">
        <v>0.001593839304141031</v>
      </c>
      <c r="E4211" s="1">
        <v>0.008590939208278581</v>
      </c>
      <c r="F4211" s="1">
        <v>-0.006196256039213255</v>
      </c>
      <c r="G4211" s="1">
        <v>-0.01562028701438933</v>
      </c>
      <c r="H4211" s="1">
        <v>0.04036753797879822</v>
      </c>
      <c r="I4211" s="1">
        <v>-0.0007523706247134498</v>
      </c>
      <c r="J4211" s="1">
        <v>-0.003544965380136267</v>
      </c>
      <c r="K4211" s="1">
        <v>-0.02296842869881466</v>
      </c>
      <c r="L4211" s="1">
        <v>-0.02394632621880488</v>
      </c>
      <c r="M4211" s="1">
        <v>0.02609084305748666</v>
      </c>
      <c r="N4211" s="1">
        <v>0.003975725132318253</v>
      </c>
      <c r="O4211" s="1">
        <v>-0.009235329267133996</v>
      </c>
      <c r="P4211" s="1">
        <v>-0.008095094908772138</v>
      </c>
      <c r="Q4211" s="1">
        <v>0.01576513338764585</v>
      </c>
      <c r="R4211" s="1">
        <v>0.01939202822901342</v>
      </c>
      <c r="S4211" s="1">
        <v>-0.01240962458861172</v>
      </c>
      <c r="T4211" s="1">
        <v>0.009813758200467593</v>
      </c>
      <c r="U4211" s="1">
        <v>0.001468834208341541</v>
      </c>
      <c r="V4211" s="1">
        <v>0.007841026129252748</v>
      </c>
      <c r="W4211" s="1">
        <v>0.03618535616405416</v>
      </c>
      <c r="X4211" s="1">
        <v>0.02064788566412545</v>
      </c>
      <c r="Y4211" s="1">
        <v>0.009008969420893909</v>
      </c>
      <c r="Z4211" s="1">
        <v>-0.003625034221905521</v>
      </c>
      <c r="AA4211" s="1">
        <v>-0.007599154327586843</v>
      </c>
      <c r="AB4211" s="1">
        <v>-0.001530489001467461</v>
      </c>
      <c r="AC4211" s="1">
        <v>-0.006795587979577355</v>
      </c>
    </row>
    <row r="4212" spans="1:29">
      <c r="A4212" s="11">
        <v>42660</v>
      </c>
      <c r="B4212" s="1">
        <v>-0.003169147129409411</v>
      </c>
      <c r="C4212" s="1">
        <v>-0.01162171674817425</v>
      </c>
      <c r="D4212" s="1">
        <v>-0.007310745278359509</v>
      </c>
      <c r="E4212" s="1">
        <v>-0.00170372366236804</v>
      </c>
      <c r="F4212" s="1">
        <v>-0.0007589680914485974</v>
      </c>
      <c r="G4212" s="1">
        <v>-0.02963569536373856</v>
      </c>
      <c r="H4212" s="1">
        <v>-0.005924620269069258</v>
      </c>
      <c r="I4212" s="1">
        <v>-0.01909967881176922</v>
      </c>
      <c r="J4212" s="1">
        <v>-0.02554986090900391</v>
      </c>
      <c r="K4212" s="1">
        <v>0.008311014906117187</v>
      </c>
      <c r="L4212" s="1">
        <v>-0.004624676773354319</v>
      </c>
      <c r="M4212" s="1">
        <v>-0.00108868909273574</v>
      </c>
      <c r="N4212" s="1">
        <v>0.002917823745641535</v>
      </c>
      <c r="O4212" s="1">
        <v>-0.03242201290198965</v>
      </c>
      <c r="P4212" s="1">
        <v>0.00108798768108298</v>
      </c>
      <c r="Q4212" s="1">
        <v>0.005053285979816469</v>
      </c>
      <c r="R4212" s="1">
        <v>-0.01577508999808841</v>
      </c>
      <c r="S4212" s="1">
        <v>-0.0104712530045481</v>
      </c>
      <c r="T4212" s="1">
        <v>0.004363338342577405</v>
      </c>
      <c r="U4212" s="1">
        <v>-0.01450331982125175</v>
      </c>
      <c r="V4212" s="1">
        <v>-0.01549306224911329</v>
      </c>
      <c r="W4212" s="1">
        <v>-0.01925588772697684</v>
      </c>
      <c r="X4212" s="1">
        <v>-0.01537491128993485</v>
      </c>
      <c r="Y4212" s="1">
        <v>-0.01084188775211992</v>
      </c>
      <c r="Z4212" s="1">
        <v>-0.003637918414969077</v>
      </c>
      <c r="AA4212" s="1">
        <v>0.002206340784626448</v>
      </c>
      <c r="AB4212" s="1">
        <v>-0.01379661421006584</v>
      </c>
      <c r="AC4212" s="1">
        <v>-0.006000218186553052</v>
      </c>
    </row>
    <row r="4213" spans="1:29">
      <c r="A4213" s="11">
        <v>42661</v>
      </c>
      <c r="B4213" s="1">
        <v>0.02591524264361933</v>
      </c>
      <c r="C4213" s="1">
        <v>-0.003565630984155188</v>
      </c>
      <c r="D4213" s="1">
        <v>-0.01264195887235853</v>
      </c>
      <c r="E4213" s="1">
        <v>0.0115189853233133</v>
      </c>
      <c r="F4213" s="1">
        <v>0.005414446824116181</v>
      </c>
      <c r="G4213" s="1">
        <v>0.01710932848121804</v>
      </c>
      <c r="H4213" s="1">
        <v>0.00268757400976205</v>
      </c>
      <c r="I4213" s="1">
        <v>0.01628028444327234</v>
      </c>
      <c r="J4213" s="1">
        <v>0.01128461613057463</v>
      </c>
      <c r="K4213" s="1">
        <v>0.007477036142442994</v>
      </c>
      <c r="L4213" s="1">
        <v>0.01628538379640188</v>
      </c>
      <c r="M4213" s="1">
        <v>0.001712757074900706</v>
      </c>
      <c r="N4213" s="1">
        <v>0.02223609513080271</v>
      </c>
      <c r="O4213" s="1">
        <v>0.01542149872117426</v>
      </c>
      <c r="P4213" s="1">
        <v>0.02971028292949707</v>
      </c>
      <c r="Q4213" s="1">
        <v>-0.007003042039933183</v>
      </c>
      <c r="R4213" s="1">
        <v>0.01928049449185965</v>
      </c>
      <c r="S4213" s="1">
        <v>0.02645515109172525</v>
      </c>
      <c r="T4213" s="1">
        <v>0.01461284873107793</v>
      </c>
      <c r="U4213" s="1">
        <v>0.01682500610578153</v>
      </c>
      <c r="V4213" s="1">
        <v>0.01301188979617041</v>
      </c>
      <c r="W4213" s="1">
        <v>0.01098168258441645</v>
      </c>
      <c r="X4213" s="1">
        <v>0.01223634801643825</v>
      </c>
      <c r="Y4213" s="1">
        <v>0.01547392053374685</v>
      </c>
      <c r="Z4213" s="1">
        <v>0.03444461958790157</v>
      </c>
      <c r="AA4213" s="1">
        <v>0.01036002823904481</v>
      </c>
      <c r="AB4213" s="1">
        <v>0.01761651298381306</v>
      </c>
      <c r="AC4213" s="1">
        <v>0.0224504410827937</v>
      </c>
    </row>
    <row r="4214" spans="1:29">
      <c r="A4214" s="11">
        <v>42662</v>
      </c>
      <c r="B4214" s="1">
        <v>0.005822201044578978</v>
      </c>
      <c r="C4214" s="1">
        <v>0.005862236556319678</v>
      </c>
      <c r="D4214" s="1">
        <v>0.01602024311611694</v>
      </c>
      <c r="E4214" s="1">
        <v>0.006073251434069338</v>
      </c>
      <c r="F4214" s="1">
        <v>0.006616645523961573</v>
      </c>
      <c r="G4214" s="1">
        <v>-0.00362582840418324</v>
      </c>
      <c r="H4214" s="1">
        <v>0.01643362414044791</v>
      </c>
      <c r="I4214" s="1">
        <v>0.0003974952760918971</v>
      </c>
      <c r="J4214" s="1">
        <v>-0.008861328493080078</v>
      </c>
      <c r="K4214" s="1">
        <v>-0.01122020087770104</v>
      </c>
      <c r="L4214" s="1">
        <v>0.002646484367630153</v>
      </c>
      <c r="M4214" s="1">
        <v>0.01507621583272578</v>
      </c>
      <c r="N4214" s="1">
        <v>-0.02642805976871243</v>
      </c>
      <c r="O4214" s="1">
        <v>-0.004087416371726604</v>
      </c>
      <c r="P4214" s="1">
        <v>0.009676329401610673</v>
      </c>
      <c r="Q4214" s="1">
        <v>0.007414184548868663</v>
      </c>
      <c r="R4214" s="1">
        <v>0.005781225782251154</v>
      </c>
      <c r="S4214" s="1">
        <v>-0.002061919131839396</v>
      </c>
      <c r="T4214" s="1">
        <v>-0.005838824534194154</v>
      </c>
      <c r="U4214" s="1">
        <v>-0.0005284592351847417</v>
      </c>
      <c r="V4214" s="1">
        <v>0.009078692854220138</v>
      </c>
      <c r="W4214" s="1">
        <v>0.01777503442729889</v>
      </c>
      <c r="X4214" s="1">
        <v>-0.006765899864682012</v>
      </c>
      <c r="Y4214" s="1">
        <v>0.03174604080135879</v>
      </c>
      <c r="Z4214" s="1">
        <v>0.002470938116294397</v>
      </c>
      <c r="AA4214" s="1">
        <v>-0.004357981505592856</v>
      </c>
      <c r="AB4214" s="1">
        <v>0.01069254156515353</v>
      </c>
      <c r="AC4214" s="1">
        <v>0.02537572058685922</v>
      </c>
    </row>
    <row r="4215" spans="1:29">
      <c r="A4215" s="11">
        <v>42663</v>
      </c>
      <c r="B4215" s="1">
        <v>0.008402429373973508</v>
      </c>
      <c r="C4215" s="1">
        <v>0.002346375662834577</v>
      </c>
      <c r="D4215" s="1">
        <v>-0.001130549785211987</v>
      </c>
      <c r="E4215" s="1">
        <v>0.0004193843484037174</v>
      </c>
      <c r="F4215" s="1">
        <v>0.004338727078968763</v>
      </c>
      <c r="G4215" s="1">
        <v>0.0004161890524516654</v>
      </c>
      <c r="H4215" s="1">
        <v>0.007568033292889353</v>
      </c>
      <c r="I4215" s="1">
        <v>-0.002264903372312554</v>
      </c>
      <c r="J4215" s="1">
        <v>0.02814572889474332</v>
      </c>
      <c r="K4215" s="1">
        <v>-0.006737504369435432</v>
      </c>
      <c r="L4215" s="1">
        <v>-0.004943304314696473</v>
      </c>
      <c r="M4215" s="1">
        <v>-0.01607713312081582</v>
      </c>
      <c r="N4215" s="1">
        <v>-0.000417615302993668</v>
      </c>
      <c r="O4215" s="1">
        <v>-0.0003764617211522436</v>
      </c>
      <c r="P4215" s="1">
        <v>-0.01150047883925043</v>
      </c>
      <c r="Q4215" s="1">
        <v>0.01005192637168562</v>
      </c>
      <c r="R4215" s="1">
        <v>0.0001838499914723624</v>
      </c>
      <c r="S4215" s="1">
        <v>0.02272743259688204</v>
      </c>
      <c r="T4215" s="1">
        <v>0.01879418331096394</v>
      </c>
      <c r="U4215" s="1">
        <v>-0.007321858553365312</v>
      </c>
      <c r="V4215" s="1">
        <v>-0.006331230489301398</v>
      </c>
      <c r="W4215" s="1">
        <v>-0.01455378080704994</v>
      </c>
      <c r="X4215" s="1">
        <v>-0.006630380407016356</v>
      </c>
      <c r="Y4215" s="1">
        <v>0.008615347186128108</v>
      </c>
      <c r="Z4215" s="1">
        <v>0.005986008011285238</v>
      </c>
      <c r="AA4215" s="1">
        <v>0.003089701352392282</v>
      </c>
      <c r="AB4215" s="1">
        <v>0.04584384657730478</v>
      </c>
      <c r="AC4215" s="1">
        <v>0.0008079354286523177</v>
      </c>
    </row>
    <row r="4216" spans="1:29">
      <c r="A4216" s="11">
        <v>42664</v>
      </c>
      <c r="B4216" s="1">
        <v>-0.02583085839297472</v>
      </c>
      <c r="C4216" s="1">
        <v>0.009212311116758576</v>
      </c>
      <c r="D4216" s="1">
        <v>-0.0007395494694857341</v>
      </c>
      <c r="E4216" s="1">
        <v>-0.02237677996755028</v>
      </c>
      <c r="F4216" s="1">
        <v>0.01130306162533223</v>
      </c>
      <c r="G4216" s="1">
        <v>0.005344423583981461</v>
      </c>
      <c r="H4216" s="1">
        <v>0.001365479243920165</v>
      </c>
      <c r="I4216" s="1">
        <v>0.01210683834219006</v>
      </c>
      <c r="J4216" s="1">
        <v>-0.02190010475667137</v>
      </c>
      <c r="K4216" s="1">
        <v>0.01297175139432527</v>
      </c>
      <c r="L4216" s="1">
        <v>0.01233362984821085</v>
      </c>
      <c r="M4216" s="1">
        <v>0.009336855488716767</v>
      </c>
      <c r="N4216" s="1">
        <v>0.003342318227188557</v>
      </c>
      <c r="O4216" s="1">
        <v>-0.0004897403295514025</v>
      </c>
      <c r="P4216" s="1">
        <v>0.00458324746079608</v>
      </c>
      <c r="Q4216" s="1">
        <v>-0.005509113471573679</v>
      </c>
      <c r="R4216" s="1">
        <v>-0.02147022165947299</v>
      </c>
      <c r="S4216" s="1">
        <v>0.01616149484899254</v>
      </c>
      <c r="T4216" s="1">
        <v>-0.006533526026144987</v>
      </c>
      <c r="U4216" s="1">
        <v>0.006474292061334985</v>
      </c>
      <c r="V4216" s="1">
        <v>0.003018112280475105</v>
      </c>
      <c r="W4216" s="1">
        <v>0.0009843878707584963</v>
      </c>
      <c r="X4216" s="1">
        <v>-0.004297294853893963</v>
      </c>
      <c r="Y4216" s="1">
        <v>0.02013407881011409</v>
      </c>
      <c r="Z4216" s="1">
        <v>-0.003150199014209432</v>
      </c>
      <c r="AA4216" s="1">
        <v>-0.02618071919813481</v>
      </c>
      <c r="AB4216" s="1">
        <v>-0.02167618013294526</v>
      </c>
      <c r="AC4216" s="1">
        <v>0.007670624406979965</v>
      </c>
    </row>
    <row r="4217" spans="1:29">
      <c r="A4217" s="11">
        <v>42667</v>
      </c>
      <c r="B4217" s="1">
        <v>-0.008648514786930295</v>
      </c>
      <c r="C4217" s="1">
        <v>0.0268614931056872</v>
      </c>
      <c r="D4217" s="1">
        <v>-0.0008458014383720958</v>
      </c>
      <c r="E4217" s="1">
        <v>0.002485836195878166</v>
      </c>
      <c r="F4217" s="1">
        <v>-0.007820447858770563</v>
      </c>
      <c r="G4217" s="1">
        <v>-0.008269546669468997</v>
      </c>
      <c r="H4217" s="1">
        <v>0.009319219108393284</v>
      </c>
      <c r="I4217" s="1">
        <v>-0.005626820235812069</v>
      </c>
      <c r="J4217" s="1">
        <v>-0.0065854718299454</v>
      </c>
      <c r="K4217" s="1">
        <v>-0.003348290104686846</v>
      </c>
      <c r="L4217" s="1">
        <v>-0.01078684827788445</v>
      </c>
      <c r="M4217" s="1">
        <v>0.009096773084561693</v>
      </c>
      <c r="N4217" s="1">
        <v>0.004996854122868211</v>
      </c>
      <c r="O4217" s="1">
        <v>0.009421551476326284</v>
      </c>
      <c r="P4217" s="1">
        <v>-0.005263998673772252</v>
      </c>
      <c r="Q4217" s="1">
        <v>0.04485339618570516</v>
      </c>
      <c r="R4217" s="1">
        <v>-0.0008456797208863387</v>
      </c>
      <c r="S4217" s="1">
        <v>-0.0129223860231773</v>
      </c>
      <c r="T4217" s="1">
        <v>0.01721470780991829</v>
      </c>
      <c r="U4217" s="1">
        <v>-0.01355756680456299</v>
      </c>
      <c r="V4217" s="1">
        <v>-0.0008024081834675512</v>
      </c>
      <c r="W4217" s="1">
        <v>0.01016401001511125</v>
      </c>
      <c r="X4217" s="1">
        <v>0.02809915113492889</v>
      </c>
      <c r="Y4217" s="1">
        <v>0.0005983292995097589</v>
      </c>
      <c r="Z4217" s="1">
        <v>-0.002691843830740615</v>
      </c>
      <c r="AA4217" s="1">
        <v>-0.004876064378896983</v>
      </c>
      <c r="AB4217" s="1">
        <v>-0.003692652940938346</v>
      </c>
      <c r="AC4217" s="1">
        <v>-0.03054897288587477</v>
      </c>
    </row>
    <row r="4218" spans="1:29">
      <c r="A4218" s="11">
        <v>42668</v>
      </c>
      <c r="B4218" s="1">
        <v>0.01447598800511218</v>
      </c>
      <c r="C4218" s="1">
        <v>-0.001093163420710086</v>
      </c>
      <c r="D4218" s="1">
        <v>-0.003793862394931846</v>
      </c>
      <c r="E4218" s="1">
        <v>-0.0003419349787255888</v>
      </c>
      <c r="F4218" s="1">
        <v>0.03604419723864427</v>
      </c>
      <c r="G4218" s="1">
        <v>-0.01137492186089084</v>
      </c>
      <c r="H4218" s="1">
        <v>-0.02026794669391863</v>
      </c>
      <c r="I4218" s="1">
        <v>-0.01048630646075455</v>
      </c>
      <c r="J4218" s="1">
        <v>-0.0023203155124909</v>
      </c>
      <c r="K4218" s="1">
        <v>-0.01886024999355274</v>
      </c>
      <c r="L4218" s="1">
        <v>-0.009638853873948028</v>
      </c>
      <c r="M4218" s="1">
        <v>-0.001069778214021766</v>
      </c>
      <c r="N4218" s="1">
        <v>-0.01077259763474936</v>
      </c>
      <c r="O4218" s="1">
        <v>-0.026395332835767</v>
      </c>
      <c r="P4218" s="1">
        <v>0.00564454230351763</v>
      </c>
      <c r="Q4218" s="1">
        <v>-0.01231404585300988</v>
      </c>
      <c r="R4218" s="1">
        <v>-0.002304176052172813</v>
      </c>
      <c r="S4218" s="1">
        <v>0.01913377820514928</v>
      </c>
      <c r="T4218" s="1">
        <v>-0.005704483416198669</v>
      </c>
      <c r="U4218" s="1">
        <v>0.0007017909069841899</v>
      </c>
      <c r="V4218" s="1">
        <v>0.0003346052330888138</v>
      </c>
      <c r="W4218" s="1">
        <v>-0.02629006404802581</v>
      </c>
      <c r="X4218" s="1">
        <v>-0.01071811384572408</v>
      </c>
      <c r="Y4218" s="1">
        <v>-0.01494327272914753</v>
      </c>
      <c r="Z4218" s="1">
        <v>-0.02534917518045132</v>
      </c>
      <c r="AA4218" s="1">
        <v>-0.01125677498040512</v>
      </c>
      <c r="AB4218" s="1">
        <v>0.007906831571736994</v>
      </c>
      <c r="AC4218" s="1">
        <v>-0.005268991160636505</v>
      </c>
    </row>
    <row r="4219" spans="1:29">
      <c r="A4219" s="11">
        <v>42669</v>
      </c>
      <c r="B4219" s="1">
        <v>-0.07852954974049009</v>
      </c>
      <c r="C4219" s="1">
        <v>-0.01371354897122712</v>
      </c>
      <c r="D4219" s="1">
        <v>-0.008967288596315903</v>
      </c>
      <c r="E4219" s="1">
        <v>-0.01171946333467166</v>
      </c>
      <c r="F4219" s="1">
        <v>0.01302878145634923</v>
      </c>
      <c r="G4219" s="1">
        <v>-0.008615340346915135</v>
      </c>
      <c r="H4219" s="1">
        <v>-0.005861355539299229</v>
      </c>
      <c r="I4219" s="1">
        <v>-0.008797904490636332</v>
      </c>
      <c r="J4219" s="1">
        <v>-0.001993331976580359</v>
      </c>
      <c r="K4219" s="1">
        <v>0.01261484157810644</v>
      </c>
      <c r="L4219" s="1">
        <v>-0.002949219072305387</v>
      </c>
      <c r="M4219" s="1">
        <v>-0.01651881205608641</v>
      </c>
      <c r="N4219" s="1">
        <v>0</v>
      </c>
      <c r="O4219" s="1">
        <v>0.003872863274337224</v>
      </c>
      <c r="P4219" s="1">
        <v>-0.01455874419446912</v>
      </c>
      <c r="Q4219" s="1">
        <v>0.004675432403737245</v>
      </c>
      <c r="R4219" s="1">
        <v>-0.006409976646753024</v>
      </c>
      <c r="S4219" s="1">
        <v>0.002964389031355097</v>
      </c>
      <c r="T4219" s="1">
        <v>-0.0103270164533763</v>
      </c>
      <c r="U4219" s="1">
        <v>-0.01303296333371717</v>
      </c>
      <c r="V4219" s="1">
        <v>-0.01164028152601582</v>
      </c>
      <c r="W4219" s="1">
        <v>-0.03066677297520459</v>
      </c>
      <c r="X4219" s="1">
        <v>-0.04288551918292682</v>
      </c>
      <c r="Y4219" s="1">
        <v>-0.01881058228013188</v>
      </c>
      <c r="Z4219" s="1">
        <v>-0.04009639130603826</v>
      </c>
      <c r="AA4219" s="1">
        <v>0.006027302368234011</v>
      </c>
      <c r="AB4219" s="1">
        <v>-0.0125030731767557</v>
      </c>
      <c r="AC4219" s="1">
        <v>-0.0204611857372764</v>
      </c>
    </row>
    <row r="4220" spans="1:29">
      <c r="A4220" s="11">
        <v>42670</v>
      </c>
      <c r="B4220" s="1">
        <v>-0.003897011845121034</v>
      </c>
      <c r="C4220" s="1">
        <v>0.0008135542361740189</v>
      </c>
      <c r="D4220" s="1">
        <v>-0.01644299185924747</v>
      </c>
      <c r="E4220" s="1">
        <v>0.01402248226412905</v>
      </c>
      <c r="F4220" s="1">
        <v>0.02544495285156056</v>
      </c>
      <c r="G4220" s="1">
        <v>0.002991727999931859</v>
      </c>
      <c r="H4220" s="1">
        <v>0.006705415190332076</v>
      </c>
      <c r="I4220" s="1">
        <v>0.01032823308365605</v>
      </c>
      <c r="J4220" s="1">
        <v>-0.01264975629887399</v>
      </c>
      <c r="K4220" s="1">
        <v>-0.003025409284843739</v>
      </c>
      <c r="L4220" s="1">
        <v>-0.01055019264005996</v>
      </c>
      <c r="M4220" s="1">
        <v>-0.0265940236692902</v>
      </c>
      <c r="N4220" s="1">
        <v>0.01821983917055059</v>
      </c>
      <c r="O4220" s="1">
        <v>-0.007028343528346359</v>
      </c>
      <c r="P4220" s="1">
        <v>-0.00836609093690277</v>
      </c>
      <c r="Q4220" s="1">
        <v>0.002413141586254941</v>
      </c>
      <c r="R4220" s="1">
        <v>-0.0050757655301511</v>
      </c>
      <c r="S4220" s="1">
        <v>-0.0197042686862694</v>
      </c>
      <c r="T4220" s="1">
        <v>-0.01294693711157469</v>
      </c>
      <c r="U4220" s="1">
        <v>-0.01742586565178494</v>
      </c>
      <c r="V4220" s="1">
        <v>0.01110059461033042</v>
      </c>
      <c r="W4220" s="1">
        <v>-0.05261340244460733</v>
      </c>
      <c r="X4220" s="1">
        <v>-0.01518722380597992</v>
      </c>
      <c r="Y4220" s="1">
        <v>-0.01607924622115375</v>
      </c>
      <c r="Z4220" s="1">
        <v>-0.003637665831616288</v>
      </c>
      <c r="AA4220" s="1">
        <v>-0.01690860282706264</v>
      </c>
      <c r="AB4220" s="1">
        <v>-0.00868927614544468</v>
      </c>
      <c r="AC4220" s="1">
        <v>-0.02088867970126895</v>
      </c>
    </row>
    <row r="4221" spans="1:29">
      <c r="A4221" s="11">
        <v>42671</v>
      </c>
      <c r="B4221" s="1">
        <v>0.002573895784391489</v>
      </c>
      <c r="C4221" s="1">
        <v>-0.01115886687153822</v>
      </c>
      <c r="D4221" s="1">
        <v>0.03108556194538847</v>
      </c>
      <c r="E4221" s="1">
        <v>-0.01809659475672509</v>
      </c>
      <c r="F4221" s="1">
        <v>0.01162478690417879</v>
      </c>
      <c r="G4221" s="1">
        <v>-0.01926578914941779</v>
      </c>
      <c r="H4221" s="1">
        <v>-0.004593479701599068</v>
      </c>
      <c r="I4221" s="1">
        <v>0.005550922450112905</v>
      </c>
      <c r="J4221" s="1">
        <v>0.009103221557454466</v>
      </c>
      <c r="K4221" s="1">
        <v>-0.004522164204333379</v>
      </c>
      <c r="L4221" s="1">
        <v>-0.005979105180860311</v>
      </c>
      <c r="M4221" s="1">
        <v>0.03371169739035795</v>
      </c>
      <c r="N4221" s="1">
        <v>0</v>
      </c>
      <c r="O4221" s="1">
        <v>0.009270834244822002</v>
      </c>
      <c r="P4221" s="1">
        <v>0.01220600181090847</v>
      </c>
      <c r="Q4221" s="1">
        <v>-0.01341146730721687</v>
      </c>
      <c r="R4221" s="1">
        <v>0.005959960469329006</v>
      </c>
      <c r="S4221" s="1">
        <v>0.04623108594306036</v>
      </c>
      <c r="T4221" s="1">
        <v>0.01018020064916447</v>
      </c>
      <c r="U4221" s="1">
        <v>0.006847193653291006</v>
      </c>
      <c r="V4221" s="1">
        <v>-0.004686126550531355</v>
      </c>
      <c r="W4221" s="1">
        <v>0.01597094012966904</v>
      </c>
      <c r="X4221" s="1">
        <v>0.02873563218390807</v>
      </c>
      <c r="Y4221" s="1">
        <v>-0.01571333548464848</v>
      </c>
      <c r="Z4221" s="1">
        <v>0.02089882365406859</v>
      </c>
      <c r="AA4221" s="1">
        <v>0.01178220796571972</v>
      </c>
      <c r="AB4221" s="1">
        <v>0.01477593757273565</v>
      </c>
      <c r="AC4221" s="1">
        <v>0.0008664792809804922</v>
      </c>
    </row>
    <row r="4222" spans="1:29">
      <c r="A4222" s="11">
        <v>42675</v>
      </c>
      <c r="B4222" s="1">
        <v>-0.02279726226200463</v>
      </c>
      <c r="C4222" s="1">
        <v>0.01061218343631043</v>
      </c>
      <c r="D4222" s="1">
        <v>0.00561608864662877</v>
      </c>
      <c r="E4222" s="1">
        <v>-0.005911485280439832</v>
      </c>
      <c r="F4222" s="1">
        <v>-0.01095608264512871</v>
      </c>
      <c r="G4222" s="1">
        <v>0.05416337977939256</v>
      </c>
      <c r="H4222" s="1">
        <v>-0.002422868502270803</v>
      </c>
      <c r="I4222" s="1">
        <v>0.0005955739136613847</v>
      </c>
      <c r="J4222" s="1">
        <v>0.04878043615538497</v>
      </c>
      <c r="K4222" s="1">
        <v>0.006931754616079644</v>
      </c>
      <c r="L4222" s="1">
        <v>-0.008070129244247215</v>
      </c>
      <c r="M4222" s="1">
        <v>0.005100170318647956</v>
      </c>
      <c r="N4222" s="1">
        <v>-0.01295759933933349</v>
      </c>
      <c r="O4222" s="1">
        <v>0.01109157862680976</v>
      </c>
      <c r="P4222" s="1">
        <v>-0.02110293581643474</v>
      </c>
      <c r="Q4222" s="1">
        <v>0.007842598158784408</v>
      </c>
      <c r="R4222" s="1">
        <v>-0.003744358467644648</v>
      </c>
      <c r="S4222" s="1">
        <v>0.004803012342001756</v>
      </c>
      <c r="T4222" s="1">
        <v>0.003682151374180709</v>
      </c>
      <c r="U4222" s="1">
        <v>-0.01613586868520511</v>
      </c>
      <c r="V4222" s="1">
        <v>-0.01298117258045928</v>
      </c>
      <c r="W4222" s="1">
        <v>-0.009646342526987706</v>
      </c>
      <c r="X4222" s="1">
        <v>-0.01191810877851485</v>
      </c>
      <c r="Y4222" s="1">
        <v>-0.001915798723971296</v>
      </c>
      <c r="Z4222" s="1">
        <v>0.03021344480644772</v>
      </c>
      <c r="AA4222" s="1">
        <v>-0.00227544603127805</v>
      </c>
      <c r="AB4222" s="1">
        <v>0.0848965564581059</v>
      </c>
      <c r="AC4222" s="1">
        <v>-0.002921394995049176</v>
      </c>
    </row>
    <row r="4223" spans="1:29">
      <c r="A4223" s="11">
        <v>42676</v>
      </c>
      <c r="B4223" s="1">
        <v>0.002101614400715546</v>
      </c>
      <c r="C4223" s="1">
        <v>-0.02366347712018713</v>
      </c>
      <c r="D4223" s="1">
        <v>-0.008392079661270757</v>
      </c>
      <c r="E4223" s="1">
        <v>-0.02037597147719372</v>
      </c>
      <c r="F4223" s="1">
        <v>-0.01977993529126076</v>
      </c>
      <c r="G4223" s="1">
        <v>-0.02137544900361543</v>
      </c>
      <c r="H4223" s="1">
        <v>-0.01017700650511744</v>
      </c>
      <c r="I4223" s="1">
        <v>-0.01083514574527744</v>
      </c>
      <c r="J4223" s="1">
        <v>-0.002867171611931951</v>
      </c>
      <c r="K4223" s="1">
        <v>0.007004156747527857</v>
      </c>
      <c r="L4223" s="1">
        <v>-0.008489481828614087</v>
      </c>
      <c r="M4223" s="1">
        <v>-0.02783342672979161</v>
      </c>
      <c r="N4223" s="1">
        <v>-0.01104397747836916</v>
      </c>
      <c r="O4223" s="1">
        <v>0.03238216974354402</v>
      </c>
      <c r="P4223" s="1">
        <v>-0.0268115252019181</v>
      </c>
      <c r="Q4223" s="1">
        <v>-0.04115521606223471</v>
      </c>
      <c r="R4223" s="1">
        <v>-0.02592769717477983</v>
      </c>
      <c r="S4223" s="1">
        <v>-0.01912029819856864</v>
      </c>
      <c r="T4223" s="1">
        <v>-0.03050780935757769</v>
      </c>
      <c r="U4223" s="1">
        <v>-0.005366627317691997</v>
      </c>
      <c r="V4223" s="1">
        <v>-0.02684815967112575</v>
      </c>
      <c r="W4223" s="1">
        <v>-0.02633475821176678</v>
      </c>
      <c r="X4223" s="1">
        <v>-0.03260457706177711</v>
      </c>
      <c r="Y4223" s="1">
        <v>-0.01407546788881553</v>
      </c>
      <c r="Z4223" s="1">
        <v>-0.01041404246297439</v>
      </c>
      <c r="AA4223" s="1">
        <v>0.01314738180002162</v>
      </c>
      <c r="AB4223" s="1">
        <v>-0.007051889664811739</v>
      </c>
      <c r="AC4223" s="1">
        <v>-0.006185610770449101</v>
      </c>
    </row>
    <row r="4224" spans="1:29">
      <c r="A4224" s="11">
        <v>42677</v>
      </c>
      <c r="B4224" s="1">
        <v>-0.001992340055244957</v>
      </c>
      <c r="C4224" s="1">
        <v>-0.024388274205146</v>
      </c>
      <c r="D4224" s="1">
        <v>-0.0003330528778709985</v>
      </c>
      <c r="E4224" s="1">
        <v>-0.0001784764759831248</v>
      </c>
      <c r="F4224" s="1">
        <v>0.0004754599772438528</v>
      </c>
      <c r="G4224" s="1">
        <v>-0.009296018407694673</v>
      </c>
      <c r="H4224" s="1">
        <v>0.0002338824468162137</v>
      </c>
      <c r="I4224" s="1">
        <v>0.007061743764986916</v>
      </c>
      <c r="J4224" s="1">
        <v>0.04025562042565878</v>
      </c>
      <c r="K4224" s="1">
        <v>-0.0020211798890577</v>
      </c>
      <c r="L4224" s="1">
        <v>-0.01447443074389854</v>
      </c>
      <c r="M4224" s="1">
        <v>-0.0200884224753477</v>
      </c>
      <c r="N4224" s="1">
        <v>0.01264220547323958</v>
      </c>
      <c r="O4224" s="1">
        <v>-0.00609800009419581</v>
      </c>
      <c r="P4224" s="1">
        <v>-0.01135519326527268</v>
      </c>
      <c r="Q4224" s="1">
        <v>-0.0190649483115124</v>
      </c>
      <c r="R4224" s="1">
        <v>0.0001953335538811274</v>
      </c>
      <c r="S4224" s="1">
        <v>-0.00292402387751467</v>
      </c>
      <c r="T4224" s="1">
        <v>-0.02150970974731348</v>
      </c>
      <c r="U4224" s="1">
        <v>-0.02149616483498029</v>
      </c>
      <c r="V4224" s="1">
        <v>-0.01456473500972388</v>
      </c>
      <c r="W4224" s="1">
        <v>-0.02667645650384687</v>
      </c>
      <c r="X4224" s="1">
        <v>-0.006039305785426663</v>
      </c>
      <c r="Y4224" s="1">
        <v>-0.004542601730419427</v>
      </c>
      <c r="Z4224" s="1">
        <v>-0.0243139193443429</v>
      </c>
      <c r="AA4224" s="1">
        <v>-0.001059357210378864</v>
      </c>
      <c r="AB4224" s="1">
        <v>-0.002062146743483151</v>
      </c>
      <c r="AC4224" s="1">
        <v>-0.02249401034641241</v>
      </c>
    </row>
    <row r="4225" spans="1:29">
      <c r="A4225" s="11">
        <v>42678</v>
      </c>
      <c r="B4225" s="1">
        <v>0.005989276905133956</v>
      </c>
      <c r="C4225" s="1">
        <v>-0.0008538700071527572</v>
      </c>
      <c r="D4225" s="1">
        <v>0.000151333203485704</v>
      </c>
      <c r="E4225" s="1">
        <v>-0.02732151826154827</v>
      </c>
      <c r="F4225" s="1">
        <v>-0.05598736320393438</v>
      </c>
      <c r="G4225" s="1">
        <v>-0.02524085603789972</v>
      </c>
      <c r="H4225" s="1">
        <v>-0.009461621788761976</v>
      </c>
      <c r="I4225" s="1">
        <v>-0.008964614670393778</v>
      </c>
      <c r="J4225" s="1">
        <v>-0.02426275715538473</v>
      </c>
      <c r="K4225" s="1">
        <v>0.01024549570129429</v>
      </c>
      <c r="L4225" s="1">
        <v>0.004292424373949943</v>
      </c>
      <c r="M4225" s="1">
        <v>-0.0121064945133037</v>
      </c>
      <c r="N4225" s="1">
        <v>0.03641285862053412</v>
      </c>
      <c r="O4225" s="1">
        <v>0.008376556846544592</v>
      </c>
      <c r="P4225" s="1">
        <v>-0.01487471567960263</v>
      </c>
      <c r="Q4225" s="1">
        <v>0.007288137789523974</v>
      </c>
      <c r="R4225" s="1">
        <v>-0.01796953106742349</v>
      </c>
      <c r="S4225" s="1">
        <v>-0.02346044959575433</v>
      </c>
      <c r="T4225" s="1">
        <v>-0.01139822496265364</v>
      </c>
      <c r="U4225" s="1">
        <v>-0.02033591439771998</v>
      </c>
      <c r="V4225" s="1">
        <v>-0.07411363843144392</v>
      </c>
      <c r="W4225" s="1">
        <v>-0.03425977313152251</v>
      </c>
      <c r="X4225" s="1">
        <v>0.00411598497783916</v>
      </c>
      <c r="Y4225" s="1">
        <v>-0.02737922530442904</v>
      </c>
      <c r="Z4225" s="1">
        <v>-0.0004958761964297675</v>
      </c>
      <c r="AA4225" s="1">
        <v>-0.02160650998302582</v>
      </c>
      <c r="AB4225" s="1">
        <v>-0.02318620101179769</v>
      </c>
      <c r="AC4225" s="1">
        <v>0.01094731314951058</v>
      </c>
    </row>
    <row r="4226" spans="1:29">
      <c r="A4226" s="11">
        <v>42681</v>
      </c>
      <c r="B4226" s="1">
        <v>0.0139962498494246</v>
      </c>
      <c r="C4226" s="1">
        <v>0.02579625093495075</v>
      </c>
      <c r="D4226" s="1">
        <v>0.0001665567139621515</v>
      </c>
      <c r="E4226" s="1">
        <v>0.001927791630869757</v>
      </c>
      <c r="F4226" s="1">
        <v>0.008750852251631969</v>
      </c>
      <c r="G4226" s="1">
        <v>0.003836228157211963</v>
      </c>
      <c r="H4226" s="1">
        <v>0.005542289899855168</v>
      </c>
      <c r="I4226" s="1">
        <v>0.004623510236782868</v>
      </c>
      <c r="J4226" s="1">
        <v>0.05508329855411542</v>
      </c>
      <c r="K4226" s="1">
        <v>-0.0122052843672481</v>
      </c>
      <c r="L4226" s="1">
        <v>0.007157553855615451</v>
      </c>
      <c r="M4226" s="1">
        <v>0.03186295747269341</v>
      </c>
      <c r="N4226" s="1">
        <v>0.02991366621489067</v>
      </c>
      <c r="O4226" s="1">
        <v>0.004080406842780437</v>
      </c>
      <c r="P4226" s="1">
        <v>-0.01051221709153127</v>
      </c>
      <c r="Q4226" s="1">
        <v>-0.008534153674054412</v>
      </c>
      <c r="R4226" s="1">
        <v>-0.004375811551670661</v>
      </c>
      <c r="S4226" s="1">
        <v>0.02102101314855376</v>
      </c>
      <c r="T4226" s="1">
        <v>0.04055987863534294</v>
      </c>
      <c r="U4226" s="1">
        <v>-0.002927106347434427</v>
      </c>
      <c r="V4226" s="1">
        <v>0.00521863441720205</v>
      </c>
      <c r="W4226" s="1">
        <v>0.009065761659720062</v>
      </c>
      <c r="X4226" s="1">
        <v>-0.01161425303772923</v>
      </c>
      <c r="Y4226" s="1">
        <v>0.01005348872740375</v>
      </c>
      <c r="Z4226" s="1">
        <v>0.02356764254185983</v>
      </c>
      <c r="AA4226" s="1">
        <v>0.003929083902664665</v>
      </c>
      <c r="AB4226" s="1">
        <v>0.02251176618446249</v>
      </c>
      <c r="AC4226" s="1">
        <v>-0.00552483789726832</v>
      </c>
    </row>
    <row r="4227" spans="1:29">
      <c r="A4227" s="11">
        <v>42682</v>
      </c>
      <c r="B4227" s="1">
        <v>0.01122783749914369</v>
      </c>
      <c r="C4227" s="1">
        <v>0.0006817284757487663</v>
      </c>
      <c r="D4227" s="1">
        <v>-0.02028720109861337</v>
      </c>
      <c r="E4227" s="1">
        <v>-0.01914809022411235</v>
      </c>
      <c r="F4227" s="1">
        <v>0.003975435198273258</v>
      </c>
      <c r="G4227" s="1">
        <v>0.01025317017063498</v>
      </c>
      <c r="H4227" s="1">
        <v>0.02990504746421663</v>
      </c>
      <c r="I4227" s="1">
        <v>0.003881706965350284</v>
      </c>
      <c r="J4227" s="1">
        <v>-0.00119330320735922</v>
      </c>
      <c r="K4227" s="1">
        <v>0.00829700527948507</v>
      </c>
      <c r="L4227" s="1">
        <v>0.00475481167758085</v>
      </c>
      <c r="M4227" s="1">
        <v>0.008550896035037781</v>
      </c>
      <c r="N4227" s="1">
        <v>-0.003508919020161816</v>
      </c>
      <c r="O4227" s="1">
        <v>0.004826167099845513</v>
      </c>
      <c r="P4227" s="1">
        <v>0.005794705434885028</v>
      </c>
      <c r="Q4227" s="1">
        <v>0.01272446332174404</v>
      </c>
      <c r="R4227" s="1">
        <v>0.002347313149046126</v>
      </c>
      <c r="S4227" s="1">
        <v>0.002941224297665634</v>
      </c>
      <c r="T4227" s="1">
        <v>-0.0001977831796740048</v>
      </c>
      <c r="U4227" s="1">
        <v>0.0150386553731916</v>
      </c>
      <c r="V4227" s="1">
        <v>-0.02977538348802933</v>
      </c>
      <c r="W4227" s="1">
        <v>-0.004296741931753445</v>
      </c>
      <c r="X4227" s="1">
        <v>0.06685100364469143</v>
      </c>
      <c r="Y4227" s="1">
        <v>-0.01260770775502995</v>
      </c>
      <c r="Z4227" s="1">
        <v>-0.009573307270138165</v>
      </c>
      <c r="AA4227" s="1">
        <v>0.001754220822813846</v>
      </c>
      <c r="AB4227" s="1">
        <v>0.01900373187307824</v>
      </c>
      <c r="AC4227" s="1">
        <v>0.003888862628407264</v>
      </c>
    </row>
    <row r="4228" spans="1:29">
      <c r="A4228" s="11">
        <v>42683</v>
      </c>
      <c r="B4228" s="1">
        <v>-0.006723098351849921</v>
      </c>
      <c r="C4228" s="1">
        <v>-0.0009080761244271152</v>
      </c>
      <c r="D4228" s="1">
        <v>-0.03441465051615589</v>
      </c>
      <c r="E4228" s="1">
        <v>-0.01681303823226155</v>
      </c>
      <c r="F4228" s="1">
        <v>0.05243667593691859</v>
      </c>
      <c r="G4228" s="1">
        <v>-0.0385942869278868</v>
      </c>
      <c r="H4228" s="1">
        <v>0.01685272497222967</v>
      </c>
      <c r="I4228" s="1">
        <v>-0.002431624145317612</v>
      </c>
      <c r="J4228" s="1">
        <v>-0.03166078862328836</v>
      </c>
      <c r="K4228" s="1">
        <v>-0.01929903638783714</v>
      </c>
      <c r="L4228" s="1">
        <v>-0.02473032362313665</v>
      </c>
      <c r="M4228" s="1">
        <v>-0.006751568470552249</v>
      </c>
      <c r="N4228" s="1">
        <v>-0.02914703081583969</v>
      </c>
      <c r="O4228" s="1">
        <v>-0.03701434464885955</v>
      </c>
      <c r="P4228" s="1">
        <v>0.01075480963636233</v>
      </c>
      <c r="Q4228" s="1">
        <v>-0.002586937879956452</v>
      </c>
      <c r="R4228" s="1">
        <v>0.001096108760179737</v>
      </c>
      <c r="S4228" s="1">
        <v>-0.02737046763884066</v>
      </c>
      <c r="T4228" s="1">
        <v>0.02909162208481475</v>
      </c>
      <c r="U4228" s="1">
        <v>-0.03488161748494789</v>
      </c>
      <c r="V4228" s="1">
        <v>0.03989607590416711</v>
      </c>
      <c r="W4228" s="1">
        <v>-0.0435465075286402</v>
      </c>
      <c r="X4228" s="1">
        <v>-0.01240283608965098</v>
      </c>
      <c r="Y4228" s="1">
        <v>-0.03629039489542174</v>
      </c>
      <c r="Z4228" s="1">
        <v>-0.02275804669602188</v>
      </c>
      <c r="AA4228" s="1">
        <v>-0.06021821709272435</v>
      </c>
      <c r="AB4228" s="1">
        <v>-0.01000710202901745</v>
      </c>
      <c r="AC4228" s="1">
        <v>-0.01073601513700706</v>
      </c>
    </row>
    <row r="4229" spans="1:29">
      <c r="A4229" s="11">
        <v>42684</v>
      </c>
      <c r="B4229" s="1">
        <v>0.0397909356428614</v>
      </c>
      <c r="C4229" s="1">
        <v>0.006969936240188712</v>
      </c>
      <c r="D4229" s="1">
        <v>0.02559065543058758</v>
      </c>
      <c r="E4229" s="1">
        <v>0.07106217617197719</v>
      </c>
      <c r="F4229" s="1">
        <v>-0.001309895083309698</v>
      </c>
      <c r="G4229" s="1">
        <v>-0.01135799020243644</v>
      </c>
      <c r="H4229" s="1">
        <v>0.006159033371691658</v>
      </c>
      <c r="I4229" s="1">
        <v>0.02181816561577166</v>
      </c>
      <c r="J4229" s="1">
        <v>0.08420730984925884</v>
      </c>
      <c r="K4229" s="1">
        <v>-0.01177105741020779</v>
      </c>
      <c r="L4229" s="1">
        <v>-0.01972239754877769</v>
      </c>
      <c r="M4229" s="1">
        <v>0.01264616243570749</v>
      </c>
      <c r="N4229" s="1">
        <v>0.01168654513815226</v>
      </c>
      <c r="O4229" s="1">
        <v>-0.009037310650817032</v>
      </c>
      <c r="P4229" s="1">
        <v>0.01501050535632653</v>
      </c>
      <c r="Q4229" s="1">
        <v>0.02260114694621462</v>
      </c>
      <c r="R4229" s="1">
        <v>0.005773602215903617</v>
      </c>
      <c r="S4229" s="1">
        <v>0.05929641954217413</v>
      </c>
      <c r="T4229" s="1">
        <v>0.08192288777930568</v>
      </c>
      <c r="U4229" s="1">
        <v>0.006177527197486654</v>
      </c>
      <c r="V4229" s="1">
        <v>0.008248116298362307</v>
      </c>
      <c r="W4229" s="1">
        <v>0.02871207075162574</v>
      </c>
      <c r="X4229" s="1">
        <v>0.0003749057301429826</v>
      </c>
      <c r="Y4229" s="1">
        <v>0.03835411383819332</v>
      </c>
      <c r="Z4229" s="1">
        <v>0.09427819722930209</v>
      </c>
      <c r="AA4229" s="1">
        <v>0.001576853403394862</v>
      </c>
      <c r="AB4229" s="1">
        <v>0.05352641652623635</v>
      </c>
      <c r="AC4229" s="1">
        <v>-0.004363472397528101</v>
      </c>
    </row>
    <row r="4230" spans="1:29">
      <c r="A4230" s="11">
        <v>42685</v>
      </c>
      <c r="B4230" s="1">
        <v>-0.01617526397858182</v>
      </c>
      <c r="C4230" s="1">
        <v>-0.02249634908722298</v>
      </c>
      <c r="D4230" s="1">
        <v>-0.03894956130796279</v>
      </c>
      <c r="E4230" s="1">
        <v>-0.02794031475366499</v>
      </c>
      <c r="F4230" s="1">
        <v>-0.006711058263971448</v>
      </c>
      <c r="G4230" s="1">
        <v>-0.05987325206011707</v>
      </c>
      <c r="H4230" s="1">
        <v>-0.02448521316695951</v>
      </c>
      <c r="I4230" s="1">
        <v>-0.002150828549144612</v>
      </c>
      <c r="J4230" s="1">
        <v>-0.0196301491365537</v>
      </c>
      <c r="K4230" s="1">
        <v>-0.02052428031805242</v>
      </c>
      <c r="L4230" s="1">
        <v>-0.01900150074676965</v>
      </c>
      <c r="M4230" s="1">
        <v>-0.03137677488322888</v>
      </c>
      <c r="N4230" s="1">
        <v>-0.03226443154736836</v>
      </c>
      <c r="O4230" s="1">
        <v>-0.061378973057304</v>
      </c>
      <c r="P4230" s="1">
        <v>-0.07562716999420926</v>
      </c>
      <c r="Q4230" s="1">
        <v>-0.00923923070091992</v>
      </c>
      <c r="R4230" s="1">
        <v>-0.008561100185611403</v>
      </c>
      <c r="S4230" s="1">
        <v>-0.02466794630488933</v>
      </c>
      <c r="T4230" s="1">
        <v>-0.02950573523156408</v>
      </c>
      <c r="U4230" s="1">
        <v>0.02336636923434221</v>
      </c>
      <c r="V4230" s="1">
        <v>0.03272295005876402</v>
      </c>
      <c r="W4230" s="1">
        <v>-0.05382778182639125</v>
      </c>
      <c r="X4230" s="1">
        <v>-0.04946603674391803</v>
      </c>
      <c r="Y4230" s="1">
        <v>-0.03156460657325533</v>
      </c>
      <c r="Z4230" s="1">
        <v>-0.02402745653580829</v>
      </c>
      <c r="AA4230" s="1">
        <v>-0.04121924372122909</v>
      </c>
      <c r="AB4230" s="1">
        <v>0.002180317668110332</v>
      </c>
      <c r="AC4230" s="1">
        <v>-0.005843429670669975</v>
      </c>
    </row>
    <row r="4231" spans="1:29">
      <c r="A4231" s="11">
        <v>42689</v>
      </c>
      <c r="B4231" s="1">
        <v>-0.03899744903601987</v>
      </c>
      <c r="C4231" s="1">
        <v>-0.009236461300558108</v>
      </c>
      <c r="D4231" s="1">
        <v>-0.04871152114066113</v>
      </c>
      <c r="E4231" s="1">
        <v>0.008121285369462994</v>
      </c>
      <c r="F4231" s="1">
        <v>0.01672173300963897</v>
      </c>
      <c r="G4231" s="1">
        <v>-0.06474699170849585</v>
      </c>
      <c r="H4231" s="1">
        <v>-0.005362137116936783</v>
      </c>
      <c r="I4231" s="1">
        <v>-0.01649953862550224</v>
      </c>
      <c r="J4231" s="1">
        <v>-0.02640743749621799</v>
      </c>
      <c r="K4231" s="1">
        <v>0.004615096536113139</v>
      </c>
      <c r="L4231" s="1">
        <v>0.002170242626803986</v>
      </c>
      <c r="M4231" s="1">
        <v>-0.07880732742456087</v>
      </c>
      <c r="N4231" s="1">
        <v>-0.02243268197243209</v>
      </c>
      <c r="O4231" s="1">
        <v>-0.00153209048024916</v>
      </c>
      <c r="P4231" s="1">
        <v>-0.0293640875422323</v>
      </c>
      <c r="Q4231" s="1">
        <v>0.007862389279941207</v>
      </c>
      <c r="R4231" s="1">
        <v>-0.0163214441869326</v>
      </c>
      <c r="S4231" s="1">
        <v>-0.02723742942253793</v>
      </c>
      <c r="T4231" s="1">
        <v>0.01904767300124655</v>
      </c>
      <c r="U4231" s="1">
        <v>-0.01186420256595766</v>
      </c>
      <c r="V4231" s="1">
        <v>-0.00806677792101762</v>
      </c>
      <c r="W4231" s="1">
        <v>-0.01390642981656309</v>
      </c>
      <c r="X4231" s="1">
        <v>-0.09836387758173726</v>
      </c>
      <c r="Y4231" s="1">
        <v>-0.03952854270440598</v>
      </c>
      <c r="Z4231" s="1">
        <v>-0.07842912970443205</v>
      </c>
      <c r="AA4231" s="1">
        <v>-0.01656991446132494</v>
      </c>
      <c r="AB4231" s="1">
        <v>-0.08811990833460337</v>
      </c>
      <c r="AC4231" s="1">
        <v>0.01265974538234116</v>
      </c>
    </row>
    <row r="4232" spans="1:29">
      <c r="A4232" s="11">
        <v>42690</v>
      </c>
      <c r="B4232" s="1">
        <v>-0.01377008914381272</v>
      </c>
      <c r="C4232" s="1">
        <v>-0.01468311230751129</v>
      </c>
      <c r="D4232" s="1">
        <v>0.02104562421333678</v>
      </c>
      <c r="E4232" s="1">
        <v>-0.02579660320769939</v>
      </c>
      <c r="F4232" s="1">
        <v>-0.03012966616846691</v>
      </c>
      <c r="G4232" s="1">
        <v>0.04119825861478432</v>
      </c>
      <c r="H4232" s="1">
        <v>-0.01743531919272479</v>
      </c>
      <c r="I4232" s="1">
        <v>-0.008288550915831361</v>
      </c>
      <c r="J4232" s="1">
        <v>-0.02950817752021662</v>
      </c>
      <c r="K4232" s="1">
        <v>0.004096962269144022</v>
      </c>
      <c r="L4232" s="1">
        <v>0.0187861627026269</v>
      </c>
      <c r="M4232" s="1">
        <v>0.009447039222326481</v>
      </c>
      <c r="N4232" s="1">
        <v>-0.02778954101559206</v>
      </c>
      <c r="O4232" s="1">
        <v>-0.0007671163220749344</v>
      </c>
      <c r="P4232" s="1">
        <v>0.04136044970309039</v>
      </c>
      <c r="Q4232" s="1">
        <v>-0.0116109530019155</v>
      </c>
      <c r="R4232" s="1">
        <v>0.001167024491101731</v>
      </c>
      <c r="S4232" s="1">
        <v>0.005000110867203311</v>
      </c>
      <c r="T4232" s="1">
        <v>-0.003594559387094853</v>
      </c>
      <c r="U4232" s="1">
        <v>0.01119136281281041</v>
      </c>
      <c r="V4232" s="1">
        <v>-0.0220528307324227</v>
      </c>
      <c r="W4232" s="1">
        <v>0.03675213381994613</v>
      </c>
      <c r="X4232" s="1">
        <v>0.002295623796585655</v>
      </c>
      <c r="Y4232" s="1">
        <v>0.02093870474380166</v>
      </c>
      <c r="Z4232" s="1">
        <v>-0.0007631794745540654</v>
      </c>
      <c r="AA4232" s="1">
        <v>-0.02762578365667268</v>
      </c>
      <c r="AB4232" s="1">
        <v>-0.01360052330181105</v>
      </c>
      <c r="AC4232" s="1">
        <v>-0.005915871351884761</v>
      </c>
    </row>
    <row r="4233" spans="1:29">
      <c r="A4233" s="11">
        <v>42691</v>
      </c>
      <c r="B4233" s="1">
        <v>0.002961738759788224</v>
      </c>
      <c r="C4233" s="1">
        <v>0.002128876345178998</v>
      </c>
      <c r="D4233" s="1">
        <v>-0.01870612212849943</v>
      </c>
      <c r="E4233" s="1">
        <v>0.01402948301875395</v>
      </c>
      <c r="F4233" s="1">
        <v>-0.001183390672450324</v>
      </c>
      <c r="G4233" s="1">
        <v>-0.003821515128878739</v>
      </c>
      <c r="H4233" s="1">
        <v>0.01552643584891777</v>
      </c>
      <c r="I4233" s="1">
        <v>-0.01137138328477727</v>
      </c>
      <c r="J4233" s="1">
        <v>0.03378386927547328</v>
      </c>
      <c r="K4233" s="1">
        <v>0.003585918043304659</v>
      </c>
      <c r="L4233" s="1">
        <v>-0.01179711372081516</v>
      </c>
      <c r="M4233" s="1">
        <v>0.01715784574003609</v>
      </c>
      <c r="N4233" s="1">
        <v>0.00259847528030499</v>
      </c>
      <c r="O4233" s="1">
        <v>-0.01430480321312322</v>
      </c>
      <c r="P4233" s="1">
        <v>0.004637032439650524</v>
      </c>
      <c r="Q4233" s="1">
        <v>0.003120777451868229</v>
      </c>
      <c r="R4233" s="1">
        <v>-0.008919979265938904</v>
      </c>
      <c r="S4233" s="1">
        <v>-0.006965171450006635</v>
      </c>
      <c r="T4233" s="1">
        <v>0.0009019101799481177</v>
      </c>
      <c r="U4233" s="1">
        <v>0.007169097541528835</v>
      </c>
      <c r="V4233" s="1">
        <v>0.002771954044863856</v>
      </c>
      <c r="W4233" s="1">
        <v>-0.02225888888093519</v>
      </c>
      <c r="X4233" s="1">
        <v>0.03141017234825916</v>
      </c>
      <c r="Y4233" s="1">
        <v>-0.00777946049842404</v>
      </c>
      <c r="Z4233" s="1">
        <v>0</v>
      </c>
      <c r="AA4233" s="1">
        <v>-0.0137372813787956</v>
      </c>
      <c r="AB4233" s="1">
        <v>0.03483302926220144</v>
      </c>
      <c r="AC4233" s="1">
        <v>-0.01549524865429064</v>
      </c>
    </row>
    <row r="4234" spans="1:29">
      <c r="A4234" s="11">
        <v>42692</v>
      </c>
      <c r="B4234" s="1">
        <v>-0.001371032355946489</v>
      </c>
      <c r="C4234" s="1">
        <v>0.0110935969746242</v>
      </c>
      <c r="D4234" s="1">
        <v>-0.01105589427492815</v>
      </c>
      <c r="E4234" s="1">
        <v>0.00962071966177902</v>
      </c>
      <c r="F4234" s="1">
        <v>0.002400943361445584</v>
      </c>
      <c r="G4234" s="1">
        <v>0.03595266925119533</v>
      </c>
      <c r="H4234" s="1">
        <v>-0.01827799151538867</v>
      </c>
      <c r="I4234" s="1">
        <v>-0.0152819931067677</v>
      </c>
      <c r="J4234" s="1">
        <v>-0.01752824919926865</v>
      </c>
      <c r="K4234" s="1">
        <v>-0.01084243531400719</v>
      </c>
      <c r="L4234" s="1">
        <v>-0.01053996148902525</v>
      </c>
      <c r="M4234" s="1">
        <v>0.02470613148344314</v>
      </c>
      <c r="N4234" s="1">
        <v>-0.01576666412558658</v>
      </c>
      <c r="O4234" s="1">
        <v>0.01656209107248019</v>
      </c>
      <c r="P4234" s="1">
        <v>0.003612488963369742</v>
      </c>
      <c r="Q4234" s="1">
        <v>0.006769812154262089</v>
      </c>
      <c r="R4234" s="1">
        <v>0.009971828573986263</v>
      </c>
      <c r="S4234" s="1">
        <v>-0.01302605955422376</v>
      </c>
      <c r="T4234" s="1">
        <v>-0.005947061291464606</v>
      </c>
      <c r="U4234" s="1">
        <v>-0.006673342782420377</v>
      </c>
      <c r="V4234" s="1">
        <v>0.02928645271379726</v>
      </c>
      <c r="W4234" s="1">
        <v>0.01264757023885799</v>
      </c>
      <c r="X4234" s="1">
        <v>-0.003383749778709699</v>
      </c>
      <c r="Y4234" s="1">
        <v>-0.00142545576575337</v>
      </c>
      <c r="Z4234" s="1">
        <v>-0.01947801793853843</v>
      </c>
      <c r="AA4234" s="1">
        <v>-0.03988602113348172</v>
      </c>
      <c r="AB4234" s="1">
        <v>-0.04932211465258785</v>
      </c>
      <c r="AC4234" s="1">
        <v>-0.002851122504374137</v>
      </c>
    </row>
    <row r="4235" spans="1:29">
      <c r="A4235" s="11">
        <v>42695</v>
      </c>
      <c r="B4235" s="1">
        <v>-0.01636923663359813</v>
      </c>
      <c r="C4235" s="1">
        <v>-0.01353968228810598</v>
      </c>
      <c r="D4235" s="1">
        <v>-0.002859656779309439</v>
      </c>
      <c r="E4235" s="1">
        <v>-0.01061825580999598</v>
      </c>
      <c r="F4235" s="1">
        <v>-0.02502451291444607</v>
      </c>
      <c r="G4235" s="1">
        <v>-0.06565165955096031</v>
      </c>
      <c r="H4235" s="1">
        <v>-0.0144027764457918</v>
      </c>
      <c r="I4235" s="1">
        <v>-0.01048389264616101</v>
      </c>
      <c r="J4235" s="1">
        <v>-0.04838221727409009</v>
      </c>
      <c r="K4235" s="1">
        <v>-0.006352009551794047</v>
      </c>
      <c r="L4235" s="1">
        <v>-0.009673954240870142</v>
      </c>
      <c r="M4235" s="1">
        <v>-0.02943168017036291</v>
      </c>
      <c r="N4235" s="1">
        <v>-0.01601923400773575</v>
      </c>
      <c r="O4235" s="1">
        <v>-0.03262485497736445</v>
      </c>
      <c r="P4235" s="1">
        <v>-0.001599823567480008</v>
      </c>
      <c r="Q4235" s="1">
        <v>0.00345365056289082</v>
      </c>
      <c r="R4235" s="1">
        <v>0.004050723250310195</v>
      </c>
      <c r="S4235" s="1">
        <v>-0.03350255066771124</v>
      </c>
      <c r="T4235" s="1">
        <v>-0.06689629285034582</v>
      </c>
      <c r="U4235" s="1">
        <v>-0.03175374008463072</v>
      </c>
      <c r="V4235" s="1">
        <v>0.002177451973192079</v>
      </c>
      <c r="W4235" s="1">
        <v>-0.0370524213597756</v>
      </c>
      <c r="X4235" s="1">
        <v>-0.03034480168269227</v>
      </c>
      <c r="Y4235" s="1">
        <v>-0.02069951143496407</v>
      </c>
      <c r="Z4235" s="1">
        <v>-0.03544546255843228</v>
      </c>
      <c r="AA4235" s="1">
        <v>0.002637844103880793</v>
      </c>
      <c r="AB4235" s="1">
        <v>-0.03245644375376844</v>
      </c>
      <c r="AC4235" s="1">
        <v>0.01063705614206323</v>
      </c>
    </row>
    <row r="4236" spans="1:29">
      <c r="A4236" s="11">
        <v>42696</v>
      </c>
      <c r="B4236" s="1">
        <v>0.01084386613794841</v>
      </c>
      <c r="C4236" s="1">
        <v>0.01112258196418137</v>
      </c>
      <c r="D4236" s="1">
        <v>0.00405968025199388</v>
      </c>
      <c r="E4236" s="1">
        <v>0.009906622934312992</v>
      </c>
      <c r="F4236" s="1">
        <v>-0.004068001436974722</v>
      </c>
      <c r="G4236" s="1">
        <v>0.01431368013030099</v>
      </c>
      <c r="H4236" s="1">
        <v>-0.01496962379805511</v>
      </c>
      <c r="I4236" s="1">
        <v>-0.0005421581615626669</v>
      </c>
      <c r="J4236" s="1">
        <v>0.05846838978631141</v>
      </c>
      <c r="K4236" s="1">
        <v>0.02776531914879365</v>
      </c>
      <c r="L4236" s="1">
        <v>0.003402509065951964</v>
      </c>
      <c r="M4236" s="1">
        <v>0.01593326960776453</v>
      </c>
      <c r="N4236" s="1">
        <v>0.008474488220457266</v>
      </c>
      <c r="O4236" s="1">
        <v>0.01642481333406742</v>
      </c>
      <c r="P4236" s="1">
        <v>0.01141594354715458</v>
      </c>
      <c r="Q4236" s="1">
        <v>0.006701474186715961</v>
      </c>
      <c r="R4236" s="1">
        <v>0.01003541901304605</v>
      </c>
      <c r="S4236" s="1">
        <v>0.00735293847945484</v>
      </c>
      <c r="T4236" s="1">
        <v>0</v>
      </c>
      <c r="U4236" s="1">
        <v>-0.006013357796483709</v>
      </c>
      <c r="V4236" s="1">
        <v>-0.0006518441142019382</v>
      </c>
      <c r="W4236" s="1">
        <v>0.01426723756299508</v>
      </c>
      <c r="X4236" s="1">
        <v>0.01728852978540929</v>
      </c>
      <c r="Y4236" s="1">
        <v>0.005101887784926484</v>
      </c>
      <c r="Z4236" s="1">
        <v>0.0177681176857869</v>
      </c>
      <c r="AA4236" s="1">
        <v>0.0092073876659855</v>
      </c>
      <c r="AB4236" s="1">
        <v>0.05158823818750879</v>
      </c>
      <c r="AC4236" s="1">
        <v>0.01946572662076296</v>
      </c>
    </row>
    <row r="4237" spans="1:29">
      <c r="A4237" s="11">
        <v>42697</v>
      </c>
      <c r="B4237" s="1">
        <v>0.02071170574920056</v>
      </c>
      <c r="C4237" s="1">
        <v>-0.0109223800546322</v>
      </c>
      <c r="D4237" s="1">
        <v>0.02123150024192366</v>
      </c>
      <c r="E4237" s="1">
        <v>0.004178024989772711</v>
      </c>
      <c r="F4237" s="1">
        <v>0.002226785105539086</v>
      </c>
      <c r="G4237" s="1">
        <v>0.01487930771455881</v>
      </c>
      <c r="H4237" s="1">
        <v>-0.005306900917109614</v>
      </c>
      <c r="I4237" s="1">
        <v>-0.01110118125351001</v>
      </c>
      <c r="J4237" s="1">
        <v>0.04292996658007886</v>
      </c>
      <c r="K4237" s="1">
        <v>0.01439212836367387</v>
      </c>
      <c r="L4237" s="1">
        <v>0.006617771176636422</v>
      </c>
      <c r="M4237" s="1">
        <v>0.006408056938009166</v>
      </c>
      <c r="N4237" s="1">
        <v>-0.006413209844083445</v>
      </c>
      <c r="O4237" s="1">
        <v>-0.02239340546267554</v>
      </c>
      <c r="P4237" s="1">
        <v>0.01108917747172633</v>
      </c>
      <c r="Q4237" s="1">
        <v>0.007197110437670684</v>
      </c>
      <c r="R4237" s="1">
        <v>0.007538942017404127</v>
      </c>
      <c r="S4237" s="1">
        <v>0.01876958379447213</v>
      </c>
      <c r="T4237" s="1">
        <v>0.005051469801409025</v>
      </c>
      <c r="U4237" s="1">
        <v>-0.01833494708258676</v>
      </c>
      <c r="V4237" s="1">
        <v>0.01652415539988783</v>
      </c>
      <c r="W4237" s="1">
        <v>0.00298367752064177</v>
      </c>
      <c r="X4237" s="1">
        <v>0.01430567668961924</v>
      </c>
      <c r="Y4237" s="1">
        <v>0.005076446749206598</v>
      </c>
      <c r="Z4237" s="1">
        <v>0.03875171342495642</v>
      </c>
      <c r="AA4237" s="1">
        <v>0.01824687289879834</v>
      </c>
      <c r="AB4237" s="1">
        <v>0.04784933943912884</v>
      </c>
      <c r="AC4237" s="1">
        <v>-0.003330191987071185</v>
      </c>
    </row>
    <row r="4238" spans="1:29">
      <c r="A4238" s="11">
        <v>42698</v>
      </c>
      <c r="B4238" s="1">
        <v>-0.02559839566022537</v>
      </c>
      <c r="C4238" s="1">
        <v>0.006625603430317817</v>
      </c>
      <c r="D4238" s="1">
        <v>-0.008491138871869253</v>
      </c>
      <c r="E4238" s="1">
        <v>0.001537537213210705</v>
      </c>
      <c r="F4238" s="1">
        <v>-0.00540188355740534</v>
      </c>
      <c r="G4238" s="1">
        <v>-0.0288045325897478</v>
      </c>
      <c r="H4238" s="1">
        <v>-0.02376610785040467</v>
      </c>
      <c r="I4238" s="1">
        <v>-0.01624844950603443</v>
      </c>
      <c r="J4238" s="1">
        <v>0.03886014451115671</v>
      </c>
      <c r="K4238" s="1">
        <v>-0.007695166859575608</v>
      </c>
      <c r="L4238" s="1">
        <v>0.01092111128210571</v>
      </c>
      <c r="M4238" s="1">
        <v>-0.01491297258267965</v>
      </c>
      <c r="N4238" s="1">
        <v>-0.005118971775932901</v>
      </c>
      <c r="O4238" s="1">
        <v>-0.02357793623519699</v>
      </c>
      <c r="P4238" s="1">
        <v>-0.01978063182451695</v>
      </c>
      <c r="Q4238" s="1">
        <v>-0.00946797771906005</v>
      </c>
      <c r="R4238" s="1">
        <v>-0.02145683835129353</v>
      </c>
      <c r="S4238" s="1">
        <v>-0.003070674203575763</v>
      </c>
      <c r="T4238" s="1">
        <v>0.01198534916541139</v>
      </c>
      <c r="U4238" s="1">
        <v>-0.007063176341449817</v>
      </c>
      <c r="V4238" s="1">
        <v>-0.02680730073655146</v>
      </c>
      <c r="W4238" s="1">
        <v>-0.02167445023785186</v>
      </c>
      <c r="X4238" s="1">
        <v>-0.03934249797024125</v>
      </c>
      <c r="Y4238" s="1">
        <v>0.001442809765700881</v>
      </c>
      <c r="Z4238" s="1">
        <v>0.01387824243114388</v>
      </c>
      <c r="AA4238" s="1">
        <v>-0.01583988468426034</v>
      </c>
      <c r="AB4238" s="1">
        <v>0.02306281065193172</v>
      </c>
      <c r="AC4238" s="1">
        <v>0.004121072085713218</v>
      </c>
    </row>
    <row r="4239" spans="1:29">
      <c r="A4239" s="11">
        <v>42699</v>
      </c>
      <c r="B4239" s="1">
        <v>0.006407516011859737</v>
      </c>
      <c r="C4239" s="1">
        <v>0.002037505656911298</v>
      </c>
      <c r="D4239" s="1">
        <v>0.006609748157793582</v>
      </c>
      <c r="E4239" s="1">
        <v>0.02059071628634235</v>
      </c>
      <c r="F4239" s="1">
        <v>0.01823752933414613</v>
      </c>
      <c r="G4239" s="1">
        <v>-0.006584994155999335</v>
      </c>
      <c r="H4239" s="1">
        <v>0.03639267760788312</v>
      </c>
      <c r="I4239" s="1">
        <v>0.02042057902101457</v>
      </c>
      <c r="J4239" s="1">
        <v>0.0002770378637440007</v>
      </c>
      <c r="K4239" s="1">
        <v>0.01005696422812763</v>
      </c>
      <c r="L4239" s="1">
        <v>0.05073620136546841</v>
      </c>
      <c r="M4239" s="1">
        <v>0.008675088739075409</v>
      </c>
      <c r="N4239" s="1">
        <v>0.02371375367696382</v>
      </c>
      <c r="O4239" s="1">
        <v>0.007991674922146697</v>
      </c>
      <c r="P4239" s="1">
        <v>0.01958038842338894</v>
      </c>
      <c r="Q4239" s="1">
        <v>0.0007213657800775319</v>
      </c>
      <c r="R4239" s="1">
        <v>0.006431330622078013</v>
      </c>
      <c r="S4239" s="1">
        <v>0.02874742332674551</v>
      </c>
      <c r="T4239" s="1">
        <v>-0.003056322871945016</v>
      </c>
      <c r="U4239" s="1">
        <v>0.007495366065028763</v>
      </c>
      <c r="V4239" s="1">
        <v>0.04637358912042489</v>
      </c>
      <c r="W4239" s="1">
        <v>0.02953959100582604</v>
      </c>
      <c r="X4239" s="1">
        <v>-0.001324662959146572</v>
      </c>
      <c r="Y4239" s="1">
        <v>0.009366046611559931</v>
      </c>
      <c r="Z4239" s="1">
        <v>0.0266232059050906</v>
      </c>
      <c r="AA4239" s="1">
        <v>0.02796298986220358</v>
      </c>
      <c r="AB4239" s="1">
        <v>0.006537303099302783</v>
      </c>
      <c r="AC4239" s="1">
        <v>0.0310596021762386</v>
      </c>
    </row>
    <row r="4240" spans="1:29">
      <c r="A4240" s="11">
        <v>42702</v>
      </c>
      <c r="B4240" s="1">
        <v>0.003607780229120339</v>
      </c>
      <c r="C4240" s="1">
        <v>0.01861122249009006</v>
      </c>
      <c r="D4240" s="1">
        <v>0.00286983655427786</v>
      </c>
      <c r="E4240" s="1">
        <v>0.009733542876422918</v>
      </c>
      <c r="F4240" s="1">
        <v>0.001404308459691306</v>
      </c>
      <c r="G4240" s="1">
        <v>-0.0004277985936680384</v>
      </c>
      <c r="H4240" s="1">
        <v>0.0007192956776924664</v>
      </c>
      <c r="I4240" s="1">
        <v>-0.004078028125257704</v>
      </c>
      <c r="J4240" s="1">
        <v>-0.01024931769241777</v>
      </c>
      <c r="K4240" s="1">
        <v>0.005098452390514208</v>
      </c>
      <c r="L4240" s="1">
        <v>0.002301730363554411</v>
      </c>
      <c r="M4240" s="1">
        <v>0.01231041603770788</v>
      </c>
      <c r="N4240" s="1">
        <v>0.02141597712136578</v>
      </c>
      <c r="O4240" s="1">
        <v>-0.008951113024810886</v>
      </c>
      <c r="P4240" s="1">
        <v>-0.02136004137355263</v>
      </c>
      <c r="Q4240" s="1">
        <v>0.0236077538406172</v>
      </c>
      <c r="R4240" s="1">
        <v>-0.007094734384502921</v>
      </c>
      <c r="S4240" s="1">
        <v>0.02694611117543677</v>
      </c>
      <c r="T4240" s="1">
        <v>-0.02835795910458461</v>
      </c>
      <c r="U4240" s="1">
        <v>0.02236664768148833</v>
      </c>
      <c r="V4240" s="1">
        <v>0.001400357453767986</v>
      </c>
      <c r="W4240" s="1">
        <v>0.02067521043036713</v>
      </c>
      <c r="X4240" s="1">
        <v>0.005195105718596604</v>
      </c>
      <c r="Y4240" s="1">
        <v>0.03782997572470737</v>
      </c>
      <c r="Z4240" s="1">
        <v>-0.005260037090721759</v>
      </c>
      <c r="AA4240" s="1">
        <v>-0.03036554144823667</v>
      </c>
      <c r="AB4240" s="1">
        <v>0.02396436450808559</v>
      </c>
      <c r="AC4240" s="1">
        <v>-0.008929745189929172</v>
      </c>
    </row>
    <row r="4241" spans="1:29">
      <c r="A4241" s="11">
        <v>42703</v>
      </c>
      <c r="B4241" s="1">
        <v>-0.01744552712294689</v>
      </c>
      <c r="C4241" s="1">
        <v>-0.01151551874929035</v>
      </c>
      <c r="D4241" s="1">
        <v>0.01176557456149241</v>
      </c>
      <c r="E4241" s="1">
        <v>-0.002453675512048004</v>
      </c>
      <c r="F4241" s="1">
        <v>0.004838078233521115</v>
      </c>
      <c r="G4241" s="1">
        <v>0.05343593152130488</v>
      </c>
      <c r="H4241" s="1">
        <v>0.02514956146563652</v>
      </c>
      <c r="I4241" s="1">
        <v>-0.004812322626838172</v>
      </c>
      <c r="J4241" s="1">
        <v>-0.01819200185192826</v>
      </c>
      <c r="K4241" s="1">
        <v>-0.006146814624910957</v>
      </c>
      <c r="L4241" s="1">
        <v>-0.00729785766434865</v>
      </c>
      <c r="M4241" s="1">
        <v>-0.004831069135517341</v>
      </c>
      <c r="N4241" s="1">
        <v>-0.01133917579980659</v>
      </c>
      <c r="O4241" s="1">
        <v>0.02008585591934575</v>
      </c>
      <c r="P4241" s="1">
        <v>-0.006808128104694888</v>
      </c>
      <c r="Q4241" s="1">
        <v>0.002817201328783936</v>
      </c>
      <c r="R4241" s="1">
        <v>0.01119951341734193</v>
      </c>
      <c r="S4241" s="1">
        <v>-0.01166182786184444</v>
      </c>
      <c r="T4241" s="1">
        <v>-0.003352473549368296</v>
      </c>
      <c r="U4241" s="1">
        <v>0.006998678033989236</v>
      </c>
      <c r="V4241" s="1">
        <v>-0.0120952891645324</v>
      </c>
      <c r="W4241" s="1">
        <v>0.008267707549604708</v>
      </c>
      <c r="X4241" s="1">
        <v>0.01132613538206706</v>
      </c>
      <c r="Y4241" s="1">
        <v>-0.006189556870836999</v>
      </c>
      <c r="Z4241" s="1">
        <v>0.005779764642416252</v>
      </c>
      <c r="AA4241" s="1">
        <v>0.02381355880817715</v>
      </c>
      <c r="AB4241" s="1">
        <v>-0.0002188727221452691</v>
      </c>
      <c r="AC4241" s="1">
        <v>0.009878298871594637</v>
      </c>
    </row>
    <row r="4242" spans="1:29">
      <c r="A4242" s="11">
        <v>42704</v>
      </c>
      <c r="B4242" s="1">
        <v>0.01119126433466944</v>
      </c>
      <c r="C4242" s="1">
        <v>0.0002329254695825345</v>
      </c>
      <c r="D4242" s="1">
        <v>0.009133613297767296</v>
      </c>
      <c r="E4242" s="1">
        <v>-0.004480435530684557</v>
      </c>
      <c r="F4242" s="1">
        <v>0.002713007790330346</v>
      </c>
      <c r="G4242" s="1">
        <v>0.01529790204609927</v>
      </c>
      <c r="H4242" s="1">
        <v>-0.007593388382923116</v>
      </c>
      <c r="I4242" s="1">
        <v>0.01768826296166837</v>
      </c>
      <c r="J4242" s="1">
        <v>0.001995460550831663</v>
      </c>
      <c r="K4242" s="1">
        <v>0.01357037886432733</v>
      </c>
      <c r="L4242" s="1">
        <v>0.003033263872854741</v>
      </c>
      <c r="M4242" s="1">
        <v>0.02678271388804254</v>
      </c>
      <c r="N4242" s="1">
        <v>0.006275570852160461</v>
      </c>
      <c r="O4242" s="1">
        <v>-0.0006324446847945087</v>
      </c>
      <c r="P4242" s="1">
        <v>0.01875003923767449</v>
      </c>
      <c r="Q4242" s="1">
        <v>0.01439596836246793</v>
      </c>
      <c r="R4242" s="1">
        <v>-0.007667591492786285</v>
      </c>
      <c r="S4242" s="1">
        <v>0.006882986989398265</v>
      </c>
      <c r="T4242" s="1">
        <v>0.0223585547376659</v>
      </c>
      <c r="U4242" s="1">
        <v>0.0007825261264631234</v>
      </c>
      <c r="V4242" s="1">
        <v>0.004670918030309057</v>
      </c>
      <c r="W4242" s="1">
        <v>0.01558026472485041</v>
      </c>
      <c r="X4242" s="1">
        <v>-0.001196081990315512</v>
      </c>
      <c r="Y4242" s="1">
        <v>0.02491341924584956</v>
      </c>
      <c r="Z4242" s="1">
        <v>0.01491621585596659</v>
      </c>
      <c r="AA4242" s="1">
        <v>0.03074707592902781</v>
      </c>
      <c r="AB4242" s="1">
        <v>0.005687935599056448</v>
      </c>
      <c r="AC4242" s="1">
        <v>0.0002151703834991636</v>
      </c>
    </row>
    <row r="4243" spans="1:29">
      <c r="A4243" s="11">
        <v>42705</v>
      </c>
      <c r="B4243" s="1">
        <v>-0.008087833653804055</v>
      </c>
      <c r="C4243" s="1">
        <v>-0.02337150411887001</v>
      </c>
      <c r="D4243" s="1">
        <v>-0.009743265536331869</v>
      </c>
      <c r="E4243" s="1">
        <v>0.002823860419633117</v>
      </c>
      <c r="F4243" s="1">
        <v>0.01309092635350018</v>
      </c>
      <c r="G4243" s="1">
        <v>0.02694056615938689</v>
      </c>
      <c r="H4243" s="1">
        <v>0.03507939058812104</v>
      </c>
      <c r="I4243" s="1">
        <v>-0.00195902927970848</v>
      </c>
      <c r="J4243" s="1">
        <v>-0.02503553553580629</v>
      </c>
      <c r="K4243" s="1">
        <v>0.004857908105883268</v>
      </c>
      <c r="L4243" s="1">
        <v>5.118593398956151E-05</v>
      </c>
      <c r="M4243" s="1">
        <v>-0.02885561363494438</v>
      </c>
      <c r="N4243" s="1">
        <v>0.004300988738479061</v>
      </c>
      <c r="O4243" s="1">
        <v>-0.02109533972910571</v>
      </c>
      <c r="P4243" s="1">
        <v>0.01048880800650753</v>
      </c>
      <c r="Q4243" s="1">
        <v>0.01124943884290297</v>
      </c>
      <c r="R4243" s="1">
        <v>0.007777317325834421</v>
      </c>
      <c r="S4243" s="1">
        <v>-0.01171877064672244</v>
      </c>
      <c r="T4243" s="1">
        <v>-0.01045087199535755</v>
      </c>
      <c r="U4243" s="1">
        <v>0.02777899160953012</v>
      </c>
      <c r="V4243" s="1">
        <v>0.01648335393391798</v>
      </c>
      <c r="W4243" s="1">
        <v>-0.015744903591981</v>
      </c>
      <c r="X4243" s="1">
        <v>-0.02416715846058515</v>
      </c>
      <c r="Y4243" s="1">
        <v>-0.01620529964770456</v>
      </c>
      <c r="Z4243" s="1">
        <v>-0.0131310344293567</v>
      </c>
      <c r="AA4243" s="1">
        <v>0.004327858877520629</v>
      </c>
      <c r="AB4243" s="1">
        <v>-0.01283444727349881</v>
      </c>
      <c r="AC4243" s="1">
        <v>0.006555491372625566</v>
      </c>
    </row>
    <row r="4244" spans="1:29">
      <c r="A4244" s="11">
        <v>42706</v>
      </c>
      <c r="B4244" s="1">
        <v>-0.0130885910734313</v>
      </c>
      <c r="C4244" s="1">
        <v>-0.0329939581501395</v>
      </c>
      <c r="D4244" s="1">
        <v>-0.008840086171903128</v>
      </c>
      <c r="E4244" s="1">
        <v>0.00527995295524164</v>
      </c>
      <c r="F4244" s="1">
        <v>-0.01798531653694935</v>
      </c>
      <c r="G4244" s="1">
        <v>0.02495020172786955</v>
      </c>
      <c r="H4244" s="1">
        <v>-0.01535326426762151</v>
      </c>
      <c r="I4244" s="1">
        <v>-0.006807355398201542</v>
      </c>
      <c r="J4244" s="1">
        <v>-0.01517371835672321</v>
      </c>
      <c r="K4244" s="1">
        <v>-0.01963214434334892</v>
      </c>
      <c r="L4244" s="1">
        <v>-0.01137758805572298</v>
      </c>
      <c r="M4244" s="1">
        <v>-0.009736571550840845</v>
      </c>
      <c r="N4244" s="1">
        <v>-0.02141316651477621</v>
      </c>
      <c r="O4244" s="1">
        <v>-0.01254185343235747</v>
      </c>
      <c r="P4244" s="1">
        <v>-0.002546097232362765</v>
      </c>
      <c r="Q4244" s="1">
        <v>-0.003080382388026437</v>
      </c>
      <c r="R4244" s="1">
        <v>-0.003006673225409706</v>
      </c>
      <c r="S4244" s="1">
        <v>-0.02075098200508463</v>
      </c>
      <c r="T4244" s="1">
        <v>-0.006062997093598588</v>
      </c>
      <c r="U4244" s="1">
        <v>-0.02291138998607911</v>
      </c>
      <c r="V4244" s="1">
        <v>-0.001593814841342578</v>
      </c>
      <c r="W4244" s="1">
        <v>-0.002871287714210857</v>
      </c>
      <c r="X4244" s="1">
        <v>-0.0341365861085241</v>
      </c>
      <c r="Y4244" s="1">
        <v>0.008235871918285342</v>
      </c>
      <c r="Z4244" s="1">
        <v>-0.007812475576052691</v>
      </c>
      <c r="AA4244" s="1">
        <v>-0.03601118105980361</v>
      </c>
      <c r="AB4244" s="1">
        <v>-0.01696805408047108</v>
      </c>
      <c r="AC4244" s="1">
        <v>-0.01686948491945273</v>
      </c>
    </row>
    <row r="4245" spans="1:29">
      <c r="A4245" s="11">
        <v>42709</v>
      </c>
      <c r="B4245" s="1">
        <v>0.001739269599486226</v>
      </c>
      <c r="C4245" s="1">
        <v>-0.006495249969851846</v>
      </c>
      <c r="D4245" s="1">
        <v>0.03009924142835985</v>
      </c>
      <c r="E4245" s="1">
        <v>0.003151245050309948</v>
      </c>
      <c r="F4245" s="1">
        <v>-0.003883208298427365</v>
      </c>
      <c r="G4245" s="1">
        <v>-0.0003450875508477225</v>
      </c>
      <c r="H4245" s="1">
        <v>-0.01258944924156491</v>
      </c>
      <c r="I4245" s="1">
        <v>0.006097026237203096</v>
      </c>
      <c r="J4245" s="1">
        <v>0.03407428287375946</v>
      </c>
      <c r="K4245" s="1">
        <v>0.01617654331771723</v>
      </c>
      <c r="L4245" s="1">
        <v>-0.002954826935169241</v>
      </c>
      <c r="M4245" s="1">
        <v>-0.01356137525900869</v>
      </c>
      <c r="N4245" s="1">
        <v>0.01772442113183503</v>
      </c>
      <c r="O4245" s="1">
        <v>0.03120755857100543</v>
      </c>
      <c r="P4245" s="1">
        <v>-0.00196340925686489</v>
      </c>
      <c r="Q4245" s="1">
        <v>0.0142487772012112</v>
      </c>
      <c r="R4245" s="1">
        <v>-0.0009047859292813376</v>
      </c>
      <c r="S4245" s="1">
        <v>0.02926343700036549</v>
      </c>
      <c r="T4245" s="1">
        <v>0.01101918074786612</v>
      </c>
      <c r="U4245" s="1">
        <v>0.0005953062233687856</v>
      </c>
      <c r="V4245" s="1">
        <v>-0.01006447470790151</v>
      </c>
      <c r="W4245" s="1">
        <v>0.01727693012723752</v>
      </c>
      <c r="X4245" s="1">
        <v>0.01478400089332133</v>
      </c>
      <c r="Y4245" s="1">
        <v>-0.004084359367352408</v>
      </c>
      <c r="Z4245" s="1">
        <v>0.01747058729402728</v>
      </c>
      <c r="AA4245" s="1">
        <v>0.04038939704897326</v>
      </c>
      <c r="AB4245" s="1">
        <v>0.01591598188367049</v>
      </c>
      <c r="AC4245" s="1">
        <v>-0.008145101624745132</v>
      </c>
    </row>
    <row r="4246" spans="1:29">
      <c r="A4246" s="11">
        <v>42710</v>
      </c>
      <c r="B4246" s="1">
        <v>-0.01041776703936981</v>
      </c>
      <c r="C4246" s="1">
        <v>0.01448188562365815</v>
      </c>
      <c r="D4246" s="1">
        <v>-0.02020272030180414</v>
      </c>
      <c r="E4246" s="1">
        <v>0.003228465659054436</v>
      </c>
      <c r="F4246" s="1">
        <v>0.008759016556283417</v>
      </c>
      <c r="G4246" s="1">
        <v>-0.01278552835823199</v>
      </c>
      <c r="H4246" s="1">
        <v>0.009240989470310934</v>
      </c>
      <c r="I4246" s="1">
        <v>-0.001588257654028258</v>
      </c>
      <c r="J4246" s="1">
        <v>0.005157440500972221</v>
      </c>
      <c r="K4246" s="1">
        <v>-0.01053386227421671</v>
      </c>
      <c r="L4246" s="1">
        <v>0.005043402406613717</v>
      </c>
      <c r="M4246" s="1">
        <v>0.01615375729976321</v>
      </c>
      <c r="N4246" s="1">
        <v>-0.0101053892150309</v>
      </c>
      <c r="O4246" s="1">
        <v>-0.004994365611632023</v>
      </c>
      <c r="P4246" s="1">
        <v>0.003344526768532141</v>
      </c>
      <c r="Q4246" s="1">
        <v>0.01134063187733947</v>
      </c>
      <c r="R4246" s="1">
        <v>0.01142022472999993</v>
      </c>
      <c r="S4246" s="1">
        <v>0.003921518283158898</v>
      </c>
      <c r="T4246" s="1">
        <v>0.008563748558769069</v>
      </c>
      <c r="U4246" s="1">
        <v>0.03030045425236305</v>
      </c>
      <c r="V4246" s="1">
        <v>-0.009746189156456642</v>
      </c>
      <c r="W4246" s="1">
        <v>-0.002021760926074867</v>
      </c>
      <c r="X4246" s="1">
        <v>0.004097469520976116</v>
      </c>
      <c r="Y4246" s="1">
        <v>0.028024761918098</v>
      </c>
      <c r="Z4246" s="1">
        <v>0.01197075061973529</v>
      </c>
      <c r="AA4246" s="1">
        <v>-0.007211869651489122</v>
      </c>
      <c r="AB4246" s="1">
        <v>0.01103283000025823</v>
      </c>
      <c r="AC4246" s="1">
        <v>0.002518459244703841</v>
      </c>
    </row>
    <row r="4247" spans="1:29">
      <c r="A4247" s="11">
        <v>42711</v>
      </c>
      <c r="B4247" s="1">
        <v>-0.01941001308423695</v>
      </c>
      <c r="C4247" s="1">
        <v>0.03132418424303673</v>
      </c>
      <c r="D4247" s="1">
        <v>-0.003228632972923751</v>
      </c>
      <c r="E4247" s="1">
        <v>-0.006958388871639798</v>
      </c>
      <c r="F4247" s="1">
        <v>-0.003785867207042548</v>
      </c>
      <c r="G4247" s="1">
        <v>0.04116676555395649</v>
      </c>
      <c r="H4247" s="1">
        <v>-0.008924542142516589</v>
      </c>
      <c r="I4247" s="1">
        <v>-0.01075794885579906</v>
      </c>
      <c r="J4247" s="1">
        <v>-0.001995370213534797</v>
      </c>
      <c r="K4247" s="1">
        <v>-0.00275111181520038</v>
      </c>
      <c r="L4247" s="1">
        <v>-0.0001035493642587149</v>
      </c>
      <c r="M4247" s="1">
        <v>0.02688998509909135</v>
      </c>
      <c r="N4247" s="1">
        <v>-0.01303220602452149</v>
      </c>
      <c r="O4247" s="1">
        <v>0.005614949448301987</v>
      </c>
      <c r="P4247" s="1">
        <v>0.003921493963738198</v>
      </c>
      <c r="Q4247" s="1">
        <v>-0.005523025387994762</v>
      </c>
      <c r="R4247" s="1">
        <v>-0.006018686567137776</v>
      </c>
      <c r="S4247" s="1">
        <v>0.01562505594595764</v>
      </c>
      <c r="T4247" s="1">
        <v>-0.01350826302189212</v>
      </c>
      <c r="U4247" s="1">
        <v>-0.02350064071225422</v>
      </c>
      <c r="V4247" s="1">
        <v>-0.05969002319209582</v>
      </c>
      <c r="W4247" s="1">
        <v>-0.008914220985799193</v>
      </c>
      <c r="X4247" s="1">
        <v>0.009635003267269626</v>
      </c>
      <c r="Y4247" s="1">
        <v>-0.01196811013115506</v>
      </c>
      <c r="Z4247" s="1">
        <v>-0.01565283008361762</v>
      </c>
      <c r="AA4247" s="1">
        <v>0.002163929438760315</v>
      </c>
      <c r="AB4247" s="1">
        <v>0.01025758242600383</v>
      </c>
      <c r="AC4247" s="1">
        <v>-0.009720638446801044</v>
      </c>
    </row>
    <row r="4248" spans="1:29">
      <c r="A4248" s="11">
        <v>42712</v>
      </c>
      <c r="B4248" s="1">
        <v>0.005032481311185055</v>
      </c>
      <c r="C4248" s="1">
        <v>0.009333245250529476</v>
      </c>
      <c r="D4248" s="1">
        <v>0.01469240177592979</v>
      </c>
      <c r="E4248" s="1">
        <v>0.02084632646870999</v>
      </c>
      <c r="F4248" s="1">
        <v>0.008762974278842206</v>
      </c>
      <c r="G4248" s="1">
        <v>-0.005651910436146768</v>
      </c>
      <c r="H4248" s="1">
        <v>0.005496512486111493</v>
      </c>
      <c r="I4248" s="1">
        <v>0.01514897402616344</v>
      </c>
      <c r="J4248" s="1">
        <v>0.02370736572323762</v>
      </c>
      <c r="K4248" s="1">
        <v>0.01115506905560881</v>
      </c>
      <c r="L4248" s="1">
        <v>0.0188846454471876</v>
      </c>
      <c r="M4248" s="1">
        <v>0.01004609743136142</v>
      </c>
      <c r="N4248" s="1">
        <v>0.0268486239683432</v>
      </c>
      <c r="O4248" s="1">
        <v>0.02301197631765528</v>
      </c>
      <c r="P4248" s="1">
        <v>0.001953120657288698</v>
      </c>
      <c r="Q4248" s="1">
        <v>0.02086845554798566</v>
      </c>
      <c r="R4248" s="1">
        <v>0.02091768892075718</v>
      </c>
      <c r="S4248" s="1">
        <v>0.02980764525318769</v>
      </c>
      <c r="T4248" s="1">
        <v>0.01682303417717912</v>
      </c>
      <c r="U4248" s="1">
        <v>0.03412034658012519</v>
      </c>
      <c r="V4248" s="1">
        <v>0.01762040759696593</v>
      </c>
      <c r="W4248" s="1">
        <v>0.01267384677170558</v>
      </c>
      <c r="X4248" s="1">
        <v>0.03637584252258352</v>
      </c>
      <c r="Y4248" s="1">
        <v>0.01682375358876875</v>
      </c>
      <c r="Z4248" s="1">
        <v>0.04709868942395601</v>
      </c>
      <c r="AA4248" s="1">
        <v>0.007402791893982297</v>
      </c>
      <c r="AB4248" s="1">
        <v>0.04968667089671497</v>
      </c>
      <c r="AC4248" s="1">
        <v>0.01158056507774274</v>
      </c>
    </row>
    <row r="4249" spans="1:29">
      <c r="A4249" s="11">
        <v>42713</v>
      </c>
      <c r="B4249" s="1">
        <v>0.01568920931705242</v>
      </c>
      <c r="C4249" s="1">
        <v>-0.005328544288576764</v>
      </c>
      <c r="D4249" s="1">
        <v>-0.004409656665409045</v>
      </c>
      <c r="E4249" s="1">
        <v>-0.006606640022435717</v>
      </c>
      <c r="F4249" s="1">
        <v>-0.007877475906447384</v>
      </c>
      <c r="G4249" s="1">
        <v>-0.01744093047821715</v>
      </c>
      <c r="H4249" s="1">
        <v>-0.001279383113720556</v>
      </c>
      <c r="I4249" s="1">
        <v>-0.001000353451177105</v>
      </c>
      <c r="J4249" s="1">
        <v>0.01618319908713461</v>
      </c>
      <c r="K4249" s="1">
        <v>0.002431637321467672</v>
      </c>
      <c r="L4249" s="1">
        <v>0.004773170538310723</v>
      </c>
      <c r="M4249" s="1">
        <v>-0.01320715008865592</v>
      </c>
      <c r="N4249" s="1">
        <v>0.01221594374242119</v>
      </c>
      <c r="O4249" s="1">
        <v>-0.01724283326405651</v>
      </c>
      <c r="P4249" s="1">
        <v>-0.01052633159135663</v>
      </c>
      <c r="Q4249" s="1">
        <v>0.01153974989389228</v>
      </c>
      <c r="R4249" s="1">
        <v>0.008725148104118174</v>
      </c>
      <c r="S4249" s="1">
        <v>0.03174603303983825</v>
      </c>
      <c r="T4249" s="1">
        <v>0.02597166652215033</v>
      </c>
      <c r="U4249" s="1">
        <v>-0.004135395057513702</v>
      </c>
      <c r="V4249" s="1">
        <v>-0.003995766702481029</v>
      </c>
      <c r="W4249" s="1">
        <v>0.0004036595111189811</v>
      </c>
      <c r="X4249" s="1">
        <v>0.005524901696434936</v>
      </c>
      <c r="Y4249" s="1">
        <v>0.01985438232607706</v>
      </c>
      <c r="Z4249" s="1">
        <v>-0.001738887044761772</v>
      </c>
      <c r="AA4249" s="1">
        <v>-0.0001532784219093752</v>
      </c>
      <c r="AB4249" s="1">
        <v>0.01029015518884169</v>
      </c>
      <c r="AC4249" s="1">
        <v>-0.00109021541687071</v>
      </c>
    </row>
    <row r="4250" spans="1:29">
      <c r="A4250" s="11">
        <v>42716</v>
      </c>
      <c r="B4250" s="1">
        <v>-0.02475896061982985</v>
      </c>
      <c r="C4250" s="1">
        <v>-0.03592566091559135</v>
      </c>
      <c r="D4250" s="1">
        <v>-0.01596526090480965</v>
      </c>
      <c r="E4250" s="1">
        <v>-0.007082495615012396</v>
      </c>
      <c r="F4250" s="1">
        <v>-0.01208256606362446</v>
      </c>
      <c r="G4250" s="1">
        <v>-0.02911664123012259</v>
      </c>
      <c r="H4250" s="1">
        <v>-0.0005820216405303391</v>
      </c>
      <c r="I4250" s="1">
        <v>-0.01155809171102096</v>
      </c>
      <c r="J4250" s="1">
        <v>-0.0008237569162690139</v>
      </c>
      <c r="K4250" s="1">
        <v>-0.01473272162711869</v>
      </c>
      <c r="L4250" s="1">
        <v>-0.01212931174416354</v>
      </c>
      <c r="M4250" s="1">
        <v>-0.02346332747254976</v>
      </c>
      <c r="N4250" s="1">
        <v>-0.0163031847061379</v>
      </c>
      <c r="O4250" s="1">
        <v>-0.01914419484820307</v>
      </c>
      <c r="P4250" s="1">
        <v>-0.01359332428101157</v>
      </c>
      <c r="Q4250" s="1">
        <v>0.01515649685858556</v>
      </c>
      <c r="R4250" s="1">
        <v>-0.001700669684531975</v>
      </c>
      <c r="S4250" s="1">
        <v>-0.00542979476039418</v>
      </c>
      <c r="T4250" s="1">
        <v>-0.01125077501551219</v>
      </c>
      <c r="U4250" s="1">
        <v>0.003313123799090212</v>
      </c>
      <c r="V4250" s="1">
        <v>0.005052107318254562</v>
      </c>
      <c r="W4250" s="1">
        <v>-0.004439058024773179</v>
      </c>
      <c r="X4250" s="1">
        <v>-0.02090069398720862</v>
      </c>
      <c r="Y4250" s="1">
        <v>-0.005191328264955608</v>
      </c>
      <c r="Z4250" s="1">
        <v>-0.01474861124912696</v>
      </c>
      <c r="AA4250" s="1">
        <v>-0.01485205207016926</v>
      </c>
      <c r="AB4250" s="1">
        <v>0.005500212478010136</v>
      </c>
      <c r="AC4250" s="1">
        <v>-0.009932298937038397</v>
      </c>
    </row>
    <row r="4251" spans="1:29">
      <c r="A4251" s="11">
        <v>42717</v>
      </c>
      <c r="B4251" s="1">
        <v>0.01763659307886001</v>
      </c>
      <c r="C4251" s="1">
        <v>0.02745785068721984</v>
      </c>
      <c r="D4251" s="1">
        <v>-0.01289847727985716</v>
      </c>
      <c r="E4251" s="1">
        <v>0.007045950002558587</v>
      </c>
      <c r="F4251" s="1">
        <v>0.00601994485445867</v>
      </c>
      <c r="G4251" s="1">
        <v>0.006981720667830427</v>
      </c>
      <c r="H4251" s="1">
        <v>-0.00978835171059067</v>
      </c>
      <c r="I4251" s="1">
        <v>0.001519596374663479</v>
      </c>
      <c r="J4251" s="1">
        <v>-0.02748009862578604</v>
      </c>
      <c r="K4251" s="1">
        <v>-0.001741559246327018</v>
      </c>
      <c r="L4251" s="1">
        <v>0.01314802354604505</v>
      </c>
      <c r="M4251" s="1">
        <v>0.01861246078945911</v>
      </c>
      <c r="N4251" s="1">
        <v>0.01442103782858073</v>
      </c>
      <c r="O4251" s="1">
        <v>0.001544214976190839</v>
      </c>
      <c r="P4251" s="1">
        <v>0.00499299850072954</v>
      </c>
      <c r="Q4251" s="1">
        <v>0.001765776118715312</v>
      </c>
      <c r="R4251" s="1">
        <v>0.0122662866884935</v>
      </c>
      <c r="S4251" s="1">
        <v>-0.01637855347044492</v>
      </c>
      <c r="T4251" s="1">
        <v>0.009482269543451105</v>
      </c>
      <c r="U4251" s="1">
        <v>-0.001981309954291244</v>
      </c>
      <c r="V4251" s="1">
        <v>0.01175322440625748</v>
      </c>
      <c r="W4251" s="1">
        <v>0</v>
      </c>
      <c r="X4251" s="1">
        <v>0.03576144414232063</v>
      </c>
      <c r="Y4251" s="1">
        <v>0.01239387650199375</v>
      </c>
      <c r="Z4251" s="1">
        <v>-0.007307776948729638</v>
      </c>
      <c r="AA4251" s="1">
        <v>-0.005129160336621807</v>
      </c>
      <c r="AB4251" s="1">
        <v>-0.0277553514689407</v>
      </c>
      <c r="AC4251" s="1">
        <v>0.02248916810772483</v>
      </c>
    </row>
    <row r="4252" spans="1:29">
      <c r="A4252" s="11">
        <v>42718</v>
      </c>
      <c r="B4252" s="1">
        <v>0.03146032797134701</v>
      </c>
      <c r="C4252" s="1">
        <v>-0.01280531526208006</v>
      </c>
      <c r="D4252" s="1">
        <v>0.001020762700406852</v>
      </c>
      <c r="E4252" s="1">
        <v>-0.01874405005607183</v>
      </c>
      <c r="F4252" s="1">
        <v>-0.00604702550941949</v>
      </c>
      <c r="G4252" s="1">
        <v>-0.02384242952619364</v>
      </c>
      <c r="H4252" s="1">
        <v>-0.01364985938271079</v>
      </c>
      <c r="I4252" s="1">
        <v>-0.008893534579167306</v>
      </c>
      <c r="J4252" s="1">
        <v>-0.005368729307602682</v>
      </c>
      <c r="K4252" s="1">
        <v>-0.01124944974339026</v>
      </c>
      <c r="L4252" s="1">
        <v>0.009644476689647741</v>
      </c>
      <c r="M4252" s="1">
        <v>-0.006146111267751886</v>
      </c>
      <c r="N4252" s="1">
        <v>-0.01060905634486475</v>
      </c>
      <c r="O4252" s="1">
        <v>0.005610805746954828</v>
      </c>
      <c r="P4252" s="1">
        <v>0.005564388710728618</v>
      </c>
      <c r="Q4252" s="1">
        <v>-0.02147421372465841</v>
      </c>
      <c r="R4252" s="1">
        <v>0.01894595949186706</v>
      </c>
      <c r="S4252" s="1">
        <v>-0.0296021630921196</v>
      </c>
      <c r="T4252" s="1">
        <v>-0.01221120832372746</v>
      </c>
      <c r="U4252" s="1">
        <v>-0.01301433582473499</v>
      </c>
      <c r="V4252" s="1">
        <v>-0.008694112268515353</v>
      </c>
      <c r="W4252" s="1">
        <v>-0.004864146890927179</v>
      </c>
      <c r="X4252" s="1">
        <v>0.003612051904977154</v>
      </c>
      <c r="Y4252" s="1">
        <v>0.01417534516979968</v>
      </c>
      <c r="Z4252" s="1">
        <v>-0.007955500949413108</v>
      </c>
      <c r="AA4252" s="1">
        <v>0.006561669197137299</v>
      </c>
      <c r="AB4252" s="1">
        <v>-0.01687866489451362</v>
      </c>
      <c r="AC4252" s="1">
        <v>0.005498767528498538</v>
      </c>
    </row>
    <row r="4253" spans="1:29">
      <c r="A4253" s="11">
        <v>42719</v>
      </c>
      <c r="B4253" s="1">
        <v>0.0233305140391129</v>
      </c>
      <c r="C4253" s="1">
        <v>-0.007976201463322341</v>
      </c>
      <c r="D4253" s="1">
        <v>-0.007291801864065861</v>
      </c>
      <c r="E4253" s="1">
        <v>-0.008538697570386389</v>
      </c>
      <c r="F4253" s="1">
        <v>-0.01277137890190827</v>
      </c>
      <c r="G4253" s="1">
        <v>-0.01312981007655922</v>
      </c>
      <c r="H4253" s="1">
        <v>-0.005130303442678619</v>
      </c>
      <c r="I4253" s="1">
        <v>0.0007653990485858575</v>
      </c>
      <c r="J4253" s="1">
        <v>0.0005682650953069412</v>
      </c>
      <c r="K4253" s="1">
        <v>-0.006996946293792994</v>
      </c>
      <c r="L4253" s="1">
        <v>-0.007401950766018572</v>
      </c>
      <c r="M4253" s="1">
        <v>-0.00451293443884826</v>
      </c>
      <c r="N4253" s="1">
        <v>-0.01479728368773914</v>
      </c>
      <c r="O4253" s="1">
        <v>0.01073294999796337</v>
      </c>
      <c r="P4253" s="1">
        <v>0.0005927649327730489</v>
      </c>
      <c r="Q4253" s="1">
        <v>0.01433009268114493</v>
      </c>
      <c r="R4253" s="1">
        <v>-0.00618211134959834</v>
      </c>
      <c r="S4253" s="1">
        <v>0.01048604205068893</v>
      </c>
      <c r="T4253" s="1">
        <v>0.009509381010519791</v>
      </c>
      <c r="U4253" s="1">
        <v>0.009163213773080825</v>
      </c>
      <c r="V4253" s="1">
        <v>-0.04193714265060755</v>
      </c>
      <c r="W4253" s="1">
        <v>0.01384921374819204</v>
      </c>
      <c r="X4253" s="1">
        <v>-0.0193712157896726</v>
      </c>
      <c r="Y4253" s="1">
        <v>-0.006988663757853564</v>
      </c>
      <c r="Z4253" s="1">
        <v>0.003710364275394173</v>
      </c>
      <c r="AA4253" s="1">
        <v>-0.02110819541759645</v>
      </c>
      <c r="AB4253" s="1">
        <v>0.0008478172823576102</v>
      </c>
      <c r="AC4253" s="1">
        <v>-0.0004289208822004786</v>
      </c>
    </row>
    <row r="4254" spans="1:29">
      <c r="A4254" s="11">
        <v>42720</v>
      </c>
      <c r="B4254" s="1">
        <v>-0.01108559266589026</v>
      </c>
      <c r="C4254" s="1">
        <v>-0.007390427249048925</v>
      </c>
      <c r="D4254" s="1">
        <v>-0.008526801073675649</v>
      </c>
      <c r="E4254" s="1">
        <v>0.005415832431585388</v>
      </c>
      <c r="F4254" s="1">
        <v>9.67558280959846E-05</v>
      </c>
      <c r="G4254" s="1">
        <v>0.01133157348682912</v>
      </c>
      <c r="H4254" s="1">
        <v>-0.004436847429787449</v>
      </c>
      <c r="I4254" s="1">
        <v>0.004844537785262393</v>
      </c>
      <c r="J4254" s="1">
        <v>-0.03350374003356549</v>
      </c>
      <c r="K4254" s="1">
        <v>0.001103085260351522</v>
      </c>
      <c r="L4254" s="1">
        <v>0.01289889129619604</v>
      </c>
      <c r="M4254" s="1">
        <v>-0.00486907360109079</v>
      </c>
      <c r="N4254" s="1">
        <v>-0.01458410913560415</v>
      </c>
      <c r="O4254" s="1">
        <v>-0.004677308008934178</v>
      </c>
      <c r="P4254" s="1">
        <v>-0.009480472036985432</v>
      </c>
      <c r="Q4254" s="1">
        <v>-0.02300790791268292</v>
      </c>
      <c r="R4254" s="1">
        <v>0.003988610543944615</v>
      </c>
      <c r="S4254" s="1">
        <v>-0.01415092746895086</v>
      </c>
      <c r="T4254" s="1">
        <v>-0.002449095653576205</v>
      </c>
      <c r="U4254" s="1">
        <v>-0.001284560980550853</v>
      </c>
      <c r="V4254" s="1">
        <v>-0.004000312838411624</v>
      </c>
      <c r="W4254" s="1">
        <v>-0.001205271864797353</v>
      </c>
      <c r="X4254" s="1">
        <v>0.02148096163047142</v>
      </c>
      <c r="Y4254" s="1">
        <v>-0.01983355113072605</v>
      </c>
      <c r="Z4254" s="1">
        <v>-0.01252080723259941</v>
      </c>
      <c r="AA4254" s="1">
        <v>0.02013633822910155</v>
      </c>
      <c r="AB4254" s="1">
        <v>-0.02456568016383487</v>
      </c>
      <c r="AC4254" s="1">
        <v>-0.005578184828746724</v>
      </c>
    </row>
    <row r="4255" spans="1:29">
      <c r="A4255" s="11">
        <v>42723</v>
      </c>
      <c r="B4255" s="1">
        <v>-0.01099828721628038</v>
      </c>
      <c r="C4255" s="1">
        <v>0.001227170347842144</v>
      </c>
      <c r="D4255" s="1">
        <v>0.001485127995362934</v>
      </c>
      <c r="E4255" s="1">
        <v>0.005210327038541518</v>
      </c>
      <c r="F4255" s="1">
        <v>-0.01253305748186762</v>
      </c>
      <c r="G4255" s="1">
        <v>-0.007275223173381473</v>
      </c>
      <c r="H4255" s="1">
        <v>0.025897157266497</v>
      </c>
      <c r="I4255" s="1">
        <v>-0.004694184102983279</v>
      </c>
      <c r="J4255" s="1">
        <v>-0.006169278821760549</v>
      </c>
      <c r="K4255" s="1">
        <v>-0.008813405927365014</v>
      </c>
      <c r="L4255" s="1">
        <v>-0.0004975577150460042</v>
      </c>
      <c r="M4255" s="1">
        <v>0.02935720400415009</v>
      </c>
      <c r="N4255" s="1">
        <v>0.002871600774794647</v>
      </c>
      <c r="O4255" s="1">
        <v>-0.00334472169998179</v>
      </c>
      <c r="P4255" s="1">
        <v>-0.002991020329243921</v>
      </c>
      <c r="Q4255" s="1">
        <v>-0.001487396983534617</v>
      </c>
      <c r="R4255" s="1">
        <v>0.005108217477777011</v>
      </c>
      <c r="S4255" s="1">
        <v>0</v>
      </c>
      <c r="T4255" s="1">
        <v>-0.01284236250972448</v>
      </c>
      <c r="U4255" s="1">
        <v>-0.01419193994728063</v>
      </c>
      <c r="V4255" s="1">
        <v>-0.0233258969851835</v>
      </c>
      <c r="W4255" s="1">
        <v>0</v>
      </c>
      <c r="X4255" s="1">
        <v>-0.002853230732178691</v>
      </c>
      <c r="Y4255" s="1">
        <v>0.007180024351391978</v>
      </c>
      <c r="Z4255" s="1">
        <v>-0.008936227292253518</v>
      </c>
      <c r="AA4255" s="1">
        <v>-0.01507605895983277</v>
      </c>
      <c r="AB4255" s="1">
        <v>-0.0132436819748093</v>
      </c>
      <c r="AC4255" s="1">
        <v>0.0001079230776235285</v>
      </c>
    </row>
    <row r="4256" spans="1:29">
      <c r="A4256" s="11">
        <v>42724</v>
      </c>
      <c r="B4256" s="1">
        <v>-0.01272454570417714</v>
      </c>
      <c r="C4256" s="1">
        <v>0.0003269709354452033</v>
      </c>
      <c r="D4256" s="1">
        <v>-0.009484023331889246</v>
      </c>
      <c r="E4256" s="1">
        <v>-0.010629877922401</v>
      </c>
      <c r="F4256" s="1">
        <v>-0.00728304495246046</v>
      </c>
      <c r="G4256" s="1">
        <v>-0.02058265597687503</v>
      </c>
      <c r="H4256" s="1">
        <v>0.009393046584023734</v>
      </c>
      <c r="I4256" s="1">
        <v>0.004376497438868698</v>
      </c>
      <c r="J4256" s="1">
        <v>-0.01182377857129002</v>
      </c>
      <c r="K4256" s="1">
        <v>-0.01031175571972853</v>
      </c>
      <c r="L4256" s="1">
        <v>0.007465396171243865</v>
      </c>
      <c r="M4256" s="1">
        <v>-0.009014829128591861</v>
      </c>
      <c r="N4256" s="1">
        <v>0.01299541435864482</v>
      </c>
      <c r="O4256" s="1">
        <v>0.001316838936532561</v>
      </c>
      <c r="P4256" s="1">
        <v>0.004600070193375938</v>
      </c>
      <c r="Q4256" s="1">
        <v>-0.007696148961662042</v>
      </c>
      <c r="R4256" s="1">
        <v>-0.004376488430458125</v>
      </c>
      <c r="S4256" s="1">
        <v>-0.02200962221865055</v>
      </c>
      <c r="T4256" s="1">
        <v>-0.0260186876113222</v>
      </c>
      <c r="U4256" s="1">
        <v>-0.01876016673531178</v>
      </c>
      <c r="V4256" s="1">
        <v>-0.00688009759681607</v>
      </c>
      <c r="W4256" s="1">
        <v>-0.02453751494650891</v>
      </c>
      <c r="X4256" s="1">
        <v>0.002861394952193175</v>
      </c>
      <c r="Y4256" s="1">
        <v>-0.007776957746275515</v>
      </c>
      <c r="Z4256" s="1">
        <v>-0.01669293232979652</v>
      </c>
      <c r="AA4256" s="1">
        <v>0.003471714712469876</v>
      </c>
      <c r="AB4256" s="1">
        <v>-0.01254120866315966</v>
      </c>
      <c r="AC4256" s="1">
        <v>0.006687353447351052</v>
      </c>
    </row>
    <row r="4257" spans="1:29">
      <c r="A4257" s="11">
        <v>42725</v>
      </c>
      <c r="B4257" s="1">
        <v>-0.008556217030165292</v>
      </c>
      <c r="C4257" s="1">
        <v>0.00285913923415082</v>
      </c>
      <c r="D4257" s="1">
        <v>-0.008495548658059793</v>
      </c>
      <c r="E4257" s="1">
        <v>-0.0005327995833828147</v>
      </c>
      <c r="F4257" s="1">
        <v>-0.003167394027672632</v>
      </c>
      <c r="G4257" s="1">
        <v>0.00701932884933032</v>
      </c>
      <c r="H4257" s="1">
        <v>0.000697948272339044</v>
      </c>
      <c r="I4257" s="1">
        <v>-0.001607782882735331</v>
      </c>
      <c r="J4257" s="1">
        <v>0.009871397773544066</v>
      </c>
      <c r="K4257" s="1">
        <v>-0.005739861949777159</v>
      </c>
      <c r="L4257" s="1">
        <v>-0.01047295901298761</v>
      </c>
      <c r="M4257" s="1">
        <v>0.02199791837943299</v>
      </c>
      <c r="N4257" s="1">
        <v>-0.01587294126342331</v>
      </c>
      <c r="O4257" s="1">
        <v>0.01005448927666253</v>
      </c>
      <c r="P4257" s="1">
        <v>-0.008560614958572077</v>
      </c>
      <c r="Q4257" s="1">
        <v>0.0082560600506556</v>
      </c>
      <c r="R4257" s="1">
        <v>0.005057354392803637</v>
      </c>
      <c r="S4257" s="1">
        <v>0.002935639637251075</v>
      </c>
      <c r="T4257" s="1">
        <v>0.003142771551035706</v>
      </c>
      <c r="U4257" s="1">
        <v>0.008986339929147436</v>
      </c>
      <c r="V4257" s="1">
        <v>-0.02142053262581378</v>
      </c>
      <c r="W4257" s="1">
        <v>0.002886612870873551</v>
      </c>
      <c r="X4257" s="1">
        <v>-0.009827737411958415</v>
      </c>
      <c r="Y4257" s="1">
        <v>-0.006531750554455762</v>
      </c>
      <c r="Z4257" s="1">
        <v>0.002478338032538829</v>
      </c>
      <c r="AA4257" s="1">
        <v>0.005503956820489098</v>
      </c>
      <c r="AB4257" s="1">
        <v>0.007575726190184318</v>
      </c>
      <c r="AC4257" s="1">
        <v>-0.009000225583254529</v>
      </c>
    </row>
    <row r="4258" spans="1:29">
      <c r="A4258" s="11">
        <v>42726</v>
      </c>
      <c r="B4258" s="1">
        <v>-0.02217611542752784</v>
      </c>
      <c r="C4258" s="1">
        <v>-0.00496904590844327</v>
      </c>
      <c r="D4258" s="1">
        <v>-0.01301037816273176</v>
      </c>
      <c r="E4258" s="1">
        <v>-0.0024874635092903</v>
      </c>
      <c r="F4258" s="1">
        <v>-0.008067553933871707</v>
      </c>
      <c r="G4258" s="1">
        <v>3.052908772915863E-05</v>
      </c>
      <c r="H4258" s="1">
        <v>-0.009764162102279594</v>
      </c>
      <c r="I4258" s="1">
        <v>-0.005847249283375322</v>
      </c>
      <c r="J4258" s="1">
        <v>-0.0447274712184581</v>
      </c>
      <c r="K4258" s="1">
        <v>-0.01223665497361359</v>
      </c>
      <c r="L4258" s="1">
        <v>-0.01682376485389636</v>
      </c>
      <c r="M4258" s="1">
        <v>-0.00857740798709028</v>
      </c>
      <c r="N4258" s="1">
        <v>0.005523612546034951</v>
      </c>
      <c r="O4258" s="1">
        <v>-0.005754361585478374</v>
      </c>
      <c r="P4258" s="1">
        <v>-0.002008027538202395</v>
      </c>
      <c r="Q4258" s="1">
        <v>-0.03275432139401735</v>
      </c>
      <c r="R4258" s="1">
        <v>-0.009311027842176745</v>
      </c>
      <c r="S4258" s="1">
        <v>-0.02926833962907893</v>
      </c>
      <c r="T4258" s="1">
        <v>-0.02173487139134478</v>
      </c>
      <c r="U4258" s="1">
        <v>-0.01276874644261639</v>
      </c>
      <c r="V4258" s="1">
        <v>-0.00862561001606843</v>
      </c>
      <c r="W4258" s="1">
        <v>-0.01809201573861952</v>
      </c>
      <c r="X4258" s="1">
        <v>0.002347931917856094</v>
      </c>
      <c r="Y4258" s="1">
        <v>-0.01709405294231414</v>
      </c>
      <c r="Z4258" s="1">
        <v>-0.03040792289392946</v>
      </c>
      <c r="AA4258" s="1">
        <v>-0.03096679349620768</v>
      </c>
      <c r="AB4258" s="1">
        <v>-0.04179590019807833</v>
      </c>
      <c r="AC4258" s="1">
        <v>-0.001621979617583702</v>
      </c>
    </row>
    <row r="4259" spans="1:29">
      <c r="A4259" s="11">
        <v>42727</v>
      </c>
      <c r="B4259" s="1">
        <v>-0.02111496202263496</v>
      </c>
      <c r="C4259" s="1">
        <v>0.0002457538084006394</v>
      </c>
      <c r="D4259" s="1">
        <v>0.007311378961024184</v>
      </c>
      <c r="E4259" s="1">
        <v>0.03722816181943478</v>
      </c>
      <c r="F4259" s="1">
        <v>-0.004581086341093776</v>
      </c>
      <c r="G4259" s="1">
        <v>-0.01799779387479228</v>
      </c>
      <c r="H4259" s="1">
        <v>0.01314697326733461</v>
      </c>
      <c r="I4259" s="1">
        <v>0.01120950809441168</v>
      </c>
      <c r="J4259" s="1">
        <v>-0.01209302627230746</v>
      </c>
      <c r="K4259" s="1">
        <v>0.00311296422419316</v>
      </c>
      <c r="L4259" s="1">
        <v>0.003808071533041302</v>
      </c>
      <c r="M4259" s="1">
        <v>0.02269038333500739</v>
      </c>
      <c r="N4259" s="1">
        <v>-0.01252463233108214</v>
      </c>
      <c r="O4259" s="1">
        <v>-0.01013846109496996</v>
      </c>
      <c r="P4259" s="1">
        <v>-0.0124748744158697</v>
      </c>
      <c r="Q4259" s="1">
        <v>-0.01000524371952438</v>
      </c>
      <c r="R4259" s="1">
        <v>0.003749986151525997</v>
      </c>
      <c r="S4259" s="1">
        <v>-0.008040360516419209</v>
      </c>
      <c r="T4259" s="1">
        <v>-0.002602167894129148</v>
      </c>
      <c r="U4259" s="1">
        <v>-0.01422259844267071</v>
      </c>
      <c r="V4259" s="1">
        <v>0.02355744330583409</v>
      </c>
      <c r="W4259" s="1">
        <v>-0.004606427703412797</v>
      </c>
      <c r="X4259" s="1">
        <v>-0.008411439854539848</v>
      </c>
      <c r="Y4259" s="1">
        <v>-0.01070218366761988</v>
      </c>
      <c r="Z4259" s="1">
        <v>-0.00344223049417125</v>
      </c>
      <c r="AA4259" s="1">
        <v>0.01452575675512424</v>
      </c>
      <c r="AB4259" s="1">
        <v>0</v>
      </c>
      <c r="AC4259" s="1">
        <v>-0.00638930037025176</v>
      </c>
    </row>
    <row r="4260" spans="1:29">
      <c r="A4260" s="11">
        <v>42730</v>
      </c>
      <c r="B4260" s="1">
        <v>-0.01392375910600263</v>
      </c>
      <c r="C4260" s="1">
        <v>-0.01415937045198645</v>
      </c>
      <c r="D4260" s="1">
        <v>-0.008441612866515125</v>
      </c>
      <c r="E4260" s="1">
        <v>-0.0469688074742215</v>
      </c>
      <c r="F4260" s="1">
        <v>-0.004185484156822294</v>
      </c>
      <c r="G4260" s="1">
        <v>-0.03102503165706028</v>
      </c>
      <c r="H4260" s="1">
        <v>-0.007067360365489606</v>
      </c>
      <c r="I4260" s="1">
        <v>-0.009483574273329354</v>
      </c>
      <c r="J4260" s="1">
        <v>-0.04896433028634783</v>
      </c>
      <c r="K4260" s="1">
        <v>0.01557950982462009</v>
      </c>
      <c r="L4260" s="1">
        <v>-0.005766535683958129</v>
      </c>
      <c r="M4260" s="1">
        <v>-0.01691978314861597</v>
      </c>
      <c r="N4260" s="1">
        <v>0.001335086577851641</v>
      </c>
      <c r="O4260" s="1">
        <v>-0.01954607524759111</v>
      </c>
      <c r="P4260" s="1">
        <v>-0.02546870141393254</v>
      </c>
      <c r="Q4260" s="1">
        <v>-0.02047156695562669</v>
      </c>
      <c r="R4260" s="1">
        <v>-0.009316216342186379</v>
      </c>
      <c r="S4260" s="1">
        <v>-0.03039510344253593</v>
      </c>
      <c r="T4260" s="1">
        <v>-0.01986750814059901</v>
      </c>
      <c r="U4260" s="1">
        <v>-0.01848991323593041</v>
      </c>
      <c r="V4260" s="1">
        <v>-0.0196470726791983</v>
      </c>
      <c r="W4260" s="1">
        <v>-0.0155658009893862</v>
      </c>
      <c r="X4260" s="1">
        <v>-0.0167507524862176</v>
      </c>
      <c r="Y4260" s="1">
        <v>-0.00608523508827008</v>
      </c>
      <c r="Z4260" s="1">
        <v>-0.02750396906818475</v>
      </c>
      <c r="AA4260" s="1">
        <v>-0.02052196111659021</v>
      </c>
      <c r="AB4260" s="1">
        <v>-0.03738733849385756</v>
      </c>
      <c r="AC4260" s="1">
        <v>-0.005776598241067576</v>
      </c>
    </row>
    <row r="4261" spans="1:29">
      <c r="A4261" s="11">
        <v>42731</v>
      </c>
      <c r="B4261" s="1">
        <v>0.01307869068022405</v>
      </c>
      <c r="C4261" s="1">
        <v>0.02208374775802113</v>
      </c>
      <c r="D4261" s="1">
        <v>0.006963962191174788</v>
      </c>
      <c r="E4261" s="1">
        <v>0.01567708728268369</v>
      </c>
      <c r="F4261" s="1">
        <v>0.01639317154833853</v>
      </c>
      <c r="G4261" s="1">
        <v>0.02112442080821042</v>
      </c>
      <c r="H4261" s="1">
        <v>-0.01038517688039398</v>
      </c>
      <c r="I4261" s="1">
        <v>0.008680624451112173</v>
      </c>
      <c r="J4261" s="1">
        <v>0.02673261879844935</v>
      </c>
      <c r="K4261" s="1">
        <v>0.006173586228938932</v>
      </c>
      <c r="L4261" s="1">
        <v>0.01648448651895618</v>
      </c>
      <c r="M4261" s="1">
        <v>0.03036215694233357</v>
      </c>
      <c r="N4261" s="1">
        <v>0.04022224094052684</v>
      </c>
      <c r="O4261" s="1">
        <v>0.01614874882103035</v>
      </c>
      <c r="P4261" s="1">
        <v>0.02697057369303435</v>
      </c>
      <c r="Q4261" s="1">
        <v>0.006878313967671135</v>
      </c>
      <c r="R4261" s="1">
        <v>0.01646860590257448</v>
      </c>
      <c r="S4261" s="1">
        <v>0.01358421721174086</v>
      </c>
      <c r="T4261" s="1">
        <v>0.01863224064660729</v>
      </c>
      <c r="U4261" s="1">
        <v>0.01022809595829388</v>
      </c>
      <c r="V4261" s="1">
        <v>0.0161143268310795</v>
      </c>
      <c r="W4261" s="1">
        <v>0.03034190478677634</v>
      </c>
      <c r="X4261" s="1">
        <v>0.01987551814394473</v>
      </c>
      <c r="Y4261" s="1">
        <v>0.001360424715097563</v>
      </c>
      <c r="Z4261" s="1">
        <v>0.03235965138380448</v>
      </c>
      <c r="AA4261" s="1">
        <v>0.02761092524941922</v>
      </c>
      <c r="AB4261" s="1">
        <v>0.02924963033475159</v>
      </c>
      <c r="AC4261" s="1">
        <v>0.01995179654311308</v>
      </c>
    </row>
    <row r="4262" spans="1:29">
      <c r="A4262" s="11">
        <v>42732</v>
      </c>
      <c r="B4262" s="1">
        <v>0.005483747490593549</v>
      </c>
      <c r="C4262" s="1">
        <v>-0.0006496779203111203</v>
      </c>
      <c r="D4262" s="1">
        <v>0.004510417887030771</v>
      </c>
      <c r="E4262" s="1">
        <v>-0.002217683702138817</v>
      </c>
      <c r="F4262" s="1">
        <v>0.01140061297614015</v>
      </c>
      <c r="G4262" s="1">
        <v>0.008876257657799647</v>
      </c>
      <c r="H4262" s="1">
        <v>0.001414928706495289</v>
      </c>
      <c r="I4262" s="1">
        <v>0.001308025385207356</v>
      </c>
      <c r="J4262" s="1">
        <v>-0.01253596357945241</v>
      </c>
      <c r="K4262" s="1">
        <v>0.00440031952376585</v>
      </c>
      <c r="L4262" s="1">
        <v>-0.000450517714115084</v>
      </c>
      <c r="M4262" s="1">
        <v>-0.00346662765556216</v>
      </c>
      <c r="N4262" s="1">
        <v>0.005981586983302423</v>
      </c>
      <c r="O4262" s="1">
        <v>0.005868513931326369</v>
      </c>
      <c r="P4262" s="1">
        <v>0.01913687409561637</v>
      </c>
      <c r="Q4262" s="1">
        <v>-0.002101930201807267</v>
      </c>
      <c r="R4262" s="1">
        <v>-0.01408845956398197</v>
      </c>
      <c r="S4262" s="1">
        <v>-0.005154662834238377</v>
      </c>
      <c r="T4262" s="1">
        <v>-0.004020063201877422</v>
      </c>
      <c r="U4262" s="1">
        <v>0.003531461096514033</v>
      </c>
      <c r="V4262" s="1">
        <v>0.0004025121707105228</v>
      </c>
      <c r="W4262" s="1">
        <v>-0.007880568008657107</v>
      </c>
      <c r="X4262" s="1">
        <v>-0.007709617752230558</v>
      </c>
      <c r="Y4262" s="1">
        <v>0.004076095664732771</v>
      </c>
      <c r="Z4262" s="1">
        <v>-0.01006612466901513</v>
      </c>
      <c r="AA4262" s="1">
        <v>-0.00663831339953791</v>
      </c>
      <c r="AB4262" s="1">
        <v>-0.0128116121734243</v>
      </c>
      <c r="AC4262" s="1">
        <v>0.008920839474835907</v>
      </c>
    </row>
    <row r="4263" spans="1:29">
      <c r="A4263" s="11">
        <v>42733</v>
      </c>
      <c r="B4263" s="1">
        <v>0.009544465804650626</v>
      </c>
      <c r="C4263" s="1">
        <v>0.03982755842958174</v>
      </c>
      <c r="D4263" s="1">
        <v>0.0153365587569676</v>
      </c>
      <c r="E4263" s="1">
        <v>0.004356240711236081</v>
      </c>
      <c r="F4263" s="1">
        <v>-0.001075101954359114</v>
      </c>
      <c r="G4263" s="1">
        <v>0.02903796318909801</v>
      </c>
      <c r="H4263" s="1">
        <v>0.00211966650870643</v>
      </c>
      <c r="I4263" s="1">
        <v>0.015546609988075</v>
      </c>
      <c r="J4263" s="1">
        <v>0.007486941153799886</v>
      </c>
      <c r="K4263" s="1">
        <v>0.01011981052942712</v>
      </c>
      <c r="L4263" s="1">
        <v>-0.006159356104303293</v>
      </c>
      <c r="M4263" s="1">
        <v>0.02134733065415739</v>
      </c>
      <c r="N4263" s="1">
        <v>0.002335984618624831</v>
      </c>
      <c r="O4263" s="1">
        <v>0.0007239732337949167</v>
      </c>
      <c r="P4263" s="1">
        <v>0.005193715397693088</v>
      </c>
      <c r="Q4263" s="1">
        <v>0.008952284469830207</v>
      </c>
      <c r="R4263" s="1">
        <v>0.01500406718016123</v>
      </c>
      <c r="S4263" s="1">
        <v>0.02383425257528415</v>
      </c>
      <c r="T4263" s="1">
        <v>-0.0004036607835299355</v>
      </c>
      <c r="U4263" s="1">
        <v>0.01876976106782835</v>
      </c>
      <c r="V4263" s="1">
        <v>-0.01070251584801363</v>
      </c>
      <c r="W4263" s="1">
        <v>0.01254182090952338</v>
      </c>
      <c r="X4263" s="1">
        <v>0.01629435134027402</v>
      </c>
      <c r="Y4263" s="1">
        <v>0.01691493763346252</v>
      </c>
      <c r="Z4263" s="1">
        <v>0.01003991909788104</v>
      </c>
      <c r="AA4263" s="1">
        <v>0.02132073913045218</v>
      </c>
      <c r="AB4263" s="1">
        <v>0.02406807571909053</v>
      </c>
      <c r="AC4263" s="1">
        <v>0.006391826781387389</v>
      </c>
    </row>
    <row r="4264" spans="1:29">
      <c r="A4264" s="11">
        <v>42734</v>
      </c>
      <c r="B4264" s="1">
        <v>0.01283060190026464</v>
      </c>
      <c r="C4264" s="1">
        <v>-0.006487933456742034</v>
      </c>
      <c r="D4264" s="1">
        <v>0.001092513062256106</v>
      </c>
      <c r="E4264" s="1">
        <v>0.006993201871012156</v>
      </c>
      <c r="F4264" s="1">
        <v>-0.001907925314283965</v>
      </c>
      <c r="G4264" s="1">
        <v>0.01450828503291146</v>
      </c>
      <c r="H4264" s="1">
        <v>0.03207601981197894</v>
      </c>
      <c r="I4264" s="1">
        <v>0.0008296151693729659</v>
      </c>
      <c r="J4264" s="1">
        <v>0.001938587537318126</v>
      </c>
      <c r="K4264" s="1">
        <v>0.009590582951997773</v>
      </c>
      <c r="L4264" s="1">
        <v>0.01839059840552926</v>
      </c>
      <c r="M4264" s="1">
        <v>0.006502473323228841</v>
      </c>
      <c r="N4264" s="1">
        <v>0.02394059072103127</v>
      </c>
      <c r="O4264" s="1">
        <v>0.008298274577950293</v>
      </c>
      <c r="P4264" s="1">
        <v>0.03517485488506744</v>
      </c>
      <c r="Q4264" s="1">
        <v>-0.001304923758465693</v>
      </c>
      <c r="R4264" s="1">
        <v>0.01590893992704845</v>
      </c>
      <c r="S4264" s="1">
        <v>-0.002024442098853108</v>
      </c>
      <c r="T4264" s="1">
        <v>0.01029683756967037</v>
      </c>
      <c r="U4264" s="1">
        <v>0.02482605340100363</v>
      </c>
      <c r="V4264" s="1">
        <v>0.02489022144429653</v>
      </c>
      <c r="W4264" s="1">
        <v>0.007431883197628775</v>
      </c>
      <c r="X4264" s="1">
        <v>0.002335965423175157</v>
      </c>
      <c r="Y4264" s="1">
        <v>0.009980148982466464</v>
      </c>
      <c r="Z4264" s="1">
        <v>-0.002803594360276551</v>
      </c>
      <c r="AA4264" s="1">
        <v>0.01822709328576622</v>
      </c>
      <c r="AB4264" s="1">
        <v>-0.003917069624853831</v>
      </c>
      <c r="AC4264" s="1">
        <v>0.004445808486698066</v>
      </c>
    </row>
    <row r="4265" spans="1:29">
      <c r="A4265" s="11">
        <v>42737</v>
      </c>
      <c r="B4265" s="1">
        <v>-0.004889412170969498</v>
      </c>
      <c r="C4265" s="1">
        <v>0.007867917502967892</v>
      </c>
      <c r="D4265" s="1">
        <v>5.194969760746737E-05</v>
      </c>
      <c r="E4265" s="1">
        <v>-0.004922778996892641</v>
      </c>
      <c r="F4265" s="1">
        <v>0.007515268294356447</v>
      </c>
      <c r="G4265" s="1">
        <v>0.03306411905383944</v>
      </c>
      <c r="H4265" s="1">
        <v>-0.009221303324643548</v>
      </c>
      <c r="I4265" s="1">
        <v>-0.007544280022227956</v>
      </c>
      <c r="J4265" s="1">
        <v>0.02450834014455539</v>
      </c>
      <c r="K4265" s="1">
        <v>-0.001210103931609918</v>
      </c>
      <c r="L4265" s="1">
        <v>-0.009400175114848475</v>
      </c>
      <c r="M4265" s="1">
        <v>0.007383576258972679</v>
      </c>
      <c r="N4265" s="1">
        <v>-0.002896616300868016</v>
      </c>
      <c r="O4265" s="1">
        <v>0.03806893455027205</v>
      </c>
      <c r="P4265" s="1">
        <v>-0.02553275215889916</v>
      </c>
      <c r="Q4265" s="1">
        <v>0.004703548610583086</v>
      </c>
      <c r="R4265" s="1">
        <v>0.002494380173773347</v>
      </c>
      <c r="S4265" s="1">
        <v>0.02434072607384619</v>
      </c>
      <c r="T4265" s="1">
        <v>-0.02637890293288081</v>
      </c>
      <c r="U4265" s="1">
        <v>0.0067416128469171</v>
      </c>
      <c r="V4265" s="1">
        <v>0.00642847764788046</v>
      </c>
      <c r="W4265" s="1">
        <v>0.01270487686573385</v>
      </c>
      <c r="X4265" s="1">
        <v>0.03188556735798453</v>
      </c>
      <c r="Y4265" s="1">
        <v>-0.006587923324385625</v>
      </c>
      <c r="Z4265" s="1">
        <v>0.03961666373283101</v>
      </c>
      <c r="AA4265" s="1">
        <v>0.02187879346432853</v>
      </c>
      <c r="AB4265" s="1">
        <v>0.02220673854449351</v>
      </c>
      <c r="AC4265" s="1">
        <v>-0.006112254835770936</v>
      </c>
    </row>
    <row r="4266" spans="1:29">
      <c r="A4266" s="11">
        <v>42738</v>
      </c>
      <c r="B4266" s="1">
        <v>0.01675030916459241</v>
      </c>
      <c r="C4266" s="1">
        <v>0.01569089282610125</v>
      </c>
      <c r="D4266" s="1">
        <v>-0.004919409086387994</v>
      </c>
      <c r="E4266" s="1">
        <v>0.01351611283393606</v>
      </c>
      <c r="F4266" s="1">
        <v>-0.003567492389717541</v>
      </c>
      <c r="G4266" s="1">
        <v>-0.001032137671529543</v>
      </c>
      <c r="H4266" s="1">
        <v>0.014477805849759</v>
      </c>
      <c r="I4266" s="1">
        <v>-0.006014472075355437</v>
      </c>
      <c r="J4266" s="1">
        <v>0</v>
      </c>
      <c r="K4266" s="1">
        <v>0.005452065257848471</v>
      </c>
      <c r="L4266" s="1">
        <v>-0.007242119098323951</v>
      </c>
      <c r="M4266" s="1">
        <v>0.05435927857366485</v>
      </c>
      <c r="N4266" s="1">
        <v>0.009960603692075631</v>
      </c>
      <c r="O4266" s="1">
        <v>-0.005895389777450077</v>
      </c>
      <c r="P4266" s="1">
        <v>0.0155634410651968</v>
      </c>
      <c r="Q4266" s="1">
        <v>0.001300407246276114</v>
      </c>
      <c r="R4266" s="1">
        <v>0.003962841869633804</v>
      </c>
      <c r="S4266" s="1">
        <v>0.02277233362291176</v>
      </c>
      <c r="T4266" s="1">
        <v>0.005336664796994128</v>
      </c>
      <c r="U4266" s="1">
        <v>-0.01026778200386169</v>
      </c>
      <c r="V4266" s="1">
        <v>0.003233187746823241</v>
      </c>
      <c r="W4266" s="1">
        <v>0.007284508976397541</v>
      </c>
      <c r="X4266" s="1">
        <v>-0.0122163675979442</v>
      </c>
      <c r="Y4266" s="1">
        <v>0.003315805937467386</v>
      </c>
      <c r="Z4266" s="1">
        <v>-0.008482219136329849</v>
      </c>
      <c r="AA4266" s="1">
        <v>0.04252128880463357</v>
      </c>
      <c r="AB4266" s="1">
        <v>-0.005883790093110353</v>
      </c>
      <c r="AC4266" s="1">
        <v>-0.009649089146155032</v>
      </c>
    </row>
    <row r="4267" spans="1:29">
      <c r="A4267" s="11">
        <v>42739</v>
      </c>
      <c r="B4267" s="1">
        <v>-0.004722591530587517</v>
      </c>
      <c r="C4267" s="1">
        <v>0.007531980448579834</v>
      </c>
      <c r="D4267" s="1">
        <v>-0.006910988712702348</v>
      </c>
      <c r="E4267" s="1">
        <v>-0.009413576636558396</v>
      </c>
      <c r="F4267" s="1">
        <v>0.006151637656785169</v>
      </c>
      <c r="G4267" s="1">
        <v>-0.01351983261339285</v>
      </c>
      <c r="H4267" s="1">
        <v>-0.002944813695519466</v>
      </c>
      <c r="I4267" s="1">
        <v>-0.003697732983533264</v>
      </c>
      <c r="J4267" s="1">
        <v>0.0003147086964536694</v>
      </c>
      <c r="K4267" s="1">
        <v>-0.009941413495939244</v>
      </c>
      <c r="L4267" s="1">
        <v>0.003924097775436231</v>
      </c>
      <c r="M4267" s="1">
        <v>-0.006661771734853161</v>
      </c>
      <c r="N4267" s="1">
        <v>0.008629371459421886</v>
      </c>
      <c r="O4267" s="1">
        <v>-0.0004909364401166627</v>
      </c>
      <c r="P4267" s="1">
        <v>0</v>
      </c>
      <c r="Q4267" s="1">
        <v>0.01194770797452138</v>
      </c>
      <c r="R4267" s="1">
        <v>-0.02042402240146468</v>
      </c>
      <c r="S4267" s="1">
        <v>-0.02129708989124302</v>
      </c>
      <c r="T4267" s="1">
        <v>-0.008166650921747953</v>
      </c>
      <c r="U4267" s="1">
        <v>0.0121333492144815</v>
      </c>
      <c r="V4267" s="1">
        <v>0.00196520304363923</v>
      </c>
      <c r="W4267" s="1">
        <v>0</v>
      </c>
      <c r="X4267" s="1">
        <v>0.01153603766900502</v>
      </c>
      <c r="Y4267" s="1">
        <v>0.001982789849693356</v>
      </c>
      <c r="Z4267" s="1">
        <v>0.005331182731032058</v>
      </c>
      <c r="AA4267" s="1">
        <v>0.03303177702430671</v>
      </c>
      <c r="AB4267" s="1">
        <v>-0.0129750733521381</v>
      </c>
      <c r="AC4267" s="1">
        <v>0.01841541786547518</v>
      </c>
    </row>
    <row r="4268" spans="1:29">
      <c r="A4268" s="11">
        <v>42740</v>
      </c>
      <c r="B4268" s="1">
        <v>0.01092471305407039</v>
      </c>
      <c r="C4268" s="1">
        <v>0.02631793814471695</v>
      </c>
      <c r="D4268" s="1">
        <v>0.004697838862466996</v>
      </c>
      <c r="E4268" s="1">
        <v>0.0204134020725506</v>
      </c>
      <c r="F4268" s="1">
        <v>0.01454084107415188</v>
      </c>
      <c r="G4268" s="1">
        <v>0.005760071658519106</v>
      </c>
      <c r="H4268" s="1">
        <v>0.004543908337841351</v>
      </c>
      <c r="I4268" s="1">
        <v>0.0005903060271281735</v>
      </c>
      <c r="J4268" s="1">
        <v>0.01950909122274869</v>
      </c>
      <c r="K4268" s="1">
        <v>0.01405799262183893</v>
      </c>
      <c r="L4268" s="1">
        <v>-0.001603414170157746</v>
      </c>
      <c r="M4268" s="1">
        <v>0.02799236871088095</v>
      </c>
      <c r="N4268" s="1">
        <v>0.005296515988666428</v>
      </c>
      <c r="O4268" s="1">
        <v>0.004419223235026193</v>
      </c>
      <c r="P4268" s="1">
        <v>0.01086311165976883</v>
      </c>
      <c r="Q4268" s="1">
        <v>0.02489739833670668</v>
      </c>
      <c r="R4268" s="1">
        <v>0.009604826269191014</v>
      </c>
      <c r="S4268" s="1">
        <v>0.02769534020530262</v>
      </c>
      <c r="T4268" s="1">
        <v>0.01008641002028265</v>
      </c>
      <c r="U4268" s="1">
        <v>0.01755875619667968</v>
      </c>
      <c r="V4268" s="1">
        <v>0.009570790511074678</v>
      </c>
      <c r="W4268" s="1">
        <v>0.00602649096855723</v>
      </c>
      <c r="X4268" s="1">
        <v>0.0318504062352809</v>
      </c>
      <c r="Y4268" s="1">
        <v>0.01385218175507674</v>
      </c>
      <c r="Z4268" s="1">
        <v>0.03415960345573588</v>
      </c>
      <c r="AA4268" s="1">
        <v>-0.004448654979366307</v>
      </c>
      <c r="AB4268" s="1">
        <v>0.05004595325267069</v>
      </c>
      <c r="AC4268" s="1">
        <v>0.01009254553468053</v>
      </c>
    </row>
    <row r="4269" spans="1:29">
      <c r="A4269" s="11">
        <v>42741</v>
      </c>
      <c r="B4269" s="1">
        <v>-0.006222022823641371</v>
      </c>
      <c r="C4269" s="1">
        <v>-0.01166959996764938</v>
      </c>
      <c r="D4269" s="1">
        <v>0.0101715084763836</v>
      </c>
      <c r="E4269" s="1">
        <v>0.005173763480586402</v>
      </c>
      <c r="F4269" s="1">
        <v>0.007301610712785456</v>
      </c>
      <c r="G4269" s="1">
        <v>0.01762195031068936</v>
      </c>
      <c r="H4269" s="1">
        <v>0.0009045547188786252</v>
      </c>
      <c r="I4269" s="1">
        <v>0.006280705603594727</v>
      </c>
      <c r="J4269" s="1">
        <v>-0.007716104023281822</v>
      </c>
      <c r="K4269" s="1">
        <v>0.000720136335557342</v>
      </c>
      <c r="L4269" s="1">
        <v>-0.02399262815327519</v>
      </c>
      <c r="M4269" s="1">
        <v>-0.01758618655497246</v>
      </c>
      <c r="N4269" s="1">
        <v>-0.016413344982113</v>
      </c>
      <c r="O4269" s="1">
        <v>-0.005621794383091516</v>
      </c>
      <c r="P4269" s="1">
        <v>-0.0005755883829841046</v>
      </c>
      <c r="Q4269" s="1">
        <v>0.01452567494814594</v>
      </c>
      <c r="R4269" s="1">
        <v>-0.002274021537921445</v>
      </c>
      <c r="S4269" s="1">
        <v>0.0009624515350408203</v>
      </c>
      <c r="T4269" s="1">
        <v>0.002241755140159007</v>
      </c>
      <c r="U4269" s="1">
        <v>0.0197084334250639</v>
      </c>
      <c r="V4269" s="1">
        <v>-0.004195936671324452</v>
      </c>
      <c r="W4269" s="1">
        <v>-0.004392900278592404</v>
      </c>
      <c r="X4269" s="1">
        <v>-0.008762309967072168</v>
      </c>
      <c r="Y4269" s="1">
        <v>0.003253126416534746</v>
      </c>
      <c r="Z4269" s="1">
        <v>0.0005963572327731814</v>
      </c>
      <c r="AA4269" s="1">
        <v>-0.007959771315945163</v>
      </c>
      <c r="AB4269" s="1">
        <v>0.01295868060283678</v>
      </c>
      <c r="AC4269" s="1">
        <v>-0.02175260057359152</v>
      </c>
    </row>
    <row r="4270" spans="1:29">
      <c r="A4270" s="11">
        <v>42744</v>
      </c>
      <c r="B4270" s="1">
        <v>-0.005382235384967848</v>
      </c>
      <c r="C4270" s="1">
        <v>-0.01767314671080367</v>
      </c>
      <c r="D4270" s="1">
        <v>0.001019157376247914</v>
      </c>
      <c r="E4270" s="1">
        <v>-0.01055153207298842</v>
      </c>
      <c r="F4270" s="1">
        <v>-0.03132160152146679</v>
      </c>
      <c r="G4270" s="1">
        <v>0.01242211990099618</v>
      </c>
      <c r="H4270" s="1">
        <v>-0.01547847395189872</v>
      </c>
      <c r="I4270" s="1">
        <v>0.001298446948325926</v>
      </c>
      <c r="J4270" s="1">
        <v>-0.01710725414642977</v>
      </c>
      <c r="K4270" s="1">
        <v>-0.003238281505830498</v>
      </c>
      <c r="L4270" s="1">
        <v>-0.001954134211109904</v>
      </c>
      <c r="M4270" s="1">
        <v>-0.01024949556238308</v>
      </c>
      <c r="N4270" s="1">
        <v>0.01297895465481935</v>
      </c>
      <c r="O4270" s="1">
        <v>-0.01347865940699911</v>
      </c>
      <c r="P4270" s="1">
        <v>-0.01075256166370508</v>
      </c>
      <c r="Q4270" s="1">
        <v>-0.02246370663860542</v>
      </c>
      <c r="R4270" s="1">
        <v>0.002558278722106788</v>
      </c>
      <c r="S4270" s="1">
        <v>0.006730682789303666</v>
      </c>
      <c r="T4270" s="1">
        <v>0.00467673439677152</v>
      </c>
      <c r="U4270" s="1">
        <v>-0.01297086019791049</v>
      </c>
      <c r="V4270" s="1">
        <v>-0.01357795330850642</v>
      </c>
      <c r="W4270" s="1">
        <v>0.0008022034011136991</v>
      </c>
      <c r="X4270" s="1">
        <v>0.004821685377166096</v>
      </c>
      <c r="Y4270" s="1">
        <v>-0.00907919481420616</v>
      </c>
      <c r="Z4270" s="1">
        <v>0.005839668632812378</v>
      </c>
      <c r="AA4270" s="1">
        <v>-0.001689200875386598</v>
      </c>
      <c r="AB4270" s="1">
        <v>0.00845625413518758</v>
      </c>
      <c r="AC4270" s="1">
        <v>0.004362070527817341</v>
      </c>
    </row>
    <row r="4271" spans="1:29">
      <c r="A4271" s="11">
        <v>42745</v>
      </c>
      <c r="B4271" s="1">
        <v>-0.01192709443906437</v>
      </c>
      <c r="C4271" s="1">
        <v>0.01102425144850216</v>
      </c>
      <c r="D4271" s="1">
        <v>-0.005900906391391847</v>
      </c>
      <c r="E4271" s="1">
        <v>-0.003120974405182553</v>
      </c>
      <c r="F4271" s="1">
        <v>-0.005996302795118535</v>
      </c>
      <c r="G4271" s="1">
        <v>0.0002194441834848515</v>
      </c>
      <c r="H4271" s="1">
        <v>0.01147561765866079</v>
      </c>
      <c r="I4271" s="1">
        <v>0.01602242492804562</v>
      </c>
      <c r="J4271" s="1">
        <v>0.04050624685415904</v>
      </c>
      <c r="K4271" s="1">
        <v>-0.0006017906565333186</v>
      </c>
      <c r="L4271" s="1">
        <v>0.000206349742825962</v>
      </c>
      <c r="M4271" s="1">
        <v>0.01137667836183676</v>
      </c>
      <c r="N4271" s="1">
        <v>0.01260936358377895</v>
      </c>
      <c r="O4271" s="1">
        <v>0.007890238045707099</v>
      </c>
      <c r="P4271" s="1">
        <v>0.01222811543693481</v>
      </c>
      <c r="Q4271" s="1">
        <v>0.002272737192709817</v>
      </c>
      <c r="R4271" s="1">
        <v>0.01127407685006632</v>
      </c>
      <c r="S4271" s="1">
        <v>0.00955114329066209</v>
      </c>
      <c r="T4271" s="1">
        <v>0.005059704991609459</v>
      </c>
      <c r="U4271" s="1">
        <v>0.02045148864450042</v>
      </c>
      <c r="V4271" s="1">
        <v>0.01028400901929771</v>
      </c>
      <c r="W4271" s="1">
        <v>-0.002404812487926011</v>
      </c>
      <c r="X4271" s="1">
        <v>0.03219035549333182</v>
      </c>
      <c r="Y4271" s="1">
        <v>0.009162381864112668</v>
      </c>
      <c r="Z4271" s="1">
        <v>0.02345962399582091</v>
      </c>
      <c r="AA4271" s="1">
        <v>0.01931746005092427</v>
      </c>
      <c r="AB4271" s="1">
        <v>0.0002149584471557997</v>
      </c>
      <c r="AC4271" s="1">
        <v>0.009533821866336334</v>
      </c>
    </row>
    <row r="4272" spans="1:29">
      <c r="A4272" s="11">
        <v>42746</v>
      </c>
      <c r="B4272" s="1">
        <v>0.01397116433691892</v>
      </c>
      <c r="C4272" s="1">
        <v>0.0009089376174407082</v>
      </c>
      <c r="D4272" s="1">
        <v>0.03099836645868215</v>
      </c>
      <c r="E4272" s="1">
        <v>0.003565668093428398</v>
      </c>
      <c r="F4272" s="1">
        <v>0.0001971754530913916</v>
      </c>
      <c r="G4272" s="1">
        <v>0.006796396428999207</v>
      </c>
      <c r="H4272" s="1">
        <v>0.009076827222576966</v>
      </c>
      <c r="I4272" s="1">
        <v>0.01618159378921957</v>
      </c>
      <c r="J4272" s="1">
        <v>0.06417271148977588</v>
      </c>
      <c r="K4272" s="1">
        <v>0.01318427393622579</v>
      </c>
      <c r="L4272" s="1">
        <v>-0.00149421911173242</v>
      </c>
      <c r="M4272" s="1">
        <v>0.006922399207113461</v>
      </c>
      <c r="N4272" s="1">
        <v>-0.005623655253150228</v>
      </c>
      <c r="O4272" s="1">
        <v>0.01524520027643805</v>
      </c>
      <c r="P4272" s="1">
        <v>0.0009587706778868554</v>
      </c>
      <c r="Q4272" s="1">
        <v>-0.004031315946905534</v>
      </c>
      <c r="R4272" s="1">
        <v>-0.003486650355206122</v>
      </c>
      <c r="S4272" s="1">
        <v>0.05865665022311539</v>
      </c>
      <c r="T4272" s="1">
        <v>0.01550533927955944</v>
      </c>
      <c r="U4272" s="1">
        <v>0.004093770092656213</v>
      </c>
      <c r="V4272" s="1">
        <v>0.01511238213143007</v>
      </c>
      <c r="W4272" s="1">
        <v>0.02490965397685407</v>
      </c>
      <c r="X4272" s="1">
        <v>0.005811138014527817</v>
      </c>
      <c r="Y4272" s="1">
        <v>-0.003242577900708143</v>
      </c>
      <c r="Z4272" s="1">
        <v>0.03785600276068113</v>
      </c>
      <c r="AA4272" s="1">
        <v>-0.001936643119966108</v>
      </c>
      <c r="AB4272" s="1">
        <v>0.02149607362526762</v>
      </c>
      <c r="AC4272" s="1">
        <v>-0.0006294337499271885</v>
      </c>
    </row>
    <row r="4273" spans="1:29">
      <c r="A4273" s="11">
        <v>42747</v>
      </c>
      <c r="B4273" s="1">
        <v>0.003527303818208427</v>
      </c>
      <c r="C4273" s="1">
        <v>-0.00242101202646261</v>
      </c>
      <c r="D4273" s="1">
        <v>-0.007508183257320278</v>
      </c>
      <c r="E4273" s="1">
        <v>0.0161193143397278</v>
      </c>
      <c r="F4273" s="1">
        <v>-0.01115871638802046</v>
      </c>
      <c r="G4273" s="1">
        <v>-0.01445735380953972</v>
      </c>
      <c r="H4273" s="1">
        <v>-0.005959235671439189</v>
      </c>
      <c r="I4273" s="1">
        <v>0.0008102529496554212</v>
      </c>
      <c r="J4273" s="1">
        <v>0.01171763096938983</v>
      </c>
      <c r="K4273" s="1">
        <v>-0.01853830765031328</v>
      </c>
      <c r="L4273" s="1">
        <v>0.03193682138430187</v>
      </c>
      <c r="M4273" s="1">
        <v>0.01618466165136478</v>
      </c>
      <c r="N4273" s="1">
        <v>-0.01171494514258387</v>
      </c>
      <c r="O4273" s="1">
        <v>-0.01509736439966847</v>
      </c>
      <c r="P4273" s="1">
        <v>-0.004214473223560167</v>
      </c>
      <c r="Q4273" s="1">
        <v>0.009613141644690515</v>
      </c>
      <c r="R4273" s="1">
        <v>-0.002532131380711178</v>
      </c>
      <c r="S4273" s="1">
        <v>0.02323504424530221</v>
      </c>
      <c r="T4273" s="1">
        <v>-0.003569239573846805</v>
      </c>
      <c r="U4273" s="1">
        <v>0.001868446793908962</v>
      </c>
      <c r="V4273" s="1">
        <v>-0.00532243765649576</v>
      </c>
      <c r="W4273" s="1">
        <v>-0.01881617207937314</v>
      </c>
      <c r="X4273" s="1">
        <v>-0.001925854597977894</v>
      </c>
      <c r="Y4273" s="1">
        <v>0.03188026474444117</v>
      </c>
      <c r="Z4273" s="1">
        <v>-0.001561553541323146</v>
      </c>
      <c r="AA4273" s="1">
        <v>0.008177560095316228</v>
      </c>
      <c r="AB4273" s="1">
        <v>0.01325769396085996</v>
      </c>
      <c r="AC4273" s="1">
        <v>0.01469978196835764</v>
      </c>
    </row>
    <row r="4274" spans="1:29">
      <c r="A4274" s="11">
        <v>42748</v>
      </c>
      <c r="B4274" s="1">
        <v>0.0386643018983206</v>
      </c>
      <c r="C4274" s="1">
        <v>-0.002502565803796375</v>
      </c>
      <c r="D4274" s="1">
        <v>-0.002645948348894867</v>
      </c>
      <c r="E4274" s="1">
        <v>-0.004861401127584042</v>
      </c>
      <c r="F4274" s="1">
        <v>-0.009556207980718989</v>
      </c>
      <c r="G4274" s="1">
        <v>-0.001443284671165057</v>
      </c>
      <c r="H4274" s="1">
        <v>0.02307427117118466</v>
      </c>
      <c r="I4274" s="1">
        <v>-0.002024146324572373</v>
      </c>
      <c r="J4274" s="1">
        <v>-0.02683606487815071</v>
      </c>
      <c r="K4274" s="1">
        <v>0.002481902407656333</v>
      </c>
      <c r="L4274" s="1">
        <v>-0.02424873049083742</v>
      </c>
      <c r="M4274" s="1">
        <v>-0.009302395857991197</v>
      </c>
      <c r="N4274" s="1">
        <v>0.02043755944273173</v>
      </c>
      <c r="O4274" s="1">
        <v>0.003667397547300055</v>
      </c>
      <c r="P4274" s="1">
        <v>-0.005963715657086976</v>
      </c>
      <c r="Q4274" s="1">
        <v>0.008769545273847656</v>
      </c>
      <c r="R4274" s="1">
        <v>0.006554002873677245</v>
      </c>
      <c r="S4274" s="1">
        <v>0.006113458345684553</v>
      </c>
      <c r="T4274" s="1">
        <v>-0.001393100325019048</v>
      </c>
      <c r="U4274" s="1">
        <v>-0.004620363275058326</v>
      </c>
      <c r="V4274" s="1">
        <v>0.01279567247804914</v>
      </c>
      <c r="W4274" s="1">
        <v>0.02556932484794849</v>
      </c>
      <c r="X4274" s="1">
        <v>-0.00656058738844667</v>
      </c>
      <c r="Y4274" s="1">
        <v>0</v>
      </c>
      <c r="Z4274" s="1">
        <v>-0.002681424186540382</v>
      </c>
      <c r="AA4274" s="1">
        <v>-0.01471003385634462</v>
      </c>
      <c r="AB4274" s="1">
        <v>-0.01017648757603273</v>
      </c>
      <c r="AC4274" s="1">
        <v>0.003000698542832803</v>
      </c>
    </row>
    <row r="4275" spans="1:29">
      <c r="A4275" s="11">
        <v>42751</v>
      </c>
      <c r="B4275" s="1">
        <v>0.009412042297685774</v>
      </c>
      <c r="C4275" s="1">
        <v>0.01588979792059009</v>
      </c>
      <c r="D4275" s="1">
        <v>0.008758441167042941</v>
      </c>
      <c r="E4275" s="1">
        <v>0.009255931863958011</v>
      </c>
      <c r="F4275" s="1">
        <v>0.001862494107756296</v>
      </c>
      <c r="G4275" s="1">
        <v>-0.01975346035935543</v>
      </c>
      <c r="H4275" s="1">
        <v>-0.009839683641355568</v>
      </c>
      <c r="I4275" s="1">
        <v>0.01229195229490898</v>
      </c>
      <c r="J4275" s="1">
        <v>0.00203186013354828</v>
      </c>
      <c r="K4275" s="1">
        <v>-0.0005434944297263433</v>
      </c>
      <c r="L4275" s="1">
        <v>-0.02064982401391668</v>
      </c>
      <c r="M4275" s="1">
        <v>0.003983548885635235</v>
      </c>
      <c r="N4275" s="1">
        <v>-0.003404847090543894</v>
      </c>
      <c r="O4275" s="1">
        <v>-0.005624684684646497</v>
      </c>
      <c r="P4275" s="1">
        <v>-0.002129110157539027</v>
      </c>
      <c r="Q4275" s="1">
        <v>-0.01465472028102943</v>
      </c>
      <c r="R4275" s="1">
        <v>-0.01297682128835242</v>
      </c>
      <c r="S4275" s="1">
        <v>0.02430569895612633</v>
      </c>
      <c r="T4275" s="1">
        <v>0.01933046705378261</v>
      </c>
      <c r="U4275" s="1">
        <v>0.002640456590116802</v>
      </c>
      <c r="V4275" s="1">
        <v>-0.01454815797255016</v>
      </c>
      <c r="W4275" s="1">
        <v>-0.005453800939233422</v>
      </c>
      <c r="X4275" s="1">
        <v>0.02243381446212589</v>
      </c>
      <c r="Y4275" s="1">
        <v>-0.01954615369362678</v>
      </c>
      <c r="Z4275" s="1">
        <v>0.02710886952060698</v>
      </c>
      <c r="AA4275" s="1">
        <v>0.01255759899712938</v>
      </c>
      <c r="AB4275" s="1">
        <v>0.02119166925150529</v>
      </c>
      <c r="AC4275" s="1">
        <v>0.0002063404728172014</v>
      </c>
    </row>
    <row r="4276" spans="1:29">
      <c r="A4276" s="11">
        <v>42752</v>
      </c>
      <c r="B4276" s="1">
        <v>0.02084862548090949</v>
      </c>
      <c r="C4276" s="1">
        <v>-0.004715059083765016</v>
      </c>
      <c r="D4276" s="1">
        <v>0.01611745165998624</v>
      </c>
      <c r="E4276" s="1">
        <v>-0.002632501660491227</v>
      </c>
      <c r="F4276" s="1">
        <v>-0.002930960685693318</v>
      </c>
      <c r="G4276" s="1">
        <v>0.0003064821432938736</v>
      </c>
      <c r="H4276" s="1">
        <v>-0.004913083323226597</v>
      </c>
      <c r="I4276" s="1">
        <v>-0.007333755066819103</v>
      </c>
      <c r="J4276" s="1">
        <v>-0.008980240826261809</v>
      </c>
      <c r="K4276" s="1">
        <v>0.0158913162202039</v>
      </c>
      <c r="L4276" s="1">
        <v>-0.0002614804724715425</v>
      </c>
      <c r="M4276" s="1">
        <v>-0.004959704301404688</v>
      </c>
      <c r="N4276" s="1">
        <v>0.0126607413130988</v>
      </c>
      <c r="O4276" s="1">
        <v>-0.005408798024013395</v>
      </c>
      <c r="P4276" s="1">
        <v>-0.007176076955411781</v>
      </c>
      <c r="Q4276" s="1">
        <v>-0.01789781325732942</v>
      </c>
      <c r="R4276" s="1">
        <v>-0.03252036784338108</v>
      </c>
      <c r="S4276" s="1">
        <v>0.005932052607535265</v>
      </c>
      <c r="T4276" s="1">
        <v>0.0009775542631473844</v>
      </c>
      <c r="U4276" s="1">
        <v>-0.003015804666785749</v>
      </c>
      <c r="V4276" s="1">
        <v>0.009634720690797183</v>
      </c>
      <c r="W4276" s="1">
        <v>-0.0003917713513300614</v>
      </c>
      <c r="X4276" s="1">
        <v>-0.005129202283067236</v>
      </c>
      <c r="Y4276" s="1">
        <v>0.001286465406249437</v>
      </c>
      <c r="Z4276" s="1">
        <v>-0.009161411899550109</v>
      </c>
      <c r="AA4276" s="1">
        <v>-0.007992266299361006</v>
      </c>
      <c r="AB4276" s="1">
        <v>-0.02979256991305534</v>
      </c>
      <c r="AC4276" s="1">
        <v>-0.004848043876883312</v>
      </c>
    </row>
    <row r="4277" spans="1:29">
      <c r="A4277" s="11">
        <v>42753</v>
      </c>
      <c r="B4277" s="1">
        <v>0.002668271845694736</v>
      </c>
      <c r="C4277" s="1">
        <v>-0.01428660707292462</v>
      </c>
      <c r="D4277" s="1">
        <v>0.02588299631200108</v>
      </c>
      <c r="E4277" s="1">
        <v>-0.01098336279345136</v>
      </c>
      <c r="F4277" s="1">
        <v>-0.009574882414758568</v>
      </c>
      <c r="G4277" s="1">
        <v>0.004465450850817065</v>
      </c>
      <c r="H4277" s="1">
        <v>-0.01368927603424253</v>
      </c>
      <c r="I4277" s="1">
        <v>0.003310468274013934</v>
      </c>
      <c r="J4277" s="1">
        <v>0.03478506069516385</v>
      </c>
      <c r="K4277" s="1">
        <v>0.02890618870760409</v>
      </c>
      <c r="L4277" s="1">
        <v>-0.004814772764015651</v>
      </c>
      <c r="M4277" s="1">
        <v>-0.007120317177765179</v>
      </c>
      <c r="N4277" s="1">
        <v>-0.00436585778794818</v>
      </c>
      <c r="O4277" s="1">
        <v>0.008427023861885097</v>
      </c>
      <c r="P4277" s="1">
        <v>0.01543277243674135</v>
      </c>
      <c r="Q4277" s="1">
        <v>0.01642730577493268</v>
      </c>
      <c r="R4277" s="1">
        <v>-0.008355329618405238</v>
      </c>
      <c r="S4277" s="1">
        <v>0.004212393100697653</v>
      </c>
      <c r="T4277" s="1">
        <v>0.009179616895801601</v>
      </c>
      <c r="U4277" s="1">
        <v>0.01589079903874935</v>
      </c>
      <c r="V4277" s="1">
        <v>0.0003846948977277442</v>
      </c>
      <c r="W4277" s="1">
        <v>0.008228753690385338</v>
      </c>
      <c r="X4277" s="1">
        <v>-0.002386862652021149</v>
      </c>
      <c r="Y4277" s="1">
        <v>0.01027596115969676</v>
      </c>
      <c r="Z4277" s="1">
        <v>0.0310402041864728</v>
      </c>
      <c r="AA4277" s="1">
        <v>0.01958603573427253</v>
      </c>
      <c r="AB4277" s="1">
        <v>0.03515464480514519</v>
      </c>
      <c r="AC4277" s="1">
        <v>0.001140295997035246</v>
      </c>
    </row>
    <row r="4278" spans="1:29">
      <c r="A4278" s="11">
        <v>42754</v>
      </c>
      <c r="B4278" s="1">
        <v>-0.009621322567948232</v>
      </c>
      <c r="C4278" s="1">
        <v>0.02814863879439877</v>
      </c>
      <c r="D4278" s="1">
        <v>0.005304799300322127</v>
      </c>
      <c r="E4278" s="1">
        <v>-0.0007748436680554693</v>
      </c>
      <c r="F4278" s="1">
        <v>-0.002645808137259342</v>
      </c>
      <c r="G4278" s="1">
        <v>0.01657449094451668</v>
      </c>
      <c r="H4278" s="1">
        <v>0.05039829258751882</v>
      </c>
      <c r="I4278" s="1">
        <v>-0.005069948360353016</v>
      </c>
      <c r="J4278" s="1">
        <v>-0.00508459615694834</v>
      </c>
      <c r="K4278" s="1">
        <v>-0.005375945341905997</v>
      </c>
      <c r="L4278" s="1">
        <v>0.007677840611871378</v>
      </c>
      <c r="M4278" s="1">
        <v>0.03198480438360329</v>
      </c>
      <c r="N4278" s="1">
        <v>0.0131551548289961</v>
      </c>
      <c r="O4278" s="1">
        <v>-0.003128551968416993</v>
      </c>
      <c r="P4278" s="1">
        <v>-0.007502842947306965</v>
      </c>
      <c r="Q4278" s="1">
        <v>0.0143937653713011</v>
      </c>
      <c r="R4278" s="1">
        <v>0.001113733833215447</v>
      </c>
      <c r="S4278" s="1">
        <v>-0.001677903958069327</v>
      </c>
      <c r="T4278" s="1">
        <v>0.0001935799150911688</v>
      </c>
      <c r="U4278" s="1">
        <v>-0.00863898110803063</v>
      </c>
      <c r="V4278" s="1">
        <v>-0.01000078209602917</v>
      </c>
      <c r="W4278" s="1">
        <v>0.01438019380020927</v>
      </c>
      <c r="X4278" s="1">
        <v>0.01722652845193839</v>
      </c>
      <c r="Y4278" s="1">
        <v>0.008264509073286685</v>
      </c>
      <c r="Z4278" s="1">
        <v>-0.002562124770844498</v>
      </c>
      <c r="AA4278" s="1">
        <v>0.01553122809113927</v>
      </c>
      <c r="AB4278" s="1">
        <v>0.003477922181420956</v>
      </c>
      <c r="AC4278" s="1">
        <v>-0.008179008860434323</v>
      </c>
    </row>
    <row r="4279" spans="1:29">
      <c r="A4279" s="11">
        <v>42755</v>
      </c>
      <c r="B4279" s="1">
        <v>-0.0683133350720071</v>
      </c>
      <c r="C4279" s="1">
        <v>-0.01357768129082904</v>
      </c>
      <c r="D4279" s="1">
        <v>-0.009540035384183465</v>
      </c>
      <c r="E4279" s="1">
        <v>-0.004738575457851057</v>
      </c>
      <c r="F4279" s="1">
        <v>0.002431603420259831</v>
      </c>
      <c r="G4279" s="1">
        <v>-0.001441526066476406</v>
      </c>
      <c r="H4279" s="1">
        <v>-0.003357649431704912</v>
      </c>
      <c r="I4279" s="1">
        <v>4.038090880831291E-05</v>
      </c>
      <c r="J4279" s="1">
        <v>-0.0252698356026434</v>
      </c>
      <c r="K4279" s="1">
        <v>0.0001742748177311348</v>
      </c>
      <c r="L4279" s="1">
        <v>-0.009811101748322337</v>
      </c>
      <c r="M4279" s="1">
        <v>-0.0205697140821165</v>
      </c>
      <c r="N4279" s="1">
        <v>0.00491832981215734</v>
      </c>
      <c r="O4279" s="1">
        <v>-0.0154856308699014</v>
      </c>
      <c r="P4279" s="1">
        <v>-0.00949798171782601</v>
      </c>
      <c r="Q4279" s="1">
        <v>-0.01767463949555292</v>
      </c>
      <c r="R4279" s="1">
        <v>-0.007642542385641216</v>
      </c>
      <c r="S4279" s="1">
        <v>-0.02268900442903909</v>
      </c>
      <c r="T4279" s="1">
        <v>-0.02844426621791363</v>
      </c>
      <c r="U4279" s="1">
        <v>-0.02318091994890137</v>
      </c>
      <c r="V4279" s="1">
        <v>-0.002952637215645981</v>
      </c>
      <c r="W4279" s="1">
        <v>-0.03141757829678593</v>
      </c>
      <c r="X4279" s="1">
        <v>-0.01552356724151538</v>
      </c>
      <c r="Y4279" s="1">
        <v>-0.0220681137703348</v>
      </c>
      <c r="Z4279" s="1">
        <v>-0.02707923194225181</v>
      </c>
      <c r="AA4279" s="1">
        <v>-0.03219736609423673</v>
      </c>
      <c r="AB4279" s="1">
        <v>-0.02731910471193522</v>
      </c>
      <c r="AC4279" s="1">
        <v>-0.002296343569500814</v>
      </c>
    </row>
    <row r="4280" spans="1:29">
      <c r="A4280" s="11">
        <v>42758</v>
      </c>
      <c r="B4280" s="1">
        <v>-0.01275650748615598</v>
      </c>
      <c r="C4280" s="1">
        <v>0.01850318707755561</v>
      </c>
      <c r="D4280" s="1">
        <v>0.004807917562694275</v>
      </c>
      <c r="E4280" s="1">
        <v>-0.003202863435262437</v>
      </c>
      <c r="F4280" s="1">
        <v>-0.008057939718337126</v>
      </c>
      <c r="G4280" s="1">
        <v>-0.002290507986134505</v>
      </c>
      <c r="H4280" s="1">
        <v>0.02347340036041445</v>
      </c>
      <c r="I4280" s="1">
        <v>0.00671331122379959</v>
      </c>
      <c r="J4280" s="1">
        <v>0.05854927923669995</v>
      </c>
      <c r="K4280" s="1">
        <v>0.002266263985619243</v>
      </c>
      <c r="L4280" s="1">
        <v>0.004216268698104209</v>
      </c>
      <c r="M4280" s="1">
        <v>0.01532556636220939</v>
      </c>
      <c r="N4280" s="1">
        <v>0.0166405947476691</v>
      </c>
      <c r="O4280" s="1">
        <v>-0.002642278758620109</v>
      </c>
      <c r="P4280" s="1">
        <v>-0.002543973057539839</v>
      </c>
      <c r="Q4280" s="1">
        <v>0.01317791292802317</v>
      </c>
      <c r="R4280" s="1">
        <v>-0.009650894608803084</v>
      </c>
      <c r="S4280" s="1">
        <v>0.05502998460405251</v>
      </c>
      <c r="T4280" s="1">
        <v>0.01234811665023461</v>
      </c>
      <c r="U4280" s="1">
        <v>0.003767519254519458</v>
      </c>
      <c r="V4280" s="1">
        <v>-0.01231404051491869</v>
      </c>
      <c r="W4280" s="1">
        <v>0.01186703738764194</v>
      </c>
      <c r="X4280" s="1">
        <v>0.01815749193109895</v>
      </c>
      <c r="Y4280" s="1">
        <v>0</v>
      </c>
      <c r="Z4280" s="1">
        <v>0.01606173667886934</v>
      </c>
      <c r="AA4280" s="1">
        <v>0.009010109056226012</v>
      </c>
      <c r="AB4280" s="1">
        <v>0.02808640001492413</v>
      </c>
      <c r="AC4280" s="1">
        <v>0.003871084297103922</v>
      </c>
    </row>
    <row r="4281" spans="1:29">
      <c r="A4281" s="11">
        <v>42759</v>
      </c>
      <c r="B4281" s="1">
        <v>0.01404501482494225</v>
      </c>
      <c r="C4281" s="1">
        <v>0.007902039583488341</v>
      </c>
      <c r="D4281" s="1">
        <v>0.01786236975043809</v>
      </c>
      <c r="E4281" s="1">
        <v>0.007208167310172708</v>
      </c>
      <c r="F4281" s="1">
        <v>0.01699947513280553</v>
      </c>
      <c r="G4281" s="1">
        <v>0.01160018192207213</v>
      </c>
      <c r="H4281" s="1">
        <v>0.007750996575407454</v>
      </c>
      <c r="I4281" s="1">
        <v>0.018398786112368</v>
      </c>
      <c r="J4281" s="1">
        <v>0.02999462293483113</v>
      </c>
      <c r="K4281" s="1">
        <v>-0.00237732376954547</v>
      </c>
      <c r="L4281" s="1">
        <v>-0.007505065167578429</v>
      </c>
      <c r="M4281" s="1">
        <v>0.0252970033867046</v>
      </c>
      <c r="N4281" s="1">
        <v>0.0007703957317750643</v>
      </c>
      <c r="O4281" s="1">
        <v>0.02674716143643074</v>
      </c>
      <c r="P4281" s="1">
        <v>0.01137909768651313</v>
      </c>
      <c r="Q4281" s="1">
        <v>0.008504143285207544</v>
      </c>
      <c r="R4281" s="1">
        <v>0.01122160729706012</v>
      </c>
      <c r="S4281" s="1">
        <v>0.008149926025215137</v>
      </c>
      <c r="T4281" s="1">
        <v>0.002950939077697168</v>
      </c>
      <c r="U4281" s="1">
        <v>0.00461625524934961</v>
      </c>
      <c r="V4281" s="1">
        <v>0.01223074157060888</v>
      </c>
      <c r="W4281" s="1">
        <v>0.004300229024887026</v>
      </c>
      <c r="X4281" s="1">
        <v>0.01661343229423085</v>
      </c>
      <c r="Y4281" s="1">
        <v>0.0303030654129246</v>
      </c>
      <c r="Z4281" s="1">
        <v>0.005305235347777826</v>
      </c>
      <c r="AA4281" s="1">
        <v>0.001099088683480964</v>
      </c>
      <c r="AB4281" s="1">
        <v>0.02935774833719362</v>
      </c>
      <c r="AC4281" s="1">
        <v>0.003647795926214226</v>
      </c>
    </row>
    <row r="4282" spans="1:29">
      <c r="A4282" s="11">
        <v>42760</v>
      </c>
      <c r="B4282" s="1">
        <v>0.02725754598332242</v>
      </c>
      <c r="C4282" s="1">
        <v>0.04220381802096207</v>
      </c>
      <c r="D4282" s="1">
        <v>-0.004272310805165658</v>
      </c>
      <c r="E4282" s="1">
        <v>0.009915460069582549</v>
      </c>
      <c r="F4282" s="1">
        <v>0.007718421981596002</v>
      </c>
      <c r="G4282" s="1">
        <v>-0.0004239908577046148</v>
      </c>
      <c r="H4282" s="1">
        <v>0.002844653425542853</v>
      </c>
      <c r="I4282" s="1">
        <v>0.01818464258681485</v>
      </c>
      <c r="J4282" s="1">
        <v>0.01923593220218445</v>
      </c>
      <c r="K4282" s="1">
        <v>0.01028666317619908</v>
      </c>
      <c r="L4282" s="1">
        <v>-0.009465436562949847</v>
      </c>
      <c r="M4282" s="1">
        <v>0.0368047464904937</v>
      </c>
      <c r="N4282" s="1">
        <v>0.02174330401117119</v>
      </c>
      <c r="O4282" s="1">
        <v>0.01892377225704145</v>
      </c>
      <c r="P4282" s="1">
        <v>-0.007371415755447974</v>
      </c>
      <c r="Q4282" s="1">
        <v>0.01636908619119981</v>
      </c>
      <c r="R4282" s="1">
        <v>-0.009734408702922193</v>
      </c>
      <c r="S4282" s="1">
        <v>0.003233729587884815</v>
      </c>
      <c r="T4282" s="1">
        <v>0.01686954491016768</v>
      </c>
      <c r="U4282" s="1">
        <v>0.0135703749489835</v>
      </c>
      <c r="V4282" s="1">
        <v>-0.008653056857127361</v>
      </c>
      <c r="W4282" s="1">
        <v>-0.0007784714600960196</v>
      </c>
      <c r="X4282" s="1">
        <v>0.01357222193106877</v>
      </c>
      <c r="Y4282" s="1">
        <v>0.002503246573611007</v>
      </c>
      <c r="Z4282" s="1">
        <v>0.01130861514461845</v>
      </c>
      <c r="AA4282" s="1">
        <v>0.02140805076007379</v>
      </c>
      <c r="AB4282" s="1">
        <v>0.02436131633078675</v>
      </c>
      <c r="AC4282" s="1">
        <v>-0.01619941398859226</v>
      </c>
    </row>
    <row r="4283" spans="1:29">
      <c r="A4283" s="11">
        <v>42762</v>
      </c>
      <c r="B4283" s="1">
        <v>0.02006262796386848</v>
      </c>
      <c r="C4283" s="1">
        <v>-0.009069199290870911</v>
      </c>
      <c r="D4283" s="1">
        <v>-0.01019170647802015</v>
      </c>
      <c r="E4283" s="1">
        <v>-0.00939116951649932</v>
      </c>
      <c r="F4283" s="1">
        <v>-0.0005839534315135175</v>
      </c>
      <c r="G4283" s="1">
        <v>0.02138649383785141</v>
      </c>
      <c r="H4283" s="1">
        <v>0.01292317718173952</v>
      </c>
      <c r="I4283" s="1">
        <v>0.001007399640473805</v>
      </c>
      <c r="J4283" s="1">
        <v>0</v>
      </c>
      <c r="K4283" s="1">
        <v>-0.01524381931823282</v>
      </c>
      <c r="L4283" s="1">
        <v>0.00592582630272287</v>
      </c>
      <c r="M4283" s="1">
        <v>0.009860977932460768</v>
      </c>
      <c r="N4283" s="1">
        <v>-0.03050862994628067</v>
      </c>
      <c r="O4283" s="1">
        <v>0.006351482429930888</v>
      </c>
      <c r="P4283" s="1">
        <v>0.008012384387939386</v>
      </c>
      <c r="Q4283" s="1">
        <v>-0.001952256571418398</v>
      </c>
      <c r="R4283" s="1">
        <v>0.007667432256520001</v>
      </c>
      <c r="S4283" s="1">
        <v>0.02659146791065004</v>
      </c>
      <c r="T4283" s="1">
        <v>0.02797070425197012</v>
      </c>
      <c r="U4283" s="1">
        <v>-0.002372647266653871</v>
      </c>
      <c r="V4283" s="1">
        <v>0.007313155786710546</v>
      </c>
      <c r="W4283" s="1">
        <v>0.006622513597644986</v>
      </c>
      <c r="X4283" s="1">
        <v>-0.01266170868629535</v>
      </c>
      <c r="Y4283" s="1">
        <v>0.01123592102582793</v>
      </c>
      <c r="Z4283" s="1">
        <v>-0.0004260104914308727</v>
      </c>
      <c r="AA4283" s="1">
        <v>0.001746528002056102</v>
      </c>
      <c r="AB4283" s="1">
        <v>-0.004060341234622844</v>
      </c>
      <c r="AC4283" s="1">
        <v>-0.01720499772789652</v>
      </c>
    </row>
    <row r="4284" spans="1:29">
      <c r="A4284" s="11">
        <v>42765</v>
      </c>
      <c r="B4284" s="1">
        <v>-0.002009179104955572</v>
      </c>
      <c r="C4284" s="1">
        <v>-0.0001419833247180424</v>
      </c>
      <c r="D4284" s="1">
        <v>0.01377727274441409</v>
      </c>
      <c r="E4284" s="1">
        <v>0.003619555371068284</v>
      </c>
      <c r="F4284" s="1">
        <v>0.007513648872683687</v>
      </c>
      <c r="G4284" s="1">
        <v>-0.01057162139673129</v>
      </c>
      <c r="H4284" s="1">
        <v>0.003733894641518409</v>
      </c>
      <c r="I4284" s="1">
        <v>-0.005379814280085937</v>
      </c>
      <c r="J4284" s="1">
        <v>0.003931842633923432</v>
      </c>
      <c r="K4284" s="1">
        <v>-0.002803971916607639</v>
      </c>
      <c r="L4284" s="1">
        <v>0.007642105767474483</v>
      </c>
      <c r="M4284" s="1">
        <v>-0.01627420178886241</v>
      </c>
      <c r="N4284" s="1">
        <v>-0.005050403765149203</v>
      </c>
      <c r="O4284" s="1">
        <v>-0.00487360843099871</v>
      </c>
      <c r="P4284" s="1">
        <v>0.0009696255403144338</v>
      </c>
      <c r="Q4284" s="1">
        <v>-0.01295847081946022</v>
      </c>
      <c r="R4284" s="1">
        <v>0.01921770869778672</v>
      </c>
      <c r="S4284" s="1">
        <v>0.006279422480333752</v>
      </c>
      <c r="T4284" s="1">
        <v>-0.009382682676682741</v>
      </c>
      <c r="U4284" s="1">
        <v>0.001104202289773593</v>
      </c>
      <c r="V4284" s="1">
        <v>0.006635449020540252</v>
      </c>
      <c r="W4284" s="1">
        <v>0.009674881011231928</v>
      </c>
      <c r="X4284" s="1">
        <v>-0.01780611531820775</v>
      </c>
      <c r="Y4284" s="1">
        <v>-0.005555594380267204</v>
      </c>
      <c r="Z4284" s="1">
        <v>-0.01544863267573704</v>
      </c>
      <c r="AA4284" s="1">
        <v>-0.003621249010201</v>
      </c>
      <c r="AB4284" s="1">
        <v>0.01223068445629405</v>
      </c>
      <c r="AC4284" s="1">
        <v>0.0004297016764469586</v>
      </c>
    </row>
    <row r="4285" spans="1:29">
      <c r="A4285" s="11">
        <v>42766</v>
      </c>
      <c r="B4285" s="1">
        <v>-0.01250264316283434</v>
      </c>
      <c r="C4285" s="1">
        <v>-0.03264033562485313</v>
      </c>
      <c r="D4285" s="1">
        <v>-0.004847900579628583</v>
      </c>
      <c r="E4285" s="1">
        <v>-0.01185048722882309</v>
      </c>
      <c r="F4285" s="1">
        <v>0.0005800233215198514</v>
      </c>
      <c r="G4285" s="1">
        <v>-0.008864110512605938</v>
      </c>
      <c r="H4285" s="1">
        <v>-0.03244806902975961</v>
      </c>
      <c r="I4285" s="1">
        <v>0.00132303997647587</v>
      </c>
      <c r="J4285" s="1">
        <v>-0.008093939710115516</v>
      </c>
      <c r="K4285" s="1">
        <v>0.00216750839611346</v>
      </c>
      <c r="L4285" s="1">
        <v>-0.0218570766525864</v>
      </c>
      <c r="M4285" s="1">
        <v>-0.03017471398220717</v>
      </c>
      <c r="N4285" s="1">
        <v>0.007809437557062537</v>
      </c>
      <c r="O4285" s="1">
        <v>-0.004415417594435311</v>
      </c>
      <c r="P4285" s="1">
        <v>-0.003486414559204953</v>
      </c>
      <c r="Q4285" s="1">
        <v>0.003468147429173785</v>
      </c>
      <c r="R4285" s="1">
        <v>0.0003828568747212824</v>
      </c>
      <c r="S4285" s="1">
        <v>-0.00858036897486425</v>
      </c>
      <c r="T4285" s="1">
        <v>-0.0136389979067103</v>
      </c>
      <c r="U4285" s="1">
        <v>-0.02217289100469022</v>
      </c>
      <c r="V4285" s="1">
        <v>-0.02055072479022158</v>
      </c>
      <c r="W4285" s="1">
        <v>-0.01226520862132607</v>
      </c>
      <c r="X4285" s="1">
        <v>-0.01643809919342554</v>
      </c>
      <c r="Y4285" s="1">
        <v>-0.009310978032512462</v>
      </c>
      <c r="Z4285" s="1">
        <v>0.002164505928372584</v>
      </c>
      <c r="AA4285" s="1">
        <v>-0.02530618448513744</v>
      </c>
      <c r="AB4285" s="1">
        <v>-0.02915229339434333</v>
      </c>
      <c r="AC4285" s="1">
        <v>-0.01663990746046196</v>
      </c>
    </row>
    <row r="4286" spans="1:29">
      <c r="A4286" s="11">
        <v>42767</v>
      </c>
      <c r="B4286" s="1">
        <v>0.02070816292385302</v>
      </c>
      <c r="C4286" s="1">
        <v>0.01628420940857178</v>
      </c>
      <c r="D4286" s="1">
        <v>0.03331799610956665</v>
      </c>
      <c r="E4286" s="1">
        <v>-0.005561829105590332</v>
      </c>
      <c r="F4286" s="1">
        <v>-0.005830099171772241</v>
      </c>
      <c r="G4286" s="1">
        <v>0.04347693204910619</v>
      </c>
      <c r="H4286" s="1">
        <v>0.03577916937345149</v>
      </c>
      <c r="I4286" s="1">
        <v>0.01480591377814822</v>
      </c>
      <c r="J4286" s="1">
        <v>0.04685445843337877</v>
      </c>
      <c r="K4286" s="1">
        <v>-0.001578394613636735</v>
      </c>
      <c r="L4286" s="1">
        <v>-0.01276104643390974</v>
      </c>
      <c r="M4286" s="1">
        <v>0.02469988742456408</v>
      </c>
      <c r="N4286" s="1">
        <v>0.04494385348657115</v>
      </c>
      <c r="O4286" s="1">
        <v>0.05023800801749623</v>
      </c>
      <c r="P4286" s="1">
        <v>0.004859075107771282</v>
      </c>
      <c r="Q4286" s="1">
        <v>-0.01160216691001981</v>
      </c>
      <c r="R4286" s="1">
        <v>0.004257569224335178</v>
      </c>
      <c r="S4286" s="1">
        <v>0.03383153752891932</v>
      </c>
      <c r="T4286" s="1">
        <v>0.03975418421708565</v>
      </c>
      <c r="U4286" s="1">
        <v>0.02158550377504032</v>
      </c>
      <c r="V4286" s="1">
        <v>-0.009422023502189791</v>
      </c>
      <c r="W4286" s="1">
        <v>0.009701224954798526</v>
      </c>
      <c r="X4286" s="1">
        <v>0.03571772064375622</v>
      </c>
      <c r="Y4286" s="1">
        <v>0.008772003900770153</v>
      </c>
      <c r="Z4286" s="1">
        <v>0.02494314122448849</v>
      </c>
      <c r="AA4286" s="1">
        <v>0.02182015473386256</v>
      </c>
      <c r="AB4286" s="1">
        <v>0.02943491207100557</v>
      </c>
      <c r="AC4286" s="1">
        <v>-0.004366848087173802</v>
      </c>
    </row>
    <row r="4287" spans="1:29">
      <c r="A4287" s="11">
        <v>42768</v>
      </c>
      <c r="B4287" s="1">
        <v>0.01450648004012511</v>
      </c>
      <c r="C4287" s="1">
        <v>0.01320812853750386</v>
      </c>
      <c r="D4287" s="1">
        <v>-0.001159345429582848</v>
      </c>
      <c r="E4287" s="1">
        <v>0.02132310983291785</v>
      </c>
      <c r="F4287" s="1">
        <v>0.03193710631484281</v>
      </c>
      <c r="G4287" s="1">
        <v>-0.01042465264928816</v>
      </c>
      <c r="H4287" s="1">
        <v>0.000104902218416969</v>
      </c>
      <c r="I4287" s="1">
        <v>-0.005361189860804694</v>
      </c>
      <c r="J4287" s="1">
        <v>-0.02791058883751751</v>
      </c>
      <c r="K4287" s="1">
        <v>-0.01024506685133575</v>
      </c>
      <c r="L4287" s="1">
        <v>0.02088900599889598</v>
      </c>
      <c r="M4287" s="1">
        <v>0.01904361077093553</v>
      </c>
      <c r="N4287" s="1">
        <v>0.01705585129868625</v>
      </c>
      <c r="O4287" s="1">
        <v>-0.02875469172731782</v>
      </c>
      <c r="P4287" s="1">
        <v>-0.01315278692924271</v>
      </c>
      <c r="Q4287" s="1">
        <v>0.00324655539759533</v>
      </c>
      <c r="R4287" s="1">
        <v>-0.00585909719582911</v>
      </c>
      <c r="S4287" s="1">
        <v>0.006088401708682856</v>
      </c>
      <c r="T4287" s="1">
        <v>0.009604580312347677</v>
      </c>
      <c r="U4287" s="1">
        <v>-0.003969894350780101</v>
      </c>
      <c r="V4287" s="1">
        <v>0.02533783887509644</v>
      </c>
      <c r="W4287" s="1">
        <v>0.05803217145077788</v>
      </c>
      <c r="X4287" s="1">
        <v>-0.01982480405716924</v>
      </c>
      <c r="Y4287" s="1">
        <v>-0.0006212587465663777</v>
      </c>
      <c r="Z4287" s="1">
        <v>0.004951489748013405</v>
      </c>
      <c r="AA4287" s="1">
        <v>0.05230454168858456</v>
      </c>
      <c r="AB4287" s="1">
        <v>-0.002686362524991215</v>
      </c>
      <c r="AC4287" s="1">
        <v>0.003634335133042566</v>
      </c>
    </row>
    <row r="4288" spans="1:29">
      <c r="A4288" s="11">
        <v>42769</v>
      </c>
      <c r="B4288" s="1">
        <v>0.01688954619875216</v>
      </c>
      <c r="C4288" s="1">
        <v>-0.004701455941025445</v>
      </c>
      <c r="D4288" s="1">
        <v>-4.640742909667317E-05</v>
      </c>
      <c r="E4288" s="1">
        <v>0.04030111728791819</v>
      </c>
      <c r="F4288" s="1">
        <v>0.01533732447571357</v>
      </c>
      <c r="G4288" s="1">
        <v>-0.01653756792857042</v>
      </c>
      <c r="H4288" s="1">
        <v>0.00472232964448227</v>
      </c>
      <c r="I4288" s="1">
        <v>0.009509582658995264</v>
      </c>
      <c r="J4288" s="1">
        <v>-0.008018569577880941</v>
      </c>
      <c r="K4288" s="1">
        <v>0.005264162064802402</v>
      </c>
      <c r="L4288" s="1">
        <v>0.0002134931756412328</v>
      </c>
      <c r="M4288" s="1">
        <v>0.01241533628861857</v>
      </c>
      <c r="N4288" s="1">
        <v>-0.004557098865137887</v>
      </c>
      <c r="O4288" s="1">
        <v>-0.003359883410972819</v>
      </c>
      <c r="P4288" s="1">
        <v>0.0007839125525039847</v>
      </c>
      <c r="Q4288" s="1">
        <v>0.0004980307920521287</v>
      </c>
      <c r="R4288" s="1">
        <v>-0.0094394816952168</v>
      </c>
      <c r="S4288" s="1">
        <v>-0.006051557396291041</v>
      </c>
      <c r="T4288" s="1">
        <v>0.015550807971491</v>
      </c>
      <c r="U4288" s="1">
        <v>0.01834250922087</v>
      </c>
      <c r="V4288" s="1">
        <v>0.009120584637300588</v>
      </c>
      <c r="W4288" s="1">
        <v>0.03051232599802245</v>
      </c>
      <c r="X4288" s="1">
        <v>-0.01674510708196142</v>
      </c>
      <c r="Y4288" s="1">
        <v>0.002486356423470948</v>
      </c>
      <c r="Z4288" s="1">
        <v>-0.008700983333986057</v>
      </c>
      <c r="AA4288" s="1">
        <v>-0.02453138502021457</v>
      </c>
      <c r="AB4288" s="1">
        <v>-0.03502035829329342</v>
      </c>
      <c r="AC4288" s="1">
        <v>0.004608991766272386</v>
      </c>
    </row>
    <row r="4289" spans="1:29">
      <c r="A4289" s="11">
        <v>42772</v>
      </c>
      <c r="B4289" s="1">
        <v>0.01548791650804415</v>
      </c>
      <c r="C4289" s="1">
        <v>0.009662177941669903</v>
      </c>
      <c r="D4289" s="1">
        <v>0.01676026072920478</v>
      </c>
      <c r="E4289" s="1">
        <v>-0.01036349662397418</v>
      </c>
      <c r="F4289" s="1">
        <v>-0.01518497980663625</v>
      </c>
      <c r="G4289" s="1">
        <v>0.01836564582474076</v>
      </c>
      <c r="H4289" s="1">
        <v>0.007833873128332502</v>
      </c>
      <c r="I4289" s="1">
        <v>0.002326369173748066</v>
      </c>
      <c r="J4289" s="1">
        <v>-0.008604975570357554</v>
      </c>
      <c r="K4289" s="1">
        <v>0.01270962487246297</v>
      </c>
      <c r="L4289" s="1">
        <v>-0.0009079622662605535</v>
      </c>
      <c r="M4289" s="1">
        <v>0.02362200801874637</v>
      </c>
      <c r="N4289" s="1">
        <v>0.01373367851120344</v>
      </c>
      <c r="O4289" s="1">
        <v>0.004124901572653883</v>
      </c>
      <c r="P4289" s="1">
        <v>0.0027418398918162</v>
      </c>
      <c r="Q4289" s="1">
        <v>-0.009703915701964383</v>
      </c>
      <c r="R4289" s="1">
        <v>0.007739490335883836</v>
      </c>
      <c r="S4289" s="1">
        <v>0.0007610917361355884</v>
      </c>
      <c r="T4289" s="1">
        <v>-0.001801431957023092</v>
      </c>
      <c r="U4289" s="1">
        <v>0.03282543179037267</v>
      </c>
      <c r="V4289" s="1">
        <v>0.04310560045705092</v>
      </c>
      <c r="W4289" s="1">
        <v>0.006344679623361493</v>
      </c>
      <c r="X4289" s="1">
        <v>0.00621890576316253</v>
      </c>
      <c r="Y4289" s="1">
        <v>0.01983851025509797</v>
      </c>
      <c r="Z4289" s="1">
        <v>0.001268898726120016</v>
      </c>
      <c r="AA4289" s="1">
        <v>0.02975647622872524</v>
      </c>
      <c r="AB4289" s="1">
        <v>0</v>
      </c>
      <c r="AC4289" s="1">
        <v>0.007318285378862921</v>
      </c>
    </row>
    <row r="4290" spans="1:29">
      <c r="A4290" s="11">
        <v>42773</v>
      </c>
      <c r="B4290" s="1">
        <v>-0.009833408434918978</v>
      </c>
      <c r="C4290" s="1">
        <v>0.01602029254497817</v>
      </c>
      <c r="D4290" s="1">
        <v>-0.0165601143516545</v>
      </c>
      <c r="E4290" s="1">
        <v>-0.006732171410647414</v>
      </c>
      <c r="F4290" s="1">
        <v>-0.01023650380254237</v>
      </c>
      <c r="G4290" s="1">
        <v>-0.001322753452233538</v>
      </c>
      <c r="H4290" s="1">
        <v>-0.01295493276332038</v>
      </c>
      <c r="I4290" s="1">
        <v>-0.0052887370823681</v>
      </c>
      <c r="J4290" s="1">
        <v>-0.02209362164357243</v>
      </c>
      <c r="K4290" s="1">
        <v>-0.006158741235361531</v>
      </c>
      <c r="L4290" s="1">
        <v>0.007484468754522355</v>
      </c>
      <c r="M4290" s="1">
        <v>-0.01198000199713267</v>
      </c>
      <c r="N4290" s="1">
        <v>0.001084062729409085</v>
      </c>
      <c r="O4290" s="1">
        <v>-0.005490411636920212</v>
      </c>
      <c r="P4290" s="1">
        <v>0.05234351590231023</v>
      </c>
      <c r="Q4290" s="1">
        <v>-0.01753494890374119</v>
      </c>
      <c r="R4290" s="1">
        <v>-0.01032005284997128</v>
      </c>
      <c r="S4290" s="1">
        <v>0.0106463841979012</v>
      </c>
      <c r="T4290" s="1">
        <v>0.003067995227461706</v>
      </c>
      <c r="U4290" s="1">
        <v>0.005948951068794228</v>
      </c>
      <c r="V4290" s="1">
        <v>-0.008220689294186512</v>
      </c>
      <c r="W4290" s="1">
        <v>-0.007705769123946493</v>
      </c>
      <c r="X4290" s="1">
        <v>-0.03622703941697814</v>
      </c>
      <c r="Y4290" s="1">
        <v>-0.01276601090562102</v>
      </c>
      <c r="Z4290" s="1">
        <v>-0.001267290662612552</v>
      </c>
      <c r="AA4290" s="1">
        <v>0.006137365486318158</v>
      </c>
      <c r="AB4290" s="1">
        <v>-0.01076785294799631</v>
      </c>
      <c r="AC4290" s="1">
        <v>-0.005530205571730784</v>
      </c>
    </row>
    <row r="4291" spans="1:29">
      <c r="A4291" s="11">
        <v>42774</v>
      </c>
      <c r="B4291" s="1">
        <v>-0.011755160756455</v>
      </c>
      <c r="C4291" s="1">
        <v>0.005372442007649747</v>
      </c>
      <c r="D4291" s="1">
        <v>0.0007428635109807402</v>
      </c>
      <c r="E4291" s="1">
        <v>0.009455294914776147</v>
      </c>
      <c r="F4291" s="1">
        <v>-0.01619852446565762</v>
      </c>
      <c r="G4291" s="1">
        <v>0.007376953006482223</v>
      </c>
      <c r="H4291" s="1">
        <v>0.01921471334395375</v>
      </c>
      <c r="I4291" s="1">
        <v>-0.001147607375783788</v>
      </c>
      <c r="J4291" s="1">
        <v>0.01667560354164488</v>
      </c>
      <c r="K4291" s="1">
        <v>-0.002689267702765119</v>
      </c>
      <c r="L4291" s="1">
        <v>-0.006102123725886144</v>
      </c>
      <c r="M4291" s="1">
        <v>0.01021072830660352</v>
      </c>
      <c r="N4291" s="1">
        <v>-0.008300421413356185</v>
      </c>
      <c r="O4291" s="1">
        <v>0.01457574265618033</v>
      </c>
      <c r="P4291" s="1">
        <v>0.01224987855640802</v>
      </c>
      <c r="Q4291" s="1">
        <v>0.005690557874307833</v>
      </c>
      <c r="R4291" s="1">
        <v>-0.005577643653039477</v>
      </c>
      <c r="S4291" s="1">
        <v>0.005267182040858076</v>
      </c>
      <c r="T4291" s="1">
        <v>-0.002518896551128802</v>
      </c>
      <c r="U4291" s="1">
        <v>-0.01251613804615537</v>
      </c>
      <c r="V4291" s="1">
        <v>-0.01105119858359249</v>
      </c>
      <c r="W4291" s="1">
        <v>0.03176842195355811</v>
      </c>
      <c r="X4291" s="1">
        <v>0.01233228127573116</v>
      </c>
      <c r="Y4291" s="1">
        <v>0.005541911236249142</v>
      </c>
      <c r="Z4291" s="1">
        <v>-0.00454740930432973</v>
      </c>
      <c r="AA4291" s="1">
        <v>0.08171301159963207</v>
      </c>
      <c r="AB4291" s="1">
        <v>0.01733543903731372</v>
      </c>
      <c r="AC4291" s="1">
        <v>0.004252471232282007</v>
      </c>
    </row>
    <row r="4292" spans="1:29">
      <c r="A4292" s="11">
        <v>42775</v>
      </c>
      <c r="B4292" s="1">
        <v>-0.004819509083771711</v>
      </c>
      <c r="C4292" s="1">
        <v>0.0088132560173797</v>
      </c>
      <c r="D4292" s="1">
        <v>-0.002180641672771988</v>
      </c>
      <c r="E4292" s="1">
        <v>-0.02577901429602936</v>
      </c>
      <c r="F4292" s="1">
        <v>0.002537117407176215</v>
      </c>
      <c r="G4292" s="1">
        <v>-0.002758772670776732</v>
      </c>
      <c r="H4292" s="1">
        <v>0.01030198064288523</v>
      </c>
      <c r="I4292" s="1">
        <v>-0.006127087177360102</v>
      </c>
      <c r="J4292" s="1">
        <v>-0.02804241338733315</v>
      </c>
      <c r="K4292" s="1">
        <v>-0.002579204533439516</v>
      </c>
      <c r="L4292" s="1">
        <v>0.01014410631760865</v>
      </c>
      <c r="M4292" s="1">
        <v>0.01360371123256066</v>
      </c>
      <c r="N4292" s="1">
        <v>0.01037131063389607</v>
      </c>
      <c r="O4292" s="1">
        <v>0.01127368942943008</v>
      </c>
      <c r="P4292" s="1">
        <v>-0.01071314822140845</v>
      </c>
      <c r="Q4292" s="1">
        <v>-0.007715999378107963</v>
      </c>
      <c r="R4292" s="1">
        <v>0.007413528120490342</v>
      </c>
      <c r="S4292" s="1">
        <v>-0.01347307648804952</v>
      </c>
      <c r="T4292" s="1">
        <v>-0.004870041700109184</v>
      </c>
      <c r="U4292" s="1">
        <v>0.00430687505710492</v>
      </c>
      <c r="V4292" s="1">
        <v>-0.01011780190381428</v>
      </c>
      <c r="W4292" s="1">
        <v>-0.01539524402790704</v>
      </c>
      <c r="X4292" s="1">
        <v>-0.0003898493554042037</v>
      </c>
      <c r="Y4292" s="1">
        <v>-0.0006122886014179318</v>
      </c>
      <c r="Z4292" s="1">
        <v>-0.02294696917642325</v>
      </c>
      <c r="AA4292" s="1">
        <v>0.003289471979713854</v>
      </c>
      <c r="AB4292" s="1">
        <v>-0.01208664845989293</v>
      </c>
      <c r="AC4292" s="1">
        <v>0.01194354384916219</v>
      </c>
    </row>
    <row r="4293" spans="1:29">
      <c r="A4293" s="11">
        <v>42776</v>
      </c>
      <c r="B4293" s="1">
        <v>0.007521907452765708</v>
      </c>
      <c r="C4293" s="1">
        <v>-0.01554669877375447</v>
      </c>
      <c r="D4293" s="1">
        <v>0.004153935609991111</v>
      </c>
      <c r="E4293" s="1">
        <v>-0.01310320996255032</v>
      </c>
      <c r="F4293" s="1">
        <v>-0.01556352702103303</v>
      </c>
      <c r="G4293" s="1">
        <v>0.005013936324556045</v>
      </c>
      <c r="H4293" s="1">
        <v>-0.01427560191753796</v>
      </c>
      <c r="I4293" s="1">
        <v>0.004585173070803528</v>
      </c>
      <c r="J4293" s="1">
        <v>-0.008981972915037106</v>
      </c>
      <c r="K4293" s="1">
        <v>0.0001763880574927601</v>
      </c>
      <c r="L4293" s="1">
        <v>0.02357281933844813</v>
      </c>
      <c r="M4293" s="1">
        <v>-0.01909914847153982</v>
      </c>
      <c r="N4293" s="1">
        <v>-0.01548721494645378</v>
      </c>
      <c r="O4293" s="1">
        <v>-0.01087706171752734</v>
      </c>
      <c r="P4293" s="1">
        <v>0.008028508574602355</v>
      </c>
      <c r="Q4293" s="1">
        <v>0.003888102503172064</v>
      </c>
      <c r="R4293" s="1">
        <v>-0.002517575433917174</v>
      </c>
      <c r="S4293" s="1">
        <v>-0.06069797595477622</v>
      </c>
      <c r="T4293" s="1">
        <v>0.001812419190590164</v>
      </c>
      <c r="U4293" s="1">
        <v>-0.01033318417081008</v>
      </c>
      <c r="V4293" s="1">
        <v>-0.0006863043939205893</v>
      </c>
      <c r="W4293" s="1">
        <v>0.0003474734456625495</v>
      </c>
      <c r="X4293" s="1">
        <v>-0.00643460651274963</v>
      </c>
      <c r="Y4293" s="1">
        <v>0</v>
      </c>
      <c r="Z4293" s="1">
        <v>0.01815794867673204</v>
      </c>
      <c r="AA4293" s="1">
        <v>0.01170958528573629</v>
      </c>
      <c r="AB4293" s="1">
        <v>-0.005214328812964575</v>
      </c>
      <c r="AC4293" s="1">
        <v>0.006974174252036613</v>
      </c>
    </row>
    <row r="4294" spans="1:29">
      <c r="A4294" s="11">
        <v>42779</v>
      </c>
      <c r="B4294" s="1">
        <v>0.002863599880813972</v>
      </c>
      <c r="C4294" s="1">
        <v>-0.001397448219433217</v>
      </c>
      <c r="D4294" s="1">
        <v>0.009986404323196751</v>
      </c>
      <c r="E4294" s="1">
        <v>0.004655767848092296</v>
      </c>
      <c r="F4294" s="1">
        <v>-0.003057865246980263</v>
      </c>
      <c r="G4294" s="1">
        <v>0.03522250912278801</v>
      </c>
      <c r="H4294" s="1">
        <v>-0.003310274414605408</v>
      </c>
      <c r="I4294" s="1">
        <v>0.005062873308904869</v>
      </c>
      <c r="J4294" s="1">
        <v>0.01620427750591169</v>
      </c>
      <c r="K4294" s="1">
        <v>0.01339732287325335</v>
      </c>
      <c r="L4294" s="1">
        <v>0.01657548705384015</v>
      </c>
      <c r="M4294" s="1">
        <v>-0.0003948713943464632</v>
      </c>
      <c r="N4294" s="1">
        <v>-0.01006016053034253</v>
      </c>
      <c r="O4294" s="1">
        <v>0.01643649158470395</v>
      </c>
      <c r="P4294" s="1">
        <v>-0.0003704176817960203</v>
      </c>
      <c r="Q4294" s="1">
        <v>-0.007229531096352382</v>
      </c>
      <c r="R4294" s="1">
        <v>-0.0002912723751331558</v>
      </c>
      <c r="S4294" s="1">
        <v>-0.004038790610820242</v>
      </c>
      <c r="T4294" s="1">
        <v>-0.0170074033126455</v>
      </c>
      <c r="U4294" s="1">
        <v>-0.01225707952275246</v>
      </c>
      <c r="V4294" s="1">
        <v>-0.000534408666255537</v>
      </c>
      <c r="W4294" s="1">
        <v>-0.01389354093464523</v>
      </c>
      <c r="X4294" s="1">
        <v>-0.008340692967942487</v>
      </c>
      <c r="Y4294" s="1">
        <v>0.02205864702619142</v>
      </c>
      <c r="Z4294" s="1">
        <v>0.009397932954554378</v>
      </c>
      <c r="AA4294" s="1">
        <v>-0.008448908367259089</v>
      </c>
      <c r="AB4294" s="1">
        <v>0.03286283650683375</v>
      </c>
      <c r="AC4294" s="1">
        <v>0.01108146615475691</v>
      </c>
    </row>
    <row r="4295" spans="1:29">
      <c r="A4295" s="11">
        <v>42780</v>
      </c>
      <c r="B4295" s="1">
        <v>-0.006934535908659778</v>
      </c>
      <c r="C4295" s="1">
        <v>-0.03148830756504506</v>
      </c>
      <c r="D4295" s="1">
        <v>-0.01444181237762687</v>
      </c>
      <c r="E4295" s="1">
        <v>-0.01132764249589158</v>
      </c>
      <c r="F4295" s="1">
        <v>-0.008594748503296112</v>
      </c>
      <c r="G4295" s="1">
        <v>0.01836366494650976</v>
      </c>
      <c r="H4295" s="1">
        <v>0.02843804910670178</v>
      </c>
      <c r="I4295" s="1">
        <v>0.0006868261388892627</v>
      </c>
      <c r="J4295" s="1">
        <v>0.01216214688413886</v>
      </c>
      <c r="K4295" s="1">
        <v>-0.01640941010241104</v>
      </c>
      <c r="L4295" s="1">
        <v>0.00340338429668452</v>
      </c>
      <c r="M4295" s="1">
        <v>-0.01447728101964307</v>
      </c>
      <c r="N4295" s="1">
        <v>0.000738876733819227</v>
      </c>
      <c r="O4295" s="1">
        <v>0.002463999866245903</v>
      </c>
      <c r="P4295" s="1">
        <v>-0.007041036573409376</v>
      </c>
      <c r="Q4295" s="1">
        <v>0.01794538893769237</v>
      </c>
      <c r="R4295" s="1">
        <v>0.01937177688748193</v>
      </c>
      <c r="S4295" s="1">
        <v>-0.01459856443520291</v>
      </c>
      <c r="T4295" s="1">
        <v>-0.005337744815596235</v>
      </c>
      <c r="U4295" s="1">
        <v>0.01449834974588882</v>
      </c>
      <c r="V4295" s="1">
        <v>-0.008248160007791605</v>
      </c>
      <c r="W4295" s="1">
        <v>-0.005283700557062287</v>
      </c>
      <c r="X4295" s="1">
        <v>-0.04601227105021422</v>
      </c>
      <c r="Y4295" s="1">
        <v>0.001198989483174095</v>
      </c>
      <c r="Z4295" s="1">
        <v>-0.0004233222958561766</v>
      </c>
      <c r="AA4295" s="1">
        <v>0</v>
      </c>
      <c r="AB4295" s="1">
        <v>-0.009955152756460972</v>
      </c>
      <c r="AC4295" s="1">
        <v>0.004742498884749757</v>
      </c>
    </row>
    <row r="4296" spans="1:29">
      <c r="A4296" s="11">
        <v>42781</v>
      </c>
      <c r="B4296" s="1">
        <v>0.00266991589895027</v>
      </c>
      <c r="C4296" s="1">
        <v>-0.02507046980230332</v>
      </c>
      <c r="D4296" s="1">
        <v>-0.009334940553366811</v>
      </c>
      <c r="E4296" s="1">
        <v>-0.003124713542522861</v>
      </c>
      <c r="F4296" s="1">
        <v>-0.01023291802136261</v>
      </c>
      <c r="G4296" s="1">
        <v>-0.02231466692052597</v>
      </c>
      <c r="H4296" s="1">
        <v>-0.003229328147932642</v>
      </c>
      <c r="I4296" s="1">
        <v>0.008466265838853237</v>
      </c>
      <c r="J4296" s="1">
        <v>-0.01495326375226813</v>
      </c>
      <c r="K4296" s="1">
        <v>0.00224002213813379</v>
      </c>
      <c r="L4296" s="1">
        <v>-0.005973566779556627</v>
      </c>
      <c r="M4296" s="1">
        <v>-0.01388902845019435</v>
      </c>
      <c r="N4296" s="1">
        <v>0.009601264680345389</v>
      </c>
      <c r="O4296" s="1">
        <v>-0.0007680887277990989</v>
      </c>
      <c r="P4296" s="1">
        <v>-0.008957063045396452</v>
      </c>
      <c r="Q4296" s="1">
        <v>-0.003832371153616565</v>
      </c>
      <c r="R4296" s="1">
        <v>0.001428920709943826</v>
      </c>
      <c r="S4296" s="1">
        <v>-0.02880650127705098</v>
      </c>
      <c r="T4296" s="1">
        <v>-0.004626145249256197</v>
      </c>
      <c r="U4296" s="1">
        <v>-0.01029615221419922</v>
      </c>
      <c r="V4296" s="1">
        <v>-0.04042810661707252</v>
      </c>
      <c r="W4296" s="1">
        <v>-0.01735118990295637</v>
      </c>
      <c r="X4296" s="1">
        <v>-0.09459594801508808</v>
      </c>
      <c r="Y4296" s="1">
        <v>-0.02155661096089234</v>
      </c>
      <c r="Z4296" s="1">
        <v>-0.02603726792586813</v>
      </c>
      <c r="AA4296" s="1">
        <v>-0.03711932158762032</v>
      </c>
      <c r="AB4296" s="1">
        <v>-0.02346201976363282</v>
      </c>
      <c r="AC4296" s="1">
        <v>-0.004195559689146311</v>
      </c>
    </row>
    <row r="4297" spans="1:29">
      <c r="A4297" s="11">
        <v>42782</v>
      </c>
      <c r="B4297" s="1">
        <v>0.010139325283957</v>
      </c>
      <c r="C4297" s="1">
        <v>-0.007855308266880523</v>
      </c>
      <c r="D4297" s="1">
        <v>0.01139514420210341</v>
      </c>
      <c r="E4297" s="1">
        <v>0.01802347550121342</v>
      </c>
      <c r="F4297" s="1">
        <v>0.004070110732397714</v>
      </c>
      <c r="G4297" s="1">
        <v>0.02346838887684677</v>
      </c>
      <c r="H4297" s="1">
        <v>0.01842658314797863</v>
      </c>
      <c r="I4297" s="1">
        <v>0.004311059017311214</v>
      </c>
      <c r="J4297" s="1">
        <v>0.0178909878610336</v>
      </c>
      <c r="K4297" s="1">
        <v>-0.004646878756388584</v>
      </c>
      <c r="L4297" s="1">
        <v>0.03086165975876942</v>
      </c>
      <c r="M4297" s="1">
        <v>0.01828253288687054</v>
      </c>
      <c r="N4297" s="1">
        <v>-0.02468901274826374</v>
      </c>
      <c r="O4297" s="1">
        <v>0.01460589720066463</v>
      </c>
      <c r="P4297" s="1">
        <v>0.009979436835387823</v>
      </c>
      <c r="Q4297" s="1">
        <v>-0.004360226441888271</v>
      </c>
      <c r="R4297" s="1">
        <v>0.01540944274570388</v>
      </c>
      <c r="S4297" s="1">
        <v>0.02372872829365824</v>
      </c>
      <c r="T4297" s="1">
        <v>0.005763113818329391</v>
      </c>
      <c r="U4297" s="1">
        <v>0.004327606259179495</v>
      </c>
      <c r="V4297" s="1">
        <v>0.04213139932073773</v>
      </c>
      <c r="W4297" s="1">
        <v>0.009729652373421827</v>
      </c>
      <c r="X4297" s="1">
        <v>0.02188105745415503</v>
      </c>
      <c r="Y4297" s="1">
        <v>0.01774769971441081</v>
      </c>
      <c r="Z4297" s="1">
        <v>0.02140849313139803</v>
      </c>
      <c r="AA4297" s="1">
        <v>0.02800334164415941</v>
      </c>
      <c r="AB4297" s="1">
        <v>0.0627900464935951</v>
      </c>
      <c r="AC4297" s="1">
        <v>0.01285032772880257</v>
      </c>
    </row>
    <row r="4298" spans="1:29">
      <c r="A4298" s="11">
        <v>42783</v>
      </c>
      <c r="B4298" s="1">
        <v>-0.008212530568188381</v>
      </c>
      <c r="C4298" s="1">
        <v>0.01434111190559895</v>
      </c>
      <c r="D4298" s="1">
        <v>0.005261880250825079</v>
      </c>
      <c r="E4298" s="1">
        <v>0.01479657882148944</v>
      </c>
      <c r="F4298" s="1">
        <v>-0.003591693393380391</v>
      </c>
      <c r="G4298" s="1">
        <v>-0.01148761339312709</v>
      </c>
      <c r="H4298" s="1">
        <v>0.01441469038194954</v>
      </c>
      <c r="I4298" s="1">
        <v>0.03701332699237181</v>
      </c>
      <c r="J4298" s="1">
        <v>-0.02183746162769951</v>
      </c>
      <c r="K4298" s="1">
        <v>-0.005731929042802064</v>
      </c>
      <c r="L4298" s="1">
        <v>-0.01185652946393878</v>
      </c>
      <c r="M4298" s="1">
        <v>0.02473755293490765</v>
      </c>
      <c r="N4298" s="1">
        <v>0.005625307854059347</v>
      </c>
      <c r="O4298" s="1">
        <v>-0.002045664207319553</v>
      </c>
      <c r="P4298" s="1">
        <v>0.002050745669367471</v>
      </c>
      <c r="Q4298" s="1">
        <v>0.0015455645154685</v>
      </c>
      <c r="R4298" s="1">
        <v>0.007494193007463679</v>
      </c>
      <c r="S4298" s="1">
        <v>-0.009105987663661996</v>
      </c>
      <c r="T4298" s="1">
        <v>-0.00425136134576154</v>
      </c>
      <c r="U4298" s="1">
        <v>0.006670834028211781</v>
      </c>
      <c r="V4298" s="1">
        <v>0.04035129771063106</v>
      </c>
      <c r="W4298" s="1">
        <v>0.0003568981203210253</v>
      </c>
      <c r="X4298" s="1">
        <v>0.01558298701128091</v>
      </c>
      <c r="Y4298" s="1">
        <v>0.01142524010823243</v>
      </c>
      <c r="Z4298" s="1">
        <v>-0.003723995423624116</v>
      </c>
      <c r="AA4298" s="1">
        <v>0.0176887665164851</v>
      </c>
      <c r="AB4298" s="1">
        <v>0.0009500945578018172</v>
      </c>
      <c r="AC4298" s="1">
        <v>-0.01133534108222178</v>
      </c>
    </row>
    <row r="4299" spans="1:29">
      <c r="A4299" s="11">
        <v>42786</v>
      </c>
      <c r="B4299" s="1">
        <v>-0.01645883982162766</v>
      </c>
      <c r="C4299" s="1">
        <v>0.03129613423195488</v>
      </c>
      <c r="D4299" s="1">
        <v>0.002817258517466614</v>
      </c>
      <c r="E4299" s="1">
        <v>-0.0008429400022071931</v>
      </c>
      <c r="F4299" s="1">
        <v>-0.004789473116024179</v>
      </c>
      <c r="G4299" s="1">
        <v>0.003943553097813135</v>
      </c>
      <c r="H4299" s="1">
        <v>0.02724448561313308</v>
      </c>
      <c r="I4299" s="1">
        <v>0.0232743023519979</v>
      </c>
      <c r="J4299" s="1">
        <v>-0.001905647046419601</v>
      </c>
      <c r="K4299" s="1">
        <v>0.01569084976702295</v>
      </c>
      <c r="L4299" s="1">
        <v>0.01014886520875979</v>
      </c>
      <c r="M4299" s="1">
        <v>0.0006489074648816651</v>
      </c>
      <c r="N4299" s="1">
        <v>-0.007831488282998511</v>
      </c>
      <c r="O4299" s="1">
        <v>-0.0009112549355144717</v>
      </c>
      <c r="P4299" s="1">
        <v>-0.00613970799207697</v>
      </c>
      <c r="Q4299" s="1">
        <v>0.004629742731534936</v>
      </c>
      <c r="R4299" s="1">
        <v>-9.29378442784401E-05</v>
      </c>
      <c r="S4299" s="1">
        <v>0.03007523951431357</v>
      </c>
      <c r="T4299" s="1">
        <v>0.001113811366406869</v>
      </c>
      <c r="U4299" s="1">
        <v>0.0003703420484955089</v>
      </c>
      <c r="V4299" s="1">
        <v>0.006143414772286748</v>
      </c>
      <c r="W4299" s="1">
        <v>0.01034611910065708</v>
      </c>
      <c r="X4299" s="1">
        <v>0.005519372850479876</v>
      </c>
      <c r="Y4299" s="1">
        <v>0.01486320727452917</v>
      </c>
      <c r="Z4299" s="1">
        <v>0.04026075207059554</v>
      </c>
      <c r="AA4299" s="1">
        <v>0.006836597029562519</v>
      </c>
      <c r="AB4299" s="1">
        <v>0.02638047726669512</v>
      </c>
      <c r="AC4299" s="1">
        <v>0.0006310775127738033</v>
      </c>
    </row>
    <row r="4300" spans="1:29">
      <c r="A4300" s="11">
        <v>42787</v>
      </c>
      <c r="B4300" s="1">
        <v>0.04843574925889516</v>
      </c>
      <c r="C4300" s="1">
        <v>0.005283823733811088</v>
      </c>
      <c r="D4300" s="1">
        <v>-0.005480572597136968</v>
      </c>
      <c r="E4300" s="1">
        <v>0.0005903653642163054</v>
      </c>
      <c r="F4300" s="1">
        <v>-0.001621297093256757</v>
      </c>
      <c r="G4300" s="1">
        <v>0.004552818214410337</v>
      </c>
      <c r="H4300" s="1">
        <v>-0.0001909984354117045</v>
      </c>
      <c r="I4300" s="1">
        <v>0.004577437052484923</v>
      </c>
      <c r="J4300" s="1">
        <v>-0.004637367155241545</v>
      </c>
      <c r="K4300" s="1">
        <v>0.009713787144960406</v>
      </c>
      <c r="L4300" s="1">
        <v>0.003315991711765998</v>
      </c>
      <c r="M4300" s="1">
        <v>0.01504537392109517</v>
      </c>
      <c r="N4300" s="1">
        <v>-0.01090026778215714</v>
      </c>
      <c r="O4300" s="1">
        <v>-0.00326758004913108</v>
      </c>
      <c r="P4300" s="1">
        <v>0.02751785724618472</v>
      </c>
      <c r="Q4300" s="1">
        <v>0.004864197847409102</v>
      </c>
      <c r="R4300" s="1">
        <v>0.01190245762059128</v>
      </c>
      <c r="S4300" s="1">
        <v>0.009732305489650095</v>
      </c>
      <c r="T4300" s="1">
        <v>0.00389394407244259</v>
      </c>
      <c r="U4300" s="1">
        <v>0.005472289037485867</v>
      </c>
      <c r="V4300" s="1">
        <v>-0.009490097087268889</v>
      </c>
      <c r="W4300" s="1">
        <v>0</v>
      </c>
      <c r="X4300" s="1">
        <v>0.007025977832224806</v>
      </c>
      <c r="Y4300" s="1">
        <v>-0.01288818654661761</v>
      </c>
      <c r="Z4300" s="1">
        <v>0.008007301353961216</v>
      </c>
      <c r="AA4300" s="1">
        <v>0.05259523319350579</v>
      </c>
      <c r="AB4300" s="1">
        <v>-0.005732180652236019</v>
      </c>
      <c r="AC4300" s="1">
        <v>0.0003153397525601509</v>
      </c>
    </row>
    <row r="4301" spans="1:29">
      <c r="A4301" s="11">
        <v>42788</v>
      </c>
      <c r="B4301" s="1">
        <v>0.04153860001373721</v>
      </c>
      <c r="C4301" s="1">
        <v>0.01470284675775191</v>
      </c>
      <c r="D4301" s="1">
        <v>-0.0001082109057437552</v>
      </c>
      <c r="E4301" s="1">
        <v>-0.006491244802721785</v>
      </c>
      <c r="F4301" s="1">
        <v>0.003161567607387727</v>
      </c>
      <c r="G4301" s="1">
        <v>-0.007254769404412498</v>
      </c>
      <c r="H4301" s="1">
        <v>-0.00973256941200451</v>
      </c>
      <c r="I4301" s="1">
        <v>-0.01158555453721377</v>
      </c>
      <c r="J4301" s="1">
        <v>-0.01315421975454367</v>
      </c>
      <c r="K4301" s="1">
        <v>0.001622745706161277</v>
      </c>
      <c r="L4301" s="1">
        <v>-0.02313515618291806</v>
      </c>
      <c r="M4301" s="1">
        <v>-0.003194460958528822</v>
      </c>
      <c r="N4301" s="1">
        <v>0.00114015298728587</v>
      </c>
      <c r="O4301" s="1">
        <v>-0.0003429934449922234</v>
      </c>
      <c r="P4301" s="1">
        <v>-0.004554514571134427</v>
      </c>
      <c r="Q4301" s="1">
        <v>-0.003312019695126067</v>
      </c>
      <c r="R4301" s="1">
        <v>0.1096307617777839</v>
      </c>
      <c r="S4301" s="1">
        <v>-0.02811236954356922</v>
      </c>
      <c r="T4301" s="1">
        <v>0.005910430240284814</v>
      </c>
      <c r="U4301" s="1">
        <v>-0.003314533931408237</v>
      </c>
      <c r="V4301" s="1">
        <v>-0.004233516820281502</v>
      </c>
      <c r="W4301" s="1">
        <v>-0.01129952523528244</v>
      </c>
      <c r="X4301" s="1">
        <v>0.00305242323147259</v>
      </c>
      <c r="Y4301" s="1">
        <v>-0.001187106093221146</v>
      </c>
      <c r="Z4301" s="1">
        <v>-0.01405445567137986</v>
      </c>
      <c r="AA4301" s="1">
        <v>-0.03783081415187484</v>
      </c>
      <c r="AB4301" s="1">
        <v>-0.0221314643402436</v>
      </c>
      <c r="AC4301" s="1">
        <v>-0.002732228729999453</v>
      </c>
    </row>
    <row r="4302" spans="1:29">
      <c r="A4302" s="11">
        <v>42789</v>
      </c>
      <c r="B4302" s="1">
        <v>0.005425525418715438</v>
      </c>
      <c r="C4302" s="1">
        <v>0.004689786309100219</v>
      </c>
      <c r="D4302" s="1">
        <v>-0.003612517995791098</v>
      </c>
      <c r="E4302" s="1">
        <v>0.005345805922628122</v>
      </c>
      <c r="F4302" s="1">
        <v>-0.005442376962009554</v>
      </c>
      <c r="G4302" s="1">
        <v>-0.007682247047703261</v>
      </c>
      <c r="H4302" s="1">
        <v>-0.002601740161805255</v>
      </c>
      <c r="I4302" s="1">
        <v>-0.003466479797825217</v>
      </c>
      <c r="J4302" s="1">
        <v>0.01138572242359048</v>
      </c>
      <c r="K4302" s="1">
        <v>-0.006827540731956239</v>
      </c>
      <c r="L4302" s="1">
        <v>0.01888590820969083</v>
      </c>
      <c r="M4302" s="1">
        <v>-0.01269066167072597</v>
      </c>
      <c r="N4302" s="1">
        <v>0.008350703812092686</v>
      </c>
      <c r="O4302" s="1">
        <v>-0.004842883982604573</v>
      </c>
      <c r="P4302" s="1">
        <v>-0.01573945549186229</v>
      </c>
      <c r="Q4302" s="1">
        <v>0.002044915399993741</v>
      </c>
      <c r="R4302" s="1">
        <v>-0.02049694634693</v>
      </c>
      <c r="S4302" s="1">
        <v>-0.006611773450011182</v>
      </c>
      <c r="T4302" s="1">
        <v>-0.006793726464039862</v>
      </c>
      <c r="U4302" s="1">
        <v>-0.0135483995494361</v>
      </c>
      <c r="V4302" s="1">
        <v>0.006265487036682948</v>
      </c>
      <c r="W4302" s="1">
        <v>-0.005357178799806572</v>
      </c>
      <c r="X4302" s="1">
        <v>0.00499949651467424</v>
      </c>
      <c r="Y4302" s="1">
        <v>-0.008318337618052229</v>
      </c>
      <c r="Z4302" s="1">
        <v>0.003512088039770545</v>
      </c>
      <c r="AA4302" s="1">
        <v>-0.01602271478318962</v>
      </c>
      <c r="AB4302" s="1">
        <v>-0.0001900270687125172</v>
      </c>
      <c r="AC4302" s="1">
        <v>0.02444689689327184</v>
      </c>
    </row>
    <row r="4303" spans="1:29">
      <c r="A4303" s="11">
        <v>42793</v>
      </c>
      <c r="B4303" s="1">
        <v>-0.03635331925477414</v>
      </c>
      <c r="C4303" s="1">
        <v>-0.01386482495679919</v>
      </c>
      <c r="D4303" s="1">
        <v>0.009947379073062201</v>
      </c>
      <c r="E4303" s="1">
        <v>-0.0120694125135915</v>
      </c>
      <c r="F4303" s="1">
        <v>-0.01052842181584113</v>
      </c>
      <c r="G4303" s="1">
        <v>-0.02172012457734107</v>
      </c>
      <c r="H4303" s="1">
        <v>-0.004347317198779233</v>
      </c>
      <c r="I4303" s="1">
        <v>-0.0005020879589038296</v>
      </c>
      <c r="J4303" s="1">
        <v>-0.007413551205885494</v>
      </c>
      <c r="K4303" s="1">
        <v>0.009554499544566442</v>
      </c>
      <c r="L4303" s="1">
        <v>0.003518928282724598</v>
      </c>
      <c r="M4303" s="1">
        <v>0.002077169313677407</v>
      </c>
      <c r="N4303" s="1">
        <v>-0.003952489592121133</v>
      </c>
      <c r="O4303" s="1">
        <v>-0.00843004563666494</v>
      </c>
      <c r="P4303" s="1">
        <v>0.02919303562776254</v>
      </c>
      <c r="Q4303" s="1">
        <v>-0.006632386982073801</v>
      </c>
      <c r="R4303" s="1">
        <v>0.04747391734220452</v>
      </c>
      <c r="S4303" s="1">
        <v>0.004159826161288072</v>
      </c>
      <c r="T4303" s="1">
        <v>-0.008134688776351595</v>
      </c>
      <c r="U4303" s="1">
        <v>-0.006243145107032055</v>
      </c>
      <c r="V4303" s="1">
        <v>-0.0001484369653979023</v>
      </c>
      <c r="W4303" s="1">
        <v>-0.002513419197214151</v>
      </c>
      <c r="X4303" s="1">
        <v>-0.009841068996391811</v>
      </c>
      <c r="Y4303" s="1">
        <v>-0.008987302138303899</v>
      </c>
      <c r="Z4303" s="1">
        <v>-0.01060214817658889</v>
      </c>
      <c r="AA4303" s="1">
        <v>0.005543477011172193</v>
      </c>
      <c r="AB4303" s="1">
        <v>-0.02777241771504857</v>
      </c>
      <c r="AC4303" s="1">
        <v>0.007508680354948227</v>
      </c>
    </row>
    <row r="4304" spans="1:29">
      <c r="A4304" s="11">
        <v>42794</v>
      </c>
      <c r="B4304" s="1">
        <v>-0.004519152967875417</v>
      </c>
      <c r="C4304" s="1">
        <v>-0.02637318274753409</v>
      </c>
      <c r="D4304" s="1">
        <v>-0.009112952516457384</v>
      </c>
      <c r="E4304" s="1">
        <v>-0.002648576437045858</v>
      </c>
      <c r="F4304" s="1">
        <v>-0.002467802638732364</v>
      </c>
      <c r="G4304" s="1">
        <v>-0.008515843695744985</v>
      </c>
      <c r="H4304" s="1">
        <v>0.003104832219643416</v>
      </c>
      <c r="I4304" s="1">
        <v>-0.002511428125394621</v>
      </c>
      <c r="J4304" s="1">
        <v>0.01991695119287118</v>
      </c>
      <c r="K4304" s="1">
        <v>-0.0006348315589251863</v>
      </c>
      <c r="L4304" s="1">
        <v>0</v>
      </c>
      <c r="M4304" s="1">
        <v>-0.002202372881477177</v>
      </c>
      <c r="N4304" s="1">
        <v>-0.00907025230367553</v>
      </c>
      <c r="O4304" s="1">
        <v>0.01414392104168583</v>
      </c>
      <c r="P4304" s="1">
        <v>0.01607938316466906</v>
      </c>
      <c r="Q4304" s="1">
        <v>-0.005906829953290171</v>
      </c>
      <c r="R4304" s="1">
        <v>-0.000685986222939361</v>
      </c>
      <c r="S4304" s="1">
        <v>0.0140845437143915</v>
      </c>
      <c r="T4304" s="1">
        <v>0.003541512970486771</v>
      </c>
      <c r="U4304" s="1">
        <v>0.01130807077660179</v>
      </c>
      <c r="V4304" s="1">
        <v>0.006746436485603358</v>
      </c>
      <c r="W4304" s="1">
        <v>-0.006119449214185946</v>
      </c>
      <c r="X4304" s="1">
        <v>-0.002293551378257375</v>
      </c>
      <c r="Y4304" s="1">
        <v>-0.001209246596997504</v>
      </c>
      <c r="Z4304" s="1">
        <v>0.004369642042518329</v>
      </c>
      <c r="AA4304" s="1">
        <v>0.004249477824842307</v>
      </c>
      <c r="AB4304" s="1">
        <v>0.01389153614153904</v>
      </c>
      <c r="AC4304" s="1">
        <v>-0.001939766565366874</v>
      </c>
    </row>
    <row r="4305" spans="1:29">
      <c r="A4305" s="11">
        <v>42795</v>
      </c>
      <c r="B4305" s="1">
        <v>0.01332293993972566</v>
      </c>
      <c r="C4305" s="1">
        <v>-0.01581961433787948</v>
      </c>
      <c r="D4305" s="1">
        <v>-0.01498733486022841</v>
      </c>
      <c r="E4305" s="1">
        <v>0.004454273590685176</v>
      </c>
      <c r="F4305" s="1">
        <v>0.025737540189261</v>
      </c>
      <c r="G4305" s="1">
        <v>-0.01742209432393071</v>
      </c>
      <c r="H4305" s="1">
        <v>-0.02041006663018752</v>
      </c>
      <c r="I4305" s="1">
        <v>0.001115131747155607</v>
      </c>
      <c r="J4305" s="1">
        <v>0.02658007681658958</v>
      </c>
      <c r="K4305" s="1">
        <v>0.01108669791292205</v>
      </c>
      <c r="L4305" s="1">
        <v>0.01259383355883892</v>
      </c>
      <c r="M4305" s="1">
        <v>-0.008700216671787997</v>
      </c>
      <c r="N4305" s="1">
        <v>0.02402732862272239</v>
      </c>
      <c r="O4305" s="1">
        <v>0.02789292716960601</v>
      </c>
      <c r="P4305" s="1">
        <v>-0.008179059442441461</v>
      </c>
      <c r="Q4305" s="1">
        <v>0.001550161889712909</v>
      </c>
      <c r="R4305" s="1">
        <v>-0.002867341648685628</v>
      </c>
      <c r="S4305" s="1">
        <v>0.03513069587978124</v>
      </c>
      <c r="T4305" s="1">
        <v>0.009472495573635831</v>
      </c>
      <c r="U4305" s="1">
        <v>0.007951255068703755</v>
      </c>
      <c r="V4305" s="1">
        <v>0.0230486269617256</v>
      </c>
      <c r="W4305" s="1">
        <v>0.04020290204563515</v>
      </c>
      <c r="X4305" s="1">
        <v>-0.01598245822215383</v>
      </c>
      <c r="Y4305" s="1">
        <v>-0.007869292853609045</v>
      </c>
      <c r="Z4305" s="1">
        <v>0.03656506940307724</v>
      </c>
      <c r="AA4305" s="1">
        <v>0.002172747397721997</v>
      </c>
      <c r="AB4305" s="1">
        <v>0.02470077949089577</v>
      </c>
      <c r="AC4305" s="1">
        <v>-0.0005114838726810733</v>
      </c>
    </row>
    <row r="4306" spans="1:29">
      <c r="A4306" s="11">
        <v>42796</v>
      </c>
      <c r="B4306" s="1">
        <v>-0.01382944913341355</v>
      </c>
      <c r="C4306" s="1">
        <v>-0.03684881465591094</v>
      </c>
      <c r="D4306" s="1">
        <v>-0.02101543266433192</v>
      </c>
      <c r="E4306" s="1">
        <v>0.005031595079818763</v>
      </c>
      <c r="F4306" s="1">
        <v>-0.01806194617890111</v>
      </c>
      <c r="G4306" s="1">
        <v>-0.01099789215537361</v>
      </c>
      <c r="H4306" s="1">
        <v>-0.009380937108730891</v>
      </c>
      <c r="I4306" s="1">
        <v>-0.008299633938761541</v>
      </c>
      <c r="J4306" s="1">
        <v>0.001056623021102876</v>
      </c>
      <c r="K4306" s="1">
        <v>0.002284338715583978</v>
      </c>
      <c r="L4306" s="1">
        <v>-0.001804586842835021</v>
      </c>
      <c r="M4306" s="1">
        <v>-0.01309939502579982</v>
      </c>
      <c r="N4306" s="1">
        <v>-0.01396640755136036</v>
      </c>
      <c r="O4306" s="1">
        <v>-0.01760895014470665</v>
      </c>
      <c r="P4306" s="1">
        <v>0.009322279515129539</v>
      </c>
      <c r="Q4306" s="1">
        <v>-0.005932526201973598</v>
      </c>
      <c r="R4306" s="1">
        <v>0.001822492872683101</v>
      </c>
      <c r="S4306" s="1">
        <v>-0.02288862686773041</v>
      </c>
      <c r="T4306" s="1">
        <v>-0.01637540941717575</v>
      </c>
      <c r="U4306" s="1">
        <v>-0.0153662640867922</v>
      </c>
      <c r="V4306" s="1">
        <v>-0.02663214634713251</v>
      </c>
      <c r="W4306" s="1">
        <v>-0.01740950896710192</v>
      </c>
      <c r="X4306" s="1">
        <v>0.02725553380195977</v>
      </c>
      <c r="Y4306" s="1">
        <v>-0.01098205535904084</v>
      </c>
      <c r="Z4306" s="1">
        <v>-0.01139205265099641</v>
      </c>
      <c r="AA4306" s="1">
        <v>-0.01757381064464936</v>
      </c>
      <c r="AB4306" s="1">
        <v>0.0203390503774401</v>
      </c>
      <c r="AC4306" s="1">
        <v>0.003377316715609924</v>
      </c>
    </row>
    <row r="4307" spans="1:29">
      <c r="A4307" s="11">
        <v>42797</v>
      </c>
      <c r="B4307" s="1">
        <v>0.0130358182108381</v>
      </c>
      <c r="C4307" s="1">
        <v>-0.003699845773483923</v>
      </c>
      <c r="D4307" s="1">
        <v>-0.005587613452111895</v>
      </c>
      <c r="E4307" s="1">
        <v>-0.001103026788948913</v>
      </c>
      <c r="F4307" s="1">
        <v>0.0002091266301578187</v>
      </c>
      <c r="G4307" s="1">
        <v>-0.01533756195515701</v>
      </c>
      <c r="H4307" s="1">
        <v>0.03718096114512015</v>
      </c>
      <c r="I4307" s="1">
        <v>-0.002246148289488992</v>
      </c>
      <c r="J4307" s="1">
        <v>0.04803379899736804</v>
      </c>
      <c r="K4307" s="1">
        <v>-0.0003988481709087388</v>
      </c>
      <c r="L4307" s="1">
        <v>0.007720060847946852</v>
      </c>
      <c r="M4307" s="1">
        <v>-0.004379923324999813</v>
      </c>
      <c r="N4307" s="1">
        <v>-0.01208698218004767</v>
      </c>
      <c r="O4307" s="1">
        <v>-0.002226161331393306</v>
      </c>
      <c r="P4307" s="1">
        <v>-0.007992879789898044</v>
      </c>
      <c r="Q4307" s="1">
        <v>0.00181624167388339</v>
      </c>
      <c r="R4307" s="1">
        <v>0.01762685190816704</v>
      </c>
      <c r="S4307" s="1">
        <v>0.004038579067209724</v>
      </c>
      <c r="T4307" s="1">
        <v>-0.0084174744246861</v>
      </c>
      <c r="U4307" s="1">
        <v>-0.006175582593224371</v>
      </c>
      <c r="V4307" s="1">
        <v>0.01523332352723128</v>
      </c>
      <c r="W4307" s="1">
        <v>0.01594589444945083</v>
      </c>
      <c r="X4307" s="1">
        <v>-0.00379033994743605</v>
      </c>
      <c r="Y4307" s="1">
        <v>0.01048728981492375</v>
      </c>
      <c r="Z4307" s="1">
        <v>0.0009097122980290528</v>
      </c>
      <c r="AA4307" s="1">
        <v>0.0218375691323458</v>
      </c>
      <c r="AB4307" s="1">
        <v>-0.012550705773966</v>
      </c>
      <c r="AC4307" s="1">
        <v>0.00744596398909203</v>
      </c>
    </row>
    <row r="4308" spans="1:29">
      <c r="A4308" s="11">
        <v>42800</v>
      </c>
      <c r="B4308" s="1">
        <v>0.01121075260524607</v>
      </c>
      <c r="C4308" s="1">
        <v>0.007506156573485301</v>
      </c>
      <c r="D4308" s="1">
        <v>-0.003471250101715673</v>
      </c>
      <c r="E4308" s="1">
        <v>0.002548371974087971</v>
      </c>
      <c r="F4308" s="1">
        <v>-0.004266467926275053</v>
      </c>
      <c r="G4308" s="1">
        <v>-0.001206127397606727</v>
      </c>
      <c r="H4308" s="1">
        <v>0.003844453942673187</v>
      </c>
      <c r="I4308" s="1">
        <v>0.002723253910692058</v>
      </c>
      <c r="J4308" s="1">
        <v>0.005036455044311827</v>
      </c>
      <c r="K4308" s="1">
        <v>-0.004617312944868779</v>
      </c>
      <c r="L4308" s="1">
        <v>0.00261836378356195</v>
      </c>
      <c r="M4308" s="1">
        <v>0.01093167278879736</v>
      </c>
      <c r="N4308" s="1">
        <v>0.009749587728726361</v>
      </c>
      <c r="O4308" s="1">
        <v>0.005862051503936705</v>
      </c>
      <c r="P4308" s="1">
        <v>-0.005729601969502007</v>
      </c>
      <c r="Q4308" s="1">
        <v>0.003885081704161797</v>
      </c>
      <c r="R4308" s="1">
        <v>0.03718572088153116</v>
      </c>
      <c r="S4308" s="1">
        <v>0.003218120472125774</v>
      </c>
      <c r="T4308" s="1">
        <v>0.01810985975034307</v>
      </c>
      <c r="U4308" s="1">
        <v>0.001889162118547061</v>
      </c>
      <c r="V4308" s="1">
        <v>-0.005025956561521938</v>
      </c>
      <c r="W4308" s="1">
        <v>-0.0006973847386573251</v>
      </c>
      <c r="X4308" s="1">
        <v>0.02358946689418451</v>
      </c>
      <c r="Y4308" s="1">
        <v>0.006715382472688214</v>
      </c>
      <c r="Z4308" s="1">
        <v>-0.00484749062005041</v>
      </c>
      <c r="AA4308" s="1">
        <v>-0.00409233294421496</v>
      </c>
      <c r="AB4308" s="1">
        <v>-0.004672970143697497</v>
      </c>
      <c r="AC4308" s="1">
        <v>-0.003948592473545287</v>
      </c>
    </row>
    <row r="4309" spans="1:29">
      <c r="A4309" s="11">
        <v>42801</v>
      </c>
      <c r="B4309" s="1">
        <v>-0.01320743632319366</v>
      </c>
      <c r="C4309" s="1">
        <v>0.01309722855550488</v>
      </c>
      <c r="D4309" s="1">
        <v>-0.008700594166271336</v>
      </c>
      <c r="E4309" s="1">
        <v>-0.003474141821079413</v>
      </c>
      <c r="F4309" s="1">
        <v>-0.002291132023744535</v>
      </c>
      <c r="G4309" s="1">
        <v>0.006491431426892902</v>
      </c>
      <c r="H4309" s="1">
        <v>0.005074120141091321</v>
      </c>
      <c r="I4309" s="1">
        <v>0.003947010165723741</v>
      </c>
      <c r="J4309" s="1">
        <v>-0.03507875216506218</v>
      </c>
      <c r="K4309" s="1">
        <v>-0.001202498150149833</v>
      </c>
      <c r="L4309" s="1">
        <v>-0.01363767276979999</v>
      </c>
      <c r="M4309" s="1">
        <v>-0.001186789162267221</v>
      </c>
      <c r="N4309" s="1">
        <v>0.0005679552573469859</v>
      </c>
      <c r="O4309" s="1">
        <v>-0.007181524841439968</v>
      </c>
      <c r="P4309" s="1">
        <v>0.003061322394789068</v>
      </c>
      <c r="Q4309" s="1">
        <v>0.01341596896498509</v>
      </c>
      <c r="R4309" s="1">
        <v>-0.0003065837772967539</v>
      </c>
      <c r="S4309" s="1">
        <v>-0.03127500950676287</v>
      </c>
      <c r="T4309" s="1">
        <v>-0.007596960934911245</v>
      </c>
      <c r="U4309" s="1">
        <v>0.01408115486330841</v>
      </c>
      <c r="V4309" s="1">
        <v>-0.004904931336304097</v>
      </c>
      <c r="W4309" s="1">
        <v>-0.003490386426572401</v>
      </c>
      <c r="X4309" s="1">
        <v>-0.006903143764373176</v>
      </c>
      <c r="Y4309" s="1">
        <v>0.006670804883997405</v>
      </c>
      <c r="Z4309" s="1">
        <v>-0.02171698923766774</v>
      </c>
      <c r="AA4309" s="1">
        <v>0.00342432675152704</v>
      </c>
      <c r="AB4309" s="1">
        <v>-0.02215949114097748</v>
      </c>
      <c r="AC4309" s="1">
        <v>0.00660704791249489</v>
      </c>
    </row>
    <row r="4310" spans="1:29">
      <c r="A4310" s="11">
        <v>42802</v>
      </c>
      <c r="B4310" s="1">
        <v>-0.00322394771111123</v>
      </c>
      <c r="C4310" s="1">
        <v>-0.0106828563175686</v>
      </c>
      <c r="D4310" s="1">
        <v>0.008580901301087795</v>
      </c>
      <c r="E4310" s="1">
        <v>0.006462099976665803</v>
      </c>
      <c r="F4310" s="1">
        <v>-0.001928405552270029</v>
      </c>
      <c r="G4310" s="1">
        <v>0.01021920425559886</v>
      </c>
      <c r="H4310" s="1">
        <v>-0.01171652867231621</v>
      </c>
      <c r="I4310" s="1">
        <v>0.004328380310270719</v>
      </c>
      <c r="J4310" s="1">
        <v>-0.01220468177356504</v>
      </c>
      <c r="K4310" s="1">
        <v>-0.0008600160291372116</v>
      </c>
      <c r="L4310" s="1">
        <v>-0.01176707520570808</v>
      </c>
      <c r="M4310" s="1">
        <v>-0.01043039755962072</v>
      </c>
      <c r="N4310" s="1">
        <v>-0.0003783513893570456</v>
      </c>
      <c r="O4310" s="1">
        <v>-0.01264920327355901</v>
      </c>
      <c r="P4310" s="1">
        <v>0.001974961071540271</v>
      </c>
      <c r="Q4310" s="1">
        <v>-0.01756629780004426</v>
      </c>
      <c r="R4310" s="1">
        <v>-0.01053669100972332</v>
      </c>
      <c r="S4310" s="1">
        <v>-0.01076159550588107</v>
      </c>
      <c r="T4310" s="1">
        <v>0.007841688733963403</v>
      </c>
      <c r="U4310" s="1">
        <v>-0.005703029976231844</v>
      </c>
      <c r="V4310" s="1">
        <v>0.001103510614377967</v>
      </c>
      <c r="W4310" s="1">
        <v>-0.009457247224100573</v>
      </c>
      <c r="X4310" s="1">
        <v>-0.01015934151217068</v>
      </c>
      <c r="Y4310" s="1">
        <v>-0.01084355700539985</v>
      </c>
      <c r="Z4310" s="1">
        <v>-0.0198131824924378</v>
      </c>
      <c r="AA4310" s="1">
        <v>0.003185074031218038</v>
      </c>
      <c r="AB4310" s="1">
        <v>-0.03130412588992715</v>
      </c>
      <c r="AC4310" s="1">
        <v>-0.0001010857177476954</v>
      </c>
    </row>
    <row r="4311" spans="1:29">
      <c r="A4311" s="11">
        <v>42803</v>
      </c>
      <c r="B4311" s="1">
        <v>0.01225136051349729</v>
      </c>
      <c r="C4311" s="1">
        <v>-0.01095465060897138</v>
      </c>
      <c r="D4311" s="1">
        <v>-0.002203905149171903</v>
      </c>
      <c r="E4311" s="1">
        <v>-0.004477387998544469</v>
      </c>
      <c r="F4311" s="1">
        <v>-0.04986306841941768</v>
      </c>
      <c r="G4311" s="1">
        <v>-0.002191953610188979</v>
      </c>
      <c r="H4311" s="1">
        <v>-0.02522104013885929</v>
      </c>
      <c r="I4311" s="1">
        <v>0.001436727080011968</v>
      </c>
      <c r="J4311" s="1">
        <v>-0.005257727535715184</v>
      </c>
      <c r="K4311" s="1">
        <v>-0.001147828285440133</v>
      </c>
      <c r="L4311" s="1">
        <v>0.003720856278426998</v>
      </c>
      <c r="M4311" s="1">
        <v>0</v>
      </c>
      <c r="N4311" s="1">
        <v>0.003028591686170534</v>
      </c>
      <c r="O4311" s="1">
        <v>0.0003068546368609759</v>
      </c>
      <c r="P4311" s="1">
        <v>0.004837713968136814</v>
      </c>
      <c r="Q4311" s="1">
        <v>-0.01710274447818605</v>
      </c>
      <c r="R4311" s="1">
        <v>-0.003446513660308903</v>
      </c>
      <c r="S4311" s="1">
        <v>-0.008368239349528461</v>
      </c>
      <c r="T4311" s="1">
        <v>0.01241196250438237</v>
      </c>
      <c r="U4311" s="1">
        <v>0.00116382504087964</v>
      </c>
      <c r="V4311" s="1">
        <v>0.006981290825581299</v>
      </c>
      <c r="W4311" s="1">
        <v>-0.004243171178970551</v>
      </c>
      <c r="X4311" s="1">
        <v>0.01037169065936561</v>
      </c>
      <c r="Y4311" s="1">
        <v>0.001218084116752172</v>
      </c>
      <c r="Z4311" s="1">
        <v>-0.006350043504223191</v>
      </c>
      <c r="AA4311" s="1">
        <v>0.002948045888975681</v>
      </c>
      <c r="AB4311" s="1">
        <v>0.001586103923980176</v>
      </c>
      <c r="AC4311" s="1">
        <v>-0.02140973284117065</v>
      </c>
    </row>
    <row r="4312" spans="1:29">
      <c r="A4312" s="11">
        <v>42804</v>
      </c>
      <c r="B4312" s="1">
        <v>-0.000968251291490474</v>
      </c>
      <c r="C4312" s="1">
        <v>-0.01368654600990404</v>
      </c>
      <c r="D4312" s="1">
        <v>0.01425979230390917</v>
      </c>
      <c r="E4312" s="1">
        <v>-0.000169661699467416</v>
      </c>
      <c r="F4312" s="1">
        <v>0.004066674711370677</v>
      </c>
      <c r="G4312" s="1">
        <v>-0.001726818546637476</v>
      </c>
      <c r="H4312" s="1">
        <v>-0.002636585638070454</v>
      </c>
      <c r="I4312" s="1">
        <v>0.004231837131162708</v>
      </c>
      <c r="J4312" s="1">
        <v>-0.008456559758999393</v>
      </c>
      <c r="K4312" s="1">
        <v>0.005630376944401716</v>
      </c>
      <c r="L4312" s="1">
        <v>0.01018256977656096</v>
      </c>
      <c r="M4312" s="1">
        <v>-0.006137623873809561</v>
      </c>
      <c r="N4312" s="1">
        <v>-0.005661471943317231</v>
      </c>
      <c r="O4312" s="1">
        <v>-0.0009202815179322199</v>
      </c>
      <c r="P4312" s="1">
        <v>-0.001604847233692142</v>
      </c>
      <c r="Q4312" s="1">
        <v>0.01028194647742398</v>
      </c>
      <c r="R4312" s="1">
        <v>-0.003963352812137111</v>
      </c>
      <c r="S4312" s="1">
        <v>0.0008438710394140791</v>
      </c>
      <c r="T4312" s="1">
        <v>-0.004391542281603655</v>
      </c>
      <c r="U4312" s="1">
        <v>-0.003113667710191836</v>
      </c>
      <c r="V4312" s="1">
        <v>-0.003210979599197583</v>
      </c>
      <c r="W4312" s="1">
        <v>-0.02627851825891148</v>
      </c>
      <c r="X4312" s="1">
        <v>0.003207869932465135</v>
      </c>
      <c r="Y4312" s="1">
        <v>-0.003041396173988353</v>
      </c>
      <c r="Z4312" s="1">
        <v>-0.003621314517701646</v>
      </c>
      <c r="AA4312" s="1">
        <v>0.00689666619460283</v>
      </c>
      <c r="AB4312" s="1">
        <v>-0.01623123160899953</v>
      </c>
      <c r="AC4312" s="1">
        <v>0.005263283995520451</v>
      </c>
    </row>
    <row r="4313" spans="1:29">
      <c r="A4313" s="11">
        <v>42808</v>
      </c>
      <c r="B4313" s="1">
        <v>-0.009691837206318499</v>
      </c>
      <c r="C4313" s="1">
        <v>0.02141623323033226</v>
      </c>
      <c r="D4313" s="1">
        <v>0.01737390832976748</v>
      </c>
      <c r="E4313" s="1">
        <v>0.01884213812997459</v>
      </c>
      <c r="F4313" s="1">
        <v>0.009260411037130822</v>
      </c>
      <c r="G4313" s="1">
        <v>0.02760243525862771</v>
      </c>
      <c r="H4313" s="1">
        <v>-0.006477416872532893</v>
      </c>
      <c r="I4313" s="1">
        <v>0.007570800002859812</v>
      </c>
      <c r="J4313" s="1">
        <v>0.01492527984741354</v>
      </c>
      <c r="K4313" s="1">
        <v>0.04404694140348431</v>
      </c>
      <c r="L4313" s="1">
        <v>0.01267310924868559</v>
      </c>
      <c r="M4313" s="1">
        <v>0.004161808443383652</v>
      </c>
      <c r="N4313" s="1">
        <v>0.01385455427214755</v>
      </c>
      <c r="O4313" s="1">
        <v>0.01784699016936386</v>
      </c>
      <c r="P4313" s="1">
        <v>0.00714443619432914</v>
      </c>
      <c r="Q4313" s="1">
        <v>0.001565731096444312</v>
      </c>
      <c r="R4313" s="1">
        <v>0.006124910728283028</v>
      </c>
      <c r="S4313" s="1">
        <v>0.01264754003517199</v>
      </c>
      <c r="T4313" s="1">
        <v>0.009557152178412576</v>
      </c>
      <c r="U4313" s="1">
        <v>0.0431849666731996</v>
      </c>
      <c r="V4313" s="1">
        <v>0.03697200493528752</v>
      </c>
      <c r="W4313" s="1">
        <v>0.01750555321903868</v>
      </c>
      <c r="X4313" s="1">
        <v>0.001385619032247432</v>
      </c>
      <c r="Y4313" s="1">
        <v>0.02074445491889465</v>
      </c>
      <c r="Z4313" s="1">
        <v>0.01026196806440582</v>
      </c>
      <c r="AA4313" s="1">
        <v>0.03795191399179232</v>
      </c>
      <c r="AB4313" s="1">
        <v>0.02092550033206941</v>
      </c>
      <c r="AC4313" s="1">
        <v>0.02936030591201466</v>
      </c>
    </row>
    <row r="4314" spans="1:29">
      <c r="A4314" s="11">
        <v>42809</v>
      </c>
      <c r="B4314" s="1">
        <v>0.001565940275791489</v>
      </c>
      <c r="C4314" s="1">
        <v>-0.0003140073697780466</v>
      </c>
      <c r="D4314" s="1">
        <v>0.004249450369183227</v>
      </c>
      <c r="E4314" s="1">
        <v>0</v>
      </c>
      <c r="F4314" s="1">
        <v>-0.0005106369584544357</v>
      </c>
      <c r="G4314" s="1">
        <v>0.005505973961780652</v>
      </c>
      <c r="H4314" s="1">
        <v>-0.001330647188388268</v>
      </c>
      <c r="I4314" s="1">
        <v>0.004182340488539049</v>
      </c>
      <c r="J4314" s="1">
        <v>0.002363459058813966</v>
      </c>
      <c r="K4314" s="1">
        <v>-0.01450060540338038</v>
      </c>
      <c r="L4314" s="1">
        <v>-0.02208164159136505</v>
      </c>
      <c r="M4314" s="1">
        <v>-0.01136362377919597</v>
      </c>
      <c r="N4314" s="1">
        <v>0.004118434307034402</v>
      </c>
      <c r="O4314" s="1">
        <v>-0.00184767576579814</v>
      </c>
      <c r="P4314" s="1">
        <v>0.01649213233974867</v>
      </c>
      <c r="Q4314" s="1">
        <v>-0.006253340758506698</v>
      </c>
      <c r="R4314" s="1">
        <v>0.01198126672876998</v>
      </c>
      <c r="S4314" s="1">
        <v>0</v>
      </c>
      <c r="T4314" s="1">
        <v>0.009830630407001939</v>
      </c>
      <c r="U4314" s="1">
        <v>0.001437180749164657</v>
      </c>
      <c r="V4314" s="1">
        <v>-0.003318365973243198</v>
      </c>
      <c r="W4314" s="1">
        <v>0.0100357763748149</v>
      </c>
      <c r="X4314" s="1">
        <v>0.00787655605541504</v>
      </c>
      <c r="Y4314" s="1">
        <v>0.01673643538083702</v>
      </c>
      <c r="Z4314" s="1">
        <v>0.01375507530494335</v>
      </c>
      <c r="AA4314" s="1">
        <v>-0.0003245200786999858</v>
      </c>
      <c r="AB4314" s="1">
        <v>0.009459996378822222</v>
      </c>
      <c r="AC4314" s="1">
        <v>-0.01306469166391555</v>
      </c>
    </row>
    <row r="4315" spans="1:29">
      <c r="A4315" s="11">
        <v>42810</v>
      </c>
      <c r="B4315" s="1">
        <v>0.003810743615585199</v>
      </c>
      <c r="C4315" s="1">
        <v>0.01767462356619953</v>
      </c>
      <c r="D4315" s="1">
        <v>0.01090831359495126</v>
      </c>
      <c r="E4315" s="1">
        <v>0.001999358867728729</v>
      </c>
      <c r="F4315" s="1">
        <v>0.004416714687838663</v>
      </c>
      <c r="G4315" s="1">
        <v>0.01580391749236187</v>
      </c>
      <c r="H4315" s="1">
        <v>0.00932613414852268</v>
      </c>
      <c r="I4315" s="1">
        <v>0.0005294255129431047</v>
      </c>
      <c r="J4315" s="1">
        <v>0.04139385617856695</v>
      </c>
      <c r="K4315" s="1">
        <v>0.006329919026851538</v>
      </c>
      <c r="L4315" s="1">
        <v>0.01670034726033731</v>
      </c>
      <c r="M4315" s="1">
        <v>0.01730889629999077</v>
      </c>
      <c r="N4315" s="1">
        <v>0.00093205186277312</v>
      </c>
      <c r="O4315" s="1">
        <v>-0.002002156047870463</v>
      </c>
      <c r="P4315" s="1">
        <v>0.02285414484481718</v>
      </c>
      <c r="Q4315" s="1">
        <v>0.005768352275663746</v>
      </c>
      <c r="R4315" s="1">
        <v>-0.005594075237638885</v>
      </c>
      <c r="S4315" s="1">
        <v>0.05995007425333609</v>
      </c>
      <c r="T4315" s="1">
        <v>0.007030776389765014</v>
      </c>
      <c r="U4315" s="1">
        <v>0.008131969142552986</v>
      </c>
      <c r="V4315" s="1">
        <v>0.007012921025820296</v>
      </c>
      <c r="W4315" s="1">
        <v>0.02696955567777359</v>
      </c>
      <c r="X4315" s="1">
        <v>0.01584116550137593</v>
      </c>
      <c r="Y4315" s="1">
        <v>0.0135213526930773</v>
      </c>
      <c r="Z4315" s="1">
        <v>0.04300193160987797</v>
      </c>
      <c r="AA4315" s="1">
        <v>0.008115976575694628</v>
      </c>
      <c r="AB4315" s="1">
        <v>0.03299501297132101</v>
      </c>
      <c r="AC4315" s="1">
        <v>0.01162088762895963</v>
      </c>
    </row>
    <row r="4316" spans="1:29">
      <c r="A4316" s="11">
        <v>42811</v>
      </c>
      <c r="B4316" s="1">
        <v>0.006814046441402377</v>
      </c>
      <c r="C4316" s="1">
        <v>-0.008722255809877733</v>
      </c>
      <c r="D4316" s="1">
        <v>0.006976657451873702</v>
      </c>
      <c r="E4316" s="1">
        <v>-0.006817416556070599</v>
      </c>
      <c r="F4316" s="1">
        <v>-0.005614712997815574</v>
      </c>
      <c r="G4316" s="1">
        <v>0.007203706314439229</v>
      </c>
      <c r="H4316" s="1">
        <v>-0.009635853703415576</v>
      </c>
      <c r="I4316" s="1">
        <v>0.005997159654216544</v>
      </c>
      <c r="J4316" s="1">
        <v>-0.01283023506963343</v>
      </c>
      <c r="K4316" s="1">
        <v>-0.004027979062552922</v>
      </c>
      <c r="L4316" s="1">
        <v>0.01112907761240645</v>
      </c>
      <c r="M4316" s="1">
        <v>-0.000797564144408347</v>
      </c>
      <c r="N4316" s="1">
        <v>0.04768107498085605</v>
      </c>
      <c r="O4316" s="1">
        <v>-0.01290803463172285</v>
      </c>
      <c r="P4316" s="1">
        <v>0.001535047240769805</v>
      </c>
      <c r="Q4316" s="1">
        <v>-0.009384590424199368</v>
      </c>
      <c r="R4316" s="1">
        <v>0.002350412311878936</v>
      </c>
      <c r="S4316" s="1">
        <v>-0.003927747980065233</v>
      </c>
      <c r="T4316" s="1">
        <v>-0.01843891131702502</v>
      </c>
      <c r="U4316" s="1">
        <v>-0.003044709856388272</v>
      </c>
      <c r="V4316" s="1">
        <v>-0.004642841734741054</v>
      </c>
      <c r="W4316" s="1">
        <v>0.0006911047213864485</v>
      </c>
      <c r="X4316" s="1">
        <v>-0.009252546198326494</v>
      </c>
      <c r="Y4316" s="1">
        <v>0.001740221015886778</v>
      </c>
      <c r="Z4316" s="1">
        <v>0.005103549901873672</v>
      </c>
      <c r="AA4316" s="1">
        <v>-0.004937584730206557</v>
      </c>
      <c r="AB4316" s="1">
        <v>0.001133972737875855</v>
      </c>
      <c r="AC4316" s="1">
        <v>0.007391913556280105</v>
      </c>
    </row>
    <row r="4317" spans="1:29">
      <c r="A4317" s="11">
        <v>42814</v>
      </c>
      <c r="B4317" s="1">
        <v>-0.02765152728373099</v>
      </c>
      <c r="C4317" s="1">
        <v>0.002336180625714279</v>
      </c>
      <c r="D4317" s="1">
        <v>0.001293288808132953</v>
      </c>
      <c r="E4317" s="1">
        <v>-0.001674239206007844</v>
      </c>
      <c r="F4317" s="1">
        <v>-0.0006942509374286976</v>
      </c>
      <c r="G4317" s="1">
        <v>0.01652006454656196</v>
      </c>
      <c r="H4317" s="1">
        <v>-0.002132441899284188</v>
      </c>
      <c r="I4317" s="1">
        <v>0.007188631415885105</v>
      </c>
      <c r="J4317" s="1">
        <v>0</v>
      </c>
      <c r="K4317" s="1">
        <v>-0.004542545519200969</v>
      </c>
      <c r="L4317" s="1">
        <v>-0.01807187788411235</v>
      </c>
      <c r="M4317" s="1">
        <v>-0.01303697298615702</v>
      </c>
      <c r="N4317" s="1">
        <v>0.002311130971288655</v>
      </c>
      <c r="O4317" s="1">
        <v>-0.002799317640924892</v>
      </c>
      <c r="P4317" s="1">
        <v>-0.003235763822183935</v>
      </c>
      <c r="Q4317" s="1">
        <v>0.004473612432364993</v>
      </c>
      <c r="R4317" s="1">
        <v>-0.01529924669634242</v>
      </c>
      <c r="S4317" s="1">
        <v>0.006309205166275422</v>
      </c>
      <c r="T4317" s="1">
        <v>-0.0009118291176971605</v>
      </c>
      <c r="U4317" s="1">
        <v>-0.01090690230034796</v>
      </c>
      <c r="V4317" s="1">
        <v>-0.001342667517861273</v>
      </c>
      <c r="W4317" s="1">
        <v>0.01139512623411187</v>
      </c>
      <c r="X4317" s="1">
        <v>-0.001049317943336847</v>
      </c>
      <c r="Y4317" s="1">
        <v>0.009264535232184068</v>
      </c>
      <c r="Z4317" s="1">
        <v>-0.01105150760690454</v>
      </c>
      <c r="AA4317" s="1">
        <v>0.004422735721828941</v>
      </c>
      <c r="AB4317" s="1">
        <v>-0.005852414696498331</v>
      </c>
      <c r="AC4317" s="1">
        <v>-0.01338635198722593</v>
      </c>
    </row>
    <row r="4318" spans="1:29">
      <c r="A4318" s="11">
        <v>42815</v>
      </c>
      <c r="B4318" s="1">
        <v>-0.0289351720264146</v>
      </c>
      <c r="C4318" s="1">
        <v>-0.002641582971099732</v>
      </c>
      <c r="D4318" s="1">
        <v>0.01310071259106138</v>
      </c>
      <c r="E4318" s="1">
        <v>-0.007462680288335077</v>
      </c>
      <c r="F4318" s="1">
        <v>-0.04063115613497936</v>
      </c>
      <c r="G4318" s="1">
        <v>-0.005472296241143315</v>
      </c>
      <c r="H4318" s="1">
        <v>-0.01081869612118003</v>
      </c>
      <c r="I4318" s="1">
        <v>0.003377201573327548</v>
      </c>
      <c r="J4318" s="1">
        <v>0.01070339836714074</v>
      </c>
      <c r="K4318" s="1">
        <v>0.005565043080213883</v>
      </c>
      <c r="L4318" s="1">
        <v>0.01111118092269447</v>
      </c>
      <c r="M4318" s="1">
        <v>0.003100155617223432</v>
      </c>
      <c r="N4318" s="1">
        <v>0.02128411221798721</v>
      </c>
      <c r="O4318" s="1">
        <v>-0.004461005046674127</v>
      </c>
      <c r="P4318" s="1">
        <v>-0.002391855425627587</v>
      </c>
      <c r="Q4318" s="1">
        <v>0.01676721260747294</v>
      </c>
      <c r="R4318" s="1">
        <v>-0.01327297518817927</v>
      </c>
      <c r="S4318" s="1">
        <v>-0.009404404585199644</v>
      </c>
      <c r="T4318" s="1">
        <v>-0.005659076289957987</v>
      </c>
      <c r="U4318" s="1">
        <v>0.0005213014814196004</v>
      </c>
      <c r="V4318" s="1">
        <v>-0.0120303032801673</v>
      </c>
      <c r="W4318" s="1">
        <v>-0.003755542812472146</v>
      </c>
      <c r="X4318" s="1">
        <v>-0.004726890756302504</v>
      </c>
      <c r="Y4318" s="1">
        <v>0.005737298180834793</v>
      </c>
      <c r="Z4318" s="1">
        <v>-0.0005032257203447799</v>
      </c>
      <c r="AA4318" s="1">
        <v>-0.003973681398589668</v>
      </c>
      <c r="AB4318" s="1">
        <v>-0.006266691100738297</v>
      </c>
      <c r="AC4318" s="1">
        <v>0.002311647673482797</v>
      </c>
    </row>
    <row r="4319" spans="1:29">
      <c r="A4319" s="11">
        <v>42816</v>
      </c>
      <c r="B4319" s="1">
        <v>-0.005836507664276791</v>
      </c>
      <c r="C4319" s="1">
        <v>0.004829445733580684</v>
      </c>
      <c r="D4319" s="1">
        <v>0.009531389459432882</v>
      </c>
      <c r="E4319" s="1">
        <v>0.005660338172861268</v>
      </c>
      <c r="F4319" s="1">
        <v>0.002439545804240772</v>
      </c>
      <c r="G4319" s="1">
        <v>-0.01686355996541933</v>
      </c>
      <c r="H4319" s="1">
        <v>-0.003510680086529328</v>
      </c>
      <c r="I4319" s="1">
        <v>-0.006974541551572622</v>
      </c>
      <c r="J4319" s="1">
        <v>-0.02471006072619897</v>
      </c>
      <c r="K4319" s="1">
        <v>0.001660399039581151</v>
      </c>
      <c r="L4319" s="1">
        <v>-0.004986289258039789</v>
      </c>
      <c r="M4319" s="1">
        <v>0.00174670925578746</v>
      </c>
      <c r="N4319" s="1">
        <v>-0.02796105436822416</v>
      </c>
      <c r="O4319" s="1">
        <v>-0.01819366356444718</v>
      </c>
      <c r="P4319" s="1">
        <v>-0.02294924076313043</v>
      </c>
      <c r="Q4319" s="1">
        <v>-0.00798755775214588</v>
      </c>
      <c r="R4319" s="1">
        <v>-0.003244318653437106</v>
      </c>
      <c r="S4319" s="1">
        <v>-0.02610767394514624</v>
      </c>
      <c r="T4319" s="1">
        <v>-0.01780790373271679</v>
      </c>
      <c r="U4319" s="1">
        <v>-0.01350667408931872</v>
      </c>
      <c r="V4319" s="1">
        <v>0.0048708092344798</v>
      </c>
      <c r="W4319" s="1">
        <v>-0.01919132291870074</v>
      </c>
      <c r="X4319" s="1">
        <v>-0.02923484137945254</v>
      </c>
      <c r="Y4319" s="1">
        <v>-0.007986479120884571</v>
      </c>
      <c r="Z4319" s="1">
        <v>-0.01672042202007296</v>
      </c>
      <c r="AA4319" s="1">
        <v>-0.03871044274933011</v>
      </c>
      <c r="AB4319" s="1">
        <v>-0.002101914730970544</v>
      </c>
      <c r="AC4319" s="1">
        <v>0.003810290487715751</v>
      </c>
    </row>
    <row r="4320" spans="1:29">
      <c r="A4320" s="11">
        <v>42817</v>
      </c>
      <c r="B4320" s="1">
        <v>0.005767774230909239</v>
      </c>
      <c r="C4320" s="1">
        <v>0.01558138679350574</v>
      </c>
      <c r="D4320" s="1">
        <v>-0.009020494660093359</v>
      </c>
      <c r="E4320" s="1">
        <v>0.001764121851793643</v>
      </c>
      <c r="F4320" s="1">
        <v>0.0005894776704080673</v>
      </c>
      <c r="G4320" s="1">
        <v>-0.006823408892325911</v>
      </c>
      <c r="H4320" s="1">
        <v>0.02140926244581465</v>
      </c>
      <c r="I4320" s="1">
        <v>0</v>
      </c>
      <c r="J4320" s="1">
        <v>0.001551088887831176</v>
      </c>
      <c r="K4320" s="1">
        <v>-0.003259969632432025</v>
      </c>
      <c r="L4320" s="1">
        <v>0.01240648077842699</v>
      </c>
      <c r="M4320" s="1">
        <v>0.0108652343704787</v>
      </c>
      <c r="N4320" s="1">
        <v>-0.008039992933367102</v>
      </c>
      <c r="O4320" s="1">
        <v>0.002911566975243973</v>
      </c>
      <c r="P4320" s="1">
        <v>0.02208596405739383</v>
      </c>
      <c r="Q4320" s="1">
        <v>0.005714205492557634</v>
      </c>
      <c r="R4320" s="1">
        <v>0.01079626005154188</v>
      </c>
      <c r="S4320" s="1">
        <v>0.005686573954075902</v>
      </c>
      <c r="T4320" s="1">
        <v>0.003738341796509115</v>
      </c>
      <c r="U4320" s="1">
        <v>0.007556896579724359</v>
      </c>
      <c r="V4320" s="1">
        <v>0.002423645359761917</v>
      </c>
      <c r="W4320" s="1">
        <v>0.05939922663667097</v>
      </c>
      <c r="X4320" s="1">
        <v>0.02826701494352712</v>
      </c>
      <c r="Y4320" s="1">
        <v>0.00172541734959486</v>
      </c>
      <c r="Z4320" s="1">
        <v>0.01516080565172673</v>
      </c>
      <c r="AA4320" s="1">
        <v>0.01402138097156147</v>
      </c>
      <c r="AB4320" s="1">
        <v>0.01761771928319233</v>
      </c>
      <c r="AC4320" s="1">
        <v>0.01887914122836487</v>
      </c>
    </row>
    <row r="4321" spans="1:29">
      <c r="A4321" s="11">
        <v>42818</v>
      </c>
      <c r="B4321" s="1">
        <v>0.002252966718423233</v>
      </c>
      <c r="C4321" s="1">
        <v>0.01034115345203479</v>
      </c>
      <c r="D4321" s="1">
        <v>0.0007281786475958896</v>
      </c>
      <c r="E4321" s="1">
        <v>-0.003857446855058067</v>
      </c>
      <c r="F4321" s="1">
        <v>-0.001083249309413725</v>
      </c>
      <c r="G4321" s="1">
        <v>-0.0009599930966788239</v>
      </c>
      <c r="H4321" s="1">
        <v>0.01167407262161957</v>
      </c>
      <c r="I4321" s="1">
        <v>-0.004577654581404689</v>
      </c>
      <c r="J4321" s="1">
        <v>0.006195237763742867</v>
      </c>
      <c r="K4321" s="1">
        <v>-0.001995578275142518</v>
      </c>
      <c r="L4321" s="1">
        <v>-0.008698210392204753</v>
      </c>
      <c r="M4321" s="1">
        <v>0.00107437783364972</v>
      </c>
      <c r="N4321" s="1">
        <v>0.01224779334702619</v>
      </c>
      <c r="O4321" s="1">
        <v>0.0009806503320937132</v>
      </c>
      <c r="P4321" s="1">
        <v>-0.002572452471190312</v>
      </c>
      <c r="Q4321" s="1">
        <v>-0.00878126105945809</v>
      </c>
      <c r="R4321" s="1">
        <v>0.01056299583309928</v>
      </c>
      <c r="S4321" s="1">
        <v>0.009692928231080034</v>
      </c>
      <c r="T4321" s="1">
        <v>0.02979511406774149</v>
      </c>
      <c r="U4321" s="1">
        <v>0.00137087355452814</v>
      </c>
      <c r="V4321" s="1">
        <v>0.001066538859244126</v>
      </c>
      <c r="W4321" s="1">
        <v>-0.002968529844483148</v>
      </c>
      <c r="X4321" s="1">
        <v>-0.005286529989990352</v>
      </c>
      <c r="Y4321" s="1">
        <v>-0.00631467036168365</v>
      </c>
      <c r="Z4321" s="1">
        <v>-0.004641596774151102</v>
      </c>
      <c r="AA4321" s="1">
        <v>-0.008960186752280941</v>
      </c>
      <c r="AB4321" s="1">
        <v>0.005080906174855349</v>
      </c>
      <c r="AC4321" s="1">
        <v>0.006372562696478346</v>
      </c>
    </row>
    <row r="4322" spans="1:29">
      <c r="A4322" s="11">
        <v>42821</v>
      </c>
      <c r="B4322" s="1">
        <v>-0.004495741388430119</v>
      </c>
      <c r="C4322" s="1">
        <v>-0.01008155346670025</v>
      </c>
      <c r="D4322" s="1">
        <v>0.001804064041014408</v>
      </c>
      <c r="E4322" s="1">
        <v>-0.003114801335331152</v>
      </c>
      <c r="F4322" s="1">
        <v>0.001369767528085708</v>
      </c>
      <c r="G4322" s="1">
        <v>-0.007659095407759331</v>
      </c>
      <c r="H4322" s="1">
        <v>-0.01468663131593761</v>
      </c>
      <c r="I4322" s="1">
        <v>-0.01017986860128706</v>
      </c>
      <c r="J4322" s="1">
        <v>-0.03181121413040433</v>
      </c>
      <c r="K4322" s="1">
        <v>-0.001555014015518497</v>
      </c>
      <c r="L4322" s="1">
        <v>-0.002472408330585485</v>
      </c>
      <c r="M4322" s="1">
        <v>-0.004829557282194807</v>
      </c>
      <c r="N4322" s="1">
        <v>0.002135321047223915</v>
      </c>
      <c r="O4322" s="1">
        <v>-0.007877429698078142</v>
      </c>
      <c r="P4322" s="1">
        <v>-0.01031646249608531</v>
      </c>
      <c r="Q4322" s="1">
        <v>-0.01563314479771549</v>
      </c>
      <c r="R4322" s="1">
        <v>-0.02770551692205259</v>
      </c>
      <c r="S4322" s="1">
        <v>-0.03599995893548769</v>
      </c>
      <c r="T4322" s="1">
        <v>0.01066904953978143</v>
      </c>
      <c r="U4322" s="1">
        <v>-0.0004430030423051567</v>
      </c>
      <c r="V4322" s="1">
        <v>-0.01804235689166933</v>
      </c>
      <c r="W4322" s="1">
        <v>-0.01687059726100326</v>
      </c>
      <c r="X4322" s="1">
        <v>-0.01201104160245314</v>
      </c>
      <c r="Y4322" s="1">
        <v>0.008665502628947275</v>
      </c>
      <c r="Z4322" s="1">
        <v>-0.03386063260844019</v>
      </c>
      <c r="AA4322" s="1">
        <v>0</v>
      </c>
      <c r="AB4322" s="1">
        <v>-0.02190603406664282</v>
      </c>
      <c r="AC4322" s="1">
        <v>-0.01802239478384049</v>
      </c>
    </row>
    <row r="4323" spans="1:29">
      <c r="A4323" s="11">
        <v>42822</v>
      </c>
      <c r="B4323" s="1">
        <v>0.03212563143011082</v>
      </c>
      <c r="C4323" s="1">
        <v>0.004353755216593092</v>
      </c>
      <c r="D4323" s="1">
        <v>0.0107291197468431</v>
      </c>
      <c r="E4323" s="1">
        <v>0.003462301018841485</v>
      </c>
      <c r="F4323" s="1">
        <v>0.002203697302294971</v>
      </c>
      <c r="G4323" s="1">
        <v>0.03038040016007404</v>
      </c>
      <c r="H4323" s="1">
        <v>-0.002395460003194461</v>
      </c>
      <c r="I4323" s="1">
        <v>0.007341122834187752</v>
      </c>
      <c r="J4323" s="1">
        <v>0.004769586828379691</v>
      </c>
      <c r="K4323" s="1">
        <v>0.004784009196372674</v>
      </c>
      <c r="L4323" s="1">
        <v>0.006123470811800757</v>
      </c>
      <c r="M4323" s="1">
        <v>-0.004987787749205497</v>
      </c>
      <c r="N4323" s="1">
        <v>-0.003906171156156102</v>
      </c>
      <c r="O4323" s="1">
        <v>0.008887827439019169</v>
      </c>
      <c r="P4323" s="1">
        <v>0.01216127712349713</v>
      </c>
      <c r="Q4323" s="1">
        <v>-0.0105876493028545</v>
      </c>
      <c r="R4323" s="1">
        <v>-0.004276123453192726</v>
      </c>
      <c r="S4323" s="1">
        <v>0</v>
      </c>
      <c r="T4323" s="1">
        <v>0.009482866990815353</v>
      </c>
      <c r="U4323" s="1">
        <v>0.004310660889680129</v>
      </c>
      <c r="V4323" s="1">
        <v>0.01070584616484682</v>
      </c>
      <c r="W4323" s="1">
        <v>0.0131224087090529</v>
      </c>
      <c r="X4323" s="1">
        <v>0.01646044948140801</v>
      </c>
      <c r="Y4323" s="1">
        <v>0.01718211360725985</v>
      </c>
      <c r="Z4323" s="1">
        <v>0.00776483591620214</v>
      </c>
      <c r="AA4323" s="1">
        <v>0.01272461717522999</v>
      </c>
      <c r="AB4323" s="1">
        <v>0.0149310650851322</v>
      </c>
      <c r="AC4323" s="1">
        <v>0.007043630171895909</v>
      </c>
    </row>
    <row r="4324" spans="1:29">
      <c r="A4324" s="11">
        <v>42823</v>
      </c>
      <c r="B4324" s="1">
        <v>0.002784373581400379</v>
      </c>
      <c r="C4324" s="1">
        <v>-0.004412155528886408</v>
      </c>
      <c r="D4324" s="1">
        <v>0.01552584001636892</v>
      </c>
      <c r="E4324" s="1">
        <v>-0.001683115374149557</v>
      </c>
      <c r="F4324" s="1">
        <v>-0.001554437120959373</v>
      </c>
      <c r="G4324" s="1">
        <v>0.006359911996707268</v>
      </c>
      <c r="H4324" s="1">
        <v>-0.003601969537305849</v>
      </c>
      <c r="I4324" s="1">
        <v>0.005914642116152447</v>
      </c>
      <c r="J4324" s="1">
        <v>0.01397675157338019</v>
      </c>
      <c r="K4324" s="1">
        <v>0.01046407999259058</v>
      </c>
      <c r="L4324" s="1">
        <v>-0.003187987928570224</v>
      </c>
      <c r="M4324" s="1">
        <v>0.002980580623204165</v>
      </c>
      <c r="N4324" s="1">
        <v>0.009625606275870835</v>
      </c>
      <c r="O4324" s="1">
        <v>-0.004972382232692807</v>
      </c>
      <c r="P4324" s="1">
        <v>0.02540339102101341</v>
      </c>
      <c r="Q4324" s="1">
        <v>0.0002674997575915494</v>
      </c>
      <c r="R4324" s="1">
        <v>0.00874965112891668</v>
      </c>
      <c r="S4324" s="1">
        <v>0.01991697439162321</v>
      </c>
      <c r="T4324" s="1">
        <v>0.02250988955120081</v>
      </c>
      <c r="U4324" s="1">
        <v>0.01311658815222172</v>
      </c>
      <c r="V4324" s="1">
        <v>-0.01567395217628254</v>
      </c>
      <c r="W4324" s="1">
        <v>0.0003320162231985613</v>
      </c>
      <c r="X4324" s="1">
        <v>-0.007091460937338034</v>
      </c>
      <c r="Y4324" s="1">
        <v>0.01351354086056666</v>
      </c>
      <c r="Z4324" s="1">
        <v>0.008746355075370582</v>
      </c>
      <c r="AA4324" s="1">
        <v>0.002975865770959985</v>
      </c>
      <c r="AB4324" s="1">
        <v>0.01395703292437722</v>
      </c>
      <c r="AC4324" s="1">
        <v>0.009260157190600582</v>
      </c>
    </row>
    <row r="4325" spans="1:29">
      <c r="A4325" s="11">
        <v>42824</v>
      </c>
      <c r="B4325" s="1">
        <v>-0.009817508224722049</v>
      </c>
      <c r="C4325" s="1">
        <v>-0.003809666624493779</v>
      </c>
      <c r="D4325" s="1">
        <v>0.001105795085201811</v>
      </c>
      <c r="E4325" s="1">
        <v>0.008766617411096744</v>
      </c>
      <c r="F4325" s="1">
        <v>-0.007745902124619564</v>
      </c>
      <c r="G4325" s="1">
        <v>0.02404413715192821</v>
      </c>
      <c r="H4325" s="1">
        <v>0.01486152673894758</v>
      </c>
      <c r="I4325" s="1">
        <v>0.0263194329204135</v>
      </c>
      <c r="J4325" s="1">
        <v>-0.01014296332280062</v>
      </c>
      <c r="K4325" s="1">
        <v>0.007287120659058122</v>
      </c>
      <c r="L4325" s="1">
        <v>-0.006153991690737382</v>
      </c>
      <c r="M4325" s="1">
        <v>0.0179655890028092</v>
      </c>
      <c r="N4325" s="1">
        <v>-0.001589082557343136</v>
      </c>
      <c r="O4325" s="1">
        <v>0.007240394945058126</v>
      </c>
      <c r="P4325" s="1">
        <v>-0.007365272026353953</v>
      </c>
      <c r="Q4325" s="1">
        <v>-0.01631429065833689</v>
      </c>
      <c r="R4325" s="1">
        <v>0.01114092985560666</v>
      </c>
      <c r="S4325" s="1">
        <v>-0.006509273975156882</v>
      </c>
      <c r="T4325" s="1">
        <v>0.009013554471472229</v>
      </c>
      <c r="U4325" s="1">
        <v>-0.009225197483369252</v>
      </c>
      <c r="V4325" s="1">
        <v>-0.0008726309763421591</v>
      </c>
      <c r="W4325" s="1">
        <v>-0.002988024512962428</v>
      </c>
      <c r="X4325" s="1">
        <v>-0.001385766791174636</v>
      </c>
      <c r="Y4325" s="1">
        <v>-0.001111063412179703</v>
      </c>
      <c r="Z4325" s="1">
        <v>-0.01424439549047563</v>
      </c>
      <c r="AA4325" s="1">
        <v>0.005054922471801282</v>
      </c>
      <c r="AB4325" s="1">
        <v>0.0212052817142574</v>
      </c>
      <c r="AC4325" s="1">
        <v>0.0072229987140775</v>
      </c>
    </row>
    <row r="4326" spans="1:29">
      <c r="A4326" s="11">
        <v>42825</v>
      </c>
      <c r="B4326" s="1">
        <v>-0.01692537105935421</v>
      </c>
      <c r="C4326" s="1">
        <v>0.01436036197889456</v>
      </c>
      <c r="D4326" s="1">
        <v>-0.006229247164245</v>
      </c>
      <c r="E4326" s="1">
        <v>-0.009024671032634934</v>
      </c>
      <c r="F4326" s="1">
        <v>0.007308955959609786</v>
      </c>
      <c r="G4326" s="1">
        <v>-0.002769261179560556</v>
      </c>
      <c r="H4326" s="1">
        <v>-0.005408910367184716</v>
      </c>
      <c r="I4326" s="1">
        <v>-0.01612998286997336</v>
      </c>
      <c r="J4326" s="1">
        <v>0.02496058069053753</v>
      </c>
      <c r="K4326" s="1">
        <v>-0.008104843283656904</v>
      </c>
      <c r="L4326" s="1">
        <v>-0.003169088066178105</v>
      </c>
      <c r="M4326" s="1">
        <v>0.02720289764566286</v>
      </c>
      <c r="N4326" s="1">
        <v>-0.008664987770774735</v>
      </c>
      <c r="O4326" s="1">
        <v>0.00550852579429062</v>
      </c>
      <c r="P4326" s="1">
        <v>-0.005564801203132408</v>
      </c>
      <c r="Q4326" s="1">
        <v>0.005981428785220899</v>
      </c>
      <c r="R4326" s="1">
        <v>0.03954662275581211</v>
      </c>
      <c r="S4326" s="1">
        <v>0.004094951395018143</v>
      </c>
      <c r="T4326" s="1">
        <v>0.008074261298082641</v>
      </c>
      <c r="U4326" s="1">
        <v>0.003196930560871891</v>
      </c>
      <c r="V4326" s="1">
        <v>0.001600956716302671</v>
      </c>
      <c r="W4326" s="1">
        <v>0.002664078820769689</v>
      </c>
      <c r="X4326" s="1">
        <v>-0.005444038911606608</v>
      </c>
      <c r="Y4326" s="1">
        <v>0.005005596477342555</v>
      </c>
      <c r="Z4326" s="1">
        <v>0.0108901764620204</v>
      </c>
      <c r="AA4326" s="1">
        <v>0.01191778669262344</v>
      </c>
      <c r="AB4326" s="1">
        <v>0.001639525569159028</v>
      </c>
      <c r="AC4326" s="1">
        <v>-0.000484488310026121</v>
      </c>
    </row>
    <row r="4327" spans="1:29">
      <c r="A4327" s="11">
        <v>42828</v>
      </c>
      <c r="B4327" s="1">
        <v>0.01996740991290213</v>
      </c>
      <c r="C4327" s="1">
        <v>-0.01761941682144053</v>
      </c>
      <c r="D4327" s="1">
        <v>0.005245919515519004</v>
      </c>
      <c r="E4327" s="1">
        <v>-0.0005058718897155146</v>
      </c>
      <c r="F4327" s="1">
        <v>0.04258544187393709</v>
      </c>
      <c r="G4327" s="1">
        <v>-0.001713734060839078</v>
      </c>
      <c r="H4327" s="1">
        <v>0.02069217374640342</v>
      </c>
      <c r="I4327" s="1">
        <v>-0.00648168626962542</v>
      </c>
      <c r="J4327" s="1">
        <v>-0.007434024062058731</v>
      </c>
      <c r="K4327" s="1">
        <v>0.009761514387374159</v>
      </c>
      <c r="L4327" s="1">
        <v>-0.01315738454619986</v>
      </c>
      <c r="M4327" s="1">
        <v>-0.01524362145617608</v>
      </c>
      <c r="N4327" s="1">
        <v>0.004459551396135408</v>
      </c>
      <c r="O4327" s="1">
        <v>-0.0003107242757910411</v>
      </c>
      <c r="P4327" s="1">
        <v>0.005765368604831567</v>
      </c>
      <c r="Q4327" s="1">
        <v>0.004324381920044917</v>
      </c>
      <c r="R4327" s="1">
        <v>0.04069203433187241</v>
      </c>
      <c r="S4327" s="1">
        <v>0.02936376433796339</v>
      </c>
      <c r="T4327" s="1">
        <v>-0.0008521114851417488</v>
      </c>
      <c r="U4327" s="1">
        <v>0.03732477846975257</v>
      </c>
      <c r="V4327" s="1">
        <v>0.006176173184037959</v>
      </c>
      <c r="W4327" s="1">
        <v>0.008967158578826906</v>
      </c>
      <c r="X4327" s="1">
        <v>0.009767066079972686</v>
      </c>
      <c r="Y4327" s="1">
        <v>-0.01272847731645732</v>
      </c>
      <c r="Z4327" s="1">
        <v>0.006525634914409384</v>
      </c>
      <c r="AA4327" s="1">
        <v>-0.007347385554569263</v>
      </c>
      <c r="AB4327" s="1">
        <v>-0.008183322748089639</v>
      </c>
      <c r="AC4327" s="1">
        <v>-0.01667639662875375</v>
      </c>
    </row>
    <row r="4328" spans="1:29">
      <c r="A4328" s="11">
        <v>42830</v>
      </c>
      <c r="B4328" s="1">
        <v>0.01538144809745878</v>
      </c>
      <c r="C4328" s="1">
        <v>-0.001018171114479327</v>
      </c>
      <c r="D4328" s="1">
        <v>-0.004658433806328133</v>
      </c>
      <c r="E4328" s="1">
        <v>0.0006746961433539145</v>
      </c>
      <c r="F4328" s="1">
        <v>-0.001129450478028038</v>
      </c>
      <c r="G4328" s="1">
        <v>0.008675474905567748</v>
      </c>
      <c r="H4328" s="1">
        <v>-0.006107813987100696</v>
      </c>
      <c r="I4328" s="1">
        <v>-0.0005931366425389051</v>
      </c>
      <c r="J4328" s="1">
        <v>0.02376021034777342</v>
      </c>
      <c r="K4328" s="1">
        <v>0.0159669965278546</v>
      </c>
      <c r="L4328" s="1">
        <v>-0.01273770460399448</v>
      </c>
      <c r="M4328" s="1">
        <v>0.0005247605561871094</v>
      </c>
      <c r="N4328" s="1">
        <v>-0.009234409008678446</v>
      </c>
      <c r="O4328" s="1">
        <v>0.003303400836242698</v>
      </c>
      <c r="P4328" s="1">
        <v>0.007756031936905439</v>
      </c>
      <c r="Q4328" s="1">
        <v>0.002421964477782979</v>
      </c>
      <c r="R4328" s="1">
        <v>0.02935271676879836</v>
      </c>
      <c r="S4328" s="1">
        <v>0.03645016617213348</v>
      </c>
      <c r="T4328" s="1">
        <v>0.01432727259415589</v>
      </c>
      <c r="U4328" s="1">
        <v>0.001920036763374933</v>
      </c>
      <c r="V4328" s="1">
        <v>-0.002455415839595743</v>
      </c>
      <c r="W4328" s="1">
        <v>0.004937275877421543</v>
      </c>
      <c r="X4328" s="1">
        <v>0.006590149115090815</v>
      </c>
      <c r="Y4328" s="1">
        <v>-0.01121068531602087</v>
      </c>
      <c r="Z4328" s="1">
        <v>0.01533406545135074</v>
      </c>
      <c r="AA4328" s="1">
        <v>0.0705344621795525</v>
      </c>
      <c r="AB4328" s="1">
        <v>-0.0001835333683112284</v>
      </c>
      <c r="AC4328" s="1">
        <v>0.007000653511382682</v>
      </c>
    </row>
    <row r="4329" spans="1:29">
      <c r="A4329" s="11">
        <v>42831</v>
      </c>
      <c r="B4329" s="1">
        <v>0.0007870055384640029</v>
      </c>
      <c r="C4329" s="1">
        <v>0.01324951034596222</v>
      </c>
      <c r="D4329" s="1">
        <v>-0.005554037420287816</v>
      </c>
      <c r="E4329" s="1">
        <v>-0.004636888947731066</v>
      </c>
      <c r="F4329" s="1">
        <v>-0.008481215209840576</v>
      </c>
      <c r="G4329" s="1">
        <v>-0.006557332093853452</v>
      </c>
      <c r="H4329" s="1">
        <v>0.01111400210805158</v>
      </c>
      <c r="I4329" s="1">
        <v>0.004293659145546247</v>
      </c>
      <c r="J4329" s="1">
        <v>-0.02144293303380485</v>
      </c>
      <c r="K4329" s="1">
        <v>-0.0007483599384354722</v>
      </c>
      <c r="L4329" s="1">
        <v>0.003664710502033541</v>
      </c>
      <c r="M4329" s="1">
        <v>0.01153787235663639</v>
      </c>
      <c r="N4329" s="1">
        <v>-0.01738674412576591</v>
      </c>
      <c r="O4329" s="1">
        <v>-0.00143333897390352</v>
      </c>
      <c r="P4329" s="1">
        <v>0.0006693048860590967</v>
      </c>
      <c r="Q4329" s="1">
        <v>0.006979798263228254</v>
      </c>
      <c r="R4329" s="1">
        <v>0.0166079544379838</v>
      </c>
      <c r="S4329" s="1">
        <v>0.03134542895095493</v>
      </c>
      <c r="T4329" s="1">
        <v>-0.01513372423807546</v>
      </c>
      <c r="U4329" s="1">
        <v>-0.004637684846140688</v>
      </c>
      <c r="V4329" s="1">
        <v>-0.005501486738000438</v>
      </c>
      <c r="W4329" s="1">
        <v>0.00262055581713061</v>
      </c>
      <c r="X4329" s="1">
        <v>-0.0006335539450237349</v>
      </c>
      <c r="Y4329" s="1">
        <v>-0.01020405148673131</v>
      </c>
      <c r="Z4329" s="1">
        <v>0.01692668303831923</v>
      </c>
      <c r="AA4329" s="1">
        <v>-0.008845939766501831</v>
      </c>
      <c r="AB4329" s="1">
        <v>-0.008435476514148776</v>
      </c>
      <c r="AC4329" s="1">
        <v>0.00793101855250522</v>
      </c>
    </row>
    <row r="4330" spans="1:29">
      <c r="A4330" s="11">
        <v>42832</v>
      </c>
      <c r="B4330" s="1">
        <v>-0.00884610562135546</v>
      </c>
      <c r="C4330" s="1">
        <v>0.04511007545423196</v>
      </c>
      <c r="D4330" s="1">
        <v>8.932719196730332E-05</v>
      </c>
      <c r="E4330" s="1">
        <v>-0.0005082491147339052</v>
      </c>
      <c r="F4330" s="1">
        <v>-0.02087854744761986</v>
      </c>
      <c r="G4330" s="1">
        <v>0.008225812422417933</v>
      </c>
      <c r="H4330" s="1">
        <v>0</v>
      </c>
      <c r="I4330" s="1">
        <v>0.0002432862636365662</v>
      </c>
      <c r="J4330" s="1">
        <v>-0.002320117186383031</v>
      </c>
      <c r="K4330" s="1">
        <v>-0.01085963149059588</v>
      </c>
      <c r="L4330" s="1">
        <v>-0.01805739395974859</v>
      </c>
      <c r="M4330" s="1">
        <v>0.03007148886452016</v>
      </c>
      <c r="N4330" s="1">
        <v>-0.005290069648153151</v>
      </c>
      <c r="O4330" s="1">
        <v>-0.0103576157479478</v>
      </c>
      <c r="P4330" s="1">
        <v>0.00334395265495635</v>
      </c>
      <c r="Q4330" s="1">
        <v>-0.006131594494279025</v>
      </c>
      <c r="R4330" s="1">
        <v>-0.02217596137320998</v>
      </c>
      <c r="S4330" s="1">
        <v>-0.01704957848939548</v>
      </c>
      <c r="T4330" s="1">
        <v>-0.01161009222911036</v>
      </c>
      <c r="U4330" s="1">
        <v>0.0007316629513973716</v>
      </c>
      <c r="V4330" s="1">
        <v>-0.03049947219621363</v>
      </c>
      <c r="W4330" s="1">
        <v>-0.01600797524616493</v>
      </c>
      <c r="X4330" s="1">
        <v>-0.01035508091220982</v>
      </c>
      <c r="Y4330" s="1">
        <v>0.00229095534247814</v>
      </c>
      <c r="Z4330" s="1">
        <v>-0.01684414334954698</v>
      </c>
      <c r="AA4330" s="1">
        <v>-0.004103542025447826</v>
      </c>
      <c r="AB4330" s="1">
        <v>-0.005733465396321469</v>
      </c>
      <c r="AC4330" s="1">
        <v>-0.00543996448373163</v>
      </c>
    </row>
    <row r="4331" spans="1:29">
      <c r="A4331" s="11">
        <v>42835</v>
      </c>
      <c r="B4331" s="1">
        <v>0.0129908838386763</v>
      </c>
      <c r="C4331" s="1">
        <v>0.03694368326356057</v>
      </c>
      <c r="D4331" s="1">
        <v>0.01769185049714417</v>
      </c>
      <c r="E4331" s="1">
        <v>-0.0005931170992790058</v>
      </c>
      <c r="F4331" s="1">
        <v>-0.009581575752557359</v>
      </c>
      <c r="G4331" s="1">
        <v>-0.008858126817211209</v>
      </c>
      <c r="H4331" s="1">
        <v>-0.004655240298310548</v>
      </c>
      <c r="I4331" s="1">
        <v>-0.003266393633544085</v>
      </c>
      <c r="J4331" s="1">
        <v>0.008010362980269026</v>
      </c>
      <c r="K4331" s="1">
        <v>0.001568367002932947</v>
      </c>
      <c r="L4331" s="1">
        <v>-0.02867896616180188</v>
      </c>
      <c r="M4331" s="1">
        <v>0.03498157285850834</v>
      </c>
      <c r="N4331" s="1">
        <v>0.003300868933549417</v>
      </c>
      <c r="O4331" s="1">
        <v>0.004115887638354687</v>
      </c>
      <c r="P4331" s="1">
        <v>-0.0005000264192071002</v>
      </c>
      <c r="Q4331" s="1">
        <v>0.0002682172380532588</v>
      </c>
      <c r="R4331" s="1">
        <v>-0.01795106445682026</v>
      </c>
      <c r="S4331" s="1">
        <v>0.006787374852077255</v>
      </c>
      <c r="T4331" s="1">
        <v>-0.0003454523348291882</v>
      </c>
      <c r="U4331" s="1">
        <v>0.009696394207817871</v>
      </c>
      <c r="V4331" s="1">
        <v>0.002703005135680892</v>
      </c>
      <c r="W4331" s="1">
        <v>0.00232432124891524</v>
      </c>
      <c r="X4331" s="1">
        <v>0.01409354318931433</v>
      </c>
      <c r="Y4331" s="1">
        <v>-0.005142790425385679</v>
      </c>
      <c r="Z4331" s="1">
        <v>0.004359214596068473</v>
      </c>
      <c r="AA4331" s="1">
        <v>0.0007211518490979341</v>
      </c>
      <c r="AB4331" s="1">
        <v>0.01320700714803125</v>
      </c>
      <c r="AC4331" s="1">
        <v>-0.0146513480490269</v>
      </c>
    </row>
    <row r="4332" spans="1:29">
      <c r="A4332" s="11">
        <v>42836</v>
      </c>
      <c r="B4332" s="1">
        <v>0.008419015223226634</v>
      </c>
      <c r="C4332" s="1">
        <v>0.01442238754364267</v>
      </c>
      <c r="D4332" s="1">
        <v>-0.004111882647160781</v>
      </c>
      <c r="E4332" s="1">
        <v>-0.01628083553216475</v>
      </c>
      <c r="F4332" s="1">
        <v>-0.002940258131061357</v>
      </c>
      <c r="G4332" s="1">
        <v>0.01181471489769281</v>
      </c>
      <c r="H4332" s="1">
        <v>-0.0002600089424188434</v>
      </c>
      <c r="I4332" s="1">
        <v>0.003730424503984642</v>
      </c>
      <c r="J4332" s="1">
        <v>0.00717739827923447</v>
      </c>
      <c r="K4332" s="1">
        <v>-0.002430006204240498</v>
      </c>
      <c r="L4332" s="1">
        <v>0.01442202169587525</v>
      </c>
      <c r="M4332" s="1">
        <v>-0.004255191056950713</v>
      </c>
      <c r="N4332" s="1">
        <v>0.03107298889221721</v>
      </c>
      <c r="O4332" s="1">
        <v>0.0005854584708939736</v>
      </c>
      <c r="P4332" s="1">
        <v>0.004167789259658328</v>
      </c>
      <c r="Q4332" s="1">
        <v>0.007508495176155261</v>
      </c>
      <c r="R4332" s="1">
        <v>-0.006515441356344631</v>
      </c>
      <c r="S4332" s="1">
        <v>-0.01647945002498585</v>
      </c>
      <c r="T4332" s="1">
        <v>0.01779847038702398</v>
      </c>
      <c r="U4332" s="1">
        <v>0.00182914088149988</v>
      </c>
      <c r="V4332" s="1">
        <v>0.00396855567027532</v>
      </c>
      <c r="W4332" s="1">
        <v>0.01623034847895966</v>
      </c>
      <c r="X4332" s="1">
        <v>-0.005580109350479368</v>
      </c>
      <c r="Y4332" s="1">
        <v>-0.01838027681271603</v>
      </c>
      <c r="Z4332" s="1">
        <v>-0.01463620154601819</v>
      </c>
      <c r="AA4332" s="1">
        <v>0.002058643282668582</v>
      </c>
      <c r="AB4332" s="1">
        <v>-0.00746145547010002</v>
      </c>
      <c r="AC4332" s="1">
        <v>0.01139971320895161</v>
      </c>
    </row>
    <row r="4333" spans="1:29">
      <c r="A4333" s="11">
        <v>42837</v>
      </c>
      <c r="B4333" s="1">
        <v>-0.01757110460931677</v>
      </c>
      <c r="C4333" s="1">
        <v>0.009712895048178627</v>
      </c>
      <c r="D4333" s="1">
        <v>0.01357695918723145</v>
      </c>
      <c r="E4333" s="1">
        <v>-0.001120629585161681</v>
      </c>
      <c r="F4333" s="1">
        <v>0.006373475205188051</v>
      </c>
      <c r="G4333" s="1">
        <v>0.0209444936844414</v>
      </c>
      <c r="H4333" s="1">
        <v>-0.01689375887094302</v>
      </c>
      <c r="I4333" s="1">
        <v>0.002917670926294358</v>
      </c>
      <c r="J4333" s="1">
        <v>-0.01756163542734956</v>
      </c>
      <c r="K4333" s="1">
        <v>5.412846629049284E-05</v>
      </c>
      <c r="L4333" s="1">
        <v>0.001757843606831067</v>
      </c>
      <c r="M4333" s="1">
        <v>-0.0006104345669524225</v>
      </c>
      <c r="N4333" s="1">
        <v>-0.0005318099171680579</v>
      </c>
      <c r="O4333" s="1">
        <v>-0.001248489307768108</v>
      </c>
      <c r="P4333" s="1">
        <v>0.008301864718895935</v>
      </c>
      <c r="Q4333" s="1">
        <v>-0.006121803063101838</v>
      </c>
      <c r="R4333" s="1">
        <v>-0.01337107796147585</v>
      </c>
      <c r="S4333" s="1">
        <v>-0.02741817352064491</v>
      </c>
      <c r="T4333" s="1">
        <v>-0.01477078120413267</v>
      </c>
      <c r="U4333" s="1">
        <v>-0.008596624256857699</v>
      </c>
      <c r="V4333" s="1">
        <v>0.01916739657489996</v>
      </c>
      <c r="W4333" s="1">
        <v>-0.01075617927883943</v>
      </c>
      <c r="X4333" s="1">
        <v>-0.01630494908847269</v>
      </c>
      <c r="Y4333" s="1">
        <v>0.001170119595518049</v>
      </c>
      <c r="Z4333" s="1">
        <v>-0.02192175830036669</v>
      </c>
      <c r="AA4333" s="1">
        <v>-0.01427837455019854</v>
      </c>
      <c r="AB4333" s="1">
        <v>0.02176084639809139</v>
      </c>
      <c r="AC4333" s="1">
        <v>-0.01842600530840421</v>
      </c>
    </row>
    <row r="4334" spans="1:29">
      <c r="A4334" s="11">
        <v>42838</v>
      </c>
      <c r="B4334" s="1">
        <v>0.003063271600697082</v>
      </c>
      <c r="C4334" s="1">
        <v>0.01923892444240849</v>
      </c>
      <c r="D4334" s="1">
        <v>-0.01310513522282131</v>
      </c>
      <c r="E4334" s="1">
        <v>-0.003710723138035887</v>
      </c>
      <c r="F4334" s="1">
        <v>-0.001474804522078821</v>
      </c>
      <c r="G4334" s="1">
        <v>-0.01274864109987273</v>
      </c>
      <c r="H4334" s="1">
        <v>0.003833260715879083</v>
      </c>
      <c r="I4334" s="1">
        <v>-0.002354852205838531</v>
      </c>
      <c r="J4334" s="1">
        <v>-0.050518153219269</v>
      </c>
      <c r="K4334" s="1">
        <v>0.0001082510731165165</v>
      </c>
      <c r="L4334" s="1">
        <v>-0.03865412713423788</v>
      </c>
      <c r="M4334" s="1">
        <v>0.03213172041285906</v>
      </c>
      <c r="N4334" s="1">
        <v>-0.00975516851988012</v>
      </c>
      <c r="O4334" s="1">
        <v>0.0004297425462487237</v>
      </c>
      <c r="P4334" s="1">
        <v>-0.01004473044883147</v>
      </c>
      <c r="Q4334" s="1">
        <v>-0.01017641113582257</v>
      </c>
      <c r="R4334" s="1">
        <v>0.007976308839470647</v>
      </c>
      <c r="S4334" s="1">
        <v>-0.02584175985297466</v>
      </c>
      <c r="T4334" s="1">
        <v>0.004824991137049928</v>
      </c>
      <c r="U4334" s="1">
        <v>-0.003529893161746012</v>
      </c>
      <c r="V4334" s="1">
        <v>0.01390434159299492</v>
      </c>
      <c r="W4334" s="1">
        <v>-0.008237251143204949</v>
      </c>
      <c r="X4334" s="1">
        <v>-0.02410931435530361</v>
      </c>
      <c r="Y4334" s="1">
        <v>-0.009935547443423287</v>
      </c>
      <c r="Z4334" s="1">
        <v>-0.02901127965150196</v>
      </c>
      <c r="AA4334" s="1">
        <v>0.00906619337609893</v>
      </c>
      <c r="AB4334" s="1">
        <v>-0.05672798439452642</v>
      </c>
      <c r="AC4334" s="1">
        <v>-0.01068407865639531</v>
      </c>
    </row>
    <row r="4335" spans="1:29">
      <c r="A4335" s="11">
        <v>42842</v>
      </c>
      <c r="B4335" s="1">
        <v>-0.01024527593657021</v>
      </c>
      <c r="C4335" s="1">
        <v>-0.01005333003002962</v>
      </c>
      <c r="D4335" s="1">
        <v>-0.005434960319696924</v>
      </c>
      <c r="E4335" s="1">
        <v>-0.001299456566199342</v>
      </c>
      <c r="F4335" s="1">
        <v>0.007686804866072761</v>
      </c>
      <c r="G4335" s="1">
        <v>0.001525735514121385</v>
      </c>
      <c r="H4335" s="1">
        <v>0.03897813223401547</v>
      </c>
      <c r="I4335" s="1">
        <v>-0.002430173421693715</v>
      </c>
      <c r="J4335" s="1">
        <v>-0.009822703657677345</v>
      </c>
      <c r="K4335" s="1">
        <v>-0.01060774592046732</v>
      </c>
      <c r="L4335" s="1">
        <v>-0.006978753500318846</v>
      </c>
      <c r="M4335" s="1">
        <v>0.004853341316471749</v>
      </c>
      <c r="N4335" s="1">
        <v>-0.0001791783178747286</v>
      </c>
      <c r="O4335" s="1">
        <v>-0.008707733052344291</v>
      </c>
      <c r="P4335" s="1">
        <v>0.001164630783404119</v>
      </c>
      <c r="Q4335" s="1">
        <v>-0.009199200123785722</v>
      </c>
      <c r="R4335" s="1">
        <v>0.01981968869751705</v>
      </c>
      <c r="S4335" s="1">
        <v>-0.01527332628173783</v>
      </c>
      <c r="T4335" s="1">
        <v>-0.0056592326740873</v>
      </c>
      <c r="U4335" s="1">
        <v>-0.004659113217709621</v>
      </c>
      <c r="V4335" s="1">
        <v>-0.02266332567581775</v>
      </c>
      <c r="W4335" s="1">
        <v>-0.006976725452300547</v>
      </c>
      <c r="X4335" s="1">
        <v>-0.009154061631437949</v>
      </c>
      <c r="Y4335" s="1">
        <v>-0.007674185618927076</v>
      </c>
      <c r="Z4335" s="1">
        <v>-0.002480866744490995</v>
      </c>
      <c r="AA4335" s="1">
        <v>-0.005989802323964399</v>
      </c>
      <c r="AB4335" s="1">
        <v>-0.03201968224485596</v>
      </c>
      <c r="AC4335" s="1">
        <v>-0.006257517764221787</v>
      </c>
    </row>
    <row r="4336" spans="1:29">
      <c r="A4336" s="11">
        <v>42843</v>
      </c>
      <c r="B4336" s="1">
        <v>-0.005374853476141084</v>
      </c>
      <c r="C4336" s="1">
        <v>0.0006217828462400377</v>
      </c>
      <c r="D4336" s="1">
        <v>-0.004962735872034663</v>
      </c>
      <c r="E4336" s="1">
        <v>-0.001214230141974193</v>
      </c>
      <c r="F4336" s="1">
        <v>-0.01232510032489875</v>
      </c>
      <c r="G4336" s="1">
        <v>-0.02269256874506997</v>
      </c>
      <c r="H4336" s="1">
        <v>0.0001268723752196887</v>
      </c>
      <c r="I4336" s="1">
        <v>0.007307751529040285</v>
      </c>
      <c r="J4336" s="1">
        <v>0.01295129243089344</v>
      </c>
      <c r="K4336" s="1">
        <v>-0.00142227097420633</v>
      </c>
      <c r="L4336" s="1">
        <v>-0.00243270837490861</v>
      </c>
      <c r="M4336" s="1">
        <v>0.01507839327924465</v>
      </c>
      <c r="N4336" s="1">
        <v>-0.000179210428497889</v>
      </c>
      <c r="O4336" s="1">
        <v>-0.00488414039078211</v>
      </c>
      <c r="P4336" s="1">
        <v>-0.003489054901480437</v>
      </c>
      <c r="Q4336" s="1">
        <v>-0.01174239805643063</v>
      </c>
      <c r="R4336" s="1">
        <v>-0.01555471083692483</v>
      </c>
      <c r="S4336" s="1">
        <v>-0.01551021891594229</v>
      </c>
      <c r="T4336" s="1">
        <v>0.001379664301284222</v>
      </c>
      <c r="U4336" s="1">
        <v>0.006266969923251597</v>
      </c>
      <c r="V4336" s="1">
        <v>-0.01757636607149271</v>
      </c>
      <c r="W4336" s="1">
        <v>-0.008698699695072531</v>
      </c>
      <c r="X4336" s="1">
        <v>-0.01224398898160561</v>
      </c>
      <c r="Y4336" s="1">
        <v>-0.005948905351385037</v>
      </c>
      <c r="Z4336" s="1">
        <v>-0.02703290900981492</v>
      </c>
      <c r="AA4336" s="1">
        <v>-0.02088308324992127</v>
      </c>
      <c r="AB4336" s="1">
        <v>-0.02374888713823076</v>
      </c>
      <c r="AC4336" s="1">
        <v>0.003453261925353335</v>
      </c>
    </row>
    <row r="4337" spans="1:29">
      <c r="A4337" s="11">
        <v>42844</v>
      </c>
      <c r="B4337" s="1">
        <v>-0.0003001513064405659</v>
      </c>
      <c r="C4337" s="1">
        <v>-0.001795355590685221</v>
      </c>
      <c r="D4337" s="1">
        <v>0.0186284518560067</v>
      </c>
      <c r="E4337" s="1">
        <v>-0.0006944403601418792</v>
      </c>
      <c r="F4337" s="1">
        <v>-0.008008593594746594</v>
      </c>
      <c r="G4337" s="1">
        <v>-0.002937266907733105</v>
      </c>
      <c r="H4337" s="1">
        <v>-0.001901116968591632</v>
      </c>
      <c r="I4337" s="1">
        <v>0.001174541240790417</v>
      </c>
      <c r="J4337" s="1">
        <v>0.0119695631502561</v>
      </c>
      <c r="K4337" s="1">
        <v>-0.004601557109178644</v>
      </c>
      <c r="L4337" s="1">
        <v>-0.003739295209701177</v>
      </c>
      <c r="M4337" s="1">
        <v>0.01021229488402176</v>
      </c>
      <c r="N4337" s="1">
        <v>-0.001254096817556505</v>
      </c>
      <c r="O4337" s="1">
        <v>-0.002929315304521452</v>
      </c>
      <c r="P4337" s="1">
        <v>0.004668065830367718</v>
      </c>
      <c r="Q4337" s="1">
        <v>-0.006078943241672574</v>
      </c>
      <c r="R4337" s="1">
        <v>-0.001021840711159627</v>
      </c>
      <c r="S4337" s="1">
        <v>0.005804309793761231</v>
      </c>
      <c r="T4337" s="1">
        <v>-0.02152940223527766</v>
      </c>
      <c r="U4337" s="1">
        <v>-0.01018769450834089</v>
      </c>
      <c r="V4337" s="1">
        <v>-0.00270616015259062</v>
      </c>
      <c r="W4337" s="1">
        <v>0.01383739160042707</v>
      </c>
      <c r="X4337" s="1">
        <v>-0.001465008781111332</v>
      </c>
      <c r="Y4337" s="1">
        <v>0.02513464817256827</v>
      </c>
      <c r="Z4337" s="1">
        <v>0.001889337737286167</v>
      </c>
      <c r="AA4337" s="1">
        <v>0.002228452260675473</v>
      </c>
      <c r="AB4337" s="1">
        <v>0.01715886865813099</v>
      </c>
      <c r="AC4337" s="1">
        <v>0.008603192193883391</v>
      </c>
    </row>
    <row r="4338" spans="1:29">
      <c r="A4338" s="11">
        <v>42845</v>
      </c>
      <c r="B4338" s="1">
        <v>-0.02302306674497401</v>
      </c>
      <c r="C4338" s="1">
        <v>-0.002213142800873036</v>
      </c>
      <c r="D4338" s="1">
        <v>-0.01512566414044858</v>
      </c>
      <c r="E4338" s="1">
        <v>-0.0023462368549374</v>
      </c>
      <c r="F4338" s="1">
        <v>0.001956145543128729</v>
      </c>
      <c r="G4338" s="1">
        <v>0.001736355394222899</v>
      </c>
      <c r="H4338" s="1">
        <v>0.02018789724105252</v>
      </c>
      <c r="I4338" s="1">
        <v>0.0090754011018781</v>
      </c>
      <c r="J4338" s="1">
        <v>0.00241928359593846</v>
      </c>
      <c r="K4338" s="1">
        <v>0.007869808712335002</v>
      </c>
      <c r="L4338" s="1">
        <v>0.008812042697898148</v>
      </c>
      <c r="M4338" s="1">
        <v>-0.018265348576461</v>
      </c>
      <c r="N4338" s="1">
        <v>0.002870412074774009</v>
      </c>
      <c r="O4338" s="1">
        <v>0.009726438778510094</v>
      </c>
      <c r="P4338" s="1">
        <v>0.003982954903344549</v>
      </c>
      <c r="Q4338" s="1">
        <v>-0.00417011386356525</v>
      </c>
      <c r="R4338" s="1">
        <v>0.0005479547517073247</v>
      </c>
      <c r="S4338" s="1">
        <v>0.002473247210364127</v>
      </c>
      <c r="T4338" s="1">
        <v>0.002640369496165196</v>
      </c>
      <c r="U4338" s="1">
        <v>0.01833233865745321</v>
      </c>
      <c r="V4338" s="1">
        <v>-0.01115522414535408</v>
      </c>
      <c r="W4338" s="1">
        <v>0.01298273353704316</v>
      </c>
      <c r="X4338" s="1">
        <v>0.002031428594651219</v>
      </c>
      <c r="Y4338" s="1">
        <v>-0.01751332849439657</v>
      </c>
      <c r="Z4338" s="1">
        <v>0.008097457362292504</v>
      </c>
      <c r="AA4338" s="1">
        <v>0.01535200470663622</v>
      </c>
      <c r="AB4338" s="1">
        <v>-0.002562374034918102</v>
      </c>
      <c r="AC4338" s="1">
        <v>0.003010530510388909</v>
      </c>
    </row>
    <row r="4339" spans="1:29">
      <c r="A4339" s="11">
        <v>42846</v>
      </c>
      <c r="B4339" s="1">
        <v>-0.003586038128560398</v>
      </c>
      <c r="C4339" s="1">
        <v>-0.007625140584402335</v>
      </c>
      <c r="D4339" s="1">
        <v>-0.0008285387761622909</v>
      </c>
      <c r="E4339" s="1">
        <v>-0.01672338211309643</v>
      </c>
      <c r="F4339" s="1">
        <v>-0.00109110253578637</v>
      </c>
      <c r="G4339" s="1">
        <v>0.004264260207393678</v>
      </c>
      <c r="H4339" s="1">
        <v>-0.005600290932037066</v>
      </c>
      <c r="I4339" s="1">
        <v>0.02356109415875784</v>
      </c>
      <c r="J4339" s="1">
        <v>0.008849665819608443</v>
      </c>
      <c r="K4339" s="1">
        <v>-0.0101561438408212</v>
      </c>
      <c r="L4339" s="1">
        <v>-0.003882092275920956</v>
      </c>
      <c r="M4339" s="1">
        <v>-0.005967777116154593</v>
      </c>
      <c r="N4339" s="1">
        <v>-0.01842572264324849</v>
      </c>
      <c r="O4339" s="1">
        <v>-0.01061569636441673</v>
      </c>
      <c r="P4339" s="1">
        <v>-0.008264592662424408</v>
      </c>
      <c r="Q4339" s="1">
        <v>0.006420773166669003</v>
      </c>
      <c r="R4339" s="1">
        <v>0.02405892404799514</v>
      </c>
      <c r="S4339" s="1">
        <v>-0.0082237221129694</v>
      </c>
      <c r="T4339" s="1">
        <v>-0.009129183909141525</v>
      </c>
      <c r="U4339" s="1">
        <v>-0.0004957360467322536</v>
      </c>
      <c r="V4339" s="1">
        <v>-0.02492590227063862</v>
      </c>
      <c r="W4339" s="1">
        <v>-0.005586643912207756</v>
      </c>
      <c r="X4339" s="1">
        <v>-0.007545908348693509</v>
      </c>
      <c r="Y4339" s="1">
        <v>0</v>
      </c>
      <c r="Z4339" s="1">
        <v>-0.007812386898423895</v>
      </c>
      <c r="AA4339" s="1">
        <v>-0.0002086724698988629</v>
      </c>
      <c r="AB4339" s="1">
        <v>-0.00727885291179442</v>
      </c>
      <c r="AC4339" s="1">
        <v>-0.01700841287615462</v>
      </c>
    </row>
    <row r="4340" spans="1:29">
      <c r="A4340" s="11">
        <v>42849</v>
      </c>
      <c r="B4340" s="1">
        <v>0.02550128558230425</v>
      </c>
      <c r="C4340" s="1">
        <v>-0.001327110193170666</v>
      </c>
      <c r="D4340" s="1">
        <v>0.003435456226120737</v>
      </c>
      <c r="E4340" s="1">
        <v>-0.01310992085783569</v>
      </c>
      <c r="F4340" s="1">
        <v>0.001207209799878761</v>
      </c>
      <c r="G4340" s="1">
        <v>0.01884372970301418</v>
      </c>
      <c r="H4340" s="1">
        <v>0.03304107871257611</v>
      </c>
      <c r="I4340" s="1">
        <v>0.02435533554994596</v>
      </c>
      <c r="J4340" s="1">
        <v>0.01435406497038372</v>
      </c>
      <c r="K4340" s="1">
        <v>-0.0020411259444304</v>
      </c>
      <c r="L4340" s="1">
        <v>0.003085265476988841</v>
      </c>
      <c r="M4340" s="1">
        <v>-0.006709826787858031</v>
      </c>
      <c r="N4340" s="1">
        <v>0.008747976995932216</v>
      </c>
      <c r="O4340" s="1">
        <v>0.00508684209742416</v>
      </c>
      <c r="P4340" s="1">
        <v>0.00500010137361806</v>
      </c>
      <c r="Q4340" s="1">
        <v>0.006657509238272574</v>
      </c>
      <c r="R4340" s="1">
        <v>0.01062377218256461</v>
      </c>
      <c r="S4340" s="1">
        <v>-0.001658353545195834</v>
      </c>
      <c r="T4340" s="1">
        <v>0.01364272105054476</v>
      </c>
      <c r="U4340" s="1">
        <v>0.005876378472389199</v>
      </c>
      <c r="V4340" s="1">
        <v>0.005081207330255078</v>
      </c>
      <c r="W4340" s="1">
        <v>0.004296006708327971</v>
      </c>
      <c r="X4340" s="1">
        <v>0.007376304936401734</v>
      </c>
      <c r="Y4340" s="1">
        <v>0.02198484152341584</v>
      </c>
      <c r="Z4340" s="1">
        <v>-0.0003329196619968888</v>
      </c>
      <c r="AA4340" s="1">
        <v>0.006153639702519254</v>
      </c>
      <c r="AB4340" s="1">
        <v>-0.0004316470885855628</v>
      </c>
      <c r="AC4340" s="1">
        <v>0.0006106518000761341</v>
      </c>
    </row>
    <row r="4341" spans="1:29">
      <c r="A4341" s="11">
        <v>42850</v>
      </c>
      <c r="B4341" s="1">
        <v>0.03559615479600375</v>
      </c>
      <c r="C4341" s="1">
        <v>0.0342727850415494</v>
      </c>
      <c r="D4341" s="1">
        <v>0.02635634981357504</v>
      </c>
      <c r="E4341" s="1">
        <v>-0.007360414549211103</v>
      </c>
      <c r="F4341" s="1">
        <v>0.01268742252062016</v>
      </c>
      <c r="G4341" s="1">
        <v>-0.0004157229549180963</v>
      </c>
      <c r="H4341" s="1">
        <v>-0.002907720513529721</v>
      </c>
      <c r="I4341" s="1">
        <v>0.002609122489986238</v>
      </c>
      <c r="J4341" s="1">
        <v>0.004717008161171599</v>
      </c>
      <c r="K4341" s="1">
        <v>0.02150240856937802</v>
      </c>
      <c r="L4341" s="1">
        <v>0.003021959138393093</v>
      </c>
      <c r="M4341" s="1">
        <v>0.03460541593969024</v>
      </c>
      <c r="N4341" s="1">
        <v>0.0164406336264844</v>
      </c>
      <c r="O4341" s="1">
        <v>0.03388406651721776</v>
      </c>
      <c r="P4341" s="1">
        <v>0.03499171218460995</v>
      </c>
      <c r="Q4341" s="1">
        <v>0.0002755342857299059</v>
      </c>
      <c r="R4341" s="1">
        <v>0.01086522971669401</v>
      </c>
      <c r="S4341" s="1">
        <v>0.00498346976148567</v>
      </c>
      <c r="T4341" s="1">
        <v>0</v>
      </c>
      <c r="U4341" s="1">
        <v>0.01676792063649657</v>
      </c>
      <c r="V4341" s="1">
        <v>-0.0004663737365558918</v>
      </c>
      <c r="W4341" s="1">
        <v>-0.001645109599577865</v>
      </c>
      <c r="X4341" s="1">
        <v>0.004055396571401637</v>
      </c>
      <c r="Y4341" s="1">
        <v>-0.009302448525814189</v>
      </c>
      <c r="Z4341" s="1">
        <v>0.00876430741626355</v>
      </c>
      <c r="AA4341" s="1">
        <v>0.002695015514529331</v>
      </c>
      <c r="AB4341" s="1">
        <v>0.01553419979188608</v>
      </c>
      <c r="AC4341" s="1">
        <v>0.005594676808529542</v>
      </c>
    </row>
    <row r="4342" spans="1:29">
      <c r="A4342" s="11">
        <v>42851</v>
      </c>
      <c r="B4342" s="1">
        <v>0.001452376937235655</v>
      </c>
      <c r="C4342" s="1">
        <v>-0.01027906302346326</v>
      </c>
      <c r="D4342" s="1">
        <v>0.02184088913944393</v>
      </c>
      <c r="E4342" s="1">
        <v>0.00687229879721718</v>
      </c>
      <c r="F4342" s="1">
        <v>-0.01334109092737656</v>
      </c>
      <c r="G4342" s="1">
        <v>-0.001577800296282517</v>
      </c>
      <c r="H4342" s="1">
        <v>0.00425276101006733</v>
      </c>
      <c r="I4342" s="1">
        <v>0.008848161950034905</v>
      </c>
      <c r="J4342" s="1">
        <v>0.02764728457173149</v>
      </c>
      <c r="K4342" s="1">
        <v>0.01877698545977458</v>
      </c>
      <c r="L4342" s="1">
        <v>-0.01624786093028296</v>
      </c>
      <c r="M4342" s="1">
        <v>-0.006300214601059895</v>
      </c>
      <c r="N4342" s="1">
        <v>0.03412731221091159</v>
      </c>
      <c r="O4342" s="1">
        <v>0.0346477521367563</v>
      </c>
      <c r="P4342" s="1">
        <v>0.03701322555965159</v>
      </c>
      <c r="Q4342" s="1">
        <v>-0.007713382263326407</v>
      </c>
      <c r="R4342" s="1">
        <v>-0.01141127061391323</v>
      </c>
      <c r="S4342" s="1">
        <v>-0.004132322333118221</v>
      </c>
      <c r="T4342" s="1">
        <v>0.001398454329498255</v>
      </c>
      <c r="U4342" s="1">
        <v>-0.004813226133455029</v>
      </c>
      <c r="V4342" s="1">
        <v>0.00038907520659337</v>
      </c>
      <c r="W4342" s="1">
        <v>0.01351346681204513</v>
      </c>
      <c r="X4342" s="1">
        <v>0.011556140394968</v>
      </c>
      <c r="Y4342" s="1">
        <v>-0.002347317332035193</v>
      </c>
      <c r="Z4342" s="1">
        <v>-0.001869488372524541</v>
      </c>
      <c r="AA4342" s="1">
        <v>-0.007960265634879726</v>
      </c>
      <c r="AB4342" s="1">
        <v>-0.003611803425909277</v>
      </c>
      <c r="AC4342" s="1">
        <v>-0.006979584714709497</v>
      </c>
    </row>
    <row r="4343" spans="1:29">
      <c r="A4343" s="11">
        <v>42852</v>
      </c>
      <c r="B4343" s="1">
        <v>-0.02040029380677688</v>
      </c>
      <c r="C4343" s="1">
        <v>0.005807805628704754</v>
      </c>
      <c r="D4343" s="1">
        <v>0.0004643188607731386</v>
      </c>
      <c r="E4343" s="1">
        <v>0.008890897910738715</v>
      </c>
      <c r="F4343" s="1">
        <v>-0.005400948077516121</v>
      </c>
      <c r="G4343" s="1">
        <v>-0.002582397797789682</v>
      </c>
      <c r="H4343" s="1">
        <v>0.01246238947255196</v>
      </c>
      <c r="I4343" s="1">
        <v>0.0115757580759388</v>
      </c>
      <c r="J4343" s="1">
        <v>-0.0109136167611894</v>
      </c>
      <c r="K4343" s="1">
        <v>0.006320799639480068</v>
      </c>
      <c r="L4343" s="1">
        <v>0.01203160403052528</v>
      </c>
      <c r="M4343" s="1">
        <v>0.02201734989532134</v>
      </c>
      <c r="N4343" s="1">
        <v>-0.01753176664174461</v>
      </c>
      <c r="O4343" s="1">
        <v>-0.01149519508889696</v>
      </c>
      <c r="P4343" s="1">
        <v>-0.01730524778801779</v>
      </c>
      <c r="Q4343" s="1">
        <v>-0.005552433724470007</v>
      </c>
      <c r="R4343" s="1">
        <v>-0.004906736015775515</v>
      </c>
      <c r="S4343" s="1">
        <v>-0.006638991463874366</v>
      </c>
      <c r="T4343" s="1">
        <v>-0.01536052357012041</v>
      </c>
      <c r="U4343" s="1">
        <v>-0.002436773765448375</v>
      </c>
      <c r="V4343" s="1">
        <v>-0.009023233346861836</v>
      </c>
      <c r="W4343" s="1">
        <v>-0.01073158755718928</v>
      </c>
      <c r="X4343" s="1">
        <v>0.01009320859306784</v>
      </c>
      <c r="Y4343" s="1">
        <v>-0.004117840317224286</v>
      </c>
      <c r="Z4343" s="1">
        <v>-0.0175187520305663</v>
      </c>
      <c r="AA4343" s="1">
        <v>-0.003126291691577077</v>
      </c>
      <c r="AB4343" s="1">
        <v>-0.002771843336586199</v>
      </c>
      <c r="AC4343" s="1">
        <v>0.01059382105088358</v>
      </c>
    </row>
    <row r="4344" spans="1:29">
      <c r="A4344" s="11">
        <v>42853</v>
      </c>
      <c r="B4344" s="1">
        <v>0.00602046687898361</v>
      </c>
      <c r="C4344" s="1">
        <v>-0.02275825061274162</v>
      </c>
      <c r="D4344" s="1">
        <v>0.01954959851192983</v>
      </c>
      <c r="E4344" s="1">
        <v>-0.007566323257481411</v>
      </c>
      <c r="F4344" s="1">
        <v>0.001001325492736127</v>
      </c>
      <c r="G4344" s="1">
        <v>0.003622988230401969</v>
      </c>
      <c r="H4344" s="1">
        <v>0.01326490511294209</v>
      </c>
      <c r="I4344" s="1">
        <v>-0.0140890863419193</v>
      </c>
      <c r="J4344" s="1">
        <v>0.02309465704599356</v>
      </c>
      <c r="K4344" s="1">
        <v>-0.01303700446550948</v>
      </c>
      <c r="L4344" s="1">
        <v>-0.006808809382608416</v>
      </c>
      <c r="M4344" s="1">
        <v>-0.007331278246007544</v>
      </c>
      <c r="N4344" s="1">
        <v>-0.02729178599112592</v>
      </c>
      <c r="O4344" s="1">
        <v>-0.001233934781902701</v>
      </c>
      <c r="P4344" s="1">
        <v>-0.008804944281097682</v>
      </c>
      <c r="Q4344" s="1">
        <v>0.0415966157662484</v>
      </c>
      <c r="R4344" s="1">
        <v>-0.01014525151328782</v>
      </c>
      <c r="S4344" s="1">
        <v>0.008354184578535984</v>
      </c>
      <c r="T4344" s="1">
        <v>0.02730029055076622</v>
      </c>
      <c r="U4344" s="1">
        <v>-0.01349239351540443</v>
      </c>
      <c r="V4344" s="1">
        <v>0.007770911284072701</v>
      </c>
      <c r="W4344" s="1">
        <v>0.006574808916923081</v>
      </c>
      <c r="X4344" s="1">
        <v>0.00779617381219877</v>
      </c>
      <c r="Y4344" s="1">
        <v>-0.004134548605306376</v>
      </c>
      <c r="Z4344" s="1">
        <v>0.007625887628563754</v>
      </c>
      <c r="AA4344" s="1">
        <v>-0.01683033379214627</v>
      </c>
      <c r="AB4344" s="1">
        <v>0.0414795135553685</v>
      </c>
      <c r="AC4344" s="1">
        <v>-0.003628708694533023</v>
      </c>
    </row>
    <row r="4345" spans="1:29">
      <c r="A4345" s="11">
        <v>42857</v>
      </c>
      <c r="B4345" s="1">
        <v>-0.008044756434728906</v>
      </c>
      <c r="C4345" s="1">
        <v>0.02864108086424366</v>
      </c>
      <c r="D4345" s="1">
        <v>-0.0139601993919497</v>
      </c>
      <c r="E4345" s="1">
        <v>-0.003767285757630301</v>
      </c>
      <c r="F4345" s="1">
        <v>-0.006348282067527911</v>
      </c>
      <c r="G4345" s="1">
        <v>-0.01063579666256176</v>
      </c>
      <c r="H4345" s="1">
        <v>0.01309107230502038</v>
      </c>
      <c r="I4345" s="1">
        <v>-0.003815084265071489</v>
      </c>
      <c r="J4345" s="1">
        <v>0.004514698523057747</v>
      </c>
      <c r="K4345" s="1">
        <v>-0.007326726537275285</v>
      </c>
      <c r="L4345" s="1">
        <v>0.003971781699825927</v>
      </c>
      <c r="M4345" s="1">
        <v>0.00681728954152705</v>
      </c>
      <c r="N4345" s="1">
        <v>0.004316459955837848</v>
      </c>
      <c r="O4345" s="1">
        <v>0.004043233235683008</v>
      </c>
      <c r="P4345" s="1">
        <v>0.01316604060363979</v>
      </c>
      <c r="Q4345" s="1">
        <v>0.03135895887549256</v>
      </c>
      <c r="R4345" s="1">
        <v>-0.01766779569176391</v>
      </c>
      <c r="S4345" s="1">
        <v>-0.01905548256294753</v>
      </c>
      <c r="T4345" s="1">
        <v>-0.00500441662288531</v>
      </c>
      <c r="U4345" s="1">
        <v>0.01828650644754815</v>
      </c>
      <c r="V4345" s="1">
        <v>-0.01425346358776247</v>
      </c>
      <c r="W4345" s="1">
        <v>0.03004539345272739</v>
      </c>
      <c r="X4345" s="1">
        <v>-0.01667028546138971</v>
      </c>
      <c r="Y4345" s="1">
        <v>-0.00711745251540985</v>
      </c>
      <c r="Z4345" s="1">
        <v>-0.009348801960144315</v>
      </c>
      <c r="AA4345" s="1">
        <v>0.03157891351815456</v>
      </c>
      <c r="AB4345" s="1">
        <v>-0.00697993117662421</v>
      </c>
      <c r="AC4345" s="1">
        <v>0.001315076150165462</v>
      </c>
    </row>
    <row r="4346" spans="1:29">
      <c r="A4346" s="11">
        <v>42858</v>
      </c>
      <c r="B4346" s="1">
        <v>-0.009296776404366991</v>
      </c>
      <c r="C4346" s="1">
        <v>-0.004933571577928952</v>
      </c>
      <c r="D4346" s="1">
        <v>0.001832585948722709</v>
      </c>
      <c r="E4346" s="1">
        <v>0.001260698831877294</v>
      </c>
      <c r="F4346" s="1">
        <v>0.005014254497288206</v>
      </c>
      <c r="G4346" s="1">
        <v>0.004815685764823607</v>
      </c>
      <c r="H4346" s="1">
        <v>-0.008963825684535243</v>
      </c>
      <c r="I4346" s="1">
        <v>0.00240174275626015</v>
      </c>
      <c r="J4346" s="1">
        <v>-0.01598007204978535</v>
      </c>
      <c r="K4346" s="1">
        <v>0.006357094585166534</v>
      </c>
      <c r="L4346" s="1">
        <v>0.01268151381294946</v>
      </c>
      <c r="M4346" s="1">
        <v>-0.002595517267656167</v>
      </c>
      <c r="N4346" s="1">
        <v>-0.006984100836647689</v>
      </c>
      <c r="O4346" s="1">
        <v>0.005742227117472076</v>
      </c>
      <c r="P4346" s="1">
        <v>-0.01346475586725704</v>
      </c>
      <c r="Q4346" s="1">
        <v>-0.00675658857756456</v>
      </c>
      <c r="R4346" s="1">
        <v>-0.000328278990681441</v>
      </c>
      <c r="S4346" s="1">
        <v>0.03631754402858278</v>
      </c>
      <c r="T4346" s="1">
        <v>0.005202892442099261</v>
      </c>
      <c r="U4346" s="1">
        <v>0.006846539083945835</v>
      </c>
      <c r="V4346" s="1">
        <v>-0.006242005017237373</v>
      </c>
      <c r="W4346" s="1">
        <v>-0.009511795101734055</v>
      </c>
      <c r="X4346" s="1">
        <v>-0.01030469561547787</v>
      </c>
      <c r="Y4346" s="1">
        <v>-0.01792113079327373</v>
      </c>
      <c r="Z4346" s="1">
        <v>-0.009549521514067516</v>
      </c>
      <c r="AA4346" s="1">
        <v>-0.003504532083074885</v>
      </c>
      <c r="AB4346" s="1">
        <v>-0.007235922246006554</v>
      </c>
      <c r="AC4346" s="1">
        <v>0.003131877490482715</v>
      </c>
    </row>
    <row r="4347" spans="1:29">
      <c r="A4347" s="11">
        <v>42859</v>
      </c>
      <c r="B4347" s="1">
        <v>0.0359388928870763</v>
      </c>
      <c r="C4347" s="1">
        <v>-0.006383969660833655</v>
      </c>
      <c r="D4347" s="1">
        <v>0.003239768398399123</v>
      </c>
      <c r="E4347" s="1">
        <v>-0.01097030757102235</v>
      </c>
      <c r="F4347" s="1">
        <v>0.00400706841140952</v>
      </c>
      <c r="G4347" s="1">
        <v>-0.005813328035456311</v>
      </c>
      <c r="H4347" s="1">
        <v>0.007165280609989555</v>
      </c>
      <c r="I4347" s="1">
        <v>-0.006151606601086157</v>
      </c>
      <c r="J4347" s="1">
        <v>-0.02334437361676489</v>
      </c>
      <c r="K4347" s="1">
        <v>0.02430410951482909</v>
      </c>
      <c r="L4347" s="1">
        <v>0.0035856268743788</v>
      </c>
      <c r="M4347" s="1">
        <v>-0.01414356173179165</v>
      </c>
      <c r="N4347" s="1">
        <v>0.01424711822220548</v>
      </c>
      <c r="O4347" s="1">
        <v>-0.01019523400193767</v>
      </c>
      <c r="P4347" s="1">
        <v>-0.01348996600105312</v>
      </c>
      <c r="Q4347" s="1">
        <v>-0.01151255263996054</v>
      </c>
      <c r="R4347" s="1">
        <v>-0.008868017302012254</v>
      </c>
      <c r="S4347" s="1">
        <v>0.002445027610257</v>
      </c>
      <c r="T4347" s="1">
        <v>0.03191858042444107</v>
      </c>
      <c r="U4347" s="1">
        <v>0.02088301219682864</v>
      </c>
      <c r="V4347" s="1">
        <v>0.004213842611945129</v>
      </c>
      <c r="W4347" s="1">
        <v>-0.005441687403472284</v>
      </c>
      <c r="X4347" s="1">
        <v>-0.02261532907631569</v>
      </c>
      <c r="Y4347" s="1">
        <v>0.009732489618437201</v>
      </c>
      <c r="Z4347" s="1">
        <v>0.003743103931654668</v>
      </c>
      <c r="AA4347" s="1">
        <v>0.01913520328127016</v>
      </c>
      <c r="AB4347" s="1">
        <v>-0.03165352478239003</v>
      </c>
      <c r="AC4347" s="1">
        <v>0.007050096651576965</v>
      </c>
    </row>
    <row r="4348" spans="1:29">
      <c r="A4348" s="11">
        <v>42860</v>
      </c>
      <c r="B4348" s="1">
        <v>-0.02765723845249546</v>
      </c>
      <c r="C4348" s="1">
        <v>-0.009227751061138267</v>
      </c>
      <c r="D4348" s="1">
        <v>-0.01746879879006513</v>
      </c>
      <c r="E4348" s="1">
        <v>0</v>
      </c>
      <c r="F4348" s="1">
        <v>-0.001151461744136939</v>
      </c>
      <c r="G4348" s="1">
        <v>0.002682214169178465</v>
      </c>
      <c r="H4348" s="1">
        <v>-0.02309303085697267</v>
      </c>
      <c r="I4348" s="1">
        <v>-0.001694061982524753</v>
      </c>
      <c r="J4348" s="1">
        <v>-0.03455439196691035</v>
      </c>
      <c r="K4348" s="1">
        <v>-0.002926707213312785</v>
      </c>
      <c r="L4348" s="1">
        <v>-0.00655885059710537</v>
      </c>
      <c r="M4348" s="1">
        <v>-0.005853316089793226</v>
      </c>
      <c r="N4348" s="1">
        <v>-0.01440260069636512</v>
      </c>
      <c r="O4348" s="1">
        <v>-0.01022569846335208</v>
      </c>
      <c r="P4348" s="1">
        <v>-0.01833973303686443</v>
      </c>
      <c r="Q4348" s="1">
        <v>-0.02699830059439745</v>
      </c>
      <c r="R4348" s="1">
        <v>-0.02187127907418807</v>
      </c>
      <c r="S4348" s="1">
        <v>-0.02601620984666175</v>
      </c>
      <c r="T4348" s="1">
        <v>-0.01019901337662033</v>
      </c>
      <c r="U4348" s="1">
        <v>-0.01488681046071016</v>
      </c>
      <c r="V4348" s="1">
        <v>-0.002058390613073779</v>
      </c>
      <c r="W4348" s="1">
        <v>-0.01963301492582015</v>
      </c>
      <c r="X4348" s="1">
        <v>-0.03871705360019329</v>
      </c>
      <c r="Y4348" s="1">
        <v>0.0048190699896411</v>
      </c>
      <c r="Z4348" s="1">
        <v>-0.02000223360564102</v>
      </c>
      <c r="AA4348" s="1">
        <v>-0.002943068425413586</v>
      </c>
      <c r="AB4348" s="1">
        <v>-0.03763433413137141</v>
      </c>
      <c r="AC4348" s="1">
        <v>-0.001300082880075548</v>
      </c>
    </row>
    <row r="4349" spans="1:29">
      <c r="A4349" s="11">
        <v>42863</v>
      </c>
      <c r="B4349" s="1">
        <v>0.01328048499466283</v>
      </c>
      <c r="C4349" s="1">
        <v>-0.01262484559024835</v>
      </c>
      <c r="D4349" s="1">
        <v>0.003853283020264442</v>
      </c>
      <c r="E4349" s="1">
        <v>0.002909353892630584</v>
      </c>
      <c r="F4349" s="1">
        <v>-0.0009604080276534033</v>
      </c>
      <c r="G4349" s="1">
        <v>0.04204043343818009</v>
      </c>
      <c r="H4349" s="1">
        <v>-0.001551923722772797</v>
      </c>
      <c r="I4349" s="1">
        <v>0.001696936698472484</v>
      </c>
      <c r="J4349" s="1">
        <v>-0.00861147860003475</v>
      </c>
      <c r="K4349" s="1">
        <v>0.0009958809256436219</v>
      </c>
      <c r="L4349" s="1">
        <v>0.01502942526431106</v>
      </c>
      <c r="M4349" s="1">
        <v>-0.01062113652389218</v>
      </c>
      <c r="N4349" s="1">
        <v>-0.01515421187050792</v>
      </c>
      <c r="O4349" s="1">
        <v>0.009158027623938692</v>
      </c>
      <c r="P4349" s="1">
        <v>-0.005735849385475889</v>
      </c>
      <c r="Q4349" s="1">
        <v>0.01169735552150719</v>
      </c>
      <c r="R4349" s="1">
        <v>-0.005157210745731389</v>
      </c>
      <c r="S4349" s="1">
        <v>0.0091819972605649</v>
      </c>
      <c r="T4349" s="1">
        <v>0.01148653987419856</v>
      </c>
      <c r="U4349" s="1">
        <v>-0.0009976364191168763</v>
      </c>
      <c r="V4349" s="1">
        <v>0.01102815573757576</v>
      </c>
      <c r="W4349" s="1">
        <v>0.001969745034679393</v>
      </c>
      <c r="X4349" s="1">
        <v>0.007268798256919728</v>
      </c>
      <c r="Y4349" s="1">
        <v>-0.003597076185121173</v>
      </c>
      <c r="Z4349" s="1">
        <v>-0.003920608517169688</v>
      </c>
      <c r="AA4349" s="1">
        <v>-0.01353849003543561</v>
      </c>
      <c r="AB4349" s="1">
        <v>-0.008491568806398786</v>
      </c>
      <c r="AC4349" s="1">
        <v>0.006008398792220593</v>
      </c>
    </row>
    <row r="4350" spans="1:29">
      <c r="A4350" s="11">
        <v>42864</v>
      </c>
      <c r="B4350" s="1">
        <v>0.01369322513696436</v>
      </c>
      <c r="C4350" s="1">
        <v>0.008104937282702451</v>
      </c>
      <c r="D4350" s="1">
        <v>0.01411259397969267</v>
      </c>
      <c r="E4350" s="1">
        <v>0.002538200353071618</v>
      </c>
      <c r="F4350" s="1">
        <v>-0.00744092409320074</v>
      </c>
      <c r="G4350" s="1">
        <v>0.007765847727287056</v>
      </c>
      <c r="H4350" s="1">
        <v>0.008728800024047967</v>
      </c>
      <c r="I4350" s="1">
        <v>0.000619009587961461</v>
      </c>
      <c r="J4350" s="1">
        <v>0.01194365694138977</v>
      </c>
      <c r="K4350" s="1">
        <v>-0.002932377672067554</v>
      </c>
      <c r="L4350" s="1">
        <v>0.001216334024747523</v>
      </c>
      <c r="M4350" s="1">
        <v>0.02858827130457375</v>
      </c>
      <c r="N4350" s="1">
        <v>-0.005312357455997341</v>
      </c>
      <c r="O4350" s="1">
        <v>0.007724983342680458</v>
      </c>
      <c r="P4350" s="1">
        <v>-0.002307707141423365</v>
      </c>
      <c r="Q4350" s="1">
        <v>0.0008067060149128391</v>
      </c>
      <c r="R4350" s="1">
        <v>0.006773216425858486</v>
      </c>
      <c r="S4350" s="1">
        <v>0.003308404469432924</v>
      </c>
      <c r="T4350" s="1">
        <v>-0.009686132861977614</v>
      </c>
      <c r="U4350" s="1">
        <v>0.07093723165814403</v>
      </c>
      <c r="V4350" s="1">
        <v>0.004943896724677321</v>
      </c>
      <c r="W4350" s="1">
        <v>0.00950202255895638</v>
      </c>
      <c r="X4350" s="1">
        <v>0.009818984872624448</v>
      </c>
      <c r="Y4350" s="1">
        <v>0</v>
      </c>
      <c r="Z4350" s="1">
        <v>0.003704549449956573</v>
      </c>
      <c r="AA4350" s="1">
        <v>-0.03590947259532717</v>
      </c>
      <c r="AB4350" s="1">
        <v>0.01600169367883586</v>
      </c>
      <c r="AC4350" s="1">
        <v>0.01313946354231255</v>
      </c>
    </row>
    <row r="4351" spans="1:29">
      <c r="A4351" s="11">
        <v>42865</v>
      </c>
      <c r="B4351" s="1">
        <v>0.01572749605889756</v>
      </c>
      <c r="C4351" s="1">
        <v>0.009495599740201977</v>
      </c>
      <c r="D4351" s="1">
        <v>0.0329394305444608</v>
      </c>
      <c r="E4351" s="1">
        <v>0.01464874595914756</v>
      </c>
      <c r="F4351" s="1">
        <v>0.008407051803197563</v>
      </c>
      <c r="G4351" s="1">
        <v>0.0273070717850783</v>
      </c>
      <c r="H4351" s="1">
        <v>-0.01019451226703827</v>
      </c>
      <c r="I4351" s="1">
        <v>0.01045097866439337</v>
      </c>
      <c r="J4351" s="1">
        <v>0.003755405120979161</v>
      </c>
      <c r="K4351" s="1">
        <v>0.04653114289173987</v>
      </c>
      <c r="L4351" s="1">
        <v>-0.00316901232685074</v>
      </c>
      <c r="M4351" s="1">
        <v>0.001588030011012709</v>
      </c>
      <c r="N4351" s="1">
        <v>0.009023896244240603</v>
      </c>
      <c r="O4351" s="1">
        <v>0.02437381949261108</v>
      </c>
      <c r="P4351" s="1">
        <v>0.04179756386791378</v>
      </c>
      <c r="Q4351" s="1">
        <v>0.009940891735360502</v>
      </c>
      <c r="R4351" s="1">
        <v>0.02161077979853765</v>
      </c>
      <c r="S4351" s="1">
        <v>0.007419597695387914</v>
      </c>
      <c r="T4351" s="1">
        <v>-0.006913919472409269</v>
      </c>
      <c r="U4351" s="1">
        <v>0.01042959071210414</v>
      </c>
      <c r="V4351" s="1">
        <v>0.003904524473092641</v>
      </c>
      <c r="W4351" s="1">
        <v>0.005193160780283312</v>
      </c>
      <c r="X4351" s="1">
        <v>0.01288659830671768</v>
      </c>
      <c r="Y4351" s="1">
        <v>-0.01865213040467228</v>
      </c>
      <c r="Z4351" s="1">
        <v>0.009111814951582531</v>
      </c>
      <c r="AA4351" s="1">
        <v>0.03264469096877165</v>
      </c>
      <c r="AB4351" s="1">
        <v>0.01419716102298452</v>
      </c>
      <c r="AC4351" s="1">
        <v>-0.01817644893206893</v>
      </c>
    </row>
    <row r="4352" spans="1:29">
      <c r="A4352" s="11">
        <v>42866</v>
      </c>
      <c r="B4352" s="1">
        <v>-0.01795383606274026</v>
      </c>
      <c r="C4352" s="1">
        <v>0.003295504586621645</v>
      </c>
      <c r="D4352" s="1">
        <v>-0.0007948334068774709</v>
      </c>
      <c r="E4352" s="1">
        <v>0.001604127383653786</v>
      </c>
      <c r="F4352" s="1">
        <v>-0.003400060583079179</v>
      </c>
      <c r="G4352" s="1">
        <v>0.05740178864206102</v>
      </c>
      <c r="H4352" s="1">
        <v>-0.02203571334973553</v>
      </c>
      <c r="I4352" s="1">
        <v>-0.003479935520883104</v>
      </c>
      <c r="J4352" s="1">
        <v>0.03500798016805873</v>
      </c>
      <c r="K4352" s="1">
        <v>-0.017664536281217</v>
      </c>
      <c r="L4352" s="1">
        <v>0.0004767696082432771</v>
      </c>
      <c r="M4352" s="1">
        <v>-0.02129340372397592</v>
      </c>
      <c r="N4352" s="1">
        <v>0.009855750703736899</v>
      </c>
      <c r="O4352" s="1">
        <v>-0.0001815982050510367</v>
      </c>
      <c r="P4352" s="1">
        <v>-0.008246064026351974</v>
      </c>
      <c r="Q4352" s="1">
        <v>-0.02314436699347477</v>
      </c>
      <c r="R4352" s="1">
        <v>0.0003312313349883578</v>
      </c>
      <c r="S4352" s="1">
        <v>-0.001636711720351847</v>
      </c>
      <c r="T4352" s="1">
        <v>0.01239607807868781</v>
      </c>
      <c r="U4352" s="1">
        <v>-0.03845102888551022</v>
      </c>
      <c r="V4352" s="1">
        <v>0.00878958022613352</v>
      </c>
      <c r="W4352" s="1">
        <v>-0.005489233503759849</v>
      </c>
      <c r="X4352" s="1">
        <v>-0.0112190046793621</v>
      </c>
      <c r="Y4352" s="1">
        <v>0.01287547973582015</v>
      </c>
      <c r="Z4352" s="1">
        <v>0.008458097571463874</v>
      </c>
      <c r="AA4352" s="1">
        <v>0.03886822110031884</v>
      </c>
      <c r="AB4352" s="1">
        <v>0.03237081979712952</v>
      </c>
      <c r="AC4352" s="1">
        <v>0.01000712302311957</v>
      </c>
    </row>
    <row r="4353" spans="1:29">
      <c r="A4353" s="11">
        <v>42867</v>
      </c>
      <c r="B4353" s="1">
        <v>-0.02689111079000139</v>
      </c>
      <c r="C4353" s="1">
        <v>0.003421578780657075</v>
      </c>
      <c r="D4353" s="1">
        <v>-0.00110557986878923</v>
      </c>
      <c r="E4353" s="1">
        <v>0.0106772411995204</v>
      </c>
      <c r="F4353" s="1">
        <v>-0.005088688645086381</v>
      </c>
      <c r="G4353" s="1">
        <v>-0.009864600803349277</v>
      </c>
      <c r="H4353" s="1">
        <v>0.00220410555226902</v>
      </c>
      <c r="I4353" s="1">
        <v>0.003394910068436507</v>
      </c>
      <c r="J4353" s="1">
        <v>-0.01342620651305249</v>
      </c>
      <c r="K4353" s="1">
        <v>0.001481572519779428</v>
      </c>
      <c r="L4353" s="1">
        <v>0.02134318322110551</v>
      </c>
      <c r="M4353" s="1">
        <v>0.006596534743338767</v>
      </c>
      <c r="N4353" s="1">
        <v>-0.006144892500587917</v>
      </c>
      <c r="O4353" s="1">
        <v>-0.006031207318666243</v>
      </c>
      <c r="P4353" s="1">
        <v>0.003677568279057741</v>
      </c>
      <c r="Q4353" s="1">
        <v>0.006808450674042676</v>
      </c>
      <c r="R4353" s="1">
        <v>-0.006693527733188209</v>
      </c>
      <c r="S4353" s="1">
        <v>-0.009835940293996259</v>
      </c>
      <c r="T4353" s="1">
        <v>-0.0006709624356328048</v>
      </c>
      <c r="U4353" s="1">
        <v>-0.01048608811863538</v>
      </c>
      <c r="V4353" s="1">
        <v>0.01025503868828381</v>
      </c>
      <c r="W4353" s="1">
        <v>-0.008766377315824525</v>
      </c>
      <c r="X4353" s="1">
        <v>0.007954132177770523</v>
      </c>
      <c r="Y4353" s="1">
        <v>-0.003631914376106549</v>
      </c>
      <c r="Z4353" s="1">
        <v>-0.01008721934192669</v>
      </c>
      <c r="AA4353" s="1">
        <v>-0.01227171929736326</v>
      </c>
      <c r="AB4353" s="1">
        <v>0.003177919920354766</v>
      </c>
      <c r="AC4353" s="1">
        <v>0.004755826906170713</v>
      </c>
    </row>
    <row r="4354" spans="1:29">
      <c r="A4354" s="11">
        <v>42870</v>
      </c>
      <c r="B4354" s="1">
        <v>-0.005765342417117458</v>
      </c>
      <c r="C4354" s="1">
        <v>-0.007229119175761745</v>
      </c>
      <c r="D4354" s="1">
        <v>0.01006951719387628</v>
      </c>
      <c r="E4354" s="1">
        <v>0.001848653145432255</v>
      </c>
      <c r="F4354" s="1">
        <v>0.03681024590510584</v>
      </c>
      <c r="G4354" s="1">
        <v>-0.008490739495402355</v>
      </c>
      <c r="H4354" s="1">
        <v>0.01173027121099834</v>
      </c>
      <c r="I4354" s="1">
        <v>0.001127807883141152</v>
      </c>
      <c r="J4354" s="1">
        <v>0.03873318343809684</v>
      </c>
      <c r="K4354" s="1">
        <v>0.0031115143054814</v>
      </c>
      <c r="L4354" s="1">
        <v>-0.01317099613091477</v>
      </c>
      <c r="M4354" s="1">
        <v>0.01655562044839631</v>
      </c>
      <c r="N4354" s="1">
        <v>0.01091112621198409</v>
      </c>
      <c r="O4354" s="1">
        <v>0.005702242432276572</v>
      </c>
      <c r="P4354" s="1">
        <v>-0.01178897855469152</v>
      </c>
      <c r="Q4354" s="1">
        <v>0.01027836310719721</v>
      </c>
      <c r="R4354" s="1">
        <v>-0.004702164765408856</v>
      </c>
      <c r="S4354" s="1">
        <v>0.02400653050936219</v>
      </c>
      <c r="T4354" s="1">
        <v>0.01174882566308244</v>
      </c>
      <c r="U4354" s="1">
        <v>0.02137368910963167</v>
      </c>
      <c r="V4354" s="1">
        <v>-0.0009919231072934576</v>
      </c>
      <c r="W4354" s="1">
        <v>0.01277468639887847</v>
      </c>
      <c r="X4354" s="1">
        <v>0.002437014687465267</v>
      </c>
      <c r="Y4354" s="1">
        <v>0.01518828415338724</v>
      </c>
      <c r="Z4354" s="1">
        <v>0.04430967800098484</v>
      </c>
      <c r="AA4354" s="1">
        <v>-0.02292939365642199</v>
      </c>
      <c r="AB4354" s="1">
        <v>0.01752891355549768</v>
      </c>
      <c r="AC4354" s="1">
        <v>-0.001479222815167769</v>
      </c>
    </row>
    <row r="4355" spans="1:29">
      <c r="A4355" s="11">
        <v>42871</v>
      </c>
      <c r="B4355" s="1">
        <v>0.002799467962670832</v>
      </c>
      <c r="C4355" s="1">
        <v>0.007487853349664286</v>
      </c>
      <c r="D4355" s="1">
        <v>0.003020021470277579</v>
      </c>
      <c r="E4355" s="1">
        <v>-0.005975488988561151</v>
      </c>
      <c r="F4355" s="1">
        <v>0.01805099800752008</v>
      </c>
      <c r="G4355" s="1">
        <v>0.0149286961368349</v>
      </c>
      <c r="H4355" s="1">
        <v>-0.006280216695551011</v>
      </c>
      <c r="I4355" s="1">
        <v>0.004023510869890501</v>
      </c>
      <c r="J4355" s="1">
        <v>-0.009826076097655734</v>
      </c>
      <c r="K4355" s="1">
        <v>0.01744223307509474</v>
      </c>
      <c r="L4355" s="1">
        <v>0.003625727552557079</v>
      </c>
      <c r="M4355" s="1">
        <v>0.01017843875117874</v>
      </c>
      <c r="N4355" s="1">
        <v>0.01978780159540361</v>
      </c>
      <c r="O4355" s="1">
        <v>-0.006760376329306705</v>
      </c>
      <c r="P4355" s="1">
        <v>0.002256896555050014</v>
      </c>
      <c r="Q4355" s="1">
        <v>-0.008567505576678069</v>
      </c>
      <c r="R4355" s="1">
        <v>0.009076742927161874</v>
      </c>
      <c r="S4355" s="1">
        <v>-0.005658779778371481</v>
      </c>
      <c r="T4355" s="1">
        <v>0.02023898561491166</v>
      </c>
      <c r="U4355" s="1">
        <v>-0.002919029191353006</v>
      </c>
      <c r="V4355" s="1">
        <v>-0.003208902559824423</v>
      </c>
      <c r="W4355" s="1">
        <v>-0.0009705911619721785</v>
      </c>
      <c r="X4355" s="1">
        <v>0.01238714095651949</v>
      </c>
      <c r="Y4355" s="1">
        <v>0.003590725477320644</v>
      </c>
      <c r="Z4355" s="1">
        <v>0.001096271125599291</v>
      </c>
      <c r="AA4355" s="1">
        <v>0.009614474546190133</v>
      </c>
      <c r="AB4355" s="1">
        <v>-0.0116229683910154</v>
      </c>
      <c r="AC4355" s="1">
        <v>0.01787484330801337</v>
      </c>
    </row>
    <row r="4356" spans="1:29">
      <c r="A4356" s="11">
        <v>42872</v>
      </c>
      <c r="B4356" s="1">
        <v>0.002592187426729398</v>
      </c>
      <c r="C4356" s="1">
        <v>-0.0079776407527552</v>
      </c>
      <c r="D4356" s="1">
        <v>-0.02218296406079923</v>
      </c>
      <c r="E4356" s="1">
        <v>-0.005746187789594903</v>
      </c>
      <c r="F4356" s="1">
        <v>0.004698556138172938</v>
      </c>
      <c r="G4356" s="1">
        <v>-0.0091596628623275</v>
      </c>
      <c r="H4356" s="1">
        <v>-0.00753513224695912</v>
      </c>
      <c r="I4356" s="1">
        <v>-0.001602971089976424</v>
      </c>
      <c r="J4356" s="1">
        <v>0.01195934639883056</v>
      </c>
      <c r="K4356" s="1">
        <v>0.008996458935043528</v>
      </c>
      <c r="L4356" s="1">
        <v>-0.002303672360820741</v>
      </c>
      <c r="M4356" s="1">
        <v>-0.005261869005057873</v>
      </c>
      <c r="N4356" s="1">
        <v>-0.006350460725951912</v>
      </c>
      <c r="O4356" s="1">
        <v>0.00911188707207744</v>
      </c>
      <c r="P4356" s="1">
        <v>-0.009972565500962371</v>
      </c>
      <c r="Q4356" s="1">
        <v>-0.003510686822179698</v>
      </c>
      <c r="R4356" s="1">
        <v>-0.002359225520112584</v>
      </c>
      <c r="S4356" s="1">
        <v>0.01626009566757758</v>
      </c>
      <c r="T4356" s="1">
        <v>0.0004877618178571463</v>
      </c>
      <c r="U4356" s="1">
        <v>-0.008959374079119287</v>
      </c>
      <c r="V4356" s="1">
        <v>-0.002222833951359693</v>
      </c>
      <c r="W4356" s="1">
        <v>-0.01035899983855493</v>
      </c>
      <c r="X4356" s="1">
        <v>0.02710121464497561</v>
      </c>
      <c r="Y4356" s="1">
        <v>0.01788907002060736</v>
      </c>
      <c r="Z4356" s="1">
        <v>0.08180923354845016</v>
      </c>
      <c r="AA4356" s="1">
        <v>-0.01341391908872558</v>
      </c>
      <c r="AB4356" s="1">
        <v>0.01784972376880956</v>
      </c>
      <c r="AC4356" s="1">
        <v>-0.009314166877854468</v>
      </c>
    </row>
    <row r="4357" spans="1:29">
      <c r="A4357" s="11">
        <v>42873</v>
      </c>
      <c r="B4357" s="1">
        <v>-0.02147968162642866</v>
      </c>
      <c r="C4357" s="1">
        <v>-0.01725203589953295</v>
      </c>
      <c r="D4357" s="1">
        <v>-0.03110692501203016</v>
      </c>
      <c r="E4357" s="1">
        <v>-0.004000881005684742</v>
      </c>
      <c r="F4357" s="1">
        <v>-0.02117370809550279</v>
      </c>
      <c r="G4357" s="1">
        <v>-0.02530633729633991</v>
      </c>
      <c r="H4357" s="1">
        <v>-0.008694672499772849</v>
      </c>
      <c r="I4357" s="1">
        <v>-3.206044419012954E-05</v>
      </c>
      <c r="J4357" s="1">
        <v>-0.02439030998183689</v>
      </c>
      <c r="K4357" s="1">
        <v>-0.01897187651545562</v>
      </c>
      <c r="L4357" s="1">
        <v>0.009393486486888536</v>
      </c>
      <c r="M4357" s="1">
        <v>-0.009791876282306489</v>
      </c>
      <c r="N4357" s="1">
        <v>-0.01331452648444853</v>
      </c>
      <c r="O4357" s="1">
        <v>-0.01882090529313707</v>
      </c>
      <c r="P4357" s="1">
        <v>-0.006985924254713449</v>
      </c>
      <c r="Q4357" s="1">
        <v>-0.01951213155123099</v>
      </c>
      <c r="R4357" s="1">
        <v>-0.01903036823118498</v>
      </c>
      <c r="S4357" s="1">
        <v>-0.03359991977055832</v>
      </c>
      <c r="T4357" s="1">
        <v>-0.01527708641199144</v>
      </c>
      <c r="U4357" s="1">
        <v>-0.01534038003360549</v>
      </c>
      <c r="V4357" s="1">
        <v>0.004685923982828744</v>
      </c>
      <c r="W4357" s="1">
        <v>-0.03500187573019498</v>
      </c>
      <c r="X4357" s="1">
        <v>-0.02482741871509653</v>
      </c>
      <c r="Y4357" s="1">
        <v>-0.01874637659570588</v>
      </c>
      <c r="Z4357" s="1">
        <v>-0.01548879601831421</v>
      </c>
      <c r="AA4357" s="1">
        <v>-0.02096519222746895</v>
      </c>
      <c r="AB4357" s="1">
        <v>-0.04621422915800111</v>
      </c>
      <c r="AC4357" s="1">
        <v>0.02908631582378662</v>
      </c>
    </row>
    <row r="4358" spans="1:29">
      <c r="A4358" s="11">
        <v>42874</v>
      </c>
      <c r="B4358" s="1">
        <v>0.0197154543802065</v>
      </c>
      <c r="C4358" s="1">
        <v>-0.0174150699209431</v>
      </c>
      <c r="D4358" s="1">
        <v>0.007664152820459513</v>
      </c>
      <c r="E4358" s="1">
        <v>0.008659132212439857</v>
      </c>
      <c r="F4358" s="1">
        <v>-0.008398619553301678</v>
      </c>
      <c r="G4358" s="1">
        <v>-0.01485503257445386</v>
      </c>
      <c r="H4358" s="1">
        <v>-0.00914153700433451</v>
      </c>
      <c r="I4358" s="1">
        <v>0.002665252272926466</v>
      </c>
      <c r="J4358" s="1">
        <v>-0.0154640598274054</v>
      </c>
      <c r="K4358" s="1">
        <v>0.01792496062192739</v>
      </c>
      <c r="L4358" s="1">
        <v>-0.003951083071818573</v>
      </c>
      <c r="M4358" s="1">
        <v>-0.01022942242742264</v>
      </c>
      <c r="N4358" s="1">
        <v>0.02986713349926218</v>
      </c>
      <c r="O4358" s="1">
        <v>-0.01437684389242067</v>
      </c>
      <c r="P4358" s="1">
        <v>0.01210712136138681</v>
      </c>
      <c r="Q4358" s="1">
        <v>-0.004698873157995997</v>
      </c>
      <c r="R4358" s="1">
        <v>-0.00640369929504836</v>
      </c>
      <c r="S4358" s="1">
        <v>0.0008278761868381057</v>
      </c>
      <c r="T4358" s="1">
        <v>0.01666940499794589</v>
      </c>
      <c r="U4358" s="1">
        <v>-0.004265228027260037</v>
      </c>
      <c r="V4358" s="1">
        <v>-0.001223532351015799</v>
      </c>
      <c r="W4358" s="1">
        <v>0.01355926480341374</v>
      </c>
      <c r="X4358" s="1">
        <v>0.01233016039723656</v>
      </c>
      <c r="Y4358" s="1">
        <v>0.004775914696129702</v>
      </c>
      <c r="Z4358" s="1">
        <v>0.006683608223116311</v>
      </c>
      <c r="AA4358" s="1">
        <v>-0.001060126634066849</v>
      </c>
      <c r="AB4358" s="1">
        <v>-0.003460737487184118</v>
      </c>
      <c r="AC4358" s="1">
        <v>-0.01075361972010891</v>
      </c>
    </row>
    <row r="4359" spans="1:29">
      <c r="A4359" s="11">
        <v>42877</v>
      </c>
      <c r="B4359" s="1">
        <v>0.001195884089111754</v>
      </c>
      <c r="C4359" s="1">
        <v>-0.00975157648969438</v>
      </c>
      <c r="D4359" s="1">
        <v>0.0141655018804443</v>
      </c>
      <c r="E4359" s="1">
        <v>-0.003274579465914584</v>
      </c>
      <c r="F4359" s="1">
        <v>-0.01797528667103554</v>
      </c>
      <c r="G4359" s="1">
        <v>-0.02670925759637366</v>
      </c>
      <c r="H4359" s="1">
        <v>-0.02705390881686676</v>
      </c>
      <c r="I4359" s="1">
        <v>0.009447520242019669</v>
      </c>
      <c r="J4359" s="1">
        <v>-0.003926613833971859</v>
      </c>
      <c r="K4359" s="1">
        <v>0.01051581478094743</v>
      </c>
      <c r="L4359" s="1">
        <v>0.003653408978380401</v>
      </c>
      <c r="M4359" s="1">
        <v>-0.02308230942931599</v>
      </c>
      <c r="N4359" s="1">
        <v>0.06079665170858095</v>
      </c>
      <c r="O4359" s="1">
        <v>-0.02036148658537695</v>
      </c>
      <c r="P4359" s="1">
        <v>0.025864767497777</v>
      </c>
      <c r="Q4359" s="1">
        <v>-0.01610657666819892</v>
      </c>
      <c r="R4359" s="1">
        <v>0.004018464875437333</v>
      </c>
      <c r="S4359" s="1">
        <v>-0.004962787219026765</v>
      </c>
      <c r="T4359" s="1">
        <v>-0.04448059144722016</v>
      </c>
      <c r="U4359" s="1">
        <v>-0.01335911128844813</v>
      </c>
      <c r="V4359" s="1">
        <v>-0.01990327762012645</v>
      </c>
      <c r="W4359" s="1">
        <v>-0.01137112435328946</v>
      </c>
      <c r="X4359" s="1">
        <v>0.01420996437631228</v>
      </c>
      <c r="Y4359" s="1">
        <v>-0.02495511962955765</v>
      </c>
      <c r="Z4359" s="1">
        <v>-0.006333011585883286</v>
      </c>
      <c r="AA4359" s="1">
        <v>0.02175522511494821</v>
      </c>
      <c r="AB4359" s="1">
        <v>-0.006295092871178465</v>
      </c>
      <c r="AC4359" s="1">
        <v>0.002789615087872788</v>
      </c>
    </row>
    <row r="4360" spans="1:29">
      <c r="A4360" s="11">
        <v>42878</v>
      </c>
      <c r="B4360" s="1">
        <v>-0.003384403823586957</v>
      </c>
      <c r="C4360" s="1">
        <v>0.005678713687866876</v>
      </c>
      <c r="D4360" s="1">
        <v>-0.01080257477492885</v>
      </c>
      <c r="E4360" s="1">
        <v>-0.05309886884777415</v>
      </c>
      <c r="F4360" s="1">
        <v>-0.01121232246741022</v>
      </c>
      <c r="G4360" s="1">
        <v>0.01501854114147205</v>
      </c>
      <c r="H4360" s="1">
        <v>-0.02524338407489601</v>
      </c>
      <c r="I4360" s="1">
        <v>-0.004378176491420915</v>
      </c>
      <c r="J4360" s="1">
        <v>0.009198438887232374</v>
      </c>
      <c r="K4360" s="1">
        <v>0.006086861240010455</v>
      </c>
      <c r="L4360" s="1">
        <v>-0.0043163129708359</v>
      </c>
      <c r="M4360" s="1">
        <v>-0.002585986206095847</v>
      </c>
      <c r="N4360" s="1">
        <v>-0.01136377447241521</v>
      </c>
      <c r="O4360" s="1">
        <v>0.01952162148176817</v>
      </c>
      <c r="P4360" s="1">
        <v>-0.01181854996764264</v>
      </c>
      <c r="Q4360" s="1">
        <v>-0.01411212956206731</v>
      </c>
      <c r="R4360" s="1">
        <v>-0.01404670067683456</v>
      </c>
      <c r="S4360" s="1">
        <v>-0.01246895713761065</v>
      </c>
      <c r="T4360" s="1">
        <v>-0.01851838743851242</v>
      </c>
      <c r="U4360" s="1">
        <v>0.0003312431989230813</v>
      </c>
      <c r="V4360" s="1">
        <v>-0.04069393223331785</v>
      </c>
      <c r="W4360" s="1">
        <v>-0.02063613907069317</v>
      </c>
      <c r="X4360" s="1">
        <v>0.00189037276782722</v>
      </c>
      <c r="Y4360" s="1">
        <v>-0.01889092951319116</v>
      </c>
      <c r="Z4360" s="1">
        <v>0.008223658739894502</v>
      </c>
      <c r="AA4360" s="1">
        <v>-0.006335595740694311</v>
      </c>
      <c r="AB4360" s="1">
        <v>0.008082318779083497</v>
      </c>
      <c r="AC4360" s="1">
        <v>0.00997701425429165</v>
      </c>
    </row>
    <row r="4361" spans="1:29">
      <c r="A4361" s="11">
        <v>42879</v>
      </c>
      <c r="B4361" s="1">
        <v>-0.002596971280469429</v>
      </c>
      <c r="C4361" s="1">
        <v>0.01765402948587425</v>
      </c>
      <c r="D4361" s="1">
        <v>-0.01694389497815152</v>
      </c>
      <c r="E4361" s="1">
        <v>-0.02541268084117398</v>
      </c>
      <c r="F4361" s="1">
        <v>-0.02428824473697944</v>
      </c>
      <c r="G4361" s="1">
        <v>-0.00846255427398579</v>
      </c>
      <c r="H4361" s="1">
        <v>0.02708025152254434</v>
      </c>
      <c r="I4361" s="1">
        <v>-0.001497706765214213</v>
      </c>
      <c r="J4361" s="1">
        <v>-0.02578123246303787</v>
      </c>
      <c r="K4361" s="1">
        <v>0.01292928024379392</v>
      </c>
      <c r="L4361" s="1">
        <v>-0.002611402719999378</v>
      </c>
      <c r="M4361" s="1">
        <v>0.01484965423419915</v>
      </c>
      <c r="N4361" s="1">
        <v>-0.0008328380324981177</v>
      </c>
      <c r="O4361" s="1">
        <v>-0.01734578056303671</v>
      </c>
      <c r="P4361" s="1">
        <v>-0.007494626706065821</v>
      </c>
      <c r="Q4361" s="1">
        <v>-0.005439436322937419</v>
      </c>
      <c r="R4361" s="1">
        <v>-0.006012688390201637</v>
      </c>
      <c r="S4361" s="1">
        <v>-0.04208759181800725</v>
      </c>
      <c r="T4361" s="1">
        <v>-0.01973354097698587</v>
      </c>
      <c r="U4361" s="1">
        <v>-0.02030308009649018</v>
      </c>
      <c r="V4361" s="1">
        <v>-0.0172608490957471</v>
      </c>
      <c r="W4361" s="1">
        <v>-0.02107073601570608</v>
      </c>
      <c r="X4361" s="1">
        <v>0.04228632140503596</v>
      </c>
      <c r="Y4361" s="1">
        <v>-0.003105735649157393</v>
      </c>
      <c r="Z4361" s="1">
        <v>-0.01437598181314192</v>
      </c>
      <c r="AA4361" s="1">
        <v>-0.01912830363918883</v>
      </c>
      <c r="AB4361" s="1">
        <v>-0.02968584033634203</v>
      </c>
      <c r="AC4361" s="1">
        <v>-0.002659526749987595</v>
      </c>
    </row>
    <row r="4362" spans="1:29">
      <c r="A4362" s="11">
        <v>42880</v>
      </c>
      <c r="B4362" s="1">
        <v>0.01632295376187409</v>
      </c>
      <c r="C4362" s="1">
        <v>0.02100024737227679</v>
      </c>
      <c r="D4362" s="1">
        <v>-0.004386792180360755</v>
      </c>
      <c r="E4362" s="1">
        <v>-0.03011646666219336</v>
      </c>
      <c r="F4362" s="1">
        <v>-0.03540212723557468</v>
      </c>
      <c r="G4362" s="1">
        <v>0.02356146589020125</v>
      </c>
      <c r="H4362" s="1">
        <v>0.02649436967386842</v>
      </c>
      <c r="I4362" s="1">
        <v>0.03216856669911294</v>
      </c>
      <c r="J4362" s="1">
        <v>0.01871152116423858</v>
      </c>
      <c r="K4362" s="1">
        <v>0.005202159215035751</v>
      </c>
      <c r="L4362" s="1">
        <v>0.02984904400445565</v>
      </c>
      <c r="M4362" s="1">
        <v>0.01950987763099077</v>
      </c>
      <c r="N4362" s="1">
        <v>0.0004999702043608778</v>
      </c>
      <c r="O4362" s="1">
        <v>0.01440418263680332</v>
      </c>
      <c r="P4362" s="1">
        <v>0.01526339342453631</v>
      </c>
      <c r="Q4362" s="1">
        <v>0.00259033571290801</v>
      </c>
      <c r="R4362" s="1">
        <v>0.003660323682598277</v>
      </c>
      <c r="S4362" s="1">
        <v>0</v>
      </c>
      <c r="T4362" s="1">
        <v>0.02454535918750489</v>
      </c>
      <c r="U4362" s="1">
        <v>0.01347802186807789</v>
      </c>
      <c r="V4362" s="1">
        <v>-0.01980107902503725</v>
      </c>
      <c r="W4362" s="1">
        <v>0.009527326534106706</v>
      </c>
      <c r="X4362" s="1">
        <v>0.01373658263169864</v>
      </c>
      <c r="Y4362" s="1">
        <v>0.001869358740310245</v>
      </c>
      <c r="Z4362" s="1">
        <v>0.002793043903587478</v>
      </c>
      <c r="AA4362" s="1">
        <v>-0.0112957784571982</v>
      </c>
      <c r="AB4362" s="1">
        <v>0.03885666650713171</v>
      </c>
      <c r="AC4362" s="1">
        <v>0.02180948242570047</v>
      </c>
    </row>
    <row r="4363" spans="1:29">
      <c r="A4363" s="11">
        <v>42881</v>
      </c>
      <c r="B4363" s="1">
        <v>0.007882506454115035</v>
      </c>
      <c r="C4363" s="1">
        <v>0.03136804512250113</v>
      </c>
      <c r="D4363" s="1">
        <v>-0.028981318737339</v>
      </c>
      <c r="E4363" s="1">
        <v>-0.02996031218929252</v>
      </c>
      <c r="F4363" s="1">
        <v>-0.005478374289031085</v>
      </c>
      <c r="G4363" s="1">
        <v>0.0122066270273451</v>
      </c>
      <c r="H4363" s="1">
        <v>0.001870160377015484</v>
      </c>
      <c r="I4363" s="1">
        <v>0.005472459138726293</v>
      </c>
      <c r="J4363" s="1">
        <v>0.04119650553275123</v>
      </c>
      <c r="K4363" s="1">
        <v>-0.002396080392738642</v>
      </c>
      <c r="L4363" s="1">
        <v>0.01261077472878691</v>
      </c>
      <c r="M4363" s="1">
        <v>-0.02938832012602199</v>
      </c>
      <c r="N4363" s="1">
        <v>0.03016184393458676</v>
      </c>
      <c r="O4363" s="1">
        <v>0.01005644538365402</v>
      </c>
      <c r="P4363" s="1">
        <v>-0.004272924786403731</v>
      </c>
      <c r="Q4363" s="1">
        <v>0.009187491392325109</v>
      </c>
      <c r="R4363" s="1">
        <v>0.02675720588397135</v>
      </c>
      <c r="S4363" s="1">
        <v>0.04042189157435017</v>
      </c>
      <c r="T4363" s="1">
        <v>0.003304472690609073</v>
      </c>
      <c r="U4363" s="1">
        <v>0.02804220421302683</v>
      </c>
      <c r="V4363" s="1">
        <v>-0.04040238095238091</v>
      </c>
      <c r="W4363" s="1">
        <v>0.02691351475412529</v>
      </c>
      <c r="X4363" s="1">
        <v>0.01071429853679762</v>
      </c>
      <c r="Y4363" s="1">
        <v>0.008084620412755816</v>
      </c>
      <c r="Z4363" s="1">
        <v>0.05580775417067052</v>
      </c>
      <c r="AA4363" s="1">
        <v>0.02058634593191644</v>
      </c>
      <c r="AB4363" s="1">
        <v>0.04320705954500026</v>
      </c>
      <c r="AC4363" s="1">
        <v>0.004753586014079714</v>
      </c>
    </row>
    <row r="4364" spans="1:29">
      <c r="A4364" s="11">
        <v>42884</v>
      </c>
      <c r="B4364" s="1">
        <v>-0.008211907453114176</v>
      </c>
      <c r="C4364" s="1">
        <v>0.006936663010492783</v>
      </c>
      <c r="D4364" s="1">
        <v>0.0007464722811421076</v>
      </c>
      <c r="E4364" s="1">
        <v>0.03364700786107222</v>
      </c>
      <c r="F4364" s="1">
        <v>0.004742527736500524</v>
      </c>
      <c r="G4364" s="1">
        <v>-0.006322488649918689</v>
      </c>
      <c r="H4364" s="1">
        <v>-0.001493486305735203</v>
      </c>
      <c r="I4364" s="1">
        <v>0.003628631378275182</v>
      </c>
      <c r="J4364" s="1">
        <v>0.01436510895305965</v>
      </c>
      <c r="K4364" s="1">
        <v>0.03006885765902934</v>
      </c>
      <c r="L4364" s="1">
        <v>-0.01059554988888001</v>
      </c>
      <c r="M4364" s="1">
        <v>-0.01596060300947633</v>
      </c>
      <c r="N4364" s="1">
        <v>0.02183763427447416</v>
      </c>
      <c r="O4364" s="1">
        <v>0.01431938510337094</v>
      </c>
      <c r="P4364" s="1">
        <v>0.005403747568878847</v>
      </c>
      <c r="Q4364" s="1">
        <v>0</v>
      </c>
      <c r="R4364" s="1">
        <v>0.01465629551429171</v>
      </c>
      <c r="S4364" s="1">
        <v>-0.01266890384898678</v>
      </c>
      <c r="T4364" s="1">
        <v>-0.01542744815920882</v>
      </c>
      <c r="U4364" s="1">
        <v>-0.01286391603654302</v>
      </c>
      <c r="V4364" s="1">
        <v>-0.1145951213768578</v>
      </c>
      <c r="W4364" s="1">
        <v>-0.01021098486369298</v>
      </c>
      <c r="X4364" s="1">
        <v>0.0008314152804194119</v>
      </c>
      <c r="Y4364" s="1">
        <v>0.00123375315380847</v>
      </c>
      <c r="Z4364" s="1">
        <v>-0.007914222245859914</v>
      </c>
      <c r="AA4364" s="1">
        <v>-0.005914098414238844</v>
      </c>
      <c r="AB4364" s="1">
        <v>0.006387901241992067</v>
      </c>
      <c r="AC4364" s="1">
        <v>-0.008163360457050572</v>
      </c>
    </row>
    <row r="4365" spans="1:29">
      <c r="A4365" s="11">
        <v>42885</v>
      </c>
      <c r="B4365" s="1">
        <v>0.0140956317322174</v>
      </c>
      <c r="C4365" s="1">
        <v>-0.02132866289639868</v>
      </c>
      <c r="D4365" s="1">
        <v>0.002062452310566787</v>
      </c>
      <c r="E4365" s="1">
        <v>0.01019095570055351</v>
      </c>
      <c r="F4365" s="1">
        <v>0.02287858193906556</v>
      </c>
      <c r="G4365" s="1">
        <v>0.005370407543805911</v>
      </c>
      <c r="H4365" s="1">
        <v>0.01071929623384871</v>
      </c>
      <c r="I4365" s="1">
        <v>-0.001746378101729285</v>
      </c>
      <c r="J4365" s="1">
        <v>0.009440880431838661</v>
      </c>
      <c r="K4365" s="1">
        <v>0.0003262818640761278</v>
      </c>
      <c r="L4365" s="1">
        <v>0.01121660510589861</v>
      </c>
      <c r="M4365" s="1">
        <v>0.0007157301777758196</v>
      </c>
      <c r="N4365" s="1">
        <v>-0.01393079437701217</v>
      </c>
      <c r="O4365" s="1">
        <v>0.000771900429690886</v>
      </c>
      <c r="P4365" s="1">
        <v>-0.006639148647218707</v>
      </c>
      <c r="Q4365" s="1">
        <v>0.01650076318616089</v>
      </c>
      <c r="R4365" s="1">
        <v>0.001805702452468472</v>
      </c>
      <c r="S4365" s="1">
        <v>-0.001710916687968189</v>
      </c>
      <c r="T4365" s="1">
        <v>0.01707755433632108</v>
      </c>
      <c r="U4365" s="1">
        <v>-0.001241017239521747</v>
      </c>
      <c r="V4365" s="1">
        <v>0.01074395108605342</v>
      </c>
      <c r="W4365" s="1">
        <v>0.00103155359633611</v>
      </c>
      <c r="X4365" s="1">
        <v>-0.0004153939917574956</v>
      </c>
      <c r="Y4365" s="1">
        <v>0.01540340928467376</v>
      </c>
      <c r="Z4365" s="1">
        <v>0.008174186945691941</v>
      </c>
      <c r="AA4365" s="1">
        <v>-0.001806064631288962</v>
      </c>
      <c r="AB4365" s="1">
        <v>0.00286644575548145</v>
      </c>
      <c r="AC4365" s="1">
        <v>0.002899378626752602</v>
      </c>
    </row>
    <row r="4366" spans="1:29">
      <c r="A4366" s="11">
        <v>42886</v>
      </c>
      <c r="B4366" s="1">
        <v>-0.00068053124931855</v>
      </c>
      <c r="C4366" s="1">
        <v>0.005279102830733517</v>
      </c>
      <c r="D4366" s="1">
        <v>0.03129511116965178</v>
      </c>
      <c r="E4366" s="1">
        <v>0.01145929812559099</v>
      </c>
      <c r="F4366" s="1">
        <v>0.0171276887983054</v>
      </c>
      <c r="G4366" s="1">
        <v>0.003940202822160233</v>
      </c>
      <c r="H4366" s="1">
        <v>0.02108768377522674</v>
      </c>
      <c r="I4366" s="1">
        <v>0.004388905892514616</v>
      </c>
      <c r="J4366" s="1">
        <v>-0.01206002769373782</v>
      </c>
      <c r="K4366" s="1">
        <v>-0.005220860789492687</v>
      </c>
      <c r="L4366" s="1">
        <v>-0.01922325512408574</v>
      </c>
      <c r="M4366" s="1">
        <v>0.02359651317476108</v>
      </c>
      <c r="N4366" s="1">
        <v>0.001123633624953158</v>
      </c>
      <c r="O4366" s="1">
        <v>0.04103299235313185</v>
      </c>
      <c r="P4366" s="1">
        <v>-0.0006365006743712653</v>
      </c>
      <c r="Q4366" s="1">
        <v>-0.009235698226594202</v>
      </c>
      <c r="R4366" s="1">
        <v>-0.01371982257702997</v>
      </c>
      <c r="S4366" s="1">
        <v>-0.0205655140469635</v>
      </c>
      <c r="T4366" s="1">
        <v>-0.001904197138982822</v>
      </c>
      <c r="U4366" s="1">
        <v>-0.000365609950691792</v>
      </c>
      <c r="V4366" s="1">
        <v>-0.01259831504924414</v>
      </c>
      <c r="W4366" s="1">
        <v>0.02645135960598455</v>
      </c>
      <c r="X4366" s="1">
        <v>-0.01070017458363126</v>
      </c>
      <c r="Y4366" s="1">
        <v>-0.01699021741986884</v>
      </c>
      <c r="Z4366" s="1">
        <v>-0.01396886298323419</v>
      </c>
      <c r="AA4366" s="1">
        <v>0.01085565911777864</v>
      </c>
      <c r="AB4366" s="1">
        <v>-0.02552056252219825</v>
      </c>
      <c r="AC4366" s="1">
        <v>-0.001212380921192246</v>
      </c>
    </row>
    <row r="4367" spans="1:29">
      <c r="A4367" s="11">
        <v>42887</v>
      </c>
      <c r="B4367" s="1">
        <v>-0.009240318805065928</v>
      </c>
      <c r="C4367" s="1">
        <v>-0.00491488284970254</v>
      </c>
      <c r="D4367" s="1">
        <v>0.02073514135600552</v>
      </c>
      <c r="E4367" s="1">
        <v>-0.001549396753056098</v>
      </c>
      <c r="F4367" s="1">
        <v>-0.0004160831960461353</v>
      </c>
      <c r="G4367" s="1">
        <v>0.01260440993027911</v>
      </c>
      <c r="H4367" s="1">
        <v>-0.008816482674442794</v>
      </c>
      <c r="I4367" s="1">
        <v>-0.004644795751807318</v>
      </c>
      <c r="J4367" s="1">
        <v>-0.01718990697224954</v>
      </c>
      <c r="K4367" s="1">
        <v>0.02656981906639899</v>
      </c>
      <c r="L4367" s="1">
        <v>0.00945644873759055</v>
      </c>
      <c r="M4367" s="1">
        <v>-0.03632557720322704</v>
      </c>
      <c r="N4367" s="1">
        <v>0.007697446771429473</v>
      </c>
      <c r="O4367" s="1">
        <v>0.005857634873089657</v>
      </c>
      <c r="P4367" s="1">
        <v>0.007961484595542467</v>
      </c>
      <c r="Q4367" s="1">
        <v>-0.0169491506395576</v>
      </c>
      <c r="R4367" s="1">
        <v>-0.009286240259599565</v>
      </c>
      <c r="S4367" s="1">
        <v>-0.006999111678528847</v>
      </c>
      <c r="T4367" s="1">
        <v>-0.002948217995185742</v>
      </c>
      <c r="U4367" s="1">
        <v>-0.0007677032253462501</v>
      </c>
      <c r="V4367" s="1">
        <v>0.01166262900634241</v>
      </c>
      <c r="W4367" s="1">
        <v>0.02008034770918021</v>
      </c>
      <c r="X4367" s="1">
        <v>0.001050089271047439</v>
      </c>
      <c r="Y4367" s="1">
        <v>-0.003703766562760613</v>
      </c>
      <c r="Z4367" s="1">
        <v>-0.01495925427001099</v>
      </c>
      <c r="AA4367" s="1">
        <v>-0.008843896956158503</v>
      </c>
      <c r="AB4367" s="1">
        <v>-0.03100768852433278</v>
      </c>
      <c r="AC4367" s="1">
        <v>0.01055103064031782</v>
      </c>
    </row>
    <row r="4368" spans="1:29">
      <c r="A4368" s="11">
        <v>42888</v>
      </c>
      <c r="B4368" s="1">
        <v>-0.002454252325268746</v>
      </c>
      <c r="C4368" s="1">
        <v>-0.01921504811178576</v>
      </c>
      <c r="D4368" s="1">
        <v>-0.003965583860850219</v>
      </c>
      <c r="E4368" s="1">
        <v>0.02812546756569034</v>
      </c>
      <c r="F4368" s="1">
        <v>0.01256536003087771</v>
      </c>
      <c r="G4368" s="1">
        <v>0.01343001725796644</v>
      </c>
      <c r="H4368" s="1">
        <v>-0.01949538522857963</v>
      </c>
      <c r="I4368" s="1">
        <v>0.003469179579875359</v>
      </c>
      <c r="J4368" s="1">
        <v>-0.001013929684434256</v>
      </c>
      <c r="K4368" s="1">
        <v>-0.008171079905858081</v>
      </c>
      <c r="L4368" s="1">
        <v>-0.002007266203543856</v>
      </c>
      <c r="M4368" s="1">
        <v>0.002295599326696651</v>
      </c>
      <c r="N4368" s="1">
        <v>0.0159135845172973</v>
      </c>
      <c r="O4368" s="1">
        <v>-0.004735823202704492</v>
      </c>
      <c r="P4368" s="1">
        <v>0.0170616859300976</v>
      </c>
      <c r="Q4368" s="1">
        <v>0</v>
      </c>
      <c r="R4368" s="1">
        <v>-0.002634997294524766</v>
      </c>
      <c r="S4368" s="1">
        <v>0.009691659298338262</v>
      </c>
      <c r="T4368" s="1">
        <v>-0.00139157595977446</v>
      </c>
      <c r="U4368" s="1">
        <v>0.0005122873533740524</v>
      </c>
      <c r="V4368" s="1">
        <v>0.01458273498697604</v>
      </c>
      <c r="W4368" s="1">
        <v>0.01607625268349633</v>
      </c>
      <c r="X4368" s="1">
        <v>0.004405761314185019</v>
      </c>
      <c r="Y4368" s="1">
        <v>0.004337254584095618</v>
      </c>
      <c r="Z4368" s="1">
        <v>-0.01045973733941286</v>
      </c>
      <c r="AA4368" s="1">
        <v>0.002230752539138292</v>
      </c>
      <c r="AB4368" s="1">
        <v>-0.01037852301879794</v>
      </c>
      <c r="AC4368" s="1">
        <v>0.01940300263201422</v>
      </c>
    </row>
    <row r="4369" spans="1:29">
      <c r="A4369" s="11">
        <v>42891</v>
      </c>
      <c r="B4369" s="1">
        <v>0.01102246395830742</v>
      </c>
      <c r="C4369" s="1">
        <v>0.005173837538458459</v>
      </c>
      <c r="D4369" s="1">
        <v>0.014394676006517</v>
      </c>
      <c r="E4369" s="1">
        <v>0.008961210641337036</v>
      </c>
      <c r="F4369" s="1">
        <v>-0.007300856169766168</v>
      </c>
      <c r="G4369" s="1">
        <v>0.004982924749896478</v>
      </c>
      <c r="H4369" s="1">
        <v>-0.01081162666248126</v>
      </c>
      <c r="I4369" s="1">
        <v>0.0007955636992524884</v>
      </c>
      <c r="J4369" s="1">
        <v>0.0002537799012589659</v>
      </c>
      <c r="K4369" s="1">
        <v>0.01044752155929207</v>
      </c>
      <c r="L4369" s="1">
        <v>-0.01103730520021173</v>
      </c>
      <c r="M4369" s="1">
        <v>0.01747830411458251</v>
      </c>
      <c r="N4369" s="1">
        <v>0.00954005635013222</v>
      </c>
      <c r="O4369" s="1">
        <v>0.003665664902304133</v>
      </c>
      <c r="P4369" s="1">
        <v>0.003417272798236004</v>
      </c>
      <c r="Q4369" s="1">
        <v>0.01005717509465898</v>
      </c>
      <c r="R4369" s="1">
        <v>0.003472406409718465</v>
      </c>
      <c r="S4369" s="1">
        <v>-0.004363097928265502</v>
      </c>
      <c r="T4369" s="1">
        <v>0.0006967575709728724</v>
      </c>
      <c r="U4369" s="1">
        <v>0.01250714734194269</v>
      </c>
      <c r="V4369" s="1">
        <v>-0.003981746958681365</v>
      </c>
      <c r="W4369" s="1">
        <v>0.0006458046239992132</v>
      </c>
      <c r="X4369" s="1">
        <v>-0.001253276456429475</v>
      </c>
      <c r="Y4369" s="1">
        <v>-0.0006170428658548444</v>
      </c>
      <c r="Z4369" s="1">
        <v>-0.001321274727966837</v>
      </c>
      <c r="AA4369" s="1">
        <v>0.1697931358077556</v>
      </c>
      <c r="AB4369" s="1">
        <v>0.002403468955592292</v>
      </c>
      <c r="AC4369" s="1">
        <v>0.007069820749343592</v>
      </c>
    </row>
    <row r="4370" spans="1:29">
      <c r="A4370" s="11">
        <v>42892</v>
      </c>
      <c r="B4370" s="1">
        <v>-0.006716582595074794</v>
      </c>
      <c r="C4370" s="1">
        <v>-0.00411772955818368</v>
      </c>
      <c r="D4370" s="1">
        <v>-0.004377960676855919</v>
      </c>
      <c r="E4370" s="1">
        <v>-0.0002803796511683387</v>
      </c>
      <c r="F4370" s="1">
        <v>0.005304065021987769</v>
      </c>
      <c r="G4370" s="1">
        <v>-0.004579726234329673</v>
      </c>
      <c r="H4370" s="1">
        <v>0.002261337006468134</v>
      </c>
      <c r="I4370" s="1">
        <v>0.002078705401612702</v>
      </c>
      <c r="J4370" s="1">
        <v>-0.008371406068704679</v>
      </c>
      <c r="K4370" s="1">
        <v>-0.005647925179996127</v>
      </c>
      <c r="L4370" s="1">
        <v>0.02148624490529905</v>
      </c>
      <c r="M4370" s="1">
        <v>0.006041931362418484</v>
      </c>
      <c r="N4370" s="1">
        <v>-0.02016050401954006</v>
      </c>
      <c r="O4370" s="1">
        <v>-0.008604315157008102</v>
      </c>
      <c r="P4370" s="1">
        <v>-0.01501541673338125</v>
      </c>
      <c r="Q4370" s="1">
        <v>-0.02446650460738309</v>
      </c>
      <c r="R4370" s="1">
        <v>-0.01244977233368871</v>
      </c>
      <c r="S4370" s="1">
        <v>-0.003505728474019199</v>
      </c>
      <c r="T4370" s="1">
        <v>0.0001740136621415367</v>
      </c>
      <c r="U4370" s="1">
        <v>-0.02470557425256892</v>
      </c>
      <c r="V4370" s="1">
        <v>-0.01657562026318216</v>
      </c>
      <c r="W4370" s="1">
        <v>-0.01258463974851021</v>
      </c>
      <c r="X4370" s="1">
        <v>-0.03586739331883626</v>
      </c>
      <c r="Y4370" s="1">
        <v>-0.01728398512813878</v>
      </c>
      <c r="Z4370" s="1">
        <v>-0.002035435424139975</v>
      </c>
      <c r="AA4370" s="1">
        <v>-0.04475839199511955</v>
      </c>
      <c r="AB4370" s="1">
        <v>0</v>
      </c>
      <c r="AC4370" s="1">
        <v>0.008999969968146004</v>
      </c>
    </row>
    <row r="4371" spans="1:29">
      <c r="A4371" s="11">
        <v>42893</v>
      </c>
      <c r="B4371" s="1">
        <v>0.007840080029519303</v>
      </c>
      <c r="C4371" s="1">
        <v>-0.01137080206951802</v>
      </c>
      <c r="D4371" s="1">
        <v>0.004479884743589846</v>
      </c>
      <c r="E4371" s="1">
        <v>0.01038082739768953</v>
      </c>
      <c r="F4371" s="1">
        <v>-0.003393193063276456</v>
      </c>
      <c r="G4371" s="1">
        <v>0.01788213626092139</v>
      </c>
      <c r="H4371" s="1">
        <v>0.009275410902496839</v>
      </c>
      <c r="I4371" s="1">
        <v>0.001128809529221231</v>
      </c>
      <c r="J4371" s="1">
        <v>0.008953711861763081</v>
      </c>
      <c r="K4371" s="1">
        <v>0.01355859045551888</v>
      </c>
      <c r="L4371" s="1">
        <v>-0.01843042886190238</v>
      </c>
      <c r="M4371" s="1">
        <v>0.00647678693539544</v>
      </c>
      <c r="N4371" s="1">
        <v>0.003857782600104498</v>
      </c>
      <c r="O4371" s="1">
        <v>0.01448867163735756</v>
      </c>
      <c r="P4371" s="1">
        <v>0.003300427952426688</v>
      </c>
      <c r="Q4371" s="1">
        <v>0.003499725200408976</v>
      </c>
      <c r="R4371" s="1">
        <v>0.0199573759533862</v>
      </c>
      <c r="S4371" s="1">
        <v>0.002638565577291585</v>
      </c>
      <c r="T4371" s="1">
        <v>0.01131218640392784</v>
      </c>
      <c r="U4371" s="1">
        <v>-0.006517922774649132</v>
      </c>
      <c r="V4371" s="1">
        <v>0.0143761892774259</v>
      </c>
      <c r="W4371" s="1">
        <v>0.01666649712411217</v>
      </c>
      <c r="X4371" s="1">
        <v>-0.006507592190889366</v>
      </c>
      <c r="Y4371" s="1">
        <v>0.005025248717020148</v>
      </c>
      <c r="Z4371" s="1">
        <v>0.001121905925002942</v>
      </c>
      <c r="AA4371" s="1">
        <v>0.01716772439843584</v>
      </c>
      <c r="AB4371" s="1">
        <v>0.01656485158715171</v>
      </c>
      <c r="AC4371" s="1">
        <v>-0.01989102227095296</v>
      </c>
    </row>
    <row r="4372" spans="1:29">
      <c r="A4372" s="11">
        <v>42894</v>
      </c>
      <c r="B4372" s="1">
        <v>0.003014300981883489</v>
      </c>
      <c r="C4372" s="1">
        <v>-0.01319268341980606</v>
      </c>
      <c r="D4372" s="1">
        <v>-0.001180196214902618</v>
      </c>
      <c r="E4372" s="1">
        <v>0.01841886398527381</v>
      </c>
      <c r="F4372" s="1">
        <v>0.03762844255295295</v>
      </c>
      <c r="G4372" s="1">
        <v>-0.0007454480250466133</v>
      </c>
      <c r="H4372" s="1">
        <v>-0.03477390720814189</v>
      </c>
      <c r="I4372" s="1">
        <v>0.002407357770014773</v>
      </c>
      <c r="J4372" s="1">
        <v>0.006338707189139203</v>
      </c>
      <c r="K4372" s="1">
        <v>-0.0116144139817288</v>
      </c>
      <c r="L4372" s="1">
        <v>-0.005045236229709871</v>
      </c>
      <c r="M4372" s="1">
        <v>-0.02012407692827012</v>
      </c>
      <c r="N4372" s="1">
        <v>-0.002081396098108423</v>
      </c>
      <c r="O4372" s="1">
        <v>-0.01005648724163111</v>
      </c>
      <c r="P4372" s="1">
        <v>0.002819438873665536</v>
      </c>
      <c r="Q4372" s="1">
        <v>-0.008718337614003313</v>
      </c>
      <c r="R4372" s="1">
        <v>-0.005451915180473277</v>
      </c>
      <c r="S4372" s="1">
        <v>0.01140351609370094</v>
      </c>
      <c r="T4372" s="1">
        <v>-0.006711283674707413</v>
      </c>
      <c r="U4372" s="1">
        <v>-0.003243370901504949</v>
      </c>
      <c r="V4372" s="1">
        <v>0.03381876790781635</v>
      </c>
      <c r="W4372" s="1">
        <v>-0.006107114002094516</v>
      </c>
      <c r="X4372" s="1">
        <v>0.006113510464997196</v>
      </c>
      <c r="Y4372" s="1">
        <v>-0.01187510690920723</v>
      </c>
      <c r="Z4372" s="1">
        <v>0.01660358542096851</v>
      </c>
      <c r="AA4372" s="1">
        <v>-0.01324131324515587</v>
      </c>
      <c r="AB4372" s="1">
        <v>0.005789134094907222</v>
      </c>
      <c r="AC4372" s="1">
        <v>-0.006370622043282204</v>
      </c>
    </row>
    <row r="4373" spans="1:29">
      <c r="A4373" s="11">
        <v>42895</v>
      </c>
      <c r="B4373" s="1">
        <v>-0.004071721009307416</v>
      </c>
      <c r="C4373" s="1">
        <v>-0.004385804406895066</v>
      </c>
      <c r="D4373" s="1">
        <v>0.009260106014156166</v>
      </c>
      <c r="E4373" s="1">
        <v>0.001726875918567794</v>
      </c>
      <c r="F4373" s="1">
        <v>-0.002826055862437005</v>
      </c>
      <c r="G4373" s="1">
        <v>0.002485665846043705</v>
      </c>
      <c r="H4373" s="1">
        <v>-0.01917131808072869</v>
      </c>
      <c r="I4373" s="1">
        <v>0.01340634873116042</v>
      </c>
      <c r="J4373" s="1">
        <v>0.01864451330243022</v>
      </c>
      <c r="K4373" s="1">
        <v>0.001691579772515217</v>
      </c>
      <c r="L4373" s="1">
        <v>-0.0082075088076623</v>
      </c>
      <c r="M4373" s="1">
        <v>0.003104467615565376</v>
      </c>
      <c r="N4373" s="1">
        <v>-0.01797185403444246</v>
      </c>
      <c r="O4373" s="1">
        <v>0.006490305297360166</v>
      </c>
      <c r="P4373" s="1">
        <v>-0.01109040085201984</v>
      </c>
      <c r="Q4373" s="1">
        <v>-0.007915583882958654</v>
      </c>
      <c r="R4373" s="1">
        <v>0.00300374641998391</v>
      </c>
      <c r="S4373" s="1">
        <v>-0.004336457955399609</v>
      </c>
      <c r="T4373" s="1">
        <v>-0.0001734164315970732</v>
      </c>
      <c r="U4373" s="1">
        <v>-0.00089734905938188</v>
      </c>
      <c r="V4373" s="1">
        <v>-0.0078470445218074</v>
      </c>
      <c r="W4373" s="1">
        <v>-0.001294015577993468</v>
      </c>
      <c r="X4373" s="1">
        <v>0.01367191509861199</v>
      </c>
      <c r="Y4373" s="1">
        <v>-0.01581283704249625</v>
      </c>
      <c r="Z4373" s="1">
        <v>0.01613234831348853</v>
      </c>
      <c r="AA4373" s="1">
        <v>-0.006898431250706327</v>
      </c>
      <c r="AB4373" s="1">
        <v>0.04348740573040533</v>
      </c>
      <c r="AC4373" s="1">
        <v>-0.01639503941678078</v>
      </c>
    </row>
    <row r="4374" spans="1:29">
      <c r="A4374" s="11">
        <v>42898</v>
      </c>
      <c r="B4374" s="1">
        <v>-0.0119730725441457</v>
      </c>
      <c r="C4374" s="1">
        <v>-0.002912924284522611</v>
      </c>
      <c r="D4374" s="1">
        <v>-0.01261930408939183</v>
      </c>
      <c r="E4374" s="1">
        <v>0.004082667037490717</v>
      </c>
      <c r="F4374" s="1">
        <v>0.0005514114571398832</v>
      </c>
      <c r="G4374" s="1">
        <v>-0.01382178495483177</v>
      </c>
      <c r="H4374" s="1">
        <v>0.0006557861004934384</v>
      </c>
      <c r="I4374" s="1">
        <v>0.001169927259259573</v>
      </c>
      <c r="J4374" s="1">
        <v>-0.007667521722724446</v>
      </c>
      <c r="K4374" s="1">
        <v>0.003925687161322244</v>
      </c>
      <c r="L4374" s="1">
        <v>0.01607641435597973</v>
      </c>
      <c r="M4374" s="1">
        <v>0.008570374528362734</v>
      </c>
      <c r="N4374" s="1">
        <v>-0.005228837848252454</v>
      </c>
      <c r="O4374" s="1">
        <v>-0.002207973452865053</v>
      </c>
      <c r="P4374" s="1">
        <v>-0.004422638837322967</v>
      </c>
      <c r="Q4374" s="1">
        <v>-0.00413722897732649</v>
      </c>
      <c r="R4374" s="1">
        <v>-0.0121658017960149</v>
      </c>
      <c r="S4374" s="1">
        <v>-0.004355420767363505</v>
      </c>
      <c r="T4374" s="1">
        <v>-0.01247600746947397</v>
      </c>
      <c r="U4374" s="1">
        <v>-0.01721899812426386</v>
      </c>
      <c r="V4374" s="1">
        <v>0.01496088639010362</v>
      </c>
      <c r="W4374" s="1">
        <v>-0.01489616317636544</v>
      </c>
      <c r="X4374" s="1">
        <v>-0.02322844350618813</v>
      </c>
      <c r="Y4374" s="1">
        <v>0.01413890461803136</v>
      </c>
      <c r="Z4374" s="1">
        <v>0.002662494461389553</v>
      </c>
      <c r="AA4374" s="1">
        <v>-0.01836527327357074</v>
      </c>
      <c r="AB4374" s="1">
        <v>0.001430060426777624</v>
      </c>
      <c r="AC4374" s="1">
        <v>-0.01974105187563513</v>
      </c>
    </row>
    <row r="4375" spans="1:29">
      <c r="A4375" s="11">
        <v>42899</v>
      </c>
      <c r="B4375" s="1">
        <v>-0.002068986052520372</v>
      </c>
      <c r="C4375" s="1">
        <v>-0.003847672398231694</v>
      </c>
      <c r="D4375" s="1">
        <v>-0.0001514968473799172</v>
      </c>
      <c r="E4375" s="1">
        <v>-0.003252785312882644</v>
      </c>
      <c r="F4375" s="1">
        <v>-0.00134970966570358</v>
      </c>
      <c r="G4375" s="1">
        <v>-0.007910351526292825</v>
      </c>
      <c r="H4375" s="1">
        <v>0.0007866856847724701</v>
      </c>
      <c r="I4375" s="1">
        <v>0.00476398957817481</v>
      </c>
      <c r="J4375" s="1">
        <v>0</v>
      </c>
      <c r="K4375" s="1">
        <v>0.002819052910161046</v>
      </c>
      <c r="L4375" s="1">
        <v>-0.006277031895122853</v>
      </c>
      <c r="M4375" s="1">
        <v>-0.009205683020062971</v>
      </c>
      <c r="N4375" s="1">
        <v>0.002792443840680781</v>
      </c>
      <c r="O4375" s="1">
        <v>-0.00414454926993979</v>
      </c>
      <c r="P4375" s="1">
        <v>0.003649084232781652</v>
      </c>
      <c r="Q4375" s="1">
        <v>0.003560878102280229</v>
      </c>
      <c r="R4375" s="1">
        <v>-0.003865320308125808</v>
      </c>
      <c r="S4375" s="1">
        <v>-0.01312326756882731</v>
      </c>
      <c r="T4375" s="1">
        <v>-0.003860298597378686</v>
      </c>
      <c r="U4375" s="1">
        <v>0.01146462477455534</v>
      </c>
      <c r="V4375" s="1">
        <v>0.008731705211842522</v>
      </c>
      <c r="W4375" s="1">
        <v>0.02859944937052461</v>
      </c>
      <c r="X4375" s="1">
        <v>-0.01468495826198635</v>
      </c>
      <c r="Y4375" s="1">
        <v>-0.01013955107059916</v>
      </c>
      <c r="Z4375" s="1">
        <v>0.0003933157266433618</v>
      </c>
      <c r="AA4375" s="1">
        <v>0.009208943163967254</v>
      </c>
      <c r="AB4375" s="1">
        <v>-0.02692781304251268</v>
      </c>
      <c r="AC4375" s="1">
        <v>-0.0158640546848291</v>
      </c>
    </row>
    <row r="4376" spans="1:29">
      <c r="A4376" s="11">
        <v>42900</v>
      </c>
      <c r="B4376" s="1">
        <v>0.006022311052484852</v>
      </c>
      <c r="C4376" s="1">
        <v>-0.01001432615478226</v>
      </c>
      <c r="D4376" s="1">
        <v>-0.003460865376944677</v>
      </c>
      <c r="E4376" s="1">
        <v>-0.02112244784255812</v>
      </c>
      <c r="F4376" s="1">
        <v>0.01621830719421435</v>
      </c>
      <c r="G4376" s="1">
        <v>-0.002463958923046516</v>
      </c>
      <c r="H4376" s="1">
        <v>-0.001702963964691384</v>
      </c>
      <c r="I4376" s="1">
        <v>-0.003280259137978137</v>
      </c>
      <c r="J4376" s="1">
        <v>-0.002243361916496656</v>
      </c>
      <c r="K4376" s="1">
        <v>0.009929840138762858</v>
      </c>
      <c r="L4376" s="1">
        <v>0.0008353392450615171</v>
      </c>
      <c r="M4376" s="1">
        <v>0.002263332174504251</v>
      </c>
      <c r="N4376" s="1">
        <v>-0.01769023646822665</v>
      </c>
      <c r="O4376" s="1">
        <v>-0.008782158758040892</v>
      </c>
      <c r="P4376" s="1">
        <v>-0.001422592146152257</v>
      </c>
      <c r="Q4376" s="1">
        <v>0.002365260471841824</v>
      </c>
      <c r="R4376" s="1">
        <v>0.03282989008545534</v>
      </c>
      <c r="S4376" s="1">
        <v>-0.008865288431824769</v>
      </c>
      <c r="T4376" s="1">
        <v>0.001233016680162402</v>
      </c>
      <c r="U4376" s="1">
        <v>0.008321986317690655</v>
      </c>
      <c r="V4376" s="1">
        <v>0.004374420141448176</v>
      </c>
      <c r="W4376" s="1">
        <v>0.01278379296785626</v>
      </c>
      <c r="X4376" s="1">
        <v>0.005338726458085974</v>
      </c>
      <c r="Y4376" s="1">
        <v>-0.007042239747928059</v>
      </c>
      <c r="Z4376" s="1">
        <v>-0.01169866522698482</v>
      </c>
      <c r="AA4376" s="1">
        <v>0.002593535027036298</v>
      </c>
      <c r="AB4376" s="1">
        <v>-0.01069188439914204</v>
      </c>
      <c r="AC4376" s="1">
        <v>-0.01119688185944656</v>
      </c>
    </row>
    <row r="4377" spans="1:29">
      <c r="A4377" s="11">
        <v>42901</v>
      </c>
      <c r="B4377" s="1">
        <v>-0.003729122662982864</v>
      </c>
      <c r="C4377" s="1">
        <v>-0.03121407301239543</v>
      </c>
      <c r="D4377" s="1">
        <v>-0.01349112782521111</v>
      </c>
      <c r="E4377" s="1">
        <v>0.01768871951665729</v>
      </c>
      <c r="F4377" s="1">
        <v>0.01168822394254665</v>
      </c>
      <c r="G4377" s="1">
        <v>-0.009552675894666574</v>
      </c>
      <c r="H4377" s="1">
        <v>-0.01167828238694479</v>
      </c>
      <c r="I4377" s="1">
        <v>-0.004098901018083523</v>
      </c>
      <c r="J4377" s="1">
        <v>-0.01773660630595486</v>
      </c>
      <c r="K4377" s="1">
        <v>-0.008709977499050003</v>
      </c>
      <c r="L4377" s="1">
        <v>-0.006780760015559495</v>
      </c>
      <c r="M4377" s="1">
        <v>-0.03244597896331458</v>
      </c>
      <c r="N4377" s="1">
        <v>0.006836571568093364</v>
      </c>
      <c r="O4377" s="1">
        <v>-0.01248932535311986</v>
      </c>
      <c r="P4377" s="1">
        <v>-0.0009497107880725997</v>
      </c>
      <c r="Q4377" s="1">
        <v>-0.01386440496353269</v>
      </c>
      <c r="R4377" s="1">
        <v>0.01948438756925963</v>
      </c>
      <c r="S4377" s="1">
        <v>0.008944584755586016</v>
      </c>
      <c r="T4377" s="1">
        <v>-0.0007038547798453587</v>
      </c>
      <c r="U4377" s="1">
        <v>-0.01202528840787731</v>
      </c>
      <c r="V4377" s="1">
        <v>0.008247742193923102</v>
      </c>
      <c r="W4377" s="1">
        <v>0.004102357097591769</v>
      </c>
      <c r="X4377" s="1">
        <v>-0.008076168415701912</v>
      </c>
      <c r="Y4377" s="1">
        <v>-0.005802633303166549</v>
      </c>
      <c r="Z4377" s="1">
        <v>-0.0001990074006376075</v>
      </c>
      <c r="AA4377" s="1">
        <v>-0.008143253163841013</v>
      </c>
      <c r="AB4377" s="1">
        <v>-0.0002118619628721508</v>
      </c>
      <c r="AC4377" s="1">
        <v>0.01854729382028464</v>
      </c>
    </row>
    <row r="4378" spans="1:29">
      <c r="A4378" s="11">
        <v>42902</v>
      </c>
      <c r="B4378" s="1">
        <v>0.005614652047121416</v>
      </c>
      <c r="C4378" s="1">
        <v>0.00507173250938453</v>
      </c>
      <c r="D4378" s="1">
        <v>0.001164298983917789</v>
      </c>
      <c r="E4378" s="1">
        <v>-0.02311407321880043</v>
      </c>
      <c r="F4378" s="1">
        <v>-0.006628229817382314</v>
      </c>
      <c r="G4378" s="1">
        <v>-0.0008723446196230444</v>
      </c>
      <c r="H4378" s="1">
        <v>0.004646768860998796</v>
      </c>
      <c r="I4378" s="1">
        <v>0.002944121604281369</v>
      </c>
      <c r="J4378" s="1">
        <v>-0.006866773472396726</v>
      </c>
      <c r="K4378" s="1">
        <v>-0.01105038720434381</v>
      </c>
      <c r="L4378" s="1">
        <v>-0.01244619831065208</v>
      </c>
      <c r="M4378" s="1">
        <v>-0.006019019609338039</v>
      </c>
      <c r="N4378" s="1">
        <v>0.01623052895661825</v>
      </c>
      <c r="O4378" s="1">
        <v>-0.0002522135746040322</v>
      </c>
      <c r="P4378" s="1">
        <v>-0.007130497285194992</v>
      </c>
      <c r="Q4378" s="1">
        <v>0</v>
      </c>
      <c r="R4378" s="1">
        <v>0.003504430696594785</v>
      </c>
      <c r="S4378" s="1">
        <v>0.008865056258966275</v>
      </c>
      <c r="T4378" s="1">
        <v>0.006866288824914246</v>
      </c>
      <c r="U4378" s="1">
        <v>-0.007484409104489997</v>
      </c>
      <c r="V4378" s="1">
        <v>-0.02729799955774037</v>
      </c>
      <c r="W4378" s="1">
        <v>-0.005657082773283473</v>
      </c>
      <c r="X4378" s="1">
        <v>0.01661836361787228</v>
      </c>
      <c r="Y4378" s="1">
        <v>0.01037592297339174</v>
      </c>
      <c r="Z4378" s="1">
        <v>-0.001193882382001243</v>
      </c>
      <c r="AA4378" s="1">
        <v>-0.002414770505510866</v>
      </c>
      <c r="AB4378" s="1">
        <v>0.003815289949652856</v>
      </c>
      <c r="AC4378" s="1">
        <v>-0.02146813228038702</v>
      </c>
    </row>
    <row r="4379" spans="1:29">
      <c r="A4379" s="11">
        <v>42905</v>
      </c>
      <c r="B4379" s="1">
        <v>0.01900290822168649</v>
      </c>
      <c r="C4379" s="1">
        <v>-0.009869384243874846</v>
      </c>
      <c r="D4379" s="1">
        <v>0.006528412548093776</v>
      </c>
      <c r="E4379" s="1">
        <v>0.005589205707002387</v>
      </c>
      <c r="F4379" s="1">
        <v>-0.009375286075549605</v>
      </c>
      <c r="G4379" s="1">
        <v>-0.01049508983706204</v>
      </c>
      <c r="H4379" s="1">
        <v>0.006079143238167717</v>
      </c>
      <c r="I4379" s="1">
        <v>0.01416805937210097</v>
      </c>
      <c r="J4379" s="1">
        <v>0.02868116160084089</v>
      </c>
      <c r="K4379" s="1">
        <v>0.003526239128463615</v>
      </c>
      <c r="L4379" s="1">
        <v>-0.01106092143168591</v>
      </c>
      <c r="M4379" s="1">
        <v>0.006426248344382657</v>
      </c>
      <c r="N4379" s="1">
        <v>0.01336364465386009</v>
      </c>
      <c r="O4379" s="1">
        <v>0.0006848189491852619</v>
      </c>
      <c r="P4379" s="1">
        <v>-0.01037356415732704</v>
      </c>
      <c r="Q4379" s="1">
        <v>-0.006580766574216135</v>
      </c>
      <c r="R4379" s="1">
        <v>0.01472502374480866</v>
      </c>
      <c r="S4379" s="1">
        <v>0.01318108161764275</v>
      </c>
      <c r="T4379" s="1">
        <v>0.01014163014964398</v>
      </c>
      <c r="U4379" s="1">
        <v>0.002475571978727498</v>
      </c>
      <c r="V4379" s="1">
        <v>-0.008126190026087943</v>
      </c>
      <c r="W4379" s="1">
        <v>-0.01137791350101469</v>
      </c>
      <c r="X4379" s="1">
        <v>-0.00746021699722299</v>
      </c>
      <c r="Y4379" s="1">
        <v>0.00192575175080667</v>
      </c>
      <c r="Z4379" s="1">
        <v>0.0350632439545735</v>
      </c>
      <c r="AA4379" s="1">
        <v>-0.002323918004227155</v>
      </c>
      <c r="AB4379" s="1">
        <v>0.02153698099539381</v>
      </c>
      <c r="AC4379" s="1">
        <v>-0.002742278473419568</v>
      </c>
    </row>
    <row r="4380" spans="1:29">
      <c r="A4380" s="11">
        <v>42906</v>
      </c>
      <c r="B4380" s="1">
        <v>-0.01595703345934807</v>
      </c>
      <c r="C4380" s="1">
        <v>-0.003597480289060262</v>
      </c>
      <c r="D4380" s="1">
        <v>-0.002352317318909725</v>
      </c>
      <c r="E4380" s="1">
        <v>0.01500675756066006</v>
      </c>
      <c r="F4380" s="1">
        <v>0.006999145813582075</v>
      </c>
      <c r="G4380" s="1">
        <v>-0.01855492677896076</v>
      </c>
      <c r="H4380" s="1">
        <v>-0.01431744263534285</v>
      </c>
      <c r="I4380" s="1">
        <v>-0.003750940541885406</v>
      </c>
      <c r="J4380" s="1">
        <v>0.005725637384135451</v>
      </c>
      <c r="K4380" s="1">
        <v>-0.002373069276624507</v>
      </c>
      <c r="L4380" s="1">
        <v>0.01473355384159802</v>
      </c>
      <c r="M4380" s="1">
        <v>0.01105097351880113</v>
      </c>
      <c r="N4380" s="1">
        <v>-0.007076014275557929</v>
      </c>
      <c r="O4380" s="1">
        <v>0.0008643983773328756</v>
      </c>
      <c r="P4380" s="1">
        <v>0.02547974789644813</v>
      </c>
      <c r="Q4380" s="1">
        <v>0.01836811734112054</v>
      </c>
      <c r="R4380" s="1">
        <v>0.002199654021191266</v>
      </c>
      <c r="S4380" s="1">
        <v>-0.005203825259407657</v>
      </c>
      <c r="T4380" s="1">
        <v>0.004327543566198244</v>
      </c>
      <c r="U4380" s="1">
        <v>0.01094145448870321</v>
      </c>
      <c r="V4380" s="1">
        <v>-0.002000635021548125</v>
      </c>
      <c r="W4380" s="1">
        <v>0.002877110327847765</v>
      </c>
      <c r="X4380" s="1">
        <v>0.03327067003404593</v>
      </c>
      <c r="Y4380" s="1">
        <v>0.05188971879192184</v>
      </c>
      <c r="Z4380" s="1">
        <v>0.005389310744473796</v>
      </c>
      <c r="AA4380" s="1">
        <v>0.02232145259469842</v>
      </c>
      <c r="AB4380" s="1">
        <v>-0.00165332429756393</v>
      </c>
      <c r="AC4380" s="1">
        <v>-0.001178809188598584</v>
      </c>
    </row>
    <row r="4381" spans="1:29">
      <c r="A4381" s="11">
        <v>42907</v>
      </c>
      <c r="B4381" s="1">
        <v>-0.008010118272921529</v>
      </c>
      <c r="C4381" s="1">
        <v>-0.01556966308302188</v>
      </c>
      <c r="D4381" s="1">
        <v>0.02413651554328222</v>
      </c>
      <c r="E4381" s="1">
        <v>-0.01250324239962064</v>
      </c>
      <c r="F4381" s="1">
        <v>0.004110732136824335</v>
      </c>
      <c r="G4381" s="1">
        <v>-0.01376196646887273</v>
      </c>
      <c r="H4381" s="1">
        <v>-0.01852363299005233</v>
      </c>
      <c r="I4381" s="1">
        <v>0.00720391834016576</v>
      </c>
      <c r="J4381" s="1">
        <v>-0.02698015299366485</v>
      </c>
      <c r="K4381" s="1">
        <v>0.02781190118009258</v>
      </c>
      <c r="L4381" s="1">
        <v>-0.0002118783197092577</v>
      </c>
      <c r="M4381" s="1">
        <v>-0.008379727922047331</v>
      </c>
      <c r="N4381" s="1">
        <v>0.0008098525839934645</v>
      </c>
      <c r="O4381" s="1">
        <v>-0.001655309435710239</v>
      </c>
      <c r="P4381" s="1">
        <v>-0.003773962024546385</v>
      </c>
      <c r="Q4381" s="1">
        <v>-0.02542884153589164</v>
      </c>
      <c r="R4381" s="1">
        <v>0.006832718914330682</v>
      </c>
      <c r="S4381" s="1">
        <v>-0.0008717523249202053</v>
      </c>
      <c r="T4381" s="1">
        <v>0.002757620521225412</v>
      </c>
      <c r="U4381" s="1">
        <v>0.003344619688747441</v>
      </c>
      <c r="V4381" s="1">
        <v>0.008018460119542992</v>
      </c>
      <c r="W4381" s="1">
        <v>-0.0003184716702266943</v>
      </c>
      <c r="X4381" s="1">
        <v>-0.02160891364014972</v>
      </c>
      <c r="Y4381" s="1">
        <v>-0.004262856642553103</v>
      </c>
      <c r="Z4381" s="1">
        <v>-0.008997710051355634</v>
      </c>
      <c r="AA4381" s="1">
        <v>-0.006835118023038267</v>
      </c>
      <c r="AB4381" s="1">
        <v>-0.01200848742257676</v>
      </c>
      <c r="AC4381" s="1">
        <v>0.006489793156457591</v>
      </c>
    </row>
    <row r="4382" spans="1:29">
      <c r="A4382" s="11">
        <v>42908</v>
      </c>
      <c r="B4382" s="1">
        <v>0.0004923123140705421</v>
      </c>
      <c r="C4382" s="1">
        <v>-0.01925437823532394</v>
      </c>
      <c r="D4382" s="1">
        <v>-0.007778732989234816</v>
      </c>
      <c r="E4382" s="1">
        <v>-0.001571304900616521</v>
      </c>
      <c r="F4382" s="1">
        <v>-0.01914756368707571</v>
      </c>
      <c r="G4382" s="1">
        <v>0.005362539349475171</v>
      </c>
      <c r="H4382" s="1">
        <v>-0.02213172791790408</v>
      </c>
      <c r="I4382" s="1">
        <v>-0.000411966742505987</v>
      </c>
      <c r="J4382" s="1">
        <v>-0.02518433351730009</v>
      </c>
      <c r="K4382" s="1">
        <v>-0.01742314642435361</v>
      </c>
      <c r="L4382" s="1">
        <v>-0.003392244258080934</v>
      </c>
      <c r="M4382" s="1">
        <v>-0.0361298370938351</v>
      </c>
      <c r="N4382" s="1">
        <v>0.007606264035276089</v>
      </c>
      <c r="O4382" s="1">
        <v>0.006596252477391262</v>
      </c>
      <c r="P4382" s="1">
        <v>-0.007261511366455253</v>
      </c>
      <c r="Q4382" s="1">
        <v>-0.02639547030460609</v>
      </c>
      <c r="R4382" s="1">
        <v>0.007489354793676739</v>
      </c>
      <c r="S4382" s="1">
        <v>0.0200697781825907</v>
      </c>
      <c r="T4382" s="1">
        <v>0.0123753276253713</v>
      </c>
      <c r="U4382" s="1">
        <v>0.01318406838204966</v>
      </c>
      <c r="V4382" s="1">
        <v>0.02026523548380776</v>
      </c>
      <c r="W4382" s="1">
        <v>-0.01307414081642699</v>
      </c>
      <c r="X4382" s="1">
        <v>-0.01005898908534419</v>
      </c>
      <c r="Y4382" s="1">
        <v>0.0122323291841191</v>
      </c>
      <c r="Z4382" s="1">
        <v>-0.005119230110319895</v>
      </c>
      <c r="AA4382" s="1">
        <v>-0.006117159605655287</v>
      </c>
      <c r="AB4382" s="1">
        <v>-0.01823139710976829</v>
      </c>
      <c r="AC4382" s="1">
        <v>-0.00332152694637311</v>
      </c>
    </row>
    <row r="4383" spans="1:29">
      <c r="A4383" s="11">
        <v>42909</v>
      </c>
      <c r="B4383" s="1">
        <v>-0.006594493146545033</v>
      </c>
      <c r="C4383" s="1">
        <v>-0.01721737453109373</v>
      </c>
      <c r="D4383" s="1">
        <v>0.002128152437885333</v>
      </c>
      <c r="E4383" s="1">
        <v>0.001851380344183085</v>
      </c>
      <c r="F4383" s="1">
        <v>0.003073351039200922</v>
      </c>
      <c r="G4383" s="1">
        <v>-0.01857409569485069</v>
      </c>
      <c r="H4383" s="1">
        <v>-0.01652306048597074</v>
      </c>
      <c r="I4383" s="1">
        <v>-0.01139572800302424</v>
      </c>
      <c r="J4383" s="1">
        <v>-0.01513584867244278</v>
      </c>
      <c r="K4383" s="1">
        <v>0.003518807530075163</v>
      </c>
      <c r="L4383" s="1">
        <v>0.003297394579499402</v>
      </c>
      <c r="M4383" s="1">
        <v>-0.02566717183758371</v>
      </c>
      <c r="N4383" s="1">
        <v>-0.0009637300871674359</v>
      </c>
      <c r="O4383" s="1">
        <v>-0.01439522274534788</v>
      </c>
      <c r="P4383" s="1">
        <v>-0.00636005314577992</v>
      </c>
      <c r="Q4383" s="1">
        <v>-0.01464628325576445</v>
      </c>
      <c r="R4383" s="1">
        <v>0.002233672533761055</v>
      </c>
      <c r="S4383" s="1">
        <v>-0.01454238112616413</v>
      </c>
      <c r="T4383" s="1">
        <v>-0.01884542521883248</v>
      </c>
      <c r="U4383" s="1">
        <v>-0.01903813761422535</v>
      </c>
      <c r="V4383" s="1">
        <v>0.009467127221689742</v>
      </c>
      <c r="W4383" s="1">
        <v>-0.02326335524495826</v>
      </c>
      <c r="X4383" s="1">
        <v>-0.02109568821080443</v>
      </c>
      <c r="Y4383" s="1">
        <v>-0.01510579726054528</v>
      </c>
      <c r="Z4383" s="1">
        <v>-0.01504873184104516</v>
      </c>
      <c r="AA4383" s="1">
        <v>-0.01269489689941072</v>
      </c>
      <c r="AB4383" s="1">
        <v>0.01109938941465516</v>
      </c>
      <c r="AC4383" s="1">
        <v>0.007057277050754207</v>
      </c>
    </row>
    <row r="4384" spans="1:29">
      <c r="A4384" s="11">
        <v>42913</v>
      </c>
      <c r="B4384" s="1">
        <v>-0.02338253080422048</v>
      </c>
      <c r="C4384" s="1">
        <v>-0.02964704769133852</v>
      </c>
      <c r="D4384" s="1">
        <v>-0.0005344128467867915</v>
      </c>
      <c r="E4384" s="1">
        <v>-0.01201150217192559</v>
      </c>
      <c r="F4384" s="1">
        <v>0.003555618815487049</v>
      </c>
      <c r="G4384" s="1">
        <v>-0.01861292011252835</v>
      </c>
      <c r="H4384" s="1">
        <v>0.01567100060433035</v>
      </c>
      <c r="I4384" s="1">
        <v>-0.006552972610740837</v>
      </c>
      <c r="J4384" s="1">
        <v>-0.005034512559326965</v>
      </c>
      <c r="K4384" s="1">
        <v>-0.005282632339840831</v>
      </c>
      <c r="L4384" s="1">
        <v>-0.01717467109018</v>
      </c>
      <c r="M4384" s="1">
        <v>0.01825767640376208</v>
      </c>
      <c r="N4384" s="1">
        <v>0.00434102794408342</v>
      </c>
      <c r="O4384" s="1">
        <v>-0.004287053998473733</v>
      </c>
      <c r="P4384" s="1">
        <v>-0.01440248647985087</v>
      </c>
      <c r="Q4384" s="1">
        <v>0.01170113713975307</v>
      </c>
      <c r="R4384" s="1">
        <v>0.0009053297845724728</v>
      </c>
      <c r="S4384" s="1">
        <v>-0.01996532520521432</v>
      </c>
      <c r="T4384" s="1">
        <v>-0.03218553434438953</v>
      </c>
      <c r="U4384" s="1">
        <v>-0.0132273452993209</v>
      </c>
      <c r="V4384" s="1">
        <v>0.000459728382347091</v>
      </c>
      <c r="W4384" s="1">
        <v>-0.02514054676096178</v>
      </c>
      <c r="X4384" s="1">
        <v>-0.001918100226159902</v>
      </c>
      <c r="Y4384" s="1">
        <v>-0.004907985470299137</v>
      </c>
      <c r="Z4384" s="1">
        <v>0.007195622020613079</v>
      </c>
      <c r="AA4384" s="1">
        <v>0.005260088101043836</v>
      </c>
      <c r="AB4384" s="1">
        <v>0.001266702328141633</v>
      </c>
      <c r="AC4384" s="1">
        <v>-0.001167848662234627</v>
      </c>
    </row>
    <row r="4385" spans="1:29">
      <c r="A4385" s="11">
        <v>42914</v>
      </c>
      <c r="B4385" s="1">
        <v>-0.001724617168534115</v>
      </c>
      <c r="C4385" s="1">
        <v>0.007597412710820928</v>
      </c>
      <c r="D4385" s="1">
        <v>-0.003125379323032917</v>
      </c>
      <c r="E4385" s="1">
        <v>0.004114913061450176</v>
      </c>
      <c r="F4385" s="1">
        <v>-0.0005088464846886298</v>
      </c>
      <c r="G4385" s="1">
        <v>0.02114695196916894</v>
      </c>
      <c r="H4385" s="1">
        <v>-0.01014709792262625</v>
      </c>
      <c r="I4385" s="1">
        <v>-0.0007195299030777758</v>
      </c>
      <c r="J4385" s="1">
        <v>0.01118520805310674</v>
      </c>
      <c r="K4385" s="1">
        <v>-0.001922870368513685</v>
      </c>
      <c r="L4385" s="1">
        <v>-0.00253496697372102</v>
      </c>
      <c r="M4385" s="1">
        <v>-0.008324680990160038</v>
      </c>
      <c r="N4385" s="1">
        <v>-0.01280622312102553</v>
      </c>
      <c r="O4385" s="1">
        <v>-0.01039934401540443</v>
      </c>
      <c r="P4385" s="1">
        <v>0.009904473801826574</v>
      </c>
      <c r="Q4385" s="1">
        <v>-0.01156580408008046</v>
      </c>
      <c r="R4385" s="1">
        <v>-0.02689357698404571</v>
      </c>
      <c r="S4385" s="1">
        <v>0.01062889415024992</v>
      </c>
      <c r="T4385" s="1">
        <v>-0.01162174980034048</v>
      </c>
      <c r="U4385" s="1">
        <v>-0.01233537258676154</v>
      </c>
      <c r="V4385" s="1">
        <v>0.00257317824993053</v>
      </c>
      <c r="W4385" s="1">
        <v>0.01221593802437804</v>
      </c>
      <c r="X4385" s="1">
        <v>0.0004522093885404033</v>
      </c>
      <c r="Y4385" s="1">
        <v>0.006781737127141252</v>
      </c>
      <c r="Z4385" s="1">
        <v>0.01898620459317435</v>
      </c>
      <c r="AA4385" s="1">
        <v>-0.0168604308613961</v>
      </c>
      <c r="AB4385" s="1">
        <v>0.02277029461010627</v>
      </c>
      <c r="AC4385" s="1">
        <v>0.007210951155165457</v>
      </c>
    </row>
    <row r="4386" spans="1:29">
      <c r="A4386" s="11">
        <v>42915</v>
      </c>
      <c r="B4386" s="1">
        <v>0.04085356148705088</v>
      </c>
      <c r="C4386" s="1">
        <v>0.01516150268779337</v>
      </c>
      <c r="D4386" s="1">
        <v>0.000288805778750012</v>
      </c>
      <c r="E4386" s="1">
        <v>0.01285253410086629</v>
      </c>
      <c r="F4386" s="1">
        <v>-9.437317347971153E-05</v>
      </c>
      <c r="G4386" s="1">
        <v>0.004231370302087534</v>
      </c>
      <c r="H4386" s="1">
        <v>0.01769416910764932</v>
      </c>
      <c r="I4386" s="1">
        <v>0.004591047332245024</v>
      </c>
      <c r="J4386" s="1">
        <v>0.01237817128564722</v>
      </c>
      <c r="K4386" s="1">
        <v>-0.001743270796278007</v>
      </c>
      <c r="L4386" s="1">
        <v>0.005947984154033525</v>
      </c>
      <c r="M4386" s="1">
        <v>-0.0007750738231611098</v>
      </c>
      <c r="N4386" s="1">
        <v>0.0105400343169999</v>
      </c>
      <c r="O4386" s="1">
        <v>-0.0002950699585519967</v>
      </c>
      <c r="P4386" s="1">
        <v>0.005465976500522496</v>
      </c>
      <c r="Q4386" s="1">
        <v>-0.001581267019578725</v>
      </c>
      <c r="R4386" s="1">
        <v>-0.004147234253520926</v>
      </c>
      <c r="S4386" s="1">
        <v>0.01577566336927272</v>
      </c>
      <c r="T4386" s="1">
        <v>-0.0142907923536939</v>
      </c>
      <c r="U4386" s="1">
        <v>0.004910694973770058</v>
      </c>
      <c r="V4386" s="1">
        <v>-0.01567526823614973</v>
      </c>
      <c r="W4386" s="1">
        <v>-0.004358262178518202</v>
      </c>
      <c r="X4386" s="1">
        <v>-0.01559320654572738</v>
      </c>
      <c r="Y4386" s="1">
        <v>-0.001224687247516232</v>
      </c>
      <c r="Z4386" s="1">
        <v>0.02775628088426774</v>
      </c>
      <c r="AA4386" s="1">
        <v>0.004533786349704361</v>
      </c>
      <c r="AB4386" s="1">
        <v>0.03566265235784827</v>
      </c>
      <c r="AC4386" s="1">
        <v>0.003482932567713926</v>
      </c>
    </row>
    <row r="4387" spans="1:29">
      <c r="A4387" s="11">
        <v>42916</v>
      </c>
      <c r="B4387" s="1">
        <v>0.01025188593111381</v>
      </c>
      <c r="C4387" s="1">
        <v>0.02132410550514097</v>
      </c>
      <c r="D4387" s="1">
        <v>0.01453039029521652</v>
      </c>
      <c r="E4387" s="1">
        <v>0.02179325238084906</v>
      </c>
      <c r="F4387" s="1">
        <v>0.01455787238680228</v>
      </c>
      <c r="G4387" s="1">
        <v>-0.01099677671356603</v>
      </c>
      <c r="H4387" s="1">
        <v>-0.0024838196992647</v>
      </c>
      <c r="I4387" s="1">
        <v>-0.006614375926883742</v>
      </c>
      <c r="J4387" s="1">
        <v>-0.006503606052027155</v>
      </c>
      <c r="K4387" s="1">
        <v>-0.007811691038730029</v>
      </c>
      <c r="L4387" s="1">
        <v>0.005751438793155206</v>
      </c>
      <c r="M4387" s="1">
        <v>-0.004265198875707532</v>
      </c>
      <c r="N4387" s="1">
        <v>0.03867127419686867</v>
      </c>
      <c r="O4387" s="1">
        <v>-0.005200331651274981</v>
      </c>
      <c r="P4387" s="1">
        <v>0.005276612678899895</v>
      </c>
      <c r="Q4387" s="1">
        <v>-0.003484523641825721</v>
      </c>
      <c r="R4387" s="1">
        <v>-0.009118940785312168</v>
      </c>
      <c r="S4387" s="1">
        <v>0.006902489094464892</v>
      </c>
      <c r="T4387" s="1">
        <v>0.004404456879135266</v>
      </c>
      <c r="U4387" s="1">
        <v>0.02766562085759827</v>
      </c>
      <c r="V4387" s="1">
        <v>0.03501600097110003</v>
      </c>
      <c r="W4387" s="1">
        <v>0.01447819720281407</v>
      </c>
      <c r="X4387" s="1">
        <v>-0.007001878484414137</v>
      </c>
      <c r="Y4387" s="1">
        <v>-0.0122624403528877</v>
      </c>
      <c r="Z4387" s="1">
        <v>0.01999824681338613</v>
      </c>
      <c r="AA4387" s="1">
        <v>0.0291406601613311</v>
      </c>
      <c r="AB4387" s="1">
        <v>-0.008558933931165691</v>
      </c>
      <c r="AC4387" s="1">
        <v>-0.003663632854005727</v>
      </c>
    </row>
    <row r="4388" spans="1:29">
      <c r="A4388" s="11">
        <v>42919</v>
      </c>
      <c r="B4388" s="1">
        <v>-0.0001931752163724099</v>
      </c>
      <c r="C4388" s="1">
        <v>0.01556146164912087</v>
      </c>
      <c r="D4388" s="1">
        <v>0.003712760850118624</v>
      </c>
      <c r="E4388" s="1">
        <v>-0.006749446604298992</v>
      </c>
      <c r="F4388" s="1">
        <v>-0.002806579953428145</v>
      </c>
      <c r="G4388" s="1">
        <v>0.02690169296516287</v>
      </c>
      <c r="H4388" s="1">
        <v>0.01563145001697408</v>
      </c>
      <c r="I4388" s="1">
        <v>0.003964680544775501</v>
      </c>
      <c r="J4388" s="1">
        <v>0.0298506397561431</v>
      </c>
      <c r="K4388" s="1">
        <v>0.01681176579092436</v>
      </c>
      <c r="L4388" s="1">
        <v>0.01747633036934237</v>
      </c>
      <c r="M4388" s="1">
        <v>0.004413434455173171</v>
      </c>
      <c r="N4388" s="1">
        <v>0.0582419858788743</v>
      </c>
      <c r="O4388" s="1">
        <v>0.01323602033698257</v>
      </c>
      <c r="P4388" s="1">
        <v>0.03053925442403815</v>
      </c>
      <c r="Q4388" s="1">
        <v>0.01144312853294771</v>
      </c>
      <c r="R4388" s="1">
        <v>0.0007607083301239825</v>
      </c>
      <c r="S4388" s="1">
        <v>0.008569020289709295</v>
      </c>
      <c r="T4388" s="1">
        <v>0.004385257013736377</v>
      </c>
      <c r="U4388" s="1">
        <v>0.006552301358420332</v>
      </c>
      <c r="V4388" s="1">
        <v>-0.006658162080906971</v>
      </c>
      <c r="W4388" s="1">
        <v>0.006306186975377104</v>
      </c>
      <c r="X4388" s="1">
        <v>-0.005317276286849859</v>
      </c>
      <c r="Y4388" s="1">
        <v>-0.001862061749550503</v>
      </c>
      <c r="Z4388" s="1">
        <v>0.008886853957820851</v>
      </c>
      <c r="AA4388" s="1">
        <v>0.01515876652111525</v>
      </c>
      <c r="AB4388" s="1">
        <v>0.02108020185324322</v>
      </c>
      <c r="AC4388" s="1">
        <v>0.004838333424995955</v>
      </c>
    </row>
    <row r="4389" spans="1:29">
      <c r="A4389" s="11">
        <v>42920</v>
      </c>
      <c r="B4389" s="1">
        <v>-0.01710982478000411</v>
      </c>
      <c r="C4389" s="1">
        <v>0.01208899324448054</v>
      </c>
      <c r="D4389" s="1">
        <v>0.01196091058743232</v>
      </c>
      <c r="E4389" s="1">
        <v>-0.01232215520778968</v>
      </c>
      <c r="F4389" s="1">
        <v>-0.02193797896905192</v>
      </c>
      <c r="G4389" s="1">
        <v>0.003030440810488644</v>
      </c>
      <c r="H4389" s="1">
        <v>-0.004767020165829861</v>
      </c>
      <c r="I4389" s="1">
        <v>-0.003165381427703173</v>
      </c>
      <c r="J4389" s="1">
        <v>0.008899075058288242</v>
      </c>
      <c r="K4389" s="1">
        <v>-0.008790783204837505</v>
      </c>
      <c r="L4389" s="1">
        <v>0.01076799862808531</v>
      </c>
      <c r="M4389" s="1">
        <v>-0.01305255397555394</v>
      </c>
      <c r="N4389" s="1">
        <v>-0.01532855917396936</v>
      </c>
      <c r="O4389" s="1">
        <v>-0.008269728886063255</v>
      </c>
      <c r="P4389" s="1">
        <v>-0.001697721101574401</v>
      </c>
      <c r="Q4389" s="1">
        <v>0.005028101188007339</v>
      </c>
      <c r="R4389" s="1">
        <v>0.02961522317570164</v>
      </c>
      <c r="S4389" s="1">
        <v>-0.00849621604205919</v>
      </c>
      <c r="T4389" s="1">
        <v>-0.006731030112551051</v>
      </c>
      <c r="U4389" s="1">
        <v>0.00133909395924503</v>
      </c>
      <c r="V4389" s="1">
        <v>0.0008152183367875487</v>
      </c>
      <c r="W4389" s="1">
        <v>-0.01022445582716502</v>
      </c>
      <c r="X4389" s="1">
        <v>-0.007786185016886993</v>
      </c>
      <c r="Y4389" s="1">
        <v>0.009950044149032333</v>
      </c>
      <c r="Z4389" s="1">
        <v>-0.005539308744685667</v>
      </c>
      <c r="AA4389" s="1">
        <v>0.005916511293942106</v>
      </c>
      <c r="AB4389" s="1">
        <v>0.003735694854036353</v>
      </c>
      <c r="AC4389" s="1">
        <v>0.001540850200239197</v>
      </c>
    </row>
    <row r="4390" spans="1:29">
      <c r="A4390" s="11">
        <v>42921</v>
      </c>
      <c r="B4390" s="1">
        <v>0.01081830106009374</v>
      </c>
      <c r="C4390" s="1">
        <v>0.007455978112316242</v>
      </c>
      <c r="D4390" s="1">
        <v>-0.003895484300696528</v>
      </c>
      <c r="E4390" s="1">
        <v>0.001559514389724681</v>
      </c>
      <c r="F4390" s="1">
        <v>0.01572180436010151</v>
      </c>
      <c r="G4390" s="1">
        <v>0.007761081904394729</v>
      </c>
      <c r="H4390" s="1">
        <v>-0.006295244903047448</v>
      </c>
      <c r="I4390" s="1">
        <v>-0.002782215170103353</v>
      </c>
      <c r="J4390" s="1">
        <v>0.002016185066382015</v>
      </c>
      <c r="K4390" s="1">
        <v>0.007903624760596806</v>
      </c>
      <c r="L4390" s="1">
        <v>-0.01169262886799638</v>
      </c>
      <c r="M4390" s="1">
        <v>0.0100824743796426</v>
      </c>
      <c r="N4390" s="1">
        <v>-0.01838396957742738</v>
      </c>
      <c r="O4390" s="1">
        <v>0.02202706737890359</v>
      </c>
      <c r="P4390" s="1">
        <v>0.006802638589244348</v>
      </c>
      <c r="Q4390" s="1">
        <v>0.01813657975117988</v>
      </c>
      <c r="R4390" s="1">
        <v>0.01455747428044241</v>
      </c>
      <c r="S4390" s="1">
        <v>0.02142255072427335</v>
      </c>
      <c r="T4390" s="1">
        <v>0.006959626125048413</v>
      </c>
      <c r="U4390" s="1">
        <v>0.006835385346728451</v>
      </c>
      <c r="V4390" s="1">
        <v>-0.003258101303947436</v>
      </c>
      <c r="W4390" s="1">
        <v>0.04065307309665656</v>
      </c>
      <c r="X4390" s="1">
        <v>0.01136098892681559</v>
      </c>
      <c r="Y4390" s="1">
        <v>0.006773606900859708</v>
      </c>
      <c r="Z4390" s="1">
        <v>0.004383055499229682</v>
      </c>
      <c r="AA4390" s="1">
        <v>-0.007002239879071448</v>
      </c>
      <c r="AB4390" s="1">
        <v>0.02409389012335739</v>
      </c>
      <c r="AC4390" s="1">
        <v>-0.008461477959807007</v>
      </c>
    </row>
    <row r="4391" spans="1:29">
      <c r="A4391" s="11">
        <v>42922</v>
      </c>
      <c r="B4391" s="1">
        <v>0.001179039495628142</v>
      </c>
      <c r="C4391" s="1">
        <v>-0.003096360644531893</v>
      </c>
      <c r="D4391" s="1">
        <v>-0.0005491464177125316</v>
      </c>
      <c r="E4391" s="1">
        <v>-0.005587198027369289</v>
      </c>
      <c r="F4391" s="1">
        <v>0.001107171122199935</v>
      </c>
      <c r="G4391" s="1">
        <v>-0.01346785478926549</v>
      </c>
      <c r="H4391" s="1">
        <v>-0.004269475984158499</v>
      </c>
      <c r="I4391" s="1">
        <v>0.005701264983198229</v>
      </c>
      <c r="J4391" s="1">
        <v>-0.01081496015954198</v>
      </c>
      <c r="K4391" s="1">
        <v>-0.00382936954755364</v>
      </c>
      <c r="L4391" s="1">
        <v>-0.004101444662566456</v>
      </c>
      <c r="M4391" s="1">
        <v>-0.01063011170609374</v>
      </c>
      <c r="N4391" s="1">
        <v>0.01827531827200213</v>
      </c>
      <c r="O4391" s="1">
        <v>-0.006461948558040831</v>
      </c>
      <c r="P4391" s="1">
        <v>-0.005067557566486247</v>
      </c>
      <c r="Q4391" s="1">
        <v>-0.006756968297108146</v>
      </c>
      <c r="R4391" s="1">
        <v>-6.919752587630779E-05</v>
      </c>
      <c r="S4391" s="1">
        <v>0.0008389153611665368</v>
      </c>
      <c r="T4391" s="1">
        <v>0.02219002055558694</v>
      </c>
      <c r="U4391" s="1">
        <v>3.691830822494246E-05</v>
      </c>
      <c r="V4391" s="1">
        <v>-0.009171221874671565</v>
      </c>
      <c r="W4391" s="1">
        <v>-0.01793146327757356</v>
      </c>
      <c r="X4391" s="1">
        <v>0.01239144436251438</v>
      </c>
      <c r="Y4391" s="1">
        <v>0.002446267998732488</v>
      </c>
      <c r="Z4391" s="1">
        <v>0.008546239038474734</v>
      </c>
      <c r="AA4391" s="1">
        <v>0.00404310401004726</v>
      </c>
      <c r="AB4391" s="1">
        <v>0.0009565022089061959</v>
      </c>
      <c r="AC4391" s="1">
        <v>-0.0001939107192441281</v>
      </c>
    </row>
    <row r="4392" spans="1:29">
      <c r="A4392" s="11">
        <v>42923</v>
      </c>
      <c r="B4392" s="1">
        <v>-0.01246320779110399</v>
      </c>
      <c r="C4392" s="1">
        <v>0.005908702374685104</v>
      </c>
      <c r="D4392" s="1">
        <v>-0.0104651858161573</v>
      </c>
      <c r="E4392" s="1">
        <v>0.007921247547679089</v>
      </c>
      <c r="F4392" s="1">
        <v>0.01405586696223504</v>
      </c>
      <c r="G4392" s="1">
        <v>0.005892345222829665</v>
      </c>
      <c r="H4392" s="1">
        <v>-0.007054036470606428</v>
      </c>
      <c r="I4392" s="1">
        <v>0.005457836810087269</v>
      </c>
      <c r="J4392" s="1">
        <v>-0.008898994482837708</v>
      </c>
      <c r="K4392" s="1">
        <v>0.004759542718129728</v>
      </c>
      <c r="L4392" s="1">
        <v>-0.01224908739380681</v>
      </c>
      <c r="M4392" s="1">
        <v>0.001703348993241205</v>
      </c>
      <c r="N4392" s="1">
        <v>-0.008306102872598031</v>
      </c>
      <c r="O4392" s="1">
        <v>-3.644158104620931E-05</v>
      </c>
      <c r="P4392" s="1">
        <v>-0.01157594011036678</v>
      </c>
      <c r="Q4392" s="1">
        <v>-0.01298688052254249</v>
      </c>
      <c r="R4392" s="1">
        <v>0.03369027189562979</v>
      </c>
      <c r="S4392" s="1">
        <v>0.03352892593006973</v>
      </c>
      <c r="T4392" s="1">
        <v>-0.003202915072379797</v>
      </c>
      <c r="U4392" s="1">
        <v>-0.002914676313058306</v>
      </c>
      <c r="V4392" s="1">
        <v>0.006231796937455902</v>
      </c>
      <c r="W4392" s="1">
        <v>0.04470195509356256</v>
      </c>
      <c r="X4392" s="1">
        <v>-0.0005719514905263567</v>
      </c>
      <c r="Y4392" s="1">
        <v>-0.003050455200016344</v>
      </c>
      <c r="Z4392" s="1">
        <v>-0.002343824410177997</v>
      </c>
      <c r="AA4392" s="1">
        <v>-0.002715898918289827</v>
      </c>
      <c r="AB4392" s="1">
        <v>-0.01738946116829665</v>
      </c>
      <c r="AC4392" s="1">
        <v>-0.0001939483279038701</v>
      </c>
    </row>
    <row r="4393" spans="1:29">
      <c r="A4393" s="11">
        <v>42926</v>
      </c>
      <c r="B4393" s="1">
        <v>0.013514869653106</v>
      </c>
      <c r="C4393" s="1">
        <v>0.00105426899453076</v>
      </c>
      <c r="D4393" s="1">
        <v>0.006391596028490154</v>
      </c>
      <c r="E4393" s="1">
        <v>0.003746739268599031</v>
      </c>
      <c r="F4393" s="1">
        <v>0.007688495017587726</v>
      </c>
      <c r="G4393" s="1">
        <v>0.002838061846818896</v>
      </c>
      <c r="H4393" s="1">
        <v>0.01964067268449599</v>
      </c>
      <c r="I4393" s="1">
        <v>0.005488307543331183</v>
      </c>
      <c r="J4393" s="1">
        <v>0.004617779181539383</v>
      </c>
      <c r="K4393" s="1">
        <v>-0.001320958819499007</v>
      </c>
      <c r="L4393" s="1">
        <v>0.02314520416431298</v>
      </c>
      <c r="M4393" s="1">
        <v>0.00313932442787479</v>
      </c>
      <c r="N4393" s="1">
        <v>-0.00299145266290024</v>
      </c>
      <c r="O4393" s="1">
        <v>-0.006249958907802222</v>
      </c>
      <c r="P4393" s="1">
        <v>0.008744552625249868</v>
      </c>
      <c r="Q4393" s="1">
        <v>0.01754390661178618</v>
      </c>
      <c r="R4393" s="1">
        <v>0.00113996801352334</v>
      </c>
      <c r="S4393" s="1">
        <v>0.02108672089464636</v>
      </c>
      <c r="T4393" s="1">
        <v>0.01945736082637239</v>
      </c>
      <c r="U4393" s="1">
        <v>0.009842845280548795</v>
      </c>
      <c r="V4393" s="1">
        <v>0.02677598750841081</v>
      </c>
      <c r="W4393" s="1">
        <v>0.05578446157680261</v>
      </c>
      <c r="X4393" s="1">
        <v>0.02312007774385227</v>
      </c>
      <c r="Y4393" s="1">
        <v>0.02141962241707263</v>
      </c>
      <c r="Z4393" s="1">
        <v>0.01084296763462822</v>
      </c>
      <c r="AA4393" s="1">
        <v>0.007981390481471173</v>
      </c>
      <c r="AB4393" s="1">
        <v>0.01400230681786052</v>
      </c>
      <c r="AC4393" s="1">
        <v>0.04093894689765776</v>
      </c>
    </row>
    <row r="4394" spans="1:29">
      <c r="A4394" s="11">
        <v>42927</v>
      </c>
      <c r="B4394" s="1">
        <v>-0.006177106868419546</v>
      </c>
      <c r="C4394" s="1">
        <v>0.02053723150727671</v>
      </c>
      <c r="D4394" s="1">
        <v>-0.00508606046971527</v>
      </c>
      <c r="E4394" s="1">
        <v>-0.01957386156667174</v>
      </c>
      <c r="F4394" s="1">
        <v>-0.01282016330332636</v>
      </c>
      <c r="G4394" s="1">
        <v>0.007146257274478263</v>
      </c>
      <c r="H4394" s="1">
        <v>-0.007513693280853162</v>
      </c>
      <c r="I4394" s="1">
        <v>0.002415988715374517</v>
      </c>
      <c r="J4394" s="1">
        <v>0.02477016221867867</v>
      </c>
      <c r="K4394" s="1">
        <v>0.009304265785884613</v>
      </c>
      <c r="L4394" s="1">
        <v>0.01912108880963803</v>
      </c>
      <c r="M4394" s="1">
        <v>0.01056210667247481</v>
      </c>
      <c r="N4394" s="1">
        <v>-0.008700988708157942</v>
      </c>
      <c r="O4394" s="1">
        <v>0.01663751171050065</v>
      </c>
      <c r="P4394" s="1">
        <v>-0.003250767749617967</v>
      </c>
      <c r="Q4394" s="1">
        <v>-0.01323900024612512</v>
      </c>
      <c r="R4394" s="1">
        <v>0.001004928713533193</v>
      </c>
      <c r="S4394" s="1">
        <v>-0.01906271169869989</v>
      </c>
      <c r="T4394" s="1">
        <v>-0.007004067001291192</v>
      </c>
      <c r="U4394" s="1">
        <v>-0.009746907973402941</v>
      </c>
      <c r="V4394" s="1">
        <v>0.000177172383277524</v>
      </c>
      <c r="W4394" s="1">
        <v>0.01771238320932134</v>
      </c>
      <c r="X4394" s="1">
        <v>0.02237386671189512</v>
      </c>
      <c r="Y4394" s="1">
        <v>-0.005392273611937171</v>
      </c>
      <c r="Z4394" s="1">
        <v>-0.004469426212362348</v>
      </c>
      <c r="AA4394" s="1">
        <v>-0.01499775022007699</v>
      </c>
      <c r="AB4394" s="1">
        <v>-0.01189102784495832</v>
      </c>
      <c r="AC4394" s="1">
        <v>-0.01882574957970862</v>
      </c>
    </row>
    <row r="4395" spans="1:29">
      <c r="A4395" s="11">
        <v>42928</v>
      </c>
      <c r="B4395" s="1">
        <v>-9.866545015513317E-05</v>
      </c>
      <c r="C4395" s="1">
        <v>0.007960913858157115</v>
      </c>
      <c r="D4395" s="1">
        <v>0.001379316436418643</v>
      </c>
      <c r="E4395" s="1">
        <v>0.002785604862468594</v>
      </c>
      <c r="F4395" s="1">
        <v>-0.0004272815143050446</v>
      </c>
      <c r="G4395" s="1">
        <v>0.004535891545142112</v>
      </c>
      <c r="H4395" s="1">
        <v>0.01816934135486181</v>
      </c>
      <c r="I4395" s="1">
        <v>0.0005058381876597018</v>
      </c>
      <c r="J4395" s="1">
        <v>-0.0002491476859036723</v>
      </c>
      <c r="K4395" s="1">
        <v>0.02277548735531942</v>
      </c>
      <c r="L4395" s="1">
        <v>-0.003075836592940528</v>
      </c>
      <c r="M4395" s="1">
        <v>0.01316127490147823</v>
      </c>
      <c r="N4395" s="1">
        <v>-0.004691112146073206</v>
      </c>
      <c r="O4395" s="1">
        <v>-0.009675373737585979</v>
      </c>
      <c r="P4395" s="1">
        <v>0.005746188401268171</v>
      </c>
      <c r="Q4395" s="1">
        <v>0.0162246177633294</v>
      </c>
      <c r="R4395" s="1">
        <v>0.01120881133836082</v>
      </c>
      <c r="S4395" s="1">
        <v>0.00728742632681012</v>
      </c>
      <c r="T4395" s="1">
        <v>0.01445950865425982</v>
      </c>
      <c r="U4395" s="1">
        <v>0.001776076990872344</v>
      </c>
      <c r="V4395" s="1">
        <v>-0.002483039884885629</v>
      </c>
      <c r="W4395" s="1">
        <v>0.02507386029767966</v>
      </c>
      <c r="X4395" s="1">
        <v>0.008863087175351225</v>
      </c>
      <c r="Y4395" s="1">
        <v>0.0006023296213129026</v>
      </c>
      <c r="Z4395" s="1">
        <v>0.004040578569440845</v>
      </c>
      <c r="AA4395" s="1">
        <v>0.003972064335310055</v>
      </c>
      <c r="AB4395" s="1">
        <v>0.008928566489453171</v>
      </c>
      <c r="AC4395" s="1">
        <v>0.002279741145087222</v>
      </c>
    </row>
    <row r="4396" spans="1:29">
      <c r="A4396" s="11">
        <v>42929</v>
      </c>
      <c r="B4396" s="1">
        <v>0.01016281949186393</v>
      </c>
      <c r="C4396" s="1">
        <v>0.006033386472954927</v>
      </c>
      <c r="D4396" s="1">
        <v>0.00687443979743696</v>
      </c>
      <c r="E4396" s="1">
        <v>0.006852505109268048</v>
      </c>
      <c r="F4396" s="1">
        <v>0.001449707271576006</v>
      </c>
      <c r="G4396" s="1">
        <v>-0.007167788388109164</v>
      </c>
      <c r="H4396" s="1">
        <v>0.005948300924162986</v>
      </c>
      <c r="I4396" s="1">
        <v>0.001368134695009404</v>
      </c>
      <c r="J4396" s="1">
        <v>0.02043859814722215</v>
      </c>
      <c r="K4396" s="1">
        <v>0.002695487125725426</v>
      </c>
      <c r="L4396" s="1">
        <v>0.004833806857757583</v>
      </c>
      <c r="M4396" s="1">
        <v>-0.02967397327218591</v>
      </c>
      <c r="N4396" s="1">
        <v>0.03010493490485411</v>
      </c>
      <c r="O4396" s="1">
        <v>0.004913160710560804</v>
      </c>
      <c r="P4396" s="1">
        <v>0.01312542977214015</v>
      </c>
      <c r="Q4396" s="1">
        <v>-0.02425543906693539</v>
      </c>
      <c r="R4396" s="1">
        <v>0.01466556757523585</v>
      </c>
      <c r="S4396" s="1">
        <v>-0.005627077733559305</v>
      </c>
      <c r="T4396" s="1">
        <v>0.003824173491573601</v>
      </c>
      <c r="U4396" s="1">
        <v>-0.001477440111672612</v>
      </c>
      <c r="V4396" s="1">
        <v>0.01226897699255192</v>
      </c>
      <c r="W4396" s="1">
        <v>0.009496447176900347</v>
      </c>
      <c r="X4396" s="1">
        <v>-0.004229961403538485</v>
      </c>
      <c r="Y4396" s="1">
        <v>0.002408084534174959</v>
      </c>
      <c r="Z4396" s="1">
        <v>0.008674746798311261</v>
      </c>
      <c r="AA4396" s="1">
        <v>0.006311237414205362</v>
      </c>
      <c r="AB4396" s="1">
        <v>0.01211996801081128</v>
      </c>
      <c r="AC4396" s="1">
        <v>0.0009475804130334442</v>
      </c>
    </row>
    <row r="4397" spans="1:29">
      <c r="A4397" s="11">
        <v>42930</v>
      </c>
      <c r="B4397" s="1">
        <v>0.002051212030652616</v>
      </c>
      <c r="C4397" s="1">
        <v>0.004906776643333943</v>
      </c>
      <c r="D4397" s="1">
        <v>-0.002253544446745637</v>
      </c>
      <c r="E4397" s="1">
        <v>0.008093582961417045</v>
      </c>
      <c r="F4397" s="1">
        <v>0.003340776358882636</v>
      </c>
      <c r="G4397" s="1">
        <v>-0.005303716984642382</v>
      </c>
      <c r="H4397" s="1">
        <v>0.04918699071166355</v>
      </c>
      <c r="I4397" s="1">
        <v>-0.002138518712244353</v>
      </c>
      <c r="J4397" s="1">
        <v>0.006106541102597118</v>
      </c>
      <c r="K4397" s="1">
        <v>0.004053992911896787</v>
      </c>
      <c r="L4397" s="1">
        <v>-0.005117545136753776</v>
      </c>
      <c r="M4397" s="1">
        <v>-0.02060638841279061</v>
      </c>
      <c r="N4397" s="1">
        <v>-0.004723427132040103</v>
      </c>
      <c r="O4397" s="1">
        <v>0.003758030936774404</v>
      </c>
      <c r="P4397" s="1">
        <v>-0.003048242392312051</v>
      </c>
      <c r="Q4397" s="1">
        <v>-0.003461186410039674</v>
      </c>
      <c r="R4397" s="1">
        <v>0.007654055456431719</v>
      </c>
      <c r="S4397" s="1">
        <v>-0.002425191333587762</v>
      </c>
      <c r="T4397" s="1">
        <v>0.009870177478602082</v>
      </c>
      <c r="U4397" s="1">
        <v>-0.01120842399259869</v>
      </c>
      <c r="V4397" s="1">
        <v>0.005708659115097214</v>
      </c>
      <c r="W4397" s="1">
        <v>-0.006841611996251218</v>
      </c>
      <c r="X4397" s="1">
        <v>-0.01688269296609857</v>
      </c>
      <c r="Y4397" s="1">
        <v>-0.003603773179660097</v>
      </c>
      <c r="Z4397" s="1">
        <v>-0.009841416975983508</v>
      </c>
      <c r="AA4397" s="1">
        <v>-0.0009362598935728217</v>
      </c>
      <c r="AB4397" s="1">
        <v>-0.00285129011207863</v>
      </c>
      <c r="AC4397" s="1">
        <v>-0.01590602938657659</v>
      </c>
    </row>
    <row r="4398" spans="1:29">
      <c r="A4398" s="11">
        <v>42933</v>
      </c>
      <c r="B4398" s="1">
        <v>-0.004776284524330987</v>
      </c>
      <c r="C4398" s="1">
        <v>0.01443135742201407</v>
      </c>
      <c r="D4398" s="1">
        <v>-0.00578074015365948</v>
      </c>
      <c r="E4398" s="1">
        <v>0.01541823125172725</v>
      </c>
      <c r="F4398" s="1">
        <v>0.005311408048062738</v>
      </c>
      <c r="G4398" s="1">
        <v>0.0054611379550904</v>
      </c>
      <c r="H4398" s="1">
        <v>-0.01075962245931406</v>
      </c>
      <c r="I4398" s="1">
        <v>0.001428684566482818</v>
      </c>
      <c r="J4398" s="1">
        <v>0.01553772106192364</v>
      </c>
      <c r="K4398" s="1">
        <v>0.01198093762779084</v>
      </c>
      <c r="L4398" s="1">
        <v>0.0123451858398782</v>
      </c>
      <c r="M4398" s="1">
        <v>0.001205889141010719</v>
      </c>
      <c r="N4398" s="1">
        <v>-0.03559235816674677</v>
      </c>
      <c r="O4398" s="1">
        <v>0.006579293926254337</v>
      </c>
      <c r="P4398" s="1">
        <v>0.001070136741727401</v>
      </c>
      <c r="Q4398" s="1">
        <v>0.01073554077635719</v>
      </c>
      <c r="R4398" s="1">
        <v>0.01173594826576929</v>
      </c>
      <c r="S4398" s="1">
        <v>0.001620795533223029</v>
      </c>
      <c r="T4398" s="1">
        <v>0.004801092096396342</v>
      </c>
      <c r="U4398" s="1">
        <v>0.01608670646089538</v>
      </c>
      <c r="V4398" s="1">
        <v>-0.00192123195001348</v>
      </c>
      <c r="W4398" s="1">
        <v>0.01607348460777724</v>
      </c>
      <c r="X4398" s="1">
        <v>0.006315103435861502</v>
      </c>
      <c r="Y4398" s="1">
        <v>0.005425102679307958</v>
      </c>
      <c r="Z4398" s="1">
        <v>0.002507313033819125</v>
      </c>
      <c r="AA4398" s="1">
        <v>0.0001874983027152499</v>
      </c>
      <c r="AB4398" s="1">
        <v>0.02725907639886382</v>
      </c>
      <c r="AC4398" s="1">
        <v>0.02693861415118248</v>
      </c>
    </row>
    <row r="4399" spans="1:29">
      <c r="A4399" s="11">
        <v>42934</v>
      </c>
      <c r="B4399" s="1">
        <v>0.01185097185738115</v>
      </c>
      <c r="C4399" s="1">
        <v>0.002460295261450529</v>
      </c>
      <c r="D4399" s="1">
        <v>0.01223739709931526</v>
      </c>
      <c r="E4399" s="1">
        <v>0.005839924406211727</v>
      </c>
      <c r="F4399" s="1">
        <v>0.008045038597995768</v>
      </c>
      <c r="G4399" s="1">
        <v>0.01920716906802222</v>
      </c>
      <c r="H4399" s="1">
        <v>-0.01838662403789415</v>
      </c>
      <c r="I4399" s="1">
        <v>0.0007133979883149344</v>
      </c>
      <c r="J4399" s="1">
        <v>-0.008367290768297564</v>
      </c>
      <c r="K4399" s="1">
        <v>0.004249995983207411</v>
      </c>
      <c r="L4399" s="1">
        <v>0.001575004914831313</v>
      </c>
      <c r="M4399" s="1">
        <v>-0.003747694379636068</v>
      </c>
      <c r="N4399" s="1">
        <v>-0.1248655108352421</v>
      </c>
      <c r="O4399" s="1">
        <v>-0.003214101883571741</v>
      </c>
      <c r="P4399" s="1">
        <v>0.005192381137241853</v>
      </c>
      <c r="Q4399" s="1">
        <v>0.01030926171110269</v>
      </c>
      <c r="R4399" s="1">
        <v>-0.02052528746349425</v>
      </c>
      <c r="S4399" s="1">
        <v>0.0153721119418766</v>
      </c>
      <c r="T4399" s="1">
        <v>-0.006825976824410662</v>
      </c>
      <c r="U4399" s="1">
        <v>-0.004565578152908367</v>
      </c>
      <c r="V4399" s="1">
        <v>0.01189968046293322</v>
      </c>
      <c r="W4399" s="1">
        <v>-0.01836152502162336</v>
      </c>
      <c r="X4399" s="1">
        <v>0.004403831392444824</v>
      </c>
      <c r="Y4399" s="1">
        <v>-0.01139077716475023</v>
      </c>
      <c r="Z4399" s="1">
        <v>0.006252201676876012</v>
      </c>
      <c r="AA4399" s="1">
        <v>-0.01124123745513805</v>
      </c>
      <c r="AB4399" s="1">
        <v>-0.004082534941329041</v>
      </c>
      <c r="AC4399" s="1">
        <v>0.008057016390551786</v>
      </c>
    </row>
    <row r="4400" spans="1:29">
      <c r="A4400" s="11">
        <v>42935</v>
      </c>
      <c r="B4400" s="1">
        <v>0.007066154332858288</v>
      </c>
      <c r="C4400" s="1">
        <v>0.002667553842836679</v>
      </c>
      <c r="D4400" s="1">
        <v>0.01689832006301994</v>
      </c>
      <c r="E4400" s="1">
        <v>0.01518547785255553</v>
      </c>
      <c r="F4400" s="1">
        <v>0.02024693677065836</v>
      </c>
      <c r="G4400" s="1">
        <v>0.02155721421858003</v>
      </c>
      <c r="H4400" s="1">
        <v>0.0007914629869696377</v>
      </c>
      <c r="I4400" s="1">
        <v>0.005197326444137618</v>
      </c>
      <c r="J4400" s="1">
        <v>0.02917076165574461</v>
      </c>
      <c r="K4400" s="1">
        <v>-0.003022929558381682</v>
      </c>
      <c r="L4400" s="1">
        <v>-0.005834042880993984</v>
      </c>
      <c r="M4400" s="1">
        <v>0.008061402686450059</v>
      </c>
      <c r="N4400" s="1">
        <v>0.02424891030033516</v>
      </c>
      <c r="O4400" s="1">
        <v>0.001630320699924859</v>
      </c>
      <c r="P4400" s="1">
        <v>0.00546945167423929</v>
      </c>
      <c r="Q4400" s="1">
        <v>0.00803974909563121</v>
      </c>
      <c r="R4400" s="1">
        <v>0.008586169354394491</v>
      </c>
      <c r="S4400" s="1">
        <v>0.01434265458995476</v>
      </c>
      <c r="T4400" s="1">
        <v>0.007903733304439609</v>
      </c>
      <c r="U4400" s="1">
        <v>0.002700041445394374</v>
      </c>
      <c r="V4400" s="1">
        <v>0.01884999925267827</v>
      </c>
      <c r="W4400" s="1">
        <v>0.008057417104895048</v>
      </c>
      <c r="X4400" s="1">
        <v>0.009755589754630423</v>
      </c>
      <c r="Y4400" s="1">
        <v>0.006064021331580349</v>
      </c>
      <c r="Z4400" s="1">
        <v>0.01402439823450097</v>
      </c>
      <c r="AA4400" s="1">
        <v>0.01004271426394232</v>
      </c>
      <c r="AB4400" s="1">
        <v>0.0186323615718309</v>
      </c>
      <c r="AC4400" s="1">
        <v>0.007806550607280638</v>
      </c>
    </row>
    <row r="4401" spans="1:29">
      <c r="A4401" s="11">
        <v>42936</v>
      </c>
      <c r="B4401" s="1">
        <v>0.03806235864521534</v>
      </c>
      <c r="C4401" s="1">
        <v>-0.00564014650494804</v>
      </c>
      <c r="D4401" s="1">
        <v>-0.003967094429173312</v>
      </c>
      <c r="E4401" s="1">
        <v>0.006423277688176299</v>
      </c>
      <c r="F4401" s="1">
        <v>-0.00861572526311416</v>
      </c>
      <c r="G4401" s="1">
        <v>0.001288628265663005</v>
      </c>
      <c r="H4401" s="1">
        <v>-0.0005273577828138754</v>
      </c>
      <c r="I4401" s="1">
        <v>0.01099090560929716</v>
      </c>
      <c r="J4401" s="1">
        <v>0.0009370507243380288</v>
      </c>
      <c r="K4401" s="1">
        <v>-0.001255960568546488</v>
      </c>
      <c r="L4401" s="1">
        <v>-0.01061375997459213</v>
      </c>
      <c r="M4401" s="1">
        <v>-0.001599459956140525</v>
      </c>
      <c r="N4401" s="1">
        <v>-0.006690762507315373</v>
      </c>
      <c r="O4401" s="1">
        <v>0.007993497481125988</v>
      </c>
      <c r="P4401" s="1">
        <v>-0.0157145200381249</v>
      </c>
      <c r="Q4401" s="1">
        <v>0.017484925390711</v>
      </c>
      <c r="R4401" s="1">
        <v>-0.002642079327273561</v>
      </c>
      <c r="S4401" s="1">
        <v>-0.01178324394019581</v>
      </c>
      <c r="T4401" s="1">
        <v>-0.008012178400254033</v>
      </c>
      <c r="U4401" s="1">
        <v>0.008668874783280378</v>
      </c>
      <c r="V4401" s="1">
        <v>-0.01205138205183731</v>
      </c>
      <c r="W4401" s="1">
        <v>-0.02198111102176969</v>
      </c>
      <c r="X4401" s="1">
        <v>-0.0009770130288059287</v>
      </c>
      <c r="Y4401" s="1">
        <v>-0.0006025845820020193</v>
      </c>
      <c r="Z4401" s="1">
        <v>-0.007127441445184513</v>
      </c>
      <c r="AA4401" s="1">
        <v>-0.006097124914995922</v>
      </c>
      <c r="AB4401" s="1">
        <v>-0.01390161314554994</v>
      </c>
      <c r="AC4401" s="1">
        <v>-0.007192734166726611</v>
      </c>
    </row>
    <row r="4402" spans="1:29">
      <c r="A4402" s="11">
        <v>42937</v>
      </c>
      <c r="B4402" s="1">
        <v>0.001481362935505937</v>
      </c>
      <c r="C4402" s="1">
        <v>-0.0001071074335905475</v>
      </c>
      <c r="D4402" s="1">
        <v>0.01132900218241994</v>
      </c>
      <c r="E4402" s="1">
        <v>-0.009966984336969409</v>
      </c>
      <c r="F4402" s="1">
        <v>0.004527028890257467</v>
      </c>
      <c r="G4402" s="1">
        <v>-0.01194765242920592</v>
      </c>
      <c r="H4402" s="1">
        <v>-0.005670489697966352</v>
      </c>
      <c r="I4402" s="1">
        <v>-0.004588215646503246</v>
      </c>
      <c r="J4402" s="1">
        <v>0.00421252109597936</v>
      </c>
      <c r="K4402" s="1">
        <v>0.004987350573157912</v>
      </c>
      <c r="L4402" s="1">
        <v>0.01098557163865843</v>
      </c>
      <c r="M4402" s="1">
        <v>0.01695357540517417</v>
      </c>
      <c r="N4402" s="1">
        <v>-0.002072475381031835</v>
      </c>
      <c r="O4402" s="1">
        <v>-0.005310717635468754</v>
      </c>
      <c r="P4402" s="1">
        <v>0.01212735916062124</v>
      </c>
      <c r="Q4402" s="1">
        <v>-0.009044614719649458</v>
      </c>
      <c r="R4402" s="1">
        <v>0.03669307975625258</v>
      </c>
      <c r="S4402" s="1">
        <v>-0.007154191082187289</v>
      </c>
      <c r="T4402" s="1">
        <v>-0.001031126894511569</v>
      </c>
      <c r="U4402" s="1">
        <v>-0.002596626224747989</v>
      </c>
      <c r="V4402" s="1">
        <v>-0.01048010198413707</v>
      </c>
      <c r="W4402" s="1">
        <v>0.005253999664926789</v>
      </c>
      <c r="X4402" s="1">
        <v>0.009670786191583236</v>
      </c>
      <c r="Y4402" s="1">
        <v>0.005428373733625147</v>
      </c>
      <c r="Z4402" s="1">
        <v>-0.007089087575936182</v>
      </c>
      <c r="AA4402" s="1">
        <v>0.02529260345838891</v>
      </c>
      <c r="AB4402" s="1">
        <v>-0.004451821207755113</v>
      </c>
      <c r="AC4402" s="1">
        <v>0.06279022313530258</v>
      </c>
    </row>
    <row r="4403" spans="1:29">
      <c r="A4403" s="11">
        <v>42940</v>
      </c>
      <c r="B4403" s="1">
        <v>-0.01109458030114441</v>
      </c>
      <c r="C4403" s="1">
        <v>-0.002033492511532953</v>
      </c>
      <c r="D4403" s="1">
        <v>-0.001199575389633112</v>
      </c>
      <c r="E4403" s="1">
        <v>0.006270092118041415</v>
      </c>
      <c r="F4403" s="1">
        <v>-0.02392709544161631</v>
      </c>
      <c r="G4403" s="1">
        <v>-0.002055133479924698</v>
      </c>
      <c r="H4403" s="1">
        <v>0</v>
      </c>
      <c r="I4403" s="1">
        <v>0.01881905223663005</v>
      </c>
      <c r="J4403" s="1">
        <v>-0.0006993140238273909</v>
      </c>
      <c r="K4403" s="1">
        <v>0.0006041227897271018</v>
      </c>
      <c r="L4403" s="1">
        <v>0.01066215243127999</v>
      </c>
      <c r="M4403" s="1">
        <v>-0.007219410818721572</v>
      </c>
      <c r="N4403" s="1">
        <v>0.01505712763901013</v>
      </c>
      <c r="O4403" s="1">
        <v>0.002092217932040397</v>
      </c>
      <c r="P4403" s="1">
        <v>0.001061999153667337</v>
      </c>
      <c r="Q4403" s="1">
        <v>-0.006693001471985149</v>
      </c>
      <c r="R4403" s="1">
        <v>0.01908518511780288</v>
      </c>
      <c r="S4403" s="1">
        <v>0.01361092430126409</v>
      </c>
      <c r="T4403" s="1">
        <v>0.01341805530698137</v>
      </c>
      <c r="U4403" s="1">
        <v>0.00898325884925022</v>
      </c>
      <c r="V4403" s="1">
        <v>-0.008941758354991225</v>
      </c>
      <c r="W4403" s="1">
        <v>-0.0127758395415859</v>
      </c>
      <c r="X4403" s="1">
        <v>-0.001291446611350056</v>
      </c>
      <c r="Y4403" s="1">
        <v>-0.001199924108653994</v>
      </c>
      <c r="Z4403" s="1">
        <v>-0.008585619969405101</v>
      </c>
      <c r="AA4403" s="1">
        <v>-0.004531969466102237</v>
      </c>
      <c r="AB4403" s="1">
        <v>-0.01397435083203569</v>
      </c>
      <c r="AC4403" s="1">
        <v>0.01922741405018935</v>
      </c>
    </row>
    <row r="4404" spans="1:29">
      <c r="A4404" s="11">
        <v>42941</v>
      </c>
      <c r="B4404" s="1">
        <v>0.01897907002453891</v>
      </c>
      <c r="C4404" s="1">
        <v>0.001501322846839015</v>
      </c>
      <c r="D4404" s="1">
        <v>0.00549691730200097</v>
      </c>
      <c r="E4404" s="1">
        <v>-0.009390177792576226</v>
      </c>
      <c r="F4404" s="1">
        <v>-0.001594868106263414</v>
      </c>
      <c r="G4404" s="1">
        <v>-0.01512632153317073</v>
      </c>
      <c r="H4404" s="1">
        <v>-0.009681661172086908</v>
      </c>
      <c r="I4404" s="1">
        <v>0.002622402480201291</v>
      </c>
      <c r="J4404" s="1">
        <v>0.02705236434740721</v>
      </c>
      <c r="K4404" s="1">
        <v>-0.008409813156857959</v>
      </c>
      <c r="L4404" s="1">
        <v>0.003331445285257306</v>
      </c>
      <c r="M4404" s="1">
        <v>-0.008859041107144749</v>
      </c>
      <c r="N4404" s="1">
        <v>-0.006308823601220426</v>
      </c>
      <c r="O4404" s="1">
        <v>0.000612013154595914</v>
      </c>
      <c r="P4404" s="1">
        <v>0.002272823413525638</v>
      </c>
      <c r="Q4404" s="1">
        <v>0.0003064957999241447</v>
      </c>
      <c r="R4404" s="1">
        <v>-0.008110189813616553</v>
      </c>
      <c r="S4404" s="1">
        <v>0.003949465378256578</v>
      </c>
      <c r="T4404" s="1">
        <v>0.005262430173560206</v>
      </c>
      <c r="U4404" s="1">
        <v>-0.005123962245758173</v>
      </c>
      <c r="V4404" s="1">
        <v>-0.008584564674783857</v>
      </c>
      <c r="W4404" s="1">
        <v>0.006764665719553919</v>
      </c>
      <c r="X4404" s="1">
        <v>-0.01702584891483705</v>
      </c>
      <c r="Y4404" s="1">
        <v>-0.00300282052723877</v>
      </c>
      <c r="Z4404" s="1">
        <v>0.008112988715484271</v>
      </c>
      <c r="AA4404" s="1">
        <v>-0.003716423834052685</v>
      </c>
      <c r="AB4404" s="1">
        <v>0.0364701824877034</v>
      </c>
      <c r="AC4404" s="1">
        <v>-0.006859966841828657</v>
      </c>
    </row>
    <row r="4405" spans="1:29">
      <c r="A4405" s="11">
        <v>42942</v>
      </c>
      <c r="B4405" s="1">
        <v>-0.02954401772809534</v>
      </c>
      <c r="C4405" s="1">
        <v>0.009638049362115098</v>
      </c>
      <c r="D4405" s="1">
        <v>2.586644644853031E-05</v>
      </c>
      <c r="E4405" s="1">
        <v>0.02320429035808358</v>
      </c>
      <c r="F4405" s="1">
        <v>0.005646240051003781</v>
      </c>
      <c r="G4405" s="1">
        <v>0.02094523184254427</v>
      </c>
      <c r="H4405" s="1">
        <v>0.006160353341374991</v>
      </c>
      <c r="I4405" s="1">
        <v>0.004541186615542925</v>
      </c>
      <c r="J4405" s="1">
        <v>0.006130897294499782</v>
      </c>
      <c r="K4405" s="1">
        <v>0.01300456497810853</v>
      </c>
      <c r="L4405" s="1">
        <v>0.0002012247802409828</v>
      </c>
      <c r="M4405" s="1">
        <v>-0.003068426092949883</v>
      </c>
      <c r="N4405" s="1">
        <v>0.007721456290483042</v>
      </c>
      <c r="O4405" s="1">
        <v>0.01705284043595845</v>
      </c>
      <c r="P4405" s="1">
        <v>-0.01224497260929502</v>
      </c>
      <c r="Q4405" s="1">
        <v>0.004286401803852868</v>
      </c>
      <c r="R4405" s="1">
        <v>0.01285776129566507</v>
      </c>
      <c r="S4405" s="1">
        <v>0.005507403692381674</v>
      </c>
      <c r="T4405" s="1">
        <v>-0.0010132983791874</v>
      </c>
      <c r="U4405" s="1">
        <v>0.01190784262264</v>
      </c>
      <c r="V4405" s="1">
        <v>0.02403254448546943</v>
      </c>
      <c r="W4405" s="1">
        <v>0.006135006912345364</v>
      </c>
      <c r="X4405" s="1">
        <v>0.002630961792139841</v>
      </c>
      <c r="Y4405" s="1">
        <v>-0.005421724375307635</v>
      </c>
      <c r="Z4405" s="1">
        <v>0.02314858560115662</v>
      </c>
      <c r="AA4405" s="1">
        <v>0.003263972027173656</v>
      </c>
      <c r="AB4405" s="1">
        <v>0.02443031371196036</v>
      </c>
      <c r="AC4405" s="1">
        <v>-0.0006906632572967197</v>
      </c>
    </row>
    <row r="4406" spans="1:29">
      <c r="A4406" s="11">
        <v>42943</v>
      </c>
      <c r="B4406" s="1">
        <v>-0.007941761725622443</v>
      </c>
      <c r="C4406" s="1">
        <v>0.01230399906231372</v>
      </c>
      <c r="D4406" s="1">
        <v>0.006570331486898562</v>
      </c>
      <c r="E4406" s="1">
        <v>-0.01173018935560621</v>
      </c>
      <c r="F4406" s="1">
        <v>-0.03213489680525117</v>
      </c>
      <c r="G4406" s="1">
        <v>0.003441067261524378</v>
      </c>
      <c r="H4406" s="1">
        <v>0.008119403743224396</v>
      </c>
      <c r="I4406" s="1">
        <v>0.02409094183064919</v>
      </c>
      <c r="J4406" s="1">
        <v>-0.001354151438959339</v>
      </c>
      <c r="K4406" s="1">
        <v>0.006311265152671997</v>
      </c>
      <c r="L4406" s="1">
        <v>-0.02313752187066875</v>
      </c>
      <c r="M4406" s="1">
        <v>-0.01271233544852679</v>
      </c>
      <c r="N4406" s="1">
        <v>-0.01736758315799869</v>
      </c>
      <c r="O4406" s="1">
        <v>-0.01082417891449727</v>
      </c>
      <c r="P4406" s="1">
        <v>-0.001224498017871833</v>
      </c>
      <c r="Q4406" s="1">
        <v>-0.006707284897882859</v>
      </c>
      <c r="R4406" s="1">
        <v>-0.01722395046559366</v>
      </c>
      <c r="S4406" s="1">
        <v>-0.009389619729998189</v>
      </c>
      <c r="T4406" s="1">
        <v>0.008620820927435879</v>
      </c>
      <c r="U4406" s="1">
        <v>0.003862343395179435</v>
      </c>
      <c r="V4406" s="1">
        <v>-0.01276975498407551</v>
      </c>
      <c r="W4406" s="1">
        <v>-0.02206744437398489</v>
      </c>
      <c r="X4406" s="1">
        <v>-0.02602229218049268</v>
      </c>
      <c r="Y4406" s="1">
        <v>-0.006662723578333085</v>
      </c>
      <c r="Z4406" s="1">
        <v>-0.007953960376007929</v>
      </c>
      <c r="AA4406" s="1">
        <v>-0.01942720606244941</v>
      </c>
      <c r="AB4406" s="1">
        <v>-0.003737194698805402</v>
      </c>
      <c r="AC4406" s="1">
        <v>0.001209585925320278</v>
      </c>
    </row>
    <row r="4407" spans="1:29">
      <c r="A4407" s="11">
        <v>42944</v>
      </c>
      <c r="B4407" s="1">
        <v>-0.01820265732479176</v>
      </c>
      <c r="C4407" s="1">
        <v>-0.003352882865743645</v>
      </c>
      <c r="D4407" s="1">
        <v>0.01368748210078241</v>
      </c>
      <c r="E4407" s="1">
        <v>-0.004571822143525917</v>
      </c>
      <c r="F4407" s="1">
        <v>-0.05930498631442327</v>
      </c>
      <c r="G4407" s="1">
        <v>0.009832723254056486</v>
      </c>
      <c r="H4407" s="1">
        <v>0.003300643483016064</v>
      </c>
      <c r="I4407" s="1">
        <v>-0.006230381917544547</v>
      </c>
      <c r="J4407" s="1">
        <v>-0.02440677509697953</v>
      </c>
      <c r="K4407" s="1">
        <v>-0.01540235263193668</v>
      </c>
      <c r="L4407" s="1">
        <v>0.02708396313998307</v>
      </c>
      <c r="M4407" s="1">
        <v>-0.002981792714238374</v>
      </c>
      <c r="N4407" s="1">
        <v>0.01039674763643772</v>
      </c>
      <c r="O4407" s="1">
        <v>-0.004291275301132269</v>
      </c>
      <c r="P4407" s="1">
        <v>0.01869445136533487</v>
      </c>
      <c r="Q4407" s="1">
        <v>0.01135653637290046</v>
      </c>
      <c r="R4407" s="1">
        <v>-0.0002192671125071932</v>
      </c>
      <c r="S4407" s="1">
        <v>-0.01184832717979101</v>
      </c>
      <c r="T4407" s="1">
        <v>0.002513722148779429</v>
      </c>
      <c r="U4407" s="1">
        <v>0.04012953795759944</v>
      </c>
      <c r="V4407" s="1">
        <v>-0.03723141517805684</v>
      </c>
      <c r="W4407" s="1">
        <v>0.004453763939207267</v>
      </c>
      <c r="X4407" s="1">
        <v>0.001010355215981029</v>
      </c>
      <c r="Y4407" s="1">
        <v>0.001829463857295766</v>
      </c>
      <c r="Z4407" s="1">
        <v>-0.0166593353038349</v>
      </c>
      <c r="AA4407" s="1">
        <v>0.01080668635928395</v>
      </c>
      <c r="AB4407" s="1">
        <v>-0.01893537661000488</v>
      </c>
      <c r="AC4407" s="1">
        <v>-0.002243690737337989</v>
      </c>
    </row>
    <row r="4408" spans="1:29">
      <c r="A4408" s="11">
        <v>42947</v>
      </c>
      <c r="B4408" s="1">
        <v>0.009124514517915072</v>
      </c>
      <c r="C4408" s="1">
        <v>-0.00935661693519807</v>
      </c>
      <c r="D4408" s="1">
        <v>0.003826736190209568</v>
      </c>
      <c r="E4408" s="1">
        <v>-0.01059872128287209</v>
      </c>
      <c r="F4408" s="1">
        <v>-0.03316504561767386</v>
      </c>
      <c r="G4408" s="1">
        <v>0.02706860551486501</v>
      </c>
      <c r="H4408" s="1">
        <v>-0.008422108870312806</v>
      </c>
      <c r="I4408" s="1">
        <v>0.003317389133432602</v>
      </c>
      <c r="J4408" s="1">
        <v>0.01760468156402917</v>
      </c>
      <c r="K4408" s="1">
        <v>0.001646747255602765</v>
      </c>
      <c r="L4408" s="1">
        <v>0.01388683715415673</v>
      </c>
      <c r="M4408" s="1">
        <v>-0.0004078789340404843</v>
      </c>
      <c r="N4408" s="1">
        <v>-0.02160854957309943</v>
      </c>
      <c r="O4408" s="1">
        <v>0.007973092353561029</v>
      </c>
      <c r="P4408" s="1">
        <v>0.006919427763323993</v>
      </c>
      <c r="Q4408" s="1">
        <v>0.02822456772959092</v>
      </c>
      <c r="R4408" s="1">
        <v>0.01301375494081136</v>
      </c>
      <c r="S4408" s="1">
        <v>0.01119104303449125</v>
      </c>
      <c r="T4408" s="1">
        <v>0.04480108445670972</v>
      </c>
      <c r="U4408" s="1">
        <v>0.006118977225250788</v>
      </c>
      <c r="V4408" s="1">
        <v>-0.03476743081842548</v>
      </c>
      <c r="W4408" s="1">
        <v>0.002364738529730515</v>
      </c>
      <c r="X4408" s="1">
        <v>-0.002803633470647049</v>
      </c>
      <c r="Y4408" s="1">
        <v>-0.001826123031211102</v>
      </c>
      <c r="Z4408" s="1">
        <v>0.02754126017508418</v>
      </c>
      <c r="AA4408" s="1">
        <v>0.02081950353392048</v>
      </c>
      <c r="AB4408" s="1">
        <v>0.01911859548846406</v>
      </c>
      <c r="AC4408" s="1">
        <v>-0.002075789715203946</v>
      </c>
    </row>
    <row r="4409" spans="1:29">
      <c r="A4409" s="11">
        <v>42948</v>
      </c>
      <c r="B4409" s="1">
        <v>-0.00625250797370791</v>
      </c>
      <c r="C4409" s="1">
        <v>0.03066955017986928</v>
      </c>
      <c r="D4409" s="1">
        <v>-0.003595493896043633</v>
      </c>
      <c r="E4409" s="1">
        <v>0.004195623965877138</v>
      </c>
      <c r="F4409" s="1">
        <v>0.0202878453464439</v>
      </c>
      <c r="G4409" s="1">
        <v>0.04732514339172322</v>
      </c>
      <c r="H4409" s="1">
        <v>-0.007697248009740476</v>
      </c>
      <c r="I4409" s="1">
        <v>0.007173210495953874</v>
      </c>
      <c r="J4409" s="1">
        <v>0.0277715598630095</v>
      </c>
      <c r="K4409" s="1">
        <v>0.01574717779822521</v>
      </c>
      <c r="L4409" s="1">
        <v>-0.005587287569210786</v>
      </c>
      <c r="M4409" s="1">
        <v>0.007343981780714159</v>
      </c>
      <c r="N4409" s="1">
        <v>0.009114982555075812</v>
      </c>
      <c r="O4409" s="1">
        <v>0.01849212149432011</v>
      </c>
      <c r="P4409" s="1">
        <v>-0.02494769874996361</v>
      </c>
      <c r="Q4409" s="1">
        <v>-0.01180629871807914</v>
      </c>
      <c r="R4409" s="1">
        <v>-0.00718176915851132</v>
      </c>
      <c r="S4409" s="1">
        <v>-0.002371580070915535</v>
      </c>
      <c r="T4409" s="1">
        <v>-0.0112000385970068</v>
      </c>
      <c r="U4409" s="1">
        <v>-0.0400645848803447</v>
      </c>
      <c r="V4409" s="1">
        <v>0.004044079484974317</v>
      </c>
      <c r="W4409" s="1">
        <v>-0.01209075310239738</v>
      </c>
      <c r="X4409" s="1">
        <v>0.005173161856487418</v>
      </c>
      <c r="Y4409" s="1">
        <v>0.009756227447414778</v>
      </c>
      <c r="Z4409" s="1">
        <v>0.009345717963295863</v>
      </c>
      <c r="AA4409" s="1">
        <v>-0.009003151563920286</v>
      </c>
      <c r="AB4409" s="1">
        <v>0.007861329059858591</v>
      </c>
      <c r="AC4409" s="1">
        <v>0.02201414735674811</v>
      </c>
    </row>
    <row r="4410" spans="1:29">
      <c r="A4410" s="11">
        <v>42949</v>
      </c>
      <c r="B4410" s="1">
        <v>0.0006776218895923058</v>
      </c>
      <c r="C4410" s="1">
        <v>0.00144161254507047</v>
      </c>
      <c r="D4410" s="1">
        <v>-0.01110675546642059</v>
      </c>
      <c r="E4410" s="1">
        <v>0.01084549050804307</v>
      </c>
      <c r="F4410" s="1">
        <v>-0.02179679353147534</v>
      </c>
      <c r="G4410" s="1">
        <v>-0.01114106008869531</v>
      </c>
      <c r="H4410" s="1">
        <v>-0.01056601083215103</v>
      </c>
      <c r="I4410" s="1">
        <v>-0.003087957121309604</v>
      </c>
      <c r="J4410" s="1">
        <v>0.0108526191577154</v>
      </c>
      <c r="K4410" s="1">
        <v>-0.004429265319270681</v>
      </c>
      <c r="L4410" s="1">
        <v>-0.01213271678325878</v>
      </c>
      <c r="M4410" s="1">
        <v>-0.0006750561725742399</v>
      </c>
      <c r="N4410" s="1">
        <v>-0.008337610101945336</v>
      </c>
      <c r="O4410" s="1">
        <v>-0.01025023210278175</v>
      </c>
      <c r="P4410" s="1">
        <v>-0.0007661830062177799</v>
      </c>
      <c r="Q4410" s="1">
        <v>-0.0119474714376625</v>
      </c>
      <c r="R4410" s="1">
        <v>0.0159640475003815</v>
      </c>
      <c r="S4410" s="1">
        <v>0.001584834946748437</v>
      </c>
      <c r="T4410" s="1">
        <v>-0.004207007143479657</v>
      </c>
      <c r="U4410" s="1">
        <v>-0.02033144734394599</v>
      </c>
      <c r="V4410" s="1">
        <v>-0.01920191250950254</v>
      </c>
      <c r="W4410" s="1">
        <v>-0.0143283897184856</v>
      </c>
      <c r="X4410" s="1">
        <v>-0.01465649559728099</v>
      </c>
      <c r="Y4410" s="1">
        <v>-0.002415572171566849</v>
      </c>
      <c r="Z4410" s="1">
        <v>-0.005503035827784331</v>
      </c>
      <c r="AA4410" s="1">
        <v>0.02493744072666537</v>
      </c>
      <c r="AB4410" s="1">
        <v>-0.003899954782107806</v>
      </c>
      <c r="AC4410" s="1">
        <v>-0.003392029098568283</v>
      </c>
    </row>
    <row r="4411" spans="1:29">
      <c r="A4411" s="11">
        <v>42950</v>
      </c>
      <c r="B4411" s="1">
        <v>-0.02108719299880446</v>
      </c>
      <c r="C4411" s="1">
        <v>0.007608306512468133</v>
      </c>
      <c r="D4411" s="1">
        <v>0.002549185827692035</v>
      </c>
      <c r="E4411" s="1">
        <v>-0.0200510434561828</v>
      </c>
      <c r="F4411" s="1">
        <v>-0.0229550679468753</v>
      </c>
      <c r="G4411" s="1">
        <v>-0.01373024033593084</v>
      </c>
      <c r="H4411" s="1">
        <v>0.001757289722715827</v>
      </c>
      <c r="I4411" s="1">
        <v>-0.006530439390083909</v>
      </c>
      <c r="J4411" s="1">
        <v>-0.03177031430358501</v>
      </c>
      <c r="K4411" s="1">
        <v>0.0009839429700269076</v>
      </c>
      <c r="L4411" s="1">
        <v>-0.009412674113981834</v>
      </c>
      <c r="M4411" s="1">
        <v>0.04579845429249252</v>
      </c>
      <c r="N4411" s="1">
        <v>-0.01418836085439124</v>
      </c>
      <c r="O4411" s="1">
        <v>0.001343191853535153</v>
      </c>
      <c r="P4411" s="1">
        <v>0.005213183193222504</v>
      </c>
      <c r="Q4411" s="1">
        <v>0.001813869021789039</v>
      </c>
      <c r="R4411" s="1">
        <v>0.01282846587544295</v>
      </c>
      <c r="S4411" s="1">
        <v>-0.0387658082507546</v>
      </c>
      <c r="T4411" s="1">
        <v>-0.02323705697695222</v>
      </c>
      <c r="U4411" s="1">
        <v>0.007855607253257402</v>
      </c>
      <c r="V4411" s="1">
        <v>-0.01470724363557574</v>
      </c>
      <c r="W4411" s="1">
        <v>0.009388083211951725</v>
      </c>
      <c r="X4411" s="1">
        <v>-0.02021118149909185</v>
      </c>
      <c r="Y4411" s="1">
        <v>0.0006053553223623886</v>
      </c>
      <c r="Z4411" s="1">
        <v>-0.01747921399786256</v>
      </c>
      <c r="AA4411" s="1">
        <v>0.009497102329967477</v>
      </c>
      <c r="AB4411" s="1">
        <v>-0.003559368301394694</v>
      </c>
      <c r="AC4411" s="1">
        <v>-0.01599725153671716</v>
      </c>
    </row>
    <row r="4412" spans="1:29">
      <c r="A4412" s="11">
        <v>42951</v>
      </c>
      <c r="B4412" s="1">
        <v>0.004150198190212784</v>
      </c>
      <c r="C4412" s="1">
        <v>0.05693890868273677</v>
      </c>
      <c r="D4412" s="1">
        <v>0.01121586428258015</v>
      </c>
      <c r="E4412" s="1">
        <v>0.02073038996476217</v>
      </c>
      <c r="F4412" s="1">
        <v>-0.03631750288309032</v>
      </c>
      <c r="G4412" s="1">
        <v>0.02965552330590748</v>
      </c>
      <c r="H4412" s="1">
        <v>0.01943053303210029</v>
      </c>
      <c r="I4412" s="1">
        <v>0.005786788547687216</v>
      </c>
      <c r="J4412" s="1">
        <v>0.01946147248485408</v>
      </c>
      <c r="K4412" s="1">
        <v>0.01897603579475016</v>
      </c>
      <c r="L4412" s="1">
        <v>-0.0002539958818499333</v>
      </c>
      <c r="M4412" s="1">
        <v>0.08241818562770953</v>
      </c>
      <c r="N4412" s="1">
        <v>-0.002309840968956256</v>
      </c>
      <c r="O4412" s="1">
        <v>0.001094387065969871</v>
      </c>
      <c r="P4412" s="1">
        <v>-0.008999305242076261</v>
      </c>
      <c r="Q4412" s="1">
        <v>0.004224318248484016</v>
      </c>
      <c r="R4412" s="1">
        <v>-0.0169384675518568</v>
      </c>
      <c r="S4412" s="1">
        <v>0.01563780266193349</v>
      </c>
      <c r="T4412" s="1">
        <v>0.01563801923696184</v>
      </c>
      <c r="U4412" s="1">
        <v>-0.01065833458122001</v>
      </c>
      <c r="V4412" s="1">
        <v>-0.01831923840538718</v>
      </c>
      <c r="W4412" s="1">
        <v>0.01308593112844103</v>
      </c>
      <c r="X4412" s="1">
        <v>0.009618713127983458</v>
      </c>
      <c r="Y4412" s="1">
        <v>-0.0290381717131889</v>
      </c>
      <c r="Z4412" s="1">
        <v>0.0295906259728187</v>
      </c>
      <c r="AA4412" s="1">
        <v>0.09524237596121843</v>
      </c>
      <c r="AB4412" s="1">
        <v>0.03179151530600977</v>
      </c>
      <c r="AC4412" s="1">
        <v>0.001037571396447001</v>
      </c>
    </row>
    <row r="4413" spans="1:29">
      <c r="A4413" s="11">
        <v>42954</v>
      </c>
      <c r="B4413" s="1">
        <v>-0.004526697269057078</v>
      </c>
      <c r="C4413" s="1">
        <v>0.01892250076471536</v>
      </c>
      <c r="D4413" s="1">
        <v>0.04860370696288485</v>
      </c>
      <c r="E4413" s="1">
        <v>-0.003868346554359636</v>
      </c>
      <c r="F4413" s="1">
        <v>-0.0145566288845147</v>
      </c>
      <c r="G4413" s="1">
        <v>0.01051306148639064</v>
      </c>
      <c r="H4413" s="1">
        <v>0.01019213127615815</v>
      </c>
      <c r="I4413" s="1">
        <v>-0.0009495997106062637</v>
      </c>
      <c r="J4413" s="1">
        <v>0.01065470092672904</v>
      </c>
      <c r="K4413" s="1">
        <v>-0.00486564046007143</v>
      </c>
      <c r="L4413" s="1">
        <v>-0.01575598224712271</v>
      </c>
      <c r="M4413" s="1">
        <v>0.02923977988662863</v>
      </c>
      <c r="N4413" s="1">
        <v>-0.003205731383446486</v>
      </c>
      <c r="O4413" s="1">
        <v>-0.0121999684022841</v>
      </c>
      <c r="P4413" s="1">
        <v>0.02893651138113573</v>
      </c>
      <c r="Q4413" s="1">
        <v>-0.003004788351519183</v>
      </c>
      <c r="R4413" s="1">
        <v>-0.003575422203574541</v>
      </c>
      <c r="S4413" s="1">
        <v>0.01134528576009686</v>
      </c>
      <c r="T4413" s="1">
        <v>0.0194923797736446</v>
      </c>
      <c r="U4413" s="1">
        <v>-0.003627748874913239</v>
      </c>
      <c r="V4413" s="1">
        <v>-0.001678643340629171</v>
      </c>
      <c r="W4413" s="1">
        <v>0.02403131122191526</v>
      </c>
      <c r="X4413" s="1">
        <v>-0.01285584486926028</v>
      </c>
      <c r="Y4413" s="1">
        <v>-0.003115075399671152</v>
      </c>
      <c r="Z4413" s="1">
        <v>0.04202479054904229</v>
      </c>
      <c r="AA4413" s="1">
        <v>0.005971679638906435</v>
      </c>
      <c r="AB4413" s="1">
        <v>-0.003981303040791584</v>
      </c>
      <c r="AC4413" s="1">
        <v>-0.005701410666757556</v>
      </c>
    </row>
    <row r="4414" spans="1:29">
      <c r="A4414" s="11">
        <v>42955</v>
      </c>
      <c r="B4414" s="1">
        <v>-0.01255431807809826</v>
      </c>
      <c r="C4414" s="1">
        <v>-0.04292206057697567</v>
      </c>
      <c r="D4414" s="1">
        <v>-0.008629967184598186</v>
      </c>
      <c r="E4414" s="1">
        <v>0.02135919010074105</v>
      </c>
      <c r="F4414" s="1">
        <v>-0.0504314243150239</v>
      </c>
      <c r="G4414" s="1">
        <v>0.00472308910601682</v>
      </c>
      <c r="H4414" s="1">
        <v>0.01349582253261739</v>
      </c>
      <c r="I4414" s="1">
        <v>-0.005954609116306631</v>
      </c>
      <c r="J4414" s="1">
        <v>0.03184721045445227</v>
      </c>
      <c r="K4414" s="1">
        <v>0.003962094085290246</v>
      </c>
      <c r="L4414" s="1">
        <v>-0.004544349067534315</v>
      </c>
      <c r="M4414" s="1">
        <v>-0.04162794322845398</v>
      </c>
      <c r="N4414" s="1">
        <v>-0.02036808566733295</v>
      </c>
      <c r="O4414" s="1">
        <v>-0.0005353871924197451</v>
      </c>
      <c r="P4414" s="1">
        <v>-0.0008975299431044359</v>
      </c>
      <c r="Q4414" s="1">
        <v>-0.01145253653351963</v>
      </c>
      <c r="R4414" s="1">
        <v>-0.008537669203063647</v>
      </c>
      <c r="S4414" s="1">
        <v>0.008814059069850444</v>
      </c>
      <c r="T4414" s="1">
        <v>-0.02426108818775385</v>
      </c>
      <c r="U4414" s="1">
        <v>-0.01110658882081206</v>
      </c>
      <c r="V4414" s="1">
        <v>-0.01028577702454991</v>
      </c>
      <c r="W4414" s="1">
        <v>-0.02610746109946871</v>
      </c>
      <c r="X4414" s="1">
        <v>0</v>
      </c>
      <c r="Y4414" s="1">
        <v>-0.02187512600264407</v>
      </c>
      <c r="Z4414" s="1">
        <v>0.02733105923949486</v>
      </c>
      <c r="AA4414" s="1">
        <v>-0.008863805200670205</v>
      </c>
      <c r="AB4414" s="1">
        <v>0.03475828530270064</v>
      </c>
      <c r="AC4414" s="1">
        <v>-0.00121631176447623</v>
      </c>
    </row>
    <row r="4415" spans="1:29">
      <c r="A4415" s="11">
        <v>42956</v>
      </c>
      <c r="B4415" s="1">
        <v>-0.02502751850625284</v>
      </c>
      <c r="C4415" s="1">
        <v>-0.01801811022409816</v>
      </c>
      <c r="D4415" s="1">
        <v>-0.003302797451102513</v>
      </c>
      <c r="E4415" s="1">
        <v>-0.0289492775263035</v>
      </c>
      <c r="F4415" s="1">
        <v>-0.02257063246500879</v>
      </c>
      <c r="G4415" s="1">
        <v>-0.01966793091409103</v>
      </c>
      <c r="H4415" s="1">
        <v>-0.01176470012393271</v>
      </c>
      <c r="I4415" s="1">
        <v>-0.007565106786556752</v>
      </c>
      <c r="J4415" s="1">
        <v>0.01936995078826143</v>
      </c>
      <c r="K4415" s="1">
        <v>-0.004744037401248291</v>
      </c>
      <c r="L4415" s="1">
        <v>0.0057061698718468</v>
      </c>
      <c r="M4415" s="1">
        <v>0.001935747253152709</v>
      </c>
      <c r="N4415" s="1">
        <v>-0.004741851290743559</v>
      </c>
      <c r="O4415" s="1">
        <v>-0.005499939830405864</v>
      </c>
      <c r="P4415" s="1">
        <v>-0.02470424623608969</v>
      </c>
      <c r="Q4415" s="1">
        <v>0.01036587002323519</v>
      </c>
      <c r="R4415" s="1">
        <v>-0.002340084042184221</v>
      </c>
      <c r="S4415" s="1">
        <v>-0.02382847629633278</v>
      </c>
      <c r="T4415" s="1">
        <v>-0.004445848630381333</v>
      </c>
      <c r="U4415" s="1">
        <v>-0.01390901429188784</v>
      </c>
      <c r="V4415" s="1">
        <v>-0.05196368862603373</v>
      </c>
      <c r="W4415" s="1">
        <v>-0.02349399777852701</v>
      </c>
      <c r="X4415" s="1">
        <v>-0.03244188885356103</v>
      </c>
      <c r="Y4415" s="1">
        <v>-0.00575083914966168</v>
      </c>
      <c r="Z4415" s="1">
        <v>-0.0184930097474808</v>
      </c>
      <c r="AA4415" s="1">
        <v>0.01599936777986399</v>
      </c>
      <c r="AB4415" s="1">
        <v>0.008397754089022769</v>
      </c>
      <c r="AC4415" s="1">
        <v>-0.003131488345118894</v>
      </c>
    </row>
    <row r="4416" spans="1:29">
      <c r="A4416" s="11">
        <v>42957</v>
      </c>
      <c r="B4416" s="1">
        <v>-0.002977747179630397</v>
      </c>
      <c r="C4416" s="1">
        <v>-0.02913609714560683</v>
      </c>
      <c r="D4416" s="1">
        <v>0.01485624140532327</v>
      </c>
      <c r="E4416" s="1">
        <v>-0.02429464059990349</v>
      </c>
      <c r="F4416" s="1">
        <v>-0.05072377306080389</v>
      </c>
      <c r="G4416" s="1">
        <v>-0.04374208673150293</v>
      </c>
      <c r="H4416" s="1">
        <v>-0.04500278899313037</v>
      </c>
      <c r="I4416" s="1">
        <v>-0.002266964657879789</v>
      </c>
      <c r="J4416" s="1">
        <v>-0.006055505113232496</v>
      </c>
      <c r="K4416" s="1">
        <v>-0.01235917779770723</v>
      </c>
      <c r="L4416" s="1">
        <v>0.01227616564274525</v>
      </c>
      <c r="M4416" s="1">
        <v>-0.00905672212879427</v>
      </c>
      <c r="N4416" s="1">
        <v>0.0009162598512399978</v>
      </c>
      <c r="O4416" s="1">
        <v>-0.003770731021064511</v>
      </c>
      <c r="P4416" s="1">
        <v>-0.01581243785237396</v>
      </c>
      <c r="Q4416" s="1">
        <v>-0.01207004605730699</v>
      </c>
      <c r="R4416" s="1">
        <v>-0.009037949669539747</v>
      </c>
      <c r="S4416" s="1">
        <v>-0.04231077805499572</v>
      </c>
      <c r="T4416" s="1">
        <v>-0.01852452188849196</v>
      </c>
      <c r="U4416" s="1">
        <v>-0.02738076218334218</v>
      </c>
      <c r="V4416" s="1">
        <v>-0.02856537443462392</v>
      </c>
      <c r="W4416" s="1">
        <v>-0.03763095924090321</v>
      </c>
      <c r="X4416" s="1">
        <v>-0.08616747178893525</v>
      </c>
      <c r="Y4416" s="1">
        <v>0.002614354779157724</v>
      </c>
      <c r="Z4416" s="1">
        <v>-0.00115700592405954</v>
      </c>
      <c r="AA4416" s="1">
        <v>-0.01421302707882766</v>
      </c>
      <c r="AB4416" s="1">
        <v>-0.004663464779078308</v>
      </c>
      <c r="AC4416" s="1">
        <v>0.005759048101880548</v>
      </c>
    </row>
    <row r="4417" spans="1:29">
      <c r="A4417" s="11">
        <v>42958</v>
      </c>
      <c r="B4417" s="1">
        <v>0.008650939534630364</v>
      </c>
      <c r="C4417" s="1">
        <v>0.005815191832316824</v>
      </c>
      <c r="D4417" s="1">
        <v>-0.004187627796547133</v>
      </c>
      <c r="E4417" s="1">
        <v>-0.0124041291848761</v>
      </c>
      <c r="F4417" s="1">
        <v>0.03430284722725685</v>
      </c>
      <c r="G4417" s="1">
        <v>-0.01608506408012544</v>
      </c>
      <c r="H4417" s="1">
        <v>0.01082209905965681</v>
      </c>
      <c r="I4417" s="1">
        <v>-0.00647550762061011</v>
      </c>
      <c r="J4417" s="1">
        <v>-0.0714285856949225</v>
      </c>
      <c r="K4417" s="1">
        <v>-0.0152897435622118</v>
      </c>
      <c r="L4417" s="1">
        <v>0.006573555572340961</v>
      </c>
      <c r="M4417" s="1">
        <v>0.003655881518353166</v>
      </c>
      <c r="N4417" s="1">
        <v>-0.005858681516681563</v>
      </c>
      <c r="O4417" s="1">
        <v>-0.02811732522498978</v>
      </c>
      <c r="P4417" s="1">
        <v>-0.001871468509164642</v>
      </c>
      <c r="Q4417" s="1">
        <v>-0.02474037377339633</v>
      </c>
      <c r="R4417" s="1">
        <v>-0.02404789470743485</v>
      </c>
      <c r="S4417" s="1">
        <v>-0.03993203739189488</v>
      </c>
      <c r="T4417" s="1">
        <v>-0.05578032445580516</v>
      </c>
      <c r="U4417" s="1">
        <v>-0.005273497038721042</v>
      </c>
      <c r="V4417" s="1">
        <v>-0.02343739037276837</v>
      </c>
      <c r="W4417" s="1">
        <v>0.05256394675949516</v>
      </c>
      <c r="X4417" s="1">
        <v>-0.01499214104161417</v>
      </c>
      <c r="Y4417" s="1">
        <v>-0.001955566920889162</v>
      </c>
      <c r="Z4417" s="1">
        <v>-0.01257534984886155</v>
      </c>
      <c r="AA4417" s="1">
        <v>-0.005488794943207198</v>
      </c>
      <c r="AB4417" s="1">
        <v>-0.0659304320157249</v>
      </c>
      <c r="AC4417" s="1">
        <v>0.005379242401041262</v>
      </c>
    </row>
    <row r="4418" spans="1:29">
      <c r="A4418" s="11">
        <v>42961</v>
      </c>
      <c r="B4418" s="1">
        <v>0.004186166814635683</v>
      </c>
      <c r="C4418" s="1">
        <v>-0.01228570359950776</v>
      </c>
      <c r="D4418" s="1">
        <v>0.01415182893871147</v>
      </c>
      <c r="E4418" s="1">
        <v>0.05291823889353098</v>
      </c>
      <c r="F4418" s="1">
        <v>-0.00452481955680395</v>
      </c>
      <c r="G4418" s="1">
        <v>0.02559288010500915</v>
      </c>
      <c r="H4418" s="1">
        <v>0.009621891851150588</v>
      </c>
      <c r="I4418" s="1">
        <v>0.004659560010645158</v>
      </c>
      <c r="J4418" s="1">
        <v>0.03687785517609066</v>
      </c>
      <c r="K4418" s="1">
        <v>0.002515527494040493</v>
      </c>
      <c r="L4418" s="1">
        <v>-0.006327937468365019</v>
      </c>
      <c r="M4418" s="1">
        <v>0.01857679029137449</v>
      </c>
      <c r="N4418" s="1">
        <v>-0.000920883472031564</v>
      </c>
      <c r="O4418" s="1">
        <v>0.005711892000359819</v>
      </c>
      <c r="P4418" s="1">
        <v>-0.005000805609744807</v>
      </c>
      <c r="Q4418" s="1">
        <v>0.01284041711518746</v>
      </c>
      <c r="R4418" s="1">
        <v>0.01733233089270758</v>
      </c>
      <c r="S4418" s="1">
        <v>0.02743358552124353</v>
      </c>
      <c r="T4418" s="1">
        <v>-0.006960537415121704</v>
      </c>
      <c r="U4418" s="1">
        <v>0.005067619879801644</v>
      </c>
      <c r="V4418" s="1">
        <v>0.04844435731325336</v>
      </c>
      <c r="W4418" s="1">
        <v>0.08861149758757314</v>
      </c>
      <c r="X4418" s="1">
        <v>0.002403187974591159</v>
      </c>
      <c r="Y4418" s="1">
        <v>0.0391900505898104</v>
      </c>
      <c r="Z4418" s="1">
        <v>0.04524501664734659</v>
      </c>
      <c r="AA4418" s="1">
        <v>0.03855024762754833</v>
      </c>
      <c r="AB4418" s="1">
        <v>0.03600861716057469</v>
      </c>
      <c r="AC4418" s="1">
        <v>-0.004142264570094589</v>
      </c>
    </row>
    <row r="4419" spans="1:29">
      <c r="A4419" s="11">
        <v>42963</v>
      </c>
      <c r="B4419" s="1">
        <v>0.0157600709480743</v>
      </c>
      <c r="C4419" s="1">
        <v>0.01170697014223165</v>
      </c>
      <c r="D4419" s="1">
        <v>0.03364180894450275</v>
      </c>
      <c r="E4419" s="1">
        <v>0.03578636707007021</v>
      </c>
      <c r="F4419" s="1">
        <v>0.001598338773865171</v>
      </c>
      <c r="G4419" s="1">
        <v>0.007615467271365084</v>
      </c>
      <c r="H4419" s="1">
        <v>-0.003490047348085445</v>
      </c>
      <c r="I4419" s="1">
        <v>0.01368648804302786</v>
      </c>
      <c r="J4419" s="1">
        <v>0.01941960453273239</v>
      </c>
      <c r="K4419" s="1">
        <v>0.02652056214853693</v>
      </c>
      <c r="L4419" s="1">
        <v>-0.006368164485848982</v>
      </c>
      <c r="M4419" s="1">
        <v>0.006794772156467177</v>
      </c>
      <c r="N4419" s="1">
        <v>0.02930870417395348</v>
      </c>
      <c r="O4419" s="1">
        <v>0.01139591885143365</v>
      </c>
      <c r="P4419" s="1">
        <v>-0.007538961235567299</v>
      </c>
      <c r="Q4419" s="1">
        <v>-0.004638004837637544</v>
      </c>
      <c r="R4419" s="1">
        <v>-0.004418279126949143</v>
      </c>
      <c r="S4419" s="1">
        <v>0.02067187115232416</v>
      </c>
      <c r="T4419" s="1">
        <v>0.0176132648741576</v>
      </c>
      <c r="U4419" s="1">
        <v>0.01504868649671653</v>
      </c>
      <c r="V4419" s="1">
        <v>0.02946167226654373</v>
      </c>
      <c r="W4419" s="1">
        <v>0.08447564092947757</v>
      </c>
      <c r="X4419" s="1">
        <v>0.03689399661347559</v>
      </c>
      <c r="Y4419" s="1">
        <v>0.03142687027061797</v>
      </c>
      <c r="Z4419" s="1">
        <v>0.0119439285069638</v>
      </c>
      <c r="AA4419" s="1">
        <v>-0.004282891680023382</v>
      </c>
      <c r="AB4419" s="1">
        <v>0.02784020737951742</v>
      </c>
      <c r="AC4419" s="1">
        <v>0.00502609166174417</v>
      </c>
    </row>
    <row r="4420" spans="1:29">
      <c r="A4420" s="11">
        <v>42964</v>
      </c>
      <c r="B4420" s="1">
        <v>-0.004704741666227141</v>
      </c>
      <c r="C4420" s="1">
        <v>0.02014663998722566</v>
      </c>
      <c r="D4420" s="1">
        <v>-0.01150010581182204</v>
      </c>
      <c r="E4420" s="1">
        <v>-0.0292150747292107</v>
      </c>
      <c r="F4420" s="1">
        <v>0.002992191243997633</v>
      </c>
      <c r="G4420" s="1">
        <v>0.01015764953047094</v>
      </c>
      <c r="H4420" s="1">
        <v>0.01346983940124624</v>
      </c>
      <c r="I4420" s="1">
        <v>-0.008898172977639174</v>
      </c>
      <c r="J4420" s="1">
        <v>-0.01412681500341317</v>
      </c>
      <c r="K4420" s="1">
        <v>-0.007628286920132399</v>
      </c>
      <c r="L4420" s="1">
        <v>0.046810790019161</v>
      </c>
      <c r="M4420" s="1">
        <v>0.009471802710387056</v>
      </c>
      <c r="N4420" s="1">
        <v>0.00286543916361448</v>
      </c>
      <c r="O4420" s="1">
        <v>-0.00306307909471859</v>
      </c>
      <c r="P4420" s="1">
        <v>0.0123437010337053</v>
      </c>
      <c r="Q4420" s="1">
        <v>-0.002174524579702131</v>
      </c>
      <c r="R4420" s="1">
        <v>0.0006385784353140078</v>
      </c>
      <c r="S4420" s="1">
        <v>-0.003375484157656428</v>
      </c>
      <c r="T4420" s="1">
        <v>-0.007947835012703686</v>
      </c>
      <c r="U4420" s="1">
        <v>0.01096634964305432</v>
      </c>
      <c r="V4420" s="1">
        <v>0.005250160644555413</v>
      </c>
      <c r="W4420" s="1">
        <v>-0.01676560867797305</v>
      </c>
      <c r="X4420" s="1">
        <v>-0.01014775133469814</v>
      </c>
      <c r="Y4420" s="1">
        <v>-0.004875353144644268</v>
      </c>
      <c r="Z4420" s="1">
        <v>-0.009188908558482756</v>
      </c>
      <c r="AA4420" s="1">
        <v>-0.009877257313087529</v>
      </c>
      <c r="AB4420" s="1">
        <v>0.02557194704657317</v>
      </c>
      <c r="AC4420" s="1">
        <v>-0.005518257128454329</v>
      </c>
    </row>
    <row r="4421" spans="1:29">
      <c r="A4421" s="11">
        <v>42965</v>
      </c>
      <c r="B4421" s="1">
        <v>-0.01357739745640629</v>
      </c>
      <c r="C4421" s="1">
        <v>0.01944495768818588</v>
      </c>
      <c r="D4421" s="1">
        <v>0.0002234435438375204</v>
      </c>
      <c r="E4421" s="1">
        <v>-0.01378222389872374</v>
      </c>
      <c r="F4421" s="1">
        <v>-0.014543239287369</v>
      </c>
      <c r="G4421" s="1">
        <v>0.01886481261864081</v>
      </c>
      <c r="H4421" s="1">
        <v>0.01342365699524639</v>
      </c>
      <c r="I4421" s="1">
        <v>-0.007505377204275909</v>
      </c>
      <c r="J4421" s="1">
        <v>-0.001085424549542968</v>
      </c>
      <c r="K4421" s="1">
        <v>0.02115000192189975</v>
      </c>
      <c r="L4421" s="1">
        <v>-0.09560643143283454</v>
      </c>
      <c r="M4421" s="1">
        <v>0.004820219916583879</v>
      </c>
      <c r="N4421" s="1">
        <v>0.006607169598247253</v>
      </c>
      <c r="O4421" s="1">
        <v>0.002194515574711176</v>
      </c>
      <c r="P4421" s="1">
        <v>0.0001564961651685515</v>
      </c>
      <c r="Q4421" s="1">
        <v>0.001867834038194349</v>
      </c>
      <c r="R4421" s="1">
        <v>0.005296448950907084</v>
      </c>
      <c r="S4421" s="1">
        <v>0.01100755300151257</v>
      </c>
      <c r="T4421" s="1">
        <v>-0.007655216864398295</v>
      </c>
      <c r="U4421" s="1">
        <v>-0.01069621511890484</v>
      </c>
      <c r="V4421" s="1">
        <v>-0.03707115074157641</v>
      </c>
      <c r="W4421" s="1">
        <v>0.01993693226100923</v>
      </c>
      <c r="X4421" s="1">
        <v>-0.01271734765565902</v>
      </c>
      <c r="Y4421" s="1">
        <v>-0.01653375374933452</v>
      </c>
      <c r="Z4421" s="1">
        <v>0.0003998101296329715</v>
      </c>
      <c r="AA4421" s="1">
        <v>0.003217808245991716</v>
      </c>
      <c r="AB4421" s="1">
        <v>-0.02099726464533047</v>
      </c>
      <c r="AC4421" s="1">
        <v>-0.0008670481447636824</v>
      </c>
    </row>
    <row r="4422" spans="1:29">
      <c r="A4422" s="11">
        <v>42968</v>
      </c>
      <c r="B4422" s="1">
        <v>0.008972298585057326</v>
      </c>
      <c r="C4422" s="1">
        <v>-0.01102711195254114</v>
      </c>
      <c r="D4422" s="1">
        <v>-0.005092356399266418</v>
      </c>
      <c r="E4422" s="1">
        <v>-0.006279818025889949</v>
      </c>
      <c r="F4422" s="1">
        <v>-0.02568122027133435</v>
      </c>
      <c r="G4422" s="1">
        <v>0.003897183843818874</v>
      </c>
      <c r="H4422" s="1">
        <v>-0.01849165641090267</v>
      </c>
      <c r="I4422" s="1">
        <v>-0.005108064607085683</v>
      </c>
      <c r="J4422" s="1">
        <v>-0.02238654903296999</v>
      </c>
      <c r="K4422" s="1">
        <v>-0.008942035590939423</v>
      </c>
      <c r="L4422" s="1">
        <v>-0.05399407254500088</v>
      </c>
      <c r="M4422" s="1">
        <v>-0.03311107434747784</v>
      </c>
      <c r="N4422" s="1">
        <v>-0.0008869368216605222</v>
      </c>
      <c r="O4422" s="1">
        <v>0.006314024237540128</v>
      </c>
      <c r="P4422" s="1">
        <v>-0.00640827367374408</v>
      </c>
      <c r="Q4422" s="1">
        <v>-0.02330643447731739</v>
      </c>
      <c r="R4422" s="1">
        <v>-0.006982256050265478</v>
      </c>
      <c r="S4422" s="1">
        <v>-0.004187551110605869</v>
      </c>
      <c r="T4422" s="1">
        <v>-0.01453189447633796</v>
      </c>
      <c r="U4422" s="1">
        <v>-0.02143277834104729</v>
      </c>
      <c r="V4422" s="1">
        <v>-0.02041910692713633</v>
      </c>
      <c r="W4422" s="1">
        <v>0.009002146223842988</v>
      </c>
      <c r="X4422" s="1">
        <v>-0.01590427941651096</v>
      </c>
      <c r="Y4422" s="1">
        <v>-0.00124548333500385</v>
      </c>
      <c r="Z4422" s="1">
        <v>-0.006553224743781727</v>
      </c>
      <c r="AA4422" s="1">
        <v>-0.01283075325661731</v>
      </c>
      <c r="AB4422" s="1">
        <v>-0.01541554121200783</v>
      </c>
      <c r="AC4422" s="1">
        <v>-0.001388278727895931</v>
      </c>
    </row>
    <row r="4423" spans="1:29">
      <c r="A4423" s="11">
        <v>42969</v>
      </c>
      <c r="B4423" s="1">
        <v>0.008892450462258283</v>
      </c>
      <c r="C4423" s="1">
        <v>0.02531395583346585</v>
      </c>
      <c r="D4423" s="1">
        <v>-0.007317093142062747</v>
      </c>
      <c r="E4423" s="1">
        <v>-0.004450395213694835</v>
      </c>
      <c r="F4423" s="1">
        <v>0.02747154254132611</v>
      </c>
      <c r="G4423" s="1">
        <v>-0.02077196085954258</v>
      </c>
      <c r="H4423" s="1">
        <v>0.009486695163985148</v>
      </c>
      <c r="I4423" s="1">
        <v>0.00217986228648348</v>
      </c>
      <c r="J4423" s="1">
        <v>0.01778568337139386</v>
      </c>
      <c r="K4423" s="1">
        <v>0.006840446480341766</v>
      </c>
      <c r="L4423" s="1">
        <v>0.002289834822668535</v>
      </c>
      <c r="M4423" s="1">
        <v>0.02420134076881975</v>
      </c>
      <c r="N4423" s="1">
        <v>0.004616465604778908</v>
      </c>
      <c r="O4423" s="1">
        <v>-0.002901294783120179</v>
      </c>
      <c r="P4423" s="1">
        <v>-0.00865203600476705</v>
      </c>
      <c r="Q4423" s="1">
        <v>0.01463576763540053</v>
      </c>
      <c r="R4423" s="1">
        <v>-0.002780697423319101</v>
      </c>
      <c r="S4423" s="1">
        <v>-0.01093363739219111</v>
      </c>
      <c r="T4423" s="1">
        <v>-0.002730749593439774</v>
      </c>
      <c r="U4423" s="1">
        <v>-0.01421092253950373</v>
      </c>
      <c r="V4423" s="1">
        <v>0.02149606423992267</v>
      </c>
      <c r="W4423" s="1">
        <v>-0.03211816852409755</v>
      </c>
      <c r="X4423" s="1">
        <v>-0.00200347265332379</v>
      </c>
      <c r="Y4423" s="1">
        <v>-0.001870224260566267</v>
      </c>
      <c r="Z4423" s="1">
        <v>-0.003137248240452473</v>
      </c>
      <c r="AA4423" s="1">
        <v>-0.0006497945577413899</v>
      </c>
      <c r="AB4423" s="1">
        <v>-0.002552865224295098</v>
      </c>
      <c r="AC4423" s="1">
        <v>0.008863394096334742</v>
      </c>
    </row>
    <row r="4424" spans="1:29">
      <c r="A4424" s="11">
        <v>42970</v>
      </c>
      <c r="B4424" s="1">
        <v>0.006911071857357509</v>
      </c>
      <c r="C4424" s="1">
        <v>-0.001273733445933733</v>
      </c>
      <c r="D4424" s="1">
        <v>0.01150306145556113</v>
      </c>
      <c r="E4424" s="1">
        <v>-0.0001788965135628429</v>
      </c>
      <c r="F4424" s="1">
        <v>0.02358692071425983</v>
      </c>
      <c r="G4424" s="1">
        <v>-0.01061735121549712</v>
      </c>
      <c r="H4424" s="1">
        <v>0.02038396187582436</v>
      </c>
      <c r="I4424" s="1">
        <v>0.0145679561883445</v>
      </c>
      <c r="J4424" s="1">
        <v>0.00873740572682502</v>
      </c>
      <c r="K4424" s="1">
        <v>-0.00954480691932047</v>
      </c>
      <c r="L4424" s="1">
        <v>0.01987670870143421</v>
      </c>
      <c r="M4424" s="1">
        <v>0.008624825786269108</v>
      </c>
      <c r="N4424" s="1">
        <v>-0.00123737535477686</v>
      </c>
      <c r="O4424" s="1">
        <v>-0.0003275363039582091</v>
      </c>
      <c r="P4424" s="1">
        <v>-0.0004761439136012902</v>
      </c>
      <c r="Q4424" s="1">
        <v>0.00156800394605594</v>
      </c>
      <c r="R4424" s="1">
        <v>0.01410215679190396</v>
      </c>
      <c r="S4424" s="1">
        <v>0.03231288376165775</v>
      </c>
      <c r="T4424" s="1">
        <v>0.01861998931980691</v>
      </c>
      <c r="U4424" s="1">
        <v>-0.005425695511676487</v>
      </c>
      <c r="V4424" s="1">
        <v>-0.002656965715078896</v>
      </c>
      <c r="W4424" s="1">
        <v>0.03529099334536068</v>
      </c>
      <c r="X4424" s="1">
        <v>0.01699680406792115</v>
      </c>
      <c r="Y4424" s="1">
        <v>-0.01623986374328079</v>
      </c>
      <c r="Z4424" s="1">
        <v>0.02420909888632838</v>
      </c>
      <c r="AA4424" s="1">
        <v>-0.01235565344266387</v>
      </c>
      <c r="AB4424" s="1">
        <v>0.02235109932494961</v>
      </c>
      <c r="AC4424" s="1">
        <v>-0.0008613723113024552</v>
      </c>
    </row>
    <row r="4425" spans="1:29">
      <c r="A4425" s="11">
        <v>42971</v>
      </c>
      <c r="B4425" s="1">
        <v>0.00835571583844863</v>
      </c>
      <c r="C4425" s="1">
        <v>-0.002942910752813943</v>
      </c>
      <c r="D4425" s="1">
        <v>-0.00778177815844816</v>
      </c>
      <c r="E4425" s="1">
        <v>0.02664772103065061</v>
      </c>
      <c r="F4425" s="1">
        <v>0.02816403305503812</v>
      </c>
      <c r="G4425" s="1">
        <v>0.003349214421765279</v>
      </c>
      <c r="H4425" s="1">
        <v>-0.006356227289541327</v>
      </c>
      <c r="I4425" s="1">
        <v>-0.005613709014168355</v>
      </c>
      <c r="J4425" s="1">
        <v>0.009095013399078367</v>
      </c>
      <c r="K4425" s="1">
        <v>-0.007112021635192534</v>
      </c>
      <c r="L4425" s="1">
        <v>0.02167338368497074</v>
      </c>
      <c r="M4425" s="1">
        <v>0.003162674778451668</v>
      </c>
      <c r="N4425" s="1">
        <v>-0.003892997250530494</v>
      </c>
      <c r="O4425" s="1">
        <v>0.0006914333071492695</v>
      </c>
      <c r="P4425" s="1">
        <v>0.003651401731967541</v>
      </c>
      <c r="Q4425" s="1">
        <v>-0.001565549158797253</v>
      </c>
      <c r="R4425" s="1">
        <v>-0.00884932719085918</v>
      </c>
      <c r="S4425" s="1">
        <v>-0.0008236408362191083</v>
      </c>
      <c r="T4425" s="1">
        <v>0.004659373234193964</v>
      </c>
      <c r="U4425" s="1">
        <v>0.007565713205670344</v>
      </c>
      <c r="V4425" s="1">
        <v>0.02941159414812233</v>
      </c>
      <c r="W4425" s="1">
        <v>-0.01170201179053709</v>
      </c>
      <c r="X4425" s="1">
        <v>0.0110540375168211</v>
      </c>
      <c r="Y4425" s="1">
        <v>0.00507931763876468</v>
      </c>
      <c r="Z4425" s="1">
        <v>0.006933417008170073</v>
      </c>
      <c r="AA4425" s="1">
        <v>-0.001152373053422195</v>
      </c>
      <c r="AB4425" s="1">
        <v>-0.003504555655998609</v>
      </c>
      <c r="AC4425" s="1">
        <v>-0.002069061444661568</v>
      </c>
    </row>
    <row r="4426" spans="1:29">
      <c r="A4426" s="11">
        <v>42975</v>
      </c>
      <c r="B4426" s="1">
        <v>0.007398635326993919</v>
      </c>
      <c r="C4426" s="1">
        <v>-0.000393523478795399</v>
      </c>
      <c r="D4426" s="1">
        <v>-0.006122264608014572</v>
      </c>
      <c r="E4426" s="1">
        <v>8.697883322739131E-05</v>
      </c>
      <c r="F4426" s="1">
        <v>-0.01855703544983067</v>
      </c>
      <c r="G4426" s="1">
        <v>0.01747750909306012</v>
      </c>
      <c r="H4426" s="1">
        <v>-0.002610968380325707</v>
      </c>
      <c r="I4426" s="1">
        <v>-0.0001419045287469611</v>
      </c>
      <c r="J4426" s="1">
        <v>0.00236038476128142</v>
      </c>
      <c r="K4426" s="1">
        <v>0.01695357633410799</v>
      </c>
      <c r="L4426" s="1">
        <v>0.0316285486562653</v>
      </c>
      <c r="M4426" s="1">
        <v>0.02919192846169527</v>
      </c>
      <c r="N4426" s="1">
        <v>0.003553115598329493</v>
      </c>
      <c r="O4426" s="1">
        <v>-0.001527140253923864</v>
      </c>
      <c r="P4426" s="1">
        <v>0.006801807660718806</v>
      </c>
      <c r="Q4426" s="1">
        <v>0.007212419358929134</v>
      </c>
      <c r="R4426" s="1">
        <v>-0.0009566763651309707</v>
      </c>
      <c r="S4426" s="1">
        <v>0.01401487561112402</v>
      </c>
      <c r="T4426" s="1">
        <v>-0.00338901946088821</v>
      </c>
      <c r="U4426" s="1">
        <v>0.02169696796271592</v>
      </c>
      <c r="V4426" s="1">
        <v>0.02111810668769754</v>
      </c>
      <c r="W4426" s="1">
        <v>-0.004890517260013438</v>
      </c>
      <c r="X4426" s="1">
        <v>-0.01262529267362822</v>
      </c>
      <c r="Y4426" s="1">
        <v>-0.003790292226217407</v>
      </c>
      <c r="Z4426" s="1">
        <v>-0.004929557346658786</v>
      </c>
      <c r="AA4426" s="1">
        <v>0.00898139453123914</v>
      </c>
      <c r="AB4426" s="1">
        <v>0.009378475975697853</v>
      </c>
      <c r="AC4426" s="1">
        <v>0.004492177363227379</v>
      </c>
    </row>
    <row r="4427" spans="1:29">
      <c r="A4427" s="11">
        <v>42976</v>
      </c>
      <c r="B4427" s="1">
        <v>-0.01370934343570551</v>
      </c>
      <c r="C4427" s="1">
        <v>-0.007677156349068959</v>
      </c>
      <c r="D4427" s="1">
        <v>-0.003748355007077375</v>
      </c>
      <c r="E4427" s="1">
        <v>-0.00905742084798189</v>
      </c>
      <c r="F4427" s="1">
        <v>-0.003586316077371809</v>
      </c>
      <c r="G4427" s="1">
        <v>-0.01371760192532645</v>
      </c>
      <c r="H4427" s="1">
        <v>-0.007853311036132959</v>
      </c>
      <c r="I4427" s="1">
        <v>-0.009136105899944846</v>
      </c>
      <c r="J4427" s="1">
        <v>-0.02676078554823547</v>
      </c>
      <c r="K4427" s="1">
        <v>-0.00771027447262429</v>
      </c>
      <c r="L4427" s="1">
        <v>-0.01439959665036727</v>
      </c>
      <c r="M4427" s="1">
        <v>-0.01406851762040706</v>
      </c>
      <c r="N4427" s="1">
        <v>-0.007789204463286126</v>
      </c>
      <c r="O4427" s="1">
        <v>0.002840308871352226</v>
      </c>
      <c r="P4427" s="1">
        <v>-0.01759636791298602</v>
      </c>
      <c r="Q4427" s="1">
        <v>-0.02085927418389444</v>
      </c>
      <c r="R4427" s="1">
        <v>-0.02195911539129947</v>
      </c>
      <c r="S4427" s="1">
        <v>-0.0073170501477271</v>
      </c>
      <c r="T4427" s="1">
        <v>-0.008412508412060538</v>
      </c>
      <c r="U4427" s="1">
        <v>-0.01508564122168365</v>
      </c>
      <c r="V4427" s="1">
        <v>-0.02311444863813183</v>
      </c>
      <c r="W4427" s="1">
        <v>-0.0152611936675755</v>
      </c>
      <c r="X4427" s="1">
        <v>-0.008436545722220634</v>
      </c>
      <c r="Y4427" s="1">
        <v>-0.0240965542896584</v>
      </c>
      <c r="Z4427" s="1">
        <v>-0.008885673795669513</v>
      </c>
      <c r="AA4427" s="1">
        <v>-0.01927305155762005</v>
      </c>
      <c r="AB4427" s="1">
        <v>-0.00763212946815317</v>
      </c>
      <c r="AC4427" s="1">
        <v>0.0001719648490394743</v>
      </c>
    </row>
    <row r="4428" spans="1:29">
      <c r="A4428" s="11">
        <v>42977</v>
      </c>
      <c r="B4428" s="1">
        <v>0.0005956328240233066</v>
      </c>
      <c r="C4428" s="1">
        <v>0.03342598846260092</v>
      </c>
      <c r="D4428" s="1">
        <v>0.01647654429707468</v>
      </c>
      <c r="E4428" s="1">
        <v>-0.004482667108390292</v>
      </c>
      <c r="F4428" s="1">
        <v>-0.001542650902679688</v>
      </c>
      <c r="G4428" s="1">
        <v>0.004045894269902428</v>
      </c>
      <c r="H4428" s="1">
        <v>0.005276949177160484</v>
      </c>
      <c r="I4428" s="1">
        <v>0.01282827953712085</v>
      </c>
      <c r="J4428" s="1">
        <v>0.03981520067446143</v>
      </c>
      <c r="K4428" s="1">
        <v>0.01163443641124107</v>
      </c>
      <c r="L4428" s="1">
        <v>-0.0008626000309328585</v>
      </c>
      <c r="M4428" s="1">
        <v>0.04223250168841219</v>
      </c>
      <c r="N4428" s="1">
        <v>0.006244594084352961</v>
      </c>
      <c r="O4428" s="1">
        <v>-0.01365321938450337</v>
      </c>
      <c r="P4428" s="1">
        <v>0.006716869640871925</v>
      </c>
      <c r="Q4428" s="1">
        <v>0.007313070749208173</v>
      </c>
      <c r="R4428" s="1">
        <v>0.02085311640376442</v>
      </c>
      <c r="S4428" s="1">
        <v>0.01228499717768305</v>
      </c>
      <c r="T4428" s="1">
        <v>-0.001444074141033869</v>
      </c>
      <c r="U4428" s="1">
        <v>0.002945447752292996</v>
      </c>
      <c r="V4428" s="1">
        <v>0.005085170746771173</v>
      </c>
      <c r="W4428" s="1">
        <v>0.03519829428297694</v>
      </c>
      <c r="X4428" s="1">
        <v>0.00638126524205318</v>
      </c>
      <c r="Y4428" s="1">
        <v>0.009097020379084553</v>
      </c>
      <c r="Z4428" s="1">
        <v>0.01340835227713533</v>
      </c>
      <c r="AA4428" s="1">
        <v>0.01856934123009069</v>
      </c>
      <c r="AB4428" s="1">
        <v>0.02173540124768647</v>
      </c>
      <c r="AC4428" s="1">
        <v>0.001547775291247167</v>
      </c>
    </row>
    <row r="4429" spans="1:29">
      <c r="A4429" s="11">
        <v>42978</v>
      </c>
      <c r="B4429" s="1">
        <v>-0.007045016749109068</v>
      </c>
      <c r="C4429" s="1">
        <v>0.01545240904824774</v>
      </c>
      <c r="D4429" s="1">
        <v>-0.002452208317642035</v>
      </c>
      <c r="E4429" s="1">
        <v>0.009799818447094877</v>
      </c>
      <c r="F4429" s="1">
        <v>-0.008828297818101571</v>
      </c>
      <c r="G4429" s="1">
        <v>0.01506731943233386</v>
      </c>
      <c r="H4429" s="1">
        <v>9.937054712416682E-08</v>
      </c>
      <c r="I4429" s="1">
        <v>0.004466978818308487</v>
      </c>
      <c r="J4429" s="1">
        <v>0.006981189477820893</v>
      </c>
      <c r="K4429" s="1">
        <v>0.01282887577090319</v>
      </c>
      <c r="L4429" s="1">
        <v>-0.01262618274183058</v>
      </c>
      <c r="M4429" s="1">
        <v>0.004085206398902086</v>
      </c>
      <c r="N4429" s="1">
        <v>0.0008863348326269005</v>
      </c>
      <c r="O4429" s="1">
        <v>-0.009829618747734803</v>
      </c>
      <c r="P4429" s="1">
        <v>0.002223912508367398</v>
      </c>
      <c r="Q4429" s="1">
        <v>-0.009153879870647197</v>
      </c>
      <c r="R4429" s="1">
        <v>0.01943617313674983</v>
      </c>
      <c r="S4429" s="1">
        <v>-0.01618123365918089</v>
      </c>
      <c r="T4429" s="1">
        <v>0.004157660663644647</v>
      </c>
      <c r="U4429" s="1">
        <v>0.006382964270423175</v>
      </c>
      <c r="V4429" s="1">
        <v>-0.006401527873801327</v>
      </c>
      <c r="W4429" s="1">
        <v>0.004821105126016967</v>
      </c>
      <c r="X4429" s="1">
        <v>-0.005151947706819704</v>
      </c>
      <c r="Y4429" s="1">
        <v>0.02060542978259949</v>
      </c>
      <c r="Z4429" s="1">
        <v>-0.0009393895945297714</v>
      </c>
      <c r="AA4429" s="1">
        <v>0.008992828621861682</v>
      </c>
      <c r="AB4429" s="1">
        <v>0.0109639971308888</v>
      </c>
      <c r="AC4429" s="1">
        <v>0.0271290795903163</v>
      </c>
    </row>
    <row r="4430" spans="1:29">
      <c r="A4430" s="11">
        <v>42979</v>
      </c>
      <c r="B4430" s="1">
        <v>0.01438993815627465</v>
      </c>
      <c r="C4430" s="1">
        <v>0.01587926431598841</v>
      </c>
      <c r="D4430" s="1">
        <v>0.003072763555170832</v>
      </c>
      <c r="E4430" s="1">
        <v>-0.006119821174950579</v>
      </c>
      <c r="F4430" s="1">
        <v>0.09730817493180544</v>
      </c>
      <c r="G4430" s="1">
        <v>0.01022391587189708</v>
      </c>
      <c r="H4430" s="1">
        <v>0.01546374490788094</v>
      </c>
      <c r="I4430" s="1">
        <v>-0.004981932161517766</v>
      </c>
      <c r="J4430" s="1">
        <v>0.02415960896806801</v>
      </c>
      <c r="K4430" s="1">
        <v>-0.00295131587183306</v>
      </c>
      <c r="L4430" s="1">
        <v>0.00546481069608773</v>
      </c>
      <c r="M4430" s="1">
        <v>-0.01407517294200289</v>
      </c>
      <c r="N4430" s="1">
        <v>0.004783140430008492</v>
      </c>
      <c r="O4430" s="1">
        <v>0.002082045402317156</v>
      </c>
      <c r="P4430" s="1">
        <v>-0.003487040211437198</v>
      </c>
      <c r="Q4430" s="1">
        <v>0.0191140489757109</v>
      </c>
      <c r="R4430" s="1">
        <v>0.00978366341594894</v>
      </c>
      <c r="S4430" s="1">
        <v>0.02960516987773887</v>
      </c>
      <c r="T4430" s="1">
        <v>0.0003601563064856705</v>
      </c>
      <c r="U4430" s="1">
        <v>0.01840450167811225</v>
      </c>
      <c r="V4430" s="1">
        <v>0.01049569928606076</v>
      </c>
      <c r="W4430" s="1">
        <v>-0.002020207862118872</v>
      </c>
      <c r="X4430" s="1">
        <v>0.0379764142188983</v>
      </c>
      <c r="Y4430" s="1">
        <v>0.01072542284299782</v>
      </c>
      <c r="Z4430" s="1">
        <v>0.0206096834497127</v>
      </c>
      <c r="AA4430" s="1">
        <v>-0.005833699576005325</v>
      </c>
      <c r="AB4430" s="1">
        <v>0.0195855825400908</v>
      </c>
      <c r="AC4430" s="1">
        <v>-0.008859912270287151</v>
      </c>
    </row>
    <row r="4431" spans="1:29">
      <c r="A4431" s="11">
        <v>42982</v>
      </c>
      <c r="B4431" s="1">
        <v>-0.01142743584269246</v>
      </c>
      <c r="C4431" s="1">
        <v>-0.01163029615926858</v>
      </c>
      <c r="D4431" s="1">
        <v>-0.005725986103442549</v>
      </c>
      <c r="E4431" s="1">
        <v>-0.01178761772967996</v>
      </c>
      <c r="F4431" s="1">
        <v>-0.01012360094131159</v>
      </c>
      <c r="G4431" s="1">
        <v>-0.0005932283830488716</v>
      </c>
      <c r="H4431" s="1">
        <v>-0.01184415794872318</v>
      </c>
      <c r="I4431" s="1">
        <v>-0.00944770050149224</v>
      </c>
      <c r="J4431" s="1">
        <v>-0.005333270061030682</v>
      </c>
      <c r="K4431" s="1">
        <v>-0.0156232336766563</v>
      </c>
      <c r="L4431" s="1">
        <v>-0.02146837794318357</v>
      </c>
      <c r="M4431" s="1">
        <v>-0.04294020098073181</v>
      </c>
      <c r="N4431" s="1">
        <v>-0.001763057181027206</v>
      </c>
      <c r="O4431" s="1">
        <v>-0.01432173920065127</v>
      </c>
      <c r="P4431" s="1">
        <v>0.0009543483965868127</v>
      </c>
      <c r="Q4431" s="1">
        <v>0.01156623889642128</v>
      </c>
      <c r="R4431" s="1">
        <v>0.002018390913549384</v>
      </c>
      <c r="S4431" s="1">
        <v>-0.004792271118851277</v>
      </c>
      <c r="T4431" s="1">
        <v>-0.0003600266406205144</v>
      </c>
      <c r="U4431" s="1">
        <v>-0.02212198501936335</v>
      </c>
      <c r="V4431" s="1">
        <v>0.0298229539246202</v>
      </c>
      <c r="W4431" s="1">
        <v>-0.02176115641387555</v>
      </c>
      <c r="X4431" s="1">
        <v>-0.0190610517863421</v>
      </c>
      <c r="Y4431" s="1">
        <v>-0.02059936226885717</v>
      </c>
      <c r="Z4431" s="1">
        <v>-0.00714064430433059</v>
      </c>
      <c r="AA4431" s="1">
        <v>-0.002037611018370078</v>
      </c>
      <c r="AB4431" s="1">
        <v>0.002698690072507004</v>
      </c>
      <c r="AC4431" s="1">
        <v>0.002867190846995937</v>
      </c>
    </row>
    <row r="4432" spans="1:29">
      <c r="A4432" s="11">
        <v>42983</v>
      </c>
      <c r="B4432" s="1">
        <v>0.003288486400305324</v>
      </c>
      <c r="C4432" s="1">
        <v>0.01525004399821772</v>
      </c>
      <c r="D4432" s="1">
        <v>0.00970467373716799</v>
      </c>
      <c r="E4432" s="1">
        <v>-0.003738660250181547</v>
      </c>
      <c r="F4432" s="1">
        <v>0.00640030345800402</v>
      </c>
      <c r="G4432" s="1">
        <v>0.005723762963515622</v>
      </c>
      <c r="H4432" s="1">
        <v>-0.002370882657400819</v>
      </c>
      <c r="I4432" s="1">
        <v>0.002541513556763908</v>
      </c>
      <c r="J4432" s="1">
        <v>0.002278775223018448</v>
      </c>
      <c r="K4432" s="1">
        <v>0.006724317463208784</v>
      </c>
      <c r="L4432" s="1">
        <v>0.001888387006366399</v>
      </c>
      <c r="M4432" s="1">
        <v>0.006526131885291608</v>
      </c>
      <c r="N4432" s="1">
        <v>-0.0008830206738503765</v>
      </c>
      <c r="O4432" s="1">
        <v>-0.002747865972839603</v>
      </c>
      <c r="P4432" s="1">
        <v>-0.00254257304589478</v>
      </c>
      <c r="Q4432" s="1">
        <v>0.00618055207159629</v>
      </c>
      <c r="R4432" s="1">
        <v>0.01193172367872553</v>
      </c>
      <c r="S4432" s="1">
        <v>0</v>
      </c>
      <c r="T4432" s="1">
        <v>-0.004320411627800613</v>
      </c>
      <c r="U4432" s="1">
        <v>0.00613437573517972</v>
      </c>
      <c r="V4432" s="1">
        <v>-0.01767527724345619</v>
      </c>
      <c r="W4432" s="1">
        <v>0.01758920862137314</v>
      </c>
      <c r="X4432" s="1">
        <v>0.0123891499103217</v>
      </c>
      <c r="Y4432" s="1">
        <v>-0.001274629213875444</v>
      </c>
      <c r="Z4432" s="1">
        <v>0.008584019473929283</v>
      </c>
      <c r="AA4432" s="1">
        <v>0.043446559208143</v>
      </c>
      <c r="AB4432" s="1">
        <v>0.007283087591622994</v>
      </c>
      <c r="AC4432" s="1">
        <v>-0.0001681472793833017</v>
      </c>
    </row>
    <row r="4433" spans="1:29">
      <c r="A4433" s="11">
        <v>42984</v>
      </c>
      <c r="B4433" s="1">
        <v>-0.02095743861471344</v>
      </c>
      <c r="C4433" s="1">
        <v>-0.008066863848795625</v>
      </c>
      <c r="D4433" s="1">
        <v>-0.002992634570117891</v>
      </c>
      <c r="E4433" s="1">
        <v>-0.002323195020742297</v>
      </c>
      <c r="F4433" s="1">
        <v>-0.005545063124863137</v>
      </c>
      <c r="G4433" s="1">
        <v>0.004612397906790022</v>
      </c>
      <c r="H4433" s="1">
        <v>0.009374243720410069</v>
      </c>
      <c r="I4433" s="1">
        <v>0.0025920779992612</v>
      </c>
      <c r="J4433" s="1">
        <v>0.01612238337461935</v>
      </c>
      <c r="K4433" s="1">
        <v>0.0009959049433927447</v>
      </c>
      <c r="L4433" s="1">
        <v>-0.006985384729136901</v>
      </c>
      <c r="M4433" s="1">
        <v>-0.008336179393578447</v>
      </c>
      <c r="N4433" s="1">
        <v>-0.02527838566010832</v>
      </c>
      <c r="O4433" s="1">
        <v>-0.006114711287919405</v>
      </c>
      <c r="P4433" s="1">
        <v>0.01656842870876796</v>
      </c>
      <c r="Q4433" s="1">
        <v>-0.003071293744880799</v>
      </c>
      <c r="R4433" s="1">
        <v>0.00784019995830354</v>
      </c>
      <c r="S4433" s="1">
        <v>-0.004012789641615</v>
      </c>
      <c r="T4433" s="1">
        <v>-0.008316711184053194</v>
      </c>
      <c r="U4433" s="1">
        <v>-0.005941548123874485</v>
      </c>
      <c r="V4433" s="1">
        <v>-0.03578318366998423</v>
      </c>
      <c r="W4433" s="1">
        <v>0.04702592509579162</v>
      </c>
      <c r="X4433" s="1">
        <v>-0.01404091659191575</v>
      </c>
      <c r="Y4433" s="1">
        <v>-0.004467008647936588</v>
      </c>
      <c r="Z4433" s="1">
        <v>0.001380172231754795</v>
      </c>
      <c r="AA4433" s="1">
        <v>0.003052285705171132</v>
      </c>
      <c r="AB4433" s="1">
        <v>0.000471713242787164</v>
      </c>
      <c r="AC4433" s="1">
        <v>-0.0001682455433127394</v>
      </c>
    </row>
    <row r="4434" spans="1:29">
      <c r="A4434" s="11">
        <v>42985</v>
      </c>
      <c r="B4434" s="1">
        <v>0.007608802220753663</v>
      </c>
      <c r="C4434" s="1">
        <v>-0.02019059780099197</v>
      </c>
      <c r="D4434" s="1">
        <v>0.003119396491594539</v>
      </c>
      <c r="E4434" s="1">
        <v>-0.007343544764696674</v>
      </c>
      <c r="F4434" s="1">
        <v>0.01276804841206625</v>
      </c>
      <c r="G4434" s="1">
        <v>0.02429204421387854</v>
      </c>
      <c r="H4434" s="1">
        <v>-0.001831454280713407</v>
      </c>
      <c r="I4434" s="1">
        <v>0.003778577679592443</v>
      </c>
      <c r="J4434" s="1">
        <v>0.01688368925654116</v>
      </c>
      <c r="K4434" s="1">
        <v>0.00194782047893205</v>
      </c>
      <c r="L4434" s="1">
        <v>0.0001676881007530717</v>
      </c>
      <c r="M4434" s="1">
        <v>0.009223674829632156</v>
      </c>
      <c r="N4434" s="1">
        <v>-0.01922400163911708</v>
      </c>
      <c r="O4434" s="1">
        <v>0.01777359519101052</v>
      </c>
      <c r="P4434" s="1">
        <v>0.005798626943644747</v>
      </c>
      <c r="Q4434" s="1">
        <v>0</v>
      </c>
      <c r="R4434" s="1">
        <v>-0.005591366546177645</v>
      </c>
      <c r="S4434" s="1">
        <v>0.01047542888431896</v>
      </c>
      <c r="T4434" s="1">
        <v>-0.0001822622555398556</v>
      </c>
      <c r="U4434" s="1">
        <v>-0.005586467080347379</v>
      </c>
      <c r="V4434" s="1">
        <v>0.0130733569697572</v>
      </c>
      <c r="W4434" s="1">
        <v>-0.0009711123611366723</v>
      </c>
      <c r="X4434" s="1">
        <v>-0.01188925572358079</v>
      </c>
      <c r="Y4434" s="1">
        <v>-0.008333566479428622</v>
      </c>
      <c r="Z4434" s="1">
        <v>-0.000306299008124622</v>
      </c>
      <c r="AA4434" s="1">
        <v>-0.005930009293590222</v>
      </c>
      <c r="AB4434" s="1">
        <v>0.02686557460493955</v>
      </c>
      <c r="AC4434" s="1">
        <v>0.005888324958372548</v>
      </c>
    </row>
    <row r="4435" spans="1:29">
      <c r="A4435" s="11">
        <v>42986</v>
      </c>
      <c r="B4435" s="1">
        <v>-0.005235675977328658</v>
      </c>
      <c r="C4435" s="1">
        <v>-0.0205114281094253</v>
      </c>
      <c r="D4435" s="1">
        <v>0.006371540073334403</v>
      </c>
      <c r="E4435" s="1">
        <v>-0.003969782027326563</v>
      </c>
      <c r="F4435" s="1">
        <v>-0.02806798205672889</v>
      </c>
      <c r="G4435" s="1">
        <v>-0.007431193605366371</v>
      </c>
      <c r="H4435" s="1">
        <v>-0.003800075252721746</v>
      </c>
      <c r="I4435" s="1">
        <v>0.0119441689140376</v>
      </c>
      <c r="J4435" s="1">
        <v>-0.001600360661721312</v>
      </c>
      <c r="K4435" s="1">
        <v>-0.0009928704892946394</v>
      </c>
      <c r="L4435" s="1">
        <v>-0.01278271684554788</v>
      </c>
      <c r="M4435" s="1">
        <v>-0.007056999636471661</v>
      </c>
      <c r="N4435" s="1">
        <v>0.007211691546375576</v>
      </c>
      <c r="O4435" s="1">
        <v>-0.03324747682863227</v>
      </c>
      <c r="P4435" s="1">
        <v>0.01355549361765118</v>
      </c>
      <c r="Q4435" s="1">
        <v>-0.002772649476794897</v>
      </c>
      <c r="R4435" s="1">
        <v>-0.001466788766948501</v>
      </c>
      <c r="S4435" s="1">
        <v>0.006379503165908407</v>
      </c>
      <c r="T4435" s="1">
        <v>-0.008752920948557064</v>
      </c>
      <c r="U4435" s="1">
        <v>0.004124919531229843</v>
      </c>
      <c r="V4435" s="1">
        <v>-0.01894059799559489</v>
      </c>
      <c r="W4435" s="1">
        <v>0.005589304612927171</v>
      </c>
      <c r="X4435" s="1">
        <v>-0.008197821376573211</v>
      </c>
      <c r="Y4435" s="1">
        <v>-0.004524759735646366</v>
      </c>
      <c r="Z4435" s="1">
        <v>0.003982804815733765</v>
      </c>
      <c r="AA4435" s="1">
        <v>-0.005651649645564749</v>
      </c>
      <c r="AB4435" s="1">
        <v>0.01009784238840328</v>
      </c>
      <c r="AC4435" s="1">
        <v>0.005184978690162101</v>
      </c>
    </row>
    <row r="4436" spans="1:29">
      <c r="A4436" s="11">
        <v>42989</v>
      </c>
      <c r="B4436" s="1">
        <v>-0.0002024439343975004</v>
      </c>
      <c r="C4436" s="1">
        <v>-0.002142919577941771</v>
      </c>
      <c r="D4436" s="1">
        <v>0.002110273994255119</v>
      </c>
      <c r="E4436" s="1">
        <v>0.003351299079810577</v>
      </c>
      <c r="F4436" s="1">
        <v>-0.001387363907186967</v>
      </c>
      <c r="G4436" s="1">
        <v>-0.003652795721237889</v>
      </c>
      <c r="H4436" s="1">
        <v>0.03867393370281702</v>
      </c>
      <c r="I4436" s="1">
        <v>0.01997031722880815</v>
      </c>
      <c r="J4436" s="1">
        <v>0.002003657401636882</v>
      </c>
      <c r="K4436" s="1">
        <v>0.01022730622276269</v>
      </c>
      <c r="L4436" s="1">
        <v>-0.00633268111046148</v>
      </c>
      <c r="M4436" s="1">
        <v>-0.0002331605334452425</v>
      </c>
      <c r="N4436" s="1">
        <v>0.004589709990185709</v>
      </c>
      <c r="O4436" s="1">
        <v>-0.01173392070798041</v>
      </c>
      <c r="P4436" s="1">
        <v>-0.003996849691085158</v>
      </c>
      <c r="Q4436" s="1">
        <v>0.007414125463336863</v>
      </c>
      <c r="R4436" s="1">
        <v>0.001224158033923395</v>
      </c>
      <c r="S4436" s="1">
        <v>-0.0007924520601436669</v>
      </c>
      <c r="T4436" s="1">
        <v>-0.003127193800162464</v>
      </c>
      <c r="U4436" s="1">
        <v>0.0424492006392172</v>
      </c>
      <c r="V4436" s="1">
        <v>-0.008274115842918928</v>
      </c>
      <c r="W4436" s="1">
        <v>0.01135815842799937</v>
      </c>
      <c r="X4436" s="1">
        <v>0.000666577811323732</v>
      </c>
      <c r="Y4436" s="1">
        <v>0.04675315645106104</v>
      </c>
      <c r="Z4436" s="1">
        <v>0.01098570867964699</v>
      </c>
      <c r="AA4436" s="1">
        <v>-0.000710434416389405</v>
      </c>
      <c r="AB4436" s="1">
        <v>-0.0012114832588761</v>
      </c>
      <c r="AC4436" s="1">
        <v>0.002162913499798025</v>
      </c>
    </row>
    <row r="4437" spans="1:29">
      <c r="A4437" s="11">
        <v>42990</v>
      </c>
      <c r="B4437" s="1">
        <v>0.005264298282849689</v>
      </c>
      <c r="C4437" s="1">
        <v>0.04216689290901532</v>
      </c>
      <c r="D4437" s="1">
        <v>0.004631138769633392</v>
      </c>
      <c r="E4437" s="1">
        <v>0.0120070261474412</v>
      </c>
      <c r="F4437" s="1">
        <v>0.002894088243353243</v>
      </c>
      <c r="G4437" s="1">
        <v>0.005023319405095927</v>
      </c>
      <c r="H4437" s="1">
        <v>0.03748732416896527</v>
      </c>
      <c r="I4437" s="1">
        <v>0.00649905424622732</v>
      </c>
      <c r="J4437" s="1">
        <v>0.003599245254835015</v>
      </c>
      <c r="K4437" s="1">
        <v>0.02451017930245736</v>
      </c>
      <c r="L4437" s="1">
        <v>0.006088526726417243</v>
      </c>
      <c r="M4437" s="1">
        <v>0.01363494420525568</v>
      </c>
      <c r="N4437" s="1">
        <v>0.01480254571927975</v>
      </c>
      <c r="O4437" s="1">
        <v>0.01605225457766557</v>
      </c>
      <c r="P4437" s="1">
        <v>0.01898437351711024</v>
      </c>
      <c r="Q4437" s="1">
        <v>-0.004599664537210391</v>
      </c>
      <c r="R4437" s="1">
        <v>0.007152603264766633</v>
      </c>
      <c r="S4437" s="1">
        <v>0.003965195007054056</v>
      </c>
      <c r="T4437" s="1">
        <v>0.009226875694044567</v>
      </c>
      <c r="U4437" s="1">
        <v>0.01065870042074346</v>
      </c>
      <c r="V4437" s="1">
        <v>0.03412119916009737</v>
      </c>
      <c r="W4437" s="1">
        <v>0.01338116246996268</v>
      </c>
      <c r="X4437" s="1">
        <v>0.03450576239873215</v>
      </c>
      <c r="Y4437" s="1">
        <v>0.004962952691581979</v>
      </c>
      <c r="Z4437" s="1">
        <v>0.03063683040640619</v>
      </c>
      <c r="AA4437" s="1">
        <v>0.007820631630506503</v>
      </c>
      <c r="AB4437" s="1">
        <v>0.003032900478403988</v>
      </c>
      <c r="AC4437" s="1">
        <v>-0.01012785823485329</v>
      </c>
    </row>
    <row r="4438" spans="1:29">
      <c r="A4438" s="11">
        <v>42991</v>
      </c>
      <c r="B4438" s="1">
        <v>0.005639394799301423</v>
      </c>
      <c r="C4438" s="1">
        <v>-0.06303252973736861</v>
      </c>
      <c r="D4438" s="1">
        <v>0.002953148800078909</v>
      </c>
      <c r="E4438" s="1">
        <v>-0.01088311019653576</v>
      </c>
      <c r="F4438" s="1">
        <v>0.02382575862692815</v>
      </c>
      <c r="G4438" s="1">
        <v>-0.01333210219866166</v>
      </c>
      <c r="H4438" s="1">
        <v>-0.003906214149595799</v>
      </c>
      <c r="I4438" s="1">
        <v>0.003623607882170088</v>
      </c>
      <c r="J4438" s="1">
        <v>-0.01175531398017804</v>
      </c>
      <c r="K4438" s="1">
        <v>0.0009202399103136472</v>
      </c>
      <c r="L4438" s="1">
        <v>-0.0003393649514501496</v>
      </c>
      <c r="M4438" s="1">
        <v>-0.04357334232887244</v>
      </c>
      <c r="N4438" s="1">
        <v>-0.02215013839869306</v>
      </c>
      <c r="O4438" s="1">
        <v>0.005073968888108515</v>
      </c>
      <c r="P4438" s="1">
        <v>0.02317475040345851</v>
      </c>
      <c r="Q4438" s="1">
        <v>-0.007701736083095767</v>
      </c>
      <c r="R4438" s="1">
        <v>0.0306524336009415</v>
      </c>
      <c r="S4438" s="1">
        <v>-0.02132687859565741</v>
      </c>
      <c r="T4438" s="1">
        <v>-0.0001829098590702127</v>
      </c>
      <c r="U4438" s="1">
        <v>-0.008281029775054516</v>
      </c>
      <c r="V4438" s="1">
        <v>0.04127022155632365</v>
      </c>
      <c r="W4438" s="1">
        <v>-0.02240042362314043</v>
      </c>
      <c r="X4438" s="1">
        <v>0.003605908297448446</v>
      </c>
      <c r="Y4438" s="1">
        <v>0.04691357647644745</v>
      </c>
      <c r="Z4438" s="1">
        <v>-0.004759033816145952</v>
      </c>
      <c r="AA4438" s="1">
        <v>-0.01191423059436481</v>
      </c>
      <c r="AB4438" s="1">
        <v>-0.01088597885991782</v>
      </c>
      <c r="AC4438" s="1">
        <v>-0.007380160325214491</v>
      </c>
    </row>
    <row r="4439" spans="1:29">
      <c r="A4439" s="11">
        <v>42992</v>
      </c>
      <c r="B4439" s="1">
        <v>0.04095751318404606</v>
      </c>
      <c r="C4439" s="1">
        <v>0.0005996391396840828</v>
      </c>
      <c r="D4439" s="1">
        <v>0.002471083671706786</v>
      </c>
      <c r="E4439" s="1">
        <v>0.02083344370304796</v>
      </c>
      <c r="F4439" s="1">
        <v>0.01623549193495188</v>
      </c>
      <c r="G4439" s="1">
        <v>-0.005002061784774692</v>
      </c>
      <c r="H4439" s="1">
        <v>-0.01727945410705023</v>
      </c>
      <c r="I4439" s="1">
        <v>-0.001330164556609059</v>
      </c>
      <c r="J4439" s="1">
        <v>-0.003225824711512892</v>
      </c>
      <c r="K4439" s="1">
        <v>-0.002478195864102806</v>
      </c>
      <c r="L4439" s="1">
        <v>0.009787781276682672</v>
      </c>
      <c r="M4439" s="1">
        <v>0.009015798750986681</v>
      </c>
      <c r="N4439" s="1">
        <v>0.001841564091400238</v>
      </c>
      <c r="O4439" s="1">
        <v>-0.01269746050789844</v>
      </c>
      <c r="P4439" s="1">
        <v>-0.01776458500278155</v>
      </c>
      <c r="Q4439" s="1">
        <v>-0.01055592941113181</v>
      </c>
      <c r="R4439" s="1">
        <v>-0.006065941041805911</v>
      </c>
      <c r="S4439" s="1">
        <v>0.001614113619535562</v>
      </c>
      <c r="T4439" s="1">
        <v>0.002926177850655076</v>
      </c>
      <c r="U4439" s="1">
        <v>0.03613430474209434</v>
      </c>
      <c r="V4439" s="1">
        <v>0.04231646712308423</v>
      </c>
      <c r="W4439" s="1">
        <v>0.02291370021472394</v>
      </c>
      <c r="X4439" s="1">
        <v>0.0378544853870022</v>
      </c>
      <c r="Y4439" s="1">
        <v>0.005306423781680225</v>
      </c>
      <c r="Z4439" s="1">
        <v>-0.002869132385081352</v>
      </c>
      <c r="AA4439" s="1">
        <v>0.005156283297514275</v>
      </c>
      <c r="AB4439" s="1">
        <v>-0.02262304663301284</v>
      </c>
      <c r="AC4439" s="1">
        <v>-0.04207485440719028</v>
      </c>
    </row>
    <row r="4440" spans="1:29">
      <c r="A4440" s="11">
        <v>42993</v>
      </c>
      <c r="B4440" s="1">
        <v>-0.00692644077504545</v>
      </c>
      <c r="C4440" s="1">
        <v>-0.006493398288724195</v>
      </c>
      <c r="D4440" s="1">
        <v>0.003766838629548186</v>
      </c>
      <c r="E4440" s="1">
        <v>-0.008039617844592728</v>
      </c>
      <c r="F4440" s="1">
        <v>-0.01870559186238585</v>
      </c>
      <c r="G4440" s="1">
        <v>-0.001785393884651487</v>
      </c>
      <c r="H4440" s="1">
        <v>-0.002743517663680306</v>
      </c>
      <c r="I4440" s="1">
        <v>0.005191841520936435</v>
      </c>
      <c r="J4440" s="1">
        <v>0.002427246105527026</v>
      </c>
      <c r="K4440" s="1">
        <v>-0.001482404243366209</v>
      </c>
      <c r="L4440" s="1">
        <v>0.01776107061328402</v>
      </c>
      <c r="M4440" s="1">
        <v>-0.009649822947283671</v>
      </c>
      <c r="N4440" s="1">
        <v>-0.009926571381480453</v>
      </c>
      <c r="O4440" s="1">
        <v>0.002711662678684279</v>
      </c>
      <c r="P4440" s="1">
        <v>-0.01416723381220686</v>
      </c>
      <c r="Q4440" s="1">
        <v>0.04643878221479225</v>
      </c>
      <c r="R4440" s="1">
        <v>-0.002429440572829011</v>
      </c>
      <c r="S4440" s="1">
        <v>0.004834748398230282</v>
      </c>
      <c r="T4440" s="1">
        <v>-0.009846921989854374</v>
      </c>
      <c r="U4440" s="1">
        <v>-0.0007229371034725984</v>
      </c>
      <c r="V4440" s="1">
        <v>-0.0006671122216496128</v>
      </c>
      <c r="W4440" s="1">
        <v>-0.007073786405582427</v>
      </c>
      <c r="X4440" s="1">
        <v>-0.006552902909199076</v>
      </c>
      <c r="Y4440" s="1">
        <v>-0.01114361842698441</v>
      </c>
      <c r="Z4440" s="1">
        <v>0.001844414147890383</v>
      </c>
      <c r="AA4440" s="1">
        <v>-0.002209783105522223</v>
      </c>
      <c r="AB4440" s="1">
        <v>-0.002189776336865457</v>
      </c>
      <c r="AC4440" s="1">
        <v>0.008114106694150802</v>
      </c>
    </row>
    <row r="4441" spans="1:29">
      <c r="A4441" s="11">
        <v>42996</v>
      </c>
      <c r="B4441" s="1">
        <v>0.01627422131091172</v>
      </c>
      <c r="C4441" s="1">
        <v>0.001407837240177789</v>
      </c>
      <c r="D4441" s="1">
        <v>0.007218178863204416</v>
      </c>
      <c r="E4441" s="1">
        <v>0.01656564311820263</v>
      </c>
      <c r="F4441" s="1">
        <v>0.01395176080042715</v>
      </c>
      <c r="G4441" s="1">
        <v>0.02368633146232013</v>
      </c>
      <c r="H4441" s="1">
        <v>0.001000413007644196</v>
      </c>
      <c r="I4441" s="1">
        <v>0.006219815371611537</v>
      </c>
      <c r="J4441" s="1">
        <v>0.006860354108007671</v>
      </c>
      <c r="K4441" s="1">
        <v>0.02732735201047176</v>
      </c>
      <c r="L4441" s="1">
        <v>0.0009359016364856032</v>
      </c>
      <c r="M4441" s="1">
        <v>0</v>
      </c>
      <c r="N4441" s="1">
        <v>-0.008540536479822114</v>
      </c>
      <c r="O4441" s="1">
        <v>0.0005794426450200785</v>
      </c>
      <c r="P4441" s="1">
        <v>0.0131476410649578</v>
      </c>
      <c r="Q4441" s="1">
        <v>-0.009295386733991329</v>
      </c>
      <c r="R4441" s="1">
        <v>0.004454861376265162</v>
      </c>
      <c r="S4441" s="1">
        <v>-0.01122687084411655</v>
      </c>
      <c r="T4441" s="1">
        <v>-0.004051651733303241</v>
      </c>
      <c r="U4441" s="1">
        <v>0.02169907568582108</v>
      </c>
      <c r="V4441" s="1">
        <v>0.0004799405486695107</v>
      </c>
      <c r="W4441" s="1">
        <v>0.01306089841039171</v>
      </c>
      <c r="X4441" s="1">
        <v>0.007965182842641472</v>
      </c>
      <c r="Y4441" s="1">
        <v>-0.007117476511237508</v>
      </c>
      <c r="Z4441" s="1">
        <v>-0.008910791369834081</v>
      </c>
      <c r="AA4441" s="1">
        <v>0.02206751203857427</v>
      </c>
      <c r="AB4441" s="1">
        <v>0.02147356120153443</v>
      </c>
      <c r="AC4441" s="1">
        <v>0.01242348483966027</v>
      </c>
    </row>
    <row r="4442" spans="1:29">
      <c r="A4442" s="11">
        <v>42997</v>
      </c>
      <c r="B4442" s="1">
        <v>-0.007244250378710904</v>
      </c>
      <c r="C4442" s="1">
        <v>0.01797362786215895</v>
      </c>
      <c r="D4442" s="1">
        <v>-0.004158710212849637</v>
      </c>
      <c r="E4442" s="1">
        <v>0.004730997472224274</v>
      </c>
      <c r="F4442" s="1">
        <v>-0.0002229656455730034</v>
      </c>
      <c r="G4442" s="1">
        <v>-0.01105270444042294</v>
      </c>
      <c r="H4442" s="1">
        <v>0.05146785347725524</v>
      </c>
      <c r="I4442" s="1">
        <v>-0.005778270978622824</v>
      </c>
      <c r="J4442" s="1">
        <v>-0.01202410004008747</v>
      </c>
      <c r="K4442" s="1">
        <v>-0.0005857983137856904</v>
      </c>
      <c r="L4442" s="1">
        <v>0.003464954537323761</v>
      </c>
      <c r="M4442" s="1">
        <v>0.006375382822146669</v>
      </c>
      <c r="N4442" s="1">
        <v>0.00318359486730424</v>
      </c>
      <c r="O4442" s="1">
        <v>-0.0001930686477177312</v>
      </c>
      <c r="P4442" s="1">
        <v>0.001811071762276573</v>
      </c>
      <c r="Q4442" s="1">
        <v>0.004237224425244435</v>
      </c>
      <c r="R4442" s="1">
        <v>-0.00821963301420181</v>
      </c>
      <c r="S4442" s="1">
        <v>0.01297638371937171</v>
      </c>
      <c r="T4442" s="1">
        <v>-0.009615359032208115</v>
      </c>
      <c r="U4442" s="1">
        <v>-0.003044266133769513</v>
      </c>
      <c r="V4442" s="1">
        <v>-0.01007574736346972</v>
      </c>
      <c r="W4442" s="1">
        <v>0.01359595269534841</v>
      </c>
      <c r="X4442" s="1">
        <v>0.04617849395172446</v>
      </c>
      <c r="Y4442" s="1">
        <v>0.01075285274812132</v>
      </c>
      <c r="Z4442" s="1">
        <v>0.005201418690045534</v>
      </c>
      <c r="AA4442" s="1">
        <v>-0.007042246002747277</v>
      </c>
      <c r="AB4442" s="1">
        <v>-0.007979096983969924</v>
      </c>
      <c r="AC4442" s="1">
        <v>-0.0001727251461853818</v>
      </c>
    </row>
    <row r="4443" spans="1:29">
      <c r="A4443" s="11">
        <v>42998</v>
      </c>
      <c r="B4443" s="1">
        <v>-0.002496346566242424</v>
      </c>
      <c r="C4443" s="1">
        <v>-0.02485684479080597</v>
      </c>
      <c r="D4443" s="1">
        <v>-0.004381822547424474</v>
      </c>
      <c r="E4443" s="1">
        <v>-0.006452666874533608</v>
      </c>
      <c r="F4443" s="1">
        <v>0.03263354685117936</v>
      </c>
      <c r="G4443" s="1">
        <v>0.001220522396388146</v>
      </c>
      <c r="H4443" s="1">
        <v>-0.008435371500331579</v>
      </c>
      <c r="I4443" s="1">
        <v>-0.0004594716348398364</v>
      </c>
      <c r="J4443" s="1">
        <v>-0.009736235709112195</v>
      </c>
      <c r="K4443" s="1">
        <v>-0.0155946576397884</v>
      </c>
      <c r="L4443" s="1">
        <v>0.0004934257115609686</v>
      </c>
      <c r="M4443" s="1">
        <v>-0.01039917779352795</v>
      </c>
      <c r="N4443" s="1">
        <v>0.01381355122514116</v>
      </c>
      <c r="O4443" s="1">
        <v>-0.001776515233912312</v>
      </c>
      <c r="P4443" s="1">
        <v>-0.001958389112562076</v>
      </c>
      <c r="Q4443" s="1">
        <v>0.01084999524782315</v>
      </c>
      <c r="R4443" s="1">
        <v>0.01019559003454229</v>
      </c>
      <c r="S4443" s="1">
        <v>-0.002401890815418306</v>
      </c>
      <c r="T4443" s="1">
        <v>0.00840191356933806</v>
      </c>
      <c r="U4443" s="1">
        <v>0.01739751076990048</v>
      </c>
      <c r="V4443" s="1">
        <v>-0.01996891602209416</v>
      </c>
      <c r="W4443" s="1">
        <v>-0.01156336449643158</v>
      </c>
      <c r="X4443" s="1">
        <v>-0.02088990022664339</v>
      </c>
      <c r="Y4443" s="1">
        <v>-0.007092340787846818</v>
      </c>
      <c r="Z4443" s="1">
        <v>0.01663214128370227</v>
      </c>
      <c r="AA4443" s="1">
        <v>-0.01675611851628855</v>
      </c>
      <c r="AB4443" s="1">
        <v>0</v>
      </c>
      <c r="AC4443" s="1">
        <v>0.009161624083857456</v>
      </c>
    </row>
    <row r="4444" spans="1:29">
      <c r="A4444" s="11">
        <v>42999</v>
      </c>
      <c r="B4444" s="1">
        <v>-0.01328336550336895</v>
      </c>
      <c r="C4444" s="1">
        <v>0.003742540820348195</v>
      </c>
      <c r="D4444" s="1">
        <v>-0.005274662348663139</v>
      </c>
      <c r="E4444" s="1">
        <v>0.03896788395325279</v>
      </c>
      <c r="F4444" s="1">
        <v>0.07424292385783171</v>
      </c>
      <c r="G4444" s="1">
        <v>-0.01908553313643935</v>
      </c>
      <c r="H4444" s="1">
        <v>-0.02288537144565128</v>
      </c>
      <c r="I4444" s="1">
        <v>-0.005273621584614974</v>
      </c>
      <c r="J4444" s="1">
        <v>0.001843488838004337</v>
      </c>
      <c r="K4444" s="1">
        <v>-0.002104115802229134</v>
      </c>
      <c r="L4444" s="1">
        <v>-0.003451515455026199</v>
      </c>
      <c r="M4444" s="1">
        <v>-0.001690985855274052</v>
      </c>
      <c r="N4444" s="1">
        <v>-0.007365036029129968</v>
      </c>
      <c r="O4444" s="1">
        <v>-0.0007736002812299692</v>
      </c>
      <c r="P4444" s="1">
        <v>-0.02384524622504358</v>
      </c>
      <c r="Q4444" s="1">
        <v>-0.005991783766362224</v>
      </c>
      <c r="R4444" s="1">
        <v>-0.006846556016067096</v>
      </c>
      <c r="S4444" s="1">
        <v>-0.0200641583934773</v>
      </c>
      <c r="T4444" s="1">
        <v>-0.0057397419183709</v>
      </c>
      <c r="U4444" s="1">
        <v>-0.01950782803056639</v>
      </c>
      <c r="V4444" s="1">
        <v>0.02799213658584088</v>
      </c>
      <c r="W4444" s="1">
        <v>-0.007019243621853244</v>
      </c>
      <c r="X4444" s="1">
        <v>-0.002772405810817835</v>
      </c>
      <c r="Y4444" s="1">
        <v>-0.01071423913514491</v>
      </c>
      <c r="Z4444" s="1">
        <v>-0.0007999143620250893</v>
      </c>
      <c r="AA4444" s="1">
        <v>-0.01941994359306287</v>
      </c>
      <c r="AB4444" s="1">
        <v>-0.002165727720309762</v>
      </c>
      <c r="AC4444" s="1">
        <v>0</v>
      </c>
    </row>
    <row r="4445" spans="1:29">
      <c r="A4445" s="11">
        <v>43000</v>
      </c>
      <c r="B4445" s="1">
        <v>-0.01414491963089426</v>
      </c>
      <c r="C4445" s="1">
        <v>-0.008364630328620448</v>
      </c>
      <c r="D4445" s="1">
        <v>-0.01335454519481261</v>
      </c>
      <c r="E4445" s="1">
        <v>-0.01106623513941674</v>
      </c>
      <c r="F4445" s="1">
        <v>-0.01158230264902993</v>
      </c>
      <c r="G4445" s="1">
        <v>-0.007689015154796142</v>
      </c>
      <c r="H4445" s="1">
        <v>-0.02256278074635576</v>
      </c>
      <c r="I4445" s="1">
        <v>-0.008156087563780168</v>
      </c>
      <c r="J4445" s="1">
        <v>-0.05581686675059727</v>
      </c>
      <c r="K4445" s="1">
        <v>-0.01392554322916817</v>
      </c>
      <c r="L4445" s="1">
        <v>-0.01236851989406285</v>
      </c>
      <c r="M4445" s="1">
        <v>-0.01173633799217588</v>
      </c>
      <c r="N4445" s="1">
        <v>-0.004080818430277633</v>
      </c>
      <c r="O4445" s="1">
        <v>-0.003329453085263112</v>
      </c>
      <c r="P4445" s="1">
        <v>-0.006493493146179752</v>
      </c>
      <c r="Q4445" s="1">
        <v>-0.008740022289181693</v>
      </c>
      <c r="R4445" s="1">
        <v>-0.0284660627338319</v>
      </c>
      <c r="S4445" s="1">
        <v>-0.05159710254037131</v>
      </c>
      <c r="T4445" s="1">
        <v>-0.02476722910071361</v>
      </c>
      <c r="U4445" s="1">
        <v>-0.02968402952949556</v>
      </c>
      <c r="V4445" s="1">
        <v>-0.01116139036376917</v>
      </c>
      <c r="W4445" s="1">
        <v>-0.05207354050562751</v>
      </c>
      <c r="X4445" s="1">
        <v>-0.00447239485268458</v>
      </c>
      <c r="Y4445" s="1">
        <v>-0.03249083194863234</v>
      </c>
      <c r="Z4445" s="1">
        <v>-0.0481734477341299</v>
      </c>
      <c r="AA4445" s="1">
        <v>-0.0262710603192523</v>
      </c>
      <c r="AB4445" s="1">
        <v>-0.04541915402070862</v>
      </c>
      <c r="AC4445" s="1">
        <v>0.008735863650484399</v>
      </c>
    </row>
    <row r="4446" spans="1:29">
      <c r="A4446" s="11">
        <v>43003</v>
      </c>
      <c r="B4446" s="1">
        <v>-0.007124455373331839</v>
      </c>
      <c r="C4446" s="1">
        <v>-0.009857606271744368</v>
      </c>
      <c r="D4446" s="1">
        <v>0.00252898251857947</v>
      </c>
      <c r="E4446" s="1">
        <v>-0.01392328873120952</v>
      </c>
      <c r="F4446" s="1">
        <v>-0.01647844878886151</v>
      </c>
      <c r="G4446" s="1">
        <v>-0.01899160503421382</v>
      </c>
      <c r="H4446" s="1">
        <v>-0.001003676279170862</v>
      </c>
      <c r="I4446" s="1">
        <v>-0.013349035130932</v>
      </c>
      <c r="J4446" s="1">
        <v>-0.007795575669076404</v>
      </c>
      <c r="K4446" s="1">
        <v>0.006415630202408762</v>
      </c>
      <c r="L4446" s="1">
        <v>-0.003284060948719247</v>
      </c>
      <c r="M4446" s="1">
        <v>-0.02301657650032407</v>
      </c>
      <c r="N4446" s="1">
        <v>-0.02309559081937185</v>
      </c>
      <c r="O4446" s="1">
        <v>-0.0210932564279247</v>
      </c>
      <c r="P4446" s="1">
        <v>-0.01042654361816953</v>
      </c>
      <c r="Q4446" s="1">
        <v>0.002128313441475571</v>
      </c>
      <c r="R4446" s="1">
        <v>0.0050770363411754</v>
      </c>
      <c r="S4446" s="1">
        <v>-0.02158889594166935</v>
      </c>
      <c r="T4446" s="1">
        <v>-0.01183879282766587</v>
      </c>
      <c r="U4446" s="1">
        <v>-0.02894150696024267</v>
      </c>
      <c r="V4446" s="1">
        <v>-0.01537411877922856</v>
      </c>
      <c r="W4446" s="1">
        <v>-0.02237131370980672</v>
      </c>
      <c r="X4446" s="1">
        <v>-0.008742048792258261</v>
      </c>
      <c r="Y4446" s="1">
        <v>0.01803462796258537</v>
      </c>
      <c r="Z4446" s="1">
        <v>-0.02178904005152194</v>
      </c>
      <c r="AA4446" s="1">
        <v>-0.0002488310925173876</v>
      </c>
      <c r="AB4446" s="1">
        <v>-0.003572622954294502</v>
      </c>
      <c r="AC4446" s="1">
        <v>-0.00866020924334987</v>
      </c>
    </row>
    <row r="4447" spans="1:29">
      <c r="A4447" s="11">
        <v>43004</v>
      </c>
      <c r="B4447" s="1">
        <v>0.02043050170912442</v>
      </c>
      <c r="C4447" s="1">
        <v>-0.03674429304768778</v>
      </c>
      <c r="D4447" s="1">
        <v>0.01048815513679169</v>
      </c>
      <c r="E4447" s="1">
        <v>0.003118588988159976</v>
      </c>
      <c r="F4447" s="1">
        <v>-0.01923684147903992</v>
      </c>
      <c r="G4447" s="1">
        <v>-0.004925822815387892</v>
      </c>
      <c r="H4447" s="1">
        <v>0.001632742390677455</v>
      </c>
      <c r="I4447" s="1">
        <v>-0.004139510772883104</v>
      </c>
      <c r="J4447" s="1">
        <v>0.0240070429618886</v>
      </c>
      <c r="K4447" s="1">
        <v>-0.02389463634032396</v>
      </c>
      <c r="L4447" s="1">
        <v>0.01178318346583773</v>
      </c>
      <c r="M4447" s="1">
        <v>0.001628912666900018</v>
      </c>
      <c r="N4447" s="1">
        <v>0.0007626076674061011</v>
      </c>
      <c r="O4447" s="1">
        <v>-0.01019835140165604</v>
      </c>
      <c r="P4447" s="1">
        <v>-0.004245837947730702</v>
      </c>
      <c r="Q4447" s="1">
        <v>0.04004840876001747</v>
      </c>
      <c r="R4447" s="1">
        <v>-0.001764878947267956</v>
      </c>
      <c r="S4447" s="1">
        <v>0</v>
      </c>
      <c r="T4447" s="1">
        <v>-0.001932408263647489</v>
      </c>
      <c r="U4447" s="1">
        <v>-0.0005287765859095517</v>
      </c>
      <c r="V4447" s="1">
        <v>0.003261169719964929</v>
      </c>
      <c r="W4447" s="1">
        <v>0.04068145371703058</v>
      </c>
      <c r="X4447" s="1">
        <v>0.007471797407545999</v>
      </c>
      <c r="Y4447" s="1">
        <v>-0.02321314191996393</v>
      </c>
      <c r="Z4447" s="1">
        <v>0.022430698783793</v>
      </c>
      <c r="AA4447" s="1">
        <v>-0.01644131086853351</v>
      </c>
      <c r="AB4447" s="1">
        <v>0.03732084217762277</v>
      </c>
      <c r="AC4447" s="1">
        <v>-0.00565257992587942</v>
      </c>
    </row>
    <row r="4448" spans="1:29">
      <c r="A4448" s="11">
        <v>43005</v>
      </c>
      <c r="B4448" s="1">
        <v>-0.0110362624149658</v>
      </c>
      <c r="C4448" s="1">
        <v>-0.007778390481904207</v>
      </c>
      <c r="D4448" s="1">
        <v>-0.005605811569823649</v>
      </c>
      <c r="E4448" s="1">
        <v>-0.01537135008549051</v>
      </c>
      <c r="F4448" s="1">
        <v>-0.02786039002652851</v>
      </c>
      <c r="G4448" s="1">
        <v>-0.01158229544817901</v>
      </c>
      <c r="H4448" s="1">
        <v>0.002381918346832324</v>
      </c>
      <c r="I4448" s="1">
        <v>-0.008815432414362667</v>
      </c>
      <c r="J4448" s="1">
        <v>-0.004049481273880495</v>
      </c>
      <c r="K4448" s="1">
        <v>-0.009405744836861962</v>
      </c>
      <c r="L4448" s="1">
        <v>-0.006733779793124395</v>
      </c>
      <c r="M4448" s="1">
        <v>-0.01000871914989909</v>
      </c>
      <c r="N4448" s="1">
        <v>-0.01505054878641643</v>
      </c>
      <c r="O4448" s="1">
        <v>-0.01214764614976382</v>
      </c>
      <c r="P4448" s="1">
        <v>-0.007106849875355037</v>
      </c>
      <c r="Q4448" s="1">
        <v>-0.007001091735554965</v>
      </c>
      <c r="R4448" s="1">
        <v>-0.02554574280612631</v>
      </c>
      <c r="S4448" s="1">
        <v>-0.0432479969845937</v>
      </c>
      <c r="T4448" s="1">
        <v>-0.03039694460195475</v>
      </c>
      <c r="U4448" s="1">
        <v>-0.07830983983028394</v>
      </c>
      <c r="V4448" s="1">
        <v>-0.02541378481323009</v>
      </c>
      <c r="W4448" s="1">
        <v>-0.02956261869691545</v>
      </c>
      <c r="X4448" s="1">
        <v>-0.01544074432465803</v>
      </c>
      <c r="Y4448" s="1">
        <v>-0.02251397219098872</v>
      </c>
      <c r="Z4448" s="1">
        <v>-0.007261877751602697</v>
      </c>
      <c r="AA4448" s="1">
        <v>-0.003798979760056498</v>
      </c>
      <c r="AB4448" s="1">
        <v>-0.0248234327273027</v>
      </c>
      <c r="AC4448" s="1">
        <v>-0.0067183886646901</v>
      </c>
    </row>
    <row r="4449" spans="1:29">
      <c r="A4449" s="11">
        <v>43006</v>
      </c>
      <c r="B4449" s="1">
        <v>0.01086313204320222</v>
      </c>
      <c r="C4449" s="1">
        <v>-0.005906208399304336</v>
      </c>
      <c r="D4449" s="1">
        <v>0.008822202946646929</v>
      </c>
      <c r="E4449" s="1">
        <v>0.02201386330470689</v>
      </c>
      <c r="F4449" s="1">
        <v>0.03067656459276491</v>
      </c>
      <c r="G4449" s="1">
        <v>-0.009353597161513849</v>
      </c>
      <c r="H4449" s="1">
        <v>-0.00875526439153107</v>
      </c>
      <c r="I4449" s="1">
        <v>0.01058256166607019</v>
      </c>
      <c r="J4449" s="1">
        <v>0.02054359694307051</v>
      </c>
      <c r="K4449" s="1">
        <v>-0.002570447555891309</v>
      </c>
      <c r="L4449" s="1">
        <v>-0.004223123003475493</v>
      </c>
      <c r="M4449" s="1">
        <v>0.004422998041962334</v>
      </c>
      <c r="N4449" s="1">
        <v>0.01179886890961579</v>
      </c>
      <c r="O4449" s="1">
        <v>-0.001176914967737752</v>
      </c>
      <c r="P4449" s="1">
        <v>-0.009225226855994029</v>
      </c>
      <c r="Q4449" s="1">
        <v>0.007932136808386892</v>
      </c>
      <c r="R4449" s="1">
        <v>-0.01589187433766126</v>
      </c>
      <c r="S4449" s="1">
        <v>-0.01845018836501744</v>
      </c>
      <c r="T4449" s="1">
        <v>0.008586320474766262</v>
      </c>
      <c r="U4449" s="1">
        <v>-0.02501320844288824</v>
      </c>
      <c r="V4449" s="1">
        <v>0.009096448968712423</v>
      </c>
      <c r="W4449" s="1">
        <v>0.02291025847087114</v>
      </c>
      <c r="X4449" s="1">
        <v>-0.008644109787007803</v>
      </c>
      <c r="Y4449" s="1">
        <v>-0.01151648902248614</v>
      </c>
      <c r="Z4449" s="1">
        <v>0.0005389982807368909</v>
      </c>
      <c r="AA4449" s="1">
        <v>-0.02432201221818686</v>
      </c>
      <c r="AB4449" s="1">
        <v>-0.00467192695796903</v>
      </c>
      <c r="AC4449" s="1">
        <v>-0.008324759122956271</v>
      </c>
    </row>
    <row r="4450" spans="1:29">
      <c r="A4450" s="11">
        <v>43007</v>
      </c>
      <c r="B4450" s="1">
        <v>-0.005177823088812206</v>
      </c>
      <c r="C4450" s="1">
        <v>0.0182561653634481</v>
      </c>
      <c r="D4450" s="1">
        <v>0.001048239074327384</v>
      </c>
      <c r="E4450" s="1">
        <v>0.005920999287412299</v>
      </c>
      <c r="F4450" s="1">
        <v>-0.01963884898179913</v>
      </c>
      <c r="G4450" s="1">
        <v>0.03405991138204145</v>
      </c>
      <c r="H4450" s="1">
        <v>0.05753952103636495</v>
      </c>
      <c r="I4450" s="1">
        <v>0.005792979490784278</v>
      </c>
      <c r="J4450" s="1">
        <v>0.009016661455214292</v>
      </c>
      <c r="K4450" s="1">
        <v>-0.02402729456306718</v>
      </c>
      <c r="L4450" s="1">
        <v>0.004352904775294819</v>
      </c>
      <c r="M4450" s="1">
        <v>0.007800914778357759</v>
      </c>
      <c r="N4450" s="1">
        <v>-0.0124259277261668</v>
      </c>
      <c r="O4450" s="1">
        <v>0.01925970899921436</v>
      </c>
      <c r="P4450" s="1">
        <v>-0.002247582629423039</v>
      </c>
      <c r="Q4450" s="1">
        <v>-0.003497714340916946</v>
      </c>
      <c r="R4450" s="1">
        <v>-0.007056999910815764</v>
      </c>
      <c r="S4450" s="1">
        <v>0.008458701750871045</v>
      </c>
      <c r="T4450" s="1">
        <v>0.005147543275969335</v>
      </c>
      <c r="U4450" s="1">
        <v>0</v>
      </c>
      <c r="V4450" s="1">
        <v>0.008112908997404578</v>
      </c>
      <c r="W4450" s="1">
        <v>0.01304460699890964</v>
      </c>
      <c r="X4450" s="1">
        <v>0.0002491432611766431</v>
      </c>
      <c r="Y4450" s="1">
        <v>0.007120047046864642</v>
      </c>
      <c r="Z4450" s="1">
        <v>0.004386589073691161</v>
      </c>
      <c r="AA4450" s="1">
        <v>0.01546080843179376</v>
      </c>
      <c r="AB4450" s="1">
        <v>0.01731933796835694</v>
      </c>
      <c r="AC4450" s="1">
        <v>-0.01976206011314374</v>
      </c>
    </row>
    <row r="4451" spans="1:29">
      <c r="A4451" s="11">
        <v>43011</v>
      </c>
      <c r="B4451" s="1">
        <v>0.0009820404816571759</v>
      </c>
      <c r="C4451" s="1">
        <v>0.01601981061463831</v>
      </c>
      <c r="D4451" s="1">
        <v>-0.0009668555947635049</v>
      </c>
      <c r="E4451" s="1">
        <v>-0.01228450458845698</v>
      </c>
      <c r="F4451" s="1">
        <v>0.002920014293249507</v>
      </c>
      <c r="G4451" s="1">
        <v>-0.002114539617429467</v>
      </c>
      <c r="H4451" s="1">
        <v>0.03901669247697015</v>
      </c>
      <c r="I4451" s="1">
        <v>0.001744439872381598</v>
      </c>
      <c r="J4451" s="1">
        <v>0.004156118648284579</v>
      </c>
      <c r="K4451" s="1">
        <v>0.01060557387212224</v>
      </c>
      <c r="L4451" s="1">
        <v>0.004055765815070611</v>
      </c>
      <c r="M4451" s="1">
        <v>0.01510600606904289</v>
      </c>
      <c r="N4451" s="1">
        <v>0.01200153631491396</v>
      </c>
      <c r="O4451" s="1">
        <v>0.008012643527286034</v>
      </c>
      <c r="P4451" s="1">
        <v>-0.008527880407095512</v>
      </c>
      <c r="Q4451" s="1">
        <v>-0.001754822116751154</v>
      </c>
      <c r="R4451" s="1">
        <v>0.02234598765300211</v>
      </c>
      <c r="S4451" s="1">
        <v>0.0009317916776432345</v>
      </c>
      <c r="T4451" s="1">
        <v>-0.01004533103186878</v>
      </c>
      <c r="U4451" s="1">
        <v>0.00773864323521356</v>
      </c>
      <c r="V4451" s="1">
        <v>-0.001192190768213974</v>
      </c>
      <c r="W4451" s="1">
        <v>0.003158434815443423</v>
      </c>
      <c r="X4451" s="1">
        <v>0.03611457036114563</v>
      </c>
      <c r="Y4451" s="1">
        <v>-0.005141566251720353</v>
      </c>
      <c r="Z4451" s="1">
        <v>0.01264275427970807</v>
      </c>
      <c r="AA4451" s="1">
        <v>0.02651587399496891</v>
      </c>
      <c r="AB4451" s="1">
        <v>0.01272886758397207</v>
      </c>
      <c r="AC4451" s="1">
        <v>0.00963429353611267</v>
      </c>
    </row>
    <row r="4452" spans="1:29">
      <c r="A4452" s="11">
        <v>43012</v>
      </c>
      <c r="B4452" s="1">
        <v>-0.007259873907674352</v>
      </c>
      <c r="C4452" s="1">
        <v>0.01524489613566349</v>
      </c>
      <c r="D4452" s="1">
        <v>0.000414847862620249</v>
      </c>
      <c r="E4452" s="1">
        <v>0.003713937136068157</v>
      </c>
      <c r="F4452" s="1">
        <v>0.0222859604170349</v>
      </c>
      <c r="G4452" s="1">
        <v>-0.008434109402017054</v>
      </c>
      <c r="H4452" s="1">
        <v>0.001722716319484396</v>
      </c>
      <c r="I4452" s="1">
        <v>-0.006551220811595648</v>
      </c>
      <c r="J4452" s="1">
        <v>0.001241688103016614</v>
      </c>
      <c r="K4452" s="1">
        <v>0.009398784720673126</v>
      </c>
      <c r="L4452" s="1">
        <v>-0.00437150084659288</v>
      </c>
      <c r="M4452" s="1">
        <v>0.005411501398735474</v>
      </c>
      <c r="N4452" s="1">
        <v>0.02295339792542883</v>
      </c>
      <c r="O4452" s="1">
        <v>0.01933885040636829</v>
      </c>
      <c r="P4452" s="1">
        <v>0.007951804369495497</v>
      </c>
      <c r="Q4452" s="1">
        <v>0.008496801256041797</v>
      </c>
      <c r="R4452" s="1">
        <v>0.02567798266988341</v>
      </c>
      <c r="S4452" s="1">
        <v>0.002793260443311185</v>
      </c>
      <c r="T4452" s="1">
        <v>0.007560658659752528</v>
      </c>
      <c r="U4452" s="1">
        <v>0.01051696658933832</v>
      </c>
      <c r="V4452" s="1">
        <v>0.03033932309971932</v>
      </c>
      <c r="W4452" s="1">
        <v>-0.007265818451145156</v>
      </c>
      <c r="X4452" s="1">
        <v>0.01814900911771344</v>
      </c>
      <c r="Y4452" s="1">
        <v>0.007751979573090928</v>
      </c>
      <c r="Z4452" s="1">
        <v>-0.002724002219579469</v>
      </c>
      <c r="AA4452" s="1">
        <v>0.001416758464575452</v>
      </c>
      <c r="AB4452" s="1">
        <v>0.002670706771477072</v>
      </c>
      <c r="AC4452" s="1">
        <v>-0.0007069204237728499</v>
      </c>
    </row>
    <row r="4453" spans="1:29">
      <c r="A4453" s="11">
        <v>43013</v>
      </c>
      <c r="B4453" s="1">
        <v>-0.009388239049831659</v>
      </c>
      <c r="C4453" s="1">
        <v>-0.0124448134444014</v>
      </c>
      <c r="D4453" s="1">
        <v>0.005020793307154436</v>
      </c>
      <c r="E4453" s="1">
        <v>0.007400282141873493</v>
      </c>
      <c r="F4453" s="1">
        <v>0.0006491874731124891</v>
      </c>
      <c r="G4453" s="1">
        <v>-0.003105046121913424</v>
      </c>
      <c r="H4453" s="1">
        <v>-0.01203715522938109</v>
      </c>
      <c r="I4453" s="1">
        <v>0.0008904168743804064</v>
      </c>
      <c r="J4453" s="1">
        <v>-0.004753955870050119</v>
      </c>
      <c r="K4453" s="1">
        <v>-0.008225758189847054</v>
      </c>
      <c r="L4453" s="1">
        <v>0.00383481190403212</v>
      </c>
      <c r="M4453" s="1">
        <v>-0.004893113283904404</v>
      </c>
      <c r="N4453" s="1">
        <v>-0.008040451127561465</v>
      </c>
      <c r="O4453" s="1">
        <v>0.009311243723647111</v>
      </c>
      <c r="P4453" s="1">
        <v>0.01014349011621096</v>
      </c>
      <c r="Q4453" s="1">
        <v>-0.005229633301698122</v>
      </c>
      <c r="R4453" s="1">
        <v>0.006472517539362288</v>
      </c>
      <c r="S4453" s="1">
        <v>0.003714135274866415</v>
      </c>
      <c r="T4453" s="1">
        <v>-0.006319064678855346</v>
      </c>
      <c r="U4453" s="1">
        <v>0.004584454925617987</v>
      </c>
      <c r="V4453" s="1">
        <v>-0.007916731361895524</v>
      </c>
      <c r="W4453" s="1">
        <v>0.02195668045299959</v>
      </c>
      <c r="X4453" s="1">
        <v>-0.0005902491021253509</v>
      </c>
      <c r="Y4453" s="1">
        <v>0.01217940099312309</v>
      </c>
      <c r="Z4453" s="1">
        <v>0.003034878076316971</v>
      </c>
      <c r="AA4453" s="1">
        <v>-0.008570444047242387</v>
      </c>
      <c r="AB4453" s="1">
        <v>-0.002193626060931431</v>
      </c>
      <c r="AC4453" s="1">
        <v>0.003006261278537981</v>
      </c>
    </row>
    <row r="4454" spans="1:29">
      <c r="A4454" s="11">
        <v>43014</v>
      </c>
      <c r="B4454" s="1">
        <v>0.004289712413972468</v>
      </c>
      <c r="C4454" s="1">
        <v>0.01978750387580908</v>
      </c>
      <c r="D4454" s="1">
        <v>-0.0004124182093026008</v>
      </c>
      <c r="E4454" s="1">
        <v>8.551326320316299E-05</v>
      </c>
      <c r="F4454" s="1">
        <v>-0.005566715017336632</v>
      </c>
      <c r="G4454" s="1">
        <v>0.02443923428850336</v>
      </c>
      <c r="H4454" s="1">
        <v>0.05059164228662216</v>
      </c>
      <c r="I4454" s="1">
        <v>0.0008340581829415772</v>
      </c>
      <c r="J4454" s="1">
        <v>0.04215987210514616</v>
      </c>
      <c r="K4454" s="1">
        <v>0.01654540544298455</v>
      </c>
      <c r="L4454" s="1">
        <v>0.01893604522318948</v>
      </c>
      <c r="M4454" s="1">
        <v>0.02138919479839885</v>
      </c>
      <c r="N4454" s="1">
        <v>0.003393059955248301</v>
      </c>
      <c r="O4454" s="1">
        <v>0.001729838173127218</v>
      </c>
      <c r="P4454" s="1">
        <v>0.003825303240891254</v>
      </c>
      <c r="Q4454" s="1">
        <v>0.01547900782515899</v>
      </c>
      <c r="R4454" s="1">
        <v>0.01565251310888804</v>
      </c>
      <c r="S4454" s="1">
        <v>0.04255321038965154</v>
      </c>
      <c r="T4454" s="1">
        <v>0.02046899843488159</v>
      </c>
      <c r="U4454" s="1">
        <v>0.009578841856966447</v>
      </c>
      <c r="V4454" s="1">
        <v>0.03191894380344484</v>
      </c>
      <c r="W4454" s="1">
        <v>0.0007161444985355203</v>
      </c>
      <c r="X4454" s="1">
        <v>0.003661749008377013</v>
      </c>
      <c r="Y4454" s="1">
        <v>0.02153258283675807</v>
      </c>
      <c r="Z4454" s="1">
        <v>0.04606659963466542</v>
      </c>
      <c r="AA4454" s="1">
        <v>0.001426668211855553</v>
      </c>
      <c r="AB4454" s="1">
        <v>0.02748118975267477</v>
      </c>
      <c r="AC4454" s="1">
        <v>0.01057818258186516</v>
      </c>
    </row>
    <row r="4455" spans="1:29">
      <c r="A4455" s="11">
        <v>43017</v>
      </c>
      <c r="B4455" s="1">
        <v>0.005165343144127199</v>
      </c>
      <c r="C4455" s="1">
        <v>-0.0170548333088314</v>
      </c>
      <c r="D4455" s="1">
        <v>-0.003977746406476856</v>
      </c>
      <c r="E4455" s="1">
        <v>0.0002561976069221927</v>
      </c>
      <c r="F4455" s="1">
        <v>0.01393172131997411</v>
      </c>
      <c r="G4455" s="1">
        <v>0.01055755137493475</v>
      </c>
      <c r="H4455" s="1">
        <v>-0.01468972877383556</v>
      </c>
      <c r="I4455" s="1">
        <v>-0.002555469726815862</v>
      </c>
      <c r="J4455" s="1">
        <v>-0.005579865434947484</v>
      </c>
      <c r="K4455" s="1">
        <v>0.01072634551964735</v>
      </c>
      <c r="L4455" s="1">
        <v>0.004075294083542458</v>
      </c>
      <c r="M4455" s="1">
        <v>-0.003129075490000632</v>
      </c>
      <c r="N4455" s="1">
        <v>0.006950926823581893</v>
      </c>
      <c r="O4455" s="1">
        <v>0.001419621649068059</v>
      </c>
      <c r="P4455" s="1">
        <v>-0.003652086537172639</v>
      </c>
      <c r="Q4455" s="1">
        <v>-0.01811890130841032</v>
      </c>
      <c r="R4455" s="1">
        <v>-0.007645920685062424</v>
      </c>
      <c r="S4455" s="1">
        <v>0.005323877681642664</v>
      </c>
      <c r="T4455" s="1">
        <v>0.0003894922139933144</v>
      </c>
      <c r="U4455" s="1">
        <v>-0.004560776137647382</v>
      </c>
      <c r="V4455" s="1">
        <v>0.002263423733348979</v>
      </c>
      <c r="W4455" s="1">
        <v>-0.006202270490685557</v>
      </c>
      <c r="X4455" s="1">
        <v>0.001765328914264508</v>
      </c>
      <c r="Y4455" s="1">
        <v>0.009919422289971225</v>
      </c>
      <c r="Z4455" s="1">
        <v>0.008388226642735752</v>
      </c>
      <c r="AA4455" s="1">
        <v>0.0327692494784797</v>
      </c>
      <c r="AB4455" s="1">
        <v>-0.009628462021216477</v>
      </c>
      <c r="AC4455" s="1">
        <v>0.0006977723257384216</v>
      </c>
    </row>
    <row r="4456" spans="1:29">
      <c r="A4456" s="11">
        <v>43018</v>
      </c>
      <c r="B4456" s="1">
        <v>0.01699769778928384</v>
      </c>
      <c r="C4456" s="1">
        <v>0.002181874832791753</v>
      </c>
      <c r="D4456" s="1">
        <v>0.0009438803203352109</v>
      </c>
      <c r="E4456" s="1">
        <v>0.007855888191557803</v>
      </c>
      <c r="F4456" s="1">
        <v>0.0009962570758719203</v>
      </c>
      <c r="G4456" s="1">
        <v>-0.01032189718227261</v>
      </c>
      <c r="H4456" s="1">
        <v>-0.003250658732242284</v>
      </c>
      <c r="I4456" s="1">
        <v>0.00401008290276117</v>
      </c>
      <c r="J4456" s="1">
        <v>0.01022051032188287</v>
      </c>
      <c r="K4456" s="1">
        <v>-0.009055481114317532</v>
      </c>
      <c r="L4456" s="1">
        <v>0.01250143886769028</v>
      </c>
      <c r="M4456" s="1">
        <v>-0.007968210295359768</v>
      </c>
      <c r="N4456" s="1">
        <v>-0.006716212255213905</v>
      </c>
      <c r="O4456" s="1">
        <v>0.0001917093458698726</v>
      </c>
      <c r="P4456" s="1">
        <v>0.009242975604438763</v>
      </c>
      <c r="Q4456" s="1">
        <v>-0.002050503154709338</v>
      </c>
      <c r="R4456" s="1">
        <v>0.01510866995512239</v>
      </c>
      <c r="S4456" s="1">
        <v>0.005295684107215148</v>
      </c>
      <c r="T4456" s="1">
        <v>0.0003893405688732976</v>
      </c>
      <c r="U4456" s="1">
        <v>0.01439962909734605</v>
      </c>
      <c r="V4456" s="1">
        <v>-0.007903614071423593</v>
      </c>
      <c r="W4456" s="1">
        <v>0.0007201746011094023</v>
      </c>
      <c r="X4456" s="1">
        <v>-0.004699248052909</v>
      </c>
      <c r="Y4456" s="1">
        <v>0.001227681428492611</v>
      </c>
      <c r="Z4456" s="1">
        <v>-0.009250780533501923</v>
      </c>
      <c r="AA4456" s="1">
        <v>-0.0004871878847659827</v>
      </c>
      <c r="AB4456" s="1">
        <v>-0.009259387130872487</v>
      </c>
      <c r="AC4456" s="1">
        <v>0.0006975033861482682</v>
      </c>
    </row>
    <row r="4457" spans="1:29">
      <c r="A4457" s="11">
        <v>43019</v>
      </c>
      <c r="B4457" s="1">
        <v>0.002332186251841062</v>
      </c>
      <c r="C4457" s="1">
        <v>0.0146174378738626</v>
      </c>
      <c r="D4457" s="1">
        <v>0.006289318742278116</v>
      </c>
      <c r="E4457" s="1">
        <v>-0.006777900374638102</v>
      </c>
      <c r="F4457" s="1">
        <v>-0.01625639597704776</v>
      </c>
      <c r="G4457" s="1">
        <v>-0.00957041373766554</v>
      </c>
      <c r="H4457" s="1">
        <v>-0.0004498172997704497</v>
      </c>
      <c r="I4457" s="1">
        <v>-0.006961721494133544</v>
      </c>
      <c r="J4457" s="1">
        <v>-0.01011710831195289</v>
      </c>
      <c r="K4457" s="1">
        <v>0.007318902199686672</v>
      </c>
      <c r="L4457" s="1">
        <v>-0.00507787266971782</v>
      </c>
      <c r="M4457" s="1">
        <v>0.017646438718387</v>
      </c>
      <c r="N4457" s="1">
        <v>-0.003005442416226689</v>
      </c>
      <c r="O4457" s="1">
        <v>0.01099537621731472</v>
      </c>
      <c r="P4457" s="1">
        <v>-0.008210908831358554</v>
      </c>
      <c r="Q4457" s="1">
        <v>-0.007044244257584986</v>
      </c>
      <c r="R4457" s="1">
        <v>-0.00361713963568755</v>
      </c>
      <c r="S4457" s="1">
        <v>-0.03863041661975442</v>
      </c>
      <c r="T4457" s="1">
        <v>-0.02023746496598644</v>
      </c>
      <c r="U4457" s="1">
        <v>-0.0002016562783436759</v>
      </c>
      <c r="V4457" s="1">
        <v>-0.002181371827638334</v>
      </c>
      <c r="W4457" s="1">
        <v>0.004557365581749684</v>
      </c>
      <c r="X4457" s="1">
        <v>-0.01912182716431832</v>
      </c>
      <c r="Y4457" s="1">
        <v>-0.006744185089100907</v>
      </c>
      <c r="Z4457" s="1">
        <v>-0.01230453464343251</v>
      </c>
      <c r="AA4457" s="1">
        <v>-0.008524801621343503</v>
      </c>
      <c r="AB4457" s="1">
        <v>-0.02367613532142465</v>
      </c>
      <c r="AC4457" s="1">
        <v>0.01271773723973202</v>
      </c>
    </row>
    <row r="4458" spans="1:29">
      <c r="A4458" s="11">
        <v>43020</v>
      </c>
      <c r="B4458" s="1">
        <v>0.01812883748638261</v>
      </c>
      <c r="C4458" s="1">
        <v>0.004597941125795257</v>
      </c>
      <c r="D4458" s="1">
        <v>0.03850591873397291</v>
      </c>
      <c r="E4458" s="1">
        <v>0.005971254522098679</v>
      </c>
      <c r="F4458" s="1">
        <v>0.003245874151424077</v>
      </c>
      <c r="G4458" s="1">
        <v>0.00296710942690126</v>
      </c>
      <c r="H4458" s="1">
        <v>0.003487822060169954</v>
      </c>
      <c r="I4458" s="1">
        <v>0.01600410236477301</v>
      </c>
      <c r="J4458" s="1">
        <v>0.0599199046599046</v>
      </c>
      <c r="K4458" s="1">
        <v>0.01884163154874208</v>
      </c>
      <c r="L4458" s="1">
        <v>-0.003653005934119435</v>
      </c>
      <c r="M4458" s="1">
        <v>-0.007653689179088818</v>
      </c>
      <c r="N4458" s="1">
        <v>0.00602865880032355</v>
      </c>
      <c r="O4458" s="1">
        <v>0.01417262541261355</v>
      </c>
      <c r="P4458" s="1">
        <v>0.01671715843443589</v>
      </c>
      <c r="Q4458" s="1">
        <v>0.00325154565626784</v>
      </c>
      <c r="R4458" s="1">
        <v>0.03880242579610105</v>
      </c>
      <c r="S4458" s="1">
        <v>0.02374422663864451</v>
      </c>
      <c r="T4458" s="1">
        <v>-0.002184691479268364</v>
      </c>
      <c r="U4458" s="1">
        <v>0.005364591324353851</v>
      </c>
      <c r="V4458" s="1">
        <v>0.02566297458254918</v>
      </c>
      <c r="W4458" s="1">
        <v>0.01241646466888247</v>
      </c>
      <c r="X4458" s="1">
        <v>0.01119132105050391</v>
      </c>
      <c r="Y4458" s="1">
        <v>0.00864183970652066</v>
      </c>
      <c r="Z4458" s="1">
        <v>0.01363033263498536</v>
      </c>
      <c r="AA4458" s="1">
        <v>0.02104501785870361</v>
      </c>
      <c r="AB4458" s="1">
        <v>0.01946405088369252</v>
      </c>
      <c r="AC4458" s="1">
        <v>0.009633621069125464</v>
      </c>
    </row>
    <row r="4459" spans="1:29">
      <c r="A4459" s="11">
        <v>43021</v>
      </c>
      <c r="B4459" s="1">
        <v>0.008284275541706521</v>
      </c>
      <c r="C4459" s="1">
        <v>-0.005898946522020498</v>
      </c>
      <c r="D4459" s="1">
        <v>0.008306985248367038</v>
      </c>
      <c r="E4459" s="1">
        <v>0.005426896345612109</v>
      </c>
      <c r="F4459" s="1">
        <v>-0.01067282742295261</v>
      </c>
      <c r="G4459" s="1">
        <v>0.002019950231115786</v>
      </c>
      <c r="H4459" s="1">
        <v>-0.01894826036320185</v>
      </c>
      <c r="I4459" s="1">
        <v>0.01759405693645766</v>
      </c>
      <c r="J4459" s="1">
        <v>0.008130048326029371</v>
      </c>
      <c r="K4459" s="1">
        <v>0.006123986523732361</v>
      </c>
      <c r="L4459" s="1">
        <v>0.003019325978511178</v>
      </c>
      <c r="M4459" s="1">
        <v>-0.0007231776848966032</v>
      </c>
      <c r="N4459" s="1">
        <v>-0.003932498052796718</v>
      </c>
      <c r="O4459" s="1">
        <v>-0.009602942034684148</v>
      </c>
      <c r="P4459" s="1">
        <v>-0.00720310458616813</v>
      </c>
      <c r="Q4459" s="1">
        <v>-0.0002944887142182218</v>
      </c>
      <c r="R4459" s="1">
        <v>0.004239600325617099</v>
      </c>
      <c r="S4459" s="1">
        <v>0.03389833940220166</v>
      </c>
      <c r="T4459" s="1">
        <v>0.003582816576352732</v>
      </c>
      <c r="U4459" s="1">
        <v>-0.005576428469338701</v>
      </c>
      <c r="V4459" s="1">
        <v>-0.008988969047778128</v>
      </c>
      <c r="W4459" s="1">
        <v>-0.008254647355958378</v>
      </c>
      <c r="X4459" s="1">
        <v>0.01106746153524885</v>
      </c>
      <c r="Y4459" s="1">
        <v>-0.0006120705503227519</v>
      </c>
      <c r="Z4459" s="1">
        <v>0.02783403759262959</v>
      </c>
      <c r="AA4459" s="1">
        <v>0.002726763419327094</v>
      </c>
      <c r="AB4459" s="1">
        <v>0.005946622142004143</v>
      </c>
      <c r="AC4459" s="1">
        <v>-0.005282016268706502</v>
      </c>
    </row>
    <row r="4460" spans="1:29">
      <c r="A4460" s="11">
        <v>43024</v>
      </c>
      <c r="B4460" s="1">
        <v>-0.01718774528696454</v>
      </c>
      <c r="C4460" s="1">
        <v>0.01984851360137729</v>
      </c>
      <c r="D4460" s="1">
        <v>-0.009187968399255952</v>
      </c>
      <c r="E4460" s="1">
        <v>0.02344601083568465</v>
      </c>
      <c r="F4460" s="1">
        <v>0.0208328060904035</v>
      </c>
      <c r="G4460" s="1">
        <v>0.01085055685681535</v>
      </c>
      <c r="H4460" s="1">
        <v>0.001028599552815646</v>
      </c>
      <c r="I4460" s="1">
        <v>0.003430999164846238</v>
      </c>
      <c r="J4460" s="1">
        <v>0.0180043653974451</v>
      </c>
      <c r="K4460" s="1">
        <v>0.02618941291994514</v>
      </c>
      <c r="L4460" s="1">
        <v>0.009568739061974973</v>
      </c>
      <c r="M4460" s="1">
        <v>-0.002532338210882057</v>
      </c>
      <c r="N4460" s="1">
        <v>0.005827949445085689</v>
      </c>
      <c r="O4460" s="1">
        <v>0.03267191859859708</v>
      </c>
      <c r="P4460" s="1">
        <v>0.004258666297317415</v>
      </c>
      <c r="Q4460" s="1">
        <v>0.01414673308583714</v>
      </c>
      <c r="R4460" s="1">
        <v>0.000399196807689961</v>
      </c>
      <c r="S4460" s="1">
        <v>0.006039612051807364</v>
      </c>
      <c r="T4460" s="1">
        <v>-0.0001983382148604829</v>
      </c>
      <c r="U4460" s="1">
        <v>-0.01634008506995421</v>
      </c>
      <c r="V4460" s="1">
        <v>0.024780174148054</v>
      </c>
      <c r="W4460" s="1">
        <v>-0.003091661055608208</v>
      </c>
      <c r="X4460" s="1">
        <v>0.02883710064033762</v>
      </c>
      <c r="Y4460" s="1">
        <v>0.003674239637120769</v>
      </c>
      <c r="Z4460" s="1">
        <v>0.005767848121314589</v>
      </c>
      <c r="AA4460" s="1">
        <v>0.003678994513155454</v>
      </c>
      <c r="AB4460" s="1">
        <v>0.04293740192073736</v>
      </c>
      <c r="AC4460" s="1">
        <v>-0.004110973697764697</v>
      </c>
    </row>
    <row r="4461" spans="1:29">
      <c r="A4461" s="11">
        <v>43025</v>
      </c>
      <c r="B4461" s="1">
        <v>-0.01383673386813156</v>
      </c>
      <c r="C4461" s="1">
        <v>0.02879215215227782</v>
      </c>
      <c r="D4461" s="1">
        <v>0.01656373607302108</v>
      </c>
      <c r="E4461" s="1">
        <v>0.04177994584433931</v>
      </c>
      <c r="F4461" s="1">
        <v>-0.009215347013348363</v>
      </c>
      <c r="G4461" s="1">
        <v>0.00389268837554857</v>
      </c>
      <c r="H4461" s="1">
        <v>-0.001370114054570215</v>
      </c>
      <c r="I4461" s="1">
        <v>-0.003176965892518702</v>
      </c>
      <c r="J4461" s="1">
        <v>0.01879158137340453</v>
      </c>
      <c r="K4461" s="1">
        <v>0.0006636081758262247</v>
      </c>
      <c r="L4461" s="1">
        <v>-0.009052014145829568</v>
      </c>
      <c r="M4461" s="1">
        <v>0.0008461460494975093</v>
      </c>
      <c r="N4461" s="1">
        <v>-0.0009344479544195483</v>
      </c>
      <c r="O4461" s="1">
        <v>0.003470750897854646</v>
      </c>
      <c r="P4461" s="1">
        <v>0.01099423581479009</v>
      </c>
      <c r="Q4461" s="1">
        <v>-0.00494068602005282</v>
      </c>
      <c r="R4461" s="1">
        <v>-0.002794124289306477</v>
      </c>
      <c r="S4461" s="1">
        <v>0.01543749578863052</v>
      </c>
      <c r="T4461" s="1">
        <v>-0.00357079609281219</v>
      </c>
      <c r="U4461" s="1">
        <v>0.005660121125829143</v>
      </c>
      <c r="V4461" s="1">
        <v>-0.001368771128097634</v>
      </c>
      <c r="W4461" s="1">
        <v>0.003339742480229724</v>
      </c>
      <c r="X4461" s="1">
        <v>-0.01086832200588017</v>
      </c>
      <c r="Y4461" s="1">
        <v>-0.004270884587901369</v>
      </c>
      <c r="Z4461" s="1">
        <v>-0.003426867680495271</v>
      </c>
      <c r="AA4461" s="1">
        <v>-0.002709380603213463</v>
      </c>
      <c r="AB4461" s="1">
        <v>-0.002535742628925086</v>
      </c>
      <c r="AC4461" s="1">
        <v>-0.00292411805934345</v>
      </c>
    </row>
    <row r="4462" spans="1:29">
      <c r="A4462" s="11">
        <v>43026</v>
      </c>
      <c r="B4462" s="1">
        <v>-0.09480664332968225</v>
      </c>
      <c r="C4462" s="1">
        <v>0.001657633564796646</v>
      </c>
      <c r="D4462" s="1">
        <v>0.01528580924537959</v>
      </c>
      <c r="E4462" s="1">
        <v>-0.03338085974225802</v>
      </c>
      <c r="F4462" s="1">
        <v>0.001700397499599049</v>
      </c>
      <c r="G4462" s="1">
        <v>-0.01073811764091182</v>
      </c>
      <c r="H4462" s="1">
        <v>-0.001943500361822337</v>
      </c>
      <c r="I4462" s="1">
        <v>0.009318063526286391</v>
      </c>
      <c r="J4462" s="1">
        <v>-0.00434007375843537</v>
      </c>
      <c r="K4462" s="1">
        <v>-0.01419516151486744</v>
      </c>
      <c r="L4462" s="1">
        <v>-0.006609208144705225</v>
      </c>
      <c r="M4462" s="1">
        <v>-0.005556826464438447</v>
      </c>
      <c r="N4462" s="1">
        <v>0.01159954481364101</v>
      </c>
      <c r="O4462" s="1">
        <v>-0.002038855712739096</v>
      </c>
      <c r="P4462" s="1">
        <v>-0.01662295962973392</v>
      </c>
      <c r="Q4462" s="1">
        <v>0.01898375858759227</v>
      </c>
      <c r="R4462" s="1">
        <v>0.04591981708489423</v>
      </c>
      <c r="S4462" s="1">
        <v>0.005067576285710196</v>
      </c>
      <c r="T4462" s="1">
        <v>-0.02946440781487925</v>
      </c>
      <c r="U4462" s="1">
        <v>0.0006527396403472885</v>
      </c>
      <c r="V4462" s="1">
        <v>-0.0127922038831364</v>
      </c>
      <c r="W4462" s="1">
        <v>-0.01664290175271477</v>
      </c>
      <c r="X4462" s="1">
        <v>0.002081944111674394</v>
      </c>
      <c r="Y4462" s="1">
        <v>0.003676599161475114</v>
      </c>
      <c r="Z4462" s="1">
        <v>-0.004069960724768173</v>
      </c>
      <c r="AA4462" s="1">
        <v>-0.02053519703188744</v>
      </c>
      <c r="AB4462" s="1">
        <v>-0.008673651435411101</v>
      </c>
      <c r="AC4462" s="1">
        <v>0.01690542366373182</v>
      </c>
    </row>
    <row r="4463" spans="1:29">
      <c r="A4463" s="11">
        <v>43027</v>
      </c>
      <c r="B4463" s="1">
        <v>-0.009041981844093661</v>
      </c>
      <c r="C4463" s="1">
        <v>-0.01061135965054727</v>
      </c>
      <c r="D4463" s="1">
        <v>-0.01058484221306955</v>
      </c>
      <c r="E4463" s="1">
        <v>-0.00523726689677495</v>
      </c>
      <c r="F4463" s="1">
        <v>-0.005177419534483141</v>
      </c>
      <c r="G4463" s="1">
        <v>-0.001023083450222506</v>
      </c>
      <c r="H4463" s="1">
        <v>-0.007445774690584051</v>
      </c>
      <c r="I4463" s="1">
        <v>-0.0107573175250093</v>
      </c>
      <c r="J4463" s="1">
        <v>-0.005085376200269831</v>
      </c>
      <c r="K4463" s="1">
        <v>-0.004944671975404491</v>
      </c>
      <c r="L4463" s="1">
        <v>0.002812757832064028</v>
      </c>
      <c r="M4463" s="1">
        <v>-0.004737639814723305</v>
      </c>
      <c r="N4463" s="1">
        <v>-0.002589156967259143</v>
      </c>
      <c r="O4463" s="1">
        <v>0.003794142081509078</v>
      </c>
      <c r="P4463" s="1">
        <v>-0.006477011633669316</v>
      </c>
      <c r="Q4463" s="1">
        <v>-0.01375737431358237</v>
      </c>
      <c r="R4463" s="1">
        <v>-0.005030089589585174</v>
      </c>
      <c r="S4463" s="1">
        <v>-0.007563001476346365</v>
      </c>
      <c r="T4463" s="1">
        <v>-0.00410258733325275</v>
      </c>
      <c r="U4463" s="1">
        <v>-0.001915749249982501</v>
      </c>
      <c r="V4463" s="1">
        <v>-0.008237919031349406</v>
      </c>
      <c r="W4463" s="1">
        <v>-0.01063825205467994</v>
      </c>
      <c r="X4463" s="1">
        <v>-0.01442751575226886</v>
      </c>
      <c r="Y4463" s="1">
        <v>-0.004883959310191699</v>
      </c>
      <c r="Z4463" s="1">
        <v>-0.005778146030343101</v>
      </c>
      <c r="AA4463" s="1">
        <v>-0.009707949161592677</v>
      </c>
      <c r="AB4463" s="1">
        <v>-0.01055962295696267</v>
      </c>
      <c r="AC4463" s="1">
        <v>-0.009160271185301827</v>
      </c>
    </row>
    <row r="4464" spans="1:29">
      <c r="A4464" s="11">
        <v>43031</v>
      </c>
      <c r="B4464" s="1">
        <v>-0.02248531496779649</v>
      </c>
      <c r="C4464" s="1">
        <v>0.006198946545807882</v>
      </c>
      <c r="D4464" s="1">
        <v>0.004087476049489114</v>
      </c>
      <c r="E4464" s="1">
        <v>-0.02451445427777144</v>
      </c>
      <c r="F4464" s="1">
        <v>-0.002886482695560688</v>
      </c>
      <c r="G4464" s="1">
        <v>-0.01010826876753401</v>
      </c>
      <c r="H4464" s="1">
        <v>0.004385647146509353</v>
      </c>
      <c r="I4464" s="1">
        <v>0.008061049194157288</v>
      </c>
      <c r="J4464" s="1">
        <v>-0.007301890523701449</v>
      </c>
      <c r="K4464" s="1">
        <v>-0.006162290878688026</v>
      </c>
      <c r="L4464" s="1">
        <v>0.01353904116949423</v>
      </c>
      <c r="M4464" s="1">
        <v>-0.01269376198509009</v>
      </c>
      <c r="N4464" s="1">
        <v>-0.009642173361820383</v>
      </c>
      <c r="O4464" s="1">
        <v>-0.006323924635501244</v>
      </c>
      <c r="P4464" s="1">
        <v>0.009699527628300952</v>
      </c>
      <c r="Q4464" s="1">
        <v>-0.002034413648859257</v>
      </c>
      <c r="R4464" s="1">
        <v>0.03280583016704575</v>
      </c>
      <c r="S4464" s="1">
        <v>0.002540187480841505</v>
      </c>
      <c r="T4464" s="1">
        <v>0.01318230971198964</v>
      </c>
      <c r="U4464" s="1">
        <v>-0.01461940513797677</v>
      </c>
      <c r="V4464" s="1">
        <v>0.008679536925184861</v>
      </c>
      <c r="W4464" s="1">
        <v>-0.007331438253234457</v>
      </c>
      <c r="X4464" s="1">
        <v>-0.009837245782756021</v>
      </c>
      <c r="Y4464" s="1">
        <v>0.00306753720243913</v>
      </c>
      <c r="Z4464" s="1">
        <v>0.009213445806912857</v>
      </c>
      <c r="AA4464" s="1">
        <v>-0.00477814796967968</v>
      </c>
      <c r="AB4464" s="1">
        <v>0.003811486497114602</v>
      </c>
      <c r="AC4464" s="1">
        <v>0.01660668951781785</v>
      </c>
    </row>
    <row r="4465" spans="1:29">
      <c r="A4465" s="11">
        <v>43032</v>
      </c>
      <c r="B4465" s="1">
        <v>0.004444990656174763</v>
      </c>
      <c r="C4465" s="1">
        <v>-0.003227139713162908</v>
      </c>
      <c r="D4465" s="1">
        <v>-0.006305042115570259</v>
      </c>
      <c r="E4465" s="1">
        <v>0.003626029586664359</v>
      </c>
      <c r="F4465" s="1">
        <v>-0.001077810928612588</v>
      </c>
      <c r="G4465" s="1">
        <v>0.01002542781214788</v>
      </c>
      <c r="H4465" s="1">
        <v>0.02091227785245575</v>
      </c>
      <c r="I4465" s="1">
        <v>0.002039425561574992</v>
      </c>
      <c r="J4465" s="1">
        <v>-0.01121729627680024</v>
      </c>
      <c r="K4465" s="1">
        <v>0.01608098918371437</v>
      </c>
      <c r="L4465" s="1">
        <v>-0.01383715021264009</v>
      </c>
      <c r="M4465" s="1">
        <v>0.008035571730709901</v>
      </c>
      <c r="N4465" s="1">
        <v>-0.0001871907494359615</v>
      </c>
      <c r="O4465" s="1">
        <v>-0.01199658300037065</v>
      </c>
      <c r="P4465" s="1">
        <v>-0.01338587087092591</v>
      </c>
      <c r="Q4465" s="1">
        <v>0.02504358102096216</v>
      </c>
      <c r="R4465" s="1">
        <v>-0.005852672457567043</v>
      </c>
      <c r="S4465" s="1">
        <v>0.04054046282452695</v>
      </c>
      <c r="T4465" s="1">
        <v>0.03455984302900705</v>
      </c>
      <c r="U4465" s="1">
        <v>0.01181098875589948</v>
      </c>
      <c r="V4465" s="1">
        <v>-0.01082531700982547</v>
      </c>
      <c r="W4465" s="1">
        <v>0.03225004160181677</v>
      </c>
      <c r="X4465" s="1">
        <v>-0.01584863916506507</v>
      </c>
      <c r="Y4465" s="1">
        <v>0.004892920223050767</v>
      </c>
      <c r="Z4465" s="1">
        <v>0.0102527259528673</v>
      </c>
      <c r="AA4465" s="1">
        <v>0.003310869843252462</v>
      </c>
      <c r="AB4465" s="1">
        <v>0.01351754033748653</v>
      </c>
      <c r="AC4465" s="1">
        <v>-0.0003368176831876069</v>
      </c>
    </row>
    <row r="4466" spans="1:29">
      <c r="A4466" s="11">
        <v>43033</v>
      </c>
      <c r="B4466" s="1">
        <v>0.04657582423415985</v>
      </c>
      <c r="C4466" s="1">
        <v>0.0002943881554706707</v>
      </c>
      <c r="D4466" s="1">
        <v>0.003977573039354754</v>
      </c>
      <c r="E4466" s="1">
        <v>-0.004033105406098247</v>
      </c>
      <c r="F4466" s="1">
        <v>-0.006261256817386207</v>
      </c>
      <c r="G4466" s="1">
        <v>0.007403953323400492</v>
      </c>
      <c r="H4466" s="1">
        <v>0.03398982527329952</v>
      </c>
      <c r="I4466" s="1">
        <v>-0.03856255803634212</v>
      </c>
      <c r="J4466" s="1">
        <v>-0.007810893008237563</v>
      </c>
      <c r="K4466" s="1">
        <v>0.0018896889639477</v>
      </c>
      <c r="L4466" s="1">
        <v>0.009497953938499615</v>
      </c>
      <c r="M4466" s="1">
        <v>0.02342394322168273</v>
      </c>
      <c r="N4466" s="1">
        <v>0.008427017280604021</v>
      </c>
      <c r="O4466" s="1">
        <v>0.01040229302188478</v>
      </c>
      <c r="P4466" s="1">
        <v>0.005586829283923622</v>
      </c>
      <c r="Q4466" s="1">
        <v>0.004829689997321251</v>
      </c>
      <c r="R4466" s="1">
        <v>0.006047656514567734</v>
      </c>
      <c r="S4466" s="1">
        <v>0.08766249502222823</v>
      </c>
      <c r="T4466" s="1">
        <v>0.2768716271361087</v>
      </c>
      <c r="U4466" s="1">
        <v>0.02015152749255944</v>
      </c>
      <c r="V4466" s="1">
        <v>-0.02113921930330276</v>
      </c>
      <c r="W4466" s="1">
        <v>-0.0207488349002527</v>
      </c>
      <c r="X4466" s="1">
        <v>0.01418104695870914</v>
      </c>
      <c r="Y4466" s="1">
        <v>0.00121732780468542</v>
      </c>
      <c r="Z4466" s="1">
        <v>-0.002363497037294993</v>
      </c>
      <c r="AA4466" s="1">
        <v>-0.02524535399875982</v>
      </c>
      <c r="AB4466" s="1">
        <v>0.006743709649341456</v>
      </c>
      <c r="AC4466" s="1">
        <v>0.007075344243492099</v>
      </c>
    </row>
    <row r="4467" spans="1:29">
      <c r="A4467" s="11">
        <v>43034</v>
      </c>
      <c r="B4467" s="1">
        <v>0.02389012630340703</v>
      </c>
      <c r="C4467" s="1">
        <v>0.05227549859780756</v>
      </c>
      <c r="D4467" s="1">
        <v>-0.008526524232439159</v>
      </c>
      <c r="E4467" s="1">
        <v>0.03180607071837449</v>
      </c>
      <c r="F4467" s="1">
        <v>-0.001915887634936331</v>
      </c>
      <c r="G4467" s="1">
        <v>-0.003116720981317433</v>
      </c>
      <c r="H4467" s="1">
        <v>0.01295325996090635</v>
      </c>
      <c r="I4467" s="1">
        <v>0.0001393274767176322</v>
      </c>
      <c r="J4467" s="1">
        <v>0.02305516640605543</v>
      </c>
      <c r="K4467" s="1">
        <v>0.0009822656644908889</v>
      </c>
      <c r="L4467" s="1">
        <v>0.01288350657157622</v>
      </c>
      <c r="M4467" s="1">
        <v>0.04613547823731512</v>
      </c>
      <c r="N4467" s="1">
        <v>-0.003156990850849306</v>
      </c>
      <c r="O4467" s="1">
        <v>0.006045393736238802</v>
      </c>
      <c r="P4467" s="1">
        <v>-0.004920694879987142</v>
      </c>
      <c r="Q4467" s="1">
        <v>0.002827279743803812</v>
      </c>
      <c r="R4467" s="1">
        <v>0.007979588715675501</v>
      </c>
      <c r="S4467" s="1">
        <v>0.1485073060420337</v>
      </c>
      <c r="T4467" s="1">
        <v>-0.01354253284760287</v>
      </c>
      <c r="U4467" s="1">
        <v>0.009555598263543352</v>
      </c>
      <c r="V4467" s="1">
        <v>0.01318672971497303</v>
      </c>
      <c r="W4467" s="1">
        <v>0.02191916935894778</v>
      </c>
      <c r="X4467" s="1">
        <v>-0.006043413287770472</v>
      </c>
      <c r="Y4467" s="1">
        <v>-0.00121584771945038</v>
      </c>
      <c r="Z4467" s="1">
        <v>0.01616524299498123</v>
      </c>
      <c r="AA4467" s="1">
        <v>-0.01032564389982926</v>
      </c>
      <c r="AB4467" s="1">
        <v>0.02069063763495138</v>
      </c>
      <c r="AC4467" s="1">
        <v>0.01137510680888232</v>
      </c>
    </row>
    <row r="4468" spans="1:29">
      <c r="A4468" s="11">
        <v>43035</v>
      </c>
      <c r="B4468" s="1">
        <v>0.003406975041781557</v>
      </c>
      <c r="C4468" s="1">
        <v>-0.01584505702205918</v>
      </c>
      <c r="D4468" s="1">
        <v>-0.00158530886785746</v>
      </c>
      <c r="E4468" s="1">
        <v>0.02215866059628047</v>
      </c>
      <c r="F4468" s="1">
        <v>0.0215837216989001</v>
      </c>
      <c r="G4468" s="1">
        <v>0.006142266903577998</v>
      </c>
      <c r="H4468" s="1">
        <v>0.01246494091459494</v>
      </c>
      <c r="I4468" s="1">
        <v>-0.002395019067046755</v>
      </c>
      <c r="J4468" s="1">
        <v>-0.01044353464125669</v>
      </c>
      <c r="K4468" s="1">
        <v>-0.01063828350520657</v>
      </c>
      <c r="L4468" s="1">
        <v>-0.001055435514899172</v>
      </c>
      <c r="M4468" s="1">
        <v>-0.04936990526169915</v>
      </c>
      <c r="N4468" s="1">
        <v>0.003539487432316246</v>
      </c>
      <c r="O4468" s="1">
        <v>0.01074329050196554</v>
      </c>
      <c r="P4468" s="1">
        <v>-0.007656813900580928</v>
      </c>
      <c r="Q4468" s="1">
        <v>0.03749637174152287</v>
      </c>
      <c r="R4468" s="1">
        <v>-0.01852427812129376</v>
      </c>
      <c r="S4468" s="1">
        <v>0.03898631098949656</v>
      </c>
      <c r="T4468" s="1">
        <v>-0.02948526995509637</v>
      </c>
      <c r="U4468" s="1">
        <v>0.01081721780410216</v>
      </c>
      <c r="V4468" s="1">
        <v>0.03725362810474886</v>
      </c>
      <c r="W4468" s="1">
        <v>0.0510009145535304</v>
      </c>
      <c r="X4468" s="1">
        <v>0.02503576574345767</v>
      </c>
      <c r="Y4468" s="1">
        <v>0.035909933444358</v>
      </c>
      <c r="Z4468" s="1">
        <v>-0.003291360581048397</v>
      </c>
      <c r="AA4468" s="1">
        <v>0.009236285514635512</v>
      </c>
      <c r="AB4468" s="1">
        <v>-0.008750304554489219</v>
      </c>
      <c r="AC4468" s="1">
        <v>-0.01769754992468031</v>
      </c>
    </row>
    <row r="4469" spans="1:29">
      <c r="A4469" s="11">
        <v>43038</v>
      </c>
      <c r="B4469" s="1">
        <v>-0.004012799496614816</v>
      </c>
      <c r="C4469" s="1">
        <v>0.01572111597906178</v>
      </c>
      <c r="D4469" s="1">
        <v>0.0323121250042524</v>
      </c>
      <c r="E4469" s="1">
        <v>0.001599938253960875</v>
      </c>
      <c r="F4469" s="1">
        <v>0.01818425621561537</v>
      </c>
      <c r="G4469" s="1">
        <v>0.01758145555639068</v>
      </c>
      <c r="H4469" s="1">
        <v>0.009764312262971142</v>
      </c>
      <c r="I4469" s="1">
        <v>0.01337187757195757</v>
      </c>
      <c r="J4469" s="1">
        <v>0.01166456998864662</v>
      </c>
      <c r="K4469" s="1">
        <v>-0.02059277047456398</v>
      </c>
      <c r="L4469" s="1">
        <v>-0.002377716044933309</v>
      </c>
      <c r="M4469" s="1">
        <v>0.003133009884424443</v>
      </c>
      <c r="N4469" s="1">
        <v>-0.01559309386677044</v>
      </c>
      <c r="O4469" s="1">
        <v>-0.009332012383763799</v>
      </c>
      <c r="P4469" s="1">
        <v>0.005786839652097253</v>
      </c>
      <c r="Q4469" s="1">
        <v>0.01413049634992714</v>
      </c>
      <c r="R4469" s="1">
        <v>0.01360413954125494</v>
      </c>
      <c r="S4469" s="1">
        <v>-0.001250765827920164</v>
      </c>
      <c r="T4469" s="1">
        <v>0.003054286902648196</v>
      </c>
      <c r="U4469" s="1">
        <v>-0.001416231228482223</v>
      </c>
      <c r="V4469" s="1">
        <v>0.005819141377415349</v>
      </c>
      <c r="W4469" s="1">
        <v>0.02857147803186066</v>
      </c>
      <c r="X4469" s="1">
        <v>0.01546869967643127</v>
      </c>
      <c r="Y4469" s="1">
        <v>0.009988025498814723</v>
      </c>
      <c r="Z4469" s="1">
        <v>-0.01176403104690293</v>
      </c>
      <c r="AA4469" s="1">
        <v>0.04787727033753653</v>
      </c>
      <c r="AB4469" s="1">
        <v>0.003236837590051334</v>
      </c>
      <c r="AC4469" s="1">
        <v>-0.01245994527196581</v>
      </c>
    </row>
    <row r="4470" spans="1:29">
      <c r="A4470" s="11">
        <v>43039</v>
      </c>
      <c r="B4470" s="1">
        <v>0.08088858315000058</v>
      </c>
      <c r="C4470" s="1">
        <v>0.009976691298422269</v>
      </c>
      <c r="D4470" s="1">
        <v>-0.02241942000028962</v>
      </c>
      <c r="E4470" s="1">
        <v>0.002475778238624882</v>
      </c>
      <c r="F4470" s="1">
        <v>-0.004244452989179193</v>
      </c>
      <c r="G4470" s="1">
        <v>-0.004252267777784313</v>
      </c>
      <c r="H4470" s="1">
        <v>-0.02207252553651795</v>
      </c>
      <c r="I4470" s="1">
        <v>-0.003581132222547523</v>
      </c>
      <c r="J4470" s="1">
        <v>-0.02122971471856372</v>
      </c>
      <c r="K4470" s="1">
        <v>0.002633190486421411</v>
      </c>
      <c r="L4470" s="1">
        <v>-0.009934380261912401</v>
      </c>
      <c r="M4470" s="1">
        <v>-0.001801876174448047</v>
      </c>
      <c r="N4470" s="1">
        <v>0.002074407108747511</v>
      </c>
      <c r="O4470" s="1">
        <v>-0.021785774782207</v>
      </c>
      <c r="P4470" s="1">
        <v>0.007671499321337594</v>
      </c>
      <c r="Q4470" s="1">
        <v>0.0241157573309061</v>
      </c>
      <c r="R4470" s="1">
        <v>-0.001750491849865199</v>
      </c>
      <c r="S4470" s="1">
        <v>-0.02316841905713984</v>
      </c>
      <c r="T4470" s="1">
        <v>-0.01987181620840817</v>
      </c>
      <c r="U4470" s="1">
        <v>0.00252149126556267</v>
      </c>
      <c r="V4470" s="1">
        <v>-0.0003614843901175169</v>
      </c>
      <c r="W4470" s="1">
        <v>0.0006613600777782835</v>
      </c>
      <c r="X4470" s="1">
        <v>-0.0186690966083578</v>
      </c>
      <c r="Y4470" s="1">
        <v>-0.01221616431991479</v>
      </c>
      <c r="Z4470" s="1">
        <v>-0.02011827068364858</v>
      </c>
      <c r="AA4470" s="1">
        <v>0.02741361794544317</v>
      </c>
      <c r="AB4470" s="1">
        <v>-0.02669018322856764</v>
      </c>
      <c r="AC4470" s="1">
        <v>0.002727937502181366</v>
      </c>
    </row>
    <row r="4471" spans="1:29">
      <c r="A4471" s="11">
        <v>43040</v>
      </c>
      <c r="B4471" s="1">
        <v>0.02284219003871013</v>
      </c>
      <c r="C4471" s="1">
        <v>-0.003323377716951681</v>
      </c>
      <c r="D4471" s="1">
        <v>0.01244770008689922</v>
      </c>
      <c r="E4471" s="1">
        <v>-0.001354267575831125</v>
      </c>
      <c r="F4471" s="1">
        <v>-0.03045544697500047</v>
      </c>
      <c r="G4471" s="1">
        <v>-0.04044251223191297</v>
      </c>
      <c r="H4471" s="1">
        <v>0.006126214301460209</v>
      </c>
      <c r="I4471" s="1">
        <v>0.007022357734894236</v>
      </c>
      <c r="J4471" s="1">
        <v>0.02954355675533593</v>
      </c>
      <c r="K4471" s="1">
        <v>0.0232218056637763</v>
      </c>
      <c r="L4471" s="1">
        <v>0.005640834517115279</v>
      </c>
      <c r="M4471" s="1">
        <v>0.003128780729461988</v>
      </c>
      <c r="N4471" s="1">
        <v>0.01561908818027113</v>
      </c>
      <c r="O4471" s="1">
        <v>0.004424548772753667</v>
      </c>
      <c r="P4471" s="1">
        <v>0.00222038513877032</v>
      </c>
      <c r="Q4471" s="1">
        <v>-0.0005232287810601477</v>
      </c>
      <c r="R4471" s="1">
        <v>0.01243553717675394</v>
      </c>
      <c r="S4471" s="1">
        <v>0.04294867361147947</v>
      </c>
      <c r="T4471" s="1">
        <v>0.04594506791890285</v>
      </c>
      <c r="U4471" s="1">
        <v>-0.001257574669237038</v>
      </c>
      <c r="V4471" s="1">
        <v>-0.00759644766064127</v>
      </c>
      <c r="W4471" s="1">
        <v>0.003745276881592874</v>
      </c>
      <c r="X4471" s="1">
        <v>0.02182541138358385</v>
      </c>
      <c r="Y4471" s="1">
        <v>0.003533379530687109</v>
      </c>
      <c r="Z4471" s="1">
        <v>0.004973053077865774</v>
      </c>
      <c r="AA4471" s="1">
        <v>0.003463449434141674</v>
      </c>
      <c r="AB4471" s="1">
        <v>0.0346542824998497</v>
      </c>
      <c r="AC4471" s="1">
        <v>-0.001700481746563676</v>
      </c>
    </row>
    <row r="4472" spans="1:29">
      <c r="A4472" s="11">
        <v>43041</v>
      </c>
      <c r="B4472" s="1">
        <v>-0.005512819266387137</v>
      </c>
      <c r="C4472" s="1">
        <v>0.005650322180057454</v>
      </c>
      <c r="D4472" s="1">
        <v>-0.008217753592048571</v>
      </c>
      <c r="E4472" s="1">
        <v>0.01475861227307607</v>
      </c>
      <c r="F4472" s="1">
        <v>0.02429695023426315</v>
      </c>
      <c r="G4472" s="1">
        <v>0.006809171053178353</v>
      </c>
      <c r="H4472" s="1">
        <v>0.006195893156663912</v>
      </c>
      <c r="I4472" s="1">
        <v>0.0004941694911506644</v>
      </c>
      <c r="J4472" s="1">
        <v>-0.01634576203753313</v>
      </c>
      <c r="K4472" s="1">
        <v>-0.01311603895832458</v>
      </c>
      <c r="L4472" s="1">
        <v>-0.004476403423600672</v>
      </c>
      <c r="M4472" s="1">
        <v>-0.004438627058923839</v>
      </c>
      <c r="N4472" s="1">
        <v>-0.01556420048164586</v>
      </c>
      <c r="O4472" s="1">
        <v>-0.0114011380097454</v>
      </c>
      <c r="P4472" s="1">
        <v>-0.01123596805815674</v>
      </c>
      <c r="Q4472" s="1">
        <v>-0.015706840977049</v>
      </c>
      <c r="R4472" s="1">
        <v>-0.006246360085057079</v>
      </c>
      <c r="S4472" s="1">
        <v>-0.0190532840149028</v>
      </c>
      <c r="T4472" s="1">
        <v>-0.01719563279120884</v>
      </c>
      <c r="U4472" s="1">
        <v>0.001573947693296107</v>
      </c>
      <c r="V4472" s="1">
        <v>0.02688183196629779</v>
      </c>
      <c r="W4472" s="1">
        <v>-0.006365129587746376</v>
      </c>
      <c r="X4472" s="1">
        <v>-0.006510579334130462</v>
      </c>
      <c r="Y4472" s="1">
        <v>-0.004694688654507617</v>
      </c>
      <c r="Z4472" s="1">
        <v>-0.001696635349515696</v>
      </c>
      <c r="AA4472" s="1">
        <v>0.02776689942569188</v>
      </c>
      <c r="AB4472" s="1">
        <v>-0.007426906909708597</v>
      </c>
      <c r="AC4472" s="1">
        <v>-0.001021771862112275</v>
      </c>
    </row>
    <row r="4473" spans="1:29">
      <c r="A4473" s="11">
        <v>43042</v>
      </c>
      <c r="B4473" s="1">
        <v>0.0149393360113641</v>
      </c>
      <c r="C4473" s="1">
        <v>-0.01796086105612515</v>
      </c>
      <c r="D4473" s="1">
        <v>-0.0001180223770891331</v>
      </c>
      <c r="E4473" s="1">
        <v>0.006446581557903341</v>
      </c>
      <c r="F4473" s="1">
        <v>0.003193469892127654</v>
      </c>
      <c r="G4473" s="1">
        <v>0.003040888539638242</v>
      </c>
      <c r="H4473" s="1">
        <v>-0.01507570419218685</v>
      </c>
      <c r="I4473" s="1">
        <v>0.00471978540840734</v>
      </c>
      <c r="J4473" s="1">
        <v>-0.007016309842031943</v>
      </c>
      <c r="K4473" s="1">
        <v>-0.001611022809939744</v>
      </c>
      <c r="L4473" s="1">
        <v>0.004063246437254753</v>
      </c>
      <c r="M4473" s="1">
        <v>-0.004096830019762576</v>
      </c>
      <c r="N4473" s="1">
        <v>-0.0009411626492702441</v>
      </c>
      <c r="O4473" s="1">
        <v>-0.003444907838912603</v>
      </c>
      <c r="P4473" s="1">
        <v>0.0003200308795752171</v>
      </c>
      <c r="Q4473" s="1">
        <v>0.03702703589736678</v>
      </c>
      <c r="R4473" s="1">
        <v>-0.001373362788000931</v>
      </c>
      <c r="S4473" s="1">
        <v>0.08897226712268225</v>
      </c>
      <c r="T4473" s="1">
        <v>0.03387951008776002</v>
      </c>
      <c r="U4473" s="1">
        <v>-0.006953995905474852</v>
      </c>
      <c r="V4473" s="1">
        <v>-0.02165215894630212</v>
      </c>
      <c r="W4473" s="1">
        <v>-0.004638934942134521</v>
      </c>
      <c r="X4473" s="1">
        <v>0.02943209586154549</v>
      </c>
      <c r="Y4473" s="1">
        <v>-0.003537858956147666</v>
      </c>
      <c r="Z4473" s="1">
        <v>0.003965497315552735</v>
      </c>
      <c r="AA4473" s="1">
        <v>0.007021058773442501</v>
      </c>
      <c r="AB4473" s="1">
        <v>-0.007922521077216027</v>
      </c>
      <c r="AC4473" s="1">
        <v>0.004432845235835314</v>
      </c>
    </row>
    <row r="4474" spans="1:29">
      <c r="A4474" s="11">
        <v>43045</v>
      </c>
      <c r="B4474" s="1">
        <v>-0.01036852703638358</v>
      </c>
      <c r="C4474" s="1">
        <v>-0.01669475213154703</v>
      </c>
      <c r="D4474" s="1">
        <v>-0.00323101157696859</v>
      </c>
      <c r="E4474" s="1">
        <v>0.02296522233461218</v>
      </c>
      <c r="F4474" s="1">
        <v>-0.01109933926233586</v>
      </c>
      <c r="G4474" s="1">
        <v>-0.00469823152899651</v>
      </c>
      <c r="H4474" s="1">
        <v>0.004527233095693139</v>
      </c>
      <c r="I4474" s="1">
        <v>-0.001147124491541085</v>
      </c>
      <c r="J4474" s="1">
        <v>0.01506139257873707</v>
      </c>
      <c r="K4474" s="1">
        <v>0.0008876301960147881</v>
      </c>
      <c r="L4474" s="1">
        <v>0.002212145998974346</v>
      </c>
      <c r="M4474" s="1">
        <v>-0.006291631529059982</v>
      </c>
      <c r="N4474" s="1">
        <v>-0.001883891026639994</v>
      </c>
      <c r="O4474" s="1">
        <v>0.02660169844129179</v>
      </c>
      <c r="P4474" s="1">
        <v>0.009815040276635933</v>
      </c>
      <c r="Q4474" s="1">
        <v>0.03857170317645564</v>
      </c>
      <c r="R4474" s="1">
        <v>-0.01354077909116846</v>
      </c>
      <c r="S4474" s="1">
        <v>-0.03279625078933979</v>
      </c>
      <c r="T4474" s="1">
        <v>0.01230766535877814</v>
      </c>
      <c r="U4474" s="1">
        <v>0.003164957652528333</v>
      </c>
      <c r="V4474" s="1">
        <v>-0.0182313146790255</v>
      </c>
      <c r="W4474" s="1">
        <v>0.04172220282873518</v>
      </c>
      <c r="X4474" s="1">
        <v>0.0339512648537168</v>
      </c>
      <c r="Y4474" s="1">
        <v>0.01124263021525751</v>
      </c>
      <c r="Z4474" s="1">
        <v>-0.002962393093034144</v>
      </c>
      <c r="AA4474" s="1">
        <v>0.1878743085539052</v>
      </c>
      <c r="AB4474" s="1">
        <v>0.002366225164055713</v>
      </c>
      <c r="AC4474" s="1">
        <v>0.01799362109255909</v>
      </c>
    </row>
    <row r="4475" spans="1:29">
      <c r="A4475" s="11">
        <v>43046</v>
      </c>
      <c r="B4475" s="1">
        <v>-0.01375114335220562</v>
      </c>
      <c r="C4475" s="1">
        <v>-0.005341417677002469</v>
      </c>
      <c r="D4475" s="1">
        <v>0.001281511845971472</v>
      </c>
      <c r="E4475" s="1">
        <v>-0.07215948110825277</v>
      </c>
      <c r="F4475" s="1">
        <v>-0.005956731854228514</v>
      </c>
      <c r="G4475" s="1">
        <v>0.00229993635186454</v>
      </c>
      <c r="H4475" s="1">
        <v>-0.005258021683964276</v>
      </c>
      <c r="I4475" s="1">
        <v>-0.00267960598062611</v>
      </c>
      <c r="J4475" s="1">
        <v>-0.02216521743652988</v>
      </c>
      <c r="K4475" s="1">
        <v>-0.005158821618877929</v>
      </c>
      <c r="L4475" s="1">
        <v>0.02885759486060713</v>
      </c>
      <c r="M4475" s="1">
        <v>-0.02544749228098753</v>
      </c>
      <c r="N4475" s="1">
        <v>0.00150988811428987</v>
      </c>
      <c r="O4475" s="1">
        <v>-0.009076644040652782</v>
      </c>
      <c r="P4475" s="1">
        <v>-0.01099439531773683</v>
      </c>
      <c r="Q4475" s="1">
        <v>-0.02735246055429441</v>
      </c>
      <c r="R4475" s="1">
        <v>-0.02766753450888138</v>
      </c>
      <c r="S4475" s="1">
        <v>-0.06186807693478147</v>
      </c>
      <c r="T4475" s="1">
        <v>-0.03586626463480469</v>
      </c>
      <c r="U4475" s="1">
        <v>-0.02279531933782863</v>
      </c>
      <c r="V4475" s="1">
        <v>-0.02512947182170977</v>
      </c>
      <c r="W4475" s="1">
        <v>-0.04132930904220644</v>
      </c>
      <c r="X4475" s="1">
        <v>-0.02387122043349987</v>
      </c>
      <c r="Y4475" s="1">
        <v>-0.02808654650638132</v>
      </c>
      <c r="Z4475" s="1">
        <v>-0.01924160222969806</v>
      </c>
      <c r="AA4475" s="1">
        <v>-0.03815236782692244</v>
      </c>
      <c r="AB4475" s="1">
        <v>-0.009442473343890145</v>
      </c>
      <c r="AC4475" s="1">
        <v>0.008004026746924131</v>
      </c>
    </row>
    <row r="4476" spans="1:29">
      <c r="A4476" s="11">
        <v>43047</v>
      </c>
      <c r="B4476" s="1">
        <v>0.03357667860752844</v>
      </c>
      <c r="C4476" s="1">
        <v>-0.002301614946076169</v>
      </c>
      <c r="D4476" s="1">
        <v>0.0009679065920666918</v>
      </c>
      <c r="E4476" s="1">
        <v>0.02477160311414428</v>
      </c>
      <c r="F4476" s="1">
        <v>-0.01320429648911936</v>
      </c>
      <c r="G4476" s="1">
        <v>0.001137694592285188</v>
      </c>
      <c r="H4476" s="1">
        <v>-0.01348449239983185</v>
      </c>
      <c r="I4476" s="1">
        <v>0.001233661184625312</v>
      </c>
      <c r="J4476" s="1">
        <v>-0.01442489021058413</v>
      </c>
      <c r="K4476" s="1">
        <v>0.0008911222452274714</v>
      </c>
      <c r="L4476" s="1">
        <v>-0.003349022810924973</v>
      </c>
      <c r="M4476" s="1">
        <v>-0.007995936315777219</v>
      </c>
      <c r="N4476" s="1">
        <v>0.0003769894445031508</v>
      </c>
      <c r="O4476" s="1">
        <v>0.009787521567244273</v>
      </c>
      <c r="P4476" s="1">
        <v>0.0006445155792365043</v>
      </c>
      <c r="Q4476" s="1">
        <v>-0.006450056770501034</v>
      </c>
      <c r="R4476" s="1">
        <v>-0.02084480107326592</v>
      </c>
      <c r="S4476" s="1">
        <v>-0.02536440553554975</v>
      </c>
      <c r="T4476" s="1">
        <v>-0.02411734611566019</v>
      </c>
      <c r="U4476" s="1">
        <v>-0.009362950258229641</v>
      </c>
      <c r="V4476" s="1">
        <v>0.01933294525736229</v>
      </c>
      <c r="W4476" s="1">
        <v>-0.002222264006208063</v>
      </c>
      <c r="X4476" s="1">
        <v>-0.03020912628549854</v>
      </c>
      <c r="Y4476" s="1">
        <v>0.003010286484125491</v>
      </c>
      <c r="Z4476" s="1">
        <v>-7.224079486800594E-05</v>
      </c>
      <c r="AA4476" s="1">
        <v>-0.0139293381594886</v>
      </c>
      <c r="AB4476" s="1">
        <v>-0.0411080341628699</v>
      </c>
      <c r="AC4476" s="1">
        <v>0.0004963181534956007</v>
      </c>
    </row>
    <row r="4477" spans="1:29">
      <c r="A4477" s="11">
        <v>43048</v>
      </c>
      <c r="B4477" s="1">
        <v>-0.008167196460919013</v>
      </c>
      <c r="C4477" s="1">
        <v>0.003748762909909775</v>
      </c>
      <c r="D4477" s="1">
        <v>0.02244569730039014</v>
      </c>
      <c r="E4477" s="1">
        <v>-0.0129296673631063</v>
      </c>
      <c r="F4477" s="1">
        <v>0.01001435710329246</v>
      </c>
      <c r="G4477" s="1">
        <v>-0.01096314004180421</v>
      </c>
      <c r="H4477" s="1">
        <v>-0.01344987623660632</v>
      </c>
      <c r="I4477" s="1">
        <v>0.001040709118802718</v>
      </c>
      <c r="J4477" s="1">
        <v>0.0009503538597535055</v>
      </c>
      <c r="K4477" s="1">
        <v>0.01424749652211976</v>
      </c>
      <c r="L4477" s="1">
        <v>0.002310181069334893</v>
      </c>
      <c r="M4477" s="1">
        <v>-0.006045332840389439</v>
      </c>
      <c r="N4477" s="1">
        <v>-0.02015829111612055</v>
      </c>
      <c r="O4477" s="1">
        <v>-0.004169607687144694</v>
      </c>
      <c r="P4477" s="1">
        <v>0.005957184135886973</v>
      </c>
      <c r="Q4477" s="1">
        <v>-0.015320663930811</v>
      </c>
      <c r="R4477" s="1">
        <v>0.01430508411591158</v>
      </c>
      <c r="S4477" s="1">
        <v>0.01951851815249328</v>
      </c>
      <c r="T4477" s="1">
        <v>0.01340669285745033</v>
      </c>
      <c r="U4477" s="1">
        <v>-0.01108149735924135</v>
      </c>
      <c r="V4477" s="1">
        <v>-0.007251846159358255</v>
      </c>
      <c r="W4477" s="1">
        <v>0.07104674923749932</v>
      </c>
      <c r="X4477" s="1">
        <v>0.004449980910844475</v>
      </c>
      <c r="Y4477" s="1">
        <v>0.005401977578590067</v>
      </c>
      <c r="Z4477" s="1">
        <v>0.01478758461858876</v>
      </c>
      <c r="AA4477" s="1">
        <v>0.04654925606431348</v>
      </c>
      <c r="AB4477" s="1">
        <v>0.005747081659698283</v>
      </c>
      <c r="AC4477" s="1">
        <v>0.0003306916980629904</v>
      </c>
    </row>
    <row r="4478" spans="1:29">
      <c r="A4478" s="11">
        <v>43049</v>
      </c>
      <c r="B4478" s="1">
        <v>0.008142031274279482</v>
      </c>
      <c r="C4478" s="1">
        <v>-0.01924749375612389</v>
      </c>
      <c r="D4478" s="1">
        <v>0.02418041974601781</v>
      </c>
      <c r="E4478" s="1">
        <v>-0.008542808150749259</v>
      </c>
      <c r="F4478" s="1">
        <v>-0.009387656663193411</v>
      </c>
      <c r="G4478" s="1">
        <v>-0.009776968355175608</v>
      </c>
      <c r="H4478" s="1">
        <v>0.01330073982073565</v>
      </c>
      <c r="I4478" s="1">
        <v>-0.003200553219104951</v>
      </c>
      <c r="J4478" s="1">
        <v>0.002848474446609961</v>
      </c>
      <c r="K4478" s="1">
        <v>0.03013030401121464</v>
      </c>
      <c r="L4478" s="1">
        <v>0.007909921619952298</v>
      </c>
      <c r="M4478" s="1">
        <v>0.0006334641877612235</v>
      </c>
      <c r="N4478" s="1">
        <v>0.006345057170108692</v>
      </c>
      <c r="O4478" s="1">
        <v>0.0232498170868185</v>
      </c>
      <c r="P4478" s="1">
        <v>-0.006081871988475651</v>
      </c>
      <c r="Q4478" s="1">
        <v>0.007911464351195496</v>
      </c>
      <c r="R4478" s="1">
        <v>-0.01848972129427207</v>
      </c>
      <c r="S4478" s="1">
        <v>0.03637516116797701</v>
      </c>
      <c r="T4478" s="1">
        <v>0.06327691435126281</v>
      </c>
      <c r="U4478" s="1">
        <v>0.004119607825266325</v>
      </c>
      <c r="V4478" s="1">
        <v>-0.01133165379338319</v>
      </c>
      <c r="W4478" s="1">
        <v>-0.0178832217937408</v>
      </c>
      <c r="X4478" s="1">
        <v>-0.03998638270492594</v>
      </c>
      <c r="Y4478" s="1">
        <v>-0.009552150884909461</v>
      </c>
      <c r="Z4478" s="1">
        <v>-0.001634849251299642</v>
      </c>
      <c r="AA4478" s="1">
        <v>0.005334612150553086</v>
      </c>
      <c r="AB4478" s="1">
        <v>0.0003090753900987231</v>
      </c>
      <c r="AC4478" s="1">
        <v>0.0004957704092667381</v>
      </c>
    </row>
    <row r="4479" spans="1:29">
      <c r="A4479" s="11">
        <v>43052</v>
      </c>
      <c r="B4479" s="1">
        <v>-0.01367484285024501</v>
      </c>
      <c r="C4479" s="1">
        <v>-0.02245654756229676</v>
      </c>
      <c r="D4479" s="1">
        <v>0.001908463494208368</v>
      </c>
      <c r="E4479" s="1">
        <v>-0.01181695807019834</v>
      </c>
      <c r="F4479" s="1">
        <v>-0.00159710659700496</v>
      </c>
      <c r="G4479" s="1">
        <v>0.001061987632060557</v>
      </c>
      <c r="H4479" s="1">
        <v>-0.003609757670149039</v>
      </c>
      <c r="I4479" s="1">
        <v>-0.004637627093469265</v>
      </c>
      <c r="J4479" s="1">
        <v>-0.01192956369355369</v>
      </c>
      <c r="K4479" s="1">
        <v>-0.008639112838537577</v>
      </c>
      <c r="L4479" s="1">
        <v>-0.01049842618672614</v>
      </c>
      <c r="M4479" s="1">
        <v>0.005065366981469088</v>
      </c>
      <c r="N4479" s="1">
        <v>-0.01299206740652581</v>
      </c>
      <c r="O4479" s="1">
        <v>0.01310165553899822</v>
      </c>
      <c r="P4479" s="1">
        <v>-0.004831105052744533</v>
      </c>
      <c r="Q4479" s="1">
        <v>-0.0361068317647979</v>
      </c>
      <c r="R4479" s="1">
        <v>-0.009730171388557585</v>
      </c>
      <c r="S4479" s="1">
        <v>-0.02955659463839422</v>
      </c>
      <c r="T4479" s="1">
        <v>-0.007495100515165665</v>
      </c>
      <c r="U4479" s="1">
        <v>-0.01768270946947847</v>
      </c>
      <c r="V4479" s="1">
        <v>0.00890394971096331</v>
      </c>
      <c r="W4479" s="1">
        <v>-0.007410482542767327</v>
      </c>
      <c r="X4479" s="1">
        <v>-0.0105312550420269</v>
      </c>
      <c r="Y4479" s="1">
        <v>-0.009041640434122256</v>
      </c>
      <c r="Z4479" s="1">
        <v>-0.01594873955153076</v>
      </c>
      <c r="AA4479" s="1">
        <v>-0.02167360655067319</v>
      </c>
      <c r="AB4479" s="1">
        <v>-0.02825383943377213</v>
      </c>
      <c r="AC4479" s="1">
        <v>-0.01338178005905055</v>
      </c>
    </row>
    <row r="4480" spans="1:29">
      <c r="A4480" s="11">
        <v>43053</v>
      </c>
      <c r="B4480" s="1">
        <v>0.01544638930655262</v>
      </c>
      <c r="C4480" s="1">
        <v>-0.01508191224808919</v>
      </c>
      <c r="D4480" s="1">
        <v>-0.01924303224707324</v>
      </c>
      <c r="E4480" s="1">
        <v>0.0005815252651086844</v>
      </c>
      <c r="F4480" s="1">
        <v>-0.01015312381293609</v>
      </c>
      <c r="G4480" s="1">
        <v>-0.01617009899703659</v>
      </c>
      <c r="H4480" s="1">
        <v>0.001317469662582615</v>
      </c>
      <c r="I4480" s="1">
        <v>-0.006175828683410489</v>
      </c>
      <c r="J4480" s="1">
        <v>0.0003832983719673777</v>
      </c>
      <c r="K4480" s="1">
        <v>0.003438804102933402</v>
      </c>
      <c r="L4480" s="1">
        <v>-0.002993767853309404</v>
      </c>
      <c r="M4480" s="1">
        <v>-0.02494653969993643</v>
      </c>
      <c r="N4480" s="1">
        <v>-0.006775037896146974</v>
      </c>
      <c r="O4480" s="1">
        <v>0.01303854283871675</v>
      </c>
      <c r="P4480" s="1">
        <v>-0.03673135274728656</v>
      </c>
      <c r="Q4480" s="1">
        <v>-0.01194352162100909</v>
      </c>
      <c r="R4480" s="1">
        <v>0.01308192639399519</v>
      </c>
      <c r="S4480" s="1">
        <v>0.01269041381437375</v>
      </c>
      <c r="T4480" s="1">
        <v>-0.005890332663954445</v>
      </c>
      <c r="U4480" s="1">
        <v>-0.01461806208536687</v>
      </c>
      <c r="V4480" s="1">
        <v>-0.01220540308686413</v>
      </c>
      <c r="W4480" s="1">
        <v>0.0524744576144589</v>
      </c>
      <c r="X4480" s="1">
        <v>-0.009088778414430454</v>
      </c>
      <c r="Y4480" s="1">
        <v>-0.004866027586516775</v>
      </c>
      <c r="Z4480" s="1">
        <v>-0.008031325109385534</v>
      </c>
      <c r="AA4480" s="1">
        <v>0.01202449945045903</v>
      </c>
      <c r="AB4480" s="1">
        <v>-0.01827135941431668</v>
      </c>
      <c r="AC4480" s="1">
        <v>-0.0003348304560277793</v>
      </c>
    </row>
    <row r="4481" spans="1:29">
      <c r="A4481" s="11">
        <v>43054</v>
      </c>
      <c r="B4481" s="1">
        <v>-0.006689420882438735</v>
      </c>
      <c r="C4481" s="1">
        <v>0.02362850217643819</v>
      </c>
      <c r="D4481" s="1">
        <v>-0.008061070924675784</v>
      </c>
      <c r="E4481" s="1">
        <v>-0.0146071669738741</v>
      </c>
      <c r="F4481" s="1">
        <v>-0.004374627096140782</v>
      </c>
      <c r="G4481" s="1">
        <v>0.01308768693099815</v>
      </c>
      <c r="H4481" s="1">
        <v>-0.01502042886142652</v>
      </c>
      <c r="I4481" s="1">
        <v>-0.001165098257108532</v>
      </c>
      <c r="J4481" s="1">
        <v>-0.03505745671158467</v>
      </c>
      <c r="K4481" s="1">
        <v>-0.01472075204585443</v>
      </c>
      <c r="L4481" s="1">
        <v>0.002844607376114805</v>
      </c>
      <c r="M4481" s="1">
        <v>0.006589919530689547</v>
      </c>
      <c r="N4481" s="1">
        <v>-0.01266802946208456</v>
      </c>
      <c r="O4481" s="1">
        <v>-0.01003772913113032</v>
      </c>
      <c r="P4481" s="1">
        <v>-0.02553336786684501</v>
      </c>
      <c r="Q4481" s="1">
        <v>-0.02445058990071503</v>
      </c>
      <c r="R4481" s="1">
        <v>-0.003383380966751282</v>
      </c>
      <c r="S4481" s="1">
        <v>-0.05012532260506486</v>
      </c>
      <c r="T4481" s="1">
        <v>-0.01261008470309621</v>
      </c>
      <c r="U4481" s="1">
        <v>0.006781778123125859</v>
      </c>
      <c r="V4481" s="1">
        <v>-0.040680602487007</v>
      </c>
      <c r="W4481" s="1">
        <v>0.01702471185852139</v>
      </c>
      <c r="X4481" s="1">
        <v>-0.01363744644691556</v>
      </c>
      <c r="Y4481" s="1">
        <v>0.00305628700605487</v>
      </c>
      <c r="Z4481" s="1">
        <v>-0.01130561085255732</v>
      </c>
      <c r="AA4481" s="1">
        <v>-0.004197265229876512</v>
      </c>
      <c r="AB4481" s="1">
        <v>-0.04353478057523763</v>
      </c>
      <c r="AC4481" s="1">
        <v>-0.006700106566944974</v>
      </c>
    </row>
    <row r="4482" spans="1:29">
      <c r="A4482" s="11">
        <v>43055</v>
      </c>
      <c r="B4482" s="1">
        <v>0.001107091949271055</v>
      </c>
      <c r="C4482" s="1">
        <v>-0.01060044212618194</v>
      </c>
      <c r="D4482" s="1">
        <v>-0.002747674059044636</v>
      </c>
      <c r="E4482" s="1">
        <v>-0.001347503754820623</v>
      </c>
      <c r="F4482" s="1">
        <v>0.01012926630735156</v>
      </c>
      <c r="G4482" s="1">
        <v>-0.002763880531241658</v>
      </c>
      <c r="H4482" s="1">
        <v>0.0005566811826109852</v>
      </c>
      <c r="I4482" s="1">
        <v>0.004138221029219125</v>
      </c>
      <c r="J4482" s="1">
        <v>0.01131623427589257</v>
      </c>
      <c r="K4482" s="1">
        <v>0.009090930820403686</v>
      </c>
      <c r="L4482" s="1">
        <v>0.03845367083024365</v>
      </c>
      <c r="M4482" s="1">
        <v>0.008985931361086497</v>
      </c>
      <c r="N4482" s="1">
        <v>0.007106052287794817</v>
      </c>
      <c r="O4482" s="1">
        <v>-0.0009186895521315908</v>
      </c>
      <c r="P4482" s="1">
        <v>0.04878496519632747</v>
      </c>
      <c r="Q4482" s="1">
        <v>0.009011562556961339</v>
      </c>
      <c r="R4482" s="1">
        <v>0.02280194485437415</v>
      </c>
      <c r="S4482" s="1">
        <v>0.0204485729705004</v>
      </c>
      <c r="T4482" s="1">
        <v>0.02600392686826325</v>
      </c>
      <c r="U4482" s="1">
        <v>-0.01532452975771204</v>
      </c>
      <c r="V4482" s="1">
        <v>0.00772808852767537</v>
      </c>
      <c r="W4482" s="1">
        <v>0.004184835639482021</v>
      </c>
      <c r="X4482" s="1">
        <v>0.01174603788630613</v>
      </c>
      <c r="Y4482" s="1">
        <v>0.03351607427954839</v>
      </c>
      <c r="Z4482" s="1">
        <v>0.01268915863566655</v>
      </c>
      <c r="AA4482" s="1">
        <v>-0.003566614278249558</v>
      </c>
      <c r="AB4482" s="1">
        <v>0.01962780186365265</v>
      </c>
      <c r="AC4482" s="1">
        <v>0.003878453241021651</v>
      </c>
    </row>
    <row r="4483" spans="1:29">
      <c r="A4483" s="11">
        <v>43056</v>
      </c>
      <c r="B4483" s="1">
        <v>-0.000368622550698805</v>
      </c>
      <c r="C4483" s="1">
        <v>0.009312011719174729</v>
      </c>
      <c r="D4483" s="1">
        <v>0.002818310380197753</v>
      </c>
      <c r="E4483" s="1">
        <v>0.02648206432664035</v>
      </c>
      <c r="F4483" s="1">
        <v>-0.004692456774316511</v>
      </c>
      <c r="G4483" s="1">
        <v>0.01014337224234163</v>
      </c>
      <c r="H4483" s="1">
        <v>-0.01045730773255127</v>
      </c>
      <c r="I4483" s="1">
        <v>0.009874478700539369</v>
      </c>
      <c r="J4483" s="1">
        <v>0.01629372198378598</v>
      </c>
      <c r="K4483" s="1">
        <v>0.001292492093655895</v>
      </c>
      <c r="L4483" s="1">
        <v>-0.01765485189766935</v>
      </c>
      <c r="M4483" s="1">
        <v>0.005470733441709674</v>
      </c>
      <c r="N4483" s="1">
        <v>0.01136817503977117</v>
      </c>
      <c r="O4483" s="1">
        <v>0.001980312585532884</v>
      </c>
      <c r="P4483" s="1">
        <v>0.01051931648725946</v>
      </c>
      <c r="Q4483" s="1">
        <v>-0.008651796633353359</v>
      </c>
      <c r="R4483" s="1">
        <v>0.008906325318829289</v>
      </c>
      <c r="S4483" s="1">
        <v>0.01745307885271763</v>
      </c>
      <c r="T4483" s="1">
        <v>0.01229752093409142</v>
      </c>
      <c r="U4483" s="1">
        <v>0.019966639679734</v>
      </c>
      <c r="V4483" s="1">
        <v>0.01681258838944899</v>
      </c>
      <c r="W4483" s="1">
        <v>0.0315539600644088</v>
      </c>
      <c r="X4483" s="1">
        <v>0.02019585279817648</v>
      </c>
      <c r="Y4483" s="1">
        <v>0.04893855896400345</v>
      </c>
      <c r="Z4483" s="1">
        <v>0.02163607914750165</v>
      </c>
      <c r="AA4483" s="1">
        <v>0.02342843524222737</v>
      </c>
      <c r="AB4483" s="1">
        <v>0.02090935593247267</v>
      </c>
      <c r="AC4483" s="1">
        <v>-0.008399085621916935</v>
      </c>
    </row>
    <row r="4484" spans="1:29">
      <c r="A4484" s="11">
        <v>43059</v>
      </c>
      <c r="B4484" s="1">
        <v>0.005070090629054835</v>
      </c>
      <c r="C4484" s="1">
        <v>0.0008930650679175312</v>
      </c>
      <c r="D4484" s="1">
        <v>0.002768464117628877</v>
      </c>
      <c r="E4484" s="1">
        <v>-0.007065766214818248</v>
      </c>
      <c r="F4484" s="1">
        <v>-0.0207310014131189</v>
      </c>
      <c r="G4484" s="1">
        <v>-0.002206255908264954</v>
      </c>
      <c r="H4484" s="1">
        <v>0.03507611731979332</v>
      </c>
      <c r="I4484" s="1">
        <v>0.006902025397153233</v>
      </c>
      <c r="J4484" s="1">
        <v>0.0100445606344115</v>
      </c>
      <c r="K4484" s="1">
        <v>-0.00285565176106406</v>
      </c>
      <c r="L4484" s="1">
        <v>-0.01071116481306722</v>
      </c>
      <c r="M4484" s="1">
        <v>-0.005567535524110601</v>
      </c>
      <c r="N4484" s="1">
        <v>0.004651304771109643</v>
      </c>
      <c r="O4484" s="1">
        <v>-0.006176065208144954</v>
      </c>
      <c r="P4484" s="1">
        <v>-0.0115485384825128</v>
      </c>
      <c r="Q4484" s="1">
        <v>0.01351337136064679</v>
      </c>
      <c r="R4484" s="1">
        <v>0.009814688387389303</v>
      </c>
      <c r="S4484" s="1">
        <v>0.03494287038081567</v>
      </c>
      <c r="T4484" s="1">
        <v>-0.01333324683064174</v>
      </c>
      <c r="U4484" s="1">
        <v>-0.00716807199223779</v>
      </c>
      <c r="V4484" s="1">
        <v>9.672412661898555E-05</v>
      </c>
      <c r="W4484" s="1">
        <v>0.0577144932882383</v>
      </c>
      <c r="X4484" s="1">
        <v>0.002844979236036105</v>
      </c>
      <c r="Y4484" s="1">
        <v>0.03091628153997172</v>
      </c>
      <c r="Z4484" s="1">
        <v>0.001354875020589397</v>
      </c>
      <c r="AA4484" s="1">
        <v>-0.002988715040742718</v>
      </c>
      <c r="AB4484" s="1">
        <v>0.02048101647926304</v>
      </c>
      <c r="AC4484" s="1">
        <v>-0.002710447518814552</v>
      </c>
    </row>
    <row r="4485" spans="1:29">
      <c r="A4485" s="11">
        <v>43060</v>
      </c>
      <c r="B4485" s="1">
        <v>0.003026686236071718</v>
      </c>
      <c r="C4485" s="1">
        <v>0.01397551041496237</v>
      </c>
      <c r="D4485" s="1">
        <v>0.01127403362748014</v>
      </c>
      <c r="E4485" s="1">
        <v>0.01961101262186116</v>
      </c>
      <c r="F4485" s="1">
        <v>0.05262800353386954</v>
      </c>
      <c r="G4485" s="1">
        <v>-0.007152537798298941</v>
      </c>
      <c r="H4485" s="1">
        <v>-0.0008691001852931812</v>
      </c>
      <c r="I4485" s="1">
        <v>0.004406582283924543</v>
      </c>
      <c r="J4485" s="1">
        <v>0</v>
      </c>
      <c r="K4485" s="1">
        <v>0.002236167972017755</v>
      </c>
      <c r="L4485" s="1">
        <v>0.005934070495490884</v>
      </c>
      <c r="M4485" s="1">
        <v>0.008143549508763614</v>
      </c>
      <c r="N4485" s="1">
        <v>-0.01311730477222317</v>
      </c>
      <c r="O4485" s="1">
        <v>0.005681906522358782</v>
      </c>
      <c r="P4485" s="1">
        <v>0.004936511607214422</v>
      </c>
      <c r="Q4485" s="1">
        <v>0.004999894047135633</v>
      </c>
      <c r="R4485" s="1">
        <v>0.01270555757294023</v>
      </c>
      <c r="S4485" s="1">
        <v>0.01841596841574344</v>
      </c>
      <c r="T4485" s="1">
        <v>-0.0070571599048036</v>
      </c>
      <c r="U4485" s="1">
        <v>0.01123086125100237</v>
      </c>
      <c r="V4485" s="1">
        <v>0.0404139859520718</v>
      </c>
      <c r="W4485" s="1">
        <v>-0.006365897902869677</v>
      </c>
      <c r="X4485" s="1">
        <v>0.002955082742316817</v>
      </c>
      <c r="Y4485" s="1">
        <v>0.01308622151636341</v>
      </c>
      <c r="Z4485" s="1">
        <v>0.0131026388601676</v>
      </c>
      <c r="AA4485" s="1">
        <v>0.04018112108345018</v>
      </c>
      <c r="AB4485" s="1">
        <v>-0.003185470658396916</v>
      </c>
      <c r="AC4485" s="1">
        <v>-0.001189109887817952</v>
      </c>
    </row>
    <row r="4486" spans="1:29">
      <c r="A4486" s="11">
        <v>43061</v>
      </c>
      <c r="B4486" s="1">
        <v>-0.01152152548785212</v>
      </c>
      <c r="C4486" s="1">
        <v>-0.007429047627176</v>
      </c>
      <c r="D4486" s="1">
        <v>-0.008667378724611874</v>
      </c>
      <c r="E4486" s="1">
        <v>0.005112769081698776</v>
      </c>
      <c r="F4486" s="1">
        <v>-0.01399244675932831</v>
      </c>
      <c r="G4486" s="1">
        <v>-0.00796657619530039</v>
      </c>
      <c r="H4486" s="1">
        <v>0.01978471243501212</v>
      </c>
      <c r="I4486" s="1">
        <v>0.004874782277178191</v>
      </c>
      <c r="J4486" s="1">
        <v>-0.01415190156128521</v>
      </c>
      <c r="K4486" s="1">
        <v>-0.00540180101887644</v>
      </c>
      <c r="L4486" s="1">
        <v>5.161557823374352E-05</v>
      </c>
      <c r="M4486" s="1">
        <v>-0.00037874601060639</v>
      </c>
      <c r="N4486" s="1">
        <v>0.009186689541408333</v>
      </c>
      <c r="O4486" s="1">
        <v>0.009533904434569251</v>
      </c>
      <c r="P4486" s="1">
        <v>-0.008842245086628342</v>
      </c>
      <c r="Q4486" s="1">
        <v>0.002211251250854973</v>
      </c>
      <c r="R4486" s="1">
        <v>-0.001930125252895154</v>
      </c>
      <c r="S4486" s="1">
        <v>-0.01567199811661557</v>
      </c>
      <c r="T4486" s="1">
        <v>0.01406327233269833</v>
      </c>
      <c r="U4486" s="1">
        <v>-0.004550945746693236</v>
      </c>
      <c r="V4486" s="1">
        <v>-0.005204346201718391</v>
      </c>
      <c r="W4486" s="1">
        <v>0.003294698763078863</v>
      </c>
      <c r="X4486" s="1">
        <v>0.01025340271895248</v>
      </c>
      <c r="Y4486" s="1">
        <v>0.001614648047524536</v>
      </c>
      <c r="Z4486" s="1">
        <v>-0.0004217612725774256</v>
      </c>
      <c r="AA4486" s="1">
        <v>-0.002820588457849715</v>
      </c>
      <c r="AB4486" s="1">
        <v>-0.01102597270822647</v>
      </c>
      <c r="AC4486" s="1">
        <v>0.001020490908347327</v>
      </c>
    </row>
    <row r="4487" spans="1:29">
      <c r="A4487" s="11">
        <v>43062</v>
      </c>
      <c r="B4487" s="1">
        <v>0.00675293275172395</v>
      </c>
      <c r="C4487" s="1">
        <v>-0.005022707635123025</v>
      </c>
      <c r="D4487" s="1">
        <v>0.00150762487826972</v>
      </c>
      <c r="E4487" s="1">
        <v>-0.00266452783242821</v>
      </c>
      <c r="F4487" s="1">
        <v>-0.02304455332759237</v>
      </c>
      <c r="G4487" s="1">
        <v>0.01463805900768289</v>
      </c>
      <c r="H4487" s="1">
        <v>-0.0131115152007677</v>
      </c>
      <c r="I4487" s="1">
        <v>-0.006683725897831616</v>
      </c>
      <c r="J4487" s="1">
        <v>-0.009699321997222232</v>
      </c>
      <c r="K4487" s="1">
        <v>-0.002321939696621533</v>
      </c>
      <c r="L4487" s="1">
        <v>0.02582021109256538</v>
      </c>
      <c r="M4487" s="1">
        <v>-0.003156467536600371</v>
      </c>
      <c r="N4487" s="1">
        <v>0</v>
      </c>
      <c r="O4487" s="1">
        <v>-0.007590146252239305</v>
      </c>
      <c r="P4487" s="1">
        <v>0.00908646540918423</v>
      </c>
      <c r="Q4487" s="1">
        <v>0.002206265067172808</v>
      </c>
      <c r="R4487" s="1">
        <v>0.01745904013600597</v>
      </c>
      <c r="S4487" s="1">
        <v>0.007348558401911953</v>
      </c>
      <c r="T4487" s="1">
        <v>-0.001043816893862459</v>
      </c>
      <c r="U4487" s="1">
        <v>-0.001384094720753182</v>
      </c>
      <c r="V4487" s="1">
        <v>0.01774894912306135</v>
      </c>
      <c r="W4487" s="1">
        <v>0.002736836973705303</v>
      </c>
      <c r="X4487" s="1">
        <v>-0.005482981964652689</v>
      </c>
      <c r="Y4487" s="1">
        <v>0.001074728424321325</v>
      </c>
      <c r="Z4487" s="1">
        <v>0.002320631072878943</v>
      </c>
      <c r="AA4487" s="1">
        <v>-0.008915857486632817</v>
      </c>
      <c r="AB4487" s="1">
        <v>-0.002100399965665689</v>
      </c>
      <c r="AC4487" s="1">
        <v>-0.002548555733593028</v>
      </c>
    </row>
    <row r="4488" spans="1:29">
      <c r="A4488" s="11">
        <v>43063</v>
      </c>
      <c r="B4488" s="1">
        <v>0.002480889714514989</v>
      </c>
      <c r="C4488" s="1">
        <v>0.01158074827757072</v>
      </c>
      <c r="D4488" s="1">
        <v>-0.008437141710032958</v>
      </c>
      <c r="E4488" s="1">
        <v>-0.003076380111228905</v>
      </c>
      <c r="F4488" s="1">
        <v>-0.00485627141165057</v>
      </c>
      <c r="G4488" s="1">
        <v>0.006283464607635736</v>
      </c>
      <c r="H4488" s="1">
        <v>0.017606380987363</v>
      </c>
      <c r="I4488" s="1">
        <v>0.004639457305415595</v>
      </c>
      <c r="J4488" s="1">
        <v>-0.01410386814349385</v>
      </c>
      <c r="K4488" s="1">
        <v>-0.001222947054513757</v>
      </c>
      <c r="L4488" s="1">
        <v>0.01846150209780206</v>
      </c>
      <c r="M4488" s="1">
        <v>0.001646708677015329</v>
      </c>
      <c r="N4488" s="1">
        <v>0.01007171099188087</v>
      </c>
      <c r="O4488" s="1">
        <v>0.01089064728530187</v>
      </c>
      <c r="P4488" s="1">
        <v>0.01375247004106273</v>
      </c>
      <c r="Q4488" s="1">
        <v>-0.003852517861941518</v>
      </c>
      <c r="R4488" s="1">
        <v>0.004329504837483622</v>
      </c>
      <c r="S4488" s="1">
        <v>0.001823843893227428</v>
      </c>
      <c r="T4488" s="1">
        <v>-0.007613098242045035</v>
      </c>
      <c r="U4488" s="1">
        <v>0.001596037476628398</v>
      </c>
      <c r="V4488" s="1">
        <v>0.008719650522888367</v>
      </c>
      <c r="W4488" s="1">
        <v>0.0141922692663814</v>
      </c>
      <c r="X4488" s="1">
        <v>-0.00175953079178881</v>
      </c>
      <c r="Y4488" s="1">
        <v>0.005367588574411553</v>
      </c>
      <c r="Z4488" s="1">
        <v>-0.005963390745322039</v>
      </c>
      <c r="AA4488" s="1">
        <v>0.02903577961877502</v>
      </c>
      <c r="AB4488" s="1">
        <v>-0.009391307493793799</v>
      </c>
      <c r="AC4488" s="1">
        <v>-0.002895516350546745</v>
      </c>
    </row>
    <row r="4489" spans="1:29">
      <c r="A4489" s="11">
        <v>43066</v>
      </c>
      <c r="B4489" s="1">
        <v>0.02548127590159743</v>
      </c>
      <c r="C4489" s="1">
        <v>-0.004990186493599169</v>
      </c>
      <c r="D4489" s="1">
        <v>0.01157744384172843</v>
      </c>
      <c r="E4489" s="1">
        <v>-0.001461841699280653</v>
      </c>
      <c r="F4489" s="1">
        <v>-0.0001089083305432226</v>
      </c>
      <c r="G4489" s="1">
        <v>-0.001838590904356119</v>
      </c>
      <c r="H4489" s="1">
        <v>-0.007642471054734479</v>
      </c>
      <c r="I4489" s="1">
        <v>0.003321855730296308</v>
      </c>
      <c r="J4489" s="1">
        <v>-0.007947559906620216</v>
      </c>
      <c r="K4489" s="1">
        <v>-0.004462872207602442</v>
      </c>
      <c r="L4489" s="1">
        <v>-0.01069765478667184</v>
      </c>
      <c r="M4489" s="1">
        <v>-0.007081528224406108</v>
      </c>
      <c r="N4489" s="1">
        <v>-0.005752601051234763</v>
      </c>
      <c r="O4489" s="1">
        <v>-0.002161644595991219</v>
      </c>
      <c r="P4489" s="1">
        <v>0.007428922741616217</v>
      </c>
      <c r="Q4489" s="1">
        <v>0.01685095047394403</v>
      </c>
      <c r="R4489" s="1">
        <v>0.0002628077225221848</v>
      </c>
      <c r="S4489" s="1">
        <v>-0.007281776341097279</v>
      </c>
      <c r="T4489" s="1">
        <v>0.009777255231728788</v>
      </c>
      <c r="U4489" s="1">
        <v>-0.002516065668618173</v>
      </c>
      <c r="V4489" s="1">
        <v>0.00373053015653646</v>
      </c>
      <c r="W4489" s="1">
        <v>-0.004485250763387461</v>
      </c>
      <c r="X4489" s="1">
        <v>-0.009635737023538482</v>
      </c>
      <c r="Y4489" s="1">
        <v>0.01708501440677512</v>
      </c>
      <c r="Z4489" s="1">
        <v>-0.008328035383826093</v>
      </c>
      <c r="AA4489" s="1">
        <v>0.003979239146790547</v>
      </c>
      <c r="AB4489" s="1">
        <v>-0.002124775350146324</v>
      </c>
      <c r="AC4489" s="1">
        <v>0.007174523472905703</v>
      </c>
    </row>
    <row r="4490" spans="1:29">
      <c r="A4490" s="11">
        <v>43067</v>
      </c>
      <c r="B4490" s="1">
        <v>0.005631006542829775</v>
      </c>
      <c r="C4490" s="1">
        <v>-0.001671737781162808</v>
      </c>
      <c r="D4490" s="1">
        <v>-0.0004585963634492485</v>
      </c>
      <c r="E4490" s="1">
        <v>-0.004879532786209562</v>
      </c>
      <c r="F4490" s="1">
        <v>-0.001699559665672368</v>
      </c>
      <c r="G4490" s="1">
        <v>-0.007125472330093197</v>
      </c>
      <c r="H4490" s="1">
        <v>-0.01058941679155745</v>
      </c>
      <c r="I4490" s="1">
        <v>0.00419915126580328</v>
      </c>
      <c r="J4490" s="1">
        <v>0.004005583226261766</v>
      </c>
      <c r="K4490" s="1">
        <v>0.005990280072479592</v>
      </c>
      <c r="L4490" s="1">
        <v>-0.0140675383968496</v>
      </c>
      <c r="M4490" s="1">
        <v>-0.005094309945668507</v>
      </c>
      <c r="N4490" s="1">
        <v>-0.008678862814824884</v>
      </c>
      <c r="O4490" s="1">
        <v>0.002795246765404213</v>
      </c>
      <c r="P4490" s="1">
        <v>-0.002083947942204678</v>
      </c>
      <c r="Q4490" s="1">
        <v>-0.01521330989093528</v>
      </c>
      <c r="R4490" s="1">
        <v>-0.008409093511208554</v>
      </c>
      <c r="S4490" s="1">
        <v>-0.01222488903782271</v>
      </c>
      <c r="T4490" s="1">
        <v>-0.01087432916692332</v>
      </c>
      <c r="U4490" s="1">
        <v>0.02223910218781677</v>
      </c>
      <c r="V4490" s="1">
        <v>-0.01522973682529583</v>
      </c>
      <c r="W4490" s="1">
        <v>0.03712400433463259</v>
      </c>
      <c r="X4490" s="1">
        <v>-0.01293303694444736</v>
      </c>
      <c r="Y4490" s="1">
        <v>0.006299060390931421</v>
      </c>
      <c r="Z4490" s="1">
        <v>0.00185045461491451</v>
      </c>
      <c r="AA4490" s="1">
        <v>-0.0174153823211648</v>
      </c>
      <c r="AB4490" s="1">
        <v>-0.008026187976655552</v>
      </c>
      <c r="AC4490" s="1">
        <v>0.0001695732280073692</v>
      </c>
    </row>
    <row r="4491" spans="1:29">
      <c r="A4491" s="11">
        <v>43068</v>
      </c>
      <c r="B4491" s="1">
        <v>-0.0231978907230197</v>
      </c>
      <c r="C4491" s="1">
        <v>0.0003939030348161232</v>
      </c>
      <c r="D4491" s="1">
        <v>0.003430949129559435</v>
      </c>
      <c r="E4491" s="1">
        <v>-0.006374619761270184</v>
      </c>
      <c r="F4491" s="1">
        <v>-0.006154728214399219</v>
      </c>
      <c r="G4491" s="1">
        <v>-0.01035798047847214</v>
      </c>
      <c r="H4491" s="1">
        <v>-0.0007567955952887395</v>
      </c>
      <c r="I4491" s="1">
        <v>0.004261891868639012</v>
      </c>
      <c r="J4491" s="1">
        <v>-0.01496104099439644</v>
      </c>
      <c r="K4491" s="1">
        <v>0.006546784342466028</v>
      </c>
      <c r="L4491" s="1">
        <v>-0.002031295743636363</v>
      </c>
      <c r="M4491" s="1">
        <v>0.007936633753057309</v>
      </c>
      <c r="N4491" s="1">
        <v>0.004085513335742919</v>
      </c>
      <c r="O4491" s="1">
        <v>-0.001114982056175773</v>
      </c>
      <c r="P4491" s="1">
        <v>-0.00112453449687433</v>
      </c>
      <c r="Q4491" s="1">
        <v>0.006620620879425276</v>
      </c>
      <c r="R4491" s="1">
        <v>0.002809115311884325</v>
      </c>
      <c r="S4491" s="1">
        <v>-0.03279709421993382</v>
      </c>
      <c r="T4491" s="1">
        <v>-0.009337359784145405</v>
      </c>
      <c r="U4491" s="1">
        <v>-0.01085722232073116</v>
      </c>
      <c r="V4491" s="1">
        <v>0.007272325787269329</v>
      </c>
      <c r="W4491" s="1">
        <v>-0.02623822491754746</v>
      </c>
      <c r="X4491" s="1">
        <v>-0.00480827008367668</v>
      </c>
      <c r="Y4491" s="1">
        <v>-0.008346389208916727</v>
      </c>
      <c r="Z4491" s="1">
        <v>0.007743114548383057</v>
      </c>
      <c r="AA4491" s="1">
        <v>0</v>
      </c>
      <c r="AB4491" s="1">
        <v>-0.01469627230166526</v>
      </c>
      <c r="AC4491" s="1">
        <v>0.01288799086054371</v>
      </c>
    </row>
    <row r="4492" spans="1:29">
      <c r="A4492" s="11">
        <v>43069</v>
      </c>
      <c r="B4492" s="1">
        <v>-0.02565966914211404</v>
      </c>
      <c r="C4492" s="1">
        <v>-0.007778553354855555</v>
      </c>
      <c r="D4492" s="1">
        <v>0.0009248243345556517</v>
      </c>
      <c r="E4492" s="1">
        <v>-0.01151501332980809</v>
      </c>
      <c r="F4492" s="1">
        <v>0.003184450708310305</v>
      </c>
      <c r="G4492" s="1">
        <v>-0.009139702402670369</v>
      </c>
      <c r="H4492" s="1">
        <v>0.01352380318693558</v>
      </c>
      <c r="I4492" s="1">
        <v>-0.01046286564596022</v>
      </c>
      <c r="J4492" s="1">
        <v>-0.02612402441617978</v>
      </c>
      <c r="K4492" s="1">
        <v>-0.002899375745704647</v>
      </c>
      <c r="L4492" s="1">
        <v>-0.006716146183172511</v>
      </c>
      <c r="M4492" s="1">
        <v>-0.0005079644030852037</v>
      </c>
      <c r="N4492" s="1">
        <v>-0.007750412018314168</v>
      </c>
      <c r="O4492" s="1">
        <v>-0.01873158322073265</v>
      </c>
      <c r="P4492" s="1">
        <v>-0.01576078174566053</v>
      </c>
      <c r="Q4492" s="1">
        <v>-0.009865721487015366</v>
      </c>
      <c r="R4492" s="1">
        <v>-0.0258456217723172</v>
      </c>
      <c r="S4492" s="1">
        <v>-0.01727441878233915</v>
      </c>
      <c r="T4492" s="1">
        <v>-0.02599577411034393</v>
      </c>
      <c r="U4492" s="1">
        <v>-0.004115821663337127</v>
      </c>
      <c r="V4492" s="1">
        <v>-0.01306874411405534</v>
      </c>
      <c r="W4492" s="1">
        <v>0.02462525660532733</v>
      </c>
      <c r="X4492" s="1">
        <v>-0.02367440034195611</v>
      </c>
      <c r="Y4492" s="1">
        <v>-0.003682261584368018</v>
      </c>
      <c r="Z4492" s="1">
        <v>-0.02135907635193346</v>
      </c>
      <c r="AA4492" s="1">
        <v>0.0009779031297958429</v>
      </c>
      <c r="AB4492" s="1">
        <v>-0.009720057120165881</v>
      </c>
      <c r="AC4492" s="1">
        <v>-0.02260165950853643</v>
      </c>
    </row>
    <row r="4493" spans="1:29">
      <c r="A4493" s="11">
        <v>43070</v>
      </c>
      <c r="B4493" s="1">
        <v>-0.002895242894268901</v>
      </c>
      <c r="C4493" s="1">
        <v>-0.01478625367231623</v>
      </c>
      <c r="D4493" s="1">
        <v>-0.002003919960523959</v>
      </c>
      <c r="E4493" s="1">
        <v>-0.004659723792264536</v>
      </c>
      <c r="F4493" s="1">
        <v>-0.02195680780525888</v>
      </c>
      <c r="G4493" s="1">
        <v>-0.02214459873641461</v>
      </c>
      <c r="H4493" s="1">
        <v>-0.02690018145062423</v>
      </c>
      <c r="I4493" s="1">
        <v>-0.002967015707766141</v>
      </c>
      <c r="J4493" s="1">
        <v>-0.02121011467880585</v>
      </c>
      <c r="K4493" s="1">
        <v>-0.01725033388892805</v>
      </c>
      <c r="L4493" s="1">
        <v>-0.0177235506225133</v>
      </c>
      <c r="M4493" s="1">
        <v>-0.01435836815078662</v>
      </c>
      <c r="N4493" s="1">
        <v>-0.003319598226803944</v>
      </c>
      <c r="O4493" s="1">
        <v>0.002026136533259448</v>
      </c>
      <c r="P4493" s="1">
        <v>0.01437896721501297</v>
      </c>
      <c r="Q4493" s="1">
        <v>-0.005535616639641749</v>
      </c>
      <c r="R4493" s="1">
        <v>-0.01242474002964455</v>
      </c>
      <c r="S4493" s="1">
        <v>0.0188801363288178</v>
      </c>
      <c r="T4493" s="1">
        <v>-0.02372397211271815</v>
      </c>
      <c r="U4493" s="1">
        <v>-0.02049874428083098</v>
      </c>
      <c r="V4493" s="1">
        <v>-0.02592839922314916</v>
      </c>
      <c r="W4493" s="1">
        <v>-0.01236494229409224</v>
      </c>
      <c r="X4493" s="1">
        <v>-0.01299022659726845</v>
      </c>
      <c r="Y4493" s="1">
        <v>-0.04699040995477166</v>
      </c>
      <c r="Z4493" s="1">
        <v>-0.01908811464923243</v>
      </c>
      <c r="AA4493" s="1">
        <v>-0.01666868314975678</v>
      </c>
      <c r="AB4493" s="1">
        <v>-0.02961578044630009</v>
      </c>
      <c r="AC4493" s="1">
        <v>-0.008564677012791733</v>
      </c>
    </row>
    <row r="4494" spans="1:29">
      <c r="A4494" s="11">
        <v>43073</v>
      </c>
      <c r="B4494" s="1">
        <v>0.002060654601201861</v>
      </c>
      <c r="C4494" s="1">
        <v>-0.0004027904989745146</v>
      </c>
      <c r="D4494" s="1">
        <v>-0.008884858187848788</v>
      </c>
      <c r="E4494" s="1">
        <v>-0.002340716993074587</v>
      </c>
      <c r="F4494" s="1">
        <v>0.003804937597037261</v>
      </c>
      <c r="G4494" s="1">
        <v>0.004192283744635761</v>
      </c>
      <c r="H4494" s="1">
        <v>0.01612558030093125</v>
      </c>
      <c r="I4494" s="1">
        <v>-0.007629046590857724</v>
      </c>
      <c r="J4494" s="1">
        <v>0.01784574458816324</v>
      </c>
      <c r="K4494" s="1">
        <v>0.01447412146298377</v>
      </c>
      <c r="L4494" s="1">
        <v>0.0276908571184411</v>
      </c>
      <c r="M4494" s="1">
        <v>0.006961478834635937</v>
      </c>
      <c r="N4494" s="1">
        <v>-0.0003919813661741323</v>
      </c>
      <c r="O4494" s="1">
        <v>-0.005960025545951098</v>
      </c>
      <c r="P4494" s="1">
        <v>0.005477074506655466</v>
      </c>
      <c r="Q4494" s="1">
        <v>0.01085457151182756</v>
      </c>
      <c r="R4494" s="1">
        <v>-0.00933959658128547</v>
      </c>
      <c r="S4494" s="1">
        <v>-0.007028831552139736</v>
      </c>
      <c r="T4494" s="1">
        <v>0.002717833494442434</v>
      </c>
      <c r="U4494" s="1">
        <v>-0.001321109985272684</v>
      </c>
      <c r="V4494" s="1">
        <v>-0.009886899767125201</v>
      </c>
      <c r="W4494" s="1">
        <v>-0.01587017926813961</v>
      </c>
      <c r="X4494" s="1">
        <v>0.0119077464845303</v>
      </c>
      <c r="Y4494" s="1">
        <v>-0.004432287209391816</v>
      </c>
      <c r="Z4494" s="1">
        <v>0.01013366637373947</v>
      </c>
      <c r="AA4494" s="1">
        <v>-0.0008693002448416642</v>
      </c>
      <c r="AB4494" s="1">
        <v>0.01168446129277401</v>
      </c>
      <c r="AC4494" s="1">
        <v>0.001900613990330369</v>
      </c>
    </row>
    <row r="4495" spans="1:29">
      <c r="A4495" s="11">
        <v>43074</v>
      </c>
      <c r="B4495" s="1">
        <v>-0.003364702826915589</v>
      </c>
      <c r="C4495" s="1">
        <v>0.009471973376226295</v>
      </c>
      <c r="D4495" s="1">
        <v>-0.000293916385276094</v>
      </c>
      <c r="E4495" s="1">
        <v>-0.0004190144812913354</v>
      </c>
      <c r="F4495" s="1">
        <v>-0.01473874411930687</v>
      </c>
      <c r="G4495" s="1">
        <v>-0.01615120884147458</v>
      </c>
      <c r="H4495" s="1">
        <v>-0.002159168948030477</v>
      </c>
      <c r="I4495" s="1">
        <v>-0.007442349483107291</v>
      </c>
      <c r="J4495" s="1">
        <v>0.002087233988615989</v>
      </c>
      <c r="K4495" s="1">
        <v>-0.00599067610420867</v>
      </c>
      <c r="L4495" s="1">
        <v>-0.001014943263155876</v>
      </c>
      <c r="M4495" s="1">
        <v>-0.0001280589091889883</v>
      </c>
      <c r="N4495" s="1">
        <v>-0.00489985335054921</v>
      </c>
      <c r="O4495" s="1">
        <v>-0.009136327226426877</v>
      </c>
      <c r="P4495" s="1">
        <v>-0.007529534209020361</v>
      </c>
      <c r="Q4495" s="1">
        <v>-0.01762117653186002</v>
      </c>
      <c r="R4495" s="1">
        <v>0.01342055086402816</v>
      </c>
      <c r="S4495" s="1">
        <v>0.007078585738925947</v>
      </c>
      <c r="T4495" s="1">
        <v>0.01753823893861894</v>
      </c>
      <c r="U4495" s="1">
        <v>-0.008151631308023877</v>
      </c>
      <c r="V4495" s="1">
        <v>0.004608811823997971</v>
      </c>
      <c r="W4495" s="1">
        <v>0.003225038298184657</v>
      </c>
      <c r="X4495" s="1">
        <v>-0.003468336226070678</v>
      </c>
      <c r="Y4495" s="1">
        <v>-0.0105730063012266</v>
      </c>
      <c r="Z4495" s="1">
        <v>-0.01759241339546092</v>
      </c>
      <c r="AA4495" s="1">
        <v>-0.01485300307087967</v>
      </c>
      <c r="AB4495" s="1">
        <v>-0.00551613912119675</v>
      </c>
      <c r="AC4495" s="1">
        <v>-0.02241763259364826</v>
      </c>
    </row>
    <row r="4496" spans="1:29">
      <c r="A4496" s="11">
        <v>43075</v>
      </c>
      <c r="B4496" s="1">
        <v>-0.004970591328057883</v>
      </c>
      <c r="C4496" s="1">
        <v>-0.01986432839659868</v>
      </c>
      <c r="D4496" s="1">
        <v>-0.000294002797515569</v>
      </c>
      <c r="E4496" s="1">
        <v>0</v>
      </c>
      <c r="F4496" s="1">
        <v>-0.004141433600112099</v>
      </c>
      <c r="G4496" s="1">
        <v>-0.02665156028232296</v>
      </c>
      <c r="H4496" s="1">
        <v>-0.01319908874977538</v>
      </c>
      <c r="I4496" s="1">
        <v>-0.009420746149369386</v>
      </c>
      <c r="J4496" s="1">
        <v>-0.03311808617561041</v>
      </c>
      <c r="K4496" s="1">
        <v>0.01157806176384124</v>
      </c>
      <c r="L4496" s="1">
        <v>0.00604462325569477</v>
      </c>
      <c r="M4496" s="1">
        <v>-0.004481416098212732</v>
      </c>
      <c r="N4496" s="1">
        <v>-0.008863627077226099</v>
      </c>
      <c r="O4496" s="1">
        <v>-0.01494736702318478</v>
      </c>
      <c r="P4496" s="1">
        <v>-0.01291388986610642</v>
      </c>
      <c r="Q4496" s="1">
        <v>-0.01429371020245163</v>
      </c>
      <c r="R4496" s="1">
        <v>0.01417322183545644</v>
      </c>
      <c r="S4496" s="1">
        <v>-0.02939304203242166</v>
      </c>
      <c r="T4496" s="1">
        <v>-0.02099660733173159</v>
      </c>
      <c r="U4496" s="1">
        <v>-0.02999123107069857</v>
      </c>
      <c r="V4496" s="1">
        <v>-0.02255579689590137</v>
      </c>
      <c r="W4496" s="1">
        <v>-0.01786021681189232</v>
      </c>
      <c r="X4496" s="1">
        <v>-0.01292731437422312</v>
      </c>
      <c r="Y4496" s="1">
        <v>-0.0168728814982666</v>
      </c>
      <c r="Z4496" s="1">
        <v>-0.01198756090490838</v>
      </c>
      <c r="AA4496" s="1">
        <v>-0.02397174031872606</v>
      </c>
      <c r="AB4496" s="1">
        <v>-0.02305433961250014</v>
      </c>
      <c r="AC4496" s="1">
        <v>-0.003351710199340441</v>
      </c>
    </row>
    <row r="4497" spans="1:29">
      <c r="A4497" s="11">
        <v>43076</v>
      </c>
      <c r="B4497" s="1">
        <v>0.006691712035102215</v>
      </c>
      <c r="C4497" s="1">
        <v>0.01660058726042846</v>
      </c>
      <c r="D4497" s="1">
        <v>0.03419847717011337</v>
      </c>
      <c r="E4497" s="1">
        <v>-0.005029652908269067</v>
      </c>
      <c r="F4497" s="1">
        <v>-0.001749772969155461</v>
      </c>
      <c r="G4497" s="1">
        <v>0.02317999643113278</v>
      </c>
      <c r="H4497" s="1">
        <v>0.08003512476619967</v>
      </c>
      <c r="I4497" s="1">
        <v>0.003521373766439018</v>
      </c>
      <c r="J4497" s="1">
        <v>0.02197323273960095</v>
      </c>
      <c r="K4497" s="1">
        <v>0.01281737741543232</v>
      </c>
      <c r="L4497" s="1">
        <v>0.009593074496289322</v>
      </c>
      <c r="M4497" s="1">
        <v>0.007073926505309913</v>
      </c>
      <c r="N4497" s="1">
        <v>0.006955454155950447</v>
      </c>
      <c r="O4497" s="1">
        <v>0.008848664405623152</v>
      </c>
      <c r="P4497" s="1">
        <v>0.01226496678132327</v>
      </c>
      <c r="Q4497" s="1">
        <v>0.006823926926368795</v>
      </c>
      <c r="R4497" s="1">
        <v>0.005287826251915373</v>
      </c>
      <c r="S4497" s="1">
        <v>0.03686658085237982</v>
      </c>
      <c r="T4497" s="1">
        <v>0.01280407000349948</v>
      </c>
      <c r="U4497" s="1">
        <v>0.03074119389572361</v>
      </c>
      <c r="V4497" s="1">
        <v>-0.001955675662903222</v>
      </c>
      <c r="W4497" s="1">
        <v>0.03291512966357635</v>
      </c>
      <c r="X4497" s="1">
        <v>0.01246697483746639</v>
      </c>
      <c r="Y4497" s="1">
        <v>0.03947349001694422</v>
      </c>
      <c r="Z4497" s="1">
        <v>0.03055725243756102</v>
      </c>
      <c r="AA4497" s="1">
        <v>0.03490188859380572</v>
      </c>
      <c r="AB4497" s="1">
        <v>0.01366225471044835</v>
      </c>
      <c r="AC4497" s="1">
        <v>-0.00460167685166335</v>
      </c>
    </row>
    <row r="4498" spans="1:29">
      <c r="A4498" s="11">
        <v>43077</v>
      </c>
      <c r="B4498" s="1">
        <v>0.01582261399292362</v>
      </c>
      <c r="C4498" s="1">
        <v>0.03075534972518557</v>
      </c>
      <c r="D4498" s="1">
        <v>-0.01369016324408923</v>
      </c>
      <c r="E4498" s="1">
        <v>0.01626068054540419</v>
      </c>
      <c r="F4498" s="1">
        <v>-0.004962798098782195</v>
      </c>
      <c r="G4498" s="1">
        <v>0.006575789442871516</v>
      </c>
      <c r="H4498" s="1">
        <v>-0.02040394225070108</v>
      </c>
      <c r="I4498" s="1">
        <v>0.01699211794426647</v>
      </c>
      <c r="J4498" s="1">
        <v>0.01053963074319642</v>
      </c>
      <c r="K4498" s="1">
        <v>0.02685865960074052</v>
      </c>
      <c r="L4498" s="1">
        <v>0.002050432386745404</v>
      </c>
      <c r="M4498" s="1">
        <v>0.03409955006572507</v>
      </c>
      <c r="N4498" s="1">
        <v>0.03493211101100924</v>
      </c>
      <c r="O4498" s="1">
        <v>0.006233936549463248</v>
      </c>
      <c r="P4498" s="1">
        <v>0.007915930758592093</v>
      </c>
      <c r="Q4498" s="1">
        <v>0.01807402398467861</v>
      </c>
      <c r="R4498" s="1">
        <v>-0.01132526421887925</v>
      </c>
      <c r="S4498" s="1">
        <v>0.03746011081563783</v>
      </c>
      <c r="T4498" s="1">
        <v>-0.01042976178565658</v>
      </c>
      <c r="U4498" s="1">
        <v>0.01161991047358635</v>
      </c>
      <c r="V4498" s="1">
        <v>0.02253356118974548</v>
      </c>
      <c r="W4498" s="1">
        <v>0.01566896171063803</v>
      </c>
      <c r="X4498" s="1">
        <v>0.02276117884697615</v>
      </c>
      <c r="Y4498" s="1">
        <v>0.008255508729399841</v>
      </c>
      <c r="Z4498" s="1">
        <v>0.0142442703696386</v>
      </c>
      <c r="AA4498" s="1">
        <v>0.0129277255619884</v>
      </c>
      <c r="AB4498" s="1">
        <v>0.01942921977618717</v>
      </c>
      <c r="AC4498" s="1">
        <v>0.006045515888510655</v>
      </c>
    </row>
    <row r="4499" spans="1:29">
      <c r="A4499" s="11">
        <v>43080</v>
      </c>
      <c r="B4499" s="1">
        <v>0.004792525285139959</v>
      </c>
      <c r="C4499" s="1">
        <v>-0.000486012655411594</v>
      </c>
      <c r="D4499" s="1">
        <v>0.002749267658798349</v>
      </c>
      <c r="E4499" s="1">
        <v>0.000912132512555619</v>
      </c>
      <c r="F4499" s="1">
        <v>0.003408912792641106</v>
      </c>
      <c r="G4499" s="1">
        <v>0.008549947758057508</v>
      </c>
      <c r="H4499" s="1">
        <v>-0.002694226870403993</v>
      </c>
      <c r="I4499" s="1">
        <v>0.003260253651276912</v>
      </c>
      <c r="J4499" s="1">
        <v>-0.006674916760953109</v>
      </c>
      <c r="K4499" s="1">
        <v>-0.001959887218786482</v>
      </c>
      <c r="L4499" s="1">
        <v>0.003443604959792346</v>
      </c>
      <c r="M4499" s="1">
        <v>-0.001111568837347865</v>
      </c>
      <c r="N4499" s="1">
        <v>0.01544613349199864</v>
      </c>
      <c r="O4499" s="1">
        <v>0.0216833731540147</v>
      </c>
      <c r="P4499" s="1">
        <v>0.003526230271037267</v>
      </c>
      <c r="Q4499" s="1">
        <v>-0.007489655312396315</v>
      </c>
      <c r="R4499" s="1">
        <v>-0.005265986278807588</v>
      </c>
      <c r="S4499" s="1">
        <v>-0.004895684877657014</v>
      </c>
      <c r="T4499" s="1">
        <v>0.0169274597950726</v>
      </c>
      <c r="U4499" s="1">
        <v>0.01169906376687102</v>
      </c>
      <c r="V4499" s="1">
        <v>0.01485114701422408</v>
      </c>
      <c r="W4499" s="1">
        <v>0.03432155727978903</v>
      </c>
      <c r="X4499" s="1">
        <v>-0.002432202395342253</v>
      </c>
      <c r="Y4499" s="1">
        <v>0.02128813100275528</v>
      </c>
      <c r="Z4499" s="1">
        <v>0.002507800596869059</v>
      </c>
      <c r="AA4499" s="1">
        <v>0.01189946507424611</v>
      </c>
      <c r="AB4499" s="1">
        <v>0.0005153863273663628</v>
      </c>
      <c r="AC4499" s="1">
        <v>0.02297621768438551</v>
      </c>
    </row>
    <row r="4500" spans="1:29">
      <c r="A4500" s="11">
        <v>43081</v>
      </c>
      <c r="B4500" s="1">
        <v>-0.01192439090471298</v>
      </c>
      <c r="C4500" s="1">
        <v>-0.02965780861709899</v>
      </c>
      <c r="D4500" s="1">
        <v>-0.001868830857637227</v>
      </c>
      <c r="E4500" s="1">
        <v>-0.01987916329229145</v>
      </c>
      <c r="F4500" s="1">
        <v>0.02893436805186167</v>
      </c>
      <c r="G4500" s="1">
        <v>-0.02219819883711061</v>
      </c>
      <c r="H4500" s="1">
        <v>0.0222358395958453</v>
      </c>
      <c r="I4500" s="1">
        <v>-0.01435231377570712</v>
      </c>
      <c r="J4500" s="1">
        <v>-0.0006300695892020869</v>
      </c>
      <c r="K4500" s="1">
        <v>-0.007099255839602359</v>
      </c>
      <c r="L4500" s="1">
        <v>0.005172656535469722</v>
      </c>
      <c r="M4500" s="1">
        <v>-0.02299689277564654</v>
      </c>
      <c r="N4500" s="1">
        <v>-0.01765266047225955</v>
      </c>
      <c r="O4500" s="1">
        <v>0.0006346635903851094</v>
      </c>
      <c r="P4500" s="1">
        <v>-0.01581206732906171</v>
      </c>
      <c r="Q4500" s="1">
        <v>0.02459503674097019</v>
      </c>
      <c r="R4500" s="1">
        <v>-0.0006003024672259771</v>
      </c>
      <c r="S4500" s="1">
        <v>-0.01291522979187454</v>
      </c>
      <c r="T4500" s="1">
        <v>0.0001570876441971958</v>
      </c>
      <c r="U4500" s="1">
        <v>-0.0255245902609863</v>
      </c>
      <c r="V4500" s="1">
        <v>-0.01652198095662594</v>
      </c>
      <c r="W4500" s="1">
        <v>-0.03536139810084959</v>
      </c>
      <c r="X4500" s="1">
        <v>-0.008045807246315873</v>
      </c>
      <c r="Y4500" s="1">
        <v>-0.03206830393760052</v>
      </c>
      <c r="Z4500" s="1">
        <v>-0.01386598911709747</v>
      </c>
      <c r="AA4500" s="1">
        <v>0.002193769916573718</v>
      </c>
      <c r="AB4500" s="1">
        <v>0.006177928568605662</v>
      </c>
      <c r="AC4500" s="1">
        <v>-0.005528673321115951</v>
      </c>
    </row>
    <row r="4501" spans="1:29">
      <c r="A4501" s="11">
        <v>43082</v>
      </c>
      <c r="B4501" s="1">
        <v>-0.005291428567532508</v>
      </c>
      <c r="C4501" s="1">
        <v>0.01473114350687554</v>
      </c>
      <c r="D4501" s="1">
        <v>-0.009310429183894686</v>
      </c>
      <c r="E4501" s="1">
        <v>-0.02281758857194038</v>
      </c>
      <c r="F4501" s="1">
        <v>0.00192789595946663</v>
      </c>
      <c r="G4501" s="1">
        <v>0.004287053759951975</v>
      </c>
      <c r="H4501" s="1">
        <v>-0.0002032819488533288</v>
      </c>
      <c r="I4501" s="1">
        <v>0.0007967691564019219</v>
      </c>
      <c r="J4501" s="1">
        <v>-0.01470894818100943</v>
      </c>
      <c r="K4501" s="1">
        <v>0.000304296409302296</v>
      </c>
      <c r="L4501" s="1">
        <v>-0.006679849327971055</v>
      </c>
      <c r="M4501" s="1">
        <v>0.01797004450079598</v>
      </c>
      <c r="N4501" s="1">
        <v>-0.009749657210099016</v>
      </c>
      <c r="O4501" s="1">
        <v>-0.004685918096700825</v>
      </c>
      <c r="P4501" s="1">
        <v>-0.0004868094276255786</v>
      </c>
      <c r="Q4501" s="1">
        <v>0.003273181674854131</v>
      </c>
      <c r="R4501" s="1">
        <v>-0.001037665183197367</v>
      </c>
      <c r="S4501" s="1">
        <v>-0.02242994375136254</v>
      </c>
      <c r="T4501" s="1">
        <v>-0.0161721818787246</v>
      </c>
      <c r="U4501" s="1">
        <v>-0.01260047191559766</v>
      </c>
      <c r="V4501" s="1">
        <v>-0.007679776986113662</v>
      </c>
      <c r="W4501" s="1">
        <v>-0.01163999409793781</v>
      </c>
      <c r="X4501" s="1">
        <v>-0.01204373558553584</v>
      </c>
      <c r="Y4501" s="1">
        <v>-0.003313104363958264</v>
      </c>
      <c r="Z4501" s="1">
        <v>-0.01304639218648274</v>
      </c>
      <c r="AA4501" s="1">
        <v>-0.004195242083081752</v>
      </c>
      <c r="AB4501" s="1">
        <v>-0.03274771534124055</v>
      </c>
      <c r="AC4501" s="1">
        <v>-0.002084733377701098</v>
      </c>
    </row>
    <row r="4502" spans="1:29">
      <c r="A4502" s="11">
        <v>43083</v>
      </c>
      <c r="B4502" s="1">
        <v>0.01063926769540369</v>
      </c>
      <c r="C4502" s="1">
        <v>0.01431952977472806</v>
      </c>
      <c r="D4502" s="1">
        <v>-0.02492296992280918</v>
      </c>
      <c r="E4502" s="1">
        <v>0.02127478125224291</v>
      </c>
      <c r="F4502" s="1">
        <v>0.02209482550879582</v>
      </c>
      <c r="G4502" s="1">
        <v>0.0006075005651664522</v>
      </c>
      <c r="H4502" s="1">
        <v>-0.009556576384505466</v>
      </c>
      <c r="I4502" s="1">
        <v>0.009169095787804116</v>
      </c>
      <c r="J4502" s="1">
        <v>0.008317280299262153</v>
      </c>
      <c r="K4502" s="1">
        <v>0.004980725592640178</v>
      </c>
      <c r="L4502" s="1">
        <v>0.00931498928380381</v>
      </c>
      <c r="M4502" s="1">
        <v>0.01939346322030455</v>
      </c>
      <c r="N4502" s="1">
        <v>0.02027032438884135</v>
      </c>
      <c r="O4502" s="1">
        <v>0.01352203800171758</v>
      </c>
      <c r="P4502" s="1">
        <v>0.0006492164915370413</v>
      </c>
      <c r="Q4502" s="1">
        <v>0.002446824271413073</v>
      </c>
      <c r="R4502" s="1">
        <v>0.007489206606130505</v>
      </c>
      <c r="S4502" s="1">
        <v>-0.01147223916418327</v>
      </c>
      <c r="T4502" s="1">
        <v>0.002234427820243745</v>
      </c>
      <c r="U4502" s="1">
        <v>-0.002053924133355811</v>
      </c>
      <c r="V4502" s="1">
        <v>-0.004740236842046941</v>
      </c>
      <c r="W4502" s="1">
        <v>-0.000527376970534621</v>
      </c>
      <c r="X4502" s="1">
        <v>0.001119496643332329</v>
      </c>
      <c r="Y4502" s="1">
        <v>0.002770032663595545</v>
      </c>
      <c r="Z4502" s="1">
        <v>0.007196928908397515</v>
      </c>
      <c r="AA4502" s="1">
        <v>-0.003296825220712951</v>
      </c>
      <c r="AB4502" s="1">
        <v>0.003526730958210766</v>
      </c>
      <c r="AC4502" s="1">
        <v>0.00487470901178666</v>
      </c>
    </row>
    <row r="4503" spans="1:29">
      <c r="A4503" s="11">
        <v>43084</v>
      </c>
      <c r="B4503" s="1">
        <v>0.01200477423819435</v>
      </c>
      <c r="C4503" s="1">
        <v>0.01849873217332854</v>
      </c>
      <c r="D4503" s="1">
        <v>0.001863654020607619</v>
      </c>
      <c r="E4503" s="1">
        <v>-0.02371075614422946</v>
      </c>
      <c r="F4503" s="1">
        <v>0.02633472607544562</v>
      </c>
      <c r="G4503" s="1">
        <v>0.02574929913464974</v>
      </c>
      <c r="H4503" s="1">
        <v>-0.002976865526449379</v>
      </c>
      <c r="I4503" s="1">
        <v>0.01925939561257195</v>
      </c>
      <c r="J4503" s="1">
        <v>0.02686133446014805</v>
      </c>
      <c r="K4503" s="1">
        <v>0.002232173054289133</v>
      </c>
      <c r="L4503" s="1">
        <v>0.009673228549321955</v>
      </c>
      <c r="M4503" s="1">
        <v>0.007682663239167553</v>
      </c>
      <c r="N4503" s="1">
        <v>0.00132456698692196</v>
      </c>
      <c r="O4503" s="1">
        <v>0.03618338864252379</v>
      </c>
      <c r="P4503" s="1">
        <v>-0.007139000501317438</v>
      </c>
      <c r="Q4503" s="1">
        <v>-0.007322872499108457</v>
      </c>
      <c r="R4503" s="1">
        <v>-0.001899020017122166</v>
      </c>
      <c r="S4503" s="1">
        <v>0.008381524915891614</v>
      </c>
      <c r="T4503" s="1">
        <v>-0.005573316855221555</v>
      </c>
      <c r="U4503" s="1">
        <v>0.0191373731848874</v>
      </c>
      <c r="V4503" s="1">
        <v>0.007678779208487363</v>
      </c>
      <c r="W4503" s="1">
        <v>0.008969355940608104</v>
      </c>
      <c r="X4503" s="1">
        <v>0.006709771988032909</v>
      </c>
      <c r="Y4503" s="1">
        <v>0.007734783329418571</v>
      </c>
      <c r="Z4503" s="1">
        <v>0.01305144147902859</v>
      </c>
      <c r="AA4503" s="1">
        <v>0.02033690203438154</v>
      </c>
      <c r="AB4503" s="1">
        <v>0.0472676702144228</v>
      </c>
      <c r="AC4503" s="1">
        <v>0.003811476237021383</v>
      </c>
    </row>
    <row r="4504" spans="1:29">
      <c r="A4504" s="11">
        <v>43087</v>
      </c>
      <c r="B4504" s="1">
        <v>0.001277582141729461</v>
      </c>
      <c r="C4504" s="1">
        <v>0.006404708728636077</v>
      </c>
      <c r="D4504" s="1">
        <v>-0.0008715313340538211</v>
      </c>
      <c r="E4504" s="1">
        <v>0.02636833804756611</v>
      </c>
      <c r="F4504" s="1">
        <v>0.009909209180868128</v>
      </c>
      <c r="G4504" s="1">
        <v>0.01461043890848379</v>
      </c>
      <c r="H4504" s="1">
        <v>0.0213115302279987</v>
      </c>
      <c r="I4504" s="1">
        <v>0.002935804669552677</v>
      </c>
      <c r="J4504" s="1">
        <v>0.02842424541714217</v>
      </c>
      <c r="K4504" s="1">
        <v>0.005435801014428865</v>
      </c>
      <c r="L4504" s="1">
        <v>-0.006158922571640857</v>
      </c>
      <c r="M4504" s="1">
        <v>-0.008592274076570816</v>
      </c>
      <c r="N4504" s="1">
        <v>-0.005290843035316795</v>
      </c>
      <c r="O4504" s="1">
        <v>0.02565042813570195</v>
      </c>
      <c r="P4504" s="1">
        <v>0.006373425845485281</v>
      </c>
      <c r="Q4504" s="1">
        <v>0.0002731946105902772</v>
      </c>
      <c r="R4504" s="1">
        <v>0.001359033461809434</v>
      </c>
      <c r="S4504" s="1">
        <v>0.01790292036413788</v>
      </c>
      <c r="T4504" s="1">
        <v>0.02129694002055604</v>
      </c>
      <c r="U4504" s="1">
        <v>0.02195775160799207</v>
      </c>
      <c r="V4504" s="1">
        <v>0.02208911292058957</v>
      </c>
      <c r="W4504" s="1">
        <v>0.01394472432857663</v>
      </c>
      <c r="X4504" s="1">
        <v>0.001727923176763069</v>
      </c>
      <c r="Y4504" s="1">
        <v>-0.001096529468248564</v>
      </c>
      <c r="Z4504" s="1">
        <v>0.01439459126704223</v>
      </c>
      <c r="AA4504" s="1">
        <v>0.008704964242749025</v>
      </c>
      <c r="AB4504" s="1">
        <v>0.03489927532787562</v>
      </c>
      <c r="AC4504" s="1">
        <v>0.02105629613586824</v>
      </c>
    </row>
    <row r="4505" spans="1:29">
      <c r="A4505" s="11">
        <v>43088</v>
      </c>
      <c r="B4505" s="1">
        <v>0.009113273593315263</v>
      </c>
      <c r="C4505" s="1">
        <v>0.01263283705843454</v>
      </c>
      <c r="D4505" s="1">
        <v>0.0121393045596494</v>
      </c>
      <c r="E4505" s="1">
        <v>0.02070463373477893</v>
      </c>
      <c r="F4505" s="1">
        <v>0.001879077734388224</v>
      </c>
      <c r="G4505" s="1">
        <v>0.03055722519553483</v>
      </c>
      <c r="H4505" s="1">
        <v>0.001108884567170509</v>
      </c>
      <c r="I4505" s="1">
        <v>0.002953806124527114</v>
      </c>
      <c r="J4505" s="1">
        <v>0.0186261705011963</v>
      </c>
      <c r="K4505" s="1">
        <v>0.0134786191614138</v>
      </c>
      <c r="L4505" s="1">
        <v>-0.01244330649926884</v>
      </c>
      <c r="M4505" s="1">
        <v>0.0007322860048648572</v>
      </c>
      <c r="N4505" s="1">
        <v>0.003989134087552637</v>
      </c>
      <c r="O4505" s="1">
        <v>0.02290585051989447</v>
      </c>
      <c r="P4505" s="1">
        <v>0.01737572177891678</v>
      </c>
      <c r="Q4505" s="1">
        <v>0.01174522295160529</v>
      </c>
      <c r="R4505" s="1">
        <v>0.005374613353583024</v>
      </c>
      <c r="S4505" s="1">
        <v>0.04522598901966024</v>
      </c>
      <c r="T4505" s="1">
        <v>0.002822261664156445</v>
      </c>
      <c r="U4505" s="1">
        <v>0.01194124136309682</v>
      </c>
      <c r="V4505" s="1">
        <v>-0.004340854808945527</v>
      </c>
      <c r="W4505" s="1">
        <v>0.03369438851564532</v>
      </c>
      <c r="X4505" s="1">
        <v>0.03523908018903743</v>
      </c>
      <c r="Y4505" s="1">
        <v>0</v>
      </c>
      <c r="Z4505" s="1">
        <v>0.007804767532704648</v>
      </c>
      <c r="AA4505" s="1">
        <v>0.03362701094571308</v>
      </c>
      <c r="AB4505" s="1">
        <v>0.02545390529050207</v>
      </c>
      <c r="AC4505" s="1">
        <v>-0.01149431673528412</v>
      </c>
    </row>
    <row r="4506" spans="1:29">
      <c r="A4506" s="11">
        <v>43089</v>
      </c>
      <c r="B4506" s="1">
        <v>0.001535156883482269</v>
      </c>
      <c r="C4506" s="1">
        <v>-0.001875971559485601</v>
      </c>
      <c r="D4506" s="1">
        <v>-0.002344062608759745</v>
      </c>
      <c r="E4506" s="1">
        <v>-0.005381624288802844</v>
      </c>
      <c r="F4506" s="1">
        <v>-0.01812902392854432</v>
      </c>
      <c r="G4506" s="1">
        <v>-0.02104722006245452</v>
      </c>
      <c r="H4506" s="1">
        <v>0.005739584105378004</v>
      </c>
      <c r="I4506" s="1">
        <v>-0.008676019076902408</v>
      </c>
      <c r="J4506" s="1">
        <v>0.01592610244797665</v>
      </c>
      <c r="K4506" s="1">
        <v>0.009594483464213877</v>
      </c>
      <c r="L4506" s="1">
        <v>0.01185302281731282</v>
      </c>
      <c r="M4506" s="1">
        <v>0.0004878887713204438</v>
      </c>
      <c r="N4506" s="1">
        <v>-0.00359507460606534</v>
      </c>
      <c r="O4506" s="1">
        <v>-0.009349118597929973</v>
      </c>
      <c r="P4506" s="1">
        <v>0.01851548607252651</v>
      </c>
      <c r="Q4506" s="1">
        <v>0.01511905671343294</v>
      </c>
      <c r="R4506" s="1">
        <v>-0.008423876846452294</v>
      </c>
      <c r="S4506" s="1">
        <v>0.01622612277128987</v>
      </c>
      <c r="T4506" s="1">
        <v>-0.007191952728284323</v>
      </c>
      <c r="U4506" s="1">
        <v>-0.008684050646028507</v>
      </c>
      <c r="V4506" s="1">
        <v>-0.0004739651309223492</v>
      </c>
      <c r="W4506" s="1">
        <v>0.0006651743710124336</v>
      </c>
      <c r="X4506" s="1">
        <v>0.005950963969717282</v>
      </c>
      <c r="Y4506" s="1">
        <v>-0.00274428442179997</v>
      </c>
      <c r="Z4506" s="1">
        <v>-0.01041966615858969</v>
      </c>
      <c r="AA4506" s="1">
        <v>-0.006218685056538997</v>
      </c>
      <c r="AB4506" s="1">
        <v>0.003162159987145641</v>
      </c>
      <c r="AC4506" s="1">
        <v>0.01402198128377186</v>
      </c>
    </row>
    <row r="4507" spans="1:29">
      <c r="A4507" s="11">
        <v>43090</v>
      </c>
      <c r="B4507" s="1">
        <v>-0.01000897584821325</v>
      </c>
      <c r="C4507" s="1">
        <v>0.005732544762467429</v>
      </c>
      <c r="D4507" s="1">
        <v>-0.002676067228063794</v>
      </c>
      <c r="E4507" s="1">
        <v>-0.001415030934879602</v>
      </c>
      <c r="F4507" s="1">
        <v>-0.001803763850251383</v>
      </c>
      <c r="G4507" s="1">
        <v>0.002449087835304731</v>
      </c>
      <c r="H4507" s="1">
        <v>0.004205036061931011</v>
      </c>
      <c r="I4507" s="1">
        <v>8.038152453893055E-05</v>
      </c>
      <c r="J4507" s="1">
        <v>0.01915986689277771</v>
      </c>
      <c r="K4507" s="1">
        <v>-0.01042089052088246</v>
      </c>
      <c r="L4507" s="1">
        <v>0.006103272295664874</v>
      </c>
      <c r="M4507" s="1">
        <v>0.002072806487896761</v>
      </c>
      <c r="N4507" s="1">
        <v>-0.0009494930761191345</v>
      </c>
      <c r="O4507" s="1">
        <v>-0.03719795731960474</v>
      </c>
      <c r="P4507" s="1">
        <v>-0.006581944048347776</v>
      </c>
      <c r="Q4507" s="1">
        <v>0</v>
      </c>
      <c r="R4507" s="1">
        <v>-0.005663536166879757</v>
      </c>
      <c r="S4507" s="1">
        <v>0.02661149179578559</v>
      </c>
      <c r="T4507" s="1">
        <v>-0.002362205732878375</v>
      </c>
      <c r="U4507" s="1">
        <v>0.04220807138596938</v>
      </c>
      <c r="V4507" s="1">
        <v>0.001801837116409244</v>
      </c>
      <c r="W4507" s="1">
        <v>-0.00232682705670495</v>
      </c>
      <c r="X4507" s="1">
        <v>-0.004259390166941879</v>
      </c>
      <c r="Y4507" s="1">
        <v>0.001651276792889789</v>
      </c>
      <c r="Z4507" s="1">
        <v>0.01679004493566438</v>
      </c>
      <c r="AA4507" s="1">
        <v>-0.005214544801340093</v>
      </c>
      <c r="AB4507" s="1">
        <v>-0.0003151383743136282</v>
      </c>
      <c r="AC4507" s="1">
        <v>0.004215795460038807</v>
      </c>
    </row>
    <row r="4508" spans="1:29">
      <c r="A4508" s="11">
        <v>43091</v>
      </c>
      <c r="B4508" s="1">
        <v>0.008470777956711251</v>
      </c>
      <c r="C4508" s="1">
        <v>9.351634612153603E-05</v>
      </c>
      <c r="D4508" s="1">
        <v>0.00294738748677581</v>
      </c>
      <c r="E4508" s="1">
        <v>0.00233408274444713</v>
      </c>
      <c r="F4508" s="1">
        <v>-0.008100290396046872</v>
      </c>
      <c r="G4508" s="1">
        <v>7.434789944626985E-05</v>
      </c>
      <c r="H4508" s="1">
        <v>0.003190474705576429</v>
      </c>
      <c r="I4508" s="1">
        <v>0.004469271258901175</v>
      </c>
      <c r="J4508" s="1">
        <v>0.01728068906375468</v>
      </c>
      <c r="K4508" s="1">
        <v>0.005969842516813983</v>
      </c>
      <c r="L4508" s="1">
        <v>0.01692685780656533</v>
      </c>
      <c r="M4508" s="1">
        <v>-0.001703495850667869</v>
      </c>
      <c r="N4508" s="1">
        <v>0.000190037220216821</v>
      </c>
      <c r="O4508" s="1">
        <v>0.005389466603133775</v>
      </c>
      <c r="P4508" s="1">
        <v>0</v>
      </c>
      <c r="Q4508" s="1">
        <v>0.02872331098213432</v>
      </c>
      <c r="R4508" s="1">
        <v>0.008160385959559591</v>
      </c>
      <c r="S4508" s="1">
        <v>-0.01555324775009082</v>
      </c>
      <c r="T4508" s="1">
        <v>0.009786908956317841</v>
      </c>
      <c r="U4508" s="1">
        <v>-0.01017505214922765</v>
      </c>
      <c r="V4508" s="1">
        <v>0.005206285660176224</v>
      </c>
      <c r="W4508" s="1">
        <v>0.008662414766016369</v>
      </c>
      <c r="X4508" s="1">
        <v>0.002851740118447132</v>
      </c>
      <c r="Y4508" s="1">
        <v>0.01923061239627599</v>
      </c>
      <c r="Z4508" s="1">
        <v>-0.004757807953490123</v>
      </c>
      <c r="AA4508" s="1">
        <v>-0.001863949577450175</v>
      </c>
      <c r="AB4508" s="1">
        <v>-0.00189187561948978</v>
      </c>
      <c r="AC4508" s="1">
        <v>0.01293021744712286</v>
      </c>
    </row>
    <row r="4509" spans="1:29">
      <c r="A4509" s="11">
        <v>43095</v>
      </c>
      <c r="B4509" s="1">
        <v>0.002528865148271553</v>
      </c>
      <c r="C4509" s="1">
        <v>0.007007307067113056</v>
      </c>
      <c r="D4509" s="1">
        <v>-0.0002210657031439522</v>
      </c>
      <c r="E4509" s="1">
        <v>0.01754837481131655</v>
      </c>
      <c r="F4509" s="1">
        <v>0.01183178538223428</v>
      </c>
      <c r="G4509" s="1">
        <v>1.326253485478546E-05</v>
      </c>
      <c r="H4509" s="1">
        <v>0.0130192223674872</v>
      </c>
      <c r="I4509" s="1">
        <v>-0.004422825053092883</v>
      </c>
      <c r="J4509" s="1">
        <v>0.002986822295497849</v>
      </c>
      <c r="K4509" s="1">
        <v>-0.006192302414237183</v>
      </c>
      <c r="L4509" s="1">
        <v>-0.003608193468405907</v>
      </c>
      <c r="M4509" s="1">
        <v>-0.000731374680039143</v>
      </c>
      <c r="N4509" s="1">
        <v>0.003991000241077458</v>
      </c>
      <c r="O4509" s="1">
        <v>-0.00623168777979799</v>
      </c>
      <c r="P4509" s="1">
        <v>0.005994771468107896</v>
      </c>
      <c r="Q4509" s="1">
        <v>0.001551223480226627</v>
      </c>
      <c r="R4509" s="1">
        <v>0.01021301845011591</v>
      </c>
      <c r="S4509" s="1">
        <v>0.05909901096407677</v>
      </c>
      <c r="T4509" s="1">
        <v>-0.008441440896075569</v>
      </c>
      <c r="U4509" s="1">
        <v>0.003941068049666763</v>
      </c>
      <c r="V4509" s="1">
        <v>0.01949338763178043</v>
      </c>
      <c r="W4509" s="1">
        <v>0.010569808277757</v>
      </c>
      <c r="X4509" s="1">
        <v>0.00521329906879453</v>
      </c>
      <c r="Y4509" s="1">
        <v>0.004312819024870018</v>
      </c>
      <c r="Z4509" s="1">
        <v>0.01469344336818645</v>
      </c>
      <c r="AA4509" s="1">
        <v>-0.002392523955427883</v>
      </c>
      <c r="AB4509" s="1">
        <v>0.01705888427510538</v>
      </c>
      <c r="AC4509" s="1">
        <v>0.004310326691586042</v>
      </c>
    </row>
    <row r="4510" spans="1:29">
      <c r="A4510" s="11">
        <v>43096</v>
      </c>
      <c r="B4510" s="1">
        <v>-0.0007207733359740898</v>
      </c>
      <c r="C4510" s="1">
        <v>-0.01020587879446888</v>
      </c>
      <c r="D4510" s="1">
        <v>-0.002202137045655972</v>
      </c>
      <c r="E4510" s="1">
        <v>0.001471178307382859</v>
      </c>
      <c r="F4510" s="1">
        <v>0.01694700017518458</v>
      </c>
      <c r="G4510" s="1">
        <v>-0.001999999819559783</v>
      </c>
      <c r="H4510" s="1">
        <v>-0.003041279886704329</v>
      </c>
      <c r="I4510" s="1">
        <v>-0.00620865645313029</v>
      </c>
      <c r="J4510" s="1">
        <v>-0.01079463583149298</v>
      </c>
      <c r="K4510" s="1">
        <v>0.003226856810349954</v>
      </c>
      <c r="L4510" s="1">
        <v>-0.001303404748817627</v>
      </c>
      <c r="M4510" s="1">
        <v>-0.02061215858586263</v>
      </c>
      <c r="N4510" s="1">
        <v>-0.007571431788240379</v>
      </c>
      <c r="O4510" s="1">
        <v>0.007012335917450985</v>
      </c>
      <c r="P4510" s="1">
        <v>-0.003763794966776812</v>
      </c>
      <c r="Q4510" s="1">
        <v>-0.005678876055948079</v>
      </c>
      <c r="R4510" s="1">
        <v>-0.006506860399905223</v>
      </c>
      <c r="S4510" s="1">
        <v>0.006629846298418673</v>
      </c>
      <c r="T4510" s="1">
        <v>-0.007252045799072349</v>
      </c>
      <c r="U4510" s="1">
        <v>-0.00153770015894894</v>
      </c>
      <c r="V4510" s="1">
        <v>0.06465898755133681</v>
      </c>
      <c r="W4510" s="1">
        <v>-0.001307406993457771</v>
      </c>
      <c r="X4510" s="1">
        <v>-0.004125412422538832</v>
      </c>
      <c r="Y4510" s="1">
        <v>-0.009125052331901973</v>
      </c>
      <c r="Z4510" s="1">
        <v>0.002494312524424114</v>
      </c>
      <c r="AA4510" s="1">
        <v>-0.006726679944208835</v>
      </c>
      <c r="AB4510" s="1">
        <v>0.0132009552313006</v>
      </c>
      <c r="AC4510" s="1">
        <v>0.01221532817714222</v>
      </c>
    </row>
    <row r="4511" spans="1:29">
      <c r="A4511" s="11">
        <v>43097</v>
      </c>
      <c r="B4511" s="1">
        <v>-0.01397395266259394</v>
      </c>
      <c r="C4511" s="1">
        <v>-0.0134981958240058</v>
      </c>
      <c r="D4511" s="1">
        <v>-0.01459308439938389</v>
      </c>
      <c r="E4511" s="1">
        <v>-0.01077303022470599</v>
      </c>
      <c r="F4511" s="1">
        <v>0.01237321638932665</v>
      </c>
      <c r="G4511" s="1">
        <v>-0.0118643989653433</v>
      </c>
      <c r="H4511" s="1">
        <v>0.006101336927238021</v>
      </c>
      <c r="I4511" s="1">
        <v>0.01147178277817096</v>
      </c>
      <c r="J4511" s="1">
        <v>0.03574783756339883</v>
      </c>
      <c r="K4511" s="1">
        <v>0.001515700717296786</v>
      </c>
      <c r="L4511" s="1">
        <v>-0.0009668898035750662</v>
      </c>
      <c r="M4511" s="1">
        <v>-0.02366117800506295</v>
      </c>
      <c r="N4511" s="1">
        <v>-0.001144417874571868</v>
      </c>
      <c r="O4511" s="1">
        <v>0.004285319858629899</v>
      </c>
      <c r="P4511" s="1">
        <v>-0.000629495691752302</v>
      </c>
      <c r="Q4511" s="1">
        <v>0.002076720541699384</v>
      </c>
      <c r="R4511" s="1">
        <v>0.0004871962401644669</v>
      </c>
      <c r="S4511" s="1">
        <v>0.01811206942977517</v>
      </c>
      <c r="T4511" s="1">
        <v>-0.02048613184328596</v>
      </c>
      <c r="U4511" s="1">
        <v>0.0007700851129004427</v>
      </c>
      <c r="V4511" s="1">
        <v>-0.01370801419950141</v>
      </c>
      <c r="W4511" s="1">
        <v>0.003436397139198633</v>
      </c>
      <c r="X4511" s="1">
        <v>-0.0091135187413105</v>
      </c>
      <c r="Y4511" s="1">
        <v>-0.002708605299435951</v>
      </c>
      <c r="Z4511" s="1">
        <v>0.01769294349998907</v>
      </c>
      <c r="AA4511" s="1">
        <v>0.003121158559877157</v>
      </c>
      <c r="AB4511" s="1">
        <v>0.01992633711864134</v>
      </c>
      <c r="AC4511" s="1">
        <v>0.00456619579376949</v>
      </c>
    </row>
    <row r="4512" spans="1:29">
      <c r="A4512" s="11">
        <v>43098</v>
      </c>
      <c r="B4512" s="1">
        <v>0.03127004434420311</v>
      </c>
      <c r="C4512" s="1">
        <v>-0.01615378805108048</v>
      </c>
      <c r="D4512" s="1">
        <v>0.009258647144989585</v>
      </c>
      <c r="E4512" s="1">
        <v>0.004042598758101645</v>
      </c>
      <c r="F4512" s="1">
        <v>-0.006501842777923983</v>
      </c>
      <c r="G4512" s="1">
        <v>0.01704171348100014</v>
      </c>
      <c r="H4512" s="1">
        <v>-0.02259394934142533</v>
      </c>
      <c r="I4512" s="1">
        <v>-0.00300863792078121</v>
      </c>
      <c r="J4512" s="1">
        <v>-0.00617624527747429</v>
      </c>
      <c r="K4512" s="1">
        <v>0.009856022045095614</v>
      </c>
      <c r="L4512" s="1">
        <v>0.008516759056648171</v>
      </c>
      <c r="M4512" s="1">
        <v>-0.008801124138691163</v>
      </c>
      <c r="N4512" s="1">
        <v>0.005346618798720337</v>
      </c>
      <c r="O4512" s="1">
        <v>0.001533274724524469</v>
      </c>
      <c r="P4512" s="1">
        <v>0.01590795369573894</v>
      </c>
      <c r="Q4512" s="1">
        <v>0.01139914899126349</v>
      </c>
      <c r="R4512" s="1">
        <v>-0.003408372342963539</v>
      </c>
      <c r="S4512" s="1">
        <v>-0.006469013705770466</v>
      </c>
      <c r="T4512" s="1">
        <v>0.004863917320201194</v>
      </c>
      <c r="U4512" s="1">
        <v>0.002875643611216061</v>
      </c>
      <c r="V4512" s="1">
        <v>0.004838184197383244</v>
      </c>
      <c r="W4512" s="1">
        <v>0.03196351295593636</v>
      </c>
      <c r="X4512" s="1">
        <v>0.03165312901768913</v>
      </c>
      <c r="Y4512" s="1">
        <v>0.01575232870422316</v>
      </c>
      <c r="Z4512" s="1">
        <v>-0.005229180211378637</v>
      </c>
      <c r="AA4512" s="1">
        <v>0.007573053482729852</v>
      </c>
      <c r="AB4512" s="1">
        <v>-0.008416164641863233</v>
      </c>
      <c r="AC4512" s="1">
        <v>0.0202922774185017</v>
      </c>
    </row>
    <row r="4513" spans="1:29">
      <c r="A4513" s="11">
        <v>43101</v>
      </c>
      <c r="B4513" s="1">
        <v>0.002748345474101965</v>
      </c>
      <c r="C4513" s="1">
        <v>-0.0175777561095779</v>
      </c>
      <c r="D4513" s="1">
        <v>0.006158096262485646</v>
      </c>
      <c r="E4513" s="1">
        <v>0.004930051821719239</v>
      </c>
      <c r="F4513" s="1">
        <v>-0.00416312785484485</v>
      </c>
      <c r="G4513" s="1">
        <v>-0.01475577606532485</v>
      </c>
      <c r="H4513" s="1">
        <v>-0.002001514207982225</v>
      </c>
      <c r="I4513" s="1">
        <v>-0.009559891265379372</v>
      </c>
      <c r="J4513" s="1">
        <v>-0.008773640445537967</v>
      </c>
      <c r="K4513" s="1">
        <v>-0.01707049818290474</v>
      </c>
      <c r="L4513" s="1">
        <v>-0.00815701300037508</v>
      </c>
      <c r="M4513" s="1">
        <v>0.003603230946701341</v>
      </c>
      <c r="N4513" s="1">
        <v>-0.003608800426899705</v>
      </c>
      <c r="O4513" s="1">
        <v>-0.00858722093215103</v>
      </c>
      <c r="P4513" s="1">
        <v>-0.005581284189336899</v>
      </c>
      <c r="Q4513" s="1">
        <v>-0.01460033176952957</v>
      </c>
      <c r="R4513" s="1">
        <v>-0.01226851948376162</v>
      </c>
      <c r="S4513" s="1">
        <v>0.005968405590115466</v>
      </c>
      <c r="T4513" s="1">
        <v>-0.009035163190910245</v>
      </c>
      <c r="U4513" s="1">
        <v>0.0001211290609330895</v>
      </c>
      <c r="V4513" s="1">
        <v>0.005077100128400014</v>
      </c>
      <c r="W4513" s="1">
        <v>-0.01106195402016885</v>
      </c>
      <c r="X4513" s="1">
        <v>-0.01713556510801706</v>
      </c>
      <c r="Y4513" s="1">
        <v>0.03903742047191794</v>
      </c>
      <c r="Z4513" s="1">
        <v>-0.0139268633708155</v>
      </c>
      <c r="AA4513" s="1">
        <v>-0.006642181395900115</v>
      </c>
      <c r="AB4513" s="1">
        <v>-0.01348885981209591</v>
      </c>
      <c r="AC4513" s="1">
        <v>0.007318900442418785</v>
      </c>
    </row>
    <row r="4514" spans="1:29">
      <c r="A4514" s="11">
        <v>43102</v>
      </c>
      <c r="B4514" s="1">
        <v>-0.01060998885773679</v>
      </c>
      <c r="C4514" s="1">
        <v>-0.0173023555175551</v>
      </c>
      <c r="D4514" s="1">
        <v>-0.01734849858856502</v>
      </c>
      <c r="E4514" s="1">
        <v>-0.006050628950452719</v>
      </c>
      <c r="F4514" s="1">
        <v>0.002100887896317127</v>
      </c>
      <c r="G4514" s="1">
        <v>-0.04091244371659597</v>
      </c>
      <c r="H4514" s="1">
        <v>-0.008623176136241084</v>
      </c>
      <c r="I4514" s="1">
        <v>0.00962515123080232</v>
      </c>
      <c r="J4514" s="1">
        <v>0.002766067156271257</v>
      </c>
      <c r="K4514" s="1">
        <v>-0.004388405090827607</v>
      </c>
      <c r="L4514" s="1">
        <v>-0.003725017384585527</v>
      </c>
      <c r="M4514" s="1">
        <v>-0.009103729927506632</v>
      </c>
      <c r="N4514" s="1">
        <v>-0.005909258024209163</v>
      </c>
      <c r="O4514" s="1">
        <v>0.01107905658075903</v>
      </c>
      <c r="P4514" s="1">
        <v>0.01559101780442251</v>
      </c>
      <c r="Q4514" s="1">
        <v>0.02339475813913161</v>
      </c>
      <c r="R4514" s="1">
        <v>0.001538823652193599</v>
      </c>
      <c r="S4514" s="1">
        <v>-0.0091693882240379</v>
      </c>
      <c r="T4514" s="1">
        <v>-0.01253654340116472</v>
      </c>
      <c r="U4514" s="1">
        <v>0.01671774519725089</v>
      </c>
      <c r="V4514" s="1">
        <v>-0.003309549993148253</v>
      </c>
      <c r="W4514" s="1">
        <v>-0.005592997291284263</v>
      </c>
      <c r="X4514" s="1">
        <v>0.03498639453141128</v>
      </c>
      <c r="Y4514" s="1">
        <v>0.02624802815126115</v>
      </c>
      <c r="Z4514" s="1">
        <v>0.009831245653870058</v>
      </c>
      <c r="AA4514" s="1">
        <v>-0.008563517135126042</v>
      </c>
      <c r="AB4514" s="1">
        <v>0.007067134714814571</v>
      </c>
      <c r="AC4514" s="1">
        <v>0.006792088972021437</v>
      </c>
    </row>
    <row r="4515" spans="1:29">
      <c r="A4515" s="11">
        <v>43103</v>
      </c>
      <c r="B4515" s="1">
        <v>0.00169795909080328</v>
      </c>
      <c r="C4515" s="1">
        <v>-0.009803885781827781</v>
      </c>
      <c r="D4515" s="1">
        <v>0.005347912434733315</v>
      </c>
      <c r="E4515" s="1">
        <v>-0.001645243306727218</v>
      </c>
      <c r="F4515" s="1">
        <v>-0.02913845355948219</v>
      </c>
      <c r="G4515" s="1">
        <v>0.005029833250227878</v>
      </c>
      <c r="H4515" s="1">
        <v>-0.008597196947419783</v>
      </c>
      <c r="I4515" s="1">
        <v>-0.0105214188692031</v>
      </c>
      <c r="J4515" s="1">
        <v>0.01691806635355264</v>
      </c>
      <c r="K4515" s="1">
        <v>0.00877788184728856</v>
      </c>
      <c r="L4515" s="1">
        <v>-0.008157710321645251</v>
      </c>
      <c r="M4515" s="1">
        <v>-0.0002587805317442182</v>
      </c>
      <c r="N4515" s="1">
        <v>0.001533989397533908</v>
      </c>
      <c r="O4515" s="1">
        <v>0.002656308728980372</v>
      </c>
      <c r="P4515" s="1">
        <v>-0.01489106476242719</v>
      </c>
      <c r="Q4515" s="1">
        <v>-0.01727205169465529</v>
      </c>
      <c r="R4515" s="1">
        <v>0.004005919462582774</v>
      </c>
      <c r="S4515" s="1">
        <v>0.02123042505805461</v>
      </c>
      <c r="T4515" s="1">
        <v>-0.001319071653296588</v>
      </c>
      <c r="U4515" s="1">
        <v>-0.0005956146188690337</v>
      </c>
      <c r="V4515" s="1">
        <v>-0.00541800896117739</v>
      </c>
      <c r="W4515" s="1">
        <v>0.0001609119351673183</v>
      </c>
      <c r="X4515" s="1">
        <v>-0.01229226962562369</v>
      </c>
      <c r="Y4515" s="1">
        <v>0.01103312907356457</v>
      </c>
      <c r="Z4515" s="1">
        <v>0.007747024695619942</v>
      </c>
      <c r="AA4515" s="1">
        <v>0.01319295179849966</v>
      </c>
      <c r="AB4515" s="1">
        <v>0.01449273219919234</v>
      </c>
      <c r="AC4515" s="1">
        <v>-0.0274553141602365</v>
      </c>
    </row>
    <row r="4516" spans="1:29">
      <c r="A4516" s="11">
        <v>43104</v>
      </c>
      <c r="B4516" s="1">
        <v>-0.0009813166526246864</v>
      </c>
      <c r="C4516" s="1">
        <v>-0.006870210649361885</v>
      </c>
      <c r="D4516" s="1">
        <v>-0.01165352542844333</v>
      </c>
      <c r="E4516" s="1">
        <v>0.0163974674515579</v>
      </c>
      <c r="F4516" s="1">
        <v>0.03069694605346962</v>
      </c>
      <c r="G4516" s="1">
        <v>-0.008454321685533506</v>
      </c>
      <c r="H4516" s="1">
        <v>0.01346672708774888</v>
      </c>
      <c r="I4516" s="1">
        <v>0.003913285644849607</v>
      </c>
      <c r="J4516" s="1">
        <v>0.01193486055858717</v>
      </c>
      <c r="K4516" s="1">
        <v>0.001407073198181008</v>
      </c>
      <c r="L4516" s="1">
        <v>-0.00577689749459831</v>
      </c>
      <c r="M4516" s="1">
        <v>0.002588651311081547</v>
      </c>
      <c r="N4516" s="1">
        <v>0.001531710175605827</v>
      </c>
      <c r="O4516" s="1">
        <v>0.001457082336768556</v>
      </c>
      <c r="P4516" s="1">
        <v>0.007791657953643005</v>
      </c>
      <c r="Q4516" s="1">
        <v>0.03127408070312532</v>
      </c>
      <c r="R4516" s="1">
        <v>0.006012227765253009</v>
      </c>
      <c r="S4516" s="1">
        <v>0.04371011141256598</v>
      </c>
      <c r="T4516" s="1">
        <v>0.01865603157393858</v>
      </c>
      <c r="U4516" s="1">
        <v>0.01502223021510862</v>
      </c>
      <c r="V4516" s="1">
        <v>0.0213511280260823</v>
      </c>
      <c r="W4516" s="1">
        <v>0.003373905100946262</v>
      </c>
      <c r="X4516" s="1">
        <v>-0.009103437992662111</v>
      </c>
      <c r="Y4516" s="1">
        <v>-0.01190465025674559</v>
      </c>
      <c r="Z4516" s="1">
        <v>0.03442397580792567</v>
      </c>
      <c r="AA4516" s="1">
        <v>0.04274202093946156</v>
      </c>
      <c r="AB4516" s="1">
        <v>0.01984955994866411</v>
      </c>
      <c r="AC4516" s="1">
        <v>0.005484819843746491</v>
      </c>
    </row>
    <row r="4517" spans="1:29">
      <c r="A4517" s="11">
        <v>43105</v>
      </c>
      <c r="B4517" s="1">
        <v>0.005983100969939148</v>
      </c>
      <c r="C4517" s="1">
        <v>-0.007731349224726292</v>
      </c>
      <c r="D4517" s="1">
        <v>0.003825853090844156</v>
      </c>
      <c r="E4517" s="1">
        <v>-0.002594168950990294</v>
      </c>
      <c r="F4517" s="1">
        <v>0.02596647510070471</v>
      </c>
      <c r="G4517" s="1">
        <v>0.02331944569424915</v>
      </c>
      <c r="H4517" s="1">
        <v>-0.004630679734742293</v>
      </c>
      <c r="I4517" s="1">
        <v>0.001989283289533184</v>
      </c>
      <c r="J4517" s="1">
        <v>-0.01215161957892474</v>
      </c>
      <c r="K4517" s="1">
        <v>0.003179913454322891</v>
      </c>
      <c r="L4517" s="1">
        <v>-0.003348534460400954</v>
      </c>
      <c r="M4517" s="1">
        <v>-0.008907928419975897</v>
      </c>
      <c r="N4517" s="1">
        <v>0.005161484137259142</v>
      </c>
      <c r="O4517" s="1">
        <v>0.0004629733506680278</v>
      </c>
      <c r="P4517" s="1">
        <v>0.01113342912213211</v>
      </c>
      <c r="Q4517" s="1">
        <v>-0.005263079343306165</v>
      </c>
      <c r="R4517" s="1">
        <v>0.003205465231333804</v>
      </c>
      <c r="S4517" s="1">
        <v>-0.005107364602718434</v>
      </c>
      <c r="T4517" s="1">
        <v>-0.006969100743368761</v>
      </c>
      <c r="U4517" s="1">
        <v>0.007556261993988622</v>
      </c>
      <c r="V4517" s="1">
        <v>-0.004215183106179854</v>
      </c>
      <c r="W4517" s="1">
        <v>0.002241876546530186</v>
      </c>
      <c r="X4517" s="1">
        <v>0.003837641236511535</v>
      </c>
      <c r="Y4517" s="1">
        <v>-0.0005021585009509222</v>
      </c>
      <c r="Z4517" s="1">
        <v>0.01374551535429003</v>
      </c>
      <c r="AA4517" s="1">
        <v>0.01881506325916282</v>
      </c>
      <c r="AB4517" s="1">
        <v>0.001327081900704075</v>
      </c>
      <c r="AC4517" s="1">
        <v>-0.006738406742318404</v>
      </c>
    </row>
    <row r="4518" spans="1:29">
      <c r="A4518" s="11">
        <v>43108</v>
      </c>
      <c r="B4518" s="1">
        <v>0.00390597112867308</v>
      </c>
      <c r="C4518" s="1">
        <v>0.01947932806364938</v>
      </c>
      <c r="D4518" s="1">
        <v>0.01069106756859117</v>
      </c>
      <c r="E4518" s="1">
        <v>-0.0001626397993709228</v>
      </c>
      <c r="F4518" s="1">
        <v>0.001293590635922159</v>
      </c>
      <c r="G4518" s="1">
        <v>-0.00135450291003425</v>
      </c>
      <c r="H4518" s="1">
        <v>0.006068000843688193</v>
      </c>
      <c r="I4518" s="1">
        <v>-0.001609799555167379</v>
      </c>
      <c r="J4518" s="1">
        <v>-0.0009043951389560156</v>
      </c>
      <c r="K4518" s="1">
        <v>0.008735382801823288</v>
      </c>
      <c r="L4518" s="1">
        <v>0.02376490455607572</v>
      </c>
      <c r="M4518" s="1">
        <v>0.01224437193470784</v>
      </c>
      <c r="N4518" s="1">
        <v>0.01027016952710302</v>
      </c>
      <c r="O4518" s="1">
        <v>0.004693687408932279</v>
      </c>
      <c r="P4518" s="1">
        <v>-0.01162273379436085</v>
      </c>
      <c r="Q4518" s="1">
        <v>-0.005291023969794861</v>
      </c>
      <c r="R4518" s="1">
        <v>0.005740544805512116</v>
      </c>
      <c r="S4518" s="1">
        <v>0.0143738012906871</v>
      </c>
      <c r="T4518" s="1">
        <v>-0.001795421226608473</v>
      </c>
      <c r="U4518" s="1">
        <v>0.005245983254041464</v>
      </c>
      <c r="V4518" s="1">
        <v>0.02220294922939892</v>
      </c>
      <c r="W4518" s="1">
        <v>0.01485850708305692</v>
      </c>
      <c r="X4518" s="1">
        <v>0.004518029800457013</v>
      </c>
      <c r="Y4518" s="1">
        <v>0.003013754748984576</v>
      </c>
      <c r="Z4518" s="1">
        <v>-0.002530047272104374</v>
      </c>
      <c r="AA4518" s="1">
        <v>0.01802794547996145</v>
      </c>
      <c r="AB4518" s="1">
        <v>0.002061595041025432</v>
      </c>
      <c r="AC4518" s="1">
        <v>0.005168854025438652</v>
      </c>
    </row>
    <row r="4519" spans="1:29">
      <c r="A4519" s="11">
        <v>43109</v>
      </c>
      <c r="B4519" s="1">
        <v>-0.0002654030364834803</v>
      </c>
      <c r="C4519" s="1">
        <v>-0.002212438088601609</v>
      </c>
      <c r="D4519" s="1">
        <v>-0.01103581445655033</v>
      </c>
      <c r="E4519" s="1">
        <v>0.000894308794402221</v>
      </c>
      <c r="F4519" s="1">
        <v>-0.007591016056504474</v>
      </c>
      <c r="G4519" s="1">
        <v>-0.02056523766751761</v>
      </c>
      <c r="H4519" s="1">
        <v>0.007137165673978707</v>
      </c>
      <c r="I4519" s="1">
        <v>0.00166617777505973</v>
      </c>
      <c r="J4519" s="1">
        <v>-0.01683864472448493</v>
      </c>
      <c r="K4519" s="1">
        <v>-0.005188502193827493</v>
      </c>
      <c r="L4519" s="1">
        <v>0.005115540204827962</v>
      </c>
      <c r="M4519" s="1">
        <v>0.009908753758437028</v>
      </c>
      <c r="N4519" s="1">
        <v>0.018637063755091</v>
      </c>
      <c r="O4519" s="1">
        <v>0.003355755578212882</v>
      </c>
      <c r="P4519" s="1">
        <v>0.002166349809497037</v>
      </c>
      <c r="Q4519" s="1">
        <v>-0.002026321476286674</v>
      </c>
      <c r="R4519" s="1">
        <v>0.01335420132828014</v>
      </c>
      <c r="S4519" s="1">
        <v>-0.008603348776419439</v>
      </c>
      <c r="T4519" s="1">
        <v>-0.004905168849548946</v>
      </c>
      <c r="U4519" s="1">
        <v>0.00637830767017955</v>
      </c>
      <c r="V4519" s="1">
        <v>-0.00862076842200421</v>
      </c>
      <c r="W4519" s="1">
        <v>-0.007241810322379028</v>
      </c>
      <c r="X4519" s="1">
        <v>0.009226156412464492</v>
      </c>
      <c r="Y4519" s="1">
        <v>-0.01251899062347639</v>
      </c>
      <c r="Z4519" s="1">
        <v>0.004617775019526427</v>
      </c>
      <c r="AA4519" s="1">
        <v>0.007396656344065944</v>
      </c>
      <c r="AB4519" s="1">
        <v>-0.00749440597830342</v>
      </c>
      <c r="AC4519" s="1">
        <v>0.01944399091624249</v>
      </c>
    </row>
    <row r="4520" spans="1:29">
      <c r="A4520" s="11">
        <v>43110</v>
      </c>
      <c r="B4520" s="1">
        <v>-0.004422320690897985</v>
      </c>
      <c r="C4520" s="1">
        <v>-0.003628181806082709</v>
      </c>
      <c r="D4520" s="1">
        <v>0.007065664266522553</v>
      </c>
      <c r="E4520" s="1">
        <v>0.006741420195228054</v>
      </c>
      <c r="F4520" s="1">
        <v>-0.01301969336720421</v>
      </c>
      <c r="G4520" s="1">
        <v>-0.01746513758193191</v>
      </c>
      <c r="H4520" s="1">
        <v>-0.009681736158413057</v>
      </c>
      <c r="I4520" s="1">
        <v>0.0002682630071593195</v>
      </c>
      <c r="J4520" s="1">
        <v>-0.009944887090109988</v>
      </c>
      <c r="K4520" s="1">
        <v>0.003305465877737834</v>
      </c>
      <c r="L4520" s="1">
        <v>0.01046722353880924</v>
      </c>
      <c r="M4520" s="1">
        <v>-0.007262863803225827</v>
      </c>
      <c r="N4520" s="1">
        <v>-0.004250639753751506</v>
      </c>
      <c r="O4520" s="1">
        <v>-0.003410183637801212</v>
      </c>
      <c r="P4520" s="1">
        <v>-0.006793314498395042</v>
      </c>
      <c r="Q4520" s="1">
        <v>0.004568529924577236</v>
      </c>
      <c r="R4520" s="1">
        <v>0.001487866421231665</v>
      </c>
      <c r="S4520" s="1">
        <v>0.005104669066361422</v>
      </c>
      <c r="T4520" s="1">
        <v>-0.01051595639263081</v>
      </c>
      <c r="U4520" s="1">
        <v>-0.001498066072313731</v>
      </c>
      <c r="V4520" s="1">
        <v>-0.002387048890859833</v>
      </c>
      <c r="W4520" s="1">
        <v>-0.003805910566499038</v>
      </c>
      <c r="X4520" s="1">
        <v>-0.009713175908053984</v>
      </c>
      <c r="Y4520" s="1">
        <v>-0.003549685062335661</v>
      </c>
      <c r="Z4520" s="1">
        <v>0.0007122376989350254</v>
      </c>
      <c r="AA4520" s="1">
        <v>-0.01645330295071123</v>
      </c>
      <c r="AB4520" s="1">
        <v>-0.00858769373200563</v>
      </c>
      <c r="AC4520" s="1">
        <v>0.02994944917982645</v>
      </c>
    </row>
    <row r="4521" spans="1:29">
      <c r="A4521" s="11">
        <v>43111</v>
      </c>
      <c r="B4521" s="1">
        <v>-0.007196252159076821</v>
      </c>
      <c r="C4521" s="1">
        <v>-0.003844127586299373</v>
      </c>
      <c r="D4521" s="1">
        <v>0.01001136105009715</v>
      </c>
      <c r="E4521" s="1">
        <v>-0.01194036773565788</v>
      </c>
      <c r="F4521" s="1">
        <v>-0.0001855538313995098</v>
      </c>
      <c r="G4521" s="1">
        <v>0.01235708463138652</v>
      </c>
      <c r="H4521" s="1">
        <v>-0.001209365764946568</v>
      </c>
      <c r="I4521" s="1">
        <v>0.00447923636038805</v>
      </c>
      <c r="J4521" s="1">
        <v>-0.003906232120837294</v>
      </c>
      <c r="K4521" s="1">
        <v>0.009408522197767333</v>
      </c>
      <c r="L4521" s="1">
        <v>0.0223807853379554</v>
      </c>
      <c r="M4521" s="1">
        <v>-0.001668689863604245</v>
      </c>
      <c r="N4521" s="1">
        <v>0.001484735463861853</v>
      </c>
      <c r="O4521" s="1">
        <v>0.008949214886120993</v>
      </c>
      <c r="P4521" s="1">
        <v>-0.01663294078551825</v>
      </c>
      <c r="Q4521" s="1">
        <v>0</v>
      </c>
      <c r="R4521" s="1">
        <v>-0.004881431478561793</v>
      </c>
      <c r="S4521" s="1">
        <v>0.0005079098445839314</v>
      </c>
      <c r="T4521" s="1">
        <v>0.003653245254863879</v>
      </c>
      <c r="U4521" s="1">
        <v>-0.003962247764423443</v>
      </c>
      <c r="V4521" s="1">
        <v>0.004871058303362652</v>
      </c>
      <c r="W4521" s="1">
        <v>-0.002546967240532605</v>
      </c>
      <c r="X4521" s="1">
        <v>0.003346439528920664</v>
      </c>
      <c r="Y4521" s="1">
        <v>0.01323156360353339</v>
      </c>
      <c r="Z4521" s="1">
        <v>-0.002458340703971884</v>
      </c>
      <c r="AA4521" s="1">
        <v>-0.01166075560373281</v>
      </c>
      <c r="AB4521" s="1">
        <v>-0.002688082341227971</v>
      </c>
      <c r="AC4521" s="1">
        <v>-0.01714105526874066</v>
      </c>
    </row>
    <row r="4522" spans="1:29">
      <c r="A4522" s="11">
        <v>43112</v>
      </c>
      <c r="B4522" s="1">
        <v>-0.006532477598521158</v>
      </c>
      <c r="C4522" s="1">
        <v>-0.005077149685890348</v>
      </c>
      <c r="D4522" s="1">
        <v>-0.002806264052667484</v>
      </c>
      <c r="E4522" s="1">
        <v>-0.0004082035858236077</v>
      </c>
      <c r="F4522" s="1">
        <v>0.009194329954031577</v>
      </c>
      <c r="G4522" s="1">
        <v>0.007208706789857189</v>
      </c>
      <c r="H4522" s="1">
        <v>0.01140266625395259</v>
      </c>
      <c r="I4522" s="1">
        <v>-0.003871765440075503</v>
      </c>
      <c r="J4522" s="1">
        <v>0.004108414544329531</v>
      </c>
      <c r="K4522" s="1">
        <v>-0.003372860256251942</v>
      </c>
      <c r="L4522" s="1">
        <v>0.002462975449082139</v>
      </c>
      <c r="M4522" s="1">
        <v>0.0003856317190837899</v>
      </c>
      <c r="N4522" s="1">
        <v>-0.008339561592264122</v>
      </c>
      <c r="O4522" s="1">
        <v>0.001108708727964869</v>
      </c>
      <c r="P4522" s="1">
        <v>-0.01138158184154836</v>
      </c>
      <c r="Q4522" s="1">
        <v>0.01440113708093183</v>
      </c>
      <c r="R4522" s="1">
        <v>0.01199679201077752</v>
      </c>
      <c r="S4522" s="1">
        <v>0.001522867383004334</v>
      </c>
      <c r="T4522" s="1">
        <v>0.0001655086238376846</v>
      </c>
      <c r="U4522" s="1">
        <v>0.02077849519204489</v>
      </c>
      <c r="V4522" s="1">
        <v>-0.007653680114416916</v>
      </c>
      <c r="W4522" s="1">
        <v>0.03973840274966678</v>
      </c>
      <c r="X4522" s="1">
        <v>0.005405419444544313</v>
      </c>
      <c r="Y4522" s="1">
        <v>-0.005022687916368174</v>
      </c>
      <c r="Z4522" s="1">
        <v>-0.0009081587869338437</v>
      </c>
      <c r="AA4522" s="1">
        <v>-0.003418247422865783</v>
      </c>
      <c r="AB4522" s="1">
        <v>0.01692120831387967</v>
      </c>
      <c r="AC4522" s="1">
        <v>-0.00716296160386698</v>
      </c>
    </row>
    <row r="4523" spans="1:29">
      <c r="A4523" s="11">
        <v>43115</v>
      </c>
      <c r="B4523" s="1">
        <v>0.00981821722088938</v>
      </c>
      <c r="C4523" s="1">
        <v>-0.00551119342572326</v>
      </c>
      <c r="D4523" s="1">
        <v>0.002453138593307758</v>
      </c>
      <c r="E4523" s="1">
        <v>-0.003022450564735268</v>
      </c>
      <c r="F4523" s="1">
        <v>-0.006495848238336155</v>
      </c>
      <c r="G4523" s="1">
        <v>-0.02332496828454766</v>
      </c>
      <c r="H4523" s="1">
        <v>-0.02374540171846207</v>
      </c>
      <c r="I4523" s="1">
        <v>0.01739669751361705</v>
      </c>
      <c r="J4523" s="1">
        <v>-0.007996875032634909</v>
      </c>
      <c r="K4523" s="1">
        <v>-0.004948919655546669</v>
      </c>
      <c r="L4523" s="1">
        <v>0.002503614366142326</v>
      </c>
      <c r="M4523" s="1">
        <v>0.004626671282902173</v>
      </c>
      <c r="N4523" s="1">
        <v>0.0001870467837903345</v>
      </c>
      <c r="O4523" s="1">
        <v>-0.0108143474607546</v>
      </c>
      <c r="P4523" s="1">
        <v>-0.004157338559222623</v>
      </c>
      <c r="Q4523" s="1">
        <v>-0.02067248339779049</v>
      </c>
      <c r="R4523" s="1">
        <v>0.0001580335792827903</v>
      </c>
      <c r="S4523" s="1">
        <v>0.01723250726096004</v>
      </c>
      <c r="T4523" s="1">
        <v>0.00115795468504909</v>
      </c>
      <c r="U4523" s="1">
        <v>-0.01237217565070758</v>
      </c>
      <c r="V4523" s="1">
        <v>-0.01199774380158536</v>
      </c>
      <c r="W4523" s="1">
        <v>-0.008441971358308598</v>
      </c>
      <c r="X4523" s="1">
        <v>-0.01086707832000144</v>
      </c>
      <c r="Y4523" s="1">
        <v>-0.01110535489985887</v>
      </c>
      <c r="Z4523" s="1">
        <v>0.01720229227249348</v>
      </c>
      <c r="AA4523" s="1">
        <v>0.01598791808420019</v>
      </c>
      <c r="AB4523" s="1">
        <v>-0.001030797520512716</v>
      </c>
      <c r="AC4523" s="1">
        <v>-0.01191957863648063</v>
      </c>
    </row>
    <row r="4524" spans="1:29">
      <c r="A4524" s="11">
        <v>43116</v>
      </c>
      <c r="B4524" s="1">
        <v>0.004727517025033823</v>
      </c>
      <c r="C4524" s="1">
        <v>-0.01590730084980518</v>
      </c>
      <c r="D4524" s="1">
        <v>-0.00900462826541748</v>
      </c>
      <c r="E4524" s="1">
        <v>-0.01450228443671742</v>
      </c>
      <c r="F4524" s="1">
        <v>0.01519484011670302</v>
      </c>
      <c r="G4524" s="1">
        <v>-0.003227048961506718</v>
      </c>
      <c r="H4524" s="1">
        <v>-0.02217693866688963</v>
      </c>
      <c r="I4524" s="1">
        <v>0.001264651572473907</v>
      </c>
      <c r="J4524" s="1">
        <v>-0.02305978453017954</v>
      </c>
      <c r="K4524" s="1">
        <v>0.01082486766636048</v>
      </c>
      <c r="L4524" s="1">
        <v>0.03857033949915767</v>
      </c>
      <c r="M4524" s="1">
        <v>-0.01714202297389367</v>
      </c>
      <c r="N4524" s="1">
        <v>-0.02204784099468871</v>
      </c>
      <c r="O4524" s="1">
        <v>-0.0164646702765997</v>
      </c>
      <c r="P4524" s="1">
        <v>0.007225501625597319</v>
      </c>
      <c r="Q4524" s="1">
        <v>0.003052048548883635</v>
      </c>
      <c r="R4524" s="1">
        <v>-0.02760354671615395</v>
      </c>
      <c r="S4524" s="1">
        <v>-0.06028887263674987</v>
      </c>
      <c r="T4524" s="1">
        <v>-0.02131525640702281</v>
      </c>
      <c r="U4524" s="1">
        <v>-0.01042021721121966</v>
      </c>
      <c r="V4524" s="1">
        <v>0.002168644367807282</v>
      </c>
      <c r="W4524" s="1">
        <v>-0.02043354312327683</v>
      </c>
      <c r="X4524" s="1">
        <v>-0.02417026034348946</v>
      </c>
      <c r="Y4524" s="1">
        <v>-0.04390003224620764</v>
      </c>
      <c r="Z4524" s="1">
        <v>-0.02265471372045647</v>
      </c>
      <c r="AA4524" s="1">
        <v>-0.03141836320701663</v>
      </c>
      <c r="AB4524" s="1">
        <v>-0.02668034527564955</v>
      </c>
      <c r="AC4524" s="1">
        <v>0.0538094593713736</v>
      </c>
    </row>
    <row r="4525" spans="1:29">
      <c r="A4525" s="11">
        <v>43117</v>
      </c>
      <c r="B4525" s="1">
        <v>0.03906241425113643</v>
      </c>
      <c r="C4525" s="1">
        <v>0.000834423096541359</v>
      </c>
      <c r="D4525" s="1">
        <v>0.01548948171435427</v>
      </c>
      <c r="E4525" s="1">
        <v>0.009561082174765367</v>
      </c>
      <c r="F4525" s="1">
        <v>0.00937758082258644</v>
      </c>
      <c r="G4525" s="1">
        <v>0.01189081539312409</v>
      </c>
      <c r="H4525" s="1">
        <v>0.004494209679861694</v>
      </c>
      <c r="I4525" s="1">
        <v>-0.005078515445238407</v>
      </c>
      <c r="J4525" s="1">
        <v>0.008443648862717312</v>
      </c>
      <c r="K4525" s="1">
        <v>-0.007814846181571578</v>
      </c>
      <c r="L4525" s="1">
        <v>0.0260493666042938</v>
      </c>
      <c r="M4525" s="1">
        <v>-0.0002603847689789385</v>
      </c>
      <c r="N4525" s="1">
        <v>0.01662196145879591</v>
      </c>
      <c r="O4525" s="1">
        <v>-0.001808007610931139</v>
      </c>
      <c r="P4525" s="1">
        <v>-0.009245988738488364</v>
      </c>
      <c r="Q4525" s="1">
        <v>-0.007606559331340468</v>
      </c>
      <c r="R4525" s="1">
        <v>0.001679309524571293</v>
      </c>
      <c r="S4525" s="1">
        <v>0.02332977603459452</v>
      </c>
      <c r="T4525" s="1">
        <v>0.03697450091965182</v>
      </c>
      <c r="U4525" s="1">
        <v>0.01819524758418956</v>
      </c>
      <c r="V4525" s="1">
        <v>0.01047234533135</v>
      </c>
      <c r="W4525" s="1">
        <v>-0.009007624163600014</v>
      </c>
      <c r="X4525" s="1">
        <v>0.002488784844127068</v>
      </c>
      <c r="Y4525" s="1">
        <v>-0.004805151457460743</v>
      </c>
      <c r="Z4525" s="1">
        <v>0.01077378864542666</v>
      </c>
      <c r="AA4525" s="1">
        <v>0.004160101437548969</v>
      </c>
      <c r="AB4525" s="1">
        <v>0.01438746449813633</v>
      </c>
      <c r="AC4525" s="1">
        <v>-0.01882807599515413</v>
      </c>
    </row>
    <row r="4526" spans="1:29">
      <c r="A4526" s="11">
        <v>43118</v>
      </c>
      <c r="B4526" s="1">
        <v>-0.0006834723112659757</v>
      </c>
      <c r="C4526" s="1">
        <v>-0.02000628961789397</v>
      </c>
      <c r="D4526" s="1">
        <v>-0.02490632300357021</v>
      </c>
      <c r="E4526" s="1">
        <v>-0.005764516016146914</v>
      </c>
      <c r="F4526" s="1">
        <v>-0.01217990130990199</v>
      </c>
      <c r="G4526" s="1">
        <v>-0.00951180717373612</v>
      </c>
      <c r="H4526" s="1">
        <v>-0.009304214303186842</v>
      </c>
      <c r="I4526" s="1">
        <v>0.02316848435231456</v>
      </c>
      <c r="J4526" s="1">
        <v>-0.03368222228372109</v>
      </c>
      <c r="K4526" s="1">
        <v>-0.01039234443889014</v>
      </c>
      <c r="L4526" s="1">
        <v>0.0005207793827972651</v>
      </c>
      <c r="M4526" s="1">
        <v>-0.01562299151411806</v>
      </c>
      <c r="N4526" s="1">
        <v>0.02762640310948239</v>
      </c>
      <c r="O4526" s="1">
        <v>0.01864896932697002</v>
      </c>
      <c r="P4526" s="1">
        <v>0.0008045009509576317</v>
      </c>
      <c r="Q4526" s="1">
        <v>-0.008175793735753167</v>
      </c>
      <c r="R4526" s="1">
        <v>-0.005191976527855746</v>
      </c>
      <c r="S4526" s="1">
        <v>-0.04352339021388851</v>
      </c>
      <c r="T4526" s="1">
        <v>-0.01253654340116472</v>
      </c>
      <c r="U4526" s="1">
        <v>-0.01342161848788259</v>
      </c>
      <c r="V4526" s="1">
        <v>-0.01207698813032299</v>
      </c>
      <c r="W4526" s="1">
        <v>-0.02583320068916128</v>
      </c>
      <c r="X4526" s="1">
        <v>-0.009457382396390712</v>
      </c>
      <c r="Y4526" s="1">
        <v>-0.02789692613665451</v>
      </c>
      <c r="Z4526" s="1">
        <v>-0.02874679347659459</v>
      </c>
      <c r="AA4526" s="1">
        <v>-0.0081178533372952</v>
      </c>
      <c r="AB4526" s="1">
        <v>-0.02448489347939509</v>
      </c>
      <c r="AC4526" s="1">
        <v>-0.001074653032380191</v>
      </c>
    </row>
    <row r="4527" spans="1:29">
      <c r="A4527" s="11">
        <v>43119</v>
      </c>
      <c r="B4527" s="1">
        <v>0.009319372659259306</v>
      </c>
      <c r="C4527" s="1">
        <v>0.01499200380277754</v>
      </c>
      <c r="D4527" s="1">
        <v>0.01143255616784788</v>
      </c>
      <c r="E4527" s="1">
        <v>-0.001491022652301832</v>
      </c>
      <c r="F4527" s="1">
        <v>0.01172050322556162</v>
      </c>
      <c r="G4527" s="1">
        <v>0.001969348805639815</v>
      </c>
      <c r="H4527" s="1">
        <v>0.0005336214689228846</v>
      </c>
      <c r="I4527" s="1">
        <v>0.009253896726910682</v>
      </c>
      <c r="J4527" s="1">
        <v>0.01614818948128427</v>
      </c>
      <c r="K4527" s="1">
        <v>0.004053331762559953</v>
      </c>
      <c r="L4527" s="1">
        <v>-0.008024671547249285</v>
      </c>
      <c r="M4527" s="1">
        <v>0.02089664128498914</v>
      </c>
      <c r="N4527" s="1">
        <v>0.004206263076165451</v>
      </c>
      <c r="O4527" s="1">
        <v>0.008100063154492299</v>
      </c>
      <c r="P4527" s="1">
        <v>0.009967835202652209</v>
      </c>
      <c r="Q4527" s="1">
        <v>-0.002060772020503032</v>
      </c>
      <c r="R4527" s="1">
        <v>0.01261280170620593</v>
      </c>
      <c r="S4527" s="1">
        <v>0.01083428701137801</v>
      </c>
      <c r="T4527" s="1">
        <v>0.01978555905357338</v>
      </c>
      <c r="U4527" s="1">
        <v>0.001502837282378877</v>
      </c>
      <c r="V4527" s="1">
        <v>-0.007976551127458653</v>
      </c>
      <c r="W4527" s="1">
        <v>0.009494242991136881</v>
      </c>
      <c r="X4527" s="1">
        <v>-0.002148285923948667</v>
      </c>
      <c r="Y4527" s="1">
        <v>0.01765997634050565</v>
      </c>
      <c r="Z4527" s="1">
        <v>0.001662798551128608</v>
      </c>
      <c r="AA4527" s="1">
        <v>0.006321648481828257</v>
      </c>
      <c r="AB4527" s="1">
        <v>0.01515152969079581</v>
      </c>
      <c r="AC4527" s="1">
        <v>0.01106500886127848</v>
      </c>
    </row>
    <row r="4528" spans="1:29">
      <c r="A4528" s="11">
        <v>43122</v>
      </c>
      <c r="B4528" s="1">
        <v>0.03608644604339228</v>
      </c>
      <c r="C4528" s="1">
        <v>-0.01707533560713248</v>
      </c>
      <c r="D4528" s="1">
        <v>0.004888744612249418</v>
      </c>
      <c r="E4528" s="1">
        <v>-0.002654526868220208</v>
      </c>
      <c r="F4528" s="1">
        <v>0.002489713630625445</v>
      </c>
      <c r="G4528" s="1">
        <v>-0.01284035701134689</v>
      </c>
      <c r="H4528" s="1">
        <v>-0.0242133991457455</v>
      </c>
      <c r="I4528" s="1">
        <v>0.005711545267556906</v>
      </c>
      <c r="J4528" s="1">
        <v>-0.01124028889294026</v>
      </c>
      <c r="K4528" s="1">
        <v>-0.005394493114777243</v>
      </c>
      <c r="L4528" s="1">
        <v>0.005728532024575461</v>
      </c>
      <c r="M4528" s="1">
        <v>-0.008938823174102439</v>
      </c>
      <c r="N4528" s="1">
        <v>-0.003278058007397555</v>
      </c>
      <c r="O4528" s="1">
        <v>-0.00757777546030447</v>
      </c>
      <c r="P4528" s="1">
        <v>0.007163180567919536</v>
      </c>
      <c r="Q4528" s="1">
        <v>0.03613838437563599</v>
      </c>
      <c r="R4528" s="1">
        <v>0.04316551918143396</v>
      </c>
      <c r="S4528" s="1">
        <v>-0.009110326571261873</v>
      </c>
      <c r="T4528" s="1">
        <v>-0.008892519424444134</v>
      </c>
      <c r="U4528" s="1">
        <v>0.01527679892576472</v>
      </c>
      <c r="V4528" s="1">
        <v>0.007079286969174259</v>
      </c>
      <c r="W4528" s="1">
        <v>0.001621461306154259</v>
      </c>
      <c r="X4528" s="1">
        <v>0.00920943957884357</v>
      </c>
      <c r="Y4528" s="1">
        <v>-0.001084444880552038</v>
      </c>
      <c r="Z4528" s="1">
        <v>-0.001062552895864544</v>
      </c>
      <c r="AA4528" s="1">
        <v>0.02052827944064983</v>
      </c>
      <c r="AB4528" s="1">
        <v>-0.01417166313593909</v>
      </c>
      <c r="AC4528" s="1">
        <v>-0.02249570448990135</v>
      </c>
    </row>
    <row r="4529" spans="1:29">
      <c r="A4529" s="11">
        <v>43123</v>
      </c>
      <c r="B4529" s="1">
        <v>0.01398078742609843</v>
      </c>
      <c r="C4529" s="1">
        <v>0.02557811038544155</v>
      </c>
      <c r="D4529" s="1">
        <v>0.006181735576410219</v>
      </c>
      <c r="E4529" s="1">
        <v>0.03526557604176217</v>
      </c>
      <c r="F4529" s="1">
        <v>0.009553073023975456</v>
      </c>
      <c r="G4529" s="1">
        <v>-0.02092407293472509</v>
      </c>
      <c r="H4529" s="1">
        <v>0.02929599071653888</v>
      </c>
      <c r="I4529" s="1">
        <v>-0.006137435419795501</v>
      </c>
      <c r="J4529" s="1">
        <v>0.03861211056919744</v>
      </c>
      <c r="K4529" s="1">
        <v>0.009777731642317766</v>
      </c>
      <c r="L4529" s="1">
        <v>0.02356507497832183</v>
      </c>
      <c r="M4529" s="1">
        <v>0.01803907071798894</v>
      </c>
      <c r="N4529" s="1">
        <v>0.0107802995967039</v>
      </c>
      <c r="O4529" s="1">
        <v>0.01244078465264931</v>
      </c>
      <c r="P4529" s="1">
        <v>-0.007902598694984664</v>
      </c>
      <c r="Q4529" s="1">
        <v>0.03313404913005114</v>
      </c>
      <c r="R4529" s="1">
        <v>0.0120946650474083</v>
      </c>
      <c r="S4529" s="1">
        <v>0.04759324679111532</v>
      </c>
      <c r="T4529" s="1">
        <v>0.03784664660120685</v>
      </c>
      <c r="U4529" s="1">
        <v>0.0004550926641464503</v>
      </c>
      <c r="V4529" s="1">
        <v>0.005554125571803459</v>
      </c>
      <c r="W4529" s="1">
        <v>-0.005342324992278158</v>
      </c>
      <c r="X4529" s="1">
        <v>-0.00924388232496931</v>
      </c>
      <c r="Y4529" s="1">
        <v>0.00434306428251241</v>
      </c>
      <c r="Z4529" s="1">
        <v>0.03662586886257069</v>
      </c>
      <c r="AA4529" s="1">
        <v>-0.004451596444926431</v>
      </c>
      <c r="AB4529" s="1">
        <v>0.05061937923477844</v>
      </c>
      <c r="AC4529" s="1">
        <v>-0.01959269648837081</v>
      </c>
    </row>
    <row r="4530" spans="1:29">
      <c r="A4530" s="11">
        <v>43124</v>
      </c>
      <c r="B4530" s="1">
        <v>-0.01959356451152194</v>
      </c>
      <c r="C4530" s="1">
        <v>-0.001350763192037086</v>
      </c>
      <c r="D4530" s="1">
        <v>-0.003631388320784246</v>
      </c>
      <c r="E4530" s="1">
        <v>-0.006507344974733598</v>
      </c>
      <c r="F4530" s="1">
        <v>0.01547392027916028</v>
      </c>
      <c r="G4530" s="1">
        <v>-0.02464600870581457</v>
      </c>
      <c r="H4530" s="1">
        <v>0.03005536444197898</v>
      </c>
      <c r="I4530" s="1">
        <v>0.003254223853290439</v>
      </c>
      <c r="J4530" s="1">
        <v>-0.02358912408002145</v>
      </c>
      <c r="K4530" s="1">
        <v>-0.001790539109161382</v>
      </c>
      <c r="L4530" s="1">
        <v>0.007391212188830432</v>
      </c>
      <c r="M4530" s="1">
        <v>0.00231134379294895</v>
      </c>
      <c r="N4530" s="1">
        <v>0.01753430458161009</v>
      </c>
      <c r="O4530" s="1">
        <v>-0.01774906947769483</v>
      </c>
      <c r="P4530" s="1">
        <v>-0.003823441602924249</v>
      </c>
      <c r="Q4530" s="1">
        <v>0.01687963658789737</v>
      </c>
      <c r="R4530" s="1">
        <v>-0.0171878480842117</v>
      </c>
      <c r="S4530" s="1">
        <v>-0.02787816457265035</v>
      </c>
      <c r="T4530" s="1">
        <v>0.03709535628313843</v>
      </c>
      <c r="U4530" s="1">
        <v>-0.01193379547023043</v>
      </c>
      <c r="V4530" s="1">
        <v>0.01242764744597635</v>
      </c>
      <c r="W4530" s="1">
        <v>-0.009602827708662165</v>
      </c>
      <c r="X4530" s="1">
        <v>-0.03444974616383822</v>
      </c>
      <c r="Y4530" s="1">
        <v>-0.007567639641629098</v>
      </c>
      <c r="Z4530" s="1">
        <v>-0.02263515991000786</v>
      </c>
      <c r="AA4530" s="1">
        <v>-0.02075745299913878</v>
      </c>
      <c r="AB4530" s="1">
        <v>-0.01018927418098259</v>
      </c>
      <c r="AC4530" s="1">
        <v>-0.004123759641913693</v>
      </c>
    </row>
    <row r="4531" spans="1:29">
      <c r="A4531" s="11">
        <v>43125</v>
      </c>
      <c r="B4531" s="1">
        <v>0.01340557875837933</v>
      </c>
      <c r="C4531" s="1">
        <v>0.0003121570668047635</v>
      </c>
      <c r="D4531" s="1">
        <v>-0.01984423629929277</v>
      </c>
      <c r="E4531" s="1">
        <v>0.005013620541310493</v>
      </c>
      <c r="F4531" s="1">
        <v>-0.0201806713156949</v>
      </c>
      <c r="G4531" s="1">
        <v>0.004368424093747381</v>
      </c>
      <c r="H4531" s="1">
        <v>0.01814612190235754</v>
      </c>
      <c r="I4531" s="1">
        <v>0.008837079870443576</v>
      </c>
      <c r="J4531" s="1">
        <v>0.000966272763777809</v>
      </c>
      <c r="K4531" s="1">
        <v>0.005014937497353156</v>
      </c>
      <c r="L4531" s="1">
        <v>-0.008770570630738161</v>
      </c>
      <c r="M4531" s="1">
        <v>0.005124155490220161</v>
      </c>
      <c r="N4531" s="1">
        <v>-0.0007107144376002905</v>
      </c>
      <c r="O4531" s="1">
        <v>0.003177038215381289</v>
      </c>
      <c r="P4531" s="1">
        <v>-0.01663190828184058</v>
      </c>
      <c r="Q4531" s="1">
        <v>-0.01114545568657566</v>
      </c>
      <c r="R4531" s="1">
        <v>-0.0004657189360159908</v>
      </c>
      <c r="S4531" s="1">
        <v>-0.002124335223825713</v>
      </c>
      <c r="T4531" s="1">
        <v>-0.05077304429195195</v>
      </c>
      <c r="U4531" s="1">
        <v>-0.000732404765932726</v>
      </c>
      <c r="V4531" s="1">
        <v>-0.01142259784846722</v>
      </c>
      <c r="W4531" s="1">
        <v>0</v>
      </c>
      <c r="X4531" s="1">
        <v>-0.008176457533800141</v>
      </c>
      <c r="Y4531" s="1">
        <v>-0.02015248573694384</v>
      </c>
      <c r="Z4531" s="1">
        <v>0.009250491980641096</v>
      </c>
      <c r="AA4531" s="1">
        <v>-0.003157152492098581</v>
      </c>
      <c r="AB4531" s="1">
        <v>0.01647076337655418</v>
      </c>
      <c r="AC4531" s="1">
        <v>-0.006370449817144186</v>
      </c>
    </row>
    <row r="4532" spans="1:29">
      <c r="A4532" s="11">
        <v>43129</v>
      </c>
      <c r="B4532" s="1">
        <v>-0.01712370476731462</v>
      </c>
      <c r="C4532" s="1">
        <v>-0.02257348991323427</v>
      </c>
      <c r="D4532" s="1">
        <v>0.01437654322070925</v>
      </c>
      <c r="E4532" s="1">
        <v>-0.01029932763487151</v>
      </c>
      <c r="F4532" s="1">
        <v>-0.0600735652613974</v>
      </c>
      <c r="G4532" s="1">
        <v>0.03522897563151406</v>
      </c>
      <c r="H4532" s="1">
        <v>-0.03929111653207051</v>
      </c>
      <c r="I4532" s="1">
        <v>0.01250672155102128</v>
      </c>
      <c r="J4532" s="1">
        <v>-0.001351646529630823</v>
      </c>
      <c r="K4532" s="1">
        <v>0.01788401049026223</v>
      </c>
      <c r="L4532" s="1">
        <v>0.006380990104919215</v>
      </c>
      <c r="M4532" s="1">
        <v>0.01873557036898665</v>
      </c>
      <c r="N4532" s="1">
        <v>-0.01991102440471237</v>
      </c>
      <c r="O4532" s="1">
        <v>0.008643405850083941</v>
      </c>
      <c r="P4532" s="1">
        <v>0.0105707679329865</v>
      </c>
      <c r="Q4532" s="1">
        <v>-0.01606709724196165</v>
      </c>
      <c r="R4532" s="1">
        <v>-0.001449368414980223</v>
      </c>
      <c r="S4532" s="1">
        <v>-0.0223524011555355</v>
      </c>
      <c r="T4532" s="1">
        <v>-0.003353047269496034</v>
      </c>
      <c r="U4532" s="1">
        <v>-0.006210806846357331</v>
      </c>
      <c r="V4532" s="1">
        <v>0.0139691153270165</v>
      </c>
      <c r="W4532" s="1">
        <v>-0.008052728997226533</v>
      </c>
      <c r="X4532" s="1">
        <v>-0.002623002310736533</v>
      </c>
      <c r="Y4532" s="1">
        <v>0.001111865669340295</v>
      </c>
      <c r="Z4532" s="1">
        <v>0.01820177199775541</v>
      </c>
      <c r="AA4532" s="1">
        <v>0.01368628282090634</v>
      </c>
      <c r="AB4532" s="1">
        <v>-0.001736300093350351</v>
      </c>
      <c r="AC4532" s="1">
        <v>-0.00256441035367172</v>
      </c>
    </row>
    <row r="4533" spans="1:29">
      <c r="A4533" s="11">
        <v>43130</v>
      </c>
      <c r="B4533" s="1">
        <v>-0.01948642430006575</v>
      </c>
      <c r="C4533" s="1">
        <v>0.03363126619679391</v>
      </c>
      <c r="D4533" s="1">
        <v>0.00287716248528902</v>
      </c>
      <c r="E4533" s="1">
        <v>-0.01471543081407412</v>
      </c>
      <c r="F4533" s="1">
        <v>-0.02161579856129592</v>
      </c>
      <c r="G4533" s="1">
        <v>-0.0278376633537456</v>
      </c>
      <c r="H4533" s="1">
        <v>0.003689127524148184</v>
      </c>
      <c r="I4533" s="1">
        <v>-0.002075418300240495</v>
      </c>
      <c r="J4533" s="1">
        <v>-0.01952817547782149</v>
      </c>
      <c r="K4533" s="1">
        <v>0.002110960482785806</v>
      </c>
      <c r="L4533" s="1">
        <v>-0.01035589214193433</v>
      </c>
      <c r="M4533" s="1">
        <v>0.04153659310242208</v>
      </c>
      <c r="N4533" s="1">
        <v>-0.001632488220537187</v>
      </c>
      <c r="O4533" s="1">
        <v>0.0007195339309407078</v>
      </c>
      <c r="P4533" s="1">
        <v>0.01528797823200234</v>
      </c>
      <c r="Q4533" s="1">
        <v>-0.00170616962547554</v>
      </c>
      <c r="R4533" s="1">
        <v>-0.01461897142946667</v>
      </c>
      <c r="S4533" s="1">
        <v>-0.008165431123225098</v>
      </c>
      <c r="T4533" s="1">
        <v>0.004645895656120169</v>
      </c>
      <c r="U4533" s="1">
        <v>0.0009315609892892596</v>
      </c>
      <c r="V4533" s="1">
        <v>0.006803211123437736</v>
      </c>
      <c r="W4533" s="1">
        <v>0.007289775753285044</v>
      </c>
      <c r="X4533" s="1">
        <v>-0.008515952151495032</v>
      </c>
      <c r="Y4533" s="1">
        <v>0.006107586373619744</v>
      </c>
      <c r="Z4533" s="1">
        <v>-0.009321131364777302</v>
      </c>
      <c r="AA4533" s="1">
        <v>-0.01344559112013455</v>
      </c>
      <c r="AB4533" s="1">
        <v>-0.01072455423469298</v>
      </c>
      <c r="AC4533" s="1">
        <v>-0.01237349738975024</v>
      </c>
    </row>
    <row r="4534" spans="1:29">
      <c r="A4534" s="11">
        <v>43131</v>
      </c>
      <c r="B4534" s="1">
        <v>-0.0002526500162299827</v>
      </c>
      <c r="C4534" s="1">
        <v>0.01379720529686157</v>
      </c>
      <c r="D4534" s="1">
        <v>-0.004558442762257364</v>
      </c>
      <c r="E4534" s="1">
        <v>-0.02277402520899818</v>
      </c>
      <c r="F4534" s="1">
        <v>-0.03503660118057073</v>
      </c>
      <c r="G4534" s="1">
        <v>0.008774944705372656</v>
      </c>
      <c r="H4534" s="1">
        <v>0.005251188669827433</v>
      </c>
      <c r="I4534" s="1">
        <v>0.005111437783475115</v>
      </c>
      <c r="J4534" s="1">
        <v>0.01025433628064243</v>
      </c>
      <c r="K4534" s="1">
        <v>-0.02206736712918522</v>
      </c>
      <c r="L4534" s="1">
        <v>-0.01742626937923253</v>
      </c>
      <c r="M4534" s="1">
        <v>0.003243050168908024</v>
      </c>
      <c r="N4534" s="1">
        <v>-0.01380824948747894</v>
      </c>
      <c r="O4534" s="1">
        <v>-0.002418563548487351</v>
      </c>
      <c r="P4534" s="1">
        <v>-0.01917897636339161</v>
      </c>
      <c r="Q4534" s="1">
        <v>-0.006591752982490262</v>
      </c>
      <c r="R4534" s="1">
        <v>0.01146877740769892</v>
      </c>
      <c r="S4534" s="1">
        <v>-0.02414917037175879</v>
      </c>
      <c r="T4534" s="1">
        <v>-0.0009567059148867241</v>
      </c>
      <c r="U4534" s="1">
        <v>0.009773111215847008</v>
      </c>
      <c r="V4534" s="1">
        <v>-0.02035637542319368</v>
      </c>
      <c r="W4534" s="1">
        <v>-0.04391463698809239</v>
      </c>
      <c r="X4534" s="1">
        <v>0.009220648832148459</v>
      </c>
      <c r="Y4534" s="1">
        <v>-0.01766007385717538</v>
      </c>
      <c r="Z4534" s="1">
        <v>-0.04617366118346977</v>
      </c>
      <c r="AA4534" s="1">
        <v>-0.01651303687122185</v>
      </c>
      <c r="AB4534" s="1">
        <v>-0.002783604266083373</v>
      </c>
      <c r="AC4534" s="1">
        <v>-0.00522362365213902</v>
      </c>
    </row>
    <row r="4535" spans="1:29">
      <c r="A4535" s="11">
        <v>43132</v>
      </c>
      <c r="B4535" s="1">
        <v>-0.001347807276757096</v>
      </c>
      <c r="C4535" s="1">
        <v>-0.003960862898114592</v>
      </c>
      <c r="D4535" s="1">
        <v>0.01202982049773915</v>
      </c>
      <c r="E4535" s="1">
        <v>-0.008612900291331993</v>
      </c>
      <c r="F4535" s="1">
        <v>-0.03028753312206311</v>
      </c>
      <c r="G4535" s="1">
        <v>0.04173844975295471</v>
      </c>
      <c r="H4535" s="1">
        <v>0.01598400918884191</v>
      </c>
      <c r="I4535" s="1">
        <v>-0.007254260080596153</v>
      </c>
      <c r="J4535" s="1">
        <v>0.000390344578385271</v>
      </c>
      <c r="K4535" s="1">
        <v>0.001387453758341595</v>
      </c>
      <c r="L4535" s="1">
        <v>-0.004912001130189636</v>
      </c>
      <c r="M4535" s="1">
        <v>0.0007183391236882386</v>
      </c>
      <c r="N4535" s="1">
        <v>0.01436996782247357</v>
      </c>
      <c r="O4535" s="1">
        <v>0.04678596672660129</v>
      </c>
      <c r="P4535" s="1">
        <v>0.004201787046715477</v>
      </c>
      <c r="Q4535" s="1">
        <v>-0.04202513662686647</v>
      </c>
      <c r="R4535" s="1">
        <v>-0.01815248311119699</v>
      </c>
      <c r="S4535" s="1">
        <v>0.005061753053382079</v>
      </c>
      <c r="T4535" s="1">
        <v>-0.02298482713223937</v>
      </c>
      <c r="U4535" s="1">
        <v>0.01682219061685553</v>
      </c>
      <c r="V4535" s="1">
        <v>-0.04414567062412456</v>
      </c>
      <c r="W4535" s="1">
        <v>-0.007913294128385262</v>
      </c>
      <c r="X4535" s="1">
        <v>-0.01464331940804908</v>
      </c>
      <c r="Y4535" s="1">
        <v>0.007865045511720403</v>
      </c>
      <c r="Z4535" s="1">
        <v>-0.01177232112141502</v>
      </c>
      <c r="AA4535" s="1">
        <v>-0.04433328333366982</v>
      </c>
      <c r="AB4535" s="1">
        <v>0.003232082407969239</v>
      </c>
      <c r="AC4535" s="1">
        <v>-0.01296355879883848</v>
      </c>
    </row>
    <row r="4536" spans="1:29">
      <c r="A4536" s="11">
        <v>43133</v>
      </c>
      <c r="B4536" s="1">
        <v>-0.04706470731321533</v>
      </c>
      <c r="C4536" s="1">
        <v>-0.02691961083577188</v>
      </c>
      <c r="D4536" s="1">
        <v>-0.002963657889698879</v>
      </c>
      <c r="E4536" s="1">
        <v>-0.01005016727392261</v>
      </c>
      <c r="F4536" s="1">
        <v>-0.01594081390561952</v>
      </c>
      <c r="G4536" s="1">
        <v>-0.008400014401748424</v>
      </c>
      <c r="H4536" s="1">
        <v>-0.04071979307714069</v>
      </c>
      <c r="I4536" s="1">
        <v>-0.02167096763834364</v>
      </c>
      <c r="J4536" s="1">
        <v>-0.02497556758694552</v>
      </c>
      <c r="K4536" s="1">
        <v>0.0006929574413112594</v>
      </c>
      <c r="L4536" s="1">
        <v>-0.001179580896846555</v>
      </c>
      <c r="M4536" s="1">
        <v>-0.02213439687684504</v>
      </c>
      <c r="N4536" s="1">
        <v>0.0001817812023832133</v>
      </c>
      <c r="O4536" s="1">
        <v>-0.03568071362549186</v>
      </c>
      <c r="P4536" s="1">
        <v>-0.01995502622229306</v>
      </c>
      <c r="Q4536" s="1">
        <v>-0.01128782424112373</v>
      </c>
      <c r="R4536" s="1">
        <v>-0.04184991611605671</v>
      </c>
      <c r="S4536" s="1">
        <v>-0.06435357760928906</v>
      </c>
      <c r="T4536" s="1">
        <v>-0.02842672019508985</v>
      </c>
      <c r="U4536" s="1">
        <v>-0.02334287940880253</v>
      </c>
      <c r="V4536" s="1">
        <v>-0.005592713731599086</v>
      </c>
      <c r="W4536" s="1">
        <v>-0.04681821551430476</v>
      </c>
      <c r="X4536" s="1">
        <v>-0.02514922913751583</v>
      </c>
      <c r="Y4536" s="1">
        <v>-0.05462637454854768</v>
      </c>
      <c r="Z4536" s="1">
        <v>-0.03774668400127124</v>
      </c>
      <c r="AA4536" s="1">
        <v>-0.01058972150696336</v>
      </c>
      <c r="AB4536" s="1">
        <v>-0.02094010188348905</v>
      </c>
      <c r="AC4536" s="1">
        <v>-0.0004986871971628393</v>
      </c>
    </row>
    <row r="4537" spans="1:29">
      <c r="A4537" s="11">
        <v>43136</v>
      </c>
      <c r="B4537" s="1">
        <v>0.002389869674202849</v>
      </c>
      <c r="C4537" s="1">
        <v>-0.002514880582545564</v>
      </c>
      <c r="D4537" s="1">
        <v>-0.02322030377994877</v>
      </c>
      <c r="E4537" s="1">
        <v>-0.001806713485801081</v>
      </c>
      <c r="F4537" s="1">
        <v>-0.003319941330272358</v>
      </c>
      <c r="G4537" s="1">
        <v>-0.00984484417244913</v>
      </c>
      <c r="H4537" s="1">
        <v>-0.008789838236077818</v>
      </c>
      <c r="I4537" s="1">
        <v>-0.0175307143048683</v>
      </c>
      <c r="J4537" s="1">
        <v>-0.01300781914847948</v>
      </c>
      <c r="K4537" s="1">
        <v>-0.01198815890157034</v>
      </c>
      <c r="L4537" s="1">
        <v>-0.004417146989130649</v>
      </c>
      <c r="M4537" s="1">
        <v>0.0008565418886281595</v>
      </c>
      <c r="N4537" s="1">
        <v>0.01416362241825597</v>
      </c>
      <c r="O4537" s="1">
        <v>-0.0126583561846243</v>
      </c>
      <c r="P4537" s="1">
        <v>-0.02988494518615004</v>
      </c>
      <c r="Q4537" s="1">
        <v>-0.02049779685721786</v>
      </c>
      <c r="R4537" s="1">
        <v>-0.002432610811510805</v>
      </c>
      <c r="S4537" s="1">
        <v>0.01435409146741762</v>
      </c>
      <c r="T4537" s="1">
        <v>0.002354073083986163</v>
      </c>
      <c r="U4537" s="1">
        <v>-0.01844745278059412</v>
      </c>
      <c r="V4537" s="1">
        <v>0.01133901880256727</v>
      </c>
      <c r="W4537" s="1">
        <v>-0.006366941069860022</v>
      </c>
      <c r="X4537" s="1">
        <v>0.03140061965594465</v>
      </c>
      <c r="Y4537" s="1">
        <v>0.002358364264551049</v>
      </c>
      <c r="Z4537" s="1">
        <v>-0.009545931645728145</v>
      </c>
      <c r="AA4537" s="1">
        <v>-0.02420333159798305</v>
      </c>
      <c r="AB4537" s="1">
        <v>-0.01630282903487557</v>
      </c>
      <c r="AC4537" s="1">
        <v>-0.006154440871943945</v>
      </c>
    </row>
    <row r="4538" spans="1:29">
      <c r="A4538" s="11">
        <v>43137</v>
      </c>
      <c r="B4538" s="1">
        <v>-0.004503315553105569</v>
      </c>
      <c r="C4538" s="1">
        <v>-0.01838424268266325</v>
      </c>
      <c r="D4538" s="1">
        <v>-0.01868211538596787</v>
      </c>
      <c r="E4538" s="1">
        <v>-0.0273228670562623</v>
      </c>
      <c r="F4538" s="1">
        <v>-0.009827556169150653</v>
      </c>
      <c r="G4538" s="1">
        <v>0.001499719620221773</v>
      </c>
      <c r="H4538" s="1">
        <v>-0.02108782244043739</v>
      </c>
      <c r="I4538" s="1">
        <v>-0.008908772683972943</v>
      </c>
      <c r="J4538" s="1">
        <v>-0.008921364742312643</v>
      </c>
      <c r="K4538" s="1">
        <v>-0.0224230156993982</v>
      </c>
      <c r="L4538" s="1">
        <v>-0.02675282505190735</v>
      </c>
      <c r="M4538" s="1">
        <v>-0.01882646379249764</v>
      </c>
      <c r="N4538" s="1">
        <v>-0.02059079706529654</v>
      </c>
      <c r="O4538" s="1">
        <v>-0.01143985867756325</v>
      </c>
      <c r="P4538" s="1">
        <v>0.01286375531878003</v>
      </c>
      <c r="Q4538" s="1">
        <v>-0.01748382465778509</v>
      </c>
      <c r="R4538" s="1">
        <v>-0.01114006710616411</v>
      </c>
      <c r="S4538" s="1">
        <v>-0.01002371328288709</v>
      </c>
      <c r="T4538" s="1">
        <v>-0.0211373197438619</v>
      </c>
      <c r="U4538" s="1">
        <v>-0.01024434522528106</v>
      </c>
      <c r="V4538" s="1">
        <v>-0.01013555406619415</v>
      </c>
      <c r="W4538" s="1">
        <v>-0.02343459177250717</v>
      </c>
      <c r="X4538" s="1">
        <v>-0.05141479589075171</v>
      </c>
      <c r="Y4538" s="1">
        <v>-0.02588232139193214</v>
      </c>
      <c r="Z4538" s="1">
        <v>0.0006777756754343667</v>
      </c>
      <c r="AA4538" s="1">
        <v>-0.02449211837753007</v>
      </c>
      <c r="AB4538" s="1">
        <v>-0.02189444228936588</v>
      </c>
      <c r="AC4538" s="1">
        <v>-0.0137239097425399</v>
      </c>
    </row>
    <row r="4539" spans="1:29">
      <c r="A4539" s="11">
        <v>43138</v>
      </c>
      <c r="B4539" s="1">
        <v>-0.007716999417818449</v>
      </c>
      <c r="C4539" s="1">
        <v>0.01937063969542807</v>
      </c>
      <c r="D4539" s="1">
        <v>0.004414247263903048</v>
      </c>
      <c r="E4539" s="1">
        <v>0.008861353900404545</v>
      </c>
      <c r="F4539" s="1">
        <v>0.007491424301129479</v>
      </c>
      <c r="G4539" s="1">
        <v>0.015634905350985</v>
      </c>
      <c r="H4539" s="1">
        <v>0.01701281333058491</v>
      </c>
      <c r="I4539" s="1">
        <v>-0.01265285017278805</v>
      </c>
      <c r="J4539" s="1">
        <v>0.006546617698101276</v>
      </c>
      <c r="K4539" s="1">
        <v>-0.009582295666253904</v>
      </c>
      <c r="L4539" s="1">
        <v>0.001173612597513252</v>
      </c>
      <c r="M4539" s="1">
        <v>0.008597161386940444</v>
      </c>
      <c r="N4539" s="1">
        <v>0.006032889510955819</v>
      </c>
      <c r="O4539" s="1">
        <v>-0.006251596424010186</v>
      </c>
      <c r="P4539" s="1">
        <v>0.003843739761276277</v>
      </c>
      <c r="Q4539" s="1">
        <v>0.02453500444831724</v>
      </c>
      <c r="R4539" s="1">
        <v>0.002578231079827242</v>
      </c>
      <c r="S4539" s="1">
        <v>-0.0131029745975576</v>
      </c>
      <c r="T4539" s="1">
        <v>0.003598887493782899</v>
      </c>
      <c r="U4539" s="1">
        <v>-0.03081192786579756</v>
      </c>
      <c r="V4539" s="1">
        <v>-0.004167901728564183</v>
      </c>
      <c r="W4539" s="1">
        <v>0.05043105869657039</v>
      </c>
      <c r="X4539" s="1">
        <v>0.006259090450213334</v>
      </c>
      <c r="Y4539" s="1">
        <v>0.02294691364150236</v>
      </c>
      <c r="Z4539" s="1">
        <v>-0.004063121521988067</v>
      </c>
      <c r="AA4539" s="1">
        <v>0.001277706202087003</v>
      </c>
      <c r="AB4539" s="1">
        <v>-0.01849830994211943</v>
      </c>
      <c r="AC4539" s="1">
        <v>-0.0179873890738147</v>
      </c>
    </row>
    <row r="4540" spans="1:29">
      <c r="A4540" s="11">
        <v>43139</v>
      </c>
      <c r="B4540" s="1">
        <v>0.01626897845972097</v>
      </c>
      <c r="C4540" s="1">
        <v>0.004094529153773507</v>
      </c>
      <c r="D4540" s="1">
        <v>0.01704231990188143</v>
      </c>
      <c r="E4540" s="1">
        <v>0.07624071666286847</v>
      </c>
      <c r="F4540" s="1">
        <v>0.03270351030203589</v>
      </c>
      <c r="G4540" s="1">
        <v>0.006695697139113888</v>
      </c>
      <c r="H4540" s="1">
        <v>0.003367262872097321</v>
      </c>
      <c r="I4540" s="1">
        <v>0.004351735391260325</v>
      </c>
      <c r="J4540" s="1">
        <v>-0.003252051182601079</v>
      </c>
      <c r="K4540" s="1">
        <v>0.01287473441159426</v>
      </c>
      <c r="L4540" s="1">
        <v>0.02272207269412729</v>
      </c>
      <c r="M4540" s="1">
        <v>-0.0003890232892810319</v>
      </c>
      <c r="N4540" s="1">
        <v>-0.003816016674806577</v>
      </c>
      <c r="O4540" s="1">
        <v>0.006826499422742938</v>
      </c>
      <c r="P4540" s="1">
        <v>-0.0008324678528756069</v>
      </c>
      <c r="Q4540" s="1">
        <v>-0.00684218811951065</v>
      </c>
      <c r="R4540" s="1">
        <v>0.01134831264517211</v>
      </c>
      <c r="S4540" s="1">
        <v>0.03802061178710825</v>
      </c>
      <c r="T4540" s="1">
        <v>0.02937167810323604</v>
      </c>
      <c r="U4540" s="1">
        <v>0.007146942048801064</v>
      </c>
      <c r="V4540" s="1">
        <v>0.06296604864583544</v>
      </c>
      <c r="W4540" s="1">
        <v>0.001071056837771867</v>
      </c>
      <c r="X4540" s="1">
        <v>-0.007808315999919269</v>
      </c>
      <c r="Y4540" s="1">
        <v>0.004132323214516953</v>
      </c>
      <c r="Z4540" s="1">
        <v>0.01458133822526797</v>
      </c>
      <c r="AA4540" s="1">
        <v>0.02182091936828856</v>
      </c>
      <c r="AB4540" s="1">
        <v>-0.003959563183293491</v>
      </c>
      <c r="AC4540" s="1">
        <v>0.001555219426612631</v>
      </c>
    </row>
    <row r="4541" spans="1:29">
      <c r="A4541" s="11">
        <v>43140</v>
      </c>
      <c r="B4541" s="1">
        <v>-0.01917494949016429</v>
      </c>
      <c r="C4541" s="1">
        <v>-0.005855139393157627</v>
      </c>
      <c r="D4541" s="1">
        <v>0.002841591089885354</v>
      </c>
      <c r="E4541" s="1">
        <v>0.01428206556740963</v>
      </c>
      <c r="F4541" s="1">
        <v>0.00612271479158033</v>
      </c>
      <c r="G4541" s="1">
        <v>-0.01596025524096789</v>
      </c>
      <c r="H4541" s="1">
        <v>0.001299276030676033</v>
      </c>
      <c r="I4541" s="1">
        <v>-0.01672021312404603</v>
      </c>
      <c r="J4541" s="1">
        <v>-0.00693297079680244</v>
      </c>
      <c r="K4541" s="1">
        <v>0.002632432942323071</v>
      </c>
      <c r="L4541" s="1">
        <v>-0.02212918887867277</v>
      </c>
      <c r="M4541" s="1">
        <v>-0.01802363168265408</v>
      </c>
      <c r="N4541" s="1">
        <v>-0.01003289467074719</v>
      </c>
      <c r="O4541" s="1">
        <v>-0.002858248879204384</v>
      </c>
      <c r="P4541" s="1">
        <v>-0.009663351018235566</v>
      </c>
      <c r="Q4541" s="1">
        <v>-0.007154062275787743</v>
      </c>
      <c r="R4541" s="1">
        <v>-0.007406960387789652</v>
      </c>
      <c r="S4541" s="1">
        <v>0.09244173458322336</v>
      </c>
      <c r="T4541" s="1">
        <v>-0.01658929176145885</v>
      </c>
      <c r="U4541" s="1">
        <v>0.002773059470255079</v>
      </c>
      <c r="V4541" s="1">
        <v>-0.002396857291672161</v>
      </c>
      <c r="W4541" s="1">
        <v>-0.007844614411279038</v>
      </c>
      <c r="X4541" s="1">
        <v>-0.01627319195462706</v>
      </c>
      <c r="Y4541" s="1">
        <v>0</v>
      </c>
      <c r="Z4541" s="1">
        <v>0.02062694008053323</v>
      </c>
      <c r="AA4541" s="1">
        <v>-0.004932808785489851</v>
      </c>
      <c r="AB4541" s="1">
        <v>0.005883242755092777</v>
      </c>
      <c r="AC4541" s="1">
        <v>-0.01656310463012922</v>
      </c>
    </row>
    <row r="4542" spans="1:29">
      <c r="A4542" s="11">
        <v>43143</v>
      </c>
      <c r="B4542" s="1">
        <v>0.01192728368062967</v>
      </c>
      <c r="C4542" s="1">
        <v>-0.01651265696252635</v>
      </c>
      <c r="D4542" s="1">
        <v>0.0283011123807746</v>
      </c>
      <c r="E4542" s="1">
        <v>0.0004024596904237399</v>
      </c>
      <c r="F4542" s="1">
        <v>0.004763271486015741</v>
      </c>
      <c r="G4542" s="1">
        <v>0.00553004230423837</v>
      </c>
      <c r="H4542" s="1">
        <v>0.005514017988833775</v>
      </c>
      <c r="I4542" s="1">
        <v>0.0146796353475569</v>
      </c>
      <c r="J4542" s="1">
        <v>-0.001026720049199681</v>
      </c>
      <c r="K4542" s="1">
        <v>0.008551805454019457</v>
      </c>
      <c r="L4542" s="1">
        <v>-0.005724956742259479</v>
      </c>
      <c r="M4542" s="1">
        <v>0.001056219405903613</v>
      </c>
      <c r="N4542" s="1">
        <v>-0.005527881680721713</v>
      </c>
      <c r="O4542" s="1">
        <v>-0.00539971152950891</v>
      </c>
      <c r="P4542" s="1">
        <v>0.04323680337842051</v>
      </c>
      <c r="Q4542" s="1">
        <v>0.01948233524599363</v>
      </c>
      <c r="R4542" s="1">
        <v>0.01965808255804236</v>
      </c>
      <c r="S4542" s="1">
        <v>0.01490163174321757</v>
      </c>
      <c r="T4542" s="1">
        <v>-0.02580968637059866</v>
      </c>
      <c r="U4542" s="1">
        <v>0.02123000908779527</v>
      </c>
      <c r="V4542" s="1">
        <v>0.01106949535459667</v>
      </c>
      <c r="W4542" s="1">
        <v>0.02461812053077361</v>
      </c>
      <c r="X4542" s="1">
        <v>0.008271153336864456</v>
      </c>
      <c r="Y4542" s="1">
        <v>0.01998820959904846</v>
      </c>
      <c r="Z4542" s="1">
        <v>0.04056630388192906</v>
      </c>
      <c r="AA4542" s="1">
        <v>0.0153740442671928</v>
      </c>
      <c r="AB4542" s="1">
        <v>-0.002371177595669516</v>
      </c>
      <c r="AC4542" s="1">
        <v>0.01385963580968319</v>
      </c>
    </row>
    <row r="4543" spans="1:29">
      <c r="A4543" s="11">
        <v>43145</v>
      </c>
      <c r="B4543" s="1">
        <v>-0.03598016826427619</v>
      </c>
      <c r="C4543" s="1">
        <v>-0.01593405633722211</v>
      </c>
      <c r="D4543" s="1">
        <v>-0.001749534750075887</v>
      </c>
      <c r="E4543" s="1">
        <v>-0.008847535473727741</v>
      </c>
      <c r="F4543" s="1">
        <v>-0.009504316952552161</v>
      </c>
      <c r="G4543" s="1">
        <v>0.004523208477936969</v>
      </c>
      <c r="H4543" s="1">
        <v>0.004086064722132354</v>
      </c>
      <c r="I4543" s="1">
        <v>0.003463554737062946</v>
      </c>
      <c r="J4543" s="1">
        <v>0</v>
      </c>
      <c r="K4543" s="1">
        <v>0.003681797927542751</v>
      </c>
      <c r="L4543" s="1">
        <v>-0.00457916451260254</v>
      </c>
      <c r="M4543" s="1">
        <v>-0.004484837763280125</v>
      </c>
      <c r="N4543" s="1">
        <v>-0.0124144331578746</v>
      </c>
      <c r="O4543" s="1">
        <v>0.001273511417284601</v>
      </c>
      <c r="P4543" s="1">
        <v>0.01790037269257749</v>
      </c>
      <c r="Q4543" s="1">
        <v>-0.02748710650357156</v>
      </c>
      <c r="R4543" s="1">
        <v>0.01982521580498942</v>
      </c>
      <c r="S4543" s="1">
        <v>-0.01887785039354151</v>
      </c>
      <c r="T4543" s="1">
        <v>-0.04346309952366667</v>
      </c>
      <c r="U4543" s="1">
        <v>0.01592993711636304</v>
      </c>
      <c r="V4543" s="1">
        <v>-0.02435732729672146</v>
      </c>
      <c r="W4543" s="1">
        <v>-0.01104855009118244</v>
      </c>
      <c r="X4543" s="1">
        <v>0.01358262096920493</v>
      </c>
      <c r="Y4543" s="1">
        <v>0.004034365999174394</v>
      </c>
      <c r="Z4543" s="1">
        <v>-0.007151929206190455</v>
      </c>
      <c r="AA4543" s="1">
        <v>0.005747419985625335</v>
      </c>
      <c r="AB4543" s="1">
        <v>0.0006340336816395009</v>
      </c>
      <c r="AC4543" s="1">
        <v>0.01557365114387066</v>
      </c>
    </row>
    <row r="4544" spans="1:29">
      <c r="A4544" s="11">
        <v>43146</v>
      </c>
      <c r="B4544" s="1">
        <v>-0.0003677414664962075</v>
      </c>
      <c r="C4544" s="1">
        <v>0.03249297778798255</v>
      </c>
      <c r="D4544" s="1">
        <v>-0.001763278573592486</v>
      </c>
      <c r="E4544" s="1">
        <v>-0.01671680101129425</v>
      </c>
      <c r="F4544" s="1">
        <v>0.005725197603732024</v>
      </c>
      <c r="G4544" s="1">
        <v>0.011162111046777</v>
      </c>
      <c r="H4544" s="1">
        <v>0.01927604576981334</v>
      </c>
      <c r="I4544" s="1">
        <v>-0.0006637306555600242</v>
      </c>
      <c r="J4544" s="1">
        <v>0.03391567664672124</v>
      </c>
      <c r="K4544" s="1">
        <v>0.00648441952564438</v>
      </c>
      <c r="L4544" s="1">
        <v>0.0152129040834037</v>
      </c>
      <c r="M4544" s="1">
        <v>-0.001457627366238445</v>
      </c>
      <c r="N4544" s="1">
        <v>0.006003775376206333</v>
      </c>
      <c r="O4544" s="1">
        <v>0.003212893255280846</v>
      </c>
      <c r="P4544" s="1">
        <v>-0.01790227173048387</v>
      </c>
      <c r="Q4544" s="1">
        <v>0.01372822362439607</v>
      </c>
      <c r="R4544" s="1">
        <v>0.002142161688362787</v>
      </c>
      <c r="S4544" s="1">
        <v>-0.01336190043382546</v>
      </c>
      <c r="T4544" s="1">
        <v>0.009051377208441291</v>
      </c>
      <c r="U4544" s="1">
        <v>-0.01293619505638577</v>
      </c>
      <c r="V4544" s="1">
        <v>0.001652892013378482</v>
      </c>
      <c r="W4544" s="1">
        <v>-0.01028568063350854</v>
      </c>
      <c r="X4544" s="1">
        <v>-0.002786303021203751</v>
      </c>
      <c r="Y4544" s="1">
        <v>-0.009758782874156213</v>
      </c>
      <c r="Z4544" s="1">
        <v>-0.01052257478426144</v>
      </c>
      <c r="AA4544" s="1">
        <v>0.001413288845445004</v>
      </c>
      <c r="AB4544" s="1">
        <v>0.0273948331196705</v>
      </c>
      <c r="AC4544" s="1">
        <v>-0.0032373447484213</v>
      </c>
    </row>
    <row r="4545" spans="1:29">
      <c r="A4545" s="11">
        <v>43147</v>
      </c>
      <c r="B4545" s="1">
        <v>-0.0107597195221204</v>
      </c>
      <c r="C4545" s="1">
        <v>-0.01968220800632903</v>
      </c>
      <c r="D4545" s="1">
        <v>0.005509353474820733</v>
      </c>
      <c r="E4545" s="1">
        <v>0.008665586524045032</v>
      </c>
      <c r="F4545" s="1">
        <v>0.008083761746235485</v>
      </c>
      <c r="G4545" s="1">
        <v>-0.03571926250209334</v>
      </c>
      <c r="H4545" s="1">
        <v>-0.01596983250654538</v>
      </c>
      <c r="I4545" s="1">
        <v>-0.001753600003424505</v>
      </c>
      <c r="J4545" s="1">
        <v>-0.0153081009075432</v>
      </c>
      <c r="K4545" s="1">
        <v>-0.004454743965473296</v>
      </c>
      <c r="L4545" s="1">
        <v>0.01220320253845486</v>
      </c>
      <c r="M4545" s="1">
        <v>-0.004644229539633726</v>
      </c>
      <c r="N4545" s="1">
        <v>-0.006154334328458799</v>
      </c>
      <c r="O4545" s="1">
        <v>-0.007472969596535317</v>
      </c>
      <c r="P4545" s="1">
        <v>-0.002277056116413267</v>
      </c>
      <c r="Q4545" s="1">
        <v>-0.007434970363468185</v>
      </c>
      <c r="R4545" s="1">
        <v>-0.01533695020803849</v>
      </c>
      <c r="S4545" s="1">
        <v>-0.04225345452137974</v>
      </c>
      <c r="T4545" s="1">
        <v>-0.02529616099036458</v>
      </c>
      <c r="U4545" s="1">
        <v>0.006830779222649408</v>
      </c>
      <c r="V4545" s="1">
        <v>-0.0008684901757226582</v>
      </c>
      <c r="W4545" s="1">
        <v>-0.01236336875381083</v>
      </c>
      <c r="X4545" s="1">
        <v>-0.01343796688931997</v>
      </c>
      <c r="Y4545" s="1">
        <v>0.004637740482593466</v>
      </c>
      <c r="Z4545" s="1">
        <v>-0.01541640842370917</v>
      </c>
      <c r="AA4545" s="1">
        <v>-0.01429717521819884</v>
      </c>
      <c r="AB4545" s="1">
        <v>-0.01433411693430275</v>
      </c>
      <c r="AC4545" s="1">
        <v>-0.005128236029296351</v>
      </c>
    </row>
    <row r="4546" spans="1:29">
      <c r="A4546" s="11">
        <v>43150</v>
      </c>
      <c r="B4546" s="1">
        <v>0.005020012342072722</v>
      </c>
      <c r="C4546" s="1">
        <v>-0.01900350367684134</v>
      </c>
      <c r="D4546" s="1">
        <v>-0.01017396264080994</v>
      </c>
      <c r="E4546" s="1">
        <v>-0.01750920260078992</v>
      </c>
      <c r="F4546" s="1">
        <v>-0.02780618859200124</v>
      </c>
      <c r="G4546" s="1">
        <v>-0.008732734346248328</v>
      </c>
      <c r="H4546" s="1">
        <v>-0.009609052847776245</v>
      </c>
      <c r="I4546" s="1">
        <v>-0.0002129350327041424</v>
      </c>
      <c r="J4546" s="1">
        <v>-0.0004038696071210213</v>
      </c>
      <c r="K4546" s="1">
        <v>-0.01198134718109023</v>
      </c>
      <c r="L4546" s="1">
        <v>0.003279778895350027</v>
      </c>
      <c r="M4546" s="1">
        <v>-0.01439825135992179</v>
      </c>
      <c r="N4546" s="1">
        <v>-0.008819774207992737</v>
      </c>
      <c r="O4546" s="1">
        <v>-0.02568076520660856</v>
      </c>
      <c r="P4546" s="1">
        <v>0.0003259750608772816</v>
      </c>
      <c r="Q4546" s="1">
        <v>-0.008560638970024459</v>
      </c>
      <c r="R4546" s="1">
        <v>0.006186925067078741</v>
      </c>
      <c r="S4546" s="1">
        <v>-0.01244347667224621</v>
      </c>
      <c r="T4546" s="1">
        <v>-0.01159576323930145</v>
      </c>
      <c r="U4546" s="1">
        <v>-0.01897282822634794</v>
      </c>
      <c r="V4546" s="1">
        <v>-0.02407653071376925</v>
      </c>
      <c r="W4546" s="1">
        <v>-0.02775771425933304</v>
      </c>
      <c r="X4546" s="1">
        <v>-0.005394470667565709</v>
      </c>
      <c r="Y4546" s="1">
        <v>-0.006347340605809437</v>
      </c>
      <c r="Z4546" s="1">
        <v>-0.05929688075535233</v>
      </c>
      <c r="AA4546" s="1">
        <v>0.0009338205345426065</v>
      </c>
      <c r="AB4546" s="1">
        <v>0.001876670776238543</v>
      </c>
      <c r="AC4546" s="1">
        <v>-0.003608269277017184</v>
      </c>
    </row>
    <row r="4547" spans="1:29">
      <c r="A4547" s="11">
        <v>43151</v>
      </c>
      <c r="B4547" s="1">
        <v>-0.01637216367589367</v>
      </c>
      <c r="C4547" s="1">
        <v>-0.008317830284352845</v>
      </c>
      <c r="D4547" s="1">
        <v>0.0001692109476281178</v>
      </c>
      <c r="E4547" s="1">
        <v>0.005079827798354808</v>
      </c>
      <c r="F4547" s="1">
        <v>0.005413638413303445</v>
      </c>
      <c r="G4547" s="1">
        <v>-0.006390058650512342</v>
      </c>
      <c r="H4547" s="1">
        <v>0.002910581088090503</v>
      </c>
      <c r="I4547" s="1">
        <v>-0.00798642930277671</v>
      </c>
      <c r="J4547" s="1">
        <v>0.005049613327054114</v>
      </c>
      <c r="K4547" s="1">
        <v>-0.003068956860716732</v>
      </c>
      <c r="L4547" s="1">
        <v>0.004594900234587529</v>
      </c>
      <c r="M4547" s="1">
        <v>-0.008250922790187354</v>
      </c>
      <c r="N4547" s="1">
        <v>-0.003218344654898786</v>
      </c>
      <c r="O4547" s="1">
        <v>-0.02159661156185266</v>
      </c>
      <c r="P4547" s="1">
        <v>0.005214435583423827</v>
      </c>
      <c r="Q4547" s="1">
        <v>0.009174058522916972</v>
      </c>
      <c r="R4547" s="1">
        <v>-0.006364594521645395</v>
      </c>
      <c r="S4547" s="1">
        <v>-0.009163685685581013</v>
      </c>
      <c r="T4547" s="1">
        <v>0.004283087066020652</v>
      </c>
      <c r="U4547" s="1">
        <v>-0.001045430374367218</v>
      </c>
      <c r="V4547" s="1">
        <v>-0.003384462758166062</v>
      </c>
      <c r="W4547" s="1">
        <v>-0.01903342884613124</v>
      </c>
      <c r="X4547" s="1">
        <v>0.001491492319915189</v>
      </c>
      <c r="Y4547" s="1">
        <v>0.003484236536101415</v>
      </c>
      <c r="Z4547" s="1">
        <v>0.003775864027456999</v>
      </c>
      <c r="AA4547" s="1">
        <v>0.0352013067686523</v>
      </c>
      <c r="AB4547" s="1">
        <v>0.02606510752161562</v>
      </c>
      <c r="AC4547" s="1">
        <v>0.005173337189378957</v>
      </c>
    </row>
    <row r="4548" spans="1:29">
      <c r="A4548" s="11">
        <v>43152</v>
      </c>
      <c r="B4548" s="1">
        <v>0.007711102495768563</v>
      </c>
      <c r="C4548" s="1">
        <v>-0.01214011191963804</v>
      </c>
      <c r="D4548" s="1">
        <v>0.007530327931349445</v>
      </c>
      <c r="E4548" s="1">
        <v>-0.01027430738648294</v>
      </c>
      <c r="F4548" s="1">
        <v>0.001039820896155952</v>
      </c>
      <c r="G4548" s="1">
        <v>0.01669443444831353</v>
      </c>
      <c r="H4548" s="1">
        <v>0.002042492951641606</v>
      </c>
      <c r="I4548" s="1">
        <v>-0.003112875270429249</v>
      </c>
      <c r="J4548" s="1">
        <v>-0.03275736596794088</v>
      </c>
      <c r="K4548" s="1">
        <v>-0.0009010349167810627</v>
      </c>
      <c r="L4548" s="1">
        <v>0.00919145271602817</v>
      </c>
      <c r="M4548" s="1">
        <v>0.005182879665151185</v>
      </c>
      <c r="N4548" s="1">
        <v>0.01880343394282202</v>
      </c>
      <c r="O4548" s="1">
        <v>-0.0008463070623033753</v>
      </c>
      <c r="P4548" s="1">
        <v>-0.004862995287508554</v>
      </c>
      <c r="Q4548" s="1">
        <v>0.01684508621157055</v>
      </c>
      <c r="R4548" s="1">
        <v>0.008956624841468752</v>
      </c>
      <c r="S4548" s="1">
        <v>-0.02716773325429167</v>
      </c>
      <c r="T4548" s="1">
        <v>0.01353594739625552</v>
      </c>
      <c r="U4548" s="1">
        <v>0.001569686017505401</v>
      </c>
      <c r="V4548" s="1">
        <v>-0.06032164177060284</v>
      </c>
      <c r="W4548" s="1">
        <v>0.01426678035782714</v>
      </c>
      <c r="X4548" s="1">
        <v>-0.01313288856282446</v>
      </c>
      <c r="Y4548" s="1">
        <v>-0.0005787750114399914</v>
      </c>
      <c r="Z4548" s="1">
        <v>-0.01589119511911541</v>
      </c>
      <c r="AA4548" s="1">
        <v>-0.01123468431694397</v>
      </c>
      <c r="AB4548" s="1">
        <v>-0.003346462478929668</v>
      </c>
      <c r="AC4548" s="1">
        <v>0.002573284611510518</v>
      </c>
    </row>
    <row r="4549" spans="1:29">
      <c r="A4549" s="11">
        <v>43153</v>
      </c>
      <c r="B4549" s="1">
        <v>-0.01035841337084165</v>
      </c>
      <c r="C4549" s="1">
        <v>-0.01406982267426793</v>
      </c>
      <c r="D4549" s="1">
        <v>0.01805128165563352</v>
      </c>
      <c r="E4549" s="1">
        <v>-0.01272490825692396</v>
      </c>
      <c r="F4549" s="1">
        <v>-0.01959911655822133</v>
      </c>
      <c r="G4549" s="1">
        <v>-0.01817041781658579</v>
      </c>
      <c r="H4549" s="1">
        <v>0.0001072262049097716</v>
      </c>
      <c r="I4549" s="1">
        <v>-0.00226120154396281</v>
      </c>
      <c r="J4549" s="1">
        <v>-0.003116441943151749</v>
      </c>
      <c r="K4549" s="1">
        <v>-0.0031189222487501</v>
      </c>
      <c r="L4549" s="1">
        <v>0.01163477117925105</v>
      </c>
      <c r="M4549" s="1">
        <v>-0.01438262782773758</v>
      </c>
      <c r="N4549" s="1">
        <v>-0.004101496149405581</v>
      </c>
      <c r="O4549" s="1">
        <v>0.01912770453088219</v>
      </c>
      <c r="P4549" s="1">
        <v>-0.01319434698267985</v>
      </c>
      <c r="Q4549" s="1">
        <v>-0.02129893288877782</v>
      </c>
      <c r="R4549" s="1">
        <v>-0.005380047626628914</v>
      </c>
      <c r="S4549" s="1">
        <v>-0.002970795391382119</v>
      </c>
      <c r="T4549" s="1">
        <v>-0.002561113874514187</v>
      </c>
      <c r="U4549" s="1">
        <v>-0.04099025447927074</v>
      </c>
      <c r="V4549" s="1">
        <v>0.02986218935119167</v>
      </c>
      <c r="W4549" s="1">
        <v>-0.01669179628294859</v>
      </c>
      <c r="X4549" s="1">
        <v>-0.01632600358825409</v>
      </c>
      <c r="Y4549" s="1">
        <v>-0.01679194443407073</v>
      </c>
      <c r="Z4549" s="1">
        <v>-0.005304692555103463</v>
      </c>
      <c r="AA4549" s="1">
        <v>-0.0065622283122031</v>
      </c>
      <c r="AB4549" s="1">
        <v>0.003205281842353358</v>
      </c>
      <c r="AC4549" s="1">
        <v>0.001540050466422027</v>
      </c>
    </row>
    <row r="4550" spans="1:29">
      <c r="A4550" s="11">
        <v>43154</v>
      </c>
      <c r="B4550" s="1">
        <v>0.01206996772261859</v>
      </c>
      <c r="C4550" s="1">
        <v>0.005731514826118111</v>
      </c>
      <c r="D4550" s="1">
        <v>0.0218397882075374</v>
      </c>
      <c r="E4550" s="1">
        <v>0.01017552338015504</v>
      </c>
      <c r="F4550" s="1">
        <v>0.02053257860018598</v>
      </c>
      <c r="G4550" s="1">
        <v>-0.005363244279783408</v>
      </c>
      <c r="H4550" s="1">
        <v>-0.0166256602811089</v>
      </c>
      <c r="I4550" s="1">
        <v>0.01475832250160236</v>
      </c>
      <c r="J4550" s="1">
        <v>0.02771992747846297</v>
      </c>
      <c r="K4550" s="1">
        <v>-0.002487840040071854</v>
      </c>
      <c r="L4550" s="1">
        <v>-0.004393695515555129</v>
      </c>
      <c r="M4550" s="1">
        <v>0.01431690658969265</v>
      </c>
      <c r="N4550" s="1">
        <v>0.007300653230449594</v>
      </c>
      <c r="O4550" s="1">
        <v>-0.004571017682049372</v>
      </c>
      <c r="P4550" s="1">
        <v>0.01238041058491346</v>
      </c>
      <c r="Q4550" s="1">
        <v>0.0198817339771582</v>
      </c>
      <c r="R4550" s="1">
        <v>0.01071013294043266</v>
      </c>
      <c r="S4550" s="1">
        <v>0.03754467988274524</v>
      </c>
      <c r="T4550" s="1">
        <v>0.0126557731372372</v>
      </c>
      <c r="U4550" s="1">
        <v>-0.01768336404729831</v>
      </c>
      <c r="V4550" s="1">
        <v>0.05208228484931832</v>
      </c>
      <c r="W4550" s="1">
        <v>0.03261487804950547</v>
      </c>
      <c r="X4550" s="1">
        <v>0.00474201452449452</v>
      </c>
      <c r="Y4550" s="1">
        <v>0.01001176232221113</v>
      </c>
      <c r="Z4550" s="1">
        <v>0.06305383707393397</v>
      </c>
      <c r="AA4550" s="1">
        <v>-0.004036600020526637</v>
      </c>
      <c r="AB4550" s="1">
        <v>0.02814539256883308</v>
      </c>
      <c r="AC4550" s="1">
        <v>0.008030071744339118</v>
      </c>
    </row>
    <row r="4551" spans="1:29">
      <c r="A4551" s="11">
        <v>43157</v>
      </c>
      <c r="B4551" s="1">
        <v>0.02916224064582296</v>
      </c>
      <c r="C4551" s="1">
        <v>0.007211119642020147</v>
      </c>
      <c r="D4551" s="1">
        <v>0.0005743326736395993</v>
      </c>
      <c r="E4551" s="1">
        <v>-0.009317658354765168</v>
      </c>
      <c r="F4551" s="1">
        <v>0.01234412279060382</v>
      </c>
      <c r="G4551" s="1">
        <v>0.01727067193556397</v>
      </c>
      <c r="H4551" s="1">
        <v>0.01047114588078735</v>
      </c>
      <c r="I4551" s="1">
        <v>0.01648448186852236</v>
      </c>
      <c r="J4551" s="1">
        <v>-0.001419626220541037</v>
      </c>
      <c r="K4551" s="1">
        <v>0.007671110382497348</v>
      </c>
      <c r="L4551" s="1">
        <v>-0.01475363810993513</v>
      </c>
      <c r="M4551" s="1">
        <v>0.02253008369488696</v>
      </c>
      <c r="N4551" s="1">
        <v>-0.009291941109485613</v>
      </c>
      <c r="O4551" s="1">
        <v>0.02330767966659297</v>
      </c>
      <c r="P4551" s="1">
        <v>0.0019562738894634</v>
      </c>
      <c r="Q4551" s="1">
        <v>0.002897987834274973</v>
      </c>
      <c r="R4551" s="1">
        <v>0.004763225331444021</v>
      </c>
      <c r="S4551" s="1">
        <v>-0.006318176649010687</v>
      </c>
      <c r="T4551" s="1">
        <v>-0.005795948614921276</v>
      </c>
      <c r="U4551" s="1">
        <v>-0.000383906723999905</v>
      </c>
      <c r="V4551" s="1">
        <v>-0.02404998146849868</v>
      </c>
      <c r="W4551" s="1">
        <v>0.01034370316229949</v>
      </c>
      <c r="X4551" s="1">
        <v>0.03289832088935785</v>
      </c>
      <c r="Y4551" s="1">
        <v>0.00174907438460159</v>
      </c>
      <c r="Z4551" s="1">
        <v>0.003614926604963653</v>
      </c>
      <c r="AA4551" s="1">
        <v>0.006755113373366983</v>
      </c>
      <c r="AB4551" s="1">
        <v>0.01553695653989151</v>
      </c>
      <c r="AC4551" s="1">
        <v>-0.0115254470793813</v>
      </c>
    </row>
    <row r="4552" spans="1:29">
      <c r="A4552" s="11">
        <v>43158</v>
      </c>
      <c r="B4552" s="1">
        <v>-0.02516743549341016</v>
      </c>
      <c r="C4552" s="1">
        <v>-0.01397224287850596</v>
      </c>
      <c r="D4552" s="1">
        <v>-0.002517939501434863</v>
      </c>
      <c r="E4552" s="1">
        <v>-0.006100722441432671</v>
      </c>
      <c r="F4552" s="1">
        <v>0.01923580480781073</v>
      </c>
      <c r="G4552" s="1">
        <v>-0.001151199694244931</v>
      </c>
      <c r="H4552" s="1">
        <v>-0.01327698914243969</v>
      </c>
      <c r="I4552" s="1">
        <v>-0.00470819012788648</v>
      </c>
      <c r="J4552" s="1">
        <v>-0.007717306102339783</v>
      </c>
      <c r="K4552" s="1">
        <v>0.009787730860917332</v>
      </c>
      <c r="L4552" s="1">
        <v>0.01018805844460369</v>
      </c>
      <c r="M4552" s="1">
        <v>0.001990899825778047</v>
      </c>
      <c r="N4552" s="1">
        <v>-0.0005627633713293223</v>
      </c>
      <c r="O4552" s="1">
        <v>0.005983048001648283</v>
      </c>
      <c r="P4552" s="1">
        <v>0.01741278137355562</v>
      </c>
      <c r="Q4552" s="1">
        <v>-0.009719015118536123</v>
      </c>
      <c r="R4552" s="1">
        <v>0.01257059924392756</v>
      </c>
      <c r="S4552" s="1">
        <v>-0.02601157790277897</v>
      </c>
      <c r="T4552" s="1">
        <v>-0.02495902657630855</v>
      </c>
      <c r="U4552" s="1">
        <v>-0.006486663108198676</v>
      </c>
      <c r="V4552" s="1">
        <v>-0.02005562160107532</v>
      </c>
      <c r="W4552" s="1">
        <v>0.005484564029089478</v>
      </c>
      <c r="X4552" s="1">
        <v>0.001343905433154324</v>
      </c>
      <c r="Y4552" s="1">
        <v>-0.00291020552870136</v>
      </c>
      <c r="Z4552" s="1">
        <v>-0.01242285085309103</v>
      </c>
      <c r="AA4552" s="1">
        <v>0.003537692095785694</v>
      </c>
      <c r="AB4552" s="1">
        <v>-0.007431153404307778</v>
      </c>
      <c r="AC4552" s="1">
        <v>0.0005144775475172114</v>
      </c>
    </row>
    <row r="4553" spans="1:29">
      <c r="A4553" s="11">
        <v>43159</v>
      </c>
      <c r="B4553" s="1">
        <v>-0.01792353458877272</v>
      </c>
      <c r="C4553" s="1">
        <v>0.006089683570627447</v>
      </c>
      <c r="D4553" s="1">
        <v>0.008481195856046453</v>
      </c>
      <c r="E4553" s="1">
        <v>0.005371018364644264</v>
      </c>
      <c r="F4553" s="1">
        <v>0.0005591530774702314</v>
      </c>
      <c r="G4553" s="1">
        <v>0.0104253040822575</v>
      </c>
      <c r="H4553" s="1">
        <v>0.0009846300583395973</v>
      </c>
      <c r="I4553" s="1">
        <v>-0.009645045647989514</v>
      </c>
      <c r="J4553" s="1">
        <v>0.004502580927915112</v>
      </c>
      <c r="K4553" s="1">
        <v>-0.0212427193946052</v>
      </c>
      <c r="L4553" s="1">
        <v>0.01947482014217083</v>
      </c>
      <c r="M4553" s="1">
        <v>0.004901340484922967</v>
      </c>
      <c r="N4553" s="1">
        <v>-0.005067653358397095</v>
      </c>
      <c r="O4553" s="1">
        <v>-0.01547718106920937</v>
      </c>
      <c r="P4553" s="1">
        <v>-0.01423557860564617</v>
      </c>
      <c r="Q4553" s="1">
        <v>-0.00106110007935023</v>
      </c>
      <c r="R4553" s="1">
        <v>0.004260901366277103</v>
      </c>
      <c r="S4553" s="1">
        <v>-0.01246310989515864</v>
      </c>
      <c r="T4553" s="1">
        <v>0.0014948001108126</v>
      </c>
      <c r="U4553" s="1">
        <v>0.003307416839029687</v>
      </c>
      <c r="V4553" s="1">
        <v>-0.01734583641445531</v>
      </c>
      <c r="W4553" s="1">
        <v>0.001818100218292429</v>
      </c>
      <c r="X4553" s="1">
        <v>-0.00711312302594147</v>
      </c>
      <c r="Y4553" s="1">
        <v>-0.01342684312343245</v>
      </c>
      <c r="Z4553" s="1">
        <v>-0.0002231489188403435</v>
      </c>
      <c r="AA4553" s="1">
        <v>-0.007840803693050846</v>
      </c>
      <c r="AB4553" s="1">
        <v>-0.03185537713504516</v>
      </c>
      <c r="AC4553" s="1">
        <v>0.003598993464484224</v>
      </c>
    </row>
    <row r="4554" spans="1:29">
      <c r="A4554" s="11">
        <v>43160</v>
      </c>
      <c r="B4554" s="1">
        <v>-0.005673710265739262</v>
      </c>
      <c r="C4554" s="1">
        <v>0.02875091299795618</v>
      </c>
      <c r="D4554" s="1">
        <v>-0.01009169241971763</v>
      </c>
      <c r="E4554" s="1">
        <v>-0.01348272214909629</v>
      </c>
      <c r="F4554" s="1">
        <v>-0.002570067219980765</v>
      </c>
      <c r="G4554" s="1">
        <v>0.01110167019921682</v>
      </c>
      <c r="H4554" s="1">
        <v>-0.007103952524201596</v>
      </c>
      <c r="I4554" s="1">
        <v>-0.005227657349620385</v>
      </c>
      <c r="J4554" s="1">
        <v>-0.01874493225817131</v>
      </c>
      <c r="K4554" s="1">
        <v>0.00493271046274546</v>
      </c>
      <c r="L4554" s="1">
        <v>-0.01010578077956148</v>
      </c>
      <c r="M4554" s="1">
        <v>0.005800021423302271</v>
      </c>
      <c r="N4554" s="1">
        <v>-0.003961360921724832</v>
      </c>
      <c r="O4554" s="1">
        <v>0.005766499778137257</v>
      </c>
      <c r="P4554" s="1">
        <v>0.01298082708114801</v>
      </c>
      <c r="Q4554" s="1">
        <v>0.007434867013866198</v>
      </c>
      <c r="R4554" s="1">
        <v>-0.006442825015091413</v>
      </c>
      <c r="S4554" s="1">
        <v>-0.02764419457539291</v>
      </c>
      <c r="T4554" s="1">
        <v>-0.02182847174611668</v>
      </c>
      <c r="U4554" s="1">
        <v>-0.01262948181580714</v>
      </c>
      <c r="V4554" s="1">
        <v>9.348620882421166E-05</v>
      </c>
      <c r="W4554" s="1">
        <v>-0.002359541143373001</v>
      </c>
      <c r="X4554" s="1">
        <v>0.002297934894677223</v>
      </c>
      <c r="Y4554" s="1">
        <v>-0.002366842004173697</v>
      </c>
      <c r="Z4554" s="1">
        <v>0.005136930213338609</v>
      </c>
      <c r="AA4554" s="1">
        <v>-0.007290329366762105</v>
      </c>
      <c r="AB4554" s="1">
        <v>-0.01971190341546747</v>
      </c>
      <c r="AC4554" s="1">
        <v>-0.001024596331494765</v>
      </c>
    </row>
    <row r="4555" spans="1:29">
      <c r="A4555" s="11">
        <v>43164</v>
      </c>
      <c r="B4555" s="1">
        <v>-0.002282503822993109</v>
      </c>
      <c r="C4555" s="1">
        <v>-0.0171983925148318</v>
      </c>
      <c r="D4555" s="1">
        <v>-0.008373992274354203</v>
      </c>
      <c r="E4555" s="1">
        <v>-0.004211714808735167</v>
      </c>
      <c r="F4555" s="1">
        <v>-0.02272031874149449</v>
      </c>
      <c r="G4555" s="1">
        <v>-0.006992970530889098</v>
      </c>
      <c r="H4555" s="1">
        <v>-0.02344533082111833</v>
      </c>
      <c r="I4555" s="1">
        <v>-0.002347462137301304</v>
      </c>
      <c r="J4555" s="1">
        <v>-0.04651156545003743</v>
      </c>
      <c r="K4555" s="1">
        <v>-0.01850117867890677</v>
      </c>
      <c r="L4555" s="1">
        <v>-0.004178390034378032</v>
      </c>
      <c r="M4555" s="1">
        <v>-0.005897807543804978</v>
      </c>
      <c r="N4555" s="1">
        <v>-0.01420469994065587</v>
      </c>
      <c r="O4555" s="1">
        <v>0.009623857113447487</v>
      </c>
      <c r="P4555" s="1">
        <v>-0.01169320395405771</v>
      </c>
      <c r="Q4555" s="1">
        <v>-0.02187644743678985</v>
      </c>
      <c r="R4555" s="1">
        <v>-0.02562208325087534</v>
      </c>
      <c r="S4555" s="1">
        <v>-0.03522860648611403</v>
      </c>
      <c r="T4555" s="1">
        <v>0.005149833430908135</v>
      </c>
      <c r="U4555" s="1">
        <v>-0.009452346156235691</v>
      </c>
      <c r="V4555" s="1">
        <v>0.02456093798642889</v>
      </c>
      <c r="W4555" s="1">
        <v>0.002910803338205703</v>
      </c>
      <c r="X4555" s="1">
        <v>-0.0504383336669757</v>
      </c>
      <c r="Y4555" s="1">
        <v>-0.02550404628833114</v>
      </c>
      <c r="Z4555" s="1">
        <v>-0.02836834838196012</v>
      </c>
      <c r="AA4555" s="1">
        <v>-0.001604529058221726</v>
      </c>
      <c r="AB4555" s="1">
        <v>-0.0227379368948345</v>
      </c>
      <c r="AC4555" s="1">
        <v>-0.005299224490765253</v>
      </c>
    </row>
    <row r="4556" spans="1:29">
      <c r="A4556" s="11">
        <v>43165</v>
      </c>
      <c r="B4556" s="1">
        <v>-0.01372612003400964</v>
      </c>
      <c r="C4556" s="1">
        <v>0.02509793130711047</v>
      </c>
      <c r="D4556" s="1">
        <v>-0.01575739873712967</v>
      </c>
      <c r="E4556" s="1">
        <v>0.008372750854833022</v>
      </c>
      <c r="F4556" s="1">
        <v>-0.001994802985261446</v>
      </c>
      <c r="G4556" s="1">
        <v>-0.002174426278102048</v>
      </c>
      <c r="H4556" s="1">
        <v>-0.008228039062274539</v>
      </c>
      <c r="I4556" s="1">
        <v>-0.01267412218576192</v>
      </c>
      <c r="J4556" s="1">
        <v>-0.01633268575447655</v>
      </c>
      <c r="K4556" s="1">
        <v>-0.005039154822648495</v>
      </c>
      <c r="L4556" s="1">
        <v>-0.003936447863431836</v>
      </c>
      <c r="M4556" s="1">
        <v>0.007778728435253734</v>
      </c>
      <c r="N4556" s="1">
        <v>-0.01440909871023022</v>
      </c>
      <c r="O4556" s="1">
        <v>-0.0266358997597973</v>
      </c>
      <c r="P4556" s="1">
        <v>0.003241578066047968</v>
      </c>
      <c r="Q4556" s="1">
        <v>-0.0008086349204218246</v>
      </c>
      <c r="R4556" s="1">
        <v>-0.014338297064317</v>
      </c>
      <c r="S4556" s="1">
        <v>-0.02946824771366852</v>
      </c>
      <c r="T4556" s="1">
        <v>-0.02637579719455896</v>
      </c>
      <c r="U4556" s="1">
        <v>-0.01181883349111701</v>
      </c>
      <c r="V4556" s="1">
        <v>-0.03062634572555312</v>
      </c>
      <c r="W4556" s="1">
        <v>-0.00544178609027457</v>
      </c>
      <c r="X4556" s="1">
        <v>-0.01576477200798132</v>
      </c>
      <c r="Y4556" s="1">
        <v>-0.004869096124156869</v>
      </c>
      <c r="Z4556" s="1">
        <v>0.005869836767425918</v>
      </c>
      <c r="AA4556" s="1">
        <v>-0.001545322708793928</v>
      </c>
      <c r="AB4556" s="1">
        <v>-0.007755599860667095</v>
      </c>
      <c r="AC4556" s="1">
        <v>-0.0137481743706982</v>
      </c>
    </row>
    <row r="4557" spans="1:29">
      <c r="A4557" s="11">
        <v>43166</v>
      </c>
      <c r="B4557" s="1">
        <v>-0.009084594944611224</v>
      </c>
      <c r="C4557" s="1">
        <v>-0.004043177127963316</v>
      </c>
      <c r="D4557" s="1">
        <v>0.01233101312551321</v>
      </c>
      <c r="E4557" s="1">
        <v>-0.006676819694949154</v>
      </c>
      <c r="F4557" s="1">
        <v>-0.01233638127601155</v>
      </c>
      <c r="G4557" s="1">
        <v>0.00144423773864899</v>
      </c>
      <c r="H4557" s="1">
        <v>0.001818350142176017</v>
      </c>
      <c r="I4557" s="1">
        <v>-0.007393440240113458</v>
      </c>
      <c r="J4557" s="1">
        <v>-0.006198821554841416</v>
      </c>
      <c r="K4557" s="1">
        <v>0.0005022895294031215</v>
      </c>
      <c r="L4557" s="1">
        <v>-0.006296622058800549</v>
      </c>
      <c r="M4557" s="1">
        <v>-0.007326219890609775</v>
      </c>
      <c r="N4557" s="1">
        <v>0.01325531148618553</v>
      </c>
      <c r="O4557" s="1">
        <v>-0.01680794733077706</v>
      </c>
      <c r="P4557" s="1">
        <v>-0.01292409897604196</v>
      </c>
      <c r="Q4557" s="1">
        <v>-0.0210356447343657</v>
      </c>
      <c r="R4557" s="1">
        <v>-0.02316521690082662</v>
      </c>
      <c r="S4557" s="1">
        <v>-0.02640253148627092</v>
      </c>
      <c r="T4557" s="1">
        <v>-0.03858893890476867</v>
      </c>
      <c r="U4557" s="1">
        <v>-0.03207084309606911</v>
      </c>
      <c r="V4557" s="1">
        <v>-0.01297582411799936</v>
      </c>
      <c r="W4557" s="1">
        <v>-0.01914994191607788</v>
      </c>
      <c r="X4557" s="1">
        <v>0.003751768522276322</v>
      </c>
      <c r="Y4557" s="1">
        <v>-0.03119271766086551</v>
      </c>
      <c r="Z4557" s="1">
        <v>-0.01826446377558344</v>
      </c>
      <c r="AA4557" s="1">
        <v>0.008914692238608968</v>
      </c>
      <c r="AB4557" s="1">
        <v>-0.01308031325614067</v>
      </c>
      <c r="AC4557" s="1">
        <v>-0.005575653991644836</v>
      </c>
    </row>
    <row r="4558" spans="1:29">
      <c r="A4558" s="11">
        <v>43167</v>
      </c>
      <c r="B4558" s="1">
        <v>0.01541005409445217</v>
      </c>
      <c r="C4558" s="1">
        <v>-0.002706298947099062</v>
      </c>
      <c r="D4558" s="1">
        <v>-0.007431439382440952</v>
      </c>
      <c r="E4558" s="1">
        <v>-0.003791780264798872</v>
      </c>
      <c r="F4558" s="1">
        <v>-0.002884557289724476</v>
      </c>
      <c r="G4558" s="1">
        <v>0.006673213504066577</v>
      </c>
      <c r="H4558" s="1">
        <v>-0.009755944843974573</v>
      </c>
      <c r="I4558" s="1">
        <v>0.01104992298043173</v>
      </c>
      <c r="J4558" s="1">
        <v>-0.007796963689504444</v>
      </c>
      <c r="K4558" s="1">
        <v>-0.000540749410403274</v>
      </c>
      <c r="L4558" s="1">
        <v>0.01096924300666591</v>
      </c>
      <c r="M4558" s="1">
        <v>0.007116542919715751</v>
      </c>
      <c r="N4558" s="1">
        <v>-0.004039997493852421</v>
      </c>
      <c r="O4558" s="1">
        <v>0.02663197321736144</v>
      </c>
      <c r="P4558" s="1">
        <v>-0.007201330440567366</v>
      </c>
      <c r="Q4558" s="1">
        <v>-0.007437859949843806</v>
      </c>
      <c r="R4558" s="1">
        <v>0.0243889408288831</v>
      </c>
      <c r="S4558" s="1">
        <v>0.0074574712730755</v>
      </c>
      <c r="T4558" s="1">
        <v>0.0411513547634772</v>
      </c>
      <c r="U4558" s="1">
        <v>0.008740942438430155</v>
      </c>
      <c r="V4558" s="1">
        <v>-0.01952935585797677</v>
      </c>
      <c r="W4558" s="1">
        <v>0.01673480594294507</v>
      </c>
      <c r="X4558" s="1">
        <v>-0.007619304167606256</v>
      </c>
      <c r="Y4558" s="1">
        <v>0.008838356795193736</v>
      </c>
      <c r="Z4558" s="1">
        <v>-0.01821831835273047</v>
      </c>
      <c r="AA4558" s="1">
        <v>0.003497722682482607</v>
      </c>
      <c r="AB4558" s="1">
        <v>-0.003070914041216177</v>
      </c>
      <c r="AC4558" s="1">
        <v>-0.0005257460416264736</v>
      </c>
    </row>
    <row r="4559" spans="1:29">
      <c r="A4559" s="11">
        <v>43168</v>
      </c>
      <c r="B4559" s="1">
        <v>-0.02919984160215094</v>
      </c>
      <c r="C4559" s="1">
        <v>-0.006331960255604119</v>
      </c>
      <c r="D4559" s="1">
        <v>-0.00136117550201087</v>
      </c>
      <c r="E4559" s="1">
        <v>-0.01202430181054848</v>
      </c>
      <c r="F4559" s="1">
        <v>-0.00629823107979377</v>
      </c>
      <c r="G4559" s="1">
        <v>0.009093520792569976</v>
      </c>
      <c r="H4559" s="1">
        <v>0.001031018798971495</v>
      </c>
      <c r="I4559" s="1">
        <v>-0.000971388502004622</v>
      </c>
      <c r="J4559" s="1">
        <v>-0.0112257956949805</v>
      </c>
      <c r="K4559" s="1">
        <v>0.005877045618012389</v>
      </c>
      <c r="L4559" s="1">
        <v>0.005835867658418703</v>
      </c>
      <c r="M4559" s="1">
        <v>0.008898247803166504</v>
      </c>
      <c r="N4559" s="1">
        <v>0.001545320025713393</v>
      </c>
      <c r="O4559" s="1">
        <v>0.002545697063723207</v>
      </c>
      <c r="P4559" s="1">
        <v>0.01747471061401895</v>
      </c>
      <c r="Q4559" s="1">
        <v>-0.001387799035205806</v>
      </c>
      <c r="R4559" s="1">
        <v>0.001810263071165163</v>
      </c>
      <c r="S4559" s="1">
        <v>-0.06460307355953476</v>
      </c>
      <c r="T4559" s="1">
        <v>-0.01382391763519841</v>
      </c>
      <c r="U4559" s="1">
        <v>-0.01478990048440132</v>
      </c>
      <c r="V4559" s="1">
        <v>-0.01515750961606011</v>
      </c>
      <c r="W4559" s="1">
        <v>-0.01847099943257624</v>
      </c>
      <c r="X4559" s="1">
        <v>-0.01057509477337282</v>
      </c>
      <c r="Y4559" s="1">
        <v>0.001251608049302577</v>
      </c>
      <c r="Z4559" s="1">
        <v>-0.04584051954180546</v>
      </c>
      <c r="AA4559" s="1">
        <v>0.001711975531111909</v>
      </c>
      <c r="AB4559" s="1">
        <v>-0.01378077439518566</v>
      </c>
      <c r="AC4559" s="1">
        <v>-0.0005260225959240472</v>
      </c>
    </row>
    <row r="4560" spans="1:29">
      <c r="A4560" s="11">
        <v>43171</v>
      </c>
      <c r="B4560" s="1">
        <v>0.02740674932039489</v>
      </c>
      <c r="C4560" s="1">
        <v>0.01672730037728609</v>
      </c>
      <c r="D4560" s="1">
        <v>0.005163310540894583</v>
      </c>
      <c r="E4560" s="1">
        <v>0.01681119834627087</v>
      </c>
      <c r="F4560" s="1">
        <v>0.008685936209639644</v>
      </c>
      <c r="G4560" s="1">
        <v>0.01262529969202419</v>
      </c>
      <c r="H4560" s="1">
        <v>0.02185838803956197</v>
      </c>
      <c r="I4560" s="1">
        <v>0.008751745136821976</v>
      </c>
      <c r="J4560" s="1">
        <v>0.03383287754168496</v>
      </c>
      <c r="K4560" s="1">
        <v>0.01802800275105532</v>
      </c>
      <c r="L4560" s="1">
        <v>0.01921087039422553</v>
      </c>
      <c r="M4560" s="1">
        <v>0.03929959325409249</v>
      </c>
      <c r="N4560" s="1">
        <v>0.04185152000303649</v>
      </c>
      <c r="O4560" s="1">
        <v>0.01180511793519656</v>
      </c>
      <c r="P4560" s="1">
        <v>0.002754389260102297</v>
      </c>
      <c r="Q4560" s="1">
        <v>0.02195665914524003</v>
      </c>
      <c r="R4560" s="1">
        <v>0.01883709456712968</v>
      </c>
      <c r="S4560" s="1">
        <v>0.04100717644271823</v>
      </c>
      <c r="T4560" s="1">
        <v>-0.001579438825231039</v>
      </c>
      <c r="U4560" s="1">
        <v>0.019386536524163</v>
      </c>
      <c r="V4560" s="1">
        <v>0.01154314386793698</v>
      </c>
      <c r="W4560" s="1">
        <v>0.02869374456288476</v>
      </c>
      <c r="X4560" s="1">
        <v>0.03250367819477495</v>
      </c>
      <c r="Y4560" s="1">
        <v>0.01062487265161294</v>
      </c>
      <c r="Z4560" s="1">
        <v>0.02661711220260599</v>
      </c>
      <c r="AA4560" s="1">
        <v>0.01220848201264246</v>
      </c>
      <c r="AB4560" s="1">
        <v>0.04356394655268336</v>
      </c>
      <c r="AC4560" s="1">
        <v>0.01982115712115151</v>
      </c>
    </row>
    <row r="4561" spans="1:29">
      <c r="A4561" s="11">
        <v>43172</v>
      </c>
      <c r="B4561" s="1">
        <v>0.0236902531842984</v>
      </c>
      <c r="C4561" s="1">
        <v>0.04454387310171404</v>
      </c>
      <c r="D4561" s="1">
        <v>0.0006472690549905735</v>
      </c>
      <c r="E4561" s="1">
        <v>-0.003272147208310816</v>
      </c>
      <c r="F4561" s="1">
        <v>0.01540666660103152</v>
      </c>
      <c r="G4561" s="1">
        <v>0.01880322801486178</v>
      </c>
      <c r="H4561" s="1">
        <v>0.02127903927254371</v>
      </c>
      <c r="I4561" s="1">
        <v>-0.003748811306887312</v>
      </c>
      <c r="J4561" s="1">
        <v>-0.006589159962651303</v>
      </c>
      <c r="K4561" s="1">
        <v>-0.002756344561337221</v>
      </c>
      <c r="L4561" s="1">
        <v>-0.001644645237092179</v>
      </c>
      <c r="M4561" s="1">
        <v>0.01797066228379274</v>
      </c>
      <c r="N4561" s="1">
        <v>-0.002406544125288512</v>
      </c>
      <c r="O4561" s="1">
        <v>-0.005562401490184832</v>
      </c>
      <c r="P4561" s="1">
        <v>0.0003228129370542732</v>
      </c>
      <c r="Q4561" s="1">
        <v>0.01101338699280108</v>
      </c>
      <c r="R4561" s="1">
        <v>0.001665906298709441</v>
      </c>
      <c r="S4561" s="1">
        <v>0.003455501899026769</v>
      </c>
      <c r="T4561" s="1">
        <v>0.007316560982526976</v>
      </c>
      <c r="U4561" s="1">
        <v>0.01093203385599351</v>
      </c>
      <c r="V4561" s="1">
        <v>0.0207743743703015</v>
      </c>
      <c r="W4561" s="1">
        <v>0.007788510555528427</v>
      </c>
      <c r="X4561" s="1">
        <v>0.001559806532752228</v>
      </c>
      <c r="Y4561" s="1">
        <v>0.006184507816116458</v>
      </c>
      <c r="Z4561" s="1">
        <v>0.009552159604421018</v>
      </c>
      <c r="AA4561" s="1">
        <v>0.02756014733355006</v>
      </c>
      <c r="AB4561" s="1">
        <v>0.01149971984972442</v>
      </c>
      <c r="AC4561" s="1">
        <v>0.02029586558119045</v>
      </c>
    </row>
    <row r="4562" spans="1:29">
      <c r="A4562" s="11">
        <v>43173</v>
      </c>
      <c r="B4562" s="1">
        <v>0.008748887043365405</v>
      </c>
      <c r="C4562" s="1">
        <v>-0.008250285532703128</v>
      </c>
      <c r="D4562" s="1">
        <v>-0.009486842412315122</v>
      </c>
      <c r="E4562" s="1">
        <v>-0.001468575761168434</v>
      </c>
      <c r="F4562" s="1">
        <v>-2.282084032245724E-05</v>
      </c>
      <c r="G4562" s="1">
        <v>-9.346871286208813E-05</v>
      </c>
      <c r="H4562" s="1">
        <v>0.004496169542005157</v>
      </c>
      <c r="I4562" s="1">
        <v>0.002284667314479627</v>
      </c>
      <c r="J4562" s="1">
        <v>0.002432076063231259</v>
      </c>
      <c r="K4562" s="1">
        <v>-0.002763962995708247</v>
      </c>
      <c r="L4562" s="1">
        <v>-0.002534169036192857</v>
      </c>
      <c r="M4562" s="1">
        <v>-0.03138380239110827</v>
      </c>
      <c r="N4562" s="1">
        <v>-0.005195814079231531</v>
      </c>
      <c r="O4562" s="1">
        <v>-0.006548253879014698</v>
      </c>
      <c r="P4562" s="1">
        <v>-0.01728287059346856</v>
      </c>
      <c r="Q4562" s="1">
        <v>-0.0163400157214596</v>
      </c>
      <c r="R4562" s="1">
        <v>-0.003004725021479193</v>
      </c>
      <c r="S4562" s="1">
        <v>0.0006887565779378768</v>
      </c>
      <c r="T4562" s="1">
        <v>0.009226553408619331</v>
      </c>
      <c r="U4562" s="1">
        <v>0.009160329396868061</v>
      </c>
      <c r="V4562" s="1">
        <v>-0.006115178532747234</v>
      </c>
      <c r="W4562" s="1">
        <v>0.001078335450709567</v>
      </c>
      <c r="X4562" s="1">
        <v>0.002548474903126152</v>
      </c>
      <c r="Y4562" s="1">
        <v>-0.01167795994803034</v>
      </c>
      <c r="Z4562" s="1">
        <v>-0.01319866694024519</v>
      </c>
      <c r="AA4562" s="1">
        <v>0.01531764984367845</v>
      </c>
      <c r="AB4562" s="1">
        <v>-0.006540996050493297</v>
      </c>
      <c r="AC4562" s="1">
        <v>-0.009271779117128731</v>
      </c>
    </row>
    <row r="4563" spans="1:29">
      <c r="A4563" s="11">
        <v>43174</v>
      </c>
      <c r="B4563" s="1">
        <v>-0.01212344401608578</v>
      </c>
      <c r="C4563" s="1">
        <v>-0.001620522582390871</v>
      </c>
      <c r="D4563" s="1">
        <v>0.009225322422387938</v>
      </c>
      <c r="E4563" s="1">
        <v>-0.0116803508917247</v>
      </c>
      <c r="F4563" s="1">
        <v>0.0005959567879301186</v>
      </c>
      <c r="G4563" s="1">
        <v>-0.005238237878160246</v>
      </c>
      <c r="H4563" s="1">
        <v>-0.01670318355190958</v>
      </c>
      <c r="I4563" s="1">
        <v>0.008742282478534369</v>
      </c>
      <c r="J4563" s="1">
        <v>-0.007939932154756191</v>
      </c>
      <c r="K4563" s="1">
        <v>-0.01287111920028217</v>
      </c>
      <c r="L4563" s="1">
        <v>0.00143989023926383</v>
      </c>
      <c r="M4563" s="1">
        <v>-0.02771817190966208</v>
      </c>
      <c r="N4563" s="1">
        <v>-0.00932674325023175</v>
      </c>
      <c r="O4563" s="1">
        <v>0.009132046407662298</v>
      </c>
      <c r="P4563" s="1">
        <v>-0.01019068699436976</v>
      </c>
      <c r="Q4563" s="1">
        <v>-0.001661165990151536</v>
      </c>
      <c r="R4563" s="1">
        <v>-0.0185673038248807</v>
      </c>
      <c r="S4563" s="1">
        <v>0.03647632995456473</v>
      </c>
      <c r="T4563" s="1">
        <v>-0.01303251810859551</v>
      </c>
      <c r="U4563" s="1">
        <v>0.003011111049598281</v>
      </c>
      <c r="V4563" s="1">
        <v>-0.007017810925473045</v>
      </c>
      <c r="W4563" s="1">
        <v>0.003949713762538387</v>
      </c>
      <c r="X4563" s="1">
        <v>-0.002683185206063698</v>
      </c>
      <c r="Y4563" s="1">
        <v>-0.001865791370701197</v>
      </c>
      <c r="Z4563" s="1">
        <v>-0.01418100891781116</v>
      </c>
      <c r="AA4563" s="1">
        <v>0.008670528821572043</v>
      </c>
      <c r="AB4563" s="1">
        <v>-0.006270424966181243</v>
      </c>
      <c r="AC4563" s="1">
        <v>-0.001531402861554176</v>
      </c>
    </row>
    <row r="4564" spans="1:29">
      <c r="A4564" s="11">
        <v>43175</v>
      </c>
      <c r="B4564" s="1">
        <v>-0.01331072297301206</v>
      </c>
      <c r="C4564" s="1">
        <v>-0.03138195858633153</v>
      </c>
      <c r="D4564" s="1">
        <v>-0.001571391427312774</v>
      </c>
      <c r="E4564" s="1">
        <v>-0.02057236664166229</v>
      </c>
      <c r="F4564" s="1">
        <v>-0.01860050349626552</v>
      </c>
      <c r="G4564" s="1">
        <v>-0.02148063316165483</v>
      </c>
      <c r="H4564" s="1">
        <v>-0.02076158931421379</v>
      </c>
      <c r="I4564" s="1">
        <v>-0.01478100407978222</v>
      </c>
      <c r="J4564" s="1">
        <v>-0.01422855559418412</v>
      </c>
      <c r="K4564" s="1">
        <v>-0.0006154748541205013</v>
      </c>
      <c r="L4564" s="1">
        <v>-0.00896421463271746</v>
      </c>
      <c r="M4564" s="1">
        <v>-0.03801099364294158</v>
      </c>
      <c r="N4564" s="1">
        <v>-0.01901700316973098</v>
      </c>
      <c r="O4564" s="1">
        <v>0.008028779986411383</v>
      </c>
      <c r="P4564" s="1">
        <v>0.0004980287360620839</v>
      </c>
      <c r="Q4564" s="1">
        <v>-0.01747089241855815</v>
      </c>
      <c r="R4564" s="1">
        <v>-0.01288669973597401</v>
      </c>
      <c r="S4564" s="1">
        <v>-0.03253656561778107</v>
      </c>
      <c r="T4564" s="1">
        <v>-0.00551826149826351</v>
      </c>
      <c r="U4564" s="1">
        <v>-0.02428062606906367</v>
      </c>
      <c r="V4564" s="1">
        <v>-0.02594631894588351</v>
      </c>
      <c r="W4564" s="1">
        <v>-0.02575103536457013</v>
      </c>
      <c r="X4564" s="1">
        <v>-0.03780800303810217</v>
      </c>
      <c r="Y4564" s="1">
        <v>-0.003738337923685497</v>
      </c>
      <c r="Z4564" s="1">
        <v>-0.01888023449614529</v>
      </c>
      <c r="AA4564" s="1">
        <v>0.007736418845115001</v>
      </c>
      <c r="AB4564" s="1">
        <v>-0.02539831291762418</v>
      </c>
      <c r="AC4564" s="1">
        <v>0.008009615524602776</v>
      </c>
    </row>
    <row r="4565" spans="1:29">
      <c r="A4565" s="11">
        <v>43178</v>
      </c>
      <c r="B4565" s="1">
        <v>-0.006027525861490468</v>
      </c>
      <c r="C4565" s="1">
        <v>-0.03753761320630178</v>
      </c>
      <c r="D4565" s="1">
        <v>-0.009268499227263249</v>
      </c>
      <c r="E4565" s="1">
        <v>0.0006253553790280808</v>
      </c>
      <c r="F4565" s="1">
        <v>-0.01041009528298131</v>
      </c>
      <c r="G4565" s="1">
        <v>-0.02407840608558498</v>
      </c>
      <c r="H4565" s="1">
        <v>0.002381085798611959</v>
      </c>
      <c r="I4565" s="1">
        <v>-0.00310304253180993</v>
      </c>
      <c r="J4565" s="1">
        <v>-0.03225082359664144</v>
      </c>
      <c r="K4565" s="1">
        <v>0.007889932357263207</v>
      </c>
      <c r="L4565" s="1">
        <v>-0.02146091072413603</v>
      </c>
      <c r="M4565" s="1">
        <v>-0.03707718025422913</v>
      </c>
      <c r="N4565" s="1">
        <v>-0.005182288491719755</v>
      </c>
      <c r="O4565" s="1">
        <v>0.002632476729921951</v>
      </c>
      <c r="P4565" s="1">
        <v>0.006638964049972662</v>
      </c>
      <c r="Q4565" s="1">
        <v>-0.00169330029272774</v>
      </c>
      <c r="R4565" s="1">
        <v>-0.005055163646976113</v>
      </c>
      <c r="S4565" s="1">
        <v>-0.05422102582787003</v>
      </c>
      <c r="T4565" s="1">
        <v>-0.0172414359560813</v>
      </c>
      <c r="U4565" s="1">
        <v>-0.01321130611385513</v>
      </c>
      <c r="V4565" s="1">
        <v>-0.01073455098187992</v>
      </c>
      <c r="W4565" s="1">
        <v>-0.04331860034681878</v>
      </c>
      <c r="X4565" s="1">
        <v>-0.01192049387187266</v>
      </c>
      <c r="Y4565" s="1">
        <v>-0.005003080374286206</v>
      </c>
      <c r="Z4565" s="1">
        <v>-0.04206937864899918</v>
      </c>
      <c r="AA4565" s="1">
        <v>-0.01165764298900718</v>
      </c>
      <c r="AB4565" s="1">
        <v>-0.005503460029472329</v>
      </c>
      <c r="AC4565" s="1">
        <v>-0.02400681317631959</v>
      </c>
    </row>
    <row r="4566" spans="1:29">
      <c r="A4566" s="11">
        <v>43179</v>
      </c>
      <c r="B4566" s="1">
        <v>0.00317631481028946</v>
      </c>
      <c r="C4566" s="1">
        <v>-0.01358101081154905</v>
      </c>
      <c r="D4566" s="1">
        <v>0.001972699564172009</v>
      </c>
      <c r="E4566" s="1">
        <v>-0.01223738203487035</v>
      </c>
      <c r="F4566" s="1">
        <v>0.01759562550292459</v>
      </c>
      <c r="G4566" s="1">
        <v>0.03493774885567968</v>
      </c>
      <c r="H4566" s="1">
        <v>-0.008030768363008867</v>
      </c>
      <c r="I4566" s="1">
        <v>-0.004195377153640045</v>
      </c>
      <c r="J4566" s="1">
        <v>0.01281755608039181</v>
      </c>
      <c r="K4566" s="1">
        <v>0.002940206727104711</v>
      </c>
      <c r="L4566" s="1">
        <v>0.01552212373837381</v>
      </c>
      <c r="M4566" s="1">
        <v>-0.02276555538898217</v>
      </c>
      <c r="N4566" s="1">
        <v>0.0001930387875492823</v>
      </c>
      <c r="O4566" s="1">
        <v>-0.002356234286169379</v>
      </c>
      <c r="P4566" s="1">
        <v>0.05177254351911031</v>
      </c>
      <c r="Q4566" s="1">
        <v>-0.01555011311801602</v>
      </c>
      <c r="R4566" s="1">
        <v>-0.00636517465103581</v>
      </c>
      <c r="S4566" s="1">
        <v>0.04862132814095643</v>
      </c>
      <c r="T4566" s="1">
        <v>0.004638130744560209</v>
      </c>
      <c r="U4566" s="1">
        <v>0.01650615149860335</v>
      </c>
      <c r="V4566" s="1">
        <v>0.02230477119548424</v>
      </c>
      <c r="W4566" s="1">
        <v>0.005563869980539815</v>
      </c>
      <c r="X4566" s="1">
        <v>0.009234362446271627</v>
      </c>
      <c r="Y4566" s="1">
        <v>0.01005658515911523</v>
      </c>
      <c r="Z4566" s="1">
        <v>0.03139417611871176</v>
      </c>
      <c r="AA4566" s="1">
        <v>0.003164528645861253</v>
      </c>
      <c r="AB4566" s="1">
        <v>0.003846187387199551</v>
      </c>
      <c r="AC4566" s="1">
        <v>0.0171488281743033</v>
      </c>
    </row>
    <row r="4567" spans="1:29">
      <c r="A4567" s="11">
        <v>43180</v>
      </c>
      <c r="B4567" s="1">
        <v>0.009978915105109731</v>
      </c>
      <c r="C4567" s="1">
        <v>0.01353259212911717</v>
      </c>
      <c r="D4567" s="1">
        <v>0.001948402986982956</v>
      </c>
      <c r="E4567" s="1">
        <v>-0.00334606960864603</v>
      </c>
      <c r="F4567" s="1">
        <v>-0.007162209039741962</v>
      </c>
      <c r="G4567" s="1">
        <v>-0.01338472401152158</v>
      </c>
      <c r="H4567" s="1">
        <v>-0.007867664564269572</v>
      </c>
      <c r="I4567" s="1">
        <v>0.01054624822440409</v>
      </c>
      <c r="J4567" s="1">
        <v>-0.0119651106586004</v>
      </c>
      <c r="K4567" s="1">
        <v>0.001789284295291349</v>
      </c>
      <c r="L4567" s="1">
        <v>0.002533114620318688</v>
      </c>
      <c r="M4567" s="1">
        <v>-0.008052688225490545</v>
      </c>
      <c r="N4567" s="1">
        <v>-0.0005790045923032006</v>
      </c>
      <c r="O4567" s="1">
        <v>0.005938319538245418</v>
      </c>
      <c r="P4567" s="1">
        <v>0.02147651806947537</v>
      </c>
      <c r="Q4567" s="1">
        <v>0.008328748513729112</v>
      </c>
      <c r="R4567" s="1">
        <v>0.007979204226403969</v>
      </c>
      <c r="S4567" s="1">
        <v>-0.001384246390420341</v>
      </c>
      <c r="T4567" s="1">
        <v>-0.004415990942741921</v>
      </c>
      <c r="U4567" s="1">
        <v>-0.003563393047678387</v>
      </c>
      <c r="V4567" s="1">
        <v>-0.008353739926884374</v>
      </c>
      <c r="W4567" s="1">
        <v>0.0043887165980947</v>
      </c>
      <c r="X4567" s="1">
        <v>-0.01461033609150519</v>
      </c>
      <c r="Y4567" s="1">
        <v>-0.004978283577986686</v>
      </c>
      <c r="Z4567" s="1">
        <v>-0.01812823647734296</v>
      </c>
      <c r="AA4567" s="1">
        <v>0.0005735211204385138</v>
      </c>
      <c r="AB4567" s="1">
        <v>-0.004702394837032609</v>
      </c>
      <c r="AC4567" s="1">
        <v>0.005619854252311374</v>
      </c>
    </row>
    <row r="4568" spans="1:29">
      <c r="A4568" s="11">
        <v>43181</v>
      </c>
      <c r="B4568" s="1">
        <v>-0.01539042278076552</v>
      </c>
      <c r="C4568" s="1">
        <v>-0.03703703703703709</v>
      </c>
      <c r="D4568" s="1">
        <v>0.0007757411742370657</v>
      </c>
      <c r="E4568" s="1">
        <v>-0.01869169158986717</v>
      </c>
      <c r="F4568" s="1">
        <v>-0.01559511769821753</v>
      </c>
      <c r="G4568" s="1">
        <v>0.001774161847765798</v>
      </c>
      <c r="H4568" s="1">
        <v>0.007700212453960242</v>
      </c>
      <c r="I4568" s="1">
        <v>0.00476089519455658</v>
      </c>
      <c r="J4568" s="1">
        <v>0.009781118122923482</v>
      </c>
      <c r="K4568" s="1">
        <v>-0.002850207092931711</v>
      </c>
      <c r="L4568" s="1">
        <v>-0.005310207268017564</v>
      </c>
      <c r="M4568" s="1">
        <v>-0.01362740576124788</v>
      </c>
      <c r="N4568" s="1">
        <v>-0.002895070216720641</v>
      </c>
      <c r="O4568" s="1">
        <v>-0.01945400282165355</v>
      </c>
      <c r="P4568" s="1">
        <v>-0.008747475499642277</v>
      </c>
      <c r="Q4568" s="1">
        <v>0.0190827327947658</v>
      </c>
      <c r="R4568" s="1">
        <v>0.01254326616733303</v>
      </c>
      <c r="S4568" s="1">
        <v>0.0214831707338321</v>
      </c>
      <c r="T4568" s="1">
        <v>-0.02600805131835704</v>
      </c>
      <c r="U4568" s="1">
        <v>-0.008148039565810672</v>
      </c>
      <c r="V4568" s="1">
        <v>0.00773032301182397</v>
      </c>
      <c r="W4568" s="1">
        <v>-0.01652738745564364</v>
      </c>
      <c r="X4568" s="1">
        <v>0.01302982184809909</v>
      </c>
      <c r="Y4568" s="1">
        <v>0.0006254679268113961</v>
      </c>
      <c r="Z4568" s="1">
        <v>-0.002318503383017645</v>
      </c>
      <c r="AA4568" s="1">
        <v>0.01754092344146918</v>
      </c>
      <c r="AB4568" s="1">
        <v>0.02117244879596769</v>
      </c>
      <c r="AC4568" s="1">
        <v>-0.02303137538550371</v>
      </c>
    </row>
    <row r="4569" spans="1:29">
      <c r="A4569" s="11">
        <v>43182</v>
      </c>
      <c r="B4569" s="1">
        <v>-0.03608642965381126</v>
      </c>
      <c r="C4569" s="1">
        <v>-0.003014036619367833</v>
      </c>
      <c r="D4569" s="1">
        <v>0.000299318078252675</v>
      </c>
      <c r="E4569" s="1">
        <v>-0.004345643447374314</v>
      </c>
      <c r="F4569" s="1">
        <v>-0.01707526333127485</v>
      </c>
      <c r="G4569" s="1">
        <v>-0.004794576701056319</v>
      </c>
      <c r="H4569" s="1">
        <v>0.002737210494085929</v>
      </c>
      <c r="I4569" s="1">
        <v>-0.01402752467375334</v>
      </c>
      <c r="J4569" s="1">
        <v>-0.04935418713050954</v>
      </c>
      <c r="K4569" s="1">
        <v>-0.007775268017661374</v>
      </c>
      <c r="L4569" s="1">
        <v>0.005424802671165851</v>
      </c>
      <c r="M4569" s="1">
        <v>-0.007348567973324394</v>
      </c>
      <c r="N4569" s="1">
        <v>-0.0089043862871101</v>
      </c>
      <c r="O4569" s="1">
        <v>0.002805116157716059</v>
      </c>
      <c r="P4569" s="1">
        <v>0.008050610917153866</v>
      </c>
      <c r="Q4569" s="1">
        <v>-0.008384649024312463</v>
      </c>
      <c r="R4569" s="1">
        <v>-0.01569127980679341</v>
      </c>
      <c r="S4569" s="1">
        <v>-0.06784261761167742</v>
      </c>
      <c r="T4569" s="1">
        <v>-0.02794453748801018</v>
      </c>
      <c r="U4569" s="1">
        <v>-0.004244493411174943</v>
      </c>
      <c r="V4569" s="1">
        <v>-0.0118016420029331</v>
      </c>
      <c r="W4569" s="1">
        <v>-0.003670197264577735</v>
      </c>
      <c r="X4569" s="1">
        <v>-0.0217327198055105</v>
      </c>
      <c r="Y4569" s="1">
        <v>0</v>
      </c>
      <c r="Z4569" s="1">
        <v>-0.0247892261552719</v>
      </c>
      <c r="AA4569" s="1">
        <v>0.008450235929473582</v>
      </c>
      <c r="AB4569" s="1">
        <v>-0.05414673046251994</v>
      </c>
      <c r="AC4569" s="1">
        <v>-0.01317377305000533</v>
      </c>
    </row>
    <row r="4570" spans="1:29">
      <c r="A4570" s="11">
        <v>43185</v>
      </c>
      <c r="B4570" s="1">
        <v>0.01561552973389024</v>
      </c>
      <c r="C4570" s="1">
        <v>0.01475372596131819</v>
      </c>
      <c r="D4570" s="1">
        <v>0.00379156967272043</v>
      </c>
      <c r="E4570" s="1">
        <v>0.006314780295415545</v>
      </c>
      <c r="F4570" s="1">
        <v>0.01529691998452298</v>
      </c>
      <c r="G4570" s="1">
        <v>-0.0008262310402233908</v>
      </c>
      <c r="H4570" s="1">
        <v>-0.03287072182391448</v>
      </c>
      <c r="I4570" s="1">
        <v>0.02818270158566483</v>
      </c>
      <c r="J4570" s="1">
        <v>0.02159139515684827</v>
      </c>
      <c r="K4570" s="1">
        <v>0.0174008648620696</v>
      </c>
      <c r="L4570" s="1">
        <v>-0.01057725830789913</v>
      </c>
      <c r="M4570" s="1">
        <v>-0.009771950064356716</v>
      </c>
      <c r="N4570" s="1">
        <v>0.008203160659709274</v>
      </c>
      <c r="O4570" s="1">
        <v>0.01855623408642493</v>
      </c>
      <c r="P4570" s="1">
        <v>0.01259397672806162</v>
      </c>
      <c r="Q4570" s="1">
        <v>0.008455545808223386</v>
      </c>
      <c r="R4570" s="1">
        <v>0.008054668375405472</v>
      </c>
      <c r="S4570" s="1">
        <v>0.0400290405469137</v>
      </c>
      <c r="T4570" s="1">
        <v>0.04982963861752032</v>
      </c>
      <c r="U4570" s="1">
        <v>0.01118332832868396</v>
      </c>
      <c r="V4570" s="1">
        <v>0.001592361424525457</v>
      </c>
      <c r="W4570" s="1">
        <v>0.01667320982368992</v>
      </c>
      <c r="X4570" s="1">
        <v>0.004533776552298807</v>
      </c>
      <c r="Y4570" s="1">
        <v>-0.001250043484815055</v>
      </c>
      <c r="Z4570" s="1">
        <v>0.02656656655992196</v>
      </c>
      <c r="AA4570" s="1">
        <v>0.04915924429826113</v>
      </c>
      <c r="AB4570" s="1">
        <v>0.02644928229375298</v>
      </c>
      <c r="AC4570" s="1">
        <v>-0.03741444813739991</v>
      </c>
    </row>
    <row r="4571" spans="1:29">
      <c r="A4571" s="11">
        <v>43186</v>
      </c>
      <c r="B4571" s="1">
        <v>0.009659081277933801</v>
      </c>
      <c r="C4571" s="1">
        <v>0.0028602431517597</v>
      </c>
      <c r="D4571" s="1">
        <v>0.02198441200119516</v>
      </c>
      <c r="E4571" s="1">
        <v>0.005998685592474073</v>
      </c>
      <c r="F4571" s="1">
        <v>-0.0007365694535158562</v>
      </c>
      <c r="G4571" s="1">
        <v>0.01976995822932448</v>
      </c>
      <c r="H4571" s="1">
        <v>0.006546223737402768</v>
      </c>
      <c r="I4571" s="1">
        <v>-0.0004488550838256389</v>
      </c>
      <c r="J4571" s="1">
        <v>0.03775838704648482</v>
      </c>
      <c r="K4571" s="1">
        <v>0.006418509832013086</v>
      </c>
      <c r="L4571" s="1">
        <v>-0.001082126960628704</v>
      </c>
      <c r="M4571" s="1">
        <v>0.04575366965084471</v>
      </c>
      <c r="N4571" s="1">
        <v>0.003099549915506872</v>
      </c>
      <c r="O4571" s="1">
        <v>-0.002143248945889353</v>
      </c>
      <c r="P4571" s="1">
        <v>-0.01213391131196551</v>
      </c>
      <c r="Q4571" s="1">
        <v>0.0039128505378343</v>
      </c>
      <c r="R4571" s="1">
        <v>-0.001442639380959787</v>
      </c>
      <c r="S4571" s="1">
        <v>0.02449264344061386</v>
      </c>
      <c r="T4571" s="1">
        <v>0.0318458862116402</v>
      </c>
      <c r="U4571" s="1">
        <v>-0.01051571287427333</v>
      </c>
      <c r="V4571" s="1">
        <v>0.003775845871936578</v>
      </c>
      <c r="W4571" s="1">
        <v>0.006102169160725701</v>
      </c>
      <c r="X4571" s="1">
        <v>-0.003610688084830338</v>
      </c>
      <c r="Y4571" s="1">
        <v>0.002503105522755122</v>
      </c>
      <c r="Z4571" s="1">
        <v>0.01453025656287599</v>
      </c>
      <c r="AA4571" s="1">
        <v>0.003567527089506584</v>
      </c>
      <c r="AB4571" s="1">
        <v>0.01306032232157706</v>
      </c>
      <c r="AC4571" s="1">
        <v>0.0001824576400863975</v>
      </c>
    </row>
    <row r="4572" spans="1:29">
      <c r="A4572" s="11">
        <v>43187</v>
      </c>
      <c r="B4572" s="1">
        <v>-0.003319019147153268</v>
      </c>
      <c r="C4572" s="1">
        <v>0.01592389398178762</v>
      </c>
      <c r="D4572" s="1">
        <v>0.001168377867725168</v>
      </c>
      <c r="E4572" s="1">
        <v>0.0007338849986957552</v>
      </c>
      <c r="F4572" s="1">
        <v>-0.01041643598676412</v>
      </c>
      <c r="G4572" s="1">
        <v>-0.00181006015514229</v>
      </c>
      <c r="H4572" s="1">
        <v>0.02367967047876718</v>
      </c>
      <c r="I4572" s="1">
        <v>-0.003434432043437186</v>
      </c>
      <c r="J4572" s="1">
        <v>-0.0180778990149828</v>
      </c>
      <c r="K4572" s="1">
        <v>0.000412697388751937</v>
      </c>
      <c r="L4572" s="1">
        <v>-0.01923740673552332</v>
      </c>
      <c r="M4572" s="1">
        <v>0.01000854545205043</v>
      </c>
      <c r="N4572" s="1">
        <v>-0.01313243584657275</v>
      </c>
      <c r="O4572" s="1">
        <v>-0.008054768472775975</v>
      </c>
      <c r="P4572" s="1">
        <v>0.001228325357926829</v>
      </c>
      <c r="Q4572" s="1">
        <v>-0.0100223842273931</v>
      </c>
      <c r="R4572" s="1">
        <v>-0.01900426937619104</v>
      </c>
      <c r="S4572" s="1">
        <v>-0.0409836177989289</v>
      </c>
      <c r="T4572" s="1">
        <v>-0.01749564173878371</v>
      </c>
      <c r="U4572" s="1">
        <v>-0.01708656075089876</v>
      </c>
      <c r="V4572" s="1">
        <v>-0.01979805541559432</v>
      </c>
      <c r="W4572" s="1">
        <v>-0.01914330170737721</v>
      </c>
      <c r="X4572" s="1">
        <v>-0.01298501546798425</v>
      </c>
      <c r="Y4572" s="1">
        <v>-0.013732871412652</v>
      </c>
      <c r="Z4572" s="1">
        <v>-0.03211872134113625</v>
      </c>
      <c r="AA4572" s="1">
        <v>-0.0001061982021762775</v>
      </c>
      <c r="AB4572" s="1">
        <v>-0.03188142971503349</v>
      </c>
      <c r="AC4572" s="1">
        <v>0.02590773897685139</v>
      </c>
    </row>
    <row r="4573" spans="1:29">
      <c r="A4573" s="11">
        <v>43192</v>
      </c>
      <c r="B4573" s="1">
        <v>-0.02242906887892959</v>
      </c>
      <c r="C4573" s="1">
        <v>-0.009474788009161461</v>
      </c>
      <c r="D4573" s="1">
        <v>0.02745123912667391</v>
      </c>
      <c r="E4573" s="1">
        <v>0.05646713126094416</v>
      </c>
      <c r="F4573" s="1">
        <v>0.02477707482547031</v>
      </c>
      <c r="G4573" s="1">
        <v>-0.002957178531164728</v>
      </c>
      <c r="H4573" s="1">
        <v>-0.01141369909054712</v>
      </c>
      <c r="I4573" s="1">
        <v>0.02391178781827019</v>
      </c>
      <c r="J4573" s="1">
        <v>-0.01538105259288536</v>
      </c>
      <c r="K4573" s="1">
        <v>0.0134623460035892</v>
      </c>
      <c r="L4573" s="1">
        <v>0.004727014518133954</v>
      </c>
      <c r="M4573" s="1">
        <v>-0.0348244862601047</v>
      </c>
      <c r="N4573" s="1">
        <v>0.01076320250343588</v>
      </c>
      <c r="O4573" s="1">
        <v>0.01238327709230602</v>
      </c>
      <c r="P4573" s="1">
        <v>0.007054231085694695</v>
      </c>
      <c r="Q4573" s="1">
        <v>0.01209237859808243</v>
      </c>
      <c r="R4573" s="1">
        <v>0.01161207296665512</v>
      </c>
      <c r="S4573" s="1">
        <v>0.04059845454456146</v>
      </c>
      <c r="T4573" s="1">
        <v>-0.01500600972633759</v>
      </c>
      <c r="U4573" s="1">
        <v>0.02703064602085603</v>
      </c>
      <c r="V4573" s="1">
        <v>0.02575241722529076</v>
      </c>
      <c r="W4573" s="1">
        <v>0.07033831139223179</v>
      </c>
      <c r="X4573" s="1">
        <v>0.03763190320722609</v>
      </c>
      <c r="Y4573" s="1">
        <v>0.03670891143941568</v>
      </c>
      <c r="Z4573" s="1">
        <v>0.01357160607572938</v>
      </c>
      <c r="AA4573" s="1">
        <v>0.001910306625308777</v>
      </c>
      <c r="AB4573" s="1">
        <v>0.0160158375495687</v>
      </c>
      <c r="AC4573" s="1">
        <v>0.03023295863327591</v>
      </c>
    </row>
    <row r="4574" spans="1:29">
      <c r="A4574" s="11">
        <v>43193</v>
      </c>
      <c r="B4574" s="1">
        <v>0.005009516020069604</v>
      </c>
      <c r="C4574" s="1">
        <v>0.006731084106251561</v>
      </c>
      <c r="D4574" s="1">
        <v>-0.001419501466337847</v>
      </c>
      <c r="E4574" s="1">
        <v>-0.01032538843561703</v>
      </c>
      <c r="F4574" s="1">
        <v>-0.003377100502614971</v>
      </c>
      <c r="G4574" s="1">
        <v>-0.01056056269487504</v>
      </c>
      <c r="H4574" s="1">
        <v>0.0152400654777225</v>
      </c>
      <c r="I4574" s="1">
        <v>-0.007922567628086075</v>
      </c>
      <c r="J4574" s="1">
        <v>-0.015621250348132</v>
      </c>
      <c r="K4574" s="1">
        <v>-0.002146046129630763</v>
      </c>
      <c r="L4574" s="1">
        <v>0.002902063096903884</v>
      </c>
      <c r="M4574" s="1">
        <v>0.02170728048766457</v>
      </c>
      <c r="N4574" s="1">
        <v>0.0009679889735840774</v>
      </c>
      <c r="O4574" s="1">
        <v>0.02947661374739585</v>
      </c>
      <c r="P4574" s="1">
        <v>-0.01020259514529287</v>
      </c>
      <c r="Q4574" s="1">
        <v>-0.01361474583806643</v>
      </c>
      <c r="R4574" s="1">
        <v>0.007391283225678391</v>
      </c>
      <c r="S4574" s="1">
        <v>0.02600936473842097</v>
      </c>
      <c r="T4574" s="1">
        <v>0.01767221071646308</v>
      </c>
      <c r="U4574" s="1">
        <v>0.02051096365638205</v>
      </c>
      <c r="V4574" s="1">
        <v>0.004233451933766341</v>
      </c>
      <c r="W4574" s="1">
        <v>-0.007763314022675494</v>
      </c>
      <c r="X4574" s="1">
        <v>0.01164680017136277</v>
      </c>
      <c r="Y4574" s="1">
        <v>0.03113537544695544</v>
      </c>
      <c r="Z4574" s="1">
        <v>0.001554963160277589</v>
      </c>
      <c r="AA4574" s="1">
        <v>-0.01286948595185067</v>
      </c>
      <c r="AB4574" s="1">
        <v>0.003188108655480137</v>
      </c>
      <c r="AC4574" s="1">
        <v>-0.01985157031374774</v>
      </c>
    </row>
    <row r="4575" spans="1:29">
      <c r="A4575" s="11">
        <v>43194</v>
      </c>
      <c r="B4575" s="1">
        <v>-0.01854246910071522</v>
      </c>
      <c r="C4575" s="1">
        <v>-0.0265100566127161</v>
      </c>
      <c r="D4575" s="1">
        <v>-0.01478481958292477</v>
      </c>
      <c r="E4575" s="1">
        <v>-0.0008767129652051953</v>
      </c>
      <c r="F4575" s="1">
        <v>-0.01576533610819886</v>
      </c>
      <c r="G4575" s="1">
        <v>0.03373510728565821</v>
      </c>
      <c r="H4575" s="1">
        <v>-0.004548848437852637</v>
      </c>
      <c r="I4575" s="1">
        <v>-0.01704157012836283</v>
      </c>
      <c r="J4575" s="1">
        <v>-0.03438330192079675</v>
      </c>
      <c r="K4575" s="1">
        <v>0.006711616165752332</v>
      </c>
      <c r="L4575" s="1">
        <v>-0.01424888923276024</v>
      </c>
      <c r="M4575" s="1">
        <v>-0.01722653839665711</v>
      </c>
      <c r="N4575" s="1">
        <v>0.0003868353544362879</v>
      </c>
      <c r="O4575" s="1">
        <v>-0.0175952026171291</v>
      </c>
      <c r="P4575" s="1">
        <v>0.002615499923839026</v>
      </c>
      <c r="Q4575" s="1">
        <v>-0.01183113472351616</v>
      </c>
      <c r="R4575" s="1">
        <v>-0.00516933028280131</v>
      </c>
      <c r="S4575" s="1">
        <v>-0.03535668661316949</v>
      </c>
      <c r="T4575" s="1">
        <v>-0.012774473330187</v>
      </c>
      <c r="U4575" s="1">
        <v>-0.00702558431268252</v>
      </c>
      <c r="V4575" s="1">
        <v>-0.01519615508061001</v>
      </c>
      <c r="W4575" s="1">
        <v>-0.01655735809206604</v>
      </c>
      <c r="X4575" s="1">
        <v>0.03643252631196003</v>
      </c>
      <c r="Y4575" s="1">
        <v>-0.01657770453104812</v>
      </c>
      <c r="Z4575" s="1">
        <v>-0.03303433771018038</v>
      </c>
      <c r="AA4575" s="1">
        <v>-0.02961534747849448</v>
      </c>
      <c r="AB4575" s="1">
        <v>-0.03142655655051596</v>
      </c>
      <c r="AC4575" s="1">
        <v>-0.008101396293034191</v>
      </c>
    </row>
    <row r="4576" spans="1:29">
      <c r="A4576" s="11">
        <v>43195</v>
      </c>
      <c r="B4576" s="1">
        <v>0.02204163785199587</v>
      </c>
      <c r="C4576" s="1">
        <v>0.01807453967908867</v>
      </c>
      <c r="D4576" s="1">
        <v>0.008647739130359877</v>
      </c>
      <c r="E4576" s="1">
        <v>-0.01658497413889448</v>
      </c>
      <c r="F4576" s="1">
        <v>0.009419595281655146</v>
      </c>
      <c r="G4576" s="1">
        <v>0.02569620173166243</v>
      </c>
      <c r="H4576" s="1">
        <v>0.01264288509019962</v>
      </c>
      <c r="I4576" s="1">
        <v>0.01362005865249261</v>
      </c>
      <c r="J4576" s="1">
        <v>0.06648402245428797</v>
      </c>
      <c r="K4576" s="1">
        <v>0.0182324967527574</v>
      </c>
      <c r="L4576" s="1">
        <v>0.02077033001520423</v>
      </c>
      <c r="M4576" s="1">
        <v>0.0140228707155774</v>
      </c>
      <c r="N4576" s="1">
        <v>0.004060307078337377</v>
      </c>
      <c r="O4576" s="1">
        <v>0.02385836883980463</v>
      </c>
      <c r="P4576" s="1">
        <v>-0.006444723878469172</v>
      </c>
      <c r="Q4576" s="1">
        <v>0.01168751650055522</v>
      </c>
      <c r="R4576" s="1">
        <v>0.01486200994435705</v>
      </c>
      <c r="S4576" s="1">
        <v>0.04080192488051759</v>
      </c>
      <c r="T4576" s="1">
        <v>0.04852401890333469</v>
      </c>
      <c r="U4576" s="1">
        <v>0.007433620073876046</v>
      </c>
      <c r="V4576" s="1">
        <v>0.01055260939771374</v>
      </c>
      <c r="W4576" s="1">
        <v>0.01017565996073433</v>
      </c>
      <c r="X4576" s="1">
        <v>0.01856019682292787</v>
      </c>
      <c r="Y4576" s="1">
        <v>0.00541834546050679</v>
      </c>
      <c r="Z4576" s="1">
        <v>0.03550072275384064</v>
      </c>
      <c r="AA4576" s="1">
        <v>0.0173605554290488</v>
      </c>
      <c r="AB4576" s="1">
        <v>0.05687216719399157</v>
      </c>
      <c r="AC4576" s="1">
        <v>0.01651273693173039</v>
      </c>
    </row>
    <row r="4577" spans="1:29">
      <c r="A4577" s="11">
        <v>43196</v>
      </c>
      <c r="B4577" s="1">
        <v>-0.005764195709663245</v>
      </c>
      <c r="C4577" s="1">
        <v>0.02722194553459367</v>
      </c>
      <c r="D4577" s="1">
        <v>0.02178451139980098</v>
      </c>
      <c r="E4577" s="1">
        <v>-0.002498185272093223</v>
      </c>
      <c r="F4577" s="1">
        <v>0.006489592184802051</v>
      </c>
      <c r="G4577" s="1">
        <v>0.004090618027172699</v>
      </c>
      <c r="H4577" s="1">
        <v>0.005565460540044143</v>
      </c>
      <c r="I4577" s="1">
        <v>0.007595943994320731</v>
      </c>
      <c r="J4577" s="1">
        <v>-0.0007003877580558093</v>
      </c>
      <c r="K4577" s="1">
        <v>-0.005353460503462637</v>
      </c>
      <c r="L4577" s="1">
        <v>-0.01790774205811729</v>
      </c>
      <c r="M4577" s="1">
        <v>0.00403344350194379</v>
      </c>
      <c r="N4577" s="1">
        <v>0.004621747496812656</v>
      </c>
      <c r="O4577" s="1">
        <v>-0.003421150012139273</v>
      </c>
      <c r="P4577" s="1">
        <v>-0.00957541318893218</v>
      </c>
      <c r="Q4577" s="1">
        <v>-0.002817684716993396</v>
      </c>
      <c r="R4577" s="1">
        <v>0.003083108181789695</v>
      </c>
      <c r="S4577" s="1">
        <v>0.005315779112220032</v>
      </c>
      <c r="T4577" s="1">
        <v>0.001542707986012415</v>
      </c>
      <c r="U4577" s="1">
        <v>-0.001289019889164522</v>
      </c>
      <c r="V4577" s="1">
        <v>0.009949756928782749</v>
      </c>
      <c r="W4577" s="1">
        <v>-0.001098758717246406</v>
      </c>
      <c r="X4577" s="1">
        <v>0.005245703568332205</v>
      </c>
      <c r="Y4577" s="1">
        <v>0.01197604283552023</v>
      </c>
      <c r="Z4577" s="1">
        <v>0.01162895219659332</v>
      </c>
      <c r="AA4577" s="1">
        <v>0.02200968710309414</v>
      </c>
      <c r="AB4577" s="1">
        <v>-0.01673013469830098</v>
      </c>
      <c r="AC4577" s="1">
        <v>-0.008034814559777392</v>
      </c>
    </row>
    <row r="4578" spans="1:29">
      <c r="A4578" s="11">
        <v>43199</v>
      </c>
      <c r="B4578" s="1">
        <v>0.03818469651051704</v>
      </c>
      <c r="C4578" s="1">
        <v>0.0377924600094719</v>
      </c>
      <c r="D4578" s="1">
        <v>-0.002964461369095006</v>
      </c>
      <c r="E4578" s="1">
        <v>-0.003936046566228146</v>
      </c>
      <c r="F4578" s="1">
        <v>-0.001670921462685104</v>
      </c>
      <c r="G4578" s="1">
        <v>0.0002214612633293367</v>
      </c>
      <c r="H4578" s="1">
        <v>-0.01032150519578157</v>
      </c>
      <c r="I4578" s="1">
        <v>0.008136756938084799</v>
      </c>
      <c r="J4578" s="1">
        <v>0.03434585446017979</v>
      </c>
      <c r="K4578" s="1">
        <v>0.01222003658370641</v>
      </c>
      <c r="L4578" s="1">
        <v>-0.01397507136617293</v>
      </c>
      <c r="M4578" s="1">
        <v>0.03185069666682394</v>
      </c>
      <c r="N4578" s="1">
        <v>0.01897636811088455</v>
      </c>
      <c r="O4578" s="1">
        <v>0.01845985097257885</v>
      </c>
      <c r="P4578" s="1">
        <v>0.02338995094844099</v>
      </c>
      <c r="Q4578" s="1">
        <v>0.00819449434007069</v>
      </c>
      <c r="R4578" s="1">
        <v>0.005488416016308229</v>
      </c>
      <c r="S4578" s="1">
        <v>-0.007270403409071924</v>
      </c>
      <c r="T4578" s="1">
        <v>0.003658024319980857</v>
      </c>
      <c r="U4578" s="1">
        <v>-0.006275680535941408</v>
      </c>
      <c r="V4578" s="1">
        <v>-0.003413947156115094</v>
      </c>
      <c r="W4578" s="1">
        <v>0.01870166063570422</v>
      </c>
      <c r="X4578" s="1">
        <v>-0.01592973966855116</v>
      </c>
      <c r="Y4578" s="1">
        <v>0.0059171572886072</v>
      </c>
      <c r="Z4578" s="1">
        <v>-0.001788079051393554</v>
      </c>
      <c r="AA4578" s="1">
        <v>0.0216420619308566</v>
      </c>
      <c r="AB4578" s="1">
        <v>-0.01297995565558796</v>
      </c>
      <c r="AC4578" s="1">
        <v>0.003873774269965935</v>
      </c>
    </row>
    <row r="4579" spans="1:29">
      <c r="A4579" s="11">
        <v>43200</v>
      </c>
      <c r="B4579" s="1">
        <v>0.05170421779422196</v>
      </c>
      <c r="C4579" s="1">
        <v>0.001776511772929368</v>
      </c>
      <c r="D4579" s="1">
        <v>-0.005548975296426062</v>
      </c>
      <c r="E4579" s="1">
        <v>0.002514675111473297</v>
      </c>
      <c r="F4579" s="1">
        <v>-0.004313374897414235</v>
      </c>
      <c r="G4579" s="1">
        <v>0.00557953323225413</v>
      </c>
      <c r="H4579" s="1">
        <v>0.003476355282033605</v>
      </c>
      <c r="I4579" s="1">
        <v>-0.009386112671391666</v>
      </c>
      <c r="J4579" s="1">
        <v>0.03907830233014686</v>
      </c>
      <c r="K4579" s="1">
        <v>-7.198557567766883E-05</v>
      </c>
      <c r="L4579" s="1">
        <v>0.001934735609251836</v>
      </c>
      <c r="M4579" s="1">
        <v>-0.002780794009160314</v>
      </c>
      <c r="N4579" s="1">
        <v>0.003386176949795372</v>
      </c>
      <c r="O4579" s="1">
        <v>-0.01093872736438828</v>
      </c>
      <c r="P4579" s="1">
        <v>-0.01142768254015192</v>
      </c>
      <c r="Q4579" s="1">
        <v>0.01008958318068776</v>
      </c>
      <c r="R4579" s="1">
        <v>0.001146225946593527</v>
      </c>
      <c r="S4579" s="1">
        <v>0.01930763360597654</v>
      </c>
      <c r="T4579" s="1">
        <v>0.01016680701559847</v>
      </c>
      <c r="U4579" s="1">
        <v>-0.001881109532071212</v>
      </c>
      <c r="V4579" s="1">
        <v>-0.005089633911224078</v>
      </c>
      <c r="W4579" s="1">
        <v>-0.008279219645332736</v>
      </c>
      <c r="X4579" s="1">
        <v>-0.01409430076756435</v>
      </c>
      <c r="Y4579" s="1">
        <v>0.02470580971630887</v>
      </c>
      <c r="Z4579" s="1">
        <v>0.02687019240022326</v>
      </c>
      <c r="AA4579" s="1">
        <v>0.001665520417850841</v>
      </c>
      <c r="AB4579" s="1">
        <v>0.009774198409729928</v>
      </c>
      <c r="AC4579" s="1">
        <v>0.003332817581704006</v>
      </c>
    </row>
    <row r="4580" spans="1:29">
      <c r="A4580" s="11">
        <v>43201</v>
      </c>
      <c r="B4580" s="1">
        <v>-0.01162690621554019</v>
      </c>
      <c r="C4580" s="1">
        <v>-0.07503082373116243</v>
      </c>
      <c r="D4580" s="1">
        <v>0.0002141792345011773</v>
      </c>
      <c r="E4580" s="1">
        <v>0.006001876909069725</v>
      </c>
      <c r="F4580" s="1">
        <v>-0.00539750471887035</v>
      </c>
      <c r="G4580" s="1">
        <v>0.02379040332318949</v>
      </c>
      <c r="H4580" s="1">
        <v>-0.01491188771911056</v>
      </c>
      <c r="I4580" s="1">
        <v>-0.001041191580823608</v>
      </c>
      <c r="J4580" s="1">
        <v>0.01826092144705349</v>
      </c>
      <c r="K4580" s="1">
        <v>0.0126841669082105</v>
      </c>
      <c r="L4580" s="1">
        <v>0.009744955207306116</v>
      </c>
      <c r="M4580" s="1">
        <v>-0.0666481963049812</v>
      </c>
      <c r="N4580" s="1">
        <v>-0.005811972895448547</v>
      </c>
      <c r="O4580" s="1">
        <v>0.01466044542742706</v>
      </c>
      <c r="P4580" s="1">
        <v>-0.01032682668701923</v>
      </c>
      <c r="Q4580" s="1">
        <v>0.01082117370937596</v>
      </c>
      <c r="R4580" s="1">
        <v>0.01504824036814645</v>
      </c>
      <c r="S4580" s="1">
        <v>0.006531594843831812</v>
      </c>
      <c r="T4580" s="1">
        <v>-0.02373709551778957</v>
      </c>
      <c r="U4580" s="1">
        <v>-0.008301525015156574</v>
      </c>
      <c r="V4580" s="1">
        <v>0.02597179977946018</v>
      </c>
      <c r="W4580" s="1">
        <v>-0.00598914260075567</v>
      </c>
      <c r="X4580" s="1">
        <v>0.007218649095452889</v>
      </c>
      <c r="Y4580" s="1">
        <v>-0.001148044368597945</v>
      </c>
      <c r="Z4580" s="1">
        <v>0.01021772356488015</v>
      </c>
      <c r="AA4580" s="1">
        <v>0.01839439960153921</v>
      </c>
      <c r="AB4580" s="1">
        <v>0.04470254479691893</v>
      </c>
      <c r="AC4580" s="1">
        <v>-0.001048884909984893</v>
      </c>
    </row>
    <row r="4581" spans="1:29">
      <c r="A4581" s="11">
        <v>43202</v>
      </c>
      <c r="B4581" s="1">
        <v>0.01658017834644498</v>
      </c>
      <c r="C4581" s="1">
        <v>0.003235149149824146</v>
      </c>
      <c r="D4581" s="1">
        <v>0.005354914998430438</v>
      </c>
      <c r="E4581" s="1">
        <v>-0.009527993070469587</v>
      </c>
      <c r="F4581" s="1">
        <v>-0.01913656043634904</v>
      </c>
      <c r="G4581" s="1">
        <v>-0.0001155385676010479</v>
      </c>
      <c r="H4581" s="1">
        <v>-0.002905173737704603</v>
      </c>
      <c r="I4581" s="1">
        <v>0.005185407390240426</v>
      </c>
      <c r="J4581" s="1">
        <v>-0.006831806024607867</v>
      </c>
      <c r="K4581" s="1">
        <v>0.002554634549092993</v>
      </c>
      <c r="L4581" s="1">
        <v>0.03411171121851209</v>
      </c>
      <c r="M4581" s="1">
        <v>0.005377982706208817</v>
      </c>
      <c r="N4581" s="1">
        <v>-0.01206854758891807</v>
      </c>
      <c r="O4581" s="1">
        <v>-0.001457550682053554</v>
      </c>
      <c r="P4581" s="1">
        <v>-0.003893298341370754</v>
      </c>
      <c r="Q4581" s="1">
        <v>-0.002195583484357777</v>
      </c>
      <c r="R4581" s="1">
        <v>-0.002309652836458898</v>
      </c>
      <c r="S4581" s="1">
        <v>-0.03958457726380238</v>
      </c>
      <c r="T4581" s="1">
        <v>-0.01264341960814286</v>
      </c>
      <c r="U4581" s="1">
        <v>-0.004660786146720608</v>
      </c>
      <c r="V4581" s="1">
        <v>-0.01064351856312229</v>
      </c>
      <c r="W4581" s="1">
        <v>0</v>
      </c>
      <c r="X4581" s="1">
        <v>0.007307493515228858</v>
      </c>
      <c r="Y4581" s="1">
        <v>0.009770202370504633</v>
      </c>
      <c r="Z4581" s="1">
        <v>-0.0158705212471737</v>
      </c>
      <c r="AA4581" s="1">
        <v>-0.003979890594122626</v>
      </c>
      <c r="AB4581" s="1">
        <v>-0.02729110897670162</v>
      </c>
      <c r="AC4581" s="1">
        <v>0.004025104447029415</v>
      </c>
    </row>
    <row r="4582" spans="1:29">
      <c r="A4582" s="11">
        <v>43203</v>
      </c>
      <c r="B4582" s="1">
        <v>-0.01129833859771223</v>
      </c>
      <c r="C4582" s="1">
        <v>-0.031649223029521</v>
      </c>
      <c r="D4582" s="1">
        <v>0.008919388509373238</v>
      </c>
      <c r="E4582" s="1">
        <v>-0.00116891567480748</v>
      </c>
      <c r="F4582" s="1">
        <v>0.01429258522653654</v>
      </c>
      <c r="G4582" s="1">
        <v>0.02188441249988871</v>
      </c>
      <c r="H4582" s="1">
        <v>0.002453617072695424</v>
      </c>
      <c r="I4582" s="1">
        <v>-0.001970234070933885</v>
      </c>
      <c r="J4582" s="1">
        <v>0.0223560004139296</v>
      </c>
      <c r="K4582" s="1">
        <v>-0.00155727539803574</v>
      </c>
      <c r="L4582" s="1">
        <v>0.007612207014412231</v>
      </c>
      <c r="M4582" s="1">
        <v>-0.01723626218706875</v>
      </c>
      <c r="N4582" s="1">
        <v>-0.004581096380893879</v>
      </c>
      <c r="O4582" s="1">
        <v>0.0022212848158365</v>
      </c>
      <c r="P4582" s="1">
        <v>-0.01172595613617744</v>
      </c>
      <c r="Q4582" s="1">
        <v>0.004126160915727928</v>
      </c>
      <c r="R4582" s="1">
        <v>0.01092924997047517</v>
      </c>
      <c r="S4582" s="1">
        <v>0.03648648919658326</v>
      </c>
      <c r="T4582" s="1">
        <v>-0.01122936828656462</v>
      </c>
      <c r="U4582" s="1">
        <v>-0.02154817171058299</v>
      </c>
      <c r="V4582" s="1">
        <v>-0.005621383630665444</v>
      </c>
      <c r="W4582" s="1">
        <v>0.006025228553766304</v>
      </c>
      <c r="X4582" s="1">
        <v>-0.00376675816547456</v>
      </c>
      <c r="Y4582" s="1">
        <v>-0.002276586618554344</v>
      </c>
      <c r="Z4582" s="1">
        <v>-0.00726934411651059</v>
      </c>
      <c r="AA4582" s="1">
        <v>0.01137241546306189</v>
      </c>
      <c r="AB4582" s="1">
        <v>0.01021823413746015</v>
      </c>
      <c r="AC4582" s="1">
        <v>0.02544894780766005</v>
      </c>
    </row>
    <row r="4583" spans="1:29">
      <c r="A4583" s="11">
        <v>43206</v>
      </c>
      <c r="B4583" s="1">
        <v>-0.0002764923933569197</v>
      </c>
      <c r="C4583" s="1">
        <v>0.006906845501603032</v>
      </c>
      <c r="D4583" s="1">
        <v>0.01986011687298528</v>
      </c>
      <c r="E4583" s="1">
        <v>0.05301554745942827</v>
      </c>
      <c r="F4583" s="1">
        <v>0.005981168101975465</v>
      </c>
      <c r="G4583" s="1">
        <v>-0.001714352667779639</v>
      </c>
      <c r="H4583" s="1">
        <v>-0.006577839378822392</v>
      </c>
      <c r="I4583" s="1">
        <v>0.008883130983107668</v>
      </c>
      <c r="J4583" s="1">
        <v>0.006938580689563878</v>
      </c>
      <c r="K4583" s="1">
        <v>0.006344972104266988</v>
      </c>
      <c r="L4583" s="1">
        <v>-0.03265190043530952</v>
      </c>
      <c r="M4583" s="1">
        <v>-0.002116832816487779</v>
      </c>
      <c r="N4583" s="1">
        <v>0.01418996516911908</v>
      </c>
      <c r="O4583" s="1">
        <v>0.0150076218844879</v>
      </c>
      <c r="P4583" s="1">
        <v>0.009650197708205077</v>
      </c>
      <c r="Q4583" s="1">
        <v>-0.005479432431831799</v>
      </c>
      <c r="R4583" s="1">
        <v>-0.001917173388442328</v>
      </c>
      <c r="S4583" s="1">
        <v>0.01303764196575097</v>
      </c>
      <c r="T4583" s="1">
        <v>-0.007770450860031475</v>
      </c>
      <c r="U4583" s="1">
        <v>0.00157959914476713</v>
      </c>
      <c r="V4583" s="1">
        <v>0.01247567064477417</v>
      </c>
      <c r="W4583" s="1">
        <v>0.01506349262429785</v>
      </c>
      <c r="X4583" s="1">
        <v>-0.05013301920868141</v>
      </c>
      <c r="Y4583" s="1">
        <v>0.001711461966918293</v>
      </c>
      <c r="Z4583" s="1">
        <v>-0.004124259519279527</v>
      </c>
      <c r="AA4583" s="1">
        <v>-0.006736635164792171</v>
      </c>
      <c r="AB4583" s="1">
        <v>-0.004628851701798942</v>
      </c>
      <c r="AC4583" s="1">
        <v>-0.01444854424382036</v>
      </c>
    </row>
    <row r="4584" spans="1:29">
      <c r="A4584" s="11">
        <v>43207</v>
      </c>
      <c r="B4584" s="1">
        <v>-0.01843645726006804</v>
      </c>
      <c r="C4584" s="1">
        <v>0.006002008916422108</v>
      </c>
      <c r="D4584" s="1">
        <v>0.005600479438609307</v>
      </c>
      <c r="E4584" s="1">
        <v>-0.008547877805291537</v>
      </c>
      <c r="F4584" s="1">
        <v>0.001474470152929452</v>
      </c>
      <c r="G4584" s="1">
        <v>-0.008679176116129561</v>
      </c>
      <c r="H4584" s="1">
        <v>0.002925666586971909</v>
      </c>
      <c r="I4584" s="1">
        <v>0.003295435116559942</v>
      </c>
      <c r="J4584" s="1">
        <v>-0.0002088171562067975</v>
      </c>
      <c r="K4584" s="1">
        <v>0.01835172509790772</v>
      </c>
      <c r="L4584" s="1">
        <v>-0.007059635191424496</v>
      </c>
      <c r="M4584" s="1">
        <v>0.01333341456114678</v>
      </c>
      <c r="N4584" s="1">
        <v>0.01191146012487998</v>
      </c>
      <c r="O4584" s="1">
        <v>0.009857069024881149</v>
      </c>
      <c r="P4584" s="1">
        <v>0.002350397560033191</v>
      </c>
      <c r="Q4584" s="1">
        <v>-0.003856587150195656</v>
      </c>
      <c r="R4584" s="1">
        <v>0.007683625582781017</v>
      </c>
      <c r="S4584" s="1">
        <v>-0.004504278789589256</v>
      </c>
      <c r="T4584" s="1">
        <v>-0.003413727305440539</v>
      </c>
      <c r="U4584" s="1">
        <v>0.001299060892304915</v>
      </c>
      <c r="V4584" s="1">
        <v>-0.01395836274344997</v>
      </c>
      <c r="W4584" s="1">
        <v>0.00464859634980308</v>
      </c>
      <c r="X4584" s="1">
        <v>-0.007961025322256732</v>
      </c>
      <c r="Y4584" s="1">
        <v>-0.003986420650898714</v>
      </c>
      <c r="Z4584" s="1">
        <v>0.007521979363540598</v>
      </c>
      <c r="AA4584" s="1">
        <v>0.01744017347567173</v>
      </c>
      <c r="AB4584" s="1">
        <v>-0.005167147166080133</v>
      </c>
      <c r="AC4584" s="1">
        <v>-0.01776468842146295</v>
      </c>
    </row>
    <row r="4585" spans="1:29">
      <c r="A4585" s="11">
        <v>43208</v>
      </c>
      <c r="B4585" s="1">
        <v>-0.02657785883127084</v>
      </c>
      <c r="C4585" s="1">
        <v>-0.01327178179349964</v>
      </c>
      <c r="D4585" s="1">
        <v>0.00365943916288769</v>
      </c>
      <c r="E4585" s="1">
        <v>0.0080179463385599</v>
      </c>
      <c r="F4585" s="1">
        <v>-0.001852318629431249</v>
      </c>
      <c r="G4585" s="1">
        <v>-0.00495360378083598</v>
      </c>
      <c r="H4585" s="1">
        <v>0.01535390045319951</v>
      </c>
      <c r="I4585" s="1">
        <v>-0.008160106273434997</v>
      </c>
      <c r="J4585" s="1">
        <v>0.01420213703440765</v>
      </c>
      <c r="K4585" s="1">
        <v>0.003424297186034098</v>
      </c>
      <c r="L4585" s="1">
        <v>0.0006666281874434521</v>
      </c>
      <c r="M4585" s="1">
        <v>-0.01345692173460755</v>
      </c>
      <c r="N4585" s="1">
        <v>0.02896117206869642</v>
      </c>
      <c r="O4585" s="1">
        <v>-0.01365279677218012</v>
      </c>
      <c r="P4585" s="1">
        <v>-0.00250130072147503</v>
      </c>
      <c r="Q4585" s="1">
        <v>0.007190280952448225</v>
      </c>
      <c r="R4585" s="1">
        <v>-0.006618990094419019</v>
      </c>
      <c r="S4585" s="1">
        <v>-0.0006465733474768642</v>
      </c>
      <c r="T4585" s="1">
        <v>-0.006850652436486415</v>
      </c>
      <c r="U4585" s="1">
        <v>0.000880093030131146</v>
      </c>
      <c r="V4585" s="1">
        <v>-0.0002929769167839824</v>
      </c>
      <c r="W4585" s="1">
        <v>0.01121197906919114</v>
      </c>
      <c r="X4585" s="1">
        <v>-0.004904218618506651</v>
      </c>
      <c r="Y4585" s="1">
        <v>0.002286999724493199</v>
      </c>
      <c r="Z4585" s="1">
        <v>0.009311339271554475</v>
      </c>
      <c r="AA4585" s="1">
        <v>-0.02054928288336899</v>
      </c>
      <c r="AB4585" s="1">
        <v>0.007964067845754874</v>
      </c>
      <c r="AC4585" s="1">
        <v>0.02774360893823835</v>
      </c>
    </row>
    <row r="4586" spans="1:29">
      <c r="A4586" s="11">
        <v>43209</v>
      </c>
      <c r="B4586" s="1">
        <v>-0.01032318888486172</v>
      </c>
      <c r="C4586" s="1">
        <v>-0.07070575215196451</v>
      </c>
      <c r="D4586" s="1">
        <v>0.006369465324637336</v>
      </c>
      <c r="E4586" s="1">
        <v>-0.0003419573794327668</v>
      </c>
      <c r="F4586" s="1">
        <v>0.01648707951307271</v>
      </c>
      <c r="G4586" s="1">
        <v>0.001497943454910944</v>
      </c>
      <c r="H4586" s="1">
        <v>0.01421448005756276</v>
      </c>
      <c r="I4586" s="1">
        <v>0.003311569050659768</v>
      </c>
      <c r="J4586" s="1">
        <v>0.0904035170497175</v>
      </c>
      <c r="K4586" s="1">
        <v>0.002550689781996462</v>
      </c>
      <c r="L4586" s="1">
        <v>0.006127993135790932</v>
      </c>
      <c r="M4586" s="1">
        <v>-0.04243686514374068</v>
      </c>
      <c r="N4586" s="1">
        <v>0.007263459364950764</v>
      </c>
      <c r="O4586" s="1">
        <v>0.004509500058894611</v>
      </c>
      <c r="P4586" s="1">
        <v>0.003918012035075913</v>
      </c>
      <c r="Q4586" s="1">
        <v>0.0101592464332696</v>
      </c>
      <c r="R4586" s="1">
        <v>0.004584094171875996</v>
      </c>
      <c r="S4586" s="1">
        <v>0.04527823691211164</v>
      </c>
      <c r="T4586" s="1">
        <v>-0.001217311409543398</v>
      </c>
      <c r="U4586" s="1">
        <v>-0.01453440357866809</v>
      </c>
      <c r="V4586" s="1">
        <v>-0.005468642096508658</v>
      </c>
      <c r="W4586" s="1">
        <v>0.007391813593596641</v>
      </c>
      <c r="X4586" s="1">
        <v>-0.001642735403290518</v>
      </c>
      <c r="Y4586" s="1">
        <v>-0.009697545288374187</v>
      </c>
      <c r="Z4586" s="1">
        <v>0.03382647609783151</v>
      </c>
      <c r="AA4586" s="1">
        <v>-0.02492070108424116</v>
      </c>
      <c r="AB4586" s="1">
        <v>0.07076610958985508</v>
      </c>
      <c r="AC4586" s="1">
        <v>-0.0006833907631926817</v>
      </c>
    </row>
    <row r="4587" spans="1:29">
      <c r="A4587" s="11">
        <v>43210</v>
      </c>
      <c r="B4587" s="1">
        <v>-0.01403783417636473</v>
      </c>
      <c r="C4587" s="1">
        <v>-0.01367677778387433</v>
      </c>
      <c r="D4587" s="1">
        <v>-0.01361240066884051</v>
      </c>
      <c r="E4587" s="1">
        <v>0.007956784214492973</v>
      </c>
      <c r="F4587" s="1">
        <v>-0.006740620237762784</v>
      </c>
      <c r="G4587" s="1">
        <v>0.007391659070461021</v>
      </c>
      <c r="H4587" s="1">
        <v>-0.01431343632426219</v>
      </c>
      <c r="I4587" s="1">
        <v>0.008715841521042433</v>
      </c>
      <c r="J4587" s="1">
        <v>-0.01000934063727721</v>
      </c>
      <c r="K4587" s="1">
        <v>0.009352329570988083</v>
      </c>
      <c r="L4587" s="1">
        <v>0.04025220437233346</v>
      </c>
      <c r="M4587" s="1">
        <v>0.01361157016310321</v>
      </c>
      <c r="N4587" s="1">
        <v>-0.00414648961898223</v>
      </c>
      <c r="O4587" s="1">
        <v>-0.002992890388642255</v>
      </c>
      <c r="P4587" s="1">
        <v>-0.01061531139167948</v>
      </c>
      <c r="Q4587" s="1">
        <v>-0.008697962052913399</v>
      </c>
      <c r="R4587" s="1">
        <v>-0.01528170232782522</v>
      </c>
      <c r="S4587" s="1">
        <v>-0.01361390243631022</v>
      </c>
      <c r="T4587" s="1">
        <v>-0.02010967376486761</v>
      </c>
      <c r="U4587" s="1">
        <v>0.007092732533112489</v>
      </c>
      <c r="V4587" s="1">
        <v>-0.007659157500168323</v>
      </c>
      <c r="W4587" s="1">
        <v>0.0003492125379527256</v>
      </c>
      <c r="X4587" s="1">
        <v>0.005235602094240788</v>
      </c>
      <c r="Y4587" s="1">
        <v>-0.0103689216942332</v>
      </c>
      <c r="Z4587" s="1">
        <v>-0.02532367191088747</v>
      </c>
      <c r="AA4587" s="1">
        <v>0.003988401923605167</v>
      </c>
      <c r="AB4587" s="1">
        <v>-0.009945531793039697</v>
      </c>
      <c r="AC4587" s="1">
        <v>0.01914852327418348</v>
      </c>
    </row>
    <row r="4588" spans="1:29">
      <c r="A4588" s="11">
        <v>43213</v>
      </c>
      <c r="B4588" s="1">
        <v>0.0009887401384685024</v>
      </c>
      <c r="C4588" s="1">
        <v>0.0267905446629364</v>
      </c>
      <c r="D4588" s="1">
        <v>-0.001747439212531843</v>
      </c>
      <c r="E4588" s="1">
        <v>0.01884379862124397</v>
      </c>
      <c r="F4588" s="1">
        <v>0.006432978336404327</v>
      </c>
      <c r="G4588" s="1">
        <v>-0.00268065976790044</v>
      </c>
      <c r="H4588" s="1">
        <v>0.006050535760105946</v>
      </c>
      <c r="I4588" s="1">
        <v>-0.01030217278515577</v>
      </c>
      <c r="J4588" s="1">
        <v>-0.02479960242449808</v>
      </c>
      <c r="K4588" s="1">
        <v>-0.01025357541069338</v>
      </c>
      <c r="L4588" s="1">
        <v>0.007849560230227981</v>
      </c>
      <c r="M4588" s="1">
        <v>0.00999381462591864</v>
      </c>
      <c r="N4588" s="1">
        <v>-0.002534384175552518</v>
      </c>
      <c r="O4588" s="1">
        <v>0.03101937159507928</v>
      </c>
      <c r="P4588" s="1">
        <v>0.0001580775780196664</v>
      </c>
      <c r="Q4588" s="1">
        <v>-0.007129267546030826</v>
      </c>
      <c r="R4588" s="1">
        <v>0.008729429088918605</v>
      </c>
      <c r="S4588" s="1">
        <v>-0.001882088363407863</v>
      </c>
      <c r="T4588" s="1">
        <v>0.005182402099753736</v>
      </c>
      <c r="U4588" s="1">
        <v>0.01557766645227021</v>
      </c>
      <c r="V4588" s="1">
        <v>0.01771220814367913</v>
      </c>
      <c r="W4588" s="1">
        <v>-0.009430446747124122</v>
      </c>
      <c r="X4588" s="1">
        <v>-0.005803607759021556</v>
      </c>
      <c r="Y4588" s="1">
        <v>-0.005820616761981645</v>
      </c>
      <c r="Z4588" s="1">
        <v>0.0006598748408952471</v>
      </c>
      <c r="AA4588" s="1">
        <v>0.006690768519941326</v>
      </c>
      <c r="AB4588" s="1">
        <v>-0.01150355639115652</v>
      </c>
      <c r="AC4588" s="1">
        <v>-0.002348567226502007</v>
      </c>
    </row>
    <row r="4589" spans="1:29">
      <c r="A4589" s="11">
        <v>43214</v>
      </c>
      <c r="B4589" s="1">
        <v>-0.00266694330573658</v>
      </c>
      <c r="C4589" s="1">
        <v>0.006162201646976007</v>
      </c>
      <c r="D4589" s="1">
        <v>-0.002983058181093345</v>
      </c>
      <c r="E4589" s="1">
        <v>0.002915928200526441</v>
      </c>
      <c r="F4589" s="1">
        <v>0.006836657267032864</v>
      </c>
      <c r="G4589" s="1">
        <v>0.002303231658224991</v>
      </c>
      <c r="H4589" s="1">
        <v>0.01563686549852794</v>
      </c>
      <c r="I4589" s="1">
        <v>-0.0003874170983980685</v>
      </c>
      <c r="J4589" s="1">
        <v>-0.07374818184679321</v>
      </c>
      <c r="K4589" s="1">
        <v>0.004749697278853438</v>
      </c>
      <c r="L4589" s="1">
        <v>-0.02795298358620069</v>
      </c>
      <c r="M4589" s="1">
        <v>0.008348844288459167</v>
      </c>
      <c r="N4589" s="1">
        <v>0.001814893037856757</v>
      </c>
      <c r="O4589" s="1">
        <v>0.01728741609579965</v>
      </c>
      <c r="P4589" s="1">
        <v>-0.002366341086599166</v>
      </c>
      <c r="Q4589" s="1">
        <v>0.008837389944044816</v>
      </c>
      <c r="R4589" s="1">
        <v>0.03637825762615643</v>
      </c>
      <c r="S4589" s="1">
        <v>-0.008799604151145557</v>
      </c>
      <c r="T4589" s="1">
        <v>-0.007630344159904823</v>
      </c>
      <c r="U4589" s="1">
        <v>-0.0005053958848303397</v>
      </c>
      <c r="V4589" s="1">
        <v>0.006903308787658435</v>
      </c>
      <c r="W4589" s="1">
        <v>-0.001586872699900987</v>
      </c>
      <c r="X4589" s="1">
        <v>-0.007483909867853078</v>
      </c>
      <c r="Y4589" s="1">
        <v>-0.001756553245061188</v>
      </c>
      <c r="Z4589" s="1">
        <v>-0.01491922251207778</v>
      </c>
      <c r="AA4589" s="1">
        <v>-0.001038472112983024</v>
      </c>
      <c r="AB4589" s="1">
        <v>-0.02507776841104725</v>
      </c>
      <c r="AC4589" s="1">
        <v>-0.03497573798586784</v>
      </c>
    </row>
    <row r="4590" spans="1:29">
      <c r="A4590" s="11">
        <v>43215</v>
      </c>
      <c r="B4590" s="1">
        <v>-0.01277609527962587</v>
      </c>
      <c r="C4590" s="1">
        <v>0.005472930025017142</v>
      </c>
      <c r="D4590" s="1">
        <v>0.01474323414540946</v>
      </c>
      <c r="E4590" s="1">
        <v>-0.01470347152927798</v>
      </c>
      <c r="F4590" s="1">
        <v>-0.01495264854665745</v>
      </c>
      <c r="G4590" s="1">
        <v>-0.0125190165494381</v>
      </c>
      <c r="H4590" s="1">
        <v>-0.03020004061338033</v>
      </c>
      <c r="I4590" s="1">
        <v>-0.00736429812208772</v>
      </c>
      <c r="J4590" s="1">
        <v>-0.01985200373521745</v>
      </c>
      <c r="K4590" s="1">
        <v>-0.0003082026024116002</v>
      </c>
      <c r="L4590" s="1">
        <v>0.005067249619336245</v>
      </c>
      <c r="M4590" s="1">
        <v>-0.01502605583609362</v>
      </c>
      <c r="N4590" s="1">
        <v>-0.00688397991217482</v>
      </c>
      <c r="O4590" s="1">
        <v>0.01824575309761167</v>
      </c>
      <c r="P4590" s="1">
        <v>0.0221378565901531</v>
      </c>
      <c r="Q4590" s="1">
        <v>-0.01751984402201923</v>
      </c>
      <c r="R4590" s="1">
        <v>0.0004638776759695595</v>
      </c>
      <c r="S4590" s="1">
        <v>-0.01648679163480904</v>
      </c>
      <c r="T4590" s="1">
        <v>-0.01413144368916142</v>
      </c>
      <c r="U4590" s="1">
        <v>0.005789427484459431</v>
      </c>
      <c r="V4590" s="1">
        <v>-0.007242169090343475</v>
      </c>
      <c r="W4590" s="1">
        <v>0.02101387170545732</v>
      </c>
      <c r="X4590" s="1">
        <v>-0.008897547272103012</v>
      </c>
      <c r="Y4590" s="1">
        <v>0.009384388819279721</v>
      </c>
      <c r="Z4590" s="1">
        <v>-0.0189942641667592</v>
      </c>
      <c r="AA4590" s="1">
        <v>-0.001143591568517066</v>
      </c>
      <c r="AB4590" s="1">
        <v>-0.02420972110973696</v>
      </c>
      <c r="AC4590" s="1">
        <v>0.0006971103054393968</v>
      </c>
    </row>
    <row r="4591" spans="1:29">
      <c r="A4591" s="11">
        <v>43216</v>
      </c>
      <c r="B4591" s="1">
        <v>-0.009329861260135131</v>
      </c>
      <c r="C4591" s="1">
        <v>-0.0007774512099738562</v>
      </c>
      <c r="D4591" s="1">
        <v>-0.0003531731825172635</v>
      </c>
      <c r="E4591" s="1">
        <v>0.01163496690159715</v>
      </c>
      <c r="F4591" s="1">
        <v>-0.0194285548654386</v>
      </c>
      <c r="G4591" s="1">
        <v>0.01490387470384569</v>
      </c>
      <c r="H4591" s="1">
        <v>-0.00671659003838232</v>
      </c>
      <c r="I4591" s="1">
        <v>0.004945999261055656</v>
      </c>
      <c r="J4591" s="1">
        <v>0.008403165991892836</v>
      </c>
      <c r="K4591" s="1">
        <v>0.021964088282312</v>
      </c>
      <c r="L4591" s="1">
        <v>0.01387474705585823</v>
      </c>
      <c r="M4591" s="1">
        <v>0.00342467793197665</v>
      </c>
      <c r="N4591" s="1">
        <v>0.01514042958240491</v>
      </c>
      <c r="O4591" s="1">
        <v>0.005036029686164456</v>
      </c>
      <c r="P4591" s="1">
        <v>-0.01160270334477342</v>
      </c>
      <c r="Q4591" s="1">
        <v>0.007522990754637471</v>
      </c>
      <c r="R4591" s="1">
        <v>0.004997461435948924</v>
      </c>
      <c r="S4591" s="1">
        <v>-0.02063203476750686</v>
      </c>
      <c r="T4591" s="1">
        <v>-0.01686330511364575</v>
      </c>
      <c r="U4591" s="1">
        <v>-0.005299283882717609</v>
      </c>
      <c r="V4591" s="1">
        <v>-0.002820776497549748</v>
      </c>
      <c r="W4591" s="1">
        <v>0.007263750149088644</v>
      </c>
      <c r="X4591" s="1">
        <v>0.005021283827866485</v>
      </c>
      <c r="Y4591" s="1">
        <v>0</v>
      </c>
      <c r="Z4591" s="1">
        <v>-0.01364720851787626</v>
      </c>
      <c r="AA4591" s="1">
        <v>0.009002511563870774</v>
      </c>
      <c r="AB4591" s="1">
        <v>0.0003444183563006131</v>
      </c>
      <c r="AC4591" s="1">
        <v>-0.02019843296635671</v>
      </c>
    </row>
    <row r="4592" spans="1:29">
      <c r="A4592" s="11">
        <v>43217</v>
      </c>
      <c r="B4592" s="1">
        <v>0.09205065991214401</v>
      </c>
      <c r="C4592" s="1">
        <v>0.01206216196774834</v>
      </c>
      <c r="D4592" s="1">
        <v>0.01625593596968011</v>
      </c>
      <c r="E4592" s="1">
        <v>-0.0001667603413285645</v>
      </c>
      <c r="F4592" s="1">
        <v>0.01006324428095762</v>
      </c>
      <c r="G4592" s="1">
        <v>0.01262939645323158</v>
      </c>
      <c r="H4592" s="1">
        <v>0.01675134881560836</v>
      </c>
      <c r="I4592" s="1">
        <v>-0.003548856608508122</v>
      </c>
      <c r="J4592" s="1">
        <v>0.004059932503874819</v>
      </c>
      <c r="K4592" s="1">
        <v>-0.01160113609095215</v>
      </c>
      <c r="L4592" s="1">
        <v>0.007437805640610584</v>
      </c>
      <c r="M4592" s="1">
        <v>0.01085961278605452</v>
      </c>
      <c r="N4592" s="1">
        <v>0.004132879999350747</v>
      </c>
      <c r="O4592" s="1">
        <v>0.005302147361103238</v>
      </c>
      <c r="P4592" s="1">
        <v>0.005165168074501514</v>
      </c>
      <c r="Q4592" s="1">
        <v>-0.0005530739995361911</v>
      </c>
      <c r="R4592" s="1">
        <v>0.0214794047068354</v>
      </c>
      <c r="S4592" s="1">
        <v>0.01843340536630089</v>
      </c>
      <c r="T4592" s="1">
        <v>0.04030873295855919</v>
      </c>
      <c r="U4592" s="1">
        <v>0.00619996984251614</v>
      </c>
      <c r="V4592" s="1">
        <v>0.02253234897453793</v>
      </c>
      <c r="W4592" s="1">
        <v>0.003090804999861918</v>
      </c>
      <c r="X4592" s="1">
        <v>0.02013624192728036</v>
      </c>
      <c r="Y4592" s="1">
        <v>0.02033705279886022</v>
      </c>
      <c r="Z4592" s="1">
        <v>0.02006233949604042</v>
      </c>
      <c r="AA4592" s="1">
        <v>0.0005156310526577279</v>
      </c>
      <c r="AB4592" s="1">
        <v>0.01291759371840739</v>
      </c>
      <c r="AC4592" s="1">
        <v>-0.01848245320721364</v>
      </c>
    </row>
    <row r="4593" spans="1:29">
      <c r="A4593" s="11">
        <v>43220</v>
      </c>
      <c r="B4593" s="1">
        <v>-0.04061574016005887</v>
      </c>
      <c r="C4593" s="1">
        <v>-0.007176601560991758</v>
      </c>
      <c r="D4593" s="1">
        <v>0.009604977094764156</v>
      </c>
      <c r="E4593" s="1">
        <v>0.01258651549541145</v>
      </c>
      <c r="F4593" s="1">
        <v>0.00576821182851095</v>
      </c>
      <c r="G4593" s="1">
        <v>-0.01299710605372517</v>
      </c>
      <c r="H4593" s="1">
        <v>-0.01723097331238077</v>
      </c>
      <c r="I4593" s="1">
        <v>0.01086622055149711</v>
      </c>
      <c r="J4593" s="1">
        <v>0.00297936578225344</v>
      </c>
      <c r="K4593" s="1">
        <v>0.02371194220120998</v>
      </c>
      <c r="L4593" s="1">
        <v>0.01206548061925528</v>
      </c>
      <c r="M4593" s="1">
        <v>-0.003683362039982874</v>
      </c>
      <c r="N4593" s="1">
        <v>0.007337222058396042</v>
      </c>
      <c r="O4593" s="1">
        <v>0.01228696220333414</v>
      </c>
      <c r="P4593" s="1">
        <v>0.03565856790288824</v>
      </c>
      <c r="Q4593" s="1">
        <v>-0.0008302828461436151</v>
      </c>
      <c r="R4593" s="1">
        <v>-0.03312253329609871</v>
      </c>
      <c r="S4593" s="1">
        <v>0.003878424347363296</v>
      </c>
      <c r="T4593" s="1">
        <v>0.0156635902852551</v>
      </c>
      <c r="U4593" s="1">
        <v>0.02460198525156909</v>
      </c>
      <c r="V4593" s="1">
        <v>0.008108297803429698</v>
      </c>
      <c r="W4593" s="1">
        <v>0.01865789642190219</v>
      </c>
      <c r="X4593" s="1">
        <v>0.01038883960643644</v>
      </c>
      <c r="Y4593" s="1">
        <v>0.005694656640641726</v>
      </c>
      <c r="Z4593" s="1">
        <v>0.008731786197877067</v>
      </c>
      <c r="AA4593" s="1">
        <v>0.01216506507133563</v>
      </c>
      <c r="AB4593" s="1">
        <v>0.01479339408984304</v>
      </c>
      <c r="AC4593" s="1">
        <v>0.009415205855179964</v>
      </c>
    </row>
    <row r="4594" spans="1:29">
      <c r="A4594" s="11">
        <v>43222</v>
      </c>
      <c r="B4594" s="1">
        <v>0.01246855058497531</v>
      </c>
      <c r="C4594" s="1">
        <v>-0.01652251354606249</v>
      </c>
      <c r="D4594" s="1">
        <v>-0.01598890497266925</v>
      </c>
      <c r="E4594" s="1">
        <v>0.007573184732517113</v>
      </c>
      <c r="F4594" s="1">
        <v>0.003957496705448094</v>
      </c>
      <c r="G4594" s="1">
        <v>-0.02136516163403279</v>
      </c>
      <c r="H4594" s="1">
        <v>-0.004306249087894121</v>
      </c>
      <c r="I4594" s="1">
        <v>0.01296095522273655</v>
      </c>
      <c r="J4594" s="1">
        <v>-0.03225123497046256</v>
      </c>
      <c r="K4594" s="1">
        <v>-0.02448823441876413</v>
      </c>
      <c r="L4594" s="1">
        <v>-0.00204249243246335</v>
      </c>
      <c r="M4594" s="1">
        <v>-0.007085685630389027</v>
      </c>
      <c r="N4594" s="1">
        <v>0.02060752256270471</v>
      </c>
      <c r="O4594" s="1">
        <v>-0.01162254777787164</v>
      </c>
      <c r="P4594" s="1">
        <v>-0.04630876459715438</v>
      </c>
      <c r="Q4594" s="1">
        <v>-0.002769305983877146</v>
      </c>
      <c r="R4594" s="1">
        <v>0.009758056767802614</v>
      </c>
      <c r="S4594" s="1">
        <v>-0.05988416761833326</v>
      </c>
      <c r="T4594" s="1">
        <v>-0.02191554402303342</v>
      </c>
      <c r="U4594" s="1">
        <v>0.005746581631635772</v>
      </c>
      <c r="V4594" s="1">
        <v>-0.02498108692360845</v>
      </c>
      <c r="W4594" s="1">
        <v>-0.0161318962464031</v>
      </c>
      <c r="X4594" s="1">
        <v>-0.01277910159081397</v>
      </c>
      <c r="Y4594" s="1">
        <v>-0.0147226492143695</v>
      </c>
      <c r="Z4594" s="1">
        <v>-0.03437269594847203</v>
      </c>
      <c r="AA4594" s="1">
        <v>-0.01762076018521264</v>
      </c>
      <c r="AB4594" s="1">
        <v>-0.0502679764278553</v>
      </c>
      <c r="AC4594" s="1">
        <v>-0.01147971736580722</v>
      </c>
    </row>
    <row r="4595" spans="1:29">
      <c r="A4595" s="11">
        <v>43223</v>
      </c>
      <c r="B4595" s="1">
        <v>0.01842499810106979</v>
      </c>
      <c r="C4595" s="1">
        <v>-0.008531381956628614</v>
      </c>
      <c r="D4595" s="1">
        <v>-0.01621179526088368</v>
      </c>
      <c r="E4595" s="1">
        <v>-0.004411732721658068</v>
      </c>
      <c r="F4595" s="1">
        <v>0.001369008411449713</v>
      </c>
      <c r="G4595" s="1">
        <v>-0.0210944287444923</v>
      </c>
      <c r="H4595" s="1">
        <v>-0.001699075643879611</v>
      </c>
      <c r="I4595" s="1">
        <v>-0.0008123651290782297</v>
      </c>
      <c r="J4595" s="1">
        <v>0.01534762442641635</v>
      </c>
      <c r="K4595" s="1">
        <v>-0.01341723106926562</v>
      </c>
      <c r="L4595" s="1">
        <v>-0.01211315269671254</v>
      </c>
      <c r="M4595" s="1">
        <v>0.003412888935078628</v>
      </c>
      <c r="N4595" s="1">
        <v>-0.007832817909288248</v>
      </c>
      <c r="O4595" s="1">
        <v>0.002259100921883528</v>
      </c>
      <c r="P4595" s="1">
        <v>-0.01592306121048181</v>
      </c>
      <c r="Q4595" s="1">
        <v>0.005831895155069766</v>
      </c>
      <c r="R4595" s="1">
        <v>-0.01141148904662626</v>
      </c>
      <c r="S4595" s="1">
        <v>0.001369965070434853</v>
      </c>
      <c r="T4595" s="1">
        <v>0.003734389532702886</v>
      </c>
      <c r="U4595" s="1">
        <v>-0.06059265561759319</v>
      </c>
      <c r="V4595" s="1">
        <v>0.04037260276542742</v>
      </c>
      <c r="W4595" s="1">
        <v>-0.02083687373007503</v>
      </c>
      <c r="X4595" s="1">
        <v>-0.007588120474920967</v>
      </c>
      <c r="Y4595" s="1">
        <v>-0.009770100818650151</v>
      </c>
      <c r="Z4595" s="1">
        <v>0.01905998161511269</v>
      </c>
      <c r="AA4595" s="1">
        <v>-0.005339533738237257</v>
      </c>
      <c r="AB4595" s="1">
        <v>0.009880072034487375</v>
      </c>
      <c r="AC4595" s="1">
        <v>-0.01487947198756723</v>
      </c>
    </row>
    <row r="4596" spans="1:29">
      <c r="A4596" s="11">
        <v>43224</v>
      </c>
      <c r="B4596" s="1">
        <v>-0.02455961311380528</v>
      </c>
      <c r="C4596" s="1">
        <v>0.00661903705109923</v>
      </c>
      <c r="D4596" s="1">
        <v>0.008881165587582229</v>
      </c>
      <c r="E4596" s="1">
        <v>-0.02018712388688471</v>
      </c>
      <c r="F4596" s="1">
        <v>-0.006835927167921807</v>
      </c>
      <c r="G4596" s="1">
        <v>-0.02242426667236663</v>
      </c>
      <c r="H4596" s="1">
        <v>0.02042369484135498</v>
      </c>
      <c r="I4596" s="1">
        <v>0.01046795248926813</v>
      </c>
      <c r="J4596" s="1">
        <v>-0.0008638342811486677</v>
      </c>
      <c r="K4596" s="1">
        <v>0.008263039814079054</v>
      </c>
      <c r="L4596" s="1">
        <v>-0.007991156314641423</v>
      </c>
      <c r="M4596" s="1">
        <v>-0.001236966085251479</v>
      </c>
      <c r="N4596" s="1">
        <v>-0.0275438829400918</v>
      </c>
      <c r="O4596" s="1">
        <v>-0.01248410011046219</v>
      </c>
      <c r="P4596" s="1">
        <v>0.0152195460964657</v>
      </c>
      <c r="Q4596" s="1">
        <v>-0.004693553488826274</v>
      </c>
      <c r="R4596" s="1">
        <v>-0.007955414270887862</v>
      </c>
      <c r="S4596" s="1">
        <v>-0.01026014385733065</v>
      </c>
      <c r="T4596" s="1">
        <v>0.0002067013923281458</v>
      </c>
      <c r="U4596" s="1">
        <v>-0.03342918704147468</v>
      </c>
      <c r="V4596" s="1">
        <v>-0.03367532471384549</v>
      </c>
      <c r="W4596" s="1">
        <v>0.00401185947073146</v>
      </c>
      <c r="X4596" s="1">
        <v>0.002698632373266507</v>
      </c>
      <c r="Y4596" s="1">
        <v>-0.00812533881216837</v>
      </c>
      <c r="Z4596" s="1">
        <v>-0.008027895102877158</v>
      </c>
      <c r="AA4596" s="1">
        <v>-0.001303043035259521</v>
      </c>
      <c r="AB4596" s="1">
        <v>-0.01589798530091802</v>
      </c>
      <c r="AC4596" s="1">
        <v>-0.005710008854906024</v>
      </c>
    </row>
    <row r="4597" spans="1:29">
      <c r="A4597" s="11">
        <v>43227</v>
      </c>
      <c r="B4597" s="1">
        <v>0.030367079198516</v>
      </c>
      <c r="C4597" s="1">
        <v>0.01472894213167408</v>
      </c>
      <c r="D4597" s="1">
        <v>0.01638031772877602</v>
      </c>
      <c r="E4597" s="1">
        <v>-0.009966612919636075</v>
      </c>
      <c r="F4597" s="1">
        <v>-0.0176114599415953</v>
      </c>
      <c r="G4597" s="1">
        <v>0.01911934081471967</v>
      </c>
      <c r="H4597" s="1">
        <v>0.04260804345920133</v>
      </c>
      <c r="I4597" s="1">
        <v>-0.005582087995254059</v>
      </c>
      <c r="J4597" s="1">
        <v>0.02809605748002109</v>
      </c>
      <c r="K4597" s="1">
        <v>0.02301607082829338</v>
      </c>
      <c r="L4597" s="1">
        <v>0.008439092571545181</v>
      </c>
      <c r="M4597" s="1">
        <v>0.01733766785905266</v>
      </c>
      <c r="N4597" s="1">
        <v>0.01840142006027223</v>
      </c>
      <c r="O4597" s="1">
        <v>0.03663814741874671</v>
      </c>
      <c r="P4597" s="1">
        <v>0.01009920930139185</v>
      </c>
      <c r="Q4597" s="1">
        <v>0.02024965124777101</v>
      </c>
      <c r="R4597" s="1">
        <v>0.01787297476194727</v>
      </c>
      <c r="S4597" s="1">
        <v>0.03662764443749977</v>
      </c>
      <c r="T4597" s="1">
        <v>0.01880555163936171</v>
      </c>
      <c r="U4597" s="1">
        <v>0.01458538245171348</v>
      </c>
      <c r="V4597" s="1">
        <v>-0.008205479855710518</v>
      </c>
      <c r="W4597" s="1">
        <v>0.02223795368649539</v>
      </c>
      <c r="X4597" s="1">
        <v>0.002242823007443606</v>
      </c>
      <c r="Y4597" s="1">
        <v>-0.004095846996840735</v>
      </c>
      <c r="Z4597" s="1">
        <v>0.0270340031075782</v>
      </c>
      <c r="AA4597" s="1">
        <v>0.0113245947720344</v>
      </c>
      <c r="AB4597" s="1">
        <v>0.01349189451947419</v>
      </c>
      <c r="AC4597" s="1">
        <v>0.01796962546493641</v>
      </c>
    </row>
    <row r="4598" spans="1:29">
      <c r="A4598" s="11">
        <v>43228</v>
      </c>
      <c r="B4598" s="1">
        <v>0.01147177938162169</v>
      </c>
      <c r="C4598" s="1">
        <v>0.01762582673723201</v>
      </c>
      <c r="D4598" s="1">
        <v>-0.00511619545470543</v>
      </c>
      <c r="E4598" s="1">
        <v>-0.0006766628805263686</v>
      </c>
      <c r="F4598" s="1">
        <v>0.002633683591646507</v>
      </c>
      <c r="G4598" s="1">
        <v>0.02217923684772227</v>
      </c>
      <c r="H4598" s="1">
        <v>-0.005671764456942729</v>
      </c>
      <c r="I4598" s="1">
        <v>-0.005234038379043904</v>
      </c>
      <c r="J4598" s="1">
        <v>0.003573572237295597</v>
      </c>
      <c r="K4598" s="1">
        <v>-0.001235031431339295</v>
      </c>
      <c r="L4598" s="1">
        <v>-0.01475074052518655</v>
      </c>
      <c r="M4598" s="1">
        <v>0.01369444375369788</v>
      </c>
      <c r="N4598" s="1">
        <v>0.001594445185564508</v>
      </c>
      <c r="O4598" s="1">
        <v>-0.02292224840646662</v>
      </c>
      <c r="P4598" s="1">
        <v>-0.003436819666995938</v>
      </c>
      <c r="Q4598" s="1">
        <v>-0.004350215671103719</v>
      </c>
      <c r="R4598" s="1">
        <v>-0.004016491327061833</v>
      </c>
      <c r="S4598" s="1">
        <v>0.01666662786799766</v>
      </c>
      <c r="T4598" s="1">
        <v>0.01440167594766639</v>
      </c>
      <c r="U4598" s="1">
        <v>0.001105712658378222</v>
      </c>
      <c r="V4598" s="1">
        <v>-0.004379908487450734</v>
      </c>
      <c r="W4598" s="1">
        <v>-0.01529589452222735</v>
      </c>
      <c r="X4598" s="1">
        <v>-0.008951216036502729</v>
      </c>
      <c r="Y4598" s="1">
        <v>-0.009988336956275767</v>
      </c>
      <c r="Z4598" s="1">
        <v>-0.0001677047998327463</v>
      </c>
      <c r="AA4598" s="1">
        <v>-0.0008773033419329224</v>
      </c>
      <c r="AB4598" s="1">
        <v>-0.008933417374208497</v>
      </c>
      <c r="AC4598" s="1">
        <v>-0.00727943948904608</v>
      </c>
    </row>
    <row r="4599" spans="1:29">
      <c r="A4599" s="11">
        <v>43229</v>
      </c>
      <c r="B4599" s="1">
        <v>0.01152610049213765</v>
      </c>
      <c r="C4599" s="1">
        <v>-0.01821185416283044</v>
      </c>
      <c r="D4599" s="1">
        <v>-0.00793456030280737</v>
      </c>
      <c r="E4599" s="1">
        <v>-0.004486561844799453</v>
      </c>
      <c r="F4599" s="1">
        <v>-0.005108580330200452</v>
      </c>
      <c r="G4599" s="1">
        <v>-0.003661315818672906</v>
      </c>
      <c r="H4599" s="1">
        <v>0.0001461720019988455</v>
      </c>
      <c r="I4599" s="1">
        <v>0.005769978221643601</v>
      </c>
      <c r="J4599" s="1">
        <v>-0.002304205932441517</v>
      </c>
      <c r="K4599" s="1">
        <v>-3.347987736346258E-05</v>
      </c>
      <c r="L4599" s="1">
        <v>0.004418508858177406</v>
      </c>
      <c r="M4599" s="1">
        <v>0.003902657741948756</v>
      </c>
      <c r="N4599" s="1">
        <v>-0.001414949054625803</v>
      </c>
      <c r="O4599" s="1">
        <v>-0.006009547456028774</v>
      </c>
      <c r="P4599" s="1">
        <v>-0.01144380240180776</v>
      </c>
      <c r="Q4599" s="1">
        <v>-0.001365421472832695</v>
      </c>
      <c r="R4599" s="1">
        <v>0.009926678152610169</v>
      </c>
      <c r="S4599" s="1">
        <v>-0.008524653075963062</v>
      </c>
      <c r="T4599" s="1">
        <v>-0.008198409580471022</v>
      </c>
      <c r="U4599" s="1">
        <v>0.002593459193954262</v>
      </c>
      <c r="V4599" s="1">
        <v>-0.01036272425784535</v>
      </c>
      <c r="W4599" s="1">
        <v>0.007939353166765084</v>
      </c>
      <c r="X4599" s="1">
        <v>0.02950479750302537</v>
      </c>
      <c r="Y4599" s="1">
        <v>-0.01068244559389886</v>
      </c>
      <c r="Z4599" s="1">
        <v>0.01140276514985805</v>
      </c>
      <c r="AA4599" s="1">
        <v>0.01817999862679542</v>
      </c>
      <c r="AB4599" s="1">
        <v>0.0008838743484076428</v>
      </c>
      <c r="AC4599" s="1">
        <v>-0.009165832810161589</v>
      </c>
    </row>
    <row r="4600" spans="1:29">
      <c r="A4600" s="11">
        <v>43230</v>
      </c>
      <c r="B4600" s="1">
        <v>-0.001549682453461543</v>
      </c>
      <c r="C4600" s="1">
        <v>0.01232311201672909</v>
      </c>
      <c r="D4600" s="1">
        <v>-0.002786132635703154</v>
      </c>
      <c r="E4600" s="1">
        <v>-0.02125847891066091</v>
      </c>
      <c r="F4600" s="1">
        <v>-0.0362100204803949</v>
      </c>
      <c r="G4600" s="1">
        <v>0.01094652659121875</v>
      </c>
      <c r="H4600" s="1">
        <v>-0.005557213714756482</v>
      </c>
      <c r="I4600" s="1">
        <v>0.007228070014707155</v>
      </c>
      <c r="J4600" s="1">
        <v>0.01322709550714429</v>
      </c>
      <c r="K4600" s="1">
        <v>-0.006350229344838421</v>
      </c>
      <c r="L4600" s="1">
        <v>-0.002306215030061565</v>
      </c>
      <c r="M4600" s="1">
        <v>0.004485672900387927</v>
      </c>
      <c r="N4600" s="1">
        <v>-0.007616005668596215</v>
      </c>
      <c r="O4600" s="1">
        <v>-0.004185483605689932</v>
      </c>
      <c r="P4600" s="1">
        <v>-0.0004759112681792521</v>
      </c>
      <c r="Q4600" s="1">
        <v>0.02953252529525585</v>
      </c>
      <c r="R4600" s="1">
        <v>0.004556073410818318</v>
      </c>
      <c r="S4600" s="1">
        <v>-0.03968249752600728</v>
      </c>
      <c r="T4600" s="1">
        <v>-0.0002016172007661687</v>
      </c>
      <c r="U4600" s="1">
        <v>-0.003544646616370217</v>
      </c>
      <c r="V4600" s="1">
        <v>-0.01768246260876816</v>
      </c>
      <c r="W4600" s="1">
        <v>-0.02311649021255979</v>
      </c>
      <c r="X4600" s="1">
        <v>-0.02441879165209726</v>
      </c>
      <c r="Y4600" s="1">
        <v>-0.01619674163546592</v>
      </c>
      <c r="Z4600" s="1">
        <v>-0.01492156022288893</v>
      </c>
      <c r="AA4600" s="1">
        <v>-0.01278286690973962</v>
      </c>
      <c r="AB4600" s="1">
        <v>-0.01218433308754019</v>
      </c>
      <c r="AC4600" s="1">
        <v>0.0007401879066017969</v>
      </c>
    </row>
    <row r="4601" spans="1:29">
      <c r="A4601" s="11">
        <v>43231</v>
      </c>
      <c r="B4601" s="1">
        <v>0.01031677877430659</v>
      </c>
      <c r="C4601" s="1">
        <v>0.02332150614699513</v>
      </c>
      <c r="D4601" s="1">
        <v>0.01694062637829652</v>
      </c>
      <c r="E4601" s="1">
        <v>-0.003127692237863577</v>
      </c>
      <c r="F4601" s="1">
        <v>0.0004523396813007619</v>
      </c>
      <c r="G4601" s="1">
        <v>0.00735785548118506</v>
      </c>
      <c r="H4601" s="1">
        <v>0.007647117721840901</v>
      </c>
      <c r="I4601" s="1">
        <v>0.009559844408706386</v>
      </c>
      <c r="J4601" s="1">
        <v>0.005801857009982925</v>
      </c>
      <c r="K4601" s="1">
        <v>0.01183993456985322</v>
      </c>
      <c r="L4601" s="1">
        <v>0.01091605727331668</v>
      </c>
      <c r="M4601" s="1">
        <v>0.006847123889405671</v>
      </c>
      <c r="N4601" s="1">
        <v>0.01249325207116692</v>
      </c>
      <c r="O4601" s="1">
        <v>0.01471098848653263</v>
      </c>
      <c r="P4601" s="1">
        <v>-0.01649983636336783</v>
      </c>
      <c r="Q4601" s="1">
        <v>-0.003983997433315567</v>
      </c>
      <c r="R4601" s="1">
        <v>0.008255656010889068</v>
      </c>
      <c r="S4601" s="1">
        <v>0.01101950402792728</v>
      </c>
      <c r="T4601" s="1">
        <v>0.009679451051607613</v>
      </c>
      <c r="U4601" s="1">
        <v>-0.002403799775511528</v>
      </c>
      <c r="V4601" s="1">
        <v>-0.05058331593324639</v>
      </c>
      <c r="W4601" s="1">
        <v>0.007887798645801913</v>
      </c>
      <c r="X4601" s="1">
        <v>-0.008393340105869229</v>
      </c>
      <c r="Y4601" s="1">
        <v>-0.001219554635756737</v>
      </c>
      <c r="Z4601" s="1">
        <v>0.0220482001868032</v>
      </c>
      <c r="AA4601" s="1">
        <v>-0.01752118094544586</v>
      </c>
      <c r="AB4601" s="1">
        <v>0.02592057882965371</v>
      </c>
      <c r="AC4601" s="1">
        <v>0.008134434689910819</v>
      </c>
    </row>
    <row r="4602" spans="1:29">
      <c r="A4602" s="11">
        <v>43234</v>
      </c>
      <c r="B4602" s="1">
        <v>-0.002530236402440544</v>
      </c>
      <c r="C4602" s="1">
        <v>0.01227157563414427</v>
      </c>
      <c r="D4602" s="1">
        <v>-0.002482704304187289</v>
      </c>
      <c r="E4602" s="1">
        <v>0.008366717346317998</v>
      </c>
      <c r="F4602" s="1">
        <v>0.01369001514762935</v>
      </c>
      <c r="G4602" s="1">
        <v>-0.01223558029343752</v>
      </c>
      <c r="H4602" s="1">
        <v>0.004670099088671886</v>
      </c>
      <c r="I4602" s="1">
        <v>0.004970854488679066</v>
      </c>
      <c r="J4602" s="1">
        <v>-0.002472185556571582</v>
      </c>
      <c r="K4602" s="1">
        <v>-0.0003656083747829442</v>
      </c>
      <c r="L4602" s="1">
        <v>0.007241182721095862</v>
      </c>
      <c r="M4602" s="1">
        <v>-0.004139491912962034</v>
      </c>
      <c r="N4602" s="1">
        <v>0.00405426536002329</v>
      </c>
      <c r="O4602" s="1">
        <v>-0.01892753470976039</v>
      </c>
      <c r="P4602" s="1">
        <v>0.008388271270837189</v>
      </c>
      <c r="Q4602" s="1">
        <v>-0.001333481919463475</v>
      </c>
      <c r="R4602" s="1">
        <v>-0.002678839421620172</v>
      </c>
      <c r="S4602" s="1">
        <v>-0.008855708896169934</v>
      </c>
      <c r="T4602" s="1">
        <v>0.01298178882427914</v>
      </c>
      <c r="U4602" s="1">
        <v>-0.0156611427119604</v>
      </c>
      <c r="V4602" s="1">
        <v>0.003707211586422066</v>
      </c>
      <c r="W4602" s="1">
        <v>-0.1099130860990313</v>
      </c>
      <c r="X4602" s="1">
        <v>-0.02176536262135309</v>
      </c>
      <c r="Y4602" s="1">
        <v>-0.004273599240901094</v>
      </c>
      <c r="Z4602" s="1">
        <v>0.005104993341447761</v>
      </c>
      <c r="AA4602" s="1">
        <v>-0.03770728143049606</v>
      </c>
      <c r="AB4602" s="1">
        <v>-0.01690185385014409</v>
      </c>
      <c r="AC4602" s="1">
        <v>-0.001100242453372591</v>
      </c>
    </row>
    <row r="4603" spans="1:29">
      <c r="A4603" s="11">
        <v>43235</v>
      </c>
      <c r="B4603" s="1">
        <v>-0.003986187574494982</v>
      </c>
      <c r="C4603" s="1">
        <v>0.003958277246808084</v>
      </c>
      <c r="D4603" s="1">
        <v>-0.001702107092901861</v>
      </c>
      <c r="E4603" s="1">
        <v>-0.004667424910770879</v>
      </c>
      <c r="F4603" s="1">
        <v>-0.004584293667858064</v>
      </c>
      <c r="G4603" s="1">
        <v>0.009103016537701514</v>
      </c>
      <c r="H4603" s="1">
        <v>-0.01379999788808439</v>
      </c>
      <c r="I4603" s="1">
        <v>0.007938731955793088</v>
      </c>
      <c r="J4603" s="1">
        <v>0.00743487206222837</v>
      </c>
      <c r="K4603" s="1">
        <v>0.007947698968114203</v>
      </c>
      <c r="L4603" s="1">
        <v>0.004414603363688263</v>
      </c>
      <c r="M4603" s="1">
        <v>-0.007125837681860925</v>
      </c>
      <c r="N4603" s="1">
        <v>-0.01035799073453947</v>
      </c>
      <c r="O4603" s="1">
        <v>-0.006567755702249767</v>
      </c>
      <c r="P4603" s="1">
        <v>-0.0006400616271725612</v>
      </c>
      <c r="Q4603" s="1">
        <v>0.009345708045328527</v>
      </c>
      <c r="R4603" s="1">
        <v>-0.007753827743287811</v>
      </c>
      <c r="S4603" s="1">
        <v>0.01786948636183827</v>
      </c>
      <c r="T4603" s="1">
        <v>-0.02208205705896926</v>
      </c>
      <c r="U4603" s="1">
        <v>0.0333871754553372</v>
      </c>
      <c r="V4603" s="1">
        <v>-0.0108695637584838</v>
      </c>
      <c r="W4603" s="1">
        <v>-0.05177808239015547</v>
      </c>
      <c r="X4603" s="1">
        <v>-0.04171816979410536</v>
      </c>
      <c r="Y4603" s="1">
        <v>-0.003678636563274829</v>
      </c>
      <c r="Z4603" s="1">
        <v>0.02555905523696622</v>
      </c>
      <c r="AA4603" s="1">
        <v>0.01195655078136282</v>
      </c>
      <c r="AB4603" s="1">
        <v>-0.001418077501881165</v>
      </c>
      <c r="AC4603" s="1">
        <v>-0.004956887051177583</v>
      </c>
    </row>
    <row r="4604" spans="1:29">
      <c r="A4604" s="11">
        <v>43236</v>
      </c>
      <c r="B4604" s="1">
        <v>0.0005456806885040244</v>
      </c>
      <c r="C4604" s="1">
        <v>-0.01835879447300193</v>
      </c>
      <c r="D4604" s="1">
        <v>0.01602278081187047</v>
      </c>
      <c r="E4604" s="1">
        <v>-0.02761341394128269</v>
      </c>
      <c r="F4604" s="1">
        <v>-0.007244203782931558</v>
      </c>
      <c r="G4604" s="1">
        <v>-0.006731528473543302</v>
      </c>
      <c r="H4604" s="1">
        <v>-0.02592434782701092</v>
      </c>
      <c r="I4604" s="1">
        <v>-0.007091129244512051</v>
      </c>
      <c r="J4604" s="1">
        <v>-0.01701508523613382</v>
      </c>
      <c r="K4604" s="1">
        <v>0.0386669961855215</v>
      </c>
      <c r="L4604" s="1">
        <v>-0.00385094743584069</v>
      </c>
      <c r="M4604" s="1">
        <v>-0.007476024534090242</v>
      </c>
      <c r="N4604" s="1">
        <v>0.01419203129896274</v>
      </c>
      <c r="O4604" s="1">
        <v>0.007142346516440634</v>
      </c>
      <c r="P4604" s="1">
        <v>0.01872943749865508</v>
      </c>
      <c r="Q4604" s="1">
        <v>-0.01481480125392154</v>
      </c>
      <c r="R4604" s="1">
        <v>-0.02329031678813231</v>
      </c>
      <c r="S4604" s="1">
        <v>-0.003376112594616454</v>
      </c>
      <c r="T4604" s="1">
        <v>-0.01975804422360095</v>
      </c>
      <c r="U4604" s="1">
        <v>4.738391621672555E-05</v>
      </c>
      <c r="V4604" s="1">
        <v>0.00650804033571073</v>
      </c>
      <c r="W4604" s="1">
        <v>-0.006387673037713038</v>
      </c>
      <c r="X4604" s="1">
        <v>0.0004836952387363702</v>
      </c>
      <c r="Y4604" s="1">
        <v>0</v>
      </c>
      <c r="Z4604" s="1">
        <v>-0.007508551389061036</v>
      </c>
      <c r="AA4604" s="1">
        <v>0.000161045823901862</v>
      </c>
      <c r="AB4604" s="1">
        <v>-0.01029460230614843</v>
      </c>
      <c r="AC4604" s="1">
        <v>0.01365324526160339</v>
      </c>
    </row>
    <row r="4605" spans="1:29">
      <c r="A4605" s="11">
        <v>43237</v>
      </c>
      <c r="B4605" s="1">
        <v>-0.01918177180842395</v>
      </c>
      <c r="C4605" s="1">
        <v>-0.01945520647230825</v>
      </c>
      <c r="D4605" s="1">
        <v>-0.01180953511770477</v>
      </c>
      <c r="E4605" s="1">
        <v>-0.01098428286358788</v>
      </c>
      <c r="F4605" s="1">
        <v>-0.008425512031289606</v>
      </c>
      <c r="G4605" s="1">
        <v>-0.002281938115152649</v>
      </c>
      <c r="H4605" s="1">
        <v>-0.0009072429656574732</v>
      </c>
      <c r="I4605" s="1">
        <v>0.002174656717214507</v>
      </c>
      <c r="J4605" s="1">
        <v>-0.02794582679403268</v>
      </c>
      <c r="K4605" s="1">
        <v>-0.002731577096377058</v>
      </c>
      <c r="L4605" s="1">
        <v>-0.005924603905674286</v>
      </c>
      <c r="M4605" s="1">
        <v>-0.007231136796722493</v>
      </c>
      <c r="N4605" s="1">
        <v>-0.02413856152785143</v>
      </c>
      <c r="O4605" s="1">
        <v>-0.004805980629163931</v>
      </c>
      <c r="P4605" s="1">
        <v>0.009113625599216579</v>
      </c>
      <c r="Q4605" s="1">
        <v>0.01288954602121795</v>
      </c>
      <c r="R4605" s="1">
        <v>-0.01129524042314956</v>
      </c>
      <c r="S4605" s="1">
        <v>0.0372628061915572</v>
      </c>
      <c r="T4605" s="1">
        <v>-0.001645384113715065</v>
      </c>
      <c r="U4605" s="1">
        <v>-0.006394926465423278</v>
      </c>
      <c r="V4605" s="1">
        <v>0.01727801583843958</v>
      </c>
      <c r="W4605" s="1">
        <v>0.02654488034561897</v>
      </c>
      <c r="X4605" s="1">
        <v>0.01498789330051364</v>
      </c>
      <c r="Y4605" s="1">
        <v>0.004922922280069963</v>
      </c>
      <c r="Z4605" s="1">
        <v>-0.01762583945809815</v>
      </c>
      <c r="AA4605" s="1">
        <v>0.00574560190427742</v>
      </c>
      <c r="AB4605" s="1">
        <v>-0.006635466469781082</v>
      </c>
      <c r="AC4605" s="1">
        <v>0.01328720134821015</v>
      </c>
    </row>
    <row r="4606" spans="1:29">
      <c r="A4606" s="11">
        <v>43238</v>
      </c>
      <c r="B4606" s="1">
        <v>-0.0121419746152982</v>
      </c>
      <c r="C4606" s="1">
        <v>-0.01088080540432401</v>
      </c>
      <c r="D4606" s="1">
        <v>0.02196541753027992</v>
      </c>
      <c r="E4606" s="1">
        <v>-0.03738144368289287</v>
      </c>
      <c r="F4606" s="1">
        <v>0.002453044789251457</v>
      </c>
      <c r="G4606" s="1">
        <v>-0.01343619872958779</v>
      </c>
      <c r="H4606" s="1">
        <v>-0.02678981839755767</v>
      </c>
      <c r="I4606" s="1">
        <v>-0.007693263639409809</v>
      </c>
      <c r="J4606" s="1">
        <v>-0.006650899035837265</v>
      </c>
      <c r="K4606" s="1">
        <v>0.02293282568020905</v>
      </c>
      <c r="L4606" s="1">
        <v>0.000253551751545622</v>
      </c>
      <c r="M4606" s="1">
        <v>-0.006373331126357629</v>
      </c>
      <c r="N4606" s="1">
        <v>0.0120091815173986</v>
      </c>
      <c r="O4606" s="1">
        <v>-0.01531208671852979</v>
      </c>
      <c r="P4606" s="1">
        <v>-0.009031317552376628</v>
      </c>
      <c r="Q4606" s="1">
        <v>-0.01882302675452507</v>
      </c>
      <c r="R4606" s="1">
        <v>-0.01216481765461019</v>
      </c>
      <c r="S4606" s="1">
        <v>-0.03853703679417575</v>
      </c>
      <c r="T4606" s="1">
        <v>-0.0158632207382593</v>
      </c>
      <c r="U4606" s="1">
        <v>-0.01149003233331902</v>
      </c>
      <c r="V4606" s="1">
        <v>-0.03115562612188438</v>
      </c>
      <c r="W4606" s="1">
        <v>-0.01131310085726867</v>
      </c>
      <c r="X4606" s="1">
        <v>-0.03270875831250286</v>
      </c>
      <c r="Y4606" s="1">
        <v>-0.009797828091118066</v>
      </c>
      <c r="Z4606" s="1">
        <v>-0.03096827700218019</v>
      </c>
      <c r="AA4606" s="1">
        <v>0.003683840557788143</v>
      </c>
      <c r="AB4606" s="1">
        <v>-0.02401171959540149</v>
      </c>
      <c r="AC4606" s="1">
        <v>-0.03395019238946428</v>
      </c>
    </row>
    <row r="4607" spans="1:29">
      <c r="A4607" s="11">
        <v>43241</v>
      </c>
      <c r="B4607" s="1">
        <v>-0.01135311316211607</v>
      </c>
      <c r="C4607" s="1">
        <v>0.01941253120952458</v>
      </c>
      <c r="D4607" s="1">
        <v>-0.01348011441645824</v>
      </c>
      <c r="E4607" s="1">
        <v>-0.02363761887830163</v>
      </c>
      <c r="F4607" s="1">
        <v>-0.04487890151268914</v>
      </c>
      <c r="G4607" s="1">
        <v>-0.02171439291321753</v>
      </c>
      <c r="H4607" s="1">
        <v>0.01290824004928703</v>
      </c>
      <c r="I4607" s="1">
        <v>-0.009492208744517505</v>
      </c>
      <c r="J4607" s="1">
        <v>-0.01403889204732822</v>
      </c>
      <c r="K4607" s="1">
        <v>-0.01690743738621392</v>
      </c>
      <c r="L4607" s="1">
        <v>-0.003127194782952092</v>
      </c>
      <c r="M4607" s="1">
        <v>0.008857620936213007</v>
      </c>
      <c r="N4607" s="1">
        <v>0.0001771436330519904</v>
      </c>
      <c r="O4607" s="1">
        <v>-0.01202159165362027</v>
      </c>
      <c r="P4607" s="1">
        <v>-0.02655567595324737</v>
      </c>
      <c r="Q4607" s="1">
        <v>0.003782601880373049</v>
      </c>
      <c r="R4607" s="1">
        <v>-0.002677094843401728</v>
      </c>
      <c r="S4607" s="1">
        <v>-0.02377722798054371</v>
      </c>
      <c r="T4607" s="1">
        <v>0.02344565231056772</v>
      </c>
      <c r="U4607" s="1">
        <v>-0.001543287114116443</v>
      </c>
      <c r="V4607" s="1">
        <v>-0.04549375414727053</v>
      </c>
      <c r="W4607" s="1">
        <v>-0.004699564855587424</v>
      </c>
      <c r="X4607" s="1">
        <v>-0.02856208809160243</v>
      </c>
      <c r="Y4607" s="1">
        <v>-0.02535566247175747</v>
      </c>
      <c r="Z4607" s="1">
        <v>-0.02434902784868198</v>
      </c>
      <c r="AA4607" s="1">
        <v>-0.02627791717230077</v>
      </c>
      <c r="AB4607" s="1">
        <v>-0.02386232780103714</v>
      </c>
      <c r="AC4607" s="1">
        <v>-0.0150613765146721</v>
      </c>
    </row>
    <row r="4608" spans="1:29">
      <c r="A4608" s="11">
        <v>43242</v>
      </c>
      <c r="B4608" s="1">
        <v>-0.006738072280758844</v>
      </c>
      <c r="C4608" s="1">
        <v>0.009521323696586093</v>
      </c>
      <c r="D4608" s="1">
        <v>0.01499566457375079</v>
      </c>
      <c r="E4608" s="1">
        <v>0.006821044143202615</v>
      </c>
      <c r="F4608" s="1">
        <v>0.06156723853723856</v>
      </c>
      <c r="G4608" s="1">
        <v>0.01687404733260545</v>
      </c>
      <c r="H4608" s="1">
        <v>0.007216449083781606</v>
      </c>
      <c r="I4608" s="1">
        <v>-0.001580585880941565</v>
      </c>
      <c r="J4608" s="1">
        <v>0.02935376305320214</v>
      </c>
      <c r="K4608" s="1">
        <v>-0.00275543185573357</v>
      </c>
      <c r="L4608" s="1">
        <v>0.01216618865241803</v>
      </c>
      <c r="M4608" s="1">
        <v>-0.02815609848042344</v>
      </c>
      <c r="N4608" s="1">
        <v>-0.01275019707314839</v>
      </c>
      <c r="O4608" s="1">
        <v>0.005145616546323728</v>
      </c>
      <c r="P4608" s="1">
        <v>0.01000777620531967</v>
      </c>
      <c r="Q4608" s="1">
        <v>-0.002960948124317131</v>
      </c>
      <c r="R4608" s="1">
        <v>-0.00493901739918623</v>
      </c>
      <c r="S4608" s="1">
        <v>0.009742821278092784</v>
      </c>
      <c r="T4608" s="1">
        <v>0.03865820419966992</v>
      </c>
      <c r="U4608" s="1">
        <v>-0.01139985581453529</v>
      </c>
      <c r="V4608" s="1">
        <v>0.02084509807504276</v>
      </c>
      <c r="W4608" s="1">
        <v>0.0147812058672141</v>
      </c>
      <c r="X4608" s="1">
        <v>0.03987839997953802</v>
      </c>
      <c r="Y4608" s="1">
        <v>-0.01205575475442477</v>
      </c>
      <c r="Z4608" s="1">
        <v>-0.0003465529347388419</v>
      </c>
      <c r="AA4608" s="1">
        <v>-0.001147131325537232</v>
      </c>
      <c r="AB4608" s="1">
        <v>0.02311935454902803</v>
      </c>
      <c r="AC4608" s="1">
        <v>0.0003776006333482407</v>
      </c>
    </row>
    <row r="4609" spans="1:29">
      <c r="A4609" s="11">
        <v>43243</v>
      </c>
      <c r="B4609" s="1">
        <v>-0.005828471205827079</v>
      </c>
      <c r="C4609" s="1">
        <v>-0.05948187318132536</v>
      </c>
      <c r="D4609" s="1">
        <v>0.01985940337685266</v>
      </c>
      <c r="E4609" s="1">
        <v>0.01603051700875535</v>
      </c>
      <c r="F4609" s="1">
        <v>-0.0274929355461242</v>
      </c>
      <c r="G4609" s="1">
        <v>-0.01795896414854892</v>
      </c>
      <c r="H4609" s="1">
        <v>-0.01539640704542433</v>
      </c>
      <c r="I4609" s="1">
        <v>-0.01125689679438424</v>
      </c>
      <c r="J4609" s="1">
        <v>-0.02128105948043735</v>
      </c>
      <c r="K4609" s="1">
        <v>-0.003938475146079035</v>
      </c>
      <c r="L4609" s="1">
        <v>-0.007496847048000244</v>
      </c>
      <c r="M4609" s="1">
        <v>-0.04361366405305434</v>
      </c>
      <c r="N4609" s="1">
        <v>-0.01901326641893619</v>
      </c>
      <c r="O4609" s="1">
        <v>0.001927245480772832</v>
      </c>
      <c r="P4609" s="1">
        <v>-0.007831298092858652</v>
      </c>
      <c r="Q4609" s="1">
        <v>-0.05291561822195612</v>
      </c>
      <c r="R4609" s="1">
        <v>-0.01564620082563395</v>
      </c>
      <c r="S4609" s="1">
        <v>-0.0565128009520246</v>
      </c>
      <c r="T4609" s="1">
        <v>0.03662875861924531</v>
      </c>
      <c r="U4609" s="1">
        <v>0.0002443630932555951</v>
      </c>
      <c r="V4609" s="1">
        <v>-0.00165559904054291</v>
      </c>
      <c r="W4609" s="1">
        <v>0.0123407374068254</v>
      </c>
      <c r="X4609" s="1">
        <v>0.0056873575904266</v>
      </c>
      <c r="Y4609" s="1">
        <v>-0.005138151881386332</v>
      </c>
      <c r="Z4609" s="1">
        <v>-0.06371360533723325</v>
      </c>
      <c r="AA4609" s="1">
        <v>0.006453619352380091</v>
      </c>
      <c r="AB4609" s="1">
        <v>-0.06408607675857148</v>
      </c>
      <c r="AC4609" s="1">
        <v>-0.00566132373923478</v>
      </c>
    </row>
    <row r="4610" spans="1:29">
      <c r="A4610" s="11">
        <v>43244</v>
      </c>
      <c r="B4610" s="1">
        <v>0.02729456402765851</v>
      </c>
      <c r="C4610" s="1">
        <v>-0.006952663554188776</v>
      </c>
      <c r="D4610" s="1">
        <v>0.0004373299712860934</v>
      </c>
      <c r="E4610" s="1">
        <v>0.002066048526669917</v>
      </c>
      <c r="F4610" s="1">
        <v>0.009517098361343734</v>
      </c>
      <c r="G4610" s="1">
        <v>0.004196680429958466</v>
      </c>
      <c r="H4610" s="1">
        <v>-0.04164735450024093</v>
      </c>
      <c r="I4610" s="1">
        <v>0.009402844281065637</v>
      </c>
      <c r="J4610" s="1">
        <v>0.01804730965772028</v>
      </c>
      <c r="K4610" s="1">
        <v>-0.004463939515908288</v>
      </c>
      <c r="L4610" s="1">
        <v>0.0304667897248605</v>
      </c>
      <c r="M4610" s="1">
        <v>0.01563527163158085</v>
      </c>
      <c r="N4610" s="1">
        <v>0.005119675494519083</v>
      </c>
      <c r="O4610" s="1">
        <v>0.01352486940547459</v>
      </c>
      <c r="P4610" s="1">
        <v>0.01175923723546868</v>
      </c>
      <c r="Q4610" s="1">
        <v>-0.0438997783267886</v>
      </c>
      <c r="R4610" s="1">
        <v>0.003946358402694861</v>
      </c>
      <c r="S4610" s="1">
        <v>0.02118332771439935</v>
      </c>
      <c r="T4610" s="1">
        <v>0.0201366098722584</v>
      </c>
      <c r="U4610" s="1">
        <v>0.006155040797445333</v>
      </c>
      <c r="V4610" s="1">
        <v>0.02343836346481321</v>
      </c>
      <c r="W4610" s="1">
        <v>0.01718627056237887</v>
      </c>
      <c r="X4610" s="1">
        <v>-0.06721608495730502</v>
      </c>
      <c r="Y4610" s="1">
        <v>-0.0129114369082638</v>
      </c>
      <c r="Z4610" s="1">
        <v>0.01509108370697732</v>
      </c>
      <c r="AA4610" s="1">
        <v>0.001304242752037332</v>
      </c>
      <c r="AB4610" s="1">
        <v>-0.00811389126203188</v>
      </c>
      <c r="AC4610" s="1">
        <v>0.00341614982606786</v>
      </c>
    </row>
    <row r="4611" spans="1:29">
      <c r="A4611" s="11">
        <v>43245</v>
      </c>
      <c r="B4611" s="1">
        <v>0.00757797939254079</v>
      </c>
      <c r="C4611" s="1">
        <v>0.02477432636719468</v>
      </c>
      <c r="D4611" s="1">
        <v>0.01911429376673568</v>
      </c>
      <c r="E4611" s="1">
        <v>0.005904596645733617</v>
      </c>
      <c r="F4611" s="1">
        <v>-0.002584824756059256</v>
      </c>
      <c r="G4611" s="1">
        <v>0.02331165024923654</v>
      </c>
      <c r="H4611" s="1">
        <v>0.03117929260874464</v>
      </c>
      <c r="I4611" s="1">
        <v>0.0114299722949518</v>
      </c>
      <c r="J4611" s="1">
        <v>0.04869722953033984</v>
      </c>
      <c r="K4611" s="1">
        <v>0.009384424119581736</v>
      </c>
      <c r="L4611" s="1">
        <v>0.00597896002161713</v>
      </c>
      <c r="M4611" s="1">
        <v>0.04842834584877309</v>
      </c>
      <c r="N4611" s="1">
        <v>0.009640224695670829</v>
      </c>
      <c r="O4611" s="1">
        <v>0.01737739981344744</v>
      </c>
      <c r="P4611" s="1">
        <v>0.01178155486918486</v>
      </c>
      <c r="Q4611" s="1">
        <v>0.04621348099138012</v>
      </c>
      <c r="R4611" s="1">
        <v>0.005404835739947211</v>
      </c>
      <c r="S4611" s="1">
        <v>0.03719589047186345</v>
      </c>
      <c r="T4611" s="1">
        <v>-0.0057727602419545</v>
      </c>
      <c r="U4611" s="1">
        <v>0.01888634364463804</v>
      </c>
      <c r="V4611" s="1">
        <v>0.007777921050048153</v>
      </c>
      <c r="W4611" s="1">
        <v>0.01316302578985651</v>
      </c>
      <c r="X4611" s="1">
        <v>0.01905421831386711</v>
      </c>
      <c r="Y4611" s="1">
        <v>0.06213213939924711</v>
      </c>
      <c r="Z4611" s="1">
        <v>0.0365742806957523</v>
      </c>
      <c r="AA4611" s="1">
        <v>0.003364751978608194</v>
      </c>
      <c r="AB4611" s="1">
        <v>0.004788452994895387</v>
      </c>
      <c r="AC4611" s="1">
        <v>0.0009456693505081049</v>
      </c>
    </row>
    <row r="4612" spans="1:29">
      <c r="A4612" s="11">
        <v>43248</v>
      </c>
      <c r="B4612" s="1">
        <v>0.01420614181046465</v>
      </c>
      <c r="C4612" s="1">
        <v>0.05636580423162885</v>
      </c>
      <c r="D4612" s="1">
        <v>0.002651366850141557</v>
      </c>
      <c r="E4612" s="1">
        <v>0.005310412992788782</v>
      </c>
      <c r="F4612" s="1">
        <v>0.01356818906185886</v>
      </c>
      <c r="G4612" s="1">
        <v>0.01586903131182216</v>
      </c>
      <c r="H4612" s="1">
        <v>0.05404984831265258</v>
      </c>
      <c r="I4612" s="1">
        <v>0.01667749382093975</v>
      </c>
      <c r="J4612" s="1">
        <v>-0.0156823567976625</v>
      </c>
      <c r="K4612" s="1">
        <v>0.004505757068887783</v>
      </c>
      <c r="L4612" s="1">
        <v>-0.0113165007138557</v>
      </c>
      <c r="M4612" s="1">
        <v>0.04282650976993985</v>
      </c>
      <c r="N4612" s="1">
        <v>0.01101729652574357</v>
      </c>
      <c r="O4612" s="1">
        <v>-0.009035760862872833</v>
      </c>
      <c r="P4612" s="1">
        <v>0.006609011966381972</v>
      </c>
      <c r="Q4612" s="1">
        <v>0.0008552371442442919</v>
      </c>
      <c r="R4612" s="1">
        <v>-0.0004344659054008604</v>
      </c>
      <c r="S4612" s="1">
        <v>0.04413796973165862</v>
      </c>
      <c r="T4612" s="1">
        <v>0.0191045216839052</v>
      </c>
      <c r="U4612" s="1">
        <v>0.03630969856881672</v>
      </c>
      <c r="V4612" s="1">
        <v>0.0712830003444489</v>
      </c>
      <c r="W4612" s="1">
        <v>0.01085905921872765</v>
      </c>
      <c r="X4612" s="1">
        <v>0.00730917539043352</v>
      </c>
      <c r="Y4612" s="1">
        <v>0.01354683447673444</v>
      </c>
      <c r="Z4612" s="1">
        <v>0.01478224228374936</v>
      </c>
      <c r="AA4612" s="1">
        <v>0.004868108668249382</v>
      </c>
      <c r="AB4612" s="1">
        <v>0.007347078987105515</v>
      </c>
      <c r="AC4612" s="1">
        <v>-0.004913054129170646</v>
      </c>
    </row>
    <row r="4613" spans="1:29">
      <c r="A4613" s="11">
        <v>43249</v>
      </c>
      <c r="B4613" s="1">
        <v>0.00292947562823298</v>
      </c>
      <c r="C4613" s="1">
        <v>0.008333568851331519</v>
      </c>
      <c r="D4613" s="1">
        <v>-0.006477842511025567</v>
      </c>
      <c r="E4613" s="1">
        <v>-0.01649666522263893</v>
      </c>
      <c r="F4613" s="1">
        <v>-0.006944008868632445</v>
      </c>
      <c r="G4613" s="1">
        <v>-0.005607385356771077</v>
      </c>
      <c r="H4613" s="1">
        <v>0.01947079957399245</v>
      </c>
      <c r="I4613" s="1">
        <v>-0.004700921656770718</v>
      </c>
      <c r="J4613" s="1">
        <v>0.003517508004616809</v>
      </c>
      <c r="K4613" s="1">
        <v>-0.006412420097028027</v>
      </c>
      <c r="L4613" s="1">
        <v>0.001893775284184773</v>
      </c>
      <c r="M4613" s="1">
        <v>0.01173381166110365</v>
      </c>
      <c r="N4613" s="1">
        <v>-0.004540450573090493</v>
      </c>
      <c r="O4613" s="1">
        <v>0.02388361325890531</v>
      </c>
      <c r="P4613" s="1">
        <v>0.002344886145358549</v>
      </c>
      <c r="Q4613" s="1">
        <v>-0.0002848354462278158</v>
      </c>
      <c r="R4613" s="1">
        <v>-0.003205117023300397</v>
      </c>
      <c r="S4613" s="1">
        <v>0.0132101011745771</v>
      </c>
      <c r="T4613" s="1">
        <v>-0.02848727391134576</v>
      </c>
      <c r="U4613" s="1">
        <v>-0.03531344768015088</v>
      </c>
      <c r="V4613" s="1">
        <v>-0.0004001777351645419</v>
      </c>
      <c r="W4613" s="1">
        <v>-0.01208513136184797</v>
      </c>
      <c r="X4613" s="1">
        <v>-0.005568660021806227</v>
      </c>
      <c r="Y4613" s="1">
        <v>0.01458066498318389</v>
      </c>
      <c r="Z4613" s="1">
        <v>-0.002254450393654572</v>
      </c>
      <c r="AA4613" s="1">
        <v>-0.01550223695501118</v>
      </c>
      <c r="AB4613" s="1">
        <v>-0.001577028028127092</v>
      </c>
      <c r="AC4613" s="1">
        <v>-0.001139312918786328</v>
      </c>
    </row>
    <row r="4614" spans="1:29">
      <c r="A4614" s="11">
        <v>43250</v>
      </c>
      <c r="B4614" s="1">
        <v>-0.01113638727891286</v>
      </c>
      <c r="C4614" s="1">
        <v>-0.01258182269659036</v>
      </c>
      <c r="D4614" s="1">
        <v>-0.002627011532934875</v>
      </c>
      <c r="E4614" s="1">
        <v>-0.009423213722081658</v>
      </c>
      <c r="F4614" s="1">
        <v>-0.009542076440534952</v>
      </c>
      <c r="G4614" s="1">
        <v>-0.01227120360952161</v>
      </c>
      <c r="H4614" s="1">
        <v>0.0002916490638995572</v>
      </c>
      <c r="I4614" s="1">
        <v>0.007748909352666145</v>
      </c>
      <c r="J4614" s="1">
        <v>-0.0181442698146429</v>
      </c>
      <c r="K4614" s="1">
        <v>0.008329752158756643</v>
      </c>
      <c r="L4614" s="1">
        <v>-0.004109444187876288</v>
      </c>
      <c r="M4614" s="1">
        <v>-0.009568140507343781</v>
      </c>
      <c r="N4614" s="1">
        <v>-0.007845321916792991</v>
      </c>
      <c r="O4614" s="1">
        <v>0.03182997650837938</v>
      </c>
      <c r="P4614" s="1">
        <v>-0.006550260093029947</v>
      </c>
      <c r="Q4614" s="1">
        <v>-0.008829567641796099</v>
      </c>
      <c r="R4614" s="1">
        <v>-0.001471419321565914</v>
      </c>
      <c r="S4614" s="1">
        <v>0.01434163379466069</v>
      </c>
      <c r="T4614" s="1">
        <v>0.01078325309773098</v>
      </c>
      <c r="U4614" s="1">
        <v>-0.007769338992068775</v>
      </c>
      <c r="V4614" s="1">
        <v>-0.009909971387518257</v>
      </c>
      <c r="W4614" s="1">
        <v>0.02718454577488383</v>
      </c>
      <c r="X4614" s="1">
        <v>-0.019514678836274</v>
      </c>
      <c r="Y4614" s="1">
        <v>-0.01257470742622369</v>
      </c>
      <c r="Z4614" s="1">
        <v>0.004432161298318471</v>
      </c>
      <c r="AA4614" s="1">
        <v>-0.0009843262754636317</v>
      </c>
      <c r="AB4614" s="1">
        <v>-0.008489547787782881</v>
      </c>
      <c r="AC4614" s="1">
        <v>-0.008175006703571741</v>
      </c>
    </row>
    <row r="4615" spans="1:29">
      <c r="A4615" s="11">
        <v>43251</v>
      </c>
      <c r="B4615" s="1">
        <v>0.007846403044549088</v>
      </c>
      <c r="C4615" s="1">
        <v>0.009244179585763845</v>
      </c>
      <c r="D4615" s="1">
        <v>0.02316111338446292</v>
      </c>
      <c r="E4615" s="1">
        <v>-0.001522085397289596</v>
      </c>
      <c r="F4615" s="1">
        <v>-0.01284544937213494</v>
      </c>
      <c r="G4615" s="1">
        <v>0.02138124916341533</v>
      </c>
      <c r="H4615" s="1">
        <v>0.02288296409572976</v>
      </c>
      <c r="I4615" s="1">
        <v>0.05114592647519967</v>
      </c>
      <c r="J4615" s="1">
        <v>-0.0163796894341881</v>
      </c>
      <c r="K4615" s="1">
        <v>0.0161744456243933</v>
      </c>
      <c r="L4615" s="1">
        <v>0.01658826481383424</v>
      </c>
      <c r="M4615" s="1">
        <v>0.01932076878704181</v>
      </c>
      <c r="N4615" s="1">
        <v>-0.0009194586549694517</v>
      </c>
      <c r="O4615" s="1">
        <v>0.02784121731679612</v>
      </c>
      <c r="P4615" s="1">
        <v>0.01051822624644538</v>
      </c>
      <c r="Q4615" s="1">
        <v>0.02241373348530207</v>
      </c>
      <c r="R4615" s="1">
        <v>0.005730847485025059</v>
      </c>
      <c r="S4615" s="1">
        <v>-0.02377911840132041</v>
      </c>
      <c r="T4615" s="1">
        <v>0.008983556666483983</v>
      </c>
      <c r="U4615" s="1">
        <v>0.004371518468576863</v>
      </c>
      <c r="V4615" s="1">
        <v>-0.02871286619453439</v>
      </c>
      <c r="W4615" s="1">
        <v>0.01776927660746375</v>
      </c>
      <c r="X4615" s="1">
        <v>-0.0221529734568896</v>
      </c>
      <c r="Y4615" s="1">
        <v>-0.01394784997435217</v>
      </c>
      <c r="Z4615" s="1">
        <v>-0.003893421421650722</v>
      </c>
      <c r="AA4615" s="1">
        <v>-0.01477655913588805</v>
      </c>
      <c r="AB4615" s="1">
        <v>-0.01115098532827929</v>
      </c>
      <c r="AC4615" s="1">
        <v>0.004025326536113427</v>
      </c>
    </row>
    <row r="4616" spans="1:29">
      <c r="A4616" s="11">
        <v>43252</v>
      </c>
      <c r="B4616" s="1">
        <v>-0.01694438667370002</v>
      </c>
      <c r="C4616" s="1">
        <v>0.0131203389420893</v>
      </c>
      <c r="D4616" s="1">
        <v>-0.01882185712778406</v>
      </c>
      <c r="E4616" s="1">
        <v>-0.000571562820648186</v>
      </c>
      <c r="F4616" s="1">
        <v>0.002478635273461371</v>
      </c>
      <c r="G4616" s="1">
        <v>-0.02962571049781126</v>
      </c>
      <c r="H4616" s="1">
        <v>-0.02721556659912117</v>
      </c>
      <c r="I4616" s="1">
        <v>-0.01348478111389373</v>
      </c>
      <c r="J4616" s="1">
        <v>0.01836036924807694</v>
      </c>
      <c r="K4616" s="1">
        <v>-0.01402440263026483</v>
      </c>
      <c r="L4616" s="1">
        <v>-0.008929794977664662</v>
      </c>
      <c r="M4616" s="1">
        <v>-0.01005156902461379</v>
      </c>
      <c r="N4616" s="1">
        <v>-0.006258046367501491</v>
      </c>
      <c r="O4616" s="1">
        <v>-0.02313224137415659</v>
      </c>
      <c r="P4616" s="1">
        <v>0.007922682087331046</v>
      </c>
      <c r="Q4616" s="1">
        <v>-0.02641930676224857</v>
      </c>
      <c r="R4616" s="1">
        <v>0.009985315290732766</v>
      </c>
      <c r="S4616" s="1">
        <v>-0.04871604424872444</v>
      </c>
      <c r="T4616" s="1">
        <v>-0.01057299773514508</v>
      </c>
      <c r="U4616" s="1">
        <v>-0.01913146790637776</v>
      </c>
      <c r="V4616" s="1">
        <v>0.008327219706568467</v>
      </c>
      <c r="W4616" s="1">
        <v>-0.0221024583626277</v>
      </c>
      <c r="X4616" s="1">
        <v>0.01663721135232299</v>
      </c>
      <c r="Y4616" s="1">
        <v>-0.02091028422324781</v>
      </c>
      <c r="Z4616" s="1">
        <v>-0.02605748713852929</v>
      </c>
      <c r="AA4616" s="1">
        <v>-0.0001109799740712791</v>
      </c>
      <c r="AB4616" s="1">
        <v>-0.0002014293684446944</v>
      </c>
      <c r="AC4616" s="1">
        <v>-0.004963783265047539</v>
      </c>
    </row>
    <row r="4617" spans="1:29">
      <c r="A4617" s="11">
        <v>43255</v>
      </c>
      <c r="B4617" s="1">
        <v>0.000745305034475674</v>
      </c>
      <c r="C4617" s="1">
        <v>-0.001832463747611479</v>
      </c>
      <c r="D4617" s="1">
        <v>-0.007957098109705019</v>
      </c>
      <c r="E4617" s="1">
        <v>-0.007245008385928342</v>
      </c>
      <c r="F4617" s="1">
        <v>0.02812398461170429</v>
      </c>
      <c r="G4617" s="1">
        <v>-0.01644196135395748</v>
      </c>
      <c r="H4617" s="1">
        <v>-0.01845627123807447</v>
      </c>
      <c r="I4617" s="1">
        <v>-0.03051267354975307</v>
      </c>
      <c r="J4617" s="1">
        <v>0.01299783598669269</v>
      </c>
      <c r="K4617" s="1">
        <v>-0.01614372950757614</v>
      </c>
      <c r="L4617" s="1">
        <v>0.0152356481101652</v>
      </c>
      <c r="M4617" s="1">
        <v>0.008412974572655996</v>
      </c>
      <c r="N4617" s="1">
        <v>-0.003889648442192084</v>
      </c>
      <c r="O4617" s="1">
        <v>0.01430772920388934</v>
      </c>
      <c r="P4617" s="1">
        <v>-0.00539469391731584</v>
      </c>
      <c r="Q4617" s="1">
        <v>-0.01212464525096602</v>
      </c>
      <c r="R4617" s="1">
        <v>0.01106875574689892</v>
      </c>
      <c r="S4617" s="1">
        <v>0.04498260071218629</v>
      </c>
      <c r="T4617" s="1">
        <v>-0.01387332578172407</v>
      </c>
      <c r="U4617" s="1">
        <v>-0.03120734309360951</v>
      </c>
      <c r="V4617" s="1">
        <v>-0.01187151745691295</v>
      </c>
      <c r="W4617" s="1">
        <v>-0.03038945139246518</v>
      </c>
      <c r="X4617" s="1">
        <v>-0.001915105456717026</v>
      </c>
      <c r="Y4617" s="1">
        <v>-0.03015091663235148</v>
      </c>
      <c r="Z4617" s="1">
        <v>0.009810059217685296</v>
      </c>
      <c r="AA4617" s="1">
        <v>-0.01627796371715629</v>
      </c>
      <c r="AB4617" s="1">
        <v>-0.006042281541910999</v>
      </c>
      <c r="AC4617" s="1">
        <v>-0.001726715400764078</v>
      </c>
    </row>
    <row r="4618" spans="1:29">
      <c r="A4618" s="11">
        <v>43256</v>
      </c>
      <c r="B4618" s="1">
        <v>-0.01145148520922001</v>
      </c>
      <c r="C4618" s="1">
        <v>-0.007711053760233177</v>
      </c>
      <c r="D4618" s="1">
        <v>0.00790811191036056</v>
      </c>
      <c r="E4618" s="1">
        <v>0.04109851426080646</v>
      </c>
      <c r="F4618" s="1">
        <v>-0.01633255755558805</v>
      </c>
      <c r="G4618" s="1">
        <v>-0.004809665596737234</v>
      </c>
      <c r="H4618" s="1">
        <v>-0.00104471575549947</v>
      </c>
      <c r="I4618" s="1">
        <v>0.008503622260688459</v>
      </c>
      <c r="J4618" s="1">
        <v>0.001862695371321887</v>
      </c>
      <c r="K4618" s="1">
        <v>-0.0002559130376718066</v>
      </c>
      <c r="L4618" s="1">
        <v>-0.01496698765867743</v>
      </c>
      <c r="M4618" s="1">
        <v>0.0008631595070820453</v>
      </c>
      <c r="N4618" s="1">
        <v>-0.005206426849156731</v>
      </c>
      <c r="O4618" s="1">
        <v>-0.01443411119452931</v>
      </c>
      <c r="P4618" s="1">
        <v>0.01177784587921704</v>
      </c>
      <c r="Q4618" s="1">
        <v>0.0005844289128509317</v>
      </c>
      <c r="R4618" s="1">
        <v>0.007227384735489784</v>
      </c>
      <c r="S4618" s="1">
        <v>0.002648972624122559</v>
      </c>
      <c r="T4618" s="1">
        <v>0.002091120871472452</v>
      </c>
      <c r="U4618" s="1">
        <v>-0.02531717420790935</v>
      </c>
      <c r="V4618" s="1">
        <v>-0.01065611138401823</v>
      </c>
      <c r="W4618" s="1">
        <v>0.03330081583690148</v>
      </c>
      <c r="X4618" s="1">
        <v>-0.005930513607710131</v>
      </c>
      <c r="Y4618" s="1">
        <v>0.02072542773703989</v>
      </c>
      <c r="Z4618" s="1">
        <v>0.01050948589451473</v>
      </c>
      <c r="AA4618" s="1">
        <v>-0.02417102795642745</v>
      </c>
      <c r="AB4618" s="1">
        <v>-0.002026194175490104</v>
      </c>
      <c r="AC4618" s="1">
        <v>-0.01883534879509485</v>
      </c>
    </row>
    <row r="4619" spans="1:29">
      <c r="A4619" s="11">
        <v>43257</v>
      </c>
      <c r="B4619" s="1">
        <v>0.0009417503922231063</v>
      </c>
      <c r="C4619" s="1">
        <v>0.01147137181429225</v>
      </c>
      <c r="D4619" s="1">
        <v>0.01120994037188483</v>
      </c>
      <c r="E4619" s="1">
        <v>-0.006733013113283115</v>
      </c>
      <c r="F4619" s="1">
        <v>-0.00150262905892129</v>
      </c>
      <c r="G4619" s="1">
        <v>0.0243839278637894</v>
      </c>
      <c r="H4619" s="1">
        <v>-0.00522854426730246</v>
      </c>
      <c r="I4619" s="1">
        <v>-0.003028751624244763</v>
      </c>
      <c r="J4619" s="1">
        <v>0.02499475093222281</v>
      </c>
      <c r="K4619" s="1">
        <v>0.005342994848042792</v>
      </c>
      <c r="L4619" s="1">
        <v>0.01359715323387345</v>
      </c>
      <c r="M4619" s="1">
        <v>0.005461278838665207</v>
      </c>
      <c r="N4619" s="1">
        <v>0.01084117073734436</v>
      </c>
      <c r="O4619" s="1">
        <v>0.01442363996047025</v>
      </c>
      <c r="P4619" s="1">
        <v>0.02741598242118459</v>
      </c>
      <c r="Q4619" s="1">
        <v>-0.005257012559454322</v>
      </c>
      <c r="R4619" s="1">
        <v>0.00712290443406105</v>
      </c>
      <c r="S4619" s="1">
        <v>0.02113602349569499</v>
      </c>
      <c r="T4619" s="1">
        <v>0.02504274813889662</v>
      </c>
      <c r="U4619" s="1">
        <v>0.02117224642515048</v>
      </c>
      <c r="V4619" s="1">
        <v>0.03453009633462134</v>
      </c>
      <c r="W4619" s="1">
        <v>0.007582899692544887</v>
      </c>
      <c r="X4619" s="1">
        <v>0.03755038157948576</v>
      </c>
      <c r="Y4619" s="1">
        <v>-0.008883111000486554</v>
      </c>
      <c r="Z4619" s="1">
        <v>0.01337185460741441</v>
      </c>
      <c r="AA4619" s="1">
        <v>0.04109023893161123</v>
      </c>
      <c r="AB4619" s="1">
        <v>0.0008121016397406589</v>
      </c>
      <c r="AC4619" s="1">
        <v>0.01567095304132549</v>
      </c>
    </row>
    <row r="4620" spans="1:29">
      <c r="A4620" s="11">
        <v>43258</v>
      </c>
      <c r="B4620" s="1">
        <v>0.02070005189784174</v>
      </c>
      <c r="C4620" s="1">
        <v>0.0147560514015046</v>
      </c>
      <c r="D4620" s="1">
        <v>0.01979762951108155</v>
      </c>
      <c r="E4620" s="1">
        <v>0.004178630203122813</v>
      </c>
      <c r="F4620" s="1">
        <v>0.002295393627672615</v>
      </c>
      <c r="G4620" s="1">
        <v>-0.007908317069738935</v>
      </c>
      <c r="H4620" s="1">
        <v>0.006908064633599054</v>
      </c>
      <c r="I4620" s="1">
        <v>0.002357434859432628</v>
      </c>
      <c r="J4620" s="1">
        <v>0.002015367527063328</v>
      </c>
      <c r="K4620" s="1">
        <v>0.0203035988510305</v>
      </c>
      <c r="L4620" s="1">
        <v>0.01212149597695888</v>
      </c>
      <c r="M4620" s="1">
        <v>-0.0005716660361685388</v>
      </c>
      <c r="N4620" s="1">
        <v>0.00240393391353555</v>
      </c>
      <c r="O4620" s="1">
        <v>0.006562394591077547</v>
      </c>
      <c r="P4620" s="1">
        <v>-0.004174212372047181</v>
      </c>
      <c r="Q4620" s="1">
        <v>0.01379927419292026</v>
      </c>
      <c r="R4620" s="1">
        <v>0.01775985546867287</v>
      </c>
      <c r="S4620" s="1">
        <v>0.0711513538151165</v>
      </c>
      <c r="T4620" s="1">
        <v>-0.001850747367773908</v>
      </c>
      <c r="U4620" s="1">
        <v>0.01147909038776818</v>
      </c>
      <c r="V4620" s="1">
        <v>-0.002245527104610456</v>
      </c>
      <c r="W4620" s="1">
        <v>0.005079962077883415</v>
      </c>
      <c r="X4620" s="1">
        <v>0.03297818434392985</v>
      </c>
      <c r="Y4620" s="1">
        <v>0.003200966172317132</v>
      </c>
      <c r="Z4620" s="1">
        <v>0.03855108996216461</v>
      </c>
      <c r="AA4620" s="1">
        <v>-0.01367504170508105</v>
      </c>
      <c r="AB4620" s="1">
        <v>0.00304325989581633</v>
      </c>
      <c r="AC4620" s="1">
        <v>0.02063644398999998</v>
      </c>
    </row>
    <row r="4621" spans="1:29">
      <c r="A4621" s="11">
        <v>43259</v>
      </c>
      <c r="B4621" s="1">
        <v>-0.009218285049630626</v>
      </c>
      <c r="C4621" s="1">
        <v>-0.01490193889052061</v>
      </c>
      <c r="D4621" s="1">
        <v>-0.012622278919596</v>
      </c>
      <c r="E4621" s="1">
        <v>0.03504712240962538</v>
      </c>
      <c r="F4621" s="1">
        <v>0.04984859537703601</v>
      </c>
      <c r="G4621" s="1">
        <v>-0.006710908811499827</v>
      </c>
      <c r="H4621" s="1">
        <v>0.02132734309833451</v>
      </c>
      <c r="I4621" s="1">
        <v>-0.006231193534357304</v>
      </c>
      <c r="J4621" s="1">
        <v>-0.02594531598916583</v>
      </c>
      <c r="K4621" s="1">
        <v>-0.004647493776388179</v>
      </c>
      <c r="L4621" s="1">
        <v>0.006068515190596591</v>
      </c>
      <c r="M4621" s="1">
        <v>0.001144078800920045</v>
      </c>
      <c r="N4621" s="1">
        <v>-0.01162145564942763</v>
      </c>
      <c r="O4621" s="1">
        <v>-0.009399061429286926</v>
      </c>
      <c r="P4621" s="1">
        <v>0.02889211128407521</v>
      </c>
      <c r="Q4621" s="1">
        <v>0.006081745500149616</v>
      </c>
      <c r="R4621" s="1">
        <v>0.0133834370664867</v>
      </c>
      <c r="S4621" s="1">
        <v>0.01268126122248914</v>
      </c>
      <c r="T4621" s="1">
        <v>0.0124234864063415</v>
      </c>
      <c r="U4621" s="1">
        <v>0.009599031577010253</v>
      </c>
      <c r="V4621" s="1">
        <v>0.08081838806652186</v>
      </c>
      <c r="W4621" s="1">
        <v>-0.0005615146103362667</v>
      </c>
      <c r="X4621" s="1">
        <v>0.01489855403235252</v>
      </c>
      <c r="Y4621" s="1">
        <v>-0.005105362158210003</v>
      </c>
      <c r="Z4621" s="1">
        <v>-0.002657394761655718</v>
      </c>
      <c r="AA4621" s="1">
        <v>0.009975736223979181</v>
      </c>
      <c r="AB4621" s="1">
        <v>-0.003640681608928165</v>
      </c>
      <c r="AC4621" s="1">
        <v>-0.002267509191111627</v>
      </c>
    </row>
    <row r="4622" spans="1:29">
      <c r="A4622" s="11">
        <v>43262</v>
      </c>
      <c r="B4622" s="1">
        <v>0.004745187475620583</v>
      </c>
      <c r="C4622" s="1">
        <v>0.0111015810736057</v>
      </c>
      <c r="D4622" s="1">
        <v>-0.00121664447186709</v>
      </c>
      <c r="E4622" s="1">
        <v>0.00205489034983164</v>
      </c>
      <c r="F4622" s="1">
        <v>0.009840639398044138</v>
      </c>
      <c r="G4622" s="1">
        <v>0.005556735146220237</v>
      </c>
      <c r="H4622" s="1">
        <v>0.003358581577846298</v>
      </c>
      <c r="I4622" s="1">
        <v>-0.003440101364194592</v>
      </c>
      <c r="J4622" s="1">
        <v>0.01053060395503591</v>
      </c>
      <c r="K4622" s="1">
        <v>0.003635019011366092</v>
      </c>
      <c r="L4622" s="1">
        <v>0.001864855498708629</v>
      </c>
      <c r="M4622" s="1">
        <v>-0.01085702294853541</v>
      </c>
      <c r="N4622" s="1">
        <v>0.005039128896398459</v>
      </c>
      <c r="O4622" s="1">
        <v>0.005703870432351987</v>
      </c>
      <c r="P4622" s="1">
        <v>0.01745971264847013</v>
      </c>
      <c r="Q4622" s="1">
        <v>-0.002302944936486973</v>
      </c>
      <c r="R4622" s="1">
        <v>-0.001727046893726936</v>
      </c>
      <c r="S4622" s="1">
        <v>0.03279660340228219</v>
      </c>
      <c r="T4622" s="1">
        <v>0.003663081727627082</v>
      </c>
      <c r="U4622" s="1">
        <v>0.02322485425996401</v>
      </c>
      <c r="V4622" s="1">
        <v>0.01410318192275239</v>
      </c>
      <c r="W4622" s="1">
        <v>-0.01217455411365076</v>
      </c>
      <c r="X4622" s="1">
        <v>-0.0006453047238392795</v>
      </c>
      <c r="Y4622" s="1">
        <v>0.005773076551663703</v>
      </c>
      <c r="Z4622" s="1">
        <v>-0.01973358690949589</v>
      </c>
      <c r="AA4622" s="1">
        <v>0.00820299711139505</v>
      </c>
      <c r="AB4622" s="1">
        <v>-0.0008122599106751283</v>
      </c>
      <c r="AC4622" s="1">
        <v>0.001515108316106684</v>
      </c>
    </row>
    <row r="4623" spans="1:29">
      <c r="A4623" s="11">
        <v>43263</v>
      </c>
      <c r="B4623" s="1">
        <v>-0.005185816593252901</v>
      </c>
      <c r="C4623" s="1">
        <v>0.001689057972949604</v>
      </c>
      <c r="D4623" s="1">
        <v>0.006116086429847289</v>
      </c>
      <c r="E4623" s="1">
        <v>0.01123386915607916</v>
      </c>
      <c r="F4623" s="1">
        <v>0.05157931186186304</v>
      </c>
      <c r="G4623" s="1">
        <v>-0.01578994028858072</v>
      </c>
      <c r="H4623" s="1">
        <v>-0.0007276473360677826</v>
      </c>
      <c r="I4623" s="1">
        <v>0.0007588383447121316</v>
      </c>
      <c r="J4623" s="1">
        <v>-0.01655091221333349</v>
      </c>
      <c r="K4623" s="1">
        <v>0.02313597560595171</v>
      </c>
      <c r="L4623" s="1">
        <v>-0.003089572308158872</v>
      </c>
      <c r="M4623" s="1">
        <v>0.006065800016765488</v>
      </c>
      <c r="N4623" s="1">
        <v>0.00371403235447243</v>
      </c>
      <c r="O4623" s="1">
        <v>0.0008180266059365504</v>
      </c>
      <c r="P4623" s="1">
        <v>-0.02102092359669228</v>
      </c>
      <c r="Q4623" s="1">
        <v>-0.01096362842171095</v>
      </c>
      <c r="R4623" s="1">
        <v>0.01475607317417138</v>
      </c>
      <c r="S4623" s="1">
        <v>0.0311778331734065</v>
      </c>
      <c r="T4623" s="1">
        <v>0.03229921386767476</v>
      </c>
      <c r="U4623" s="1">
        <v>0.009582280740501048</v>
      </c>
      <c r="V4623" s="1">
        <v>0.008867077294038017</v>
      </c>
      <c r="W4623" s="1">
        <v>0.01478936394257424</v>
      </c>
      <c r="X4623" s="1">
        <v>-0.006295438925040364</v>
      </c>
      <c r="Y4623" s="1">
        <v>-0.007652876950956844</v>
      </c>
      <c r="Z4623" s="1">
        <v>-0.01469461369713898</v>
      </c>
      <c r="AA4623" s="1">
        <v>0.001494609762881849</v>
      </c>
      <c r="AB4623" s="1">
        <v>-0.002438005939061405</v>
      </c>
      <c r="AC4623" s="1">
        <v>0.007753477301051026</v>
      </c>
    </row>
    <row r="4624" spans="1:29">
      <c r="A4624" s="11">
        <v>43264</v>
      </c>
      <c r="B4624" s="1">
        <v>0.006515890930097745</v>
      </c>
      <c r="C4624" s="1">
        <v>0.01156372599059252</v>
      </c>
      <c r="D4624" s="1">
        <v>0.01186405263399304</v>
      </c>
      <c r="E4624" s="1">
        <v>0.02645035342436941</v>
      </c>
      <c r="F4624" s="1">
        <v>0.02996812775649915</v>
      </c>
      <c r="G4624" s="1">
        <v>0.008223650707002816</v>
      </c>
      <c r="H4624" s="1">
        <v>0.004515021867136815</v>
      </c>
      <c r="I4624" s="1">
        <v>-0.006066899096197842</v>
      </c>
      <c r="J4624" s="1">
        <v>0.01807611047700508</v>
      </c>
      <c r="K4624" s="1">
        <v>-0.01052822964065536</v>
      </c>
      <c r="L4624" s="1">
        <v>0.0129523804132059</v>
      </c>
      <c r="M4624" s="1">
        <v>0.005455006876129431</v>
      </c>
      <c r="N4624" s="1">
        <v>-0.008880641138189649</v>
      </c>
      <c r="O4624" s="1">
        <v>5.455098954931792E-05</v>
      </c>
      <c r="P4624" s="1">
        <v>-0.01533747384564044</v>
      </c>
      <c r="Q4624" s="1">
        <v>-0.008167907871651559</v>
      </c>
      <c r="R4624" s="1">
        <v>0.005365303189859061</v>
      </c>
      <c r="S4624" s="1">
        <v>-0.01567748634676791</v>
      </c>
      <c r="T4624" s="1">
        <v>0.01714687561722261</v>
      </c>
      <c r="U4624" s="1">
        <v>-0.01922246030015085</v>
      </c>
      <c r="V4624" s="1">
        <v>0.01082407793420836</v>
      </c>
      <c r="W4624" s="1">
        <v>0.00747398263329635</v>
      </c>
      <c r="X4624" s="1">
        <v>0.001949337645585691</v>
      </c>
      <c r="Y4624" s="1">
        <v>-0.009640379941713961</v>
      </c>
      <c r="Z4624" s="1">
        <v>-0.02137927999531242</v>
      </c>
      <c r="AA4624" s="1">
        <v>0.01486688637054567</v>
      </c>
      <c r="AB4624" s="1">
        <v>-0.009775965432381684</v>
      </c>
      <c r="AC4624" s="1">
        <v>0.008819589354577939</v>
      </c>
    </row>
    <row r="4625" spans="1:29">
      <c r="A4625" s="11">
        <v>43265</v>
      </c>
      <c r="B4625" s="1">
        <v>-0.01599929632121799</v>
      </c>
      <c r="C4625" s="1">
        <v>-0.008454523590010865</v>
      </c>
      <c r="D4625" s="1">
        <v>-0.002559256096130724</v>
      </c>
      <c r="E4625" s="1">
        <v>0.01022151354149514</v>
      </c>
      <c r="F4625" s="1">
        <v>0.005806109750987831</v>
      </c>
      <c r="G4625" s="1">
        <v>0.002991673638433889</v>
      </c>
      <c r="H4625" s="1">
        <v>-0.01696388544807448</v>
      </c>
      <c r="I4625" s="1">
        <v>0.00292898307342937</v>
      </c>
      <c r="J4625" s="1">
        <v>-0.001020434046933305</v>
      </c>
      <c r="K4625" s="1">
        <v>-0.007155076279944161</v>
      </c>
      <c r="L4625" s="1">
        <v>-0.01984528071352809</v>
      </c>
      <c r="M4625" s="1">
        <v>-0.02027397331303227</v>
      </c>
      <c r="N4625" s="1">
        <v>-0.00224005339487765</v>
      </c>
      <c r="O4625" s="1">
        <v>0.004794923881804136</v>
      </c>
      <c r="P4625" s="1">
        <v>0.02106507485194919</v>
      </c>
      <c r="Q4625" s="1">
        <v>-0.008823721637391424</v>
      </c>
      <c r="R4625" s="1">
        <v>0.005436403574193172</v>
      </c>
      <c r="S4625" s="1">
        <v>-0.01763369700133299</v>
      </c>
      <c r="T4625" s="1">
        <v>-0.01772674160890053</v>
      </c>
      <c r="U4625" s="1">
        <v>-0.01329413333401774</v>
      </c>
      <c r="V4625" s="1">
        <v>0.02370490709433692</v>
      </c>
      <c r="W4625" s="1">
        <v>0.03041522142696507</v>
      </c>
      <c r="X4625" s="1">
        <v>-0.008106355543052057</v>
      </c>
      <c r="Y4625" s="1">
        <v>0.00324470228993623</v>
      </c>
      <c r="Z4625" s="1">
        <v>0.00343555272440943</v>
      </c>
      <c r="AA4625" s="1">
        <v>-0.01405006096591899</v>
      </c>
      <c r="AB4625" s="1">
        <v>-0.01254609050268518</v>
      </c>
      <c r="AC4625" s="1">
        <v>-0.008928471558326212</v>
      </c>
    </row>
    <row r="4626" spans="1:29">
      <c r="A4626" s="11">
        <v>43266</v>
      </c>
      <c r="B4626" s="1">
        <v>-0.006109008662319115</v>
      </c>
      <c r="C4626" s="1">
        <v>-0.009847354583395029</v>
      </c>
      <c r="D4626" s="1">
        <v>0.02246835100627576</v>
      </c>
      <c r="E4626" s="1">
        <v>0.04004761229707343</v>
      </c>
      <c r="F4626" s="1">
        <v>0.03544995471673418</v>
      </c>
      <c r="G4626" s="1">
        <v>0.001254362895917849</v>
      </c>
      <c r="H4626" s="1">
        <v>-0.01209440204020495</v>
      </c>
      <c r="I4626" s="1">
        <v>-0.003828424647211781</v>
      </c>
      <c r="J4626" s="1">
        <v>-0.03003063269152395</v>
      </c>
      <c r="K4626" s="1">
        <v>0.007268794714803795</v>
      </c>
      <c r="L4626" s="1">
        <v>0.03351600548893718</v>
      </c>
      <c r="M4626" s="1">
        <v>-0.02215101167718947</v>
      </c>
      <c r="N4626" s="1">
        <v>-0.01029002324486439</v>
      </c>
      <c r="O4626" s="1">
        <v>-0.01366522977793272</v>
      </c>
      <c r="P4626" s="1">
        <v>-0.0161266783559928</v>
      </c>
      <c r="Q4626" s="1">
        <v>-0.01810081272098107</v>
      </c>
      <c r="R4626" s="1">
        <v>0.006200685662771876</v>
      </c>
      <c r="S4626" s="1">
        <v>-0.009264502246823736</v>
      </c>
      <c r="T4626" s="1">
        <v>-0.01822363753288769</v>
      </c>
      <c r="U4626" s="1">
        <v>-0.010848136066129</v>
      </c>
      <c r="V4626" s="1">
        <v>0.02154663652552036</v>
      </c>
      <c r="W4626" s="1">
        <v>-0.02033833445299271</v>
      </c>
      <c r="X4626" s="1">
        <v>-0.009643614737865569</v>
      </c>
      <c r="Y4626" s="1">
        <v>-0.0155241310086931</v>
      </c>
      <c r="Z4626" s="1">
        <v>-0.006233138442358288</v>
      </c>
      <c r="AA4626" s="1">
        <v>-0.001988422194435291</v>
      </c>
      <c r="AB4626" s="1">
        <v>-0.006040550942458589</v>
      </c>
      <c r="AC4626" s="1">
        <v>0.001876784344231108</v>
      </c>
    </row>
    <row r="4627" spans="1:29">
      <c r="A4627" s="11">
        <v>43269</v>
      </c>
      <c r="B4627" s="1">
        <v>-0.01172569874978358</v>
      </c>
      <c r="C4627" s="1">
        <v>0.02631877105236291</v>
      </c>
      <c r="D4627" s="1">
        <v>-0.01020108058647307</v>
      </c>
      <c r="E4627" s="1">
        <v>-0.008338587736891334</v>
      </c>
      <c r="F4627" s="1">
        <v>0.01532002925627984</v>
      </c>
      <c r="G4627" s="1">
        <v>0.01898807305633676</v>
      </c>
      <c r="H4627" s="1">
        <v>0.009555029797178261</v>
      </c>
      <c r="I4627" s="1">
        <v>-0.005148771843118127</v>
      </c>
      <c r="J4627" s="1">
        <v>-0.02695867283405551</v>
      </c>
      <c r="K4627" s="1">
        <v>-0.007863968204866678</v>
      </c>
      <c r="L4627" s="1">
        <v>-0.01080966837314179</v>
      </c>
      <c r="M4627" s="1">
        <v>0.03666162515237859</v>
      </c>
      <c r="N4627" s="1">
        <v>0.0001889275514601607</v>
      </c>
      <c r="O4627" s="1">
        <v>0.004893126284057692</v>
      </c>
      <c r="P4627" s="1">
        <v>-0.00162421927337808</v>
      </c>
      <c r="Q4627" s="1">
        <v>-0.00513751947235952</v>
      </c>
      <c r="R4627" s="1">
        <v>0.001331114767334496</v>
      </c>
      <c r="S4627" s="1">
        <v>0.01636458980769051</v>
      </c>
      <c r="T4627" s="1">
        <v>-0.002162485027995875</v>
      </c>
      <c r="U4627" s="1">
        <v>0.0137213142723871</v>
      </c>
      <c r="V4627" s="1">
        <v>-0.002100367722972729</v>
      </c>
      <c r="W4627" s="1">
        <v>0.01175837366711519</v>
      </c>
      <c r="X4627" s="1">
        <v>0.01931003581521473</v>
      </c>
      <c r="Y4627" s="1">
        <v>-0.01445447513118137</v>
      </c>
      <c r="Z4627" s="1">
        <v>-0.01325071230655106</v>
      </c>
      <c r="AA4627" s="1">
        <v>-0.006364523031416436</v>
      </c>
      <c r="AB4627" s="1">
        <v>-0.02682323944586051</v>
      </c>
      <c r="AC4627" s="1">
        <v>-0.004308704289646803</v>
      </c>
    </row>
    <row r="4628" spans="1:29">
      <c r="A4628" s="11">
        <v>43270</v>
      </c>
      <c r="B4628" s="1">
        <v>-0.01023829903661866</v>
      </c>
      <c r="C4628" s="1">
        <v>-0.02245315566774031</v>
      </c>
      <c r="D4628" s="1">
        <v>-0.01604378938635187</v>
      </c>
      <c r="E4628" s="1">
        <v>-0.007666953894520212</v>
      </c>
      <c r="F4628" s="1">
        <v>0.002996842390459387</v>
      </c>
      <c r="G4628" s="1">
        <v>-0.006160455870655168</v>
      </c>
      <c r="H4628" s="1">
        <v>0.01375330801289776</v>
      </c>
      <c r="I4628" s="1">
        <v>0.002154323631330168</v>
      </c>
      <c r="J4628" s="1">
        <v>-0.02251084651317525</v>
      </c>
      <c r="K4628" s="1">
        <v>-0.004693797774565134</v>
      </c>
      <c r="L4628" s="1">
        <v>-0.02035653213022692</v>
      </c>
      <c r="M4628" s="1">
        <v>-0.03047728118583404</v>
      </c>
      <c r="N4628" s="1">
        <v>0.005670024434054621</v>
      </c>
      <c r="O4628" s="1">
        <v>-0.02461986980692787</v>
      </c>
      <c r="P4628" s="1">
        <v>-0.01079731835010722</v>
      </c>
      <c r="Q4628" s="1">
        <v>0.001215132386366946</v>
      </c>
      <c r="R4628" s="1">
        <v>-0.01920141948927279</v>
      </c>
      <c r="S4628" s="1">
        <v>-0.04312833513215031</v>
      </c>
      <c r="T4628" s="1">
        <v>-0.01535131600221318</v>
      </c>
      <c r="U4628" s="1">
        <v>-0.01526460271145347</v>
      </c>
      <c r="V4628" s="1">
        <v>-0.01780375147409941</v>
      </c>
      <c r="W4628" s="1">
        <v>-0.03014351065600729</v>
      </c>
      <c r="X4628" s="1">
        <v>-0.01214378286346995</v>
      </c>
      <c r="Y4628" s="1">
        <v>-0.02133337040111183</v>
      </c>
      <c r="Z4628" s="1">
        <v>-0.00626691163907922</v>
      </c>
      <c r="AA4628" s="1">
        <v>-0.009691479293875815</v>
      </c>
      <c r="AB4628" s="1">
        <v>-0.03402226107600348</v>
      </c>
      <c r="AC4628" s="1">
        <v>-0.01787407600046165</v>
      </c>
    </row>
    <row r="4629" spans="1:29">
      <c r="A4629" s="11">
        <v>43271</v>
      </c>
      <c r="B4629" s="1">
        <v>0.003673658775511068</v>
      </c>
      <c r="C4629" s="1">
        <v>-0.007011641575479732</v>
      </c>
      <c r="D4629" s="1">
        <v>0.003178968751157418</v>
      </c>
      <c r="E4629" s="1">
        <v>0.001661508328100192</v>
      </c>
      <c r="F4629" s="1">
        <v>-0.01055165713587225</v>
      </c>
      <c r="G4629" s="1">
        <v>-0.004819779082978926</v>
      </c>
      <c r="H4629" s="1">
        <v>0.000729426663033772</v>
      </c>
      <c r="I4629" s="1">
        <v>0.0161352720845378</v>
      </c>
      <c r="J4629" s="1">
        <v>0.001771454250145466</v>
      </c>
      <c r="K4629" s="1">
        <v>0.0008745070838769298</v>
      </c>
      <c r="L4629" s="1">
        <v>0.001248602521007669</v>
      </c>
      <c r="M4629" s="1">
        <v>-0.01897994708431983</v>
      </c>
      <c r="N4629" s="1">
        <v>-0.008644911655348642</v>
      </c>
      <c r="O4629" s="1">
        <v>0.01458382986008155</v>
      </c>
      <c r="P4629" s="1">
        <v>0.002990510719191208</v>
      </c>
      <c r="Q4629" s="1">
        <v>-0.01243949499711783</v>
      </c>
      <c r="R4629" s="1">
        <v>0.02329198975653091</v>
      </c>
      <c r="S4629" s="1">
        <v>0.01502411002949322</v>
      </c>
      <c r="T4629" s="1">
        <v>0.002567690021052504</v>
      </c>
      <c r="U4629" s="1">
        <v>0.002809281051728618</v>
      </c>
      <c r="V4629" s="1">
        <v>0.00741108453208672</v>
      </c>
      <c r="W4629" s="1">
        <v>-0.01398593985248997</v>
      </c>
      <c r="X4629" s="1">
        <v>0.001803043214412936</v>
      </c>
      <c r="Y4629" s="1">
        <v>0.006130823644511896</v>
      </c>
      <c r="Z4629" s="1">
        <v>0.01486489244778744</v>
      </c>
      <c r="AA4629" s="1">
        <v>-0.0007311880260659764</v>
      </c>
      <c r="AB4629" s="1">
        <v>0.01961640198027137</v>
      </c>
      <c r="AC4629" s="1">
        <v>-0.004980661919895324</v>
      </c>
    </row>
    <row r="4630" spans="1:29">
      <c r="A4630" s="11">
        <v>43272</v>
      </c>
      <c r="B4630" s="1">
        <v>-0.01165487135197596</v>
      </c>
      <c r="C4630" s="1">
        <v>0.02739226512997117</v>
      </c>
      <c r="D4630" s="1">
        <v>-0.005478953268186926</v>
      </c>
      <c r="E4630" s="1">
        <v>0.00107815789555521</v>
      </c>
      <c r="F4630" s="1">
        <v>-0.02168743528870387</v>
      </c>
      <c r="G4630" s="1">
        <v>-0.01276289434265865</v>
      </c>
      <c r="H4630" s="1">
        <v>-0.01078709576803294</v>
      </c>
      <c r="I4630" s="1">
        <v>0.0007053074583938113</v>
      </c>
      <c r="J4630" s="1">
        <v>-0.01724132881510243</v>
      </c>
      <c r="K4630" s="1">
        <v>0.001917722289036083</v>
      </c>
      <c r="L4630" s="1">
        <v>0.002734555045673437</v>
      </c>
      <c r="M4630" s="1">
        <v>0.02932303189336016</v>
      </c>
      <c r="N4630" s="1">
        <v>-0.01099517301912134</v>
      </c>
      <c r="O4630" s="1">
        <v>-0.02299866175912291</v>
      </c>
      <c r="P4630" s="1">
        <v>-0.0004472928956184008</v>
      </c>
      <c r="Q4630" s="1">
        <v>-0.01874026100880266</v>
      </c>
      <c r="R4630" s="1">
        <v>0.01246019476405213</v>
      </c>
      <c r="S4630" s="1">
        <v>-0.0236825568585729</v>
      </c>
      <c r="T4630" s="1">
        <v>-0.01701423359894816</v>
      </c>
      <c r="U4630" s="1">
        <v>-0.008204087833588503</v>
      </c>
      <c r="V4630" s="1">
        <v>-0.01701808646578606</v>
      </c>
      <c r="W4630" s="1">
        <v>-0.01015910595180469</v>
      </c>
      <c r="X4630" s="1">
        <v>0.004581131768728319</v>
      </c>
      <c r="Y4630" s="1">
        <v>0.009478764270905327</v>
      </c>
      <c r="Z4630" s="1">
        <v>-0.009764609046354567</v>
      </c>
      <c r="AA4630" s="1">
        <v>-0.02245717768361866</v>
      </c>
      <c r="AB4630" s="1">
        <v>0.001530729801014319</v>
      </c>
      <c r="AC4630" s="1">
        <v>-0.004043230847969426</v>
      </c>
    </row>
    <row r="4631" spans="1:29">
      <c r="A4631" s="11">
        <v>43273</v>
      </c>
      <c r="B4631" s="1">
        <v>0.02455919384197625</v>
      </c>
      <c r="C4631" s="1">
        <v>0.01042770608117638</v>
      </c>
      <c r="D4631" s="1">
        <v>-0.0005450053729089133</v>
      </c>
      <c r="E4631" s="1">
        <v>0.0202982973386967</v>
      </c>
      <c r="F4631" s="1">
        <v>0.008569336976030906</v>
      </c>
      <c r="G4631" s="1">
        <v>-0.009660278206736983</v>
      </c>
      <c r="H4631" s="1">
        <v>0.002062932525474181</v>
      </c>
      <c r="I4631" s="1">
        <v>0.01251462352307442</v>
      </c>
      <c r="J4631" s="1">
        <v>-0.001349632804939382</v>
      </c>
      <c r="K4631" s="1">
        <v>0.009194080663173176</v>
      </c>
      <c r="L4631" s="1">
        <v>0.001042986439649507</v>
      </c>
      <c r="M4631" s="1">
        <v>-0.001468437451135451</v>
      </c>
      <c r="N4631" s="1">
        <v>0.01648451063723999</v>
      </c>
      <c r="O4631" s="1">
        <v>0.0278405290969721</v>
      </c>
      <c r="P4631" s="1">
        <v>-0.005070773041320642</v>
      </c>
      <c r="Q4631" s="1">
        <v>-0.0009392214885403094</v>
      </c>
      <c r="R4631" s="1">
        <v>-0.01884788266761228</v>
      </c>
      <c r="S4631" s="1">
        <v>0.01758645447019402</v>
      </c>
      <c r="T4631" s="1">
        <v>0.0163781878608944</v>
      </c>
      <c r="U4631" s="1">
        <v>0.002471495442354588</v>
      </c>
      <c r="V4631" s="1">
        <v>0.04102798708226763</v>
      </c>
      <c r="W4631" s="1">
        <v>0.01510450555792087</v>
      </c>
      <c r="X4631" s="1">
        <v>0.003257328990228014</v>
      </c>
      <c r="Y4631" s="1">
        <v>0.02146202290797805</v>
      </c>
      <c r="Z4631" s="1">
        <v>0.007350879492113993</v>
      </c>
      <c r="AA4631" s="1">
        <v>0.0105365803076034</v>
      </c>
      <c r="AB4631" s="1">
        <v>-0.002183116766976245</v>
      </c>
      <c r="AC4631" s="1">
        <v>-0.001546527584204593</v>
      </c>
    </row>
    <row r="4632" spans="1:29">
      <c r="A4632" s="11">
        <v>43276</v>
      </c>
      <c r="B4632" s="1">
        <v>-0.0198802001980557</v>
      </c>
      <c r="C4632" s="1">
        <v>-0.03365774513646314</v>
      </c>
      <c r="D4632" s="1">
        <v>0.003011922647854881</v>
      </c>
      <c r="E4632" s="1">
        <v>-0.007064537866978471</v>
      </c>
      <c r="F4632" s="1">
        <v>-0.01973233852027001</v>
      </c>
      <c r="G4632" s="1">
        <v>0.01027272072516228</v>
      </c>
      <c r="H4632" s="1">
        <v>0.003529338513831082</v>
      </c>
      <c r="I4632" s="1">
        <v>0.00556783092390245</v>
      </c>
      <c r="J4632" s="1">
        <v>-0.01621620239011967</v>
      </c>
      <c r="K4632" s="1">
        <v>0.004383916875158933</v>
      </c>
      <c r="L4632" s="1">
        <v>0.0197139547242049</v>
      </c>
      <c r="M4632" s="1">
        <v>-0.01558832746588679</v>
      </c>
      <c r="N4632" s="1">
        <v>-0.009617187627386725</v>
      </c>
      <c r="O4632" s="1">
        <v>-0.002862698719231838</v>
      </c>
      <c r="P4632" s="1">
        <v>-0.00704540709832624</v>
      </c>
      <c r="Q4632" s="1">
        <v>-0.01817625639273746</v>
      </c>
      <c r="R4632" s="1">
        <v>-0.007950600019824283</v>
      </c>
      <c r="S4632" s="1">
        <v>-0.02205003522574289</v>
      </c>
      <c r="T4632" s="1">
        <v>-0.01684663306764334</v>
      </c>
      <c r="U4632" s="1">
        <v>-0.006792484734900905</v>
      </c>
      <c r="V4632" s="1">
        <v>-0.009441536680242724</v>
      </c>
      <c r="W4632" s="1">
        <v>0.009156896683248261</v>
      </c>
      <c r="X4632" s="1">
        <v>-0.06038963020621957</v>
      </c>
      <c r="Y4632" s="1">
        <v>0.00262648684006872</v>
      </c>
      <c r="Z4632" s="1">
        <v>-0.005784380966659231</v>
      </c>
      <c r="AA4632" s="1">
        <v>-0.0154407468850255</v>
      </c>
      <c r="AB4632" s="1">
        <v>0.009188315540496372</v>
      </c>
      <c r="AC4632" s="1">
        <v>-0.002904100217913874</v>
      </c>
    </row>
    <row r="4633" spans="1:29">
      <c r="A4633" s="11">
        <v>43277</v>
      </c>
      <c r="B4633" s="1">
        <v>-0.001941016570453313</v>
      </c>
      <c r="C4633" s="1">
        <v>0.007888218004632463</v>
      </c>
      <c r="D4633" s="1">
        <v>0.01216234482345269</v>
      </c>
      <c r="E4633" s="1">
        <v>-0.01946354341806833</v>
      </c>
      <c r="F4633" s="1">
        <v>-0.01004291992448181</v>
      </c>
      <c r="G4633" s="1">
        <v>-0.01374161521178296</v>
      </c>
      <c r="H4633" s="1">
        <v>0.001612093867204623</v>
      </c>
      <c r="I4633" s="1">
        <v>-0.0005965423350727805</v>
      </c>
      <c r="J4633" s="1">
        <v>0.02083335740731318</v>
      </c>
      <c r="K4633" s="1">
        <v>0.004086318149228996</v>
      </c>
      <c r="L4633" s="1">
        <v>0.004243752475869389</v>
      </c>
      <c r="M4633" s="1">
        <v>-0.003286544987127549</v>
      </c>
      <c r="N4633" s="1">
        <v>0.008377691365507145</v>
      </c>
      <c r="O4633" s="1">
        <v>-0.008392221996116223</v>
      </c>
      <c r="P4633" s="1">
        <v>0.02898560766809699</v>
      </c>
      <c r="Q4633" s="1">
        <v>0.01053320564918891</v>
      </c>
      <c r="R4633" s="1">
        <v>-0.02538699162550839</v>
      </c>
      <c r="S4633" s="1">
        <v>-0.003656472654548937</v>
      </c>
      <c r="T4633" s="1">
        <v>-0.003911367808865029</v>
      </c>
      <c r="U4633" s="1">
        <v>-0.0011144879891688</v>
      </c>
      <c r="V4633" s="1">
        <v>0.002011560439066695</v>
      </c>
      <c r="W4633" s="1">
        <v>0.01077501014442372</v>
      </c>
      <c r="X4633" s="1">
        <v>-0.04336554270093651</v>
      </c>
      <c r="Y4633" s="1">
        <v>-0.01637225119524321</v>
      </c>
      <c r="Z4633" s="1">
        <v>-0.01629083374271634</v>
      </c>
      <c r="AA4633" s="1">
        <v>0.009432908511695981</v>
      </c>
      <c r="AB4633" s="1">
        <v>0.003468457980478901</v>
      </c>
      <c r="AC4633" s="1">
        <v>0.0003883787229659319</v>
      </c>
    </row>
    <row r="4634" spans="1:29">
      <c r="A4634" s="11">
        <v>43278</v>
      </c>
      <c r="B4634" s="1">
        <v>-0.01234928878052088</v>
      </c>
      <c r="C4634" s="1">
        <v>-0.07814564060325735</v>
      </c>
      <c r="D4634" s="1">
        <v>0.006198533579623966</v>
      </c>
      <c r="E4634" s="1">
        <v>0.00467060590184798</v>
      </c>
      <c r="F4634" s="1">
        <v>0.0117548422051581</v>
      </c>
      <c r="G4634" s="1">
        <v>-0.02285467367412608</v>
      </c>
      <c r="H4634" s="1">
        <v>-0.03789317244349011</v>
      </c>
      <c r="I4634" s="1">
        <v>0.009027132652845937</v>
      </c>
      <c r="J4634" s="1">
        <v>-0.02265082788272887</v>
      </c>
      <c r="K4634" s="1">
        <v>-0.007676675778537145</v>
      </c>
      <c r="L4634" s="1">
        <v>-0.006143251471185662</v>
      </c>
      <c r="M4634" s="1">
        <v>-0.06684653682552821</v>
      </c>
      <c r="N4634" s="1">
        <v>-0.007741608065019778</v>
      </c>
      <c r="O4634" s="1">
        <v>-0.005957725319502227</v>
      </c>
      <c r="P4634" s="1">
        <v>-0.01496486918028861</v>
      </c>
      <c r="Q4634" s="1">
        <v>-0.01295027609818156</v>
      </c>
      <c r="R4634" s="1">
        <v>-0.007297389911113839</v>
      </c>
      <c r="S4634" s="1">
        <v>-0.01651371091630149</v>
      </c>
      <c r="T4634" s="1">
        <v>-0.02131630737959778</v>
      </c>
      <c r="U4634" s="1">
        <v>-0.01769952355045579</v>
      </c>
      <c r="V4634" s="1">
        <v>0.00689408003494929</v>
      </c>
      <c r="W4634" s="1">
        <v>-0.00654568359107266</v>
      </c>
      <c r="X4634" s="1">
        <v>-0.02095003858651978</v>
      </c>
      <c r="Y4634" s="1">
        <v>-0.04260964150437085</v>
      </c>
      <c r="Z4634" s="1">
        <v>-0.01146495910828116</v>
      </c>
      <c r="AA4634" s="1">
        <v>-0.002866505869693503</v>
      </c>
      <c r="AB4634" s="1">
        <v>-0.005832813542674176</v>
      </c>
      <c r="AC4634" s="1">
        <v>-0.006017009905889936</v>
      </c>
    </row>
    <row r="4635" spans="1:29">
      <c r="A4635" s="11">
        <v>43279</v>
      </c>
      <c r="B4635" s="1">
        <v>-0.006399512344649749</v>
      </c>
      <c r="C4635" s="1">
        <v>-0.04140537541078904</v>
      </c>
      <c r="D4635" s="1">
        <v>0.006890899747080681</v>
      </c>
      <c r="E4635" s="1">
        <v>-0.002324394501094562</v>
      </c>
      <c r="F4635" s="1">
        <v>0.0008500378687990029</v>
      </c>
      <c r="G4635" s="1">
        <v>0.001892562950997601</v>
      </c>
      <c r="H4635" s="1">
        <v>-0.02813265695403</v>
      </c>
      <c r="I4635" s="1">
        <v>0.00863869355123259</v>
      </c>
      <c r="J4635" s="1">
        <v>0.01445617792134346</v>
      </c>
      <c r="K4635" s="1">
        <v>-0.004070280731969467</v>
      </c>
      <c r="L4635" s="1">
        <v>0.01543331188256802</v>
      </c>
      <c r="M4635" s="1">
        <v>-0.008351914090550472</v>
      </c>
      <c r="N4635" s="1">
        <v>-0.008563300079831415</v>
      </c>
      <c r="O4635" s="1">
        <v>0.016915934688573</v>
      </c>
      <c r="P4635" s="1">
        <v>-0.009234457181072964</v>
      </c>
      <c r="Q4635" s="1">
        <v>-0.0175999361257172</v>
      </c>
      <c r="R4635" s="1">
        <v>-0.02163904012012197</v>
      </c>
      <c r="S4635" s="1">
        <v>0.008084636400375267</v>
      </c>
      <c r="T4635" s="1">
        <v>-0.01795957781697832</v>
      </c>
      <c r="U4635" s="1">
        <v>-0.01368166301352391</v>
      </c>
      <c r="V4635" s="1">
        <v>-0.0166407124023904</v>
      </c>
      <c r="W4635" s="1">
        <v>-0.006212359180237215</v>
      </c>
      <c r="X4635" s="1">
        <v>-0.02840797652178628</v>
      </c>
      <c r="Y4635" s="1">
        <v>-0.003477111148179612</v>
      </c>
      <c r="Z4635" s="1">
        <v>0.009664926318230682</v>
      </c>
      <c r="AA4635" s="1">
        <v>-0.0382912781141872</v>
      </c>
      <c r="AB4635" s="1">
        <v>-0.0004346079874005815</v>
      </c>
      <c r="AC4635" s="1">
        <v>0.004100624179850909</v>
      </c>
    </row>
    <row r="4636" spans="1:29">
      <c r="A4636" s="11">
        <v>43280</v>
      </c>
      <c r="B4636" s="1">
        <v>0.01228688605368689</v>
      </c>
      <c r="C4636" s="1">
        <v>0.01730471037186354</v>
      </c>
      <c r="D4636" s="1">
        <v>0.01373683348555677</v>
      </c>
      <c r="E4636" s="1">
        <v>0.02621059534686943</v>
      </c>
      <c r="F4636" s="1">
        <v>-0.02644014047476295</v>
      </c>
      <c r="G4636" s="1">
        <v>0.005801191942353734</v>
      </c>
      <c r="H4636" s="1">
        <v>0.06477859411111275</v>
      </c>
      <c r="I4636" s="1">
        <v>-0.01051236093710972</v>
      </c>
      <c r="J4636" s="1">
        <v>0.04275052457454986</v>
      </c>
      <c r="K4636" s="1">
        <v>0.02395879185492245</v>
      </c>
      <c r="L4636" s="1">
        <v>0.01364748900728152</v>
      </c>
      <c r="M4636" s="1">
        <v>0.01068994812322188</v>
      </c>
      <c r="N4636" s="1">
        <v>0.02188110917561437</v>
      </c>
      <c r="O4636" s="1">
        <v>-0.01107131622553625</v>
      </c>
      <c r="P4636" s="1">
        <v>-0.00285647342288986</v>
      </c>
      <c r="Q4636" s="1">
        <v>0.03192185645151557</v>
      </c>
      <c r="R4636" s="1">
        <v>0.02910216062207893</v>
      </c>
      <c r="S4636" s="1">
        <v>0.02405929001097218</v>
      </c>
      <c r="T4636" s="1">
        <v>0.009143981066477291</v>
      </c>
      <c r="U4636" s="1">
        <v>0.02632951939209405</v>
      </c>
      <c r="V4636" s="1">
        <v>-0.005817100704457401</v>
      </c>
      <c r="W4636" s="1">
        <v>0.0204583874541564</v>
      </c>
      <c r="X4636" s="1">
        <v>0.02259343668712255</v>
      </c>
      <c r="Y4636" s="1">
        <v>0.02233069070118487</v>
      </c>
      <c r="Z4636" s="1">
        <v>0.03519008375526367</v>
      </c>
      <c r="AA4636" s="1">
        <v>0.05039746749664875</v>
      </c>
      <c r="AB4636" s="1">
        <v>0.02695648823417995</v>
      </c>
      <c r="AC4636" s="1">
        <v>0.01711404145495599</v>
      </c>
    </row>
    <row r="4637" spans="1:29">
      <c r="A4637" s="11">
        <v>43283</v>
      </c>
      <c r="B4637" s="1">
        <v>0.002838711996513199</v>
      </c>
      <c r="C4637" s="1">
        <v>-0.01098309245152074</v>
      </c>
      <c r="D4637" s="1">
        <v>0.003089753431109399</v>
      </c>
      <c r="E4637" s="1">
        <v>0.0005676013053310669</v>
      </c>
      <c r="F4637" s="1">
        <v>0.00237143822627317</v>
      </c>
      <c r="G4637" s="1">
        <v>-0.01408855941389453</v>
      </c>
      <c r="H4637" s="1">
        <v>0.002498158753601709</v>
      </c>
      <c r="I4637" s="1">
        <v>-0.01669476642204393</v>
      </c>
      <c r="J4637" s="1">
        <v>-0.03145333961891916</v>
      </c>
      <c r="K4637" s="1">
        <v>0.001401427314006831</v>
      </c>
      <c r="L4637" s="1">
        <v>0.02103728649848668</v>
      </c>
      <c r="M4637" s="1">
        <v>-0.01474367708329116</v>
      </c>
      <c r="N4637" s="1">
        <v>-0.01183339334675892</v>
      </c>
      <c r="O4637" s="1">
        <v>-0.01230918422098748</v>
      </c>
      <c r="P4637" s="1">
        <v>0.00557826534630923</v>
      </c>
      <c r="Q4637" s="1">
        <v>-0.01830809754796403</v>
      </c>
      <c r="R4637" s="1">
        <v>-0.01218575065348837</v>
      </c>
      <c r="S4637" s="1">
        <v>-0.03373513440003251</v>
      </c>
      <c r="T4637" s="1">
        <v>-0.001927877400288436</v>
      </c>
      <c r="U4637" s="1">
        <v>-0.0009179928121596515</v>
      </c>
      <c r="V4637" s="1">
        <v>-0.0015071811821884</v>
      </c>
      <c r="W4637" s="1">
        <v>-0.01819194107036692</v>
      </c>
      <c r="X4637" s="1">
        <v>-0.009654570010364405</v>
      </c>
      <c r="Y4637" s="1">
        <v>-0.01365181188601572</v>
      </c>
      <c r="Z4637" s="1">
        <v>-0.01276974299979428</v>
      </c>
      <c r="AA4637" s="1">
        <v>0.02151406861237715</v>
      </c>
      <c r="AB4637" s="1">
        <v>0.01545312311139724</v>
      </c>
      <c r="AC4637" s="1">
        <v>-0.003441782726889442</v>
      </c>
    </row>
    <row r="4638" spans="1:29">
      <c r="A4638" s="11">
        <v>43284</v>
      </c>
      <c r="B4638" s="1">
        <v>-0.001366560273104112</v>
      </c>
      <c r="C4638" s="1">
        <v>0.01273010218456316</v>
      </c>
      <c r="D4638" s="1">
        <v>-0.002631098448004465</v>
      </c>
      <c r="E4638" s="1">
        <v>0.03792547341388408</v>
      </c>
      <c r="F4638" s="1">
        <v>0.01490835353213904</v>
      </c>
      <c r="G4638" s="1">
        <v>-0.003854593986639676</v>
      </c>
      <c r="H4638" s="1">
        <v>0.01231325546596951</v>
      </c>
      <c r="I4638" s="1">
        <v>-0.001471010434678677</v>
      </c>
      <c r="J4638" s="1">
        <v>0.01276592798302567</v>
      </c>
      <c r="K4638" s="1">
        <v>3.032824850879301E-05</v>
      </c>
      <c r="L4638" s="1">
        <v>0.01427298582601333</v>
      </c>
      <c r="M4638" s="1">
        <v>0.01040984650151966</v>
      </c>
      <c r="N4638" s="1">
        <v>0.009123852653101006</v>
      </c>
      <c r="O4638" s="1">
        <v>0.008515129951225386</v>
      </c>
      <c r="P4638" s="1">
        <v>0.02188925844813827</v>
      </c>
      <c r="Q4638" s="1">
        <v>0.01414786986162597</v>
      </c>
      <c r="R4638" s="1">
        <v>0.01113889490728792</v>
      </c>
      <c r="S4638" s="1">
        <v>0.003740709589729052</v>
      </c>
      <c r="T4638" s="1">
        <v>-0.005215426200885442</v>
      </c>
      <c r="U4638" s="1">
        <v>-0.004339197393047778</v>
      </c>
      <c r="V4638" s="1">
        <v>0.01855636272434769</v>
      </c>
      <c r="W4638" s="1">
        <v>0.06258261404327614</v>
      </c>
      <c r="X4638" s="1">
        <v>0.01031121062666185</v>
      </c>
      <c r="Y4638" s="1">
        <v>-0.000692065683080223</v>
      </c>
      <c r="Z4638" s="1">
        <v>0.009812601427505507</v>
      </c>
      <c r="AA4638" s="1">
        <v>-0.004680213697475732</v>
      </c>
      <c r="AB4638" s="1">
        <v>-0.03668958827936797</v>
      </c>
      <c r="AC4638" s="1">
        <v>0.004988545322837989</v>
      </c>
    </row>
    <row r="4639" spans="1:29">
      <c r="A4639" s="11">
        <v>43285</v>
      </c>
      <c r="B4639" s="1">
        <v>0.006255536160569175</v>
      </c>
      <c r="C4639" s="1">
        <v>-0.01618063610860743</v>
      </c>
      <c r="D4639" s="1">
        <v>0.01338362763321888</v>
      </c>
      <c r="E4639" s="1">
        <v>-0.0179576338484243</v>
      </c>
      <c r="F4639" s="1">
        <v>0.01913131255377309</v>
      </c>
      <c r="G4639" s="1">
        <v>0.005662644489385249</v>
      </c>
      <c r="H4639" s="1">
        <v>0.0088327876987635</v>
      </c>
      <c r="I4639" s="1">
        <v>0.01610943514481677</v>
      </c>
      <c r="J4639" s="1">
        <v>-0.008845589092960848</v>
      </c>
      <c r="K4639" s="1">
        <v>0.01977508554370866</v>
      </c>
      <c r="L4639" s="1">
        <v>-0.006315771081390142</v>
      </c>
      <c r="M4639" s="1">
        <v>-0.00032195945106539</v>
      </c>
      <c r="N4639" s="1">
        <v>-0.003955586784507248</v>
      </c>
      <c r="O4639" s="1">
        <v>0.006598091318849475</v>
      </c>
      <c r="P4639" s="1">
        <v>0.008949465452433358</v>
      </c>
      <c r="Q4639" s="1">
        <v>-0.01077993459086135</v>
      </c>
      <c r="R4639" s="1">
        <v>0.01935541063214008</v>
      </c>
      <c r="S4639" s="1">
        <v>-0.002484440257562004</v>
      </c>
      <c r="T4639" s="1">
        <v>-0.0001941181590431329</v>
      </c>
      <c r="U4639" s="1">
        <v>-0.004358043980320359</v>
      </c>
      <c r="V4639" s="1">
        <v>0.009937101939692328</v>
      </c>
      <c r="W4639" s="1">
        <v>-0.01316730272707534</v>
      </c>
      <c r="X4639" s="1">
        <v>-0.008907123048183196</v>
      </c>
      <c r="Y4639" s="1">
        <v>-0.002077512540484827</v>
      </c>
      <c r="Z4639" s="1">
        <v>0.009010756767368955</v>
      </c>
      <c r="AA4639" s="1">
        <v>-0.007445148300954219</v>
      </c>
      <c r="AB4639" s="1">
        <v>-0.01298440007037216</v>
      </c>
      <c r="AC4639" s="1">
        <v>0.0001909665082588941</v>
      </c>
    </row>
    <row r="4640" spans="1:29">
      <c r="A4640" s="11">
        <v>43286</v>
      </c>
      <c r="B4640" s="1">
        <v>-0.007285086644501226</v>
      </c>
      <c r="C4640" s="1">
        <v>0.01005828746010851</v>
      </c>
      <c r="D4640" s="1">
        <v>0.001198344377716154</v>
      </c>
      <c r="E4640" s="1">
        <v>-0.003736733483242549</v>
      </c>
      <c r="F4640" s="1">
        <v>-0.008026755852842848</v>
      </c>
      <c r="G4640" s="1">
        <v>-0.01239466851413984</v>
      </c>
      <c r="H4640" s="1">
        <v>-0.006602669645257908</v>
      </c>
      <c r="I4640" s="1">
        <v>0.009602928183168435</v>
      </c>
      <c r="J4640" s="1">
        <v>-0.01695679348629398</v>
      </c>
      <c r="K4640" s="1">
        <v>0.007159759236776031</v>
      </c>
      <c r="L4640" s="1">
        <v>-0.04549477950047842</v>
      </c>
      <c r="M4640" s="1">
        <v>-0.001610211281358076</v>
      </c>
      <c r="N4640" s="1">
        <v>0.03063541683273918</v>
      </c>
      <c r="O4640" s="1">
        <v>0.0136095479539311</v>
      </c>
      <c r="P4640" s="1">
        <v>0.005380248636154716</v>
      </c>
      <c r="Q4640" s="1">
        <v>0.002564117729834781</v>
      </c>
      <c r="R4640" s="1">
        <v>-0.02585589486973738</v>
      </c>
      <c r="S4640" s="1">
        <v>-0.02117066477157159</v>
      </c>
      <c r="T4640" s="1">
        <v>-0.003884210457892556</v>
      </c>
      <c r="U4640" s="1">
        <v>0.000772421519250166</v>
      </c>
      <c r="V4640" s="1">
        <v>-0.02131881744085051</v>
      </c>
      <c r="W4640" s="1">
        <v>-0.02181756446098593</v>
      </c>
      <c r="X4640" s="1">
        <v>-0.02059539506238017</v>
      </c>
      <c r="Y4640" s="1">
        <v>-0.0111034199033605</v>
      </c>
      <c r="Z4640" s="1">
        <v>-0.01390128978052396</v>
      </c>
      <c r="AA4640" s="1">
        <v>-0.05476288877969426</v>
      </c>
      <c r="AB4640" s="1">
        <v>-0.02959864664243528</v>
      </c>
      <c r="AC4640" s="1">
        <v>0.008207617269796907</v>
      </c>
    </row>
    <row r="4641" spans="1:29">
      <c r="A4641" s="11">
        <v>43287</v>
      </c>
      <c r="B4641" s="1">
        <v>0.005283723856035039</v>
      </c>
      <c r="C4641" s="1">
        <v>0.008074272342644351</v>
      </c>
      <c r="D4641" s="1">
        <v>0.0004123548231742546</v>
      </c>
      <c r="E4641" s="1">
        <v>-0.02242430480585789</v>
      </c>
      <c r="F4641" s="1">
        <v>-0.01287706561084423</v>
      </c>
      <c r="G4641" s="1">
        <v>-0.009383895940397791</v>
      </c>
      <c r="H4641" s="1">
        <v>-0.005346011060994527</v>
      </c>
      <c r="I4641" s="1">
        <v>-0.0040495572235969</v>
      </c>
      <c r="J4641" s="1">
        <v>0.0006809070024949015</v>
      </c>
      <c r="K4641" s="1">
        <v>-0.005746330356640406</v>
      </c>
      <c r="L4641" s="1">
        <v>0.0001942762099516049</v>
      </c>
      <c r="M4641" s="1">
        <v>0.01096780732657821</v>
      </c>
      <c r="N4641" s="1">
        <v>0.0005504075766120664</v>
      </c>
      <c r="O4641" s="1">
        <v>0.01381058870032925</v>
      </c>
      <c r="P4641" s="1">
        <v>0.004194182314635642</v>
      </c>
      <c r="Q4641" s="1">
        <v>-0.00607421999586788</v>
      </c>
      <c r="R4641" s="1">
        <v>0.01353024079893084</v>
      </c>
      <c r="S4641" s="1">
        <v>0.02353698377730606</v>
      </c>
      <c r="T4641" s="1">
        <v>0.002924547777300335</v>
      </c>
      <c r="U4641" s="1">
        <v>0.004733952183242129</v>
      </c>
      <c r="V4641" s="1">
        <v>-0.01560975051655811</v>
      </c>
      <c r="W4641" s="1">
        <v>-0.01824876451850488</v>
      </c>
      <c r="X4641" s="1">
        <v>0.03555732649434629</v>
      </c>
      <c r="Y4641" s="1">
        <v>0.007017478813953426</v>
      </c>
      <c r="Z4641" s="1">
        <v>0.0003614125571915761</v>
      </c>
      <c r="AA4641" s="1">
        <v>-0.009964209572115523</v>
      </c>
      <c r="AB4641" s="1">
        <v>-0.009941164353981735</v>
      </c>
      <c r="AC4641" s="1">
        <v>-0.004922355560772362</v>
      </c>
    </row>
    <row r="4642" spans="1:29">
      <c r="A4642" s="11">
        <v>43290</v>
      </c>
      <c r="B4642" s="1">
        <v>0.02248403329105719</v>
      </c>
      <c r="C4642" s="1">
        <v>0.004672585357172965</v>
      </c>
      <c r="D4642" s="1">
        <v>0.0115612449149074</v>
      </c>
      <c r="E4642" s="1">
        <v>0.01697955972147747</v>
      </c>
      <c r="F4642" s="1">
        <v>0.02688335657149166</v>
      </c>
      <c r="G4642" s="1">
        <v>0.000224258263324284</v>
      </c>
      <c r="H4642" s="1">
        <v>0.009296942502453831</v>
      </c>
      <c r="I4642" s="1">
        <v>0.004964235295954245</v>
      </c>
      <c r="J4642" s="1">
        <v>0.007257994408341295</v>
      </c>
      <c r="K4642" s="1">
        <v>0.008103486290342854</v>
      </c>
      <c r="L4642" s="1">
        <v>0.01136861381474841</v>
      </c>
      <c r="M4642" s="1">
        <v>0.003828995140193081</v>
      </c>
      <c r="N4642" s="1">
        <v>0.006418439861573866</v>
      </c>
      <c r="O4642" s="1">
        <v>0.008432918416344748</v>
      </c>
      <c r="P4642" s="1">
        <v>0.001152251730880183</v>
      </c>
      <c r="Q4642" s="1">
        <v>0.01254431654750099</v>
      </c>
      <c r="R4642" s="1">
        <v>0.01999904493332649</v>
      </c>
      <c r="S4642" s="1">
        <v>0.01367313008088611</v>
      </c>
      <c r="T4642" s="1">
        <v>0.01691271989409082</v>
      </c>
      <c r="U4642" s="1">
        <v>0.01413507047173135</v>
      </c>
      <c r="V4642" s="1">
        <v>0.01917242017407284</v>
      </c>
      <c r="W4642" s="1">
        <v>0.03360874794918178</v>
      </c>
      <c r="X4642" s="1">
        <v>0.009783990536339715</v>
      </c>
      <c r="Y4642" s="1">
        <v>0.02020921184492463</v>
      </c>
      <c r="Z4642" s="1">
        <v>0.003794044904764204</v>
      </c>
      <c r="AA4642" s="1">
        <v>-0.00946171908770288</v>
      </c>
      <c r="AB4642" s="1">
        <v>0.03423091979123494</v>
      </c>
      <c r="AC4642" s="1">
        <v>0.00818107083294306</v>
      </c>
    </row>
    <row r="4643" spans="1:29">
      <c r="A4643" s="11">
        <v>43291</v>
      </c>
      <c r="B4643" s="1">
        <v>0.01389810881175269</v>
      </c>
      <c r="C4643" s="1">
        <v>-0.002790445213219028</v>
      </c>
      <c r="D4643" s="1">
        <v>0.001073116477946501</v>
      </c>
      <c r="E4643" s="1">
        <v>0.01468941766413967</v>
      </c>
      <c r="F4643" s="1">
        <v>-0.003518955943805246</v>
      </c>
      <c r="G4643" s="1">
        <v>0.02375834211728201</v>
      </c>
      <c r="H4643" s="1">
        <v>0.04763969081077724</v>
      </c>
      <c r="I4643" s="1">
        <v>0.009761747323586478</v>
      </c>
      <c r="J4643" s="1">
        <v>0.03152437621886772</v>
      </c>
      <c r="K4643" s="1">
        <v>-0.00289623288442431</v>
      </c>
      <c r="L4643" s="1">
        <v>0.001963462228627977</v>
      </c>
      <c r="M4643" s="1">
        <v>-0.01303260175751764</v>
      </c>
      <c r="N4643" s="1">
        <v>0.009657610404319339</v>
      </c>
      <c r="O4643" s="1">
        <v>-0.002358649990272355</v>
      </c>
      <c r="P4643" s="1">
        <v>0.007912530788273253</v>
      </c>
      <c r="Q4643" s="1">
        <v>0.003494073581998602</v>
      </c>
      <c r="R4643" s="1">
        <v>0.02868315471524752</v>
      </c>
      <c r="S4643" s="1">
        <v>-0.004905117102686041</v>
      </c>
      <c r="T4643" s="1">
        <v>0.008411513884137412</v>
      </c>
      <c r="U4643" s="1">
        <v>0.0259064177649635</v>
      </c>
      <c r="V4643" s="1">
        <v>-0.008526830609920988</v>
      </c>
      <c r="W4643" s="1">
        <v>-0.001816502248046081</v>
      </c>
      <c r="X4643" s="1">
        <v>0.007129843535763181</v>
      </c>
      <c r="Y4643" s="1">
        <v>-0.002049191334037692</v>
      </c>
      <c r="Z4643" s="1">
        <v>0.02348816390245845</v>
      </c>
      <c r="AA4643" s="1">
        <v>0.01344602270472794</v>
      </c>
      <c r="AB4643" s="1">
        <v>-0.002427205781360908</v>
      </c>
      <c r="AC4643" s="1">
        <v>0.02132477855543358</v>
      </c>
    </row>
    <row r="4644" spans="1:29">
      <c r="A4644" s="11">
        <v>43292</v>
      </c>
      <c r="B4644" s="1">
        <v>0.007511005338094678</v>
      </c>
      <c r="C4644" s="1">
        <v>-0.02331777065960361</v>
      </c>
      <c r="D4644" s="1">
        <v>-0.005000137203534538</v>
      </c>
      <c r="E4644" s="1">
        <v>-0.0106794572978911</v>
      </c>
      <c r="F4644" s="1">
        <v>-0.00882929002398547</v>
      </c>
      <c r="G4644" s="1">
        <v>-0.004542371638589948</v>
      </c>
      <c r="H4644" s="1">
        <v>-0.01827165835800626</v>
      </c>
      <c r="I4644" s="1">
        <v>0.0008618267393778467</v>
      </c>
      <c r="J4644" s="1">
        <v>-0.03601835415065291</v>
      </c>
      <c r="K4644" s="1">
        <v>0.01846482045532438</v>
      </c>
      <c r="L4644" s="1">
        <v>0.01463788233767827</v>
      </c>
      <c r="M4644" s="1">
        <v>-0.004508779562399368</v>
      </c>
      <c r="N4644" s="1">
        <v>-0.004692399362478228</v>
      </c>
      <c r="O4644" s="1">
        <v>0.000483507337046607</v>
      </c>
      <c r="P4644" s="1">
        <v>-0.02069646980780571</v>
      </c>
      <c r="Q4644" s="1">
        <v>0.0009499319938506279</v>
      </c>
      <c r="R4644" s="1">
        <v>0.01277174433596895</v>
      </c>
      <c r="S4644" s="1">
        <v>-0.04621072347222432</v>
      </c>
      <c r="T4644" s="1">
        <v>-0.01763035127992385</v>
      </c>
      <c r="U4644" s="1">
        <v>-0.01791779970744034</v>
      </c>
      <c r="V4644" s="1">
        <v>-0.005674391142713064</v>
      </c>
      <c r="W4644" s="1">
        <v>-0.01801640820584627</v>
      </c>
      <c r="X4644" s="1">
        <v>-0.02777282292626171</v>
      </c>
      <c r="Y4644" s="1">
        <v>-0.01163596878489825</v>
      </c>
      <c r="Z4644" s="1">
        <v>-0.02277330261494503</v>
      </c>
      <c r="AA4644" s="1">
        <v>-0.02803628685972415</v>
      </c>
      <c r="AB4644" s="1">
        <v>-0.0351692531900768</v>
      </c>
      <c r="AC4644" s="1">
        <v>0.005543347859963133</v>
      </c>
    </row>
    <row r="4645" spans="1:29">
      <c r="A4645" s="11">
        <v>43293</v>
      </c>
      <c r="B4645" s="1">
        <v>0.003354669268667454</v>
      </c>
      <c r="C4645" s="1">
        <v>0.02960424645260185</v>
      </c>
      <c r="D4645" s="1">
        <v>0.007534065959508229</v>
      </c>
      <c r="E4645" s="1">
        <v>0.01287373717840512</v>
      </c>
      <c r="F4645" s="1">
        <v>0.02429001273843934</v>
      </c>
      <c r="G4645" s="1">
        <v>-0.005864612364348543</v>
      </c>
      <c r="H4645" s="1">
        <v>-0.001959084037941761</v>
      </c>
      <c r="I4645" s="1">
        <v>0.008239281621368111</v>
      </c>
      <c r="J4645" s="1">
        <v>-0.002264550181396152</v>
      </c>
      <c r="K4645" s="1">
        <v>0.01408472310124531</v>
      </c>
      <c r="L4645" s="1">
        <v>-0.01976600678399953</v>
      </c>
      <c r="M4645" s="1">
        <v>0.01488200422403696</v>
      </c>
      <c r="N4645" s="1">
        <v>0.005258572904516257</v>
      </c>
      <c r="O4645" s="1">
        <v>-0.008337828715820339</v>
      </c>
      <c r="P4645" s="1">
        <v>0.02288304391895313</v>
      </c>
      <c r="Q4645" s="1">
        <v>0.005376116931546271</v>
      </c>
      <c r="R4645" s="1">
        <v>0.0419234294323183</v>
      </c>
      <c r="S4645" s="1">
        <v>-0.0355295449062476</v>
      </c>
      <c r="T4645" s="1">
        <v>0.01408716300442681</v>
      </c>
      <c r="U4645" s="1">
        <v>-0.014535527522473</v>
      </c>
      <c r="V4645" s="1">
        <v>0.006598609375820352</v>
      </c>
      <c r="W4645" s="1">
        <v>-0.01704970564003638</v>
      </c>
      <c r="X4645" s="1">
        <v>-0.006347952826522674</v>
      </c>
      <c r="Y4645" s="1">
        <v>-0.0197460668444478</v>
      </c>
      <c r="Z4645" s="1">
        <v>-0.0008997123264162799</v>
      </c>
      <c r="AA4645" s="1">
        <v>-0.001297143155491898</v>
      </c>
      <c r="AB4645" s="1">
        <v>-0.03071971034260923</v>
      </c>
      <c r="AC4645" s="1">
        <v>0.02701213810251279</v>
      </c>
    </row>
    <row r="4646" spans="1:29">
      <c r="A4646" s="11">
        <v>43294</v>
      </c>
      <c r="B4646" s="1">
        <v>-0.02851285971480655</v>
      </c>
      <c r="C4646" s="1">
        <v>0.02464558561311203</v>
      </c>
      <c r="D4646" s="1">
        <v>0.01084208080765414</v>
      </c>
      <c r="E4646" s="1">
        <v>-0.01049957074837393</v>
      </c>
      <c r="F4646" s="1">
        <v>-0.01586590660244336</v>
      </c>
      <c r="G4646" s="1">
        <v>-0.01665273049113347</v>
      </c>
      <c r="H4646" s="1">
        <v>0.0007008628829614505</v>
      </c>
      <c r="I4646" s="1">
        <v>0.006902254536299335</v>
      </c>
      <c r="J4646" s="1">
        <v>-0.007035752629564795</v>
      </c>
      <c r="K4646" s="1">
        <v>0.000172239565165544</v>
      </c>
      <c r="L4646" s="1">
        <v>0.01780811069912902</v>
      </c>
      <c r="M4646" s="1">
        <v>0.01434479331178595</v>
      </c>
      <c r="N4646" s="1">
        <v>-0.02453125446780191</v>
      </c>
      <c r="O4646" s="1">
        <v>-0.0099366413363281</v>
      </c>
      <c r="P4646" s="1">
        <v>0.01139928303798765</v>
      </c>
      <c r="Q4646" s="1">
        <v>-0.03051254597558706</v>
      </c>
      <c r="R4646" s="1">
        <v>0.01612224186241962</v>
      </c>
      <c r="S4646" s="1">
        <v>0.00200940959867002</v>
      </c>
      <c r="T4646" s="1">
        <v>-0.01902942616957415</v>
      </c>
      <c r="U4646" s="1">
        <v>-0.01108797631729697</v>
      </c>
      <c r="V4646" s="1">
        <v>-0.008326994107223706</v>
      </c>
      <c r="W4646" s="1">
        <v>-0.02375562129551767</v>
      </c>
      <c r="X4646" s="1">
        <v>-0.009394964083644042</v>
      </c>
      <c r="Y4646" s="1">
        <v>0.02859243805790457</v>
      </c>
      <c r="Z4646" s="1">
        <v>0.006123819436663513</v>
      </c>
      <c r="AA4646" s="1">
        <v>0.03741749107399994</v>
      </c>
      <c r="AB4646" s="1">
        <v>-0.004493998014033274</v>
      </c>
      <c r="AC4646" s="1">
        <v>0.005009846135535456</v>
      </c>
    </row>
    <row r="4647" spans="1:29">
      <c r="A4647" s="11">
        <v>43297</v>
      </c>
      <c r="B4647" s="1">
        <v>-0.001720966760625831</v>
      </c>
      <c r="C4647" s="1">
        <v>-0.01150901625945655</v>
      </c>
      <c r="D4647" s="1">
        <v>0.008895549007800652</v>
      </c>
      <c r="E4647" s="1">
        <v>-0.009175097747287864</v>
      </c>
      <c r="F4647" s="1">
        <v>-0.08952769961978246</v>
      </c>
      <c r="G4647" s="1">
        <v>-0.00380869310382359</v>
      </c>
      <c r="H4647" s="1">
        <v>-0.002942371076501638</v>
      </c>
      <c r="I4647" s="1">
        <v>-0.005525128662744794</v>
      </c>
      <c r="J4647" s="1">
        <v>-0.02605722549517075</v>
      </c>
      <c r="K4647" s="1">
        <v>0.004935086599868299</v>
      </c>
      <c r="L4647" s="1">
        <v>0.01172767701024258</v>
      </c>
      <c r="M4647" s="1">
        <v>-0.0100565267558721</v>
      </c>
      <c r="N4647" s="1">
        <v>0.00443792422265199</v>
      </c>
      <c r="O4647" s="1">
        <v>-0.007003448537864054</v>
      </c>
      <c r="P4647" s="1">
        <v>-0.008875657653706237</v>
      </c>
      <c r="Q4647" s="1">
        <v>-0.001946830338295347</v>
      </c>
      <c r="R4647" s="1">
        <v>-0.02145840014001243</v>
      </c>
      <c r="S4647" s="1">
        <v>-0.05147073841001137</v>
      </c>
      <c r="T4647" s="1">
        <v>-0.02386029185111038</v>
      </c>
      <c r="U4647" s="1">
        <v>-0.01944141906906693</v>
      </c>
      <c r="V4647" s="1">
        <v>-0.04609191821625025</v>
      </c>
      <c r="W4647" s="1">
        <v>-0.06044801279445378</v>
      </c>
      <c r="X4647" s="1">
        <v>-0.04362670612186537</v>
      </c>
      <c r="Y4647" s="1">
        <v>0.001452478038824534</v>
      </c>
      <c r="Z4647" s="1">
        <v>-0.07044404589497488</v>
      </c>
      <c r="AA4647" s="1">
        <v>-0.008942492871292118</v>
      </c>
      <c r="AB4647" s="1">
        <v>-0.01924435413338466</v>
      </c>
      <c r="AC4647" s="1">
        <v>0.008011368259214224</v>
      </c>
    </row>
    <row r="4648" spans="1:29">
      <c r="A4648" s="11">
        <v>43298</v>
      </c>
      <c r="B4648" s="1">
        <v>0.03026250188881274</v>
      </c>
      <c r="C4648" s="1">
        <v>0.02734168825492378</v>
      </c>
      <c r="D4648" s="1">
        <v>-0.01619547362755691</v>
      </c>
      <c r="E4648" s="1">
        <v>0.0265721264494192</v>
      </c>
      <c r="F4648" s="1">
        <v>-0.00417067413156802</v>
      </c>
      <c r="G4648" s="1">
        <v>-0.009867096194410063</v>
      </c>
      <c r="H4648" s="1">
        <v>0.008150645685412794</v>
      </c>
      <c r="I4648" s="1">
        <v>0.003642294396345003</v>
      </c>
      <c r="J4648" s="1">
        <v>0.0302745378387117</v>
      </c>
      <c r="K4648" s="1">
        <v>-0.03971469796760563</v>
      </c>
      <c r="L4648" s="1">
        <v>-0.003713744280780751</v>
      </c>
      <c r="M4648" s="1">
        <v>0.04412704170716442</v>
      </c>
      <c r="N4648" s="1">
        <v>-0.006443253241640523</v>
      </c>
      <c r="O4648" s="1">
        <v>0.02454605641935692</v>
      </c>
      <c r="P4648" s="1">
        <v>-0.01080319074819103</v>
      </c>
      <c r="Q4648" s="1">
        <v>0.0152795642702015</v>
      </c>
      <c r="R4648" s="1">
        <v>0.01500659013106076</v>
      </c>
      <c r="S4648" s="1">
        <v>0.02748428423191518</v>
      </c>
      <c r="T4648" s="1">
        <v>0.02961043856509393</v>
      </c>
      <c r="U4648" s="1">
        <v>0.009703617526661601</v>
      </c>
      <c r="V4648" s="1">
        <v>0.02753080836778987</v>
      </c>
      <c r="W4648" s="1">
        <v>0.01911608463101899</v>
      </c>
      <c r="X4648" s="1">
        <v>0.02320510099913897</v>
      </c>
      <c r="Y4648" s="1">
        <v>0.02828133351519524</v>
      </c>
      <c r="Z4648" s="1">
        <v>0.02522895287407234</v>
      </c>
      <c r="AA4648" s="1">
        <v>0.01678293558975774</v>
      </c>
      <c r="AB4648" s="1">
        <v>0.01792643117290549</v>
      </c>
      <c r="AC4648" s="1">
        <v>0.002825775969580668</v>
      </c>
    </row>
    <row r="4649" spans="1:29">
      <c r="A4649" s="11">
        <v>43299</v>
      </c>
      <c r="B4649" s="1">
        <v>-0.02110063610488311</v>
      </c>
      <c r="C4649" s="1">
        <v>0.02470397465023555</v>
      </c>
      <c r="D4649" s="1">
        <v>-0.009506975276306839</v>
      </c>
      <c r="E4649" s="1">
        <v>-0.01576589272236562</v>
      </c>
      <c r="F4649" s="1">
        <v>0.0001693602945274097</v>
      </c>
      <c r="G4649" s="1">
        <v>0.002535405722207118</v>
      </c>
      <c r="H4649" s="1">
        <v>0.000975680313479943</v>
      </c>
      <c r="I4649" s="1">
        <v>-0.0002525873831108472</v>
      </c>
      <c r="J4649" s="1">
        <v>-0.03234627383578526</v>
      </c>
      <c r="K4649" s="1">
        <v>-0.02256625917947919</v>
      </c>
      <c r="L4649" s="1">
        <v>-0.004028767492389673</v>
      </c>
      <c r="M4649" s="1">
        <v>0.0167223097684206</v>
      </c>
      <c r="N4649" s="1">
        <v>-0.004817599837007913</v>
      </c>
      <c r="O4649" s="1">
        <v>-0.02168141586828987</v>
      </c>
      <c r="P4649" s="1">
        <v>0.003879683821220947</v>
      </c>
      <c r="Q4649" s="1">
        <v>0.02657699665239299</v>
      </c>
      <c r="R4649" s="1">
        <v>0.0001830833085192385</v>
      </c>
      <c r="S4649" s="1">
        <v>-0.02469139794101238</v>
      </c>
      <c r="T4649" s="1">
        <v>0.001930110079486624</v>
      </c>
      <c r="U4649" s="1">
        <v>-0.002285778344775058</v>
      </c>
      <c r="V4649" s="1">
        <v>0.00227818102979338</v>
      </c>
      <c r="W4649" s="1">
        <v>-0.03731342666986404</v>
      </c>
      <c r="X4649" s="1">
        <v>-0.02364801633976954</v>
      </c>
      <c r="Y4649" s="1">
        <v>-0.01269409436458113</v>
      </c>
      <c r="Z4649" s="1">
        <v>-0.05278485576464298</v>
      </c>
      <c r="AA4649" s="1">
        <v>0.001242352988662487</v>
      </c>
      <c r="AB4649" s="1">
        <v>-0.03046173603423763</v>
      </c>
      <c r="AC4649" s="1">
        <v>0.003170222738001716</v>
      </c>
    </row>
    <row r="4650" spans="1:29">
      <c r="A4650" s="11">
        <v>43300</v>
      </c>
      <c r="B4650" s="1">
        <v>0.0004748233767462029</v>
      </c>
      <c r="C4650" s="1">
        <v>-0.01006596191964859</v>
      </c>
      <c r="D4650" s="1">
        <v>0.001021073335015332</v>
      </c>
      <c r="E4650" s="1">
        <v>-0.02757416730976936</v>
      </c>
      <c r="F4650" s="1">
        <v>-0.01764561737344839</v>
      </c>
      <c r="G4650" s="1">
        <v>-0.008886116882318773</v>
      </c>
      <c r="H4650" s="1">
        <v>-0.003481330580435316</v>
      </c>
      <c r="I4650" s="1">
        <v>0.004549330836400856</v>
      </c>
      <c r="J4650" s="1">
        <v>-0.06967976766652928</v>
      </c>
      <c r="K4650" s="1">
        <v>0.002250945362125334</v>
      </c>
      <c r="L4650" s="1">
        <v>-0.004423524400615331</v>
      </c>
      <c r="M4650" s="1">
        <v>-0.008373062147611465</v>
      </c>
      <c r="N4650" s="1">
        <v>0.01768757203911875</v>
      </c>
      <c r="O4650" s="1">
        <v>0.01169039958404361</v>
      </c>
      <c r="P4650" s="1">
        <v>-0.009447447686460775</v>
      </c>
      <c r="Q4650" s="1">
        <v>0.009045338213122811</v>
      </c>
      <c r="R4650" s="1">
        <v>0.01125802059940217</v>
      </c>
      <c r="S4650" s="1">
        <v>0.004922580700610579</v>
      </c>
      <c r="T4650" s="1">
        <v>0.002504387845864375</v>
      </c>
      <c r="U4650" s="1">
        <v>-0.0170779021298505</v>
      </c>
      <c r="V4650" s="1">
        <v>-0.009001460827796293</v>
      </c>
      <c r="W4650" s="1">
        <v>-0.02325582316561314</v>
      </c>
      <c r="X4650" s="1">
        <v>0.002580877032884565</v>
      </c>
      <c r="Y4650" s="1">
        <v>-0.02571419465228697</v>
      </c>
      <c r="Z4650" s="1">
        <v>-0.01110565257283069</v>
      </c>
      <c r="AA4650" s="1">
        <v>0.02794841858416031</v>
      </c>
      <c r="AB4650" s="1">
        <v>0.02209125435168358</v>
      </c>
      <c r="AC4650" s="1">
        <v>0.003511135742655602</v>
      </c>
    </row>
    <row r="4651" spans="1:29">
      <c r="A4651" s="11">
        <v>43301</v>
      </c>
      <c r="B4651" s="1">
        <v>0.0130978599056335</v>
      </c>
      <c r="C4651" s="1">
        <v>-0.02372578847287321</v>
      </c>
      <c r="D4651" s="1">
        <v>-0.002220528821652246</v>
      </c>
      <c r="E4651" s="1">
        <v>0.02573351482076203</v>
      </c>
      <c r="F4651" s="1">
        <v>0.01118659947147194</v>
      </c>
      <c r="G4651" s="1">
        <v>0.002500179552464177</v>
      </c>
      <c r="H4651" s="1">
        <v>0.005589727711208026</v>
      </c>
      <c r="I4651" s="1">
        <v>0.001349533070025277</v>
      </c>
      <c r="J4651" s="1">
        <v>-0.009868511905227528</v>
      </c>
      <c r="K4651" s="1">
        <v>0.005098772985484556</v>
      </c>
      <c r="L4651" s="1">
        <v>0.02384755176051523</v>
      </c>
      <c r="M4651" s="1">
        <v>-0.02864904496990361</v>
      </c>
      <c r="N4651" s="1">
        <v>0.002561335883749516</v>
      </c>
      <c r="O4651" s="1">
        <v>-0.003559728624415892</v>
      </c>
      <c r="P4651" s="1">
        <v>0.01546245862254714</v>
      </c>
      <c r="Q4651" s="1">
        <v>-0.02349300999644899</v>
      </c>
      <c r="R4651" s="1">
        <v>0.02154144256336488</v>
      </c>
      <c r="S4651" s="1">
        <v>-0.002099282166944993</v>
      </c>
      <c r="T4651" s="1">
        <v>0.00499620300352821</v>
      </c>
      <c r="U4651" s="1">
        <v>0.02208918301336227</v>
      </c>
      <c r="V4651" s="1">
        <v>0.02780058849511313</v>
      </c>
      <c r="W4651" s="1">
        <v>0.0235950636109612</v>
      </c>
      <c r="X4651" s="1">
        <v>0.003564332263304548</v>
      </c>
      <c r="Y4651" s="1">
        <v>-0.005132063571059775</v>
      </c>
      <c r="Z4651" s="1">
        <v>0.009124591395255344</v>
      </c>
      <c r="AA4651" s="1">
        <v>-0.01086389674630261</v>
      </c>
      <c r="AB4651" s="1">
        <v>-0.02785785288270382</v>
      </c>
      <c r="AC4651" s="1">
        <v>-0.009797072457663147</v>
      </c>
    </row>
    <row r="4652" spans="1:29">
      <c r="A4652" s="11">
        <v>43304</v>
      </c>
      <c r="B4652" s="1">
        <v>0.01246029109333557</v>
      </c>
      <c r="C4652" s="1">
        <v>0.002186041302231656</v>
      </c>
      <c r="D4652" s="1">
        <v>0.01223630042311763</v>
      </c>
      <c r="E4652" s="1">
        <v>0.01326288182536439</v>
      </c>
      <c r="F4652" s="1">
        <v>-0.004970925989415953</v>
      </c>
      <c r="G4652" s="1">
        <v>-0.0009115670942240195</v>
      </c>
      <c r="H4652" s="1">
        <v>-0.00277928961166285</v>
      </c>
      <c r="I4652" s="1">
        <v>-0.01489250567327838</v>
      </c>
      <c r="J4652" s="1">
        <v>0.002555649056659171</v>
      </c>
      <c r="K4652" s="1">
        <v>0.0204124280478557</v>
      </c>
      <c r="L4652" s="1">
        <v>0.005822821418350665</v>
      </c>
      <c r="M4652" s="1">
        <v>0.009003468564217743</v>
      </c>
      <c r="N4652" s="1">
        <v>0.03704373087102697</v>
      </c>
      <c r="O4652" s="1">
        <v>0.0007144751535455018</v>
      </c>
      <c r="P4652" s="1">
        <v>0.001992266077394111</v>
      </c>
      <c r="Q4652" s="1">
        <v>-0.008863313968375475</v>
      </c>
      <c r="R4652" s="1">
        <v>-0.007398276197210674</v>
      </c>
      <c r="S4652" s="1">
        <v>0.01823264477879172</v>
      </c>
      <c r="T4652" s="1">
        <v>0.01854688006038296</v>
      </c>
      <c r="U4652" s="1">
        <v>0.005234473382079718</v>
      </c>
      <c r="V4652" s="1">
        <v>0.002945882661767207</v>
      </c>
      <c r="W4652" s="1">
        <v>0.01969822434411661</v>
      </c>
      <c r="X4652" s="1">
        <v>0.02111288963053859</v>
      </c>
      <c r="Y4652" s="1">
        <v>0.002947894060542078</v>
      </c>
      <c r="Z4652" s="1">
        <v>0.0272258365664193</v>
      </c>
      <c r="AA4652" s="1">
        <v>0.002451379991739611</v>
      </c>
      <c r="AB4652" s="1">
        <v>0.04545459908327065</v>
      </c>
      <c r="AC4652" s="1">
        <v>-0.02314482282211039</v>
      </c>
    </row>
    <row r="4653" spans="1:29">
      <c r="A4653" s="11">
        <v>43305</v>
      </c>
      <c r="B4653" s="1">
        <v>0.01064112111953386</v>
      </c>
      <c r="C4653" s="1">
        <v>0.01860404146113859</v>
      </c>
      <c r="D4653" s="1">
        <v>0.004739109742582404</v>
      </c>
      <c r="E4653" s="1">
        <v>-0.01064493220809692</v>
      </c>
      <c r="F4653" s="1">
        <v>0.01758334675695861</v>
      </c>
      <c r="G4653" s="1">
        <v>0.02495431946198967</v>
      </c>
      <c r="H4653" s="1">
        <v>0.01950948111741235</v>
      </c>
      <c r="I4653" s="1">
        <v>0.001530370719053931</v>
      </c>
      <c r="J4653" s="1">
        <v>0.05837372947363839</v>
      </c>
      <c r="K4653" s="1">
        <v>-0.01287252314705056</v>
      </c>
      <c r="L4653" s="1">
        <v>0.01563493462285059</v>
      </c>
      <c r="M4653" s="1">
        <v>0.01507681228493718</v>
      </c>
      <c r="N4653" s="1">
        <v>0.005278919324041231</v>
      </c>
      <c r="O4653" s="1">
        <v>0.01098426535982067</v>
      </c>
      <c r="P4653" s="1">
        <v>0.004260733060645672</v>
      </c>
      <c r="Q4653" s="1">
        <v>0.004151975515942485</v>
      </c>
      <c r="R4653" s="1">
        <v>-0.008345996809284384</v>
      </c>
      <c r="S4653" s="1">
        <v>0.02617070581677061</v>
      </c>
      <c r="T4653" s="1">
        <v>0.001877151563429713</v>
      </c>
      <c r="U4653" s="1">
        <v>-0.007011799375231997</v>
      </c>
      <c r="V4653" s="1">
        <v>0.001691176978348308</v>
      </c>
      <c r="W4653" s="1">
        <v>0.01233045918133424</v>
      </c>
      <c r="X4653" s="1">
        <v>0.0001931895380433701</v>
      </c>
      <c r="Y4653" s="1">
        <v>-0.003673760626112244</v>
      </c>
      <c r="Z4653" s="1">
        <v>0.0203133538016409</v>
      </c>
      <c r="AA4653" s="1">
        <v>0.003377154698273488</v>
      </c>
      <c r="AB4653" s="1">
        <v>0.02197539493077194</v>
      </c>
      <c r="AC4653" s="1">
        <v>-0.01266041917672733</v>
      </c>
    </row>
    <row r="4654" spans="1:29">
      <c r="A4654" s="11">
        <v>43306</v>
      </c>
      <c r="B4654" s="1">
        <v>-0.02536160334932935</v>
      </c>
      <c r="C4654" s="1">
        <v>-0.003275171200203486</v>
      </c>
      <c r="D4654" s="1">
        <v>-0.003471892990108638</v>
      </c>
      <c r="E4654" s="1">
        <v>-0.005499315822874773</v>
      </c>
      <c r="F4654" s="1">
        <v>0.005102052945121782</v>
      </c>
      <c r="G4654" s="1">
        <v>-0.01478451791770452</v>
      </c>
      <c r="H4654" s="1">
        <v>-0.003143810938405101</v>
      </c>
      <c r="I4654" s="1">
        <v>0.004908049358465005</v>
      </c>
      <c r="J4654" s="1">
        <v>0.006743757135391659</v>
      </c>
      <c r="K4654" s="1">
        <v>-0.008963299732204777</v>
      </c>
      <c r="L4654" s="1">
        <v>0.004792539152412179</v>
      </c>
      <c r="M4654" s="1">
        <v>-0.01121539052029896</v>
      </c>
      <c r="N4654" s="1">
        <v>0.00175052568428824</v>
      </c>
      <c r="O4654" s="1">
        <v>-0.01119088018459502</v>
      </c>
      <c r="P4654" s="1">
        <v>0.01272824689360563</v>
      </c>
      <c r="Q4654" s="1">
        <v>0.01176844048629166</v>
      </c>
      <c r="R4654" s="1">
        <v>0.003780491967510624</v>
      </c>
      <c r="S4654" s="1">
        <v>0.00268476413927532</v>
      </c>
      <c r="T4654" s="1">
        <v>0.01873704799183873</v>
      </c>
      <c r="U4654" s="1">
        <v>-0.001817260836003642</v>
      </c>
      <c r="V4654" s="1">
        <v>-0.008085952403770524</v>
      </c>
      <c r="W4654" s="1">
        <v>-0.03816487424748494</v>
      </c>
      <c r="X4654" s="1">
        <v>-0.003670717674890578</v>
      </c>
      <c r="Y4654" s="1">
        <v>0</v>
      </c>
      <c r="Z4654" s="1">
        <v>0.01630646797222446</v>
      </c>
      <c r="AA4654" s="1">
        <v>0.004932349119396218</v>
      </c>
      <c r="AB4654" s="1">
        <v>0.01248559160152563</v>
      </c>
      <c r="AC4654" s="1">
        <v>0.006411418335246388</v>
      </c>
    </row>
    <row r="4655" spans="1:29">
      <c r="A4655" s="11">
        <v>43307</v>
      </c>
      <c r="B4655" s="1">
        <v>0.01766089833297491</v>
      </c>
      <c r="C4655" s="1">
        <v>-0.01706045538507617</v>
      </c>
      <c r="D4655" s="1">
        <v>0.0009776097060578692</v>
      </c>
      <c r="E4655" s="1">
        <v>0.006331119059273638</v>
      </c>
      <c r="F4655" s="1">
        <v>0.02133419611741094</v>
      </c>
      <c r="G4655" s="1">
        <v>0.0358156803669063</v>
      </c>
      <c r="H4655" s="1">
        <v>0.0146716074451938</v>
      </c>
      <c r="I4655" s="1">
        <v>0.01025176929116323</v>
      </c>
      <c r="J4655" s="1">
        <v>-0.01172248341617943</v>
      </c>
      <c r="K4655" s="1">
        <v>0.01028470452333607</v>
      </c>
      <c r="L4655" s="1">
        <v>-0.007588007138949249</v>
      </c>
      <c r="M4655" s="1">
        <v>-0.02636414955980393</v>
      </c>
      <c r="N4655" s="1">
        <v>0.003669377890397563</v>
      </c>
      <c r="O4655" s="1">
        <v>0.003845812526615866</v>
      </c>
      <c r="P4655" s="1">
        <v>0.01801414262833712</v>
      </c>
      <c r="Q4655" s="1">
        <v>0.02200557641709766</v>
      </c>
      <c r="R4655" s="1">
        <v>-0.004035263779164411</v>
      </c>
      <c r="S4655" s="1">
        <v>-0.01338682563212901</v>
      </c>
      <c r="T4655" s="1">
        <v>0.05830424817615842</v>
      </c>
      <c r="U4655" s="1">
        <v>0.006762133069346143</v>
      </c>
      <c r="V4655" s="1">
        <v>-0.004927033329824138</v>
      </c>
      <c r="W4655" s="1">
        <v>0.00928663466039259</v>
      </c>
      <c r="X4655" s="1">
        <v>0.001551265801885693</v>
      </c>
      <c r="Y4655" s="1">
        <v>0.04498516893902083</v>
      </c>
      <c r="Z4655" s="1">
        <v>-0.002145583649242999</v>
      </c>
      <c r="AA4655" s="1">
        <v>-0.01316554906626288</v>
      </c>
      <c r="AB4655" s="1">
        <v>-0.0111897732834082</v>
      </c>
      <c r="AC4655" s="1">
        <v>-0.01201325262953368</v>
      </c>
    </row>
    <row r="4656" spans="1:29">
      <c r="A4656" s="11">
        <v>43308</v>
      </c>
      <c r="B4656" s="1">
        <v>0.0214160248996742</v>
      </c>
      <c r="C4656" s="1">
        <v>0.02134224358053971</v>
      </c>
      <c r="D4656" s="1">
        <v>-0.006240909667516115</v>
      </c>
      <c r="E4656" s="1">
        <v>0.01329950190443618</v>
      </c>
      <c r="F4656" s="1">
        <v>-0.02323288823018055</v>
      </c>
      <c r="G4656" s="1">
        <v>0.02407702051095573</v>
      </c>
      <c r="H4656" s="1">
        <v>0.02297300590632889</v>
      </c>
      <c r="I4656" s="1">
        <v>0.00435546787652763</v>
      </c>
      <c r="J4656" s="1">
        <v>0.03316380726659407</v>
      </c>
      <c r="K4656" s="1">
        <v>-0.006557192859197203</v>
      </c>
      <c r="L4656" s="1">
        <v>0.000145616891955358</v>
      </c>
      <c r="M4656" s="1">
        <v>0.04156144423422936</v>
      </c>
      <c r="N4656" s="1">
        <v>0.05344704345406592</v>
      </c>
      <c r="O4656" s="1">
        <v>-0.004104628124583898</v>
      </c>
      <c r="P4656" s="1">
        <v>-0.009190643751608829</v>
      </c>
      <c r="Q4656" s="1">
        <v>-0.007689736071976427</v>
      </c>
      <c r="R4656" s="1">
        <v>0.01728719058785355</v>
      </c>
      <c r="S4656" s="1">
        <v>0.02306642484095844</v>
      </c>
      <c r="T4656" s="1">
        <v>-0.003301958027405738</v>
      </c>
      <c r="U4656" s="1">
        <v>0.01699817324868391</v>
      </c>
      <c r="V4656" s="1">
        <v>0.002970697212159035</v>
      </c>
      <c r="W4656" s="1">
        <v>0.0131743843372123</v>
      </c>
      <c r="X4656" s="1">
        <v>0.03833492312288245</v>
      </c>
      <c r="Y4656" s="1">
        <v>0.01411429374751738</v>
      </c>
      <c r="Z4656" s="1">
        <v>0.02869971706024499</v>
      </c>
      <c r="AA4656" s="1">
        <v>0.03464006294712707</v>
      </c>
      <c r="AB4656" s="1">
        <v>0.0150115501744752</v>
      </c>
      <c r="AC4656" s="1">
        <v>0.01142235054727236</v>
      </c>
    </row>
    <row r="4657" spans="1:29">
      <c r="A4657" s="11">
        <v>43311</v>
      </c>
      <c r="B4657" s="1">
        <v>0.02964308096348844</v>
      </c>
      <c r="C4657" s="1">
        <v>-0.003650678966961696</v>
      </c>
      <c r="D4657" s="1">
        <v>-0.0005918174358872097</v>
      </c>
      <c r="E4657" s="1">
        <v>-0.002986536569381526</v>
      </c>
      <c r="F4657" s="1">
        <v>-0.007680591842781581</v>
      </c>
      <c r="G4657" s="1">
        <v>-0.01214497483845733</v>
      </c>
      <c r="H4657" s="1">
        <v>-0.001981592803899979</v>
      </c>
      <c r="I4657" s="1">
        <v>-0.01464477517472917</v>
      </c>
      <c r="J4657" s="1">
        <v>-0.01007493708430707</v>
      </c>
      <c r="K4657" s="1">
        <v>0.01790227904816266</v>
      </c>
      <c r="L4657" s="1">
        <v>-0.01634581342115127</v>
      </c>
      <c r="M4657" s="1">
        <v>0.006348383277085201</v>
      </c>
      <c r="N4657" s="1">
        <v>-0.004957874027796905</v>
      </c>
      <c r="O4657" s="1">
        <v>0.02571855580374471</v>
      </c>
      <c r="P4657" s="1">
        <v>0.007337599665355299</v>
      </c>
      <c r="Q4657" s="1">
        <v>0.01735893910523445</v>
      </c>
      <c r="R4657" s="1">
        <v>0.01907330659771</v>
      </c>
      <c r="S4657" s="1">
        <v>0.02387260380441258</v>
      </c>
      <c r="T4657" s="1">
        <v>0.03714022695908437</v>
      </c>
      <c r="U4657" s="1">
        <v>-0.005029527185825722</v>
      </c>
      <c r="V4657" s="1">
        <v>0.01014283210905531</v>
      </c>
      <c r="W4657" s="1">
        <v>-0.0002064341773828637</v>
      </c>
      <c r="X4657" s="1">
        <v>-0.002423993702328042</v>
      </c>
      <c r="Y4657" s="1">
        <v>0.02783570616160036</v>
      </c>
      <c r="Z4657" s="1">
        <v>0.005088955578071319</v>
      </c>
      <c r="AA4657" s="1">
        <v>0.008992264047080312</v>
      </c>
      <c r="AB4657" s="1">
        <v>0.02343564688955002</v>
      </c>
      <c r="AC4657" s="1">
        <v>-0.004917986967957755</v>
      </c>
    </row>
    <row r="4658" spans="1:29">
      <c r="A4658" s="11">
        <v>43312</v>
      </c>
      <c r="B4658" s="1">
        <v>-0.03379267383100026</v>
      </c>
      <c r="C4658" s="1">
        <v>-0.01516106531928108</v>
      </c>
      <c r="D4658" s="1">
        <v>0.03328625556361153</v>
      </c>
      <c r="E4658" s="1">
        <v>0.01111456585845283</v>
      </c>
      <c r="F4658" s="1">
        <v>0.02931516231576325</v>
      </c>
      <c r="G4658" s="1">
        <v>-0.02784101646836035</v>
      </c>
      <c r="H4658" s="1">
        <v>-0.006882838170747085</v>
      </c>
      <c r="I4658" s="1">
        <v>0.004424203382858982</v>
      </c>
      <c r="J4658" s="1">
        <v>0.0101774744995673</v>
      </c>
      <c r="K4658" s="1">
        <v>0.02543401041977345</v>
      </c>
      <c r="L4658" s="1">
        <v>0.01043692734701573</v>
      </c>
      <c r="M4658" s="1">
        <v>-0.01261647628347329</v>
      </c>
      <c r="N4658" s="1">
        <v>-0.01112768353251958</v>
      </c>
      <c r="O4658" s="1">
        <v>0.002893092663874164</v>
      </c>
      <c r="P4658" s="1">
        <v>0.0008246600293744244</v>
      </c>
      <c r="Q4658" s="1">
        <v>0.009750091456525611</v>
      </c>
      <c r="R4658" s="1">
        <v>0.03005044403336177</v>
      </c>
      <c r="S4658" s="1">
        <v>0.003886073786551814</v>
      </c>
      <c r="T4658" s="1">
        <v>-0.01311361610488371</v>
      </c>
      <c r="U4658" s="1">
        <v>0.009752404873099918</v>
      </c>
      <c r="V4658" s="1">
        <v>0.01030724991727339</v>
      </c>
      <c r="W4658" s="1">
        <v>0.01940537153236566</v>
      </c>
      <c r="X4658" s="1">
        <v>-0.01271025755695099</v>
      </c>
      <c r="Y4658" s="1">
        <v>0.009478742696953146</v>
      </c>
      <c r="Z4658" s="1">
        <v>0.01817363244910686</v>
      </c>
      <c r="AA4658" s="1">
        <v>0.02275655382479091</v>
      </c>
      <c r="AB4658" s="1">
        <v>-0.01200525895914228</v>
      </c>
      <c r="AC4658" s="1">
        <v>0.01189816925256793</v>
      </c>
    </row>
    <row r="4659" spans="1:29">
      <c r="A4659" s="11">
        <v>43313</v>
      </c>
      <c r="B4659" s="1">
        <v>-0.009538546049763785</v>
      </c>
      <c r="C4659" s="1">
        <v>0.01603598763675351</v>
      </c>
      <c r="D4659" s="1">
        <v>-0.008001947694621703</v>
      </c>
      <c r="E4659" s="1">
        <v>-0.003430152682912579</v>
      </c>
      <c r="F4659" s="1">
        <v>0.02251142932542249</v>
      </c>
      <c r="G4659" s="1">
        <v>-0.01798098998484887</v>
      </c>
      <c r="H4659" s="1">
        <v>0.0005330843239854666</v>
      </c>
      <c r="I4659" s="1">
        <v>-0.009543513126577086</v>
      </c>
      <c r="J4659" s="1">
        <v>-0.02530449657984613</v>
      </c>
      <c r="K4659" s="1">
        <v>0.001530197322968441</v>
      </c>
      <c r="L4659" s="1">
        <v>-0.008094784472019168</v>
      </c>
      <c r="M4659" s="1">
        <v>0.02220873593660944</v>
      </c>
      <c r="N4659" s="1">
        <v>0.01310042981095694</v>
      </c>
      <c r="O4659" s="1">
        <v>-0.006624341488680741</v>
      </c>
      <c r="P4659" s="1">
        <v>0.01208462750920791</v>
      </c>
      <c r="Q4659" s="1">
        <v>0.009052470290872083</v>
      </c>
      <c r="R4659" s="1">
        <v>0.005353944741997241</v>
      </c>
      <c r="S4659" s="1">
        <v>-0.008387045395229609</v>
      </c>
      <c r="T4659" s="1">
        <v>0.005451457663571135</v>
      </c>
      <c r="U4659" s="1">
        <v>0.01496762071187008</v>
      </c>
      <c r="V4659" s="1">
        <v>0.01081811505727015</v>
      </c>
      <c r="W4659" s="1">
        <v>-0.0455648802302927</v>
      </c>
      <c r="X4659" s="1">
        <v>0.003597052887158059</v>
      </c>
      <c r="Y4659" s="1">
        <v>-0.02012067879073731</v>
      </c>
      <c r="Z4659" s="1">
        <v>-0.01287626763601069</v>
      </c>
      <c r="AA4659" s="1">
        <v>0.005480332487920681</v>
      </c>
      <c r="AB4659" s="1">
        <v>-0.01800179426858595</v>
      </c>
      <c r="AC4659" s="1">
        <v>0.00343711856993778</v>
      </c>
    </row>
    <row r="4660" spans="1:29">
      <c r="A4660" s="11">
        <v>43314</v>
      </c>
      <c r="B4660" s="1">
        <v>0.00385220735680436</v>
      </c>
      <c r="C4660" s="1">
        <v>0.01464643577362312</v>
      </c>
      <c r="D4660" s="1">
        <v>-0.005000157408700079</v>
      </c>
      <c r="E4660" s="1">
        <v>-0.001017120236654678</v>
      </c>
      <c r="F4660" s="1">
        <v>0.02396935074641204</v>
      </c>
      <c r="G4660" s="1">
        <v>-0.008380235397624003</v>
      </c>
      <c r="H4660" s="1">
        <v>0.006127572999295339</v>
      </c>
      <c r="I4660" s="1">
        <v>-0.013202419249988</v>
      </c>
      <c r="J4660" s="1">
        <v>-0.0004808572408334655</v>
      </c>
      <c r="K4660" s="1">
        <v>0.008187680238017414</v>
      </c>
      <c r="L4660" s="1">
        <v>-0.0002954638023711098</v>
      </c>
      <c r="M4660" s="1">
        <v>0.004166788101883645</v>
      </c>
      <c r="N4660" s="1">
        <v>-0.007957596913124476</v>
      </c>
      <c r="O4660" s="1">
        <v>-0.01984396900414043</v>
      </c>
      <c r="P4660" s="1">
        <v>-0.04640431029919334</v>
      </c>
      <c r="Q4660" s="1">
        <v>-0.004784832016974772</v>
      </c>
      <c r="R4660" s="1">
        <v>-0.0201282608789205</v>
      </c>
      <c r="S4660" s="1">
        <v>0.04033814210860709</v>
      </c>
      <c r="T4660" s="1">
        <v>-0.004066504800752546</v>
      </c>
      <c r="U4660" s="1">
        <v>-0.006675986903165843</v>
      </c>
      <c r="V4660" s="1">
        <v>0.01000614739698413</v>
      </c>
      <c r="W4660" s="1">
        <v>-0.0008487299071853194</v>
      </c>
      <c r="X4660" s="1">
        <v>-0.01584599842628076</v>
      </c>
      <c r="Y4660" s="1">
        <v>-0.01505830467590419</v>
      </c>
      <c r="Z4660" s="1">
        <v>-0.002698900472883015</v>
      </c>
      <c r="AA4660" s="1">
        <v>0.004523902635433563</v>
      </c>
      <c r="AB4660" s="1">
        <v>-0.01856095464711205</v>
      </c>
      <c r="AC4660" s="1">
        <v>0.006309630097701913</v>
      </c>
    </row>
    <row r="4661" spans="1:29">
      <c r="A4661" s="11">
        <v>43315</v>
      </c>
      <c r="B4661" s="1">
        <v>0.05025122986713626</v>
      </c>
      <c r="C4661" s="1">
        <v>-0.00211548074247514</v>
      </c>
      <c r="D4661" s="1">
        <v>-0.01001959191760093</v>
      </c>
      <c r="E4661" s="1">
        <v>0.003993738972955407</v>
      </c>
      <c r="F4661" s="1">
        <v>0.02387950696646679</v>
      </c>
      <c r="G4661" s="1">
        <v>0.001292546663757665</v>
      </c>
      <c r="H4661" s="1">
        <v>0.02793595788476999</v>
      </c>
      <c r="I4661" s="1">
        <v>-0.004013693057931533</v>
      </c>
      <c r="J4661" s="1">
        <v>0.0177970907835614</v>
      </c>
      <c r="K4661" s="1">
        <v>0.008292969553367113</v>
      </c>
      <c r="L4661" s="1">
        <v>0.007719980220268541</v>
      </c>
      <c r="M4661" s="1">
        <v>-0.0008892536583327004</v>
      </c>
      <c r="N4661" s="1">
        <v>0.01587565928320056</v>
      </c>
      <c r="O4661" s="1">
        <v>0.01026001690447442</v>
      </c>
      <c r="P4661" s="1">
        <v>0.003130391395486765</v>
      </c>
      <c r="Q4661" s="1">
        <v>0.00240409163434796</v>
      </c>
      <c r="R4661" s="1">
        <v>0.007360908048849479</v>
      </c>
      <c r="S4661" s="1">
        <v>-0.01125689245128159</v>
      </c>
      <c r="T4661" s="1">
        <v>0.01820359391054405</v>
      </c>
      <c r="U4661" s="1">
        <v>0.01534767520464952</v>
      </c>
      <c r="V4661" s="1">
        <v>0.009389965600074657</v>
      </c>
      <c r="W4661" s="1">
        <v>-0.003397736528635509</v>
      </c>
      <c r="X4661" s="1">
        <v>-0.009200666437906735</v>
      </c>
      <c r="Y4661" s="1">
        <v>0.005559473803951276</v>
      </c>
      <c r="Z4661" s="1">
        <v>0.000270695409759103</v>
      </c>
      <c r="AA4661" s="1">
        <v>-0.00249594567200484</v>
      </c>
      <c r="AB4661" s="1">
        <v>0.03852436272685011</v>
      </c>
      <c r="AC4661" s="1">
        <v>-0.003941313141526681</v>
      </c>
    </row>
    <row r="4662" spans="1:29">
      <c r="A4662" s="11">
        <v>43318</v>
      </c>
      <c r="B4662" s="1">
        <v>0.0383644296023844</v>
      </c>
      <c r="C4662" s="1">
        <v>0.0001247841072273825</v>
      </c>
      <c r="D4662" s="1">
        <v>-0.01032422340127181</v>
      </c>
      <c r="E4662" s="1">
        <v>-0.004835791976817938</v>
      </c>
      <c r="F4662" s="1">
        <v>-0.02045116842722627</v>
      </c>
      <c r="G4662" s="1">
        <v>0.00154834892456357</v>
      </c>
      <c r="H4662" s="1">
        <v>-0.03052552855392632</v>
      </c>
      <c r="I4662" s="1">
        <v>-0.003464294994805273</v>
      </c>
      <c r="J4662" s="1">
        <v>0.02126663237694837</v>
      </c>
      <c r="K4662" s="1">
        <v>-0.01854791815040513</v>
      </c>
      <c r="L4662" s="1">
        <v>-0.002529164014577256</v>
      </c>
      <c r="M4662" s="1">
        <v>-0.002373197184867948</v>
      </c>
      <c r="N4662" s="1">
        <v>-0.007073507223274711</v>
      </c>
      <c r="O4662" s="1">
        <v>0.01276277410194671</v>
      </c>
      <c r="P4662" s="1">
        <v>0.02964521739680381</v>
      </c>
      <c r="Q4662" s="1">
        <v>0.01468797390156817</v>
      </c>
      <c r="R4662" s="1">
        <v>0.01329707171788597</v>
      </c>
      <c r="S4662" s="1">
        <v>-0.01201783177884674</v>
      </c>
      <c r="T4662" s="1">
        <v>0.03091058793941848</v>
      </c>
      <c r="U4662" s="1">
        <v>0.008397417266291063</v>
      </c>
      <c r="V4662" s="1">
        <v>-0.01655713390033331</v>
      </c>
      <c r="W4662" s="1">
        <v>0.02066911045506825</v>
      </c>
      <c r="X4662" s="1">
        <v>-0.01702460416890528</v>
      </c>
      <c r="Y4662" s="1">
        <v>-0.006910834550430844</v>
      </c>
      <c r="Z4662" s="1">
        <v>-0.002164227582819422</v>
      </c>
      <c r="AA4662" s="1">
        <v>-0.01909262956372737</v>
      </c>
      <c r="AB4662" s="1">
        <v>0.00876803519168301</v>
      </c>
      <c r="AC4662" s="1">
        <v>-0.003417187721783566</v>
      </c>
    </row>
    <row r="4663" spans="1:29">
      <c r="A4663" s="11">
        <v>43319</v>
      </c>
      <c r="B4663" s="1">
        <v>-0.006283560660445109</v>
      </c>
      <c r="C4663" s="1">
        <v>-0.01720704000967088</v>
      </c>
      <c r="D4663" s="1">
        <v>-0.01996309570979804</v>
      </c>
      <c r="E4663" s="1">
        <v>-0.01332394003071113</v>
      </c>
      <c r="F4663" s="1">
        <v>0.0109201535187502</v>
      </c>
      <c r="G4663" s="1">
        <v>0.0179768948206529</v>
      </c>
      <c r="H4663" s="1">
        <v>-0.004384144185109351</v>
      </c>
      <c r="I4663" s="1">
        <v>0.007851368002853576</v>
      </c>
      <c r="J4663" s="1">
        <v>0.013419614063654</v>
      </c>
      <c r="K4663" s="1">
        <v>-0.0001445576641050383</v>
      </c>
      <c r="L4663" s="1">
        <v>0.005364884692644623</v>
      </c>
      <c r="M4663" s="1">
        <v>-0.008920659928283725</v>
      </c>
      <c r="N4663" s="1">
        <v>-0.002319460066417256</v>
      </c>
      <c r="O4663" s="1">
        <v>-0.005791596369697061</v>
      </c>
      <c r="P4663" s="1">
        <v>-0.00344393482402805</v>
      </c>
      <c r="Q4663" s="1">
        <v>-0.0100442317815771</v>
      </c>
      <c r="R4663" s="1">
        <v>-0.007043539399536169</v>
      </c>
      <c r="S4663" s="1">
        <v>0.02048662997658623</v>
      </c>
      <c r="T4663" s="1">
        <v>-0.01442468898716198</v>
      </c>
      <c r="U4663" s="1">
        <v>0.009209435888289708</v>
      </c>
      <c r="V4663" s="1">
        <v>-0.0111950067616402</v>
      </c>
      <c r="W4663" s="1">
        <v>-0.007933189402520524</v>
      </c>
      <c r="X4663" s="1">
        <v>-0.009643758782963086</v>
      </c>
      <c r="Y4663" s="1">
        <v>-0.02157269553446206</v>
      </c>
      <c r="Z4663" s="1">
        <v>0.03596913975875493</v>
      </c>
      <c r="AA4663" s="1">
        <v>0.02839241796027903</v>
      </c>
      <c r="AB4663" s="1">
        <v>0.01092049954857655</v>
      </c>
      <c r="AC4663" s="1">
        <v>0.001443816411457188</v>
      </c>
    </row>
    <row r="4664" spans="1:29">
      <c r="A4664" s="11">
        <v>43320</v>
      </c>
      <c r="B4664" s="1">
        <v>0.005480132622904144</v>
      </c>
      <c r="C4664" s="1">
        <v>-0.01725440008610168</v>
      </c>
      <c r="D4664" s="1">
        <v>0.01628937324557578</v>
      </c>
      <c r="E4664" s="1">
        <v>0.004925008974778544</v>
      </c>
      <c r="F4664" s="1">
        <v>-0.005888078186268686</v>
      </c>
      <c r="G4664" s="1">
        <v>0.002528687727213041</v>
      </c>
      <c r="H4664" s="1">
        <v>0.006138202370157497</v>
      </c>
      <c r="I4664" s="1">
        <v>0.002557683162596192</v>
      </c>
      <c r="J4664" s="1">
        <v>0.007305905224395337</v>
      </c>
      <c r="K4664" s="1">
        <v>0.01566426157422307</v>
      </c>
      <c r="L4664" s="1">
        <v>-0.003801106246136832</v>
      </c>
      <c r="M4664" s="1">
        <v>-0.004500379904094909</v>
      </c>
      <c r="N4664" s="1">
        <v>-0.0004979476337136912</v>
      </c>
      <c r="O4664" s="1">
        <v>0.001402359791932373</v>
      </c>
      <c r="P4664" s="1">
        <v>-0.0001381355686399521</v>
      </c>
      <c r="Q4664" s="1">
        <v>0.02954366740635206</v>
      </c>
      <c r="R4664" s="1">
        <v>0.02828914689849493</v>
      </c>
      <c r="S4664" s="1">
        <v>-0.005018646727753429</v>
      </c>
      <c r="T4664" s="1">
        <v>0.01529360652599099</v>
      </c>
      <c r="U4664" s="1">
        <v>-0.01397930313766471</v>
      </c>
      <c r="V4664" s="1">
        <v>0.00754802195812565</v>
      </c>
      <c r="W4664" s="1">
        <v>-0.005260927369083457</v>
      </c>
      <c r="X4664" s="1">
        <v>0.0141096490733319</v>
      </c>
      <c r="Y4664" s="1">
        <v>-0.01209099892764287</v>
      </c>
      <c r="Z4664" s="1">
        <v>0.007589730862807897</v>
      </c>
      <c r="AA4664" s="1">
        <v>0.008357935564531127</v>
      </c>
      <c r="AB4664" s="1">
        <v>-0.008818514024407698</v>
      </c>
      <c r="AC4664" s="1">
        <v>0.003784339012681937</v>
      </c>
    </row>
    <row r="4665" spans="1:29">
      <c r="A4665" s="11">
        <v>43321</v>
      </c>
      <c r="B4665" s="1">
        <v>0.04150601006073185</v>
      </c>
      <c r="C4665" s="1">
        <v>0.004260180550560877</v>
      </c>
      <c r="D4665" s="1">
        <v>0.005395583004588422</v>
      </c>
      <c r="E4665" s="1">
        <v>-0.02118406129844264</v>
      </c>
      <c r="F4665" s="1">
        <v>-0.003473620012635292</v>
      </c>
      <c r="G4665" s="1">
        <v>-0.005595500114569885</v>
      </c>
      <c r="H4665" s="1">
        <v>-0.003846190360296875</v>
      </c>
      <c r="I4665" s="1">
        <v>-0.008355546292431293</v>
      </c>
      <c r="J4665" s="1">
        <v>0.03105167891311722</v>
      </c>
      <c r="K4665" s="1">
        <v>-0.001678854182206257</v>
      </c>
      <c r="L4665" s="1">
        <v>0.01262153839401225</v>
      </c>
      <c r="M4665" s="1">
        <v>-0.003013979466318206</v>
      </c>
      <c r="N4665" s="1">
        <v>0.005150157252186371</v>
      </c>
      <c r="O4665" s="1">
        <v>0.005278468054126018</v>
      </c>
      <c r="P4665" s="1">
        <v>0.005806574783548735</v>
      </c>
      <c r="Q4665" s="1">
        <v>-0.02086979583968052</v>
      </c>
      <c r="R4665" s="1">
        <v>0.0002053473139429496</v>
      </c>
      <c r="S4665" s="1">
        <v>0.01639333975712942</v>
      </c>
      <c r="T4665" s="1">
        <v>0.02818269338040635</v>
      </c>
      <c r="U4665" s="1">
        <v>-0.01023916832553617</v>
      </c>
      <c r="V4665" s="1">
        <v>-0.004442659502278068</v>
      </c>
      <c r="W4665" s="1">
        <v>0.004019426840865092</v>
      </c>
      <c r="X4665" s="1">
        <v>0.010582058677715</v>
      </c>
      <c r="Y4665" s="1">
        <v>0.006479502690092342</v>
      </c>
      <c r="Z4665" s="1">
        <v>0.01463200706162082</v>
      </c>
      <c r="AA4665" s="1">
        <v>-0.02106957755674954</v>
      </c>
      <c r="AB4665" s="1">
        <v>0.02580073516072656</v>
      </c>
      <c r="AC4665" s="1">
        <v>0.0007182613652372272</v>
      </c>
    </row>
    <row r="4666" spans="1:29">
      <c r="A4666" s="11">
        <v>43322</v>
      </c>
      <c r="B4666" s="1">
        <v>-0.008936441285964491</v>
      </c>
      <c r="C4666" s="1">
        <v>0.03252351627089989</v>
      </c>
      <c r="D4666" s="1">
        <v>0.001317997444206132</v>
      </c>
      <c r="E4666" s="1">
        <v>0.003068678176262107</v>
      </c>
      <c r="F4666" s="1">
        <v>-0.01045718432264464</v>
      </c>
      <c r="G4666" s="1">
        <v>0.05681561734276697</v>
      </c>
      <c r="H4666" s="1">
        <v>-0.03355076036170646</v>
      </c>
      <c r="I4666" s="1">
        <v>-0.001911779031358196</v>
      </c>
      <c r="J4666" s="1">
        <v>-0.02088375532698972</v>
      </c>
      <c r="K4666" s="1">
        <v>-0.0008550826765872932</v>
      </c>
      <c r="L4666" s="1">
        <v>0.003985760805490068</v>
      </c>
      <c r="M4666" s="1">
        <v>0.005743784681345732</v>
      </c>
      <c r="N4666" s="1">
        <v>0.00760347315791754</v>
      </c>
      <c r="O4666" s="1">
        <v>0.01366269217870486</v>
      </c>
      <c r="P4666" s="1">
        <v>0.003436540714251368</v>
      </c>
      <c r="Q4666" s="1">
        <v>0.002072144828663136</v>
      </c>
      <c r="R4666" s="1">
        <v>-0.01128942015679435</v>
      </c>
      <c r="S4666" s="1">
        <v>-0.02915643914462374</v>
      </c>
      <c r="T4666" s="1">
        <v>-0.04080028287991144</v>
      </c>
      <c r="U4666" s="1">
        <v>0.02626074627747399</v>
      </c>
      <c r="V4666" s="1">
        <v>-0.03053630498468451</v>
      </c>
      <c r="W4666" s="1">
        <v>-0.01580273537482757</v>
      </c>
      <c r="X4666" s="1">
        <v>-0.03005623353326081</v>
      </c>
      <c r="Y4666" s="1">
        <v>-0.007868448647591508</v>
      </c>
      <c r="Z4666" s="1">
        <v>-0.01578641063804231</v>
      </c>
      <c r="AA4666" s="1">
        <v>0.005244256058738461</v>
      </c>
      <c r="AB4666" s="1">
        <v>-0.02992200692484248</v>
      </c>
      <c r="AC4666" s="1">
        <v>0.0005381419749921346</v>
      </c>
    </row>
    <row r="4667" spans="1:29">
      <c r="A4667" s="11">
        <v>43325</v>
      </c>
      <c r="B4667" s="1">
        <v>-0.01722173519788528</v>
      </c>
      <c r="C4667" s="1">
        <v>-0.05453187138807436</v>
      </c>
      <c r="D4667" s="1">
        <v>0.01369859086887071</v>
      </c>
      <c r="E4667" s="1">
        <v>0.01658430309632886</v>
      </c>
      <c r="F4667" s="1">
        <v>0.0123290891215837</v>
      </c>
      <c r="G4667" s="1">
        <v>-0.0203843875586196</v>
      </c>
      <c r="H4667" s="1">
        <v>0.03444014281133145</v>
      </c>
      <c r="I4667" s="1">
        <v>-0.01078294697998927</v>
      </c>
      <c r="J4667" s="1">
        <v>-0.004714841274636172</v>
      </c>
      <c r="K4667" s="1">
        <v>-0.01360764360836275</v>
      </c>
      <c r="L4667" s="1">
        <v>0.01681738561850366</v>
      </c>
      <c r="M4667" s="1">
        <v>-0.03426511248530395</v>
      </c>
      <c r="N4667" s="1">
        <v>0.003772930104161798</v>
      </c>
      <c r="O4667" s="1">
        <v>0.00903858525044221</v>
      </c>
      <c r="P4667" s="1">
        <v>-0.01493178391524241</v>
      </c>
      <c r="Q4667" s="1">
        <v>-0.01890682932120202</v>
      </c>
      <c r="R4667" s="1">
        <v>-0.01370205408695169</v>
      </c>
      <c r="S4667" s="1">
        <v>-0.01597440418258089</v>
      </c>
      <c r="T4667" s="1">
        <v>-0.03383150148375758</v>
      </c>
      <c r="U4667" s="1">
        <v>-0.02369867687689353</v>
      </c>
      <c r="V4667" s="1">
        <v>0.01787014477781135</v>
      </c>
      <c r="W4667" s="1">
        <v>0.004281671776005913</v>
      </c>
      <c r="X4667" s="1">
        <v>-0.005597797365482604</v>
      </c>
      <c r="Y4667" s="1">
        <v>-0.008651794895614517</v>
      </c>
      <c r="Z4667" s="1">
        <v>-0.01369854895961975</v>
      </c>
      <c r="AA4667" s="1">
        <v>-0.007009989474192735</v>
      </c>
      <c r="AB4667" s="1">
        <v>-0.03308010046287646</v>
      </c>
      <c r="AC4667" s="1">
        <v>0.01075846353682541</v>
      </c>
    </row>
    <row r="4668" spans="1:29">
      <c r="A4668" s="11">
        <v>43326</v>
      </c>
      <c r="B4668" s="1">
        <v>0.02173909744120039</v>
      </c>
      <c r="C4668" s="1">
        <v>-0.00803261898043961</v>
      </c>
      <c r="D4668" s="1">
        <v>0.004486277181732889</v>
      </c>
      <c r="E4668" s="1">
        <v>0.02299864833191334</v>
      </c>
      <c r="F4668" s="1">
        <v>0.01643902420284471</v>
      </c>
      <c r="G4668" s="1">
        <v>0.02062023672502944</v>
      </c>
      <c r="H4668" s="1">
        <v>0.01158605738772622</v>
      </c>
      <c r="I4668" s="1">
        <v>-0.001218945298088192</v>
      </c>
      <c r="J4668" s="1">
        <v>-0.000902275243692241</v>
      </c>
      <c r="K4668" s="1">
        <v>0.008907678617156245</v>
      </c>
      <c r="L4668" s="1">
        <v>-0.0003193093268816227</v>
      </c>
      <c r="M4668" s="1">
        <v>0.0003111365384804721</v>
      </c>
      <c r="N4668" s="1">
        <v>0.006373468809534488</v>
      </c>
      <c r="O4668" s="1">
        <v>-0.004243059137541083</v>
      </c>
      <c r="P4668" s="1">
        <v>0.01335025309431215</v>
      </c>
      <c r="Q4668" s="1">
        <v>0.001204405735629299</v>
      </c>
      <c r="R4668" s="1">
        <v>0.01928083938004321</v>
      </c>
      <c r="S4668" s="1">
        <v>0.005194738643538255</v>
      </c>
      <c r="T4668" s="1">
        <v>0.002549720723858284</v>
      </c>
      <c r="U4668" s="1">
        <v>-0.0004466761910418837</v>
      </c>
      <c r="V4668" s="1">
        <v>0.06721017653281947</v>
      </c>
      <c r="W4668" s="1">
        <v>0.01279038601700178</v>
      </c>
      <c r="X4668" s="1">
        <v>0.0004021154191506948</v>
      </c>
      <c r="Y4668" s="1">
        <v>0</v>
      </c>
      <c r="Z4668" s="1">
        <v>0.01784458990188198</v>
      </c>
      <c r="AA4668" s="1">
        <v>0.01307923673986355</v>
      </c>
      <c r="AB4668" s="1">
        <v>-0.005547542942274553</v>
      </c>
      <c r="AC4668" s="1">
        <v>0.01135352809171275</v>
      </c>
    </row>
    <row r="4669" spans="1:29">
      <c r="A4669" s="11">
        <v>43328</v>
      </c>
      <c r="B4669" s="1">
        <v>0.008737101661682178</v>
      </c>
      <c r="C4669" s="1">
        <v>0.004380639608462911</v>
      </c>
      <c r="D4669" s="1">
        <v>0.005364208076128474</v>
      </c>
      <c r="E4669" s="1">
        <v>0.00871255561815576</v>
      </c>
      <c r="F4669" s="1">
        <v>0.03291713040303823</v>
      </c>
      <c r="G4669" s="1">
        <v>-0.006501743195863718</v>
      </c>
      <c r="H4669" s="1">
        <v>0.03686144208257325</v>
      </c>
      <c r="I4669" s="1">
        <v>-0.006414262655249026</v>
      </c>
      <c r="J4669" s="1">
        <v>-0.024158852683137</v>
      </c>
      <c r="K4669" s="1">
        <v>-0.003927122986319032</v>
      </c>
      <c r="L4669" s="1">
        <v>0.01508907174090179</v>
      </c>
      <c r="M4669" s="1">
        <v>-0.01368998688043765</v>
      </c>
      <c r="N4669" s="1">
        <v>-0.001461611774803417</v>
      </c>
      <c r="O4669" s="1">
        <v>0.0008417395389310744</v>
      </c>
      <c r="P4669" s="1">
        <v>-0.002881907911578607</v>
      </c>
      <c r="Q4669" s="1">
        <v>-0.01082695886047003</v>
      </c>
      <c r="R4669" s="1">
        <v>-0.008095005492020468</v>
      </c>
      <c r="S4669" s="1">
        <v>-0.03811371687549336</v>
      </c>
      <c r="T4669" s="1">
        <v>-0.007460102896215348</v>
      </c>
      <c r="U4669" s="1">
        <v>-0.003923342265881979</v>
      </c>
      <c r="V4669" s="1">
        <v>0.02974424501620798</v>
      </c>
      <c r="W4669" s="1">
        <v>0.007577474010841412</v>
      </c>
      <c r="X4669" s="1">
        <v>0.01004823138800326</v>
      </c>
      <c r="Y4669" s="1">
        <v>-0.02327266279022921</v>
      </c>
      <c r="Z4669" s="1">
        <v>-0.01969085466659493</v>
      </c>
      <c r="AA4669" s="1">
        <v>-0.006644293056608186</v>
      </c>
      <c r="AB4669" s="1">
        <v>-0.02928879866892875</v>
      </c>
      <c r="AC4669" s="1">
        <v>-0.01964555423914016</v>
      </c>
    </row>
    <row r="4670" spans="1:29">
      <c r="A4670" s="11">
        <v>43329</v>
      </c>
      <c r="B4670" s="1">
        <v>0.006175274966330191</v>
      </c>
      <c r="C4670" s="1">
        <v>-0.001850462064915903</v>
      </c>
      <c r="D4670" s="1">
        <v>0.02090337740961035</v>
      </c>
      <c r="E4670" s="1">
        <v>-0.002236348514317421</v>
      </c>
      <c r="F4670" s="1">
        <v>0.00454654689623335</v>
      </c>
      <c r="G4670" s="1">
        <v>-0.01137696742358663</v>
      </c>
      <c r="H4670" s="1">
        <v>-0.01549004389613728</v>
      </c>
      <c r="I4670" s="1">
        <v>0.0007950131932783489</v>
      </c>
      <c r="J4670" s="1">
        <v>0.01665879098075584</v>
      </c>
      <c r="K4670" s="1">
        <v>0.02725330774722323</v>
      </c>
      <c r="L4670" s="1">
        <v>0.0005596233777460657</v>
      </c>
      <c r="M4670" s="1">
        <v>0.006624542691440416</v>
      </c>
      <c r="N4670" s="1">
        <v>0.02049134510662265</v>
      </c>
      <c r="O4670" s="1">
        <v>0.0107752836295667</v>
      </c>
      <c r="P4670" s="1">
        <v>0.02160747476659863</v>
      </c>
      <c r="Q4670" s="1">
        <v>-0.008513334229490188</v>
      </c>
      <c r="R4670" s="1">
        <v>0.002456533582023024</v>
      </c>
      <c r="S4670" s="1">
        <v>0.01880467935437968</v>
      </c>
      <c r="T4670" s="1">
        <v>0.03211483507206037</v>
      </c>
      <c r="U4670" s="1">
        <v>0.01535616595478362</v>
      </c>
      <c r="V4670" s="1">
        <v>0.006132017288481562</v>
      </c>
      <c r="W4670" s="1">
        <v>0.01524958163559642</v>
      </c>
      <c r="X4670" s="1">
        <v>0.02765617534358222</v>
      </c>
      <c r="Y4670" s="1">
        <v>0.02233812187805717</v>
      </c>
      <c r="Z4670" s="1">
        <v>0.02220072750932567</v>
      </c>
      <c r="AA4670" s="1">
        <v>0.02403606890640342</v>
      </c>
      <c r="AB4670" s="1">
        <v>0.03065126772153981</v>
      </c>
      <c r="AC4670" s="1">
        <v>0.002147013314153901</v>
      </c>
    </row>
    <row r="4671" spans="1:29">
      <c r="A4671" s="11">
        <v>43332</v>
      </c>
      <c r="B4671" s="1">
        <v>-0.004622837408053804</v>
      </c>
      <c r="C4671" s="1">
        <v>-0.004369619117337131</v>
      </c>
      <c r="D4671" s="1">
        <v>0.02134275884050707</v>
      </c>
      <c r="E4671" s="1">
        <v>-0.004714981366373605</v>
      </c>
      <c r="F4671" s="1">
        <v>0.007021434127840287</v>
      </c>
      <c r="G4671" s="1">
        <v>-0.003278205289993563</v>
      </c>
      <c r="H4671" s="1">
        <v>-0.02231099886171439</v>
      </c>
      <c r="I4671" s="1">
        <v>0.009073916809083205</v>
      </c>
      <c r="J4671" s="1">
        <v>0.03163406067475716</v>
      </c>
      <c r="K4671" s="1">
        <v>-0.00434230454895812</v>
      </c>
      <c r="L4671" s="1">
        <v>-0.03222986829547481</v>
      </c>
      <c r="M4671" s="1">
        <v>0.006981923049369509</v>
      </c>
      <c r="N4671" s="1">
        <v>-0.001434359260200857</v>
      </c>
      <c r="O4671" s="1">
        <v>0.008372299550050588</v>
      </c>
      <c r="P4671" s="1">
        <v>-0.01859094938249084</v>
      </c>
      <c r="Q4671" s="1">
        <v>0.03465202144061852</v>
      </c>
      <c r="R4671" s="1">
        <v>0.02587761300200841</v>
      </c>
      <c r="S4671" s="1">
        <v>0.02504934841448048</v>
      </c>
      <c r="T4671" s="1">
        <v>0.01837132421309251</v>
      </c>
      <c r="U4671" s="1">
        <v>0.001669480239899768</v>
      </c>
      <c r="V4671" s="1">
        <v>0.004570958117331436</v>
      </c>
      <c r="W4671" s="1">
        <v>0.008847716226771718</v>
      </c>
      <c r="X4671" s="1">
        <v>0.04588579323723385</v>
      </c>
      <c r="Y4671" s="1">
        <v>0.02039326286485132</v>
      </c>
      <c r="Z4671" s="1">
        <v>0.03318100017680092</v>
      </c>
      <c r="AA4671" s="1">
        <v>-0.02108221562791002</v>
      </c>
      <c r="AB4671" s="1">
        <v>0.03090139460344643</v>
      </c>
      <c r="AC4671" s="1">
        <v>0.01785389028532647</v>
      </c>
    </row>
    <row r="4672" spans="1:29">
      <c r="A4672" s="11">
        <v>43333</v>
      </c>
      <c r="B4672" s="1">
        <v>0.01817740369686116</v>
      </c>
      <c r="C4672" s="1">
        <v>-0.0191514985997846</v>
      </c>
      <c r="D4672" s="1">
        <v>0.01270786321695727</v>
      </c>
      <c r="E4672" s="1">
        <v>0.009940292371880988</v>
      </c>
      <c r="F4672" s="1">
        <v>0.01268522986759546</v>
      </c>
      <c r="G4672" s="1">
        <v>0.008045482301796802</v>
      </c>
      <c r="H4672" s="1">
        <v>-0.002506316846583312</v>
      </c>
      <c r="I4672" s="1">
        <v>-7.148033201953563E-05</v>
      </c>
      <c r="J4672" s="1">
        <v>-0.001102980706362833</v>
      </c>
      <c r="K4672" s="1">
        <v>-0.01378722679363587</v>
      </c>
      <c r="L4672" s="1">
        <v>-0.0002167387312309588</v>
      </c>
      <c r="M4672" s="1">
        <v>-0.005988075918388569</v>
      </c>
      <c r="N4672" s="1">
        <v>-0.00127668965022365</v>
      </c>
      <c r="O4672" s="1">
        <v>-0.01211900812937206</v>
      </c>
      <c r="P4672" s="1">
        <v>-0.005216094910551972</v>
      </c>
      <c r="Q4672" s="1">
        <v>0.008891604331013658</v>
      </c>
      <c r="R4672" s="1">
        <v>0.009960280895710882</v>
      </c>
      <c r="S4672" s="1">
        <v>-0.004501606489553112</v>
      </c>
      <c r="T4672" s="1">
        <v>-0.002112784675620927</v>
      </c>
      <c r="U4672" s="1">
        <v>0.009412401559842243</v>
      </c>
      <c r="V4672" s="1">
        <v>0.01444880740558374</v>
      </c>
      <c r="W4672" s="1">
        <v>-0.0187640658350976</v>
      </c>
      <c r="X4672" s="1">
        <v>-0.004813099893261952</v>
      </c>
      <c r="Y4672" s="1">
        <v>0.03140598117202553</v>
      </c>
      <c r="Z4672" s="1">
        <v>-0.02877875494722848</v>
      </c>
      <c r="AA4672" s="1">
        <v>-0.005858736647718299</v>
      </c>
      <c r="AB4672" s="1">
        <v>-0.01352261841694613</v>
      </c>
      <c r="AC4672" s="1">
        <v>0.01368189414259646</v>
      </c>
    </row>
    <row r="4673" spans="1:29">
      <c r="A4673" s="11">
        <v>43335</v>
      </c>
      <c r="B4673" s="1">
        <v>-0.006291759138502218</v>
      </c>
      <c r="C4673" s="1">
        <v>-0.02983042561684424</v>
      </c>
      <c r="D4673" s="1">
        <v>0.006226895897425866</v>
      </c>
      <c r="E4673" s="1">
        <v>0.01184168483082826</v>
      </c>
      <c r="F4673" s="1">
        <v>0.02183790180156153</v>
      </c>
      <c r="G4673" s="1">
        <v>0.005443627055349953</v>
      </c>
      <c r="H4673" s="1">
        <v>0.01613324215588618</v>
      </c>
      <c r="I4673" s="1">
        <v>-0.007705092359131194</v>
      </c>
      <c r="J4673" s="1">
        <v>-0.02363078396220653</v>
      </c>
      <c r="K4673" s="1">
        <v>0.01158340310823558</v>
      </c>
      <c r="L4673" s="1">
        <v>0.009718620586686821</v>
      </c>
      <c r="M4673" s="1">
        <v>-0.02726693883285825</v>
      </c>
      <c r="N4673" s="1">
        <v>-0.002876396473158627</v>
      </c>
      <c r="O4673" s="1">
        <v>0.005533465930745107</v>
      </c>
      <c r="P4673" s="1">
        <v>0.05395338922553572</v>
      </c>
      <c r="Q4673" s="1">
        <v>0.009988278979708776</v>
      </c>
      <c r="R4673" s="1">
        <v>0.01784011817484044</v>
      </c>
      <c r="S4673" s="1">
        <v>-0.02260970014153618</v>
      </c>
      <c r="T4673" s="1">
        <v>-0.01482080590093449</v>
      </c>
      <c r="U4673" s="1">
        <v>0.005536319489680697</v>
      </c>
      <c r="V4673" s="1">
        <v>0.006688794507726303</v>
      </c>
      <c r="W4673" s="1">
        <v>-0.02120136135257045</v>
      </c>
      <c r="X4673" s="1">
        <v>-0.04427081263727517</v>
      </c>
      <c r="Y4673" s="1">
        <v>-0.002768021224503037</v>
      </c>
      <c r="Z4673" s="1">
        <v>-0.01803662141777396</v>
      </c>
      <c r="AA4673" s="1">
        <v>-0.00480177222407252</v>
      </c>
      <c r="AB4673" s="1">
        <v>-0.01850552688291585</v>
      </c>
      <c r="AC4673" s="1">
        <v>0.002768637929313478</v>
      </c>
    </row>
    <row r="4674" spans="1:29">
      <c r="A4674" s="11">
        <v>43336</v>
      </c>
      <c r="B4674" s="1">
        <v>0.01290074192683965</v>
      </c>
      <c r="C4674" s="1">
        <v>-0.002236343899420179</v>
      </c>
      <c r="D4674" s="1">
        <v>-0.01836200221794126</v>
      </c>
      <c r="E4674" s="1">
        <v>-0.01025922305485349</v>
      </c>
      <c r="F4674" s="1">
        <v>-0.006555508286296585</v>
      </c>
      <c r="G4674" s="1">
        <v>0.003576930752646534</v>
      </c>
      <c r="H4674" s="1">
        <v>-0.00924008143854449</v>
      </c>
      <c r="I4674" s="1">
        <v>-0.004831886409297215</v>
      </c>
      <c r="J4674" s="1">
        <v>0.004750105856810904</v>
      </c>
      <c r="K4674" s="1">
        <v>0.004597160228120289</v>
      </c>
      <c r="L4674" s="1">
        <v>-0.01366817319245361</v>
      </c>
      <c r="M4674" s="1">
        <v>0.005541150299553266</v>
      </c>
      <c r="N4674" s="1">
        <v>-0.005128152423992893</v>
      </c>
      <c r="O4674" s="1">
        <v>0.005399179732902271</v>
      </c>
      <c r="P4674" s="1">
        <v>-0.008379157858880326</v>
      </c>
      <c r="Q4674" s="1">
        <v>0.01657937677297117</v>
      </c>
      <c r="R4674" s="1">
        <v>0.006341192661997619</v>
      </c>
      <c r="S4674" s="1">
        <v>-0.003304707841232268</v>
      </c>
      <c r="T4674" s="1">
        <v>-0.006612700368523683</v>
      </c>
      <c r="U4674" s="1">
        <v>0.001062424087763914</v>
      </c>
      <c r="V4674" s="1">
        <v>-0.01539916416694864</v>
      </c>
      <c r="W4674" s="1">
        <v>-0.01889991362287913</v>
      </c>
      <c r="X4674" s="1">
        <v>-0.005449567651794052</v>
      </c>
      <c r="Y4674" s="1">
        <v>-0.004163788596486806</v>
      </c>
      <c r="Z4674" s="1">
        <v>0.006909943000160457</v>
      </c>
      <c r="AA4674" s="1">
        <v>-0.02911519387946249</v>
      </c>
      <c r="AB4674" s="1">
        <v>0.04306311586708622</v>
      </c>
      <c r="AC4674" s="1">
        <v>0.00828290964842826</v>
      </c>
    </row>
    <row r="4675" spans="1:29">
      <c r="A4675" s="11">
        <v>43339</v>
      </c>
      <c r="B4675" s="1">
        <v>0.01609619477534818</v>
      </c>
      <c r="C4675" s="1">
        <v>0.01288712113085166</v>
      </c>
      <c r="D4675" s="1">
        <v>0.004650488121613394</v>
      </c>
      <c r="E4675" s="1">
        <v>0.01289915631337268</v>
      </c>
      <c r="F4675" s="1">
        <v>-0.001777291525277058</v>
      </c>
      <c r="G4675" s="1">
        <v>0.003888266936078466</v>
      </c>
      <c r="H4675" s="1">
        <v>0.007093238150390535</v>
      </c>
      <c r="I4675" s="1">
        <v>0.005121039848625664</v>
      </c>
      <c r="J4675" s="1">
        <v>0.03669518946496075</v>
      </c>
      <c r="K4675" s="1">
        <v>0.006373134734042107</v>
      </c>
      <c r="L4675" s="1">
        <v>0.02691715424767271</v>
      </c>
      <c r="M4675" s="1">
        <v>0.01199342927592406</v>
      </c>
      <c r="N4675" s="1">
        <v>0.009664863120666611</v>
      </c>
      <c r="O4675" s="1">
        <v>0.008416914063529735</v>
      </c>
      <c r="P4675" s="1">
        <v>-0.004489152923550566</v>
      </c>
      <c r="Q4675" s="1">
        <v>0.007439104623436332</v>
      </c>
      <c r="R4675" s="1">
        <v>0.01095880641254365</v>
      </c>
      <c r="S4675" s="1">
        <v>0.0271883847287675</v>
      </c>
      <c r="T4675" s="1">
        <v>0.02512903972043423</v>
      </c>
      <c r="U4675" s="1">
        <v>-0.008635928115105052</v>
      </c>
      <c r="V4675" s="1">
        <v>-0.01270258339008046</v>
      </c>
      <c r="W4675" s="1">
        <v>0.02619045085659311</v>
      </c>
      <c r="X4675" s="1">
        <v>0.01291580349498522</v>
      </c>
      <c r="Y4675" s="1">
        <v>0.05365845818912418</v>
      </c>
      <c r="Z4675" s="1">
        <v>0.009728861647687603</v>
      </c>
      <c r="AA4675" s="1">
        <v>0.006268878883618267</v>
      </c>
      <c r="AB4675" s="1">
        <v>0.006471686313167524</v>
      </c>
      <c r="AC4675" s="1">
        <v>0.01266489956161165</v>
      </c>
    </row>
    <row r="4676" spans="1:29">
      <c r="A4676" s="11">
        <v>43340</v>
      </c>
      <c r="B4676" s="1">
        <v>0.01514916045033399</v>
      </c>
      <c r="C4676" s="1">
        <v>-0.008297710613981657</v>
      </c>
      <c r="D4676" s="1">
        <v>0.005980905525255986</v>
      </c>
      <c r="E4676" s="1">
        <v>-0.01713148770135997</v>
      </c>
      <c r="F4676" s="1">
        <v>-0.01170649245415956</v>
      </c>
      <c r="G4676" s="1">
        <v>-0.01049271775955762</v>
      </c>
      <c r="H4676" s="1">
        <v>-0.04982397955657225</v>
      </c>
      <c r="I4676" s="1">
        <v>0.00692169684284405</v>
      </c>
      <c r="J4676" s="1">
        <v>0.03800210721302588</v>
      </c>
      <c r="K4676" s="1">
        <v>-0.01177273440710014</v>
      </c>
      <c r="L4676" s="1">
        <v>0.006570455071076342</v>
      </c>
      <c r="M4676" s="1">
        <v>-0.003523235013405568</v>
      </c>
      <c r="N4676" s="1">
        <v>-0.005583936545935253</v>
      </c>
      <c r="O4676" s="1">
        <v>0.004147677745889755</v>
      </c>
      <c r="P4676" s="1">
        <v>-0.01458886010844818</v>
      </c>
      <c r="Q4676" s="1">
        <v>-0.008236386127127515</v>
      </c>
      <c r="R4676" s="1">
        <v>0.02129318686046711</v>
      </c>
      <c r="S4676" s="1">
        <v>0.005810068787102551</v>
      </c>
      <c r="T4676" s="1">
        <v>-0.00860392639006291</v>
      </c>
      <c r="U4676" s="1">
        <v>0.0002918829345595064</v>
      </c>
      <c r="V4676" s="1">
        <v>-0.00096484118319351</v>
      </c>
      <c r="W4676" s="1">
        <v>-0.01560857151421746</v>
      </c>
      <c r="X4676" s="1">
        <v>0.00463683254881464</v>
      </c>
      <c r="Y4676" s="1">
        <v>-0.009920723079436256</v>
      </c>
      <c r="Z4676" s="1">
        <v>0.01574323947424583</v>
      </c>
      <c r="AA4676" s="1">
        <v>-0.00291854848780837</v>
      </c>
      <c r="AB4676" s="1">
        <v>0.02128614400948847</v>
      </c>
      <c r="AC4676" s="1">
        <v>-0.0008451213202563812</v>
      </c>
    </row>
    <row r="4677" spans="1:29">
      <c r="A4677" s="11">
        <v>43341</v>
      </c>
      <c r="B4677" s="1">
        <v>-0.004772343090919007</v>
      </c>
      <c r="C4677" s="1">
        <v>0.008785642344399713</v>
      </c>
      <c r="D4677" s="1">
        <v>-0.0160465614672981</v>
      </c>
      <c r="E4677" s="1">
        <v>-0.007403973246930651</v>
      </c>
      <c r="F4677" s="1">
        <v>-0.0126941101498228</v>
      </c>
      <c r="G4677" s="1">
        <v>-0.01705833304028692</v>
      </c>
      <c r="H4677" s="1">
        <v>0.008785195510513377</v>
      </c>
      <c r="I4677" s="1">
        <v>-0.007804854982326748</v>
      </c>
      <c r="J4677" s="1">
        <v>-0.008995780484899352</v>
      </c>
      <c r="K4677" s="1">
        <v>-0.008666331432774288</v>
      </c>
      <c r="L4677" s="1">
        <v>-0.01024787117725279</v>
      </c>
      <c r="M4677" s="1">
        <v>0.006107207437252571</v>
      </c>
      <c r="N4677" s="1">
        <v>0.003690002773369061</v>
      </c>
      <c r="O4677" s="1">
        <v>0.003416596135153771</v>
      </c>
      <c r="P4677" s="1">
        <v>-0.007536738101373563</v>
      </c>
      <c r="Q4677" s="1">
        <v>0.01374578694393547</v>
      </c>
      <c r="R4677" s="1">
        <v>-0.01880213650248053</v>
      </c>
      <c r="S4677" s="1">
        <v>0.0282414225086649</v>
      </c>
      <c r="T4677" s="1">
        <v>0.01424599398965287</v>
      </c>
      <c r="U4677" s="1">
        <v>-0.0008755757789729035</v>
      </c>
      <c r="V4677" s="1">
        <v>8.046402147510179E-05</v>
      </c>
      <c r="W4677" s="1">
        <v>0.00514250476706124</v>
      </c>
      <c r="X4677" s="1">
        <v>0.00653850848858184</v>
      </c>
      <c r="Y4677" s="1">
        <v>0.02738829583440872</v>
      </c>
      <c r="Z4677" s="1">
        <v>0.006521541347698667</v>
      </c>
      <c r="AA4677" s="1">
        <v>-0.00619169151946164</v>
      </c>
      <c r="AB4677" s="1">
        <v>-0.009770128582459181</v>
      </c>
      <c r="AC4677" s="1">
        <v>0.003890439456004868</v>
      </c>
    </row>
    <row r="4678" spans="1:29">
      <c r="A4678" s="11">
        <v>43342</v>
      </c>
      <c r="B4678" s="1">
        <v>-0.01088450598404189</v>
      </c>
      <c r="C4678" s="1">
        <v>0.004561585770551435</v>
      </c>
      <c r="D4678" s="1">
        <v>-0.006799499026073685</v>
      </c>
      <c r="E4678" s="1">
        <v>0.009246397845892762</v>
      </c>
      <c r="F4678" s="1">
        <v>-0.001552181793435636</v>
      </c>
      <c r="G4678" s="1">
        <v>-0.02080977608179491</v>
      </c>
      <c r="H4678" s="1">
        <v>0.02784090591617838</v>
      </c>
      <c r="I4678" s="1">
        <v>-0.005965819205265843</v>
      </c>
      <c r="J4678" s="1">
        <v>0.01435510830546449</v>
      </c>
      <c r="K4678" s="1">
        <v>0.009681978693553361</v>
      </c>
      <c r="L4678" s="1">
        <v>0.004326071284446176</v>
      </c>
      <c r="M4678" s="1">
        <v>-0.01437690676360115</v>
      </c>
      <c r="N4678" s="1">
        <v>0.02253846097142054</v>
      </c>
      <c r="O4678" s="1">
        <v>-0.0009148094582585031</v>
      </c>
      <c r="P4678" s="1">
        <v>0.00406814523396748</v>
      </c>
      <c r="Q4678" s="1">
        <v>0.002542374353926347</v>
      </c>
      <c r="R4678" s="1">
        <v>-0.0152604360069315</v>
      </c>
      <c r="S4678" s="1">
        <v>0.01248445192469183</v>
      </c>
      <c r="T4678" s="1">
        <v>-0.00355189968102898</v>
      </c>
      <c r="U4678" s="1">
        <v>-0.02050072955531279</v>
      </c>
      <c r="V4678" s="1">
        <v>0.03010064256509315</v>
      </c>
      <c r="W4678" s="1">
        <v>0.006182049017072311</v>
      </c>
      <c r="X4678" s="1">
        <v>-0.008979770706531442</v>
      </c>
      <c r="Y4678" s="1">
        <v>-0.01040322691056694</v>
      </c>
      <c r="Z4678" s="1">
        <v>0.02381360235889085</v>
      </c>
      <c r="AA4678" s="1">
        <v>-0.005040707421850033</v>
      </c>
      <c r="AB4678" s="1">
        <v>0.008550864929516511</v>
      </c>
      <c r="AC4678" s="1">
        <v>0.007413576116066523</v>
      </c>
    </row>
    <row r="4679" spans="1:29">
      <c r="A4679" s="11">
        <v>43343</v>
      </c>
      <c r="B4679" s="1">
        <v>-0.000769488721889533</v>
      </c>
      <c r="C4679" s="1">
        <v>0.01613578840763163</v>
      </c>
      <c r="D4679" s="1">
        <v>0.00698787526971234</v>
      </c>
      <c r="E4679" s="1">
        <v>0.01955498935859112</v>
      </c>
      <c r="F4679" s="1">
        <v>0.0469929460619769</v>
      </c>
      <c r="G4679" s="1">
        <v>0.01657845139106229</v>
      </c>
      <c r="H4679" s="1">
        <v>-0.01063279682909213</v>
      </c>
      <c r="I4679" s="1">
        <v>-0.002371725597299035</v>
      </c>
      <c r="J4679" s="1">
        <v>-0.009573406732274692</v>
      </c>
      <c r="K4679" s="1">
        <v>0.004089348470073029</v>
      </c>
      <c r="L4679" s="1">
        <v>0.01758231779543395</v>
      </c>
      <c r="M4679" s="1">
        <v>0.008427938592562745</v>
      </c>
      <c r="N4679" s="1">
        <v>0</v>
      </c>
      <c r="O4679" s="1">
        <v>-0.01795617877694744</v>
      </c>
      <c r="P4679" s="1">
        <v>-0.002025875520771159</v>
      </c>
      <c r="Q4679" s="1">
        <v>0.01465193886303373</v>
      </c>
      <c r="R4679" s="1">
        <v>-0.02573642558264455</v>
      </c>
      <c r="S4679" s="1">
        <v>-0.0154132479379987</v>
      </c>
      <c r="T4679" s="1">
        <v>0.003240408314355125</v>
      </c>
      <c r="U4679" s="1">
        <v>0.01392001217278493</v>
      </c>
      <c r="V4679" s="1">
        <v>0.02015783473699773</v>
      </c>
      <c r="W4679" s="1">
        <v>-0.007203371725679419</v>
      </c>
      <c r="X4679" s="1">
        <v>0.0314246913618017</v>
      </c>
      <c r="Y4679" s="1">
        <v>0.007884388940641918</v>
      </c>
      <c r="Z4679" s="1">
        <v>-0.01290372928844719</v>
      </c>
      <c r="AA4679" s="1">
        <v>0.0154266922028421</v>
      </c>
      <c r="AB4679" s="1">
        <v>-0.01000009921076683</v>
      </c>
      <c r="AC4679" s="1">
        <v>0.007693618086193066</v>
      </c>
    </row>
    <row r="4680" spans="1:29">
      <c r="A4680" s="11">
        <v>43346</v>
      </c>
      <c r="B4680" s="1">
        <v>-0.02687724165158445</v>
      </c>
      <c r="C4680" s="1">
        <v>-0.005523443864514199</v>
      </c>
      <c r="D4680" s="1">
        <v>-0.02536829600521384</v>
      </c>
      <c r="E4680" s="1">
        <v>-0.01970869458802171</v>
      </c>
      <c r="F4680" s="1">
        <v>0.04068997066850177</v>
      </c>
      <c r="G4680" s="1">
        <v>0.02944064175650696</v>
      </c>
      <c r="H4680" s="1">
        <v>-0.0104783525344887</v>
      </c>
      <c r="I4680" s="1">
        <v>0.006719289185199262</v>
      </c>
      <c r="J4680" s="1">
        <v>0.006093739300674361</v>
      </c>
      <c r="K4680" s="1">
        <v>-0.04550300586836453</v>
      </c>
      <c r="L4680" s="1">
        <v>-0.004753340851516796</v>
      </c>
      <c r="M4680" s="1">
        <v>-0.003535897932299914</v>
      </c>
      <c r="N4680" s="1">
        <v>-0.02079090506039383</v>
      </c>
      <c r="O4680" s="1">
        <v>-0.01812906740421127</v>
      </c>
      <c r="P4680" s="1">
        <v>-0.02287179590935584</v>
      </c>
      <c r="Q4680" s="1">
        <v>-0.01527342646927721</v>
      </c>
      <c r="R4680" s="1">
        <v>-0.01006740294649011</v>
      </c>
      <c r="S4680" s="1">
        <v>0.001252332202243966</v>
      </c>
      <c r="T4680" s="1">
        <v>-0.01049728618797441</v>
      </c>
      <c r="U4680" s="1">
        <v>-0.01019868567874371</v>
      </c>
      <c r="V4680" s="1">
        <v>0.005131484050903357</v>
      </c>
      <c r="W4680" s="1">
        <v>0.01024317280401443</v>
      </c>
      <c r="X4680" s="1">
        <v>-0.003364463164427622</v>
      </c>
      <c r="Y4680" s="1">
        <v>0.01955667015645202</v>
      </c>
      <c r="Z4680" s="1">
        <v>0.0004164486687985303</v>
      </c>
      <c r="AA4680" s="1">
        <v>0.02337709374938957</v>
      </c>
      <c r="AB4680" s="1">
        <v>0.003293974908785913</v>
      </c>
      <c r="AC4680" s="1">
        <v>0.02356851625408396</v>
      </c>
    </row>
    <row r="4681" spans="1:29">
      <c r="A4681" s="11">
        <v>43347</v>
      </c>
      <c r="B4681" s="1">
        <v>0.01582778722714195</v>
      </c>
      <c r="C4681" s="1">
        <v>-0.02443760850042842</v>
      </c>
      <c r="D4681" s="1">
        <v>-0.03378080667716243</v>
      </c>
      <c r="E4681" s="1">
        <v>-0.008010894525297907</v>
      </c>
      <c r="F4681" s="1">
        <v>-0.01939525684288002</v>
      </c>
      <c r="G4681" s="1">
        <v>-0.002722796385477011</v>
      </c>
      <c r="H4681" s="1">
        <v>-0.0240293018963661</v>
      </c>
      <c r="I4681" s="1">
        <v>-0.01120437525703322</v>
      </c>
      <c r="J4681" s="1">
        <v>-0.01796149911958922</v>
      </c>
      <c r="K4681" s="1">
        <v>-0.02819139328878517</v>
      </c>
      <c r="L4681" s="1">
        <v>0.0279240704890491</v>
      </c>
      <c r="M4681" s="1">
        <v>-0.01645185259705262</v>
      </c>
      <c r="N4681" s="1">
        <v>-0.01149421981808207</v>
      </c>
      <c r="O4681" s="1">
        <v>-0.01693398066785712</v>
      </c>
      <c r="P4681" s="1">
        <v>-0.01800561224031083</v>
      </c>
      <c r="Q4681" s="1">
        <v>-0.01663841466422578</v>
      </c>
      <c r="R4681" s="1">
        <v>0.01041364285367363</v>
      </c>
      <c r="S4681" s="1">
        <v>-0.04690431908930703</v>
      </c>
      <c r="T4681" s="1">
        <v>-0.03247931702111195</v>
      </c>
      <c r="U4681" s="1">
        <v>-0.0286322240633462</v>
      </c>
      <c r="V4681" s="1">
        <v>-0.001295413111476296</v>
      </c>
      <c r="W4681" s="1">
        <v>-0.05492179480582815</v>
      </c>
      <c r="X4681" s="1">
        <v>-0.0174418371718974</v>
      </c>
      <c r="Y4681" s="1">
        <v>-0.06202047210911277</v>
      </c>
      <c r="Z4681" s="1">
        <v>-0.01281743587015527</v>
      </c>
      <c r="AA4681" s="1">
        <v>-0.03489461837290186</v>
      </c>
      <c r="AB4681" s="1">
        <v>-0.01597724133934075</v>
      </c>
      <c r="AC4681" s="1">
        <v>0.01621528057739141</v>
      </c>
    </row>
    <row r="4682" spans="1:29">
      <c r="A4682" s="11">
        <v>43348</v>
      </c>
      <c r="B4682" s="1">
        <v>-0.006466089008402065</v>
      </c>
      <c r="C4682" s="1">
        <v>-0.006262294369421051</v>
      </c>
      <c r="D4682" s="1">
        <v>-0.02507069982201116</v>
      </c>
      <c r="E4682" s="1">
        <v>0.004115348753834569</v>
      </c>
      <c r="F4682" s="1">
        <v>0.009673166005073508</v>
      </c>
      <c r="G4682" s="1">
        <v>0.008602103052934185</v>
      </c>
      <c r="H4682" s="1">
        <v>0.007094344821817256</v>
      </c>
      <c r="I4682" s="1">
        <v>-0.002899932958899676</v>
      </c>
      <c r="J4682" s="1">
        <v>0.02062943732232014</v>
      </c>
      <c r="K4682" s="1">
        <v>-0.02392200974878145</v>
      </c>
      <c r="L4682" s="1">
        <v>-0.009835327919566206</v>
      </c>
      <c r="M4682" s="1">
        <v>0.00229615904521796</v>
      </c>
      <c r="N4682" s="1">
        <v>0.002099326784069877</v>
      </c>
      <c r="O4682" s="1">
        <v>-0.002522064486619846</v>
      </c>
      <c r="P4682" s="1">
        <v>-0.006911202638595793</v>
      </c>
      <c r="Q4682" s="1">
        <v>-0.003728085891288591</v>
      </c>
      <c r="R4682" s="1">
        <v>-0.0120373375731827</v>
      </c>
      <c r="S4682" s="1">
        <v>0.001968536186043979</v>
      </c>
      <c r="T4682" s="1">
        <v>0.0005060308962729909</v>
      </c>
      <c r="U4682" s="1">
        <v>0.007394648181161978</v>
      </c>
      <c r="V4682" s="1">
        <v>0.01281742132168451</v>
      </c>
      <c r="W4682" s="1">
        <v>-0.005811306949966455</v>
      </c>
      <c r="X4682" s="1">
        <v>0.01736967963709302</v>
      </c>
      <c r="Y4682" s="1">
        <v>0.02113176492728508</v>
      </c>
      <c r="Z4682" s="1">
        <v>0.002276372064728305</v>
      </c>
      <c r="AA4682" s="1">
        <v>-0.01929840216181566</v>
      </c>
      <c r="AB4682" s="1">
        <v>0.02068496735235326</v>
      </c>
      <c r="AC4682" s="1">
        <v>0.01755232060066692</v>
      </c>
    </row>
    <row r="4683" spans="1:29">
      <c r="A4683" s="11">
        <v>43349</v>
      </c>
      <c r="B4683" s="1">
        <v>0.0008625090836527072</v>
      </c>
      <c r="C4683" s="1">
        <v>0.01289018488332316</v>
      </c>
      <c r="D4683" s="1">
        <v>0.001527925962219845</v>
      </c>
      <c r="E4683" s="1">
        <v>0.02405071229521538</v>
      </c>
      <c r="F4683" s="1">
        <v>-0.0002918782677246989</v>
      </c>
      <c r="G4683" s="1">
        <v>-0.007257033364727605</v>
      </c>
      <c r="H4683" s="1">
        <v>0.009944812793464486</v>
      </c>
      <c r="I4683" s="1">
        <v>0.003103876198555788</v>
      </c>
      <c r="J4683" s="1">
        <v>-0.01896230480782701</v>
      </c>
      <c r="K4683" s="1">
        <v>-0.001923384560981289</v>
      </c>
      <c r="L4683" s="1">
        <v>-0.003767370636784007</v>
      </c>
      <c r="M4683" s="1">
        <v>0.005235486896928654</v>
      </c>
      <c r="N4683" s="1">
        <v>0.001772676762814784</v>
      </c>
      <c r="O4683" s="1">
        <v>0.005971589637448371</v>
      </c>
      <c r="P4683" s="1">
        <v>0.0120723098168396</v>
      </c>
      <c r="Q4683" s="1">
        <v>0.004605668542369656</v>
      </c>
      <c r="R4683" s="1">
        <v>0.02803572643433627</v>
      </c>
      <c r="S4683" s="1">
        <v>0.003274523999760248</v>
      </c>
      <c r="T4683" s="1">
        <v>-0.0003371129859065514</v>
      </c>
      <c r="U4683" s="1">
        <v>0.01088380951054813</v>
      </c>
      <c r="V4683" s="1">
        <v>0.02056510616543128</v>
      </c>
      <c r="W4683" s="1">
        <v>-0.006070134806399397</v>
      </c>
      <c r="X4683" s="1">
        <v>0.01294563679936678</v>
      </c>
      <c r="Y4683" s="1">
        <v>0.002002620776964559</v>
      </c>
      <c r="Z4683" s="1">
        <v>0.009925941971535623</v>
      </c>
      <c r="AA4683" s="1">
        <v>0.003762096673656457</v>
      </c>
      <c r="AB4683" s="1">
        <v>0.001961449798414172</v>
      </c>
      <c r="AC4683" s="1">
        <v>0.007370107784493429</v>
      </c>
    </row>
    <row r="4684" spans="1:29">
      <c r="A4684" s="11">
        <v>43350</v>
      </c>
      <c r="B4684" s="1">
        <v>0.01151674329630881</v>
      </c>
      <c r="C4684" s="1">
        <v>0.009474026722786855</v>
      </c>
      <c r="D4684" s="1">
        <v>0.005593560398804653</v>
      </c>
      <c r="E4684" s="1">
        <v>0.004002507472825156</v>
      </c>
      <c r="F4684" s="1">
        <v>0.02553600065674511</v>
      </c>
      <c r="G4684" s="1">
        <v>-0.00561461560455645</v>
      </c>
      <c r="H4684" s="1">
        <v>0.0317285148513653</v>
      </c>
      <c r="I4684" s="1">
        <v>0.002314533223306103</v>
      </c>
      <c r="J4684" s="1">
        <v>0.03037386606160908</v>
      </c>
      <c r="K4684" s="1">
        <v>0.01874302526535021</v>
      </c>
      <c r="L4684" s="1">
        <v>0.007770001088046818</v>
      </c>
      <c r="M4684" s="1">
        <v>-0.001302133004970285</v>
      </c>
      <c r="N4684" s="1">
        <v>-0.001125944411522806</v>
      </c>
      <c r="O4684" s="1">
        <v>0.0414460282711886</v>
      </c>
      <c r="P4684" s="1">
        <v>0.003227661866396003</v>
      </c>
      <c r="Q4684" s="1">
        <v>-0.01489974414714279</v>
      </c>
      <c r="R4684" s="1">
        <v>0.01363562943916463</v>
      </c>
      <c r="S4684" s="1">
        <v>0.02023489730579353</v>
      </c>
      <c r="T4684" s="1">
        <v>-0.01619173383150585</v>
      </c>
      <c r="U4684" s="1">
        <v>-0.006059327273609472</v>
      </c>
      <c r="V4684" s="1">
        <v>-0.01941263324622677</v>
      </c>
      <c r="W4684" s="1">
        <v>0.008595335406679228</v>
      </c>
      <c r="X4684" s="1">
        <v>0.02759763420102956</v>
      </c>
      <c r="Y4684" s="1">
        <v>0.001998506964991709</v>
      </c>
      <c r="Z4684" s="1">
        <v>0.03140099851736422</v>
      </c>
      <c r="AA4684" s="1">
        <v>0.0003458847099446771</v>
      </c>
      <c r="AB4684" s="1">
        <v>0.00152227782620562</v>
      </c>
      <c r="AC4684" s="1">
        <v>0.01089668315224168</v>
      </c>
    </row>
    <row r="4685" spans="1:29">
      <c r="A4685" s="11">
        <v>43353</v>
      </c>
      <c r="B4685" s="1">
        <v>0.009604250934129865</v>
      </c>
      <c r="C4685" s="1">
        <v>-0.03599948158517474</v>
      </c>
      <c r="D4685" s="1">
        <v>-0.02168832955222399</v>
      </c>
      <c r="E4685" s="1">
        <v>0.004964268103033742</v>
      </c>
      <c r="F4685" s="1">
        <v>-0.02605884064396358</v>
      </c>
      <c r="G4685" s="1">
        <v>-0.002062235539141866</v>
      </c>
      <c r="H4685" s="1">
        <v>0.001325622017707584</v>
      </c>
      <c r="I4685" s="1">
        <v>-0.007681242599660965</v>
      </c>
      <c r="J4685" s="1">
        <v>-0.02824166562617059</v>
      </c>
      <c r="K4685" s="1">
        <v>-0.01736080534429008</v>
      </c>
      <c r="L4685" s="1">
        <v>-0.002661301273551242</v>
      </c>
      <c r="M4685" s="1">
        <v>-0.01531941140280524</v>
      </c>
      <c r="N4685" s="1">
        <v>-0.01256263474368691</v>
      </c>
      <c r="O4685" s="1">
        <v>-0.03733182534034662</v>
      </c>
      <c r="P4685" s="1">
        <v>-0.036368865946798</v>
      </c>
      <c r="Q4685" s="1">
        <v>-0.01890665997511243</v>
      </c>
      <c r="R4685" s="1">
        <v>-0.01779283842657986</v>
      </c>
      <c r="S4685" s="1">
        <v>-0.01791426171698407</v>
      </c>
      <c r="T4685" s="1">
        <v>-0.02331558065438843</v>
      </c>
      <c r="U4685" s="1">
        <v>-0.01516529533163191</v>
      </c>
      <c r="V4685" s="1">
        <v>-0.03951816027478006</v>
      </c>
      <c r="W4685" s="1">
        <v>-0.004261077947564806</v>
      </c>
      <c r="X4685" s="1">
        <v>-0.00612826866206595</v>
      </c>
      <c r="Y4685" s="1">
        <v>-0.01861693587143065</v>
      </c>
      <c r="Z4685" s="1">
        <v>-0.008883137508683192</v>
      </c>
      <c r="AA4685" s="1">
        <v>-0.01141276790228751</v>
      </c>
      <c r="AB4685" s="1">
        <v>-0.02931594589757791</v>
      </c>
      <c r="AC4685" s="1">
        <v>0.0009238715653125951</v>
      </c>
    </row>
    <row r="4686" spans="1:29">
      <c r="A4686" s="11">
        <v>43354</v>
      </c>
      <c r="B4686" s="1">
        <v>-0.002454920348906375</v>
      </c>
      <c r="C4686" s="1">
        <v>-0.01758206951645935</v>
      </c>
      <c r="D4686" s="1">
        <v>-0.02526263831851794</v>
      </c>
      <c r="E4686" s="1">
        <v>-0.01968413888594878</v>
      </c>
      <c r="F4686" s="1">
        <v>-0.01538677198154736</v>
      </c>
      <c r="G4686" s="1">
        <v>-0.01933580350651132</v>
      </c>
      <c r="H4686" s="1">
        <v>-0.01469417082882729</v>
      </c>
      <c r="I4686" s="1">
        <v>-0.01996420157195189</v>
      </c>
      <c r="J4686" s="1">
        <v>-0.01739496754333136</v>
      </c>
      <c r="K4686" s="1">
        <v>-0.01220285614621619</v>
      </c>
      <c r="L4686" s="1">
        <v>0.004720669611718131</v>
      </c>
      <c r="M4686" s="1">
        <v>-0.0023170165314641</v>
      </c>
      <c r="N4686" s="1">
        <v>-0.03050070793304593</v>
      </c>
      <c r="O4686" s="1">
        <v>0.006187831846013347</v>
      </c>
      <c r="P4686" s="1">
        <v>-0.02177371158762353</v>
      </c>
      <c r="Q4686" s="1">
        <v>-0.005039812317512382</v>
      </c>
      <c r="R4686" s="1">
        <v>-0.01445236474669376</v>
      </c>
      <c r="S4686" s="1">
        <v>-0.02931609762478216</v>
      </c>
      <c r="T4686" s="1">
        <v>-0.007898788332678097</v>
      </c>
      <c r="U4686" s="1">
        <v>-0.02343071393135954</v>
      </c>
      <c r="V4686" s="1">
        <v>-0.01191226132616729</v>
      </c>
      <c r="W4686" s="1">
        <v>-0.02702703469964829</v>
      </c>
      <c r="X4686" s="1">
        <v>-0.03046798709517162</v>
      </c>
      <c r="Y4686" s="1">
        <v>0.008807749089147388</v>
      </c>
      <c r="Z4686" s="1">
        <v>-0.03511770120949365</v>
      </c>
      <c r="AA4686" s="1">
        <v>-0.04291299078619415</v>
      </c>
      <c r="AB4686" s="1">
        <v>-0.01722592366679732</v>
      </c>
      <c r="AC4686" s="1">
        <v>-0.003230661553175196</v>
      </c>
    </row>
    <row r="4687" spans="1:29">
      <c r="A4687" s="11">
        <v>43355</v>
      </c>
      <c r="B4687" s="1">
        <v>-0.02261021610750436</v>
      </c>
      <c r="C4687" s="1">
        <v>-0.01153675995560255</v>
      </c>
      <c r="D4687" s="1">
        <v>0.01270189313744985</v>
      </c>
      <c r="E4687" s="1">
        <v>0.002366866490022934</v>
      </c>
      <c r="F4687" s="1">
        <v>0.001861738337472385</v>
      </c>
      <c r="G4687" s="1">
        <v>0.02645557572844148</v>
      </c>
      <c r="H4687" s="1">
        <v>-0.005508482946404603</v>
      </c>
      <c r="I4687" s="1">
        <v>0.005723806843621171</v>
      </c>
      <c r="J4687" s="1">
        <v>0.03255205468993627</v>
      </c>
      <c r="K4687" s="1">
        <v>0.02275804467841214</v>
      </c>
      <c r="L4687" s="1">
        <v>0.01171192878000982</v>
      </c>
      <c r="M4687" s="1">
        <v>-0.01061720575660541</v>
      </c>
      <c r="N4687" s="1">
        <v>0.03230157682900781</v>
      </c>
      <c r="O4687" s="1">
        <v>-0.005301523519001483</v>
      </c>
      <c r="P4687" s="1">
        <v>0.02196169731161945</v>
      </c>
      <c r="Q4687" s="1">
        <v>0.004171571590194212</v>
      </c>
      <c r="R4687" s="1">
        <v>0.0119575334452684</v>
      </c>
      <c r="S4687" s="1">
        <v>0.006040367781752209</v>
      </c>
      <c r="T4687" s="1">
        <v>0.009554121797149318</v>
      </c>
      <c r="U4687" s="1">
        <v>-0.01000580636224035</v>
      </c>
      <c r="V4687" s="1">
        <v>0.03093298604561068</v>
      </c>
      <c r="W4687" s="1">
        <v>0.03078705696133288</v>
      </c>
      <c r="X4687" s="1">
        <v>-0.01833144077911275</v>
      </c>
      <c r="Y4687" s="1">
        <v>-0.006044512284088532</v>
      </c>
      <c r="Z4687" s="1">
        <v>0.02271577163441374</v>
      </c>
      <c r="AA4687" s="1">
        <v>0.006945012325955346</v>
      </c>
      <c r="AB4687" s="1">
        <v>0.01798314190296568</v>
      </c>
      <c r="AC4687" s="1">
        <v>0.01481699916289725</v>
      </c>
    </row>
    <row r="4688" spans="1:29">
      <c r="A4688" s="11">
        <v>43357</v>
      </c>
      <c r="B4688" s="1">
        <v>0.001495112687268429</v>
      </c>
      <c r="C4688" s="1">
        <v>0.06090072020812731</v>
      </c>
      <c r="D4688" s="1">
        <v>0.01609166214773561</v>
      </c>
      <c r="E4688" s="1">
        <v>0.01515717630412161</v>
      </c>
      <c r="F4688" s="1">
        <v>0.02083693644388385</v>
      </c>
      <c r="G4688" s="1">
        <v>0.01983719956073315</v>
      </c>
      <c r="H4688" s="1">
        <v>-0.0004053232351992619</v>
      </c>
      <c r="I4688" s="1">
        <v>0.00882275761438267</v>
      </c>
      <c r="J4688" s="1">
        <v>0.03173603431059546</v>
      </c>
      <c r="K4688" s="1">
        <v>0.001506140294734726</v>
      </c>
      <c r="L4688" s="1">
        <v>-0.01238386552124626</v>
      </c>
      <c r="M4688" s="1">
        <v>0.0412475829942438</v>
      </c>
      <c r="N4688" s="1">
        <v>0.001140976474347521</v>
      </c>
      <c r="O4688" s="1">
        <v>0.01465663974084297</v>
      </c>
      <c r="P4688" s="1">
        <v>0.005953104072308646</v>
      </c>
      <c r="Q4688" s="1">
        <v>0.02403573731775488</v>
      </c>
      <c r="R4688" s="1">
        <v>0.0005190888297379459</v>
      </c>
      <c r="S4688" s="1">
        <v>0.03669106712237369</v>
      </c>
      <c r="T4688" s="1">
        <v>0.01875220579843084</v>
      </c>
      <c r="U4688" s="1">
        <v>0.01476344410630293</v>
      </c>
      <c r="V4688" s="1">
        <v>0.02361881508846331</v>
      </c>
      <c r="W4688" s="1">
        <v>0.05075233687550007</v>
      </c>
      <c r="X4688" s="1">
        <v>0.01600614445398252</v>
      </c>
      <c r="Y4688" s="1">
        <v>0.02972975292354008</v>
      </c>
      <c r="Z4688" s="1">
        <v>0.01560567513207012</v>
      </c>
      <c r="AA4688" s="1">
        <v>0.01954131313158025</v>
      </c>
      <c r="AB4688" s="1">
        <v>0.05366712838547816</v>
      </c>
      <c r="AC4688" s="1">
        <v>0.004410694583005581</v>
      </c>
    </row>
    <row r="4689" spans="1:29">
      <c r="A4689" s="11">
        <v>43360</v>
      </c>
      <c r="B4689" s="1">
        <v>-0.01642053322085035</v>
      </c>
      <c r="C4689" s="1">
        <v>0.02679836592831086</v>
      </c>
      <c r="D4689" s="1">
        <v>-0.01481434294407635</v>
      </c>
      <c r="E4689" s="1">
        <v>-0.002250805148808932</v>
      </c>
      <c r="F4689" s="1">
        <v>-0.005170667946940322</v>
      </c>
      <c r="G4689" s="1">
        <v>0.009527422666068652</v>
      </c>
      <c r="H4689" s="1">
        <v>0.007027978419514191</v>
      </c>
      <c r="I4689" s="1">
        <v>-0.01842732939081604</v>
      </c>
      <c r="J4689" s="1">
        <v>-0.01670393555067962</v>
      </c>
      <c r="K4689" s="1">
        <v>-0.01463833838402318</v>
      </c>
      <c r="L4689" s="1">
        <v>-0.01056322272786347</v>
      </c>
      <c r="M4689" s="1">
        <v>0.008373548903501504</v>
      </c>
      <c r="N4689" s="1">
        <v>-0.01676735017909781</v>
      </c>
      <c r="O4689" s="1">
        <v>-0.001103133511505816</v>
      </c>
      <c r="P4689" s="1">
        <v>-0.01024829177785713</v>
      </c>
      <c r="Q4689" s="1">
        <v>-0.004926345997239401</v>
      </c>
      <c r="R4689" s="1">
        <v>-0.02174527889220501</v>
      </c>
      <c r="S4689" s="1">
        <v>0.00514805214182168</v>
      </c>
      <c r="T4689" s="1">
        <v>-0.01840703332144844</v>
      </c>
      <c r="U4689" s="1">
        <v>0.02435214020390242</v>
      </c>
      <c r="V4689" s="1">
        <v>-0.02570665876431799</v>
      </c>
      <c r="W4689" s="1">
        <v>0.01132721947818682</v>
      </c>
      <c r="X4689" s="1">
        <v>-0.02381847696226247</v>
      </c>
      <c r="Y4689" s="1">
        <v>0.02230974812628816</v>
      </c>
      <c r="Z4689" s="1">
        <v>0.002276376633775667</v>
      </c>
      <c r="AA4689" s="1">
        <v>-0.02272728283142189</v>
      </c>
      <c r="AB4689" s="1">
        <v>-0.002971122941895943</v>
      </c>
      <c r="AC4689" s="1">
        <v>-0.0009084830349097572</v>
      </c>
    </row>
    <row r="4690" spans="1:29">
      <c r="A4690" s="11">
        <v>43361</v>
      </c>
      <c r="B4690" s="1">
        <v>-0.02771793508672937</v>
      </c>
      <c r="C4690" s="1">
        <v>-0.02445059542354455</v>
      </c>
      <c r="D4690" s="1">
        <v>0.007414635324821894</v>
      </c>
      <c r="E4690" s="1">
        <v>-0.001804780986048637</v>
      </c>
      <c r="F4690" s="1">
        <v>0.006093119912087053</v>
      </c>
      <c r="G4690" s="1">
        <v>-0.0257335169842422</v>
      </c>
      <c r="H4690" s="1">
        <v>0.006039346513524224</v>
      </c>
      <c r="I4690" s="1">
        <v>-0.001505806820523259</v>
      </c>
      <c r="J4690" s="1">
        <v>-0.02983220223321192</v>
      </c>
      <c r="K4690" s="1">
        <v>0.03706140374046996</v>
      </c>
      <c r="L4690" s="1">
        <v>-0.009435687341187049</v>
      </c>
      <c r="M4690" s="1">
        <v>-0.02523162240350618</v>
      </c>
      <c r="N4690" s="1">
        <v>0.004139385168731247</v>
      </c>
      <c r="O4690" s="1">
        <v>-0.004522379884050465</v>
      </c>
      <c r="P4690" s="1">
        <v>0.005104290409539525</v>
      </c>
      <c r="Q4690" s="1">
        <v>0.01281329176242973</v>
      </c>
      <c r="R4690" s="1">
        <v>-0.007137549975100521</v>
      </c>
      <c r="S4690" s="1">
        <v>-0.02688837350243989</v>
      </c>
      <c r="T4690" s="1">
        <v>-0.0403085371347639</v>
      </c>
      <c r="U4690" s="1">
        <v>-0.01725721207609598</v>
      </c>
      <c r="V4690" s="1">
        <v>-0.005725705195206432</v>
      </c>
      <c r="W4690" s="1">
        <v>-0.006551212571658249</v>
      </c>
      <c r="X4690" s="1">
        <v>-0.03362151777137368</v>
      </c>
      <c r="Y4690" s="1">
        <v>-0.04236203313560261</v>
      </c>
      <c r="Z4690" s="1">
        <v>-0.00592151503275129</v>
      </c>
      <c r="AA4690" s="1">
        <v>0.001760926062865709</v>
      </c>
      <c r="AB4690" s="1">
        <v>-0.02022141650219489</v>
      </c>
      <c r="AC4690" s="1">
        <v>0.008032681074107373</v>
      </c>
    </row>
    <row r="4691" spans="1:29">
      <c r="A4691" s="11">
        <v>43362</v>
      </c>
      <c r="B4691" s="1">
        <v>0.000328647062219023</v>
      </c>
      <c r="C4691" s="1">
        <v>0.02802031235563707</v>
      </c>
      <c r="D4691" s="1">
        <v>-0.0175555315353314</v>
      </c>
      <c r="E4691" s="1">
        <v>-0.004670968017596144</v>
      </c>
      <c r="F4691" s="1">
        <v>0.008881147174640169</v>
      </c>
      <c r="G4691" s="1">
        <v>-0.0169496355781793</v>
      </c>
      <c r="H4691" s="1">
        <v>0.02601393836900501</v>
      </c>
      <c r="I4691" s="1">
        <v>-0.01400063240548044</v>
      </c>
      <c r="J4691" s="1">
        <v>0.006406090316008806</v>
      </c>
      <c r="K4691" s="1">
        <v>-0.01072122380850538</v>
      </c>
      <c r="L4691" s="1">
        <v>0.0009040957190193932</v>
      </c>
      <c r="M4691" s="1">
        <v>0.006225480090580993</v>
      </c>
      <c r="N4691" s="1">
        <v>-0.01187165564470205</v>
      </c>
      <c r="O4691" s="1">
        <v>0.002482764301670271</v>
      </c>
      <c r="P4691" s="1">
        <v>-0.001305863580543631</v>
      </c>
      <c r="Q4691" s="1">
        <v>0.02578962843745658</v>
      </c>
      <c r="R4691" s="1">
        <v>-0.005258258655654768</v>
      </c>
      <c r="S4691" s="1">
        <v>0.01644721237163749</v>
      </c>
      <c r="T4691" s="1">
        <v>-0.008400243156816201</v>
      </c>
      <c r="U4691" s="1">
        <v>-0.001916518868080308</v>
      </c>
      <c r="V4691" s="1">
        <v>0.009883014678672808</v>
      </c>
      <c r="W4691" s="1">
        <v>-0.0006382058539315949</v>
      </c>
      <c r="X4691" s="1">
        <v>0.00437378172372016</v>
      </c>
      <c r="Y4691" s="1">
        <v>0.01273453295026239</v>
      </c>
      <c r="Z4691" s="1">
        <v>0.01379026437633368</v>
      </c>
      <c r="AA4691" s="1">
        <v>-0.00157595478397865</v>
      </c>
      <c r="AB4691" s="1">
        <v>-0.0002171991523699512</v>
      </c>
      <c r="AC4691" s="1">
        <v>0.0004510003940718654</v>
      </c>
    </row>
    <row r="4692" spans="1:29">
      <c r="A4692" s="11">
        <v>43364</v>
      </c>
      <c r="B4692" s="1">
        <v>-0.01576877040928448</v>
      </c>
      <c r="C4692" s="1">
        <v>0.03136556790917733</v>
      </c>
      <c r="D4692" s="1">
        <v>-0.02838132115679071</v>
      </c>
      <c r="E4692" s="1">
        <v>-0.01120183505584771</v>
      </c>
      <c r="F4692" s="1">
        <v>-0.019504441120615</v>
      </c>
      <c r="G4692" s="1">
        <v>-0.01655366594324392</v>
      </c>
      <c r="H4692" s="1">
        <v>0.0145624299928091</v>
      </c>
      <c r="I4692" s="1">
        <v>0.004537587230757589</v>
      </c>
      <c r="J4692" s="1">
        <v>0.02015702598317359</v>
      </c>
      <c r="K4692" s="1">
        <v>-0.01566381280740803</v>
      </c>
      <c r="L4692" s="1">
        <v>-0.02007678202605923</v>
      </c>
      <c r="M4692" s="1">
        <v>0.02995766403037803</v>
      </c>
      <c r="N4692" s="1">
        <v>0.01435020739005344</v>
      </c>
      <c r="O4692" s="1">
        <v>0.01159235627021937</v>
      </c>
      <c r="P4692" s="1">
        <v>-0.01845127035208771</v>
      </c>
      <c r="Q4692" s="1">
        <v>0.01920889830462813</v>
      </c>
      <c r="R4692" s="1">
        <v>0.005575066536948725</v>
      </c>
      <c r="S4692" s="1">
        <v>-0.01618107873330865</v>
      </c>
      <c r="T4692" s="1">
        <v>-0.00331487257004015</v>
      </c>
      <c r="U4692" s="1">
        <v>-0.03980701195770298</v>
      </c>
      <c r="V4692" s="1">
        <v>-0.02149952188324644</v>
      </c>
      <c r="W4692" s="1">
        <v>-0.001277092693118154</v>
      </c>
      <c r="X4692" s="1">
        <v>-0.008907363205201024</v>
      </c>
      <c r="Y4692" s="1">
        <v>-0.03507598593248806</v>
      </c>
      <c r="Z4692" s="1">
        <v>0.006358622754873977</v>
      </c>
      <c r="AA4692" s="1">
        <v>-0.02792619421344944</v>
      </c>
      <c r="AB4692" s="1">
        <v>0.001521185611512044</v>
      </c>
      <c r="AC4692" s="1">
        <v>0.00751434426599884</v>
      </c>
    </row>
    <row r="4693" spans="1:29">
      <c r="A4693" s="11">
        <v>43367</v>
      </c>
      <c r="B4693" s="1">
        <v>-0.0030874711306077</v>
      </c>
      <c r="C4693" s="1">
        <v>-0.02417010753937499</v>
      </c>
      <c r="D4693" s="1">
        <v>-0.0325950621580513</v>
      </c>
      <c r="E4693" s="1">
        <v>-0.01163511279373042</v>
      </c>
      <c r="F4693" s="1">
        <v>-0.0008997697516849312</v>
      </c>
      <c r="G4693" s="1">
        <v>-0.07470972222235739</v>
      </c>
      <c r="H4693" s="1">
        <v>-0.02370882818516007</v>
      </c>
      <c r="I4693" s="1">
        <v>-0.02261128930474054</v>
      </c>
      <c r="J4693" s="1">
        <v>-0.00207978236532802</v>
      </c>
      <c r="K4693" s="1">
        <v>-0.01902797245624999</v>
      </c>
      <c r="L4693" s="1">
        <v>0.01836121658346657</v>
      </c>
      <c r="M4693" s="1">
        <v>-0.02023381572619143</v>
      </c>
      <c r="N4693" s="1">
        <v>-0.01973997467405864</v>
      </c>
      <c r="O4693" s="1">
        <v>-0.0665172757575293</v>
      </c>
      <c r="P4693" s="1">
        <v>-0.01568970257783731</v>
      </c>
      <c r="Q4693" s="1">
        <v>0.00110866432909007</v>
      </c>
      <c r="R4693" s="1">
        <v>0.01195085369334836</v>
      </c>
      <c r="S4693" s="1">
        <v>-0.03552654385588283</v>
      </c>
      <c r="T4693" s="1">
        <v>-0.02309679295721667</v>
      </c>
      <c r="U4693" s="1">
        <v>-0.005837428241815545</v>
      </c>
      <c r="V4693" s="1">
        <v>-0.01716807414669919</v>
      </c>
      <c r="W4693" s="1">
        <v>-0.005541301599085502</v>
      </c>
      <c r="X4693" s="1">
        <v>-0.04054327504620303</v>
      </c>
      <c r="Y4693" s="1">
        <v>-0.05212632936060591</v>
      </c>
      <c r="Z4693" s="1">
        <v>-0.02791322992347534</v>
      </c>
      <c r="AA4693" s="1">
        <v>-0.0118660092904227</v>
      </c>
      <c r="AB4693" s="1">
        <v>-0.002386540592662967</v>
      </c>
      <c r="AC4693" s="1">
        <v>-0.007458300031919829</v>
      </c>
    </row>
    <row r="4694" spans="1:29">
      <c r="A4694" s="11">
        <v>43368</v>
      </c>
      <c r="B4694" s="1">
        <v>0.02845905721586073</v>
      </c>
      <c r="C4694" s="1">
        <v>-0.008709642127264883</v>
      </c>
      <c r="D4694" s="1">
        <v>0.03067649721997645</v>
      </c>
      <c r="E4694" s="1">
        <v>0.02501556651719206</v>
      </c>
      <c r="F4694" s="1">
        <v>0.02261208681389526</v>
      </c>
      <c r="G4694" s="1">
        <v>-0.009789952886048892</v>
      </c>
      <c r="H4694" s="1">
        <v>-0.02887894121915879</v>
      </c>
      <c r="I4694" s="1">
        <v>0.01386516168098151</v>
      </c>
      <c r="J4694" s="1">
        <v>0.01313040071321625</v>
      </c>
      <c r="K4694" s="1">
        <v>0.02540165892737933</v>
      </c>
      <c r="L4694" s="1">
        <v>0.01106847679601097</v>
      </c>
      <c r="M4694" s="1">
        <v>-0.005163048644305834</v>
      </c>
      <c r="N4694" s="1">
        <v>0.01074000578847967</v>
      </c>
      <c r="O4694" s="1">
        <v>-0.003403854881951718</v>
      </c>
      <c r="P4694" s="1">
        <v>-0.002556503781905972</v>
      </c>
      <c r="Q4694" s="1">
        <v>0.00941331631729514</v>
      </c>
      <c r="R4694" s="1">
        <v>-0.001176999995936789</v>
      </c>
      <c r="S4694" s="1">
        <v>0.02319242190490423</v>
      </c>
      <c r="T4694" s="1">
        <v>0.02477775056235343</v>
      </c>
      <c r="U4694" s="1">
        <v>0.02403082795790001</v>
      </c>
      <c r="V4694" s="1">
        <v>0.02740399548504513</v>
      </c>
      <c r="W4694" s="1">
        <v>0.01200170402275513</v>
      </c>
      <c r="X4694" s="1">
        <v>0.002497943843208672</v>
      </c>
      <c r="Y4694" s="1">
        <v>0.0173661941344414</v>
      </c>
      <c r="Z4694" s="1">
        <v>-0.01102524738942812</v>
      </c>
      <c r="AA4694" s="1">
        <v>0.007268206405223854</v>
      </c>
      <c r="AB4694" s="1">
        <v>0.00217469909622392</v>
      </c>
      <c r="AC4694" s="1">
        <v>-0.01322500159396311</v>
      </c>
    </row>
    <row r="4695" spans="1:29">
      <c r="A4695" s="11">
        <v>43369</v>
      </c>
      <c r="B4695" s="1">
        <v>0.005046053167713227</v>
      </c>
      <c r="C4695" s="1">
        <v>0.01221841327310669</v>
      </c>
      <c r="D4695" s="1">
        <v>-0.01592523721857941</v>
      </c>
      <c r="E4695" s="1">
        <v>0.01669822870121829</v>
      </c>
      <c r="F4695" s="1">
        <v>-0.004154386699911083</v>
      </c>
      <c r="G4695" s="1">
        <v>-0.01636552855321505</v>
      </c>
      <c r="H4695" s="1">
        <v>0.01405785763473588</v>
      </c>
      <c r="I4695" s="1">
        <v>0.008092504582282611</v>
      </c>
      <c r="J4695" s="1">
        <v>0.02016045467451777</v>
      </c>
      <c r="K4695" s="1">
        <v>-0.01232495431016567</v>
      </c>
      <c r="L4695" s="1">
        <v>-0.01149831305224058</v>
      </c>
      <c r="M4695" s="1">
        <v>0.001945970826743082</v>
      </c>
      <c r="N4695" s="1">
        <v>-0.02656479906607412</v>
      </c>
      <c r="O4695" s="1">
        <v>0.0003919170938921912</v>
      </c>
      <c r="P4695" s="1">
        <v>0.02427271993964442</v>
      </c>
      <c r="Q4695" s="1">
        <v>-0.009325532133495296</v>
      </c>
      <c r="R4695" s="1">
        <v>0.0169023830427808</v>
      </c>
      <c r="S4695" s="1">
        <v>0.01599991153903457</v>
      </c>
      <c r="T4695" s="1">
        <v>-0.02602439654389033</v>
      </c>
      <c r="U4695" s="1">
        <v>0.004194341681325264</v>
      </c>
      <c r="V4695" s="1">
        <v>-0.001949925571132272</v>
      </c>
      <c r="W4695" s="1">
        <v>-0.007835554784118792</v>
      </c>
      <c r="X4695" s="1">
        <v>-0.03093852514047057</v>
      </c>
      <c r="Y4695" s="1">
        <v>-0.0007112597022645994</v>
      </c>
      <c r="Z4695" s="1">
        <v>0.01314483454230952</v>
      </c>
      <c r="AA4695" s="1">
        <v>0.02240078652144928</v>
      </c>
      <c r="AB4695" s="1">
        <v>0.04839425162002842</v>
      </c>
      <c r="AC4695" s="1">
        <v>-0.02756626957125941</v>
      </c>
    </row>
    <row r="4696" spans="1:29">
      <c r="A4696" s="11">
        <v>43370</v>
      </c>
      <c r="B4696" s="1">
        <v>-0.02801852464767196</v>
      </c>
      <c r="C4696" s="1">
        <v>0.009629739418727468</v>
      </c>
      <c r="D4696" s="1">
        <v>0.003150215561872782</v>
      </c>
      <c r="E4696" s="1">
        <v>-0.01999115599991641</v>
      </c>
      <c r="F4696" s="1">
        <v>-0.02301183638935977</v>
      </c>
      <c r="G4696" s="1">
        <v>-0.01106208255681196</v>
      </c>
      <c r="H4696" s="1">
        <v>0.006931486960480404</v>
      </c>
      <c r="I4696" s="1">
        <v>0.00403928484755367</v>
      </c>
      <c r="J4696" s="1">
        <v>-0.01633395150233796</v>
      </c>
      <c r="K4696" s="1">
        <v>0.005804825344097431</v>
      </c>
      <c r="L4696" s="1">
        <v>0.009681722979498542</v>
      </c>
      <c r="M4696" s="1">
        <v>-0.01165428848336592</v>
      </c>
      <c r="N4696" s="1">
        <v>0.0005115129747563785</v>
      </c>
      <c r="O4696" s="1">
        <v>-0.01779823338233455</v>
      </c>
      <c r="P4696" s="1">
        <v>-0.008831171889416178</v>
      </c>
      <c r="Q4696" s="1">
        <v>-0.02657805484461773</v>
      </c>
      <c r="R4696" s="1">
        <v>0.001877762802034999</v>
      </c>
      <c r="S4696" s="1">
        <v>-0.02624672908288528</v>
      </c>
      <c r="T4696" s="1">
        <v>0.0056850507492201</v>
      </c>
      <c r="U4696" s="1">
        <v>0.005128450220049041</v>
      </c>
      <c r="V4696" s="1">
        <v>-0.01344061222651594</v>
      </c>
      <c r="W4696" s="1">
        <v>-0.004269078603146181</v>
      </c>
      <c r="X4696" s="1">
        <v>-0.0347118315476812</v>
      </c>
      <c r="Y4696" s="1">
        <v>-0.02348762224259082</v>
      </c>
      <c r="Z4696" s="1">
        <v>0.004352092893189496</v>
      </c>
      <c r="AA4696" s="1">
        <v>0.008285273220743905</v>
      </c>
      <c r="AB4696" s="1">
        <v>-0.003726058828033119</v>
      </c>
      <c r="AC4696" s="1">
        <v>-0.0009397730749071131</v>
      </c>
    </row>
    <row r="4697" spans="1:29">
      <c r="A4697" s="11">
        <v>43371</v>
      </c>
      <c r="B4697" s="1">
        <v>0.02182783850471171</v>
      </c>
      <c r="C4697" s="1">
        <v>0.005239065995755077</v>
      </c>
      <c r="D4697" s="1">
        <v>0.02170253430980562</v>
      </c>
      <c r="E4697" s="1">
        <v>-0.008038212635171571</v>
      </c>
      <c r="F4697" s="1">
        <v>-0.004073015242358924</v>
      </c>
      <c r="G4697" s="1">
        <v>-0.02878443569097122</v>
      </c>
      <c r="H4697" s="1">
        <v>0.003441922676738818</v>
      </c>
      <c r="I4697" s="1">
        <v>0.01513043058888619</v>
      </c>
      <c r="J4697" s="1">
        <v>-0.05842555841857799</v>
      </c>
      <c r="K4697" s="1">
        <v>-0.007221644767690161</v>
      </c>
      <c r="L4697" s="1">
        <v>0.007243218942089458</v>
      </c>
      <c r="M4697" s="1">
        <v>0.004585881555130511</v>
      </c>
      <c r="N4697" s="1">
        <v>0.01517226545571404</v>
      </c>
      <c r="O4697" s="1">
        <v>-0.01880443249818464</v>
      </c>
      <c r="P4697" s="1">
        <v>-0.01084070660745129</v>
      </c>
      <c r="Q4697" s="1">
        <v>0.007963715955228157</v>
      </c>
      <c r="R4697" s="1">
        <v>0.00335000048413292</v>
      </c>
      <c r="S4697" s="1">
        <v>-0.08018860155125151</v>
      </c>
      <c r="T4697" s="1">
        <v>0.0005653620940275772</v>
      </c>
      <c r="U4697" s="1">
        <v>-0.005680829818506594</v>
      </c>
      <c r="V4697" s="1">
        <v>-0.01267327078739722</v>
      </c>
      <c r="W4697" s="1">
        <v>0.002143589563460058</v>
      </c>
      <c r="X4697" s="1">
        <v>-0.006881256611577458</v>
      </c>
      <c r="Y4697" s="1">
        <v>-0.040087376153219</v>
      </c>
      <c r="Z4697" s="1">
        <v>-0.04954624925766904</v>
      </c>
      <c r="AA4697" s="1">
        <v>-0.01929528275715298</v>
      </c>
      <c r="AB4697" s="1">
        <v>-0.03469778826434977</v>
      </c>
      <c r="AC4697" s="1">
        <v>0.01583325645677003</v>
      </c>
    </row>
    <row r="4698" spans="1:29">
      <c r="A4698" s="11">
        <v>43374</v>
      </c>
      <c r="B4698" s="1">
        <v>-0.03228695899597722</v>
      </c>
      <c r="C4698" s="1">
        <v>-0.01550171102084941</v>
      </c>
      <c r="D4698" s="1">
        <v>0.003443010091616072</v>
      </c>
      <c r="E4698" s="1">
        <v>0.0001529884617794686</v>
      </c>
      <c r="F4698" s="1">
        <v>-0.008713198376741671</v>
      </c>
      <c r="G4698" s="1">
        <v>0.02332398150194104</v>
      </c>
      <c r="H4698" s="1">
        <v>0.005277012531883951</v>
      </c>
      <c r="I4698" s="1">
        <v>0.01465564657909812</v>
      </c>
      <c r="J4698" s="1">
        <v>0.05769650592735864</v>
      </c>
      <c r="K4698" s="1">
        <v>0.02107676110462209</v>
      </c>
      <c r="L4698" s="1">
        <v>0.02273849382104332</v>
      </c>
      <c r="M4698" s="1">
        <v>0.003912558386401921</v>
      </c>
      <c r="N4698" s="1">
        <v>-0.00218293756082244</v>
      </c>
      <c r="O4698" s="1">
        <v>-0.01550618163844786</v>
      </c>
      <c r="P4698" s="1">
        <v>0.0006004674589950021</v>
      </c>
      <c r="Q4698" s="1">
        <v>0.01015784370541128</v>
      </c>
      <c r="R4698" s="1">
        <v>-0.02086719861544617</v>
      </c>
      <c r="S4698" s="1">
        <v>0.01098906229264962</v>
      </c>
      <c r="T4698" s="1">
        <v>0.0314499953168379</v>
      </c>
      <c r="U4698" s="1">
        <v>-0.003491639972828864</v>
      </c>
      <c r="V4698" s="1">
        <v>0.01837147626735347</v>
      </c>
      <c r="W4698" s="1">
        <v>-0.01219247345993901</v>
      </c>
      <c r="X4698" s="1">
        <v>0.02525708195061216</v>
      </c>
      <c r="Y4698" s="1">
        <v>0.03189063891357136</v>
      </c>
      <c r="Z4698" s="1">
        <v>0.003354844840412374</v>
      </c>
      <c r="AA4698" s="1">
        <v>0.005151442888385427</v>
      </c>
      <c r="AB4698" s="1">
        <v>0.001506665031048238</v>
      </c>
      <c r="AC4698" s="1">
        <v>0.01898153288775384</v>
      </c>
    </row>
    <row r="4699" spans="1:29">
      <c r="A4699" s="11">
        <v>43376</v>
      </c>
      <c r="B4699" s="1">
        <v>-0.03572334295731394</v>
      </c>
      <c r="C4699" s="1">
        <v>0.02579085544489979</v>
      </c>
      <c r="D4699" s="1">
        <v>-0.01782303728799284</v>
      </c>
      <c r="E4699" s="1">
        <v>0.0006112898291450453</v>
      </c>
      <c r="F4699" s="1">
        <v>-0.007593858559146738</v>
      </c>
      <c r="G4699" s="1">
        <v>-0.06116297092287137</v>
      </c>
      <c r="H4699" s="1">
        <v>0.00196856447917293</v>
      </c>
      <c r="I4699" s="1">
        <v>-0.002112492969673307</v>
      </c>
      <c r="J4699" s="1">
        <v>0.04466857346811226</v>
      </c>
      <c r="K4699" s="1">
        <v>-0.01427879655557196</v>
      </c>
      <c r="L4699" s="1">
        <v>-0.02430878882821297</v>
      </c>
      <c r="M4699" s="1">
        <v>0.02890531732133117</v>
      </c>
      <c r="N4699" s="1">
        <v>-0.006395245760453028</v>
      </c>
      <c r="O4699" s="1">
        <v>-0.0660688719663296</v>
      </c>
      <c r="P4699" s="1">
        <v>-0.01815442074316476</v>
      </c>
      <c r="Q4699" s="1">
        <v>0.01368730611656455</v>
      </c>
      <c r="R4699" s="1">
        <v>-0.02159611685880614</v>
      </c>
      <c r="S4699" s="1">
        <v>-0.0007247548931076375</v>
      </c>
      <c r="T4699" s="1">
        <v>-0.00785089501779479</v>
      </c>
      <c r="U4699" s="1">
        <v>0.04082395139312012</v>
      </c>
      <c r="V4699" s="1">
        <v>-0.02182139873199984</v>
      </c>
      <c r="W4699" s="1">
        <v>-0.01429178925291508</v>
      </c>
      <c r="X4699" s="1">
        <v>-0.007630259225762326</v>
      </c>
      <c r="Y4699" s="1">
        <v>-0.006622415573531826</v>
      </c>
      <c r="Z4699" s="1">
        <v>-0.006172771561048118</v>
      </c>
      <c r="AA4699" s="1">
        <v>-0.01883296628413522</v>
      </c>
      <c r="AB4699" s="1">
        <v>0.03202232499407809</v>
      </c>
      <c r="AC4699" s="1">
        <v>-0.008026661076057429</v>
      </c>
    </row>
    <row r="4700" spans="1:29">
      <c r="A4700" s="11">
        <v>43377</v>
      </c>
      <c r="B4700" s="1">
        <v>0.02446490768546594</v>
      </c>
      <c r="C4700" s="1">
        <v>-0.1235942373232339</v>
      </c>
      <c r="D4700" s="1">
        <v>-0.01987138645409936</v>
      </c>
      <c r="E4700" s="1">
        <v>-0.0246733260036035</v>
      </c>
      <c r="F4700" s="1">
        <v>-0.04703670823720008</v>
      </c>
      <c r="G4700" s="1">
        <v>-0.0571488836109848</v>
      </c>
      <c r="H4700" s="1">
        <v>-0.0361492926360174</v>
      </c>
      <c r="I4700" s="1">
        <v>-0.03613723800564028</v>
      </c>
      <c r="J4700" s="1">
        <v>-0.007487664745753686</v>
      </c>
      <c r="K4700" s="1">
        <v>-0.02773559274930837</v>
      </c>
      <c r="L4700" s="1">
        <v>-0.02923793278662312</v>
      </c>
      <c r="M4700" s="1">
        <v>-0.1142675562359177</v>
      </c>
      <c r="N4700" s="1">
        <v>-0.02743897787831762</v>
      </c>
      <c r="O4700" s="1">
        <v>0.003916112432844843</v>
      </c>
      <c r="P4700" s="1">
        <v>-0.04018951305645158</v>
      </c>
      <c r="Q4700" s="1">
        <v>-0.0498760679807595</v>
      </c>
      <c r="R4700" s="1">
        <v>-0.06874967546561594</v>
      </c>
      <c r="S4700" s="1">
        <v>0.004351050216609309</v>
      </c>
      <c r="T4700" s="1">
        <v>-0.001288270350267906</v>
      </c>
      <c r="U4700" s="1">
        <v>-0.01723957944399934</v>
      </c>
      <c r="V4700" s="1">
        <v>-0.03511308300542182</v>
      </c>
      <c r="W4700" s="1">
        <v>-0.04130063101820614</v>
      </c>
      <c r="X4700" s="1">
        <v>-0.01911250433594969</v>
      </c>
      <c r="Y4700" s="1">
        <v>-0.009629805045685558</v>
      </c>
      <c r="Z4700" s="1">
        <v>0.004658393259098448</v>
      </c>
      <c r="AA4700" s="1">
        <v>-0.02240386427327912</v>
      </c>
      <c r="AB4700" s="1">
        <v>-0.002915216701826817</v>
      </c>
      <c r="AC4700" s="1">
        <v>-0.005648867953414127</v>
      </c>
    </row>
    <row r="4701" spans="1:29">
      <c r="A4701" s="11">
        <v>43378</v>
      </c>
      <c r="B4701" s="1">
        <v>-0.03027720259669808</v>
      </c>
      <c r="C4701" s="1">
        <v>-0.1988524936755925</v>
      </c>
      <c r="D4701" s="1">
        <v>-0.03158019139031665</v>
      </c>
      <c r="E4701" s="1">
        <v>-0.002741225666873293</v>
      </c>
      <c r="F4701" s="1">
        <v>0.009315352150011558</v>
      </c>
      <c r="G4701" s="1">
        <v>-0.03274627436426869</v>
      </c>
      <c r="H4701" s="1">
        <v>-0.09756763283119219</v>
      </c>
      <c r="I4701" s="1">
        <v>0.003856538258921738</v>
      </c>
      <c r="J4701" s="1">
        <v>-0.04288261852956687</v>
      </c>
      <c r="K4701" s="1">
        <v>-0.009784324074865403</v>
      </c>
      <c r="L4701" s="1">
        <v>0.02460393312314335</v>
      </c>
      <c r="M4701" s="1">
        <v>-0.1585887153598931</v>
      </c>
      <c r="N4701" s="1">
        <v>-0.03692103721769702</v>
      </c>
      <c r="O4701" s="1">
        <v>-0.03164708565029462</v>
      </c>
      <c r="P4701" s="1">
        <v>-0.02053812156345658</v>
      </c>
      <c r="Q4701" s="1">
        <v>-0.1470416687180094</v>
      </c>
      <c r="R4701" s="1">
        <v>-0.06540419576863488</v>
      </c>
      <c r="S4701" s="1">
        <v>-0.04837539956501513</v>
      </c>
      <c r="T4701" s="1">
        <v>-0.04790864421677543</v>
      </c>
      <c r="U4701" s="1">
        <v>-0.01665976354532894</v>
      </c>
      <c r="V4701" s="1">
        <v>-0.00183628216258791</v>
      </c>
      <c r="W4701" s="1">
        <v>-0.04124657410405363</v>
      </c>
      <c r="X4701" s="1">
        <v>-0.03135498320268759</v>
      </c>
      <c r="Y4701" s="1">
        <v>-0.05983538486652717</v>
      </c>
      <c r="Z4701" s="1">
        <v>-0.02455785736753169</v>
      </c>
      <c r="AA4701" s="1">
        <v>0.01982742211278565</v>
      </c>
      <c r="AB4701" s="1">
        <v>-0.03237260728230718</v>
      </c>
      <c r="AC4701" s="1">
        <v>-0.001074758806460574</v>
      </c>
    </row>
    <row r="4702" spans="1:29">
      <c r="A4702" s="11">
        <v>43381</v>
      </c>
      <c r="B4702" s="1">
        <v>-0.02102025577126054</v>
      </c>
      <c r="C4702" s="1">
        <v>-0.001507710009771124</v>
      </c>
      <c r="D4702" s="1">
        <v>0.01758535819333318</v>
      </c>
      <c r="E4702" s="1">
        <v>0.003377048786398662</v>
      </c>
      <c r="F4702" s="1">
        <v>-0.02273909292196163</v>
      </c>
      <c r="G4702" s="1">
        <v>0.0445626325230386</v>
      </c>
      <c r="H4702" s="1">
        <v>0.03568731043961737</v>
      </c>
      <c r="I4702" s="1">
        <v>-0.01032917158395608</v>
      </c>
      <c r="J4702" s="1">
        <v>-0.07674762647917444</v>
      </c>
      <c r="K4702" s="1">
        <v>0.0005131923073058431</v>
      </c>
      <c r="L4702" s="1">
        <v>-0.01400762756214524</v>
      </c>
      <c r="M4702" s="1">
        <v>0.05760260232566727</v>
      </c>
      <c r="N4702" s="1">
        <v>-0.01193483517968386</v>
      </c>
      <c r="O4702" s="1">
        <v>0.006886998926892263</v>
      </c>
      <c r="P4702" s="1">
        <v>0.006989735754074244</v>
      </c>
      <c r="Q4702" s="1">
        <v>0.01870101432406934</v>
      </c>
      <c r="R4702" s="1">
        <v>0.05772988034631066</v>
      </c>
      <c r="S4702" s="1">
        <v>-0.02124436775378591</v>
      </c>
      <c r="T4702" s="1">
        <v>0.02864337886377055</v>
      </c>
      <c r="U4702" s="1">
        <v>-0.006175201649236794</v>
      </c>
      <c r="V4702" s="1">
        <v>0.01053600490887097</v>
      </c>
      <c r="W4702" s="1">
        <v>0.02844164931741622</v>
      </c>
      <c r="X4702" s="1">
        <v>-0.0180346538565751</v>
      </c>
      <c r="Y4702" s="1">
        <v>-0.02147965204725266</v>
      </c>
      <c r="Z4702" s="1">
        <v>-0.01443661883080438</v>
      </c>
      <c r="AA4702" s="1">
        <v>0.02707994156202176</v>
      </c>
      <c r="AB4702" s="1">
        <v>-0.1074898386159396</v>
      </c>
      <c r="AC4702" s="1">
        <v>-0.02397788378917953</v>
      </c>
    </row>
    <row r="4703" spans="1:29">
      <c r="A4703" s="11">
        <v>43382</v>
      </c>
      <c r="B4703" s="1">
        <v>-0.00664814546609438</v>
      </c>
      <c r="C4703" s="1">
        <v>-0.02906745687093382</v>
      </c>
      <c r="D4703" s="1">
        <v>-0.005817667481778144</v>
      </c>
      <c r="E4703" s="1">
        <v>0.0008609886006627487</v>
      </c>
      <c r="F4703" s="1">
        <v>0.04873700912851575</v>
      </c>
      <c r="G4703" s="1">
        <v>-0.04739394839966249</v>
      </c>
      <c r="H4703" s="1">
        <v>-0.03024143921853806</v>
      </c>
      <c r="I4703" s="1">
        <v>-0.002262239904304297</v>
      </c>
      <c r="J4703" s="1">
        <v>0.007638760701520253</v>
      </c>
      <c r="K4703" s="1">
        <v>-0.03007672180584509</v>
      </c>
      <c r="L4703" s="1">
        <v>0.004619064199969269</v>
      </c>
      <c r="M4703" s="1">
        <v>-0.01762092167719842</v>
      </c>
      <c r="N4703" s="1">
        <v>-0.01720347649947285</v>
      </c>
      <c r="O4703" s="1">
        <v>-0.01297022929988079</v>
      </c>
      <c r="P4703" s="1">
        <v>-0.04891060623813182</v>
      </c>
      <c r="Q4703" s="1">
        <v>-0.02102816500602567</v>
      </c>
      <c r="R4703" s="1">
        <v>-0.01744170174477933</v>
      </c>
      <c r="S4703" s="1">
        <v>-0.01472862913450301</v>
      </c>
      <c r="T4703" s="1">
        <v>-0.01053620669016286</v>
      </c>
      <c r="U4703" s="1">
        <v>-0.05273501732768482</v>
      </c>
      <c r="V4703" s="1">
        <v>0.009102293647050397</v>
      </c>
      <c r="W4703" s="1">
        <v>0.006274756320800545</v>
      </c>
      <c r="X4703" s="1">
        <v>-0.1318577781737885</v>
      </c>
      <c r="Y4703" s="1">
        <v>-0.008943163882077054</v>
      </c>
      <c r="Z4703" s="1">
        <v>0.02268668748804803</v>
      </c>
      <c r="AA4703" s="1">
        <v>-0.07872903277744081</v>
      </c>
      <c r="AB4703" s="1">
        <v>0.02587674443167232</v>
      </c>
      <c r="AC4703" s="1">
        <v>0.01307083639794837</v>
      </c>
    </row>
    <row r="4704" spans="1:29">
      <c r="A4704" s="11">
        <v>43383</v>
      </c>
      <c r="B4704" s="1">
        <v>0.06575024723486078</v>
      </c>
      <c r="C4704" s="1">
        <v>0.031881719075745</v>
      </c>
      <c r="D4704" s="1">
        <v>0.03579036671646119</v>
      </c>
      <c r="E4704" s="1">
        <v>0.0003909245204414269</v>
      </c>
      <c r="F4704" s="1">
        <v>0.01240759298496208</v>
      </c>
      <c r="G4704" s="1">
        <v>0.07097950024123234</v>
      </c>
      <c r="H4704" s="1">
        <v>0.008545808736835303</v>
      </c>
      <c r="I4704" s="1">
        <v>0.01368129824483844</v>
      </c>
      <c r="J4704" s="1">
        <v>0.01181711434156707</v>
      </c>
      <c r="K4704" s="1">
        <v>0.01005010212634683</v>
      </c>
      <c r="L4704" s="1">
        <v>-0.02410326662355966</v>
      </c>
      <c r="M4704" s="1">
        <v>0.01100672872002639</v>
      </c>
      <c r="N4704" s="1">
        <v>0.005959104121624259</v>
      </c>
      <c r="O4704" s="1">
        <v>-0.0009153079083350502</v>
      </c>
      <c r="P4704" s="1">
        <v>0.02427024075269557</v>
      </c>
      <c r="Q4704" s="1">
        <v>0.01329716876961151</v>
      </c>
      <c r="R4704" s="1">
        <v>0.01105444500447184</v>
      </c>
      <c r="S4704" s="1">
        <v>0.05114086398069384</v>
      </c>
      <c r="T4704" s="1">
        <v>0.05970700898953196</v>
      </c>
      <c r="U4704" s="1">
        <v>0.02719067602453062</v>
      </c>
      <c r="V4704" s="1">
        <v>-0.01115209784465421</v>
      </c>
      <c r="W4704" s="1">
        <v>0.0549652919157837</v>
      </c>
      <c r="X4704" s="1">
        <v>0.02386760917172803</v>
      </c>
      <c r="Y4704" s="1">
        <v>0.06644792414756884</v>
      </c>
      <c r="Z4704" s="1">
        <v>0.01947596384176165</v>
      </c>
      <c r="AA4704" s="1">
        <v>0.05210128386222768</v>
      </c>
      <c r="AB4704" s="1">
        <v>0.02852415435413502</v>
      </c>
      <c r="AC4704" s="1">
        <v>-0.01772110428221019</v>
      </c>
    </row>
    <row r="4705" spans="1:29">
      <c r="A4705" s="11">
        <v>43384</v>
      </c>
      <c r="B4705" s="1">
        <v>-0.01417175444655949</v>
      </c>
      <c r="C4705" s="1">
        <v>0.04804070006019234</v>
      </c>
      <c r="D4705" s="1">
        <v>-0.02422709433115844</v>
      </c>
      <c r="E4705" s="1">
        <v>-0.03658524016468612</v>
      </c>
      <c r="F4705" s="1">
        <v>-0.01030338054412105</v>
      </c>
      <c r="G4705" s="1">
        <v>-0.009959093645621198</v>
      </c>
      <c r="H4705" s="1">
        <v>0.04132602915132422</v>
      </c>
      <c r="I4705" s="1">
        <v>-0.01504718797079485</v>
      </c>
      <c r="J4705" s="1">
        <v>-0.04583514666683997</v>
      </c>
      <c r="K4705" s="1">
        <v>-0.001014774487915093</v>
      </c>
      <c r="L4705" s="1">
        <v>-0.03868941714837115</v>
      </c>
      <c r="M4705" s="1">
        <v>0.0564516399745707</v>
      </c>
      <c r="N4705" s="1">
        <v>-0.01814143164366211</v>
      </c>
      <c r="O4705" s="1">
        <v>-0.04443123383863623</v>
      </c>
      <c r="P4705" s="1">
        <v>0.0132559266947514</v>
      </c>
      <c r="Q4705" s="1">
        <v>0.02927314476014931</v>
      </c>
      <c r="R4705" s="1">
        <v>-0.01297532991913741</v>
      </c>
      <c r="S4705" s="1">
        <v>-0.02844313969408285</v>
      </c>
      <c r="T4705" s="1">
        <v>-0.05921404316223722</v>
      </c>
      <c r="U4705" s="1">
        <v>-0.03214714233862026</v>
      </c>
      <c r="V4705" s="1">
        <v>-0.02695092467343685</v>
      </c>
      <c r="W4705" s="1">
        <v>-0.016637331625313</v>
      </c>
      <c r="X4705" s="1">
        <v>-0.03072849298944536</v>
      </c>
      <c r="Y4705" s="1">
        <v>-0.04230772568175101</v>
      </c>
      <c r="Z4705" s="1">
        <v>-0.048830644539124</v>
      </c>
      <c r="AA4705" s="1">
        <v>-0.01223759696483651</v>
      </c>
      <c r="AB4705" s="1">
        <v>-0.04698580390370599</v>
      </c>
      <c r="AC4705" s="1">
        <v>-0.009178701254823451</v>
      </c>
    </row>
    <row r="4706" spans="1:29">
      <c r="A4706" s="11">
        <v>43385</v>
      </c>
      <c r="B4706" s="1">
        <v>0.006972627907202211</v>
      </c>
      <c r="C4706" s="1">
        <v>0.03864807695075334</v>
      </c>
      <c r="D4706" s="1">
        <v>0.03362553979747962</v>
      </c>
      <c r="E4706" s="1">
        <v>0.01087298235202994</v>
      </c>
      <c r="F4706" s="1">
        <v>-0.00345672196460467</v>
      </c>
      <c r="G4706" s="1">
        <v>0.06916244665434723</v>
      </c>
      <c r="H4706" s="1">
        <v>0.02583875059839325</v>
      </c>
      <c r="I4706" s="1">
        <v>0.0228639233969421</v>
      </c>
      <c r="J4706" s="1">
        <v>0.04711319075409293</v>
      </c>
      <c r="K4706" s="1">
        <v>0.02850402171178024</v>
      </c>
      <c r="L4706" s="1">
        <v>0.008093842625020553</v>
      </c>
      <c r="M4706" s="1">
        <v>0.02213739455142782</v>
      </c>
      <c r="N4706" s="1">
        <v>0.03770730315315363</v>
      </c>
      <c r="O4706" s="1">
        <v>0.0525233811954906</v>
      </c>
      <c r="P4706" s="1">
        <v>0.03008993525870896</v>
      </c>
      <c r="Q4706" s="1">
        <v>0.02909454203223905</v>
      </c>
      <c r="R4706" s="1">
        <v>0.03562232006544019</v>
      </c>
      <c r="S4706" s="1">
        <v>0.0254238057578493</v>
      </c>
      <c r="T4706" s="1">
        <v>0.006103446627998332</v>
      </c>
      <c r="U4706" s="1">
        <v>0.03050817940687489</v>
      </c>
      <c r="V4706" s="1">
        <v>0.006647431013708127</v>
      </c>
      <c r="W4706" s="1">
        <v>0.02003551702596984</v>
      </c>
      <c r="X4706" s="1">
        <v>0.004372796201708162</v>
      </c>
      <c r="Y4706" s="1">
        <v>0.1060240494855766</v>
      </c>
      <c r="Z4706" s="1">
        <v>0.03845825569723749</v>
      </c>
      <c r="AA4706" s="1">
        <v>0.0337014084850249</v>
      </c>
      <c r="AB4706" s="1">
        <v>0.03078388989999281</v>
      </c>
      <c r="AC4706" s="1">
        <v>0.01038174726470342</v>
      </c>
    </row>
    <row r="4707" spans="1:29">
      <c r="A4707" s="11">
        <v>43388</v>
      </c>
      <c r="B4707" s="1">
        <v>-0.01427604404886318</v>
      </c>
      <c r="C4707" s="1">
        <v>0.02578770591246005</v>
      </c>
      <c r="D4707" s="1">
        <v>-0.01491962330008811</v>
      </c>
      <c r="E4707" s="1">
        <v>0.04005455140851266</v>
      </c>
      <c r="F4707" s="1">
        <v>0.0474801189863423</v>
      </c>
      <c r="G4707" s="1">
        <v>-0.01963075825094429</v>
      </c>
      <c r="H4707" s="1">
        <v>-0.02296140348070386</v>
      </c>
      <c r="I4707" s="1">
        <v>0.01322002228254604</v>
      </c>
      <c r="J4707" s="1">
        <v>0.02227610859683415</v>
      </c>
      <c r="K4707" s="1">
        <v>-0.02758653998503346</v>
      </c>
      <c r="L4707" s="1">
        <v>0.02946371307911244</v>
      </c>
      <c r="M4707" s="1">
        <v>0.008588737292772208</v>
      </c>
      <c r="N4707" s="1">
        <v>0.02652601118005049</v>
      </c>
      <c r="O4707" s="1">
        <v>-0.02537402713287173</v>
      </c>
      <c r="P4707" s="1">
        <v>0.001111416223450012</v>
      </c>
      <c r="Q4707" s="1">
        <v>0.01747131047097761</v>
      </c>
      <c r="R4707" s="1">
        <v>0.01171722248291851</v>
      </c>
      <c r="S4707" s="1">
        <v>0.007513050933566356</v>
      </c>
      <c r="T4707" s="1">
        <v>-0.002085174553612346</v>
      </c>
      <c r="U4707" s="1">
        <v>0.0226551485120674</v>
      </c>
      <c r="V4707" s="1">
        <v>0.01583139232238873</v>
      </c>
      <c r="W4707" s="1">
        <v>0.02531637995964986</v>
      </c>
      <c r="X4707" s="1">
        <v>0.00326533933886064</v>
      </c>
      <c r="Y4707" s="1">
        <v>0.0348584455728147</v>
      </c>
      <c r="Z4707" s="1">
        <v>-0.01127506042957505</v>
      </c>
      <c r="AA4707" s="1">
        <v>0.002546065729811087</v>
      </c>
      <c r="AB4707" s="1">
        <v>-0.0172653403125026</v>
      </c>
      <c r="AC4707" s="1">
        <v>0.01153959465850329</v>
      </c>
    </row>
    <row r="4708" spans="1:29">
      <c r="A4708" s="11">
        <v>43389</v>
      </c>
      <c r="B4708" s="1">
        <v>0.02133376163557665</v>
      </c>
      <c r="C4708" s="1">
        <v>0.0194025536924558</v>
      </c>
      <c r="D4708" s="1">
        <v>0.005095366971192394</v>
      </c>
      <c r="E4708" s="1">
        <v>-0.01250278859404563</v>
      </c>
      <c r="F4708" s="1">
        <v>0.002629747515228598</v>
      </c>
      <c r="G4708" s="1">
        <v>-0.01844910460040994</v>
      </c>
      <c r="H4708" s="1">
        <v>0.003560724803916004</v>
      </c>
      <c r="I4708" s="1">
        <v>-0.00761934006495768</v>
      </c>
      <c r="J4708" s="1">
        <v>-0.005177972579373691</v>
      </c>
      <c r="K4708" s="1">
        <v>0.01303789223719964</v>
      </c>
      <c r="L4708" s="1">
        <v>-0.005080064908265958</v>
      </c>
      <c r="M4708" s="1">
        <v>0.002961622783880458</v>
      </c>
      <c r="N4708" s="1">
        <v>0.0005309879653780936</v>
      </c>
      <c r="O4708" s="1">
        <v>0.03831764704286633</v>
      </c>
      <c r="P4708" s="1">
        <v>0.008563387440122527</v>
      </c>
      <c r="Q4708" s="1">
        <v>0.03403069622631327</v>
      </c>
      <c r="R4708" s="1">
        <v>0.02110111014494431</v>
      </c>
      <c r="S4708" s="1">
        <v>0.007457156114904384</v>
      </c>
      <c r="T4708" s="1">
        <v>0.02697554147533632</v>
      </c>
      <c r="U4708" s="1">
        <v>0.004120289492050899</v>
      </c>
      <c r="V4708" s="1">
        <v>0.004583606997416778</v>
      </c>
      <c r="W4708" s="1">
        <v>0.002341493110507464</v>
      </c>
      <c r="X4708" s="1">
        <v>0.008136696231828333</v>
      </c>
      <c r="Y4708" s="1">
        <v>0.03578953466744328</v>
      </c>
      <c r="Z4708" s="1">
        <v>0.004912181428894824</v>
      </c>
      <c r="AA4708" s="1">
        <v>0.004212143593427697</v>
      </c>
      <c r="AB4708" s="1">
        <v>0.008784208695840512</v>
      </c>
      <c r="AC4708" s="1">
        <v>-0.002812827223179881</v>
      </c>
    </row>
    <row r="4709" spans="1:29">
      <c r="A4709" s="11">
        <v>43390</v>
      </c>
      <c r="B4709" s="1">
        <v>-0.02173720983845306</v>
      </c>
      <c r="C4709" s="1">
        <v>-0.05610720316608098</v>
      </c>
      <c r="D4709" s="1">
        <v>-0.02797111137694774</v>
      </c>
      <c r="E4709" s="1">
        <v>0.00109427366406889</v>
      </c>
      <c r="F4709" s="1">
        <v>-0.003341769441134401</v>
      </c>
      <c r="G4709" s="1">
        <v>-0.04451989353433694</v>
      </c>
      <c r="H4709" s="1">
        <v>-0.01972748025133941</v>
      </c>
      <c r="I4709" s="1">
        <v>-0.009108040201004974</v>
      </c>
      <c r="J4709" s="1">
        <v>-0.01214486694584982</v>
      </c>
      <c r="K4709" s="1">
        <v>0.01021865817127265</v>
      </c>
      <c r="L4709" s="1">
        <v>0.01452720045855105</v>
      </c>
      <c r="M4709" s="1">
        <v>-0.0232557273684334</v>
      </c>
      <c r="N4709" s="1">
        <v>0.01344432253703931</v>
      </c>
      <c r="O4709" s="1">
        <v>-0.02353086887039124</v>
      </c>
      <c r="P4709" s="1">
        <v>-0.01006309888474854</v>
      </c>
      <c r="Q4709" s="1">
        <v>-0.02113523906228743</v>
      </c>
      <c r="R4709" s="1">
        <v>-0.01074062790717933</v>
      </c>
      <c r="S4709" s="1">
        <v>-0.03256856594613144</v>
      </c>
      <c r="T4709" s="1">
        <v>-0.03385130281796489</v>
      </c>
      <c r="U4709" s="1">
        <v>-0.00596858040133541</v>
      </c>
      <c r="V4709" s="1">
        <v>-0.01534755703971635</v>
      </c>
      <c r="W4709" s="1">
        <v>-0.01847518819211103</v>
      </c>
      <c r="X4709" s="1">
        <v>-0.03174607996508338</v>
      </c>
      <c r="Y4709" s="1">
        <v>-0.01693763063839004</v>
      </c>
      <c r="Z4709" s="1">
        <v>-0.03168635087332861</v>
      </c>
      <c r="AA4709" s="1">
        <v>-0.01295336528163515</v>
      </c>
      <c r="AB4709" s="1">
        <v>-0.02118133972409308</v>
      </c>
      <c r="AC4709" s="1">
        <v>0.01285064138496916</v>
      </c>
    </row>
    <row r="4710" spans="1:29">
      <c r="A4710" s="11">
        <v>43392</v>
      </c>
      <c r="B4710" s="1">
        <v>-0.02343547631367293</v>
      </c>
      <c r="C4710" s="1">
        <v>-0.005611162814392334</v>
      </c>
      <c r="D4710" s="1">
        <v>0.00405142675897241</v>
      </c>
      <c r="E4710" s="1">
        <v>-0.0103834112447645</v>
      </c>
      <c r="F4710" s="1">
        <v>-0.004931605485780421</v>
      </c>
      <c r="G4710" s="1">
        <v>-0.01605226149721217</v>
      </c>
      <c r="H4710" s="1">
        <v>-0.003040439428883324</v>
      </c>
      <c r="I4710" s="1">
        <v>-0.00346904726614905</v>
      </c>
      <c r="J4710" s="1">
        <v>-0.003293053892718945</v>
      </c>
      <c r="K4710" s="1">
        <v>0.01049954645614726</v>
      </c>
      <c r="L4710" s="1">
        <v>-0.03090667375390488</v>
      </c>
      <c r="M4710" s="1">
        <v>0.006424583253391347</v>
      </c>
      <c r="N4710" s="1">
        <v>0.01047300224974435</v>
      </c>
      <c r="O4710" s="1">
        <v>-0.02396622564679951</v>
      </c>
      <c r="P4710" s="1">
        <v>-0.01524783101840255</v>
      </c>
      <c r="Q4710" s="1">
        <v>-0.01017887872075685</v>
      </c>
      <c r="R4710" s="1">
        <v>-0.04342929210468016</v>
      </c>
      <c r="S4710" s="1">
        <v>0.000765234764167122</v>
      </c>
      <c r="T4710" s="1">
        <v>-0.000191405039354553</v>
      </c>
      <c r="U4710" s="1">
        <v>-0.06261727484135349</v>
      </c>
      <c r="V4710" s="1">
        <v>0.0278036143576883</v>
      </c>
      <c r="W4710" s="1">
        <v>-0.01687587603304486</v>
      </c>
      <c r="X4710" s="1">
        <v>-0.02917477126443091</v>
      </c>
      <c r="Y4710" s="1">
        <v>-0.03308062618730012</v>
      </c>
      <c r="Z4710" s="1">
        <v>0.0005407993338883976</v>
      </c>
      <c r="AA4710" s="1">
        <v>-0.0142482807377865</v>
      </c>
      <c r="AB4710" s="1">
        <v>0.0151477308388257</v>
      </c>
      <c r="AC4710" s="1">
        <v>0</v>
      </c>
    </row>
    <row r="4711" spans="1:29">
      <c r="A4711" s="11">
        <v>43395</v>
      </c>
      <c r="B4711" s="1">
        <v>-0.0008888747694039134</v>
      </c>
      <c r="C4711" s="1">
        <v>-0.04373113451708333</v>
      </c>
      <c r="D4711" s="1">
        <v>0.002992878214986394</v>
      </c>
      <c r="E4711" s="1">
        <v>-0.006547702975995828</v>
      </c>
      <c r="F4711" s="1">
        <v>-0.01290985528200583</v>
      </c>
      <c r="G4711" s="1">
        <v>0.03698429493111877</v>
      </c>
      <c r="H4711" s="1">
        <v>-0.005808852721085667</v>
      </c>
      <c r="I4711" s="1">
        <v>0.01583025124751702</v>
      </c>
      <c r="J4711" s="1">
        <v>-0.01321587395225254</v>
      </c>
      <c r="K4711" s="1">
        <v>0.004118055328225845</v>
      </c>
      <c r="L4711" s="1">
        <v>-0.005266586381154958</v>
      </c>
      <c r="M4711" s="1">
        <v>-0.02553482693543363</v>
      </c>
      <c r="N4711" s="1">
        <v>-0.003282072320976437</v>
      </c>
      <c r="O4711" s="1">
        <v>-0.01005127621730795</v>
      </c>
      <c r="P4711" s="1">
        <v>0.00290333552037958</v>
      </c>
      <c r="Q4711" s="1">
        <v>-0.0280460070989188</v>
      </c>
      <c r="R4711" s="1">
        <v>-0.03509474499302767</v>
      </c>
      <c r="S4711" s="1">
        <v>-0.01605510603014693</v>
      </c>
      <c r="T4711" s="1">
        <v>-0.002872403939074397</v>
      </c>
      <c r="U4711" s="1">
        <v>0.006233971019732332</v>
      </c>
      <c r="V4711" s="1">
        <v>-0.005000333147650693</v>
      </c>
      <c r="W4711" s="1">
        <v>-0.01738546047326961</v>
      </c>
      <c r="X4711" s="1">
        <v>-0.02261017182165403</v>
      </c>
      <c r="Y4711" s="1">
        <v>-0.007840526314096818</v>
      </c>
      <c r="Z4711" s="1">
        <v>-0.01838006839764839</v>
      </c>
      <c r="AA4711" s="1">
        <v>-0.01762383161460479</v>
      </c>
      <c r="AB4711" s="1">
        <v>0.01160575342407211</v>
      </c>
      <c r="AC4711" s="1">
        <v>-0.002939935972959495</v>
      </c>
    </row>
    <row r="4712" spans="1:29">
      <c r="A4712" s="11">
        <v>43396</v>
      </c>
      <c r="B4712" s="1">
        <v>0.001245531798956145</v>
      </c>
      <c r="C4712" s="1">
        <v>-0.005900877704381857</v>
      </c>
      <c r="D4712" s="1">
        <v>-0.01713229904768054</v>
      </c>
      <c r="E4712" s="1">
        <v>-0.0115939286396487</v>
      </c>
      <c r="F4712" s="1">
        <v>-0.01811936958447147</v>
      </c>
      <c r="G4712" s="1">
        <v>-0.007444801881455576</v>
      </c>
      <c r="H4712" s="1">
        <v>-0.006719276129275809</v>
      </c>
      <c r="I4712" s="1">
        <v>-0.007028885851982469</v>
      </c>
      <c r="J4712" s="1">
        <v>-0.02008930869994507</v>
      </c>
      <c r="K4712" s="1">
        <v>-0.02072671392634828</v>
      </c>
      <c r="L4712" s="1">
        <v>-0.03287021880524554</v>
      </c>
      <c r="M4712" s="1">
        <v>0.001926763016539379</v>
      </c>
      <c r="N4712" s="1">
        <v>-0.008665601301167114</v>
      </c>
      <c r="O4712" s="1">
        <v>-0.005178905358291019</v>
      </c>
      <c r="P4712" s="1">
        <v>0.002090660160797064</v>
      </c>
      <c r="Q4712" s="1">
        <v>-0.003527007480673028</v>
      </c>
      <c r="R4712" s="1">
        <v>-0.007481139042931906</v>
      </c>
      <c r="S4712" s="1">
        <v>-0.003107963263901392</v>
      </c>
      <c r="T4712" s="1">
        <v>-0.01805276399871059</v>
      </c>
      <c r="U4712" s="1">
        <v>-0.02205307316859639</v>
      </c>
      <c r="V4712" s="1">
        <v>-0.05116182667112679</v>
      </c>
      <c r="W4712" s="1">
        <v>-0.02217248768689151</v>
      </c>
      <c r="X4712" s="1">
        <v>-0.0005856872826683901</v>
      </c>
      <c r="Y4712" s="1">
        <v>-0.002154999704362837</v>
      </c>
      <c r="Z4712" s="1">
        <v>0.001560408256243262</v>
      </c>
      <c r="AA4712" s="1">
        <v>0.004388283384894498</v>
      </c>
      <c r="AB4712" s="1">
        <v>-0.01498471721236183</v>
      </c>
      <c r="AC4712" s="1">
        <v>-0.04065788437211848</v>
      </c>
    </row>
    <row r="4713" spans="1:29">
      <c r="A4713" s="11">
        <v>43397</v>
      </c>
      <c r="B4713" s="1">
        <v>0.00239889135698701</v>
      </c>
      <c r="C4713" s="1">
        <v>0.04451867323625924</v>
      </c>
      <c r="D4713" s="1">
        <v>-0.02268174244947174</v>
      </c>
      <c r="E4713" s="1">
        <v>-0.0016870522561514</v>
      </c>
      <c r="F4713" s="1">
        <v>-0.01594740579234566</v>
      </c>
      <c r="G4713" s="1">
        <v>0.01646830594386062</v>
      </c>
      <c r="H4713" s="1">
        <v>0.005882317558987715</v>
      </c>
      <c r="I4713" s="1">
        <v>0.003728203886028014</v>
      </c>
      <c r="J4713" s="1">
        <v>0.04715262460551317</v>
      </c>
      <c r="K4713" s="1">
        <v>0.0218417363561656</v>
      </c>
      <c r="L4713" s="1">
        <v>-0.01186119890772164</v>
      </c>
      <c r="M4713" s="1">
        <v>0.05807670088487371</v>
      </c>
      <c r="N4713" s="1">
        <v>0.006118901160088175</v>
      </c>
      <c r="O4713" s="1">
        <v>0.008630718402207638</v>
      </c>
      <c r="P4713" s="1">
        <v>-0.02664097641207397</v>
      </c>
      <c r="Q4713" s="1">
        <v>0.01512243297743465</v>
      </c>
      <c r="R4713" s="1">
        <v>-0.008485919374480733</v>
      </c>
      <c r="S4713" s="1">
        <v>0.01091185289142227</v>
      </c>
      <c r="T4713" s="1">
        <v>0.0001956452475702086</v>
      </c>
      <c r="U4713" s="1">
        <v>0.03516221425355459</v>
      </c>
      <c r="V4713" s="1">
        <v>-0.008943112704403622</v>
      </c>
      <c r="W4713" s="1">
        <v>0.006871243309409802</v>
      </c>
      <c r="X4713" s="1">
        <v>0</v>
      </c>
      <c r="Y4713" s="1">
        <v>-0.002879738868383552</v>
      </c>
      <c r="Z4713" s="1">
        <v>0.008156229746021593</v>
      </c>
      <c r="AA4713" s="1">
        <v>0.01721914757978804</v>
      </c>
      <c r="AB4713" s="1">
        <v>0.007368851249333064</v>
      </c>
      <c r="AC4713" s="1">
        <v>-0.0009706326762092266</v>
      </c>
    </row>
    <row r="4714" spans="1:29">
      <c r="A4714" s="11">
        <v>43398</v>
      </c>
      <c r="B4714" s="1">
        <v>-0.00540680356929546</v>
      </c>
      <c r="C4714" s="1">
        <v>-0.01616040194735391</v>
      </c>
      <c r="D4714" s="1">
        <v>-0.009486793176533559</v>
      </c>
      <c r="E4714" s="1">
        <v>-0.01979718158617083</v>
      </c>
      <c r="F4714" s="1">
        <v>-0.01799284348231145</v>
      </c>
      <c r="G4714" s="1">
        <v>-0.02353628199012314</v>
      </c>
      <c r="H4714" s="1">
        <v>-0.006578827219583472</v>
      </c>
      <c r="I4714" s="1">
        <v>-0.01177055029535612</v>
      </c>
      <c r="J4714" s="1">
        <v>-0.0326299457462399</v>
      </c>
      <c r="K4714" s="1">
        <v>-0.003424316895180746</v>
      </c>
      <c r="L4714" s="1">
        <v>0.009256314913241193</v>
      </c>
      <c r="M4714" s="1">
        <v>0.01853886969472507</v>
      </c>
      <c r="N4714" s="1">
        <v>-0.0006949624021647116</v>
      </c>
      <c r="O4714" s="1">
        <v>-0.003395546351971701</v>
      </c>
      <c r="P4714" s="1">
        <v>-0.01879643282596666</v>
      </c>
      <c r="Q4714" s="1">
        <v>-0.01521393239768998</v>
      </c>
      <c r="R4714" s="1">
        <v>-0.01429603802287871</v>
      </c>
      <c r="S4714" s="1">
        <v>-0.03006941020674991</v>
      </c>
      <c r="T4714" s="1">
        <v>-0.0240516456247466</v>
      </c>
      <c r="U4714" s="1">
        <v>-0.01319406942524648</v>
      </c>
      <c r="V4714" s="1">
        <v>-0.02093921162890577</v>
      </c>
      <c r="W4714" s="1">
        <v>0.01046408213966488</v>
      </c>
      <c r="X4714" s="1">
        <v>-0.03105765005877292</v>
      </c>
      <c r="Y4714" s="1">
        <v>-0.00361022047141013</v>
      </c>
      <c r="Z4714" s="1">
        <v>-0.007817456935727107</v>
      </c>
      <c r="AA4714" s="1">
        <v>-0.0004422291535725043</v>
      </c>
      <c r="AB4714" s="1">
        <v>-0.03445027822197877</v>
      </c>
      <c r="AC4714" s="1">
        <v>0.03157389424590673</v>
      </c>
    </row>
    <row r="4715" spans="1:29">
      <c r="A4715" s="11">
        <v>43399</v>
      </c>
      <c r="B4715" s="1">
        <v>-0.04161837692355352</v>
      </c>
      <c r="C4715" s="1">
        <v>-0.006498231896013396</v>
      </c>
      <c r="D4715" s="1">
        <v>0.002109652784717531</v>
      </c>
      <c r="E4715" s="1">
        <v>-0.008702885579699005</v>
      </c>
      <c r="F4715" s="1">
        <v>0.005877411802799104</v>
      </c>
      <c r="G4715" s="1">
        <v>-0.01293662015848773</v>
      </c>
      <c r="H4715" s="1">
        <v>0.004709365182128611</v>
      </c>
      <c r="I4715" s="1">
        <v>-0.003860240551463279</v>
      </c>
      <c r="J4715" s="1">
        <v>-0.004947123345269033</v>
      </c>
      <c r="K4715" s="1">
        <v>-0.008462991357122363</v>
      </c>
      <c r="L4715" s="1">
        <v>-0.02335281361703856</v>
      </c>
      <c r="M4715" s="1">
        <v>-0.01748757543840929</v>
      </c>
      <c r="N4715" s="1">
        <v>-0.02312637334239631</v>
      </c>
      <c r="O4715" s="1">
        <v>-0.007563877463956259</v>
      </c>
      <c r="P4715" s="1">
        <v>0.009410391713284616</v>
      </c>
      <c r="Q4715" s="1">
        <v>-0.02285166070924205</v>
      </c>
      <c r="R4715" s="1">
        <v>0.01367857064806977</v>
      </c>
      <c r="S4715" s="1">
        <v>0.004769553246109393</v>
      </c>
      <c r="T4715" s="1">
        <v>-0.005810394621120096</v>
      </c>
      <c r="U4715" s="1">
        <v>-0.01484975041987935</v>
      </c>
      <c r="V4715" s="1">
        <v>-0.008411842119894986</v>
      </c>
      <c r="W4715" s="1">
        <v>-0.02026125420690672</v>
      </c>
      <c r="X4715" s="1">
        <v>0.01905046132573074</v>
      </c>
      <c r="Y4715" s="1">
        <v>-0.001449199455657135</v>
      </c>
      <c r="Z4715" s="1">
        <v>0.01062748248624934</v>
      </c>
      <c r="AA4715" s="1">
        <v>0.01977892173649565</v>
      </c>
      <c r="AB4715" s="1">
        <v>-0.004643164375397801</v>
      </c>
      <c r="AC4715" s="1">
        <v>0.00643540629523387</v>
      </c>
    </row>
    <row r="4716" spans="1:29">
      <c r="A4716" s="11">
        <v>43402</v>
      </c>
      <c r="B4716" s="1">
        <v>0.0539333713282879</v>
      </c>
      <c r="C4716" s="1">
        <v>0.007812607196818089</v>
      </c>
      <c r="D4716" s="1">
        <v>0.01461303494055999</v>
      </c>
      <c r="E4716" s="1">
        <v>0.05209547170930851</v>
      </c>
      <c r="F4716" s="1">
        <v>0.0533985910567496</v>
      </c>
      <c r="G4716" s="1">
        <v>-0.01579808271471483</v>
      </c>
      <c r="H4716" s="1">
        <v>0.03149265302857529</v>
      </c>
      <c r="I4716" s="1">
        <v>-0.0177951800206142</v>
      </c>
      <c r="J4716" s="1">
        <v>0.01310720774084895</v>
      </c>
      <c r="K4716" s="1">
        <v>-0.003433106338458169</v>
      </c>
      <c r="L4716" s="1">
        <v>0.01759809101712162</v>
      </c>
      <c r="M4716" s="1">
        <v>0.02760637121816645</v>
      </c>
      <c r="N4716" s="1">
        <v>0.009255979117147373</v>
      </c>
      <c r="O4716" s="1">
        <v>0.02925004322634273</v>
      </c>
      <c r="P4716" s="1">
        <v>0.01032131572133843</v>
      </c>
      <c r="Q4716" s="1">
        <v>0.02042153706336847</v>
      </c>
      <c r="R4716" s="1">
        <v>0.04105664750657034</v>
      </c>
      <c r="S4716" s="1">
        <v>0.02768979397216964</v>
      </c>
      <c r="T4716" s="1">
        <v>0.07980639691532154</v>
      </c>
      <c r="U4716" s="1">
        <v>0.02616215719736603</v>
      </c>
      <c r="V4716" s="1">
        <v>0.03528564147316504</v>
      </c>
      <c r="W4716" s="1">
        <v>0.01102944424130303</v>
      </c>
      <c r="X4716" s="1">
        <v>0.04065285521374262</v>
      </c>
      <c r="Y4716" s="1">
        <v>0.126269942905362</v>
      </c>
      <c r="Z4716" s="1">
        <v>0.04015951269351081</v>
      </c>
      <c r="AA4716" s="1">
        <v>0.02831815679427541</v>
      </c>
      <c r="AB4716" s="1">
        <v>0.03805549907941908</v>
      </c>
      <c r="AC4716" s="1">
        <v>0.02776046761688411</v>
      </c>
    </row>
    <row r="4717" spans="1:29">
      <c r="A4717" s="11">
        <v>43403</v>
      </c>
      <c r="B4717" s="1">
        <v>-0.007058383649044431</v>
      </c>
      <c r="C4717" s="1">
        <v>-0.03966125123965591</v>
      </c>
      <c r="D4717" s="1">
        <v>0.009197607068619496</v>
      </c>
      <c r="E4717" s="1">
        <v>-0.03904605608749678</v>
      </c>
      <c r="F4717" s="1">
        <v>0.02422097822857805</v>
      </c>
      <c r="G4717" s="1">
        <v>-0.02030348906413204</v>
      </c>
      <c r="H4717" s="1">
        <v>0.0231467218818151</v>
      </c>
      <c r="I4717" s="1">
        <v>-0.007034210101714455</v>
      </c>
      <c r="J4717" s="1">
        <v>-0.001115244264115578</v>
      </c>
      <c r="K4717" s="1">
        <v>0.02585487753293525</v>
      </c>
      <c r="L4717" s="1">
        <v>0.02303205869099489</v>
      </c>
      <c r="M4717" s="1">
        <v>-0.03640868068657932</v>
      </c>
      <c r="N4717" s="1">
        <v>-0.01604939456154786</v>
      </c>
      <c r="O4717" s="1">
        <v>-0.004269426687758648</v>
      </c>
      <c r="P4717" s="1">
        <v>0.03064740728848414</v>
      </c>
      <c r="Q4717" s="1">
        <v>-0.01258883369989072</v>
      </c>
      <c r="R4717" s="1">
        <v>-0.02831402994278587</v>
      </c>
      <c r="S4717" s="1">
        <v>0.006158572092443526</v>
      </c>
      <c r="T4717" s="1">
        <v>0.01959699132940562</v>
      </c>
      <c r="U4717" s="1">
        <v>0.02144312637365497</v>
      </c>
      <c r="V4717" s="1">
        <v>-0.02013588544839895</v>
      </c>
      <c r="W4717" s="1">
        <v>0.03318184917242317</v>
      </c>
      <c r="X4717" s="1">
        <v>0.01083543672854348</v>
      </c>
      <c r="Y4717" s="1">
        <v>0.001932942164962093</v>
      </c>
      <c r="Z4717" s="1">
        <v>-0.01603615183875318</v>
      </c>
      <c r="AA4717" s="1">
        <v>0.0009039887090951382</v>
      </c>
      <c r="AB4717" s="1">
        <v>-0.0009460420893654398</v>
      </c>
      <c r="AC4717" s="1">
        <v>-0.006069755748527861</v>
      </c>
    </row>
    <row r="4718" spans="1:29">
      <c r="A4718" s="11">
        <v>43404</v>
      </c>
      <c r="B4718" s="1">
        <v>0.03500971900010952</v>
      </c>
      <c r="C4718" s="1">
        <v>0.03285153376932715</v>
      </c>
      <c r="D4718" s="1">
        <v>0.03601392985513696</v>
      </c>
      <c r="E4718" s="1">
        <v>0.03096591907735902</v>
      </c>
      <c r="F4718" s="1">
        <v>-0.01998611513968185</v>
      </c>
      <c r="G4718" s="1">
        <v>0.03987654515705996</v>
      </c>
      <c r="H4718" s="1">
        <v>0.0388618960803937</v>
      </c>
      <c r="I4718" s="1">
        <v>-0.0005227845118206398</v>
      </c>
      <c r="J4718" s="1">
        <v>-0.01563197324069687</v>
      </c>
      <c r="K4718" s="1">
        <v>0.01798421882293999</v>
      </c>
      <c r="L4718" s="1">
        <v>0.04063089167348366</v>
      </c>
      <c r="M4718" s="1">
        <v>0.01577395372492774</v>
      </c>
      <c r="N4718" s="1">
        <v>0.004122499261221657</v>
      </c>
      <c r="O4718" s="1">
        <v>0.02632994843183845</v>
      </c>
      <c r="P4718" s="1">
        <v>0.0273382687122401</v>
      </c>
      <c r="Q4718" s="1">
        <v>0.001961455020777381</v>
      </c>
      <c r="R4718" s="1">
        <v>0.004020811747178277</v>
      </c>
      <c r="S4718" s="1">
        <v>-0.0137720216224072</v>
      </c>
      <c r="T4718" s="1">
        <v>0.03020319682287376</v>
      </c>
      <c r="U4718" s="1">
        <v>0.02672316836441357</v>
      </c>
      <c r="V4718" s="1">
        <v>0.03238121473295363</v>
      </c>
      <c r="W4718" s="1">
        <v>-0.04157494887879942</v>
      </c>
      <c r="X4718" s="1">
        <v>0.01043726997752126</v>
      </c>
      <c r="Y4718" s="1">
        <v>-0.01543413474507327</v>
      </c>
      <c r="Z4718" s="1">
        <v>-0.01886636857440538</v>
      </c>
      <c r="AA4718" s="1">
        <v>0.0169776687014731</v>
      </c>
      <c r="AB4718" s="1">
        <v>-0.0002369386322660372</v>
      </c>
      <c r="AC4718" s="1">
        <v>0.01129760927756873</v>
      </c>
    </row>
    <row r="4719" spans="1:29">
      <c r="A4719" s="11">
        <v>43405</v>
      </c>
      <c r="B4719" s="1">
        <v>0.03391156592338085</v>
      </c>
      <c r="C4719" s="1">
        <v>0.03035271185085486</v>
      </c>
      <c r="D4719" s="1">
        <v>-0.01081663638381214</v>
      </c>
      <c r="E4719" s="1">
        <v>-0.02201021352497468</v>
      </c>
      <c r="F4719" s="1">
        <v>-0.03180005134439323</v>
      </c>
      <c r="G4719" s="1">
        <v>0.005831229638669333</v>
      </c>
      <c r="H4719" s="1">
        <v>-0.01710094208039847</v>
      </c>
      <c r="I4719" s="1">
        <v>0.0002353270139383579</v>
      </c>
      <c r="J4719" s="1">
        <v>0.0492286581124497</v>
      </c>
      <c r="K4719" s="1">
        <v>-0.008663767037428438</v>
      </c>
      <c r="L4719" s="1">
        <v>-0.02870056171757074</v>
      </c>
      <c r="M4719" s="1">
        <v>0.02455773039364595</v>
      </c>
      <c r="N4719" s="1">
        <v>-0.009639484204019833</v>
      </c>
      <c r="O4719" s="1">
        <v>-0.01292521743743802</v>
      </c>
      <c r="P4719" s="1">
        <v>-0.004046282822669722</v>
      </c>
      <c r="Q4719" s="1">
        <v>0.006525197466612731</v>
      </c>
      <c r="R4719" s="1">
        <v>-0.004711332836307092</v>
      </c>
      <c r="S4719" s="1">
        <v>0.04189294867023752</v>
      </c>
      <c r="T4719" s="1">
        <v>0.01599136610069607</v>
      </c>
      <c r="U4719" s="1">
        <v>0.01266501058084657</v>
      </c>
      <c r="V4719" s="1">
        <v>-0.01447642062313281</v>
      </c>
      <c r="W4719" s="1">
        <v>-0.0004591110877425475</v>
      </c>
      <c r="X4719" s="1">
        <v>0.001954164337237829</v>
      </c>
      <c r="Y4719" s="1">
        <v>-0.002612643864604025</v>
      </c>
      <c r="Z4719" s="1">
        <v>0.004965363860409466</v>
      </c>
      <c r="AA4719" s="1">
        <v>0.01166232007474965</v>
      </c>
      <c r="AB4719" s="1">
        <v>0.00781448209036939</v>
      </c>
      <c r="AC4719" s="1">
        <v>-0.004679896928322269</v>
      </c>
    </row>
    <row r="4720" spans="1:29">
      <c r="A4720" s="11">
        <v>43406</v>
      </c>
      <c r="B4720" s="1">
        <v>0.01411599471215585</v>
      </c>
      <c r="C4720" s="1">
        <v>0.06667844034740411</v>
      </c>
      <c r="D4720" s="1">
        <v>0.003215092166262812</v>
      </c>
      <c r="E4720" s="1">
        <v>-0.01348715055447136</v>
      </c>
      <c r="F4720" s="1">
        <v>-0.01557925626242107</v>
      </c>
      <c r="G4720" s="1">
        <v>0.03101128417368515</v>
      </c>
      <c r="H4720" s="1">
        <v>0.005165298259311335</v>
      </c>
      <c r="I4720" s="1">
        <v>0.01948019159235792</v>
      </c>
      <c r="J4720" s="1">
        <v>0.039783712510018</v>
      </c>
      <c r="K4720" s="1">
        <v>0.01915834965101793</v>
      </c>
      <c r="L4720" s="1">
        <v>-0.006674687089059717</v>
      </c>
      <c r="M4720" s="1">
        <v>0.0451179940054105</v>
      </c>
      <c r="N4720" s="1">
        <v>0.02108873718762383</v>
      </c>
      <c r="O4720" s="1">
        <v>0.03637325611472608</v>
      </c>
      <c r="P4720" s="1">
        <v>0.05640641683617309</v>
      </c>
      <c r="Q4720" s="1">
        <v>0.02009736491763014</v>
      </c>
      <c r="R4720" s="1">
        <v>0.0176567851309537</v>
      </c>
      <c r="S4720" s="1">
        <v>0.03574113829712067</v>
      </c>
      <c r="T4720" s="1">
        <v>-0.001923626492172703</v>
      </c>
      <c r="U4720" s="1">
        <v>0.01838897725464195</v>
      </c>
      <c r="V4720" s="1">
        <v>0</v>
      </c>
      <c r="W4720" s="1">
        <v>-0.0004593219675506077</v>
      </c>
      <c r="X4720" s="1">
        <v>0.06046255942063361</v>
      </c>
      <c r="Y4720" s="1">
        <v>-0.004584185473953228</v>
      </c>
      <c r="Z4720" s="1">
        <v>0.03135097721383207</v>
      </c>
      <c r="AA4720" s="1">
        <v>0.01936910941320402</v>
      </c>
      <c r="AB4720" s="1">
        <v>0.06155999091540276</v>
      </c>
      <c r="AC4720" s="1">
        <v>-0.03412706040776403</v>
      </c>
    </row>
    <row r="4721" spans="1:29">
      <c r="A4721" s="11">
        <v>43409</v>
      </c>
      <c r="B4721" s="1">
        <v>0.02251702941870115</v>
      </c>
      <c r="C4721" s="1">
        <v>-0.034893521418355</v>
      </c>
      <c r="D4721" s="1">
        <v>0.02026414462294346</v>
      </c>
      <c r="E4721" s="1">
        <v>-0.07255809846512717</v>
      </c>
      <c r="F4721" s="1">
        <v>-0.0009699531913968107</v>
      </c>
      <c r="G4721" s="1">
        <v>-0.005374046306687363</v>
      </c>
      <c r="H4721" s="1">
        <v>0.00608515540189658</v>
      </c>
      <c r="I4721" s="1">
        <v>0.003359950962808389</v>
      </c>
      <c r="J4721" s="1">
        <v>0.007901895247566459</v>
      </c>
      <c r="K4721" s="1">
        <v>0.0009765723979606733</v>
      </c>
      <c r="L4721" s="1">
        <v>0.005662614076194838</v>
      </c>
      <c r="M4721" s="1">
        <v>-0.05362565324738455</v>
      </c>
      <c r="N4721" s="1">
        <v>-0.01288600670464624</v>
      </c>
      <c r="O4721" s="1">
        <v>-0.01033756689800391</v>
      </c>
      <c r="P4721" s="1">
        <v>0.009170262734035317</v>
      </c>
      <c r="Q4721" s="1">
        <v>-0.0152527305116188</v>
      </c>
      <c r="R4721" s="1">
        <v>0.01432685573771075</v>
      </c>
      <c r="S4721" s="1">
        <v>-0.0438535263213915</v>
      </c>
      <c r="T4721" s="1">
        <v>0.03364284096611803</v>
      </c>
      <c r="U4721" s="1">
        <v>0.0151948805054174</v>
      </c>
      <c r="V4721" s="1">
        <v>-0.0004371673154511813</v>
      </c>
      <c r="W4721" s="1">
        <v>0.01010820671139756</v>
      </c>
      <c r="X4721" s="1">
        <v>-0.002627430330960134</v>
      </c>
      <c r="Y4721" s="1">
        <v>-0.009210484073480685</v>
      </c>
      <c r="Z4721" s="1">
        <v>0.00592289361454279</v>
      </c>
      <c r="AA4721" s="1">
        <v>-0.008381094432359015</v>
      </c>
      <c r="AB4721" s="1">
        <v>-0.01527204368390944</v>
      </c>
      <c r="AC4721" s="1">
        <v>0.01790192271348001</v>
      </c>
    </row>
    <row r="4722" spans="1:29">
      <c r="A4722" s="11">
        <v>43410</v>
      </c>
      <c r="B4722" s="1">
        <v>-0.02714607949537495</v>
      </c>
      <c r="C4722" s="1">
        <v>-0.02296090136858009</v>
      </c>
      <c r="D4722" s="1">
        <v>0.001181166736285544</v>
      </c>
      <c r="E4722" s="1">
        <v>-0.05727727822367756</v>
      </c>
      <c r="F4722" s="1">
        <v>0.01237158659294568</v>
      </c>
      <c r="G4722" s="1">
        <v>0.0003281480517225432</v>
      </c>
      <c r="H4722" s="1">
        <v>0.008467794358765879</v>
      </c>
      <c r="I4722" s="1">
        <v>-0.004831283925404772</v>
      </c>
      <c r="J4722" s="1">
        <v>0.001031556352553586</v>
      </c>
      <c r="K4722" s="1">
        <v>-0.004938851914102704</v>
      </c>
      <c r="L4722" s="1">
        <v>0.0006758127193122743</v>
      </c>
      <c r="M4722" s="1">
        <v>-0.0210262902799736</v>
      </c>
      <c r="N4722" s="1">
        <v>-0.008226152941281817</v>
      </c>
      <c r="O4722" s="1">
        <v>0.003804269238207869</v>
      </c>
      <c r="P4722" s="1">
        <v>-0.01788076116243009</v>
      </c>
      <c r="Q4722" s="1">
        <v>0.007099110587826862</v>
      </c>
      <c r="R4722" s="1">
        <v>0.01265719041778102</v>
      </c>
      <c r="S4722" s="1">
        <v>-0.004511286091650746</v>
      </c>
      <c r="T4722" s="1">
        <v>-0.02881842027091785</v>
      </c>
      <c r="U4722" s="1">
        <v>-0.03793116972955957</v>
      </c>
      <c r="V4722" s="1">
        <v>0.01355844670398842</v>
      </c>
      <c r="W4722" s="1">
        <v>-0.02751887712885037</v>
      </c>
      <c r="X4722" s="1">
        <v>0.01817701207992806</v>
      </c>
      <c r="Y4722" s="1">
        <v>0.004648108337421464</v>
      </c>
      <c r="Z4722" s="1">
        <v>-0.002943929774358645</v>
      </c>
      <c r="AA4722" s="1">
        <v>-0.02020375946904396</v>
      </c>
      <c r="AB4722" s="1">
        <v>0.009491385566717359</v>
      </c>
      <c r="AC4722" s="1">
        <v>0.002468431719251596</v>
      </c>
    </row>
    <row r="4723" spans="1:29">
      <c r="A4723" s="11">
        <v>43411</v>
      </c>
      <c r="B4723" s="1">
        <v>-0.0009878076684867176</v>
      </c>
      <c r="C4723" s="1">
        <v>0.01280258780315235</v>
      </c>
      <c r="D4723" s="1">
        <v>0.01559123606112411</v>
      </c>
      <c r="E4723" s="1">
        <v>0.00480394766563963</v>
      </c>
      <c r="F4723" s="1">
        <v>0.0008567198563274037</v>
      </c>
      <c r="G4723" s="1">
        <v>0.00401823892607589</v>
      </c>
      <c r="H4723" s="1">
        <v>0</v>
      </c>
      <c r="I4723" s="1">
        <v>0.005856450837611993</v>
      </c>
      <c r="J4723" s="1">
        <v>0.005977016609234553</v>
      </c>
      <c r="K4723" s="1">
        <v>0.007291813408694114</v>
      </c>
      <c r="L4723" s="1">
        <v>0.01357936319368669</v>
      </c>
      <c r="M4723" s="1">
        <v>0.01164881601997192</v>
      </c>
      <c r="N4723" s="1">
        <v>0.009917089292911241</v>
      </c>
      <c r="O4723" s="1">
        <v>0.01862803309058192</v>
      </c>
      <c r="P4723" s="1">
        <v>0.01372928925805184</v>
      </c>
      <c r="Q4723" s="1">
        <v>0.006087640189193388</v>
      </c>
      <c r="R4723" s="1">
        <v>0.005977678467186109</v>
      </c>
      <c r="S4723" s="1">
        <v>0.0060422187839686</v>
      </c>
      <c r="T4723" s="1">
        <v>0.0003489992805985054</v>
      </c>
      <c r="U4723" s="1">
        <v>0.003303269636078854</v>
      </c>
      <c r="V4723" s="1">
        <v>0.005091968754141529</v>
      </c>
      <c r="W4723" s="1">
        <v>0.006548133193226668</v>
      </c>
      <c r="X4723" s="1">
        <v>0.0082794623726552</v>
      </c>
      <c r="Y4723" s="1">
        <v>0.003965644263937307</v>
      </c>
      <c r="Z4723" s="1">
        <v>0.007815825685405731</v>
      </c>
      <c r="AA4723" s="1">
        <v>0.004608585281034694</v>
      </c>
      <c r="AB4723" s="1">
        <v>0.01133061733763108</v>
      </c>
      <c r="AC4723" s="1">
        <v>0.001384986127482168</v>
      </c>
    </row>
    <row r="4724" spans="1:29">
      <c r="A4724" s="11">
        <v>43413</v>
      </c>
      <c r="B4724" s="1">
        <v>0.01046382802977841</v>
      </c>
      <c r="C4724" s="1">
        <v>0.02805189504110661</v>
      </c>
      <c r="D4724" s="1">
        <v>-0.01101461281785754</v>
      </c>
      <c r="E4724" s="1">
        <v>-0.01199961521756243</v>
      </c>
      <c r="F4724" s="1">
        <v>-0.02158614198100683</v>
      </c>
      <c r="G4724" s="1">
        <v>-0.006845436933424764</v>
      </c>
      <c r="H4724" s="1">
        <v>-0.02079176185425757</v>
      </c>
      <c r="I4724" s="1">
        <v>-0.006409659792965594</v>
      </c>
      <c r="J4724" s="1">
        <v>-0.02151197675246985</v>
      </c>
      <c r="K4724" s="1">
        <v>0.01748962115581043</v>
      </c>
      <c r="L4724" s="1">
        <v>-0.02368639276891293</v>
      </c>
      <c r="M4724" s="1">
        <v>0.01943167665973933</v>
      </c>
      <c r="N4724" s="1">
        <v>-0.009998207909051815</v>
      </c>
      <c r="O4724" s="1">
        <v>0.002963719619471616</v>
      </c>
      <c r="P4724" s="1">
        <v>0.002355390172669836</v>
      </c>
      <c r="Q4724" s="1">
        <v>-0.003821471577562185</v>
      </c>
      <c r="R4724" s="1">
        <v>-0.01553078404352048</v>
      </c>
      <c r="S4724" s="1">
        <v>-0.01051037687536205</v>
      </c>
      <c r="T4724" s="1">
        <v>-0.01151623306590421</v>
      </c>
      <c r="U4724" s="1">
        <v>0.008921559052254224</v>
      </c>
      <c r="V4724" s="1">
        <v>0.02601736102188834</v>
      </c>
      <c r="W4724" s="1">
        <v>-0.02648690103799645</v>
      </c>
      <c r="X4724" s="1">
        <v>0.002052829786784116</v>
      </c>
      <c r="Y4724" s="1">
        <v>-0.0006583483443870497</v>
      </c>
      <c r="Z4724" s="1">
        <v>-0.01387324936860912</v>
      </c>
      <c r="AA4724" s="1">
        <v>-0.002940719852499107</v>
      </c>
      <c r="AB4724" s="1">
        <v>-0.003337174752807925</v>
      </c>
      <c r="AC4724" s="1">
        <v>-0.001536794674467545</v>
      </c>
    </row>
    <row r="4725" spans="1:29">
      <c r="A4725" s="11">
        <v>43416</v>
      </c>
      <c r="B4725" s="1">
        <v>-0.010844742705727</v>
      </c>
      <c r="C4725" s="1">
        <v>-0.01903302575506616</v>
      </c>
      <c r="D4725" s="1">
        <v>0.001931387395302853</v>
      </c>
      <c r="E4725" s="1">
        <v>0.009298905287074222</v>
      </c>
      <c r="F4725" s="1">
        <v>0.006479115579722139</v>
      </c>
      <c r="G4725" s="1">
        <v>-0.02496975895556941</v>
      </c>
      <c r="H4725" s="1">
        <v>-0.00707764578714265</v>
      </c>
      <c r="I4725" s="1">
        <v>-0.01251678249100863</v>
      </c>
      <c r="J4725" s="1">
        <v>-0.03999168374523743</v>
      </c>
      <c r="K4725" s="1">
        <v>-0.01094120673082588</v>
      </c>
      <c r="L4725" s="1">
        <v>0.007126720890726856</v>
      </c>
      <c r="M4725" s="1">
        <v>-0.04659357153109855</v>
      </c>
      <c r="N4725" s="1">
        <v>-0.01226328733420212</v>
      </c>
      <c r="O4725" s="1">
        <v>-0.01804458966509048</v>
      </c>
      <c r="P4725" s="1">
        <v>0.001920560406121874</v>
      </c>
      <c r="Q4725" s="1">
        <v>-0.002237885503384884</v>
      </c>
      <c r="R4725" s="1">
        <v>-0.01230071090307761</v>
      </c>
      <c r="S4725" s="1">
        <v>-0.00303499483768721</v>
      </c>
      <c r="T4725" s="1">
        <v>-0.01871134174313194</v>
      </c>
      <c r="U4725" s="1">
        <v>-0.04010745897932533</v>
      </c>
      <c r="V4725" s="1">
        <v>-0.01330641113286124</v>
      </c>
      <c r="W4725" s="1">
        <v>0.02482087168198133</v>
      </c>
      <c r="X4725" s="1">
        <v>-0.04711906247499198</v>
      </c>
      <c r="Y4725" s="1">
        <v>-0.0177865649635176</v>
      </c>
      <c r="Z4725" s="1">
        <v>0.01861224392284888</v>
      </c>
      <c r="AA4725" s="1">
        <v>0.05556545405651492</v>
      </c>
      <c r="AB4725" s="1">
        <v>-0.02822317839464006</v>
      </c>
      <c r="AC4725" s="1">
        <v>-0.004617543973425287</v>
      </c>
    </row>
    <row r="4726" spans="1:29">
      <c r="A4726" s="11">
        <v>43417</v>
      </c>
      <c r="B4726" s="1">
        <v>0.01937185977058431</v>
      </c>
      <c r="C4726" s="1">
        <v>0.04103697708469034</v>
      </c>
      <c r="D4726" s="1">
        <v>0.009552765340426372</v>
      </c>
      <c r="E4726" s="1">
        <v>-0.007051087468469941</v>
      </c>
      <c r="F4726" s="1">
        <v>0.009314705669561052</v>
      </c>
      <c r="G4726" s="1">
        <v>0.05964839791442533</v>
      </c>
      <c r="H4726" s="1">
        <v>0.001644846132368816</v>
      </c>
      <c r="I4726" s="1">
        <v>0.003487620568132899</v>
      </c>
      <c r="J4726" s="1">
        <v>0.01003279994633721</v>
      </c>
      <c r="K4726" s="1">
        <v>0.01015541250657881</v>
      </c>
      <c r="L4726" s="1">
        <v>0.002258274163472906</v>
      </c>
      <c r="M4726" s="1">
        <v>0.04701954033262457</v>
      </c>
      <c r="N4726" s="1">
        <v>0.01095487127179329</v>
      </c>
      <c r="O4726" s="1">
        <v>0.01171718002880473</v>
      </c>
      <c r="P4726" s="1">
        <v>-0.004128536612300948</v>
      </c>
      <c r="Q4726" s="1">
        <v>0.002883795942774992</v>
      </c>
      <c r="R4726" s="1">
        <v>0.01800955874582133</v>
      </c>
      <c r="S4726" s="1">
        <v>-0.01445961357321013</v>
      </c>
      <c r="T4726" s="1">
        <v>0.0003595594940417612</v>
      </c>
      <c r="U4726" s="1">
        <v>0.002248207203353836</v>
      </c>
      <c r="V4726" s="1">
        <v>-0.04707375809773762</v>
      </c>
      <c r="W4726" s="1">
        <v>0.02445278748700175</v>
      </c>
      <c r="X4726" s="1">
        <v>-0.03520560572060649</v>
      </c>
      <c r="Y4726" s="1">
        <v>0.02012079087491347</v>
      </c>
      <c r="Z4726" s="1">
        <v>0.01089478791140408</v>
      </c>
      <c r="AA4726" s="1">
        <v>0.00307345863390962</v>
      </c>
      <c r="AB4726" s="1">
        <v>0.01206036448825465</v>
      </c>
      <c r="AC4726" s="1">
        <v>0.008659421955769186</v>
      </c>
    </row>
    <row r="4727" spans="1:29">
      <c r="A4727" s="11">
        <v>43418</v>
      </c>
      <c r="B4727" s="1">
        <v>-0.009057060759725233</v>
      </c>
      <c r="C4727" s="1">
        <v>0.04222331506322496</v>
      </c>
      <c r="D4727" s="1">
        <v>-0.007191418587692344</v>
      </c>
      <c r="E4727" s="1">
        <v>-0.01618992742927516</v>
      </c>
      <c r="F4727" s="1">
        <v>0.004593853772710155</v>
      </c>
      <c r="G4727" s="1">
        <v>-7.543638192608615E-05</v>
      </c>
      <c r="H4727" s="1">
        <v>-0.03503489889185274</v>
      </c>
      <c r="I4727" s="1">
        <v>0.01556221528567026</v>
      </c>
      <c r="J4727" s="1">
        <v>-0.008853472439030896</v>
      </c>
      <c r="K4727" s="1">
        <v>0.02656925862882131</v>
      </c>
      <c r="L4727" s="1">
        <v>-0.01877705378476235</v>
      </c>
      <c r="M4727" s="1">
        <v>0.02828848708959186</v>
      </c>
      <c r="N4727" s="1">
        <v>-0.001444778288607895</v>
      </c>
      <c r="O4727" s="1">
        <v>-0.02588452967857147</v>
      </c>
      <c r="P4727" s="1">
        <v>0.02990814613155801</v>
      </c>
      <c r="Q4727" s="1">
        <v>0.02875399984022264</v>
      </c>
      <c r="R4727" s="1">
        <v>-0.001364371242387197</v>
      </c>
      <c r="S4727" s="1">
        <v>-0.009266357992546381</v>
      </c>
      <c r="T4727" s="1">
        <v>0.01996058529420641</v>
      </c>
      <c r="U4727" s="1">
        <v>-0.03074734788408739</v>
      </c>
      <c r="V4727" s="1">
        <v>-0.07414343807596502</v>
      </c>
      <c r="W4727" s="1">
        <v>-0.01159355051714528</v>
      </c>
      <c r="X4727" s="1">
        <v>-0.01504176572836868</v>
      </c>
      <c r="Y4727" s="1">
        <v>0.02498335142765695</v>
      </c>
      <c r="Z4727" s="1">
        <v>-0.0001697742167517946</v>
      </c>
      <c r="AA4727" s="1">
        <v>-0.005905337077948269</v>
      </c>
      <c r="AB4727" s="1">
        <v>-0.007295839671742077</v>
      </c>
      <c r="AC4727" s="1">
        <v>-0.004905705576795816</v>
      </c>
    </row>
    <row r="4728" spans="1:29">
      <c r="A4728" s="11">
        <v>43419</v>
      </c>
      <c r="B4728" s="1">
        <v>0.02187040839046928</v>
      </c>
      <c r="C4728" s="1">
        <v>0.01867377416600502</v>
      </c>
      <c r="D4728" s="1">
        <v>0.008213803003858988</v>
      </c>
      <c r="E4728" s="1">
        <v>-0.0007699561840169844</v>
      </c>
      <c r="F4728" s="1">
        <v>0.005124028903452649</v>
      </c>
      <c r="G4728" s="1">
        <v>0.03034642765994122</v>
      </c>
      <c r="H4728" s="1">
        <v>-0.01418230009439714</v>
      </c>
      <c r="I4728" s="1">
        <v>0.008887811062207041</v>
      </c>
      <c r="J4728" s="1">
        <v>0.01786497641960949</v>
      </c>
      <c r="K4728" s="1">
        <v>-0.00550853600737089</v>
      </c>
      <c r="L4728" s="1">
        <v>0.004898842923585223</v>
      </c>
      <c r="M4728" s="1">
        <v>0.008596833429401762</v>
      </c>
      <c r="N4728" s="1">
        <v>-0.007053778110135633</v>
      </c>
      <c r="O4728" s="1">
        <v>-0.004027895035634388</v>
      </c>
      <c r="P4728" s="1">
        <v>-0.003737765137494353</v>
      </c>
      <c r="Q4728" s="1">
        <v>-0.01335423818427517</v>
      </c>
      <c r="R4728" s="1">
        <v>-0.001001936278904436</v>
      </c>
      <c r="S4728" s="1">
        <v>0.007794200077104518</v>
      </c>
      <c r="T4728" s="1">
        <v>0.006346882076532445</v>
      </c>
      <c r="U4728" s="1">
        <v>0.05311574425897048</v>
      </c>
      <c r="V4728" s="1">
        <v>-0.009613493352815139</v>
      </c>
      <c r="W4728" s="1">
        <v>0.01862922707721038</v>
      </c>
      <c r="X4728" s="1">
        <v>0.01923073437667888</v>
      </c>
      <c r="Y4728" s="1">
        <v>-0.01603577923077482</v>
      </c>
      <c r="Z4728" s="1">
        <v>0.0004244292175694664</v>
      </c>
      <c r="AA4728" s="1">
        <v>0.03205558030437827</v>
      </c>
      <c r="AB4728" s="1">
        <v>0.01690356625073908</v>
      </c>
      <c r="AC4728" s="1">
        <v>-0.004313669868201031</v>
      </c>
    </row>
    <row r="4729" spans="1:29">
      <c r="A4729" s="11">
        <v>43420</v>
      </c>
      <c r="B4729" s="1">
        <v>-0.0100623408620778</v>
      </c>
      <c r="C4729" s="1">
        <v>0.0006212401427814207</v>
      </c>
      <c r="D4729" s="1">
        <v>0.02225811682581136</v>
      </c>
      <c r="E4729" s="1">
        <v>0.02205514438953138</v>
      </c>
      <c r="F4729" s="1">
        <v>0.006194651570139875</v>
      </c>
      <c r="G4729" s="1">
        <v>0.03297708630754537</v>
      </c>
      <c r="H4729" s="1">
        <v>-0.01539350178668186</v>
      </c>
      <c r="I4729" s="1">
        <v>0.01475840516392513</v>
      </c>
      <c r="J4729" s="1">
        <v>-0.01562504198293813</v>
      </c>
      <c r="K4729" s="1">
        <v>-0.009935350903082063</v>
      </c>
      <c r="L4729" s="1">
        <v>-0.008455252606600072</v>
      </c>
      <c r="M4729" s="1">
        <v>-0.02250248959022683</v>
      </c>
      <c r="N4729" s="1">
        <v>0.007468108501151205</v>
      </c>
      <c r="O4729" s="1">
        <v>0.001435067978517335</v>
      </c>
      <c r="P4729" s="1">
        <v>0.0002884833442020618</v>
      </c>
      <c r="Q4729" s="1">
        <v>-0.01573823764133675</v>
      </c>
      <c r="R4729" s="1">
        <v>0.02785244054150615</v>
      </c>
      <c r="S4729" s="1">
        <v>-0.008507305638420948</v>
      </c>
      <c r="T4729" s="1">
        <v>0.01927128138260636</v>
      </c>
      <c r="U4729" s="1">
        <v>0.05209844224167304</v>
      </c>
      <c r="V4729" s="1">
        <v>0.009027493652413732</v>
      </c>
      <c r="W4729" s="1">
        <v>0.0015805531416615</v>
      </c>
      <c r="X4729" s="1">
        <v>-0.001664833833731838</v>
      </c>
      <c r="Y4729" s="1">
        <v>0.001303712645043031</v>
      </c>
      <c r="Z4729" s="1">
        <v>-0.02587598556236403</v>
      </c>
      <c r="AA4729" s="1">
        <v>0.0005973560114356236</v>
      </c>
      <c r="AB4729" s="1">
        <v>-0.003613646563263462</v>
      </c>
      <c r="AC4729" s="1">
        <v>0.009438312902691592</v>
      </c>
    </row>
    <row r="4730" spans="1:29">
      <c r="A4730" s="11">
        <v>43423</v>
      </c>
      <c r="B4730" s="1">
        <v>-0.005647000550618619</v>
      </c>
      <c r="C4730" s="1">
        <v>0.002794806068842526</v>
      </c>
      <c r="D4730" s="1">
        <v>0.007044702417773774</v>
      </c>
      <c r="E4730" s="1">
        <v>-0.00442882804070388</v>
      </c>
      <c r="F4730" s="1">
        <v>0.02081098090621714</v>
      </c>
      <c r="G4730" s="1">
        <v>0.006553508727296764</v>
      </c>
      <c r="H4730" s="1">
        <v>-0.02191703601287009</v>
      </c>
      <c r="I4730" s="1">
        <v>0.004789678780446893</v>
      </c>
      <c r="J4730" s="1">
        <v>0.0195694259535879</v>
      </c>
      <c r="K4730" s="1">
        <v>0.007282132077512271</v>
      </c>
      <c r="L4730" s="1">
        <v>0.001306226549726119</v>
      </c>
      <c r="M4730" s="1">
        <v>-0.005580624381283261</v>
      </c>
      <c r="N4730" s="1">
        <v>0.02874712883718988</v>
      </c>
      <c r="O4730" s="1">
        <v>0.01791289202468382</v>
      </c>
      <c r="P4730" s="1">
        <v>0.01716662607562336</v>
      </c>
      <c r="Q4730" s="1">
        <v>-0.01151225991421934</v>
      </c>
      <c r="R4730" s="1">
        <v>0.02004611732610084</v>
      </c>
      <c r="S4730" s="1">
        <v>0.003120152743873339</v>
      </c>
      <c r="T4730" s="1">
        <v>-0.009453460395973057</v>
      </c>
      <c r="U4730" s="1">
        <v>-0.04055221407681042</v>
      </c>
      <c r="V4730" s="1">
        <v>0.0227030405697799</v>
      </c>
      <c r="W4730" s="1">
        <v>0.0105950514657478</v>
      </c>
      <c r="X4730" s="1">
        <v>0.02612569408832588</v>
      </c>
      <c r="Y4730" s="1">
        <v>0.007161464354192626</v>
      </c>
      <c r="Z4730" s="1">
        <v>0.0144574647764053</v>
      </c>
      <c r="AA4730" s="1">
        <v>-0.0008683935512139307</v>
      </c>
      <c r="AB4730" s="1">
        <v>0.02200201328245033</v>
      </c>
      <c r="AC4730" s="1">
        <v>0.02038630531223351</v>
      </c>
    </row>
    <row r="4731" spans="1:29">
      <c r="A4731" s="11">
        <v>43424</v>
      </c>
      <c r="B4731" s="1">
        <v>-0.005922376704709187</v>
      </c>
      <c r="C4731" s="1">
        <v>-0.0001548129743623727</v>
      </c>
      <c r="D4731" s="1">
        <v>-0.01683753608706795</v>
      </c>
      <c r="E4731" s="1">
        <v>-0.01429240451236113</v>
      </c>
      <c r="F4731" s="1">
        <v>-0.03379344981586463</v>
      </c>
      <c r="G4731" s="1">
        <v>-0.01210183829634659</v>
      </c>
      <c r="H4731" s="1">
        <v>0.02793542786151071</v>
      </c>
      <c r="I4731" s="1">
        <v>-0.0007200420225318416</v>
      </c>
      <c r="J4731" s="1">
        <v>-0.05331624676196667</v>
      </c>
      <c r="K4731" s="1">
        <v>-0.004349373710926696</v>
      </c>
      <c r="L4731" s="1">
        <v>-0.01580480034170983</v>
      </c>
      <c r="M4731" s="1">
        <v>-0.02455299258865096</v>
      </c>
      <c r="N4731" s="1">
        <v>-0.002284729914569072</v>
      </c>
      <c r="O4731" s="1">
        <v>0.001599817451621632</v>
      </c>
      <c r="P4731" s="1">
        <v>-0.004112751591486385</v>
      </c>
      <c r="Q4731" s="1">
        <v>-0.009382217677915472</v>
      </c>
      <c r="R4731" s="1">
        <v>-0.01095646817740081</v>
      </c>
      <c r="S4731" s="1">
        <v>-0.02954901529530285</v>
      </c>
      <c r="T4731" s="1">
        <v>-0.01631086286858208</v>
      </c>
      <c r="U4731" s="1">
        <v>-0.006796596238154984</v>
      </c>
      <c r="V4731" s="1">
        <v>-0.01147575867419592</v>
      </c>
      <c r="W4731" s="1">
        <v>-0.03658267079377941</v>
      </c>
      <c r="X4731" s="1">
        <v>-0.004604583290419684</v>
      </c>
      <c r="Y4731" s="1">
        <v>0.01228200319348938</v>
      </c>
      <c r="Z4731" s="1">
        <v>-0.03279533488506237</v>
      </c>
      <c r="AA4731" s="1">
        <v>-0.005540032062518407</v>
      </c>
      <c r="AB4731" s="1">
        <v>-0.02886205308077605</v>
      </c>
      <c r="AC4731" s="1">
        <v>-0.03470027595682046</v>
      </c>
    </row>
    <row r="4732" spans="1:29">
      <c r="A4732" s="11">
        <v>43425</v>
      </c>
      <c r="B4732" s="1">
        <v>0.02317799154243216</v>
      </c>
      <c r="C4732" s="1">
        <v>0.01145876467851692</v>
      </c>
      <c r="D4732" s="1">
        <v>0.01969018677748413</v>
      </c>
      <c r="E4732" s="1">
        <v>0.002784650675363265</v>
      </c>
      <c r="F4732" s="1">
        <v>0.06493669941240143</v>
      </c>
      <c r="G4732" s="1">
        <v>-0.01542536402241113</v>
      </c>
      <c r="H4732" s="1">
        <v>0.002906617142655277</v>
      </c>
      <c r="I4732" s="1">
        <v>0.003130530525205177</v>
      </c>
      <c r="J4732" s="1">
        <v>0.005406601166342284</v>
      </c>
      <c r="K4732" s="1">
        <v>-0.002390742032225668</v>
      </c>
      <c r="L4732" s="1">
        <v>-0.0347679397789008</v>
      </c>
      <c r="M4732" s="1">
        <v>0.01833888170827769</v>
      </c>
      <c r="N4732" s="1">
        <v>-0.007398348077121919</v>
      </c>
      <c r="O4732" s="1">
        <v>-0.0172502199916823</v>
      </c>
      <c r="P4732" s="1">
        <v>0.0037026341177957</v>
      </c>
      <c r="Q4732" s="1">
        <v>-0.008817837346281943</v>
      </c>
      <c r="R4732" s="1">
        <v>-0.02154038321204832</v>
      </c>
      <c r="S4732" s="1">
        <v>-0.00801278733163846</v>
      </c>
      <c r="T4732" s="1">
        <v>0.01270059141194646</v>
      </c>
      <c r="U4732" s="1">
        <v>-0.01924614808332603</v>
      </c>
      <c r="V4732" s="1">
        <v>0.01408304040045416</v>
      </c>
      <c r="W4732" s="1">
        <v>0.01412375750813899</v>
      </c>
      <c r="X4732" s="1">
        <v>0.002176837531887799</v>
      </c>
      <c r="Y4732" s="1">
        <v>-0.001915875019595781</v>
      </c>
      <c r="Z4732" s="1">
        <v>-0.02112557523996494</v>
      </c>
      <c r="AA4732" s="1">
        <v>0.01212510575350212</v>
      </c>
      <c r="AB4732" s="1">
        <v>-0.01632173150330218</v>
      </c>
      <c r="AC4732" s="1">
        <v>-0.0222534363204967</v>
      </c>
    </row>
    <row r="4733" spans="1:29">
      <c r="A4733" s="11">
        <v>43426</v>
      </c>
      <c r="B4733" s="1">
        <v>-0.01962188760162709</v>
      </c>
      <c r="C4733" s="1">
        <v>-0.01990228098434199</v>
      </c>
      <c r="D4733" s="1">
        <v>0.0006744549647661469</v>
      </c>
      <c r="E4733" s="1">
        <v>-0.008043599356326259</v>
      </c>
      <c r="F4733" s="1">
        <v>0.002651954913845955</v>
      </c>
      <c r="G4733" s="1">
        <v>-0.004432935186338804</v>
      </c>
      <c r="H4733" s="1">
        <v>-0.000869498008268077</v>
      </c>
      <c r="I4733" s="1">
        <v>-0.006563442594969326</v>
      </c>
      <c r="J4733" s="1">
        <v>-0.02263049067806955</v>
      </c>
      <c r="K4733" s="1">
        <v>-0.008787394388590442</v>
      </c>
      <c r="L4733" s="1">
        <v>0.002665193099430585</v>
      </c>
      <c r="M4733" s="1">
        <v>-0.02365844340575673</v>
      </c>
      <c r="N4733" s="1">
        <v>-0.004436315951166336</v>
      </c>
      <c r="O4733" s="1">
        <v>-0.02990502069331502</v>
      </c>
      <c r="P4733" s="1">
        <v>0.004682178606810972</v>
      </c>
      <c r="Q4733" s="1">
        <v>0.003295005870629364</v>
      </c>
      <c r="R4733" s="1">
        <v>-0.009030451388748362</v>
      </c>
      <c r="S4733" s="1">
        <v>-0.02261711459733418</v>
      </c>
      <c r="T4733" s="1">
        <v>-0.01515409577180171</v>
      </c>
      <c r="U4733" s="1">
        <v>0</v>
      </c>
      <c r="V4733" s="1">
        <v>-0.01294901530846027</v>
      </c>
      <c r="W4733" s="1">
        <v>-0.01415540527901737</v>
      </c>
      <c r="X4733" s="1">
        <v>-0.008688519672859552</v>
      </c>
      <c r="Y4733" s="1">
        <v>-0.04158649373977563</v>
      </c>
      <c r="Z4733" s="1">
        <v>-0.02130937769742536</v>
      </c>
      <c r="AA4733" s="1">
        <v>-0.01165620571006709</v>
      </c>
      <c r="AB4733" s="1">
        <v>-0.01139179719476824</v>
      </c>
      <c r="AC4733" s="1">
        <v>-0.02244151359229163</v>
      </c>
    </row>
    <row r="4734" spans="1:29">
      <c r="A4734" s="11">
        <v>43430</v>
      </c>
      <c r="B4734" s="1">
        <v>0.02684888199538404</v>
      </c>
      <c r="C4734" s="1">
        <v>0.02264923124902629</v>
      </c>
      <c r="D4734" s="1">
        <v>-0.0001081498235555589</v>
      </c>
      <c r="E4734" s="1">
        <v>0.008012289156091201</v>
      </c>
      <c r="F4734" s="1">
        <v>-0.0192048012440017</v>
      </c>
      <c r="G4734" s="1">
        <v>-0.01081542375828115</v>
      </c>
      <c r="H4734" s="1">
        <v>-0.01435824047263101</v>
      </c>
      <c r="I4734" s="1">
        <v>0.02208918832602613</v>
      </c>
      <c r="J4734" s="1">
        <v>0.003209535854062473</v>
      </c>
      <c r="K4734" s="1">
        <v>0.04113201131871902</v>
      </c>
      <c r="L4734" s="1">
        <v>0.001127692337021369</v>
      </c>
      <c r="M4734" s="1">
        <v>-0.009403094567686399</v>
      </c>
      <c r="N4734" s="1">
        <v>0.0183598184556244</v>
      </c>
      <c r="O4734" s="1">
        <v>0.002412554782243781</v>
      </c>
      <c r="P4734" s="1">
        <v>0.01737052561539909</v>
      </c>
      <c r="Q4734" s="1">
        <v>-0.03711001288217608</v>
      </c>
      <c r="R4734" s="1">
        <v>0.006256691743742993</v>
      </c>
      <c r="S4734" s="1">
        <v>-0.04049599411401805</v>
      </c>
      <c r="T4734" s="1">
        <v>0.01308802534088493</v>
      </c>
      <c r="U4734" s="1">
        <v>-0.004360828669901284</v>
      </c>
      <c r="V4734" s="1">
        <v>-0.02890013771958566</v>
      </c>
      <c r="W4734" s="1">
        <v>0.008105625707511832</v>
      </c>
      <c r="X4734" s="1">
        <v>-0.004382377641105717</v>
      </c>
      <c r="Y4734" s="1">
        <v>0.008678060553647393</v>
      </c>
      <c r="Z4734" s="1">
        <v>-0.01658482524903293</v>
      </c>
      <c r="AA4734" s="1">
        <v>0.0007099399363406089</v>
      </c>
      <c r="AB4734" s="1">
        <v>-0.01903785219692011</v>
      </c>
      <c r="AC4734" s="1">
        <v>0.03695862324099841</v>
      </c>
    </row>
    <row r="4735" spans="1:29">
      <c r="A4735" s="11">
        <v>43431</v>
      </c>
      <c r="B4735" s="1">
        <v>-0.009191023144715871</v>
      </c>
      <c r="C4735" s="1">
        <v>0.02489716111799911</v>
      </c>
      <c r="D4735" s="1">
        <v>0.00449391090695439</v>
      </c>
      <c r="E4735" s="1">
        <v>-0.008523145184104353</v>
      </c>
      <c r="F4735" s="1">
        <v>0.01178367035539285</v>
      </c>
      <c r="G4735" s="1">
        <v>-0.001708696777617424</v>
      </c>
      <c r="H4735" s="1">
        <v>0.02221896535752355</v>
      </c>
      <c r="I4735" s="1">
        <v>0.006927506289329255</v>
      </c>
      <c r="J4735" s="1">
        <v>0.005027461636039954</v>
      </c>
      <c r="K4735" s="1">
        <v>-0.006135276931059641</v>
      </c>
      <c r="L4735" s="1">
        <v>0.0280795136487928</v>
      </c>
      <c r="M4735" s="1">
        <v>0.01095291173807644</v>
      </c>
      <c r="N4735" s="1">
        <v>-0.002800538388496032</v>
      </c>
      <c r="O4735" s="1">
        <v>0.005147821586671153</v>
      </c>
      <c r="P4735" s="1">
        <v>0.01304826756010691</v>
      </c>
      <c r="Q4735" s="1">
        <v>-0.003410757726718394</v>
      </c>
      <c r="R4735" s="1">
        <v>0.01662512828031071</v>
      </c>
      <c r="S4735" s="1">
        <v>-0.02153311139391367</v>
      </c>
      <c r="T4735" s="1">
        <v>0.01047475576978751</v>
      </c>
      <c r="U4735" s="1">
        <v>-0.008102988051285953</v>
      </c>
      <c r="V4735" s="1">
        <v>-0.03308864649165022</v>
      </c>
      <c r="W4735" s="1">
        <v>0.0004595330411711895</v>
      </c>
      <c r="X4735" s="1">
        <v>-0.009353490774372419</v>
      </c>
      <c r="Y4735" s="1">
        <v>0.001323668020344337</v>
      </c>
      <c r="Z4735" s="1">
        <v>-0.01582818042322598</v>
      </c>
      <c r="AA4735" s="1">
        <v>-0.002291684252687998</v>
      </c>
      <c r="AB4735" s="1">
        <v>-0.004085818713477685</v>
      </c>
      <c r="AC4735" s="1">
        <v>-0.02009736100902693</v>
      </c>
    </row>
    <row r="4736" spans="1:29">
      <c r="A4736" s="11">
        <v>43432</v>
      </c>
      <c r="B4736" s="1">
        <v>0.00431829436622877</v>
      </c>
      <c r="C4736" s="1">
        <v>-0.04575273179622052</v>
      </c>
      <c r="D4736" s="1">
        <v>-0.01214568189228316</v>
      </c>
      <c r="E4736" s="1">
        <v>-0.004539862707266584</v>
      </c>
      <c r="F4736" s="1">
        <v>-0.006354431870859045</v>
      </c>
      <c r="G4736" s="1">
        <v>-0.02924291094613352</v>
      </c>
      <c r="H4736" s="1">
        <v>-0.02389520604860307</v>
      </c>
      <c r="I4736" s="1">
        <v>0.01223355094203238</v>
      </c>
      <c r="J4736" s="1">
        <v>-0.01750795173769393</v>
      </c>
      <c r="K4736" s="1">
        <v>-0.0006348076699677074</v>
      </c>
      <c r="L4736" s="1">
        <v>0.04304264388846013</v>
      </c>
      <c r="M4736" s="1">
        <v>-0.03178036780744198</v>
      </c>
      <c r="N4736" s="1">
        <v>-0.009303120946453691</v>
      </c>
      <c r="O4736" s="1">
        <v>-0.004456232005830563</v>
      </c>
      <c r="P4736" s="1">
        <v>-0.01479856366803234</v>
      </c>
      <c r="Q4736" s="1">
        <v>-0.02258715560039803</v>
      </c>
      <c r="R4736" s="1">
        <v>0.02167177682723365</v>
      </c>
      <c r="S4736" s="1">
        <v>-0.02464780154870727</v>
      </c>
      <c r="T4736" s="1">
        <v>-0.01675879168864414</v>
      </c>
      <c r="U4736" s="1">
        <v>0.003863754200996716</v>
      </c>
      <c r="V4736" s="1">
        <v>-0.01589556443353413</v>
      </c>
      <c r="W4736" s="1">
        <v>-0.008036759649939884</v>
      </c>
      <c r="X4736" s="1">
        <v>-0.03110250490751632</v>
      </c>
      <c r="Y4736" s="1">
        <v>-0.01652353617547231</v>
      </c>
      <c r="Z4736" s="1">
        <v>0.003159198250322737</v>
      </c>
      <c r="AA4736" s="1">
        <v>0.009460937951330184</v>
      </c>
      <c r="AB4736" s="1">
        <v>-0.01051287981879068</v>
      </c>
      <c r="AC4736" s="1">
        <v>-0.005607999288193777</v>
      </c>
    </row>
    <row r="4737" spans="1:29">
      <c r="A4737" s="11">
        <v>43433</v>
      </c>
      <c r="B4737" s="1">
        <v>0.005494079213220537</v>
      </c>
      <c r="C4737" s="1">
        <v>0.02608149156128081</v>
      </c>
      <c r="D4737" s="1">
        <v>0.01726853301799736</v>
      </c>
      <c r="E4737" s="1">
        <v>0.01824190616713839</v>
      </c>
      <c r="F4737" s="1">
        <v>0.0322668977299021</v>
      </c>
      <c r="G4737" s="1">
        <v>0.01773814483285707</v>
      </c>
      <c r="H4737" s="1">
        <v>0.0004423610554684654</v>
      </c>
      <c r="I4737" s="1">
        <v>0.02000725921435609</v>
      </c>
      <c r="J4737" s="1">
        <v>0.03911119845985378</v>
      </c>
      <c r="K4737" s="1">
        <v>0.02095619276707406</v>
      </c>
      <c r="L4737" s="1">
        <v>-0.00802810274865684</v>
      </c>
      <c r="M4737" s="1">
        <v>0.005967911102130019</v>
      </c>
      <c r="N4737" s="1">
        <v>0.01895816886563706</v>
      </c>
      <c r="O4737" s="1">
        <v>0.03313721346325349</v>
      </c>
      <c r="P4737" s="1">
        <v>0.001390891699199592</v>
      </c>
      <c r="Q4737" s="1">
        <v>-0.0154061278573443</v>
      </c>
      <c r="R4737" s="1">
        <v>0.01375090457905648</v>
      </c>
      <c r="S4737" s="1">
        <v>-0.01173293674655129</v>
      </c>
      <c r="T4737" s="1">
        <v>0.006501577630721123</v>
      </c>
      <c r="U4737" s="1">
        <v>0.01292129447643653</v>
      </c>
      <c r="V4737" s="1">
        <v>-0.003292077670855376</v>
      </c>
      <c r="W4737" s="1">
        <v>0.01273150343197682</v>
      </c>
      <c r="X4737" s="1">
        <v>0.01605046202774396</v>
      </c>
      <c r="Y4737" s="1">
        <v>0.01075268696440679</v>
      </c>
      <c r="Z4737" s="1">
        <v>0.01832230316069006</v>
      </c>
      <c r="AA4737" s="1">
        <v>0.009155325642122847</v>
      </c>
      <c r="AB4737" s="1">
        <v>0.03031862484241987</v>
      </c>
      <c r="AC4737" s="1">
        <v>0.0148244087864704</v>
      </c>
    </row>
    <row r="4738" spans="1:29">
      <c r="A4738" s="11">
        <v>43434</v>
      </c>
      <c r="B4738" s="1">
        <v>-0.00894834331961103</v>
      </c>
      <c r="C4738" s="1">
        <v>-0.01248106718840503</v>
      </c>
      <c r="D4738" s="1">
        <v>0.045311280356084</v>
      </c>
      <c r="E4738" s="1">
        <v>0.03077934533607429</v>
      </c>
      <c r="F4738" s="1">
        <v>0.02519484862668553</v>
      </c>
      <c r="G4738" s="1">
        <v>-0.004931668071950557</v>
      </c>
      <c r="H4738" s="1">
        <v>0.01135021704156358</v>
      </c>
      <c r="I4738" s="1">
        <v>-0.001220178262233751</v>
      </c>
      <c r="J4738" s="1">
        <v>0.007572480958362604</v>
      </c>
      <c r="K4738" s="1">
        <v>-0.008199237825801564</v>
      </c>
      <c r="L4738" s="1">
        <v>0.009681643437232212</v>
      </c>
      <c r="M4738" s="1">
        <v>-0.001853952780240586</v>
      </c>
      <c r="N4738" s="1">
        <v>-0.006085980043759043</v>
      </c>
      <c r="O4738" s="1">
        <v>0.0228920374115309</v>
      </c>
      <c r="P4738" s="1">
        <v>-0.009027876609815411</v>
      </c>
      <c r="Q4738" s="1">
        <v>-0.00213381261762291</v>
      </c>
      <c r="R4738" s="1">
        <v>-0.0008130253711898794</v>
      </c>
      <c r="S4738" s="1">
        <v>0.01004553315986612</v>
      </c>
      <c r="T4738" s="1">
        <v>-0.00611041072134777</v>
      </c>
      <c r="U4738" s="1">
        <v>0.03208129627185086</v>
      </c>
      <c r="V4738" s="1">
        <v>0.01692816503159555</v>
      </c>
      <c r="W4738" s="1">
        <v>-0.0004570781570516491</v>
      </c>
      <c r="X4738" s="1">
        <v>-0.02990128661076341</v>
      </c>
      <c r="Y4738" s="1">
        <v>0.01196812544480874</v>
      </c>
      <c r="Z4738" s="1">
        <v>-0.007590593532566747</v>
      </c>
      <c r="AA4738" s="1">
        <v>-0.004616672776692865</v>
      </c>
      <c r="AB4738" s="1">
        <v>-0.01483908281742141</v>
      </c>
      <c r="AC4738" s="1">
        <v>0.03096206719579508</v>
      </c>
    </row>
    <row r="4739" spans="1:29">
      <c r="A4739" s="11">
        <v>43437</v>
      </c>
      <c r="B4739" s="1">
        <v>-0.001518191151827053</v>
      </c>
      <c r="C4739" s="1">
        <v>-0.001386898238727063</v>
      </c>
      <c r="D4739" s="1">
        <v>-0.02373999496663648</v>
      </c>
      <c r="E4739" s="1">
        <v>-0.009337146963708243</v>
      </c>
      <c r="F4739" s="1">
        <v>-0.01994708677183255</v>
      </c>
      <c r="G4739" s="1">
        <v>0.006921411849091008</v>
      </c>
      <c r="H4739" s="1">
        <v>0.03672957251654418</v>
      </c>
      <c r="I4739" s="1">
        <v>-0.007117646422807655</v>
      </c>
      <c r="J4739" s="1">
        <v>0.03028294447163749</v>
      </c>
      <c r="K4739" s="1">
        <v>0.04082110722873566</v>
      </c>
      <c r="L4739" s="1">
        <v>0.004344757062207272</v>
      </c>
      <c r="M4739" s="1">
        <v>-0.01337269437124233</v>
      </c>
      <c r="N4739" s="1">
        <v>-0.009971965193424248</v>
      </c>
      <c r="O4739" s="1">
        <v>-0.03774196407440222</v>
      </c>
      <c r="P4739" s="1">
        <v>0.009530642227079777</v>
      </c>
      <c r="Q4739" s="1">
        <v>0.01568078599013645</v>
      </c>
      <c r="R4739" s="1">
        <v>-0.009507091810489254</v>
      </c>
      <c r="S4739" s="1">
        <v>0.02531668649266572</v>
      </c>
      <c r="T4739" s="1">
        <v>0.007553132032229293</v>
      </c>
      <c r="U4739" s="1">
        <v>-0.008888633742376584</v>
      </c>
      <c r="V4739" s="1">
        <v>-0.07551763019114366</v>
      </c>
      <c r="W4739" s="1">
        <v>-0.01783672181735407</v>
      </c>
      <c r="X4739" s="1">
        <v>0.02035475465029246</v>
      </c>
      <c r="Y4739" s="1">
        <v>0.08475701641001732</v>
      </c>
      <c r="Z4739" s="1">
        <v>0.01624179489281685</v>
      </c>
      <c r="AA4739" s="1">
        <v>0.009869467314502778</v>
      </c>
      <c r="AB4739" s="1">
        <v>0.03625236076462368</v>
      </c>
      <c r="AC4739" s="1">
        <v>0.01108893315963133</v>
      </c>
    </row>
    <row r="4740" spans="1:29">
      <c r="A4740" s="11">
        <v>43438</v>
      </c>
      <c r="B4740" s="1">
        <v>-0.002480876940921806</v>
      </c>
      <c r="C4740" s="1">
        <v>0.03009724637091282</v>
      </c>
      <c r="D4740" s="1">
        <v>-0.0004524037937623238</v>
      </c>
      <c r="E4740" s="1">
        <v>0.01987691962703786</v>
      </c>
      <c r="F4740" s="1">
        <v>0.0135500433953033</v>
      </c>
      <c r="G4740" s="1">
        <v>-0.007039464229321002</v>
      </c>
      <c r="H4740" s="1">
        <v>-0.003655318679059216</v>
      </c>
      <c r="I4740" s="1">
        <v>-0.01313123876325728</v>
      </c>
      <c r="J4740" s="1">
        <v>0.001287238462776896</v>
      </c>
      <c r="K4740" s="1">
        <v>-0.009832367567023659</v>
      </c>
      <c r="L4740" s="1">
        <v>0.02222721284646867</v>
      </c>
      <c r="M4740" s="1">
        <v>0.02146072275140409</v>
      </c>
      <c r="N4740" s="1">
        <v>-0.003887485062459173</v>
      </c>
      <c r="O4740" s="1">
        <v>-0.02726490682890392</v>
      </c>
      <c r="P4740" s="1">
        <v>-0.005136974369606362</v>
      </c>
      <c r="Q4740" s="1">
        <v>0.02561401923730067</v>
      </c>
      <c r="R4740" s="1">
        <v>-0.003588570597442886</v>
      </c>
      <c r="S4740" s="1">
        <v>-0.01940056371995436</v>
      </c>
      <c r="T4740" s="1">
        <v>-0.01481873309484338</v>
      </c>
      <c r="U4740" s="1">
        <v>-0.001698206847499106</v>
      </c>
      <c r="V4740" s="1">
        <v>-0.0274484446287443</v>
      </c>
      <c r="W4740" s="1">
        <v>-0.02444701802242344</v>
      </c>
      <c r="X4740" s="1">
        <v>0.001709906280855211</v>
      </c>
      <c r="Y4740" s="1">
        <v>-0.01271965549705711</v>
      </c>
      <c r="Z4740" s="1">
        <v>0.0001857249439327635</v>
      </c>
      <c r="AA4740" s="1">
        <v>-0.01329780334940789</v>
      </c>
      <c r="AB4740" s="1">
        <v>0.01601381913961952</v>
      </c>
      <c r="AC4740" s="1">
        <v>0.02041122765338654</v>
      </c>
    </row>
    <row r="4741" spans="1:29">
      <c r="A4741" s="11">
        <v>43439</v>
      </c>
      <c r="B4741" s="1">
        <v>-0.01331718117782876</v>
      </c>
      <c r="C4741" s="1">
        <v>-0.0127360512447221</v>
      </c>
      <c r="D4741" s="1">
        <v>-3.242181630302987E-05</v>
      </c>
      <c r="E4741" s="1">
        <v>-0.03293985472049155</v>
      </c>
      <c r="F4741" s="1">
        <v>-0.01198206165794591</v>
      </c>
      <c r="G4741" s="1">
        <v>-0.02597908036593566</v>
      </c>
      <c r="H4741" s="1">
        <v>-0.01411041236623745</v>
      </c>
      <c r="I4741" s="1">
        <v>0.00654494337381073</v>
      </c>
      <c r="J4741" s="1">
        <v>-0.05142482378702218</v>
      </c>
      <c r="K4741" s="1">
        <v>0.02237711876966864</v>
      </c>
      <c r="L4741" s="1">
        <v>-0.005618556888170589</v>
      </c>
      <c r="M4741" s="1">
        <v>-0.009952136508024512</v>
      </c>
      <c r="N4741" s="1">
        <v>-0.02306198341059373</v>
      </c>
      <c r="O4741" s="1">
        <v>-0.03005548890376308</v>
      </c>
      <c r="P4741" s="1">
        <v>-0.007675070955474261</v>
      </c>
      <c r="Q4741" s="1">
        <v>-0.01676378647310828</v>
      </c>
      <c r="R4741" s="1">
        <v>0.002473366750339601</v>
      </c>
      <c r="S4741" s="1">
        <v>-0.04586319710236719</v>
      </c>
      <c r="T4741" s="1">
        <v>-0.008493921684326167</v>
      </c>
      <c r="U4741" s="1">
        <v>-0.0364129511899528</v>
      </c>
      <c r="V4741" s="1">
        <v>-0.06762241121303614</v>
      </c>
      <c r="W4741" s="1">
        <v>0.01050105992041805</v>
      </c>
      <c r="X4741" s="1">
        <v>-0.03726886515936167</v>
      </c>
      <c r="Y4741" s="1">
        <v>-0.01288342702849898</v>
      </c>
      <c r="Z4741" s="1">
        <v>-0.03808996942886367</v>
      </c>
      <c r="AA4741" s="1">
        <v>-0.003842765801945758</v>
      </c>
      <c r="AB4741" s="1">
        <v>-0.03782763051890015</v>
      </c>
      <c r="AC4741" s="1">
        <v>0.004478369692912709</v>
      </c>
    </row>
    <row r="4742" spans="1:29">
      <c r="A4742" s="11">
        <v>43440</v>
      </c>
      <c r="B4742" s="1">
        <v>-0.02422968783434765</v>
      </c>
      <c r="C4742" s="1">
        <v>-0.0138112150358054</v>
      </c>
      <c r="D4742" s="1">
        <v>-0.03448107114087251</v>
      </c>
      <c r="E4742" s="1">
        <v>-0.02488418924942959</v>
      </c>
      <c r="F4742" s="1">
        <v>-0.01139748529702311</v>
      </c>
      <c r="G4742" s="1">
        <v>-0.02553810430129844</v>
      </c>
      <c r="H4742" s="1">
        <v>-0.001001822884137638</v>
      </c>
      <c r="I4742" s="1">
        <v>-0.001024199468059761</v>
      </c>
      <c r="J4742" s="1">
        <v>-0.0155862706977189</v>
      </c>
      <c r="K4742" s="1">
        <v>-0.02521501167302498</v>
      </c>
      <c r="L4742" s="1">
        <v>-0.01893134359816806</v>
      </c>
      <c r="M4742" s="1">
        <v>-0.02643338145345009</v>
      </c>
      <c r="N4742" s="1">
        <v>-0.008353188621057273</v>
      </c>
      <c r="O4742" s="1">
        <v>-0.009887837332254068</v>
      </c>
      <c r="P4742" s="1">
        <v>-0.01195328173500054</v>
      </c>
      <c r="Q4742" s="1">
        <v>-0.02470415748394361</v>
      </c>
      <c r="R4742" s="1">
        <v>-0.02726937557617437</v>
      </c>
      <c r="S4742" s="1">
        <v>0</v>
      </c>
      <c r="T4742" s="1">
        <v>-0.01606283018309651</v>
      </c>
      <c r="U4742" s="1">
        <v>0.018646312476855</v>
      </c>
      <c r="V4742" s="1">
        <v>0.01743543478579612</v>
      </c>
      <c r="W4742" s="1">
        <v>-0.01676902184166673</v>
      </c>
      <c r="X4742" s="1">
        <v>-0.03871160265896123</v>
      </c>
      <c r="Y4742" s="1">
        <v>-0.01305157605622631</v>
      </c>
      <c r="Z4742" s="1">
        <v>-0.01448709222464761</v>
      </c>
      <c r="AA4742" s="1">
        <v>-0.01575655644028995</v>
      </c>
      <c r="AB4742" s="1">
        <v>-0.01537269807093389</v>
      </c>
      <c r="AC4742" s="1">
        <v>-0.01426663175921949</v>
      </c>
    </row>
    <row r="4743" spans="1:29">
      <c r="A4743" s="11">
        <v>43441</v>
      </c>
      <c r="B4743" s="1">
        <v>0.006499525045692511</v>
      </c>
      <c r="C4743" s="1">
        <v>0.00153921945264468</v>
      </c>
      <c r="D4743" s="1">
        <v>0.006362257150599238</v>
      </c>
      <c r="E4743" s="1">
        <v>-0.003299106653112949</v>
      </c>
      <c r="F4743" s="1">
        <v>0.01944192265022338</v>
      </c>
      <c r="G4743" s="1">
        <v>0.007109036929812351</v>
      </c>
      <c r="H4743" s="1">
        <v>-0.04097426310903618</v>
      </c>
      <c r="I4743" s="1">
        <v>0.005030939394571998</v>
      </c>
      <c r="J4743" s="1">
        <v>0.004130354316362883</v>
      </c>
      <c r="K4743" s="1">
        <v>0.01265603816896976</v>
      </c>
      <c r="L4743" s="1">
        <v>0.02139114186234514</v>
      </c>
      <c r="M4743" s="1">
        <v>-0.007648107701891282</v>
      </c>
      <c r="N4743" s="1">
        <v>0.003662477079829918</v>
      </c>
      <c r="O4743" s="1">
        <v>0.01427674123738076</v>
      </c>
      <c r="P4743" s="1">
        <v>0.01010526464229855</v>
      </c>
      <c r="Q4743" s="1">
        <v>-0.005351558454443017</v>
      </c>
      <c r="R4743" s="1">
        <v>0.009033272546454141</v>
      </c>
      <c r="S4743" s="1">
        <v>-0.03864278749449457</v>
      </c>
      <c r="T4743" s="1">
        <v>-0.0009069097741656318</v>
      </c>
      <c r="U4743" s="1">
        <v>0.0272407449049672</v>
      </c>
      <c r="V4743" s="1">
        <v>-0.0211829699029481</v>
      </c>
      <c r="W4743" s="1">
        <v>-0.007686660911895959</v>
      </c>
      <c r="X4743" s="1">
        <v>-0.001537042787466136</v>
      </c>
      <c r="Y4743" s="1">
        <v>0.0006297425380139554</v>
      </c>
      <c r="Z4743" s="1">
        <v>-0.001764017252392835</v>
      </c>
      <c r="AA4743" s="1">
        <v>0.01197902762001202</v>
      </c>
      <c r="AB4743" s="1">
        <v>0.001791585157089548</v>
      </c>
      <c r="AC4743" s="1">
        <v>0.004975154550593386</v>
      </c>
    </row>
    <row r="4744" spans="1:29">
      <c r="A4744" s="11">
        <v>43444</v>
      </c>
      <c r="B4744" s="1">
        <v>-0.02260123636186018</v>
      </c>
      <c r="C4744" s="1">
        <v>0.01490474340354808</v>
      </c>
      <c r="D4744" s="1">
        <v>-0.008218698551381354</v>
      </c>
      <c r="E4744" s="1">
        <v>-0.002044330372070302</v>
      </c>
      <c r="F4744" s="1">
        <v>-0.0007799094718035082</v>
      </c>
      <c r="G4744" s="1">
        <v>0.001591520381352352</v>
      </c>
      <c r="H4744" s="1">
        <v>-0.007917440696604605</v>
      </c>
      <c r="I4744" s="1">
        <v>-0.008943859836940238</v>
      </c>
      <c r="J4744" s="1">
        <v>-0.00411336466287282</v>
      </c>
      <c r="K4744" s="1">
        <v>-0.01562245534963114</v>
      </c>
      <c r="L4744" s="1">
        <v>-0.01991803028467831</v>
      </c>
      <c r="M4744" s="1">
        <v>0.03545272329638549</v>
      </c>
      <c r="N4744" s="1">
        <v>-0.01313625208415292</v>
      </c>
      <c r="O4744" s="1">
        <v>-0.01463042666647885</v>
      </c>
      <c r="P4744" s="1">
        <v>-0.02423541881359259</v>
      </c>
      <c r="Q4744" s="1">
        <v>-0.01649905659473805</v>
      </c>
      <c r="R4744" s="1">
        <v>-0.03841053783848436</v>
      </c>
      <c r="S4744" s="1">
        <v>-0.01862755418619078</v>
      </c>
      <c r="T4744" s="1">
        <v>-0.004357277441574103</v>
      </c>
      <c r="U4744" s="1">
        <v>-0.02240623169611311</v>
      </c>
      <c r="V4744" s="1">
        <v>-0.02978722748216944</v>
      </c>
      <c r="W4744" s="1">
        <v>-0.04042604461689248</v>
      </c>
      <c r="X4744" s="1">
        <v>-0.03263539404039029</v>
      </c>
      <c r="Y4744" s="1">
        <v>-0.02265583260063864</v>
      </c>
      <c r="Z4744" s="1">
        <v>-0.01266455465317762</v>
      </c>
      <c r="AA4744" s="1">
        <v>-0.01036437847037408</v>
      </c>
      <c r="AB4744" s="1">
        <v>-0.01609605617635423</v>
      </c>
      <c r="AC4744" s="1">
        <v>-0.02010202782145987</v>
      </c>
    </row>
    <row r="4745" spans="1:29">
      <c r="A4745" s="11">
        <v>43445</v>
      </c>
      <c r="B4745" s="1">
        <v>0.02363201385866254</v>
      </c>
      <c r="C4745" s="1">
        <v>-0.01059805028764582</v>
      </c>
      <c r="D4745" s="1">
        <v>0.005552409873825992</v>
      </c>
      <c r="E4745" s="1">
        <v>0.01199887985783699</v>
      </c>
      <c r="F4745" s="1">
        <v>0.009552239930034734</v>
      </c>
      <c r="G4745" s="1">
        <v>0.01052220032308804</v>
      </c>
      <c r="H4745" s="1">
        <v>0.001505704841068711</v>
      </c>
      <c r="I4745" s="1">
        <v>-0.01397963831643867</v>
      </c>
      <c r="J4745" s="1">
        <v>-0.007572268238269508</v>
      </c>
      <c r="K4745" s="1">
        <v>-0.0005012394079941807</v>
      </c>
      <c r="L4745" s="1">
        <v>0.007919959030225243</v>
      </c>
      <c r="M4745" s="1">
        <v>-0.01786399261283533</v>
      </c>
      <c r="N4745" s="1">
        <v>0.01571459943877285</v>
      </c>
      <c r="O4745" s="1">
        <v>0.01660670033502742</v>
      </c>
      <c r="P4745" s="1">
        <v>0.0358121623792933</v>
      </c>
      <c r="Q4745" s="1">
        <v>0.007293986563383204</v>
      </c>
      <c r="R4745" s="1">
        <v>0.006695526642520822</v>
      </c>
      <c r="S4745" s="1">
        <v>0.01298710925757329</v>
      </c>
      <c r="T4745" s="1">
        <v>0.02571107786138871</v>
      </c>
      <c r="U4745" s="1">
        <v>0.01127102803486246</v>
      </c>
      <c r="V4745" s="1">
        <v>0.05839603087534817</v>
      </c>
      <c r="W4745" s="1">
        <v>0.0234611674993539</v>
      </c>
      <c r="X4745" s="1">
        <v>0.00636537212698185</v>
      </c>
      <c r="Y4745" s="1">
        <v>0.01931751488400457</v>
      </c>
      <c r="Z4745" s="1">
        <v>-0.004176203611233165</v>
      </c>
      <c r="AA4745" s="1">
        <v>0.02871787763060296</v>
      </c>
      <c r="AB4745" s="1">
        <v>0.005193542103764992</v>
      </c>
      <c r="AC4745" s="1">
        <v>0.00428659388191055</v>
      </c>
    </row>
    <row r="4746" spans="1:29">
      <c r="A4746" s="11">
        <v>43446</v>
      </c>
      <c r="B4746" s="1">
        <v>0.02598259608999509</v>
      </c>
      <c r="C4746" s="1">
        <v>0.008110232680092588</v>
      </c>
      <c r="D4746" s="1">
        <v>0.01978527753788772</v>
      </c>
      <c r="E4746" s="1">
        <v>0.0242915360796605</v>
      </c>
      <c r="F4746" s="1">
        <v>-0.04778812704111879</v>
      </c>
      <c r="G4746" s="1">
        <v>0.04776365887517353</v>
      </c>
      <c r="H4746" s="1">
        <v>0.03578415867881346</v>
      </c>
      <c r="I4746" s="1">
        <v>0.01250277451785631</v>
      </c>
      <c r="J4746" s="1">
        <v>0.02335257291978388</v>
      </c>
      <c r="K4746" s="1">
        <v>0.02462545223979817</v>
      </c>
      <c r="L4746" s="1">
        <v>0.005930203255177124</v>
      </c>
      <c r="M4746" s="1">
        <v>0.0314515719052102</v>
      </c>
      <c r="N4746" s="1">
        <v>0.004914257557118606</v>
      </c>
      <c r="O4746" s="1">
        <v>0.03938543839902464</v>
      </c>
      <c r="P4746" s="1">
        <v>0.03917466826919846</v>
      </c>
      <c r="Q4746" s="1">
        <v>0.02606797566015695</v>
      </c>
      <c r="R4746" s="1">
        <v>0.0117988792467254</v>
      </c>
      <c r="S4746" s="1">
        <v>0.03254430559667632</v>
      </c>
      <c r="T4746" s="1">
        <v>0.01422219147669468</v>
      </c>
      <c r="U4746" s="1">
        <v>0.02645058288680735</v>
      </c>
      <c r="V4746" s="1">
        <v>0.02166718150457037</v>
      </c>
      <c r="W4746" s="1">
        <v>0.04979034825243089</v>
      </c>
      <c r="X4746" s="1">
        <v>0.03795066267152136</v>
      </c>
      <c r="Y4746" s="1">
        <v>-0.0006317316128782169</v>
      </c>
      <c r="Z4746" s="1">
        <v>0.03894166184169046</v>
      </c>
      <c r="AA4746" s="1">
        <v>-0.003429181313989393</v>
      </c>
      <c r="AB4746" s="1">
        <v>0.02970813122918181</v>
      </c>
      <c r="AC4746" s="1">
        <v>0.006249995653754725</v>
      </c>
    </row>
    <row r="4747" spans="1:29">
      <c r="A4747" s="11">
        <v>43447</v>
      </c>
      <c r="B4747" s="1">
        <v>-0.00137098102987554</v>
      </c>
      <c r="C4747" s="1">
        <v>0.01669697286323779</v>
      </c>
      <c r="D4747" s="1">
        <v>0.02836573391624975</v>
      </c>
      <c r="E4747" s="1">
        <v>-0.008093582442031844</v>
      </c>
      <c r="F4747" s="1">
        <v>0.004059865113804406</v>
      </c>
      <c r="G4747" s="1">
        <v>-0.01756158466092561</v>
      </c>
      <c r="H4747" s="1">
        <v>0.005806242229907665</v>
      </c>
      <c r="I4747" s="1">
        <v>0.007672779691551002</v>
      </c>
      <c r="J4747" s="1">
        <v>-0.004518710978982932</v>
      </c>
      <c r="K4747" s="1">
        <v>0.008944626614006523</v>
      </c>
      <c r="L4747" s="1">
        <v>0.02837127318287136</v>
      </c>
      <c r="M4747" s="1">
        <v>0.009551516657191561</v>
      </c>
      <c r="N4747" s="1">
        <v>-0.002716842826730348</v>
      </c>
      <c r="O4747" s="1">
        <v>0.01118808223779566</v>
      </c>
      <c r="P4747" s="1">
        <v>0.004427152244331545</v>
      </c>
      <c r="Q4747" s="1">
        <v>0.01129156451651014</v>
      </c>
      <c r="R4747" s="1">
        <v>-0.003106626741603224</v>
      </c>
      <c r="S4747" s="1">
        <v>-0.01910211982485899</v>
      </c>
      <c r="T4747" s="1">
        <v>0.01314647874473862</v>
      </c>
      <c r="U4747" s="1">
        <v>-0.002441911629729954</v>
      </c>
      <c r="V4747" s="1">
        <v>-0.0216710809515458</v>
      </c>
      <c r="W4747" s="1">
        <v>-0.002582696488436897</v>
      </c>
      <c r="X4747" s="1">
        <v>0.01675807372161398</v>
      </c>
      <c r="Y4747" s="1">
        <v>-0.005056941963005324</v>
      </c>
      <c r="Z4747" s="1">
        <v>-0.01537728028963015</v>
      </c>
      <c r="AA4747" s="1">
        <v>0.01526954228567123</v>
      </c>
      <c r="AB4747" s="1">
        <v>0.006773597760503902</v>
      </c>
      <c r="AC4747" s="1">
        <v>0.02605666918910865</v>
      </c>
    </row>
    <row r="4748" spans="1:29">
      <c r="A4748" s="11">
        <v>43448</v>
      </c>
      <c r="B4748" s="1">
        <v>0.001857472935208548</v>
      </c>
      <c r="C4748" s="1">
        <v>0.03105387350728073</v>
      </c>
      <c r="D4748" s="1">
        <v>-0.002370246871859494</v>
      </c>
      <c r="E4748" s="1">
        <v>-0.009961806270965212</v>
      </c>
      <c r="F4748" s="1">
        <v>-0.001983247633835616</v>
      </c>
      <c r="G4748" s="1">
        <v>0.0176245047168464</v>
      </c>
      <c r="H4748" s="1">
        <v>0.01385479380939181</v>
      </c>
      <c r="I4748" s="1">
        <v>-0.002665078313720537</v>
      </c>
      <c r="J4748" s="1">
        <v>-0.0006809403444262285</v>
      </c>
      <c r="K4748" s="1">
        <v>0.002694474540756886</v>
      </c>
      <c r="L4748" s="1">
        <v>0.01189556601940844</v>
      </c>
      <c r="M4748" s="1">
        <v>0.02802049132861084</v>
      </c>
      <c r="N4748" s="1">
        <v>0.001634625023654745</v>
      </c>
      <c r="O4748" s="1">
        <v>-0.002568468447296413</v>
      </c>
      <c r="P4748" s="1">
        <v>-0.006010464246461455</v>
      </c>
      <c r="Q4748" s="1">
        <v>0.02477310981636616</v>
      </c>
      <c r="R4748" s="1">
        <v>0.004652191273433415</v>
      </c>
      <c r="S4748" s="1">
        <v>-0.00194730967128387</v>
      </c>
      <c r="T4748" s="1">
        <v>0.000691947968283646</v>
      </c>
      <c r="U4748" s="1">
        <v>0.007135167460609715</v>
      </c>
      <c r="V4748" s="1">
        <v>-0.003435363834485505</v>
      </c>
      <c r="W4748" s="1">
        <v>-0.0002352973989994123</v>
      </c>
      <c r="X4748" s="1">
        <v>0.0005992858319976424</v>
      </c>
      <c r="Y4748" s="1">
        <v>0.007624019989548314</v>
      </c>
      <c r="Z4748" s="1">
        <v>0.002537978393059692</v>
      </c>
      <c r="AA4748" s="1">
        <v>-0.01339827663986437</v>
      </c>
      <c r="AB4748" s="1">
        <v>0.00473467847420439</v>
      </c>
      <c r="AC4748" s="1">
        <v>-0.01638863958071657</v>
      </c>
    </row>
    <row r="4749" spans="1:29">
      <c r="A4749" s="11">
        <v>43451</v>
      </c>
      <c r="B4749" s="1">
        <v>-0.004997954933543935</v>
      </c>
      <c r="C4749" s="1">
        <v>0.0146249996489245</v>
      </c>
      <c r="D4749" s="1">
        <v>0.008753882154765247</v>
      </c>
      <c r="E4749" s="1">
        <v>0.003641468134680581</v>
      </c>
      <c r="F4749" s="1">
        <v>0.008276239364084059</v>
      </c>
      <c r="G4749" s="1">
        <v>-0.0007736622891899581</v>
      </c>
      <c r="H4749" s="1">
        <v>0.005409173115412669</v>
      </c>
      <c r="I4749" s="1">
        <v>0.01646224362024573</v>
      </c>
      <c r="J4749" s="1">
        <v>0.0240745285284254</v>
      </c>
      <c r="K4749" s="1">
        <v>-0.005294067563601401</v>
      </c>
      <c r="L4749" s="1">
        <v>-0.0165002405541087</v>
      </c>
      <c r="M4749" s="1">
        <v>0.01168138074298941</v>
      </c>
      <c r="N4749" s="1">
        <v>0.01486850954620933</v>
      </c>
      <c r="O4749" s="1">
        <v>-0.001188641497473664</v>
      </c>
      <c r="P4749" s="1">
        <v>0.01276560112646719</v>
      </c>
      <c r="Q4749" s="1">
        <v>0.009533551995920542</v>
      </c>
      <c r="R4749" s="1">
        <v>0.0159143663082506</v>
      </c>
      <c r="S4749" s="1">
        <v>0.02243881907353273</v>
      </c>
      <c r="T4749" s="1">
        <v>0.001037366501660753</v>
      </c>
      <c r="U4749" s="1">
        <v>0.001344549550685414</v>
      </c>
      <c r="V4749" s="1">
        <v>0.0007133008412805175</v>
      </c>
      <c r="W4749" s="1">
        <v>-0.01083127313090426</v>
      </c>
      <c r="X4749" s="1">
        <v>0.04192872194043917</v>
      </c>
      <c r="Y4749" s="1">
        <v>-0.0176544985953595</v>
      </c>
      <c r="Z4749" s="1">
        <v>0.02034846965616155</v>
      </c>
      <c r="AA4749" s="1">
        <v>0.004079437227478611</v>
      </c>
      <c r="AB4749" s="1">
        <v>0.01934510650155907</v>
      </c>
      <c r="AC4749" s="1">
        <v>0.0195136329497787</v>
      </c>
    </row>
    <row r="4750" spans="1:29">
      <c r="A4750" s="11">
        <v>43452</v>
      </c>
      <c r="B4750" s="1">
        <v>0.003645858901105248</v>
      </c>
      <c r="C4750" s="1">
        <v>0.008277386870745751</v>
      </c>
      <c r="D4750" s="1">
        <v>0.001738779033370053</v>
      </c>
      <c r="E4750" s="1">
        <v>-0.001432134417079456</v>
      </c>
      <c r="F4750" s="1">
        <v>0.0100072374056106</v>
      </c>
      <c r="G4750" s="1">
        <v>0.007082942426961614</v>
      </c>
      <c r="H4750" s="1">
        <v>0.003822840867694799</v>
      </c>
      <c r="I4750" s="1">
        <v>0.002464581331183879</v>
      </c>
      <c r="J4750" s="1">
        <v>-0.0008870646623158063</v>
      </c>
      <c r="K4750" s="1">
        <v>-0.005376362930751166</v>
      </c>
      <c r="L4750" s="1">
        <v>-0.02563362195135299</v>
      </c>
      <c r="M4750" s="1">
        <v>0.01294635940078703</v>
      </c>
      <c r="N4750" s="1">
        <v>-0.006074741118158977</v>
      </c>
      <c r="O4750" s="1">
        <v>0.01930332023622472</v>
      </c>
      <c r="P4750" s="1">
        <v>0.01393111767552768</v>
      </c>
      <c r="Q4750" s="1">
        <v>-0.004384423290443529</v>
      </c>
      <c r="R4750" s="1">
        <v>0.005752685581623673</v>
      </c>
      <c r="S4750" s="1">
        <v>0.01431312787937489</v>
      </c>
      <c r="T4750" s="1">
        <v>0.01122632904302256</v>
      </c>
      <c r="U4750" s="1">
        <v>0.01425312987362992</v>
      </c>
      <c r="V4750" s="1">
        <v>0.02969463792593308</v>
      </c>
      <c r="W4750" s="1">
        <v>0.0002380798790249106</v>
      </c>
      <c r="X4750" s="1">
        <v>0.004599040332238902</v>
      </c>
      <c r="Y4750" s="1">
        <v>0.009627705549695387</v>
      </c>
      <c r="Z4750" s="1">
        <v>0.005725201267793745</v>
      </c>
      <c r="AA4750" s="1">
        <v>-0.002459118875925204</v>
      </c>
      <c r="AB4750" s="1">
        <v>0.01484180896396992</v>
      </c>
      <c r="AC4750" s="1">
        <v>-0.01339805476674472</v>
      </c>
    </row>
    <row r="4751" spans="1:29">
      <c r="A4751" s="11">
        <v>43453</v>
      </c>
      <c r="B4751" s="1">
        <v>0.03592181147950968</v>
      </c>
      <c r="C4751" s="1">
        <v>0.02406228380008568</v>
      </c>
      <c r="D4751" s="1">
        <v>0.01898255900802281</v>
      </c>
      <c r="E4751" s="1">
        <v>0.00353783907214833</v>
      </c>
      <c r="F4751" s="1">
        <v>-0.009680648108340462</v>
      </c>
      <c r="G4751" s="1">
        <v>0.003773234183806817</v>
      </c>
      <c r="H4751" s="1">
        <v>0.01128358606893665</v>
      </c>
      <c r="I4751" s="1">
        <v>-0.005619412156916193</v>
      </c>
      <c r="J4751" s="1">
        <v>0.008435049132468286</v>
      </c>
      <c r="K4751" s="1">
        <v>0.002200356565036143</v>
      </c>
      <c r="L4751" s="1">
        <v>-0.01736640842075132</v>
      </c>
      <c r="M4751" s="1">
        <v>0.008290028219984258</v>
      </c>
      <c r="N4751" s="1">
        <v>0.01905462037385575</v>
      </c>
      <c r="O4751" s="1">
        <v>0.01517618287486089</v>
      </c>
      <c r="P4751" s="1">
        <v>0.03166715243244966</v>
      </c>
      <c r="Q4751" s="1">
        <v>0.004403731111694453</v>
      </c>
      <c r="R4751" s="1">
        <v>0.000351972998076544</v>
      </c>
      <c r="S4751" s="1">
        <v>0.02539981285757476</v>
      </c>
      <c r="T4751" s="1">
        <v>0.02715615814007855</v>
      </c>
      <c r="U4751" s="1">
        <v>0.03788194291041358</v>
      </c>
      <c r="V4751" s="1">
        <v>-0.02226318027064733</v>
      </c>
      <c r="W4751" s="1">
        <v>0.0002379482189278637</v>
      </c>
      <c r="X4751" s="1">
        <v>-0.004864126486498588</v>
      </c>
      <c r="Y4751" s="1">
        <v>0.01080728589809832</v>
      </c>
      <c r="Z4751" s="1">
        <v>0.0007589854465133161</v>
      </c>
      <c r="AA4751" s="1">
        <v>-0.004072878725726481</v>
      </c>
      <c r="AB4751" s="1">
        <v>-0.008151469848480142</v>
      </c>
      <c r="AC4751" s="1">
        <v>0.01686309164601818</v>
      </c>
    </row>
    <row r="4752" spans="1:29">
      <c r="A4752" s="11">
        <v>43454</v>
      </c>
      <c r="B4752" s="1">
        <v>-0.01355873387845397</v>
      </c>
      <c r="C4752" s="1">
        <v>0.02584660714868336</v>
      </c>
      <c r="D4752" s="1">
        <v>-0.01796303532593346</v>
      </c>
      <c r="E4752" s="1">
        <v>-0.008575505034553843</v>
      </c>
      <c r="F4752" s="1">
        <v>0.005624053560975062</v>
      </c>
      <c r="G4752" s="1">
        <v>0.005689637330157371</v>
      </c>
      <c r="H4752" s="1">
        <v>-0.01492347812908112</v>
      </c>
      <c r="I4752" s="1">
        <v>0.006592990534422416</v>
      </c>
      <c r="J4752" s="1">
        <v>-0.01430773109882255</v>
      </c>
      <c r="K4752" s="1">
        <v>-0.00571888748407634</v>
      </c>
      <c r="L4752" s="1">
        <v>0.003309261745998215</v>
      </c>
      <c r="M4752" s="1">
        <v>0.01301826956395935</v>
      </c>
      <c r="N4752" s="1">
        <v>-0.002822528649345846</v>
      </c>
      <c r="O4752" s="1">
        <v>0.01635468355960512</v>
      </c>
      <c r="P4752" s="1">
        <v>-0.034753904811197</v>
      </c>
      <c r="Q4752" s="1">
        <v>0.002360912586859332</v>
      </c>
      <c r="R4752" s="1">
        <v>-0.007345126371754884</v>
      </c>
      <c r="S4752" s="1">
        <v>-0.02018354634201158</v>
      </c>
      <c r="T4752" s="1">
        <v>-0.02211506834267229</v>
      </c>
      <c r="U4752" s="1">
        <v>-0.02212518784310114</v>
      </c>
      <c r="V4752" s="1">
        <v>0.01238785060256209</v>
      </c>
      <c r="W4752" s="1">
        <v>0.0002379665867622283</v>
      </c>
      <c r="X4752" s="1">
        <v>0.01437607871043478</v>
      </c>
      <c r="Y4752" s="1">
        <v>0.009434151652103706</v>
      </c>
      <c r="Z4752" s="1">
        <v>-0.00767919500852321</v>
      </c>
      <c r="AA4752" s="1">
        <v>-0.002636656138676474</v>
      </c>
      <c r="AB4752" s="1">
        <v>-0.01982124145316988</v>
      </c>
      <c r="AC4752" s="1">
        <v>-0.02186671616742419</v>
      </c>
    </row>
    <row r="4753" spans="1:29">
      <c r="A4753" s="11">
        <v>43455</v>
      </c>
      <c r="B4753" s="1">
        <v>-0.01911697061077977</v>
      </c>
      <c r="C4753" s="1">
        <v>0.009566164189682258</v>
      </c>
      <c r="D4753" s="1">
        <v>-0.01609991109066</v>
      </c>
      <c r="E4753" s="1">
        <v>-0.006919744329982658</v>
      </c>
      <c r="F4753" s="1">
        <v>-0.007761012353385555</v>
      </c>
      <c r="G4753" s="1">
        <v>-0.02052125430130591</v>
      </c>
      <c r="H4753" s="1">
        <v>-0.02293626263894966</v>
      </c>
      <c r="I4753" s="1">
        <v>-0.01230428079853185</v>
      </c>
      <c r="J4753" s="1">
        <v>0.0004466378187086839</v>
      </c>
      <c r="K4753" s="1">
        <v>-0.01676439934630325</v>
      </c>
      <c r="L4753" s="1">
        <v>-0.0312572827316705</v>
      </c>
      <c r="M4753" s="1">
        <v>-0.009567953738232826</v>
      </c>
      <c r="N4753" s="1">
        <v>-0.02087376273986374</v>
      </c>
      <c r="O4753" s="1">
        <v>-0.01797723104376991</v>
      </c>
      <c r="P4753" s="1">
        <v>-0.00617627947557553</v>
      </c>
      <c r="Q4753" s="1">
        <v>-0.0006730860127297511</v>
      </c>
      <c r="R4753" s="1">
        <v>-0.02503449425450655</v>
      </c>
      <c r="S4753" s="1">
        <v>-0.009363257459868102</v>
      </c>
      <c r="T4753" s="1">
        <v>-0.007311571692719343</v>
      </c>
      <c r="U4753" s="1">
        <v>-0.003010076911294401</v>
      </c>
      <c r="V4753" s="1">
        <v>-0.008740255848264322</v>
      </c>
      <c r="W4753" s="1">
        <v>0.02473828966116276</v>
      </c>
      <c r="X4753" s="1">
        <v>-0.0008503055650466163</v>
      </c>
      <c r="Y4753" s="1">
        <v>-0.04735224471580757</v>
      </c>
      <c r="Z4753" s="1">
        <v>-0.006018839505055107</v>
      </c>
      <c r="AA4753" s="1">
        <v>-0.0288104826145904</v>
      </c>
      <c r="AB4753" s="1">
        <v>-0.01331692145844587</v>
      </c>
      <c r="AC4753" s="1">
        <v>-0.03345836051146389</v>
      </c>
    </row>
    <row r="4754" spans="1:29">
      <c r="A4754" s="11">
        <v>43458</v>
      </c>
      <c r="B4754" s="1">
        <v>-0.009422465493711174</v>
      </c>
      <c r="C4754" s="1">
        <v>-0.02589074369424982</v>
      </c>
      <c r="D4754" s="1">
        <v>-0.006170000750034821</v>
      </c>
      <c r="E4754" s="1">
        <v>0.004161360870869935</v>
      </c>
      <c r="F4754" s="1">
        <v>-0.003163512056792661</v>
      </c>
      <c r="G4754" s="1">
        <v>-0.01639568415433668</v>
      </c>
      <c r="H4754" s="1">
        <v>0.007680031781209351</v>
      </c>
      <c r="I4754" s="1">
        <v>-0.014447089485364</v>
      </c>
      <c r="J4754" s="1">
        <v>-0.02745536754113165</v>
      </c>
      <c r="K4754" s="1">
        <v>-0.0104518086741574</v>
      </c>
      <c r="L4754" s="1">
        <v>0.00433322133932279</v>
      </c>
      <c r="M4754" s="1">
        <v>-0.03363122459613466</v>
      </c>
      <c r="N4754" s="1">
        <v>-0.002709970652019611</v>
      </c>
      <c r="O4754" s="1">
        <v>0.009601198312783721</v>
      </c>
      <c r="P4754" s="1">
        <v>-0.0202300182028794</v>
      </c>
      <c r="Q4754" s="1">
        <v>-0.004040401315919206</v>
      </c>
      <c r="R4754" s="1">
        <v>-0.01004357870956518</v>
      </c>
      <c r="S4754" s="1">
        <v>-0.0179584284757861</v>
      </c>
      <c r="T4754" s="1">
        <v>0.003939521070056351</v>
      </c>
      <c r="U4754" s="1">
        <v>0.002264326436965947</v>
      </c>
      <c r="V4754" s="1">
        <v>-0.002233754241863339</v>
      </c>
      <c r="W4754" s="1">
        <v>0.01694523363278733</v>
      </c>
      <c r="X4754" s="1">
        <v>-0.02127659574468088</v>
      </c>
      <c r="Y4754" s="1">
        <v>0.004578189469082172</v>
      </c>
      <c r="Z4754" s="1">
        <v>-0.0124952459347637</v>
      </c>
      <c r="AA4754" s="1">
        <v>-0.02244309142365897</v>
      </c>
      <c r="AB4754" s="1">
        <v>-0.0182451677612947</v>
      </c>
      <c r="AC4754" s="1">
        <v>0.01428119416379148</v>
      </c>
    </row>
    <row r="4755" spans="1:29">
      <c r="A4755" s="11">
        <v>43460</v>
      </c>
      <c r="B4755" s="1">
        <v>0.007317009818610387</v>
      </c>
      <c r="C4755" s="1">
        <v>0.003836126258806694</v>
      </c>
      <c r="D4755" s="1">
        <v>-0.003741371183472397</v>
      </c>
      <c r="E4755" s="1">
        <v>-0.008673796066449468</v>
      </c>
      <c r="F4755" s="1">
        <v>0.008654662539182345</v>
      </c>
      <c r="G4755" s="1">
        <v>-0.005573035908002399</v>
      </c>
      <c r="H4755" s="1">
        <v>0.01639359768061266</v>
      </c>
      <c r="I4755" s="1">
        <v>0.0200416842795732</v>
      </c>
      <c r="J4755" s="1">
        <v>0.003442775817865451</v>
      </c>
      <c r="K4755" s="1">
        <v>0.003894299314003202</v>
      </c>
      <c r="L4755" s="1">
        <v>-0.007627318649545689</v>
      </c>
      <c r="M4755" s="1">
        <v>-0.002962058901325282</v>
      </c>
      <c r="N4755" s="1">
        <v>0.002354962358197099</v>
      </c>
      <c r="O4755" s="1">
        <v>-0.001204597048922396</v>
      </c>
      <c r="P4755" s="1">
        <v>-0.007422254359667257</v>
      </c>
      <c r="Q4755" s="1">
        <v>-0.008789598620323025</v>
      </c>
      <c r="R4755" s="1">
        <v>0.008447036591070489</v>
      </c>
      <c r="S4755" s="1">
        <v>0.01154941842049051</v>
      </c>
      <c r="T4755" s="1">
        <v>0.003753705993462475</v>
      </c>
      <c r="U4755" s="1">
        <v>0.04041571337606475</v>
      </c>
      <c r="V4755" s="1">
        <v>-0.02521498002653666</v>
      </c>
      <c r="W4755" s="1">
        <v>-0.002282548487612002</v>
      </c>
      <c r="X4755" s="1">
        <v>-0.009275397701539845</v>
      </c>
      <c r="Y4755" s="1">
        <v>-0.01106761872878181</v>
      </c>
      <c r="Z4755" s="1">
        <v>-0.000486636291380127</v>
      </c>
      <c r="AA4755" s="1">
        <v>0.01056999805711345</v>
      </c>
      <c r="AB4755" s="1">
        <v>0</v>
      </c>
      <c r="AC4755" s="1">
        <v>-0.001683406265282295</v>
      </c>
    </row>
    <row r="4756" spans="1:29">
      <c r="A4756" s="11">
        <v>43461</v>
      </c>
      <c r="B4756" s="1">
        <v>-0.003147731980121082</v>
      </c>
      <c r="C4756" s="1">
        <v>-0.004776945935777155</v>
      </c>
      <c r="D4756" s="1">
        <v>-0.004386635103971859</v>
      </c>
      <c r="E4756" s="1">
        <v>0.006999860095906252</v>
      </c>
      <c r="F4756" s="1">
        <v>-0.01328988721633484</v>
      </c>
      <c r="G4756" s="1">
        <v>-0.003762716391523147</v>
      </c>
      <c r="H4756" s="1">
        <v>0.00863037785713483</v>
      </c>
      <c r="I4756" s="1">
        <v>-0.008151249589544052</v>
      </c>
      <c r="J4756" s="1">
        <v>0.00914911710664601</v>
      </c>
      <c r="K4756" s="1">
        <v>0.01300520510898551</v>
      </c>
      <c r="L4756" s="1">
        <v>0.0197967209808223</v>
      </c>
      <c r="M4756" s="1">
        <v>-0.005569877929499145</v>
      </c>
      <c r="N4756" s="1">
        <v>0.01482027004016651</v>
      </c>
      <c r="O4756" s="1">
        <v>0.01009262691796553</v>
      </c>
      <c r="P4756" s="1">
        <v>0.02474514699163777</v>
      </c>
      <c r="Q4756" s="1">
        <v>0.02114590426745755</v>
      </c>
      <c r="R4756" s="1">
        <v>0.0198933275176103</v>
      </c>
      <c r="S4756" s="1">
        <v>-0.01998096576246011</v>
      </c>
      <c r="T4756" s="1">
        <v>-0.006799184370106737</v>
      </c>
      <c r="U4756" s="1">
        <v>-0.004005155346379241</v>
      </c>
      <c r="V4756" s="1">
        <v>-0.006043691055887535</v>
      </c>
      <c r="W4756" s="1">
        <v>0.006863383395763867</v>
      </c>
      <c r="X4756" s="1">
        <v>-0.01550610878365211</v>
      </c>
      <c r="Y4756" s="1">
        <v>0.01382487515970499</v>
      </c>
      <c r="Z4756" s="1">
        <v>-0.0135359390330031</v>
      </c>
      <c r="AA4756" s="1">
        <v>-0.001686984087439169</v>
      </c>
      <c r="AB4756" s="1">
        <v>-0.002800590600144703</v>
      </c>
      <c r="AC4756" s="1">
        <v>0.003985877834058682</v>
      </c>
    </row>
    <row r="4757" spans="1:29">
      <c r="A4757" s="11">
        <v>43462</v>
      </c>
      <c r="B4757" s="1">
        <v>0.01214476071924464</v>
      </c>
      <c r="C4757" s="1">
        <v>-0.007405362467166832</v>
      </c>
      <c r="D4757" s="1">
        <v>0.007511240338995417</v>
      </c>
      <c r="E4757" s="1">
        <v>0.007916519044345094</v>
      </c>
      <c r="F4757" s="1">
        <v>0.01331412641988861</v>
      </c>
      <c r="G4757" s="1">
        <v>0.005635956637321193</v>
      </c>
      <c r="H4757" s="1">
        <v>-0.0004209223448281563</v>
      </c>
      <c r="I4757" s="1">
        <v>0.00847954804263229</v>
      </c>
      <c r="J4757" s="1">
        <v>0.01314597090107861</v>
      </c>
      <c r="K4757" s="1">
        <v>0.003939549257232944</v>
      </c>
      <c r="L4757" s="1">
        <v>0.0002284946085202577</v>
      </c>
      <c r="M4757" s="1">
        <v>0.03211327255260898</v>
      </c>
      <c r="N4757" s="1">
        <v>0.005342720170010251</v>
      </c>
      <c r="O4757" s="1">
        <v>0.009929059110704408</v>
      </c>
      <c r="P4757" s="1">
        <v>0.003316792756278941</v>
      </c>
      <c r="Q4757" s="1">
        <v>0.005344102401278583</v>
      </c>
      <c r="R4757" s="1">
        <v>0.004775999276935838</v>
      </c>
      <c r="S4757" s="1">
        <v>0.06116520324100749</v>
      </c>
      <c r="T4757" s="1">
        <v>0.009070607977419654</v>
      </c>
      <c r="U4757" s="1">
        <v>0.01099795290283279</v>
      </c>
      <c r="V4757" s="1">
        <v>0.03417239145443096</v>
      </c>
      <c r="W4757" s="1">
        <v>0.003408335033849186</v>
      </c>
      <c r="X4757" s="1">
        <v>0.01545323092728457</v>
      </c>
      <c r="Y4757" s="1">
        <v>0.001298741746267318</v>
      </c>
      <c r="Z4757" s="1">
        <v>0.01253707239268254</v>
      </c>
      <c r="AA4757" s="1">
        <v>0.03948628740372873</v>
      </c>
      <c r="AB4757" s="1">
        <v>0.01812624294398213</v>
      </c>
      <c r="AC4757" s="1">
        <v>0.007940170694451076</v>
      </c>
    </row>
    <row r="4758" spans="1:29">
      <c r="A4758" s="11">
        <v>43465</v>
      </c>
      <c r="B4758" s="1">
        <v>-0.008239257283988555</v>
      </c>
      <c r="C4758" s="1">
        <v>0.002348738321449773</v>
      </c>
      <c r="D4758" s="1">
        <v>0.005454116427787703</v>
      </c>
      <c r="E4758" s="1">
        <v>-0.004789327604638016</v>
      </c>
      <c r="F4758" s="1">
        <v>-0.002059452577237941</v>
      </c>
      <c r="G4758" s="1">
        <v>0.001481262575038889</v>
      </c>
      <c r="H4758" s="1">
        <v>0.01122642678028996</v>
      </c>
      <c r="I4758" s="1">
        <v>-0.0005652397025215361</v>
      </c>
      <c r="J4758" s="1">
        <v>0.01208052239990609</v>
      </c>
      <c r="K4758" s="1">
        <v>-0.001317215441162811</v>
      </c>
      <c r="L4758" s="1">
        <v>0.003044261228809297</v>
      </c>
      <c r="M4758" s="1">
        <v>-0.008320906053969068</v>
      </c>
      <c r="N4758" s="1">
        <v>-0.002125705353342555</v>
      </c>
      <c r="O4758" s="1">
        <v>0.0003732788891903649</v>
      </c>
      <c r="P4758" s="1">
        <v>-0.0124306235991003</v>
      </c>
      <c r="Q4758" s="1">
        <v>-0.003986834454583699</v>
      </c>
      <c r="R4758" s="1">
        <v>-0.003820295131642171</v>
      </c>
      <c r="S4758" s="1">
        <v>0.03110704417308097</v>
      </c>
      <c r="T4758" s="1">
        <v>0.003731316757130676</v>
      </c>
      <c r="U4758" s="1">
        <v>0.003402614924758574</v>
      </c>
      <c r="V4758" s="1">
        <v>0.01246463738996062</v>
      </c>
      <c r="W4758" s="1">
        <v>-0.006340609700960842</v>
      </c>
      <c r="X4758" s="1">
        <v>0.01082815790832159</v>
      </c>
      <c r="Y4758" s="1">
        <v>-0.003891171611787536</v>
      </c>
      <c r="Z4758" s="1">
        <v>0.01598907940752592</v>
      </c>
      <c r="AA4758" s="1">
        <v>0.008995343789738097</v>
      </c>
      <c r="AB4758" s="1">
        <v>0.01404206302067079</v>
      </c>
      <c r="AC4758" s="1">
        <v>0.002423868898352444</v>
      </c>
    </row>
    <row r="4759" spans="1:29">
      <c r="A4759" s="11">
        <v>43466</v>
      </c>
      <c r="B4759" s="1">
        <v>0.01193729292811208</v>
      </c>
      <c r="C4759" s="1">
        <v>0.0122673687989947</v>
      </c>
      <c r="D4759" s="1">
        <v>-0.003964060104009848</v>
      </c>
      <c r="E4759" s="1">
        <v>0.006833548281443669</v>
      </c>
      <c r="F4759" s="1">
        <v>-0.003611649083230639</v>
      </c>
      <c r="G4759" s="1">
        <v>0.001586824066530435</v>
      </c>
      <c r="H4759" s="1">
        <v>0.005134702132126412</v>
      </c>
      <c r="I4759" s="1">
        <v>0.01244289583379521</v>
      </c>
      <c r="J4759" s="1">
        <v>-0.01525194430847887</v>
      </c>
      <c r="K4759" s="1">
        <v>-0.01019427371004611</v>
      </c>
      <c r="L4759" s="1">
        <v>0.009257204324906176</v>
      </c>
      <c r="M4759" s="1">
        <v>0.004742685192369533</v>
      </c>
      <c r="N4759" s="1">
        <v>0.003728004743233093</v>
      </c>
      <c r="O4759" s="1">
        <v>-0.03794238942520467</v>
      </c>
      <c r="P4759" s="1">
        <v>-0.002945931152442904</v>
      </c>
      <c r="Q4759" s="1">
        <v>-0.009339574476206813</v>
      </c>
      <c r="R4759" s="1">
        <v>-0.0002228996645677883</v>
      </c>
      <c r="S4759" s="1">
        <v>-0.01064783282291315</v>
      </c>
      <c r="T4759" s="1">
        <v>0.01250427998880732</v>
      </c>
      <c r="U4759" s="1">
        <v>0.01504436721483771</v>
      </c>
      <c r="V4759" s="1">
        <v>0.007084824894471708</v>
      </c>
      <c r="W4759" s="1">
        <v>-0.001367315626931043</v>
      </c>
      <c r="X4759" s="1">
        <v>0.004342791043735694</v>
      </c>
      <c r="Y4759" s="1">
        <v>-0.001302015191374073</v>
      </c>
      <c r="Z4759" s="1">
        <v>-0.0101716391538752</v>
      </c>
      <c r="AA4759" s="1">
        <v>-0.003222369660542346</v>
      </c>
      <c r="AB4759" s="1">
        <v>-0.0004945922679994164</v>
      </c>
      <c r="AC4759" s="1">
        <v>-0.01269452614288968</v>
      </c>
    </row>
    <row r="4760" spans="1:29">
      <c r="A4760" s="11">
        <v>43467</v>
      </c>
      <c r="B4760" s="1">
        <v>-0.01155743500577067</v>
      </c>
      <c r="C4760" s="1">
        <v>-0.02519056361695948</v>
      </c>
      <c r="D4760" s="1">
        <v>0.004447281904447431</v>
      </c>
      <c r="E4760" s="1">
        <v>-0.01625076346646648</v>
      </c>
      <c r="F4760" s="1">
        <v>-0.002301530405995234</v>
      </c>
      <c r="G4760" s="1">
        <v>-0.08763915888476947</v>
      </c>
      <c r="H4760" s="1">
        <v>-0.03272132456102528</v>
      </c>
      <c r="I4760" s="1">
        <v>-0.009124407402607115</v>
      </c>
      <c r="J4760" s="1">
        <v>-0.03681260564494004</v>
      </c>
      <c r="K4760" s="1">
        <v>-0.009161075051029921</v>
      </c>
      <c r="L4760" s="1">
        <v>0.0060145696352496</v>
      </c>
      <c r="M4760" s="1">
        <v>-0.003267881755318114</v>
      </c>
      <c r="N4760" s="1">
        <v>-0.007428316686624359</v>
      </c>
      <c r="O4760" s="1">
        <v>-0.04092592767442116</v>
      </c>
      <c r="P4760" s="1">
        <v>0.001477448965549355</v>
      </c>
      <c r="Q4760" s="1">
        <v>-0.009764137278470697</v>
      </c>
      <c r="R4760" s="1">
        <v>-0.01302428406405531</v>
      </c>
      <c r="S4760" s="1">
        <v>-0.03139004710750171</v>
      </c>
      <c r="T4760" s="1">
        <v>-0.01902545915601661</v>
      </c>
      <c r="U4760" s="1">
        <v>-0.005740257017337158</v>
      </c>
      <c r="V4760" s="1">
        <v>0.01499251657420331</v>
      </c>
      <c r="W4760" s="1">
        <v>-0.0205386071031648</v>
      </c>
      <c r="X4760" s="1">
        <v>-0.02825018150877534</v>
      </c>
      <c r="Y4760" s="1">
        <v>-0.02412004571219406</v>
      </c>
      <c r="Z4760" s="1">
        <v>-0.04285031960061925</v>
      </c>
      <c r="AA4760" s="1">
        <v>0.004472052146559546</v>
      </c>
      <c r="AB4760" s="1">
        <v>-0.04428518423311778</v>
      </c>
      <c r="AC4760" s="1">
        <v>-0.003367581307251233</v>
      </c>
    </row>
    <row r="4761" spans="1:29">
      <c r="A4761" s="11">
        <v>43468</v>
      </c>
      <c r="B4761" s="1">
        <v>-0.01951450007733779</v>
      </c>
      <c r="C4761" s="1">
        <v>-0.01522549553678232</v>
      </c>
      <c r="D4761" s="1">
        <v>0.006111832969887265</v>
      </c>
      <c r="E4761" s="1">
        <v>-0.004178404530399971</v>
      </c>
      <c r="F4761" s="1">
        <v>-0.009111675870817404</v>
      </c>
      <c r="G4761" s="1">
        <v>-0.04493134268159971</v>
      </c>
      <c r="H4761" s="1">
        <v>-0.0009990271654444216</v>
      </c>
      <c r="I4761" s="1">
        <v>-0.007845879893553342</v>
      </c>
      <c r="J4761" s="1">
        <v>-0.02493591370419157</v>
      </c>
      <c r="K4761" s="1">
        <v>0.002129278749624985</v>
      </c>
      <c r="L4761" s="1">
        <v>0.0001495406449061321</v>
      </c>
      <c r="M4761" s="1">
        <v>-0.03351543796505307</v>
      </c>
      <c r="N4761" s="1">
        <v>-0.006236655479385789</v>
      </c>
      <c r="O4761" s="1">
        <v>-0.03154918504045268</v>
      </c>
      <c r="P4761" s="1">
        <v>0.0139465705473234</v>
      </c>
      <c r="Q4761" s="1">
        <v>-0.03162191912269652</v>
      </c>
      <c r="R4761" s="1">
        <v>-0.01233715625646881</v>
      </c>
      <c r="S4761" s="1">
        <v>-0.02870365812425091</v>
      </c>
      <c r="T4761" s="1">
        <v>-0.009526934532963827</v>
      </c>
      <c r="U4761" s="1">
        <v>-0.01102647032128223</v>
      </c>
      <c r="V4761" s="1">
        <v>-0.008976271901463773</v>
      </c>
      <c r="W4761" s="1">
        <v>-0.02120224568303353</v>
      </c>
      <c r="X4761" s="1">
        <v>-0.01483239367982869</v>
      </c>
      <c r="Y4761" s="1">
        <v>-0.008683971274987212</v>
      </c>
      <c r="Z4761" s="1">
        <v>-0.025119024910215</v>
      </c>
      <c r="AA4761" s="1">
        <v>-0.001019282032418078</v>
      </c>
      <c r="AB4761" s="1">
        <v>-0.02692194922235447</v>
      </c>
      <c r="AC4761" s="1">
        <v>-0.0001535659399789502</v>
      </c>
    </row>
    <row r="4762" spans="1:29">
      <c r="A4762" s="11">
        <v>43469</v>
      </c>
      <c r="B4762" s="1">
        <v>0.01916264865081452</v>
      </c>
      <c r="C4762" s="1">
        <v>0.01971629717755907</v>
      </c>
      <c r="D4762" s="1">
        <v>-0.004209245347862489</v>
      </c>
      <c r="E4762" s="1">
        <v>0.0007805787302823664</v>
      </c>
      <c r="F4762" s="1">
        <v>0.008788126521427353</v>
      </c>
      <c r="G4762" s="1">
        <v>-0.005336011863213641</v>
      </c>
      <c r="H4762" s="1">
        <v>0.009143965552915079</v>
      </c>
      <c r="I4762" s="1">
        <v>0.0026755770441933</v>
      </c>
      <c r="J4762" s="1">
        <v>0.008126149206774569</v>
      </c>
      <c r="K4762" s="1">
        <v>-0.00374641331144332</v>
      </c>
      <c r="L4762" s="1">
        <v>-0.01210495219032226</v>
      </c>
      <c r="M4762" s="1">
        <v>0.009799999792675429</v>
      </c>
      <c r="N4762" s="1">
        <v>0.007531070827222042</v>
      </c>
      <c r="O4762" s="1">
        <v>0.01016293077386821</v>
      </c>
      <c r="P4762" s="1">
        <v>0.002116126972101284</v>
      </c>
      <c r="Q4762" s="1">
        <v>0.02317397073461613</v>
      </c>
      <c r="R4762" s="1">
        <v>0.005399209731519194</v>
      </c>
      <c r="S4762" s="1">
        <v>0.01334603813938395</v>
      </c>
      <c r="T4762" s="1">
        <v>0.02250074653977863</v>
      </c>
      <c r="U4762" s="1">
        <v>0.01703491939505852</v>
      </c>
      <c r="V4762" s="1">
        <v>-0.005274026504394791</v>
      </c>
      <c r="W4762" s="1">
        <v>0.0178529155409004</v>
      </c>
      <c r="X4762" s="1">
        <v>0.02950914668129845</v>
      </c>
      <c r="Y4762" s="1">
        <v>0.01145565772171309</v>
      </c>
      <c r="Z4762" s="1">
        <v>0.01329869313309495</v>
      </c>
      <c r="AA4762" s="1">
        <v>-0.002953020332219447</v>
      </c>
      <c r="AB4762" s="1">
        <v>0.0263369560568969</v>
      </c>
      <c r="AC4762" s="1">
        <v>-0.003225889677363258</v>
      </c>
    </row>
    <row r="4763" spans="1:29">
      <c r="A4763" s="11">
        <v>43472</v>
      </c>
      <c r="B4763" s="1">
        <v>0.02880903922389089</v>
      </c>
      <c r="C4763" s="1">
        <v>-0.01084991394397006</v>
      </c>
      <c r="D4763" s="1">
        <v>0.006756974903851409</v>
      </c>
      <c r="E4763" s="1">
        <v>0.002437534797887553</v>
      </c>
      <c r="F4763" s="1">
        <v>-0.01590394294729947</v>
      </c>
      <c r="G4763" s="1">
        <v>-0.01358956800371669</v>
      </c>
      <c r="H4763" s="1">
        <v>0.01118515501287121</v>
      </c>
      <c r="I4763" s="1">
        <v>0.001511067080817163</v>
      </c>
      <c r="J4763" s="1">
        <v>-0.01114270748700186</v>
      </c>
      <c r="K4763" s="1">
        <v>0.001823999519988684</v>
      </c>
      <c r="L4763" s="1">
        <v>0.01611077952359619</v>
      </c>
      <c r="M4763" s="1">
        <v>-0.003732694583458041</v>
      </c>
      <c r="N4763" s="1">
        <v>0.002491400225787865</v>
      </c>
      <c r="O4763" s="1">
        <v>0.005443940806900693</v>
      </c>
      <c r="P4763" s="1">
        <v>0.02098461644872329</v>
      </c>
      <c r="Q4763" s="1">
        <v>0.01475644279971244</v>
      </c>
      <c r="R4763" s="1">
        <v>0.005552248272675531</v>
      </c>
      <c r="S4763" s="1">
        <v>0.004703608215673949</v>
      </c>
      <c r="T4763" s="1">
        <v>-0.004535467666113124</v>
      </c>
      <c r="U4763" s="1">
        <v>-0.0006114355027900809</v>
      </c>
      <c r="V4763" s="1">
        <v>-0.006915612846989161</v>
      </c>
      <c r="W4763" s="1">
        <v>0.005378834222117046</v>
      </c>
      <c r="X4763" s="1">
        <v>0.02573857404984703</v>
      </c>
      <c r="Y4763" s="1">
        <v>-0.004663702493012178</v>
      </c>
      <c r="Z4763" s="1">
        <v>-0.004408844623030705</v>
      </c>
      <c r="AA4763" s="1">
        <v>0.01680206013709373</v>
      </c>
      <c r="AB4763" s="1">
        <v>0.002851150893256271</v>
      </c>
      <c r="AC4763" s="1">
        <v>-0.0006163463697875793</v>
      </c>
    </row>
    <row r="4764" spans="1:29">
      <c r="A4764" s="11">
        <v>43473</v>
      </c>
      <c r="B4764" s="1">
        <v>0.02109969752782792</v>
      </c>
      <c r="C4764" s="1">
        <v>-0.01012533195906917</v>
      </c>
      <c r="D4764" s="1">
        <v>-0.01725614229212435</v>
      </c>
      <c r="E4764" s="1">
        <v>-0.0007780128323121582</v>
      </c>
      <c r="F4764" s="1">
        <v>0.004631333994650877</v>
      </c>
      <c r="G4764" s="1">
        <v>0.01080402890020848</v>
      </c>
      <c r="H4764" s="1">
        <v>-0.007000720665835791</v>
      </c>
      <c r="I4764" s="1">
        <v>-0.008322923633498402</v>
      </c>
      <c r="J4764" s="1">
        <v>-0.009829730761550359</v>
      </c>
      <c r="K4764" s="1">
        <v>-0.007899225886329742</v>
      </c>
      <c r="L4764" s="1">
        <v>-0.002456484734308706</v>
      </c>
      <c r="M4764" s="1">
        <v>0.004121405019234192</v>
      </c>
      <c r="N4764" s="1">
        <v>0.009231332073971643</v>
      </c>
      <c r="O4764" s="1">
        <v>-0.008429879191081846</v>
      </c>
      <c r="P4764" s="1">
        <v>-0.01279739197073804</v>
      </c>
      <c r="Q4764" s="1">
        <v>-0.002705485716733125</v>
      </c>
      <c r="R4764" s="1">
        <v>-9.051417147187824E-05</v>
      </c>
      <c r="S4764" s="1">
        <v>0.01779027908639264</v>
      </c>
      <c r="T4764" s="1">
        <v>0.03037452907144234</v>
      </c>
      <c r="U4764" s="1">
        <v>-0.009180440034361137</v>
      </c>
      <c r="V4764" s="1">
        <v>0.04004179705249844</v>
      </c>
      <c r="W4764" s="1">
        <v>0.000930390544130022</v>
      </c>
      <c r="X4764" s="1">
        <v>0.0262331946655936</v>
      </c>
      <c r="Y4764" s="1">
        <v>0.003346824660952263</v>
      </c>
      <c r="Z4764" s="1">
        <v>0.01204926434042708</v>
      </c>
      <c r="AA4764" s="1">
        <v>0.002224497834626415</v>
      </c>
      <c r="AB4764" s="1">
        <v>0.01137243312380765</v>
      </c>
      <c r="AC4764" s="1">
        <v>0.004009233758907049</v>
      </c>
    </row>
    <row r="4765" spans="1:29">
      <c r="A4765" s="11">
        <v>43474</v>
      </c>
      <c r="B4765" s="1">
        <v>0.02949760835285242</v>
      </c>
      <c r="C4765" s="1">
        <v>-0.03381142867528464</v>
      </c>
      <c r="D4765" s="1">
        <v>0.001003374791212375</v>
      </c>
      <c r="E4765" s="1">
        <v>-0.006911375198945136</v>
      </c>
      <c r="F4765" s="1">
        <v>0.01268243089384669</v>
      </c>
      <c r="G4765" s="1">
        <v>0.01229261846883656</v>
      </c>
      <c r="H4765" s="1">
        <v>-0.03736605116154912</v>
      </c>
      <c r="I4765" s="1">
        <v>0.006562182894932711</v>
      </c>
      <c r="J4765" s="1">
        <v>-0.003874101393203877</v>
      </c>
      <c r="K4765" s="1">
        <v>0.007990473412746502</v>
      </c>
      <c r="L4765" s="1">
        <v>0.009029291007988105</v>
      </c>
      <c r="M4765" s="1">
        <v>-0.01492532037884708</v>
      </c>
      <c r="N4765" s="1">
        <v>0.02163577501470915</v>
      </c>
      <c r="O4765" s="1">
        <v>0.004008828498361705</v>
      </c>
      <c r="P4765" s="1">
        <v>0.004975723121185771</v>
      </c>
      <c r="Q4765" s="1">
        <v>-0.01458111220660108</v>
      </c>
      <c r="R4765" s="1">
        <v>0.00552209085590416</v>
      </c>
      <c r="S4765" s="1">
        <v>-0.0386385201431606</v>
      </c>
      <c r="T4765" s="1">
        <v>0</v>
      </c>
      <c r="U4765" s="1">
        <v>0.001187787308010835</v>
      </c>
      <c r="V4765" s="1">
        <v>0.001562444502902327</v>
      </c>
      <c r="W4765" s="1">
        <v>-0.01185205711665704</v>
      </c>
      <c r="X4765" s="1">
        <v>0.01722704171207767</v>
      </c>
      <c r="Y4765" s="1">
        <v>-0.008005362922012149</v>
      </c>
      <c r="Z4765" s="1">
        <v>-0.02472774404815337</v>
      </c>
      <c r="AA4765" s="1">
        <v>0.00718711034295616</v>
      </c>
      <c r="AB4765" s="1">
        <v>-0.004600164855679933</v>
      </c>
      <c r="AC4765" s="1">
        <v>0.01059738742998761</v>
      </c>
    </row>
    <row r="4766" spans="1:29">
      <c r="A4766" s="11">
        <v>43475</v>
      </c>
      <c r="B4766" s="1">
        <v>-0.01022237018587246</v>
      </c>
      <c r="C4766" s="1">
        <v>-0.01308621315601954</v>
      </c>
      <c r="D4766" s="1">
        <v>-0.001196409422787759</v>
      </c>
      <c r="E4766" s="1">
        <v>0.006175254482978509</v>
      </c>
      <c r="F4766" s="1">
        <v>-0.001037308970859296</v>
      </c>
      <c r="G4766" s="1">
        <v>0.01306240326142794</v>
      </c>
      <c r="H4766" s="1">
        <v>0.00747027644613385</v>
      </c>
      <c r="I4766" s="1">
        <v>-0.003921047282765433</v>
      </c>
      <c r="J4766" s="1">
        <v>-0.008264492440749782</v>
      </c>
      <c r="K4766" s="1">
        <v>0.0006722417157056793</v>
      </c>
      <c r="L4766" s="1">
        <v>0.005324541971542418</v>
      </c>
      <c r="M4766" s="1">
        <v>-0.01590914378464392</v>
      </c>
      <c r="N4766" s="1">
        <v>-0.002754668675520877</v>
      </c>
      <c r="O4766" s="1">
        <v>0.009500228914332443</v>
      </c>
      <c r="P4766" s="1">
        <v>0.008729630141097955</v>
      </c>
      <c r="Q4766" s="1">
        <v>-0.01410869098357515</v>
      </c>
      <c r="R4766" s="1">
        <v>-0.002926101899329736</v>
      </c>
      <c r="S4766" s="1">
        <v>0.003827869348207891</v>
      </c>
      <c r="T4766" s="1">
        <v>0.0008189354515344416</v>
      </c>
      <c r="U4766" s="1">
        <v>0.01661059941111875</v>
      </c>
      <c r="V4766" s="1">
        <v>-0.009248002837018765</v>
      </c>
      <c r="W4766" s="1">
        <v>0.007290617628167295</v>
      </c>
      <c r="X4766" s="1">
        <v>0.0147500513697274</v>
      </c>
      <c r="Y4766" s="1">
        <v>0.00739756242209566</v>
      </c>
      <c r="Z4766" s="1">
        <v>0.002504178288550651</v>
      </c>
      <c r="AA4766" s="1">
        <v>0.01442875798289078</v>
      </c>
      <c r="AB4766" s="1">
        <v>0.003594336161720779</v>
      </c>
      <c r="AC4766" s="1">
        <v>-0.00987831198307676</v>
      </c>
    </row>
    <row r="4767" spans="1:29">
      <c r="A4767" s="11">
        <v>43476</v>
      </c>
      <c r="B4767" s="1">
        <v>0.00490010163597554</v>
      </c>
      <c r="C4767" s="1">
        <v>0.005065111086899776</v>
      </c>
      <c r="D4767" s="1">
        <v>0.002557492502445857</v>
      </c>
      <c r="E4767" s="1">
        <v>-0.005942518096605731</v>
      </c>
      <c r="F4767" s="1">
        <v>-0.004710674912977608</v>
      </c>
      <c r="G4767" s="1">
        <v>-0.002359296147833922</v>
      </c>
      <c r="H4767" s="1">
        <v>-0.01541142772602444</v>
      </c>
      <c r="I4767" s="1">
        <v>0.001612390600703506</v>
      </c>
      <c r="J4767" s="1">
        <v>0.009068558430962659</v>
      </c>
      <c r="K4767" s="1">
        <v>-0.009405279446600079</v>
      </c>
      <c r="L4767" s="1">
        <v>0.00559063752458866</v>
      </c>
      <c r="M4767" s="1">
        <v>0.01000758640563149</v>
      </c>
      <c r="N4767" s="1">
        <v>0.01985497217163856</v>
      </c>
      <c r="O4767" s="1">
        <v>-0.007228696764860931</v>
      </c>
      <c r="P4767" s="1">
        <v>-0.01459556688934605</v>
      </c>
      <c r="Q4767" s="1">
        <v>0.009773004657688933</v>
      </c>
      <c r="R4767" s="1">
        <v>-0.008532633980083637</v>
      </c>
      <c r="S4767" s="1">
        <v>-0.004766465969566758</v>
      </c>
      <c r="T4767" s="1">
        <v>-0.00916379383153032</v>
      </c>
      <c r="U4767" s="1">
        <v>-0.01232458323488739</v>
      </c>
      <c r="V4767" s="1">
        <v>-0.0004498462116339086</v>
      </c>
      <c r="W4767" s="1">
        <v>-0.01050663841058663</v>
      </c>
      <c r="X4767" s="1">
        <v>-0.02934049501072511</v>
      </c>
      <c r="Y4767" s="1">
        <v>0.001334931770773817</v>
      </c>
      <c r="Z4767" s="1">
        <v>-0.01290577550493444</v>
      </c>
      <c r="AA4767" s="1">
        <v>-0.007654859386425517</v>
      </c>
      <c r="AB4767" s="1">
        <v>0.00588393087807404</v>
      </c>
      <c r="AC4767" s="1">
        <v>0.009055973038895271</v>
      </c>
    </row>
    <row r="4768" spans="1:29">
      <c r="A4768" s="11">
        <v>43479</v>
      </c>
      <c r="B4768" s="1">
        <v>-0.01095271131786901</v>
      </c>
      <c r="C4768" s="1">
        <v>-0.006966960191805205</v>
      </c>
      <c r="D4768" s="1">
        <v>0.005424812535210544</v>
      </c>
      <c r="E4768" s="1">
        <v>0.003430024513583207</v>
      </c>
      <c r="F4768" s="1">
        <v>-0.003612750561969302</v>
      </c>
      <c r="G4768" s="1">
        <v>-0.00132648557934878</v>
      </c>
      <c r="H4768" s="1">
        <v>-0.04046065381937947</v>
      </c>
      <c r="I4768" s="1">
        <v>-0.004853310970792446</v>
      </c>
      <c r="J4768" s="1">
        <v>0.00145740414512896</v>
      </c>
      <c r="K4768" s="1">
        <v>-0.003108547137145035</v>
      </c>
      <c r="L4768" s="1">
        <v>0.02692019383436728</v>
      </c>
      <c r="M4768" s="1">
        <v>0.008384170040415029</v>
      </c>
      <c r="N4768" s="1">
        <v>-0.003555200605437459</v>
      </c>
      <c r="O4768" s="1">
        <v>-0.004602330343532635</v>
      </c>
      <c r="P4768" s="1">
        <v>0.001703974447987644</v>
      </c>
      <c r="Q4768" s="1">
        <v>-0.008295946490218808</v>
      </c>
      <c r="R4768" s="1">
        <v>-0.001138387868168111</v>
      </c>
      <c r="S4768" s="1">
        <v>-0.03160920645522847</v>
      </c>
      <c r="T4768" s="1">
        <v>-0.007762087327537692</v>
      </c>
      <c r="U4768" s="1">
        <v>-0.003544667586508177</v>
      </c>
      <c r="V4768" s="1">
        <v>0.01451398025635298</v>
      </c>
      <c r="W4768" s="1">
        <v>0.007550703475732723</v>
      </c>
      <c r="X4768" s="1">
        <v>0.01164720360056637</v>
      </c>
      <c r="Y4768" s="1">
        <v>-0.009333290254152304</v>
      </c>
      <c r="Z4768" s="1">
        <v>-0.007064671742569306</v>
      </c>
      <c r="AA4768" s="1">
        <v>-0.001876410594642053</v>
      </c>
      <c r="AB4768" s="1">
        <v>-0.0180568446896342</v>
      </c>
      <c r="AC4768" s="1">
        <v>-0.04913295217028957</v>
      </c>
    </row>
    <row r="4769" spans="1:29">
      <c r="A4769" s="11">
        <v>43480</v>
      </c>
      <c r="B4769" s="1">
        <v>0.002123755703287822</v>
      </c>
      <c r="C4769" s="1">
        <v>0.02015222608096323</v>
      </c>
      <c r="D4769" s="1">
        <v>0.02256197625225997</v>
      </c>
      <c r="E4769" s="1">
        <v>0.005859881540246414</v>
      </c>
      <c r="F4769" s="1">
        <v>0.006204616105522698</v>
      </c>
      <c r="G4769" s="1">
        <v>0.007702508134727726</v>
      </c>
      <c r="H4769" s="1">
        <v>-0.001077298942333216</v>
      </c>
      <c r="I4769" s="1">
        <v>0.009635175675442476</v>
      </c>
      <c r="J4769" s="1">
        <v>0.01139952818042245</v>
      </c>
      <c r="K4769" s="1">
        <v>0.01471181303003011</v>
      </c>
      <c r="L4769" s="1">
        <v>0.03519013349319478</v>
      </c>
      <c r="M4769" s="1">
        <v>0.01700690288667528</v>
      </c>
      <c r="N4769" s="1">
        <v>0.007645345764240474</v>
      </c>
      <c r="O4769" s="1">
        <v>0.003243563743524636</v>
      </c>
      <c r="P4769" s="1">
        <v>-0.001701075858191237</v>
      </c>
      <c r="Q4769" s="1">
        <v>0.01185080007642636</v>
      </c>
      <c r="R4769" s="1">
        <v>0.02995085592212443</v>
      </c>
      <c r="S4769" s="1">
        <v>0.009891155924530493</v>
      </c>
      <c r="T4769" s="1">
        <v>0.004161050707735869</v>
      </c>
      <c r="U4769" s="1">
        <v>0.008490684313524843</v>
      </c>
      <c r="V4769" s="1">
        <v>0.003548880926860454</v>
      </c>
      <c r="W4769" s="1">
        <v>0.003747058807901826</v>
      </c>
      <c r="X4769" s="1">
        <v>0.01617331307974412</v>
      </c>
      <c r="Y4769" s="1">
        <v>0.01009430218151319</v>
      </c>
      <c r="Z4769" s="1">
        <v>0.008920054851903059</v>
      </c>
      <c r="AA4769" s="1">
        <v>0.01127936796103168</v>
      </c>
      <c r="AB4769" s="1">
        <v>0.03030292067465834</v>
      </c>
      <c r="AC4769" s="1">
        <v>0.05519123968289841</v>
      </c>
    </row>
    <row r="4770" spans="1:29">
      <c r="A4770" s="11">
        <v>43481</v>
      </c>
      <c r="B4770" s="1">
        <v>0.005146841370702315</v>
      </c>
      <c r="C4770" s="1">
        <v>0.01624250452435394</v>
      </c>
      <c r="D4770" s="1">
        <v>-0.002559840266370572</v>
      </c>
      <c r="E4770" s="1">
        <v>-0.006699613937849014</v>
      </c>
      <c r="F4770" s="1">
        <v>0.008536049459695993</v>
      </c>
      <c r="G4770" s="1">
        <v>0.004726767796338294</v>
      </c>
      <c r="H4770" s="1">
        <v>0.00292704385345921</v>
      </c>
      <c r="I4770" s="1">
        <v>-0.0008010452373056198</v>
      </c>
      <c r="J4770" s="1">
        <v>-0.0004797021421477643</v>
      </c>
      <c r="K4770" s="1">
        <v>-0.009665675739071289</v>
      </c>
      <c r="L4770" s="1">
        <v>0.01403808951837271</v>
      </c>
      <c r="M4770" s="1">
        <v>0.009290179546774802</v>
      </c>
      <c r="N4770" s="1">
        <v>-0.008430429487684132</v>
      </c>
      <c r="O4770" s="1">
        <v>-0.0008942869494115158</v>
      </c>
      <c r="P4770" s="1">
        <v>-0.00275277785515049</v>
      </c>
      <c r="Q4770" s="1">
        <v>0.008267567101792439</v>
      </c>
      <c r="R4770" s="1">
        <v>0.005532716757805867</v>
      </c>
      <c r="S4770" s="1">
        <v>-0.01273245178465088</v>
      </c>
      <c r="T4770" s="1">
        <v>0.004972652691515478</v>
      </c>
      <c r="U4770" s="1">
        <v>-0.002351786909946529</v>
      </c>
      <c r="V4770" s="1">
        <v>0.002983726656026198</v>
      </c>
      <c r="W4770" s="1">
        <v>0.01003271500741509</v>
      </c>
      <c r="X4770" s="1">
        <v>0.0005394704150736285</v>
      </c>
      <c r="Y4770" s="1">
        <v>0.01932038516072399</v>
      </c>
      <c r="Z4770" s="1">
        <v>-0.001052457920883265</v>
      </c>
      <c r="AA4770" s="1">
        <v>-0.007332457504856005</v>
      </c>
      <c r="AB4770" s="1">
        <v>-0.01307182899095449</v>
      </c>
      <c r="AC4770" s="1">
        <v>0.02046688415302333</v>
      </c>
    </row>
    <row r="4771" spans="1:29">
      <c r="A4771" s="11">
        <v>43482</v>
      </c>
      <c r="B4771" s="1">
        <v>0.0190512129817324</v>
      </c>
      <c r="C4771" s="1">
        <v>0.02289409176984503</v>
      </c>
      <c r="D4771" s="1">
        <v>0.009871714032031464</v>
      </c>
      <c r="E4771" s="1">
        <v>-0.003714622634340747</v>
      </c>
      <c r="F4771" s="1">
        <v>0.0008407667033545341</v>
      </c>
      <c r="G4771" s="1">
        <v>-0.01763876153027844</v>
      </c>
      <c r="H4771" s="1">
        <v>0.02119823266552978</v>
      </c>
      <c r="I4771" s="1">
        <v>0.005706905436986265</v>
      </c>
      <c r="J4771" s="1">
        <v>-0.01151626853262522</v>
      </c>
      <c r="K4771" s="1">
        <v>-0.01187551427332167</v>
      </c>
      <c r="L4771" s="1">
        <v>-0.004682387051899384</v>
      </c>
      <c r="M4771" s="1">
        <v>0.01362299198859973</v>
      </c>
      <c r="N4771" s="1">
        <v>-0.0003400670822293339</v>
      </c>
      <c r="O4771" s="1">
        <v>0.01156628145034944</v>
      </c>
      <c r="P4771" s="1">
        <v>-0.0005257207326230251</v>
      </c>
      <c r="Q4771" s="1">
        <v>-0.009224665322258296</v>
      </c>
      <c r="R4771" s="1">
        <v>-0.001276628985526718</v>
      </c>
      <c r="S4771" s="1">
        <v>-0.009920765857870495</v>
      </c>
      <c r="T4771" s="1">
        <v>-0.01896755084017443</v>
      </c>
      <c r="U4771" s="1">
        <v>0.004007438866604485</v>
      </c>
      <c r="V4771" s="1">
        <v>-0.06004859935431384</v>
      </c>
      <c r="W4771" s="1">
        <v>0.007853987760249703</v>
      </c>
      <c r="X4771" s="1">
        <v>-0.00296577546944532</v>
      </c>
      <c r="Y4771" s="1">
        <v>-0.006536041947585169</v>
      </c>
      <c r="Z4771" s="1">
        <v>-0.002950298333786017</v>
      </c>
      <c r="AA4771" s="1">
        <v>0.0003641995777310392</v>
      </c>
      <c r="AB4771" s="1">
        <v>0.005858514310881358</v>
      </c>
      <c r="AC4771" s="1">
        <v>-0.003417067011628583</v>
      </c>
    </row>
    <row r="4772" spans="1:29">
      <c r="A4772" s="11">
        <v>43483</v>
      </c>
      <c r="B4772" s="1">
        <v>-0.01780835398792324</v>
      </c>
      <c r="C4772" s="1">
        <v>-0.002815370398039363</v>
      </c>
      <c r="D4772" s="1">
        <v>-0.01114706484195971</v>
      </c>
      <c r="E4772" s="1">
        <v>-0.0003924033493953871</v>
      </c>
      <c r="F4772" s="1">
        <v>-0.008533280829960743</v>
      </c>
      <c r="G4772" s="1">
        <v>-0.01213547616431143</v>
      </c>
      <c r="H4772" s="1">
        <v>-0.03083640300025736</v>
      </c>
      <c r="I4772" s="1">
        <v>-0.0009613756904864879</v>
      </c>
      <c r="J4772" s="1">
        <v>0.01359230474501616</v>
      </c>
      <c r="K4772" s="1">
        <v>-0.004224964117286012</v>
      </c>
      <c r="L4772" s="1">
        <v>-0.003272644455153406</v>
      </c>
      <c r="M4772" s="1">
        <v>0.001452944198840012</v>
      </c>
      <c r="N4772" s="1">
        <v>-0.0085046917460605</v>
      </c>
      <c r="O4772" s="1">
        <v>0.0004083737270408339</v>
      </c>
      <c r="P4772" s="1">
        <v>-0.002235745525680066</v>
      </c>
      <c r="Q4772" s="1">
        <v>0.01206921464998212</v>
      </c>
      <c r="R4772" s="1">
        <v>0.04398609545200816</v>
      </c>
      <c r="S4772" s="1">
        <v>-0.004008051967432147</v>
      </c>
      <c r="T4772" s="1">
        <v>-0.008237976161364347</v>
      </c>
      <c r="U4772" s="1">
        <v>-0.009438537196405861</v>
      </c>
      <c r="V4772" s="1">
        <v>-0.08392914700697685</v>
      </c>
      <c r="W4772" s="1">
        <v>-0.008709598368713434</v>
      </c>
      <c r="X4772" s="1">
        <v>-0.008653276893142103</v>
      </c>
      <c r="Y4772" s="1">
        <v>0</v>
      </c>
      <c r="Z4772" s="1">
        <v>-0.005283616659614632</v>
      </c>
      <c r="AA4772" s="1">
        <v>-0.0006239200385013133</v>
      </c>
      <c r="AB4772" s="1">
        <v>0.006330634264184898</v>
      </c>
      <c r="AC4772" s="1">
        <v>0.03205118971259879</v>
      </c>
    </row>
    <row r="4773" spans="1:29">
      <c r="A4773" s="11">
        <v>43486</v>
      </c>
      <c r="B4773" s="1">
        <v>-0.006469977127245841</v>
      </c>
      <c r="C4773" s="1">
        <v>-0.007481585858983619</v>
      </c>
      <c r="D4773" s="1">
        <v>-0.007236679446950056</v>
      </c>
      <c r="E4773" s="1">
        <v>-0.0002945248651625709</v>
      </c>
      <c r="F4773" s="1">
        <v>0.001155210037257604</v>
      </c>
      <c r="G4773" s="1">
        <v>-0.004708561628407382</v>
      </c>
      <c r="H4773" s="1">
        <v>0.01753851374989202</v>
      </c>
      <c r="I4773" s="1">
        <v>0.008402841317944665</v>
      </c>
      <c r="J4773" s="1">
        <v>-0.005507671383322976</v>
      </c>
      <c r="K4773" s="1">
        <v>0.001605421925368278</v>
      </c>
      <c r="L4773" s="1">
        <v>0.01922163773578389</v>
      </c>
      <c r="M4773" s="1">
        <v>-0.01595919836256121</v>
      </c>
      <c r="N4773" s="1">
        <v>-0.005318339503707303</v>
      </c>
      <c r="O4773" s="1">
        <v>-0.006327079313718009</v>
      </c>
      <c r="P4773" s="1">
        <v>-0.0009225578099999465</v>
      </c>
      <c r="Q4773" s="1">
        <v>-0.01396947941493276</v>
      </c>
      <c r="R4773" s="1">
        <v>0.0450458551855526</v>
      </c>
      <c r="S4773" s="1">
        <v>-0.007042338871160125</v>
      </c>
      <c r="T4773" s="1">
        <v>-0.008475981008661093</v>
      </c>
      <c r="U4773" s="1">
        <v>-0.009433463508250584</v>
      </c>
      <c r="V4773" s="1">
        <v>0.01932183297436629</v>
      </c>
      <c r="W4773" s="1">
        <v>-0.02658961988662001</v>
      </c>
      <c r="X4773" s="1">
        <v>-0.009819983752261896</v>
      </c>
      <c r="Y4773" s="1">
        <v>-0.0006578053335996037</v>
      </c>
      <c r="Z4773" s="1">
        <v>0.002230764951026476</v>
      </c>
      <c r="AA4773" s="1">
        <v>0.001873058615903922</v>
      </c>
      <c r="AB4773" s="1">
        <v>-0.001258260552985946</v>
      </c>
      <c r="AC4773" s="1">
        <v>-0.02412236050112027</v>
      </c>
    </row>
    <row r="4774" spans="1:29">
      <c r="A4774" s="11">
        <v>43487</v>
      </c>
      <c r="B4774" s="1">
        <v>0.001968667606246033</v>
      </c>
      <c r="C4774" s="1">
        <v>0.006400117953751172</v>
      </c>
      <c r="D4774" s="1">
        <v>0.001667449101861562</v>
      </c>
      <c r="E4774" s="1">
        <v>-0.004221830532914916</v>
      </c>
      <c r="F4774" s="1">
        <v>0.01557831463219195</v>
      </c>
      <c r="G4774" s="1">
        <v>-0.0002197359232946061</v>
      </c>
      <c r="H4774" s="1">
        <v>0.01555822232983739</v>
      </c>
      <c r="I4774" s="1">
        <v>-0.005725925743923721</v>
      </c>
      <c r="J4774" s="1">
        <v>-0.01974481992055921</v>
      </c>
      <c r="K4774" s="1">
        <v>0.001889002691986663</v>
      </c>
      <c r="L4774" s="1">
        <v>0.0004698538146334919</v>
      </c>
      <c r="M4774" s="1">
        <v>0.002211323603269255</v>
      </c>
      <c r="N4774" s="1">
        <v>-0.0005173717539753708</v>
      </c>
      <c r="O4774" s="1">
        <v>-0.02985061520515142</v>
      </c>
      <c r="P4774" s="1">
        <v>-0.009102955366839471</v>
      </c>
      <c r="Q4774" s="1">
        <v>-0.002418834018002913</v>
      </c>
      <c r="R4774" s="1">
        <v>-0.002060332680631771</v>
      </c>
      <c r="S4774" s="1">
        <v>-0.0222896599741611</v>
      </c>
      <c r="T4774" s="1">
        <v>-0.007522706201919527</v>
      </c>
      <c r="U4774" s="1">
        <v>0.004498592024762438</v>
      </c>
      <c r="V4774" s="1">
        <v>0.05184534781206174</v>
      </c>
      <c r="W4774" s="1">
        <v>0.007600922170374336</v>
      </c>
      <c r="X4774" s="1">
        <v>-0.00358123358944562</v>
      </c>
      <c r="Y4774" s="1">
        <v>0.005266566718884924</v>
      </c>
      <c r="Z4774" s="1">
        <v>-0.03211773965505882</v>
      </c>
      <c r="AA4774" s="1">
        <v>0.02066998732574188</v>
      </c>
      <c r="AB4774" s="1">
        <v>-0.03502142787418483</v>
      </c>
      <c r="AC4774" s="1">
        <v>0.02575479552379933</v>
      </c>
    </row>
    <row r="4775" spans="1:29">
      <c r="A4775" s="11">
        <v>43488</v>
      </c>
      <c r="B4775" s="1">
        <v>0</v>
      </c>
      <c r="C4775" s="1">
        <v>0.009468672581359971</v>
      </c>
      <c r="D4775" s="1">
        <v>0.01591823215438959</v>
      </c>
      <c r="E4775" s="1">
        <v>0.004338329751323755</v>
      </c>
      <c r="F4775" s="1">
        <v>0.002442915578397598</v>
      </c>
      <c r="G4775" s="1">
        <v>0.003273617368573456</v>
      </c>
      <c r="H4775" s="1">
        <v>0.003905036200803735</v>
      </c>
      <c r="I4775" s="1">
        <v>-0.01425659386058453</v>
      </c>
      <c r="J4775" s="1">
        <v>0.009334367872845695</v>
      </c>
      <c r="K4775" s="1">
        <v>0.009713264698879565</v>
      </c>
      <c r="L4775" s="1">
        <v>-0.01838082467798641</v>
      </c>
      <c r="M4775" s="1">
        <v>0.001103503181492105</v>
      </c>
      <c r="N4775" s="1">
        <v>-0.04296812512826753</v>
      </c>
      <c r="O4775" s="1">
        <v>-0.01785464954861959</v>
      </c>
      <c r="P4775" s="1">
        <v>0.002662810886186806</v>
      </c>
      <c r="Q4775" s="1">
        <v>-0.007273898688134883</v>
      </c>
      <c r="R4775" s="1">
        <v>-0.00716495382798088</v>
      </c>
      <c r="S4775" s="1">
        <v>0.006217536710198424</v>
      </c>
      <c r="T4775" s="1">
        <v>-0.01240314922953156</v>
      </c>
      <c r="U4775" s="1">
        <v>-0.004287894729819608</v>
      </c>
      <c r="V4775" s="1">
        <v>0.02876244639885828</v>
      </c>
      <c r="W4775" s="1">
        <v>-0.007072026407223819</v>
      </c>
      <c r="X4775" s="1">
        <v>-0.003317700211589614</v>
      </c>
      <c r="Y4775" s="1">
        <v>-0.01506224552747248</v>
      </c>
      <c r="Z4775" s="1">
        <v>0.01763234194948704</v>
      </c>
      <c r="AA4775" s="1">
        <v>-0.02086197773577025</v>
      </c>
      <c r="AB4775" s="1">
        <v>0.006788509076437244</v>
      </c>
      <c r="AC4775" s="1">
        <v>0.01457430466959053</v>
      </c>
    </row>
    <row r="4776" spans="1:29">
      <c r="A4776" s="11">
        <v>43489</v>
      </c>
      <c r="B4776" s="1">
        <v>0.003098682911748085</v>
      </c>
      <c r="C4776" s="1">
        <v>-0.008959719279076572</v>
      </c>
      <c r="D4776" s="1">
        <v>0.004057536198847078</v>
      </c>
      <c r="E4776" s="1">
        <v>-0.01688578634443982</v>
      </c>
      <c r="F4776" s="1">
        <v>0.008198551277309507</v>
      </c>
      <c r="G4776" s="1">
        <v>0.001316702727939933</v>
      </c>
      <c r="H4776" s="1">
        <v>-0.001795370885370628</v>
      </c>
      <c r="I4776" s="1">
        <v>-0.001496191027701377</v>
      </c>
      <c r="J4776" s="1">
        <v>-0.001946988629073165</v>
      </c>
      <c r="K4776" s="1">
        <v>-0.004357163801314456</v>
      </c>
      <c r="L4776" s="1">
        <v>0.005978132410518811</v>
      </c>
      <c r="M4776" s="1">
        <v>0.005142994742274976</v>
      </c>
      <c r="N4776" s="1">
        <v>0.005769864905984523</v>
      </c>
      <c r="O4776" s="1">
        <v>0.002083727218244347</v>
      </c>
      <c r="P4776" s="1">
        <v>-0.006904852559867503</v>
      </c>
      <c r="Q4776" s="1">
        <v>-0.01116548868071343</v>
      </c>
      <c r="R4776" s="1">
        <v>0.01724679177872379</v>
      </c>
      <c r="S4776" s="1">
        <v>-0.006179117818326363</v>
      </c>
      <c r="T4776" s="1">
        <v>0.00488399995416855</v>
      </c>
      <c r="U4776" s="1">
        <v>-0.01631578361740693</v>
      </c>
      <c r="V4776" s="1">
        <v>-0.01856148799057944</v>
      </c>
      <c r="W4776" s="1">
        <v>0.0009496079360380438</v>
      </c>
      <c r="X4776" s="1">
        <v>-0.02690710737040569</v>
      </c>
      <c r="Y4776" s="1">
        <v>-0.00864355355844193</v>
      </c>
      <c r="Z4776" s="1">
        <v>-0.00828677905563957</v>
      </c>
      <c r="AA4776" s="1">
        <v>0.007795013076045798</v>
      </c>
      <c r="AB4776" s="1">
        <v>0.003630689308576462</v>
      </c>
      <c r="AC4776" s="1">
        <v>0.0005689519511051788</v>
      </c>
    </row>
    <row r="4777" spans="1:29">
      <c r="A4777" s="11">
        <v>43490</v>
      </c>
      <c r="B4777" s="1">
        <v>0.009191524681253282</v>
      </c>
      <c r="C4777" s="1">
        <v>0.009888362128820605</v>
      </c>
      <c r="D4777" s="1">
        <v>-0.003170911313410518</v>
      </c>
      <c r="E4777" s="1">
        <v>0.0138804921736817</v>
      </c>
      <c r="F4777" s="1">
        <v>0.001480223801865854</v>
      </c>
      <c r="G4777" s="1">
        <v>-0.003263712555462428</v>
      </c>
      <c r="H4777" s="1">
        <v>0.003896925330884482</v>
      </c>
      <c r="I4777" s="1">
        <v>-0.002973008573302183</v>
      </c>
      <c r="J4777" s="1">
        <v>-0.002926027132251541</v>
      </c>
      <c r="K4777" s="1">
        <v>-0.001534446216074792</v>
      </c>
      <c r="L4777" s="1">
        <v>-0.00225404495282211</v>
      </c>
      <c r="M4777" s="1">
        <v>0.006944647651272895</v>
      </c>
      <c r="N4777" s="1">
        <v>0.001075683721857956</v>
      </c>
      <c r="O4777" s="1">
        <v>-0.01979057814738316</v>
      </c>
      <c r="P4777" s="1">
        <v>-0.01083025222739953</v>
      </c>
      <c r="Q4777" s="1">
        <v>0.002116979060448942</v>
      </c>
      <c r="R4777" s="1">
        <v>-0.001162269239142533</v>
      </c>
      <c r="S4777" s="1">
        <v>-0.02072548422018494</v>
      </c>
      <c r="T4777" s="1">
        <v>-0.009199825123073047</v>
      </c>
      <c r="U4777" s="1">
        <v>0.001751151277820551</v>
      </c>
      <c r="V4777" s="1">
        <v>-0.001418451196982584</v>
      </c>
      <c r="W4777" s="1">
        <v>-0.01778939675446967</v>
      </c>
      <c r="X4777" s="1">
        <v>-0.01225766232211634</v>
      </c>
      <c r="Y4777" s="1">
        <v>-0.008048204265789227</v>
      </c>
      <c r="Z4777" s="1">
        <v>-0.01703740344430626</v>
      </c>
      <c r="AA4777" s="1">
        <v>0.008611368879335446</v>
      </c>
      <c r="AB4777" s="1">
        <v>0.006201513965484962</v>
      </c>
      <c r="AC4777" s="1">
        <v>0.004833046896931092</v>
      </c>
    </row>
    <row r="4778" spans="1:29">
      <c r="A4778" s="11">
        <v>43493</v>
      </c>
      <c r="B4778" s="1">
        <v>-0.02008212436246426</v>
      </c>
      <c r="C4778" s="1">
        <v>-0.02447884959278113</v>
      </c>
      <c r="D4778" s="1">
        <v>-0.0009978407776369824</v>
      </c>
      <c r="E4778" s="1">
        <v>-0.03053282125154921</v>
      </c>
      <c r="F4778" s="1">
        <v>-0.01783035502054564</v>
      </c>
      <c r="G4778" s="1">
        <v>-0.003119640775950727</v>
      </c>
      <c r="H4778" s="1">
        <v>-0.005076127889738435</v>
      </c>
      <c r="I4778" s="1">
        <v>-0.005653571926193979</v>
      </c>
      <c r="J4778" s="1">
        <v>-0.0217658461168172</v>
      </c>
      <c r="K4778" s="1">
        <v>-0.007855278372798202</v>
      </c>
      <c r="L4778" s="1">
        <v>-0.003286067613519239</v>
      </c>
      <c r="M4778" s="1">
        <v>0.002177834162503833</v>
      </c>
      <c r="N4778" s="1">
        <v>-0.01593835691565204</v>
      </c>
      <c r="O4778" s="1">
        <v>-0.01528894944895365</v>
      </c>
      <c r="P4778" s="1">
        <v>-0.01284126050019596</v>
      </c>
      <c r="Q4778" s="1">
        <v>-0.002464557835610948</v>
      </c>
      <c r="R4778" s="1">
        <v>-0.01320230996732119</v>
      </c>
      <c r="S4778" s="1">
        <v>-0.02328040363181427</v>
      </c>
      <c r="T4778" s="1">
        <v>-0.01331449227058668</v>
      </c>
      <c r="U4778" s="1">
        <v>-0.03060380956763498</v>
      </c>
      <c r="V4778" s="1">
        <v>-0.02521302863146835</v>
      </c>
      <c r="W4778" s="1">
        <v>0.01062547079795206</v>
      </c>
      <c r="X4778" s="1">
        <v>-0.005483387868641776</v>
      </c>
      <c r="Y4778" s="1">
        <v>-0.04056796896654158</v>
      </c>
      <c r="Z4778" s="1">
        <v>-0.01589757776688505</v>
      </c>
      <c r="AA4778" s="1">
        <v>-0.01978526078954757</v>
      </c>
      <c r="AB4778" s="1">
        <v>-0.01643548788130877</v>
      </c>
      <c r="AC4778" s="1">
        <v>0.00480980090359906</v>
      </c>
    </row>
    <row r="4779" spans="1:29">
      <c r="A4779" s="11">
        <v>43494</v>
      </c>
      <c r="B4779" s="1">
        <v>0.006780371343929614</v>
      </c>
      <c r="C4779" s="1">
        <v>-0.0108977607522498</v>
      </c>
      <c r="D4779" s="1">
        <v>-0.007304661536434942</v>
      </c>
      <c r="E4779" s="1">
        <v>0.02621149769282161</v>
      </c>
      <c r="F4779" s="1">
        <v>0.01588724073348025</v>
      </c>
      <c r="G4779" s="1">
        <v>-0.05554264321265379</v>
      </c>
      <c r="H4779" s="1">
        <v>-0.02881148239194165</v>
      </c>
      <c r="I4779" s="1">
        <v>-0.01273903200832049</v>
      </c>
      <c r="J4779" s="1">
        <v>-0.002250010552563575</v>
      </c>
      <c r="K4779" s="1">
        <v>0.007859934824083092</v>
      </c>
      <c r="L4779" s="1">
        <v>-6.862037856214531E-05</v>
      </c>
      <c r="M4779" s="1">
        <v>-0.005070459509978087</v>
      </c>
      <c r="N4779" s="1">
        <v>0.01346687059353302</v>
      </c>
      <c r="O4779" s="1">
        <v>-0.005051639971690891</v>
      </c>
      <c r="P4779" s="1">
        <v>0.0009584342301509619</v>
      </c>
      <c r="Q4779" s="1">
        <v>-0.004235923651443319</v>
      </c>
      <c r="R4779" s="1">
        <v>-0.01537140200821552</v>
      </c>
      <c r="S4779" s="1">
        <v>0.001083598944491282</v>
      </c>
      <c r="T4779" s="1">
        <v>-0.003551211705202562</v>
      </c>
      <c r="U4779" s="1">
        <v>0.02067678601946921</v>
      </c>
      <c r="V4779" s="1">
        <v>0.02586516784900295</v>
      </c>
      <c r="W4779" s="1">
        <v>-0.02102736376378533</v>
      </c>
      <c r="X4779" s="1">
        <v>0.007544997264842257</v>
      </c>
      <c r="Y4779" s="1">
        <v>0.001409369320478415</v>
      </c>
      <c r="Z4779" s="1">
        <v>-0.004263034028113344</v>
      </c>
      <c r="AA4779" s="1">
        <v>0.007771305507033865</v>
      </c>
      <c r="AB4779" s="1">
        <v>0.006005103906436604</v>
      </c>
      <c r="AC4779" s="1">
        <v>0.0148242619893344</v>
      </c>
    </row>
    <row r="4780" spans="1:29">
      <c r="A4780" s="11">
        <v>43495</v>
      </c>
      <c r="B4780" s="1">
        <v>0.04570573588075288</v>
      </c>
      <c r="C4780" s="1">
        <v>-0.006378438502735229</v>
      </c>
      <c r="D4780" s="1">
        <v>0.009040801168976875</v>
      </c>
      <c r="E4780" s="1">
        <v>0.001485061772191321</v>
      </c>
      <c r="F4780" s="1">
        <v>-0.0003938192229184789</v>
      </c>
      <c r="G4780" s="1">
        <v>0.002219712196278145</v>
      </c>
      <c r="H4780" s="1">
        <v>-0.006180602728756979</v>
      </c>
      <c r="I4780" s="1">
        <v>-0.01112949946490338</v>
      </c>
      <c r="J4780" s="1">
        <v>0.03132057459912052</v>
      </c>
      <c r="K4780" s="1">
        <v>-0.01329186408024685</v>
      </c>
      <c r="L4780" s="1">
        <v>-0.002747759533283212</v>
      </c>
      <c r="M4780" s="1">
        <v>-0.02038597904547879</v>
      </c>
      <c r="N4780" s="1">
        <v>-0.01059443363471479</v>
      </c>
      <c r="O4780" s="1">
        <v>0.01343990949098739</v>
      </c>
      <c r="P4780" s="1">
        <v>0.001094393757755663</v>
      </c>
      <c r="Q4780" s="1">
        <v>-0.009570949241116344</v>
      </c>
      <c r="R4780" s="1">
        <v>-0.0123487547353468</v>
      </c>
      <c r="S4780" s="1">
        <v>0.02380921563368221</v>
      </c>
      <c r="T4780" s="1">
        <v>0.02441199247630399</v>
      </c>
      <c r="U4780" s="1">
        <v>0.001482300107146006</v>
      </c>
      <c r="V4780" s="1">
        <v>-0.01053502945701523</v>
      </c>
      <c r="W4780" s="1">
        <v>-0.001708709751082615</v>
      </c>
      <c r="X4780" s="1">
        <v>0.005760368461068532</v>
      </c>
      <c r="Y4780" s="1">
        <v>-0.04081624612680768</v>
      </c>
      <c r="Z4780" s="1">
        <v>0.05328983714528523</v>
      </c>
      <c r="AA4780" s="1">
        <v>0.002898301965220451</v>
      </c>
      <c r="AB4780" s="1">
        <v>0.007526842739263184</v>
      </c>
      <c r="AC4780" s="1">
        <v>0.01071207770191562</v>
      </c>
    </row>
    <row r="4781" spans="1:29">
      <c r="A4781" s="11">
        <v>43496</v>
      </c>
      <c r="B4781" s="1">
        <v>0.0459512145085359</v>
      </c>
      <c r="C4781" s="1">
        <v>0.008024365661704724</v>
      </c>
      <c r="D4781" s="1">
        <v>-0.003459307878401208</v>
      </c>
      <c r="E4781" s="1">
        <v>0.02273617694921404</v>
      </c>
      <c r="F4781" s="1">
        <v>0.02078495166116845</v>
      </c>
      <c r="G4781" s="1">
        <v>0.004577364770649073</v>
      </c>
      <c r="H4781" s="1">
        <v>0.03280494264596134</v>
      </c>
      <c r="I4781" s="1">
        <v>0.02223911276888435</v>
      </c>
      <c r="J4781" s="1">
        <v>0.01311951763373354</v>
      </c>
      <c r="K4781" s="1">
        <v>0.01724978943270661</v>
      </c>
      <c r="L4781" s="1">
        <v>0.03258051672718687</v>
      </c>
      <c r="M4781" s="1">
        <v>0.01709382589654163</v>
      </c>
      <c r="N4781" s="1">
        <v>0.01143374112948714</v>
      </c>
      <c r="O4781" s="1">
        <v>0.00206290624372274</v>
      </c>
      <c r="P4781" s="1">
        <v>0.002323211422482929</v>
      </c>
      <c r="Q4781" s="1">
        <v>0.01109509833657141</v>
      </c>
      <c r="R4781" s="1">
        <v>0.02630261239450826</v>
      </c>
      <c r="S4781" s="1">
        <v>-0.00634241453035822</v>
      </c>
      <c r="T4781" s="1">
        <v>0.02156888328205597</v>
      </c>
      <c r="U4781" s="1">
        <v>0.0164290618127958</v>
      </c>
      <c r="V4781" s="1">
        <v>0.01315953746194487</v>
      </c>
      <c r="W4781" s="1">
        <v>-0.003422960694583366</v>
      </c>
      <c r="X4781" s="1">
        <v>0.03780063352812024</v>
      </c>
      <c r="Y4781" s="1">
        <v>0.04622147408296429</v>
      </c>
      <c r="Z4781" s="1">
        <v>0.01978821620433924</v>
      </c>
      <c r="AA4781" s="1">
        <v>0.02776340805075872</v>
      </c>
      <c r="AB4781" s="1">
        <v>0.01674377998668675</v>
      </c>
      <c r="AC4781" s="1">
        <v>0.01637995288396987</v>
      </c>
    </row>
    <row r="4782" spans="1:29">
      <c r="A4782" s="11">
        <v>43497</v>
      </c>
      <c r="B4782" s="1">
        <v>-0.007541207460398214</v>
      </c>
      <c r="C4782" s="1">
        <v>-0.01288177291939663</v>
      </c>
      <c r="D4782" s="1">
        <v>0.01666822218564801</v>
      </c>
      <c r="E4782" s="1">
        <v>0.007829166221357431</v>
      </c>
      <c r="F4782" s="1">
        <v>0.02589306642979539</v>
      </c>
      <c r="G4782" s="1">
        <v>0.03460270092360873</v>
      </c>
      <c r="H4782" s="1">
        <v>0.004064203870836725</v>
      </c>
      <c r="I4782" s="1">
        <v>0.005048127385270273</v>
      </c>
      <c r="J4782" s="1">
        <v>0.01390887856867828</v>
      </c>
      <c r="K4782" s="1">
        <v>0.02044522765400125</v>
      </c>
      <c r="L4782" s="1">
        <v>0.01000580426753728</v>
      </c>
      <c r="M4782" s="1">
        <v>0.002557795744993374</v>
      </c>
      <c r="N4782" s="1">
        <v>0.007895208602794579</v>
      </c>
      <c r="O4782" s="1">
        <v>0.01227847633246593</v>
      </c>
      <c r="P4782" s="1">
        <v>0.02644839058924364</v>
      </c>
      <c r="Q4782" s="1">
        <v>0.003893931977382081</v>
      </c>
      <c r="R4782" s="1">
        <v>0.01857972271716091</v>
      </c>
      <c r="S4782" s="1">
        <v>-0.01595733664987686</v>
      </c>
      <c r="T4782" s="1">
        <v>-0.03150006551062601</v>
      </c>
      <c r="U4782" s="1">
        <v>0.0009706677397214314</v>
      </c>
      <c r="V4782" s="1">
        <v>-0.0004723894363540815</v>
      </c>
      <c r="W4782" s="1">
        <v>0.001472054960429459</v>
      </c>
      <c r="X4782" s="1">
        <v>0.002483426908504338</v>
      </c>
      <c r="Y4782" s="1">
        <v>0.002805019338050663</v>
      </c>
      <c r="Z4782" s="1">
        <v>-0.004195453939959015</v>
      </c>
      <c r="AA4782" s="1">
        <v>-0.004267946967160041</v>
      </c>
      <c r="AB4782" s="1">
        <v>-0.1783632226440631</v>
      </c>
      <c r="AC4782" s="1">
        <v>0.006365114699980801</v>
      </c>
    </row>
    <row r="4783" spans="1:29">
      <c r="A4783" s="11">
        <v>43500</v>
      </c>
      <c r="B4783" s="1">
        <v>0.004531270519546382</v>
      </c>
      <c r="C4783" s="1">
        <v>-0.007184600706490962</v>
      </c>
      <c r="D4783" s="1">
        <v>0.004613904080973175</v>
      </c>
      <c r="E4783" s="1">
        <v>-0.02253774178008694</v>
      </c>
      <c r="F4783" s="1">
        <v>-0.02008047251971068</v>
      </c>
      <c r="G4783" s="1">
        <v>0.02364288227288402</v>
      </c>
      <c r="H4783" s="1">
        <v>-0.01124439358949159</v>
      </c>
      <c r="I4783" s="1">
        <v>0.00691251863197051</v>
      </c>
      <c r="J4783" s="1">
        <v>-0.0340586651425433</v>
      </c>
      <c r="K4783" s="1">
        <v>0.001833918140798918</v>
      </c>
      <c r="L4783" s="1">
        <v>-0.001519015428557702</v>
      </c>
      <c r="M4783" s="1">
        <v>-0.009475223447720338</v>
      </c>
      <c r="N4783" s="1">
        <v>-0.01335223801425167</v>
      </c>
      <c r="O4783" s="1">
        <v>-0.02026439153744164</v>
      </c>
      <c r="P4783" s="1">
        <v>-0.02311053962542076</v>
      </c>
      <c r="Q4783" s="1">
        <v>0.03138216322848919</v>
      </c>
      <c r="R4783" s="1">
        <v>0.03276109411439121</v>
      </c>
      <c r="S4783" s="1">
        <v>-0.01081076642898915</v>
      </c>
      <c r="T4783" s="1">
        <v>-0.001582147263649691</v>
      </c>
      <c r="U4783" s="1">
        <v>-0.007564697356405525</v>
      </c>
      <c r="V4783" s="1">
        <v>-0.01996462819799072</v>
      </c>
      <c r="W4783" s="1">
        <v>-0.02082311128128567</v>
      </c>
      <c r="X4783" s="1">
        <v>-0.007707095752957582</v>
      </c>
      <c r="Y4783" s="1">
        <v>-0.01328666041125171</v>
      </c>
      <c r="Z4783" s="1">
        <v>0.002843809196367841</v>
      </c>
      <c r="AA4783" s="1">
        <v>0.03449147836444078</v>
      </c>
      <c r="AB4783" s="1">
        <v>-0.004933724331666722</v>
      </c>
      <c r="AC4783" s="1">
        <v>-0.0008073858329274985</v>
      </c>
    </row>
    <row r="4784" spans="1:29">
      <c r="A4784" s="11">
        <v>43501</v>
      </c>
      <c r="B4784" s="1">
        <v>0.01249121759045591</v>
      </c>
      <c r="C4784" s="1">
        <v>-0.001772335007946824</v>
      </c>
      <c r="D4784" s="1">
        <v>-0.03029676267313464</v>
      </c>
      <c r="E4784" s="1">
        <v>-0.003139653917452745</v>
      </c>
      <c r="F4784" s="1">
        <v>0.03153323796130292</v>
      </c>
      <c r="G4784" s="1">
        <v>0.01745555909228469</v>
      </c>
      <c r="H4784" s="1">
        <v>0.007126702758062597</v>
      </c>
      <c r="I4784" s="1">
        <v>0.00434715076829173</v>
      </c>
      <c r="J4784" s="1">
        <v>0.002693381941769379</v>
      </c>
      <c r="K4784" s="1">
        <v>0.0104571717162556</v>
      </c>
      <c r="L4784" s="1">
        <v>-0.00138898325116743</v>
      </c>
      <c r="M4784" s="1">
        <v>-0.01582067184537406</v>
      </c>
      <c r="N4784" s="1">
        <v>-0.01064604854649109</v>
      </c>
      <c r="O4784" s="1">
        <v>0.01549410191193501</v>
      </c>
      <c r="P4784" s="1">
        <v>-0.01155682230591404</v>
      </c>
      <c r="Q4784" s="1">
        <v>-0.02256418308761543</v>
      </c>
      <c r="R4784" s="1">
        <v>0.000503550691625998</v>
      </c>
      <c r="S4784" s="1">
        <v>-0.008743247601002202</v>
      </c>
      <c r="T4784" s="1">
        <v>0.002465054707205816</v>
      </c>
      <c r="U4784" s="1">
        <v>-0.02804651625617671</v>
      </c>
      <c r="V4784" s="1">
        <v>-0.01181298027728295</v>
      </c>
      <c r="W4784" s="1">
        <v>-0.06955224960792006</v>
      </c>
      <c r="X4784" s="1">
        <v>-0.02468791649510227</v>
      </c>
      <c r="Y4784" s="1">
        <v>-0.009213255556775435</v>
      </c>
      <c r="Z4784" s="1">
        <v>-0.02384194876819568</v>
      </c>
      <c r="AA4784" s="1">
        <v>0.03992198325746688</v>
      </c>
      <c r="AB4784" s="1">
        <v>0.007747185637509535</v>
      </c>
      <c r="AC4784" s="1">
        <v>-0.007542024337389708</v>
      </c>
    </row>
    <row r="4785" spans="1:29">
      <c r="A4785" s="11">
        <v>43502</v>
      </c>
      <c r="B4785" s="1">
        <v>-0.005140379451268329</v>
      </c>
      <c r="C4785" s="1">
        <v>0.003994666044697448</v>
      </c>
      <c r="D4785" s="1">
        <v>0.004530933273122484</v>
      </c>
      <c r="E4785" s="1">
        <v>0.0530511356409451</v>
      </c>
      <c r="F4785" s="1">
        <v>-0.01125305261101706</v>
      </c>
      <c r="G4785" s="1">
        <v>0.03049864625296084</v>
      </c>
      <c r="H4785" s="1">
        <v>0.02318574719565025</v>
      </c>
      <c r="I4785" s="1">
        <v>0.004067901137424501</v>
      </c>
      <c r="J4785" s="1">
        <v>0.03247869915987578</v>
      </c>
      <c r="K4785" s="1">
        <v>0.004666654415425686</v>
      </c>
      <c r="L4785" s="1">
        <v>0.01119420537335669</v>
      </c>
      <c r="M4785" s="1">
        <v>0.03065432462336792</v>
      </c>
      <c r="N4785" s="1">
        <v>0.01294911754497763</v>
      </c>
      <c r="O4785" s="1">
        <v>0.01489262013254788</v>
      </c>
      <c r="P4785" s="1">
        <v>0.003988859025645386</v>
      </c>
      <c r="Q4785" s="1">
        <v>0.02623301403668399</v>
      </c>
      <c r="R4785" s="1">
        <v>0.01447885623421441</v>
      </c>
      <c r="S4785" s="1">
        <v>0.04299873202783733</v>
      </c>
      <c r="T4785" s="1">
        <v>0.01545769008708286</v>
      </c>
      <c r="U4785" s="1">
        <v>0.02609089698020117</v>
      </c>
      <c r="V4785" s="1">
        <v>0.01634554607051752</v>
      </c>
      <c r="W4785" s="1">
        <v>0.01344443599958889</v>
      </c>
      <c r="X4785" s="1">
        <v>0.01535834414887516</v>
      </c>
      <c r="Y4785" s="1">
        <v>0.007153059063004008</v>
      </c>
      <c r="Z4785" s="1">
        <v>0.04389916963202989</v>
      </c>
      <c r="AA4785" s="1">
        <v>-0.007171593820704536</v>
      </c>
      <c r="AB4785" s="1">
        <v>0.007072581732337602</v>
      </c>
      <c r="AC4785" s="1">
        <v>0.01017757156304921</v>
      </c>
    </row>
    <row r="4786" spans="1:29">
      <c r="A4786" s="11">
        <v>43503</v>
      </c>
      <c r="B4786" s="1">
        <v>0.006062630029457283</v>
      </c>
      <c r="C4786" s="1">
        <v>0.000294766660291268</v>
      </c>
      <c r="D4786" s="1">
        <v>0.01027842453809624</v>
      </c>
      <c r="E4786" s="1">
        <v>-0.003832014473838297</v>
      </c>
      <c r="F4786" s="1">
        <v>0.01150650759209237</v>
      </c>
      <c r="G4786" s="1">
        <v>0.03790455994357456</v>
      </c>
      <c r="H4786" s="1">
        <v>0.0004413846905471086</v>
      </c>
      <c r="I4786" s="1">
        <v>-0.002543937034523824</v>
      </c>
      <c r="J4786" s="1">
        <v>-0.01040681847282099</v>
      </c>
      <c r="K4786" s="1">
        <v>0.004972736091706009</v>
      </c>
      <c r="L4786" s="1">
        <v>0.0009169823876655769</v>
      </c>
      <c r="M4786" s="1">
        <v>0.001450836214778262</v>
      </c>
      <c r="N4786" s="1">
        <v>0.009362508824645843</v>
      </c>
      <c r="O4786" s="1">
        <v>0.008344268202618021</v>
      </c>
      <c r="P4786" s="1">
        <v>0.009590489064038366</v>
      </c>
      <c r="Q4786" s="1">
        <v>0.00817988797696434</v>
      </c>
      <c r="R4786" s="1">
        <v>-0.01514991452204462</v>
      </c>
      <c r="S4786" s="1">
        <v>0.02854141906749619</v>
      </c>
      <c r="T4786" s="1">
        <v>-0.005708422233216992</v>
      </c>
      <c r="U4786" s="1">
        <v>0.02650529490816012</v>
      </c>
      <c r="V4786" s="1">
        <v>0.04392704355806099</v>
      </c>
      <c r="W4786" s="1">
        <v>0.01406218634332412</v>
      </c>
      <c r="X4786" s="1">
        <v>0.02436978209252461</v>
      </c>
      <c r="Y4786" s="1">
        <v>-0.01136381170320977</v>
      </c>
      <c r="Z4786" s="1">
        <v>0.00814269823758762</v>
      </c>
      <c r="AA4786" s="1">
        <v>-0.002124431456960507</v>
      </c>
      <c r="AB4786" s="1">
        <v>-0.001832255843883801</v>
      </c>
      <c r="AC4786" s="1">
        <v>0.003761554237990072</v>
      </c>
    </row>
    <row r="4787" spans="1:29">
      <c r="A4787" s="11">
        <v>43504</v>
      </c>
      <c r="B4787" s="1">
        <v>-0.01472298734762922</v>
      </c>
      <c r="C4787" s="1">
        <v>-0.005892805617969787</v>
      </c>
      <c r="D4787" s="1">
        <v>-0.03238847633905351</v>
      </c>
      <c r="E4787" s="1">
        <v>0.002533305947924225</v>
      </c>
      <c r="F4787" s="1">
        <v>-0.01846329220157028</v>
      </c>
      <c r="G4787" s="1">
        <v>-0.04824634773671488</v>
      </c>
      <c r="H4787" s="1">
        <v>-0.01058969708045576</v>
      </c>
      <c r="I4787" s="1">
        <v>0.002550425155530833</v>
      </c>
      <c r="J4787" s="1">
        <v>-0.01577442641483795</v>
      </c>
      <c r="K4787" s="1">
        <v>-0.0118266946623331</v>
      </c>
      <c r="L4787" s="1">
        <v>-0.004057476704103946</v>
      </c>
      <c r="M4787" s="1">
        <v>-0.0307858813810854</v>
      </c>
      <c r="N4787" s="1">
        <v>-0.01712439914699015</v>
      </c>
      <c r="O4787" s="1">
        <v>-0.02682280038587725</v>
      </c>
      <c r="P4787" s="1">
        <v>-0.01004206832728549</v>
      </c>
      <c r="Q4787" s="1">
        <v>-0.02535490404717189</v>
      </c>
      <c r="R4787" s="1">
        <v>-0.009841761360660617</v>
      </c>
      <c r="S4787" s="1">
        <v>-0.07810892620379695</v>
      </c>
      <c r="T4787" s="1">
        <v>-0.004871254645470557</v>
      </c>
      <c r="U4787" s="1">
        <v>-0.01603651671608441</v>
      </c>
      <c r="V4787" s="1">
        <v>-0.008852736414655227</v>
      </c>
      <c r="W4787" s="1">
        <v>-0.0282574965642044</v>
      </c>
      <c r="X4787" s="1">
        <v>-0.1758272249500095</v>
      </c>
      <c r="Y4787" s="1">
        <v>-0.01221254539981098</v>
      </c>
      <c r="Z4787" s="1">
        <v>-0.04150896785630886</v>
      </c>
      <c r="AA4787" s="1">
        <v>-0.003359323952448867</v>
      </c>
      <c r="AB4787" s="1">
        <v>-0.0568981221991478</v>
      </c>
      <c r="AC4787" s="1">
        <v>-0.002408977339695584</v>
      </c>
    </row>
    <row r="4788" spans="1:29">
      <c r="A4788" s="11">
        <v>43507</v>
      </c>
      <c r="B4788" s="1">
        <v>-0.01188492086786797</v>
      </c>
      <c r="C4788" s="1">
        <v>-0.01126262006973699</v>
      </c>
      <c r="D4788" s="1">
        <v>-0.0007878253552329184</v>
      </c>
      <c r="E4788" s="1">
        <v>0.01693961922756904</v>
      </c>
      <c r="F4788" s="1">
        <v>-0.05572792761074774</v>
      </c>
      <c r="G4788" s="1">
        <v>-0.004521031856888014</v>
      </c>
      <c r="H4788" s="1">
        <v>-0.02363596685181835</v>
      </c>
      <c r="I4788" s="1">
        <v>0.008008917626501022</v>
      </c>
      <c r="J4788" s="1">
        <v>-0.0313258546880717</v>
      </c>
      <c r="K4788" s="1">
        <v>-0.00687836085579574</v>
      </c>
      <c r="L4788" s="1">
        <v>0.00249694078176077</v>
      </c>
      <c r="M4788" s="1">
        <v>0.01532137501615782</v>
      </c>
      <c r="N4788" s="1">
        <v>0.005807693421790106</v>
      </c>
      <c r="O4788" s="1">
        <v>-0.05065238540237682</v>
      </c>
      <c r="P4788" s="1">
        <v>-0.00657995319091409</v>
      </c>
      <c r="Q4788" s="1">
        <v>-0.04127641191001985</v>
      </c>
      <c r="R4788" s="1">
        <v>-0.01913611929538617</v>
      </c>
      <c r="S4788" s="1">
        <v>-0.001114910201360231</v>
      </c>
      <c r="T4788" s="1">
        <v>-0.01923074188811935</v>
      </c>
      <c r="U4788" s="1">
        <v>-0.0009701892239425414</v>
      </c>
      <c r="V4788" s="1">
        <v>-0.005799728770879087</v>
      </c>
      <c r="W4788" s="1">
        <v>-0.03204088853140841</v>
      </c>
      <c r="X4788" s="1">
        <v>0.01293959514088061</v>
      </c>
      <c r="Y4788" s="1">
        <v>-0.04654538635046168</v>
      </c>
      <c r="Z4788" s="1">
        <v>0.02549334570248507</v>
      </c>
      <c r="AA4788" s="1">
        <v>0.002990677163240862</v>
      </c>
      <c r="AB4788" s="1">
        <v>-0.01297427361498948</v>
      </c>
      <c r="AC4788" s="1">
        <v>0.000939043609105239</v>
      </c>
    </row>
    <row r="4789" spans="1:29">
      <c r="A4789" s="11">
        <v>43508</v>
      </c>
      <c r="B4789" s="1">
        <v>-0.007385547009968074</v>
      </c>
      <c r="C4789" s="1">
        <v>0.01708636736865055</v>
      </c>
      <c r="D4789" s="1">
        <v>-0.03184172482700343</v>
      </c>
      <c r="E4789" s="1">
        <v>0</v>
      </c>
      <c r="F4789" s="1">
        <v>0.01420425217234844</v>
      </c>
      <c r="G4789" s="1">
        <v>0.01852016790696798</v>
      </c>
      <c r="H4789" s="1">
        <v>0.0110195331964027</v>
      </c>
      <c r="I4789" s="1">
        <v>-0.004650424901623595</v>
      </c>
      <c r="J4789" s="1">
        <v>-0.005515131069429247</v>
      </c>
      <c r="K4789" s="1">
        <v>-0.005706970260136224</v>
      </c>
      <c r="L4789" s="1">
        <v>-0.01619030403424659</v>
      </c>
      <c r="M4789" s="1">
        <v>-0.008097300315065614</v>
      </c>
      <c r="N4789" s="1">
        <v>-0.006495961241754888</v>
      </c>
      <c r="O4789" s="1">
        <v>0.001775945353596597</v>
      </c>
      <c r="P4789" s="1">
        <v>-0.004032280551023781</v>
      </c>
      <c r="Q4789" s="1">
        <v>-0.005426999524477671</v>
      </c>
      <c r="R4789" s="1">
        <v>0.002513502712325977</v>
      </c>
      <c r="S4789" s="1">
        <v>0.05580344376957047</v>
      </c>
      <c r="T4789" s="1">
        <v>-0.01818175938293776</v>
      </c>
      <c r="U4789" s="1">
        <v>-0.01650808833021045</v>
      </c>
      <c r="V4789" s="1">
        <v>0.01878433397080559</v>
      </c>
      <c r="W4789" s="1">
        <v>0.03783031147691873</v>
      </c>
      <c r="X4789" s="1">
        <v>-0.005568233728872385</v>
      </c>
      <c r="Y4789" s="1">
        <v>0.011441684789121</v>
      </c>
      <c r="Z4789" s="1">
        <v>0.01393799959822228</v>
      </c>
      <c r="AA4789" s="1">
        <v>0.009324115953643686</v>
      </c>
      <c r="AB4789" s="1">
        <v>0.004600863495395124</v>
      </c>
      <c r="AC4789" s="1">
        <v>0.005227127810053744</v>
      </c>
    </row>
    <row r="4790" spans="1:29">
      <c r="A4790" s="11">
        <v>43510</v>
      </c>
      <c r="B4790" s="1">
        <v>-0.0150226452991683</v>
      </c>
      <c r="C4790" s="1">
        <v>-0.06970225040084188</v>
      </c>
      <c r="D4790" s="1">
        <v>-0.02791994672501408</v>
      </c>
      <c r="E4790" s="1">
        <v>-0.0007362408130149323</v>
      </c>
      <c r="F4790" s="1">
        <v>0.005560895419033818</v>
      </c>
      <c r="G4790" s="1">
        <v>-0.05303847687143937</v>
      </c>
      <c r="H4790" s="1">
        <v>-0.05449796538876028</v>
      </c>
      <c r="I4790" s="1">
        <v>-0.009156140777220712</v>
      </c>
      <c r="J4790" s="1">
        <v>-0.03327445675498575</v>
      </c>
      <c r="K4790" s="1">
        <v>-0.005266103461556204</v>
      </c>
      <c r="L4790" s="1">
        <v>-0.01385846995455808</v>
      </c>
      <c r="M4790" s="1">
        <v>-0.07495358289061094</v>
      </c>
      <c r="N4790" s="1">
        <v>0.009444194774591796</v>
      </c>
      <c r="O4790" s="1">
        <v>-0.02204397460452689</v>
      </c>
      <c r="P4790" s="1">
        <v>-0.03671641915052792</v>
      </c>
      <c r="Q4790" s="1">
        <v>-0.03855957639840402</v>
      </c>
      <c r="R4790" s="1">
        <v>-0.02562873266126675</v>
      </c>
      <c r="S4790" s="1">
        <v>-0.02219854313640102</v>
      </c>
      <c r="T4790" s="1">
        <v>-0.03013805333294872</v>
      </c>
      <c r="U4790" s="1">
        <v>-0.02641201338228782</v>
      </c>
      <c r="V4790" s="1">
        <v>0.009848875670859902</v>
      </c>
      <c r="W4790" s="1">
        <v>0.01259706494999757</v>
      </c>
      <c r="X4790" s="1">
        <v>0.05303032206799818</v>
      </c>
      <c r="Y4790" s="1">
        <v>0.01885365089017466</v>
      </c>
      <c r="Z4790" s="1">
        <v>-0.009950808314262871</v>
      </c>
      <c r="AA4790" s="1">
        <v>-0.02250869775200526</v>
      </c>
      <c r="AB4790" s="1">
        <v>-0.00719674806836601</v>
      </c>
      <c r="AC4790" s="1">
        <v>0.0002667629174621933</v>
      </c>
    </row>
    <row r="4791" spans="1:29">
      <c r="A4791" s="11">
        <v>43511</v>
      </c>
      <c r="B4791" s="1">
        <v>-0.01208633265850445</v>
      </c>
      <c r="C4791" s="1">
        <v>0.03865031657412898</v>
      </c>
      <c r="D4791" s="1">
        <v>-0.02265274958395058</v>
      </c>
      <c r="E4791" s="1">
        <v>-0.00432871621931219</v>
      </c>
      <c r="F4791" s="1">
        <v>-0.03895381095755879</v>
      </c>
      <c r="G4791" s="1">
        <v>0.01087610215969148</v>
      </c>
      <c r="H4791" s="1">
        <v>0.03182325943935949</v>
      </c>
      <c r="I4791" s="1">
        <v>-0.004525542340202193</v>
      </c>
      <c r="J4791" s="1">
        <v>-0.02685802791973357</v>
      </c>
      <c r="K4791" s="1">
        <v>-0.006862502116822489</v>
      </c>
      <c r="L4791" s="1">
        <v>0.002567470187066379</v>
      </c>
      <c r="M4791" s="1">
        <v>0.006417960409799361</v>
      </c>
      <c r="N4791" s="1">
        <v>0.007916581695127434</v>
      </c>
      <c r="O4791" s="1">
        <v>-0.01079767628369532</v>
      </c>
      <c r="P4791" s="1">
        <v>-0.01652180508323853</v>
      </c>
      <c r="Q4791" s="1">
        <v>0.02156658743135353</v>
      </c>
      <c r="R4791" s="1">
        <v>0.01654144254709888</v>
      </c>
      <c r="S4791" s="1">
        <v>-0.02918909767081213</v>
      </c>
      <c r="T4791" s="1">
        <v>-0.01553717324208148</v>
      </c>
      <c r="U4791" s="1">
        <v>-0.02433957031897382</v>
      </c>
      <c r="V4791" s="1">
        <v>-0.04082569856165608</v>
      </c>
      <c r="W4791" s="1">
        <v>-0.01455782619321078</v>
      </c>
      <c r="X4791" s="1">
        <v>0.0112604799764795</v>
      </c>
      <c r="Y4791" s="1">
        <v>0.02442630671874801</v>
      </c>
      <c r="Z4791" s="1">
        <v>-0.03118847078759401</v>
      </c>
      <c r="AA4791" s="1">
        <v>-0.003118325837135005</v>
      </c>
      <c r="AB4791" s="1">
        <v>-0.02932461247750606</v>
      </c>
      <c r="AC4791" s="1">
        <v>0.00266603574970703</v>
      </c>
    </row>
    <row r="4792" spans="1:29">
      <c r="A4792" s="11">
        <v>43514</v>
      </c>
      <c r="B4792" s="1">
        <v>0.009758228240207334</v>
      </c>
      <c r="C4792" s="1">
        <v>-0.0003051241791841575</v>
      </c>
      <c r="D4792" s="1">
        <v>0.01866442000792445</v>
      </c>
      <c r="E4792" s="1">
        <v>0.001109979681435336</v>
      </c>
      <c r="F4792" s="1">
        <v>0.0008581494306423298</v>
      </c>
      <c r="G4792" s="1">
        <v>-0.00389944296262823</v>
      </c>
      <c r="H4792" s="1">
        <v>-0.0009441498585780472</v>
      </c>
      <c r="I4792" s="1">
        <v>-0.005117640292279457</v>
      </c>
      <c r="J4792" s="1">
        <v>-0.01098609919225546</v>
      </c>
      <c r="K4792" s="1">
        <v>-0.01178931252794668</v>
      </c>
      <c r="L4792" s="1">
        <v>-0.001213031886632798</v>
      </c>
      <c r="M4792" s="1">
        <v>-0.00398554658572281</v>
      </c>
      <c r="N4792" s="1">
        <v>-0.01927871115446977</v>
      </c>
      <c r="O4792" s="1">
        <v>-0.004541497087324653</v>
      </c>
      <c r="P4792" s="1">
        <v>-0.002210356923978529</v>
      </c>
      <c r="Q4792" s="1">
        <v>0.01555557878892211</v>
      </c>
      <c r="R4792" s="1">
        <v>-0.01956685707389683</v>
      </c>
      <c r="S4792" s="1">
        <v>-0.01002233655946605</v>
      </c>
      <c r="T4792" s="1">
        <v>-0.01140901746338152</v>
      </c>
      <c r="U4792" s="1">
        <v>-0.01865794192635062</v>
      </c>
      <c r="V4792" s="1">
        <v>-0.01950807446115599</v>
      </c>
      <c r="W4792" s="1">
        <v>-0.01826487767157536</v>
      </c>
      <c r="X4792" s="1">
        <v>0.007732756246192407</v>
      </c>
      <c r="Y4792" s="1">
        <v>-0.05563582052642502</v>
      </c>
      <c r="Z4792" s="1">
        <v>-0.004171031763084088</v>
      </c>
      <c r="AA4792" s="1">
        <v>-0.01121261961875231</v>
      </c>
      <c r="AB4792" s="1">
        <v>0.004752185543690279</v>
      </c>
      <c r="AC4792" s="1">
        <v>-0.001329473451104568</v>
      </c>
    </row>
    <row r="4793" spans="1:29">
      <c r="A4793" s="11">
        <v>43515</v>
      </c>
      <c r="B4793" s="1">
        <v>-0.0003606205852116906</v>
      </c>
      <c r="C4793" s="1">
        <v>0.02288336549930081</v>
      </c>
      <c r="D4793" s="1">
        <v>-0.01310199643477716</v>
      </c>
      <c r="E4793" s="1">
        <v>-0.00277175756136816</v>
      </c>
      <c r="F4793" s="1">
        <v>-0.01116720800055282</v>
      </c>
      <c r="G4793" s="1">
        <v>0.01263201932262126</v>
      </c>
      <c r="H4793" s="1">
        <v>0.008820421586483773</v>
      </c>
      <c r="I4793" s="1">
        <v>-0.002799069247085617</v>
      </c>
      <c r="J4793" s="1">
        <v>0.01083724148169329</v>
      </c>
      <c r="K4793" s="1">
        <v>-0.007962710788964711</v>
      </c>
      <c r="L4793" s="1">
        <v>-0.02260302403563297</v>
      </c>
      <c r="M4793" s="1">
        <v>0.005202022629058334</v>
      </c>
      <c r="N4793" s="1">
        <v>0.004368258085281074</v>
      </c>
      <c r="O4793" s="1">
        <v>0.01264605805742036</v>
      </c>
      <c r="P4793" s="1">
        <v>-0.01137195907814426</v>
      </c>
      <c r="Q4793" s="1">
        <v>0.01495246725308941</v>
      </c>
      <c r="R4793" s="1">
        <v>-0.003278478331445123</v>
      </c>
      <c r="S4793" s="1">
        <v>0.03937016147293715</v>
      </c>
      <c r="T4793" s="1">
        <v>0.01134827641185621</v>
      </c>
      <c r="U4793" s="1">
        <v>0.0007413746716080638</v>
      </c>
      <c r="V4793" s="1">
        <v>-0.002411692085062866</v>
      </c>
      <c r="W4793" s="1">
        <v>0.009575861001984931</v>
      </c>
      <c r="X4793" s="1">
        <v>0.005217962770801332</v>
      </c>
      <c r="Y4793" s="1">
        <v>0.008416226661967174</v>
      </c>
      <c r="Z4793" s="1">
        <v>0.01159910450592072</v>
      </c>
      <c r="AA4793" s="1">
        <v>0.001411310245043929</v>
      </c>
      <c r="AB4793" s="1">
        <v>0.03445948647761021</v>
      </c>
      <c r="AC4793" s="1">
        <v>-0.03234829843411835</v>
      </c>
    </row>
    <row r="4794" spans="1:29">
      <c r="A4794" s="11">
        <v>43516</v>
      </c>
      <c r="B4794" s="1">
        <v>0.01053312503698023</v>
      </c>
      <c r="C4794" s="1">
        <v>0.01744954942805976</v>
      </c>
      <c r="D4794" s="1">
        <v>0.01696508382032902</v>
      </c>
      <c r="E4794" s="1">
        <v>0.002686808995134626</v>
      </c>
      <c r="F4794" s="1">
        <v>-0.00463160421174369</v>
      </c>
      <c r="G4794" s="1">
        <v>0.005818223129532951</v>
      </c>
      <c r="H4794" s="1">
        <v>0.02950821032143569</v>
      </c>
      <c r="I4794" s="1">
        <v>0.01166004669588006</v>
      </c>
      <c r="J4794" s="1">
        <v>0.03457522936528368</v>
      </c>
      <c r="K4794" s="1">
        <v>-0.002560356075971049</v>
      </c>
      <c r="L4794" s="1">
        <v>0.02264251071607015</v>
      </c>
      <c r="M4794" s="1">
        <v>0.02945833165817402</v>
      </c>
      <c r="N4794" s="1">
        <v>-0.0001811212029269038</v>
      </c>
      <c r="O4794" s="1">
        <v>0.001501747605830772</v>
      </c>
      <c r="P4794" s="1">
        <v>-0.00492977155655272</v>
      </c>
      <c r="Q4794" s="1">
        <v>0.03521399115498713</v>
      </c>
      <c r="R4794" s="1">
        <v>0.01500709112713272</v>
      </c>
      <c r="S4794" s="1">
        <v>0.03679643843384284</v>
      </c>
      <c r="T4794" s="1">
        <v>0.01825792464104148</v>
      </c>
      <c r="U4794" s="1">
        <v>0.02307369284363814</v>
      </c>
      <c r="V4794" s="1">
        <v>0.02103240660236128</v>
      </c>
      <c r="W4794" s="1">
        <v>0.02276425152563699</v>
      </c>
      <c r="X4794" s="1">
        <v>0.006412232377146942</v>
      </c>
      <c r="Y4794" s="1">
        <v>0.0151744086047001</v>
      </c>
      <c r="Z4794" s="1">
        <v>0.04289207117857607</v>
      </c>
      <c r="AA4794" s="1">
        <v>0.003839509847740841</v>
      </c>
      <c r="AB4794" s="1">
        <v>0.04670160594442563</v>
      </c>
      <c r="AC4794" s="1">
        <v>0.02407470788573129</v>
      </c>
    </row>
    <row r="4795" spans="1:29">
      <c r="A4795" s="11">
        <v>43517</v>
      </c>
      <c r="B4795" s="1">
        <v>-0.004497642770619925</v>
      </c>
      <c r="C4795" s="1">
        <v>0.01575294908045888</v>
      </c>
      <c r="D4795" s="1">
        <v>0.02713596764156812</v>
      </c>
      <c r="E4795" s="1">
        <v>0.008131577268775114</v>
      </c>
      <c r="F4795" s="1">
        <v>0.02421635032944014</v>
      </c>
      <c r="G4795" s="1">
        <v>-0.003950568568715007</v>
      </c>
      <c r="H4795" s="1">
        <v>0.006066165632889531</v>
      </c>
      <c r="I4795" s="1">
        <v>0.003580945601233898</v>
      </c>
      <c r="J4795" s="1">
        <v>0.007253801926710102</v>
      </c>
      <c r="K4795" s="1">
        <v>0.01222932014718414</v>
      </c>
      <c r="L4795" s="1">
        <v>-0.009787980946578956</v>
      </c>
      <c r="M4795" s="1">
        <v>0.013921435008863</v>
      </c>
      <c r="N4795" s="1">
        <v>-0.002900162130883177</v>
      </c>
      <c r="O4795" s="1">
        <v>0.001025954946376695</v>
      </c>
      <c r="P4795" s="1">
        <v>0.0111093295662561</v>
      </c>
      <c r="Q4795" s="1">
        <v>0.0201316053592302</v>
      </c>
      <c r="R4795" s="1">
        <v>0.01016729565691543</v>
      </c>
      <c r="S4795" s="1">
        <v>0.02296457883160707</v>
      </c>
      <c r="T4795" s="1">
        <v>0.001120681284482394</v>
      </c>
      <c r="U4795" s="1">
        <v>0.02053588668696738</v>
      </c>
      <c r="V4795" s="1">
        <v>0.01740248612091455</v>
      </c>
      <c r="W4795" s="1">
        <v>0.01033390369568243</v>
      </c>
      <c r="X4795" s="1">
        <v>0.02973297212224835</v>
      </c>
      <c r="Y4795" s="1">
        <v>0.008221232617842134</v>
      </c>
      <c r="Z4795" s="1">
        <v>0.01567736240359197</v>
      </c>
      <c r="AA4795" s="1">
        <v>0.009440850065227213</v>
      </c>
      <c r="AB4795" s="1">
        <v>0.02714510593827479</v>
      </c>
      <c r="AC4795" s="1">
        <v>0.006314033502776484</v>
      </c>
    </row>
    <row r="4796" spans="1:29">
      <c r="A4796" s="11">
        <v>43518</v>
      </c>
      <c r="B4796" s="1">
        <v>0.006956289985697195</v>
      </c>
      <c r="C4796" s="1">
        <v>0.0265435002263692</v>
      </c>
      <c r="D4796" s="1">
        <v>0.003731424731233002</v>
      </c>
      <c r="E4796" s="1">
        <v>-0.007699352242515056</v>
      </c>
      <c r="F4796" s="1">
        <v>0.02057000996452429</v>
      </c>
      <c r="G4796" s="1">
        <v>0.007238067637409973</v>
      </c>
      <c r="H4796" s="1">
        <v>-0.01371735004407793</v>
      </c>
      <c r="I4796" s="1">
        <v>-0.01155546455109668</v>
      </c>
      <c r="J4796" s="1">
        <v>0.01054521820367649</v>
      </c>
      <c r="K4796" s="1">
        <v>0.007893146986627686</v>
      </c>
      <c r="L4796" s="1">
        <v>0.002045088778241944</v>
      </c>
      <c r="M4796" s="1">
        <v>0.04652942903350121</v>
      </c>
      <c r="N4796" s="1">
        <v>-0.002726851123228902</v>
      </c>
      <c r="O4796" s="1">
        <v>0.01955215814409272</v>
      </c>
      <c r="P4796" s="1">
        <v>0.008611777773103402</v>
      </c>
      <c r="Q4796" s="1">
        <v>0.01122854581635435</v>
      </c>
      <c r="R4796" s="1">
        <v>-0.01166906901282594</v>
      </c>
      <c r="S4796" s="1">
        <v>0.005101974916366325</v>
      </c>
      <c r="T4796" s="1">
        <v>0.01100740472033701</v>
      </c>
      <c r="U4796" s="1">
        <v>0.005423468425319156</v>
      </c>
      <c r="V4796" s="1">
        <v>0.001861705423977567</v>
      </c>
      <c r="W4796" s="1">
        <v>-0.007343251383718941</v>
      </c>
      <c r="X4796" s="1">
        <v>0.02710669526363407</v>
      </c>
      <c r="Y4796" s="1">
        <v>-0.005188943138419888</v>
      </c>
      <c r="Z4796" s="1">
        <v>0.006916012181365172</v>
      </c>
      <c r="AA4796" s="1">
        <v>-0.0008634186347264983</v>
      </c>
      <c r="AB4796" s="1">
        <v>0.03068021401583998</v>
      </c>
      <c r="AC4796" s="1">
        <v>0.01121330598535053</v>
      </c>
    </row>
    <row r="4797" spans="1:29">
      <c r="A4797" s="11">
        <v>43521</v>
      </c>
      <c r="B4797" s="1">
        <v>0.002350344474541632</v>
      </c>
      <c r="C4797" s="1">
        <v>-0.02367810823903438</v>
      </c>
      <c r="D4797" s="1">
        <v>0.01174976453515542</v>
      </c>
      <c r="E4797" s="1">
        <v>0.0129318203777502</v>
      </c>
      <c r="F4797" s="1">
        <v>0.01038069256434193</v>
      </c>
      <c r="G4797" s="1">
        <v>0.005309443214575715</v>
      </c>
      <c r="H4797" s="1">
        <v>0.001986852433280895</v>
      </c>
      <c r="I4797" s="1">
        <v>0.01623286765193099</v>
      </c>
      <c r="J4797" s="1">
        <v>0.0002546431437533414</v>
      </c>
      <c r="K4797" s="1">
        <v>0.0009047326695790225</v>
      </c>
      <c r="L4797" s="1">
        <v>0.02714477812476934</v>
      </c>
      <c r="M4797" s="1">
        <v>0.01020407822365677</v>
      </c>
      <c r="N4797" s="1">
        <v>0.008749651603229269</v>
      </c>
      <c r="O4797" s="1">
        <v>0.00634091255014213</v>
      </c>
      <c r="P4797" s="1">
        <v>0.001177699268725574</v>
      </c>
      <c r="Q4797" s="1">
        <v>-0.005720268456582578</v>
      </c>
      <c r="R4797" s="1">
        <v>-4.062185561448661E-05</v>
      </c>
      <c r="S4797" s="1">
        <v>-0.01319797719111038</v>
      </c>
      <c r="T4797" s="1">
        <v>-0.002952637164692518</v>
      </c>
      <c r="U4797" s="1">
        <v>-0.002873520583881684</v>
      </c>
      <c r="V4797" s="1">
        <v>0.013008163248174</v>
      </c>
      <c r="W4797" s="1">
        <v>0.009775377042645639</v>
      </c>
      <c r="X4797" s="1">
        <v>0.008318972592396445</v>
      </c>
      <c r="Y4797" s="1">
        <v>-0.008196727435837214</v>
      </c>
      <c r="Z4797" s="1">
        <v>0.005574245273044065</v>
      </c>
      <c r="AA4797" s="1">
        <v>0.001344109788306902</v>
      </c>
      <c r="AB4797" s="1">
        <v>0.009431296129553735</v>
      </c>
      <c r="AC4797" s="1">
        <v>0.01755781442628535</v>
      </c>
    </row>
    <row r="4798" spans="1:29">
      <c r="A4798" s="11">
        <v>43522</v>
      </c>
      <c r="B4798" s="1">
        <v>0.009165810764820037</v>
      </c>
      <c r="C4798" s="1">
        <v>0.001785281988867293</v>
      </c>
      <c r="D4798" s="1">
        <v>0.00830021022274563</v>
      </c>
      <c r="E4798" s="1">
        <v>0.003830243864152427</v>
      </c>
      <c r="F4798" s="1">
        <v>-0.00716181756881884</v>
      </c>
      <c r="G4798" s="1">
        <v>-0.004095685957980155</v>
      </c>
      <c r="H4798" s="1">
        <v>0.01723618891725831</v>
      </c>
      <c r="I4798" s="1">
        <v>-0.00693990344441231</v>
      </c>
      <c r="J4798" s="1">
        <v>0</v>
      </c>
      <c r="K4798" s="1">
        <v>0.001186310391451562</v>
      </c>
      <c r="L4798" s="1">
        <v>-0.01642608139358337</v>
      </c>
      <c r="M4798" s="1">
        <v>0.02633464557901966</v>
      </c>
      <c r="N4798" s="1">
        <v>-0.0043368796159301</v>
      </c>
      <c r="O4798" s="1">
        <v>0.0009221200799405249</v>
      </c>
      <c r="P4798" s="1">
        <v>0.00396990493039806</v>
      </c>
      <c r="Q4798" s="1">
        <v>-0.001691879623268222</v>
      </c>
      <c r="R4798" s="1">
        <v>-0.009778382526367757</v>
      </c>
      <c r="S4798" s="1">
        <v>-0.001028883183049834</v>
      </c>
      <c r="T4798" s="1">
        <v>-0.01406609683007409</v>
      </c>
      <c r="U4798" s="1">
        <v>-0.001718935170547442</v>
      </c>
      <c r="V4798" s="1">
        <v>-0.0008025929545990573</v>
      </c>
      <c r="W4798" s="1">
        <v>0.002878079117164756</v>
      </c>
      <c r="X4798" s="1">
        <v>0.03926027821612732</v>
      </c>
      <c r="Y4798" s="1">
        <v>-0.006010517228044243</v>
      </c>
      <c r="Z4798" s="1">
        <v>-0.002969623147974221</v>
      </c>
      <c r="AA4798" s="1">
        <v>-0.004458269494902467</v>
      </c>
      <c r="AB4798" s="1">
        <v>-0.009051044796024921</v>
      </c>
      <c r="AC4798" s="1">
        <v>0.0058382119227256</v>
      </c>
    </row>
    <row r="4799" spans="1:29">
      <c r="A4799" s="11">
        <v>43523</v>
      </c>
      <c r="B4799" s="1">
        <v>0.01133568513809013</v>
      </c>
      <c r="C4799" s="1">
        <v>-0.01767407777014174</v>
      </c>
      <c r="D4799" s="1">
        <v>-0.004847909530979577</v>
      </c>
      <c r="E4799" s="1">
        <v>0.002725174937610486</v>
      </c>
      <c r="F4799" s="1">
        <v>-0.0003399642626199517</v>
      </c>
      <c r="G4799" s="1">
        <v>-0.01029341906282999</v>
      </c>
      <c r="H4799" s="1">
        <v>0.006747637668264028</v>
      </c>
      <c r="I4799" s="1">
        <v>-0.008717784740712387</v>
      </c>
      <c r="J4799" s="1">
        <v>-0.00279908380553695</v>
      </c>
      <c r="K4799" s="1">
        <v>-0.02017215012697504</v>
      </c>
      <c r="L4799" s="1">
        <v>-0.009764252270712315</v>
      </c>
      <c r="M4799" s="1">
        <v>-0.009490282122099125</v>
      </c>
      <c r="N4799" s="1">
        <v>-0.00145179258099537</v>
      </c>
      <c r="O4799" s="1">
        <v>0.007446595798050959</v>
      </c>
      <c r="P4799" s="1">
        <v>-0.006151157257159534</v>
      </c>
      <c r="Q4799" s="1">
        <v>0.003389881794440441</v>
      </c>
      <c r="R4799" s="1">
        <v>0.002663423530494091</v>
      </c>
      <c r="S4799" s="1">
        <v>-0.001029763065489742</v>
      </c>
      <c r="T4799" s="1">
        <v>0.004880664528564838</v>
      </c>
      <c r="U4799" s="1">
        <v>-0.0083060255004479</v>
      </c>
      <c r="V4799" s="1">
        <v>0.01594958859988949</v>
      </c>
      <c r="W4799" s="1">
        <v>0.005478619359312153</v>
      </c>
      <c r="X4799" s="1">
        <v>-0.02901718023583666</v>
      </c>
      <c r="Y4799" s="1">
        <v>-0.009826142849085673</v>
      </c>
      <c r="Z4799" s="1">
        <v>0.006950003388478621</v>
      </c>
      <c r="AA4799" s="1">
        <v>-0.02128379067009789</v>
      </c>
      <c r="AB4799" s="1">
        <v>-0.02975847086275629</v>
      </c>
      <c r="AC4799" s="1">
        <v>-0.03418032591014686</v>
      </c>
    </row>
    <row r="4800" spans="1:29">
      <c r="A4800" s="11">
        <v>43524</v>
      </c>
      <c r="B4800" s="1">
        <v>-0.01204411049371201</v>
      </c>
      <c r="C4800" s="1">
        <v>0.02071367950632808</v>
      </c>
      <c r="D4800" s="1">
        <v>-0.0005559889337305446</v>
      </c>
      <c r="E4800" s="1">
        <v>0.004801702844986044</v>
      </c>
      <c r="F4800" s="1">
        <v>-0.005761550228381762</v>
      </c>
      <c r="G4800" s="1">
        <v>-0.02639432178231838</v>
      </c>
      <c r="H4800" s="1">
        <v>0.01876665730414651</v>
      </c>
      <c r="I4800" s="1">
        <v>-0.007025770503970796</v>
      </c>
      <c r="J4800" s="1">
        <v>-0.001020611058138665</v>
      </c>
      <c r="K4800" s="1">
        <v>-0.002217097764859122</v>
      </c>
      <c r="L4800" s="1">
        <v>-0.001292115629933477</v>
      </c>
      <c r="M4800" s="1">
        <v>0.02625989914560911</v>
      </c>
      <c r="N4800" s="1">
        <v>0.003453077746340405</v>
      </c>
      <c r="O4800" s="1">
        <v>-0.01562131524255428</v>
      </c>
      <c r="P4800" s="1">
        <v>0.001179104877417902</v>
      </c>
      <c r="Q4800" s="1">
        <v>0.04133095552394139</v>
      </c>
      <c r="R4800" s="1">
        <v>0.006170903588121446</v>
      </c>
      <c r="S4800" s="1">
        <v>-0.005154662834238377</v>
      </c>
      <c r="T4800" s="1">
        <v>0.005230706445139122</v>
      </c>
      <c r="U4800" s="1">
        <v>0.01317606978752162</v>
      </c>
      <c r="V4800" s="1">
        <v>0.005534248898198646</v>
      </c>
      <c r="W4800" s="1">
        <v>0.005189497183755387</v>
      </c>
      <c r="X4800" s="1">
        <v>0.0005638051383443088</v>
      </c>
      <c r="Y4800" s="1">
        <v>-0.0007634463251754431</v>
      </c>
      <c r="Z4800" s="1">
        <v>-0.01311392878173867</v>
      </c>
      <c r="AA4800" s="1">
        <v>0.008806771511495892</v>
      </c>
      <c r="AB4800" s="1">
        <v>0.02884910689960773</v>
      </c>
      <c r="AC4800" s="1">
        <v>-0.01469016852102012</v>
      </c>
    </row>
    <row r="4801" spans="1:29">
      <c r="A4801" s="11">
        <v>43525</v>
      </c>
      <c r="B4801" s="1">
        <v>-0.01007676914053068</v>
      </c>
      <c r="C4801" s="1">
        <v>0.02518139380246964</v>
      </c>
      <c r="D4801" s="1">
        <v>0.006657120044328835</v>
      </c>
      <c r="E4801" s="1">
        <v>-0.00540989840614281</v>
      </c>
      <c r="F4801" s="1">
        <v>0.005452791191763451</v>
      </c>
      <c r="G4801" s="1">
        <v>0.004003705599517016</v>
      </c>
      <c r="H4801" s="1">
        <v>0.005409395479444967</v>
      </c>
      <c r="I4801" s="1">
        <v>0.002791687283344224</v>
      </c>
      <c r="J4801" s="1">
        <v>0.002043387699689481</v>
      </c>
      <c r="K4801" s="1">
        <v>0.001154404287851518</v>
      </c>
      <c r="L4801" s="1">
        <v>0.01035002562167042</v>
      </c>
      <c r="M4801" s="1">
        <v>0.02385880991025413</v>
      </c>
      <c r="N4801" s="1">
        <v>0.007788548148245811</v>
      </c>
      <c r="O4801" s="1">
        <v>0.005883198933755551</v>
      </c>
      <c r="P4801" s="1">
        <v>-0.01427741696524554</v>
      </c>
      <c r="Q4801" s="1">
        <v>0.003027388509846629</v>
      </c>
      <c r="R4801" s="1">
        <v>-0.004061696553561034</v>
      </c>
      <c r="S4801" s="1">
        <v>0.08497399680140161</v>
      </c>
      <c r="T4801" s="1">
        <v>0.01449552366519424</v>
      </c>
      <c r="U4801" s="1">
        <v>0.01754121646316298</v>
      </c>
      <c r="V4801" s="1">
        <v>0.0049421231502913</v>
      </c>
      <c r="W4801" s="1">
        <v>0.01858541385667833</v>
      </c>
      <c r="X4801" s="1">
        <v>0.01606089688661361</v>
      </c>
      <c r="Y4801" s="1">
        <v>0.02444613916727101</v>
      </c>
      <c r="Z4801" s="1">
        <v>0.01428713805981507</v>
      </c>
      <c r="AA4801" s="1">
        <v>-0.00375524885595635</v>
      </c>
      <c r="AB4801" s="1">
        <v>0.02390795977959881</v>
      </c>
      <c r="AC4801" s="1">
        <v>0.01843310326705772</v>
      </c>
    </row>
    <row r="4802" spans="1:29">
      <c r="A4802" s="11">
        <v>43529</v>
      </c>
      <c r="B4802" s="1">
        <v>0.04221244716756445</v>
      </c>
      <c r="C4802" s="1">
        <v>0.04753653482744902</v>
      </c>
      <c r="D4802" s="1">
        <v>-0.002729725934160543</v>
      </c>
      <c r="E4802" s="1">
        <v>-0.005257904784927936</v>
      </c>
      <c r="F4802" s="1">
        <v>0.003061473269039494</v>
      </c>
      <c r="G4802" s="1">
        <v>0.07803781396638265</v>
      </c>
      <c r="H4802" s="1">
        <v>0.007706888917482946</v>
      </c>
      <c r="I4802" s="1">
        <v>0.01139999333618102</v>
      </c>
      <c r="J4802" s="1">
        <v>0.01325521506855432</v>
      </c>
      <c r="K4802" s="1">
        <v>-0.00579378695722188</v>
      </c>
      <c r="L4802" s="1">
        <v>-0.01267031721400846</v>
      </c>
      <c r="M4802" s="1">
        <v>0.03782494516759116</v>
      </c>
      <c r="N4802" s="1">
        <v>0.01563614048703954</v>
      </c>
      <c r="O4802" s="1">
        <v>0.01085104981502827</v>
      </c>
      <c r="P4802" s="1">
        <v>0.002389259258150256</v>
      </c>
      <c r="Q4802" s="1">
        <v>0.03957058956023451</v>
      </c>
      <c r="R4802" s="1">
        <v>0.009461263867981629</v>
      </c>
      <c r="S4802" s="1">
        <v>0.05157602368875636</v>
      </c>
      <c r="T4802" s="1">
        <v>0.01282290472203496</v>
      </c>
      <c r="U4802" s="1">
        <v>0.0209540918637614</v>
      </c>
      <c r="V4802" s="1">
        <v>0.01911258309776365</v>
      </c>
      <c r="W4802" s="1">
        <v>0.001267166196976088</v>
      </c>
      <c r="X4802" s="1">
        <v>0.07626178462156141</v>
      </c>
      <c r="Y4802" s="1">
        <v>0.03131995358843742</v>
      </c>
      <c r="Z4802" s="1">
        <v>0.02787645510581127</v>
      </c>
      <c r="AA4802" s="1">
        <v>0.01336453362773105</v>
      </c>
      <c r="AB4802" s="1">
        <v>0.008647956518412769</v>
      </c>
      <c r="AC4802" s="1">
        <v>-0.03220661085613996</v>
      </c>
    </row>
    <row r="4803" spans="1:29">
      <c r="A4803" s="11">
        <v>43530</v>
      </c>
      <c r="B4803" s="1">
        <v>-0.01564106285653899</v>
      </c>
      <c r="C4803" s="1">
        <v>0.02813806169200528</v>
      </c>
      <c r="D4803" s="1">
        <v>-0.01368598866900694</v>
      </c>
      <c r="E4803" s="1">
        <v>-0.002004919352096346</v>
      </c>
      <c r="F4803" s="1">
        <v>0.01490135332726283</v>
      </c>
      <c r="G4803" s="1">
        <v>-6.730756955464212E-05</v>
      </c>
      <c r="H4803" s="1">
        <v>-0.003318890888459602</v>
      </c>
      <c r="I4803" s="1">
        <v>-0.001352762621441461</v>
      </c>
      <c r="J4803" s="1">
        <v>0.02012567761808759</v>
      </c>
      <c r="K4803" s="1">
        <v>-0.0143800912547849</v>
      </c>
      <c r="L4803" s="1">
        <v>0</v>
      </c>
      <c r="M4803" s="1">
        <v>0.008135431557527273</v>
      </c>
      <c r="N4803" s="1">
        <v>0.01132556839511012</v>
      </c>
      <c r="O4803" s="1">
        <v>0.00327387322899253</v>
      </c>
      <c r="P4803" s="1">
        <v>0.003574912819461318</v>
      </c>
      <c r="Q4803" s="1">
        <v>-0.001290264997476087</v>
      </c>
      <c r="R4803" s="1">
        <v>0.02193681734689079</v>
      </c>
      <c r="S4803" s="1">
        <v>0.00726610766455793</v>
      </c>
      <c r="T4803" s="1">
        <v>0.005968486472890389</v>
      </c>
      <c r="U4803" s="1">
        <v>-0.01096548176360157</v>
      </c>
      <c r="V4803" s="1">
        <v>0.0101994618130874</v>
      </c>
      <c r="W4803" s="1">
        <v>0.002024756470136557</v>
      </c>
      <c r="X4803" s="1">
        <v>-0.02705488233669184</v>
      </c>
      <c r="Y4803" s="1">
        <v>0.03109183197766363</v>
      </c>
      <c r="Z4803" s="1">
        <v>-0.001724967066034422</v>
      </c>
      <c r="AA4803" s="1">
        <v>0.02024159569072403</v>
      </c>
      <c r="AB4803" s="1">
        <v>0.02029144274580452</v>
      </c>
      <c r="AC4803" s="1">
        <v>0.01741828741044316</v>
      </c>
    </row>
    <row r="4804" spans="1:29">
      <c r="A4804" s="11">
        <v>43531</v>
      </c>
      <c r="B4804" s="1">
        <v>0.01824874058753112</v>
      </c>
      <c r="C4804" s="1">
        <v>-0.005366459648627586</v>
      </c>
      <c r="D4804" s="1">
        <v>0.005616443802430426</v>
      </c>
      <c r="E4804" s="1">
        <v>-0.01132338369936114</v>
      </c>
      <c r="F4804" s="1">
        <v>-0.004789063798769755</v>
      </c>
      <c r="G4804" s="1">
        <v>0.0008158984986621487</v>
      </c>
      <c r="H4804" s="1">
        <v>-0.003474777327407641</v>
      </c>
      <c r="I4804" s="1">
        <v>0.01057392510890254</v>
      </c>
      <c r="J4804" s="1">
        <v>-0.01060407921355133</v>
      </c>
      <c r="K4804" s="1">
        <v>0.003294448164476549</v>
      </c>
      <c r="L4804" s="1">
        <v>-0.013037405445672</v>
      </c>
      <c r="M4804" s="1">
        <v>-0.03034231121967179</v>
      </c>
      <c r="N4804" s="1">
        <v>0.01522306944729523</v>
      </c>
      <c r="O4804" s="1">
        <v>0.01957798337886385</v>
      </c>
      <c r="P4804" s="1">
        <v>0.002820225890770134</v>
      </c>
      <c r="Q4804" s="1">
        <v>-0.01776480682818882</v>
      </c>
      <c r="R4804" s="1">
        <v>0.004308937361644283</v>
      </c>
      <c r="S4804" s="1">
        <v>-0.01893597154479798</v>
      </c>
      <c r="T4804" s="1">
        <v>0.01312466059918105</v>
      </c>
      <c r="U4804" s="1">
        <v>0.00215850211454871</v>
      </c>
      <c r="V4804" s="1">
        <v>-0.0209531571256194</v>
      </c>
      <c r="W4804" s="1">
        <v>-0.006819814409546265</v>
      </c>
      <c r="X4804" s="1">
        <v>0.002648305041938581</v>
      </c>
      <c r="Y4804" s="1">
        <v>-0.01051891041259279</v>
      </c>
      <c r="Z4804" s="1">
        <v>0.0005759825729805268</v>
      </c>
      <c r="AA4804" s="1">
        <v>-0.01197960007336363</v>
      </c>
      <c r="AB4804" s="1">
        <v>-0.0137252935552219</v>
      </c>
      <c r="AC4804" s="1">
        <v>-0.03099673599719543</v>
      </c>
    </row>
    <row r="4805" spans="1:29">
      <c r="A4805" s="11">
        <v>43532</v>
      </c>
      <c r="B4805" s="1">
        <v>-0.0004770365180254421</v>
      </c>
      <c r="C4805" s="1">
        <v>-0.009036995107820522</v>
      </c>
      <c r="D4805" s="1">
        <v>0.008985408693635177</v>
      </c>
      <c r="E4805" s="1">
        <v>-0.002586010614234691</v>
      </c>
      <c r="F4805" s="1">
        <v>-0.02450800878144754</v>
      </c>
      <c r="G4805" s="1">
        <v>0.01624208306677799</v>
      </c>
      <c r="H4805" s="1">
        <v>0.01598146394384803</v>
      </c>
      <c r="I4805" s="1">
        <v>0.0007993123678620151</v>
      </c>
      <c r="J4805" s="1">
        <v>-0.02517444521867884</v>
      </c>
      <c r="K4805" s="1">
        <v>-0.002228164196279248</v>
      </c>
      <c r="L4805" s="1">
        <v>-0.01466228380769286</v>
      </c>
      <c r="M4805" s="1">
        <v>-0.009986676429283081</v>
      </c>
      <c r="N4805" s="1">
        <v>0.006549436847288703</v>
      </c>
      <c r="O4805" s="1">
        <v>-0.002455948172263245</v>
      </c>
      <c r="P4805" s="1">
        <v>-0.009621032987561451</v>
      </c>
      <c r="Q4805" s="1">
        <v>-0.01085184325921906</v>
      </c>
      <c r="R4805" s="1">
        <v>-0.002479765267147882</v>
      </c>
      <c r="S4805" s="1">
        <v>-0.01654406572950762</v>
      </c>
      <c r="T4805" s="1">
        <v>-0.001951960370164207</v>
      </c>
      <c r="U4805" s="1">
        <v>0.002398647726554959</v>
      </c>
      <c r="V4805" s="1">
        <v>0.008982162226463641</v>
      </c>
      <c r="W4805" s="1">
        <v>-0.01729403334812474</v>
      </c>
      <c r="X4805" s="1">
        <v>-0.04278925500757091</v>
      </c>
      <c r="Y4805" s="1">
        <v>-0.007796013838892835</v>
      </c>
      <c r="Z4805" s="1">
        <v>-0.02552049848399796</v>
      </c>
      <c r="AA4805" s="1">
        <v>0.009489005972391773</v>
      </c>
      <c r="AB4805" s="1">
        <v>-0.02101681066461769</v>
      </c>
      <c r="AC4805" s="1">
        <v>-0.04147278701475676</v>
      </c>
    </row>
    <row r="4806" spans="1:29">
      <c r="A4806" s="11">
        <v>43535</v>
      </c>
      <c r="B4806" s="1">
        <v>0.001499889717673009</v>
      </c>
      <c r="C4806" s="1">
        <v>0.05362751949429434</v>
      </c>
      <c r="D4806" s="1">
        <v>0.02026907299323533</v>
      </c>
      <c r="E4806" s="1">
        <v>0.0002776881008632603</v>
      </c>
      <c r="F4806" s="1">
        <v>0.004244563735092077</v>
      </c>
      <c r="G4806" s="1">
        <v>0.05035875460223238</v>
      </c>
      <c r="H4806" s="1">
        <v>0.006006000185000415</v>
      </c>
      <c r="I4806" s="1">
        <v>0.0001175384809233293</v>
      </c>
      <c r="J4806" s="1">
        <v>0.02812577660298277</v>
      </c>
      <c r="K4806" s="1">
        <v>0.007845458691103424</v>
      </c>
      <c r="L4806" s="1">
        <v>-0.001544023007895357</v>
      </c>
      <c r="M4806" s="1">
        <v>0.03362489188311102</v>
      </c>
      <c r="N4806" s="1">
        <v>0.003253348725175798</v>
      </c>
      <c r="O4806" s="1">
        <v>0.01626479826044935</v>
      </c>
      <c r="P4806" s="1">
        <v>0.0396055226061689</v>
      </c>
      <c r="Q4806" s="1">
        <v>0.01728731951933837</v>
      </c>
      <c r="R4806" s="1">
        <v>0.02920041538505003</v>
      </c>
      <c r="S4806" s="1">
        <v>0.02897191549520084</v>
      </c>
      <c r="T4806" s="1">
        <v>0.02187063010378565</v>
      </c>
      <c r="U4806" s="1">
        <v>0.0317427955331413</v>
      </c>
      <c r="V4806" s="1">
        <v>0.009891172091803346</v>
      </c>
      <c r="W4806" s="1">
        <v>0.04813659986847396</v>
      </c>
      <c r="X4806" s="1">
        <v>0.003587247054198883</v>
      </c>
      <c r="Y4806" s="1">
        <v>0.02428575759984852</v>
      </c>
      <c r="Z4806" s="1">
        <v>0.02520418535649016</v>
      </c>
      <c r="AA4806" s="1">
        <v>0.01519181151459525</v>
      </c>
      <c r="AB4806" s="1">
        <v>0.02756022645638123</v>
      </c>
      <c r="AC4806" s="1">
        <v>0.007954929567971947</v>
      </c>
    </row>
    <row r="4807" spans="1:29">
      <c r="A4807" s="11">
        <v>43536</v>
      </c>
      <c r="B4807" s="1">
        <v>0.01095980336066082</v>
      </c>
      <c r="C4807" s="1">
        <v>0.008138394811205707</v>
      </c>
      <c r="D4807" s="1">
        <v>0.0005423664125068228</v>
      </c>
      <c r="E4807" s="1">
        <v>-0.002499305108894623</v>
      </c>
      <c r="F4807" s="1">
        <v>0.01549810195436985</v>
      </c>
      <c r="G4807" s="1">
        <v>-0.02222219855678709</v>
      </c>
      <c r="H4807" s="1">
        <v>0.006112265919984372</v>
      </c>
      <c r="I4807" s="1">
        <v>0.01999129847363657</v>
      </c>
      <c r="J4807" s="1">
        <v>0.01168861921756292</v>
      </c>
      <c r="K4807" s="1">
        <v>0.01157467735965123</v>
      </c>
      <c r="L4807" s="1">
        <v>-0.006045743783777757</v>
      </c>
      <c r="M4807" s="1">
        <v>0.002602443374241759</v>
      </c>
      <c r="N4807" s="1">
        <v>0.0052911087543146</v>
      </c>
      <c r="O4807" s="1">
        <v>0.01005806761739292</v>
      </c>
      <c r="P4807" s="1">
        <v>0.00891326915935764</v>
      </c>
      <c r="Q4807" s="1">
        <v>-0.007516334780684586</v>
      </c>
      <c r="R4807" s="1">
        <v>0.02089571203075868</v>
      </c>
      <c r="S4807" s="1">
        <v>-0.000908253546965998</v>
      </c>
      <c r="T4807" s="1">
        <v>-0.00156623089496033</v>
      </c>
      <c r="U4807" s="1">
        <v>-0.002839758929071068</v>
      </c>
      <c r="V4807" s="1">
        <v>0.02361502088595424</v>
      </c>
      <c r="W4807" s="1">
        <v>0.01185180839572531</v>
      </c>
      <c r="X4807" s="1">
        <v>0.01622214379560116</v>
      </c>
      <c r="Y4807" s="1">
        <v>0.02301257180575966</v>
      </c>
      <c r="Z4807" s="1">
        <v>0.00864314715188419</v>
      </c>
      <c r="AA4807" s="1">
        <v>0.01613362649929417</v>
      </c>
      <c r="AB4807" s="1">
        <v>0.00762268873813432</v>
      </c>
      <c r="AC4807" s="1">
        <v>0.006159624859376933</v>
      </c>
    </row>
    <row r="4808" spans="1:29">
      <c r="A4808" s="11">
        <v>43537</v>
      </c>
      <c r="B4808" s="1">
        <v>-0.006127486434855611</v>
      </c>
      <c r="C4808" s="1">
        <v>-0.002947221853186854</v>
      </c>
      <c r="D4808" s="1">
        <v>-0.002615510043650682</v>
      </c>
      <c r="E4808" s="1">
        <v>-0.01104418875996926</v>
      </c>
      <c r="F4808" s="1">
        <v>-0.004124604091097495</v>
      </c>
      <c r="G4808" s="1">
        <v>0.01403699786805368</v>
      </c>
      <c r="H4808" s="1">
        <v>-0.006499063316438125</v>
      </c>
      <c r="I4808" s="1">
        <v>0.02558718186694131</v>
      </c>
      <c r="J4808" s="1">
        <v>-0.005408027960262851</v>
      </c>
      <c r="K4808" s="1">
        <v>0.007378448105079594</v>
      </c>
      <c r="L4808" s="1">
        <v>0.00212193808534078</v>
      </c>
      <c r="M4808" s="1">
        <v>-0.03471777640931839</v>
      </c>
      <c r="N4808" s="1">
        <v>0.001358189680694455</v>
      </c>
      <c r="O4808" s="1">
        <v>-0.005378622853978166</v>
      </c>
      <c r="P4808" s="1">
        <v>-0.02279864844050505</v>
      </c>
      <c r="Q4808" s="1">
        <v>-0.01382948545254459</v>
      </c>
      <c r="R4808" s="1">
        <v>0.01198020823913448</v>
      </c>
      <c r="S4808" s="1">
        <v>-0.04272727893185291</v>
      </c>
      <c r="T4808" s="1">
        <v>0.02178467786241089</v>
      </c>
      <c r="U4808" s="1">
        <v>0.0003797206760089988</v>
      </c>
      <c r="V4808" s="1">
        <v>-0.02934281042669906</v>
      </c>
      <c r="W4808" s="1">
        <v>-0.0100047720863552</v>
      </c>
      <c r="X4808" s="1">
        <v>-0.01677492452555529</v>
      </c>
      <c r="Y4808" s="1">
        <v>0.006135046901126318</v>
      </c>
      <c r="Z4808" s="1">
        <v>-0.02170812158546109</v>
      </c>
      <c r="AA4808" s="1">
        <v>-0.00750152946426863</v>
      </c>
      <c r="AB4808" s="1">
        <v>-0.02831243026962194</v>
      </c>
      <c r="AC4808" s="1">
        <v>-0.01320059123952022</v>
      </c>
    </row>
    <row r="4809" spans="1:29">
      <c r="A4809" s="11">
        <v>43538</v>
      </c>
      <c r="B4809" s="1">
        <v>0.003522960613831172</v>
      </c>
      <c r="C4809" s="1">
        <v>0.003212877625784261</v>
      </c>
      <c r="D4809" s="1">
        <v>0.007179593227082171</v>
      </c>
      <c r="E4809" s="1">
        <v>-9.384376716892184E-05</v>
      </c>
      <c r="F4809" s="1">
        <v>-0.002993565407925947</v>
      </c>
      <c r="G4809" s="1">
        <v>-0.006908246342027136</v>
      </c>
      <c r="H4809" s="1">
        <v>0.005688247752597686</v>
      </c>
      <c r="I4809" s="1">
        <v>-0.0008084462182725849</v>
      </c>
      <c r="J4809" s="1">
        <v>-0.007661940717304416</v>
      </c>
      <c r="K4809" s="1">
        <v>-0.005893762900726185</v>
      </c>
      <c r="L4809" s="1">
        <v>-0.0001412070484215766</v>
      </c>
      <c r="M4809" s="1">
        <v>0.01579829895760954</v>
      </c>
      <c r="N4809" s="1">
        <v>0.00203482668390742</v>
      </c>
      <c r="O4809" s="1">
        <v>0.002484658113122373</v>
      </c>
      <c r="P4809" s="1">
        <v>0.01049873965508352</v>
      </c>
      <c r="Q4809" s="1">
        <v>0.008681177802351892</v>
      </c>
      <c r="R4809" s="1">
        <v>-0.004267743894866172</v>
      </c>
      <c r="S4809" s="1">
        <v>0.0009496554131187551</v>
      </c>
      <c r="T4809" s="1">
        <v>-0.004263959369197323</v>
      </c>
      <c r="U4809" s="1">
        <v>-0.01603808115513827</v>
      </c>
      <c r="V4809" s="1">
        <v>0.02113897774582751</v>
      </c>
      <c r="W4809" s="1">
        <v>0.01651458008600448</v>
      </c>
      <c r="X4809" s="1">
        <v>-0.01183265785687826</v>
      </c>
      <c r="Y4809" s="1">
        <v>-0.01016257838303403</v>
      </c>
      <c r="Z4809" s="1">
        <v>0.007591164631197467</v>
      </c>
      <c r="AA4809" s="1">
        <v>0.007465470980801303</v>
      </c>
      <c r="AB4809" s="1">
        <v>0.01165485319981152</v>
      </c>
      <c r="AC4809" s="1">
        <v>-0.004071312397686544</v>
      </c>
    </row>
    <row r="4810" spans="1:29">
      <c r="A4810" s="11">
        <v>43539</v>
      </c>
      <c r="B4810" s="1">
        <v>-0.007426375064873203</v>
      </c>
      <c r="C4810" s="1">
        <v>0.01537289358818295</v>
      </c>
      <c r="D4810" s="1">
        <v>-0.0263064379132113</v>
      </c>
      <c r="E4810" s="1">
        <v>-0.0002815577239443368</v>
      </c>
      <c r="F4810" s="1">
        <v>0.004154218200621784</v>
      </c>
      <c r="G4810" s="1">
        <v>-0.0003337760848564075</v>
      </c>
      <c r="H4810" s="1">
        <v>0.01626148281587447</v>
      </c>
      <c r="I4810" s="1">
        <v>0.01269790548030558</v>
      </c>
      <c r="J4810" s="1">
        <v>-0.008468274747010507</v>
      </c>
      <c r="K4810" s="1">
        <v>-0.02239100001777339</v>
      </c>
      <c r="L4810" s="1">
        <v>0.01439948886402531</v>
      </c>
      <c r="M4810" s="1">
        <v>0.04136343578569979</v>
      </c>
      <c r="N4810" s="1">
        <v>-0.01590539039647465</v>
      </c>
      <c r="O4810" s="1">
        <v>0.01268382084076447</v>
      </c>
      <c r="P4810" s="1">
        <v>-0.02265512218367527</v>
      </c>
      <c r="Q4810" s="1">
        <v>0.03277051214760962</v>
      </c>
      <c r="R4810" s="1">
        <v>-0.01483348559531383</v>
      </c>
      <c r="S4810" s="1">
        <v>-0.02182160021037416</v>
      </c>
      <c r="T4810" s="1">
        <v>0.02226783663894971</v>
      </c>
      <c r="U4810" s="1">
        <v>-0.0009644086211004765</v>
      </c>
      <c r="V4810" s="1">
        <v>-0.003861381701389499</v>
      </c>
      <c r="W4810" s="1">
        <v>-0.01454898579569941</v>
      </c>
      <c r="X4810" s="1">
        <v>0.002506248624860596</v>
      </c>
      <c r="Y4810" s="1">
        <v>0.01026691672904501</v>
      </c>
      <c r="Z4810" s="1">
        <v>-0.004249954076372076</v>
      </c>
      <c r="AA4810" s="1">
        <v>0.01003361165651606</v>
      </c>
      <c r="AB4810" s="1">
        <v>0.01209683164947517</v>
      </c>
      <c r="AC4810" s="1">
        <v>0.02569597194442852</v>
      </c>
    </row>
    <row r="4811" spans="1:29">
      <c r="A4811" s="11">
        <v>43542</v>
      </c>
      <c r="B4811" s="1">
        <v>0.01618829011601952</v>
      </c>
      <c r="C4811" s="1">
        <v>0.02334082706806329</v>
      </c>
      <c r="D4811" s="1">
        <v>0.01852218281544604</v>
      </c>
      <c r="E4811" s="1">
        <v>0.003567402266290598</v>
      </c>
      <c r="F4811" s="1">
        <v>0.003967854794080017</v>
      </c>
      <c r="G4811" s="1">
        <v>-0.01596258872888268</v>
      </c>
      <c r="H4811" s="1">
        <v>0.001252275922277502</v>
      </c>
      <c r="I4811" s="1">
        <v>0.003750626473753904</v>
      </c>
      <c r="J4811" s="1">
        <v>0.001256033026266312</v>
      </c>
      <c r="K4811" s="1">
        <v>-0.0005005748628308382</v>
      </c>
      <c r="L4811" s="1">
        <v>-0.01162059179139596</v>
      </c>
      <c r="M4811" s="1">
        <v>0.03463621329041255</v>
      </c>
      <c r="N4811" s="1">
        <v>0.009456576999869792</v>
      </c>
      <c r="O4811" s="1">
        <v>-0.0149724133209147</v>
      </c>
      <c r="P4811" s="1">
        <v>0.007086870321543426</v>
      </c>
      <c r="Q4811" s="1">
        <v>-0.008653784695270783</v>
      </c>
      <c r="R4811" s="1">
        <v>0.02148827664259945</v>
      </c>
      <c r="S4811" s="1">
        <v>0.03782737327392627</v>
      </c>
      <c r="T4811" s="1">
        <v>0.001843255173541669</v>
      </c>
      <c r="U4811" s="1">
        <v>0.0003860759008078585</v>
      </c>
      <c r="V4811" s="1">
        <v>0.001184478134294675</v>
      </c>
      <c r="W4811" s="1">
        <v>-0.0145176781670816</v>
      </c>
      <c r="X4811" s="1">
        <v>0.01249999999999996</v>
      </c>
      <c r="Y4811" s="1">
        <v>-0.01016257838303403</v>
      </c>
      <c r="Z4811" s="1">
        <v>0.01891563533995932</v>
      </c>
      <c r="AA4811" s="1">
        <v>0.002324049048337162</v>
      </c>
      <c r="AB4811" s="1">
        <v>-0.0139442540399316</v>
      </c>
      <c r="AC4811" s="1">
        <v>-0.02220542227439981</v>
      </c>
    </row>
    <row r="4812" spans="1:29">
      <c r="A4812" s="11">
        <v>43543</v>
      </c>
      <c r="B4812" s="1">
        <v>0.0186078118725721</v>
      </c>
      <c r="C4812" s="1">
        <v>0.005547947593230518</v>
      </c>
      <c r="D4812" s="1">
        <v>0.0006563692778422947</v>
      </c>
      <c r="E4812" s="1">
        <v>-0.001590153636509273</v>
      </c>
      <c r="F4812" s="1">
        <v>0.01470342381881218</v>
      </c>
      <c r="G4812" s="1">
        <v>-0.02212437218127505</v>
      </c>
      <c r="H4812" s="1">
        <v>0.00625339774625111</v>
      </c>
      <c r="I4812" s="1">
        <v>0.002786005221146581</v>
      </c>
      <c r="J4812" s="1">
        <v>0.01530362427406939</v>
      </c>
      <c r="K4812" s="1">
        <v>0.001237122447226513</v>
      </c>
      <c r="L4812" s="1">
        <v>0.01696721635623044</v>
      </c>
      <c r="M4812" s="1">
        <v>-0.0006142437542577817</v>
      </c>
      <c r="N4812" s="1">
        <v>0.02009886781592085</v>
      </c>
      <c r="O4812" s="1">
        <v>0.007600136157853932</v>
      </c>
      <c r="P4812" s="1">
        <v>-0.002345635058903062</v>
      </c>
      <c r="Q4812" s="1">
        <v>0.01519548970923967</v>
      </c>
      <c r="R4812" s="1">
        <v>0.01962885897616307</v>
      </c>
      <c r="S4812" s="1">
        <v>0.001869134783953896</v>
      </c>
      <c r="T4812" s="1">
        <v>0.01371454006176887</v>
      </c>
      <c r="U4812" s="1">
        <v>0.01259382364764261</v>
      </c>
      <c r="V4812" s="1">
        <v>0.008711536621750504</v>
      </c>
      <c r="W4812" s="1">
        <v>0.01523092978697149</v>
      </c>
      <c r="X4812" s="1">
        <v>0.003292214559756479</v>
      </c>
      <c r="Y4812" s="1">
        <v>-0.0006844839924085022</v>
      </c>
      <c r="Z4812" s="1">
        <v>0.004379233033637631</v>
      </c>
      <c r="AA4812" s="1">
        <v>0.008410622012263946</v>
      </c>
      <c r="AB4812" s="1">
        <v>-0.00317465316709431</v>
      </c>
      <c r="AC4812" s="1">
        <v>-0.0005822676036166818</v>
      </c>
    </row>
    <row r="4813" spans="1:29">
      <c r="A4813" s="11">
        <v>43544</v>
      </c>
      <c r="B4813" s="1">
        <v>-0.006768311865020804</v>
      </c>
      <c r="C4813" s="1">
        <v>-0.04573297777875274</v>
      </c>
      <c r="D4813" s="1">
        <v>-0.01193447423549465</v>
      </c>
      <c r="E4813" s="1">
        <v>-0.0007496707881273768</v>
      </c>
      <c r="F4813" s="1">
        <v>0.01585630350596601</v>
      </c>
      <c r="G4813" s="1">
        <v>-0.01935282499213442</v>
      </c>
      <c r="H4813" s="1">
        <v>-0.0203011563455987</v>
      </c>
      <c r="I4813" s="1">
        <v>0.0137800265395065</v>
      </c>
      <c r="J4813" s="1">
        <v>0.02372109859871863</v>
      </c>
      <c r="K4813" s="1">
        <v>-0.007119072487079436</v>
      </c>
      <c r="L4813" s="1">
        <v>0.0231221172695466</v>
      </c>
      <c r="M4813" s="1">
        <v>-0.02274136304500562</v>
      </c>
      <c r="N4813" s="1">
        <v>-0.001836730470571646</v>
      </c>
      <c r="O4813" s="1">
        <v>-0.01566576484267967</v>
      </c>
      <c r="P4813" s="1">
        <v>-0.004114631324413365</v>
      </c>
      <c r="Q4813" s="1">
        <v>-0.03280240540466117</v>
      </c>
      <c r="R4813" s="1">
        <v>-0.0007991544055409028</v>
      </c>
      <c r="S4813" s="1">
        <v>-0.01026122487137127</v>
      </c>
      <c r="T4813" s="1">
        <v>0.002474840276448953</v>
      </c>
      <c r="U4813" s="1">
        <v>0.01181700978161015</v>
      </c>
      <c r="V4813" s="1">
        <v>0.01236815725266172</v>
      </c>
      <c r="W4813" s="1">
        <v>-0.02557790893514844</v>
      </c>
      <c r="X4813" s="1">
        <v>-0.01449280320927748</v>
      </c>
      <c r="Y4813" s="1">
        <v>-0.01301364594531729</v>
      </c>
      <c r="Z4813" s="1">
        <v>-0.02635072862613075</v>
      </c>
      <c r="AA4813" s="1">
        <v>-0.006041264390463597</v>
      </c>
      <c r="AB4813" s="1">
        <v>0.01071244439442198</v>
      </c>
      <c r="AC4813" s="1">
        <v>0.01592536994359528</v>
      </c>
    </row>
    <row r="4814" spans="1:29">
      <c r="A4814" s="11">
        <v>43546</v>
      </c>
      <c r="B4814" s="1">
        <v>0.001720028111312111</v>
      </c>
      <c r="C4814" s="1">
        <v>-0.02621088743677091</v>
      </c>
      <c r="D4814" s="1">
        <v>0.00340010398708368</v>
      </c>
      <c r="E4814" s="1">
        <v>-0.01209563006936598</v>
      </c>
      <c r="F4814" s="1">
        <v>-0.000127208428524872</v>
      </c>
      <c r="G4814" s="1">
        <v>0.005101237799224334</v>
      </c>
      <c r="H4814" s="1">
        <v>-0.01621074658446875</v>
      </c>
      <c r="I4814" s="1">
        <v>-0.009939116424333538</v>
      </c>
      <c r="J4814" s="1">
        <v>0.009413639198395662</v>
      </c>
      <c r="K4814" s="1">
        <v>-0.005629446006513716</v>
      </c>
      <c r="L4814" s="1">
        <v>0.005615956668657773</v>
      </c>
      <c r="M4814" s="1">
        <v>-0.0122641595554388</v>
      </c>
      <c r="N4814" s="1">
        <v>-0.002341963988032214</v>
      </c>
      <c r="O4814" s="1">
        <v>0.0002945488256784756</v>
      </c>
      <c r="P4814" s="1">
        <v>0.002360959538094232</v>
      </c>
      <c r="Q4814" s="1">
        <v>0.0032926971324998</v>
      </c>
      <c r="R4814" s="1">
        <v>-0.02450107075889218</v>
      </c>
      <c r="S4814" s="1">
        <v>-0.02356270339646227</v>
      </c>
      <c r="T4814" s="1">
        <v>-0.01892696863424126</v>
      </c>
      <c r="U4814" s="1">
        <v>-0.01191467721257744</v>
      </c>
      <c r="V4814" s="1">
        <v>-0.003159616524397779</v>
      </c>
      <c r="W4814" s="1">
        <v>-0.01186268641426858</v>
      </c>
      <c r="X4814" s="1">
        <v>-0.02663708730881109</v>
      </c>
      <c r="Y4814" s="1">
        <v>0.006939609003052016</v>
      </c>
      <c r="Z4814" s="1">
        <v>0.009345811199795051</v>
      </c>
      <c r="AA4814" s="1">
        <v>0.0001815794192472353</v>
      </c>
      <c r="AB4814" s="1">
        <v>-0.003724051972504805</v>
      </c>
      <c r="AC4814" s="1">
        <v>-0.003823160335328146</v>
      </c>
    </row>
    <row r="4815" spans="1:29">
      <c r="A4815" s="11">
        <v>43549</v>
      </c>
      <c r="B4815" s="1">
        <v>-0.01499228775646266</v>
      </c>
      <c r="C4815" s="1">
        <v>0.01253450086214603</v>
      </c>
      <c r="D4815" s="1">
        <v>-0.002533302620358224</v>
      </c>
      <c r="E4815" s="1">
        <v>9.503065240257236E-05</v>
      </c>
      <c r="F4815" s="1">
        <v>0.01077662432781312</v>
      </c>
      <c r="G4815" s="1">
        <v>-0.01377817865579722</v>
      </c>
      <c r="H4815" s="1">
        <v>0.007737357309188786</v>
      </c>
      <c r="I4815" s="1">
        <v>0.002262699288484438</v>
      </c>
      <c r="J4815" s="1">
        <v>-0.0174558089098843</v>
      </c>
      <c r="K4815" s="1">
        <v>-0.002503074239055714</v>
      </c>
      <c r="L4815" s="1">
        <v>-0.01056374530530202</v>
      </c>
      <c r="M4815" s="1">
        <v>0.04648198527566194</v>
      </c>
      <c r="N4815" s="1">
        <v>-0.01056330562037011</v>
      </c>
      <c r="O4815" s="1">
        <v>-0.02091924929003586</v>
      </c>
      <c r="P4815" s="1">
        <v>-0.01575147774260754</v>
      </c>
      <c r="Q4815" s="1">
        <v>0.04135229577192323</v>
      </c>
      <c r="R4815" s="1">
        <v>-0.01289359327402395</v>
      </c>
      <c r="S4815" s="1">
        <v>-0.03571424960134928</v>
      </c>
      <c r="T4815" s="1">
        <v>-0.01358824699282313</v>
      </c>
      <c r="U4815" s="1">
        <v>-0.0001905793885669249</v>
      </c>
      <c r="V4815" s="1">
        <v>-0.01817222704147425</v>
      </c>
      <c r="W4815" s="1">
        <v>0.004597613629174546</v>
      </c>
      <c r="X4815" s="1">
        <v>-0.02337509114821434</v>
      </c>
      <c r="Y4815" s="1">
        <v>-0.008959271473676811</v>
      </c>
      <c r="Z4815" s="1">
        <v>-0.006269271598176474</v>
      </c>
      <c r="AA4815" s="1">
        <v>-0.002222273564118193</v>
      </c>
      <c r="AB4815" s="1">
        <v>-0.03248977702068789</v>
      </c>
      <c r="AC4815" s="1">
        <v>-0.01554423542962657</v>
      </c>
    </row>
    <row r="4816" spans="1:29">
      <c r="A4816" s="11">
        <v>43550</v>
      </c>
      <c r="B4816" s="1">
        <v>0.01528753352081114</v>
      </c>
      <c r="C4816" s="1">
        <v>0.0005211572459540292</v>
      </c>
      <c r="D4816" s="1">
        <v>0.002717716239275969</v>
      </c>
      <c r="E4816" s="1">
        <v>0.004650039495943892</v>
      </c>
      <c r="F4816" s="1">
        <v>0.0005035637908035184</v>
      </c>
      <c r="G4816" s="1">
        <v>0.01090462326159414</v>
      </c>
      <c r="H4816" s="1">
        <v>0.02189693347642141</v>
      </c>
      <c r="I4816" s="1">
        <v>0.01317229644454354</v>
      </c>
      <c r="J4816" s="1">
        <v>0.01484544460262849</v>
      </c>
      <c r="K4816" s="1">
        <v>0.005944556229712017</v>
      </c>
      <c r="L4816" s="1">
        <v>-0.01020068310143407</v>
      </c>
      <c r="M4816" s="1">
        <v>-0.01551545037541746</v>
      </c>
      <c r="N4816" s="1">
        <v>-0.005592363379800847</v>
      </c>
      <c r="O4816" s="1">
        <v>0.007523426634791441</v>
      </c>
      <c r="P4816" s="1">
        <v>0.01136704801289756</v>
      </c>
      <c r="Q4816" s="1">
        <v>0.01522343902176848</v>
      </c>
      <c r="R4816" s="1">
        <v>0.03231527527424616</v>
      </c>
      <c r="S4816" s="1">
        <v>0.01401409615008853</v>
      </c>
      <c r="T4816" s="1">
        <v>0.03231297438658243</v>
      </c>
      <c r="U4816" s="1">
        <v>0.008294625122227783</v>
      </c>
      <c r="V4816" s="1">
        <v>0.01108365032630565</v>
      </c>
      <c r="W4816" s="1">
        <v>-0.003051074918827723</v>
      </c>
      <c r="X4816" s="1">
        <v>0.01050789853876388</v>
      </c>
      <c r="Y4816" s="1">
        <v>-0.008345066228147902</v>
      </c>
      <c r="Z4816" s="1">
        <v>0.008152979530144044</v>
      </c>
      <c r="AA4816" s="1">
        <v>0.01422598720510182</v>
      </c>
      <c r="AB4816" s="1">
        <v>0.03179774097017241</v>
      </c>
      <c r="AC4816" s="1">
        <v>-0.005847888514059929</v>
      </c>
    </row>
    <row r="4817" spans="1:29">
      <c r="A4817" s="11">
        <v>43551</v>
      </c>
      <c r="B4817" s="1">
        <v>0.002905875533847357</v>
      </c>
      <c r="C4817" s="1">
        <v>-0.01289376967756062</v>
      </c>
      <c r="D4817" s="1">
        <v>-0.0007260390711532061</v>
      </c>
      <c r="E4817" s="1">
        <v>-0.007179170852352534</v>
      </c>
      <c r="F4817" s="1">
        <v>-0.006217871750079929</v>
      </c>
      <c r="G4817" s="1">
        <v>-0.01907444985701834</v>
      </c>
      <c r="H4817" s="1">
        <v>-0.009739898692318838</v>
      </c>
      <c r="I4817" s="1">
        <v>-0.005148685696623412</v>
      </c>
      <c r="J4817" s="1">
        <v>-0.00407671561625389</v>
      </c>
      <c r="K4817" s="1">
        <v>-0.001781727583838211</v>
      </c>
      <c r="L4817" s="1">
        <v>0.00267959497887893</v>
      </c>
      <c r="M4817" s="1">
        <v>0.007173891345258365</v>
      </c>
      <c r="N4817" s="1">
        <v>-0.001022338567392422</v>
      </c>
      <c r="O4817" s="1">
        <v>-0.01426228312785005</v>
      </c>
      <c r="P4817" s="1">
        <v>-0.003253496439607817</v>
      </c>
      <c r="Q4817" s="1">
        <v>0.0003123896713352892</v>
      </c>
      <c r="R4817" s="1">
        <v>-0.01316507419118773</v>
      </c>
      <c r="S4817" s="1">
        <v>-0.007897404918017936</v>
      </c>
      <c r="T4817" s="1">
        <v>0.01746278789312949</v>
      </c>
      <c r="U4817" s="1">
        <v>0.006808180760539795</v>
      </c>
      <c r="V4817" s="1">
        <v>-0.01053643317576625</v>
      </c>
      <c r="W4817" s="1">
        <v>0.002805491945974126</v>
      </c>
      <c r="X4817" s="1">
        <v>-0.01877527374583954</v>
      </c>
      <c r="Y4817" s="1">
        <v>0.001402568265627346</v>
      </c>
      <c r="Z4817" s="1">
        <v>-0.006835538647470329</v>
      </c>
      <c r="AA4817" s="1">
        <v>0.0006721574822676768</v>
      </c>
      <c r="AB4817" s="1">
        <v>0.01065683741615753</v>
      </c>
      <c r="AC4817" s="1">
        <v>-0.001764734894771136</v>
      </c>
    </row>
    <row r="4818" spans="1:29">
      <c r="A4818" s="11">
        <v>43552</v>
      </c>
      <c r="B4818" s="1">
        <v>0.02818397724466171</v>
      </c>
      <c r="C4818" s="1">
        <v>0.01820798182563776</v>
      </c>
      <c r="D4818" s="1">
        <v>-0.0001128621974157973</v>
      </c>
      <c r="E4818" s="1">
        <v>0.0001902947995437998</v>
      </c>
      <c r="F4818" s="1">
        <v>-0.01730535913598696</v>
      </c>
      <c r="G4818" s="1">
        <v>-0.003582941976907561</v>
      </c>
      <c r="H4818" s="1">
        <v>0.006885056738313189</v>
      </c>
      <c r="I4818" s="1">
        <v>0.001456955890124734</v>
      </c>
      <c r="J4818" s="1">
        <v>-0.02552367548906942</v>
      </c>
      <c r="K4818" s="1">
        <v>0.001844420167790961</v>
      </c>
      <c r="L4818" s="1">
        <v>0.01110037893540694</v>
      </c>
      <c r="M4818" s="1">
        <v>-0.0009290355244283566</v>
      </c>
      <c r="N4818" s="1">
        <v>0.02354147689345099</v>
      </c>
      <c r="O4818" s="1">
        <v>-0.006211605540153431</v>
      </c>
      <c r="P4818" s="1">
        <v>0.001780584089552173</v>
      </c>
      <c r="Q4818" s="1">
        <v>-0.02623356527065046</v>
      </c>
      <c r="R4818" s="1">
        <v>0.007967358096738542</v>
      </c>
      <c r="S4818" s="1">
        <v>0.008955195617812217</v>
      </c>
      <c r="T4818" s="1">
        <v>0.03303118629474411</v>
      </c>
      <c r="U4818" s="1">
        <v>0.02188328378829274</v>
      </c>
      <c r="V4818" s="1">
        <v>0.02280303560373476</v>
      </c>
      <c r="W4818" s="1">
        <v>0.01195303447194229</v>
      </c>
      <c r="X4818" s="1">
        <v>0.004121265369961602</v>
      </c>
      <c r="Y4818" s="1">
        <v>0.00210090573472832</v>
      </c>
      <c r="Z4818" s="1">
        <v>-0.01841805484561454</v>
      </c>
      <c r="AA4818" s="1">
        <v>0.01589804831720087</v>
      </c>
      <c r="AB4818" s="1">
        <v>0.01481889753439947</v>
      </c>
      <c r="AC4818" s="1">
        <v>0.000785659041887099</v>
      </c>
    </row>
    <row r="4819" spans="1:29">
      <c r="A4819" s="11">
        <v>43556</v>
      </c>
      <c r="B4819" s="1">
        <v>-0.01934169393027807</v>
      </c>
      <c r="C4819" s="1">
        <v>0.01567967368359824</v>
      </c>
      <c r="D4819" s="1">
        <v>-0.01508136970238061</v>
      </c>
      <c r="E4819" s="1">
        <v>9.512929716137819E-05</v>
      </c>
      <c r="F4819" s="1">
        <v>0.02855889000444911</v>
      </c>
      <c r="G4819" s="1">
        <v>-0.04070055517044957</v>
      </c>
      <c r="H4819" s="1">
        <v>-0.01004764104060307</v>
      </c>
      <c r="I4819" s="1">
        <v>0.003908276989613269</v>
      </c>
      <c r="J4819" s="1">
        <v>0.06696306504867366</v>
      </c>
      <c r="K4819" s="1">
        <v>0.00362241514991779</v>
      </c>
      <c r="L4819" s="1">
        <v>0.0234479704537518</v>
      </c>
      <c r="M4819" s="1">
        <v>-0.01611900760802065</v>
      </c>
      <c r="N4819" s="1">
        <v>-0.009166874880543463</v>
      </c>
      <c r="O4819" s="1">
        <v>0.007546263564282674</v>
      </c>
      <c r="P4819" s="1">
        <v>0.03080543860397089</v>
      </c>
      <c r="Q4819" s="1">
        <v>0.008659396485280357</v>
      </c>
      <c r="R4819" s="1">
        <v>0.02341913068924528</v>
      </c>
      <c r="S4819" s="1">
        <v>0.08579883516182107</v>
      </c>
      <c r="T4819" s="1">
        <v>0.01175549088845274</v>
      </c>
      <c r="U4819" s="1">
        <v>0.03974988324567441</v>
      </c>
      <c r="V4819" s="1">
        <v>0.00715111160540105</v>
      </c>
      <c r="W4819" s="1">
        <v>0.04599160238257993</v>
      </c>
      <c r="X4819" s="1">
        <v>0.09850485342213333</v>
      </c>
      <c r="Y4819" s="1">
        <v>0.0398321210794832</v>
      </c>
      <c r="Z4819" s="1">
        <v>0.05698216428950231</v>
      </c>
      <c r="AA4819" s="1">
        <v>-0.01225488280314679</v>
      </c>
      <c r="AB4819" s="1">
        <v>0.06093812505473761</v>
      </c>
      <c r="AC4819" s="1">
        <v>0.02708535831037184</v>
      </c>
    </row>
    <row r="4820" spans="1:29">
      <c r="A4820" s="11">
        <v>43557</v>
      </c>
      <c r="B4820" s="1">
        <v>0.002351108894394383</v>
      </c>
      <c r="C4820" s="1">
        <v>-0.02908899248164432</v>
      </c>
      <c r="D4820" s="1">
        <v>-0.01824674119301606</v>
      </c>
      <c r="E4820" s="1">
        <v>-0.005707214906336744</v>
      </c>
      <c r="F4820" s="1">
        <v>0.001413395026328423</v>
      </c>
      <c r="G4820" s="1">
        <v>0.02669047903453614</v>
      </c>
      <c r="H4820" s="1">
        <v>0.02227240740524183</v>
      </c>
      <c r="I4820" s="1">
        <v>-0.007331884413318335</v>
      </c>
      <c r="J4820" s="1">
        <v>0.004863361102545039</v>
      </c>
      <c r="K4820" s="1">
        <v>-0.001686447054943585</v>
      </c>
      <c r="L4820" s="1">
        <v>0.005694834753174893</v>
      </c>
      <c r="M4820" s="1">
        <v>-0.003465586924052633</v>
      </c>
      <c r="N4820" s="1">
        <v>0.002186791401771915</v>
      </c>
      <c r="O4820" s="1">
        <v>0.01165075556019257</v>
      </c>
      <c r="P4820" s="1">
        <v>-0.004453980522606815</v>
      </c>
      <c r="Q4820" s="1">
        <v>0.001589992937627294</v>
      </c>
      <c r="R4820" s="1">
        <v>-0.001544682682307896</v>
      </c>
      <c r="S4820" s="1">
        <v>0.01998181589974157</v>
      </c>
      <c r="T4820" s="1">
        <v>0.01936480928946405</v>
      </c>
      <c r="U4820" s="1">
        <v>-8.836175764592724E-05</v>
      </c>
      <c r="V4820" s="1">
        <v>-0.01910818790879965</v>
      </c>
      <c r="W4820" s="1">
        <v>0.01826044057282106</v>
      </c>
      <c r="X4820" s="1">
        <v>0.08326656171074354</v>
      </c>
      <c r="Y4820" s="1">
        <v>-0.004704111023534185</v>
      </c>
      <c r="Z4820" s="1">
        <v>-0.008408958382900678</v>
      </c>
      <c r="AA4820" s="1">
        <v>-0.007542259490239012</v>
      </c>
      <c r="AB4820" s="1">
        <v>-0.005294022946479071</v>
      </c>
      <c r="AC4820" s="1">
        <v>0</v>
      </c>
    </row>
    <row r="4821" spans="1:29">
      <c r="A4821" s="11">
        <v>43558</v>
      </c>
      <c r="B4821" s="1">
        <v>-0.007688300924495906</v>
      </c>
      <c r="C4821" s="1">
        <v>-0.04546652056082812</v>
      </c>
      <c r="D4821" s="1">
        <v>-0.001369450579071341</v>
      </c>
      <c r="E4821" s="1">
        <v>-0.004209314393163743</v>
      </c>
      <c r="F4821" s="1">
        <v>-0.01198758011297718</v>
      </c>
      <c r="G4821" s="1">
        <v>-0.01850020858939294</v>
      </c>
      <c r="H4821" s="1">
        <v>-0.02799233940775081</v>
      </c>
      <c r="I4821" s="1">
        <v>-0.0009151885325437981</v>
      </c>
      <c r="J4821" s="1">
        <v>-0.004609386515962322</v>
      </c>
      <c r="K4821" s="1">
        <v>-0.009690689970666466</v>
      </c>
      <c r="L4821" s="1">
        <v>-0.008032814933535137</v>
      </c>
      <c r="M4821" s="1">
        <v>-0.02971862364976363</v>
      </c>
      <c r="N4821" s="1">
        <v>-0.005874533741727306</v>
      </c>
      <c r="O4821" s="1">
        <v>-0.01518095330529223</v>
      </c>
      <c r="P4821" s="1">
        <v>0.02439031449174922</v>
      </c>
      <c r="Q4821" s="1">
        <v>-0.01301603764890713</v>
      </c>
      <c r="R4821" s="1">
        <v>-0.0104338908191397</v>
      </c>
      <c r="S4821" s="1">
        <v>0.02493320574341218</v>
      </c>
      <c r="T4821" s="1">
        <v>-0.02583584603247069</v>
      </c>
      <c r="U4821" s="1">
        <v>0.02616683230014116</v>
      </c>
      <c r="V4821" s="1">
        <v>-0.01639347360289334</v>
      </c>
      <c r="W4821" s="1">
        <v>-0.01675319304416256</v>
      </c>
      <c r="X4821" s="1">
        <v>-0.007883670208354787</v>
      </c>
      <c r="Y4821" s="1">
        <v>-0.03511148519148377</v>
      </c>
      <c r="Z4821" s="1">
        <v>0.009045527017524257</v>
      </c>
      <c r="AA4821" s="1">
        <v>-0.01025270832720349</v>
      </c>
      <c r="AB4821" s="1">
        <v>-0.01117608183613894</v>
      </c>
      <c r="AC4821" s="1">
        <v>0</v>
      </c>
    </row>
    <row r="4822" spans="1:29">
      <c r="A4822" s="11">
        <v>43559</v>
      </c>
      <c r="B4822" s="1">
        <v>0.0008535603836103967</v>
      </c>
      <c r="C4822" s="1">
        <v>-0.02450450371199553</v>
      </c>
      <c r="D4822" s="1">
        <v>0.01729056317037059</v>
      </c>
      <c r="E4822" s="1">
        <v>0.001056657413694984</v>
      </c>
      <c r="F4822" s="1">
        <v>0.002224123950074208</v>
      </c>
      <c r="G4822" s="1">
        <v>0.01419854729498815</v>
      </c>
      <c r="H4822" s="1">
        <v>-0.01744918618436808</v>
      </c>
      <c r="I4822" s="1">
        <v>-0.003838126399924979</v>
      </c>
      <c r="J4822" s="1">
        <v>-0.02546884074909883</v>
      </c>
      <c r="K4822" s="1">
        <v>-0.002543753349649291</v>
      </c>
      <c r="L4822" s="1">
        <v>-0.007168353148271578</v>
      </c>
      <c r="M4822" s="1">
        <v>0.01140440799589948</v>
      </c>
      <c r="N4822" s="1">
        <v>-0.004558564339948834</v>
      </c>
      <c r="O4822" s="1">
        <v>-0.007745380721898676</v>
      </c>
      <c r="P4822" s="1">
        <v>-0.0001409892340548113</v>
      </c>
      <c r="Q4822" s="1">
        <v>-0.001286770175108698</v>
      </c>
      <c r="R4822" s="1">
        <v>-0.01610671094148075</v>
      </c>
      <c r="S4822" s="1">
        <v>0.01042581066758763</v>
      </c>
      <c r="T4822" s="1">
        <v>0.004056053351463085</v>
      </c>
      <c r="U4822" s="1">
        <v>-0.01675564090387971</v>
      </c>
      <c r="V4822" s="1">
        <v>0.007792202267211668</v>
      </c>
      <c r="W4822" s="1">
        <v>0.01439885152206677</v>
      </c>
      <c r="X4822" s="1">
        <v>0.02383902481980082</v>
      </c>
      <c r="Y4822" s="1">
        <v>-0.009797014806680493</v>
      </c>
      <c r="Z4822" s="1">
        <v>-0.00896443894286969</v>
      </c>
      <c r="AA4822" s="1">
        <v>0.005088572038689732</v>
      </c>
      <c r="AB4822" s="1">
        <v>0.007534953997473393</v>
      </c>
      <c r="AC4822" s="1">
        <v>-0.009936951445690512</v>
      </c>
    </row>
    <row r="4823" spans="1:29">
      <c r="A4823" s="11">
        <v>43560</v>
      </c>
      <c r="B4823" s="1">
        <v>6.56086726154026E-05</v>
      </c>
      <c r="C4823" s="1">
        <v>0.01072557772425453</v>
      </c>
      <c r="D4823" s="1">
        <v>-0.01569798151225865</v>
      </c>
      <c r="E4823" s="1">
        <v>0.02130528644783292</v>
      </c>
      <c r="F4823" s="1">
        <v>-0.006134160811541833</v>
      </c>
      <c r="G4823" s="1">
        <v>0.02395124102672552</v>
      </c>
      <c r="H4823" s="1">
        <v>0.007219129931030244</v>
      </c>
      <c r="I4823" s="1">
        <v>0.009479227349328712</v>
      </c>
      <c r="J4823" s="1">
        <v>0.023521061713214</v>
      </c>
      <c r="K4823" s="1">
        <v>-0.00447037493027691</v>
      </c>
      <c r="L4823" s="1">
        <v>0.01524250294027762</v>
      </c>
      <c r="M4823" s="1">
        <v>0.02094058845370927</v>
      </c>
      <c r="N4823" s="1">
        <v>-0.0008479131809252527</v>
      </c>
      <c r="O4823" s="1">
        <v>0.007423230248030599</v>
      </c>
      <c r="P4823" s="1">
        <v>0.005354335761388107</v>
      </c>
      <c r="Q4823" s="1">
        <v>0.00837384055307977</v>
      </c>
      <c r="R4823" s="1">
        <v>0.000628135997409407</v>
      </c>
      <c r="S4823" s="1">
        <v>0.018916500911214</v>
      </c>
      <c r="T4823" s="1">
        <v>-0.01476069638713162</v>
      </c>
      <c r="U4823" s="1">
        <v>0.004862690519026547</v>
      </c>
      <c r="V4823" s="1">
        <v>-0.005262121190560576</v>
      </c>
      <c r="W4823" s="1">
        <v>-0.0002366154596221692</v>
      </c>
      <c r="X4823" s="1">
        <v>-0.004850836912962175</v>
      </c>
      <c r="Y4823" s="1">
        <v>0.01696094895334266</v>
      </c>
      <c r="Z4823" s="1">
        <v>0.03514558341282048</v>
      </c>
      <c r="AA4823" s="1">
        <v>0.000271163479856007</v>
      </c>
      <c r="AB4823" s="1">
        <v>0.02403863997816869</v>
      </c>
      <c r="AC4823" s="1">
        <v>0.01177395035409501</v>
      </c>
    </row>
    <row r="4824" spans="1:29">
      <c r="A4824" s="11">
        <v>43563</v>
      </c>
      <c r="B4824" s="1">
        <v>-0.009971221603928049</v>
      </c>
      <c r="C4824" s="1">
        <v>-0.0198269842514337</v>
      </c>
      <c r="D4824" s="1">
        <v>-0.007531775024785858</v>
      </c>
      <c r="E4824" s="1">
        <v>-0.01259149094075329</v>
      </c>
      <c r="F4824" s="1">
        <v>0.003394662115438374</v>
      </c>
      <c r="G4824" s="1">
        <v>-0.01752361944910308</v>
      </c>
      <c r="H4824" s="1">
        <v>-0.0197821142141853</v>
      </c>
      <c r="I4824" s="1">
        <v>-0.007026441566225006</v>
      </c>
      <c r="J4824" s="1">
        <v>-0.004410387335627597</v>
      </c>
      <c r="K4824" s="1">
        <v>0.003495925213193418</v>
      </c>
      <c r="L4824" s="1">
        <v>0.01047029030466873</v>
      </c>
      <c r="M4824" s="1">
        <v>-0.0403911609711044</v>
      </c>
      <c r="N4824" s="1">
        <v>-0.006110999769005088</v>
      </c>
      <c r="O4824" s="1">
        <v>0.01336974124861423</v>
      </c>
      <c r="P4824" s="1">
        <v>0.007288163991215013</v>
      </c>
      <c r="Q4824" s="1">
        <v>0.009901053688188943</v>
      </c>
      <c r="R4824" s="1">
        <v>-0.01820672751259367</v>
      </c>
      <c r="S4824" s="1">
        <v>-0.004219281528712759</v>
      </c>
      <c r="T4824" s="1">
        <v>-0.01340476675317126</v>
      </c>
      <c r="U4824" s="1">
        <v>-0.00135146518445084</v>
      </c>
      <c r="V4824" s="1">
        <v>-0.00151136756348258</v>
      </c>
      <c r="W4824" s="1">
        <v>0.001892998849600813</v>
      </c>
      <c r="X4824" s="1">
        <v>-0.02242257363676869</v>
      </c>
      <c r="Y4824" s="1">
        <v>-0.0006947164733395184</v>
      </c>
      <c r="Z4824" s="1">
        <v>-0.000455181595933607</v>
      </c>
      <c r="AA4824" s="1">
        <v>-0.001807680288091196</v>
      </c>
      <c r="AB4824" s="1">
        <v>-0.02634339625338733</v>
      </c>
      <c r="AC4824" s="1">
        <v>0.006104456184379936</v>
      </c>
    </row>
    <row r="4825" spans="1:29">
      <c r="A4825" s="11">
        <v>43564</v>
      </c>
      <c r="B4825" s="1">
        <v>0.01166192983311332</v>
      </c>
      <c r="C4825" s="1">
        <v>0.01509963545188597</v>
      </c>
      <c r="D4825" s="1">
        <v>-0.002894009175116952</v>
      </c>
      <c r="E4825" s="1">
        <v>0.01256172737215389</v>
      </c>
      <c r="F4825" s="1">
        <v>-0.003763047081115967</v>
      </c>
      <c r="G4825" s="1">
        <v>0.01622546911245681</v>
      </c>
      <c r="H4825" s="1">
        <v>0.00467973420873169</v>
      </c>
      <c r="I4825" s="1">
        <v>-0.0009391104597128441</v>
      </c>
      <c r="J4825" s="1">
        <v>0.01259033247267038</v>
      </c>
      <c r="K4825" s="1">
        <v>0.009369941891585576</v>
      </c>
      <c r="L4825" s="1">
        <v>-0.008667487152991815</v>
      </c>
      <c r="M4825" s="1">
        <v>0.02203205843199352</v>
      </c>
      <c r="N4825" s="1">
        <v>0.01212614344665952</v>
      </c>
      <c r="O4825" s="1">
        <v>0.001274270007781242</v>
      </c>
      <c r="P4825" s="1">
        <v>-0.009322460294958201</v>
      </c>
      <c r="Q4825" s="1">
        <v>-0.003478900141679064</v>
      </c>
      <c r="R4825" s="1">
        <v>0.003912088495620303</v>
      </c>
      <c r="S4825" s="1">
        <v>-0.002542487927306714</v>
      </c>
      <c r="T4825" s="1">
        <v>0.006233998129800522</v>
      </c>
      <c r="U4825" s="1">
        <v>0.007595989340179576</v>
      </c>
      <c r="V4825" s="1">
        <v>0.01838048142202564</v>
      </c>
      <c r="W4825" s="1">
        <v>-0.006849239114425365</v>
      </c>
      <c r="X4825" s="1">
        <v>0.02667659318532056</v>
      </c>
      <c r="Y4825" s="1">
        <v>0.009735697538271193</v>
      </c>
      <c r="Z4825" s="1">
        <v>0.007285380957107401</v>
      </c>
      <c r="AA4825" s="1">
        <v>-0.005297071290552013</v>
      </c>
      <c r="AB4825" s="1">
        <v>0.01794801816129765</v>
      </c>
      <c r="AC4825" s="1">
        <v>0.03830109005574367</v>
      </c>
    </row>
    <row r="4826" spans="1:29">
      <c r="A4826" s="11">
        <v>43565</v>
      </c>
      <c r="B4826" s="1">
        <v>-0.003340402977748957</v>
      </c>
      <c r="C4826" s="1">
        <v>0.004069767116017253</v>
      </c>
      <c r="D4826" s="1">
        <v>-0.00138373694358318</v>
      </c>
      <c r="E4826" s="1">
        <v>0.02716174880622235</v>
      </c>
      <c r="F4826" s="1">
        <v>0.004249361234341276</v>
      </c>
      <c r="G4826" s="1">
        <v>0.001272246387564513</v>
      </c>
      <c r="H4826" s="1">
        <v>-0.01688507829812713</v>
      </c>
      <c r="I4826" s="1">
        <v>-0.02181648248304324</v>
      </c>
      <c r="J4826" s="1">
        <v>-0.02509787071931224</v>
      </c>
      <c r="K4826" s="1">
        <v>0.008122455845871457</v>
      </c>
      <c r="L4826" s="1">
        <v>-0.0103863688415089</v>
      </c>
      <c r="M4826" s="1">
        <v>0.007722123181097551</v>
      </c>
      <c r="N4826" s="1">
        <v>-0.005399634937645614</v>
      </c>
      <c r="O4826" s="1">
        <v>0.003593762597183803</v>
      </c>
      <c r="P4826" s="1">
        <v>0.009550558275822407</v>
      </c>
      <c r="Q4826" s="1">
        <v>0.002856119789249378</v>
      </c>
      <c r="R4826" s="1">
        <v>-0.002285624359685712</v>
      </c>
      <c r="S4826" s="1">
        <v>-0.01529314437426077</v>
      </c>
      <c r="T4826" s="1">
        <v>-0.01223184302105385</v>
      </c>
      <c r="U4826" s="1">
        <v>0.01005145434740751</v>
      </c>
      <c r="V4826" s="1">
        <v>0.002123317464097774</v>
      </c>
      <c r="W4826" s="1">
        <v>-0.006896549656881135</v>
      </c>
      <c r="X4826" s="1">
        <v>0.04929582057382831</v>
      </c>
      <c r="Y4826" s="1">
        <v>-0.02341601505806867</v>
      </c>
      <c r="Z4826" s="1">
        <v>-0.01564053972851243</v>
      </c>
      <c r="AA4826" s="1">
        <v>0.001501990301966627</v>
      </c>
      <c r="AB4826" s="1">
        <v>-0.007894710306686537</v>
      </c>
      <c r="AC4826" s="1">
        <v>0.02629654697814576</v>
      </c>
    </row>
    <row r="4827" spans="1:29">
      <c r="A4827" s="11">
        <v>43566</v>
      </c>
      <c r="B4827" s="1">
        <v>-0.01123736775503859</v>
      </c>
      <c r="C4827" s="1">
        <v>0.01104111176715716</v>
      </c>
      <c r="D4827" s="1">
        <v>-0.004309167127843461</v>
      </c>
      <c r="E4827" s="1">
        <v>-0.002928214697202391</v>
      </c>
      <c r="F4827" s="1">
        <v>0.01690765984950859</v>
      </c>
      <c r="G4827" s="1">
        <v>0.001163318378635481</v>
      </c>
      <c r="H4827" s="1">
        <v>0.01480611251479846</v>
      </c>
      <c r="I4827" s="1">
        <v>0.009006059792938448</v>
      </c>
      <c r="J4827" s="1">
        <v>-0.001889433839166399</v>
      </c>
      <c r="K4827" s="1">
        <v>0.009591988598112611</v>
      </c>
      <c r="L4827" s="1">
        <v>-0.01328550977434628</v>
      </c>
      <c r="M4827" s="1">
        <v>0.008620757150817893</v>
      </c>
      <c r="N4827" s="1">
        <v>0.005768571888771667</v>
      </c>
      <c r="O4827" s="1">
        <v>0.003729908154812778</v>
      </c>
      <c r="P4827" s="1">
        <v>-0.002643184889298045</v>
      </c>
      <c r="Q4827" s="1">
        <v>0.003797545537397973</v>
      </c>
      <c r="R4827" s="1">
        <v>0.01156672536305159</v>
      </c>
      <c r="S4827" s="1">
        <v>-0.02070746728339479</v>
      </c>
      <c r="T4827" s="1">
        <v>0.01286574395563767</v>
      </c>
      <c r="U4827" s="1">
        <v>0.007335014116490512</v>
      </c>
      <c r="V4827" s="1">
        <v>-0.01356080137338989</v>
      </c>
      <c r="W4827" s="1">
        <v>0.02777776939350418</v>
      </c>
      <c r="X4827" s="1">
        <v>0.009951371747813909</v>
      </c>
      <c r="Y4827" s="1">
        <v>0.02538771731167588</v>
      </c>
      <c r="Z4827" s="1">
        <v>-0.01598084094124785</v>
      </c>
      <c r="AA4827" s="1">
        <v>0.004408302740454673</v>
      </c>
      <c r="AB4827" s="1">
        <v>-0.03899206472449113</v>
      </c>
      <c r="AC4827" s="1">
        <v>0.001067670060922232</v>
      </c>
    </row>
    <row r="4828" spans="1:29">
      <c r="A4828" s="11">
        <v>43567</v>
      </c>
      <c r="B4828" s="1">
        <v>0.01601749475356717</v>
      </c>
      <c r="C4828" s="1">
        <v>-0.001520437126225849</v>
      </c>
      <c r="D4828" s="1">
        <v>0.01298335846251186</v>
      </c>
      <c r="E4828" s="1">
        <v>0.01835377689387996</v>
      </c>
      <c r="F4828" s="1">
        <v>-0.001671329014637402</v>
      </c>
      <c r="G4828" s="1">
        <v>0.01728723120217013</v>
      </c>
      <c r="H4828" s="1">
        <v>0.04099784279753926</v>
      </c>
      <c r="I4828" s="1">
        <v>0.003433224536253165</v>
      </c>
      <c r="J4828" s="1">
        <v>-0.007335592281869752</v>
      </c>
      <c r="K4828" s="1">
        <v>0.006577265134760424</v>
      </c>
      <c r="L4828" s="1">
        <v>0.006799588171129578</v>
      </c>
      <c r="M4828" s="1">
        <v>-0.01646097278872249</v>
      </c>
      <c r="N4828" s="1">
        <v>0.03154517477978369</v>
      </c>
      <c r="O4828" s="1">
        <v>0.00810115939969025</v>
      </c>
      <c r="P4828" s="1">
        <v>0.004603046770842445</v>
      </c>
      <c r="Q4828" s="1">
        <v>-0.006305259485235526</v>
      </c>
      <c r="R4828" s="1">
        <v>-0.002747223133915844</v>
      </c>
      <c r="S4828" s="1">
        <v>0.004405229759555596</v>
      </c>
      <c r="T4828" s="1">
        <v>0.001111537360469317</v>
      </c>
      <c r="U4828" s="1">
        <v>0.008133149078544566</v>
      </c>
      <c r="V4828" s="1">
        <v>-0.001074109394507805</v>
      </c>
      <c r="W4828" s="1">
        <v>0.002562838626993358</v>
      </c>
      <c r="X4828" s="1">
        <v>-0.01031164084082781</v>
      </c>
      <c r="Y4828" s="1">
        <v>0.0075654585778413</v>
      </c>
      <c r="Z4828" s="1">
        <v>-0.003826833004732078</v>
      </c>
      <c r="AA4828" s="1">
        <v>-0.007284754367796076</v>
      </c>
      <c r="AB4828" s="1">
        <v>0.01518069369725761</v>
      </c>
      <c r="AC4828" s="1">
        <v>0.007465388725485633</v>
      </c>
    </row>
    <row r="4829" spans="1:29">
      <c r="A4829" s="11">
        <v>43570</v>
      </c>
      <c r="B4829" s="1">
        <v>-0.00196243492147663</v>
      </c>
      <c r="C4829" s="1">
        <v>-0.007614757140348427</v>
      </c>
      <c r="D4829" s="1">
        <v>0.004741635781006837</v>
      </c>
      <c r="E4829" s="1">
        <v>0.02063619179342746</v>
      </c>
      <c r="F4829" s="1">
        <v>-0.005076609312582026</v>
      </c>
      <c r="G4829" s="1">
        <v>-0.001366949186889843</v>
      </c>
      <c r="H4829" s="1">
        <v>-0.007568264810843939</v>
      </c>
      <c r="I4829" s="1">
        <v>0.01039606278274907</v>
      </c>
      <c r="J4829" s="1">
        <v>0.01430268348969777</v>
      </c>
      <c r="K4829" s="1">
        <v>0.0002325519357198047</v>
      </c>
      <c r="L4829" s="1">
        <v>-0.02708128858016068</v>
      </c>
      <c r="M4829" s="1">
        <v>-0.008690122768226893</v>
      </c>
      <c r="N4829" s="1">
        <v>-0.0008175462535807698</v>
      </c>
      <c r="O4829" s="1">
        <v>0.007372370528043959</v>
      </c>
      <c r="P4829" s="1">
        <v>0.002777089897574303</v>
      </c>
      <c r="Q4829" s="1">
        <v>-0.007296774066328227</v>
      </c>
      <c r="R4829" s="1">
        <v>-0.002196359844082729</v>
      </c>
      <c r="S4829" s="1">
        <v>0.03333336651640595</v>
      </c>
      <c r="T4829" s="1">
        <v>0.001110203994154624</v>
      </c>
      <c r="U4829" s="1">
        <v>0.003294676025097809</v>
      </c>
      <c r="V4829" s="1">
        <v>-0.01376193849152563</v>
      </c>
      <c r="W4829" s="1">
        <v>0.006971918920282594</v>
      </c>
      <c r="X4829" s="1">
        <v>0.07316509967603602</v>
      </c>
      <c r="Y4829" s="1">
        <v>-0.02593857581893</v>
      </c>
      <c r="Z4829" s="1">
        <v>0.03654078481871492</v>
      </c>
      <c r="AA4829" s="1">
        <v>-0.006244104462856837</v>
      </c>
      <c r="AB4829" s="1">
        <v>0.004350211259804615</v>
      </c>
      <c r="AC4829" s="1">
        <v>0.01517297896445502</v>
      </c>
    </row>
    <row r="4830" spans="1:29">
      <c r="A4830" s="11">
        <v>43571</v>
      </c>
      <c r="B4830" s="1">
        <v>0.01081469527703605</v>
      </c>
      <c r="C4830" s="1">
        <v>-0.002511149738850471</v>
      </c>
      <c r="D4830" s="1">
        <v>0.007353674348847816</v>
      </c>
      <c r="E4830" s="1">
        <v>-0.01227263757272457</v>
      </c>
      <c r="F4830" s="1">
        <v>0.01156538123333117</v>
      </c>
      <c r="G4830" s="1">
        <v>-0.002878319941928997</v>
      </c>
      <c r="H4830" s="1">
        <v>-0.006919907834616601</v>
      </c>
      <c r="I4830" s="1">
        <v>0.007099874533873729</v>
      </c>
      <c r="J4830" s="1">
        <v>0.01034093099135092</v>
      </c>
      <c r="K4830" s="1">
        <v>0.009581458634063678</v>
      </c>
      <c r="L4830" s="1">
        <v>-0.004673667762024047</v>
      </c>
      <c r="M4830" s="1">
        <v>0.01103911741318075</v>
      </c>
      <c r="N4830" s="1">
        <v>0.005564523661490517</v>
      </c>
      <c r="O4830" s="1">
        <v>0.007172226560314465</v>
      </c>
      <c r="P4830" s="1">
        <v>0.008030970548151606</v>
      </c>
      <c r="Q4830" s="1">
        <v>0.02556728288918042</v>
      </c>
      <c r="R4830" s="1">
        <v>0.002686333198141932</v>
      </c>
      <c r="S4830" s="1">
        <v>-0.003395468099799848</v>
      </c>
      <c r="T4830" s="1">
        <v>0.0004752457426853152</v>
      </c>
      <c r="U4830" s="1">
        <v>0.002104964011618859</v>
      </c>
      <c r="V4830" s="1">
        <v>0.008503251487161911</v>
      </c>
      <c r="W4830" s="1">
        <v>-0.004384913918019984</v>
      </c>
      <c r="X4830" s="1">
        <v>-0.005393743257820938</v>
      </c>
      <c r="Y4830" s="1">
        <v>0.001401585356056279</v>
      </c>
      <c r="Z4830" s="1">
        <v>0.0001809222761408602</v>
      </c>
      <c r="AA4830" s="1">
        <v>0.02742729392074184</v>
      </c>
      <c r="AB4830" s="1">
        <v>0.001353519952815629</v>
      </c>
      <c r="AC4830" s="1">
        <v>-0.02363578187689086</v>
      </c>
    </row>
    <row r="4831" spans="1:29">
      <c r="A4831" s="11">
        <v>43573</v>
      </c>
      <c r="B4831" s="1">
        <v>0.0001296943356912106</v>
      </c>
      <c r="C4831" s="1">
        <v>0.01510494063414591</v>
      </c>
      <c r="D4831" s="1">
        <v>-0.007531869073271413</v>
      </c>
      <c r="E4831" s="1">
        <v>0.003933133615473317</v>
      </c>
      <c r="F4831" s="1">
        <v>-0.009203200916904297</v>
      </c>
      <c r="G4831" s="1">
        <v>-0.01159577921943078</v>
      </c>
      <c r="H4831" s="1">
        <v>0.0009954356461263636</v>
      </c>
      <c r="I4831" s="1">
        <v>-0.004945824904450391</v>
      </c>
      <c r="J4831" s="1">
        <v>-0.03605492353813156</v>
      </c>
      <c r="K4831" s="1">
        <v>0.0007764683740811851</v>
      </c>
      <c r="L4831" s="1">
        <v>-0.009736060826692428</v>
      </c>
      <c r="M4831" s="1">
        <v>0.002568821681504518</v>
      </c>
      <c r="N4831" s="1">
        <v>-0.009114635864919896</v>
      </c>
      <c r="O4831" s="1">
        <v>-0.005013863883598146</v>
      </c>
      <c r="P4831" s="1">
        <v>0.005769155239281565</v>
      </c>
      <c r="Q4831" s="1">
        <v>0.0009349464787005157</v>
      </c>
      <c r="R4831" s="1">
        <v>0.03140454965114703</v>
      </c>
      <c r="S4831" s="1">
        <v>-0.02299844501300685</v>
      </c>
      <c r="T4831" s="1">
        <v>-0.0156769475720584</v>
      </c>
      <c r="U4831" s="1">
        <v>-0.004831393698226605</v>
      </c>
      <c r="V4831" s="1">
        <v>0.001405453491256869</v>
      </c>
      <c r="W4831" s="1">
        <v>-0.03175703018058096</v>
      </c>
      <c r="X4831" s="1">
        <v>0.02494577006507592</v>
      </c>
      <c r="Y4831" s="1">
        <v>-0.0125962621347302</v>
      </c>
      <c r="Z4831" s="1">
        <v>-0.0183462237657982</v>
      </c>
      <c r="AA4831" s="1">
        <v>0.004776672766365397</v>
      </c>
      <c r="AB4831" s="1">
        <v>-0.03433347409480769</v>
      </c>
      <c r="AC4831" s="1">
        <v>0.01388387724789575</v>
      </c>
    </row>
    <row r="4832" spans="1:29">
      <c r="A4832" s="11">
        <v>43577</v>
      </c>
      <c r="B4832" s="1">
        <v>-0.02035786233041137</v>
      </c>
      <c r="C4832" s="1">
        <v>-0.06282720381200868</v>
      </c>
      <c r="D4832" s="1">
        <v>0.0008005541611821876</v>
      </c>
      <c r="E4832" s="1">
        <v>-0.0008012420303550316</v>
      </c>
      <c r="F4832" s="1">
        <v>-0.00121450664942846</v>
      </c>
      <c r="G4832" s="1">
        <v>-0.02963529510332408</v>
      </c>
      <c r="H4832" s="1">
        <v>-0.02017322921257925</v>
      </c>
      <c r="I4832" s="1">
        <v>-0.01087785851607781</v>
      </c>
      <c r="J4832" s="1">
        <v>-0.0328185744854147</v>
      </c>
      <c r="K4832" s="1">
        <v>-2.863359158744583E-05</v>
      </c>
      <c r="L4832" s="1">
        <v>0.005578301102548089</v>
      </c>
      <c r="M4832" s="1">
        <v>-0.04067903474456436</v>
      </c>
      <c r="N4832" s="1">
        <v>-0.008541349588863545</v>
      </c>
      <c r="O4832" s="1">
        <v>-0.01643179448038379</v>
      </c>
      <c r="P4832" s="1">
        <v>-0.004780126125357276</v>
      </c>
      <c r="Q4832" s="1">
        <v>-0.0168122926123645</v>
      </c>
      <c r="R4832" s="1">
        <v>-0.02929394220007075</v>
      </c>
      <c r="S4832" s="1">
        <v>-0.01307757872656423</v>
      </c>
      <c r="T4832" s="1">
        <v>-0.002413128578881985</v>
      </c>
      <c r="U4832" s="1">
        <v>-0.02203632964369673</v>
      </c>
      <c r="V4832" s="1">
        <v>-0.01878249959774914</v>
      </c>
      <c r="W4832" s="1">
        <v>0.00239410092325465</v>
      </c>
      <c r="X4832" s="1">
        <v>-0.005925900090939185</v>
      </c>
      <c r="Y4832" s="1">
        <v>-0.01913536885059997</v>
      </c>
      <c r="Z4832" s="1">
        <v>-0.01638737867247897</v>
      </c>
      <c r="AA4832" s="1">
        <v>-0.0015107590543465</v>
      </c>
      <c r="AB4832" s="1">
        <v>-0.02015680144975862</v>
      </c>
      <c r="AC4832" s="1">
        <v>0.01211389050005707</v>
      </c>
    </row>
    <row r="4833" spans="1:29">
      <c r="A4833" s="11">
        <v>43578</v>
      </c>
      <c r="B4833" s="1">
        <v>-0.00297813450438833</v>
      </c>
      <c r="C4833" s="1">
        <v>-0.01102613928709162</v>
      </c>
      <c r="D4833" s="1">
        <v>-0.003049816159773844</v>
      </c>
      <c r="E4833" s="1">
        <v>0.001069327157363187</v>
      </c>
      <c r="F4833" s="1">
        <v>0.009460789878292131</v>
      </c>
      <c r="G4833" s="1">
        <v>-0.004213135348838493</v>
      </c>
      <c r="H4833" s="1">
        <v>-0.01565901205286235</v>
      </c>
      <c r="I4833" s="1">
        <v>-0.01031421046700787</v>
      </c>
      <c r="J4833" s="1">
        <v>-0.0002495456577724653</v>
      </c>
      <c r="K4833" s="1">
        <v>0.002500067484745738</v>
      </c>
      <c r="L4833" s="1">
        <v>0.009916075555185477</v>
      </c>
      <c r="M4833" s="1">
        <v>-0.002337217340693032</v>
      </c>
      <c r="N4833" s="1">
        <v>0.005301588900877174</v>
      </c>
      <c r="O4833" s="1">
        <v>-0.01136028265731215</v>
      </c>
      <c r="P4833" s="1">
        <v>-0.003430648523511715</v>
      </c>
      <c r="Q4833" s="1">
        <v>0.03704888462838696</v>
      </c>
      <c r="R4833" s="1">
        <v>0.01375110501778298</v>
      </c>
      <c r="S4833" s="1">
        <v>-0.03445224136604086</v>
      </c>
      <c r="T4833" s="1">
        <v>-0.01548140164629308</v>
      </c>
      <c r="U4833" s="1">
        <v>0.008590107792848523</v>
      </c>
      <c r="V4833" s="1">
        <v>0.03091304606807821</v>
      </c>
      <c r="W4833" s="1">
        <v>0.001194078556461031</v>
      </c>
      <c r="X4833" s="1">
        <v>-0.01362577016762256</v>
      </c>
      <c r="Y4833" s="1">
        <v>-0.01372832875973939</v>
      </c>
      <c r="Z4833" s="1">
        <v>-0.02031081014490121</v>
      </c>
      <c r="AA4833" s="1">
        <v>0.005206314606661655</v>
      </c>
      <c r="AB4833" s="1">
        <v>-0.001142931817240123</v>
      </c>
      <c r="AC4833" s="1">
        <v>0.009887160818832674</v>
      </c>
    </row>
    <row r="4834" spans="1:29">
      <c r="A4834" s="11">
        <v>43579</v>
      </c>
      <c r="B4834" s="1">
        <v>-0.0005310709407910785</v>
      </c>
      <c r="C4834" s="1">
        <v>0.03760947096297396</v>
      </c>
      <c r="D4834" s="1">
        <v>-0.004279406828775589</v>
      </c>
      <c r="E4834" s="1">
        <v>-0.005607970820660113</v>
      </c>
      <c r="F4834" s="1">
        <v>0.01319921270152857</v>
      </c>
      <c r="G4834" s="1">
        <v>0.01066464422629387</v>
      </c>
      <c r="H4834" s="1">
        <v>0.01944329016409108</v>
      </c>
      <c r="I4834" s="1">
        <v>0.01534316973264538</v>
      </c>
      <c r="J4834" s="1">
        <v>0.001746942341817492</v>
      </c>
      <c r="K4834" s="1">
        <v>0.004815989925591069</v>
      </c>
      <c r="L4834" s="1">
        <v>0.01132931186365993</v>
      </c>
      <c r="M4834" s="1">
        <v>0.02945124028872192</v>
      </c>
      <c r="N4834" s="1">
        <v>0.01005267217850681</v>
      </c>
      <c r="O4834" s="1">
        <v>0.003605098295675457</v>
      </c>
      <c r="P4834" s="1">
        <v>-0.0005509536843479879</v>
      </c>
      <c r="Q4834" s="1">
        <v>0.02992356451679701</v>
      </c>
      <c r="R4834" s="1">
        <v>0.0188069922237355</v>
      </c>
      <c r="S4834" s="1">
        <v>0.0329367669408096</v>
      </c>
      <c r="T4834" s="1">
        <v>0.01801809556542433</v>
      </c>
      <c r="U4834" s="1">
        <v>0.008003437986562778</v>
      </c>
      <c r="V4834" s="1">
        <v>0.001707476761787285</v>
      </c>
      <c r="W4834" s="1">
        <v>-0.003339672958909801</v>
      </c>
      <c r="X4834" s="1">
        <v>-0.03475064970891384</v>
      </c>
      <c r="Y4834" s="1">
        <v>-0.00659330595830232</v>
      </c>
      <c r="Z4834" s="1">
        <v>0.003630523185552459</v>
      </c>
      <c r="AA4834" s="1">
        <v>0.01735190346503024</v>
      </c>
      <c r="AB4834" s="1">
        <v>0</v>
      </c>
      <c r="AC4834" s="1">
        <v>0.006698590184897935</v>
      </c>
    </row>
    <row r="4835" spans="1:29">
      <c r="A4835" s="11">
        <v>43580</v>
      </c>
      <c r="B4835" s="1">
        <v>-0.01587295522333698</v>
      </c>
      <c r="C4835" s="1">
        <v>0.02650444407062458</v>
      </c>
      <c r="D4835" s="1">
        <v>-0.003005127852399925</v>
      </c>
      <c r="E4835" s="1">
        <v>-0.005281639175317432</v>
      </c>
      <c r="F4835" s="1">
        <v>0.02290690499596182</v>
      </c>
      <c r="G4835" s="1">
        <v>-0.009319847537094139</v>
      </c>
      <c r="H4835" s="1">
        <v>-0.008524828941314455</v>
      </c>
      <c r="I4835" s="1">
        <v>-0.007150004153087752</v>
      </c>
      <c r="J4835" s="1">
        <v>-0.020677499435511</v>
      </c>
      <c r="K4835" s="1">
        <v>-0.01049855904090335</v>
      </c>
      <c r="L4835" s="1">
        <v>-0.01072705298876153</v>
      </c>
      <c r="M4835" s="1">
        <v>-0.00715209598565747</v>
      </c>
      <c r="N4835" s="1">
        <v>-0.007505350173452219</v>
      </c>
      <c r="O4835" s="1">
        <v>-0.004490090279808401</v>
      </c>
      <c r="P4835" s="1">
        <v>-0.01777339425893709</v>
      </c>
      <c r="Q4835" s="1">
        <v>0.001186056647808575</v>
      </c>
      <c r="R4835" s="1">
        <v>-0.01230657572941696</v>
      </c>
      <c r="S4835" s="1">
        <v>0</v>
      </c>
      <c r="T4835" s="1">
        <v>-0.01464195458517847</v>
      </c>
      <c r="U4835" s="1">
        <v>0.01371414724278175</v>
      </c>
      <c r="V4835" s="1">
        <v>-0.01779072219386191</v>
      </c>
      <c r="W4835" s="1">
        <v>0.01101000243538741</v>
      </c>
      <c r="X4835" s="1">
        <v>-0.00782647563609562</v>
      </c>
      <c r="Y4835" s="1">
        <v>-0.00147509530380141</v>
      </c>
      <c r="Z4835" s="1">
        <v>-0.02760600992157747</v>
      </c>
      <c r="AA4835" s="1">
        <v>-0.006831225154538489</v>
      </c>
      <c r="AB4835" s="1">
        <v>-0.02488545984662405</v>
      </c>
      <c r="AC4835" s="1">
        <v>0.007336670961208602</v>
      </c>
    </row>
    <row r="4836" spans="1:29">
      <c r="A4836" s="11">
        <v>43581</v>
      </c>
      <c r="B4836" s="1">
        <v>0.02564445703384344</v>
      </c>
      <c r="C4836" s="1">
        <v>0.03572921606622437</v>
      </c>
      <c r="D4836" s="1">
        <v>-0.0005220133648390357</v>
      </c>
      <c r="E4836" s="1">
        <v>0.02222831625728738</v>
      </c>
      <c r="F4836" s="1">
        <v>-0.01116271658894097</v>
      </c>
      <c r="G4836" s="1">
        <v>-0.0004695443021430767</v>
      </c>
      <c r="H4836" s="1">
        <v>0.03002047146637277</v>
      </c>
      <c r="I4836" s="1">
        <v>0.007731635762594946</v>
      </c>
      <c r="J4836" s="1">
        <v>0.02340359014186344</v>
      </c>
      <c r="K4836" s="1">
        <v>0.007582691829041144</v>
      </c>
      <c r="L4836" s="1">
        <v>0.01297096123048536</v>
      </c>
      <c r="M4836" s="1">
        <v>0.0009821717196598634</v>
      </c>
      <c r="N4836" s="1">
        <v>0.001315097441826341</v>
      </c>
      <c r="O4836" s="1">
        <v>-0.008569545029058712</v>
      </c>
      <c r="P4836" s="1">
        <v>0.006873259476298132</v>
      </c>
      <c r="Q4836" s="1">
        <v>-0.002665087131221489</v>
      </c>
      <c r="R4836" s="1">
        <v>0.01486444513871366</v>
      </c>
      <c r="S4836" s="1">
        <v>0.004428873427841928</v>
      </c>
      <c r="T4836" s="1">
        <v>0.02057471412317047</v>
      </c>
      <c r="U4836" s="1">
        <v>-0.01227210974932336</v>
      </c>
      <c r="V4836" s="1">
        <v>0.006724670569122404</v>
      </c>
      <c r="W4836" s="1">
        <v>0.009469774255185692</v>
      </c>
      <c r="X4836" s="1">
        <v>-0.02817218764052565</v>
      </c>
      <c r="Y4836" s="1">
        <v>0.002954178573584043</v>
      </c>
      <c r="Z4836" s="1">
        <v>0.06754785219729897</v>
      </c>
      <c r="AA4836" s="1">
        <v>-0.003329532831489068</v>
      </c>
      <c r="AB4836" s="1">
        <v>-0.00440010226972487</v>
      </c>
      <c r="AC4836" s="1">
        <v>-0.001354942508978274</v>
      </c>
    </row>
    <row r="4837" spans="1:29">
      <c r="A4837" s="11">
        <v>43585</v>
      </c>
      <c r="B4837" s="1">
        <v>0.009145882766075086</v>
      </c>
      <c r="C4837" s="1">
        <v>0.02371645860423532</v>
      </c>
      <c r="D4837" s="1">
        <v>-0.02414347257836269</v>
      </c>
      <c r="E4837" s="1">
        <v>-0.005194224148012294</v>
      </c>
      <c r="F4837" s="1">
        <v>0.01434858221393709</v>
      </c>
      <c r="G4837" s="1">
        <v>0.001851917836672268</v>
      </c>
      <c r="H4837" s="1">
        <v>0.00721555206579394</v>
      </c>
      <c r="I4837" s="1">
        <v>0.01600208718585017</v>
      </c>
      <c r="J4837" s="1">
        <v>0.02436000107964698</v>
      </c>
      <c r="K4837" s="1">
        <v>0.005923191483137469</v>
      </c>
      <c r="L4837" s="1">
        <v>0.01808944507519294</v>
      </c>
      <c r="M4837" s="1">
        <v>0.03402042651650272</v>
      </c>
      <c r="N4837" s="1">
        <v>-0.01050708015627944</v>
      </c>
      <c r="O4837" s="1">
        <v>-0.02145729847977018</v>
      </c>
      <c r="P4837" s="1">
        <v>0.001393187682631192</v>
      </c>
      <c r="Q4837" s="1">
        <v>0.004750508990860158</v>
      </c>
      <c r="R4837" s="1">
        <v>0</v>
      </c>
      <c r="S4837" s="1">
        <v>-0.01587304153350799</v>
      </c>
      <c r="T4837" s="1">
        <v>-0.00815992373487695</v>
      </c>
      <c r="U4837" s="1">
        <v>-0.00538555982882305</v>
      </c>
      <c r="V4837" s="1">
        <v>-0.01389796225606754</v>
      </c>
      <c r="W4837" s="1">
        <v>-0.01876180386219262</v>
      </c>
      <c r="X4837" s="1">
        <v>-0.006029698585136578</v>
      </c>
      <c r="Y4837" s="1">
        <v>-0.001472553961854417</v>
      </c>
      <c r="Z4837" s="1">
        <v>0.02191656278991028</v>
      </c>
      <c r="AA4837" s="1">
        <v>0.01850544519626518</v>
      </c>
      <c r="AB4837" s="1">
        <v>-0.01679438523242505</v>
      </c>
      <c r="AC4837" s="1">
        <v>0.0127203466945458</v>
      </c>
    </row>
    <row r="4838" spans="1:29">
      <c r="A4838" s="11">
        <v>43587</v>
      </c>
      <c r="B4838" s="1">
        <v>-0.01890854592241908</v>
      </c>
      <c r="C4838" s="1">
        <v>-0.003685602367936913</v>
      </c>
      <c r="D4838" s="1">
        <v>-0.0390185493449845</v>
      </c>
      <c r="E4838" s="1">
        <v>0.001061946084442544</v>
      </c>
      <c r="F4838" s="1">
        <v>-0.00472087345741945</v>
      </c>
      <c r="G4838" s="1">
        <v>0.009662124258044802</v>
      </c>
      <c r="H4838" s="1">
        <v>-0.02359887375537451</v>
      </c>
      <c r="I4838" s="1">
        <v>0.01654837710710866</v>
      </c>
      <c r="J4838" s="1">
        <v>-0.006551838027634371</v>
      </c>
      <c r="K4838" s="1">
        <v>-0.0194286678475033</v>
      </c>
      <c r="L4838" s="1">
        <v>-0.02735078867666263</v>
      </c>
      <c r="M4838" s="1">
        <v>0.000316244539585897</v>
      </c>
      <c r="N4838" s="1">
        <v>0.01211191207335505</v>
      </c>
      <c r="O4838" s="1">
        <v>0.0009299349921225719</v>
      </c>
      <c r="P4838" s="1">
        <v>-0.01168617106725001</v>
      </c>
      <c r="Q4838" s="1">
        <v>-0.001773085659560691</v>
      </c>
      <c r="R4838" s="1">
        <v>0.008795154339993116</v>
      </c>
      <c r="S4838" s="1">
        <v>0.008064412041822733</v>
      </c>
      <c r="T4838" s="1">
        <v>-0.005807511657964559</v>
      </c>
      <c r="U4838" s="1">
        <v>-0.01973990236623646</v>
      </c>
      <c r="V4838" s="1">
        <v>-0.0119085362462007</v>
      </c>
      <c r="W4838" s="1">
        <v>-0.0138622538176949</v>
      </c>
      <c r="X4838" s="1">
        <v>-0.03266448856890292</v>
      </c>
      <c r="Y4838" s="1">
        <v>-0.01769923337932766</v>
      </c>
      <c r="Z4838" s="1">
        <v>-0.004038137402596065</v>
      </c>
      <c r="AA4838" s="1">
        <v>-0.01760822127993833</v>
      </c>
      <c r="AB4838" s="1">
        <v>0.00869037224051783</v>
      </c>
      <c r="AC4838" s="1">
        <v>-0.01641252905226354</v>
      </c>
    </row>
    <row r="4839" spans="1:29">
      <c r="A4839" s="11">
        <v>43588</v>
      </c>
      <c r="B4839" s="1">
        <v>0.006579377134075415</v>
      </c>
      <c r="C4839" s="1">
        <v>0.006077452429873009</v>
      </c>
      <c r="D4839" s="1">
        <v>-0.0312248904331649</v>
      </c>
      <c r="E4839" s="1">
        <v>-0.001944835844001958</v>
      </c>
      <c r="F4839" s="1">
        <v>-0.004263838761230598</v>
      </c>
      <c r="G4839" s="1">
        <v>-0.01034521865240268</v>
      </c>
      <c r="H4839" s="1">
        <v>-0.006042212647975109</v>
      </c>
      <c r="I4839" s="1">
        <v>0.005157403211221823</v>
      </c>
      <c r="J4839" s="1">
        <v>0.001954122280435788</v>
      </c>
      <c r="K4839" s="1">
        <v>-0.0174059061930999</v>
      </c>
      <c r="L4839" s="1">
        <v>-0.009852315013113788</v>
      </c>
      <c r="M4839" s="1">
        <v>-0.01233385057085534</v>
      </c>
      <c r="N4839" s="1">
        <v>-0.002458906400905736</v>
      </c>
      <c r="O4839" s="1">
        <v>-0.0001548287854138408</v>
      </c>
      <c r="P4839" s="1">
        <v>0.002393062740586815</v>
      </c>
      <c r="Q4839" s="1">
        <v>0.007992895492631602</v>
      </c>
      <c r="R4839" s="1">
        <v>0.00270458766261239</v>
      </c>
      <c r="S4839" s="1">
        <v>0.01244451790325796</v>
      </c>
      <c r="T4839" s="1">
        <v>0.006003647217714958</v>
      </c>
      <c r="U4839" s="1">
        <v>0.0228775269388195</v>
      </c>
      <c r="V4839" s="1">
        <v>0.002321912513931323</v>
      </c>
      <c r="W4839" s="1">
        <v>-0.01114883761993979</v>
      </c>
      <c r="X4839" s="1">
        <v>0.01037141275848219</v>
      </c>
      <c r="Y4839" s="1">
        <v>0.005255293638450009</v>
      </c>
      <c r="Z4839" s="1">
        <v>-0.0128840398136062</v>
      </c>
      <c r="AA4839" s="1">
        <v>0.006062451877683728</v>
      </c>
      <c r="AB4839" s="1">
        <v>-0.00356486319705096</v>
      </c>
      <c r="AC4839" s="1">
        <v>-0.009364821061932926</v>
      </c>
    </row>
    <row r="4840" spans="1:29">
      <c r="A4840" s="11">
        <v>43591</v>
      </c>
      <c r="B4840" s="1">
        <v>-0.01300671490032879</v>
      </c>
      <c r="C4840" s="1">
        <v>0.02521335067550567</v>
      </c>
      <c r="D4840" s="1">
        <v>-0.01118237608332373</v>
      </c>
      <c r="E4840" s="1">
        <v>-0.002037309658398878</v>
      </c>
      <c r="F4840" s="1">
        <v>0.004522967606857886</v>
      </c>
      <c r="G4840" s="1">
        <v>-0.0001203377952699869</v>
      </c>
      <c r="H4840" s="1">
        <v>0.002315742931816356</v>
      </c>
      <c r="I4840" s="1">
        <v>-0.01668097180575923</v>
      </c>
      <c r="J4840" s="1">
        <v>-0.03022921052259109</v>
      </c>
      <c r="K4840" s="1">
        <v>-0.01455533188744507</v>
      </c>
      <c r="L4840" s="1">
        <v>-0.007186168061202203</v>
      </c>
      <c r="M4840" s="1">
        <v>0.003522278081697694</v>
      </c>
      <c r="N4840" s="1">
        <v>0.009038530038120829</v>
      </c>
      <c r="O4840" s="1">
        <v>-0.01130395660111261</v>
      </c>
      <c r="P4840" s="1">
        <v>-0.04620139329287376</v>
      </c>
      <c r="Q4840" s="1">
        <v>-0.0005872402959588019</v>
      </c>
      <c r="R4840" s="1">
        <v>-0.01699967682945358</v>
      </c>
      <c r="S4840" s="1">
        <v>-0.03336262905144494</v>
      </c>
      <c r="T4840" s="1">
        <v>-0.00403229346200773</v>
      </c>
      <c r="U4840" s="1">
        <v>-0.02810610895939314</v>
      </c>
      <c r="V4840" s="1">
        <v>-0.0002206655566944216</v>
      </c>
      <c r="W4840" s="1">
        <v>-0.006617714241006878</v>
      </c>
      <c r="X4840" s="1">
        <v>-0.04607301999087166</v>
      </c>
      <c r="Y4840" s="1">
        <v>-0.01643018416685837</v>
      </c>
      <c r="Z4840" s="1">
        <v>-0.02163185398620804</v>
      </c>
      <c r="AA4840" s="1">
        <v>-0.05432073885731514</v>
      </c>
      <c r="AB4840" s="1">
        <v>-0.005665012021556337</v>
      </c>
      <c r="AC4840" s="1">
        <v>-0.000171977956541447</v>
      </c>
    </row>
    <row r="4841" spans="1:29">
      <c r="A4841" s="11">
        <v>43592</v>
      </c>
      <c r="B4841" s="1">
        <v>-0.007492113984419624</v>
      </c>
      <c r="C4841" s="1">
        <v>-0.02946079046250794</v>
      </c>
      <c r="D4841" s="1">
        <v>-0.005795251693316072</v>
      </c>
      <c r="E4841" s="1">
        <v>-0.009585288089625443</v>
      </c>
      <c r="F4841" s="1">
        <v>0.007481240529423561</v>
      </c>
      <c r="G4841" s="1">
        <v>0.0001620948830112212</v>
      </c>
      <c r="H4841" s="1">
        <v>-0.01588445844397701</v>
      </c>
      <c r="I4841" s="1">
        <v>-0.002619787658185269</v>
      </c>
      <c r="J4841" s="1">
        <v>0.007792835646580398</v>
      </c>
      <c r="K4841" s="1">
        <v>0.01713692499623742</v>
      </c>
      <c r="L4841" s="1">
        <v>0.008560698028867941</v>
      </c>
      <c r="M4841" s="1">
        <v>-0.02074032887233912</v>
      </c>
      <c r="N4841" s="1">
        <v>-0.01661230334615493</v>
      </c>
      <c r="O4841" s="1">
        <v>-0.003915381693280984</v>
      </c>
      <c r="P4841" s="1">
        <v>0.05830388810371456</v>
      </c>
      <c r="Q4841" s="1">
        <v>0.009109560547613693</v>
      </c>
      <c r="R4841" s="1">
        <v>-0.02989387615676886</v>
      </c>
      <c r="S4841" s="1">
        <v>-0.03723895044741499</v>
      </c>
      <c r="T4841" s="1">
        <v>-0.01068818311322184</v>
      </c>
      <c r="U4841" s="1">
        <v>-0.01824380789168045</v>
      </c>
      <c r="V4841" s="1">
        <v>-0.01092343208926505</v>
      </c>
      <c r="W4841" s="1">
        <v>-0.01431030612761375</v>
      </c>
      <c r="X4841" s="1">
        <v>-0.04429432416586621</v>
      </c>
      <c r="Y4841" s="1">
        <v>-0.02277905498667154</v>
      </c>
      <c r="Z4841" s="1">
        <v>-0.009982349115267075</v>
      </c>
      <c r="AA4841" s="1">
        <v>0.003370876695470759</v>
      </c>
      <c r="AB4841" s="1">
        <v>-0.01949023721099075</v>
      </c>
      <c r="AC4841" s="1">
        <v>0.01031469381591843</v>
      </c>
    </row>
    <row r="4842" spans="1:29">
      <c r="A4842" s="11">
        <v>43593</v>
      </c>
      <c r="B4842" s="1">
        <v>-0.008559646839388035</v>
      </c>
      <c r="C4842" s="1">
        <v>0.002507583524184342</v>
      </c>
      <c r="D4842" s="1">
        <v>-0.0003963104386031091</v>
      </c>
      <c r="E4842" s="1">
        <v>8.950222496073579E-05</v>
      </c>
      <c r="F4842" s="1">
        <v>-0.01425683390121835</v>
      </c>
      <c r="G4842" s="1">
        <v>-0.0008180224570870642</v>
      </c>
      <c r="H4842" s="1">
        <v>-0.009537766028924755</v>
      </c>
      <c r="I4842" s="1">
        <v>-0.006501937418798454</v>
      </c>
      <c r="J4842" s="1">
        <v>-0.002244959370290345</v>
      </c>
      <c r="K4842" s="1">
        <v>-0.005183961186211228</v>
      </c>
      <c r="L4842" s="1">
        <v>-0.007177021790683691</v>
      </c>
      <c r="M4842" s="1">
        <v>-0.008146076171829497</v>
      </c>
      <c r="N4842" s="1">
        <v>-0.004140576486010294</v>
      </c>
      <c r="O4842" s="1">
        <v>-0.02256282990837122</v>
      </c>
      <c r="P4842" s="1">
        <v>-0.01182530500796686</v>
      </c>
      <c r="Q4842" s="1">
        <v>-0.01630759514210045</v>
      </c>
      <c r="R4842" s="1">
        <v>-0.03278747623204903</v>
      </c>
      <c r="S4842" s="1">
        <v>-0.002830152551522747</v>
      </c>
      <c r="T4842" s="1">
        <v>-0.02357187060069155</v>
      </c>
      <c r="U4842" s="1">
        <v>-0.02936709718148112</v>
      </c>
      <c r="V4842" s="1">
        <v>-0.02019195302423793</v>
      </c>
      <c r="W4842" s="1">
        <v>-0.001501901335628109</v>
      </c>
      <c r="X4842" s="1">
        <v>-0.0306362447668026</v>
      </c>
      <c r="Y4842" s="1">
        <v>0.002331010049384741</v>
      </c>
      <c r="Z4842" s="1">
        <v>-0.01498297798339632</v>
      </c>
      <c r="AA4842" s="1">
        <v>0.00202478749959778</v>
      </c>
      <c r="AB4842" s="1">
        <v>-0.02507649560041836</v>
      </c>
      <c r="AC4842" s="1">
        <v>-0.01020938711379149</v>
      </c>
    </row>
    <row r="4843" spans="1:29">
      <c r="A4843" s="11">
        <v>43594</v>
      </c>
      <c r="B4843" s="1">
        <v>-0.006118317314201427</v>
      </c>
      <c r="C4843" s="1">
        <v>-0.03093741495625779</v>
      </c>
      <c r="D4843" s="1">
        <v>0.008643154363757288</v>
      </c>
      <c r="E4843" s="1">
        <v>-0.0004479168744742079</v>
      </c>
      <c r="F4843" s="1">
        <v>3.457987072552626E-05</v>
      </c>
      <c r="G4843" s="1">
        <v>0.00119729552227521</v>
      </c>
      <c r="H4843" s="1">
        <v>0.008592508005196509</v>
      </c>
      <c r="I4843" s="1">
        <v>-0.007086466316219231</v>
      </c>
      <c r="J4843" s="1">
        <v>-0.009249930054940791</v>
      </c>
      <c r="K4843" s="1">
        <v>0.008912136530348391</v>
      </c>
      <c r="L4843" s="1">
        <v>0.002363309771504563</v>
      </c>
      <c r="M4843" s="1">
        <v>-0.01051247481803741</v>
      </c>
      <c r="N4843" s="1">
        <v>-0.002660694573941025</v>
      </c>
      <c r="O4843" s="1">
        <v>0.006112799578044337</v>
      </c>
      <c r="P4843" s="1">
        <v>0.001407807164115482</v>
      </c>
      <c r="Q4843" s="1">
        <v>0.002960427872311433</v>
      </c>
      <c r="R4843" s="1">
        <v>-0.03309089056424452</v>
      </c>
      <c r="S4843" s="1">
        <v>-0.01324486355816645</v>
      </c>
      <c r="T4843" s="1">
        <v>0.003520454283020058</v>
      </c>
      <c r="U4843" s="1">
        <v>0.0007344321423354838</v>
      </c>
      <c r="V4843" s="1">
        <v>0.0004554289600844363</v>
      </c>
      <c r="W4843" s="1">
        <v>-0.004261669408745061</v>
      </c>
      <c r="X4843" s="1">
        <v>0.006753106206279336</v>
      </c>
      <c r="Y4843" s="1">
        <v>-0.001550371127173267</v>
      </c>
      <c r="Z4843" s="1">
        <v>-0.006696683203595954</v>
      </c>
      <c r="AA4843" s="1">
        <v>0.01446682092375795</v>
      </c>
      <c r="AB4843" s="1">
        <v>-0.01411538534098256</v>
      </c>
      <c r="AC4843" s="1">
        <v>0.0006876035990843743</v>
      </c>
    </row>
    <row r="4844" spans="1:29">
      <c r="A4844" s="11">
        <v>43595</v>
      </c>
      <c r="B4844" s="1">
        <v>0.005540341543318172</v>
      </c>
      <c r="C4844" s="1">
        <v>-0.0138566081893936</v>
      </c>
      <c r="D4844" s="1">
        <v>0.006043454270465487</v>
      </c>
      <c r="E4844" s="1">
        <v>-0.003944416024390773</v>
      </c>
      <c r="F4844" s="1">
        <v>-0.008343240502106775</v>
      </c>
      <c r="G4844" s="1">
        <v>-0.0003389003687652714</v>
      </c>
      <c r="H4844" s="1">
        <v>0.003378366001463906</v>
      </c>
      <c r="I4844" s="1">
        <v>0.002444346779278739</v>
      </c>
      <c r="J4844" s="1">
        <v>-0.01185976582975001</v>
      </c>
      <c r="K4844" s="1">
        <v>-0.00956710555021878</v>
      </c>
      <c r="L4844" s="1">
        <v>-0.005824742640914815</v>
      </c>
      <c r="M4844" s="1">
        <v>-0.01992026426471094</v>
      </c>
      <c r="N4844" s="1">
        <v>-0.007003571775947015</v>
      </c>
      <c r="O4844" s="1">
        <v>0.005276103066133464</v>
      </c>
      <c r="P4844" s="1">
        <v>0.00421766597806128</v>
      </c>
      <c r="Q4844" s="1">
        <v>-0.01829989282966693</v>
      </c>
      <c r="R4844" s="1">
        <v>-0.004218244682694827</v>
      </c>
      <c r="S4844" s="1">
        <v>0.006711238629629745</v>
      </c>
      <c r="T4844" s="1">
        <v>0.02923503743984379</v>
      </c>
      <c r="U4844" s="1">
        <v>-0.01725007810646684</v>
      </c>
      <c r="V4844" s="1">
        <v>-0.003641700957408567</v>
      </c>
      <c r="W4844" s="1">
        <v>-0.0005036120359468432</v>
      </c>
      <c r="X4844" s="1">
        <v>-0.002414876266659594</v>
      </c>
      <c r="Y4844" s="1">
        <v>-0.00931680081046804</v>
      </c>
      <c r="Z4844" s="1">
        <v>-0.06231338915364648</v>
      </c>
      <c r="AA4844" s="1">
        <v>0.0250349607814031</v>
      </c>
      <c r="AB4844" s="1">
        <v>-0.007636129350853782</v>
      </c>
      <c r="AC4844" s="1">
        <v>-0.002404958938373891</v>
      </c>
    </row>
    <row r="4845" spans="1:29">
      <c r="A4845" s="11">
        <v>43598</v>
      </c>
      <c r="B4845" s="1">
        <v>-0.004013292433537874</v>
      </c>
      <c r="C4845" s="1">
        <v>-0.02162841473052213</v>
      </c>
      <c r="D4845" s="1">
        <v>-0.004463511731563896</v>
      </c>
      <c r="E4845" s="1">
        <v>-0.01593014503564882</v>
      </c>
      <c r="F4845" s="1">
        <v>-0.02560485328483519</v>
      </c>
      <c r="G4845" s="1">
        <v>-0.07871911660782815</v>
      </c>
      <c r="H4845" s="1">
        <v>-0.02781420851341776</v>
      </c>
      <c r="I4845" s="1">
        <v>-0.004049490554111523</v>
      </c>
      <c r="J4845" s="1">
        <v>-0.01838603410883333</v>
      </c>
      <c r="K4845" s="1">
        <v>0.008622426181028153</v>
      </c>
      <c r="L4845" s="1">
        <v>0.003975751089996704</v>
      </c>
      <c r="M4845" s="1">
        <v>-0.03387534681321547</v>
      </c>
      <c r="N4845" s="1">
        <v>-0.02837951931328919</v>
      </c>
      <c r="O4845" s="1">
        <v>-0.01773363774364745</v>
      </c>
      <c r="P4845" s="1">
        <v>-0.01609957443517407</v>
      </c>
      <c r="Q4845" s="1">
        <v>-0.01322900567001362</v>
      </c>
      <c r="R4845" s="1">
        <v>-0.0152658736728073</v>
      </c>
      <c r="S4845" s="1">
        <v>-0.03333340538800444</v>
      </c>
      <c r="T4845" s="1">
        <v>-0.003733188845944535</v>
      </c>
      <c r="U4845" s="1">
        <v>-0.01881325950683166</v>
      </c>
      <c r="V4845" s="1">
        <v>-0.09057687639513379</v>
      </c>
      <c r="W4845" s="1">
        <v>0.00680107691390619</v>
      </c>
      <c r="X4845" s="1">
        <v>-0.02770303424190579</v>
      </c>
      <c r="Y4845" s="1">
        <v>-0.01880883983515613</v>
      </c>
      <c r="Z4845" s="1">
        <v>-0.02978647589600203</v>
      </c>
      <c r="AA4845" s="1">
        <v>0.01112973555048602</v>
      </c>
      <c r="AB4845" s="1">
        <v>-0.01122148239638254</v>
      </c>
      <c r="AC4845" s="1">
        <v>-0.00430513633893137</v>
      </c>
    </row>
    <row r="4846" spans="1:29">
      <c r="A4846" s="11">
        <v>43599</v>
      </c>
      <c r="B4846" s="1">
        <v>-0.001024524979473918</v>
      </c>
      <c r="C4846" s="1">
        <v>0.009856209670771054</v>
      </c>
      <c r="D4846" s="1">
        <v>0.007864700966014881</v>
      </c>
      <c r="E4846" s="1">
        <v>0.01701102862218207</v>
      </c>
      <c r="F4846" s="1">
        <v>0.001730464810854926</v>
      </c>
      <c r="G4846" s="1">
        <v>0.02555228000940213</v>
      </c>
      <c r="H4846" s="1">
        <v>0.03945184188989082</v>
      </c>
      <c r="I4846" s="1">
        <v>0.0003060102691709865</v>
      </c>
      <c r="J4846" s="1">
        <v>0.003902148778035297</v>
      </c>
      <c r="K4846" s="1">
        <v>-0.002056378164415174</v>
      </c>
      <c r="L4846" s="1">
        <v>-0.00812842092998467</v>
      </c>
      <c r="M4846" s="1">
        <v>0.007012497067599766</v>
      </c>
      <c r="N4846" s="1">
        <v>0.01745594682796603</v>
      </c>
      <c r="O4846" s="1">
        <v>-0.005424178801330504</v>
      </c>
      <c r="P4846" s="1">
        <v>0.004268583803092252</v>
      </c>
      <c r="Q4846" s="1">
        <v>0.0003044570371351085</v>
      </c>
      <c r="R4846" s="1">
        <v>0.02305099689979806</v>
      </c>
      <c r="S4846" s="1">
        <v>-0.05911323609334951</v>
      </c>
      <c r="T4846" s="1">
        <v>0.02525250260309853</v>
      </c>
      <c r="U4846" s="1">
        <v>0.03687316557918452</v>
      </c>
      <c r="V4846" s="1">
        <v>0.05362980075907231</v>
      </c>
      <c r="W4846" s="1">
        <v>0.002001454241341571</v>
      </c>
      <c r="X4846" s="1">
        <v>0.02074688796680491</v>
      </c>
      <c r="Y4846" s="1">
        <v>0.009584763687552122</v>
      </c>
      <c r="Z4846" s="1">
        <v>-0.005822516219559315</v>
      </c>
      <c r="AA4846" s="1">
        <v>0.008779733156588199</v>
      </c>
      <c r="AB4846" s="1">
        <v>0.0424773846656874</v>
      </c>
      <c r="AC4846" s="1">
        <v>-0.01556569554109322</v>
      </c>
    </row>
    <row r="4847" spans="1:29">
      <c r="A4847" s="11">
        <v>43600</v>
      </c>
      <c r="B4847" s="1">
        <v>-0.01285287796377155</v>
      </c>
      <c r="C4847" s="1">
        <v>0.002649074772825166</v>
      </c>
      <c r="D4847" s="1">
        <v>-0.003651599625670188</v>
      </c>
      <c r="E4847" s="1">
        <v>-0.0005393442214053357</v>
      </c>
      <c r="F4847" s="1">
        <v>0.002119177314275023</v>
      </c>
      <c r="G4847" s="1">
        <v>0.03987591834334658</v>
      </c>
      <c r="H4847" s="1">
        <v>-0.03882366589819197</v>
      </c>
      <c r="I4847" s="1">
        <v>-0.0005245847438336559</v>
      </c>
      <c r="J4847" s="1">
        <v>-0.01192020579628306</v>
      </c>
      <c r="K4847" s="1">
        <v>-0.01616128485495294</v>
      </c>
      <c r="L4847" s="1">
        <v>0.003151907181593305</v>
      </c>
      <c r="M4847" s="1">
        <v>0.01497226846253352</v>
      </c>
      <c r="N4847" s="1">
        <v>0.009172758348350296</v>
      </c>
      <c r="O4847" s="1">
        <v>-0.007488791156720409</v>
      </c>
      <c r="P4847" s="1">
        <v>0.006092404895994052</v>
      </c>
      <c r="Q4847" s="1">
        <v>-0.008528773012892121</v>
      </c>
      <c r="R4847" s="1">
        <v>-0.002816477395599426</v>
      </c>
      <c r="S4847" s="1">
        <v>-0.03246059180057159</v>
      </c>
      <c r="T4847" s="1">
        <v>-0.008104266505327584</v>
      </c>
      <c r="U4847" s="1">
        <v>-0.01445422793631634</v>
      </c>
      <c r="V4847" s="1">
        <v>-0.02312567117584985</v>
      </c>
      <c r="W4847" s="1">
        <v>-0.004993759079705007</v>
      </c>
      <c r="X4847" s="1">
        <v>-0.0815718322588499</v>
      </c>
      <c r="Y4847" s="1">
        <v>-0.02927213783016036</v>
      </c>
      <c r="Z4847" s="1">
        <v>-0.01405603688057322</v>
      </c>
      <c r="AA4847" s="1">
        <v>0.007144343993421121</v>
      </c>
      <c r="AB4847" s="1">
        <v>-0.00435453263866592</v>
      </c>
      <c r="AC4847" s="1">
        <v>-0.00562184877154881</v>
      </c>
    </row>
    <row r="4848" spans="1:29">
      <c r="A4848" s="11">
        <v>43601</v>
      </c>
      <c r="B4848" s="1">
        <v>0.01371284462048439</v>
      </c>
      <c r="C4848" s="1">
        <v>0.0445003037953875</v>
      </c>
      <c r="D4848" s="1">
        <v>0.01058511868782963</v>
      </c>
      <c r="E4848" s="1">
        <v>-0.009897528611468753</v>
      </c>
      <c r="F4848" s="1">
        <v>-0.004460477079931802</v>
      </c>
      <c r="G4848" s="1">
        <v>0.01537678171750079</v>
      </c>
      <c r="H4848" s="1">
        <v>-0.007686520706126965</v>
      </c>
      <c r="I4848" s="1">
        <v>0.01047368239117419</v>
      </c>
      <c r="J4848" s="1">
        <v>0.02071868176873859</v>
      </c>
      <c r="K4848" s="1">
        <v>0.01026285428574525</v>
      </c>
      <c r="L4848" s="1">
        <v>0.02373960559993304</v>
      </c>
      <c r="M4848" s="1">
        <v>0.03704961900915271</v>
      </c>
      <c r="N4848" s="1">
        <v>-0.007742853197557964</v>
      </c>
      <c r="O4848" s="1">
        <v>-0.007217226359201634</v>
      </c>
      <c r="P4848" s="1">
        <v>-0.00830865621594612</v>
      </c>
      <c r="Q4848" s="1">
        <v>0.01966215968798979</v>
      </c>
      <c r="R4848" s="1">
        <v>0.006722838013836441</v>
      </c>
      <c r="S4848" s="1">
        <v>0.03896091258235934</v>
      </c>
      <c r="T4848" s="1">
        <v>0.01169496866187791</v>
      </c>
      <c r="U4848" s="1">
        <v>0.05186702463610815</v>
      </c>
      <c r="V4848" s="1">
        <v>0.006467469583473884</v>
      </c>
      <c r="W4848" s="1">
        <v>0.1081556151870187</v>
      </c>
      <c r="X4848" s="1">
        <v>0.03511358545529863</v>
      </c>
      <c r="Y4848" s="1">
        <v>0</v>
      </c>
      <c r="Z4848" s="1">
        <v>0.01360830661849621</v>
      </c>
      <c r="AA4848" s="1">
        <v>0.02016340476995215</v>
      </c>
      <c r="AB4848" s="1">
        <v>0.02155567322205787</v>
      </c>
      <c r="AC4848" s="1">
        <v>0.008303889384933649</v>
      </c>
    </row>
    <row r="4849" spans="1:29">
      <c r="A4849" s="11">
        <v>43602</v>
      </c>
      <c r="B4849" s="1">
        <v>0.02336547702557268</v>
      </c>
      <c r="C4849" s="1">
        <v>0.00173086404103362</v>
      </c>
      <c r="D4849" s="1">
        <v>0.02321276616483092</v>
      </c>
      <c r="E4849" s="1">
        <v>-0.01099610454081412</v>
      </c>
      <c r="F4849" s="1">
        <v>-0.01999284920096966</v>
      </c>
      <c r="G4849" s="1">
        <v>0.03111254054589541</v>
      </c>
      <c r="H4849" s="1">
        <v>0.01169485559764483</v>
      </c>
      <c r="I4849" s="1">
        <v>0.02226652603286117</v>
      </c>
      <c r="J4849" s="1">
        <v>-0.01490244996909673</v>
      </c>
      <c r="K4849" s="1">
        <v>0.02878824056604179</v>
      </c>
      <c r="L4849" s="1">
        <v>-0.01254931021118044</v>
      </c>
      <c r="M4849" s="1">
        <v>-0.01025462149974432</v>
      </c>
      <c r="N4849" s="1">
        <v>0.02256157809485315</v>
      </c>
      <c r="O4849" s="1">
        <v>0.02379170472143488</v>
      </c>
      <c r="P4849" s="1">
        <v>0.02371489507391256</v>
      </c>
      <c r="Q4849" s="1">
        <v>0.008436263540399613</v>
      </c>
      <c r="R4849" s="1">
        <v>0.001620082214721652</v>
      </c>
      <c r="S4849" s="1">
        <v>-0.007291664109137286</v>
      </c>
      <c r="T4849" s="1">
        <v>0.01108475743567272</v>
      </c>
      <c r="U4849" s="1">
        <v>-0.003231322168558592</v>
      </c>
      <c r="V4849" s="1">
        <v>-0.00800188976106786</v>
      </c>
      <c r="W4849" s="1">
        <v>0.06612317496163822</v>
      </c>
      <c r="X4849" s="1">
        <v>0.008266888583171816</v>
      </c>
      <c r="Y4849" s="1">
        <v>0.0008150212890942754</v>
      </c>
      <c r="Z4849" s="1">
        <v>0.0004263440886143055</v>
      </c>
      <c r="AA4849" s="1">
        <v>0.003413529634265888</v>
      </c>
      <c r="AB4849" s="1">
        <v>-0.01559636606406123</v>
      </c>
      <c r="AC4849" s="1">
        <v>0.00367960712017501</v>
      </c>
    </row>
    <row r="4850" spans="1:29">
      <c r="A4850" s="11">
        <v>43605</v>
      </c>
      <c r="B4850" s="1">
        <v>0.0446625180294109</v>
      </c>
      <c r="C4850" s="1">
        <v>0.04146715511962618</v>
      </c>
      <c r="D4850" s="1">
        <v>0.007897769593813164</v>
      </c>
      <c r="E4850" s="1">
        <v>0.0391437014589473</v>
      </c>
      <c r="F4850" s="1">
        <v>-0.05668500217525596</v>
      </c>
      <c r="G4850" s="1">
        <v>0.0172041257340223</v>
      </c>
      <c r="H4850" s="1">
        <v>0.03768218624470454</v>
      </c>
      <c r="I4850" s="1">
        <v>0.02974051431179592</v>
      </c>
      <c r="J4850" s="1">
        <v>0.03677624799548096</v>
      </c>
      <c r="K4850" s="1">
        <v>0.02055497567814091</v>
      </c>
      <c r="L4850" s="1">
        <v>-0.00207206836874152</v>
      </c>
      <c r="M4850" s="1">
        <v>0.05381009833804384</v>
      </c>
      <c r="N4850" s="1">
        <v>0.01857982756114551</v>
      </c>
      <c r="O4850" s="1">
        <v>0.05422424025812211</v>
      </c>
      <c r="P4850" s="1">
        <v>0.00832282025786113</v>
      </c>
      <c r="Q4850" s="1">
        <v>0.05168805397438203</v>
      </c>
      <c r="R4850" s="1">
        <v>0.04615760002638503</v>
      </c>
      <c r="S4850" s="1">
        <v>0.07974814860276713</v>
      </c>
      <c r="T4850" s="1">
        <v>0.0797180734660925</v>
      </c>
      <c r="U4850" s="1">
        <v>0.05875049298614177</v>
      </c>
      <c r="V4850" s="1">
        <v>0.01075524866223865</v>
      </c>
      <c r="W4850" s="1">
        <v>0.001911636876138711</v>
      </c>
      <c r="X4850" s="1">
        <v>0.07520490434806026</v>
      </c>
      <c r="Y4850" s="1">
        <v>0.07084679510353897</v>
      </c>
      <c r="Z4850" s="1">
        <v>0.03056770792804708</v>
      </c>
      <c r="AA4850" s="1">
        <v>0.03456531945127961</v>
      </c>
      <c r="AB4850" s="1">
        <v>0.03821076666834422</v>
      </c>
      <c r="AC4850" s="1">
        <v>0.01344279089713907</v>
      </c>
    </row>
    <row r="4851" spans="1:29">
      <c r="A4851" s="11">
        <v>43606</v>
      </c>
      <c r="B4851" s="1">
        <v>-0.01207824190011442</v>
      </c>
      <c r="C4851" s="1">
        <v>-0.04428263457135118</v>
      </c>
      <c r="D4851" s="1">
        <v>0.0169569517583219</v>
      </c>
      <c r="E4851" s="1">
        <v>-0.01078796855938846</v>
      </c>
      <c r="F4851" s="1">
        <v>0.02996831602282746</v>
      </c>
      <c r="G4851" s="1">
        <v>-0.01856825474844737</v>
      </c>
      <c r="H4851" s="1">
        <v>-0.01996528050154223</v>
      </c>
      <c r="I4851" s="1">
        <v>-0.01177889552247713</v>
      </c>
      <c r="J4851" s="1">
        <v>-0.01383650698583572</v>
      </c>
      <c r="K4851" s="1">
        <v>0.007193258838668726</v>
      </c>
      <c r="L4851" s="1">
        <v>-0.01813424883347048</v>
      </c>
      <c r="M4851" s="1">
        <v>-0.02632392562165986</v>
      </c>
      <c r="N4851" s="1">
        <v>-0.003583120605595735</v>
      </c>
      <c r="O4851" s="1">
        <v>-0.02158435750801591</v>
      </c>
      <c r="P4851" s="1">
        <v>-0.005777885874895583</v>
      </c>
      <c r="Q4851" s="1">
        <v>-0.007102088154762654</v>
      </c>
      <c r="R4851" s="1">
        <v>0.01048325933994465</v>
      </c>
      <c r="S4851" s="1">
        <v>-0.02040798666637933</v>
      </c>
      <c r="T4851" s="1">
        <v>-0.02074261803092314</v>
      </c>
      <c r="U4851" s="1">
        <v>-0.007591750492245031</v>
      </c>
      <c r="V4851" s="1">
        <v>-0.01124553818912977</v>
      </c>
      <c r="W4851" s="1">
        <v>-0.01420400343105421</v>
      </c>
      <c r="X4851" s="1">
        <v>-0.0702076848448081</v>
      </c>
      <c r="Y4851" s="1">
        <v>-0.02053226101925543</v>
      </c>
      <c r="Z4851" s="1">
        <v>-0.02325345193484762</v>
      </c>
      <c r="AA4851" s="1">
        <v>0.01035201913949524</v>
      </c>
      <c r="AB4851" s="1">
        <v>-0.009874335609419416</v>
      </c>
      <c r="AC4851" s="1">
        <v>-0.01154170305651192</v>
      </c>
    </row>
    <row r="4852" spans="1:29">
      <c r="A4852" s="11">
        <v>43607</v>
      </c>
      <c r="B4852" s="1">
        <v>0.008021248735359254</v>
      </c>
      <c r="C4852" s="1">
        <v>0.02617169593297852</v>
      </c>
      <c r="D4852" s="1">
        <v>0.001386544603177775</v>
      </c>
      <c r="E4852" s="1">
        <v>-0.01135245384466144</v>
      </c>
      <c r="F4852" s="1">
        <v>-0.003468142547980779</v>
      </c>
      <c r="G4852" s="1">
        <v>0.01544853278636182</v>
      </c>
      <c r="H4852" s="1">
        <v>-0.005314500937097399</v>
      </c>
      <c r="I4852" s="1">
        <v>0.0008529315411087701</v>
      </c>
      <c r="J4852" s="1">
        <v>0.0102040669279575</v>
      </c>
      <c r="K4852" s="1">
        <v>-0.009494438086412149</v>
      </c>
      <c r="L4852" s="1">
        <v>0.0006344818743706515</v>
      </c>
      <c r="M4852" s="1">
        <v>0.01270336367311931</v>
      </c>
      <c r="N4852" s="1">
        <v>-0.001332660898045068</v>
      </c>
      <c r="O4852" s="1">
        <v>0.002190395638163256</v>
      </c>
      <c r="P4852" s="1">
        <v>0.006918528692206216</v>
      </c>
      <c r="Q4852" s="1">
        <v>0.01287553423581334</v>
      </c>
      <c r="R4852" s="1">
        <v>0.0004479014904423817</v>
      </c>
      <c r="S4852" s="1">
        <v>0.008928368836707001</v>
      </c>
      <c r="T4852" s="1">
        <v>0.01051695244774375</v>
      </c>
      <c r="U4852" s="1">
        <v>-0.01187591411117905</v>
      </c>
      <c r="V4852" s="1">
        <v>0.03020686796463101</v>
      </c>
      <c r="W4852" s="1">
        <v>0.006666739854564785</v>
      </c>
      <c r="X4852" s="1">
        <v>0.01300906681027869</v>
      </c>
      <c r="Y4852" s="1">
        <v>0.006211178915376259</v>
      </c>
      <c r="Z4852" s="1">
        <v>0.0009522819192311349</v>
      </c>
      <c r="AA4852" s="1">
        <v>-0.002651998742485562</v>
      </c>
      <c r="AB4852" s="1">
        <v>0.005137417376648523</v>
      </c>
      <c r="AC4852" s="1">
        <v>-0.01324509396720608</v>
      </c>
    </row>
    <row r="4853" spans="1:29">
      <c r="A4853" s="11">
        <v>43608</v>
      </c>
      <c r="B4853" s="1">
        <v>-0.00352943061724309</v>
      </c>
      <c r="C4853" s="1">
        <v>0.000260257621785831</v>
      </c>
      <c r="D4853" s="1">
        <v>-0.004890153414923382</v>
      </c>
      <c r="E4853" s="1">
        <v>0.02124794779092398</v>
      </c>
      <c r="F4853" s="1">
        <v>-0.007694605856580217</v>
      </c>
      <c r="G4853" s="1">
        <v>-0.04256847691591381</v>
      </c>
      <c r="H4853" s="1">
        <v>0.003116689194283762</v>
      </c>
      <c r="I4853" s="1">
        <v>-0.03061417379817932</v>
      </c>
      <c r="J4853" s="1">
        <v>-0.0315655223806196</v>
      </c>
      <c r="K4853" s="1">
        <v>-0.008171771624152391</v>
      </c>
      <c r="L4853" s="1">
        <v>-0.01225780374813568</v>
      </c>
      <c r="M4853" s="1">
        <v>-0.008041270863558325</v>
      </c>
      <c r="N4853" s="1">
        <v>-0.0385320366255516</v>
      </c>
      <c r="O4853" s="1">
        <v>-0.00163923099973462</v>
      </c>
      <c r="P4853" s="1">
        <v>-0.008520089958581001</v>
      </c>
      <c r="Q4853" s="1">
        <v>-0.01610186427907845</v>
      </c>
      <c r="R4853" s="1">
        <v>-0.004849269028971648</v>
      </c>
      <c r="S4853" s="1">
        <v>-0.0353982065400823</v>
      </c>
      <c r="T4853" s="1">
        <v>0.003224837650800394</v>
      </c>
      <c r="U4853" s="1">
        <v>0.01351579881264575</v>
      </c>
      <c r="V4853" s="1">
        <v>-0.01958688298108624</v>
      </c>
      <c r="W4853" s="1">
        <v>-0.01602223802544556</v>
      </c>
      <c r="X4853" s="1">
        <v>-0.02205478544064499</v>
      </c>
      <c r="Y4853" s="1">
        <v>-0.003086451393274459</v>
      </c>
      <c r="Z4853" s="1">
        <v>-0.01754753560044087</v>
      </c>
      <c r="AA4853" s="1">
        <v>-0.01679953702800063</v>
      </c>
      <c r="AB4853" s="1">
        <v>-0.05381832351090221</v>
      </c>
      <c r="AC4853" s="1">
        <v>-0.003179140943923686</v>
      </c>
    </row>
    <row r="4854" spans="1:29">
      <c r="A4854" s="11">
        <v>43609</v>
      </c>
      <c r="B4854" s="1">
        <v>0.02163825314527634</v>
      </c>
      <c r="C4854" s="1">
        <v>0.02887993649038734</v>
      </c>
      <c r="D4854" s="1">
        <v>0.004350641630615382</v>
      </c>
      <c r="E4854" s="1">
        <v>0.01035844535335628</v>
      </c>
      <c r="F4854" s="1">
        <v>0.01008606606064988</v>
      </c>
      <c r="G4854" s="1">
        <v>0.02605661563831685</v>
      </c>
      <c r="H4854" s="1">
        <v>0.01094844252629223</v>
      </c>
      <c r="I4854" s="1">
        <v>0.01768790855369295</v>
      </c>
      <c r="J4854" s="1">
        <v>0.02112110196114414</v>
      </c>
      <c r="K4854" s="1">
        <v>-0.002423151471341201</v>
      </c>
      <c r="L4854" s="1">
        <v>0.01162537148115916</v>
      </c>
      <c r="M4854" s="1">
        <v>0.01686139146187271</v>
      </c>
      <c r="N4854" s="1">
        <v>0.007807057360534664</v>
      </c>
      <c r="O4854" s="1">
        <v>0.04057862949066338</v>
      </c>
      <c r="P4854" s="1">
        <v>0.006652899182692851</v>
      </c>
      <c r="Q4854" s="1">
        <v>0.001435590725219038</v>
      </c>
      <c r="R4854" s="1">
        <v>0.00221160205386628</v>
      </c>
      <c r="S4854" s="1">
        <v>0.05300707924423387</v>
      </c>
      <c r="T4854" s="1">
        <v>0.03842786145870969</v>
      </c>
      <c r="U4854" s="1">
        <v>0.02882338193845002</v>
      </c>
      <c r="V4854" s="1">
        <v>0.006780382888507352</v>
      </c>
      <c r="W4854" s="1">
        <v>0.03116760611530189</v>
      </c>
      <c r="X4854" s="1">
        <v>0.04082220613435572</v>
      </c>
      <c r="Y4854" s="1">
        <v>0.04798755983472969</v>
      </c>
      <c r="Z4854" s="1">
        <v>0.04185500193494796</v>
      </c>
      <c r="AA4854" s="1">
        <v>-0.0002867291965534813</v>
      </c>
      <c r="AB4854" s="1">
        <v>0.04162679038684658</v>
      </c>
      <c r="AC4854" s="1">
        <v>0.002480490141071101</v>
      </c>
    </row>
    <row r="4855" spans="1:29">
      <c r="A4855" s="11">
        <v>43612</v>
      </c>
      <c r="B4855" s="1">
        <v>0.02609687605083422</v>
      </c>
      <c r="C4855" s="1">
        <v>0.01656326158215893</v>
      </c>
      <c r="D4855" s="1">
        <v>0.01595894558644972</v>
      </c>
      <c r="E4855" s="1">
        <v>0.01419557121893922</v>
      </c>
      <c r="F4855" s="1">
        <v>-0.002214857850242558</v>
      </c>
      <c r="G4855" s="1">
        <v>0.001760168488075697</v>
      </c>
      <c r="H4855" s="1">
        <v>0.01961065466451051</v>
      </c>
      <c r="I4855" s="1">
        <v>0.01474712535978795</v>
      </c>
      <c r="J4855" s="1">
        <v>0.02451487242646255</v>
      </c>
      <c r="K4855" s="1">
        <v>0.0127742288453252</v>
      </c>
      <c r="L4855" s="1">
        <v>-0.001551069554390438</v>
      </c>
      <c r="M4855" s="1">
        <v>0.0344388541929026</v>
      </c>
      <c r="N4855" s="1">
        <v>0.001377288672877786</v>
      </c>
      <c r="O4855" s="1">
        <v>0.0208879848120691</v>
      </c>
      <c r="P4855" s="1">
        <v>0.006471055311784824</v>
      </c>
      <c r="Q4855" s="1">
        <v>-0.004300493455602239</v>
      </c>
      <c r="R4855" s="1">
        <v>-0.01959827592614771</v>
      </c>
      <c r="S4855" s="1">
        <v>0.03775422401747774</v>
      </c>
      <c r="T4855" s="1">
        <v>0.01786977771181708</v>
      </c>
      <c r="U4855" s="1">
        <v>0.04815622066367387</v>
      </c>
      <c r="V4855" s="1">
        <v>-0.002164818223055698</v>
      </c>
      <c r="W4855" s="1">
        <v>-0.006385677314836191</v>
      </c>
      <c r="X4855" s="1">
        <v>-0.005211173518041456</v>
      </c>
      <c r="Y4855" s="1">
        <v>0.04579032330327881</v>
      </c>
      <c r="Z4855" s="1">
        <v>0.05865944995360772</v>
      </c>
      <c r="AA4855" s="1">
        <v>0.01725525961706276</v>
      </c>
      <c r="AB4855" s="1">
        <v>0.01586348039239249</v>
      </c>
      <c r="AC4855" s="1">
        <v>-0.008483447415869927</v>
      </c>
    </row>
    <row r="4856" spans="1:29">
      <c r="A4856" s="11">
        <v>43613</v>
      </c>
      <c r="B4856" s="1">
        <v>-0.006757628651671732</v>
      </c>
      <c r="C4856" s="1">
        <v>-0.000124184394154514</v>
      </c>
      <c r="D4856" s="1">
        <v>-0.003297108410442395</v>
      </c>
      <c r="E4856" s="1">
        <v>-0.001296007180266678</v>
      </c>
      <c r="F4856" s="1">
        <v>-0.002276090567174038</v>
      </c>
      <c r="G4856" s="1">
        <v>-0.004655928612868676</v>
      </c>
      <c r="H4856" s="1">
        <v>0.001148232236779512</v>
      </c>
      <c r="I4856" s="1">
        <v>0.003259414765696356</v>
      </c>
      <c r="J4856" s="1">
        <v>0.006231326202937426</v>
      </c>
      <c r="K4856" s="1">
        <v>0.002793630069490405</v>
      </c>
      <c r="L4856" s="1">
        <v>0.02824470554015979</v>
      </c>
      <c r="M4856" s="1">
        <v>0.007706443285764308</v>
      </c>
      <c r="N4856" s="1">
        <v>-0.0067045613174469</v>
      </c>
      <c r="O4856" s="1">
        <v>-0.01295341339682388</v>
      </c>
      <c r="P4856" s="1">
        <v>0.005198408628386719</v>
      </c>
      <c r="Q4856" s="1">
        <v>0.009501906560883455</v>
      </c>
      <c r="R4856" s="1">
        <v>0.009994879953921565</v>
      </c>
      <c r="S4856" s="1">
        <v>-0.006530011031018246</v>
      </c>
      <c r="T4856" s="1">
        <v>-0.004561931434129862</v>
      </c>
      <c r="U4856" s="1">
        <v>-0.01201420337527459</v>
      </c>
      <c r="V4856" s="1">
        <v>-0.005061997491123571</v>
      </c>
      <c r="W4856" s="1">
        <v>0.01670960915204778</v>
      </c>
      <c r="X4856" s="1">
        <v>-0.006065652420699341</v>
      </c>
      <c r="Y4856" s="1">
        <v>-0.003531065444914994</v>
      </c>
      <c r="Z4856" s="1">
        <v>-0.01073064972632076</v>
      </c>
      <c r="AA4856" s="1">
        <v>-0.007574717802065978</v>
      </c>
      <c r="AB4856" s="1">
        <v>0.01831814747037264</v>
      </c>
      <c r="AC4856" s="1">
        <v>0.008734275821157045</v>
      </c>
    </row>
    <row r="4857" spans="1:29">
      <c r="A4857" s="11">
        <v>43614</v>
      </c>
      <c r="B4857" s="1">
        <v>-0.00457689760341462</v>
      </c>
      <c r="C4857" s="1">
        <v>-0.006966020022799113</v>
      </c>
      <c r="D4857" s="1">
        <v>0.01039155129632952</v>
      </c>
      <c r="E4857" s="1">
        <v>-0.02353153470338876</v>
      </c>
      <c r="F4857" s="1">
        <v>-0.01553566503133019</v>
      </c>
      <c r="G4857" s="1">
        <v>-0.01762130722556232</v>
      </c>
      <c r="H4857" s="1">
        <v>0.0143369078109099</v>
      </c>
      <c r="I4857" s="1">
        <v>0.0002897760607702971</v>
      </c>
      <c r="J4857" s="1">
        <v>-0.01263314975873431</v>
      </c>
      <c r="K4857" s="1">
        <v>0.002222909851422372</v>
      </c>
      <c r="L4857" s="1">
        <v>-0.0004120048250302322</v>
      </c>
      <c r="M4857" s="1">
        <v>-0.01896605741030277</v>
      </c>
      <c r="N4857" s="1">
        <v>-0.002769111303713045</v>
      </c>
      <c r="O4857" s="1">
        <v>0.002386099698042266</v>
      </c>
      <c r="P4857" s="1">
        <v>-0.001360955413766018</v>
      </c>
      <c r="Q4857" s="1">
        <v>-0.02139175956534889</v>
      </c>
      <c r="R4857" s="1">
        <v>-0.008083020570406219</v>
      </c>
      <c r="S4857" s="1">
        <v>-0.03568062571876596</v>
      </c>
      <c r="T4857" s="1">
        <v>-0.03166224941581863</v>
      </c>
      <c r="U4857" s="1">
        <v>-0.007763636953884823</v>
      </c>
      <c r="V4857" s="1">
        <v>0.02677169817450609</v>
      </c>
      <c r="W4857" s="1">
        <v>-0.01243156658663069</v>
      </c>
      <c r="X4857" s="1">
        <v>-0.02163658194998264</v>
      </c>
      <c r="Y4857" s="1">
        <v>-0.02693114581138512</v>
      </c>
      <c r="Z4857" s="1">
        <v>-0.02711765947255484</v>
      </c>
      <c r="AA4857" s="1">
        <v>0.002517241078632715</v>
      </c>
      <c r="AB4857" s="1">
        <v>-0.02182236048174313</v>
      </c>
      <c r="AC4857" s="1">
        <v>0.009719070468166224</v>
      </c>
    </row>
    <row r="4858" spans="1:29">
      <c r="A4858" s="11">
        <v>43615</v>
      </c>
      <c r="B4858" s="1">
        <v>0.003541646653872244</v>
      </c>
      <c r="C4858" s="1">
        <v>0.02129509987574929</v>
      </c>
      <c r="D4858" s="1">
        <v>-0.01023324636177114</v>
      </c>
      <c r="E4858" s="1">
        <v>-0.004252566598216712</v>
      </c>
      <c r="F4858" s="1">
        <v>0.01595322513846131</v>
      </c>
      <c r="G4858" s="1">
        <v>-0.02606047268495626</v>
      </c>
      <c r="H4858" s="1">
        <v>0.01554768509059512</v>
      </c>
      <c r="I4858" s="1">
        <v>0.009371472644018608</v>
      </c>
      <c r="J4858" s="1">
        <v>-0.003763214692512284</v>
      </c>
      <c r="K4858" s="1">
        <v>0.001909159807224725</v>
      </c>
      <c r="L4858" s="1">
        <v>0.007900595898320262</v>
      </c>
      <c r="M4858" s="1">
        <v>0.009978164357975494</v>
      </c>
      <c r="N4858" s="1">
        <v>0.001909035056278929</v>
      </c>
      <c r="O4858" s="1">
        <v>-0.0155472140992946</v>
      </c>
      <c r="P4858" s="1">
        <v>-0.006541294716353674</v>
      </c>
      <c r="Q4858" s="1">
        <v>-0.01224146882280885</v>
      </c>
      <c r="R4858" s="1">
        <v>0.01271857913340946</v>
      </c>
      <c r="S4858" s="1">
        <v>-0.0155793273897703</v>
      </c>
      <c r="T4858" s="1">
        <v>0.014054149688012</v>
      </c>
      <c r="U4858" s="1">
        <v>0.03724560395887844</v>
      </c>
      <c r="V4858" s="1">
        <v>-0.02607366196604699</v>
      </c>
      <c r="W4858" s="1">
        <v>0.01066781688149065</v>
      </c>
      <c r="X4858" s="1">
        <v>-0.006804718829024892</v>
      </c>
      <c r="Y4858" s="1">
        <v>0.02694815110001159</v>
      </c>
      <c r="Z4858" s="1">
        <v>-0.01084540942951273</v>
      </c>
      <c r="AA4858" s="1">
        <v>0.004819061918811762</v>
      </c>
      <c r="AB4858" s="1">
        <v>-0.01115474616646539</v>
      </c>
      <c r="AC4858" s="1">
        <v>0.008050414641515236</v>
      </c>
    </row>
    <row r="4859" spans="1:29">
      <c r="A4859" s="11">
        <v>43616</v>
      </c>
      <c r="B4859" s="1">
        <v>0.0009286512676132119</v>
      </c>
      <c r="C4859" s="1">
        <v>0.004170410774880562</v>
      </c>
      <c r="D4859" s="1">
        <v>0.01205354719706775</v>
      </c>
      <c r="E4859" s="1">
        <v>-0.005516610809631173</v>
      </c>
      <c r="F4859" s="1">
        <v>0.009783712134631584</v>
      </c>
      <c r="G4859" s="1">
        <v>0.002827862263354408</v>
      </c>
      <c r="H4859" s="1">
        <v>0.00487126770834978</v>
      </c>
      <c r="I4859" s="1">
        <v>-0.005820746598138804</v>
      </c>
      <c r="J4859" s="1">
        <v>-0.007806572698120462</v>
      </c>
      <c r="K4859" s="1">
        <v>0.00238201139662908</v>
      </c>
      <c r="L4859" s="1">
        <v>0.005725485891896698</v>
      </c>
      <c r="M4859" s="1">
        <v>0.02222922811360983</v>
      </c>
      <c r="N4859" s="1">
        <v>-0.03499040136677189</v>
      </c>
      <c r="O4859" s="1">
        <v>-0.02213999585083182</v>
      </c>
      <c r="P4859" s="1">
        <v>0.02043894228482546</v>
      </c>
      <c r="Q4859" s="1">
        <v>0.01475355399312051</v>
      </c>
      <c r="R4859" s="1">
        <v>0.0003007008447293291</v>
      </c>
      <c r="S4859" s="1">
        <v>-0.007912942009060564</v>
      </c>
      <c r="T4859" s="1">
        <v>-0.002969807707007943</v>
      </c>
      <c r="U4859" s="1">
        <v>-0.021052362936547</v>
      </c>
      <c r="V4859" s="1">
        <v>-0.007026140289474125</v>
      </c>
      <c r="W4859" s="1">
        <v>0.03018784867747248</v>
      </c>
      <c r="X4859" s="1">
        <v>-0.01455888028449392</v>
      </c>
      <c r="Y4859" s="1">
        <v>-0.02411333790911341</v>
      </c>
      <c r="Z4859" s="1">
        <v>0.0007174141592189986</v>
      </c>
      <c r="AA4859" s="1">
        <v>-0.003909510955830253</v>
      </c>
      <c r="AB4859" s="1">
        <v>-0.02103650006772639</v>
      </c>
      <c r="AC4859" s="1">
        <v>-0.00555558726532368</v>
      </c>
    </row>
    <row r="4860" spans="1:29">
      <c r="A4860" s="11">
        <v>43619</v>
      </c>
      <c r="B4860" s="1">
        <v>0.005381755579780823</v>
      </c>
      <c r="C4860" s="1">
        <v>0.01893242700578246</v>
      </c>
      <c r="D4860" s="1">
        <v>0.01651301585442089</v>
      </c>
      <c r="E4860" s="1">
        <v>0.01682035406059113</v>
      </c>
      <c r="F4860" s="1">
        <v>0.0170813089179811</v>
      </c>
      <c r="G4860" s="1">
        <v>2.003158176444586E-05</v>
      </c>
      <c r="H4860" s="1">
        <v>-0.009833787764081281</v>
      </c>
      <c r="I4860" s="1">
        <v>0.01309097727440101</v>
      </c>
      <c r="J4860" s="1">
        <v>0.01218269130361116</v>
      </c>
      <c r="K4860" s="1">
        <v>0.0286273427102921</v>
      </c>
      <c r="L4860" s="1">
        <v>0.009352885570863112</v>
      </c>
      <c r="M4860" s="1">
        <v>0.02506793373284832</v>
      </c>
      <c r="N4860" s="1">
        <v>0</v>
      </c>
      <c r="O4860" s="1">
        <v>0.009813812424090962</v>
      </c>
      <c r="P4860" s="1">
        <v>0.01478694396780966</v>
      </c>
      <c r="Q4860" s="1">
        <v>0.001163294208502252</v>
      </c>
      <c r="R4860" s="1">
        <v>0.02259141639082474</v>
      </c>
      <c r="S4860" s="1">
        <v>0.02193426301010315</v>
      </c>
      <c r="T4860" s="1">
        <v>0.008368839450235255</v>
      </c>
      <c r="U4860" s="1">
        <v>0.006487001391954683</v>
      </c>
      <c r="V4860" s="1">
        <v>0.01695750479633862</v>
      </c>
      <c r="W4860" s="1">
        <v>0.003893490631427854</v>
      </c>
      <c r="X4860" s="1">
        <v>0.01100807548839167</v>
      </c>
      <c r="Y4860" s="1">
        <v>-0.006540839912319241</v>
      </c>
      <c r="Z4860" s="1">
        <v>0.01914794088962157</v>
      </c>
      <c r="AA4860" s="1">
        <v>0.02468146043981978</v>
      </c>
      <c r="AB4860" s="1">
        <v>0.02273434297821297</v>
      </c>
      <c r="AC4860" s="1">
        <v>0.01710890814618127</v>
      </c>
    </row>
    <row r="4861" spans="1:29">
      <c r="A4861" s="11">
        <v>43620</v>
      </c>
      <c r="B4861" s="1">
        <v>0.01248993427491984</v>
      </c>
      <c r="C4861" s="1">
        <v>-0.02097834804449883</v>
      </c>
      <c r="D4861" s="1">
        <v>-0.002390445564647514</v>
      </c>
      <c r="E4861" s="1">
        <v>-0.00985491823336615</v>
      </c>
      <c r="F4861" s="1">
        <v>-0.02156678850132032</v>
      </c>
      <c r="G4861" s="1">
        <v>0.004777368417968608</v>
      </c>
      <c r="H4861" s="1">
        <v>0.002238000949716934</v>
      </c>
      <c r="I4861" s="1">
        <v>-0.00195353838444845</v>
      </c>
      <c r="J4861" s="1">
        <v>-0.008023934877415928</v>
      </c>
      <c r="K4861" s="1">
        <v>-0.01310001324394772</v>
      </c>
      <c r="L4861" s="1">
        <v>-0.01255626377717756</v>
      </c>
      <c r="M4861" s="1">
        <v>-0.025633571829902</v>
      </c>
      <c r="N4861" s="1">
        <v>0.002512970173756068</v>
      </c>
      <c r="O4861" s="1">
        <v>-0.004055722060597566</v>
      </c>
      <c r="P4861" s="1">
        <v>-0.002119515515806469</v>
      </c>
      <c r="Q4861" s="1">
        <v>-0.009003833390906602</v>
      </c>
      <c r="R4861" s="1">
        <v>-0.006285789838379463</v>
      </c>
      <c r="S4861" s="1">
        <v>-0.0146343827340345</v>
      </c>
      <c r="T4861" s="1">
        <v>-0.008580722744190972</v>
      </c>
      <c r="U4861" s="1">
        <v>-0.009999660462837623</v>
      </c>
      <c r="V4861" s="1">
        <v>-0.0135556013763164</v>
      </c>
      <c r="W4861" s="1">
        <v>0.03470089670355292</v>
      </c>
      <c r="X4861" s="1">
        <v>-0.007163323782234943</v>
      </c>
      <c r="Y4861" s="1">
        <v>-0.005219946568852607</v>
      </c>
      <c r="Z4861" s="1">
        <v>0</v>
      </c>
      <c r="AA4861" s="1">
        <v>-0.01441255285398191</v>
      </c>
      <c r="AB4861" s="1">
        <v>0.01035320209096313</v>
      </c>
      <c r="AC4861" s="1">
        <v>0.008410665072118739</v>
      </c>
    </row>
    <row r="4862" spans="1:29">
      <c r="A4862" s="11">
        <v>43622</v>
      </c>
      <c r="B4862" s="1">
        <v>-0.01835189611092891</v>
      </c>
      <c r="C4862" s="1">
        <v>-0.02767237100445741</v>
      </c>
      <c r="D4862" s="1">
        <v>-0.02083985023329071</v>
      </c>
      <c r="E4862" s="1">
        <v>-0.005065311996714228</v>
      </c>
      <c r="F4862" s="1">
        <v>-0.003020241691555792</v>
      </c>
      <c r="G4862" s="1">
        <v>0.002013190810806753</v>
      </c>
      <c r="H4862" s="1">
        <v>-0.1170969229305802</v>
      </c>
      <c r="I4862" s="1">
        <v>-0.01180517162237982</v>
      </c>
      <c r="J4862" s="1">
        <v>-0.01491418400371836</v>
      </c>
      <c r="K4862" s="1">
        <v>0.0121999645141313</v>
      </c>
      <c r="L4862" s="1">
        <v>0.0004078795230293419</v>
      </c>
      <c r="M4862" s="1">
        <v>-0.01088593293002726</v>
      </c>
      <c r="N4862" s="1">
        <v>-0.01253360810798754</v>
      </c>
      <c r="O4862" s="1">
        <v>-0.02558584278718423</v>
      </c>
      <c r="P4862" s="1">
        <v>-0.004778824472211674</v>
      </c>
      <c r="Q4862" s="1">
        <v>-0.007034032703971183</v>
      </c>
      <c r="R4862" s="1">
        <v>-0.01797805700393862</v>
      </c>
      <c r="S4862" s="1">
        <v>-0.03564345721413442</v>
      </c>
      <c r="T4862" s="1">
        <v>-0.04398415833569147</v>
      </c>
      <c r="U4862" s="1">
        <v>-0.02020122934948421</v>
      </c>
      <c r="V4862" s="1">
        <v>-0.0170255540215436</v>
      </c>
      <c r="W4862" s="1">
        <v>-0.003748197107107054</v>
      </c>
      <c r="X4862" s="1">
        <v>-0.02049063810538421</v>
      </c>
      <c r="Y4862" s="1">
        <v>-0.004587218819013916</v>
      </c>
      <c r="Z4862" s="1">
        <v>-0.02622320595269323</v>
      </c>
      <c r="AA4862" s="1">
        <v>0.01718751704058663</v>
      </c>
      <c r="AB4862" s="1">
        <v>-0.01687756990007605</v>
      </c>
      <c r="AC4862" s="1">
        <v>-0.007659594866306074</v>
      </c>
    </row>
    <row r="4863" spans="1:29">
      <c r="A4863" s="11">
        <v>43623</v>
      </c>
      <c r="B4863" s="1">
        <v>-0.004580939928490513</v>
      </c>
      <c r="C4863" s="1">
        <v>0.0149856151854395</v>
      </c>
      <c r="D4863" s="1">
        <v>-0.0007064999935018079</v>
      </c>
      <c r="E4863" s="1">
        <v>-0.01839941405913692</v>
      </c>
      <c r="F4863" s="1">
        <v>-0.02882625412629802</v>
      </c>
      <c r="G4863" s="1">
        <v>-0.004284585595446977</v>
      </c>
      <c r="H4863" s="1">
        <v>-0.007745789382514801</v>
      </c>
      <c r="I4863" s="1">
        <v>0.01002738711331652</v>
      </c>
      <c r="J4863" s="1">
        <v>-0.0002565730537411604</v>
      </c>
      <c r="K4863" s="1">
        <v>-0.003808956887004777</v>
      </c>
      <c r="L4863" s="1">
        <v>0.004758108788797122</v>
      </c>
      <c r="M4863" s="1">
        <v>0.001528418269420406</v>
      </c>
      <c r="N4863" s="1">
        <v>-0.00181313202179223</v>
      </c>
      <c r="O4863" s="1">
        <v>0.01569149636571021</v>
      </c>
      <c r="P4863" s="1">
        <v>-0.00266772741843424</v>
      </c>
      <c r="Q4863" s="1">
        <v>-0.01121603201706955</v>
      </c>
      <c r="R4863" s="1">
        <v>-0.00937959645483688</v>
      </c>
      <c r="S4863" s="1">
        <v>-0.008213536718025161</v>
      </c>
      <c r="T4863" s="1">
        <v>0.01528643661837004</v>
      </c>
      <c r="U4863" s="1">
        <v>0.009342311772364997</v>
      </c>
      <c r="V4863" s="1">
        <v>-0.01212411482894049</v>
      </c>
      <c r="W4863" s="1">
        <v>0.01782172791214021</v>
      </c>
      <c r="X4863" s="1">
        <v>-0.00117853242097099</v>
      </c>
      <c r="Y4863" s="1">
        <v>0.01843331000984905</v>
      </c>
      <c r="Z4863" s="1">
        <v>-0.005158871671578136</v>
      </c>
      <c r="AA4863" s="1">
        <v>-0.0003940469208960629</v>
      </c>
      <c r="AB4863" s="1">
        <v>0.006744285374953751</v>
      </c>
      <c r="AC4863" s="1">
        <v>0.01217838723032405</v>
      </c>
    </row>
    <row r="4864" spans="1:29">
      <c r="A4864" s="11">
        <v>43626</v>
      </c>
      <c r="B4864" s="1">
        <v>0.01262446236225578</v>
      </c>
      <c r="C4864" s="1">
        <v>-0.03312648645284577</v>
      </c>
      <c r="D4864" s="1">
        <v>0.0327667744737119</v>
      </c>
      <c r="E4864" s="1">
        <v>0.009190391951441113</v>
      </c>
      <c r="F4864" s="1">
        <v>0.01881282132942852</v>
      </c>
      <c r="G4864" s="1">
        <v>0.006685781846089256</v>
      </c>
      <c r="H4864" s="1">
        <v>-0.02102914619674512</v>
      </c>
      <c r="I4864" s="1">
        <v>-0.003043870301937313</v>
      </c>
      <c r="J4864" s="1">
        <v>0.01771042013544033</v>
      </c>
      <c r="K4864" s="1">
        <v>0.01188023963298623</v>
      </c>
      <c r="L4864" s="1">
        <v>0.01948316794418026</v>
      </c>
      <c r="M4864" s="1">
        <v>-0.01923067681913226</v>
      </c>
      <c r="N4864" s="1">
        <v>0.01507711459990313</v>
      </c>
      <c r="O4864" s="1">
        <v>0.004502834309124903</v>
      </c>
      <c r="P4864" s="1">
        <v>0.009495734165470671</v>
      </c>
      <c r="Q4864" s="1">
        <v>-0.01701510582722876</v>
      </c>
      <c r="R4864" s="1">
        <v>0.003232183444185077</v>
      </c>
      <c r="S4864" s="1">
        <v>-0.002070457176030494</v>
      </c>
      <c r="T4864" s="1">
        <v>0.006577988963069048</v>
      </c>
      <c r="U4864" s="1">
        <v>0.0133253668875275</v>
      </c>
      <c r="V4864" s="1">
        <v>0.00701312719252023</v>
      </c>
      <c r="W4864" s="1">
        <v>-0.01673153213903245</v>
      </c>
      <c r="X4864" s="1">
        <v>-0.01946904455314347</v>
      </c>
      <c r="Y4864" s="1">
        <v>0.003770689468841848</v>
      </c>
      <c r="Z4864" s="1">
        <v>0.008193271937598112</v>
      </c>
      <c r="AA4864" s="1">
        <v>0.006343841982166198</v>
      </c>
      <c r="AB4864" s="1">
        <v>0.006090088469447696</v>
      </c>
      <c r="AC4864" s="1">
        <v>0.006947925824177359</v>
      </c>
    </row>
    <row r="4865" spans="1:29">
      <c r="A4865" s="11">
        <v>43627</v>
      </c>
      <c r="B4865" s="1">
        <v>0.0007982865443498799</v>
      </c>
      <c r="C4865" s="1">
        <v>-0.006801041403699526</v>
      </c>
      <c r="D4865" s="1">
        <v>-0.004675606573142588</v>
      </c>
      <c r="E4865" s="1">
        <v>0.009557064778265456</v>
      </c>
      <c r="F4865" s="1">
        <v>-0.008899891251166414</v>
      </c>
      <c r="G4865" s="1">
        <v>2.727521174739067E-05</v>
      </c>
      <c r="H4865" s="1">
        <v>-0.003905660958381629</v>
      </c>
      <c r="I4865" s="1">
        <v>0.003360489309877757</v>
      </c>
      <c r="J4865" s="1">
        <v>0.006809694928674892</v>
      </c>
      <c r="K4865" s="1">
        <v>-0.006855585534895958</v>
      </c>
      <c r="L4865" s="1">
        <v>0.001857994746567782</v>
      </c>
      <c r="M4865" s="1">
        <v>0.01151591672516372</v>
      </c>
      <c r="N4865" s="1">
        <v>0.00161060240604094</v>
      </c>
      <c r="O4865" s="1">
        <v>-0.0156117397644906</v>
      </c>
      <c r="P4865" s="1">
        <v>-0.00132489402947511</v>
      </c>
      <c r="Q4865" s="1">
        <v>0.0279381395224898</v>
      </c>
      <c r="R4865" s="1">
        <v>0.007580680156945352</v>
      </c>
      <c r="S4865" s="1">
        <v>0.02904554395408909</v>
      </c>
      <c r="T4865" s="1">
        <v>0.00813252541374454</v>
      </c>
      <c r="U4865" s="1">
        <v>0.0001181208536695788</v>
      </c>
      <c r="V4865" s="1">
        <v>-0.03009564942861709</v>
      </c>
      <c r="W4865" s="1">
        <v>0.01048676540713722</v>
      </c>
      <c r="X4865" s="1">
        <v>0.02737667349762218</v>
      </c>
      <c r="Y4865" s="1">
        <v>-0.003005340593492223</v>
      </c>
      <c r="Z4865" s="1">
        <v>0.01327026448458812</v>
      </c>
      <c r="AA4865" s="1">
        <v>0.006225625231989218</v>
      </c>
      <c r="AB4865" s="1">
        <v>0.02512114668400867</v>
      </c>
      <c r="AC4865" s="1">
        <v>0.002019625000756919</v>
      </c>
    </row>
    <row r="4866" spans="1:29">
      <c r="A4866" s="11">
        <v>43628</v>
      </c>
      <c r="B4866" s="1">
        <v>-0.001534155696071293</v>
      </c>
      <c r="C4866" s="1">
        <v>-0.01550387596899228</v>
      </c>
      <c r="D4866" s="1">
        <v>0.005569840649419122</v>
      </c>
      <c r="E4866" s="1">
        <v>0.003125834847282238</v>
      </c>
      <c r="F4866" s="1">
        <v>-0.006197554472200939</v>
      </c>
      <c r="G4866" s="1">
        <v>-0.001293916956536689</v>
      </c>
      <c r="H4866" s="1">
        <v>0.01323311331736332</v>
      </c>
      <c r="I4866" s="1">
        <v>-0.008719942124512992</v>
      </c>
      <c r="J4866" s="1">
        <v>-0.001503039096468983</v>
      </c>
      <c r="K4866" s="1">
        <v>0.003967820508146369</v>
      </c>
      <c r="L4866" s="1">
        <v>-0.001457170955296516</v>
      </c>
      <c r="M4866" s="1">
        <v>0.0003074911304039585</v>
      </c>
      <c r="N4866" s="1">
        <v>0.0003574273517381599</v>
      </c>
      <c r="O4866" s="1">
        <v>-0.007301499881256168</v>
      </c>
      <c r="P4866" s="1">
        <v>-0.002785805521905549</v>
      </c>
      <c r="Q4866" s="1">
        <v>0.009453519314616576</v>
      </c>
      <c r="R4866" s="1">
        <v>0.002257074909633783</v>
      </c>
      <c r="S4866" s="1">
        <v>0.0151211281309005</v>
      </c>
      <c r="T4866" s="1">
        <v>-0.008931153472822362</v>
      </c>
      <c r="U4866" s="1">
        <v>-0.008070279864474283</v>
      </c>
      <c r="V4866" s="1">
        <v>0.003718191081381717</v>
      </c>
      <c r="W4866" s="1">
        <v>-0.0007832933070901493</v>
      </c>
      <c r="X4866" s="1">
        <v>-0.009956058262033274</v>
      </c>
      <c r="Y4866" s="1">
        <v>-0.001507139379321898</v>
      </c>
      <c r="Z4866" s="1">
        <v>0.02710655520263172</v>
      </c>
      <c r="AA4866" s="1">
        <v>0.003035052367092117</v>
      </c>
      <c r="AB4866" s="1">
        <v>0.004428754216420527</v>
      </c>
      <c r="AC4866" s="1">
        <v>0.001007672983862173</v>
      </c>
    </row>
    <row r="4867" spans="1:29">
      <c r="A4867" s="11">
        <v>43629</v>
      </c>
      <c r="B4867" s="1">
        <v>0.008112658958824293</v>
      </c>
      <c r="C4867" s="1">
        <v>0.02047231515685932</v>
      </c>
      <c r="D4867" s="1">
        <v>-0.004120891010503946</v>
      </c>
      <c r="E4867" s="1">
        <v>0.005341876201133244</v>
      </c>
      <c r="F4867" s="1">
        <v>-0.0005600191693603263</v>
      </c>
      <c r="G4867" s="1">
        <v>0.002790196753621244</v>
      </c>
      <c r="H4867" s="1">
        <v>-0.006449405853152124</v>
      </c>
      <c r="I4867" s="1">
        <v>0.007272102133055736</v>
      </c>
      <c r="J4867" s="1">
        <v>0.001756067127681504</v>
      </c>
      <c r="K4867" s="1">
        <v>-0.0008662578755505024</v>
      </c>
      <c r="L4867" s="1">
        <v>-0.0008744251965039362</v>
      </c>
      <c r="M4867" s="1">
        <v>-0.01138103118012923</v>
      </c>
      <c r="N4867" s="1">
        <v>0.002321847866117999</v>
      </c>
      <c r="O4867" s="1">
        <v>0.01399873051072831</v>
      </c>
      <c r="P4867" s="1">
        <v>0.003192548963518727</v>
      </c>
      <c r="Q4867" s="1">
        <v>-0.01112073508365985</v>
      </c>
      <c r="R4867" s="1">
        <v>-0.003678288038898359</v>
      </c>
      <c r="S4867" s="1">
        <v>0.02184705027587852</v>
      </c>
      <c r="T4867" s="1">
        <v>0.007267414634270608</v>
      </c>
      <c r="U4867" s="1">
        <v>0.00885034605068924</v>
      </c>
      <c r="V4867" s="1">
        <v>-0.004215569762423099</v>
      </c>
      <c r="W4867" s="1">
        <v>-0.005094970123382003</v>
      </c>
      <c r="X4867" s="1">
        <v>-0.009760479890486895</v>
      </c>
      <c r="Y4867" s="1">
        <v>-0.006037778424122675</v>
      </c>
      <c r="Z4867" s="1">
        <v>-0.006523594037897928</v>
      </c>
      <c r="AA4867" s="1">
        <v>0.005120976617723594</v>
      </c>
      <c r="AB4867" s="1">
        <v>-0.009700327550100751</v>
      </c>
      <c r="AC4867" s="1">
        <v>0.001342315547921302</v>
      </c>
    </row>
    <row r="4868" spans="1:29">
      <c r="A4868" s="11">
        <v>43630</v>
      </c>
      <c r="B4868" s="1">
        <v>-0.02310549941781037</v>
      </c>
      <c r="C4868" s="1">
        <v>-0.005915566684971396</v>
      </c>
      <c r="D4868" s="1">
        <v>-0.006852009287142247</v>
      </c>
      <c r="E4868" s="1">
        <v>-0.01594047655107655</v>
      </c>
      <c r="F4868" s="1">
        <v>-0.008924814393374447</v>
      </c>
      <c r="G4868" s="1">
        <v>-0.01959136062440403</v>
      </c>
      <c r="H4868" s="1">
        <v>0.001298236540035136</v>
      </c>
      <c r="I4868" s="1">
        <v>-0.003926792240387611</v>
      </c>
      <c r="J4868" s="1">
        <v>-0.007012269428022133</v>
      </c>
      <c r="K4868" s="1">
        <v>-0.01221889961361056</v>
      </c>
      <c r="L4868" s="1">
        <v>-0.00296234709804255</v>
      </c>
      <c r="M4868" s="1">
        <v>-0.005600604501319384</v>
      </c>
      <c r="N4868" s="1">
        <v>-0.009087799001966657</v>
      </c>
      <c r="O4868" s="1">
        <v>-0.005927808860057615</v>
      </c>
      <c r="P4868" s="1">
        <v>-0.02121729940432071</v>
      </c>
      <c r="Q4868" s="1">
        <v>0.002071534316056001</v>
      </c>
      <c r="R4868" s="1">
        <v>-0.007308300898775988</v>
      </c>
      <c r="S4868" s="1">
        <v>-0.02040798666637933</v>
      </c>
      <c r="T4868" s="1">
        <v>-0.007792193254553492</v>
      </c>
      <c r="U4868" s="1">
        <v>-0.01345396848348901</v>
      </c>
      <c r="V4868" s="1">
        <v>0.007184069901467804</v>
      </c>
      <c r="W4868" s="1">
        <v>-0.02678749852886275</v>
      </c>
      <c r="X4868" s="1">
        <v>-0.01911587255027603</v>
      </c>
      <c r="Y4868" s="1">
        <v>-0.01063014304547927</v>
      </c>
      <c r="Z4868" s="1">
        <v>-0.001492299618181203</v>
      </c>
      <c r="AA4868" s="1">
        <v>-0.01045976002169158</v>
      </c>
      <c r="AB4868" s="1">
        <v>0.006530086439640259</v>
      </c>
      <c r="AC4868" s="1">
        <v>0.001340412212094799</v>
      </c>
    </row>
    <row r="4869" spans="1:29">
      <c r="A4869" s="11">
        <v>43633</v>
      </c>
      <c r="B4869" s="1">
        <v>-0.02933108073371127</v>
      </c>
      <c r="C4869" s="1">
        <v>-0.02160407366599038</v>
      </c>
      <c r="D4869" s="1">
        <v>-0.0218954420847165</v>
      </c>
      <c r="E4869" s="1">
        <v>-0.0188083686523085</v>
      </c>
      <c r="F4869" s="1">
        <v>-0.004288526087110167</v>
      </c>
      <c r="G4869" s="1">
        <v>-0.001982897261870509</v>
      </c>
      <c r="H4869" s="1">
        <v>-0.008265812936902428</v>
      </c>
      <c r="I4869" s="1">
        <v>-0.0053797019745776</v>
      </c>
      <c r="J4869" s="1">
        <v>-0.02345523770295421</v>
      </c>
      <c r="K4869" s="1">
        <v>-0.002687930984909492</v>
      </c>
      <c r="L4869" s="1">
        <v>0.00013500363824126</v>
      </c>
      <c r="M4869" s="1">
        <v>-0.0281601713230859</v>
      </c>
      <c r="N4869" s="1">
        <v>-0.01096921494916459</v>
      </c>
      <c r="O4869" s="1">
        <v>-0.01914481580551541</v>
      </c>
      <c r="P4869" s="1">
        <v>-0.005961203665854953</v>
      </c>
      <c r="Q4869" s="1">
        <v>-0.02894282280255012</v>
      </c>
      <c r="R4869" s="1">
        <v>-0.02675428951921577</v>
      </c>
      <c r="S4869" s="1">
        <v>-0.05357159868673456</v>
      </c>
      <c r="T4869" s="1">
        <v>-0.0173065326230829</v>
      </c>
      <c r="U4869" s="1">
        <v>-0.002552001398356984</v>
      </c>
      <c r="V4869" s="1">
        <v>-0.02458271446854721</v>
      </c>
      <c r="W4869" s="1">
        <v>-0.005464515001268322</v>
      </c>
      <c r="X4869" s="1">
        <v>-0.03319121223832966</v>
      </c>
      <c r="Y4869" s="1">
        <v>-0.009977030790140118</v>
      </c>
      <c r="Z4869" s="1">
        <v>-0.05719423017030589</v>
      </c>
      <c r="AA4869" s="1">
        <v>-0.02016529115607379</v>
      </c>
      <c r="AB4869" s="1">
        <v>-0.03243867681843349</v>
      </c>
      <c r="AC4869" s="1">
        <v>0.001171394474277498</v>
      </c>
    </row>
    <row r="4870" spans="1:29">
      <c r="A4870" s="11">
        <v>43634</v>
      </c>
      <c r="B4870" s="1">
        <v>-0.002507340621357712</v>
      </c>
      <c r="C4870" s="1">
        <v>0.01956889044070143</v>
      </c>
      <c r="D4870" s="1">
        <v>-0.01102016397050587</v>
      </c>
      <c r="E4870" s="1">
        <v>0.004494057736578183</v>
      </c>
      <c r="F4870" s="1">
        <v>0.01452556546128347</v>
      </c>
      <c r="G4870" s="1">
        <v>0.0002026864427639996</v>
      </c>
      <c r="H4870" s="1">
        <v>0.006863948550602128</v>
      </c>
      <c r="I4870" s="1">
        <v>-0.001961090105005336</v>
      </c>
      <c r="J4870" s="1">
        <v>-0.01885327717014018</v>
      </c>
      <c r="K4870" s="1">
        <v>-0.00464790738552856</v>
      </c>
      <c r="L4870" s="1">
        <v>0.01296340800062823</v>
      </c>
      <c r="M4870" s="1">
        <v>0.0151319562572152</v>
      </c>
      <c r="N4870" s="1">
        <v>0.0003637953444222131</v>
      </c>
      <c r="O4870" s="1">
        <v>0.001359995392187674</v>
      </c>
      <c r="P4870" s="1">
        <v>-0.004906749972910296</v>
      </c>
      <c r="Q4870" s="1">
        <v>0.01064489280327185</v>
      </c>
      <c r="R4870" s="1">
        <v>-0.001013758103867279</v>
      </c>
      <c r="S4870" s="1">
        <v>-0.0010482046007535</v>
      </c>
      <c r="T4870" s="1">
        <v>0.006511718769891317</v>
      </c>
      <c r="U4870" s="1">
        <v>0.006396376574743901</v>
      </c>
      <c r="V4870" s="1">
        <v>-0.01162190649272765</v>
      </c>
      <c r="W4870" s="1">
        <v>0.008547097457107133</v>
      </c>
      <c r="X4870" s="1">
        <v>-0.002834626445620048</v>
      </c>
      <c r="Y4870" s="1">
        <v>-0.003100672513295488</v>
      </c>
      <c r="Z4870" s="1">
        <v>-0.001691010099107104</v>
      </c>
      <c r="AA4870" s="1">
        <v>0.001154290953096826</v>
      </c>
      <c r="AB4870" s="1">
        <v>0.02468759842180668</v>
      </c>
      <c r="AC4870" s="1">
        <v>-0.003844230988951702</v>
      </c>
    </row>
    <row r="4871" spans="1:29">
      <c r="A4871" s="11">
        <v>43635</v>
      </c>
      <c r="B4871" s="1">
        <v>-0.006509830901085034</v>
      </c>
      <c r="C4871" s="1">
        <v>-0.01608104840940128</v>
      </c>
      <c r="D4871" s="1">
        <v>0.002947094624327073</v>
      </c>
      <c r="E4871" s="1">
        <v>-0.02538335785422952</v>
      </c>
      <c r="F4871" s="1">
        <v>-0.01559100787047385</v>
      </c>
      <c r="G4871" s="1">
        <v>0.002982441143815295</v>
      </c>
      <c r="H4871" s="1">
        <v>-0.0009739674268751664</v>
      </c>
      <c r="I4871" s="1">
        <v>0.004591974114238617</v>
      </c>
      <c r="J4871" s="1">
        <v>0.0005263833547868302</v>
      </c>
      <c r="K4871" s="1">
        <v>0.001160448452458107</v>
      </c>
      <c r="L4871" s="1">
        <v>0.002332980820965558</v>
      </c>
      <c r="M4871" s="1">
        <v>-0.02061525550991561</v>
      </c>
      <c r="N4871" s="1">
        <v>0.007633582881570788</v>
      </c>
      <c r="O4871" s="1">
        <v>-0.01717528076733965</v>
      </c>
      <c r="P4871" s="1">
        <v>-0.002739167705908319</v>
      </c>
      <c r="Q4871" s="1">
        <v>0.007222315438549121</v>
      </c>
      <c r="R4871" s="1">
        <v>-0.002849355785716323</v>
      </c>
      <c r="S4871" s="1">
        <v>0.002098608973087668</v>
      </c>
      <c r="T4871" s="1">
        <v>-0.00352887597072149</v>
      </c>
      <c r="U4871" s="1">
        <v>0.008421384739220716</v>
      </c>
      <c r="V4871" s="1">
        <v>-0.008587792973559938</v>
      </c>
      <c r="W4871" s="1">
        <v>-0.01008885538550475</v>
      </c>
      <c r="X4871" s="1">
        <v>-0.0230575431769261</v>
      </c>
      <c r="Y4871" s="1">
        <v>-0.01244176632633409</v>
      </c>
      <c r="Z4871" s="1">
        <v>0.04615722338745565</v>
      </c>
      <c r="AA4871" s="1">
        <v>0.01399608762139293</v>
      </c>
      <c r="AB4871" s="1">
        <v>0.002379330574603378</v>
      </c>
      <c r="AC4871" s="1">
        <v>-0.01325517088633421</v>
      </c>
    </row>
    <row r="4872" spans="1:29">
      <c r="A4872" s="11">
        <v>43636</v>
      </c>
      <c r="B4872" s="1">
        <v>0.0009082520860534959</v>
      </c>
      <c r="C4872" s="1">
        <v>0.01542141779007578</v>
      </c>
      <c r="D4872" s="1">
        <v>-0.01448349462269594</v>
      </c>
      <c r="E4872" s="1">
        <v>0.0329771808214121</v>
      </c>
      <c r="F4872" s="1">
        <v>0.005468828580651452</v>
      </c>
      <c r="G4872" s="1">
        <v>0.0001238216002008574</v>
      </c>
      <c r="H4872" s="1">
        <v>0.01104791372878999</v>
      </c>
      <c r="I4872" s="1">
        <v>0.00538662075973062</v>
      </c>
      <c r="J4872" s="1">
        <v>0.02236266038113155</v>
      </c>
      <c r="K4872" s="1">
        <v>0.003530374222961763</v>
      </c>
      <c r="L4872" s="1">
        <v>0.003989748639258606</v>
      </c>
      <c r="M4872" s="1">
        <v>0.0152202589078303</v>
      </c>
      <c r="N4872" s="1">
        <v>-0.000721688519031094</v>
      </c>
      <c r="O4872" s="1">
        <v>0.01950737559676785</v>
      </c>
      <c r="P4872" s="1">
        <v>0.008103250362494041</v>
      </c>
      <c r="Q4872" s="1">
        <v>0.02778604033440901</v>
      </c>
      <c r="R4872" s="1">
        <v>0.01518770130589564</v>
      </c>
      <c r="S4872" s="1">
        <v>0.03874332532120506</v>
      </c>
      <c r="T4872" s="1">
        <v>0.01859223152195866</v>
      </c>
      <c r="U4872" s="1">
        <v>0.002324102536007233</v>
      </c>
      <c r="V4872" s="1">
        <v>0.04077829352936146</v>
      </c>
      <c r="W4872" s="1">
        <v>0.04300867043888679</v>
      </c>
      <c r="X4872" s="1">
        <v>0.02974462518630716</v>
      </c>
      <c r="Y4872" s="1">
        <v>0.01732286195287469</v>
      </c>
      <c r="Z4872" s="1">
        <v>0.0139647157888203</v>
      </c>
      <c r="AA4872" s="1">
        <v>0.02470398957102393</v>
      </c>
      <c r="AB4872" s="1">
        <v>0.02077161350269652</v>
      </c>
      <c r="AC4872" s="1">
        <v>-0.02414545051044925</v>
      </c>
    </row>
    <row r="4873" spans="1:29">
      <c r="A4873" s="11">
        <v>43637</v>
      </c>
      <c r="B4873" s="1">
        <v>-0.0004537536270934339</v>
      </c>
      <c r="C4873" s="1">
        <v>-0.01349960352612911</v>
      </c>
      <c r="D4873" s="1">
        <v>-0.00259351222795956</v>
      </c>
      <c r="E4873" s="1">
        <v>0.0004535860540506587</v>
      </c>
      <c r="F4873" s="1">
        <v>-0.005166131609854241</v>
      </c>
      <c r="G4873" s="1">
        <v>-0.003736161490619283</v>
      </c>
      <c r="H4873" s="1">
        <v>0.001446352225626724</v>
      </c>
      <c r="I4873" s="1">
        <v>-0.005007557339881896</v>
      </c>
      <c r="J4873" s="1">
        <v>0.01724131525981987</v>
      </c>
      <c r="K4873" s="1">
        <v>-0.0212736381190165</v>
      </c>
      <c r="L4873" s="1">
        <v>-0.00622598532607288</v>
      </c>
      <c r="M4873" s="1">
        <v>-0.01850077505426151</v>
      </c>
      <c r="N4873" s="1">
        <v>-0.009927799446480257</v>
      </c>
      <c r="O4873" s="1">
        <v>0.0004783732272981567</v>
      </c>
      <c r="P4873" s="1">
        <v>0.006267006798974073</v>
      </c>
      <c r="Q4873" s="1">
        <v>-0.006104509595397101</v>
      </c>
      <c r="R4873" s="1">
        <v>-0.01330252053395775</v>
      </c>
      <c r="S4873" s="1">
        <v>0.009072641678130378</v>
      </c>
      <c r="T4873" s="1">
        <v>0.01231352312489964</v>
      </c>
      <c r="U4873" s="1">
        <v>-0.02523079770151027</v>
      </c>
      <c r="V4873" s="1">
        <v>-0.01971818820266336</v>
      </c>
      <c r="W4873" s="1">
        <v>0.02325557596627981</v>
      </c>
      <c r="X4873" s="1">
        <v>-0.00219784052443095</v>
      </c>
      <c r="Y4873" s="1">
        <v>0.01006185026768436</v>
      </c>
      <c r="Z4873" s="1">
        <v>-0.006686669800798239</v>
      </c>
      <c r="AA4873" s="1">
        <v>-0.01090625168736259</v>
      </c>
      <c r="AB4873" s="1">
        <v>0.002325662878073453</v>
      </c>
      <c r="AC4873" s="1">
        <v>-0.003833435674298724</v>
      </c>
    </row>
    <row r="4874" spans="1:29">
      <c r="A4874" s="11">
        <v>43640</v>
      </c>
      <c r="B4874" s="1">
        <v>-0.01063483144239064</v>
      </c>
      <c r="C4874" s="1">
        <v>0.002236721241179573</v>
      </c>
      <c r="D4874" s="1">
        <v>-0.01634400691837445</v>
      </c>
      <c r="E4874" s="1">
        <v>-0.00299145376241472</v>
      </c>
      <c r="F4874" s="1">
        <v>-0.01495171989348842</v>
      </c>
      <c r="G4874" s="1">
        <v>-0.03149207732069081</v>
      </c>
      <c r="H4874" s="1">
        <v>-0.01572533035130663</v>
      </c>
      <c r="I4874" s="1">
        <v>0.001553365226490744</v>
      </c>
      <c r="J4874" s="1">
        <v>0.002782718516958882</v>
      </c>
      <c r="K4874" s="1">
        <v>-0.001245313487255428</v>
      </c>
      <c r="L4874" s="1">
        <v>-0.006265078963691439</v>
      </c>
      <c r="M4874" s="1">
        <v>-0.01169963540286667</v>
      </c>
      <c r="N4874" s="1">
        <v>0.007292711168755739</v>
      </c>
      <c r="O4874" s="1">
        <v>0.01179382611731494</v>
      </c>
      <c r="P4874" s="1">
        <v>0.000270720638897215</v>
      </c>
      <c r="Q4874" s="1">
        <v>-0.03363558572209824</v>
      </c>
      <c r="R4874" s="1">
        <v>-0.01336458632577897</v>
      </c>
      <c r="S4874" s="1">
        <v>-0.01798196344322089</v>
      </c>
      <c r="T4874" s="1">
        <v>0.01087583974331419</v>
      </c>
      <c r="U4874" s="1">
        <v>0.006208771985687589</v>
      </c>
      <c r="V4874" s="1">
        <v>0.001698007706291804</v>
      </c>
      <c r="W4874" s="1">
        <v>-0.007066212690489904</v>
      </c>
      <c r="X4874" s="1">
        <v>0.002517364195331773</v>
      </c>
      <c r="Y4874" s="1">
        <v>-0.003065094268215773</v>
      </c>
      <c r="Z4874" s="1">
        <v>-0.0229076164551163</v>
      </c>
      <c r="AA4874" s="1">
        <v>0.005958147168409145</v>
      </c>
      <c r="AB4874" s="1">
        <v>-0.02291190413793676</v>
      </c>
      <c r="AC4874" s="1">
        <v>-0.006821836168947382</v>
      </c>
    </row>
    <row r="4875" spans="1:29">
      <c r="A4875" s="11">
        <v>43641</v>
      </c>
      <c r="B4875" s="1">
        <v>0.02464445972215001</v>
      </c>
      <c r="C4875" s="1">
        <v>0.0321649244104143</v>
      </c>
      <c r="D4875" s="1">
        <v>0.009782199415139692</v>
      </c>
      <c r="E4875" s="1">
        <v>0.0002726634994274502</v>
      </c>
      <c r="F4875" s="1">
        <v>0.009011829714429487</v>
      </c>
      <c r="G4875" s="1">
        <v>0.0009766038510343744</v>
      </c>
      <c r="H4875" s="1">
        <v>0.009781396739292791</v>
      </c>
      <c r="I4875" s="1">
        <v>0.004445902581866168</v>
      </c>
      <c r="J4875" s="1">
        <v>0.02169526151002854</v>
      </c>
      <c r="K4875" s="1">
        <v>-0.004534052369257524</v>
      </c>
      <c r="L4875" s="1">
        <v>0.003487555891112493</v>
      </c>
      <c r="M4875" s="1">
        <v>0.01677068620240219</v>
      </c>
      <c r="N4875" s="1">
        <v>0.00814483766566565</v>
      </c>
      <c r="O4875" s="1">
        <v>0.01071121096612937</v>
      </c>
      <c r="P4875" s="1">
        <v>0.005278893314064392</v>
      </c>
      <c r="Q4875" s="1">
        <v>0.006053243578927336</v>
      </c>
      <c r="R4875" s="1">
        <v>0.02649720542011091</v>
      </c>
      <c r="S4875" s="1">
        <v>0.02441509895422089</v>
      </c>
      <c r="T4875" s="1">
        <v>0.009484691403245815</v>
      </c>
      <c r="U4875" s="1">
        <v>0.002804899747672396</v>
      </c>
      <c r="V4875" s="1">
        <v>0.005998099179948868</v>
      </c>
      <c r="W4875" s="1">
        <v>-0.003077609304171558</v>
      </c>
      <c r="X4875" s="1">
        <v>0.007219045037373473</v>
      </c>
      <c r="Y4875" s="1">
        <v>0.01921610788439532</v>
      </c>
      <c r="Z4875" s="1">
        <v>0.02416450547511362</v>
      </c>
      <c r="AA4875" s="1">
        <v>0.01392258205677077</v>
      </c>
      <c r="AB4875" s="1">
        <v>0.01127943653349983</v>
      </c>
      <c r="AC4875" s="1">
        <v>0.004931383532812639</v>
      </c>
    </row>
    <row r="4876" spans="1:29">
      <c r="A4876" s="11">
        <v>43642</v>
      </c>
      <c r="B4876" s="1">
        <v>0.008891391736848497</v>
      </c>
      <c r="C4876" s="1">
        <v>-0.004324467658183728</v>
      </c>
      <c r="D4876" s="1">
        <v>-0.02664104152522551</v>
      </c>
      <c r="E4876" s="1">
        <v>0.01181709684728172</v>
      </c>
      <c r="F4876" s="1">
        <v>0.01691589859369413</v>
      </c>
      <c r="G4876" s="1">
        <v>0.001830723160532122</v>
      </c>
      <c r="H4876" s="1">
        <v>-0.001452949023443728</v>
      </c>
      <c r="I4876" s="1">
        <v>0.01614023070369708</v>
      </c>
      <c r="J4876" s="1">
        <v>0.0288888682251276</v>
      </c>
      <c r="K4876" s="1">
        <v>0.002590598151263723</v>
      </c>
      <c r="L4876" s="1">
        <v>-0.01189677666834543</v>
      </c>
      <c r="M4876" s="1">
        <v>0.002263993620909455</v>
      </c>
      <c r="N4876" s="1">
        <v>-0.003949870441583903</v>
      </c>
      <c r="O4876" s="1">
        <v>0.002883156177292623</v>
      </c>
      <c r="P4876" s="1">
        <v>-0.001481135791191246</v>
      </c>
      <c r="Q4876" s="1">
        <v>0.008122743086681927</v>
      </c>
      <c r="R4876" s="1">
        <v>-0.00131191821294796</v>
      </c>
      <c r="S4876" s="1">
        <v>0.04369401386158511</v>
      </c>
      <c r="T4876" s="1">
        <v>0.004487369174326794</v>
      </c>
      <c r="U4876" s="1">
        <v>0.001398427909810707</v>
      </c>
      <c r="V4876" s="1">
        <v>0.03551531575597888</v>
      </c>
      <c r="W4876" s="1">
        <v>0.05209334626535078</v>
      </c>
      <c r="X4876" s="1">
        <v>0.004051163400664359</v>
      </c>
      <c r="Y4876" s="1">
        <v>0.03393650828093953</v>
      </c>
      <c r="Z4876" s="1">
        <v>0.02530115901010266</v>
      </c>
      <c r="AA4876" s="1">
        <v>-0.006903642105311025</v>
      </c>
      <c r="AB4876" s="1">
        <v>0.04402706300227077</v>
      </c>
      <c r="AC4876" s="1">
        <v>0.002979272611760564</v>
      </c>
    </row>
    <row r="4877" spans="1:29">
      <c r="A4877" s="11">
        <v>43643</v>
      </c>
      <c r="B4877" s="1">
        <v>0.01502671795093491</v>
      </c>
      <c r="C4877" s="1">
        <v>0.002043924322454593</v>
      </c>
      <c r="D4877" s="1">
        <v>-0.002561217642047531</v>
      </c>
      <c r="E4877" s="1">
        <v>-0.008265309634283291</v>
      </c>
      <c r="F4877" s="1">
        <v>-0.005176481911334574</v>
      </c>
      <c r="G4877" s="1">
        <v>0.01709751384371705</v>
      </c>
      <c r="H4877" s="1">
        <v>-0.008407333525319638</v>
      </c>
      <c r="I4877" s="1">
        <v>-0.002269123073484147</v>
      </c>
      <c r="J4877" s="1">
        <v>-0.01079911118153754</v>
      </c>
      <c r="K4877" s="1">
        <v>0.007609300446276723</v>
      </c>
      <c r="L4877" s="1">
        <v>-0.0117018449615709</v>
      </c>
      <c r="M4877" s="1">
        <v>0.01064857088234628</v>
      </c>
      <c r="N4877" s="1">
        <v>-0.01405902314887919</v>
      </c>
      <c r="O4877" s="1">
        <v>0.02237770959417951</v>
      </c>
      <c r="P4877" s="1">
        <v>0.0001348563670653391</v>
      </c>
      <c r="Q4877" s="1">
        <v>0.01820354425871851</v>
      </c>
      <c r="R4877" s="1">
        <v>-0.01545404962130292</v>
      </c>
      <c r="S4877" s="1">
        <v>-0.006660155799005252</v>
      </c>
      <c r="T4877" s="1">
        <v>0.01116856863401505</v>
      </c>
      <c r="U4877" s="1">
        <v>0.03279863230273095</v>
      </c>
      <c r="V4877" s="1">
        <v>0.008386381290718559</v>
      </c>
      <c r="W4877" s="1">
        <v>0.004217841601442229</v>
      </c>
      <c r="X4877" s="1">
        <v>0.02948479093754885</v>
      </c>
      <c r="Y4877" s="1">
        <v>0.001458887465526804</v>
      </c>
      <c r="Z4877" s="1">
        <v>0.0001959086920779729</v>
      </c>
      <c r="AA4877" s="1">
        <v>0.01539276010200852</v>
      </c>
      <c r="AB4877" s="1">
        <v>-0.005622809443887267</v>
      </c>
      <c r="AC4877" s="1">
        <v>-0.01415343380563472</v>
      </c>
    </row>
    <row r="4878" spans="1:29">
      <c r="A4878" s="11">
        <v>43644</v>
      </c>
      <c r="B4878" s="1">
        <v>0.01011920495773211</v>
      </c>
      <c r="C4878" s="1">
        <v>0.0006373534972876627</v>
      </c>
      <c r="D4878" s="1">
        <v>0.006529951779542076</v>
      </c>
      <c r="E4878" s="1">
        <v>0.002717747995208741</v>
      </c>
      <c r="F4878" s="1">
        <v>-0.005905031612132405</v>
      </c>
      <c r="G4878" s="1">
        <v>-0.01747999515774146</v>
      </c>
      <c r="H4878" s="1">
        <v>0.01728354699543688</v>
      </c>
      <c r="I4878" s="1">
        <v>-0.007533526905575849</v>
      </c>
      <c r="J4878" s="1">
        <v>0.004609400475679815</v>
      </c>
      <c r="K4878" s="1">
        <v>0.007439100612024685</v>
      </c>
      <c r="L4878" s="1">
        <v>0.001984712416172707</v>
      </c>
      <c r="M4878" s="1">
        <v>-0.004470158266955848</v>
      </c>
      <c r="N4878" s="1">
        <v>0.001279685259856</v>
      </c>
      <c r="O4878" s="1">
        <v>-0.003876168747442454</v>
      </c>
      <c r="P4878" s="1">
        <v>-0.0008089418822136984</v>
      </c>
      <c r="Q4878" s="1">
        <v>-0.01670581427744799</v>
      </c>
      <c r="R4878" s="1">
        <v>-0.01652091354469742</v>
      </c>
      <c r="S4878" s="1">
        <v>-0.02777792178623706</v>
      </c>
      <c r="T4878" s="1">
        <v>-0.002485210995043952</v>
      </c>
      <c r="U4878" s="1">
        <v>0.01325145985496001</v>
      </c>
      <c r="V4878" s="1">
        <v>-0.004592710924829602</v>
      </c>
      <c r="W4878" s="1">
        <v>-0.01497428354807351</v>
      </c>
      <c r="X4878" s="1">
        <v>-0.01989751540737428</v>
      </c>
      <c r="Y4878" s="1">
        <v>0.005098375059781279</v>
      </c>
      <c r="Z4878" s="1">
        <v>-0.01233603208149647</v>
      </c>
      <c r="AA4878" s="1">
        <v>0.004137887367395399</v>
      </c>
      <c r="AB4878" s="1">
        <v>-0.0141362705378878</v>
      </c>
      <c r="AC4878" s="1">
        <v>-0.00567156072643471</v>
      </c>
    </row>
    <row r="4879" spans="1:29">
      <c r="A4879" s="11">
        <v>43647</v>
      </c>
      <c r="B4879" s="1">
        <v>0.002349981552890901</v>
      </c>
      <c r="C4879" s="1">
        <v>-0.04140647459867675</v>
      </c>
      <c r="D4879" s="1">
        <v>-0.002241478711215494</v>
      </c>
      <c r="E4879" s="1">
        <v>0.004245976508300942</v>
      </c>
      <c r="F4879" s="1">
        <v>0.040934162568391</v>
      </c>
      <c r="G4879" s="1">
        <v>0.02541957326101962</v>
      </c>
      <c r="H4879" s="1">
        <v>0.002404173096639095</v>
      </c>
      <c r="I4879" s="1">
        <v>0.01710491513768009</v>
      </c>
      <c r="J4879" s="1">
        <v>0.008935047769970561</v>
      </c>
      <c r="K4879" s="1">
        <v>-0.004139625198550712</v>
      </c>
      <c r="L4879" s="1">
        <v>-0.0009562050002630551</v>
      </c>
      <c r="M4879" s="1">
        <v>-0.02726082260949314</v>
      </c>
      <c r="N4879" s="1">
        <v>0.004016810798226356</v>
      </c>
      <c r="O4879" s="1">
        <v>0.007095481727838804</v>
      </c>
      <c r="P4879" s="1">
        <v>-0.0008095095109075245</v>
      </c>
      <c r="Q4879" s="1">
        <v>-0.04023834012365335</v>
      </c>
      <c r="R4879" s="1">
        <v>0.01256891736467902</v>
      </c>
      <c r="S4879" s="1">
        <v>0.006896549944684693</v>
      </c>
      <c r="T4879" s="1">
        <v>0.000830467552106251</v>
      </c>
      <c r="U4879" s="1">
        <v>0.01456515285451365</v>
      </c>
      <c r="V4879" s="1">
        <v>0.01097402605103714</v>
      </c>
      <c r="W4879" s="1">
        <v>0.006859228806842532</v>
      </c>
      <c r="X4879" s="1">
        <v>0.03352812578235898</v>
      </c>
      <c r="Y4879" s="1">
        <v>0.02463747335060895</v>
      </c>
      <c r="Z4879" s="1">
        <v>0.005055612469637927</v>
      </c>
      <c r="AA4879" s="1">
        <v>-0.008616173992882836</v>
      </c>
      <c r="AB4879" s="1">
        <v>-0.001720615209654275</v>
      </c>
      <c r="AC4879" s="1">
        <v>0.00534742328856419</v>
      </c>
    </row>
    <row r="4880" spans="1:29">
      <c r="A4880" s="11">
        <v>43648</v>
      </c>
      <c r="B4880" s="1">
        <v>-0.009686079378863344</v>
      </c>
      <c r="C4880" s="1">
        <v>0.006113800990098062</v>
      </c>
      <c r="D4880" s="1">
        <v>0.01157955632003449</v>
      </c>
      <c r="E4880" s="1">
        <v>-0.0008096431226042311</v>
      </c>
      <c r="F4880" s="1">
        <v>-0.01024549422259913</v>
      </c>
      <c r="G4880" s="1">
        <v>0.02609633051603022</v>
      </c>
      <c r="H4880" s="1">
        <v>-0.0043172884962559</v>
      </c>
      <c r="I4880" s="1">
        <v>0.00380189118381713</v>
      </c>
      <c r="J4880" s="1">
        <v>0.00215415075134251</v>
      </c>
      <c r="K4880" s="1">
        <v>0.005055562638371258</v>
      </c>
      <c r="L4880" s="1">
        <v>0.01189669305276797</v>
      </c>
      <c r="M4880" s="1">
        <v>0.02011212675611662</v>
      </c>
      <c r="N4880" s="1">
        <v>-0.004000740580262674</v>
      </c>
      <c r="O4880" s="1">
        <v>0.009469731952923111</v>
      </c>
      <c r="P4880" s="1">
        <v>0.009182980482475456</v>
      </c>
      <c r="Q4880" s="1">
        <v>0.02888183217575802</v>
      </c>
      <c r="R4880" s="1">
        <v>0.007605218292726867</v>
      </c>
      <c r="S4880" s="1">
        <v>0.002935639637251075</v>
      </c>
      <c r="T4880" s="1">
        <v>0.0081593582977455</v>
      </c>
      <c r="U4880" s="1">
        <v>-0.002555437662217441</v>
      </c>
      <c r="V4880" s="1">
        <v>-0.02417675354390747</v>
      </c>
      <c r="W4880" s="1">
        <v>0.0009206763992910538</v>
      </c>
      <c r="X4880" s="1">
        <v>-0.02529761904761907</v>
      </c>
      <c r="Y4880" s="1">
        <v>0.03394626656092892</v>
      </c>
      <c r="Z4880" s="1">
        <v>0.003649311869815319</v>
      </c>
      <c r="AA4880" s="1">
        <v>0.0006046191126074518</v>
      </c>
      <c r="AB4880" s="1">
        <v>0.003447231325865552</v>
      </c>
      <c r="AC4880" s="1">
        <v>0.007978965605077715</v>
      </c>
    </row>
    <row r="4881" spans="1:29">
      <c r="A4881" s="11">
        <v>43649</v>
      </c>
      <c r="B4881" s="1">
        <v>0.004485521285426897</v>
      </c>
      <c r="C4881" s="1">
        <v>0.007133494884915104</v>
      </c>
      <c r="D4881" s="1">
        <v>0.009190379598436937</v>
      </c>
      <c r="E4881" s="1">
        <v>-0.00378139615354256</v>
      </c>
      <c r="F4881" s="1">
        <v>-0.01177860990483959</v>
      </c>
      <c r="G4881" s="1">
        <v>-0.02420115874317086</v>
      </c>
      <c r="H4881" s="1">
        <v>-0.0195921886545426</v>
      </c>
      <c r="I4881" s="1">
        <v>-0.002144438419584116</v>
      </c>
      <c r="J4881" s="1">
        <v>-0.003104954352861178</v>
      </c>
      <c r="K4881" s="1">
        <v>-0.002514958256689126</v>
      </c>
      <c r="L4881" s="1">
        <v>-0.01175682570606806</v>
      </c>
      <c r="M4881" s="1">
        <v>0.009372918292567478</v>
      </c>
      <c r="N4881" s="1">
        <v>0.01040718867973611</v>
      </c>
      <c r="O4881" s="1">
        <v>0.004502800240845595</v>
      </c>
      <c r="P4881" s="1">
        <v>-0.002140984148078284</v>
      </c>
      <c r="Q4881" s="1">
        <v>0.003923997367742293</v>
      </c>
      <c r="R4881" s="1">
        <v>0.003167780168331635</v>
      </c>
      <c r="S4881" s="1">
        <v>0.008780459304824628</v>
      </c>
      <c r="T4881" s="1">
        <v>0.004526716587070823</v>
      </c>
      <c r="U4881" s="1">
        <v>0.003541619313915056</v>
      </c>
      <c r="V4881" s="1">
        <v>0.0003792419376826839</v>
      </c>
      <c r="W4881" s="1">
        <v>-0.0005518289137709242</v>
      </c>
      <c r="X4881" s="1">
        <v>-0.008854943195372167</v>
      </c>
      <c r="Y4881" s="1">
        <v>0.0102600047057686</v>
      </c>
      <c r="Z4881" s="1">
        <v>0.002948027524605434</v>
      </c>
      <c r="AA4881" s="1">
        <v>0.003361073174311002</v>
      </c>
      <c r="AB4881" s="1">
        <v>-0.01116534321013096</v>
      </c>
      <c r="AC4881" s="1">
        <v>-0.004925310173751418</v>
      </c>
    </row>
    <row r="4882" spans="1:29">
      <c r="A4882" s="11">
        <v>43650</v>
      </c>
      <c r="B4882" s="1">
        <v>0.004532981100482614</v>
      </c>
      <c r="C4882" s="1">
        <v>-0.00314807915625448</v>
      </c>
      <c r="D4882" s="1">
        <v>0.01669219346834128</v>
      </c>
      <c r="E4882" s="1">
        <v>-0.003072637095986486</v>
      </c>
      <c r="F4882" s="1">
        <v>0.002195022437432748</v>
      </c>
      <c r="G4882" s="1">
        <v>0.008921121186701297</v>
      </c>
      <c r="H4882" s="1">
        <v>0.008353909256691994</v>
      </c>
      <c r="I4882" s="1">
        <v>-0.002349552736225391</v>
      </c>
      <c r="J4882" s="1">
        <v>-0.008624710868052943</v>
      </c>
      <c r="K4882" s="1">
        <v>0.004986808539968246</v>
      </c>
      <c r="L4882" s="1">
        <v>0.003418582702894746</v>
      </c>
      <c r="M4882" s="1">
        <v>0.002561612723513518</v>
      </c>
      <c r="N4882" s="1">
        <v>0.003433288977261695</v>
      </c>
      <c r="O4882" s="1">
        <v>0.004333283935503029</v>
      </c>
      <c r="P4882" s="1">
        <v>0.003620754702413853</v>
      </c>
      <c r="Q4882" s="1">
        <v>0.004810717402918385</v>
      </c>
      <c r="R4882" s="1">
        <v>0.001130656110363448</v>
      </c>
      <c r="S4882" s="1">
        <v>0.003868421983544756</v>
      </c>
      <c r="T4882" s="1">
        <v>0.003413846028462064</v>
      </c>
      <c r="U4882" s="1">
        <v>0.01944811335928942</v>
      </c>
      <c r="V4882" s="1">
        <v>-0.009097715116379246</v>
      </c>
      <c r="W4882" s="1">
        <v>-0.007362354998954657</v>
      </c>
      <c r="X4882" s="1">
        <v>0.01786810746737677</v>
      </c>
      <c r="Y4882" s="1">
        <v>-0.02301966025712254</v>
      </c>
      <c r="Z4882" s="1">
        <v>-0.004021656381598904</v>
      </c>
      <c r="AA4882" s="1">
        <v>-0.02868011699440887</v>
      </c>
      <c r="AB4882" s="1">
        <v>-0.009554010212110886</v>
      </c>
      <c r="AC4882" s="1">
        <v>0.00353547642578933</v>
      </c>
    </row>
    <row r="4883" spans="1:29">
      <c r="A4883" s="11">
        <v>43651</v>
      </c>
      <c r="B4883" s="1">
        <v>-0.003399924894519457</v>
      </c>
      <c r="C4883" s="1">
        <v>-0.02618431037055879</v>
      </c>
      <c r="D4883" s="1">
        <v>-0.005807022092924163</v>
      </c>
      <c r="E4883" s="1">
        <v>-0.002810259454013142</v>
      </c>
      <c r="F4883" s="1">
        <v>-0.0005570916235668744</v>
      </c>
      <c r="G4883" s="1">
        <v>-0.009094384211921991</v>
      </c>
      <c r="H4883" s="1">
        <v>-0.004548345103482787</v>
      </c>
      <c r="I4883" s="1">
        <v>-0.004589865703039764</v>
      </c>
      <c r="J4883" s="1">
        <v>-0.03866604133072171</v>
      </c>
      <c r="K4883" s="1">
        <v>-0.001226673560915326</v>
      </c>
      <c r="L4883" s="1">
        <v>-0.02153170133374072</v>
      </c>
      <c r="M4883" s="1">
        <v>-0.02778675932529584</v>
      </c>
      <c r="N4883" s="1">
        <v>0.006483142511680029</v>
      </c>
      <c r="O4883" s="1">
        <v>-0.04478172384750045</v>
      </c>
      <c r="P4883" s="1">
        <v>0.01229275845136324</v>
      </c>
      <c r="Q4883" s="1">
        <v>-0.03351303061468858</v>
      </c>
      <c r="R4883" s="1">
        <v>-0.01608266349851784</v>
      </c>
      <c r="S4883" s="1">
        <v>-0.06840073157913462</v>
      </c>
      <c r="T4883" s="1">
        <v>0.008846005802889856</v>
      </c>
      <c r="U4883" s="1">
        <v>-0.07222033802808658</v>
      </c>
      <c r="V4883" s="1">
        <v>-0.04297389498245374</v>
      </c>
      <c r="W4883" s="1">
        <v>-0.01131090933113033</v>
      </c>
      <c r="X4883" s="1">
        <v>-0.03026634438477938</v>
      </c>
      <c r="Y4883" s="1">
        <v>-0.02148307567544683</v>
      </c>
      <c r="Z4883" s="1">
        <v>-0.03422179511247281</v>
      </c>
      <c r="AA4883" s="1">
        <v>-0.00949352297347783</v>
      </c>
      <c r="AB4883" s="1">
        <v>-0.0432621922431391</v>
      </c>
      <c r="AC4883" s="1">
        <v>-0.04227592261854352</v>
      </c>
    </row>
    <row r="4884" spans="1:29">
      <c r="A4884" s="11">
        <v>43654</v>
      </c>
      <c r="B4884" s="1">
        <v>-0.02878046668293011</v>
      </c>
      <c r="C4884" s="1">
        <v>-0.0248613134857546</v>
      </c>
      <c r="D4884" s="1">
        <v>-0.01546984454326139</v>
      </c>
      <c r="E4884" s="1">
        <v>-0.02099998100408773</v>
      </c>
      <c r="F4884" s="1">
        <v>-0.002018586498656605</v>
      </c>
      <c r="G4884" s="1">
        <v>-0.03116303100854245</v>
      </c>
      <c r="H4884" s="1">
        <v>-0.01403405079128006</v>
      </c>
      <c r="I4884" s="1">
        <v>-0.02540028017299456</v>
      </c>
      <c r="J4884" s="1">
        <v>-0.006535934305998636</v>
      </c>
      <c r="K4884" s="1">
        <v>-0.02112863865712256</v>
      </c>
      <c r="L4884" s="1">
        <v>-0.0005571749476069865</v>
      </c>
      <c r="M4884" s="1">
        <v>-0.05354787198492739</v>
      </c>
      <c r="N4884" s="1">
        <v>-0.007157006902167584</v>
      </c>
      <c r="O4884" s="1">
        <v>-0.009656551875410813</v>
      </c>
      <c r="P4884" s="1">
        <v>-0.02072325171418654</v>
      </c>
      <c r="Q4884" s="1">
        <v>-0.05634683655692196</v>
      </c>
      <c r="R4884" s="1">
        <v>-0.008944470107186797</v>
      </c>
      <c r="S4884" s="1">
        <v>-0.04239925728040694</v>
      </c>
      <c r="T4884" s="1">
        <v>-0.0414137290002522</v>
      </c>
      <c r="U4884" s="1">
        <v>-0.009725372991305603</v>
      </c>
      <c r="V4884" s="1">
        <v>-0.02251831604259269</v>
      </c>
      <c r="W4884" s="1">
        <v>-0.01144042655056288</v>
      </c>
      <c r="X4884" s="1">
        <v>-0.03526837705440022</v>
      </c>
      <c r="Y4884" s="1">
        <v>-0.02832858577581521</v>
      </c>
      <c r="Z4884" s="1">
        <v>-0.02153233642112862</v>
      </c>
      <c r="AA4884" s="1">
        <v>-0.02006873283315624</v>
      </c>
      <c r="AB4884" s="1">
        <v>-0.01038799723150741</v>
      </c>
      <c r="AC4884" s="1">
        <v>-0.01820864210264028</v>
      </c>
    </row>
    <row r="4885" spans="1:29">
      <c r="A4885" s="11">
        <v>43655</v>
      </c>
      <c r="B4885" s="1">
        <v>0.004215095499611632</v>
      </c>
      <c r="C4885" s="1">
        <v>-0.002078508750765318</v>
      </c>
      <c r="D4885" s="1">
        <v>-0.006652060595483511</v>
      </c>
      <c r="E4885" s="1">
        <v>0.01922170721126726</v>
      </c>
      <c r="F4885" s="1">
        <v>0.00121356262839889</v>
      </c>
      <c r="G4885" s="1">
        <v>0.0002994206321453863</v>
      </c>
      <c r="H4885" s="1">
        <v>-0.02615017703867284</v>
      </c>
      <c r="I4885" s="1">
        <v>-0.0126369707586278</v>
      </c>
      <c r="J4885" s="1">
        <v>0.001518172729272349</v>
      </c>
      <c r="K4885" s="1">
        <v>-0.007584627303585889</v>
      </c>
      <c r="L4885" s="1">
        <v>-0.002926270857122826</v>
      </c>
      <c r="M4885" s="1">
        <v>0.05102380080202584</v>
      </c>
      <c r="N4885" s="1">
        <v>-0.01567853695614185</v>
      </c>
      <c r="O4885" s="1">
        <v>-0.004954042965795269</v>
      </c>
      <c r="P4885" s="1">
        <v>-0.001482820005217711</v>
      </c>
      <c r="Q4885" s="1">
        <v>0.006561653658593958</v>
      </c>
      <c r="R4885" s="1">
        <v>0.02240320837205823</v>
      </c>
      <c r="S4885" s="1">
        <v>0.01295898568046328</v>
      </c>
      <c r="T4885" s="1">
        <v>0.01182098407572907</v>
      </c>
      <c r="U4885" s="1">
        <v>0.01022168843676408</v>
      </c>
      <c r="V4885" s="1">
        <v>0.05343512110121074</v>
      </c>
      <c r="W4885" s="1">
        <v>0</v>
      </c>
      <c r="X4885" s="1">
        <v>0.008087997252134604</v>
      </c>
      <c r="Y4885" s="1">
        <v>-0.001457589829933825</v>
      </c>
      <c r="Z4885" s="1">
        <v>0.0008547312630291515</v>
      </c>
      <c r="AA4885" s="1">
        <v>-0.1225597719836744</v>
      </c>
      <c r="AB4885" s="1">
        <v>-0.002778835358459908</v>
      </c>
      <c r="AC4885" s="1">
        <v>-0.005245483978665755</v>
      </c>
    </row>
    <row r="4886" spans="1:29">
      <c r="A4886" s="11">
        <v>43656</v>
      </c>
      <c r="B4886" s="1">
        <v>-0.02155942017446766</v>
      </c>
      <c r="C4886" s="1">
        <v>-0.02915862219493415</v>
      </c>
      <c r="D4886" s="1">
        <v>0.002497723995835699</v>
      </c>
      <c r="E4886" s="1">
        <v>-0.007015073921400994</v>
      </c>
      <c r="F4886" s="1">
        <v>-0.005463914762773747</v>
      </c>
      <c r="G4886" s="1">
        <v>-0.01510611437656917</v>
      </c>
      <c r="H4886" s="1">
        <v>-0.01461592815580792</v>
      </c>
      <c r="I4886" s="1">
        <v>0.004035031715687865</v>
      </c>
      <c r="J4886" s="1">
        <v>-0.02147545236684623</v>
      </c>
      <c r="K4886" s="1">
        <v>-0.0124407995993624</v>
      </c>
      <c r="L4886" s="1">
        <v>0.002445777313261122</v>
      </c>
      <c r="M4886" s="1">
        <v>-0.02146638185596528</v>
      </c>
      <c r="N4886" s="1">
        <v>0.0001830984292885418</v>
      </c>
      <c r="O4886" s="1">
        <v>-0.01746476589105028</v>
      </c>
      <c r="P4886" s="1">
        <v>0</v>
      </c>
      <c r="Q4886" s="1">
        <v>-0.01140809789163089</v>
      </c>
      <c r="R4886" s="1">
        <v>-0.0009763937955439284</v>
      </c>
      <c r="S4886" s="1">
        <v>-0.02345413575595856</v>
      </c>
      <c r="T4886" s="1">
        <v>-0.01474266442877692</v>
      </c>
      <c r="U4886" s="1">
        <v>-0.03753666053280347</v>
      </c>
      <c r="V4886" s="1">
        <v>0.0150104751147111</v>
      </c>
      <c r="W4886" s="1">
        <v>-0.04515273767854244</v>
      </c>
      <c r="X4886" s="1">
        <v>-0.02663677197679371</v>
      </c>
      <c r="Y4886" s="1">
        <v>-0.03138697684656433</v>
      </c>
      <c r="Z4886" s="1">
        <v>-0.0291387479777635</v>
      </c>
      <c r="AA4886" s="1">
        <v>0.00204729875983789</v>
      </c>
      <c r="AB4886" s="1">
        <v>-0.009287820163931704</v>
      </c>
      <c r="AC4886" s="1">
        <v>0.005461575053199885</v>
      </c>
    </row>
    <row r="4887" spans="1:29">
      <c r="A4887" s="11">
        <v>43657</v>
      </c>
      <c r="B4887" s="1">
        <v>-0.003704873008987364</v>
      </c>
      <c r="C4887" s="1">
        <v>0.002717499954875802</v>
      </c>
      <c r="D4887" s="1">
        <v>-0.001588581678126255</v>
      </c>
      <c r="E4887" s="1">
        <v>0.01367085082915809</v>
      </c>
      <c r="F4887" s="1">
        <v>0.02646385576230426</v>
      </c>
      <c r="G4887" s="1">
        <v>0.01510064402054501</v>
      </c>
      <c r="H4887" s="1">
        <v>0.01724731437401505</v>
      </c>
      <c r="I4887" s="1">
        <v>0.007702730028439575</v>
      </c>
      <c r="J4887" s="1">
        <v>0.02478696693520699</v>
      </c>
      <c r="K4887" s="1">
        <v>0.007157041263612163</v>
      </c>
      <c r="L4887" s="1">
        <v>0.005925358120433266</v>
      </c>
      <c r="M4887" s="1">
        <v>-0.001687295697396007</v>
      </c>
      <c r="N4887" s="1">
        <v>0.009152468998193664</v>
      </c>
      <c r="O4887" s="1">
        <v>0.02010785034304319</v>
      </c>
      <c r="P4887" s="1">
        <v>-0.006209393519659434</v>
      </c>
      <c r="Q4887" s="1">
        <v>0.009561766003169714</v>
      </c>
      <c r="R4887" s="1">
        <v>0.00211137325086308</v>
      </c>
      <c r="S4887" s="1">
        <v>0.02074237711827465</v>
      </c>
      <c r="T4887" s="1">
        <v>0.02540938415598726</v>
      </c>
      <c r="U4887" s="1">
        <v>0.01908793140697007</v>
      </c>
      <c r="V4887" s="1">
        <v>0.01517081238220741</v>
      </c>
      <c r="W4887" s="1">
        <v>0.01708730165512962</v>
      </c>
      <c r="X4887" s="1">
        <v>0.0339598375374075</v>
      </c>
      <c r="Y4887" s="1">
        <v>0.01582526631590131</v>
      </c>
      <c r="Z4887" s="1">
        <v>0.0158311128932247</v>
      </c>
      <c r="AA4887" s="1">
        <v>-0.003814088473562904</v>
      </c>
      <c r="AB4887" s="1">
        <v>0.02281256929635744</v>
      </c>
      <c r="AC4887" s="1">
        <v>0.002996774688274195</v>
      </c>
    </row>
    <row r="4888" spans="1:29">
      <c r="A4888" s="11">
        <v>43658</v>
      </c>
      <c r="B4888" s="1">
        <v>-0.01383094103870164</v>
      </c>
      <c r="C4888" s="1">
        <v>-0.0136927448628994</v>
      </c>
      <c r="D4888" s="1">
        <v>0.005587451242539121</v>
      </c>
      <c r="E4888" s="1">
        <v>0.007965122824398208</v>
      </c>
      <c r="F4888" s="1">
        <v>-0.009215765849493351</v>
      </c>
      <c r="G4888" s="1">
        <v>-0.004142557976532291</v>
      </c>
      <c r="H4888" s="1">
        <v>-0.005425571542933327</v>
      </c>
      <c r="I4888" s="1">
        <v>-0.005504494302534968</v>
      </c>
      <c r="J4888" s="1">
        <v>0.002015744679404241</v>
      </c>
      <c r="K4888" s="1">
        <v>-0.01022594566091062</v>
      </c>
      <c r="L4888" s="1">
        <v>0.007276406859880957</v>
      </c>
      <c r="M4888" s="1">
        <v>-0.007099253946347028</v>
      </c>
      <c r="N4888" s="1">
        <v>-0.002176727077372931</v>
      </c>
      <c r="O4888" s="1">
        <v>-0.003548145116201606</v>
      </c>
      <c r="P4888" s="1">
        <v>0.007878249374767998</v>
      </c>
      <c r="Q4888" s="1">
        <v>-0.02220775706107458</v>
      </c>
      <c r="R4888" s="1">
        <v>-0.0008194301527835179</v>
      </c>
      <c r="S4888" s="1">
        <v>0.009625731159043749</v>
      </c>
      <c r="T4888" s="1">
        <v>0.001101345013722499</v>
      </c>
      <c r="U4888" s="1">
        <v>-0.004409518563924464</v>
      </c>
      <c r="V4888" s="1">
        <v>0.02398598993275236</v>
      </c>
      <c r="W4888" s="1">
        <v>0.007813961825998694</v>
      </c>
      <c r="X4888" s="1">
        <v>0.01594387724070878</v>
      </c>
      <c r="Y4888" s="1">
        <v>0.01112756972379492</v>
      </c>
      <c r="Z4888" s="1">
        <v>0.02359319468740084</v>
      </c>
      <c r="AA4888" s="1">
        <v>0.003828691441458698</v>
      </c>
      <c r="AB4888" s="1">
        <v>0.02444229848313073</v>
      </c>
      <c r="AC4888" s="1">
        <v>-0.03286649283950482</v>
      </c>
    </row>
    <row r="4889" spans="1:29">
      <c r="A4889" s="11">
        <v>43661</v>
      </c>
      <c r="B4889" s="1">
        <v>-0.008004799660827455</v>
      </c>
      <c r="C4889" s="1">
        <v>0.0047720779209528</v>
      </c>
      <c r="D4889" s="1">
        <v>-0.002517568738561238</v>
      </c>
      <c r="E4889" s="1">
        <v>-0.01122473585588235</v>
      </c>
      <c r="F4889" s="1">
        <v>0.00728360913812498</v>
      </c>
      <c r="G4889" s="1">
        <v>-0.006407288591921634</v>
      </c>
      <c r="H4889" s="1">
        <v>-0.007841863139203986</v>
      </c>
      <c r="I4889" s="1">
        <v>0.0003552618843978284</v>
      </c>
      <c r="J4889" s="1">
        <v>0.006537419178891613</v>
      </c>
      <c r="K4889" s="1">
        <v>0.002189021704659622</v>
      </c>
      <c r="L4889" s="1">
        <v>0.07237716050463661</v>
      </c>
      <c r="M4889" s="1">
        <v>-0.009874162232589634</v>
      </c>
      <c r="N4889" s="1">
        <v>-0.01490640688432709</v>
      </c>
      <c r="O4889" s="1">
        <v>-7.917978584282004E-05</v>
      </c>
      <c r="P4889" s="1">
        <v>-0.004312728433677027</v>
      </c>
      <c r="Q4889" s="1">
        <v>0.00667993784531018</v>
      </c>
      <c r="R4889" s="1">
        <v>-0.003436004273796645</v>
      </c>
      <c r="S4889" s="1">
        <v>-0.01271197725839357</v>
      </c>
      <c r="T4889" s="1">
        <v>-0.00976355476944557</v>
      </c>
      <c r="U4889" s="1">
        <v>-0.01137739090208356</v>
      </c>
      <c r="V4889" s="1">
        <v>0.0374049251861841</v>
      </c>
      <c r="W4889" s="1">
        <v>-0.01414995876203828</v>
      </c>
      <c r="X4889" s="1">
        <v>0.0103577769295351</v>
      </c>
      <c r="Y4889" s="1">
        <v>0.00586932888833025</v>
      </c>
      <c r="Z4889" s="1">
        <v>-0.009727219302357093</v>
      </c>
      <c r="AA4889" s="1">
        <v>-0.01071575617909892</v>
      </c>
      <c r="AB4889" s="1">
        <v>-0.00536827997624767</v>
      </c>
      <c r="AC4889" s="1">
        <v>0.003668589215504836</v>
      </c>
    </row>
    <row r="4890" spans="1:29">
      <c r="A4890" s="11">
        <v>43662</v>
      </c>
      <c r="B4890" s="1">
        <v>0.01507170592913276</v>
      </c>
      <c r="C4890" s="1">
        <v>0.02029384674315748</v>
      </c>
      <c r="D4890" s="1">
        <v>-0.009536373193098413</v>
      </c>
      <c r="E4890" s="1">
        <v>0.005448978476088939</v>
      </c>
      <c r="F4890" s="1">
        <v>0.01861012595868017</v>
      </c>
      <c r="G4890" s="1">
        <v>0.01101206393155585</v>
      </c>
      <c r="H4890" s="1">
        <v>0.01271486733002969</v>
      </c>
      <c r="I4890" s="1">
        <v>-0.001482517740954759</v>
      </c>
      <c r="J4890" s="1">
        <v>-0.005245985641864181</v>
      </c>
      <c r="K4890" s="1">
        <v>0.01418207044379582</v>
      </c>
      <c r="L4890" s="1">
        <v>0.007057121821270496</v>
      </c>
      <c r="M4890" s="1">
        <v>0.01134797904594476</v>
      </c>
      <c r="N4890" s="1">
        <v>0.003690831040739084</v>
      </c>
      <c r="O4890" s="1">
        <v>-0.01416475744195678</v>
      </c>
      <c r="P4890" s="1">
        <v>-0.003383836371731674</v>
      </c>
      <c r="Q4890" s="1">
        <v>0.01028534170343742</v>
      </c>
      <c r="R4890" s="1">
        <v>0.01324337301755429</v>
      </c>
      <c r="S4890" s="1">
        <v>0.01394841252929302</v>
      </c>
      <c r="T4890" s="1">
        <v>0.0119427798125773</v>
      </c>
      <c r="U4890" s="1">
        <v>0.01138511691964772</v>
      </c>
      <c r="V4890" s="1">
        <v>0.02447089421631943</v>
      </c>
      <c r="W4890" s="1">
        <v>0.02064478338136211</v>
      </c>
      <c r="X4890" s="1">
        <v>0.05622866246259139</v>
      </c>
      <c r="Y4890" s="1">
        <v>-0.008752855810611693</v>
      </c>
      <c r="Z4890" s="1">
        <v>0.01793708139185779</v>
      </c>
      <c r="AA4890" s="1">
        <v>0.02326984306739432</v>
      </c>
      <c r="AB4890" s="1">
        <v>0.0008995180851856244</v>
      </c>
      <c r="AC4890" s="1">
        <v>0.0003848625503677372</v>
      </c>
    </row>
    <row r="4891" spans="1:29">
      <c r="A4891" s="11">
        <v>43663</v>
      </c>
      <c r="B4891" s="1">
        <v>-0.01110313080417402</v>
      </c>
      <c r="C4891" s="1">
        <v>-0.004655284603228727</v>
      </c>
      <c r="D4891" s="1">
        <v>0.01843721666258147</v>
      </c>
      <c r="E4891" s="1">
        <v>0.007226192834114409</v>
      </c>
      <c r="F4891" s="1">
        <v>-0.003810911189053079</v>
      </c>
      <c r="G4891" s="1">
        <v>-0.03190711337891172</v>
      </c>
      <c r="H4891" s="1">
        <v>-0.02680708873689774</v>
      </c>
      <c r="I4891" s="1">
        <v>0.002613670766477227</v>
      </c>
      <c r="J4891" s="1">
        <v>0.02184828728497124</v>
      </c>
      <c r="K4891" s="1">
        <v>0.01114100568564025</v>
      </c>
      <c r="L4891" s="1">
        <v>0.01184952022553576</v>
      </c>
      <c r="M4891" s="1">
        <v>-0.001359913145082436</v>
      </c>
      <c r="N4891" s="1">
        <v>0.003493126222527509</v>
      </c>
      <c r="O4891" s="1">
        <v>-0.007946656011188269</v>
      </c>
      <c r="P4891" s="1">
        <v>0.01154407189030437</v>
      </c>
      <c r="Q4891" s="1">
        <v>-0.01543523265265345</v>
      </c>
      <c r="R4891" s="1">
        <v>-0.00862340648027804</v>
      </c>
      <c r="S4891" s="1">
        <v>-0.002116282758434007</v>
      </c>
      <c r="T4891" s="1">
        <v>0.02209413942505778</v>
      </c>
      <c r="U4891" s="1">
        <v>-0.007843423023543128</v>
      </c>
      <c r="V4891" s="1">
        <v>-0.007500619863265001</v>
      </c>
      <c r="W4891" s="1">
        <v>-0.00982463181423554</v>
      </c>
      <c r="X4891" s="1">
        <v>-0.01235297707950367</v>
      </c>
      <c r="Y4891" s="1">
        <v>0.01618851993648796</v>
      </c>
      <c r="Z4891" s="1">
        <v>-0.002097723772858995</v>
      </c>
      <c r="AA4891" s="1">
        <v>-0.004350652267396615</v>
      </c>
      <c r="AB4891" s="1">
        <v>0.01048533374096161</v>
      </c>
      <c r="AC4891" s="1">
        <v>-0.001538380787418081</v>
      </c>
    </row>
    <row r="4892" spans="1:29">
      <c r="A4892" s="11">
        <v>43664</v>
      </c>
      <c r="B4892" s="1">
        <v>-0.01621038970806765</v>
      </c>
      <c r="C4892" s="1">
        <v>-0.01006219436142641</v>
      </c>
      <c r="D4892" s="1">
        <v>0.008238733440737445</v>
      </c>
      <c r="E4892" s="1">
        <v>-0.01892216442479167</v>
      </c>
      <c r="F4892" s="1">
        <v>-0.004031847532455335</v>
      </c>
      <c r="G4892" s="1">
        <v>-0.001502561410442027</v>
      </c>
      <c r="H4892" s="1">
        <v>-0.01011147779254085</v>
      </c>
      <c r="I4892" s="1">
        <v>0.006027398339823797</v>
      </c>
      <c r="J4892" s="1">
        <v>-0.01425404582686685</v>
      </c>
      <c r="K4892" s="1">
        <v>-0.01223938819080428</v>
      </c>
      <c r="L4892" s="1">
        <v>-0.0018259313133977</v>
      </c>
      <c r="M4892" s="1">
        <v>0.005107108473227484</v>
      </c>
      <c r="N4892" s="1">
        <v>0.0003665948179685241</v>
      </c>
      <c r="O4892" s="1">
        <v>-0.01977193336313776</v>
      </c>
      <c r="P4892" s="1">
        <v>-0.005504748115584213</v>
      </c>
      <c r="Q4892" s="1">
        <v>-0.04336212954790397</v>
      </c>
      <c r="R4892" s="1">
        <v>-0.0156023384664532</v>
      </c>
      <c r="S4892" s="1">
        <v>-0.03393437117092035</v>
      </c>
      <c r="T4892" s="1">
        <v>-0.02349619591959062</v>
      </c>
      <c r="U4892" s="1">
        <v>-0.01273859238162534</v>
      </c>
      <c r="V4892" s="1">
        <v>-0.008952354948644436</v>
      </c>
      <c r="W4892" s="1">
        <v>-0.007392965906513727</v>
      </c>
      <c r="X4892" s="1">
        <v>-0.04258483714354733</v>
      </c>
      <c r="Y4892" s="1">
        <v>-0.03910211396092778</v>
      </c>
      <c r="Z4892" s="1">
        <v>-0.01912970785084744</v>
      </c>
      <c r="AA4892" s="1">
        <v>-0.02693935584819895</v>
      </c>
      <c r="AB4892" s="1">
        <v>-0.03320480281842042</v>
      </c>
      <c r="AC4892" s="1">
        <v>0.03659462954590853</v>
      </c>
    </row>
    <row r="4893" spans="1:29">
      <c r="A4893" s="11">
        <v>43665</v>
      </c>
      <c r="B4893" s="1">
        <v>-0.01505943102192919</v>
      </c>
      <c r="C4893" s="1">
        <v>0.005010593637048144</v>
      </c>
      <c r="D4893" s="1">
        <v>-0.02541798683173557</v>
      </c>
      <c r="E4893" s="1">
        <v>-0.01882985304180973</v>
      </c>
      <c r="F4893" s="1">
        <v>-0.01596655303069383</v>
      </c>
      <c r="G4893" s="1">
        <v>-0.04031298299474517</v>
      </c>
      <c r="H4893" s="1">
        <v>-0.03064457893855799</v>
      </c>
      <c r="I4893" s="1">
        <v>-0.01502980388527098</v>
      </c>
      <c r="J4893" s="1">
        <v>-0.02268767844190922</v>
      </c>
      <c r="K4893" s="1">
        <v>-0.01078120262249993</v>
      </c>
      <c r="L4893" s="1">
        <v>-0.009209076966152807</v>
      </c>
      <c r="M4893" s="1">
        <v>-0.007452625525001366</v>
      </c>
      <c r="N4893" s="1">
        <v>-0.01721619659477935</v>
      </c>
      <c r="O4893" s="1">
        <v>-0.04368943335278841</v>
      </c>
      <c r="P4893" s="1">
        <v>-0.01458070017683633</v>
      </c>
      <c r="Q4893" s="1">
        <v>0.003486608554824411</v>
      </c>
      <c r="R4893" s="1">
        <v>-0.0101836494495039</v>
      </c>
      <c r="S4893" s="1">
        <v>-0.0208562236444001</v>
      </c>
      <c r="T4893" s="1">
        <v>-0.02103668588481511</v>
      </c>
      <c r="U4893" s="1">
        <v>-0.009293472302478789</v>
      </c>
      <c r="V4893" s="1">
        <v>-0.01137963325912628</v>
      </c>
      <c r="W4893" s="1">
        <v>-0.02450022378176397</v>
      </c>
      <c r="X4893" s="1">
        <v>-0.03670291692991834</v>
      </c>
      <c r="Y4893" s="1">
        <v>0.003014399891852371</v>
      </c>
      <c r="Z4893" s="1">
        <v>-0.0183241119254689</v>
      </c>
      <c r="AA4893" s="1">
        <v>0.01023146325544677</v>
      </c>
      <c r="AB4893" s="1">
        <v>-0.01103946099372843</v>
      </c>
      <c r="AC4893" s="1">
        <v>-0.01635063303350681</v>
      </c>
    </row>
    <row r="4894" spans="1:29">
      <c r="A4894" s="11">
        <v>43668</v>
      </c>
      <c r="B4894" s="1">
        <v>-0.00246825762520686</v>
      </c>
      <c r="C4894" s="1">
        <v>0.007122564013813726</v>
      </c>
      <c r="D4894" s="1">
        <v>-0.005328826772906581</v>
      </c>
      <c r="E4894" s="1">
        <v>-0.01071372621360667</v>
      </c>
      <c r="F4894" s="1">
        <v>0.00740491650135211</v>
      </c>
      <c r="G4894" s="1">
        <v>-0.03351457666680724</v>
      </c>
      <c r="H4894" s="1">
        <v>0.002906880237184328</v>
      </c>
      <c r="I4894" s="1">
        <v>-0.03300141637204701</v>
      </c>
      <c r="J4894" s="1">
        <v>0.03265298214590517</v>
      </c>
      <c r="K4894" s="1">
        <v>-0.02307604939340135</v>
      </c>
      <c r="L4894" s="1">
        <v>-0.001273107073896385</v>
      </c>
      <c r="M4894" s="1">
        <v>0.009897650981747219</v>
      </c>
      <c r="N4894" s="1">
        <v>-0.01453599755032298</v>
      </c>
      <c r="O4894" s="1">
        <v>-0.01120242864522858</v>
      </c>
      <c r="P4894" s="1">
        <v>-0.008494410044681544</v>
      </c>
      <c r="Q4894" s="1">
        <v>0.01911060820928379</v>
      </c>
      <c r="R4894" s="1">
        <v>0.0252202539991413</v>
      </c>
      <c r="S4894" s="1">
        <v>0.03699563221338042</v>
      </c>
      <c r="T4894" s="1">
        <v>-0.01446629220887508</v>
      </c>
      <c r="U4894" s="1">
        <v>-0.00548581867250153</v>
      </c>
      <c r="V4894" s="1">
        <v>0.02112264055690849</v>
      </c>
      <c r="W4894" s="1">
        <v>0.01105088425674228</v>
      </c>
      <c r="X4894" s="1">
        <v>0.01226989875101614</v>
      </c>
      <c r="Y4894" s="1">
        <v>0.008264294132327654</v>
      </c>
      <c r="Z4894" s="1">
        <v>0.01637385598875007</v>
      </c>
      <c r="AA4894" s="1">
        <v>-0.005040973503244284</v>
      </c>
      <c r="AB4894" s="1">
        <v>0.03720917081653075</v>
      </c>
      <c r="AC4894" s="1">
        <v>0.0003775319510725961</v>
      </c>
    </row>
    <row r="4895" spans="1:29">
      <c r="A4895" s="11">
        <v>43669</v>
      </c>
      <c r="B4895" s="1">
        <v>0.0007560232922734222</v>
      </c>
      <c r="C4895" s="1">
        <v>0.01569997673784607</v>
      </c>
      <c r="D4895" s="1">
        <v>-0.00157266118114574</v>
      </c>
      <c r="E4895" s="1">
        <v>-0.003860883567590845</v>
      </c>
      <c r="F4895" s="1">
        <v>-0.01259256854559965</v>
      </c>
      <c r="G4895" s="1">
        <v>0.001549484589184358</v>
      </c>
      <c r="H4895" s="1">
        <v>0.004347878616548728</v>
      </c>
      <c r="I4895" s="1">
        <v>-0.01469157231996576</v>
      </c>
      <c r="J4895" s="1">
        <v>0.003458574708423257</v>
      </c>
      <c r="K4895" s="1">
        <v>0.007526585958910426</v>
      </c>
      <c r="L4895" s="1">
        <v>0.007202846235574656</v>
      </c>
      <c r="M4895" s="1">
        <v>-0.004055433327112778</v>
      </c>
      <c r="N4895" s="1">
        <v>0.02363839957214964</v>
      </c>
      <c r="O4895" s="1">
        <v>-0.01026725685102725</v>
      </c>
      <c r="P4895" s="1">
        <v>-0.001658124124400917</v>
      </c>
      <c r="Q4895" s="1">
        <v>-0.0139788541152851</v>
      </c>
      <c r="R4895" s="1">
        <v>-0.005427569272293487</v>
      </c>
      <c r="S4895" s="1">
        <v>-0.004324268821540467</v>
      </c>
      <c r="T4895" s="1">
        <v>-0.02465444460254573</v>
      </c>
      <c r="U4895" s="1">
        <v>0.01456947603054837</v>
      </c>
      <c r="V4895" s="1">
        <v>0</v>
      </c>
      <c r="W4895" s="1">
        <v>-0.004769559949868829</v>
      </c>
      <c r="X4895" s="1">
        <v>-0.003508791398773914</v>
      </c>
      <c r="Y4895" s="1">
        <v>-0.01266755622738414</v>
      </c>
      <c r="Z4895" s="1">
        <v>-0.01224356190689058</v>
      </c>
      <c r="AA4895" s="1">
        <v>0.0125282508231388</v>
      </c>
      <c r="AB4895" s="1">
        <v>0.00508227227305813</v>
      </c>
      <c r="AC4895" s="1">
        <v>-0.001132871197159768</v>
      </c>
    </row>
    <row r="4896" spans="1:29">
      <c r="A4896" s="11">
        <v>43670</v>
      </c>
      <c r="B4896" s="1">
        <v>-0.02156594643032272</v>
      </c>
      <c r="C4896" s="1">
        <v>-0.02771179272839075</v>
      </c>
      <c r="D4896" s="1">
        <v>-0.03250675709958273</v>
      </c>
      <c r="E4896" s="1">
        <v>-0.01919081404208489</v>
      </c>
      <c r="F4896" s="1">
        <v>-0.0001154578755712121</v>
      </c>
      <c r="G4896" s="1">
        <v>-0.03490163360283693</v>
      </c>
      <c r="H4896" s="1">
        <v>-0.01406923771384272</v>
      </c>
      <c r="I4896" s="1">
        <v>0.007687222562512197</v>
      </c>
      <c r="J4896" s="1">
        <v>-0.02880360205533727</v>
      </c>
      <c r="K4896" s="1">
        <v>0.02084653883148602</v>
      </c>
      <c r="L4896" s="1">
        <v>-0.004746552967286211</v>
      </c>
      <c r="M4896" s="1">
        <v>0.004071946836017748</v>
      </c>
      <c r="N4896" s="1">
        <v>0.0007390236280535589</v>
      </c>
      <c r="O4896" s="1">
        <v>-0.01627624102711722</v>
      </c>
      <c r="P4896" s="1">
        <v>-0.002629828062858386</v>
      </c>
      <c r="Q4896" s="1">
        <v>-0.006915601082511214</v>
      </c>
      <c r="R4896" s="1">
        <v>-0.01134617234723767</v>
      </c>
      <c r="S4896" s="1">
        <v>-0.05320311262611266</v>
      </c>
      <c r="T4896" s="1">
        <v>-0.007597874971629115</v>
      </c>
      <c r="U4896" s="1">
        <v>-0.01834474754055104</v>
      </c>
      <c r="V4896" s="1">
        <v>-0.01092400623719481</v>
      </c>
      <c r="W4896" s="1">
        <v>-0.001996819950797479</v>
      </c>
      <c r="X4896" s="1">
        <v>-0.03169012192671428</v>
      </c>
      <c r="Y4896" s="1">
        <v>-0.03622642791263908</v>
      </c>
      <c r="Z4896" s="1">
        <v>-0.03011853512608975</v>
      </c>
      <c r="AA4896" s="1">
        <v>-0.01069018492202245</v>
      </c>
      <c r="AB4896" s="1">
        <v>-0.01814408175692916</v>
      </c>
      <c r="AC4896" s="1">
        <v>-0.001134156049881763</v>
      </c>
    </row>
    <row r="4897" spans="1:29">
      <c r="A4897" s="11">
        <v>43671</v>
      </c>
      <c r="B4897" s="1">
        <v>0.01523241278802834</v>
      </c>
      <c r="C4897" s="1">
        <v>-0.02520787963459126</v>
      </c>
      <c r="D4897" s="1">
        <v>0.01139541692786916</v>
      </c>
      <c r="E4897" s="1">
        <v>0.03450605301260001</v>
      </c>
      <c r="F4897" s="1">
        <v>0.02118084299784151</v>
      </c>
      <c r="G4897" s="1">
        <v>0.08629939190387348</v>
      </c>
      <c r="H4897" s="1">
        <v>-0.01390407008031447</v>
      </c>
      <c r="I4897" s="1">
        <v>0.00225799078819966</v>
      </c>
      <c r="J4897" s="1">
        <v>-0.002534751302736282</v>
      </c>
      <c r="K4897" s="1">
        <v>0.004627727124005387</v>
      </c>
      <c r="L4897" s="1">
        <v>0.01042855204497961</v>
      </c>
      <c r="M4897" s="1">
        <v>-0.008786840416580732</v>
      </c>
      <c r="N4897" s="1">
        <v>-0.01107618923750076</v>
      </c>
      <c r="O4897" s="1">
        <v>-0.004454415254245947</v>
      </c>
      <c r="P4897" s="1">
        <v>0.003330604585391805</v>
      </c>
      <c r="Q4897" s="1">
        <v>0.001740939916599515</v>
      </c>
      <c r="R4897" s="1">
        <v>-0.021920432846397</v>
      </c>
      <c r="S4897" s="1">
        <v>-0.01032116888286261</v>
      </c>
      <c r="T4897" s="1">
        <v>0.005005811575272689</v>
      </c>
      <c r="U4897" s="1">
        <v>-0.009301518755241656</v>
      </c>
      <c r="V4897" s="1">
        <v>0.02725884087779495</v>
      </c>
      <c r="W4897" s="1">
        <v>0.006802821634024347</v>
      </c>
      <c r="X4897" s="1">
        <v>-0.04595039304622939</v>
      </c>
      <c r="Y4897" s="1">
        <v>-0.03602196059436424</v>
      </c>
      <c r="Z4897" s="1">
        <v>-0.01266823709482634</v>
      </c>
      <c r="AA4897" s="1">
        <v>0.002804888677750972</v>
      </c>
      <c r="AB4897" s="1">
        <v>0.03877609179047092</v>
      </c>
      <c r="AC4897" s="1">
        <v>-0.007380737017147254</v>
      </c>
    </row>
    <row r="4898" spans="1:29">
      <c r="A4898" s="11">
        <v>43672</v>
      </c>
      <c r="B4898" s="1">
        <v>0.009264939223165181</v>
      </c>
      <c r="C4898" s="1">
        <v>0.01028510213453693</v>
      </c>
      <c r="D4898" s="1">
        <v>-0.001160466384763303</v>
      </c>
      <c r="E4898" s="1">
        <v>-0.008478632201303959</v>
      </c>
      <c r="F4898" s="1">
        <v>0.0191588327017389</v>
      </c>
      <c r="G4898" s="1">
        <v>0.04561097940750747</v>
      </c>
      <c r="H4898" s="1">
        <v>-0.01335812936494896</v>
      </c>
      <c r="I4898" s="1">
        <v>-0.003827554827871449</v>
      </c>
      <c r="J4898" s="1">
        <v>0.006353180869221431</v>
      </c>
      <c r="K4898" s="1">
        <v>-0.003454918692110676</v>
      </c>
      <c r="L4898" s="1">
        <v>-0.009439769514922536</v>
      </c>
      <c r="M4898" s="1">
        <v>-0.0330716910787543</v>
      </c>
      <c r="N4898" s="1">
        <v>0.009520125994427975</v>
      </c>
      <c r="O4898" s="1">
        <v>0.03086467193848752</v>
      </c>
      <c r="P4898" s="1">
        <v>-0.001244752391621029</v>
      </c>
      <c r="Q4898" s="1">
        <v>-0.01355580788456856</v>
      </c>
      <c r="R4898" s="1">
        <v>-0.01437268327384056</v>
      </c>
      <c r="S4898" s="1">
        <v>0.04750879317598367</v>
      </c>
      <c r="T4898" s="1">
        <v>0.00380904705727958</v>
      </c>
      <c r="U4898" s="1">
        <v>0.01254704785226712</v>
      </c>
      <c r="V4898" s="1">
        <v>0.006405176469769236</v>
      </c>
      <c r="W4898" s="1">
        <v>0.02682827917931596</v>
      </c>
      <c r="X4898" s="1">
        <v>0.01975045588671476</v>
      </c>
      <c r="Y4898" s="1">
        <v>0.01218525282311966</v>
      </c>
      <c r="Z4898" s="1">
        <v>0.01169538823689087</v>
      </c>
      <c r="AA4898" s="1">
        <v>0.01462693550620053</v>
      </c>
      <c r="AB4898" s="1">
        <v>-0.04286945696617983</v>
      </c>
      <c r="AC4898" s="1">
        <v>0.005147844261124135</v>
      </c>
    </row>
    <row r="4899" spans="1:29">
      <c r="A4899" s="11">
        <v>43675</v>
      </c>
      <c r="B4899" s="1">
        <v>-0.01315335878123447</v>
      </c>
      <c r="C4899" s="1">
        <v>-0.004653822170138766</v>
      </c>
      <c r="D4899" s="1">
        <v>0.001442722628857807</v>
      </c>
      <c r="E4899" s="1">
        <v>-0.01851154283310008</v>
      </c>
      <c r="F4899" s="1">
        <v>-0.01885414732699486</v>
      </c>
      <c r="G4899" s="1">
        <v>-0.04645784375204853</v>
      </c>
      <c r="H4899" s="1">
        <v>-0.01165848817812554</v>
      </c>
      <c r="I4899" s="1">
        <v>-0.01449081714069689</v>
      </c>
      <c r="J4899" s="1">
        <v>-0.02398991429960118</v>
      </c>
      <c r="K4899" s="1">
        <v>-0.01002527847706325</v>
      </c>
      <c r="L4899" s="1">
        <v>0.00565441137843159</v>
      </c>
      <c r="M4899" s="1">
        <v>-0.02503554477959036</v>
      </c>
      <c r="N4899" s="1">
        <v>-0.009800135978994873</v>
      </c>
      <c r="O4899" s="1">
        <v>-0.02001947252877945</v>
      </c>
      <c r="P4899" s="1">
        <v>0.01094036447396518</v>
      </c>
      <c r="Q4899" s="1">
        <v>-0.01092312785005323</v>
      </c>
      <c r="R4899" s="1">
        <v>-0.002347944507179123</v>
      </c>
      <c r="S4899" s="1">
        <v>-0.0221238993600763</v>
      </c>
      <c r="T4899" s="1">
        <v>0.003502610180933674</v>
      </c>
      <c r="U4899" s="1">
        <v>-0.01563687430834604</v>
      </c>
      <c r="V4899" s="1">
        <v>-0.02022969986547163</v>
      </c>
      <c r="W4899" s="1">
        <v>-0.009096248308818056</v>
      </c>
      <c r="X4899" s="1">
        <v>-0.065239491966815</v>
      </c>
      <c r="Y4899" s="1">
        <v>-0.01444616870587201</v>
      </c>
      <c r="Z4899" s="1">
        <v>-0.02704835930724336</v>
      </c>
      <c r="AA4899" s="1">
        <v>-0.02042846887098249</v>
      </c>
      <c r="AB4899" s="1">
        <v>-0.05149311714504967</v>
      </c>
      <c r="AC4899" s="1">
        <v>-0.004552465604122702</v>
      </c>
    </row>
    <row r="4900" spans="1:29">
      <c r="A4900" s="11">
        <v>43676</v>
      </c>
      <c r="B4900" s="1">
        <v>-0.01756337989080714</v>
      </c>
      <c r="C4900" s="1">
        <v>-0.01957904127587751</v>
      </c>
      <c r="D4900" s="1">
        <v>-0.02067498522929423</v>
      </c>
      <c r="E4900" s="1">
        <v>-0.004308396962199645</v>
      </c>
      <c r="F4900" s="1">
        <v>-0.03540004799852403</v>
      </c>
      <c r="G4900" s="1">
        <v>-0.01370204281213472</v>
      </c>
      <c r="H4900" s="1">
        <v>-0.01712338941786928</v>
      </c>
      <c r="I4900" s="1">
        <v>0.003542300914912477</v>
      </c>
      <c r="J4900" s="1">
        <v>-0.01630004344101565</v>
      </c>
      <c r="K4900" s="1">
        <v>0.00385234846954452</v>
      </c>
      <c r="L4900" s="1">
        <v>0.001579302111095915</v>
      </c>
      <c r="M4900" s="1">
        <v>-0.03435792841834562</v>
      </c>
      <c r="N4900" s="1">
        <v>0.004294948207453242</v>
      </c>
      <c r="O4900" s="1">
        <v>-0.007954355316047046</v>
      </c>
      <c r="P4900" s="1">
        <v>-0.006164435820401937</v>
      </c>
      <c r="Q4900" s="1">
        <v>-0.01140006310682928</v>
      </c>
      <c r="R4900" s="1">
        <v>-0.02481520111154245</v>
      </c>
      <c r="S4900" s="1">
        <v>-0.05882366301777042</v>
      </c>
      <c r="T4900" s="1">
        <v>-0.04726590320926516</v>
      </c>
      <c r="U4900" s="1">
        <v>-0.01104701649523609</v>
      </c>
      <c r="V4900" s="1">
        <v>-0.04802218960151083</v>
      </c>
      <c r="W4900" s="1">
        <v>-0.02460932644051572</v>
      </c>
      <c r="X4900" s="1">
        <v>-0.0298073864961883</v>
      </c>
      <c r="Y4900" s="1">
        <v>-0.04071660299747837</v>
      </c>
      <c r="Z4900" s="1">
        <v>-0.04245002918189666</v>
      </c>
      <c r="AA4900" s="1">
        <v>0.004935180747322354</v>
      </c>
      <c r="AB4900" s="1">
        <v>-0.03244454537274677</v>
      </c>
      <c r="AC4900" s="1">
        <v>-0.0003811957608667038</v>
      </c>
    </row>
    <row r="4901" spans="1:29">
      <c r="A4901" s="11">
        <v>43677</v>
      </c>
      <c r="B4901" s="1">
        <v>-0.04734314941526641</v>
      </c>
      <c r="C4901" s="1">
        <v>0.02980601591365173</v>
      </c>
      <c r="D4901" s="1">
        <v>-0.004604567760647882</v>
      </c>
      <c r="E4901" s="1">
        <v>0.007930414324712309</v>
      </c>
      <c r="F4901" s="1">
        <v>0.005703159418357417</v>
      </c>
      <c r="G4901" s="1">
        <v>0.01141456926028628</v>
      </c>
      <c r="H4901" s="1">
        <v>-0.002322803451951905</v>
      </c>
      <c r="I4901" s="1">
        <v>-0.0002665643236269277</v>
      </c>
      <c r="J4901" s="1">
        <v>0.002367186069673677</v>
      </c>
      <c r="K4901" s="1">
        <v>0.003924514985158556</v>
      </c>
      <c r="L4901" s="1">
        <v>0.001198496788231473</v>
      </c>
      <c r="M4901" s="1">
        <v>0.04344575361120073</v>
      </c>
      <c r="N4901" s="1">
        <v>0.004834521115336887</v>
      </c>
      <c r="O4901" s="1">
        <v>0.002277755899199541</v>
      </c>
      <c r="P4901" s="1">
        <v>0.01116452389875255</v>
      </c>
      <c r="Q4901" s="1">
        <v>0.0007207572555967268</v>
      </c>
      <c r="R4901" s="1">
        <v>-0.01240603089463188</v>
      </c>
      <c r="S4901" s="1">
        <v>0.0276442994996895</v>
      </c>
      <c r="T4901" s="1">
        <v>0.0141964656617215</v>
      </c>
      <c r="U4901" s="1">
        <v>-0.008745772276369634</v>
      </c>
      <c r="V4901" s="1">
        <v>0.03996582301901563</v>
      </c>
      <c r="W4901" s="1">
        <v>0.007609162126488433</v>
      </c>
      <c r="X4901" s="1">
        <v>0.01611097193286049</v>
      </c>
      <c r="Y4901" s="1">
        <v>0.02801355651152759</v>
      </c>
      <c r="Z4901" s="1">
        <v>0.04095894920656118</v>
      </c>
      <c r="AA4901" s="1">
        <v>-0.02117318086686448</v>
      </c>
      <c r="AB4901" s="1">
        <v>0.02324039986073978</v>
      </c>
      <c r="AC4901" s="1">
        <v>0.01143727766186453</v>
      </c>
    </row>
    <row r="4902" spans="1:29">
      <c r="A4902" s="11">
        <v>43678</v>
      </c>
      <c r="B4902" s="1">
        <v>-0.00712054443423582</v>
      </c>
      <c r="C4902" s="1">
        <v>-0.005354541581098271</v>
      </c>
      <c r="D4902" s="1">
        <v>0.00420866615454063</v>
      </c>
      <c r="E4902" s="1">
        <v>-0.01659935663818235</v>
      </c>
      <c r="F4902" s="1">
        <v>-0.01586669175054456</v>
      </c>
      <c r="G4902" s="1">
        <v>0.01313612351636584</v>
      </c>
      <c r="H4902" s="1">
        <v>-0.001940228791930676</v>
      </c>
      <c r="I4902" s="1">
        <v>-0.01106078712977976</v>
      </c>
      <c r="J4902" s="1">
        <v>-0.04093421624304849</v>
      </c>
      <c r="K4902" s="1">
        <v>0.002693272897631216</v>
      </c>
      <c r="L4902" s="1">
        <v>-0.03124823967563006</v>
      </c>
      <c r="M4902" s="1">
        <v>-0.01687011999432331</v>
      </c>
      <c r="N4902" s="1">
        <v>-0.009807650956845548</v>
      </c>
      <c r="O4902" s="1">
        <v>-0.00263635164000886</v>
      </c>
      <c r="P4902" s="1">
        <v>-0.01145032278021751</v>
      </c>
      <c r="Q4902" s="1">
        <v>-0.01404401832713453</v>
      </c>
      <c r="R4902" s="1">
        <v>0.01200428855663405</v>
      </c>
      <c r="S4902" s="1">
        <v>-0.01520448430951127</v>
      </c>
      <c r="T4902" s="1">
        <v>-0.04530409900596122</v>
      </c>
      <c r="U4902" s="1">
        <v>-0.02205717644146554</v>
      </c>
      <c r="V4902" s="1">
        <v>-0.003866297006073105</v>
      </c>
      <c r="W4902" s="1">
        <v>0.02841802925871062</v>
      </c>
      <c r="X4902" s="1">
        <v>-0.0446165396713869</v>
      </c>
      <c r="Y4902" s="1">
        <v>-0.01321224766564821</v>
      </c>
      <c r="Z4902" s="1">
        <v>-0.02789039220864042</v>
      </c>
      <c r="AA4902" s="1">
        <v>0.0008994251947982423</v>
      </c>
      <c r="AB4902" s="1">
        <v>-0.05613244544940077</v>
      </c>
      <c r="AC4902" s="1">
        <v>0.01922356588712271</v>
      </c>
    </row>
    <row r="4903" spans="1:29">
      <c r="A4903" s="11">
        <v>43679</v>
      </c>
      <c r="B4903" s="1">
        <v>0.00679806505439462</v>
      </c>
      <c r="C4903" s="1">
        <v>-0.003491948308891546</v>
      </c>
      <c r="D4903" s="1">
        <v>-0.002499261916269813</v>
      </c>
      <c r="E4903" s="1">
        <v>0.0071225705443001</v>
      </c>
      <c r="F4903" s="1">
        <v>-0.001795853258462321</v>
      </c>
      <c r="G4903" s="1">
        <v>0.0206607263958809</v>
      </c>
      <c r="H4903" s="1">
        <v>-0.007387265515402586</v>
      </c>
      <c r="I4903" s="1">
        <v>-0.003353194231501155</v>
      </c>
      <c r="J4903" s="1">
        <v>-0.01285908091770849</v>
      </c>
      <c r="K4903" s="1">
        <v>0.003552121150662835</v>
      </c>
      <c r="L4903" s="1">
        <v>0.00877948299600706</v>
      </c>
      <c r="M4903" s="1">
        <v>-0.01241335449163972</v>
      </c>
      <c r="N4903" s="1">
        <v>-0.01139963628822671</v>
      </c>
      <c r="O4903" s="1">
        <v>0.01440167236389445</v>
      </c>
      <c r="P4903" s="1">
        <v>0.02771662494398131</v>
      </c>
      <c r="Q4903" s="1">
        <v>-0.01862671189638254</v>
      </c>
      <c r="R4903" s="1">
        <v>0.009030903383002054</v>
      </c>
      <c r="S4903" s="1">
        <v>-0.0285037119365158</v>
      </c>
      <c r="T4903" s="1">
        <v>-0.02743180587568683</v>
      </c>
      <c r="U4903" s="1">
        <v>-0.003974930925384146</v>
      </c>
      <c r="V4903" s="1">
        <v>-0.01046819120319953</v>
      </c>
      <c r="W4903" s="1">
        <v>0.02647350038960217</v>
      </c>
      <c r="X4903" s="1">
        <v>0.008876834190616911</v>
      </c>
      <c r="Y4903" s="1">
        <v>-0.01004184449365852</v>
      </c>
      <c r="Z4903" s="1">
        <v>-0.02595240674654775</v>
      </c>
      <c r="AA4903" s="1">
        <v>0.006998890859290396</v>
      </c>
      <c r="AB4903" s="1">
        <v>-0.01684423067384011</v>
      </c>
      <c r="AC4903" s="1">
        <v>-0.02496297094120736</v>
      </c>
    </row>
    <row r="4904" spans="1:29">
      <c r="A4904" s="11">
        <v>43682</v>
      </c>
      <c r="B4904" s="1">
        <v>-0.0169176468837976</v>
      </c>
      <c r="C4904" s="1">
        <v>-0.01007439992862647</v>
      </c>
      <c r="D4904" s="1">
        <v>-0.006186331940920109</v>
      </c>
      <c r="E4904" s="1">
        <v>0.00542538915839863</v>
      </c>
      <c r="F4904" s="1">
        <v>-0.005732860202922963</v>
      </c>
      <c r="G4904" s="1">
        <v>-0.02372077504265457</v>
      </c>
      <c r="H4904" s="1">
        <v>-0.03681948057423057</v>
      </c>
      <c r="I4904" s="1">
        <v>-0.01585106735717867</v>
      </c>
      <c r="J4904" s="1">
        <v>-0.02577605731345112</v>
      </c>
      <c r="K4904" s="1">
        <v>0.002158469068281876</v>
      </c>
      <c r="L4904" s="1">
        <v>0.001418333596176602</v>
      </c>
      <c r="M4904" s="1">
        <v>-0.02218119774438743</v>
      </c>
      <c r="N4904" s="1">
        <v>-0.01776939270488853</v>
      </c>
      <c r="O4904" s="1">
        <v>-0.01976823694695418</v>
      </c>
      <c r="P4904" s="1">
        <v>0.002549377037865508</v>
      </c>
      <c r="Q4904" s="1">
        <v>-0.02270192689207218</v>
      </c>
      <c r="R4904" s="1">
        <v>-0.0346181633990259</v>
      </c>
      <c r="S4904" s="1">
        <v>-0.0244497780756453</v>
      </c>
      <c r="T4904" s="1">
        <v>-0.02658459333022811</v>
      </c>
      <c r="U4904" s="1">
        <v>-0.007084870552828804</v>
      </c>
      <c r="V4904" s="1">
        <v>-0.008320486633201951</v>
      </c>
      <c r="W4904" s="1">
        <v>-0.0176958431353772</v>
      </c>
      <c r="X4904" s="1">
        <v>-0.05317518829778101</v>
      </c>
      <c r="Y4904" s="1">
        <v>-0.02113270953520319</v>
      </c>
      <c r="Z4904" s="1">
        <v>-0.02407730312554657</v>
      </c>
      <c r="AA4904" s="1">
        <v>-0.02620456186647036</v>
      </c>
      <c r="AB4904" s="1">
        <v>-0.01608399109483427</v>
      </c>
      <c r="AC4904" s="1">
        <v>-0.006258321547782608</v>
      </c>
    </row>
    <row r="4905" spans="1:29">
      <c r="A4905" s="11">
        <v>43683</v>
      </c>
      <c r="B4905" s="1">
        <v>0.02498300973001499</v>
      </c>
      <c r="C4905" s="1">
        <v>0.01858398832923891</v>
      </c>
      <c r="D4905" s="1">
        <v>-0.01078199692367221</v>
      </c>
      <c r="E4905" s="1">
        <v>-0.03613421386676918</v>
      </c>
      <c r="F4905" s="1">
        <v>0.01650281628873596</v>
      </c>
      <c r="G4905" s="1">
        <v>0.03070465330046979</v>
      </c>
      <c r="H4905" s="1">
        <v>0.003253357488300912</v>
      </c>
      <c r="I4905" s="1">
        <v>0.004519900309506664</v>
      </c>
      <c r="J4905" s="1">
        <v>0.02816504915046925</v>
      </c>
      <c r="K4905" s="1">
        <v>0.001665280597302532</v>
      </c>
      <c r="L4905" s="1">
        <v>-0.002896916040457498</v>
      </c>
      <c r="M4905" s="1">
        <v>0.001134275434352627</v>
      </c>
      <c r="N4905" s="1">
        <v>-0.003464220988424915</v>
      </c>
      <c r="O4905" s="1">
        <v>0.007333376806709202</v>
      </c>
      <c r="P4905" s="1">
        <v>0.01097430457833504</v>
      </c>
      <c r="Q4905" s="1">
        <v>0.001142375489425307</v>
      </c>
      <c r="R4905" s="1">
        <v>-0.01316298523268067</v>
      </c>
      <c r="S4905" s="1">
        <v>0.01629073531638259</v>
      </c>
      <c r="T4905" s="1">
        <v>0.003830171059096221</v>
      </c>
      <c r="U4905" s="1">
        <v>0.0216772519969608</v>
      </c>
      <c r="V4905" s="1">
        <v>0.002517233787746154</v>
      </c>
      <c r="W4905" s="1">
        <v>0.03698733362862017</v>
      </c>
      <c r="X4905" s="1">
        <v>-0.01010101010101006</v>
      </c>
      <c r="Y4905" s="1">
        <v>0.02417958215505478</v>
      </c>
      <c r="Z4905" s="1">
        <v>0.005886212811556213</v>
      </c>
      <c r="AA4905" s="1">
        <v>0.009548648559146278</v>
      </c>
      <c r="AB4905" s="1">
        <v>0.0007108216039437565</v>
      </c>
      <c r="AC4905" s="1">
        <v>-0.01183203246756404</v>
      </c>
    </row>
    <row r="4906" spans="1:29">
      <c r="A4906" s="11">
        <v>43684</v>
      </c>
      <c r="B4906" s="1">
        <v>-0.02805597998096476</v>
      </c>
      <c r="C4906" s="1">
        <v>-0.04112339789446318</v>
      </c>
      <c r="D4906" s="1">
        <v>-0.003920681516816904</v>
      </c>
      <c r="E4906" s="1">
        <v>0.03628907911913171</v>
      </c>
      <c r="F4906" s="1">
        <v>0.0002348137778263037</v>
      </c>
      <c r="G4906" s="1">
        <v>-0.03257348129044657</v>
      </c>
      <c r="H4906" s="1">
        <v>-0.01337662204935453</v>
      </c>
      <c r="I4906" s="1">
        <v>-0.002329778629671875</v>
      </c>
      <c r="J4906" s="1">
        <v>-0.0237963513818501</v>
      </c>
      <c r="K4906" s="1">
        <v>0.01900703770426082</v>
      </c>
      <c r="L4906" s="1">
        <v>0.002130446647092388</v>
      </c>
      <c r="M4906" s="1">
        <v>-0.02567966556778423</v>
      </c>
      <c r="N4906" s="1">
        <v>-0.0202781584309939</v>
      </c>
      <c r="O4906" s="1">
        <v>-0.0566929954088059</v>
      </c>
      <c r="P4906" s="1">
        <v>0.002382812305981696</v>
      </c>
      <c r="Q4906" s="1">
        <v>-0.007226997665148449</v>
      </c>
      <c r="R4906" s="1">
        <v>-0.01675085814862276</v>
      </c>
      <c r="S4906" s="1">
        <v>-0.03699153671236932</v>
      </c>
      <c r="T4906" s="1">
        <v>-0.03815525689080845</v>
      </c>
      <c r="U4906" s="1">
        <v>-0.02625647321987279</v>
      </c>
      <c r="V4906" s="1">
        <v>0.006814881095098979</v>
      </c>
      <c r="W4906" s="1">
        <v>-0.004250580444150276</v>
      </c>
      <c r="X4906" s="1">
        <v>-0.0416326406050701</v>
      </c>
      <c r="Y4906" s="1">
        <v>-0.004215864515501155</v>
      </c>
      <c r="Z4906" s="1">
        <v>-0.0490539023404607</v>
      </c>
      <c r="AA4906" s="1">
        <v>-0.01743582087364515</v>
      </c>
      <c r="AB4906" s="1">
        <v>-0.02947452582829657</v>
      </c>
      <c r="AC4906" s="1">
        <v>0.01409796661800455</v>
      </c>
    </row>
    <row r="4907" spans="1:29">
      <c r="A4907" s="11">
        <v>43685</v>
      </c>
      <c r="B4907" s="1">
        <v>0.0002273024726229256</v>
      </c>
      <c r="C4907" s="1">
        <v>0.03745078126069568</v>
      </c>
      <c r="D4907" s="1">
        <v>0.01458340092369426</v>
      </c>
      <c r="E4907" s="1">
        <v>-0.02942309766192763</v>
      </c>
      <c r="F4907" s="1">
        <v>0.005925394919008786</v>
      </c>
      <c r="G4907" s="1">
        <v>0.02157180434857509</v>
      </c>
      <c r="H4907" s="1">
        <v>0.009394743167434161</v>
      </c>
      <c r="I4907" s="1">
        <v>0.02250446662769523</v>
      </c>
      <c r="J4907" s="1">
        <v>0.02636054754591033</v>
      </c>
      <c r="K4907" s="1">
        <v>0.01454494457959155</v>
      </c>
      <c r="L4907" s="1">
        <v>0.01629952208062946</v>
      </c>
      <c r="M4907" s="1">
        <v>0.01434098034639386</v>
      </c>
      <c r="N4907" s="1">
        <v>0.01616417479337562</v>
      </c>
      <c r="O4907" s="1">
        <v>0.04099941124254891</v>
      </c>
      <c r="P4907" s="1">
        <v>0.01162184030469193</v>
      </c>
      <c r="Q4907" s="1">
        <v>0.002682093320149681</v>
      </c>
      <c r="R4907" s="1">
        <v>0.03871458330154676</v>
      </c>
      <c r="S4907" s="1">
        <v>-0.005121685438132073</v>
      </c>
      <c r="T4907" s="1">
        <v>0.01535006936842054</v>
      </c>
      <c r="U4907" s="1">
        <v>0.04425993269819628</v>
      </c>
      <c r="V4907" s="1">
        <v>0.01282495784681648</v>
      </c>
      <c r="W4907" s="1">
        <v>0.005567912238855222</v>
      </c>
      <c r="X4907" s="1">
        <v>0.05664396456087806</v>
      </c>
      <c r="Y4907" s="1">
        <v>-0.02201522737587558</v>
      </c>
      <c r="Z4907" s="1">
        <v>-0.03796795357385796</v>
      </c>
      <c r="AA4907" s="1">
        <v>0.01230008178960973</v>
      </c>
      <c r="AB4907" s="1">
        <v>0.01500176760721361</v>
      </c>
      <c r="AC4907" s="1">
        <v>0.0121883437260597</v>
      </c>
    </row>
    <row r="4908" spans="1:29">
      <c r="A4908" s="11">
        <v>43686</v>
      </c>
      <c r="B4908" s="1">
        <v>0.001060411212855383</v>
      </c>
      <c r="C4908" s="1">
        <v>0.008588057733978305</v>
      </c>
      <c r="D4908" s="1">
        <v>0.004092854720264771</v>
      </c>
      <c r="E4908" s="1">
        <v>-0.0368749884003039</v>
      </c>
      <c r="F4908" s="1">
        <v>0.0005831463378713764</v>
      </c>
      <c r="G4908" s="1">
        <v>0.04613468876018167</v>
      </c>
      <c r="H4908" s="1">
        <v>0.01558010838787238</v>
      </c>
      <c r="I4908" s="1">
        <v>0.02187498299156698</v>
      </c>
      <c r="J4908" s="1">
        <v>-0.02678829425600249</v>
      </c>
      <c r="K4908" s="1">
        <v>0.02121349279724938</v>
      </c>
      <c r="L4908" s="1">
        <v>0.001394603598013688</v>
      </c>
      <c r="M4908" s="1">
        <v>-0.002674805454233931</v>
      </c>
      <c r="N4908" s="1">
        <v>-0.01377315859334993</v>
      </c>
      <c r="O4908" s="1">
        <v>0.01112035092463581</v>
      </c>
      <c r="P4908" s="1">
        <v>0.02362911516269528</v>
      </c>
      <c r="Q4908" s="1">
        <v>0.0007640629708596247</v>
      </c>
      <c r="R4908" s="1">
        <v>0.008460927143162378</v>
      </c>
      <c r="S4908" s="1">
        <v>-0.001286872596242383</v>
      </c>
      <c r="T4908" s="1">
        <v>-0.01019195298192843</v>
      </c>
      <c r="U4908" s="1">
        <v>0.01421488010172656</v>
      </c>
      <c r="V4908" s="1">
        <v>-0.01043490477990494</v>
      </c>
      <c r="W4908" s="1">
        <v>-0.01993345007950553</v>
      </c>
      <c r="X4908" s="1">
        <v>-0.01612253084077342</v>
      </c>
      <c r="Y4908" s="1">
        <v>-0.00432901758348947</v>
      </c>
      <c r="Z4908" s="1">
        <v>-0.01374534055084631</v>
      </c>
      <c r="AA4908" s="1">
        <v>0.02487752870934323</v>
      </c>
      <c r="AB4908" s="1">
        <v>0.02018763943001778</v>
      </c>
      <c r="AC4908" s="1">
        <v>-0.008466626129317256</v>
      </c>
    </row>
    <row r="4909" spans="1:29">
      <c r="A4909" s="11">
        <v>43690</v>
      </c>
      <c r="B4909" s="1">
        <v>-0.01717607953752842</v>
      </c>
      <c r="C4909" s="1">
        <v>-0.009669544824399745</v>
      </c>
      <c r="D4909" s="1">
        <v>-0.02946106967502193</v>
      </c>
      <c r="E4909" s="1">
        <v>-0.01805991073605462</v>
      </c>
      <c r="F4909" s="1">
        <v>-0.006644599395022044</v>
      </c>
      <c r="G4909" s="1">
        <v>-0.05357575865799158</v>
      </c>
      <c r="H4909" s="1">
        <v>0.01735964015134428</v>
      </c>
      <c r="I4909" s="1">
        <v>-0.02701573127749712</v>
      </c>
      <c r="J4909" s="1">
        <v>0.0002838192651031246</v>
      </c>
      <c r="K4909" s="1">
        <v>-0.009015094901092757</v>
      </c>
      <c r="L4909" s="1">
        <v>-0.03177817530469584</v>
      </c>
      <c r="M4909" s="1">
        <v>-0.0352489692614002</v>
      </c>
      <c r="N4909" s="1">
        <v>-0.03107785094001769</v>
      </c>
      <c r="O4909" s="1">
        <v>-0.06076435141827119</v>
      </c>
      <c r="P4909" s="1">
        <v>0.001275303424946195</v>
      </c>
      <c r="Q4909" s="1">
        <v>-0.02443686223136521</v>
      </c>
      <c r="R4909" s="1">
        <v>0.09693665480884417</v>
      </c>
      <c r="S4909" s="1">
        <v>-0.06056690854086433</v>
      </c>
      <c r="T4909" s="1">
        <v>-0.02745832439095275</v>
      </c>
      <c r="U4909" s="1">
        <v>-0.02100213090242831</v>
      </c>
      <c r="V4909" s="1">
        <v>0.04087678962298491</v>
      </c>
      <c r="W4909" s="1">
        <v>-0.007156396579750091</v>
      </c>
      <c r="X4909" s="1">
        <v>-0.0008193863253999067</v>
      </c>
      <c r="Y4909" s="1">
        <v>-0.03043473642144945</v>
      </c>
      <c r="Z4909" s="1">
        <v>-0.03767070798104522</v>
      </c>
      <c r="AA4909" s="1">
        <v>-0.002952195628097343</v>
      </c>
      <c r="AB4909" s="1">
        <v>-0.01236759124315279</v>
      </c>
      <c r="AC4909" s="1">
        <v>-0.01897539527708536</v>
      </c>
    </row>
    <row r="4910" spans="1:29">
      <c r="A4910" s="11">
        <v>43691</v>
      </c>
      <c r="B4910" s="1">
        <v>0.0211717028802616</v>
      </c>
      <c r="C4910" s="1">
        <v>0.03308089123804647</v>
      </c>
      <c r="D4910" s="1">
        <v>-0.01313743231439568</v>
      </c>
      <c r="E4910" s="1">
        <v>0.005360027006452439</v>
      </c>
      <c r="F4910" s="1">
        <v>-0.01736880503738314</v>
      </c>
      <c r="G4910" s="1">
        <v>-0.004226517688594167</v>
      </c>
      <c r="H4910" s="1">
        <v>0.005952419730442582</v>
      </c>
      <c r="I4910" s="1">
        <v>0.004098517698855497</v>
      </c>
      <c r="J4910" s="1">
        <v>0.03170537752119706</v>
      </c>
      <c r="K4910" s="1">
        <v>0.007836595716805617</v>
      </c>
      <c r="L4910" s="1">
        <v>0.01314157478684197</v>
      </c>
      <c r="M4910" s="1">
        <v>0.004368456077683325</v>
      </c>
      <c r="N4910" s="1">
        <v>0.009947261786726669</v>
      </c>
      <c r="O4910" s="1">
        <v>0.02176024778627594</v>
      </c>
      <c r="P4910" s="1">
        <v>0.0005095375559418525</v>
      </c>
      <c r="Q4910" s="1">
        <v>-0.007044795529497994</v>
      </c>
      <c r="R4910" s="1">
        <v>0.01059029415216428</v>
      </c>
      <c r="S4910" s="1">
        <v>0.01508908783981622</v>
      </c>
      <c r="T4910" s="1">
        <v>0.02258683467374922</v>
      </c>
      <c r="U4910" s="1">
        <v>0.01816916562147131</v>
      </c>
      <c r="V4910" s="1">
        <v>-0.050313116405862</v>
      </c>
      <c r="W4910" s="1">
        <v>0.01289828469048659</v>
      </c>
      <c r="X4910" s="1">
        <v>-0.008610048779328139</v>
      </c>
      <c r="Y4910" s="1">
        <v>-0.004484318508793828</v>
      </c>
      <c r="Z4910" s="1">
        <v>0.04574133642320977</v>
      </c>
      <c r="AA4910" s="1">
        <v>0.0189406221607733</v>
      </c>
      <c r="AB4910" s="1">
        <v>0.04865846175417743</v>
      </c>
      <c r="AC4910" s="1">
        <v>-0.02882010472882701</v>
      </c>
    </row>
    <row r="4911" spans="1:29">
      <c r="A4911" s="11">
        <v>43693</v>
      </c>
      <c r="B4911" s="1">
        <v>0.01877263844464849</v>
      </c>
      <c r="C4911" s="1">
        <v>-0.009169161950744131</v>
      </c>
      <c r="D4911" s="1">
        <v>0.008289820214899546</v>
      </c>
      <c r="E4911" s="1">
        <v>-0.004599648383468824</v>
      </c>
      <c r="F4911" s="1">
        <v>-0.007722855359164282</v>
      </c>
      <c r="G4911" s="1">
        <v>0.001556651770840745</v>
      </c>
      <c r="H4911" s="1">
        <v>0.02287976181300366</v>
      </c>
      <c r="I4911" s="1">
        <v>-0.0007849379148043845</v>
      </c>
      <c r="J4911" s="1">
        <v>-0.004429732650666818</v>
      </c>
      <c r="K4911" s="1">
        <v>-0.005655051654701482</v>
      </c>
      <c r="L4911" s="1">
        <v>-0.0003228012853839779</v>
      </c>
      <c r="M4911" s="1">
        <v>-0.00158175627558077</v>
      </c>
      <c r="N4911" s="1">
        <v>0.01708543491987347</v>
      </c>
      <c r="O4911" s="1">
        <v>0.008213236638397348</v>
      </c>
      <c r="P4911" s="1">
        <v>-0.00140018524742358</v>
      </c>
      <c r="Q4911" s="1">
        <v>0.008277371682112289</v>
      </c>
      <c r="R4911" s="1">
        <v>-0.007956558187409923</v>
      </c>
      <c r="S4911" s="1">
        <v>-0.02162175648879194</v>
      </c>
      <c r="T4911" s="1">
        <v>0.003968969385012233</v>
      </c>
      <c r="U4911" s="1">
        <v>-0.002321991673593926</v>
      </c>
      <c r="V4911" s="1">
        <v>-0.005873140202033778</v>
      </c>
      <c r="W4911" s="1">
        <v>-0.0005616326782197367</v>
      </c>
      <c r="X4911" s="1">
        <v>0.003722059078269391</v>
      </c>
      <c r="Y4911" s="1">
        <v>0.01081081472470813</v>
      </c>
      <c r="Z4911" s="1">
        <v>-0.004387776726084924</v>
      </c>
      <c r="AA4911" s="1">
        <v>-0.007564532916858324</v>
      </c>
      <c r="AB4911" s="1">
        <v>-0.01467095231369586</v>
      </c>
      <c r="AC4911" s="1">
        <v>-0.007369034156419096</v>
      </c>
    </row>
    <row r="4912" spans="1:29">
      <c r="A4912" s="11">
        <v>43696</v>
      </c>
      <c r="B4912" s="1">
        <v>0.01383856455585697</v>
      </c>
      <c r="C4912" s="1">
        <v>-0.01195913255151582</v>
      </c>
      <c r="D4912" s="1">
        <v>-0.008421971952645269</v>
      </c>
      <c r="E4912" s="1">
        <v>-0.0005250568546445455</v>
      </c>
      <c r="F4912" s="1">
        <v>0.006639820590522927</v>
      </c>
      <c r="G4912" s="1">
        <v>-0.0158279006894837</v>
      </c>
      <c r="H4912" s="1">
        <v>-0.01812580451706558</v>
      </c>
      <c r="I4912" s="1">
        <v>-0.00935940060463758</v>
      </c>
      <c r="J4912" s="1">
        <v>0.00750830960450477</v>
      </c>
      <c r="K4912" s="1">
        <v>-0.004238009235910112</v>
      </c>
      <c r="L4912" s="1">
        <v>0.004002393910681246</v>
      </c>
      <c r="M4912" s="1">
        <v>-0.003564065382123616</v>
      </c>
      <c r="N4912" s="1">
        <v>-0.005731285398730468</v>
      </c>
      <c r="O4912" s="1">
        <v>-0.01382974798371905</v>
      </c>
      <c r="P4912" s="1">
        <v>0.009816276649955213</v>
      </c>
      <c r="Q4912" s="1">
        <v>-0.0125096933579335</v>
      </c>
      <c r="R4912" s="1">
        <v>0.01142427133956736</v>
      </c>
      <c r="S4912" s="1">
        <v>-0.004143533410489897</v>
      </c>
      <c r="T4912" s="1">
        <v>-0.01392233766582884</v>
      </c>
      <c r="U4912" s="1">
        <v>0.005904604279012959</v>
      </c>
      <c r="V4912" s="1">
        <v>0.02724856774073214</v>
      </c>
      <c r="W4912" s="1">
        <v>0.00505893623925191</v>
      </c>
      <c r="X4912" s="1">
        <v>-0.004532306792575436</v>
      </c>
      <c r="Y4912" s="1">
        <v>0.02049905638252314</v>
      </c>
      <c r="Z4912" s="1">
        <v>-0.009640523483493313</v>
      </c>
      <c r="AA4912" s="1">
        <v>0.01222340746704242</v>
      </c>
      <c r="AB4912" s="1">
        <v>-0.0006923561446419146</v>
      </c>
      <c r="AC4912" s="1">
        <v>0.01163725097716073</v>
      </c>
    </row>
    <row r="4913" spans="1:29">
      <c r="A4913" s="11">
        <v>43697</v>
      </c>
      <c r="B4913" s="1">
        <v>-0.0184671884653046</v>
      </c>
      <c r="C4913" s="1">
        <v>-0.01368884712758756</v>
      </c>
      <c r="D4913" s="1">
        <v>-0.03425594915934471</v>
      </c>
      <c r="E4913" s="1">
        <v>0.005989286357702683</v>
      </c>
      <c r="F4913" s="1">
        <v>0.01813405764979614</v>
      </c>
      <c r="G4913" s="1">
        <v>-0.02705092951956922</v>
      </c>
      <c r="H4913" s="1">
        <v>0.0003928107597166441</v>
      </c>
      <c r="I4913" s="1">
        <v>0.006230624486546432</v>
      </c>
      <c r="J4913" s="1">
        <v>-0.009660625896991792</v>
      </c>
      <c r="K4913" s="1">
        <v>0.01235651246686431</v>
      </c>
      <c r="L4913" s="1">
        <v>0.01941750207148285</v>
      </c>
      <c r="M4913" s="1">
        <v>-0.01271876862610288</v>
      </c>
      <c r="N4913" s="1">
        <v>-0.02007545510988717</v>
      </c>
      <c r="O4913" s="1">
        <v>0.01392769421904427</v>
      </c>
      <c r="P4913" s="1">
        <v>-0.001767457707845366</v>
      </c>
      <c r="Q4913" s="1">
        <v>-0.009897029067542862</v>
      </c>
      <c r="R4913" s="1">
        <v>-0.01288109141822569</v>
      </c>
      <c r="S4913" s="1">
        <v>-0.03883475573366346</v>
      </c>
      <c r="T4913" s="1">
        <v>-0.0109813106278146</v>
      </c>
      <c r="U4913" s="1">
        <v>0.0008141645693584554</v>
      </c>
      <c r="V4913" s="1">
        <v>-0.005552289541793987</v>
      </c>
      <c r="W4913" s="1">
        <v>-0.008575764791773466</v>
      </c>
      <c r="X4913" s="1">
        <v>0.02524830583867188</v>
      </c>
      <c r="Y4913" s="1">
        <v>-0.02183405837666341</v>
      </c>
      <c r="Z4913" s="1">
        <v>-0.003615676002985402</v>
      </c>
      <c r="AA4913" s="1">
        <v>0.00312231711379729</v>
      </c>
      <c r="AB4913" s="1">
        <v>-0.01316707402108475</v>
      </c>
      <c r="AC4913" s="1">
        <v>0.00475995064301693</v>
      </c>
    </row>
    <row r="4914" spans="1:29">
      <c r="A4914" s="11">
        <v>43698</v>
      </c>
      <c r="B4914" s="1">
        <v>-0.01137799298847897</v>
      </c>
      <c r="C4914" s="1">
        <v>-0.01929670671794714</v>
      </c>
      <c r="D4914" s="1">
        <v>-0.003760033690115128</v>
      </c>
      <c r="E4914" s="1">
        <v>-0.02224783376287487</v>
      </c>
      <c r="F4914" s="1">
        <v>-0.02019895314539488</v>
      </c>
      <c r="G4914" s="1">
        <v>0.0065897594830302</v>
      </c>
      <c r="H4914" s="1">
        <v>-0.0380841954482698</v>
      </c>
      <c r="I4914" s="1">
        <v>0.002364086791609044</v>
      </c>
      <c r="J4914" s="1">
        <v>-0.01309906115591108</v>
      </c>
      <c r="K4914" s="1">
        <v>0.00358032440580236</v>
      </c>
      <c r="L4914" s="1">
        <v>0.008451581220652926</v>
      </c>
      <c r="M4914" s="1">
        <v>-0.01745127115054912</v>
      </c>
      <c r="N4914" s="1">
        <v>-0.02048687906412572</v>
      </c>
      <c r="O4914" s="1">
        <v>-0.01307308963595832</v>
      </c>
      <c r="P4914" s="1">
        <v>-0.004426467864358741</v>
      </c>
      <c r="Q4914" s="1">
        <v>-0.03078781799145502</v>
      </c>
      <c r="R4914" s="1">
        <v>-0.00391874328651598</v>
      </c>
      <c r="S4914" s="1">
        <v>-0.08080822395543896</v>
      </c>
      <c r="T4914" s="1">
        <v>-0.02220658774009621</v>
      </c>
      <c r="U4914" s="1">
        <v>-0.01369992644349072</v>
      </c>
      <c r="V4914" s="1">
        <v>-0.009265872101272055</v>
      </c>
      <c r="W4914" s="1">
        <v>-0.0167356402196932</v>
      </c>
      <c r="X4914" s="1">
        <v>-0.09245052151239797</v>
      </c>
      <c r="Y4914" s="1">
        <v>-0.08750001166109955</v>
      </c>
      <c r="Z4914" s="1">
        <v>-0.04256805556026655</v>
      </c>
      <c r="AA4914" s="1">
        <v>-0.02476316839883308</v>
      </c>
      <c r="AB4914" s="1">
        <v>-0.01720500902911726</v>
      </c>
      <c r="AC4914" s="1">
        <v>-0.003553096554105517</v>
      </c>
    </row>
    <row r="4915" spans="1:29">
      <c r="A4915" s="11">
        <v>43699</v>
      </c>
      <c r="B4915" s="1">
        <v>-0.005340773538970778</v>
      </c>
      <c r="C4915" s="1">
        <v>-0.02126327545455675</v>
      </c>
      <c r="D4915" s="1">
        <v>0.02358990918912474</v>
      </c>
      <c r="E4915" s="1">
        <v>-0.008652862122904059</v>
      </c>
      <c r="F4915" s="1">
        <v>0.01693956321823387</v>
      </c>
      <c r="G4915" s="1">
        <v>-0.0298208722583716</v>
      </c>
      <c r="H4915" s="1">
        <v>-0.01510195782353319</v>
      </c>
      <c r="I4915" s="1">
        <v>-0.02324945411233881</v>
      </c>
      <c r="J4915" s="1">
        <v>-0.00282408444138349</v>
      </c>
      <c r="K4915" s="1">
        <v>0.01194589080238884</v>
      </c>
      <c r="L4915" s="1">
        <v>-0.004690742639470002</v>
      </c>
      <c r="M4915" s="1">
        <v>-0.02684833776231621</v>
      </c>
      <c r="N4915" s="1">
        <v>-0.005798201447749451</v>
      </c>
      <c r="O4915" s="1">
        <v>-0.01746985221571828</v>
      </c>
      <c r="P4915" s="1">
        <v>-0.005081371381068789</v>
      </c>
      <c r="Q4915" s="1">
        <v>-0.02905778728955499</v>
      </c>
      <c r="R4915" s="1">
        <v>-0.01904092823227588</v>
      </c>
      <c r="S4915" s="1">
        <v>-0.04146737620716878</v>
      </c>
      <c r="T4915" s="1">
        <v>-0.03190344834274117</v>
      </c>
      <c r="U4915" s="1">
        <v>-0.01098180002384608</v>
      </c>
      <c r="V4915" s="1">
        <v>-0.005875166847638558</v>
      </c>
      <c r="W4915" s="1">
        <v>-0.01051807410255379</v>
      </c>
      <c r="X4915" s="1">
        <v>-0.04181498677786577</v>
      </c>
      <c r="Y4915" s="1">
        <v>0.04500982982786339</v>
      </c>
      <c r="Z4915" s="1">
        <v>-0.02711366088842326</v>
      </c>
      <c r="AA4915" s="1">
        <v>-0.003332283779892919</v>
      </c>
      <c r="AB4915" s="1">
        <v>-0.07788497336986311</v>
      </c>
      <c r="AC4915" s="1">
        <v>-0.001386676562868172</v>
      </c>
    </row>
    <row r="4916" spans="1:29">
      <c r="A4916" s="11">
        <v>43700</v>
      </c>
      <c r="B4916" s="1">
        <v>0.004159463482096282</v>
      </c>
      <c r="C4916" s="1">
        <v>0.05223632688493463</v>
      </c>
      <c r="D4916" s="1">
        <v>0.01061139084494389</v>
      </c>
      <c r="E4916" s="1">
        <v>0.004094785987167615</v>
      </c>
      <c r="F4916" s="1">
        <v>-0.00163022966597326</v>
      </c>
      <c r="G4916" s="1">
        <v>-0.009012273802027071</v>
      </c>
      <c r="H4916" s="1">
        <v>0.03108162141995541</v>
      </c>
      <c r="I4916" s="1">
        <v>-0.005243570040719514</v>
      </c>
      <c r="J4916" s="1">
        <v>0.02095721616081625</v>
      </c>
      <c r="K4916" s="1">
        <v>-0.00646335837446943</v>
      </c>
      <c r="L4916" s="1">
        <v>0.008168905817759864</v>
      </c>
      <c r="M4916" s="1">
        <v>0.04244462144813066</v>
      </c>
      <c r="N4916" s="1">
        <v>-0.01645495502726113</v>
      </c>
      <c r="O4916" s="1">
        <v>0.04191091739902131</v>
      </c>
      <c r="P4916" s="1">
        <v>-0.02949445301790909</v>
      </c>
      <c r="Q4916" s="1">
        <v>0.04531866746390034</v>
      </c>
      <c r="R4916" s="1">
        <v>0.02334078455895217</v>
      </c>
      <c r="S4916" s="1">
        <v>0.04326130919058957</v>
      </c>
      <c r="T4916" s="1">
        <v>0.00949558317880661</v>
      </c>
      <c r="U4916" s="1">
        <v>0.007329498925094713</v>
      </c>
      <c r="V4916" s="1">
        <v>0.03196240282228047</v>
      </c>
      <c r="W4916" s="1">
        <v>0.02802467260852848</v>
      </c>
      <c r="X4916" s="1">
        <v>0.03110497862990247</v>
      </c>
      <c r="Y4916" s="1">
        <v>0.0205992837721265</v>
      </c>
      <c r="Z4916" s="1">
        <v>0.0346119493417878</v>
      </c>
      <c r="AA4916" s="1">
        <v>0.0110664792829076</v>
      </c>
      <c r="AB4916" s="1">
        <v>0.06470357533198334</v>
      </c>
      <c r="AC4916" s="1">
        <v>-0.002578841270024834</v>
      </c>
    </row>
    <row r="4917" spans="1:29">
      <c r="A4917" s="11">
        <v>43703</v>
      </c>
      <c r="B4917" s="1">
        <v>0.02982375341203958</v>
      </c>
      <c r="C4917" s="1">
        <v>0.01836953083244053</v>
      </c>
      <c r="D4917" s="1">
        <v>0.02724355104919951</v>
      </c>
      <c r="E4917" s="1">
        <v>0.001395128073420793</v>
      </c>
      <c r="F4917" s="1">
        <v>0.01021138375426611</v>
      </c>
      <c r="G4917" s="1">
        <v>0.01070952973728012</v>
      </c>
      <c r="H4917" s="1">
        <v>0.01607731198100315</v>
      </c>
      <c r="I4917" s="1">
        <v>0.04320972291022551</v>
      </c>
      <c r="J4917" s="1">
        <v>-0.008321758283563851</v>
      </c>
      <c r="K4917" s="1">
        <v>0.008897970976193825</v>
      </c>
      <c r="L4917" s="1">
        <v>0.0004363051235931614</v>
      </c>
      <c r="M4917" s="1">
        <v>0.02198710714611707</v>
      </c>
      <c r="N4917" s="1">
        <v>0.0271071788483721</v>
      </c>
      <c r="O4917" s="1">
        <v>0.02072200190476403</v>
      </c>
      <c r="P4917" s="1">
        <v>-0.008156659331366889</v>
      </c>
      <c r="Q4917" s="1">
        <v>0.01226990035795872</v>
      </c>
      <c r="R4917" s="1">
        <v>-0.007093389960269092</v>
      </c>
      <c r="S4917" s="1">
        <v>0.01754381877636479</v>
      </c>
      <c r="T4917" s="1">
        <v>0.03356696980909968</v>
      </c>
      <c r="U4917" s="1">
        <v>0.02143582130251009</v>
      </c>
      <c r="V4917" s="1">
        <v>-0.01975229491604757</v>
      </c>
      <c r="W4917" s="1">
        <v>0.01165614267760895</v>
      </c>
      <c r="X4917" s="1">
        <v>-0.004502476238266828</v>
      </c>
      <c r="Y4917" s="1">
        <v>0.02660545229571221</v>
      </c>
      <c r="Z4917" s="1">
        <v>-0.02085448923027422</v>
      </c>
      <c r="AA4917" s="1">
        <v>0.02696787853326632</v>
      </c>
      <c r="AB4917" s="1">
        <v>-0.01710338376138709</v>
      </c>
      <c r="AC4917" s="1">
        <v>-0.009148719009085204</v>
      </c>
    </row>
    <row r="4918" spans="1:29">
      <c r="A4918" s="11">
        <v>43704</v>
      </c>
      <c r="B4918" s="1">
        <v>-0.001096943364498504</v>
      </c>
      <c r="C4918" s="1">
        <v>0.02057238585853671</v>
      </c>
      <c r="D4918" s="1">
        <v>0.06000727603856948</v>
      </c>
      <c r="E4918" s="1">
        <v>-0.002572007257679032</v>
      </c>
      <c r="F4918" s="1">
        <v>-0.01032239114311662</v>
      </c>
      <c r="G4918" s="1">
        <v>0.02876227861305281</v>
      </c>
      <c r="H4918" s="1">
        <v>0.03006330680512215</v>
      </c>
      <c r="I4918" s="1">
        <v>0.001684328848276406</v>
      </c>
      <c r="J4918" s="1">
        <v>0.01370617242466743</v>
      </c>
      <c r="K4918" s="1">
        <v>-0.008073440516111585</v>
      </c>
      <c r="L4918" s="1">
        <v>-0.02230380706568491</v>
      </c>
      <c r="M4918" s="1">
        <v>0.001992169151683543</v>
      </c>
      <c r="N4918" s="1">
        <v>0.01237114784697368</v>
      </c>
      <c r="O4918" s="1">
        <v>0.01791278548836228</v>
      </c>
      <c r="P4918" s="1">
        <v>0.02374322024954112</v>
      </c>
      <c r="Q4918" s="1">
        <v>0.01494953205224481</v>
      </c>
      <c r="R4918" s="1">
        <v>0.006354636234680244</v>
      </c>
      <c r="S4918" s="1">
        <v>0.02978055729705731</v>
      </c>
      <c r="T4918" s="1">
        <v>0.01962880634584097</v>
      </c>
      <c r="U4918" s="1">
        <v>0.02098628761266319</v>
      </c>
      <c r="V4918" s="1">
        <v>-0.006200129981162261</v>
      </c>
      <c r="W4918" s="1">
        <v>-0.009849318791556816</v>
      </c>
      <c r="X4918" s="1">
        <v>0.08864762688224515</v>
      </c>
      <c r="Y4918" s="1">
        <v>-0.01072393665086546</v>
      </c>
      <c r="Z4918" s="1">
        <v>0.03801213287301919</v>
      </c>
      <c r="AA4918" s="1">
        <v>0.0192754065927998</v>
      </c>
      <c r="AB4918" s="1">
        <v>0.02258428962782655</v>
      </c>
      <c r="AC4918" s="1">
        <v>0.004014365854146051</v>
      </c>
    </row>
    <row r="4919" spans="1:29">
      <c r="A4919" s="11">
        <v>43705</v>
      </c>
      <c r="B4919" s="1">
        <v>-0.006955145994427148</v>
      </c>
      <c r="C4919" s="1">
        <v>0.02410165590149682</v>
      </c>
      <c r="D4919" s="1">
        <v>0.006404023055354147</v>
      </c>
      <c r="E4919" s="1">
        <v>-0.002363858096499638</v>
      </c>
      <c r="F4919" s="1">
        <v>-0.0112569161138838</v>
      </c>
      <c r="G4919" s="1">
        <v>0.01888350850801124</v>
      </c>
      <c r="H4919" s="1">
        <v>-0.01651309374759058</v>
      </c>
      <c r="I4919" s="1">
        <v>-0.005508877193779682</v>
      </c>
      <c r="J4919" s="1">
        <v>-0.01545251432877248</v>
      </c>
      <c r="K4919" s="1">
        <v>-0.01788974684477185</v>
      </c>
      <c r="L4919" s="1">
        <v>0.02274899988604706</v>
      </c>
      <c r="M4919" s="1">
        <v>-0.02266415375413877</v>
      </c>
      <c r="N4919" s="1">
        <v>0.00183293111518279</v>
      </c>
      <c r="O4919" s="1">
        <v>-0.02590011240279189</v>
      </c>
      <c r="P4919" s="1">
        <v>0.01308619015936596</v>
      </c>
      <c r="Q4919" s="1">
        <v>-0.03503192106958386</v>
      </c>
      <c r="R4919" s="1">
        <v>-0.009059919161699792</v>
      </c>
      <c r="S4919" s="1">
        <v>-0.05327244187336122</v>
      </c>
      <c r="T4919" s="1">
        <v>-0.002800199482462351</v>
      </c>
      <c r="U4919" s="1">
        <v>-0.01575026435131133</v>
      </c>
      <c r="V4919" s="1">
        <v>-0.008758218056397538</v>
      </c>
      <c r="W4919" s="1">
        <v>0.0512385384647065</v>
      </c>
      <c r="X4919" s="1">
        <v>-0.03323639427266067</v>
      </c>
      <c r="Y4919" s="1">
        <v>0.001806806591685861</v>
      </c>
      <c r="Z4919" s="1">
        <v>-0.03975494964898907</v>
      </c>
      <c r="AA4919" s="1">
        <v>-0.01134649083931261</v>
      </c>
      <c r="AB4919" s="1">
        <v>-0.04163629393626544</v>
      </c>
      <c r="AC4919" s="1">
        <v>-0.003398586483174815</v>
      </c>
    </row>
    <row r="4920" spans="1:29">
      <c r="A4920" s="11">
        <v>43706</v>
      </c>
      <c r="B4920" s="1">
        <v>-0.02514010917424747</v>
      </c>
      <c r="C4920" s="1">
        <v>0.009984227660103429</v>
      </c>
      <c r="D4920" s="1">
        <v>-0.00971114154012398</v>
      </c>
      <c r="E4920" s="1">
        <v>0.002046290556477981</v>
      </c>
      <c r="F4920" s="1">
        <v>0.006249855542818317</v>
      </c>
      <c r="G4920" s="1">
        <v>0.01475996023941084</v>
      </c>
      <c r="H4920" s="1">
        <v>0.003514169807333323</v>
      </c>
      <c r="I4920" s="1">
        <v>-0.009143513664446878</v>
      </c>
      <c r="J4920" s="1">
        <v>0.00728707435356224</v>
      </c>
      <c r="K4920" s="1">
        <v>0.002653093290888364</v>
      </c>
      <c r="L4920" s="1">
        <v>0.005545034082424349</v>
      </c>
      <c r="M4920" s="1">
        <v>0.006102515342726322</v>
      </c>
      <c r="N4920" s="1">
        <v>-0.01931290297798294</v>
      </c>
      <c r="O4920" s="1">
        <v>-0.02167862351757677</v>
      </c>
      <c r="P4920" s="1">
        <v>-0.005499366759140423</v>
      </c>
      <c r="Q4920" s="1">
        <v>0.01691421989610098</v>
      </c>
      <c r="R4920" s="1">
        <v>-0.01705842405560454</v>
      </c>
      <c r="S4920" s="1">
        <v>0.006430815751830909</v>
      </c>
      <c r="T4920" s="1">
        <v>-0.03650404548323638</v>
      </c>
      <c r="U4920" s="1">
        <v>-0.001698091049643358</v>
      </c>
      <c r="V4920" s="1">
        <v>0.05216654324047765</v>
      </c>
      <c r="W4920" s="1">
        <v>-0.01963922083310699</v>
      </c>
      <c r="X4920" s="1">
        <v>-0.01761921314351578</v>
      </c>
      <c r="Y4920" s="1">
        <v>0.0009017014923080602</v>
      </c>
      <c r="Z4920" s="1">
        <v>-0.004154843087271543</v>
      </c>
      <c r="AA4920" s="1">
        <v>-0.008236249029119791</v>
      </c>
      <c r="AB4920" s="1">
        <v>0.02568929906175588</v>
      </c>
      <c r="AC4920" s="1">
        <v>-0.001805383772998881</v>
      </c>
    </row>
    <row r="4921" spans="1:29">
      <c r="A4921" s="11">
        <v>43707</v>
      </c>
      <c r="B4921" s="1">
        <v>0.004159463482096282</v>
      </c>
      <c r="C4921" s="1">
        <v>0.003389290208363649</v>
      </c>
      <c r="D4921" s="1">
        <v>0.00926454291276313</v>
      </c>
      <c r="E4921" s="1">
        <v>0.01558475079643618</v>
      </c>
      <c r="F4921" s="1">
        <v>0.0117491951196278</v>
      </c>
      <c r="G4921" s="1">
        <v>-0.0169034725764492</v>
      </c>
      <c r="H4921" s="1">
        <v>0.01011676264851902</v>
      </c>
      <c r="I4921" s="1">
        <v>0.0004489917623211603</v>
      </c>
      <c r="J4921" s="1">
        <v>0.02643294751136427</v>
      </c>
      <c r="K4921" s="1">
        <v>0.02670570304840214</v>
      </c>
      <c r="L4921" s="1">
        <v>0.009852070227460263</v>
      </c>
      <c r="M4921" s="1">
        <v>-0.009704837282060286</v>
      </c>
      <c r="N4921" s="1">
        <v>0.01844949792443962</v>
      </c>
      <c r="O4921" s="1">
        <v>0.001515124021351344</v>
      </c>
      <c r="P4921" s="1">
        <v>0.005915699247547312</v>
      </c>
      <c r="Q4921" s="1">
        <v>-0.01663288757809789</v>
      </c>
      <c r="R4921" s="1">
        <v>0.005476210617810784</v>
      </c>
      <c r="S4921" s="1">
        <v>-0.003194793673635954</v>
      </c>
      <c r="T4921" s="1">
        <v>-0.002367935194696025</v>
      </c>
      <c r="U4921" s="1">
        <v>0.02236511332084024</v>
      </c>
      <c r="V4921" s="1">
        <v>0.03623606857590733</v>
      </c>
      <c r="W4921" s="1">
        <v>0.01438718975078346</v>
      </c>
      <c r="X4921" s="1">
        <v>0.02099732136837829</v>
      </c>
      <c r="Y4921" s="1">
        <v>0.02252251860862509</v>
      </c>
      <c r="Z4921" s="1">
        <v>0.02786472655781336</v>
      </c>
      <c r="AA4921" s="1">
        <v>0.002995166879599109</v>
      </c>
      <c r="AB4921" s="1">
        <v>0.02504588776080152</v>
      </c>
      <c r="AC4921" s="1">
        <v>0.02250797926084047</v>
      </c>
    </row>
    <row r="4922" spans="1:29">
      <c r="A4922" s="11">
        <v>43711</v>
      </c>
      <c r="B4922" s="1">
        <v>-0.02741380335860888</v>
      </c>
      <c r="C4922" s="1">
        <v>0.002674316609651672</v>
      </c>
      <c r="D4922" s="1">
        <v>0.002295046989414073</v>
      </c>
      <c r="E4922" s="1">
        <v>-0.006138263592374127</v>
      </c>
      <c r="F4922" s="1">
        <v>-0.00965785229249172</v>
      </c>
      <c r="G4922" s="1">
        <v>-0.02968616302174998</v>
      </c>
      <c r="H4922" s="1">
        <v>-0.02311242355228305</v>
      </c>
      <c r="I4922" s="1">
        <v>-0.007630325084024281</v>
      </c>
      <c r="J4922" s="1">
        <v>-0.03280029606297086</v>
      </c>
      <c r="K4922" s="1">
        <v>-0.02128181944494822</v>
      </c>
      <c r="L4922" s="1">
        <v>-0.0007976759454823013</v>
      </c>
      <c r="M4922" s="1">
        <v>-0.04246638375568168</v>
      </c>
      <c r="N4922" s="1">
        <v>-0.01669036960392412</v>
      </c>
      <c r="O4922" s="1">
        <v>-0.02524581889975264</v>
      </c>
      <c r="P4922" s="1">
        <v>-0.01329585077061746</v>
      </c>
      <c r="Q4922" s="1">
        <v>-0.03341584483071725</v>
      </c>
      <c r="R4922" s="1">
        <v>-0.0337591939397951</v>
      </c>
      <c r="S4922" s="1">
        <v>-0.02403857441505053</v>
      </c>
      <c r="T4922" s="1">
        <v>-0.0199014300501279</v>
      </c>
      <c r="U4922" s="1">
        <v>-0.03701400755575091</v>
      </c>
      <c r="V4922" s="1">
        <v>-0.02453373463687059</v>
      </c>
      <c r="W4922" s="1">
        <v>-0.02621183163069396</v>
      </c>
      <c r="X4922" s="1">
        <v>-0.03470433186180377</v>
      </c>
      <c r="Y4922" s="1">
        <v>-0.05110136388607334</v>
      </c>
      <c r="Z4922" s="1">
        <v>-0.03914183815003935</v>
      </c>
      <c r="AA4922" s="1">
        <v>-0.04112751401331327</v>
      </c>
      <c r="AB4922" s="1">
        <v>-0.03593244336745838</v>
      </c>
      <c r="AC4922" s="1">
        <v>-0.002948141530300208</v>
      </c>
    </row>
    <row r="4923" spans="1:29">
      <c r="A4923" s="11">
        <v>43712</v>
      </c>
      <c r="B4923" s="1">
        <v>0.002477878116873278</v>
      </c>
      <c r="C4923" s="1">
        <v>0.02063443227669404</v>
      </c>
      <c r="D4923" s="1">
        <v>-0.02673714878894362</v>
      </c>
      <c r="E4923" s="1">
        <v>0.003939989331307903</v>
      </c>
      <c r="F4923" s="1">
        <v>0.02759801978134635</v>
      </c>
      <c r="G4923" s="1">
        <v>-0.00845600793510104</v>
      </c>
      <c r="H4923" s="1">
        <v>0.003943172303130682</v>
      </c>
      <c r="I4923" s="1">
        <v>0.01664451085888885</v>
      </c>
      <c r="J4923" s="1">
        <v>0.01821751116743964</v>
      </c>
      <c r="K4923" s="1">
        <v>0.002578878498359138</v>
      </c>
      <c r="L4923" s="1">
        <v>0.008658267727758018</v>
      </c>
      <c r="M4923" s="1">
        <v>0.0264392132958029</v>
      </c>
      <c r="N4923" s="1">
        <v>0.007037809906908166</v>
      </c>
      <c r="O4923" s="1">
        <v>-0.01891549409648596</v>
      </c>
      <c r="P4923" s="1">
        <v>-0.004534864014427042</v>
      </c>
      <c r="Q4923" s="1">
        <v>0.01579168235563411</v>
      </c>
      <c r="R4923" s="1">
        <v>-0.004351926333255207</v>
      </c>
      <c r="S4923" s="1">
        <v>0.05911338737347882</v>
      </c>
      <c r="T4923" s="1">
        <v>0.02496280839315368</v>
      </c>
      <c r="U4923" s="1">
        <v>0.008680639723633643</v>
      </c>
      <c r="V4923" s="1">
        <v>-0.02936154688383896</v>
      </c>
      <c r="W4923" s="1">
        <v>-0.01548677168711776</v>
      </c>
      <c r="X4923" s="1">
        <v>-0.02796272954470636</v>
      </c>
      <c r="Y4923" s="1">
        <v>0.004642539876992924</v>
      </c>
      <c r="Z4923" s="1">
        <v>0.0236874155291622</v>
      </c>
      <c r="AA4923" s="1">
        <v>-0.02118637883308561</v>
      </c>
      <c r="AB4923" s="1">
        <v>0.01900870789162501</v>
      </c>
      <c r="AC4923" s="1">
        <v>0.009461911375673981</v>
      </c>
    </row>
    <row r="4924" spans="1:29">
      <c r="A4924" s="11">
        <v>43713</v>
      </c>
      <c r="B4924" s="1">
        <v>0.003553228162463729</v>
      </c>
      <c r="C4924" s="1">
        <v>0.04744888640475442</v>
      </c>
      <c r="D4924" s="1">
        <v>0.01639179534529345</v>
      </c>
      <c r="E4924" s="1">
        <v>0.01484935147789179</v>
      </c>
      <c r="F4924" s="1">
        <v>0.03064126733586603</v>
      </c>
      <c r="G4924" s="1">
        <v>0.00714734716152865</v>
      </c>
      <c r="H4924" s="1">
        <v>0.02867254276045328</v>
      </c>
      <c r="I4924" s="1">
        <v>-0.005605651359980479</v>
      </c>
      <c r="J4924" s="1">
        <v>0.01624009836940976</v>
      </c>
      <c r="K4924" s="1">
        <v>-0.009124857048091517</v>
      </c>
      <c r="L4924" s="1">
        <v>0.01552411428208078</v>
      </c>
      <c r="M4924" s="1">
        <v>0.03614477823365947</v>
      </c>
      <c r="N4924" s="1">
        <v>0.004110977425120677</v>
      </c>
      <c r="O4924" s="1">
        <v>0.02234524524572246</v>
      </c>
      <c r="P4924" s="1">
        <v>0.00195229469773528</v>
      </c>
      <c r="Q4924" s="1">
        <v>0.05168076136887745</v>
      </c>
      <c r="R4924" s="1">
        <v>-0.002122836674311679</v>
      </c>
      <c r="S4924" s="1">
        <v>0.006201633004325746</v>
      </c>
      <c r="T4924" s="1">
        <v>-0.006543214368555872</v>
      </c>
      <c r="U4924" s="1">
        <v>0.00192669068995488</v>
      </c>
      <c r="V4924" s="1">
        <v>0.01254536672265028</v>
      </c>
      <c r="W4924" s="1">
        <v>-0.009550440533185656</v>
      </c>
      <c r="X4924" s="1">
        <v>0.07808221965075623</v>
      </c>
      <c r="Y4924" s="1">
        <v>0.02218115481326199</v>
      </c>
      <c r="Z4924" s="1">
        <v>0.01739122648054958</v>
      </c>
      <c r="AA4924" s="1">
        <v>0.01103955737510631</v>
      </c>
      <c r="AB4924" s="1">
        <v>0.01901966160401147</v>
      </c>
      <c r="AC4924" s="1">
        <v>-0.001757437630860004</v>
      </c>
    </row>
    <row r="4925" spans="1:29">
      <c r="A4925" s="11">
        <v>43714</v>
      </c>
      <c r="B4925" s="1">
        <v>0.03309732781148167</v>
      </c>
      <c r="C4925" s="1">
        <v>-0.004726954050497167</v>
      </c>
      <c r="D4925" s="1">
        <v>-0.003975876539082601</v>
      </c>
      <c r="E4925" s="1">
        <v>-0.00731610195110266</v>
      </c>
      <c r="F4925" s="1">
        <v>0.02143553755962779</v>
      </c>
      <c r="G4925" s="1">
        <v>0.04145234045606316</v>
      </c>
      <c r="H4925" s="1">
        <v>0.003054483438901912</v>
      </c>
      <c r="I4925" s="1">
        <v>0.00480948126340941</v>
      </c>
      <c r="J4925" s="1">
        <v>0.02058498372090378</v>
      </c>
      <c r="K4925" s="1">
        <v>-0.005793189865754278</v>
      </c>
      <c r="L4925" s="1">
        <v>0.007313725129006077</v>
      </c>
      <c r="M4925" s="1">
        <v>0.01804334211885994</v>
      </c>
      <c r="N4925" s="1">
        <v>-0.001432933176799267</v>
      </c>
      <c r="O4925" s="1">
        <v>0.02417788967493739</v>
      </c>
      <c r="P4925" s="1">
        <v>-0.006235304597150604</v>
      </c>
      <c r="Q4925" s="1">
        <v>0.02237308798537185</v>
      </c>
      <c r="R4925" s="1">
        <v>0.01993981690457769</v>
      </c>
      <c r="S4925" s="1">
        <v>0.01694911214964412</v>
      </c>
      <c r="T4925" s="1">
        <v>0.002378561404127177</v>
      </c>
      <c r="U4925" s="1">
        <v>0.01555496853378147</v>
      </c>
      <c r="V4925" s="1">
        <v>-0.01551637110562587</v>
      </c>
      <c r="W4925" s="1">
        <v>-0.006428471832694904</v>
      </c>
      <c r="X4925" s="1">
        <v>0.02710713143174748</v>
      </c>
      <c r="Y4925" s="1">
        <v>0.05244127420394595</v>
      </c>
      <c r="Z4925" s="1">
        <v>0.02969733942617192</v>
      </c>
      <c r="AA4925" s="1">
        <v>0.01911970855092759</v>
      </c>
      <c r="AB4925" s="1">
        <v>0.01794696160355613</v>
      </c>
      <c r="AC4925" s="1">
        <v>-0.01408449593321859</v>
      </c>
    </row>
    <row r="4926" spans="1:29">
      <c r="A4926" s="11">
        <v>43717</v>
      </c>
      <c r="B4926" s="1">
        <v>0.0006704867682929549</v>
      </c>
      <c r="C4926" s="1">
        <v>0.007915573375304019</v>
      </c>
      <c r="D4926" s="1">
        <v>0.005509817027395503</v>
      </c>
      <c r="E4926" s="1">
        <v>0.000210592510327734</v>
      </c>
      <c r="F4926" s="1">
        <v>0.003375897468122835</v>
      </c>
      <c r="G4926" s="1">
        <v>-0.01222016083856325</v>
      </c>
      <c r="H4926" s="1">
        <v>0.006090671307724449</v>
      </c>
      <c r="I4926" s="1">
        <v>0.001647506502167051</v>
      </c>
      <c r="J4926" s="1">
        <v>0.004511706853954411</v>
      </c>
      <c r="K4926" s="1">
        <v>0.008190749193195845</v>
      </c>
      <c r="L4926" s="1">
        <v>-0.01315239357646392</v>
      </c>
      <c r="M4926" s="1">
        <v>-0.002363274051792597</v>
      </c>
      <c r="N4926" s="1">
        <v>0.006560106931750465</v>
      </c>
      <c r="O4926" s="1">
        <v>0.005760202166467998</v>
      </c>
      <c r="P4926" s="1">
        <v>0.01189536757829091</v>
      </c>
      <c r="Q4926" s="1">
        <v>0.01133260743116615</v>
      </c>
      <c r="R4926" s="1">
        <v>-0.000245461732251262</v>
      </c>
      <c r="S4926" s="1">
        <v>-0.003030343271390734</v>
      </c>
      <c r="T4926" s="1">
        <v>0.0147835189694081</v>
      </c>
      <c r="U4926" s="1">
        <v>0.02617283444863161</v>
      </c>
      <c r="V4926" s="1">
        <v>0.008703694016906738</v>
      </c>
      <c r="W4926" s="1">
        <v>0.003996205816877429</v>
      </c>
      <c r="X4926" s="1">
        <v>0.005360837326836343</v>
      </c>
      <c r="Y4926" s="1">
        <v>0.03780067731953141</v>
      </c>
      <c r="Z4926" s="1">
        <v>-0.004502103871179997</v>
      </c>
      <c r="AA4926" s="1">
        <v>0.01838682089509547</v>
      </c>
      <c r="AB4926" s="1">
        <v>-0.003878763064605106</v>
      </c>
      <c r="AC4926" s="1">
        <v>0.01428570285701136</v>
      </c>
    </row>
    <row r="4927" spans="1:29">
      <c r="A4927" s="11">
        <v>43719</v>
      </c>
      <c r="B4927" s="1">
        <v>0.01511439336345188</v>
      </c>
      <c r="C4927" s="1">
        <v>0.01073302901484974</v>
      </c>
      <c r="D4927" s="1">
        <v>-0.006075874494697153</v>
      </c>
      <c r="E4927" s="1">
        <v>-0.006736825525857859</v>
      </c>
      <c r="F4927" s="1">
        <v>0.004292347364893923</v>
      </c>
      <c r="G4927" s="1">
        <v>0.04978779640142816</v>
      </c>
      <c r="H4927" s="1">
        <v>-0.02799863224106769</v>
      </c>
      <c r="I4927" s="1">
        <v>0.0007556339551664237</v>
      </c>
      <c r="J4927" s="1">
        <v>0.02219295325806447</v>
      </c>
      <c r="K4927" s="1">
        <v>-0.005316151408374492</v>
      </c>
      <c r="L4927" s="1">
        <v>-0.0108551528612939</v>
      </c>
      <c r="M4927" s="1">
        <v>-0.004737389023944161</v>
      </c>
      <c r="N4927" s="1">
        <v>-0.007128473437942429</v>
      </c>
      <c r="O4927" s="1">
        <v>0.02478624961078557</v>
      </c>
      <c r="P4927" s="1">
        <v>-0.0006458054567887173</v>
      </c>
      <c r="Q4927" s="1">
        <v>-0.0282071305150422</v>
      </c>
      <c r="R4927" s="1">
        <v>0.009982083309656886</v>
      </c>
      <c r="S4927" s="1">
        <v>0.03647406232313566</v>
      </c>
      <c r="T4927" s="1">
        <v>0.02607918789036701</v>
      </c>
      <c r="U4927" s="1">
        <v>0.00442860902203579</v>
      </c>
      <c r="V4927" s="1">
        <v>-0.0153916442086135</v>
      </c>
      <c r="W4927" s="1">
        <v>-0.01686886397044796</v>
      </c>
      <c r="X4927" s="1">
        <v>0.1021329320901905</v>
      </c>
      <c r="Y4927" s="1">
        <v>0.01324499345714325</v>
      </c>
      <c r="Z4927" s="1">
        <v>0.03745076849267481</v>
      </c>
      <c r="AA4927" s="1">
        <v>0.01166921527409182</v>
      </c>
      <c r="AB4927" s="1">
        <v>0.03575225089071155</v>
      </c>
      <c r="AC4927" s="1">
        <v>-0.02914721331871295</v>
      </c>
    </row>
    <row r="4928" spans="1:29">
      <c r="A4928" s="11">
        <v>43720</v>
      </c>
      <c r="B4928" s="1">
        <v>-0.02757810752835499</v>
      </c>
      <c r="C4928" s="1">
        <v>-0.004920873768993084</v>
      </c>
      <c r="D4928" s="1">
        <v>0.003975295452322225</v>
      </c>
      <c r="E4928" s="1">
        <v>-0.008478131327752214</v>
      </c>
      <c r="F4928" s="1">
        <v>0.00219116790642282</v>
      </c>
      <c r="G4928" s="1">
        <v>-0.01957829196209748</v>
      </c>
      <c r="H4928" s="1">
        <v>-0.0210196757943677</v>
      </c>
      <c r="I4928" s="1">
        <v>0.008683945311505736</v>
      </c>
      <c r="J4928" s="1">
        <v>0.0188678470064394</v>
      </c>
      <c r="K4928" s="1">
        <v>-0.01036010124698961</v>
      </c>
      <c r="L4928" s="1">
        <v>-0.004511684324089993</v>
      </c>
      <c r="M4928" s="1">
        <v>-0.01309015902119104</v>
      </c>
      <c r="N4928" s="1">
        <v>-0.01230763541118274</v>
      </c>
      <c r="O4928" s="1">
        <v>-0.003939483439207025</v>
      </c>
      <c r="P4928" s="1">
        <v>-0.002714670896326377</v>
      </c>
      <c r="Q4928" s="1">
        <v>0.001192781504778528</v>
      </c>
      <c r="R4928" s="1">
        <v>-0.01948312332115709</v>
      </c>
      <c r="S4928" s="1">
        <v>-0.01026375236164201</v>
      </c>
      <c r="T4928" s="1">
        <v>0.006310279093188376</v>
      </c>
      <c r="U4928" s="1">
        <v>0.003510962683905383</v>
      </c>
      <c r="V4928" s="1">
        <v>0.01326390606774153</v>
      </c>
      <c r="W4928" s="1">
        <v>0.01137451221594143</v>
      </c>
      <c r="X4928" s="1">
        <v>-0.0476368356123652</v>
      </c>
      <c r="Y4928" s="1">
        <v>0.04411766444028675</v>
      </c>
      <c r="Z4928" s="1">
        <v>-0.005449010947497057</v>
      </c>
      <c r="AA4928" s="1">
        <v>-0.01357800181661817</v>
      </c>
      <c r="AB4928" s="1">
        <v>-0.005810047901814386</v>
      </c>
      <c r="AC4928" s="1">
        <v>-0.01450728210704588</v>
      </c>
    </row>
    <row r="4929" spans="1:29">
      <c r="A4929" s="11">
        <v>43721</v>
      </c>
      <c r="B4929" s="1">
        <v>0.01712166604714827</v>
      </c>
      <c r="C4929" s="1">
        <v>0.06337829943856588</v>
      </c>
      <c r="D4929" s="1">
        <v>-0.0008965761161537911</v>
      </c>
      <c r="E4929" s="1">
        <v>0.002565200611164942</v>
      </c>
      <c r="F4929" s="1">
        <v>-0.01282958030532799</v>
      </c>
      <c r="G4929" s="1">
        <v>0.0005304574074453949</v>
      </c>
      <c r="H4929" s="1">
        <v>0.02783278732802552</v>
      </c>
      <c r="I4929" s="1">
        <v>-0.005901009025246151</v>
      </c>
      <c r="J4929" s="1">
        <v>0.01648918997711157</v>
      </c>
      <c r="K4929" s="1">
        <v>8.31177563143104E-05</v>
      </c>
      <c r="L4929" s="1">
        <v>0.01580119906480415</v>
      </c>
      <c r="M4929" s="1">
        <v>0.04581998284603706</v>
      </c>
      <c r="N4929" s="1">
        <v>-0.003530635266926763</v>
      </c>
      <c r="O4929" s="1">
        <v>0.01407294676312665</v>
      </c>
      <c r="P4929" s="1">
        <v>-0.009073171304331829</v>
      </c>
      <c r="Q4929" s="1">
        <v>0.0234313880049366</v>
      </c>
      <c r="R4929" s="1">
        <v>0.01259968831895319</v>
      </c>
      <c r="S4929" s="1">
        <v>0.001481437445595812</v>
      </c>
      <c r="T4929" s="1">
        <v>0.01619934109879129</v>
      </c>
      <c r="U4929" s="1">
        <v>0.01403533233307575</v>
      </c>
      <c r="V4929" s="1">
        <v>-0.01157089886761098</v>
      </c>
      <c r="W4929" s="1">
        <v>-0.01258094177895808</v>
      </c>
      <c r="X4929" s="1">
        <v>0.01250493272120079</v>
      </c>
      <c r="Y4929" s="1">
        <v>0.006259888084352516</v>
      </c>
      <c r="Z4929" s="1">
        <v>0.006300571859652493</v>
      </c>
      <c r="AA4929" s="1">
        <v>0.03434287717317241</v>
      </c>
      <c r="AB4929" s="1">
        <v>0.0264696601683756</v>
      </c>
      <c r="AC4929" s="1">
        <v>0.003271396756670208</v>
      </c>
    </row>
    <row r="4930" spans="1:29">
      <c r="A4930" s="11">
        <v>43724</v>
      </c>
      <c r="B4930" s="1">
        <v>-0.004968394728544268</v>
      </c>
      <c r="C4930" s="1">
        <v>-0.06988138647889686</v>
      </c>
      <c r="D4930" s="1">
        <v>0.01512375244500697</v>
      </c>
      <c r="E4930" s="1">
        <v>0.003198230574765315</v>
      </c>
      <c r="F4930" s="1">
        <v>-0.00228794670585919</v>
      </c>
      <c r="G4930" s="1">
        <v>0.004487978628673117</v>
      </c>
      <c r="H4930" s="1">
        <v>0.003481751828617208</v>
      </c>
      <c r="I4930" s="1">
        <v>-0.005891536308908263</v>
      </c>
      <c r="J4930" s="1">
        <v>0.0002494642003703085</v>
      </c>
      <c r="K4930" s="1">
        <v>0.005953804350927738</v>
      </c>
      <c r="L4930" s="1">
        <v>-0.001929427756821145</v>
      </c>
      <c r="M4930" s="1">
        <v>-0.01191390283871707</v>
      </c>
      <c r="N4930" s="1">
        <v>-0.002084228839013491</v>
      </c>
      <c r="O4930" s="1">
        <v>-0.02594101306916685</v>
      </c>
      <c r="P4930" s="1">
        <v>-0.003531885249098976</v>
      </c>
      <c r="Q4930" s="1">
        <v>0.01435781592901963</v>
      </c>
      <c r="R4930" s="1">
        <v>-0.0121165247466466</v>
      </c>
      <c r="S4930" s="1">
        <v>-0.01331372275732479</v>
      </c>
      <c r="T4930" s="1">
        <v>-0.02399723080417238</v>
      </c>
      <c r="U4930" s="1">
        <v>-0.00304921184604301</v>
      </c>
      <c r="V4930" s="1">
        <v>0.00934135029963068</v>
      </c>
      <c r="W4930" s="1">
        <v>-0.005791488483182783</v>
      </c>
      <c r="X4930" s="1">
        <v>-0.007333052303075904</v>
      </c>
      <c r="Y4930" s="1">
        <v>0.001555127044436055</v>
      </c>
      <c r="Z4930" s="1">
        <v>-0.0170138871234834</v>
      </c>
      <c r="AA4930" s="1">
        <v>0.02238757723504881</v>
      </c>
      <c r="AB4930" s="1">
        <v>-0.004353792348299468</v>
      </c>
      <c r="AC4930" s="1">
        <v>0.007132609009077084</v>
      </c>
    </row>
    <row r="4931" spans="1:29">
      <c r="A4931" s="11">
        <v>43725</v>
      </c>
      <c r="B4931" s="1">
        <v>-0.04538683154568612</v>
      </c>
      <c r="C4931" s="1">
        <v>-0.02960516269095603</v>
      </c>
      <c r="D4931" s="1">
        <v>-0.008323923924316023</v>
      </c>
      <c r="E4931" s="1">
        <v>-0.02093514758926207</v>
      </c>
      <c r="F4931" s="1">
        <v>0.004678431826101059</v>
      </c>
      <c r="G4931" s="1">
        <v>-0.02859348178696552</v>
      </c>
      <c r="H4931" s="1">
        <v>0.0169623993749155</v>
      </c>
      <c r="I4931" s="1">
        <v>-0.01461573780450465</v>
      </c>
      <c r="J4931" s="1">
        <v>-0.01222559657584377</v>
      </c>
      <c r="K4931" s="1">
        <v>0.008203459060465823</v>
      </c>
      <c r="L4931" s="1">
        <v>0.00428885992613437</v>
      </c>
      <c r="M4931" s="1">
        <v>-0.02606001340442177</v>
      </c>
      <c r="N4931" s="1">
        <v>-0.009189598023289558</v>
      </c>
      <c r="O4931" s="1">
        <v>-0.02793560871114797</v>
      </c>
      <c r="P4931" s="1">
        <v>-0.002231598672963075</v>
      </c>
      <c r="Q4931" s="1">
        <v>-0.007651201352664172</v>
      </c>
      <c r="R4931" s="1">
        <v>-0.01098500303097305</v>
      </c>
      <c r="S4931" s="1">
        <v>0.001499399286976955</v>
      </c>
      <c r="T4931" s="1">
        <v>-0.03775902126050334</v>
      </c>
      <c r="U4931" s="1">
        <v>0.0005232985277181523</v>
      </c>
      <c r="V4931" s="1">
        <v>-0.01440951113338784</v>
      </c>
      <c r="W4931" s="1">
        <v>-0.004854374514264514</v>
      </c>
      <c r="X4931" s="1">
        <v>-0.05132197348577883</v>
      </c>
      <c r="Y4931" s="1">
        <v>-0.006987548910315167</v>
      </c>
      <c r="Z4931" s="1">
        <v>-0.04472436036012906</v>
      </c>
      <c r="AA4931" s="1">
        <v>0.008445458451970422</v>
      </c>
      <c r="AB4931" s="1">
        <v>-0.02186333800659379</v>
      </c>
      <c r="AC4931" s="1">
        <v>-0.01193855042135472</v>
      </c>
    </row>
    <row r="4932" spans="1:29">
      <c r="A4932" s="11">
        <v>43726</v>
      </c>
      <c r="B4932" s="1">
        <v>0.01241316250500502</v>
      </c>
      <c r="C4932" s="1">
        <v>0.03620335953736697</v>
      </c>
      <c r="D4932" s="1">
        <v>-0.02919277125923492</v>
      </c>
      <c r="E4932" s="1">
        <v>-0.004341671923208335</v>
      </c>
      <c r="F4932" s="1">
        <v>0.00204512005969204</v>
      </c>
      <c r="G4932" s="1">
        <v>-0.01563099662736767</v>
      </c>
      <c r="H4932" s="1">
        <v>0.0231233498679384</v>
      </c>
      <c r="I4932" s="1">
        <v>-0.01067223540723827</v>
      </c>
      <c r="J4932" s="1">
        <v>0.0002526462708929422</v>
      </c>
      <c r="K4932" s="1">
        <v>-0.001092177240945236</v>
      </c>
      <c r="L4932" s="1">
        <v>-0.001684150439667076</v>
      </c>
      <c r="M4932" s="1">
        <v>0.02356239232596313</v>
      </c>
      <c r="N4932" s="1">
        <v>0.008642548357994162</v>
      </c>
      <c r="O4932" s="1">
        <v>0.009675178523438355</v>
      </c>
      <c r="P4932" s="1">
        <v>-0.0002628929234314015</v>
      </c>
      <c r="Q4932" s="1">
        <v>-0.02081717952745987</v>
      </c>
      <c r="R4932" s="1">
        <v>0.006889797129997932</v>
      </c>
      <c r="S4932" s="1">
        <v>0</v>
      </c>
      <c r="T4932" s="1">
        <v>0.02354431310541827</v>
      </c>
      <c r="U4932" s="1">
        <v>0.003499052092414079</v>
      </c>
      <c r="V4932" s="1">
        <v>-0.009152625522705571</v>
      </c>
      <c r="W4932" s="1">
        <v>0.01365845505915919</v>
      </c>
      <c r="X4932" s="1">
        <v>-0.002049180327868827</v>
      </c>
      <c r="Y4932" s="1">
        <v>0.001563764058323702</v>
      </c>
      <c r="Z4932" s="1">
        <v>0.03855629025019058</v>
      </c>
      <c r="AA4932" s="1">
        <v>0.002115100568224948</v>
      </c>
      <c r="AB4932" s="1">
        <v>0.02957347802308408</v>
      </c>
      <c r="AC4932" s="1">
        <v>0.0006144077310823448</v>
      </c>
    </row>
    <row r="4933" spans="1:29">
      <c r="A4933" s="11">
        <v>43727</v>
      </c>
      <c r="B4933" s="1">
        <v>-0.01573104785033619</v>
      </c>
      <c r="C4933" s="1">
        <v>-0.005888590027757989</v>
      </c>
      <c r="D4933" s="1">
        <v>0.003041565415933478</v>
      </c>
      <c r="E4933" s="1">
        <v>-0.0143901355290329</v>
      </c>
      <c r="F4933" s="1">
        <v>-0.004045705172613712</v>
      </c>
      <c r="G4933" s="1">
        <v>-0.01733586452353564</v>
      </c>
      <c r="H4933" s="1">
        <v>-0.01407914767873497</v>
      </c>
      <c r="I4933" s="1">
        <v>0.006559288532843821</v>
      </c>
      <c r="J4933" s="1">
        <v>-0.0103535981232864</v>
      </c>
      <c r="K4933" s="1">
        <v>-0.008992939244547804</v>
      </c>
      <c r="L4933" s="1">
        <v>-0.01102603271719593</v>
      </c>
      <c r="M4933" s="1">
        <v>-0.01521656144540984</v>
      </c>
      <c r="N4933" s="1">
        <v>-0.01065838590629642</v>
      </c>
      <c r="O4933" s="1">
        <v>-0.01461093532158941</v>
      </c>
      <c r="P4933" s="1">
        <v>0.0001315235914163271</v>
      </c>
      <c r="Q4933" s="1">
        <v>-0.02125989056054478</v>
      </c>
      <c r="R4933" s="1">
        <v>-0.02210341864240128</v>
      </c>
      <c r="S4933" s="1">
        <v>-0.04640728595444277</v>
      </c>
      <c r="T4933" s="1">
        <v>-0.02264631176668697</v>
      </c>
      <c r="U4933" s="1">
        <v>-0.01066142970364603</v>
      </c>
      <c r="V4933" s="1">
        <v>-0.01355552677289085</v>
      </c>
      <c r="W4933" s="1">
        <v>-0.02040421926113367</v>
      </c>
      <c r="X4933" s="1">
        <v>0.02012317821964826</v>
      </c>
      <c r="Y4933" s="1">
        <v>0.01092881843742144</v>
      </c>
      <c r="Z4933" s="1">
        <v>-0.03796232121875198</v>
      </c>
      <c r="AA4933" s="1">
        <v>-0.006461638597867969</v>
      </c>
      <c r="AB4933" s="1">
        <v>-0.02371392468632805</v>
      </c>
      <c r="AC4933" s="1">
        <v>-0.01146128840388261</v>
      </c>
    </row>
    <row r="4934" spans="1:29">
      <c r="A4934" s="11">
        <v>43728</v>
      </c>
      <c r="B4934" s="1">
        <v>0.06604502883372887</v>
      </c>
      <c r="C4934" s="1">
        <v>0.06318288839181019</v>
      </c>
      <c r="D4934" s="1">
        <v>0.09352364042530881</v>
      </c>
      <c r="E4934" s="1">
        <v>0.02488671583039026</v>
      </c>
      <c r="F4934" s="1">
        <v>0.03851724231501752</v>
      </c>
      <c r="G4934" s="1">
        <v>0.1338009917091747</v>
      </c>
      <c r="H4934" s="1">
        <v>0.01240122961455903</v>
      </c>
      <c r="I4934" s="1">
        <v>0.08950539164881577</v>
      </c>
      <c r="J4934" s="1">
        <v>0.03164073616134355</v>
      </c>
      <c r="K4934" s="1">
        <v>0.08660869740695887</v>
      </c>
      <c r="L4934" s="1">
        <v>-0.0191300091649278</v>
      </c>
      <c r="M4934" s="1">
        <v>0.05031704927336555</v>
      </c>
      <c r="N4934" s="1">
        <v>0.005703451440536522</v>
      </c>
      <c r="O4934" s="1">
        <v>0.09551327055217818</v>
      </c>
      <c r="P4934" s="1">
        <v>0.0005263656503173841</v>
      </c>
      <c r="Q4934" s="1">
        <v>0.07481907786439135</v>
      </c>
      <c r="R4934" s="1">
        <v>0.06386488961177017</v>
      </c>
      <c r="S4934" s="1">
        <v>0.08006285184196482</v>
      </c>
      <c r="T4934" s="1">
        <v>0.1008941592530057</v>
      </c>
      <c r="U4934" s="1">
        <v>0.07579816762805547</v>
      </c>
      <c r="V4934" s="1">
        <v>0.006202135915041485</v>
      </c>
      <c r="W4934" s="1">
        <v>0.05069769142576019</v>
      </c>
      <c r="X4934" s="1">
        <v>0.07286637096721682</v>
      </c>
      <c r="Y4934" s="1">
        <v>0.03552139539996002</v>
      </c>
      <c r="Z4934" s="1">
        <v>0.06934576268619019</v>
      </c>
      <c r="AA4934" s="1">
        <v>0.09569033221607559</v>
      </c>
      <c r="AB4934" s="1">
        <v>0.08758115761845553</v>
      </c>
      <c r="AC4934" s="1">
        <v>0.01842649753861503</v>
      </c>
    </row>
    <row r="4935" spans="1:29">
      <c r="A4935" s="11">
        <v>43731</v>
      </c>
      <c r="B4935" s="1">
        <v>0.06636296854817902</v>
      </c>
      <c r="C4935" s="1">
        <v>0.1163798102993159</v>
      </c>
      <c r="D4935" s="1">
        <v>0.06510269684357706</v>
      </c>
      <c r="E4935" s="1">
        <v>-0.03108132815523612</v>
      </c>
      <c r="F4935" s="1">
        <v>-0.02486089582908924</v>
      </c>
      <c r="G4935" s="1">
        <v>0.07721920782849212</v>
      </c>
      <c r="H4935" s="1">
        <v>0.04899769139498433</v>
      </c>
      <c r="I4935" s="1">
        <v>0.04805768299085411</v>
      </c>
      <c r="J4935" s="1">
        <v>-0.01063560939717434</v>
      </c>
      <c r="K4935" s="1">
        <v>0.0355374798107766</v>
      </c>
      <c r="L4935" s="1">
        <v>-0.05049695034395563</v>
      </c>
      <c r="M4935" s="1">
        <v>0.07619765485029495</v>
      </c>
      <c r="N4935" s="1">
        <v>0.07057352301521669</v>
      </c>
      <c r="O4935" s="1">
        <v>-0.006855416643230083</v>
      </c>
      <c r="P4935" s="1">
        <v>0.01630713441490617</v>
      </c>
      <c r="Q4935" s="1">
        <v>0.02020948979112425</v>
      </c>
      <c r="R4935" s="1">
        <v>-0.01207784281469904</v>
      </c>
      <c r="S4935" s="1">
        <v>0.01453476481819438</v>
      </c>
      <c r="T4935" s="1">
        <v>0.03994030571238749</v>
      </c>
      <c r="U4935" s="1">
        <v>0.0883451067887997</v>
      </c>
      <c r="V4935" s="1">
        <v>-0.0102731267927495</v>
      </c>
      <c r="W4935" s="1">
        <v>0.02356456737629342</v>
      </c>
      <c r="X4935" s="1">
        <v>-0.0401500823573816</v>
      </c>
      <c r="Y4935" s="1">
        <v>0.002237047167263029</v>
      </c>
      <c r="Z4935" s="1">
        <v>0.02387745954557108</v>
      </c>
      <c r="AA4935" s="1">
        <v>0.03818614700132672</v>
      </c>
      <c r="AB4935" s="1">
        <v>-0.006605843745434714</v>
      </c>
      <c r="AC4935" s="1">
        <v>-0.02683470191847404</v>
      </c>
    </row>
    <row r="4936" spans="1:29">
      <c r="A4936" s="11">
        <v>43732</v>
      </c>
      <c r="B4936" s="1">
        <v>-0.02908339249541181</v>
      </c>
      <c r="C4936" s="1">
        <v>0.02317850052556603</v>
      </c>
      <c r="D4936" s="1">
        <v>0.00869446119591144</v>
      </c>
      <c r="E4936" s="1">
        <v>0.003007284436684854</v>
      </c>
      <c r="F4936" s="1">
        <v>0.006504612687064926</v>
      </c>
      <c r="G4936" s="1">
        <v>-0.04184646512829115</v>
      </c>
      <c r="H4936" s="1">
        <v>-0.01450801183382922</v>
      </c>
      <c r="I4936" s="1">
        <v>-0.002743968394250729</v>
      </c>
      <c r="J4936" s="1">
        <v>-0.01099992028422148</v>
      </c>
      <c r="K4936" s="1">
        <v>0.005245762422343647</v>
      </c>
      <c r="L4936" s="1">
        <v>0.03885666586897507</v>
      </c>
      <c r="M4936" s="1">
        <v>-0.0276901850299871</v>
      </c>
      <c r="N4936" s="1">
        <v>0.0045124192964896</v>
      </c>
      <c r="O4936" s="1">
        <v>-0.01106189222130838</v>
      </c>
      <c r="P4936" s="1">
        <v>0.02600935381466951</v>
      </c>
      <c r="Q4936" s="1">
        <v>-0.02054292804836788</v>
      </c>
      <c r="R4936" s="1">
        <v>0.03187530859287269</v>
      </c>
      <c r="S4936" s="1">
        <v>-0.01575921602468977</v>
      </c>
      <c r="T4936" s="1">
        <v>-0.03553785731219994</v>
      </c>
      <c r="U4936" s="1">
        <v>-0.006747253538597953</v>
      </c>
      <c r="V4936" s="1">
        <v>0.00048846469469499</v>
      </c>
      <c r="W4936" s="1">
        <v>0.004933339772614342</v>
      </c>
      <c r="X4936" s="1">
        <v>0.02345576493209389</v>
      </c>
      <c r="Y4936" s="1">
        <v>-0.01190478610972934</v>
      </c>
      <c r="Z4936" s="1">
        <v>-0.01735793000569208</v>
      </c>
      <c r="AA4936" s="1">
        <v>-0.01459826820350518</v>
      </c>
      <c r="AB4936" s="1">
        <v>0.01298284619694501</v>
      </c>
      <c r="AC4936" s="1">
        <v>0.005640303696400117</v>
      </c>
    </row>
    <row r="4937" spans="1:29">
      <c r="A4937" s="11">
        <v>43733</v>
      </c>
      <c r="B4937" s="1">
        <v>-0.01341563116764055</v>
      </c>
      <c r="C4937" s="1">
        <v>0.008454316787019689</v>
      </c>
      <c r="D4937" s="1">
        <v>-0.01434955065507226</v>
      </c>
      <c r="E4937" s="1">
        <v>-0.03475840142553499</v>
      </c>
      <c r="F4937" s="1">
        <v>-0.004272436768062216</v>
      </c>
      <c r="G4937" s="1">
        <v>-0.04525007189762265</v>
      </c>
      <c r="H4937" s="1">
        <v>-0.02010772062216459</v>
      </c>
      <c r="I4937" s="1">
        <v>-0.01124585246871523</v>
      </c>
      <c r="J4937" s="1">
        <v>-0.03993939456016538</v>
      </c>
      <c r="K4937" s="1">
        <v>0.0005121018293632318</v>
      </c>
      <c r="L4937" s="1">
        <v>-0.001763132982345428</v>
      </c>
      <c r="M4937" s="1">
        <v>0.01441963041733452</v>
      </c>
      <c r="N4937" s="1">
        <v>-0.03300781059856028</v>
      </c>
      <c r="O4937" s="1">
        <v>-0.0430425719745624</v>
      </c>
      <c r="P4937" s="1">
        <v>-0.01122470266759446</v>
      </c>
      <c r="Q4937" s="1">
        <v>-0.01535583080443237</v>
      </c>
      <c r="R4937" s="1">
        <v>0.000664891934377021</v>
      </c>
      <c r="S4937" s="1">
        <v>-0.04366814111392714</v>
      </c>
      <c r="T4937" s="1">
        <v>-0.07385985158440489</v>
      </c>
      <c r="U4937" s="1">
        <v>0.005016453017667066</v>
      </c>
      <c r="V4937" s="1">
        <v>-0.007079280094686724</v>
      </c>
      <c r="W4937" s="1">
        <v>0.01618189772814849</v>
      </c>
      <c r="X4937" s="1">
        <v>-0.05996937517762091</v>
      </c>
      <c r="Y4937" s="1">
        <v>-0.03915660116741371</v>
      </c>
      <c r="Z4937" s="1">
        <v>-0.02359766234221783</v>
      </c>
      <c r="AA4937" s="1">
        <v>-0.01837308602719689</v>
      </c>
      <c r="AB4937" s="1">
        <v>-0.02344482387783076</v>
      </c>
      <c r="AC4937" s="1">
        <v>-0.007893680049888108</v>
      </c>
    </row>
    <row r="4938" spans="1:29">
      <c r="A4938" s="11">
        <v>43734</v>
      </c>
      <c r="B4938" s="1">
        <v>0.007122854954403124</v>
      </c>
      <c r="C4938" s="1">
        <v>0.03192169413390644</v>
      </c>
      <c r="D4938" s="1">
        <v>0.01870882181985634</v>
      </c>
      <c r="E4938" s="1">
        <v>0.00885867912110605</v>
      </c>
      <c r="F4938" s="1">
        <v>0.0005407983750127521</v>
      </c>
      <c r="G4938" s="1">
        <v>0.01769590483520211</v>
      </c>
      <c r="H4938" s="1">
        <v>0.004763713254521296</v>
      </c>
      <c r="I4938" s="1">
        <v>0.002258584968904964</v>
      </c>
      <c r="J4938" s="1">
        <v>0.03185878531856567</v>
      </c>
      <c r="K4938" s="1">
        <v>-0.008335415245979694</v>
      </c>
      <c r="L4938" s="1">
        <v>-0.0127422350679246</v>
      </c>
      <c r="M4938" s="1">
        <v>0.02736331973290329</v>
      </c>
      <c r="N4938" s="1">
        <v>0.01151278867118566</v>
      </c>
      <c r="O4938" s="1">
        <v>0.06031425360815446</v>
      </c>
      <c r="P4938" s="1">
        <v>-0.009948850162106671</v>
      </c>
      <c r="Q4938" s="1">
        <v>0.04260183690408548</v>
      </c>
      <c r="R4938" s="1">
        <v>0.0134811108330275</v>
      </c>
      <c r="S4938" s="1">
        <v>0.04261794042006439</v>
      </c>
      <c r="T4938" s="1">
        <v>0.005709198002277427</v>
      </c>
      <c r="U4938" s="1">
        <v>0.03279016778767296</v>
      </c>
      <c r="V4938" s="1">
        <v>0.01278430836279254</v>
      </c>
      <c r="W4938" s="1">
        <v>0.001610278657288466</v>
      </c>
      <c r="X4938" s="1">
        <v>0.01178380261910505</v>
      </c>
      <c r="Y4938" s="1">
        <v>-0.00235112951154115</v>
      </c>
      <c r="Z4938" s="1">
        <v>0.03784002532907227</v>
      </c>
      <c r="AA4938" s="1">
        <v>0.01528878441219716</v>
      </c>
      <c r="AB4938" s="1">
        <v>0.06338027130313706</v>
      </c>
      <c r="AC4938" s="1">
        <v>-0.007118944072434519</v>
      </c>
    </row>
    <row r="4939" spans="1:29">
      <c r="A4939" s="11">
        <v>43735</v>
      </c>
      <c r="B4939" s="1">
        <v>0.001000023231980673</v>
      </c>
      <c r="C4939" s="1">
        <v>-0.02135183558884468</v>
      </c>
      <c r="D4939" s="1">
        <v>-0.02512279765449943</v>
      </c>
      <c r="E4939" s="1">
        <v>0.002166701710135444</v>
      </c>
      <c r="F4939" s="1">
        <v>-0.01587477288690387</v>
      </c>
      <c r="G4939" s="1">
        <v>-0.006652104541162274</v>
      </c>
      <c r="H4939" s="1">
        <v>-0.02151734348433054</v>
      </c>
      <c r="I4939" s="1">
        <v>0.001368207809474997</v>
      </c>
      <c r="J4939" s="1">
        <v>-0.02679249598869726</v>
      </c>
      <c r="K4939" s="1">
        <v>-0.01155127255082022</v>
      </c>
      <c r="L4939" s="1">
        <v>-0.0004470923576866959</v>
      </c>
      <c r="M4939" s="1">
        <v>0.006917770183815231</v>
      </c>
      <c r="N4939" s="1">
        <v>0.0101837108485987</v>
      </c>
      <c r="O4939" s="1">
        <v>-0.02090130087908226</v>
      </c>
      <c r="P4939" s="1">
        <v>0.007601103299664791</v>
      </c>
      <c r="Q4939" s="1">
        <v>-0.04049626830404129</v>
      </c>
      <c r="R4939" s="1">
        <v>0.009446433706142399</v>
      </c>
      <c r="S4939" s="1">
        <v>-0.03503652537558843</v>
      </c>
      <c r="T4939" s="1">
        <v>-0.002306184759137464</v>
      </c>
      <c r="U4939" s="1">
        <v>0.01292129446331458</v>
      </c>
      <c r="V4939" s="1">
        <v>-0.0248817022942377</v>
      </c>
      <c r="W4939" s="1">
        <v>0.00732408118248995</v>
      </c>
      <c r="X4939" s="1">
        <v>-0.03694777890860312</v>
      </c>
      <c r="Y4939" s="1">
        <v>-0.02435192354607074</v>
      </c>
      <c r="Z4939" s="1">
        <v>-0.04284760098482254</v>
      </c>
      <c r="AA4939" s="1">
        <v>-0.003298870418518285</v>
      </c>
      <c r="AB4939" s="1">
        <v>-0.05328108024688205</v>
      </c>
      <c r="AC4939" s="1">
        <v>-0.002108769632566121</v>
      </c>
    </row>
    <row r="4940" spans="1:29">
      <c r="A4940" s="11">
        <v>43738</v>
      </c>
      <c r="B4940" s="1">
        <v>-0.02226654767954162</v>
      </c>
      <c r="C4940" s="1">
        <v>0.0006386591866729407</v>
      </c>
      <c r="D4940" s="1">
        <v>-0.02353166409051499</v>
      </c>
      <c r="E4940" s="1">
        <v>-0.03163402252074932</v>
      </c>
      <c r="F4940" s="1">
        <v>-0.01045478619071716</v>
      </c>
      <c r="G4940" s="1">
        <v>-0.001528699949435608</v>
      </c>
      <c r="H4940" s="1">
        <v>0.002609070376488498</v>
      </c>
      <c r="I4940" s="1">
        <v>-0.0134625249279251</v>
      </c>
      <c r="J4940" s="1">
        <v>0.003408531659021996</v>
      </c>
      <c r="K4940" s="1">
        <v>-0.01439660940648091</v>
      </c>
      <c r="L4940" s="1">
        <v>0.0299793770075889</v>
      </c>
      <c r="M4940" s="1">
        <v>0.01271062603219475</v>
      </c>
      <c r="N4940" s="1">
        <v>0.02727816375898495</v>
      </c>
      <c r="O4940" s="1">
        <v>-0.01432175888896881</v>
      </c>
      <c r="P4940" s="1">
        <v>0.008183127364895793</v>
      </c>
      <c r="Q4940" s="1">
        <v>0.00228145864972773</v>
      </c>
      <c r="R4940" s="1">
        <v>0.01772288449728698</v>
      </c>
      <c r="S4940" s="1">
        <v>0.01210297148628903</v>
      </c>
      <c r="T4940" s="1">
        <v>-0.03698447113180725</v>
      </c>
      <c r="U4940" s="1">
        <v>0.004638721819051117</v>
      </c>
      <c r="V4940" s="1">
        <v>-0.0304952502596274</v>
      </c>
      <c r="W4940" s="1">
        <v>-0.02110309210881234</v>
      </c>
      <c r="X4940" s="1">
        <v>-0.02043373266436466</v>
      </c>
      <c r="Y4940" s="1">
        <v>0.006441269474570355</v>
      </c>
      <c r="Z4940" s="1">
        <v>0.002363354268694495</v>
      </c>
      <c r="AA4940" s="1">
        <v>-0.008566677037961878</v>
      </c>
      <c r="AB4940" s="1">
        <v>-0.0197139234476067</v>
      </c>
      <c r="AC4940" s="1">
        <v>0.01352494751673827</v>
      </c>
    </row>
    <row r="4941" spans="1:29">
      <c r="A4941" s="11">
        <v>43739</v>
      </c>
      <c r="B4941" s="1">
        <v>-0.008540170014535997</v>
      </c>
      <c r="C4941" s="1">
        <v>0.05062739278567707</v>
      </c>
      <c r="D4941" s="1">
        <v>-0.008355500486992518</v>
      </c>
      <c r="E4941" s="1">
        <v>-0.03019973775560092</v>
      </c>
      <c r="F4941" s="1">
        <v>-0.004773683711665866</v>
      </c>
      <c r="G4941" s="1">
        <v>0.00347021805383263</v>
      </c>
      <c r="H4941" s="1">
        <v>-0.01189585513989988</v>
      </c>
      <c r="I4941" s="1">
        <v>0.01739388838912359</v>
      </c>
      <c r="J4941" s="1">
        <v>-0.008361743082906714</v>
      </c>
      <c r="K4941" s="1">
        <v>0.004213127433603026</v>
      </c>
      <c r="L4941" s="1">
        <v>-0.01501876148192383</v>
      </c>
      <c r="M4941" s="1">
        <v>0.007801764208413386</v>
      </c>
      <c r="N4941" s="1">
        <v>-0.01520119196652436</v>
      </c>
      <c r="O4941" s="1">
        <v>0.01745404270806383</v>
      </c>
      <c r="P4941" s="1">
        <v>-0.01636041380070774</v>
      </c>
      <c r="Q4941" s="1">
        <v>-0.02731415151063199</v>
      </c>
      <c r="R4941" s="1">
        <v>-0.02052932029347621</v>
      </c>
      <c r="S4941" s="1">
        <v>-0.04035883136540319</v>
      </c>
      <c r="T4941" s="1">
        <v>-0.05483747745108714</v>
      </c>
      <c r="U4941" s="1">
        <v>0.01794130894667156</v>
      </c>
      <c r="V4941" s="1">
        <v>-0.007446710343444907</v>
      </c>
      <c r="W4941" s="1">
        <v>-0.01938408168275829</v>
      </c>
      <c r="X4941" s="1">
        <v>-0.01830561049253865</v>
      </c>
      <c r="Y4941" s="1">
        <v>-0.05040011372942699</v>
      </c>
      <c r="Z4941" s="1">
        <v>-0.02482668535813759</v>
      </c>
      <c r="AA4941" s="1">
        <v>0.005930549014111719</v>
      </c>
      <c r="AB4941" s="1">
        <v>-0.01848845523646059</v>
      </c>
      <c r="AC4941" s="1">
        <v>-0.02627200106369243</v>
      </c>
    </row>
    <row r="4942" spans="1:29">
      <c r="A4942" s="11">
        <v>43741</v>
      </c>
      <c r="B4942" s="1">
        <v>-0.01582858112872387</v>
      </c>
      <c r="C4942" s="1">
        <v>0.07633126872132445</v>
      </c>
      <c r="D4942" s="1">
        <v>-0.005685874943900826</v>
      </c>
      <c r="E4942" s="1">
        <v>0.01320730248325508</v>
      </c>
      <c r="F4942" s="1">
        <v>-0.00453656882529796</v>
      </c>
      <c r="G4942" s="1">
        <v>0.02568034629710403</v>
      </c>
      <c r="H4942" s="1">
        <v>-0.009029201377293905</v>
      </c>
      <c r="I4942" s="1">
        <v>-0.02021936213801312</v>
      </c>
      <c r="J4942" s="1">
        <v>-0.0376810741925766</v>
      </c>
      <c r="K4942" s="1">
        <v>-0.0141938762342142</v>
      </c>
      <c r="L4942" s="1">
        <v>-0.01001834956608927</v>
      </c>
      <c r="M4942" s="1">
        <v>0.02154145687069131</v>
      </c>
      <c r="N4942" s="1">
        <v>0.02246979991863296</v>
      </c>
      <c r="O4942" s="1">
        <v>0.01077788391494039</v>
      </c>
      <c r="P4942" s="1">
        <v>-0.009798711187110065</v>
      </c>
      <c r="Q4942" s="1">
        <v>-0.0007798493061318412</v>
      </c>
      <c r="R4942" s="1">
        <v>0.004713021504322956</v>
      </c>
      <c r="S4942" s="1">
        <v>-0.02024909067742253</v>
      </c>
      <c r="T4942" s="1">
        <v>-0.007032651324825889</v>
      </c>
      <c r="U4942" s="1">
        <v>-0.01140454211888298</v>
      </c>
      <c r="V4942" s="1">
        <v>0.004139219553412454</v>
      </c>
      <c r="W4942" s="1">
        <v>0.007759121061359897</v>
      </c>
      <c r="X4942" s="1">
        <v>0.0615784760294753</v>
      </c>
      <c r="Y4942" s="1">
        <v>0</v>
      </c>
      <c r="Z4942" s="1">
        <v>-0.03399231386391377</v>
      </c>
      <c r="AA4942" s="1">
        <v>0.01163513304872477</v>
      </c>
      <c r="AB4942" s="1">
        <v>-0.04560481411085993</v>
      </c>
      <c r="AC4942" s="1">
        <v>0.01006431018294696</v>
      </c>
    </row>
    <row r="4943" spans="1:29">
      <c r="A4943" s="11">
        <v>43742</v>
      </c>
      <c r="B4943" s="1">
        <v>-0.01795330379603055</v>
      </c>
      <c r="C4943" s="1">
        <v>-0.0301919935634698</v>
      </c>
      <c r="D4943" s="1">
        <v>-0.01991086369344142</v>
      </c>
      <c r="E4943" s="1">
        <v>0.0005979681357739519</v>
      </c>
      <c r="F4943" s="1">
        <v>-0.02220645525092257</v>
      </c>
      <c r="G4943" s="1">
        <v>-0.01562232480433245</v>
      </c>
      <c r="H4943" s="1">
        <v>0.00341677596126444</v>
      </c>
      <c r="I4943" s="1">
        <v>-0.02766551419031904</v>
      </c>
      <c r="J4943" s="1">
        <v>-0.002738248439352886</v>
      </c>
      <c r="K4943" s="1">
        <v>-0.009097704408506768</v>
      </c>
      <c r="L4943" s="1">
        <v>0.009992487860970956</v>
      </c>
      <c r="M4943" s="1">
        <v>-0.004612693723884842</v>
      </c>
      <c r="N4943" s="1">
        <v>-0.01681634547888833</v>
      </c>
      <c r="O4943" s="1">
        <v>0.002754463469444302</v>
      </c>
      <c r="P4943" s="1">
        <v>-0.01354168640823838</v>
      </c>
      <c r="Q4943" s="1">
        <v>0.01131912213443553</v>
      </c>
      <c r="R4943" s="1">
        <v>-0.002250191526870227</v>
      </c>
      <c r="S4943" s="1">
        <v>-0.009539077116009764</v>
      </c>
      <c r="T4943" s="1">
        <v>-0.01652559593216096</v>
      </c>
      <c r="U4943" s="1">
        <v>0.005079868480641458</v>
      </c>
      <c r="V4943" s="1">
        <v>-0.00541016882586276</v>
      </c>
      <c r="W4943" s="1">
        <v>-0.02401465321017804</v>
      </c>
      <c r="X4943" s="1">
        <v>-0.02246731998135287</v>
      </c>
      <c r="Y4943" s="1">
        <v>-0.02274632850436176</v>
      </c>
      <c r="Z4943" s="1">
        <v>-0.01914007553455044</v>
      </c>
      <c r="AA4943" s="1">
        <v>-0.03442677232689839</v>
      </c>
      <c r="AB4943" s="1">
        <v>-0.007617681020901546</v>
      </c>
      <c r="AC4943" s="1">
        <v>0.007844017315161045</v>
      </c>
    </row>
    <row r="4944" spans="1:29">
      <c r="A4944" s="11">
        <v>43745</v>
      </c>
      <c r="B4944" s="1">
        <v>0.02597495481748058</v>
      </c>
      <c r="C4944" s="1">
        <v>-0.04829785208219084</v>
      </c>
      <c r="D4944" s="1">
        <v>0.03802977388159179</v>
      </c>
      <c r="E4944" s="1">
        <v>-0.02414252976544351</v>
      </c>
      <c r="F4944" s="1">
        <v>-0.0004774141895524942</v>
      </c>
      <c r="G4944" s="1">
        <v>8.890356151547429E-05</v>
      </c>
      <c r="H4944" s="1">
        <v>-0.01475595197121438</v>
      </c>
      <c r="I4944" s="1">
        <v>-0.002353507550854061</v>
      </c>
      <c r="J4944" s="1">
        <v>0.001098289696009225</v>
      </c>
      <c r="K4944" s="1">
        <v>-0.002134447748663448</v>
      </c>
      <c r="L4944" s="1">
        <v>-0.004915358061068353</v>
      </c>
      <c r="M4944" s="1">
        <v>-0.01555799937593449</v>
      </c>
      <c r="N4944" s="1">
        <v>-0.02079684276227245</v>
      </c>
      <c r="O4944" s="1">
        <v>-0.0200264579331072</v>
      </c>
      <c r="P4944" s="1">
        <v>0.001187989192739547</v>
      </c>
      <c r="Q4944" s="1">
        <v>-0.023157080773341</v>
      </c>
      <c r="R4944" s="1">
        <v>0.001529010233712214</v>
      </c>
      <c r="S4944" s="1">
        <v>0.03210281341232335</v>
      </c>
      <c r="T4944" s="1">
        <v>-0.00340062733931179</v>
      </c>
      <c r="U4944" s="1">
        <v>-0.007825736197012101</v>
      </c>
      <c r="V4944" s="1">
        <v>-0.01593060667838675</v>
      </c>
      <c r="W4944" s="1">
        <v>-0.001878359314844924</v>
      </c>
      <c r="X4944" s="1">
        <v>-0.01796908899674265</v>
      </c>
      <c r="Y4944" s="1">
        <v>0.00344830023166498</v>
      </c>
      <c r="Z4944" s="1">
        <v>-0.02491744312219224</v>
      </c>
      <c r="AA4944" s="1">
        <v>0.006475223331654512</v>
      </c>
      <c r="AB4944" s="1">
        <v>-0.004535833158104685</v>
      </c>
      <c r="AC4944" s="1">
        <v>-0.002734526201939924</v>
      </c>
    </row>
    <row r="4945" spans="1:29">
      <c r="A4945" s="11">
        <v>43747</v>
      </c>
      <c r="B4945" s="1">
        <v>0.0190808143933463</v>
      </c>
      <c r="C4945" s="1">
        <v>0.004483908464238073</v>
      </c>
      <c r="D4945" s="1">
        <v>0.03560360604976731</v>
      </c>
      <c r="E4945" s="1">
        <v>0.03698719254990168</v>
      </c>
      <c r="F4945" s="1">
        <v>0.01794414986745241</v>
      </c>
      <c r="G4945" s="1">
        <v>0.01326338454295595</v>
      </c>
      <c r="H4945" s="1">
        <v>0.01459288965342886</v>
      </c>
      <c r="I4945" s="1">
        <v>0.03475443616792839</v>
      </c>
      <c r="J4945" s="1">
        <v>0.02057053195916625</v>
      </c>
      <c r="K4945" s="1">
        <v>0.004097767191928892</v>
      </c>
      <c r="L4945" s="1">
        <v>-0.007472552508553165</v>
      </c>
      <c r="M4945" s="1">
        <v>-0.003362202410704285</v>
      </c>
      <c r="N4945" s="1">
        <v>-0.0190552293750379</v>
      </c>
      <c r="O4945" s="1">
        <v>0.04268001618558204</v>
      </c>
      <c r="P4945" s="1">
        <v>0.01146989940299181</v>
      </c>
      <c r="Q4945" s="1">
        <v>-0.005531412551640802</v>
      </c>
      <c r="R4945" s="1">
        <v>0.01118235493229847</v>
      </c>
      <c r="S4945" s="1">
        <v>0.01555210587221167</v>
      </c>
      <c r="T4945" s="1">
        <v>0.04757126148889723</v>
      </c>
      <c r="U4945" s="1">
        <v>0.04390680038172579</v>
      </c>
      <c r="V4945" s="1">
        <v>0.01066075948926315</v>
      </c>
      <c r="W4945" s="1">
        <v>0.01599551404851263</v>
      </c>
      <c r="X4945" s="1">
        <v>0.0289361831989694</v>
      </c>
      <c r="Y4945" s="1">
        <v>0.05584195518549495</v>
      </c>
      <c r="Z4945" s="1">
        <v>0.0358681198510622</v>
      </c>
      <c r="AA4945" s="1">
        <v>-0.0227957412780313</v>
      </c>
      <c r="AB4945" s="1">
        <v>0.02138097400004813</v>
      </c>
      <c r="AC4945" s="1">
        <v>0.002952939223868523</v>
      </c>
    </row>
    <row r="4946" spans="1:29">
      <c r="A4946" s="11">
        <v>43748</v>
      </c>
      <c r="B4946" s="1">
        <v>-0.01945204920635502</v>
      </c>
      <c r="C4946" s="1">
        <v>-0.005985597197759929</v>
      </c>
      <c r="D4946" s="1">
        <v>-0.006784321498303991</v>
      </c>
      <c r="E4946" s="1">
        <v>-0.002834609030322288</v>
      </c>
      <c r="F4946" s="1">
        <v>-0.01122623145877777</v>
      </c>
      <c r="G4946" s="1">
        <v>-0.01024435489794484</v>
      </c>
      <c r="H4946" s="1">
        <v>-0.03595760216642452</v>
      </c>
      <c r="I4946" s="1">
        <v>-0.02247278266363117</v>
      </c>
      <c r="J4946" s="1">
        <v>-0.02042463615090817</v>
      </c>
      <c r="K4946" s="1">
        <v>0.01065201487290901</v>
      </c>
      <c r="L4946" s="1">
        <v>-0.0007657887876942882</v>
      </c>
      <c r="M4946" s="1">
        <v>0</v>
      </c>
      <c r="N4946" s="1">
        <v>-0.01578311599156756</v>
      </c>
      <c r="O4946" s="1">
        <v>-0.01821167902635279</v>
      </c>
      <c r="P4946" s="1">
        <v>0.002346332189608447</v>
      </c>
      <c r="Q4946" s="1">
        <v>-0.002781161809756738</v>
      </c>
      <c r="R4946" s="1">
        <v>0.02868456170533884</v>
      </c>
      <c r="S4946" s="1">
        <v>-0.0260337734799585</v>
      </c>
      <c r="T4946" s="1">
        <v>-0.02605876526217987</v>
      </c>
      <c r="U4946" s="1">
        <v>-0.01001129193603145</v>
      </c>
      <c r="V4946" s="1">
        <v>0.008073961768612969</v>
      </c>
      <c r="W4946" s="1">
        <v>-0.01222447222189504</v>
      </c>
      <c r="X4946" s="1">
        <v>-0.03391231118589755</v>
      </c>
      <c r="Y4946" s="1">
        <v>0.00244091162768556</v>
      </c>
      <c r="Z4946" s="1">
        <v>-0.01931940776075003</v>
      </c>
      <c r="AA4946" s="1">
        <v>0.003576276637533571</v>
      </c>
      <c r="AB4946" s="1">
        <v>-0.03122857252474509</v>
      </c>
      <c r="AC4946" s="1">
        <v>0.006098783993790269</v>
      </c>
    </row>
    <row r="4947" spans="1:29">
      <c r="A4947" s="11">
        <v>43749</v>
      </c>
      <c r="B4947" s="1">
        <v>-0.0003715190751881758</v>
      </c>
      <c r="C4947" s="1">
        <v>-0.003878394634188376</v>
      </c>
      <c r="D4947" s="1">
        <v>0.01455007085715398</v>
      </c>
      <c r="E4947" s="1">
        <v>0.04548149835208504</v>
      </c>
      <c r="F4947" s="1">
        <v>0.006796885991025459</v>
      </c>
      <c r="G4947" s="1">
        <v>0.008234347291340871</v>
      </c>
      <c r="H4947" s="1">
        <v>-0.0188456109644578</v>
      </c>
      <c r="I4947" s="1">
        <v>-0.001457648392686917</v>
      </c>
      <c r="J4947" s="1">
        <v>0.02716040388036545</v>
      </c>
      <c r="K4947" s="1">
        <v>0.01823496198418906</v>
      </c>
      <c r="L4947" s="1">
        <v>0.04054667064464557</v>
      </c>
      <c r="M4947" s="1">
        <v>-0.03238864550908793</v>
      </c>
      <c r="N4947" s="1">
        <v>0.003083994198750606</v>
      </c>
      <c r="O4947" s="1">
        <v>-0.01051157310735651</v>
      </c>
      <c r="P4947" s="1">
        <v>-0.002730741425487015</v>
      </c>
      <c r="Q4947" s="1">
        <v>0.02788853099625199</v>
      </c>
      <c r="R4947" s="1">
        <v>-0.007448061302978704</v>
      </c>
      <c r="S4947" s="1">
        <v>0.0125786494910809</v>
      </c>
      <c r="T4947" s="1">
        <v>0.001573907304884381</v>
      </c>
      <c r="U4947" s="1">
        <v>0.001240204943807832</v>
      </c>
      <c r="V4947" s="1">
        <v>-0.001937630292230597</v>
      </c>
      <c r="W4947" s="1">
        <v>0.02025115755717599</v>
      </c>
      <c r="X4947" s="1">
        <v>0.03852739625362767</v>
      </c>
      <c r="Y4947" s="1">
        <v>-0.008116908216153185</v>
      </c>
      <c r="Z4947" s="1">
        <v>0.02742860751665233</v>
      </c>
      <c r="AA4947" s="1">
        <v>0.00720823421410044</v>
      </c>
      <c r="AB4947" s="1">
        <v>0.04179961386823661</v>
      </c>
      <c r="AC4947" s="1">
        <v>0.001045160516518484</v>
      </c>
    </row>
    <row r="4948" spans="1:29">
      <c r="A4948" s="11">
        <v>43752</v>
      </c>
      <c r="B4948" s="1">
        <v>0.01605468030851354</v>
      </c>
      <c r="C4948" s="1">
        <v>-0.004200798364563663</v>
      </c>
      <c r="D4948" s="1">
        <v>0.008987920718364295</v>
      </c>
      <c r="E4948" s="1">
        <v>-0.001019599695745166</v>
      </c>
      <c r="F4948" s="1">
        <v>0.0001886522183083272</v>
      </c>
      <c r="G4948" s="1">
        <v>0.006966534274328362</v>
      </c>
      <c r="H4948" s="1">
        <v>0.007202711527956929</v>
      </c>
      <c r="I4948" s="1">
        <v>0.004671283946134253</v>
      </c>
      <c r="J4948" s="1">
        <v>0.00801288802136968</v>
      </c>
      <c r="K4948" s="1">
        <v>0.004788814802872965</v>
      </c>
      <c r="L4948" s="1">
        <v>-0.03522336213563226</v>
      </c>
      <c r="M4948" s="1">
        <v>0.009414204035954166</v>
      </c>
      <c r="N4948" s="1">
        <v>0.0006148590106407337</v>
      </c>
      <c r="O4948" s="1">
        <v>0.01526521260902802</v>
      </c>
      <c r="P4948" s="1">
        <v>0.003911801383904567</v>
      </c>
      <c r="Q4948" s="1">
        <v>0.04844965006817814</v>
      </c>
      <c r="R4948" s="1">
        <v>0.003992322873625831</v>
      </c>
      <c r="S4948" s="1">
        <v>0.01397520831854515</v>
      </c>
      <c r="T4948" s="1">
        <v>0.00353566508843306</v>
      </c>
      <c r="U4948" s="1">
        <v>-0.0003494429421991851</v>
      </c>
      <c r="V4948" s="1">
        <v>0.02161524042041552</v>
      </c>
      <c r="W4948" s="1">
        <v>0.01360053115707105</v>
      </c>
      <c r="X4948" s="1">
        <v>0.05399831209870998</v>
      </c>
      <c r="Y4948" s="1">
        <v>-0.0212765173795002</v>
      </c>
      <c r="Z4948" s="1">
        <v>0.01725655407528226</v>
      </c>
      <c r="AA4948" s="1">
        <v>0.004302126886924995</v>
      </c>
      <c r="AB4948" s="1">
        <v>0.005100205670611313</v>
      </c>
      <c r="AC4948" s="1">
        <v>0.01670497921511327</v>
      </c>
    </row>
    <row r="4949" spans="1:29">
      <c r="A4949" s="11">
        <v>43753</v>
      </c>
      <c r="B4949" s="1">
        <v>0.009583019867559051</v>
      </c>
      <c r="C4949" s="1">
        <v>0.008951423872687547</v>
      </c>
      <c r="D4949" s="1">
        <v>0.02297683804828798</v>
      </c>
      <c r="E4949" s="1">
        <v>0.01281465974974116</v>
      </c>
      <c r="F4949" s="1">
        <v>0.01234974528697741</v>
      </c>
      <c r="G4949" s="1">
        <v>0.04753127990160588</v>
      </c>
      <c r="H4949" s="1">
        <v>0.01787843638422837</v>
      </c>
      <c r="I4949" s="1">
        <v>0.01548488690731364</v>
      </c>
      <c r="J4949" s="1">
        <v>0.02040283537617982</v>
      </c>
      <c r="K4949" s="1">
        <v>0.02489757105758073</v>
      </c>
      <c r="L4949" s="1">
        <v>-0.02264354220600484</v>
      </c>
      <c r="M4949" s="1">
        <v>0.01174428296317576</v>
      </c>
      <c r="N4949" s="1">
        <v>0.01433828065758602</v>
      </c>
      <c r="O4949" s="1">
        <v>0.0259387009550045</v>
      </c>
      <c r="P4949" s="1">
        <v>-0.005195551797681053</v>
      </c>
      <c r="Q4949" s="1">
        <v>0.02513847725260265</v>
      </c>
      <c r="R4949" s="1">
        <v>0.004528734547124325</v>
      </c>
      <c r="S4949" s="1">
        <v>0.02297094563822699</v>
      </c>
      <c r="T4949" s="1">
        <v>0.01174404775571114</v>
      </c>
      <c r="U4949" s="1">
        <v>0.01162876029066773</v>
      </c>
      <c r="V4949" s="1">
        <v>0.005447796571753205</v>
      </c>
      <c r="W4949" s="1">
        <v>0.007252886968902583</v>
      </c>
      <c r="X4949" s="1">
        <v>-0.007039511432306189</v>
      </c>
      <c r="Y4949" s="1">
        <v>-0.0008361095009107311</v>
      </c>
      <c r="Z4949" s="1">
        <v>0.01261410029158205</v>
      </c>
      <c r="AA4949" s="1">
        <v>0.01853548075966716</v>
      </c>
      <c r="AB4949" s="1">
        <v>0.03856548141034266</v>
      </c>
      <c r="AC4949" s="1">
        <v>0.0008214808057849243</v>
      </c>
    </row>
    <row r="4950" spans="1:29">
      <c r="A4950" s="11">
        <v>43754</v>
      </c>
      <c r="B4950" s="1">
        <v>0.004854722411892443</v>
      </c>
      <c r="C4950" s="1">
        <v>0.04507459074798281</v>
      </c>
      <c r="D4950" s="1">
        <v>-0.001367407866924797</v>
      </c>
      <c r="E4950" s="1">
        <v>0.0005598019937562704</v>
      </c>
      <c r="F4950" s="1">
        <v>0.006257679085184265</v>
      </c>
      <c r="G4950" s="1">
        <v>0.001119853248074287</v>
      </c>
      <c r="H4950" s="1">
        <v>-0.01014824765564826</v>
      </c>
      <c r="I4950" s="1">
        <v>-0.001594501221987898</v>
      </c>
      <c r="J4950" s="1">
        <v>-0.02388996703456181</v>
      </c>
      <c r="K4950" s="1">
        <v>0.003197102890682757</v>
      </c>
      <c r="L4950" s="1">
        <v>0.004100179501934642</v>
      </c>
      <c r="M4950" s="1">
        <v>-0.006145496947090545</v>
      </c>
      <c r="N4950" s="1">
        <v>-0.01595312861845877</v>
      </c>
      <c r="O4950" s="1">
        <v>0.001456795577833292</v>
      </c>
      <c r="P4950" s="1">
        <v>-0.006528210362229059</v>
      </c>
      <c r="Q4950" s="1">
        <v>0.02163728249652741</v>
      </c>
      <c r="R4950" s="1">
        <v>0.006010998860626282</v>
      </c>
      <c r="S4950" s="1">
        <v>-0.01796418123248267</v>
      </c>
      <c r="T4950" s="1">
        <v>-0.009286205058995023</v>
      </c>
      <c r="U4950" s="1">
        <v>0.01209172044872719</v>
      </c>
      <c r="V4950" s="1">
        <v>0.00730861615167977</v>
      </c>
      <c r="W4950" s="1">
        <v>-0.007920783634854378</v>
      </c>
      <c r="X4950" s="1">
        <v>-0.008664816861473135</v>
      </c>
      <c r="Y4950" s="1">
        <v>-0.02761510598596328</v>
      </c>
      <c r="Z4950" s="1">
        <v>-0.005154471428406637</v>
      </c>
      <c r="AA4950" s="1">
        <v>0.001925998736166612</v>
      </c>
      <c r="AB4950" s="1">
        <v>-0.02345256576226207</v>
      </c>
      <c r="AC4950" s="1">
        <v>0.02154731705230661</v>
      </c>
    </row>
    <row r="4951" spans="1:29">
      <c r="A4951" s="11">
        <v>43755</v>
      </c>
      <c r="B4951" s="1">
        <v>0.02437267700801149</v>
      </c>
      <c r="C4951" s="1">
        <v>0.001756389627535659</v>
      </c>
      <c r="D4951" s="1">
        <v>0.02238145452211082</v>
      </c>
      <c r="E4951" s="1">
        <v>-0.001119046773913279</v>
      </c>
      <c r="F4951" s="1">
        <v>0.009605928151256382</v>
      </c>
      <c r="G4951" s="1">
        <v>0.06613995008183315</v>
      </c>
      <c r="H4951" s="1">
        <v>0.01537854178185638</v>
      </c>
      <c r="I4951" s="1">
        <v>-0.0009008023529538667</v>
      </c>
      <c r="J4951" s="1">
        <v>0.004522508853515239</v>
      </c>
      <c r="K4951" s="1">
        <v>0.01586180088007083</v>
      </c>
      <c r="L4951" s="1">
        <v>-0.002527894665898645</v>
      </c>
      <c r="M4951" s="1">
        <v>0.005840073129092183</v>
      </c>
      <c r="N4951" s="1">
        <v>0.009029302631552216</v>
      </c>
      <c r="O4951" s="1">
        <v>0.01549007439514427</v>
      </c>
      <c r="P4951" s="1">
        <v>0.01866209277018305</v>
      </c>
      <c r="Q4951" s="1">
        <v>-0.001765015020551708</v>
      </c>
      <c r="R4951" s="1">
        <v>0.01759757655588801</v>
      </c>
      <c r="S4951" s="1">
        <v>0.02286589718729348</v>
      </c>
      <c r="T4951" s="1">
        <v>0.03671162938884964</v>
      </c>
      <c r="U4951" s="1">
        <v>0.007013182529639561</v>
      </c>
      <c r="V4951" s="1">
        <v>0.004503261807370817</v>
      </c>
      <c r="W4951" s="1">
        <v>0.01415365020041492</v>
      </c>
      <c r="X4951" s="1">
        <v>0.1084624687435796</v>
      </c>
      <c r="Y4951" s="1">
        <v>0.03012050526110754</v>
      </c>
      <c r="Z4951" s="1">
        <v>0.02504308201660366</v>
      </c>
      <c r="AA4951" s="1">
        <v>0.00196141797171423</v>
      </c>
      <c r="AB4951" s="1">
        <v>-0.01067383173669145</v>
      </c>
      <c r="AC4951" s="1">
        <v>-0.00421852727684402</v>
      </c>
    </row>
    <row r="4952" spans="1:29">
      <c r="A4952" s="11">
        <v>43756</v>
      </c>
      <c r="B4952" s="1">
        <v>-0.001055950033167385</v>
      </c>
      <c r="C4952" s="1">
        <v>0.01363721076980617</v>
      </c>
      <c r="D4952" s="1">
        <v>0.001385312543439321</v>
      </c>
      <c r="E4952" s="1">
        <v>-0.004817298829769889</v>
      </c>
      <c r="F4952" s="1">
        <v>-0.0009349476424712622</v>
      </c>
      <c r="G4952" s="1">
        <v>-0.01053840354759628</v>
      </c>
      <c r="H4952" s="1">
        <v>0.006213667120272381</v>
      </c>
      <c r="I4952" s="1">
        <v>0.007377197335962427</v>
      </c>
      <c r="J4952" s="1">
        <v>-0.007415365464685131</v>
      </c>
      <c r="K4952" s="1">
        <v>0.001426106697491214</v>
      </c>
      <c r="L4952" s="1">
        <v>-0.002144237252058367</v>
      </c>
      <c r="M4952" s="1">
        <v>-0.005464529073079261</v>
      </c>
      <c r="N4952" s="1">
        <v>0.00264396601660688</v>
      </c>
      <c r="O4952" s="1">
        <v>0</v>
      </c>
      <c r="P4952" s="1">
        <v>0.01109530858641827</v>
      </c>
      <c r="Q4952" s="1">
        <v>0.01485162126547723</v>
      </c>
      <c r="R4952" s="1">
        <v>0.01421411336764078</v>
      </c>
      <c r="S4952" s="1">
        <v>0.07898648660762198</v>
      </c>
      <c r="T4952" s="1">
        <v>0.01582217175630807</v>
      </c>
      <c r="U4952" s="1">
        <v>0.01611652653621221</v>
      </c>
      <c r="V4952" s="1">
        <v>0.0003736417440118878</v>
      </c>
      <c r="W4952" s="1">
        <v>0.009124949570739282</v>
      </c>
      <c r="X4952" s="1">
        <v>-0.01899637201780913</v>
      </c>
      <c r="Y4952" s="1">
        <v>0.001670822011663242</v>
      </c>
      <c r="Z4952" s="1">
        <v>0.00982867762120665</v>
      </c>
      <c r="AA4952" s="1">
        <v>0.01844095961158865</v>
      </c>
      <c r="AB4952" s="1">
        <v>0.01314896088745243</v>
      </c>
      <c r="AC4952" s="1">
        <v>0.004236398640062644</v>
      </c>
    </row>
    <row r="4953" spans="1:29">
      <c r="A4953" s="11">
        <v>43760</v>
      </c>
      <c r="B4953" s="1">
        <v>0.004509976999548027</v>
      </c>
      <c r="C4953" s="1">
        <v>0.02652322603345403</v>
      </c>
      <c r="D4953" s="1">
        <v>-0.001322000854137917</v>
      </c>
      <c r="E4953" s="1">
        <v>0.02195205850838211</v>
      </c>
      <c r="F4953" s="1">
        <v>0.03152472204362611</v>
      </c>
      <c r="G4953" s="1">
        <v>-0.01465036750076487</v>
      </c>
      <c r="H4953" s="1">
        <v>-0.0003859884529622271</v>
      </c>
      <c r="I4953" s="1">
        <v>0.008380758163539337</v>
      </c>
      <c r="J4953" s="1">
        <v>-0.008804612075887341</v>
      </c>
      <c r="K4953" s="1">
        <v>0.009730155577210464</v>
      </c>
      <c r="L4953" s="1">
        <v>-0.1530564426659966</v>
      </c>
      <c r="M4953" s="1">
        <v>0.005837860737388123</v>
      </c>
      <c r="N4953" s="1">
        <v>0.009736333595395497</v>
      </c>
      <c r="O4953" s="1">
        <v>0.004213656735692073</v>
      </c>
      <c r="P4953" s="1">
        <v>0.008294033093589004</v>
      </c>
      <c r="Q4953" s="1">
        <v>0.005226464735036185</v>
      </c>
      <c r="R4953" s="1">
        <v>-0.001553276705577034</v>
      </c>
      <c r="S4953" s="1">
        <v>-0.01657451121252718</v>
      </c>
      <c r="T4953" s="1">
        <v>0.00315224347652987</v>
      </c>
      <c r="U4953" s="1">
        <v>0.01595196454583392</v>
      </c>
      <c r="V4953" s="1">
        <v>0.009460983724620675</v>
      </c>
      <c r="W4953" s="1">
        <v>-0.0008865590202821183</v>
      </c>
      <c r="X4953" s="1">
        <v>-0.03726712368326746</v>
      </c>
      <c r="Y4953" s="1">
        <v>-0.01251039673010435</v>
      </c>
      <c r="Z4953" s="1">
        <v>-0.01418234852172184</v>
      </c>
      <c r="AA4953" s="1">
        <v>0.02218200695734862</v>
      </c>
      <c r="AB4953" s="1">
        <v>-0.007321085308366282</v>
      </c>
      <c r="AC4953" s="1">
        <v>0.01868221848416129</v>
      </c>
    </row>
    <row r="4954" spans="1:29">
      <c r="A4954" s="11">
        <v>43761</v>
      </c>
      <c r="B4954" s="1">
        <v>0.002946239554413088</v>
      </c>
      <c r="C4954" s="1">
        <v>-0.01310619388386647</v>
      </c>
      <c r="D4954" s="1">
        <v>0.01436242253528053</v>
      </c>
      <c r="E4954" s="1">
        <v>0.000771072776710735</v>
      </c>
      <c r="F4954" s="1">
        <v>0.005674679885438572</v>
      </c>
      <c r="G4954" s="1">
        <v>0.0271462585309834</v>
      </c>
      <c r="H4954" s="1">
        <v>-0.006563817898138091</v>
      </c>
      <c r="I4954" s="1">
        <v>0.001855807815809074</v>
      </c>
      <c r="J4954" s="1">
        <v>-0.003499364655728976</v>
      </c>
      <c r="K4954" s="1">
        <v>0.007985359407473691</v>
      </c>
      <c r="L4954" s="1">
        <v>0.02368020814110761</v>
      </c>
      <c r="M4954" s="1">
        <v>-0.01331514085788632</v>
      </c>
      <c r="N4954" s="1">
        <v>0.008637948071896773</v>
      </c>
      <c r="O4954" s="1">
        <v>-0.006629772933587796</v>
      </c>
      <c r="P4954" s="1">
        <v>-0.003416934533518767</v>
      </c>
      <c r="Q4954" s="1">
        <v>-0.01629120361151848</v>
      </c>
      <c r="R4954" s="1">
        <v>-0.01538029198377977</v>
      </c>
      <c r="S4954" s="1">
        <v>-0.01264043698001682</v>
      </c>
      <c r="T4954" s="1">
        <v>0.01829943010286783</v>
      </c>
      <c r="U4954" s="1">
        <v>-0.001074681146789214</v>
      </c>
      <c r="V4954" s="1">
        <v>-0.0006165657713788075</v>
      </c>
      <c r="W4954" s="1">
        <v>-0.01029270128565007</v>
      </c>
      <c r="X4954" s="1">
        <v>0.006831073218097616</v>
      </c>
      <c r="Y4954" s="1">
        <v>0.03209451570510025</v>
      </c>
      <c r="Z4954" s="1">
        <v>0.004795439238620469</v>
      </c>
      <c r="AA4954" s="1">
        <v>0.01444215344252897</v>
      </c>
      <c r="AB4954" s="1">
        <v>-0.01944352283509487</v>
      </c>
      <c r="AC4954" s="1">
        <v>0.003155214124829442</v>
      </c>
    </row>
    <row r="4955" spans="1:29">
      <c r="A4955" s="11">
        <v>43762</v>
      </c>
      <c r="B4955" s="1">
        <v>-0.01000205142658805</v>
      </c>
      <c r="C4955" s="1">
        <v>-0.0266552103194333</v>
      </c>
      <c r="D4955" s="1">
        <v>-0.00330831698542966</v>
      </c>
      <c r="E4955" s="1">
        <v>-0.01629057765347763</v>
      </c>
      <c r="F4955" s="1">
        <v>-0.0004952899438001035</v>
      </c>
      <c r="G4955" s="1">
        <v>0.02490839105116649</v>
      </c>
      <c r="H4955" s="1">
        <v>-0.03731046192042387</v>
      </c>
      <c r="I4955" s="1">
        <v>-0.004429745884459768</v>
      </c>
      <c r="J4955" s="1">
        <v>-0.02025919449370617</v>
      </c>
      <c r="K4955" s="1">
        <v>4.703378124748525E-05</v>
      </c>
      <c r="L4955" s="1">
        <v>-0.02343987328952291</v>
      </c>
      <c r="M4955" s="1">
        <v>-0.02214531879603654</v>
      </c>
      <c r="N4955" s="1">
        <v>-0.007966502809468312</v>
      </c>
      <c r="O4955" s="1">
        <v>-0.01824790835098966</v>
      </c>
      <c r="P4955" s="1">
        <v>0.001777864157805231</v>
      </c>
      <c r="Q4955" s="1">
        <v>-0.008456672476735982</v>
      </c>
      <c r="R4955" s="1">
        <v>0.0316360793876318</v>
      </c>
      <c r="S4955" s="1">
        <v>-0.02275959935976768</v>
      </c>
      <c r="T4955" s="1">
        <v>-0.04701401291331575</v>
      </c>
      <c r="U4955" s="1">
        <v>-0.02510153511655944</v>
      </c>
      <c r="V4955" s="1">
        <v>0.001850916208186781</v>
      </c>
      <c r="W4955" s="1">
        <v>0.00806871773169604</v>
      </c>
      <c r="X4955" s="1">
        <v>0.006407886487947767</v>
      </c>
      <c r="Y4955" s="1">
        <v>-0.03191480895463861</v>
      </c>
      <c r="Z4955" s="1">
        <v>0.01038754366574635</v>
      </c>
      <c r="AA4955" s="1">
        <v>0.01920438454089712</v>
      </c>
      <c r="AB4955" s="1">
        <v>-0.003760659922108833</v>
      </c>
      <c r="AC4955" s="1">
        <v>-0.01867504922918228</v>
      </c>
    </row>
    <row r="4956" spans="1:29">
      <c r="A4956" s="11">
        <v>43763</v>
      </c>
      <c r="B4956" s="1">
        <v>0.001271709013491273</v>
      </c>
      <c r="C4956" s="1">
        <v>0.02163538613310489</v>
      </c>
      <c r="D4956" s="1">
        <v>-0.005085542271884957</v>
      </c>
      <c r="E4956" s="1">
        <v>0.02909251064992091</v>
      </c>
      <c r="F4956" s="1">
        <v>-0.01074226395434741</v>
      </c>
      <c r="G4956" s="1">
        <v>0.01375975225359216</v>
      </c>
      <c r="H4956" s="1">
        <v>-0.006459395932938317</v>
      </c>
      <c r="I4956" s="1">
        <v>-0.005743777323728438</v>
      </c>
      <c r="J4956" s="1">
        <v>0.002205577528735736</v>
      </c>
      <c r="K4956" s="1">
        <v>0.005507618994074592</v>
      </c>
      <c r="L4956" s="1">
        <v>0.003305361483151747</v>
      </c>
      <c r="M4956" s="1">
        <v>0.005661656941355675</v>
      </c>
      <c r="N4956" s="1">
        <v>-0.005420696602593367</v>
      </c>
      <c r="O4956" s="1">
        <v>-0.00576528733375159</v>
      </c>
      <c r="P4956" s="1">
        <v>-0.001647938183089281</v>
      </c>
      <c r="Q4956" s="1">
        <v>-0.008173320860868638</v>
      </c>
      <c r="R4956" s="1">
        <v>-0.003654957712772688</v>
      </c>
      <c r="S4956" s="1">
        <v>0.01601154542797834</v>
      </c>
      <c r="T4956" s="1">
        <v>0.07257136783291984</v>
      </c>
      <c r="U4956" s="1">
        <v>-0.006498205609132945</v>
      </c>
      <c r="V4956" s="1">
        <v>0.02845177422368206</v>
      </c>
      <c r="W4956" s="1">
        <v>-0.005336052791251378</v>
      </c>
      <c r="X4956" s="1">
        <v>-0.0498127455122015</v>
      </c>
      <c r="Y4956" s="1">
        <v>-0.02620463048025157</v>
      </c>
      <c r="Z4956" s="1">
        <v>0.00652947326035358</v>
      </c>
      <c r="AA4956" s="1">
        <v>-0.02877299451052684</v>
      </c>
      <c r="AB4956" s="1">
        <v>-0.02402199166881869</v>
      </c>
      <c r="AC4956" s="1">
        <v>0.01362176315915198</v>
      </c>
    </row>
    <row r="4957" spans="1:29">
      <c r="A4957" s="11">
        <v>43765</v>
      </c>
      <c r="B4957" s="1">
        <v>0.002116880550190547</v>
      </c>
      <c r="C4957" s="1">
        <v>0.005055799573675301</v>
      </c>
      <c r="D4957" s="1">
        <v>-0.002448710266442999</v>
      </c>
      <c r="E4957" s="1">
        <v>0.002609481233920574</v>
      </c>
      <c r="F4957" s="1">
        <v>-0.003345257900426613</v>
      </c>
      <c r="G4957" s="1">
        <v>8.907681004477475E-05</v>
      </c>
      <c r="H4957" s="1">
        <v>0.00487598856411342</v>
      </c>
      <c r="I4957" s="1">
        <v>0.007078757611738151</v>
      </c>
      <c r="J4957" s="1">
        <v>0.001925729670874121</v>
      </c>
      <c r="K4957" s="1">
        <v>-0.002494073357453108</v>
      </c>
      <c r="L4957" s="1">
        <v>0.01788369924257172</v>
      </c>
      <c r="M4957" s="1">
        <v>0.00422220519824279</v>
      </c>
      <c r="N4957" s="1">
        <v>0.01090033869016538</v>
      </c>
      <c r="O4957" s="1">
        <v>0.02388775059580617</v>
      </c>
      <c r="P4957" s="1">
        <v>-0.006856182868339444</v>
      </c>
      <c r="Q4957" s="1">
        <v>0.002149721372676439</v>
      </c>
      <c r="R4957" s="1">
        <v>0.002131031338292066</v>
      </c>
      <c r="S4957" s="1">
        <v>0.007163419902095347</v>
      </c>
      <c r="T4957" s="1">
        <v>0.0008880162907050071</v>
      </c>
      <c r="U4957" s="1">
        <v>0.001974549165423722</v>
      </c>
      <c r="V4957" s="1">
        <v>0.0005986193958267272</v>
      </c>
      <c r="W4957" s="1">
        <v>0.0008941689061765512</v>
      </c>
      <c r="X4957" s="1">
        <v>0.1643673529753706</v>
      </c>
      <c r="Y4957" s="1">
        <v>0.009548696503334453</v>
      </c>
      <c r="Z4957" s="1">
        <v>0.007591358604400078</v>
      </c>
      <c r="AA4957" s="1">
        <v>-0.01131087500937233</v>
      </c>
      <c r="AB4957" s="1">
        <v>0.01722929273954121</v>
      </c>
      <c r="AC4957" s="1">
        <v>0.002569096453809649</v>
      </c>
    </row>
    <row r="4958" spans="1:29">
      <c r="A4958" s="11">
        <v>43767</v>
      </c>
      <c r="B4958" s="1">
        <v>0.03992400183323919</v>
      </c>
      <c r="C4958" s="1">
        <v>-0.007403287995429664</v>
      </c>
      <c r="D4958" s="1">
        <v>0.02865821085425835</v>
      </c>
      <c r="E4958" s="1">
        <v>0.02602763323420332</v>
      </c>
      <c r="F4958" s="1">
        <v>0.006066904322276745</v>
      </c>
      <c r="G4958" s="1">
        <v>0.03403506438265391</v>
      </c>
      <c r="H4958" s="1">
        <v>0.01779212570455457</v>
      </c>
      <c r="I4958" s="1">
        <v>0.003878245749892484</v>
      </c>
      <c r="J4958" s="1">
        <v>0.0120812722393393</v>
      </c>
      <c r="K4958" s="1">
        <v>0.009557240860076144</v>
      </c>
      <c r="L4958" s="1">
        <v>0.002774177318326965</v>
      </c>
      <c r="M4958" s="1">
        <v>0.01156303528308289</v>
      </c>
      <c r="N4958" s="1">
        <v>0.01138175295471044</v>
      </c>
      <c r="O4958" s="1">
        <v>0.03431958250570677</v>
      </c>
      <c r="P4958" s="1">
        <v>-0.06264388524758413</v>
      </c>
      <c r="Q4958" s="1">
        <v>0.01644612467775453</v>
      </c>
      <c r="R4958" s="1">
        <v>0.02286926552323076</v>
      </c>
      <c r="S4958" s="1">
        <v>0.05263166901039606</v>
      </c>
      <c r="T4958" s="1">
        <v>-0.004080939918219118</v>
      </c>
      <c r="U4958" s="1">
        <v>0.01056159202920881</v>
      </c>
      <c r="V4958" s="1">
        <v>0.01005395585276703</v>
      </c>
      <c r="W4958" s="1">
        <v>0.01268516462134195</v>
      </c>
      <c r="X4958" s="1">
        <v>0.1675694008895141</v>
      </c>
      <c r="Y4958" s="1">
        <v>0.005159073090381661</v>
      </c>
      <c r="Z4958" s="1">
        <v>0.06904119169569345</v>
      </c>
      <c r="AA4958" s="1">
        <v>0.009621896874045799</v>
      </c>
      <c r="AB4958" s="1">
        <v>0.03352915485743835</v>
      </c>
      <c r="AC4958" s="1">
        <v>0.006110890365854438</v>
      </c>
    </row>
    <row r="4959" spans="1:29">
      <c r="A4959" s="11">
        <v>43768</v>
      </c>
      <c r="B4959" s="1">
        <v>0.01211998599050346</v>
      </c>
      <c r="C4959" s="1">
        <v>0.004207362053998409</v>
      </c>
      <c r="D4959" s="1">
        <v>-0.01861290669238402</v>
      </c>
      <c r="E4959" s="1">
        <v>-0.01701726226964795</v>
      </c>
      <c r="F4959" s="1">
        <v>-0.01520082363057018</v>
      </c>
      <c r="G4959" s="1">
        <v>0.02095733688221579</v>
      </c>
      <c r="H4959" s="1">
        <v>0.06158139968555232</v>
      </c>
      <c r="I4959" s="1">
        <v>0.004708223970038672</v>
      </c>
      <c r="J4959" s="1">
        <v>0.01573514283938482</v>
      </c>
      <c r="K4959" s="1">
        <v>0.004258768754681785</v>
      </c>
      <c r="L4959" s="1">
        <v>0.01529217388686233</v>
      </c>
      <c r="M4959" s="1">
        <v>0.0193971576798555</v>
      </c>
      <c r="N4959" s="1">
        <v>0.02428438199999627</v>
      </c>
      <c r="O4959" s="1">
        <v>0.007763981830646971</v>
      </c>
      <c r="P4959" s="1">
        <v>0.01186585941060847</v>
      </c>
      <c r="Q4959" s="1">
        <v>-0.01125558409825955</v>
      </c>
      <c r="R4959" s="1">
        <v>0.008213761930451646</v>
      </c>
      <c r="S4959" s="1">
        <v>0.009459352443553781</v>
      </c>
      <c r="T4959" s="1">
        <v>0.03295929231985628</v>
      </c>
      <c r="U4959" s="1">
        <v>0.006307413475399981</v>
      </c>
      <c r="V4959" s="1">
        <v>0.01824863067902993</v>
      </c>
      <c r="W4959" s="1">
        <v>0.02946376113117832</v>
      </c>
      <c r="X4959" s="1">
        <v>-0.003189347993568736</v>
      </c>
      <c r="Y4959" s="1">
        <v>0.002566262455922619</v>
      </c>
      <c r="Z4959" s="1">
        <v>-0.005638187378640191</v>
      </c>
      <c r="AA4959" s="1">
        <v>-0.01234430120715169</v>
      </c>
      <c r="AB4959" s="1">
        <v>0.004013396806461289</v>
      </c>
      <c r="AC4959" s="1">
        <v>-0.00176341260658619</v>
      </c>
    </row>
    <row r="4960" spans="1:29">
      <c r="A4960" s="11">
        <v>43769</v>
      </c>
      <c r="B4960" s="1">
        <v>-0.01478466426718184</v>
      </c>
      <c r="C4960" s="1">
        <v>0.002856564572932374</v>
      </c>
      <c r="D4960" s="1">
        <v>-0.007142685703161233</v>
      </c>
      <c r="E4960" s="1">
        <v>0.003978541855966355</v>
      </c>
      <c r="F4960" s="1">
        <v>0.008442397320625572</v>
      </c>
      <c r="G4960" s="1">
        <v>0.001181720174021628</v>
      </c>
      <c r="H4960" s="1">
        <v>0.028068839884136</v>
      </c>
      <c r="I4960" s="1">
        <v>-0.01441902409476126</v>
      </c>
      <c r="J4960" s="1">
        <v>0.003739331092975862</v>
      </c>
      <c r="K4960" s="1">
        <v>0.00274275094245513</v>
      </c>
      <c r="L4960" s="1">
        <v>0.0378445903321023</v>
      </c>
      <c r="M4960" s="1">
        <v>-0.002378342592760818</v>
      </c>
      <c r="N4960" s="1">
        <v>-0.006746424768962145</v>
      </c>
      <c r="O4960" s="1">
        <v>-0.01638154928577529</v>
      </c>
      <c r="P4960" s="1">
        <v>-0.01374856478788156</v>
      </c>
      <c r="Q4960" s="1">
        <v>0.008182042743849038</v>
      </c>
      <c r="R4960" s="1">
        <v>-0.009972411613409893</v>
      </c>
      <c r="S4960" s="1">
        <v>-0.02008035916613271</v>
      </c>
      <c r="T4960" s="1">
        <v>0.0776128933547664</v>
      </c>
      <c r="U4960" s="1">
        <v>0.002906721631151132</v>
      </c>
      <c r="V4960" s="1">
        <v>0.008728080010796724</v>
      </c>
      <c r="W4960" s="1">
        <v>0.08654683377802019</v>
      </c>
      <c r="X4960" s="1">
        <v>0.03374056578065088</v>
      </c>
      <c r="Y4960" s="1">
        <v>0.0119453740015063</v>
      </c>
      <c r="Z4960" s="1">
        <v>-0.01920102557654457</v>
      </c>
      <c r="AA4960" s="1">
        <v>0.01143479795236479</v>
      </c>
      <c r="AB4960" s="1">
        <v>-0.01165898909004015</v>
      </c>
      <c r="AC4960" s="1">
        <v>0.01786074643177415</v>
      </c>
    </row>
    <row r="4961" spans="1:29">
      <c r="A4961" s="11">
        <v>43770</v>
      </c>
      <c r="B4961" s="1">
        <v>0.01622867698564723</v>
      </c>
      <c r="C4961" s="1">
        <v>-0.01367258377170033</v>
      </c>
      <c r="D4961" s="1">
        <v>0.0005969487405472762</v>
      </c>
      <c r="E4961" s="1">
        <v>0.005033696043667435</v>
      </c>
      <c r="F4961" s="1">
        <v>-0.009557410298356106</v>
      </c>
      <c r="G4961" s="1">
        <v>-0.02493336409205404</v>
      </c>
      <c r="H4961" s="1">
        <v>-0.01601754347635043</v>
      </c>
      <c r="I4961" s="1">
        <v>0.007883974698218221</v>
      </c>
      <c r="J4961" s="1">
        <v>0.03113366935701256</v>
      </c>
      <c r="K4961" s="1">
        <v>0.001838932639151691</v>
      </c>
      <c r="L4961" s="1">
        <v>0.003354850570840506</v>
      </c>
      <c r="M4961" s="1">
        <v>-0.02826979887271841</v>
      </c>
      <c r="N4961" s="1">
        <v>0.01416645576953823</v>
      </c>
      <c r="O4961" s="1">
        <v>-0.02753721104499463</v>
      </c>
      <c r="P4961" s="1">
        <v>0.01243673199829187</v>
      </c>
      <c r="Q4961" s="1">
        <v>0.01729012094834204</v>
      </c>
      <c r="R4961" s="1">
        <v>-0.005087512836286945</v>
      </c>
      <c r="S4961" s="1">
        <v>0.06420768779826314</v>
      </c>
      <c r="T4961" s="1">
        <v>0.003681106294397329</v>
      </c>
      <c r="U4961" s="1">
        <v>0.009389603771677857</v>
      </c>
      <c r="V4961" s="1">
        <v>0.009575358016720603</v>
      </c>
      <c r="W4961" s="1">
        <v>-0.03801268348023745</v>
      </c>
      <c r="X4961" s="1">
        <v>-0.01491274024757705</v>
      </c>
      <c r="Y4961" s="1">
        <v>0.003372705165838541</v>
      </c>
      <c r="Z4961" s="1">
        <v>0.04979641817084324</v>
      </c>
      <c r="AA4961" s="1">
        <v>-0.02201015533021</v>
      </c>
      <c r="AB4961" s="1">
        <v>0.0316819849921115</v>
      </c>
      <c r="AC4961" s="1">
        <v>-0.00269955363887131</v>
      </c>
    </row>
    <row r="4962" spans="1:29">
      <c r="A4962" s="11">
        <v>43773</v>
      </c>
      <c r="B4962" s="1">
        <v>-0.007617277374128539</v>
      </c>
      <c r="C4962" s="1">
        <v>0.005390834592156946</v>
      </c>
      <c r="D4962" s="1">
        <v>-0.008780665258510734</v>
      </c>
      <c r="E4962" s="1">
        <v>-0.001918159958015586</v>
      </c>
      <c r="F4962" s="1">
        <v>0.01494604837072799</v>
      </c>
      <c r="G4962" s="1">
        <v>-0.01071377857502875</v>
      </c>
      <c r="H4962" s="1">
        <v>0.0140584117979381</v>
      </c>
      <c r="I4962" s="1">
        <v>-0.00258059715390202</v>
      </c>
      <c r="J4962" s="1">
        <v>0.02167734242573971</v>
      </c>
      <c r="K4962" s="1">
        <v>-0.009728017912234543</v>
      </c>
      <c r="L4962" s="1">
        <v>0.03067293744259314</v>
      </c>
      <c r="M4962" s="1">
        <v>-0.0276901850299871</v>
      </c>
      <c r="N4962" s="1">
        <v>-0.002104766004677239</v>
      </c>
      <c r="O4962" s="1">
        <v>-0.005680343088645179</v>
      </c>
      <c r="P4962" s="1">
        <v>-0.005575949454411977</v>
      </c>
      <c r="Q4962" s="1">
        <v>0.0225459311796381</v>
      </c>
      <c r="R4962" s="1">
        <v>0.0005147955891602329</v>
      </c>
      <c r="S4962" s="1">
        <v>0.03465984166348535</v>
      </c>
      <c r="T4962" s="1">
        <v>0.002392064069567601</v>
      </c>
      <c r="U4962" s="1">
        <v>0.007058779308014795</v>
      </c>
      <c r="V4962" s="1">
        <v>0.0009143338568209369</v>
      </c>
      <c r="W4962" s="1">
        <v>0.005410665704243645</v>
      </c>
      <c r="X4962" s="1">
        <v>-0.01628109713698744</v>
      </c>
      <c r="Y4962" s="1">
        <v>0.00336136826173794</v>
      </c>
      <c r="Z4962" s="1">
        <v>0.02415523918155826</v>
      </c>
      <c r="AA4962" s="1">
        <v>-0.002381140191232478</v>
      </c>
      <c r="AB4962" s="1">
        <v>0.02972878650132005</v>
      </c>
      <c r="AC4962" s="1">
        <v>-0.007734025514464338</v>
      </c>
    </row>
    <row r="4963" spans="1:29">
      <c r="A4963" s="11">
        <v>43774</v>
      </c>
      <c r="B4963" s="1">
        <v>-0.006127047267486585</v>
      </c>
      <c r="C4963" s="1">
        <v>-0.009000503671438342</v>
      </c>
      <c r="D4963" s="1">
        <v>-0.002499999179332524</v>
      </c>
      <c r="E4963" s="1">
        <v>-0.0009608571677732769</v>
      </c>
      <c r="F4963" s="1">
        <v>0.006397920754364295</v>
      </c>
      <c r="G4963" s="1">
        <v>-0.02086179181865389</v>
      </c>
      <c r="H4963" s="1">
        <v>0.002553763652016539</v>
      </c>
      <c r="I4963" s="1">
        <v>0.002142557967739656</v>
      </c>
      <c r="J4963" s="1">
        <v>0.003283771677368819</v>
      </c>
      <c r="K4963" s="1">
        <v>0.006487264339545051</v>
      </c>
      <c r="L4963" s="1">
        <v>-0.01819475591841957</v>
      </c>
      <c r="M4963" s="1">
        <v>-0.01225656135999353</v>
      </c>
      <c r="N4963" s="1">
        <v>0.008245389896597732</v>
      </c>
      <c r="O4963" s="1">
        <v>-0.01065830721003136</v>
      </c>
      <c r="P4963" s="1">
        <v>0.002188213590862187</v>
      </c>
      <c r="Q4963" s="1">
        <v>-0.007123414673707917</v>
      </c>
      <c r="R4963" s="1">
        <v>-0.007100455503980085</v>
      </c>
      <c r="S4963" s="1">
        <v>-0.02977664530975832</v>
      </c>
      <c r="T4963" s="1">
        <v>0.01559023391521275</v>
      </c>
      <c r="U4963" s="1">
        <v>-0.003593721450922516</v>
      </c>
      <c r="V4963" s="1">
        <v>-0.01838122896272454</v>
      </c>
      <c r="W4963" s="1">
        <v>-0.01989564457140824</v>
      </c>
      <c r="X4963" s="1">
        <v>-0.001161422484242558</v>
      </c>
      <c r="Y4963" s="1">
        <v>-0.01675040196037381</v>
      </c>
      <c r="Z4963" s="1">
        <v>-0.01270943418807213</v>
      </c>
      <c r="AA4963" s="1">
        <v>-0.01154906325153859</v>
      </c>
      <c r="AB4963" s="1">
        <v>-0.0006345207444889978</v>
      </c>
      <c r="AC4963" s="1">
        <v>0.007404494841064313</v>
      </c>
    </row>
    <row r="4964" spans="1:29">
      <c r="A4964" s="11">
        <v>43775</v>
      </c>
      <c r="B4964" s="1">
        <v>0.01246522127645799</v>
      </c>
      <c r="C4964" s="1">
        <v>0.01236724355126229</v>
      </c>
      <c r="D4964" s="1">
        <v>-0.001206854181425965</v>
      </c>
      <c r="E4964" s="1">
        <v>0.02778665807462155</v>
      </c>
      <c r="F4964" s="1">
        <v>0.01669211559362349</v>
      </c>
      <c r="G4964" s="1">
        <v>0.01495726145461163</v>
      </c>
      <c r="H4964" s="1">
        <v>-0.005094517111409402</v>
      </c>
      <c r="I4964" s="1">
        <v>0.01383616572540425</v>
      </c>
      <c r="J4964" s="1">
        <v>0.01460214817838645</v>
      </c>
      <c r="K4964" s="1">
        <v>0.003360827977757275</v>
      </c>
      <c r="L4964" s="1">
        <v>0.02327256555424428</v>
      </c>
      <c r="M4964" s="1">
        <v>-0.01021917730148225</v>
      </c>
      <c r="N4964" s="1">
        <v>-0.005895666271806932</v>
      </c>
      <c r="O4964" s="1">
        <v>-0.0006033825257397707</v>
      </c>
      <c r="P4964" s="1">
        <v>0.003820990686992376</v>
      </c>
      <c r="Q4964" s="1">
        <v>-0.01161601061235096</v>
      </c>
      <c r="R4964" s="1">
        <v>-0.008567668101218673</v>
      </c>
      <c r="S4964" s="1">
        <v>0.005114937760931859</v>
      </c>
      <c r="T4964" s="1">
        <v>-0.005169233856825661</v>
      </c>
      <c r="U4964" s="1">
        <v>0.003189448015173291</v>
      </c>
      <c r="V4964" s="1">
        <v>-0.004652215412541461</v>
      </c>
      <c r="W4964" s="1">
        <v>-0.001996707766000361</v>
      </c>
      <c r="X4964" s="1">
        <v>0.01453488372093026</v>
      </c>
      <c r="Y4964" s="1">
        <v>0.003407178934023758</v>
      </c>
      <c r="Z4964" s="1">
        <v>0.001237925463762446</v>
      </c>
      <c r="AA4964" s="1">
        <v>-0.0994703922963629</v>
      </c>
      <c r="AB4964" s="1">
        <v>0.002857117780910023</v>
      </c>
      <c r="AC4964" s="1">
        <v>-0.006382944004764801</v>
      </c>
    </row>
    <row r="4965" spans="1:29">
      <c r="A4965" s="11">
        <v>43776</v>
      </c>
      <c r="B4965" s="1">
        <v>-0.01672794334187144</v>
      </c>
      <c r="C4965" s="1">
        <v>-0.02042380152625956</v>
      </c>
      <c r="D4965" s="1">
        <v>-0.001254852524762651</v>
      </c>
      <c r="E4965" s="1">
        <v>-0.01871686840405906</v>
      </c>
      <c r="F4965" s="1">
        <v>0.002916895648960249</v>
      </c>
      <c r="G4965" s="1">
        <v>-0.008405245932957661</v>
      </c>
      <c r="H4965" s="1">
        <v>-0.03365031701813848</v>
      </c>
      <c r="I4965" s="1">
        <v>0.005610273279377243</v>
      </c>
      <c r="J4965" s="1">
        <v>0.01836234344813081</v>
      </c>
      <c r="K4965" s="1">
        <v>-0.01890381963940813</v>
      </c>
      <c r="L4965" s="1">
        <v>0.01095050415906917</v>
      </c>
      <c r="M4965" s="1">
        <v>0.001843785084486349</v>
      </c>
      <c r="N4965" s="1">
        <v>0.01721817344536669</v>
      </c>
      <c r="O4965" s="1">
        <v>0.0009486061332899531</v>
      </c>
      <c r="P4965" s="1">
        <v>0.005437767946262051</v>
      </c>
      <c r="Q4965" s="1">
        <v>-0.01797443627635531</v>
      </c>
      <c r="R4965" s="1">
        <v>0.01651690332501343</v>
      </c>
      <c r="S4965" s="1">
        <v>0.01653955328021417</v>
      </c>
      <c r="T4965" s="1">
        <v>0.001889506520826645</v>
      </c>
      <c r="U4965" s="1">
        <v>-0.01051843681931075</v>
      </c>
      <c r="V4965" s="1">
        <v>0.02967996415642138</v>
      </c>
      <c r="W4965" s="1">
        <v>0.003167865702449202</v>
      </c>
      <c r="X4965" s="1">
        <v>-0.01719197707736386</v>
      </c>
      <c r="Y4965" s="1">
        <v>-0.002546724170539028</v>
      </c>
      <c r="Z4965" s="1">
        <v>-0.003337854503772331</v>
      </c>
      <c r="AA4965" s="1">
        <v>0.009601258749176944</v>
      </c>
      <c r="AB4965" s="1">
        <v>0.01899336523089268</v>
      </c>
      <c r="AC4965" s="1">
        <v>0.01090121531355326</v>
      </c>
    </row>
    <row r="4966" spans="1:29">
      <c r="A4966" s="11">
        <v>43777</v>
      </c>
      <c r="B4966" s="1">
        <v>-0.0125893438918695</v>
      </c>
      <c r="C4966" s="1">
        <v>-0.02036240999846217</v>
      </c>
      <c r="D4966" s="1">
        <v>-0.02041049950523055</v>
      </c>
      <c r="E4966" s="1">
        <v>-0.01981567689836516</v>
      </c>
      <c r="F4966" s="1">
        <v>-0.01704968069712942</v>
      </c>
      <c r="G4966" s="1">
        <v>0.01240207282531225</v>
      </c>
      <c r="H4966" s="1">
        <v>-0.03822872549794598</v>
      </c>
      <c r="I4966" s="1">
        <v>-0.006409759400931359</v>
      </c>
      <c r="J4966" s="1">
        <v>-0.006578994336797095</v>
      </c>
      <c r="K4966" s="1">
        <v>-0.02424887324469516</v>
      </c>
      <c r="L4966" s="1">
        <v>-0.01659487138551841</v>
      </c>
      <c r="M4966" s="1">
        <v>-0.01324980409017706</v>
      </c>
      <c r="N4966" s="1">
        <v>-0.02012408601981819</v>
      </c>
      <c r="O4966" s="1">
        <v>-0.0006029588359743876</v>
      </c>
      <c r="P4966" s="1">
        <v>0.002163360782147183</v>
      </c>
      <c r="Q4966" s="1">
        <v>-0.02639913746741041</v>
      </c>
      <c r="R4966" s="1">
        <v>-0.008981270772932537</v>
      </c>
      <c r="S4966" s="1">
        <v>-0.03128909846796923</v>
      </c>
      <c r="T4966" s="1">
        <v>-0.006757815007886636</v>
      </c>
      <c r="U4966" s="1">
        <v>-0.009939794281653702</v>
      </c>
      <c r="V4966" s="1">
        <v>-0.04198830217057503</v>
      </c>
      <c r="W4966" s="1">
        <v>-0.01878016183006803</v>
      </c>
      <c r="X4966" s="1">
        <v>-0.01428569649120814</v>
      </c>
      <c r="Y4966" s="1">
        <v>0.01361698017742152</v>
      </c>
      <c r="Z4966" s="1">
        <v>-0.01277614366588276</v>
      </c>
      <c r="AA4966" s="1">
        <v>-0.008953005387555502</v>
      </c>
      <c r="AB4966" s="1">
        <v>-0.03386141875034465</v>
      </c>
      <c r="AC4966" s="1">
        <v>-0.01251679123632299</v>
      </c>
    </row>
    <row r="4967" spans="1:29">
      <c r="A4967" s="11">
        <v>43780</v>
      </c>
      <c r="B4967" s="1">
        <v>0.01130258298292475</v>
      </c>
      <c r="C4967" s="1">
        <v>0.02953748732600414</v>
      </c>
      <c r="D4967" s="1">
        <v>-0.01217542882410605</v>
      </c>
      <c r="E4967" s="1">
        <v>-0.01654048622750237</v>
      </c>
      <c r="F4967" s="1">
        <v>-0.002249894813120101</v>
      </c>
      <c r="G4967" s="1">
        <v>-0.0144192974067282</v>
      </c>
      <c r="H4967" s="1">
        <v>0.02597430245596888</v>
      </c>
      <c r="I4967" s="1">
        <v>0.007287254638556062</v>
      </c>
      <c r="J4967" s="1">
        <v>-0.01815058413028003</v>
      </c>
      <c r="K4967" s="1">
        <v>-0.002420464465081928</v>
      </c>
      <c r="L4967" s="1">
        <v>-0.005295584119471952</v>
      </c>
      <c r="M4967" s="1">
        <v>0.01156261467180841</v>
      </c>
      <c r="N4967" s="1">
        <v>-0.004030640275584196</v>
      </c>
      <c r="O4967" s="1">
        <v>-0.008620776215355508</v>
      </c>
      <c r="P4967" s="1">
        <v>0.001888670325673081</v>
      </c>
      <c r="Q4967" s="1">
        <v>0.005784490867528413</v>
      </c>
      <c r="R4967" s="1">
        <v>-0.01224493872622778</v>
      </c>
      <c r="S4967" s="1">
        <v>0.02196378384163222</v>
      </c>
      <c r="T4967" s="1">
        <v>0.007120256218754006</v>
      </c>
      <c r="U4967" s="1">
        <v>0.01619660768698195</v>
      </c>
      <c r="V4967" s="1">
        <v>-0.001539896619413228</v>
      </c>
      <c r="W4967" s="1">
        <v>-0.0008468105019706629</v>
      </c>
      <c r="X4967" s="1">
        <v>0.01745044007682739</v>
      </c>
      <c r="Y4967" s="1">
        <v>-0.03442487708871578</v>
      </c>
      <c r="Z4967" s="1">
        <v>0.008795225252041794</v>
      </c>
      <c r="AA4967" s="1">
        <v>-0.0009077847111598203</v>
      </c>
      <c r="AB4967" s="1">
        <v>-0.01800635915790871</v>
      </c>
      <c r="AC4967" s="1">
        <v>0.0001951185405617561</v>
      </c>
    </row>
    <row r="4968" spans="1:29">
      <c r="A4968" s="11">
        <v>43782</v>
      </c>
      <c r="B4968" s="1">
        <v>-0.03066650747987676</v>
      </c>
      <c r="C4968" s="1">
        <v>-0.01448978205521045</v>
      </c>
      <c r="D4968" s="1">
        <v>0.04814778323107816</v>
      </c>
      <c r="E4968" s="1">
        <v>-0.01527981860236527</v>
      </c>
      <c r="F4968" s="1">
        <v>-0.01868077081868802</v>
      </c>
      <c r="G4968" s="1">
        <v>-0.001155593944505817</v>
      </c>
      <c r="H4968" s="1">
        <v>-0.04986588803059711</v>
      </c>
      <c r="I4968" s="1">
        <v>-0.005692703637075969</v>
      </c>
      <c r="J4968" s="1">
        <v>-0.03497382719140918</v>
      </c>
      <c r="K4968" s="1">
        <v>0.004636268269793797</v>
      </c>
      <c r="L4968" s="1">
        <v>-0.01852645723221802</v>
      </c>
      <c r="M4968" s="1">
        <v>-0.01290538827947973</v>
      </c>
      <c r="N4968" s="1">
        <v>-0.02158408508143983</v>
      </c>
      <c r="O4968" s="1">
        <v>-0.0005216616459001733</v>
      </c>
      <c r="P4968" s="1">
        <v>-0.01306209492767763</v>
      </c>
      <c r="Q4968" s="1">
        <v>-0.00647022379864004</v>
      </c>
      <c r="R4968" s="1">
        <v>0.031166834178739</v>
      </c>
      <c r="S4968" s="1">
        <v>-0.04298359628201942</v>
      </c>
      <c r="T4968" s="1">
        <v>-0.03597803314175141</v>
      </c>
      <c r="U4968" s="1">
        <v>-0.02426572410041228</v>
      </c>
      <c r="V4968" s="1">
        <v>-0.02242253741747946</v>
      </c>
      <c r="W4968" s="1">
        <v>-0.01847791121708853</v>
      </c>
      <c r="X4968" s="1">
        <v>-0.00813949939816494</v>
      </c>
      <c r="Y4968" s="1">
        <v>-0.03652175359433552</v>
      </c>
      <c r="Z4968" s="1">
        <v>-0.008842983813928118</v>
      </c>
      <c r="AA4968" s="1">
        <v>0.002898835904925567</v>
      </c>
      <c r="AB4968" s="1">
        <v>-0.02815984072561573</v>
      </c>
      <c r="AC4968" s="1">
        <v>-0.01306301444085345</v>
      </c>
    </row>
    <row r="4969" spans="1:29">
      <c r="A4969" s="11">
        <v>43783</v>
      </c>
      <c r="B4969" s="1">
        <v>0.006608569222588123</v>
      </c>
      <c r="C4969" s="1">
        <v>0.008919714956432401</v>
      </c>
      <c r="D4969" s="1">
        <v>-0.01191210554074607</v>
      </c>
      <c r="E4969" s="1">
        <v>0.007814296198780601</v>
      </c>
      <c r="F4969" s="1">
        <v>-0.01053141850901829</v>
      </c>
      <c r="G4969" s="1">
        <v>0.009645448718405225</v>
      </c>
      <c r="H4969" s="1">
        <v>-0.0165523514754532</v>
      </c>
      <c r="I4969" s="1">
        <v>0.01300134926919427</v>
      </c>
      <c r="J4969" s="1">
        <v>-0.02407452128964727</v>
      </c>
      <c r="K4969" s="1">
        <v>-0.01049731049852387</v>
      </c>
      <c r="L4969" s="1">
        <v>0.02017784488905661</v>
      </c>
      <c r="M4969" s="1">
        <v>0.02241300862476292</v>
      </c>
      <c r="N4969" s="1">
        <v>0.0001968439104382824</v>
      </c>
      <c r="O4969" s="1">
        <v>0.006525154654250409</v>
      </c>
      <c r="P4969" s="1">
        <v>-0.02701592431602273</v>
      </c>
      <c r="Q4969" s="1">
        <v>-0.01447175824589708</v>
      </c>
      <c r="R4969" s="1">
        <v>-0.006486408805217558</v>
      </c>
      <c r="S4969" s="1">
        <v>-0.01453089769539728</v>
      </c>
      <c r="T4969" s="1">
        <v>-0.002607515537784932</v>
      </c>
      <c r="U4969" s="1">
        <v>-0.01348987214987074</v>
      </c>
      <c r="V4969" s="1">
        <v>-0.004368972786077507</v>
      </c>
      <c r="W4969" s="1">
        <v>0.02072543601882826</v>
      </c>
      <c r="X4969" s="1">
        <v>-0.0208089268742685</v>
      </c>
      <c r="Y4969" s="1">
        <v>-0.01353780289520135</v>
      </c>
      <c r="Z4969" s="1">
        <v>-0.01495349999332662</v>
      </c>
      <c r="AA4969" s="1">
        <v>0.008670837086024008</v>
      </c>
      <c r="AB4969" s="1">
        <v>-0.0296495703596138</v>
      </c>
      <c r="AC4969" s="1">
        <v>-0.001382841285737846</v>
      </c>
    </row>
    <row r="4970" spans="1:29">
      <c r="A4970" s="11">
        <v>43784</v>
      </c>
      <c r="B4970" s="1">
        <v>0.00139683467818208</v>
      </c>
      <c r="C4970" s="1">
        <v>-0.01573891556412577</v>
      </c>
      <c r="D4970" s="1">
        <v>-0.01091055698600796</v>
      </c>
      <c r="E4970" s="1">
        <v>0.02625168007588385</v>
      </c>
      <c r="F4970" s="1">
        <v>-0.00118880243898023</v>
      </c>
      <c r="G4970" s="1">
        <v>-0.01085896365700645</v>
      </c>
      <c r="H4970" s="1">
        <v>0.02052565900718184</v>
      </c>
      <c r="I4970" s="1">
        <v>0.003139983669203206</v>
      </c>
      <c r="J4970" s="1">
        <v>-0.003978771726611985</v>
      </c>
      <c r="K4970" s="1">
        <v>-0.005485613070243867</v>
      </c>
      <c r="L4970" s="1">
        <v>-0.001984755129020077</v>
      </c>
      <c r="M4970" s="1">
        <v>-0.0376323398538686</v>
      </c>
      <c r="N4970" s="1">
        <v>-0.01280034195507529</v>
      </c>
      <c r="O4970" s="1">
        <v>0.00795222322215472</v>
      </c>
      <c r="P4970" s="1">
        <v>-0.0005608711808827715</v>
      </c>
      <c r="Q4970" s="1">
        <v>-0.004772347900460328</v>
      </c>
      <c r="R4970" s="1">
        <v>0.005537488662102685</v>
      </c>
      <c r="S4970" s="1">
        <v>-0.02412877557078097</v>
      </c>
      <c r="T4970" s="1">
        <v>0.0519607646710305</v>
      </c>
      <c r="U4970" s="1">
        <v>-0.02275973239373064</v>
      </c>
      <c r="V4970" s="1">
        <v>0.01182334274794439</v>
      </c>
      <c r="W4970" s="1">
        <v>0.007614190709813951</v>
      </c>
      <c r="X4970" s="1">
        <v>0.008979347336708798</v>
      </c>
      <c r="Y4970" s="1">
        <v>-0.002744776857369846</v>
      </c>
      <c r="Z4970" s="1">
        <v>0.00650589646026356</v>
      </c>
      <c r="AA4970" s="1">
        <v>-0.009109584568611773</v>
      </c>
      <c r="AB4970" s="1">
        <v>-0.01319450555233936</v>
      </c>
      <c r="AC4970" s="1">
        <v>-0.0007912541869715684</v>
      </c>
    </row>
    <row r="4971" spans="1:29">
      <c r="A4971" s="11">
        <v>43787</v>
      </c>
      <c r="B4971" s="1">
        <v>0.008439151359355357</v>
      </c>
      <c r="C4971" s="1">
        <v>0.03000708986824918</v>
      </c>
      <c r="D4971" s="1">
        <v>-0.01710200471918877</v>
      </c>
      <c r="E4971" s="1">
        <v>-0.005720479508839138</v>
      </c>
      <c r="F4971" s="1">
        <v>0.002270442496512981</v>
      </c>
      <c r="G4971" s="1">
        <v>0.007191416633685277</v>
      </c>
      <c r="H4971" s="1">
        <v>0.004022262857919845</v>
      </c>
      <c r="I4971" s="1">
        <v>-0.01240308888807584</v>
      </c>
      <c r="J4971" s="1">
        <v>0.03115845800130912</v>
      </c>
      <c r="K4971" s="1">
        <v>-0.0007289189841889199</v>
      </c>
      <c r="L4971" s="1">
        <v>0.001846802458326247</v>
      </c>
      <c r="M4971" s="1">
        <v>0.006454004911332634</v>
      </c>
      <c r="N4971" s="1">
        <v>0.0003989960925461222</v>
      </c>
      <c r="O4971" s="1">
        <v>-0.01603630556857516</v>
      </c>
      <c r="P4971" s="1">
        <v>-0.00294665409216166</v>
      </c>
      <c r="Q4971" s="1">
        <v>-0.01217260585012325</v>
      </c>
      <c r="R4971" s="1">
        <v>-0.007920661380810157</v>
      </c>
      <c r="S4971" s="1">
        <v>0.02472536843669482</v>
      </c>
      <c r="T4971" s="1">
        <v>0.009940992664992931</v>
      </c>
      <c r="U4971" s="1">
        <v>-0.01345363675070443</v>
      </c>
      <c r="V4971" s="1">
        <v>0.02288887479101076</v>
      </c>
      <c r="W4971" s="1">
        <v>0.02535685939031307</v>
      </c>
      <c r="X4971" s="1">
        <v>0.009196102187443156</v>
      </c>
      <c r="Y4971" s="1">
        <v>0.02660545229571221</v>
      </c>
      <c r="Z4971" s="1">
        <v>0.03941702085715781</v>
      </c>
      <c r="AA4971" s="1">
        <v>0.000302150846219984</v>
      </c>
      <c r="AB4971" s="1">
        <v>0.009148444585223237</v>
      </c>
      <c r="AC4971" s="1">
        <v>-0.01227488873387506</v>
      </c>
    </row>
    <row r="4972" spans="1:29">
      <c r="A4972" s="11">
        <v>43788</v>
      </c>
      <c r="B4972" s="1">
        <v>0.03437300215586436</v>
      </c>
      <c r="C4972" s="1">
        <v>-0.005366626488441328</v>
      </c>
      <c r="D4972" s="1">
        <v>-0.006542680048139959</v>
      </c>
      <c r="E4972" s="1">
        <v>0.0249674740302348</v>
      </c>
      <c r="F4972" s="1">
        <v>0.002192290268341557</v>
      </c>
      <c r="G4972" s="1">
        <v>0.01256907531197848</v>
      </c>
      <c r="H4972" s="1">
        <v>0.002404077615822731</v>
      </c>
      <c r="I4972" s="1">
        <v>0.007804756479215635</v>
      </c>
      <c r="J4972" s="1">
        <v>-0.006456544667494346</v>
      </c>
      <c r="K4972" s="1">
        <v>-0.008972835580193128</v>
      </c>
      <c r="L4972" s="1">
        <v>0.01084793112765836</v>
      </c>
      <c r="M4972" s="1">
        <v>0.003394975300620162</v>
      </c>
      <c r="N4972" s="1">
        <v>-0.005782712948483648</v>
      </c>
      <c r="O4972" s="1">
        <v>-0.02274708402763848</v>
      </c>
      <c r="P4972" s="1">
        <v>0.005488298049308948</v>
      </c>
      <c r="Q4972" s="1">
        <v>-0.004854390008678156</v>
      </c>
      <c r="R4972" s="1">
        <v>0.03464232977962656</v>
      </c>
      <c r="S4972" s="1">
        <v>-0.00670250164913333</v>
      </c>
      <c r="T4972" s="1">
        <v>0.01630263789125719</v>
      </c>
      <c r="U4972" s="1">
        <v>0.01569540379128531</v>
      </c>
      <c r="V4972" s="1">
        <v>0.003179904646631204</v>
      </c>
      <c r="W4972" s="1">
        <v>-0.009171334332564229</v>
      </c>
      <c r="X4972" s="1">
        <v>-0.01381543809049313</v>
      </c>
      <c r="Y4972" s="1">
        <v>-0.003574573725547148</v>
      </c>
      <c r="Z4972" s="1">
        <v>-0.02024148947227644</v>
      </c>
      <c r="AA4972" s="1">
        <v>0.003796939086893936</v>
      </c>
      <c r="AB4972" s="1">
        <v>-0.01185492276348454</v>
      </c>
      <c r="AC4972" s="1">
        <v>0.003808365111672929</v>
      </c>
    </row>
    <row r="4973" spans="1:29">
      <c r="A4973" s="11">
        <v>43789</v>
      </c>
      <c r="B4973" s="1">
        <v>0.001270381402159071</v>
      </c>
      <c r="C4973" s="1">
        <v>0.04942658370034581</v>
      </c>
      <c r="D4973" s="1">
        <v>-0.001297998595744976</v>
      </c>
      <c r="E4973" s="1">
        <v>0.02224106567472894</v>
      </c>
      <c r="F4973" s="1">
        <v>0.03487034338406114</v>
      </c>
      <c r="G4973" s="1">
        <v>-0.01184286516398703</v>
      </c>
      <c r="H4973" s="1">
        <v>-0.00479630107505602</v>
      </c>
      <c r="I4973" s="1">
        <v>0.001139999684064863</v>
      </c>
      <c r="J4973" s="1">
        <v>-0.008318271222991558</v>
      </c>
      <c r="K4973" s="1">
        <v>-0.005520822721687524</v>
      </c>
      <c r="L4973" s="1">
        <v>0.000210448477638403</v>
      </c>
      <c r="M4973" s="1">
        <v>-0.01578949982851119</v>
      </c>
      <c r="N4973" s="1">
        <v>0.005615839749442131</v>
      </c>
      <c r="O4973" s="1">
        <v>-0.0003567502531541811</v>
      </c>
      <c r="P4973" s="1">
        <v>-0.005318330586444375</v>
      </c>
      <c r="Q4973" s="1">
        <v>0.003377072988897112</v>
      </c>
      <c r="R4973" s="1">
        <v>0.02510344802570375</v>
      </c>
      <c r="S4973" s="1">
        <v>0.02294204433091673</v>
      </c>
      <c r="T4973" s="1">
        <v>-0.004842718166810811</v>
      </c>
      <c r="U4973" s="1">
        <v>-0.02267251702656525</v>
      </c>
      <c r="V4973" s="1">
        <v>0.05658599289849175</v>
      </c>
      <c r="W4973" s="1">
        <v>0.01421499252707492</v>
      </c>
      <c r="X4973" s="1">
        <v>-0.00208647453660582</v>
      </c>
      <c r="Y4973" s="1">
        <v>-0.00627808916175443</v>
      </c>
      <c r="Z4973" s="1">
        <v>-0.007591788961956225</v>
      </c>
      <c r="AA4973" s="1">
        <v>-0.0003009170150861662</v>
      </c>
      <c r="AB4973" s="1">
        <v>-0.001764341845211681</v>
      </c>
      <c r="AC4973" s="1">
        <v>-0.005990410759787235</v>
      </c>
    </row>
    <row r="4974" spans="1:29">
      <c r="A4974" s="11">
        <v>43790</v>
      </c>
      <c r="B4974" s="1">
        <v>-0.01515853496749697</v>
      </c>
      <c r="C4974" s="1">
        <v>-0.05600432758934637</v>
      </c>
      <c r="D4974" s="1">
        <v>-0.01400696402132773</v>
      </c>
      <c r="E4974" s="1">
        <v>0.006009035846470168</v>
      </c>
      <c r="F4974" s="1">
        <v>0.01430276711011724</v>
      </c>
      <c r="G4974" s="1">
        <v>0.02162879887096003</v>
      </c>
      <c r="H4974" s="1">
        <v>-0.02048184436794409</v>
      </c>
      <c r="I4974" s="1">
        <v>0.007853251942128603</v>
      </c>
      <c r="J4974" s="1">
        <v>-0.0112712366668023</v>
      </c>
      <c r="K4974" s="1">
        <v>0.01093012723855624</v>
      </c>
      <c r="L4974" s="1">
        <v>0.0003507640438022985</v>
      </c>
      <c r="M4974" s="1">
        <v>-0.01527897375767429</v>
      </c>
      <c r="N4974" s="1">
        <v>-0.01994427296096424</v>
      </c>
      <c r="O4974" s="1">
        <v>-0.0154341168699178</v>
      </c>
      <c r="P4974" s="1">
        <v>0.004221236025394148</v>
      </c>
      <c r="Q4974" s="1">
        <v>-0.01907258737908202</v>
      </c>
      <c r="R4974" s="1">
        <v>-0.006493572813686677</v>
      </c>
      <c r="S4974" s="1">
        <v>-0.04353563067088351</v>
      </c>
      <c r="T4974" s="1">
        <v>0.007755688026202856</v>
      </c>
      <c r="U4974" s="1">
        <v>-3.242866478314621E-05</v>
      </c>
      <c r="V4974" s="1">
        <v>-0.006333288188549835</v>
      </c>
      <c r="W4974" s="1">
        <v>-0.01629738193427366</v>
      </c>
      <c r="X4974" s="1">
        <v>-0.01941457657405721</v>
      </c>
      <c r="Y4974" s="1">
        <v>-0.009927814004366042</v>
      </c>
      <c r="Z4974" s="1">
        <v>-0.03411086474100644</v>
      </c>
      <c r="AA4974" s="1">
        <v>-0.0125552831461071</v>
      </c>
      <c r="AB4974" s="1">
        <v>-0.016967121193184</v>
      </c>
      <c r="AC4974" s="1">
        <v>-0.005423891990947727</v>
      </c>
    </row>
    <row r="4975" spans="1:29">
      <c r="A4975" s="11">
        <v>43791</v>
      </c>
      <c r="B4975" s="1">
        <v>-0.00718747927581409</v>
      </c>
      <c r="C4975" s="1">
        <v>-0.009142165356586185</v>
      </c>
      <c r="D4975" s="1">
        <v>-0.01627260076228165</v>
      </c>
      <c r="E4975" s="1">
        <v>-0.01369714463463656</v>
      </c>
      <c r="F4975" s="1">
        <v>-0.002778610261870651</v>
      </c>
      <c r="G4975" s="1">
        <v>0.03637516265875052</v>
      </c>
      <c r="H4975" s="1">
        <v>0.003279906665446974</v>
      </c>
      <c r="I4975" s="1">
        <v>-0.01449333206798187</v>
      </c>
      <c r="J4975" s="1">
        <v>0.008748672800232171</v>
      </c>
      <c r="K4975" s="1">
        <v>-0.009908927661225198</v>
      </c>
      <c r="L4975" s="1">
        <v>-0.02811100422928581</v>
      </c>
      <c r="M4975" s="1">
        <v>0.006982102850164207</v>
      </c>
      <c r="N4975" s="1">
        <v>0.007936525064993871</v>
      </c>
      <c r="O4975" s="1">
        <v>-0.01051100722163623</v>
      </c>
      <c r="P4975" s="1">
        <v>0.002662100700639103</v>
      </c>
      <c r="Q4975" s="1">
        <v>0.02058723200003332</v>
      </c>
      <c r="R4975" s="1">
        <v>0.005788160622489436</v>
      </c>
      <c r="S4975" s="1">
        <v>0.06344816993025604</v>
      </c>
      <c r="T4975" s="1">
        <v>-0.006186895445922769</v>
      </c>
      <c r="U4975" s="1">
        <v>-0.03473415760069665</v>
      </c>
      <c r="V4975" s="1">
        <v>0.01107017957961043</v>
      </c>
      <c r="W4975" s="1">
        <v>-0.007289485020361863</v>
      </c>
      <c r="X4975" s="1">
        <v>-0.01096550630458049</v>
      </c>
      <c r="Y4975" s="1">
        <v>0.005469611037426603</v>
      </c>
      <c r="Z4975" s="1">
        <v>0.03869135478701624</v>
      </c>
      <c r="AA4975" s="1">
        <v>-0.01101683391100028</v>
      </c>
      <c r="AB4975" s="1">
        <v>0.02301341393981327</v>
      </c>
      <c r="AC4975" s="1">
        <v>-0.01797610090070945</v>
      </c>
    </row>
    <row r="4976" spans="1:29">
      <c r="A4976" s="11">
        <v>43794</v>
      </c>
      <c r="B4976" s="1">
        <v>0.0309384314076504</v>
      </c>
      <c r="C4976" s="1">
        <v>-0.003926165763242895</v>
      </c>
      <c r="D4976" s="1">
        <v>0.005938615656545521</v>
      </c>
      <c r="E4976" s="1">
        <v>0.009710707292588827</v>
      </c>
      <c r="F4976" s="1">
        <v>0.01720519456144332</v>
      </c>
      <c r="G4976" s="1">
        <v>0.02233072712697348</v>
      </c>
      <c r="H4976" s="1">
        <v>-0.002043295021643354</v>
      </c>
      <c r="I4976" s="1">
        <v>0.005020781820062936</v>
      </c>
      <c r="J4976" s="1">
        <v>0.04730615982987474</v>
      </c>
      <c r="K4976" s="1">
        <v>0.01678705448101114</v>
      </c>
      <c r="L4976" s="1">
        <v>0.007068781549922409</v>
      </c>
      <c r="M4976" s="1">
        <v>0.00808944124900135</v>
      </c>
      <c r="N4976" s="1">
        <v>0.0004038294854622482</v>
      </c>
      <c r="O4976" s="1">
        <v>0.003296672418410473</v>
      </c>
      <c r="P4976" s="1">
        <v>0.001537209220527691</v>
      </c>
      <c r="Q4976" s="1">
        <v>-0.02166614817215751</v>
      </c>
      <c r="R4976" s="1">
        <v>0.009731666720051324</v>
      </c>
      <c r="S4976" s="1">
        <v>0.02983145242198115</v>
      </c>
      <c r="T4976" s="1">
        <v>0.02064992276891653</v>
      </c>
      <c r="U4976" s="1">
        <v>0.02151662363986628</v>
      </c>
      <c r="V4976" s="1">
        <v>0.01515148242923359</v>
      </c>
      <c r="W4976" s="1">
        <v>0.008511343533642801</v>
      </c>
      <c r="X4976" s="1">
        <v>0.02309824366504154</v>
      </c>
      <c r="Y4976" s="1">
        <v>0.01450577562649613</v>
      </c>
      <c r="Z4976" s="1">
        <v>0.04874987834358246</v>
      </c>
      <c r="AA4976" s="1">
        <v>0.02465670530135933</v>
      </c>
      <c r="AB4976" s="1">
        <v>0.02741656233753398</v>
      </c>
      <c r="AC4976" s="1">
        <v>-0.0004113317560937579</v>
      </c>
    </row>
    <row r="4977" spans="1:29">
      <c r="A4977" s="11">
        <v>43795</v>
      </c>
      <c r="B4977" s="1">
        <v>-0.003312375526746125</v>
      </c>
      <c r="C4977" s="1">
        <v>-0.02118642510705293</v>
      </c>
      <c r="D4977" s="1">
        <v>0.00481802001395959</v>
      </c>
      <c r="E4977" s="1">
        <v>-0.0102378564365001</v>
      </c>
      <c r="F4977" s="1">
        <v>0.01547602368250645</v>
      </c>
      <c r="G4977" s="1">
        <v>-0.01958602413289456</v>
      </c>
      <c r="H4977" s="1">
        <v>0.02375110471600084</v>
      </c>
      <c r="I4977" s="1">
        <v>0.003107676350875721</v>
      </c>
      <c r="J4977" s="1">
        <v>-0.002760429063222603</v>
      </c>
      <c r="K4977" s="1">
        <v>-0.001963689300300886</v>
      </c>
      <c r="L4977" s="1">
        <v>-0.01074345728749715</v>
      </c>
      <c r="M4977" s="1">
        <v>-0.01184561603537626</v>
      </c>
      <c r="N4977" s="1">
        <v>0.005650831211908347</v>
      </c>
      <c r="O4977" s="1">
        <v>-0.01679443345950926</v>
      </c>
      <c r="P4977" s="1">
        <v>-0.02232457540778521</v>
      </c>
      <c r="Q4977" s="1">
        <v>-0.00534555406813586</v>
      </c>
      <c r="R4977" s="1">
        <v>-0.0008325071360886227</v>
      </c>
      <c r="S4977" s="1">
        <v>-0.02770796094432204</v>
      </c>
      <c r="T4977" s="1">
        <v>-0.001785220861751147</v>
      </c>
      <c r="U4977" s="1">
        <v>-0.01820451478756724</v>
      </c>
      <c r="V4977" s="1">
        <v>-0.01786690014484416</v>
      </c>
      <c r="W4977" s="1">
        <v>-0.008770548041651782</v>
      </c>
      <c r="X4977" s="1">
        <v>-0.01625534080563829</v>
      </c>
      <c r="Y4977" s="1">
        <v>0.01251129533838036</v>
      </c>
      <c r="Z4977" s="1">
        <v>0.01108463448868369</v>
      </c>
      <c r="AA4977" s="1">
        <v>0.002148333930033663</v>
      </c>
      <c r="AB4977" s="1">
        <v>-0.007184391187706529</v>
      </c>
      <c r="AC4977" s="1">
        <v>-0.02242801811395834</v>
      </c>
    </row>
    <row r="4978" spans="1:29">
      <c r="A4978" s="11">
        <v>43796</v>
      </c>
      <c r="B4978" s="1">
        <v>0.0008641220490728241</v>
      </c>
      <c r="C4978" s="1">
        <v>0.0186248059365357</v>
      </c>
      <c r="D4978" s="1">
        <v>0.01173405148901963</v>
      </c>
      <c r="E4978" s="1">
        <v>-0.02204575785009921</v>
      </c>
      <c r="F4978" s="1">
        <v>0.002073470133546751</v>
      </c>
      <c r="G4978" s="1">
        <v>0.009469074956406143</v>
      </c>
      <c r="H4978" s="1">
        <v>-0.004399992378169348</v>
      </c>
      <c r="I4978" s="1">
        <v>0.002627261952412585</v>
      </c>
      <c r="J4978" s="1">
        <v>0.02164070509394089</v>
      </c>
      <c r="K4978" s="1">
        <v>0.01695538221140369</v>
      </c>
      <c r="L4978" s="1">
        <v>0.007457255012031538</v>
      </c>
      <c r="M4978" s="1">
        <v>0.01392123816802182</v>
      </c>
      <c r="N4978" s="1">
        <v>-0.008829909943630421</v>
      </c>
      <c r="O4978" s="1">
        <v>0.002506591152299453</v>
      </c>
      <c r="P4978" s="1">
        <v>0.02069364857854761</v>
      </c>
      <c r="Q4978" s="1">
        <v>0.01842606190900153</v>
      </c>
      <c r="R4978" s="1">
        <v>0.006152842766197875</v>
      </c>
      <c r="S4978" s="1">
        <v>0.007772236700998247</v>
      </c>
      <c r="T4978" s="1">
        <v>0.02399403601086614</v>
      </c>
      <c r="U4978" s="1">
        <v>-0.01315357230611991</v>
      </c>
      <c r="V4978" s="1">
        <v>0.01774822449975821</v>
      </c>
      <c r="W4978" s="1">
        <v>0.02621048837902218</v>
      </c>
      <c r="X4978" s="1">
        <v>0.01529987817247891</v>
      </c>
      <c r="Y4978" s="1">
        <v>0.002647731913472784</v>
      </c>
      <c r="Z4978" s="1">
        <v>-0.006601423485656399</v>
      </c>
      <c r="AA4978" s="1">
        <v>0.0009006121255199506</v>
      </c>
      <c r="AB4978" s="1">
        <v>0.0127495938190636</v>
      </c>
      <c r="AC4978" s="1">
        <v>0.01052407006959388</v>
      </c>
    </row>
    <row r="4979" spans="1:29">
      <c r="A4979" s="11">
        <v>43797</v>
      </c>
      <c r="B4979" s="1">
        <v>-0.003054941532541933</v>
      </c>
      <c r="C4979" s="1">
        <v>0.008104326524644101</v>
      </c>
      <c r="D4979" s="1">
        <v>0.002313054872756126</v>
      </c>
      <c r="E4979" s="1">
        <v>0.0007479078299053032</v>
      </c>
      <c r="F4979" s="1">
        <v>0.001598188905302722</v>
      </c>
      <c r="G4979" s="1">
        <v>0.003038296743599345</v>
      </c>
      <c r="H4979" s="1">
        <v>0.01084779960716831</v>
      </c>
      <c r="I4979" s="1">
        <v>-0.01024712168359987</v>
      </c>
      <c r="J4979" s="1">
        <v>0.005418795265227594</v>
      </c>
      <c r="K4979" s="1">
        <v>-0.00291415189144395</v>
      </c>
      <c r="L4979" s="1">
        <v>0.008767376789083459</v>
      </c>
      <c r="M4979" s="1">
        <v>0.01106024235203873</v>
      </c>
      <c r="N4979" s="1">
        <v>-0.001012435310966509</v>
      </c>
      <c r="O4979" s="1">
        <v>0.003704037456496057</v>
      </c>
      <c r="P4979" s="1">
        <v>0.009927241585891533</v>
      </c>
      <c r="Q4979" s="1">
        <v>0.003769260863434765</v>
      </c>
      <c r="R4979" s="1">
        <v>0.006656636903492386</v>
      </c>
      <c r="S4979" s="1">
        <v>0.02570683979799959</v>
      </c>
      <c r="T4979" s="1">
        <v>0.01673695673154851</v>
      </c>
      <c r="U4979" s="1">
        <v>0.008546729214817361</v>
      </c>
      <c r="V4979" s="1">
        <v>-0.003051799717353254</v>
      </c>
      <c r="W4979" s="1">
        <v>0.03692854356888464</v>
      </c>
      <c r="X4979" s="1">
        <v>-0.006630445359828707</v>
      </c>
      <c r="Y4979" s="1">
        <v>-0.006161962364450324</v>
      </c>
      <c r="Z4979" s="1">
        <v>0.02551324663000898</v>
      </c>
      <c r="AA4979" s="1">
        <v>0.002013317023543237</v>
      </c>
      <c r="AB4979" s="1">
        <v>0.003062322116811123</v>
      </c>
      <c r="AC4979" s="1">
        <v>-0.001041395066268103</v>
      </c>
    </row>
    <row r="4980" spans="1:29">
      <c r="A4980" s="11">
        <v>43798</v>
      </c>
      <c r="B4980" s="1">
        <v>-0.01538764240717527</v>
      </c>
      <c r="C4980" s="1">
        <v>0.003039181891301812</v>
      </c>
      <c r="D4980" s="1">
        <v>-0.01308819064380418</v>
      </c>
      <c r="E4980" s="1">
        <v>-0.003523074710267027</v>
      </c>
      <c r="F4980" s="1">
        <v>-0.02113028677252016</v>
      </c>
      <c r="G4980" s="1">
        <v>-0.009102823599102305</v>
      </c>
      <c r="H4980" s="1">
        <v>0.00198725835578073</v>
      </c>
      <c r="I4980" s="1">
        <v>0.00762650568988521</v>
      </c>
      <c r="J4980" s="1">
        <v>-0.01935328888472143</v>
      </c>
      <c r="K4980" s="1">
        <v>-0.0248425022525991</v>
      </c>
      <c r="L4980" s="1">
        <v>-0.007836374221873776</v>
      </c>
      <c r="M4980" s="1">
        <v>-0.008676047990473723</v>
      </c>
      <c r="N4980" s="1">
        <v>-0.001216082002029384</v>
      </c>
      <c r="O4980" s="1">
        <v>-0.02103526047554194</v>
      </c>
      <c r="P4980" s="1">
        <v>-0.0034612180632273</v>
      </c>
      <c r="Q4980" s="1">
        <v>-0.01051432656986107</v>
      </c>
      <c r="R4980" s="1">
        <v>-0.01844580571905985</v>
      </c>
      <c r="S4980" s="1">
        <v>-0.01378442984817485</v>
      </c>
      <c r="T4980" s="1">
        <v>-0.02132833307199511</v>
      </c>
      <c r="U4980" s="1">
        <v>-0.01119823503481943</v>
      </c>
      <c r="V4980" s="1">
        <v>-0.01639883570559764</v>
      </c>
      <c r="W4980" s="1">
        <v>0.01396294510872953</v>
      </c>
      <c r="X4980" s="1">
        <v>-0.02002428999179928</v>
      </c>
      <c r="Y4980" s="1">
        <v>0.01594324734158792</v>
      </c>
      <c r="Z4980" s="1">
        <v>-0.01064558547439187</v>
      </c>
      <c r="AA4980" s="1">
        <v>-0.008379759126491582</v>
      </c>
      <c r="AB4980" s="1">
        <v>-0.01899585555140582</v>
      </c>
      <c r="AC4980" s="1">
        <v>-0.008757290574551768</v>
      </c>
    </row>
    <row r="4981" spans="1:29">
      <c r="A4981" s="11">
        <v>43801</v>
      </c>
      <c r="B4981" s="1">
        <v>0.007103691984378768</v>
      </c>
      <c r="C4981" s="1">
        <v>-0.02248070105724365</v>
      </c>
      <c r="D4981" s="1">
        <v>0.003924564331011959</v>
      </c>
      <c r="E4981" s="1">
        <v>-0.005785239151260724</v>
      </c>
      <c r="F4981" s="1">
        <v>-0.01446544374363712</v>
      </c>
      <c r="G4981" s="1">
        <v>-0.05105883288462998</v>
      </c>
      <c r="H4981" s="1">
        <v>0.004363233329803151</v>
      </c>
      <c r="I4981" s="1">
        <v>-0.007215956408732183</v>
      </c>
      <c r="J4981" s="1">
        <v>0.003247599145290048</v>
      </c>
      <c r="K4981" s="1">
        <v>0.003881328604569578</v>
      </c>
      <c r="L4981" s="1">
        <v>-0.005241513079722093</v>
      </c>
      <c r="M4981" s="1">
        <v>-0.02092853497626945</v>
      </c>
      <c r="N4981" s="1">
        <v>-0.005884659018970062</v>
      </c>
      <c r="O4981" s="1">
        <v>0.006785466126196349</v>
      </c>
      <c r="P4981" s="1">
        <v>-0.01681010193944255</v>
      </c>
      <c r="Q4981" s="1">
        <v>-0.02770379901469866</v>
      </c>
      <c r="R4981" s="1">
        <v>0.02278959781283274</v>
      </c>
      <c r="S4981" s="1">
        <v>0.003811994867553015</v>
      </c>
      <c r="T4981" s="1">
        <v>-0.009799690942537409</v>
      </c>
      <c r="U4981" s="1">
        <v>0.008502364813387731</v>
      </c>
      <c r="V4981" s="1">
        <v>-0.02189614876223889</v>
      </c>
      <c r="W4981" s="1">
        <v>-0.01965036081348093</v>
      </c>
      <c r="X4981" s="1">
        <v>-0.002786358812645107</v>
      </c>
      <c r="Y4981" s="1">
        <v>-0.01743670573637357</v>
      </c>
      <c r="Z4981" s="1">
        <v>-0.01555570317705446</v>
      </c>
      <c r="AA4981" s="1">
        <v>-0.005087179373377104</v>
      </c>
      <c r="AB4981" s="1">
        <v>0.0006915661797890493</v>
      </c>
      <c r="AC4981" s="1">
        <v>0.003786216863181258</v>
      </c>
    </row>
    <row r="4982" spans="1:29">
      <c r="A4982" s="11">
        <v>43802</v>
      </c>
      <c r="B4982" s="1">
        <v>-0.01464461829536723</v>
      </c>
      <c r="C4982" s="1">
        <v>-0.01109881131290236</v>
      </c>
      <c r="D4982" s="1">
        <v>-0.006971344004896185</v>
      </c>
      <c r="E4982" s="1">
        <v>0.000538749056139709</v>
      </c>
      <c r="F4982" s="1">
        <v>-0.004648852876537379</v>
      </c>
      <c r="G4982" s="1">
        <v>-0.01567492903286682</v>
      </c>
      <c r="H4982" s="1">
        <v>-0.02409160622435758</v>
      </c>
      <c r="I4982" s="1">
        <v>-0.008176820785449013</v>
      </c>
      <c r="J4982" s="1">
        <v>-0.02390436329876089</v>
      </c>
      <c r="K4982" s="1">
        <v>-0.007218936699950329</v>
      </c>
      <c r="L4982" s="1">
        <v>0.00815645524401365</v>
      </c>
      <c r="M4982" s="1">
        <v>-0.001165964617467319</v>
      </c>
      <c r="N4982" s="1">
        <v>-0.003674237875981978</v>
      </c>
      <c r="O4982" s="1">
        <v>-0.02106147789964241</v>
      </c>
      <c r="P4982" s="1">
        <v>-0.01568477196677831</v>
      </c>
      <c r="Q4982" s="1">
        <v>-0.003512982612296156</v>
      </c>
      <c r="R4982" s="1">
        <v>-0.004790418504008409</v>
      </c>
      <c r="S4982" s="1">
        <v>-0.03670902157061129</v>
      </c>
      <c r="T4982" s="1">
        <v>-0.006646975210906625</v>
      </c>
      <c r="U4982" s="1">
        <v>-0.003743192567885911</v>
      </c>
      <c r="V4982" s="1">
        <v>-0.01454551936027459</v>
      </c>
      <c r="W4982" s="1">
        <v>-0.007575794098655275</v>
      </c>
      <c r="X4982" s="1">
        <v>-0.01769640515063942</v>
      </c>
      <c r="Y4982" s="1">
        <v>-0.01597161153894899</v>
      </c>
      <c r="Z4982" s="1">
        <v>-0.05037425381031158</v>
      </c>
      <c r="AA4982" s="1">
        <v>0.003770069612833549</v>
      </c>
      <c r="AB4982" s="1">
        <v>-0.0345541609302934</v>
      </c>
      <c r="AC4982" s="1">
        <v>-0.007543935990058315</v>
      </c>
    </row>
    <row r="4983" spans="1:29">
      <c r="A4983" s="11">
        <v>43803</v>
      </c>
      <c r="B4983" s="1">
        <v>0.008794639467374132</v>
      </c>
      <c r="C4983" s="1">
        <v>0.01354891304431471</v>
      </c>
      <c r="D4983" s="1">
        <v>0.0003114757487214792</v>
      </c>
      <c r="E4983" s="1">
        <v>0.01238555499596483</v>
      </c>
      <c r="F4983" s="1">
        <v>0.006822105380159593</v>
      </c>
      <c r="G4983" s="1">
        <v>0.001649469916532809</v>
      </c>
      <c r="H4983" s="1">
        <v>-0.002428291342245537</v>
      </c>
      <c r="I4983" s="1">
        <v>-0.002987188196116541</v>
      </c>
      <c r="J4983" s="1">
        <v>0.02602041660146526</v>
      </c>
      <c r="K4983" s="1">
        <v>0.009637920059957894</v>
      </c>
      <c r="L4983" s="1">
        <v>0.01503541960622767</v>
      </c>
      <c r="M4983" s="1">
        <v>-0.01284034875811857</v>
      </c>
      <c r="N4983" s="1">
        <v>-0.003687860111185493</v>
      </c>
      <c r="O4983" s="1">
        <v>0.005067836313827012</v>
      </c>
      <c r="P4983" s="1">
        <v>0.01062313611200771</v>
      </c>
      <c r="Q4983" s="1">
        <v>0.01880143636295961</v>
      </c>
      <c r="R4983" s="1">
        <v>-0.01659385582665396</v>
      </c>
      <c r="S4983" s="1">
        <v>0.03416569194770913</v>
      </c>
      <c r="T4983" s="1">
        <v>0.01665435157483253</v>
      </c>
      <c r="U4983" s="1">
        <v>0.005855802348827766</v>
      </c>
      <c r="V4983" s="1">
        <v>0.02329335997739457</v>
      </c>
      <c r="W4983" s="1">
        <v>0.01431303423675656</v>
      </c>
      <c r="X4983" s="1">
        <v>0.07079644225218584</v>
      </c>
      <c r="Y4983" s="1">
        <v>0.007213684410855237</v>
      </c>
      <c r="Z4983" s="1">
        <v>0.02414628809576436</v>
      </c>
      <c r="AA4983" s="1">
        <v>0.0142467524795018</v>
      </c>
      <c r="AB4983" s="1">
        <v>0.03221177039574497</v>
      </c>
      <c r="AC4983" s="1">
        <v>0.02280396964805909</v>
      </c>
    </row>
    <row r="4984" spans="1:29">
      <c r="A4984" s="11">
        <v>43804</v>
      </c>
      <c r="B4984" s="1">
        <v>-0.01432719182958597</v>
      </c>
      <c r="C4984" s="1">
        <v>-0.01865517587480348</v>
      </c>
      <c r="D4984" s="1">
        <v>0.01103559117668906</v>
      </c>
      <c r="E4984" s="1">
        <v>-0.01787228797200957</v>
      </c>
      <c r="F4984" s="1">
        <v>-0.002171722694462863</v>
      </c>
      <c r="G4984" s="1">
        <v>0.000422632616992491</v>
      </c>
      <c r="H4984" s="1">
        <v>-0.01663271484905982</v>
      </c>
      <c r="I4984" s="1">
        <v>-0.004833634909107598</v>
      </c>
      <c r="J4984" s="1">
        <v>-0.01268026258563837</v>
      </c>
      <c r="K4984" s="1">
        <v>-0.005151439120578805</v>
      </c>
      <c r="L4984" s="1">
        <v>0.008464441464044903</v>
      </c>
      <c r="M4984" s="1">
        <v>-0.007094938705406562</v>
      </c>
      <c r="N4984" s="1">
        <v>0.01562835869448675</v>
      </c>
      <c r="O4984" s="1">
        <v>-0.001522187355228355</v>
      </c>
      <c r="P4984" s="1">
        <v>-0.01136369854942609</v>
      </c>
      <c r="Q4984" s="1">
        <v>-0.008842855130214544</v>
      </c>
      <c r="R4984" s="1">
        <v>-0.00119147120161045</v>
      </c>
      <c r="S4984" s="1">
        <v>-0.01651842606123122</v>
      </c>
      <c r="T4984" s="1">
        <v>-0.01652774819210168</v>
      </c>
      <c r="U4984" s="1">
        <v>-0.004542902412846495</v>
      </c>
      <c r="V4984" s="1">
        <v>-0.01577643248811589</v>
      </c>
      <c r="W4984" s="1">
        <v>-0.0103480600942627</v>
      </c>
      <c r="X4984" s="1">
        <v>-0.01948044812200689</v>
      </c>
      <c r="Y4984" s="1">
        <v>-0.0008952434883124916</v>
      </c>
      <c r="Z4984" s="1">
        <v>-0.0232103910384166</v>
      </c>
      <c r="AA4984" s="1">
        <v>0.008172697880354685</v>
      </c>
      <c r="AB4984" s="1">
        <v>-0.01178915311805684</v>
      </c>
      <c r="AC4984" s="1">
        <v>0.006193288139391573</v>
      </c>
    </row>
    <row r="4985" spans="1:29">
      <c r="A4985" s="11">
        <v>43805</v>
      </c>
      <c r="B4985" s="1">
        <v>-0.01597535866475697</v>
      </c>
      <c r="C4985" s="1">
        <v>-0.006811033941519717</v>
      </c>
      <c r="D4985" s="1">
        <v>-0.00431404889111664</v>
      </c>
      <c r="E4985" s="1">
        <v>-0.01332316581689186</v>
      </c>
      <c r="F4985" s="1">
        <v>0.006686115391116187</v>
      </c>
      <c r="G4985" s="1">
        <v>-0.02320820701413417</v>
      </c>
      <c r="H4985" s="1">
        <v>-0.03341583471359932</v>
      </c>
      <c r="I4985" s="1">
        <v>0.0003613386556688969</v>
      </c>
      <c r="J4985" s="1">
        <v>-0.003022043705623201</v>
      </c>
      <c r="K4985" s="1">
        <v>-0.005595220829587522</v>
      </c>
      <c r="L4985" s="1">
        <v>0.0003497661524802798</v>
      </c>
      <c r="M4985" s="1">
        <v>-0.01230657938846447</v>
      </c>
      <c r="N4985" s="1">
        <v>-0.01457785169458192</v>
      </c>
      <c r="O4985" s="1">
        <v>-0.02772748791044322</v>
      </c>
      <c r="P4985" s="1">
        <v>-0.01982745148399145</v>
      </c>
      <c r="Q4985" s="1">
        <v>-0.01823116392247714</v>
      </c>
      <c r="R4985" s="1">
        <v>0.002611458685864765</v>
      </c>
      <c r="S4985" s="1">
        <v>-0.01033594399098015</v>
      </c>
      <c r="T4985" s="1">
        <v>-0.04818560701743613</v>
      </c>
      <c r="U4985" s="1">
        <v>-0.0026367927546046</v>
      </c>
      <c r="V4985" s="1">
        <v>-0.01854816130348624</v>
      </c>
      <c r="W4985" s="1">
        <v>-0.005861839428284776</v>
      </c>
      <c r="X4985" s="1">
        <v>-0.02769419587286981</v>
      </c>
      <c r="Y4985" s="1">
        <v>-0.04121867684115166</v>
      </c>
      <c r="Z4985" s="1">
        <v>0.008629346939101668</v>
      </c>
      <c r="AA4985" s="1">
        <v>-0.01034415568472513</v>
      </c>
      <c r="AB4985" s="1">
        <v>-0.003859539547580337</v>
      </c>
      <c r="AC4985" s="1">
        <v>-0.0110792504372208</v>
      </c>
    </row>
    <row r="4986" spans="1:29">
      <c r="A4986" s="11">
        <v>43808</v>
      </c>
      <c r="B4986" s="1">
        <v>0.02006688820762492</v>
      </c>
      <c r="C4986" s="1">
        <v>0.02282504831313181</v>
      </c>
      <c r="D4986" s="1">
        <v>-0.003648628176265434</v>
      </c>
      <c r="E4986" s="1">
        <v>-0.01657713537890948</v>
      </c>
      <c r="F4986" s="1">
        <v>0.006209570212287518</v>
      </c>
      <c r="G4986" s="1">
        <v>0.003687853186437273</v>
      </c>
      <c r="H4986" s="1">
        <v>-0.008109352082318888</v>
      </c>
      <c r="I4986" s="1">
        <v>-0.002487946706421829</v>
      </c>
      <c r="J4986" s="1">
        <v>0.004546688109713815</v>
      </c>
      <c r="K4986" s="1">
        <v>-0.008834906053582614</v>
      </c>
      <c r="L4986" s="1">
        <v>0.003006576728894261</v>
      </c>
      <c r="M4986" s="1">
        <v>0.008842522709206158</v>
      </c>
      <c r="N4986" s="1">
        <v>-0.007807756069470928</v>
      </c>
      <c r="O4986" s="1">
        <v>0.006762092978456202</v>
      </c>
      <c r="P4986" s="1">
        <v>-0.001026288187445545</v>
      </c>
      <c r="Q4986" s="1">
        <v>-0.00197547371961726</v>
      </c>
      <c r="R4986" s="1">
        <v>0.0113832464220589</v>
      </c>
      <c r="S4986" s="1">
        <v>0.02872067349375285</v>
      </c>
      <c r="T4986" s="1">
        <v>-0.01031242650424014</v>
      </c>
      <c r="U4986" s="1">
        <v>-0.0002373040242519275</v>
      </c>
      <c r="V4986" s="1">
        <v>-0.00373304608888847</v>
      </c>
      <c r="W4986" s="1">
        <v>0.005418356726184292</v>
      </c>
      <c r="X4986" s="1">
        <v>-0.006191950464396245</v>
      </c>
      <c r="Y4986" s="1">
        <v>-0.01962613852973383</v>
      </c>
      <c r="Z4986" s="1">
        <v>0.008555406794771514</v>
      </c>
      <c r="AA4986" s="1">
        <v>0.005162162398981485</v>
      </c>
      <c r="AB4986" s="1">
        <v>0.004578884511192483</v>
      </c>
      <c r="AC4986" s="1">
        <v>-0.002489624686987102</v>
      </c>
    </row>
    <row r="4987" spans="1:29">
      <c r="A4987" s="11">
        <v>43809</v>
      </c>
      <c r="B4987" s="1">
        <v>-0.02226773423655892</v>
      </c>
      <c r="C4987" s="1">
        <v>-0.02671883275024356</v>
      </c>
      <c r="D4987" s="1">
        <v>0.0003106209950929362</v>
      </c>
      <c r="E4987" s="1">
        <v>0.01149808797740426</v>
      </c>
      <c r="F4987" s="1">
        <v>-0.00386774605346718</v>
      </c>
      <c r="G4987" s="1">
        <v>0.01248026069709085</v>
      </c>
      <c r="H4987" s="1">
        <v>-0.04432011801064784</v>
      </c>
      <c r="I4987" s="1">
        <v>0.005269789199451536</v>
      </c>
      <c r="J4987" s="1">
        <v>0.0012572787087195</v>
      </c>
      <c r="K4987" s="1">
        <v>0.008565123159498977</v>
      </c>
      <c r="L4987" s="1">
        <v>-0.00376438519114819</v>
      </c>
      <c r="M4987" s="1">
        <v>-0.02350600474311171</v>
      </c>
      <c r="N4987" s="1">
        <v>-0.02422852310429979</v>
      </c>
      <c r="O4987" s="1">
        <v>-0.0153801336349163</v>
      </c>
      <c r="P4987" s="1">
        <v>-0.002934672169946473</v>
      </c>
      <c r="Q4987" s="1">
        <v>-0.008709548260150912</v>
      </c>
      <c r="R4987" s="1">
        <v>-0.006772022964380509</v>
      </c>
      <c r="S4987" s="1">
        <v>-0.02918776937921985</v>
      </c>
      <c r="T4987" s="1">
        <v>-0.01041997952726226</v>
      </c>
      <c r="U4987" s="1">
        <v>-0.006814490213705948</v>
      </c>
      <c r="V4987" s="1">
        <v>0.00152215186068605</v>
      </c>
      <c r="W4987" s="1">
        <v>-0.008242274004427452</v>
      </c>
      <c r="X4987" s="1">
        <v>-0.004984442690079804</v>
      </c>
      <c r="Y4987" s="1">
        <v>-0.02001903488155066</v>
      </c>
      <c r="Z4987" s="1">
        <v>-0.01143349869043719</v>
      </c>
      <c r="AA4987" s="1">
        <v>0.001060991242253451</v>
      </c>
      <c r="AB4987" s="1">
        <v>-0.01227193561723539</v>
      </c>
      <c r="AC4987" s="1">
        <v>-0.009359426208754407</v>
      </c>
    </row>
    <row r="4988" spans="1:29">
      <c r="A4988" s="11">
        <v>43810</v>
      </c>
      <c r="B4988" s="1">
        <v>0.001187628472916424</v>
      </c>
      <c r="C4988" s="1">
        <v>-0.007505600052457817</v>
      </c>
      <c r="D4988" s="1">
        <v>-0.005997999189490066</v>
      </c>
      <c r="E4988" s="1">
        <v>-0.006842403426189914</v>
      </c>
      <c r="F4988" s="1">
        <v>-0.003347700573596568</v>
      </c>
      <c r="G4988" s="1">
        <v>0.01329308940139295</v>
      </c>
      <c r="H4988" s="1">
        <v>0.05628091660626033</v>
      </c>
      <c r="I4988" s="1">
        <v>-0.0006003182639685578</v>
      </c>
      <c r="J4988" s="1">
        <v>-0.01255660806029113</v>
      </c>
      <c r="K4988" s="1">
        <v>-0.007356835931024874</v>
      </c>
      <c r="L4988" s="1">
        <v>0.009096655436083179</v>
      </c>
      <c r="M4988" s="1">
        <v>0.02447996035167677</v>
      </c>
      <c r="N4988" s="1">
        <v>0.008488998610112208</v>
      </c>
      <c r="O4988" s="1">
        <v>0.003954575224437873</v>
      </c>
      <c r="P4988" s="1">
        <v>-0.01883735293372812</v>
      </c>
      <c r="Q4988" s="1">
        <v>0.02236430023816038</v>
      </c>
      <c r="R4988" s="1">
        <v>0.0002880557503817105</v>
      </c>
      <c r="S4988" s="1">
        <v>-0.00130731919030902</v>
      </c>
      <c r="T4988" s="1">
        <v>-0.00191452697998884</v>
      </c>
      <c r="U4988" s="1">
        <v>0.01928655146761171</v>
      </c>
      <c r="V4988" s="1">
        <v>0.005027412844785362</v>
      </c>
      <c r="W4988" s="1">
        <v>0.004794615811033687</v>
      </c>
      <c r="X4988" s="1">
        <v>0.01314969407417221</v>
      </c>
      <c r="Y4988" s="1">
        <v>0.02723731119155759</v>
      </c>
      <c r="Z4988" s="1">
        <v>0.008705533149959255</v>
      </c>
      <c r="AA4988" s="1">
        <v>0.000212036296501239</v>
      </c>
      <c r="AB4988" s="1">
        <v>-0.01668453593479113</v>
      </c>
      <c r="AC4988" s="1">
        <v>0.007978202632763276</v>
      </c>
    </row>
    <row r="4989" spans="1:29">
      <c r="A4989" s="11">
        <v>43811</v>
      </c>
      <c r="B4989" s="1">
        <v>0.00774544723681192</v>
      </c>
      <c r="C4989" s="1">
        <v>0.01885425987066558</v>
      </c>
      <c r="D4989" s="1">
        <v>0.01070372942197473</v>
      </c>
      <c r="E4989" s="1">
        <v>0.0246692866810545</v>
      </c>
      <c r="F4989" s="1">
        <v>0.006181117402236813</v>
      </c>
      <c r="G4989" s="1">
        <v>0.01911393430293784</v>
      </c>
      <c r="H4989" s="1">
        <v>0.01406670286456291</v>
      </c>
      <c r="I4989" s="1">
        <v>0.01189191197035377</v>
      </c>
      <c r="J4989" s="1">
        <v>0.02466941948944634</v>
      </c>
      <c r="K4989" s="1">
        <v>-0.001541879548045966</v>
      </c>
      <c r="L4989" s="1">
        <v>-0.02628108773896298</v>
      </c>
      <c r="M4989" s="1">
        <v>0.02031045174959645</v>
      </c>
      <c r="N4989" s="1">
        <v>0.003998278566478941</v>
      </c>
      <c r="O4989" s="1">
        <v>0.008173250060432125</v>
      </c>
      <c r="P4989" s="1">
        <v>-0.006749591531397314</v>
      </c>
      <c r="Q4989" s="1">
        <v>-0.01640632728799429</v>
      </c>
      <c r="R4989" s="1">
        <v>0.003712100808163976</v>
      </c>
      <c r="S4989" s="1">
        <v>0.04188492745672101</v>
      </c>
      <c r="T4989" s="1">
        <v>0.0289322913203125</v>
      </c>
      <c r="U4989" s="1">
        <v>-0.003482901966394447</v>
      </c>
      <c r="V4989" s="1">
        <v>0.01012104628309207</v>
      </c>
      <c r="W4989" s="1">
        <v>0.02926670088176597</v>
      </c>
      <c r="X4989" s="1">
        <v>0.07138444273121003</v>
      </c>
      <c r="Y4989" s="1">
        <v>0.01041668331567203</v>
      </c>
      <c r="Z4989" s="1">
        <v>0.03242495632863318</v>
      </c>
      <c r="AA4989" s="1">
        <v>0.007163755081079026</v>
      </c>
      <c r="AB4989" s="1">
        <v>0.03971129152837038</v>
      </c>
      <c r="AC4989" s="1">
        <v>-0.002499477364386715</v>
      </c>
    </row>
    <row r="4990" spans="1:29">
      <c r="A4990" s="11">
        <v>43812</v>
      </c>
      <c r="B4990" s="1">
        <v>0.041407003611728</v>
      </c>
      <c r="C4990" s="1">
        <v>0.01016782769594959</v>
      </c>
      <c r="D4990" s="1">
        <v>-0.006230760819616821</v>
      </c>
      <c r="E4990" s="1">
        <v>0.0004338374721450933</v>
      </c>
      <c r="F4990" s="1">
        <v>-0.02896080445410298</v>
      </c>
      <c r="G4990" s="1">
        <v>0.003698726687962672</v>
      </c>
      <c r="H4990" s="1">
        <v>0.007145754037410468</v>
      </c>
      <c r="I4990" s="1">
        <v>0.000197873196848608</v>
      </c>
      <c r="J4990" s="1">
        <v>0.03375526153103947</v>
      </c>
      <c r="K4990" s="1">
        <v>-0.0005729295602415752</v>
      </c>
      <c r="L4990" s="1">
        <v>0.01310348315337917</v>
      </c>
      <c r="M4990" s="1">
        <v>0.00117097061860072</v>
      </c>
      <c r="N4990" s="1">
        <v>0.01278553672557514</v>
      </c>
      <c r="O4990" s="1">
        <v>0.008400094390505375</v>
      </c>
      <c r="P4990" s="1">
        <v>0.009060610797101853</v>
      </c>
      <c r="Q4990" s="1">
        <v>0.004765730492933384</v>
      </c>
      <c r="R4990" s="1">
        <v>0.009373828360741632</v>
      </c>
      <c r="S4990" s="1">
        <v>0.0201005535030454</v>
      </c>
      <c r="T4990" s="1">
        <v>0.03324513189688028</v>
      </c>
      <c r="U4990" s="1">
        <v>-0.002486907553493456</v>
      </c>
      <c r="V4990" s="1">
        <v>0.01174713068621225</v>
      </c>
      <c r="W4990" s="1">
        <v>0.01390826171342341</v>
      </c>
      <c r="X4990" s="1">
        <v>0.01932501140338072</v>
      </c>
      <c r="Y4990" s="1">
        <v>0.01218368447761331</v>
      </c>
      <c r="Z4990" s="1">
        <v>0.02316699264642974</v>
      </c>
      <c r="AA4990" s="1">
        <v>-0.001557223754994341</v>
      </c>
      <c r="AB4990" s="1">
        <v>0.03749992105678657</v>
      </c>
      <c r="AC4990" s="1">
        <v>0.01837551599535403</v>
      </c>
    </row>
    <row r="4991" spans="1:29">
      <c r="A4991" s="11">
        <v>43815</v>
      </c>
      <c r="B4991" s="1">
        <v>-0.006316512331855151</v>
      </c>
      <c r="C4991" s="1">
        <v>-0.009562282185758608</v>
      </c>
      <c r="D4991" s="1">
        <v>-0.001145745395212505</v>
      </c>
      <c r="E4991" s="1">
        <v>-0.006504069835908344</v>
      </c>
      <c r="F4991" s="1">
        <v>-0.001825260016480756</v>
      </c>
      <c r="G4991" s="1">
        <v>-0.01741546889906587</v>
      </c>
      <c r="H4991" s="1">
        <v>0.01168614394766521</v>
      </c>
      <c r="I4991" s="1">
        <v>-0.005142998396817977</v>
      </c>
      <c r="J4991" s="1">
        <v>-0.007683092437035133</v>
      </c>
      <c r="K4991" s="1">
        <v>-0.01567635469487438</v>
      </c>
      <c r="L4991" s="1">
        <v>0.003795874212054295</v>
      </c>
      <c r="M4991" s="1">
        <v>-0.01637406347035031</v>
      </c>
      <c r="N4991" s="1">
        <v>-0.01945365961436385</v>
      </c>
      <c r="O4991" s="1">
        <v>-0.01423873540648812</v>
      </c>
      <c r="P4991" s="1">
        <v>-0.01331945631718778</v>
      </c>
      <c r="Q4991" s="1">
        <v>-0.007114545430913721</v>
      </c>
      <c r="R4991" s="1">
        <v>-0.01029747105219647</v>
      </c>
      <c r="S4991" s="1">
        <v>-0.02832528618462926</v>
      </c>
      <c r="T4991" s="1">
        <v>-0.00210480354602538</v>
      </c>
      <c r="U4991" s="1">
        <v>0.00623268553198475</v>
      </c>
      <c r="V4991" s="1">
        <v>-0.009334108510678618</v>
      </c>
      <c r="W4991" s="1">
        <v>-0.01768022993420271</v>
      </c>
      <c r="X4991" s="1">
        <v>-0.009903791908454918</v>
      </c>
      <c r="Y4991" s="1">
        <v>0.0185185750213861</v>
      </c>
      <c r="Z4991" s="1">
        <v>-0.01727367124555246</v>
      </c>
      <c r="AA4991" s="1">
        <v>-0.01728281041199464</v>
      </c>
      <c r="AB4991" s="1">
        <v>-0.01506027127756282</v>
      </c>
      <c r="AC4991" s="1">
        <v>-0.002870657176286762</v>
      </c>
    </row>
    <row r="4992" spans="1:29">
      <c r="A4992" s="11">
        <v>43816</v>
      </c>
      <c r="B4992" s="1">
        <v>-0.002141138790687669</v>
      </c>
      <c r="C4992" s="1">
        <v>0.00823174138999816</v>
      </c>
      <c r="D4992" s="1">
        <v>0.00689961337066114</v>
      </c>
      <c r="E4992" s="1">
        <v>0.01243863443525606</v>
      </c>
      <c r="F4992" s="1">
        <v>0.00374590765479077</v>
      </c>
      <c r="G4992" s="1">
        <v>0.002491678766842309</v>
      </c>
      <c r="H4992" s="1">
        <v>-0.01155115548194141</v>
      </c>
      <c r="I4992" s="1">
        <v>0.01093564280747095</v>
      </c>
      <c r="J4992" s="1">
        <v>0.03411569094630673</v>
      </c>
      <c r="K4992" s="1">
        <v>-0.006785806429508434</v>
      </c>
      <c r="L4992" s="1">
        <v>0.02198884542293378</v>
      </c>
      <c r="M4992" s="1">
        <v>-0.003963807964680655</v>
      </c>
      <c r="N4992" s="1">
        <v>0.01751798763247447</v>
      </c>
      <c r="O4992" s="1">
        <v>-0.0058955714759511</v>
      </c>
      <c r="P4992" s="1">
        <v>-0.0003032709731989325</v>
      </c>
      <c r="Q4992" s="1">
        <v>-0.002388628833607576</v>
      </c>
      <c r="R4992" s="1">
        <v>-0.002489549944093228</v>
      </c>
      <c r="S4992" s="1">
        <v>0.03548789028930677</v>
      </c>
      <c r="T4992" s="1">
        <v>0.003164006021668886</v>
      </c>
      <c r="U4992" s="1">
        <v>0.001138382206711919</v>
      </c>
      <c r="V4992" s="1">
        <v>-0.0140182146894422</v>
      </c>
      <c r="W4992" s="1">
        <v>0.008999223304351434</v>
      </c>
      <c r="X4992" s="1">
        <v>0.03000857440170845</v>
      </c>
      <c r="Y4992" s="1">
        <v>0.01909087860273351</v>
      </c>
      <c r="Z4992" s="1">
        <v>0.04370538167310567</v>
      </c>
      <c r="AA4992" s="1">
        <v>-0.007120532551256109</v>
      </c>
      <c r="AB4992" s="1">
        <v>0.03533817541947304</v>
      </c>
      <c r="AC4992" s="1">
        <v>0.006580273720457219</v>
      </c>
    </row>
    <row r="4993" spans="1:29">
      <c r="A4993" s="11">
        <v>43817</v>
      </c>
      <c r="B4993" s="1">
        <v>-0.00509625958402582</v>
      </c>
      <c r="C4993" s="1">
        <v>-0.01370817376901445</v>
      </c>
      <c r="D4993" s="1">
        <v>0.008870644846519671</v>
      </c>
      <c r="E4993" s="1">
        <v>0.008298336301348241</v>
      </c>
      <c r="F4993" s="1">
        <v>0.01646682641083408</v>
      </c>
      <c r="G4993" s="1">
        <v>0.001423607773722857</v>
      </c>
      <c r="H4993" s="1">
        <v>-0.02045080807127742</v>
      </c>
      <c r="I4993" s="1">
        <v>0.01671783518387238</v>
      </c>
      <c r="J4993" s="1">
        <v>-0.0002339529293706732</v>
      </c>
      <c r="K4993" s="1">
        <v>-0.01672311249054459</v>
      </c>
      <c r="L4993" s="1">
        <v>0.00376851083461216</v>
      </c>
      <c r="M4993" s="1">
        <v>0.003183594111767052</v>
      </c>
      <c r="N4993" s="1">
        <v>0.01700887459395872</v>
      </c>
      <c r="O4993" s="1">
        <v>0.03321150563352271</v>
      </c>
      <c r="P4993" s="1">
        <v>0.02806877123674778</v>
      </c>
      <c r="Q4993" s="1">
        <v>-0.001596159531566999</v>
      </c>
      <c r="R4993" s="1">
        <v>0.008414917935932964</v>
      </c>
      <c r="S4993" s="1">
        <v>0.004896131915905988</v>
      </c>
      <c r="T4993" s="1">
        <v>-0.01787319360163031</v>
      </c>
      <c r="U4993" s="1">
        <v>0.005585102671799014</v>
      </c>
      <c r="V4993" s="1">
        <v>0.02493890858222114</v>
      </c>
      <c r="W4993" s="1">
        <v>-0.03936641260157736</v>
      </c>
      <c r="X4993" s="1">
        <v>-0.02996667029930855</v>
      </c>
      <c r="Y4993" s="1">
        <v>-0.009812682611224366</v>
      </c>
      <c r="Z4993" s="1">
        <v>0.01217575225272527</v>
      </c>
      <c r="AA4993" s="1">
        <v>0.001511976396790127</v>
      </c>
      <c r="AB4993" s="1">
        <v>0.002953698932669724</v>
      </c>
      <c r="AC4993" s="1">
        <v>0.0145045959057446</v>
      </c>
    </row>
    <row r="4994" spans="1:29">
      <c r="A4994" s="11">
        <v>43818</v>
      </c>
      <c r="B4994" s="1">
        <v>0.0009435565944850843</v>
      </c>
      <c r="C4994" s="1">
        <v>0.001430702732871714</v>
      </c>
      <c r="D4994" s="1">
        <v>0.004372002403867814</v>
      </c>
      <c r="E4994" s="1">
        <v>-0.0004275114064722363</v>
      </c>
      <c r="F4994" s="1">
        <v>-0.001357163544811413</v>
      </c>
      <c r="G4994" s="1">
        <v>0.0318047454324577</v>
      </c>
      <c r="H4994" s="1">
        <v>0.00298258849463906</v>
      </c>
      <c r="I4994" s="1">
        <v>-0.002746984617212456</v>
      </c>
      <c r="J4994" s="1">
        <v>0.0124035010116017</v>
      </c>
      <c r="K4994" s="1">
        <v>0.01169276916465178</v>
      </c>
      <c r="L4994" s="1">
        <v>-0.002184450729722176</v>
      </c>
      <c r="M4994" s="1">
        <v>0.01071001098768098</v>
      </c>
      <c r="N4994" s="1">
        <v>-0.003263292708487575</v>
      </c>
      <c r="O4994" s="1">
        <v>0.02439487868698387</v>
      </c>
      <c r="P4994" s="1">
        <v>-0.01239678936573341</v>
      </c>
      <c r="Q4994" s="1">
        <v>0.004796133989683371</v>
      </c>
      <c r="R4994" s="1">
        <v>0.02163919075503351</v>
      </c>
      <c r="S4994" s="1">
        <v>0.001217938325662971</v>
      </c>
      <c r="T4994" s="1">
        <v>0.003670268433883184</v>
      </c>
      <c r="U4994" s="1">
        <v>0.01616335323129126</v>
      </c>
      <c r="V4994" s="1">
        <v>-0.01398524315870064</v>
      </c>
      <c r="W4994" s="1">
        <v>0.005122516590325699</v>
      </c>
      <c r="X4994" s="1">
        <v>0.02488553071385557</v>
      </c>
      <c r="Y4994" s="1">
        <v>0.00360355663683487</v>
      </c>
      <c r="Z4994" s="1">
        <v>0.004496941879158944</v>
      </c>
      <c r="AA4994" s="1">
        <v>-4.291146841017834E-05</v>
      </c>
      <c r="AB4994" s="1">
        <v>-0.022578441353578</v>
      </c>
      <c r="AC4994" s="1">
        <v>0.003624644811664579</v>
      </c>
    </row>
    <row r="4995" spans="1:29">
      <c r="A4995" s="11">
        <v>43819</v>
      </c>
      <c r="B4995" s="1">
        <v>-0.003636072366804965</v>
      </c>
      <c r="C4995" s="1">
        <v>-0.004388339503994865</v>
      </c>
      <c r="D4995" s="1">
        <v>0.003052059693986031</v>
      </c>
      <c r="E4995" s="1">
        <v>-0.003956419747560558</v>
      </c>
      <c r="F4995" s="1">
        <v>-0.002160660578591433</v>
      </c>
      <c r="G4995" s="1">
        <v>-0.009185356286666169</v>
      </c>
      <c r="H4995" s="1">
        <v>0.01571795194556813</v>
      </c>
      <c r="I4995" s="1">
        <v>0.006129800532722385</v>
      </c>
      <c r="J4995" s="1">
        <v>-0.003698611808307994</v>
      </c>
      <c r="K4995" s="1">
        <v>-0.004100252894135847</v>
      </c>
      <c r="L4995" s="1">
        <v>0.0009578169919715052</v>
      </c>
      <c r="M4995" s="1">
        <v>0</v>
      </c>
      <c r="N4995" s="1">
        <v>-0.01309597894759229</v>
      </c>
      <c r="O4995" s="1">
        <v>-0.008965447709800789</v>
      </c>
      <c r="P4995" s="1">
        <v>0.008667050269755006</v>
      </c>
      <c r="Q4995" s="1">
        <v>-0.004375416613430771</v>
      </c>
      <c r="R4995" s="1">
        <v>-0.006739380273258155</v>
      </c>
      <c r="S4995" s="1">
        <v>0.01094894707550709</v>
      </c>
      <c r="T4995" s="1">
        <v>0.02955971041868199</v>
      </c>
      <c r="U4995" s="1">
        <v>0.008345731941654666</v>
      </c>
      <c r="V4995" s="1">
        <v>-0.007610627697184569</v>
      </c>
      <c r="W4995" s="1">
        <v>-0.004140827037571237</v>
      </c>
      <c r="X4995" s="1">
        <v>-0.01786211028335949</v>
      </c>
      <c r="Y4995" s="1">
        <v>-0.004488272053497333</v>
      </c>
      <c r="Z4995" s="1">
        <v>0.0318970818279336</v>
      </c>
      <c r="AA4995" s="1">
        <v>0.03696981646447051</v>
      </c>
      <c r="AB4995" s="1">
        <v>-0.0341480500108875</v>
      </c>
      <c r="AC4995" s="1">
        <v>0.01043346180430604</v>
      </c>
    </row>
    <row r="4996" spans="1:29">
      <c r="A4996" s="11">
        <v>43822</v>
      </c>
      <c r="B4996" s="1">
        <v>0.004460444149060772</v>
      </c>
      <c r="C4996" s="1">
        <v>0.01066009527888223</v>
      </c>
      <c r="D4996" s="1">
        <v>-0.009752695818846191</v>
      </c>
      <c r="E4996" s="1">
        <v>0.004508926351945997</v>
      </c>
      <c r="F4996" s="1">
        <v>0.01573322937505028</v>
      </c>
      <c r="G4996" s="1">
        <v>-0.002025179299313784</v>
      </c>
      <c r="H4996" s="1">
        <v>0.008782879800344423</v>
      </c>
      <c r="I4996" s="1">
        <v>0.00439579169347537</v>
      </c>
      <c r="J4996" s="1">
        <v>-0.001624208524682924</v>
      </c>
      <c r="K4996" s="1">
        <v>0.003756931931468088</v>
      </c>
      <c r="L4996" s="1">
        <v>0.00608300818566998</v>
      </c>
      <c r="M4996" s="1">
        <v>-0.007456776940787391</v>
      </c>
      <c r="N4996" s="1">
        <v>-0.00933041298599746</v>
      </c>
      <c r="O4996" s="1">
        <v>-0.00885784082488128</v>
      </c>
      <c r="P4996" s="1">
        <v>-0.002666714609313559</v>
      </c>
      <c r="Q4996" s="1">
        <v>-0.003995217613536273</v>
      </c>
      <c r="R4996" s="1">
        <v>-0.01732227658202301</v>
      </c>
      <c r="S4996" s="1">
        <v>-0.01323703354206973</v>
      </c>
      <c r="T4996" s="1">
        <v>-0.01613143798604455</v>
      </c>
      <c r="U4996" s="1">
        <v>-0.004673792590145553</v>
      </c>
      <c r="V4996" s="1">
        <v>-0.004415565422576373</v>
      </c>
      <c r="W4996" s="1">
        <v>0.007196424248973932</v>
      </c>
      <c r="X4996" s="1">
        <v>0.0005683779781198162</v>
      </c>
      <c r="Y4996" s="1">
        <v>0.005410281426239338</v>
      </c>
      <c r="Z4996" s="1">
        <v>0.002494553902260499</v>
      </c>
      <c r="AA4996" s="1">
        <v>0.005990500765592488</v>
      </c>
      <c r="AB4996" s="1">
        <v>0.02426337661927191</v>
      </c>
      <c r="AC4996" s="1">
        <v>0.008141262285198625</v>
      </c>
    </row>
    <row r="4997" spans="1:29">
      <c r="A4997" s="11">
        <v>43823</v>
      </c>
      <c r="B4997" s="1">
        <v>-0.003364079009546939</v>
      </c>
      <c r="C4997" s="1">
        <v>-0.03083144435600749</v>
      </c>
      <c r="D4997" s="1">
        <v>-0.0002425100929777102</v>
      </c>
      <c r="E4997" s="1">
        <v>0.02319118705684886</v>
      </c>
      <c r="F4997" s="1">
        <v>-0.004280709893321077</v>
      </c>
      <c r="G4997" s="1">
        <v>-0.0138662647426917</v>
      </c>
      <c r="H4997" s="1">
        <v>-0.007047989707803848</v>
      </c>
      <c r="I4997" s="1">
        <v>-0.01017351754363749</v>
      </c>
      <c r="J4997" s="1">
        <v>0.005112783959144718</v>
      </c>
      <c r="K4997" s="1">
        <v>-0.002050894993335328</v>
      </c>
      <c r="L4997" s="1">
        <v>-0.003532512051569459</v>
      </c>
      <c r="M4997" s="1">
        <v>0.007512798201174675</v>
      </c>
      <c r="N4997" s="1">
        <v>-0.0006277823855435072</v>
      </c>
      <c r="O4997" s="1">
        <v>0.003042467734136078</v>
      </c>
      <c r="P4997" s="1">
        <v>-0.008912562292986648</v>
      </c>
      <c r="Q4997" s="1">
        <v>0.01083027702816008</v>
      </c>
      <c r="R4997" s="1">
        <v>-0.01587752926024222</v>
      </c>
      <c r="S4997" s="1">
        <v>0</v>
      </c>
      <c r="T4997" s="1">
        <v>-0.002858016137237462</v>
      </c>
      <c r="U4997" s="1">
        <v>0.001597939605495924</v>
      </c>
      <c r="V4997" s="1">
        <v>0.003267857568228116</v>
      </c>
      <c r="W4997" s="1">
        <v>0.001429100133120809</v>
      </c>
      <c r="X4997" s="1">
        <v>-0.003124129748501736</v>
      </c>
      <c r="Y4997" s="1">
        <v>0.006278017079349274</v>
      </c>
      <c r="Z4997" s="1">
        <v>0.001839284674367558</v>
      </c>
      <c r="AA4997" s="1">
        <v>-0.004135286103347013</v>
      </c>
      <c r="AB4997" s="1">
        <v>0.002030548503330065</v>
      </c>
      <c r="AC4997" s="1">
        <v>-0.006302909884021712</v>
      </c>
    </row>
    <row r="4998" spans="1:29">
      <c r="A4998" s="11">
        <v>43825</v>
      </c>
      <c r="B4998" s="1">
        <v>-0.005603247243996523</v>
      </c>
      <c r="C4998" s="1">
        <v>-0.001255772347778183</v>
      </c>
      <c r="D4998" s="1">
        <v>-0.00930105572530604</v>
      </c>
      <c r="E4998" s="1">
        <v>-0.009505023107541088</v>
      </c>
      <c r="F4998" s="1">
        <v>-0.01048002134454307</v>
      </c>
      <c r="G4998" s="1">
        <v>0.008096232502233347</v>
      </c>
      <c r="H4998" s="1">
        <v>-0.01377879337653309</v>
      </c>
      <c r="I4998" s="1">
        <v>-0.01450576236017409</v>
      </c>
      <c r="J4998" s="1">
        <v>-0.005780358901574023</v>
      </c>
      <c r="K4998" s="1">
        <v>-0.0007450563074806738</v>
      </c>
      <c r="L4998" s="1">
        <v>-0.006067663018360148</v>
      </c>
      <c r="M4998" s="1">
        <v>-0.01805329906013897</v>
      </c>
      <c r="N4998" s="1">
        <v>-0.00816755624439891</v>
      </c>
      <c r="O4998" s="1">
        <v>0.001611412035706916</v>
      </c>
      <c r="P4998" s="1">
        <v>0.01693644444953435</v>
      </c>
      <c r="Q4998" s="1">
        <v>0.01587306393563348</v>
      </c>
      <c r="R4998" s="1">
        <v>-0.02007828337377293</v>
      </c>
      <c r="S4998" s="1">
        <v>0.03414627194519815</v>
      </c>
      <c r="T4998" s="1">
        <v>-0.004827282455431514</v>
      </c>
      <c r="U4998" s="1">
        <v>-0.009083859469809719</v>
      </c>
      <c r="V4998" s="1">
        <v>-0.01779896262793113</v>
      </c>
      <c r="W4998" s="1">
        <v>-0.007769069590609079</v>
      </c>
      <c r="X4998" s="1">
        <v>-0.005128170350338301</v>
      </c>
      <c r="Y4998" s="1">
        <v>-0.01693396883949161</v>
      </c>
      <c r="Z4998" s="1">
        <v>0.01058308034962252</v>
      </c>
      <c r="AA4998" s="1">
        <v>-0.009633853951575566</v>
      </c>
      <c r="AB4998" s="1">
        <v>0.01789931830022318</v>
      </c>
      <c r="AC4998" s="1">
        <v>-0.007730451121371273</v>
      </c>
    </row>
    <row r="4999" spans="1:29">
      <c r="A4999" s="11">
        <v>43826</v>
      </c>
      <c r="B4999" s="1">
        <v>0.0321113641260522</v>
      </c>
      <c r="C4999" s="1">
        <v>0.02881382206086958</v>
      </c>
      <c r="D4999" s="1">
        <v>-0.006596522558153572</v>
      </c>
      <c r="E4999" s="1">
        <v>0.01465786364620314</v>
      </c>
      <c r="F4999" s="1">
        <v>0.01116694490979109</v>
      </c>
      <c r="G4999" s="1">
        <v>0.008012781195515739</v>
      </c>
      <c r="H4999" s="1">
        <v>0.003810240888351357</v>
      </c>
      <c r="I4999" s="1">
        <v>0.003581464828584346</v>
      </c>
      <c r="J4999" s="1">
        <v>0.00209298996236118</v>
      </c>
      <c r="K4999" s="1">
        <v>0.002545107802741864</v>
      </c>
      <c r="L4999" s="1">
        <v>0.01097469468522272</v>
      </c>
      <c r="M4999" s="1">
        <v>0.0175860853400438</v>
      </c>
      <c r="N4999" s="1">
        <v>0.0004223326331529442</v>
      </c>
      <c r="O4999" s="1">
        <v>0.003406800468684024</v>
      </c>
      <c r="P4999" s="1">
        <v>0.004568910344219246</v>
      </c>
      <c r="Q4999" s="1">
        <v>0.003124980927496468</v>
      </c>
      <c r="R4999" s="1">
        <v>0.01778411502113109</v>
      </c>
      <c r="S4999" s="1">
        <v>-0.005896001293762221</v>
      </c>
      <c r="T4999" s="1">
        <v>0.02243444336126421</v>
      </c>
      <c r="U4999" s="1">
        <v>0.003285720778934076</v>
      </c>
      <c r="V4999" s="1">
        <v>0.009120179719147803</v>
      </c>
      <c r="W4999" s="1">
        <v>0.01773726211678661</v>
      </c>
      <c r="X4999" s="1">
        <v>0.00887736391057059</v>
      </c>
      <c r="Y4999" s="1">
        <v>0.01722566776058887</v>
      </c>
      <c r="Z4999" s="1">
        <v>0.003419540193953186</v>
      </c>
      <c r="AA4999" s="1">
        <v>-0.0008804665497414987</v>
      </c>
      <c r="AB4999" s="1">
        <v>0.006967396892109123</v>
      </c>
      <c r="AC4999" s="1">
        <v>-0.01098679755318865</v>
      </c>
    </row>
    <row r="5000" spans="1:29">
      <c r="A5000" s="11">
        <v>43829</v>
      </c>
      <c r="B5000" s="1">
        <v>-0.007958991807963223</v>
      </c>
      <c r="C5000" s="1">
        <v>0.004277401505131895</v>
      </c>
      <c r="D5000" s="1">
        <v>0.00172591655066312</v>
      </c>
      <c r="E5000" s="1">
        <v>-0.002390314336809585</v>
      </c>
      <c r="F5000" s="1">
        <v>-0.003019774788575846</v>
      </c>
      <c r="G5000" s="1">
        <v>0.02529649526606925</v>
      </c>
      <c r="H5000" s="1">
        <v>0.00295251145657538</v>
      </c>
      <c r="I5000" s="1">
        <v>0.005607834275803025</v>
      </c>
      <c r="J5000" s="1">
        <v>0.01160357277168877</v>
      </c>
      <c r="K5000" s="1">
        <v>-0.006487448156701325</v>
      </c>
      <c r="L5000" s="1">
        <v>-0.005495678281984273</v>
      </c>
      <c r="M5000" s="1">
        <v>-0.005498986979050824</v>
      </c>
      <c r="N5000" s="1">
        <v>0.005487484183201774</v>
      </c>
      <c r="O5000" s="1">
        <v>0.01273224406466067</v>
      </c>
      <c r="P5000" s="1">
        <v>0.005428270812712688</v>
      </c>
      <c r="Q5000" s="1">
        <v>-0.003504704633887523</v>
      </c>
      <c r="R5000" s="1">
        <v>0.001199466695674278</v>
      </c>
      <c r="S5000" s="1">
        <v>0.02253833949751827</v>
      </c>
      <c r="T5000" s="1">
        <v>-0.008450744983167224</v>
      </c>
      <c r="U5000" s="1">
        <v>-0.005567472963786457</v>
      </c>
      <c r="V5000" s="1">
        <v>0.009741763887638255</v>
      </c>
      <c r="W5000" s="1">
        <v>0.00926360578641594</v>
      </c>
      <c r="X5000" s="1">
        <v>0.04286121665263654</v>
      </c>
      <c r="Y5000" s="1">
        <v>0.006238849475784791</v>
      </c>
      <c r="Z5000" s="1">
        <v>0.01118205962474228</v>
      </c>
      <c r="AA5000" s="1">
        <v>0.001930404900065241</v>
      </c>
      <c r="AB5000" s="1">
        <v>0.01812203714924521</v>
      </c>
      <c r="AC5000" s="1">
        <v>0.005655502481666685</v>
      </c>
    </row>
    <row r="5001" spans="1:29">
      <c r="A5001" s="11">
        <v>43830</v>
      </c>
      <c r="B5001" s="1">
        <v>0</v>
      </c>
      <c r="C5001" s="1">
        <v>-0.00304225171235184</v>
      </c>
      <c r="D5001" s="1">
        <v>-0.006415381839464662</v>
      </c>
      <c r="E5001" s="1">
        <v>-0.003646237123482443</v>
      </c>
      <c r="F5001" s="1">
        <v>-0.004950057425260113</v>
      </c>
      <c r="G5001" s="1">
        <v>-0.01181716604614802</v>
      </c>
      <c r="H5001" s="1">
        <v>0.01808223568689149</v>
      </c>
      <c r="I5001" s="1">
        <v>-0.007838430800961582</v>
      </c>
      <c r="J5001" s="1">
        <v>-0.008258787251529509</v>
      </c>
      <c r="K5001" s="1">
        <v>-0.007355842363542808</v>
      </c>
      <c r="L5001" s="1">
        <v>-0.00238771261773707</v>
      </c>
      <c r="M5001" s="1">
        <v>-0.008293793051426523</v>
      </c>
      <c r="N5001" s="1">
        <v>-0.002099029491041571</v>
      </c>
      <c r="O5001" s="1">
        <v>-0.009964569873930684</v>
      </c>
      <c r="P5001" s="1">
        <v>-0.003064188107269827</v>
      </c>
      <c r="Q5001" s="1">
        <v>0.006643233047182395</v>
      </c>
      <c r="R5001" s="1">
        <v>-0.01952464399641562</v>
      </c>
      <c r="S5001" s="1">
        <v>-0.004640333530638752</v>
      </c>
      <c r="T5001" s="1">
        <v>-0.001943774589496905</v>
      </c>
      <c r="U5001" s="1">
        <v>-0.01419392778959883</v>
      </c>
      <c r="V5001" s="1">
        <v>0.005579354674315029</v>
      </c>
      <c r="W5001" s="1">
        <v>-0.0001555559865780154</v>
      </c>
      <c r="X5001" s="1">
        <v>0.007893287818892647</v>
      </c>
      <c r="Y5001" s="1">
        <v>0.0008857280535816692</v>
      </c>
      <c r="Z5001" s="1">
        <v>-0.005687089763039332</v>
      </c>
      <c r="AA5001" s="1">
        <v>-0.00485874271559128</v>
      </c>
      <c r="AB5001" s="1">
        <v>-0.01326878757979011</v>
      </c>
      <c r="AC5001" s="1">
        <v>-0.01265316396998739</v>
      </c>
    </row>
    <row r="5002" spans="1:29">
      <c r="A5002" s="11">
        <v>43831</v>
      </c>
      <c r="B5002" s="1">
        <v>-0.007160843410020212</v>
      </c>
      <c r="C5002" s="1">
        <v>0.0002034408442330715</v>
      </c>
      <c r="D5002" s="1">
        <v>0.003913704604872947</v>
      </c>
      <c r="E5002" s="1">
        <v>-0.004809749572751487</v>
      </c>
      <c r="F5002" s="1">
        <v>0.001687170370018087</v>
      </c>
      <c r="G5002" s="1">
        <v>-0.01951777288671386</v>
      </c>
      <c r="H5002" s="1">
        <v>0.001239276666181288</v>
      </c>
      <c r="I5002" s="1">
        <v>0.005109741970217518</v>
      </c>
      <c r="J5002" s="1">
        <v>-0.008558791881156158</v>
      </c>
      <c r="K5002" s="1">
        <v>0.00704638449987316</v>
      </c>
      <c r="L5002" s="1">
        <v>0.007796001999634816</v>
      </c>
      <c r="M5002" s="1">
        <v>0.003185889900648942</v>
      </c>
      <c r="N5002" s="1">
        <v>0.001682859851928287</v>
      </c>
      <c r="O5002" s="1">
        <v>0.009500440780962682</v>
      </c>
      <c r="P5002" s="1">
        <v>0.01214856389922425</v>
      </c>
      <c r="Q5002" s="1">
        <v>-0.01048139104539847</v>
      </c>
      <c r="R5002" s="1">
        <v>-0.002939054871043845</v>
      </c>
      <c r="S5002" s="1">
        <v>0</v>
      </c>
      <c r="T5002" s="1">
        <v>0.002097516720151127</v>
      </c>
      <c r="U5002" s="1">
        <v>-0.003641307030764152</v>
      </c>
      <c r="V5002" s="1">
        <v>0.004045776797227507</v>
      </c>
      <c r="W5002" s="1">
        <v>0.007779591371158023</v>
      </c>
      <c r="X5002" s="1">
        <v>-0.003780701978491785</v>
      </c>
      <c r="Y5002" s="1">
        <v>0.01946898651694062</v>
      </c>
      <c r="Z5002" s="1">
        <v>-0.009109190344828377</v>
      </c>
      <c r="AA5002" s="1">
        <v>-0.02794716172200484</v>
      </c>
      <c r="AB5002" s="1">
        <v>0.01410317175808684</v>
      </c>
      <c r="AC5002" s="1">
        <v>0.007729834468305885</v>
      </c>
    </row>
    <row r="5003" spans="1:29">
      <c r="A5003" s="11">
        <v>43832</v>
      </c>
      <c r="B5003" s="1">
        <v>0.01101913552492451</v>
      </c>
      <c r="C5003" s="1">
        <v>-0.008339223249332783</v>
      </c>
      <c r="D5003" s="1">
        <v>0.004523521366408989</v>
      </c>
      <c r="E5003" s="1">
        <v>-0.005043015137230489</v>
      </c>
      <c r="F5003" s="1">
        <v>-0.005035789037032834</v>
      </c>
      <c r="G5003" s="1">
        <v>-0.02151464189966179</v>
      </c>
      <c r="H5003" s="1">
        <v>0.01938941576720854</v>
      </c>
      <c r="I5003" s="1">
        <v>0.006374155033790796</v>
      </c>
      <c r="J5003" s="1">
        <v>0.0272981825816494</v>
      </c>
      <c r="K5003" s="1">
        <v>0.0007745198390560759</v>
      </c>
      <c r="L5003" s="1">
        <v>-0.002917829737760891</v>
      </c>
      <c r="M5003" s="1">
        <v>0.008336595854460338</v>
      </c>
      <c r="N5003" s="1">
        <v>0.007349799251286537</v>
      </c>
      <c r="O5003" s="1">
        <v>0.006056609265086887</v>
      </c>
      <c r="P5003" s="1">
        <v>-0.02472883227816547</v>
      </c>
      <c r="Q5003" s="1">
        <v>0.004707771357916668</v>
      </c>
      <c r="R5003" s="1">
        <v>0.01702434536874398</v>
      </c>
      <c r="S5003" s="1">
        <v>0.1013986500716906</v>
      </c>
      <c r="T5003" s="1">
        <v>0.01450130656725412</v>
      </c>
      <c r="U5003" s="1">
        <v>0.01505446739746197</v>
      </c>
      <c r="V5003" s="1">
        <v>0.001496711665438077</v>
      </c>
      <c r="W5003" s="1">
        <v>-0.001543888056999454</v>
      </c>
      <c r="X5003" s="1">
        <v>0.0504201854466142</v>
      </c>
      <c r="Y5003" s="1">
        <v>0.006944493862922618</v>
      </c>
      <c r="Z5003" s="1">
        <v>0.0365579262000395</v>
      </c>
      <c r="AA5003" s="1">
        <v>0.0007362073886891807</v>
      </c>
      <c r="AB5003" s="1">
        <v>0.03137122981429585</v>
      </c>
      <c r="AC5003" s="1">
        <v>0.002422283151815474</v>
      </c>
    </row>
    <row r="5004" spans="1:29">
      <c r="A5004" s="11">
        <v>43833</v>
      </c>
      <c r="B5004" s="1">
        <v>-0.01849524590931773</v>
      </c>
      <c r="C5004" s="1">
        <v>-0.008306873789184155</v>
      </c>
      <c r="D5004" s="1">
        <v>-0.004781539605073437</v>
      </c>
      <c r="E5004" s="1">
        <v>-0.00749738706942793</v>
      </c>
      <c r="F5004" s="1">
        <v>0.006632002432023665</v>
      </c>
      <c r="G5004" s="1">
        <v>-0.01905475993409478</v>
      </c>
      <c r="H5004" s="1">
        <v>0.0169971680644454</v>
      </c>
      <c r="I5004" s="1">
        <v>-0.01426072151703894</v>
      </c>
      <c r="J5004" s="1">
        <v>-0.01680670722206601</v>
      </c>
      <c r="K5004" s="1">
        <v>-0.005469478443092979</v>
      </c>
      <c r="L5004" s="1">
        <v>0.01538036210695015</v>
      </c>
      <c r="M5004" s="1">
        <v>-0.001181112835291542</v>
      </c>
      <c r="N5004" s="1">
        <v>-0.005628546444111926</v>
      </c>
      <c r="O5004" s="1">
        <v>-0.01315166598324879</v>
      </c>
      <c r="P5004" s="1">
        <v>-0.00771049552822678</v>
      </c>
      <c r="Q5004" s="1">
        <v>0.003123760771313711</v>
      </c>
      <c r="R5004" s="1">
        <v>0.001204974475764287</v>
      </c>
      <c r="S5004" s="1">
        <v>-0.01269849034767434</v>
      </c>
      <c r="T5004" s="1">
        <v>-0.0165045509482179</v>
      </c>
      <c r="U5004" s="1">
        <v>-0.001684534872226306</v>
      </c>
      <c r="V5004" s="1">
        <v>0.0221864852345115</v>
      </c>
      <c r="W5004" s="1">
        <v>-0.01592699259231845</v>
      </c>
      <c r="X5004" s="1">
        <v>-0.01367738785282258</v>
      </c>
      <c r="Y5004" s="1">
        <v>-0.004310357968054679</v>
      </c>
      <c r="Z5004" s="1">
        <v>-0.002371845657379135</v>
      </c>
      <c r="AA5004" s="1">
        <v>-0.01375923075333529</v>
      </c>
      <c r="AB5004" s="1">
        <v>-0.01066169928318195</v>
      </c>
      <c r="AC5004" s="1">
        <v>0.01127671438485911</v>
      </c>
    </row>
    <row r="5005" spans="1:29">
      <c r="A5005" s="11">
        <v>43836</v>
      </c>
      <c r="B5005" s="1">
        <v>-0.02651597709493503</v>
      </c>
      <c r="C5005" s="1">
        <v>-0.02967942680621738</v>
      </c>
      <c r="D5005" s="1">
        <v>-0.005512008131561608</v>
      </c>
      <c r="E5005" s="1">
        <v>-0.00680928380819934</v>
      </c>
      <c r="F5005" s="1">
        <v>-0.001751077656646505</v>
      </c>
      <c r="G5005" s="1">
        <v>-0.01551735596685433</v>
      </c>
      <c r="H5005" s="1">
        <v>-0.01034612381806088</v>
      </c>
      <c r="I5005" s="1">
        <v>-0.02164153754661902</v>
      </c>
      <c r="J5005" s="1">
        <v>-0.03303302741130054</v>
      </c>
      <c r="K5005" s="1">
        <v>-0.006225812036135592</v>
      </c>
      <c r="L5005" s="1">
        <v>-0.009584489841330535</v>
      </c>
      <c r="M5005" s="1">
        <v>-0.0153723869232677</v>
      </c>
      <c r="N5005" s="1">
        <v>-0.014255698110478</v>
      </c>
      <c r="O5005" s="1">
        <v>-0.01548579571968567</v>
      </c>
      <c r="P5005" s="1">
        <v>-0.008517754020228474</v>
      </c>
      <c r="Q5005" s="1">
        <v>-0.01712725373862201</v>
      </c>
      <c r="R5005" s="1">
        <v>-0.02319237562847176</v>
      </c>
      <c r="S5005" s="1">
        <v>-0.03965699736482664</v>
      </c>
      <c r="T5005" s="1">
        <v>-0.04405154327427718</v>
      </c>
      <c r="U5005" s="1">
        <v>-0.02425307011211353</v>
      </c>
      <c r="V5005" s="1">
        <v>-0.01045883094532007</v>
      </c>
      <c r="W5005" s="1">
        <v>-0.01917034774631721</v>
      </c>
      <c r="X5005" s="1">
        <v>-0.0285191629145165</v>
      </c>
      <c r="Y5005" s="1">
        <v>-0.01731600074791084</v>
      </c>
      <c r="Z5005" s="1">
        <v>-0.02160429413631626</v>
      </c>
      <c r="AA5005" s="1">
        <v>0.01658338155293526</v>
      </c>
      <c r="AB5005" s="1">
        <v>-0.04564182351453128</v>
      </c>
      <c r="AC5005" s="1">
        <v>0.004181566718614915</v>
      </c>
    </row>
    <row r="5006" spans="1:29">
      <c r="A5006" s="11">
        <v>43837</v>
      </c>
      <c r="B5006" s="1">
        <v>0.003456640869905714</v>
      </c>
      <c r="C5006" s="1">
        <v>-0.01737183326336333</v>
      </c>
      <c r="D5006" s="1">
        <v>0.004814689359979862</v>
      </c>
      <c r="E5006" s="1">
        <v>0.003963691386722257</v>
      </c>
      <c r="F5006" s="1">
        <v>0.001858310381663397</v>
      </c>
      <c r="G5006" s="1">
        <v>-0.002715567228853688</v>
      </c>
      <c r="H5006" s="1">
        <v>0.0008041508076570558</v>
      </c>
      <c r="I5006" s="1">
        <v>0.01583464733212026</v>
      </c>
      <c r="J5006" s="1">
        <v>-0.002149989664799956</v>
      </c>
      <c r="K5006" s="1">
        <v>0.002740781563943973</v>
      </c>
      <c r="L5006" s="1">
        <v>-0.01482029531742934</v>
      </c>
      <c r="M5006" s="1">
        <v>-0.002802386602882567</v>
      </c>
      <c r="N5006" s="1">
        <v>0.001063315822166455</v>
      </c>
      <c r="O5006" s="1">
        <v>0.004099269552896079</v>
      </c>
      <c r="P5006" s="1">
        <v>0.002713032047261699</v>
      </c>
      <c r="Q5006" s="1">
        <v>-0.003960407865240656</v>
      </c>
      <c r="R5006" s="1">
        <v>0.01538466639478253</v>
      </c>
      <c r="S5006" s="1">
        <v>0.01562492058266263</v>
      </c>
      <c r="T5006" s="1">
        <v>-0.001880917764710333</v>
      </c>
      <c r="U5006" s="1">
        <v>0.007222730660943588</v>
      </c>
      <c r="V5006" s="1">
        <v>0.01466057171526169</v>
      </c>
      <c r="W5006" s="1">
        <v>0.00897141025244097</v>
      </c>
      <c r="X5006" s="1">
        <v>-0.005117139668595394</v>
      </c>
      <c r="Y5006" s="1">
        <v>-0.002643137367090764</v>
      </c>
      <c r="Z5006" s="1">
        <v>0.006022176635742449</v>
      </c>
      <c r="AA5006" s="1">
        <v>0.001165089808561115</v>
      </c>
      <c r="AB5006" s="1">
        <v>0.03620072810451203</v>
      </c>
      <c r="AC5006" s="1">
        <v>0.01209601657125048</v>
      </c>
    </row>
    <row r="5007" spans="1:29">
      <c r="A5007" s="11">
        <v>43838</v>
      </c>
      <c r="B5007" s="1">
        <v>-0.001722366831370614</v>
      </c>
      <c r="C5007" s="1">
        <v>-0.002386149240642732</v>
      </c>
      <c r="D5007" s="1">
        <v>-0.004281145918831775</v>
      </c>
      <c r="E5007" s="1">
        <v>-0.008216055826112179</v>
      </c>
      <c r="F5007" s="1">
        <v>0.004524737424485004</v>
      </c>
      <c r="G5007" s="1">
        <v>-0.04381898496401626</v>
      </c>
      <c r="H5007" s="1">
        <v>-0.004419545999858387</v>
      </c>
      <c r="I5007" s="1">
        <v>-0.002617728932481689</v>
      </c>
      <c r="J5007" s="1">
        <v>-0.006942936467676408</v>
      </c>
      <c r="K5007" s="1">
        <v>0.004503600832483023</v>
      </c>
      <c r="L5007" s="1">
        <v>-0.01332594050907088</v>
      </c>
      <c r="M5007" s="1">
        <v>-0.02167793295106091</v>
      </c>
      <c r="N5007" s="1">
        <v>-0.004886222587191069</v>
      </c>
      <c r="O5007" s="1">
        <v>-0.003797638433335138</v>
      </c>
      <c r="P5007" s="1">
        <v>0.002555133951751332</v>
      </c>
      <c r="Q5007" s="1">
        <v>-0.01829032772813188</v>
      </c>
      <c r="R5007" s="1">
        <v>-0.007510147303250059</v>
      </c>
      <c r="S5007" s="1">
        <v>0.02857152839193233</v>
      </c>
      <c r="T5007" s="1">
        <v>0.004396980419845375</v>
      </c>
      <c r="U5007" s="1">
        <v>-0.008113594503722621</v>
      </c>
      <c r="V5007" s="1">
        <v>-0.01411282598365282</v>
      </c>
      <c r="W5007" s="1">
        <v>0.004287201417499498</v>
      </c>
      <c r="X5007" s="1">
        <v>-0.01164046525180429</v>
      </c>
      <c r="Y5007" s="1">
        <v>-0.006183806798495506</v>
      </c>
      <c r="Z5007" s="1">
        <v>-0.001785298015072989</v>
      </c>
      <c r="AA5007" s="1">
        <v>-0.01435382098870452</v>
      </c>
      <c r="AB5007" s="1">
        <v>0.008653846975976709</v>
      </c>
      <c r="AC5007" s="1">
        <v>-0.001567437360842416</v>
      </c>
    </row>
    <row r="5008" spans="1:29">
      <c r="A5008" s="11">
        <v>43839</v>
      </c>
      <c r="B5008" s="1">
        <v>0.02532777339367565</v>
      </c>
      <c r="C5008" s="1">
        <v>0.02315727218141239</v>
      </c>
      <c r="D5008" s="1">
        <v>-0.007441513628353436</v>
      </c>
      <c r="E5008" s="1">
        <v>0.01151159620948494</v>
      </c>
      <c r="F5008" s="1">
        <v>0.008024903052664456</v>
      </c>
      <c r="G5008" s="1">
        <v>0.02195330697321807</v>
      </c>
      <c r="H5008" s="1">
        <v>-0.001614034508472639</v>
      </c>
      <c r="I5008" s="1">
        <v>0.01121454726671067</v>
      </c>
      <c r="J5008" s="1">
        <v>0.01615249149453613</v>
      </c>
      <c r="K5008" s="1">
        <v>0.002954424892698482</v>
      </c>
      <c r="L5008" s="1">
        <v>0.01301853108173967</v>
      </c>
      <c r="M5008" s="1">
        <v>0.02174805765791921</v>
      </c>
      <c r="N5008" s="1">
        <v>0.006831583776788497</v>
      </c>
      <c r="O5008" s="1">
        <v>0.03164007499740551</v>
      </c>
      <c r="P5008" s="1">
        <v>-0.00119927219637872</v>
      </c>
      <c r="Q5008" s="1">
        <v>0.002025080803454093</v>
      </c>
      <c r="R5008" s="1">
        <v>0.02303134081794678</v>
      </c>
      <c r="S5008" s="1">
        <v>0.037393017530579</v>
      </c>
      <c r="T5008" s="1">
        <v>0.03252043176169139</v>
      </c>
      <c r="U5008" s="1">
        <v>0.02464189004133699</v>
      </c>
      <c r="V5008" s="1">
        <v>-0.0005678791656190674</v>
      </c>
      <c r="W5008" s="1">
        <v>0.03889328134920622</v>
      </c>
      <c r="X5008" s="1">
        <v>0.05176662169412771</v>
      </c>
      <c r="Y5008" s="1">
        <v>0.02755555447599245</v>
      </c>
      <c r="Z5008" s="1">
        <v>0.01662275775729327</v>
      </c>
      <c r="AA5008" s="1">
        <v>0.01762418364171014</v>
      </c>
      <c r="AB5008" s="1">
        <v>0.005083922246166939</v>
      </c>
      <c r="AC5008" s="1">
        <v>-0.004513411326320993</v>
      </c>
    </row>
    <row r="5009" spans="1:29">
      <c r="A5009" s="11">
        <v>43840</v>
      </c>
      <c r="B5009" s="1">
        <v>-0.003769227958759558</v>
      </c>
      <c r="C5009" s="1">
        <v>-0.0006374794919701277</v>
      </c>
      <c r="D5009" s="1">
        <v>-0.003781875772109755</v>
      </c>
      <c r="E5009" s="1">
        <v>0.007232530875486809</v>
      </c>
      <c r="F5009" s="1">
        <v>0.004280014689581835</v>
      </c>
      <c r="G5009" s="1">
        <v>0.005108522148577155</v>
      </c>
      <c r="H5009" s="1">
        <v>0.01333869857615455</v>
      </c>
      <c r="I5009" s="1">
        <v>0.00888770962718155</v>
      </c>
      <c r="J5009" s="1">
        <v>0.003558637543858989</v>
      </c>
      <c r="K5009" s="1">
        <v>0.009793070365029077</v>
      </c>
      <c r="L5009" s="1">
        <v>0.01456953044080866</v>
      </c>
      <c r="M5009" s="1">
        <v>0.007630468664352685</v>
      </c>
      <c r="N5009" s="1">
        <v>0.009330047186574708</v>
      </c>
      <c r="O5009" s="1">
        <v>0.009884369776988811</v>
      </c>
      <c r="P5009" s="1">
        <v>0.01501034792606326</v>
      </c>
      <c r="Q5009" s="1">
        <v>0.00363794020618613</v>
      </c>
      <c r="R5009" s="1">
        <v>-0.0002260891979775081</v>
      </c>
      <c r="S5009" s="1">
        <v>0.0278064937126703</v>
      </c>
      <c r="T5009" s="1">
        <v>0.006208253483474646</v>
      </c>
      <c r="U5009" s="1">
        <v>0.0005630563925165255</v>
      </c>
      <c r="V5009" s="1">
        <v>0.008525533780333161</v>
      </c>
      <c r="W5009" s="1">
        <v>0.03895912185725692</v>
      </c>
      <c r="X5009" s="1">
        <v>0.02265628178914381</v>
      </c>
      <c r="Y5009" s="1">
        <v>0.01989628272381982</v>
      </c>
      <c r="Z5009" s="1">
        <v>0.006312741773100816</v>
      </c>
      <c r="AA5009" s="1">
        <v>-0.008079305919007185</v>
      </c>
      <c r="AB5009" s="1">
        <v>0.01138173183239166</v>
      </c>
      <c r="AC5009" s="1">
        <v>-0.007490549918994116</v>
      </c>
    </row>
    <row r="5010" spans="1:29">
      <c r="A5010" s="11">
        <v>43843</v>
      </c>
      <c r="B5010" s="1">
        <v>-0.00358078861601463</v>
      </c>
      <c r="C5010" s="1">
        <v>0.001063197498301749</v>
      </c>
      <c r="D5010" s="1">
        <v>0.01851320401875789</v>
      </c>
      <c r="E5010" s="1">
        <v>0.008764482112198602</v>
      </c>
      <c r="F5010" s="1">
        <v>0.007398587469938045</v>
      </c>
      <c r="G5010" s="1">
        <v>-0.007475716637842633</v>
      </c>
      <c r="H5010" s="1">
        <v>0.02832063193623879</v>
      </c>
      <c r="I5010" s="1">
        <v>0.00257272407756659</v>
      </c>
      <c r="J5010" s="1">
        <v>-0.001418392682334679</v>
      </c>
      <c r="K5010" s="1">
        <v>0.02090575722651922</v>
      </c>
      <c r="L5010" s="1">
        <v>0.04795761110789565</v>
      </c>
      <c r="M5010" s="1">
        <v>0.01195706086586834</v>
      </c>
      <c r="N5010" s="1">
        <v>0.005252094443380706</v>
      </c>
      <c r="O5010" s="1">
        <v>0.01527654540924028</v>
      </c>
      <c r="P5010" s="1">
        <v>0.01582376411382924</v>
      </c>
      <c r="Q5010" s="1">
        <v>0.01047117698982425</v>
      </c>
      <c r="R5010" s="1">
        <v>-0.002552201060302184</v>
      </c>
      <c r="S5010" s="1">
        <v>0.00200403476013622</v>
      </c>
      <c r="T5010" s="1">
        <v>-0.004514580665472501</v>
      </c>
      <c r="U5010" s="1">
        <v>-0.00559499921558515</v>
      </c>
      <c r="V5010" s="1">
        <v>0.002254304265612239</v>
      </c>
      <c r="W5010" s="1">
        <v>0.03398270841163353</v>
      </c>
      <c r="X5010" s="1">
        <v>-0.0005093256959864956</v>
      </c>
      <c r="Y5010" s="1">
        <v>0.007633487873662803</v>
      </c>
      <c r="Z5010" s="1">
        <v>0.01964224703025752</v>
      </c>
      <c r="AA5010" s="1">
        <v>0.004245918250179503</v>
      </c>
      <c r="AB5010" s="1">
        <v>0.003125840060513863</v>
      </c>
      <c r="AC5010" s="1">
        <v>0.01211517380026672</v>
      </c>
    </row>
    <row r="5011" spans="1:29">
      <c r="A5011" s="11">
        <v>43844</v>
      </c>
      <c r="B5011" s="1">
        <v>0.01423917368525762</v>
      </c>
      <c r="C5011" s="1">
        <v>0.005522933044834089</v>
      </c>
      <c r="D5011" s="1">
        <v>0.01972016832300949</v>
      </c>
      <c r="E5011" s="1">
        <v>0.01381765904178112</v>
      </c>
      <c r="F5011" s="1">
        <v>-0.002335225435046384</v>
      </c>
      <c r="G5011" s="1">
        <v>0.01034018670408021</v>
      </c>
      <c r="H5011" s="1">
        <v>0.008921562926620163</v>
      </c>
      <c r="I5011" s="1">
        <v>0.002721682700268735</v>
      </c>
      <c r="J5011" s="1">
        <v>0.003551129131257325</v>
      </c>
      <c r="K5011" s="1">
        <v>0.006993070779974131</v>
      </c>
      <c r="L5011" s="1">
        <v>0.002714919536666027</v>
      </c>
      <c r="M5011" s="1">
        <v>-0.0003938592959545906</v>
      </c>
      <c r="N5011" s="1">
        <v>0.016718907789536</v>
      </c>
      <c r="O5011" s="1">
        <v>0.01360480044107337</v>
      </c>
      <c r="P5011" s="1">
        <v>0.00334850984207824</v>
      </c>
      <c r="Q5011" s="1">
        <v>-0.003188429576965524</v>
      </c>
      <c r="R5011" s="1">
        <v>-0.009263468956474341</v>
      </c>
      <c r="S5011" s="1">
        <v>0.01500002792613242</v>
      </c>
      <c r="T5011" s="1">
        <v>-0.008314566128354572</v>
      </c>
      <c r="U5011" s="1">
        <v>0.006125905271473497</v>
      </c>
      <c r="V5011" s="1">
        <v>0.003148785647522079</v>
      </c>
      <c r="W5011" s="1">
        <v>0.1038389517408402</v>
      </c>
      <c r="X5011" s="1">
        <v>-0.002038185459792952</v>
      </c>
      <c r="Y5011" s="1">
        <v>0.01346804148596514</v>
      </c>
      <c r="Z5011" s="1">
        <v>0.005748764189095423</v>
      </c>
      <c r="AA5011" s="1">
        <v>0.007032091892804848</v>
      </c>
      <c r="AB5011" s="1">
        <v>0.02835784428751964</v>
      </c>
      <c r="AC5011" s="1">
        <v>0.009419205877702286</v>
      </c>
    </row>
    <row r="5012" spans="1:29">
      <c r="A5012" s="11">
        <v>43845</v>
      </c>
      <c r="B5012" s="1">
        <v>-0.002139359557072895</v>
      </c>
      <c r="C5012" s="1">
        <v>-0.01140780205328695</v>
      </c>
      <c r="D5012" s="1">
        <v>0.002914563673429127</v>
      </c>
      <c r="E5012" s="1">
        <v>-0.0005162200739511347</v>
      </c>
      <c r="F5012" s="1">
        <v>-0.009888869381468601</v>
      </c>
      <c r="G5012" s="1">
        <v>0.006593564866564927</v>
      </c>
      <c r="H5012" s="1">
        <v>0.0123030061092344</v>
      </c>
      <c r="I5012" s="1">
        <v>-0.00407139478477514</v>
      </c>
      <c r="J5012" s="1">
        <v>0.008020811963643792</v>
      </c>
      <c r="K5012" s="1">
        <v>0.006396869488935586</v>
      </c>
      <c r="L5012" s="1">
        <v>-0.01044295707710186</v>
      </c>
      <c r="M5012" s="1">
        <v>-0.009456229250641268</v>
      </c>
      <c r="N5012" s="1">
        <v>-0.003494421641609402</v>
      </c>
      <c r="O5012" s="1">
        <v>0.0128888287725637</v>
      </c>
      <c r="P5012" s="1">
        <v>0.00261158415329632</v>
      </c>
      <c r="Q5012" s="1">
        <v>-0.003198773460880378</v>
      </c>
      <c r="R5012" s="1">
        <v>-0.003628869039917104</v>
      </c>
      <c r="S5012" s="1">
        <v>0.01379311746042067</v>
      </c>
      <c r="T5012" s="1">
        <v>-0.01143283727842703</v>
      </c>
      <c r="U5012" s="1">
        <v>-0.00181994172899147</v>
      </c>
      <c r="V5012" s="1">
        <v>0.006838594426161082</v>
      </c>
      <c r="W5012" s="1">
        <v>0.004748451211109783</v>
      </c>
      <c r="X5012" s="1">
        <v>0.02297676721859054</v>
      </c>
      <c r="Y5012" s="1">
        <v>0.01162795587797172</v>
      </c>
      <c r="Z5012" s="1">
        <v>0.007019593970733151</v>
      </c>
      <c r="AA5012" s="1">
        <v>0.01520876712630836</v>
      </c>
      <c r="AB5012" s="1">
        <v>-0.00212118550929874</v>
      </c>
      <c r="AC5012" s="1">
        <v>-0.03479792467070042</v>
      </c>
    </row>
    <row r="5013" spans="1:29">
      <c r="A5013" s="11">
        <v>43846</v>
      </c>
      <c r="B5013" s="1">
        <v>-0.01205950300582492</v>
      </c>
      <c r="C5013" s="1">
        <v>-0.01314260501390441</v>
      </c>
      <c r="D5013" s="1">
        <v>0.0115759654321872</v>
      </c>
      <c r="E5013" s="1">
        <v>-0.007748003037345463</v>
      </c>
      <c r="F5013" s="1">
        <v>0.006441402450981348</v>
      </c>
      <c r="G5013" s="1">
        <v>0.04419203668393434</v>
      </c>
      <c r="H5013" s="1">
        <v>-0.02202807706653198</v>
      </c>
      <c r="I5013" s="1">
        <v>0.002647456847003848</v>
      </c>
      <c r="J5013" s="1">
        <v>-0.01872221888296055</v>
      </c>
      <c r="K5013" s="1">
        <v>0.01365209627515207</v>
      </c>
      <c r="L5013" s="1">
        <v>-0.0007165686712482522</v>
      </c>
      <c r="M5013" s="1">
        <v>-0.01233105422450598</v>
      </c>
      <c r="N5013" s="1">
        <v>-0.00680691715612336</v>
      </c>
      <c r="O5013" s="1">
        <v>-0.004036881372027512</v>
      </c>
      <c r="P5013" s="1">
        <v>0.01056445575239784</v>
      </c>
      <c r="Q5013" s="1">
        <v>-0.001203307433899514</v>
      </c>
      <c r="R5013" s="1">
        <v>0.009219968678977786</v>
      </c>
      <c r="S5013" s="1">
        <v>-0.01166187891236181</v>
      </c>
      <c r="T5013" s="1">
        <v>-0.002929852175157954</v>
      </c>
      <c r="U5013" s="1">
        <v>0.01803409516700683</v>
      </c>
      <c r="V5013" s="1">
        <v>0</v>
      </c>
      <c r="W5013" s="1">
        <v>-0.01839308335026035</v>
      </c>
      <c r="X5013" s="1">
        <v>-0.01397555760647751</v>
      </c>
      <c r="Y5013" s="1">
        <v>0.001641948684204086</v>
      </c>
      <c r="Z5013" s="1">
        <v>-0.01533560146313373</v>
      </c>
      <c r="AA5013" s="1">
        <v>0.006794104243793342</v>
      </c>
      <c r="AB5013" s="1">
        <v>-0.01457636972119625</v>
      </c>
      <c r="AC5013" s="1">
        <v>0.00886206951911972</v>
      </c>
    </row>
    <row r="5014" spans="1:29">
      <c r="A5014" s="11">
        <v>43847</v>
      </c>
      <c r="B5014" s="1">
        <v>0.003526408642064105</v>
      </c>
      <c r="C5014" s="1">
        <v>-0.01710695669227102</v>
      </c>
      <c r="D5014" s="1">
        <v>-0.008189756853669516</v>
      </c>
      <c r="E5014" s="1">
        <v>0.0001040910619767299</v>
      </c>
      <c r="F5014" s="1">
        <v>0.03298774240787683</v>
      </c>
      <c r="G5014" s="1">
        <v>-0.01133213293622548</v>
      </c>
      <c r="H5014" s="1">
        <v>-0.0186408968433639</v>
      </c>
      <c r="I5014" s="1">
        <v>-0.007377779224690739</v>
      </c>
      <c r="J5014" s="1">
        <v>0.001907927943866738</v>
      </c>
      <c r="K5014" s="1">
        <v>0.005392230643125107</v>
      </c>
      <c r="L5014" s="1">
        <v>0.001108180235307232</v>
      </c>
      <c r="M5014" s="1">
        <v>-0.01208220487917921</v>
      </c>
      <c r="N5014" s="1">
        <v>-0.003322860145684836</v>
      </c>
      <c r="O5014" s="1">
        <v>0.003260119508287085</v>
      </c>
      <c r="P5014" s="1">
        <v>0.001575384681022918</v>
      </c>
      <c r="Q5014" s="1">
        <v>0.007228761650199145</v>
      </c>
      <c r="R5014" s="1">
        <v>0.02802535265273853</v>
      </c>
      <c r="S5014" s="1">
        <v>0.001966679081097711</v>
      </c>
      <c r="T5014" s="1">
        <v>-0.01639340455650673</v>
      </c>
      <c r="U5014" s="1">
        <v>0.03422447117502125</v>
      </c>
      <c r="V5014" s="1">
        <v>0.01235943684045182</v>
      </c>
      <c r="W5014" s="1">
        <v>-0.01027985361867423</v>
      </c>
      <c r="X5014" s="1">
        <v>-0.001265502384905082</v>
      </c>
      <c r="Y5014" s="1">
        <v>0.009016408184308711</v>
      </c>
      <c r="Z5014" s="1">
        <v>0.001719398185146437</v>
      </c>
      <c r="AA5014" s="1">
        <v>-0.003478989257264531</v>
      </c>
      <c r="AB5014" s="1">
        <v>-0.01694904614065607</v>
      </c>
      <c r="AC5014" s="1">
        <v>0.002595378053671382</v>
      </c>
    </row>
    <row r="5015" spans="1:29">
      <c r="A5015" s="11">
        <v>43850</v>
      </c>
      <c r="B5015" s="1">
        <v>-0.01716443614091989</v>
      </c>
      <c r="C5015" s="1">
        <v>0.007160180246507331</v>
      </c>
      <c r="D5015" s="1">
        <v>-0.004480826225040646</v>
      </c>
      <c r="E5015" s="1">
        <v>-0.0003123050507167768</v>
      </c>
      <c r="F5015" s="1">
        <v>0.008321442245262656</v>
      </c>
      <c r="G5015" s="1">
        <v>0.003423798419185609</v>
      </c>
      <c r="H5015" s="1">
        <v>0.01147609843751929</v>
      </c>
      <c r="I5015" s="1">
        <v>-0.01819029719496834</v>
      </c>
      <c r="J5015" s="1">
        <v>-0.01309211871592397</v>
      </c>
      <c r="K5015" s="1">
        <v>0.001237816199159081</v>
      </c>
      <c r="L5015" s="1">
        <v>0.0007814974437680977</v>
      </c>
      <c r="M5015" s="1">
        <v>-0.04198940614874302</v>
      </c>
      <c r="N5015" s="1">
        <v>0.00812656221961805</v>
      </c>
      <c r="O5015" s="1">
        <v>-0.003688632918986356</v>
      </c>
      <c r="P5015" s="1">
        <v>-0.01029472194445902</v>
      </c>
      <c r="Q5015" s="1">
        <v>-0.01993612050120164</v>
      </c>
      <c r="R5015" s="1">
        <v>-0.0307716179033265</v>
      </c>
      <c r="S5015" s="1">
        <v>-0.003925469043883689</v>
      </c>
      <c r="T5015" s="1">
        <v>-0.01257858851312244</v>
      </c>
      <c r="U5015" s="1">
        <v>0.002361580310113132</v>
      </c>
      <c r="V5015" s="1">
        <v>-0.01132864338263972</v>
      </c>
      <c r="W5015" s="1">
        <v>0.007494094372347826</v>
      </c>
      <c r="X5015" s="1">
        <v>-0.01165738984380271</v>
      </c>
      <c r="Y5015" s="1">
        <v>-0.02112102654550863</v>
      </c>
      <c r="Z5015" s="1">
        <v>-0.009288333368017265</v>
      </c>
      <c r="AA5015" s="1">
        <v>-0.0007570960319175368</v>
      </c>
      <c r="AB5015" s="1">
        <v>-0.01630094000990123</v>
      </c>
      <c r="AC5015" s="1">
        <v>-0.01234571027344866</v>
      </c>
    </row>
    <row r="5016" spans="1:29">
      <c r="A5016" s="11">
        <v>43851</v>
      </c>
      <c r="B5016" s="1">
        <v>-0.01320137450712766</v>
      </c>
      <c r="C5016" s="1">
        <v>0.01465613539164323</v>
      </c>
      <c r="D5016" s="1">
        <v>0.0002570409297717458</v>
      </c>
      <c r="E5016" s="1">
        <v>-0.01405805331705645</v>
      </c>
      <c r="F5016" s="1">
        <v>0.0002778388670943155</v>
      </c>
      <c r="G5016" s="1">
        <v>-0.01444176239619022</v>
      </c>
      <c r="H5016" s="1">
        <v>-0.008215910782798486</v>
      </c>
      <c r="I5016" s="1">
        <v>-0.008407032241715795</v>
      </c>
      <c r="J5016" s="1">
        <v>-0.01037146108548204</v>
      </c>
      <c r="K5016" s="1">
        <v>-0.003611579865547832</v>
      </c>
      <c r="L5016" s="1">
        <v>-0.007742959310846897</v>
      </c>
      <c r="M5016" s="1">
        <v>-0.02297867190821001</v>
      </c>
      <c r="N5016" s="1">
        <v>-0.01426204386581009</v>
      </c>
      <c r="O5016" s="1">
        <v>-0.02538796258053566</v>
      </c>
      <c r="P5016" s="1">
        <v>-0.02701523389220994</v>
      </c>
      <c r="Q5016" s="1">
        <v>-0.001220589423327256</v>
      </c>
      <c r="R5016" s="1">
        <v>0.001011547512558941</v>
      </c>
      <c r="S5016" s="1">
        <v>-0.01871929130821959</v>
      </c>
      <c r="T5016" s="1">
        <v>-0.0009554342852776676</v>
      </c>
      <c r="U5016" s="1">
        <v>-0.005434362436610884</v>
      </c>
      <c r="V5016" s="1">
        <v>-0.004561208299734054</v>
      </c>
      <c r="W5016" s="1">
        <v>0.006916325469737306</v>
      </c>
      <c r="X5016" s="1">
        <v>-0.01846156976161861</v>
      </c>
      <c r="Y5016" s="1">
        <v>-0.01161823954890362</v>
      </c>
      <c r="Z5016" s="1">
        <v>-0.02955260070316079</v>
      </c>
      <c r="AA5016" s="1">
        <v>-0.009807624402504489</v>
      </c>
      <c r="AB5016" s="1">
        <v>-0.01912054755201575</v>
      </c>
      <c r="AC5016" s="1">
        <v>-0.00362902945926491</v>
      </c>
    </row>
    <row r="5017" spans="1:29">
      <c r="A5017" s="11">
        <v>43852</v>
      </c>
      <c r="B5017" s="1">
        <v>-0.006967713291665234</v>
      </c>
      <c r="C5017" s="1">
        <v>-0.01810938065918144</v>
      </c>
      <c r="D5017" s="1">
        <v>-0.001574750932206936</v>
      </c>
      <c r="E5017" s="1">
        <v>-0.003802284100184572</v>
      </c>
      <c r="F5017" s="1">
        <v>0.000522753750131999</v>
      </c>
      <c r="G5017" s="1">
        <v>0.002063443305912793</v>
      </c>
      <c r="H5017" s="1">
        <v>-0.006706016272798987</v>
      </c>
      <c r="I5017" s="1">
        <v>-0.002812780695001349</v>
      </c>
      <c r="J5017" s="1">
        <v>-0.007555411555170033</v>
      </c>
      <c r="K5017" s="1">
        <v>-0.001800178278434816</v>
      </c>
      <c r="L5017" s="1">
        <v>0.01009840301730036</v>
      </c>
      <c r="M5017" s="1">
        <v>-0.01001757543950865</v>
      </c>
      <c r="N5017" s="1">
        <v>-0.001677492659209134</v>
      </c>
      <c r="O5017" s="1">
        <v>0.001447265217014992</v>
      </c>
      <c r="P5017" s="1">
        <v>-0.006236128589406253</v>
      </c>
      <c r="Q5017" s="1">
        <v>-0.0517310903599234</v>
      </c>
      <c r="R5017" s="1">
        <v>-0.0003586415534274634</v>
      </c>
      <c r="S5017" s="1">
        <v>0</v>
      </c>
      <c r="T5017" s="1">
        <v>0.00780992615649212</v>
      </c>
      <c r="U5017" s="1">
        <v>-0.003442655767054381</v>
      </c>
      <c r="V5017" s="1">
        <v>-0.002458532546886438</v>
      </c>
      <c r="W5017" s="1">
        <v>-0.00194400675611428</v>
      </c>
      <c r="X5017" s="1">
        <v>-0.03030296749176276</v>
      </c>
      <c r="Y5017" s="1">
        <v>-0.006717024499253155</v>
      </c>
      <c r="Z5017" s="1">
        <v>-0.002310170848292326</v>
      </c>
      <c r="AA5017" s="1">
        <v>0.001232862475242902</v>
      </c>
      <c r="AB5017" s="1">
        <v>-0.004548350769807308</v>
      </c>
      <c r="AC5017" s="1">
        <v>-0.00505866632056895</v>
      </c>
    </row>
    <row r="5018" spans="1:29">
      <c r="A5018" s="11">
        <v>43853</v>
      </c>
      <c r="B5018" s="1">
        <v>0.0145944758448493</v>
      </c>
      <c r="C5018" s="1">
        <v>0.02975077836071582</v>
      </c>
      <c r="D5018" s="1">
        <v>0.002124606247687844</v>
      </c>
      <c r="E5018" s="1">
        <v>-0.01367685464595547</v>
      </c>
      <c r="F5018" s="1">
        <v>-0.007805277669925226</v>
      </c>
      <c r="G5018" s="1">
        <v>-0.00873208467314246</v>
      </c>
      <c r="H5018" s="1">
        <v>0.02978552026942305</v>
      </c>
      <c r="I5018" s="1">
        <v>0.003223616881749436</v>
      </c>
      <c r="J5018" s="1">
        <v>0.004911555639279586</v>
      </c>
      <c r="K5018" s="1">
        <v>0.002534475392011348</v>
      </c>
      <c r="L5018" s="1">
        <v>0.01837182127858528</v>
      </c>
      <c r="M5018" s="1">
        <v>0.04135514469372659</v>
      </c>
      <c r="N5018" s="1">
        <v>-0.0006301724520709762</v>
      </c>
      <c r="O5018" s="1">
        <v>0.02330206799193713</v>
      </c>
      <c r="P5018" s="1">
        <v>-0.004034042135162341</v>
      </c>
      <c r="Q5018" s="1">
        <v>0.01202749623613975</v>
      </c>
      <c r="R5018" s="1">
        <v>-0.004239008177282511</v>
      </c>
      <c r="S5018" s="1">
        <v>0.01204818133749175</v>
      </c>
      <c r="T5018" s="1">
        <v>0.02229957158828944</v>
      </c>
      <c r="U5018" s="1">
        <v>0.003201020346881078</v>
      </c>
      <c r="V5018" s="1">
        <v>0.007954259637264594</v>
      </c>
      <c r="W5018" s="1">
        <v>0.02129596493033081</v>
      </c>
      <c r="X5018" s="1">
        <v>0.01508614062979663</v>
      </c>
      <c r="Y5018" s="1">
        <v>0.016906154040355</v>
      </c>
      <c r="Z5018" s="1">
        <v>0.01094625863642285</v>
      </c>
      <c r="AA5018" s="1">
        <v>0.02245995293995029</v>
      </c>
      <c r="AB5018" s="1">
        <v>0.00620095462012471</v>
      </c>
      <c r="AC5018" s="1">
        <v>0.01159239373150212</v>
      </c>
    </row>
    <row r="5019" spans="1:29">
      <c r="A5019" s="11">
        <v>43854</v>
      </c>
      <c r="B5019" s="1">
        <v>0.01991709580314827</v>
      </c>
      <c r="C5019" s="1">
        <v>-0.006183289880191345</v>
      </c>
      <c r="D5019" s="1">
        <v>0.02555456439431469</v>
      </c>
      <c r="E5019" s="1">
        <v>-0.01354396149791159</v>
      </c>
      <c r="F5019" s="1">
        <v>-0.002221774732642401</v>
      </c>
      <c r="G5019" s="1">
        <v>0.000719535397971649</v>
      </c>
      <c r="H5019" s="1">
        <v>-0.001156968454108731</v>
      </c>
      <c r="I5019" s="1">
        <v>-0.0002409047257676544</v>
      </c>
      <c r="J5019" s="1">
        <v>0.003910040131764658</v>
      </c>
      <c r="K5019" s="1">
        <v>0.008167628480898248</v>
      </c>
      <c r="L5019" s="1">
        <v>-0.002039824559313508</v>
      </c>
      <c r="M5019" s="1">
        <v>0.01098433907973062</v>
      </c>
      <c r="N5019" s="1">
        <v>0.001050949699667569</v>
      </c>
      <c r="O5019" s="1">
        <v>0.002206498209631258</v>
      </c>
      <c r="P5019" s="1">
        <v>0.02175213822579614</v>
      </c>
      <c r="Q5019" s="1">
        <v>0.004668921226036904</v>
      </c>
      <c r="R5019" s="1">
        <v>-0.003471246586242094</v>
      </c>
      <c r="S5019" s="1">
        <v>0.01289682751102705</v>
      </c>
      <c r="T5019" s="1">
        <v>0.002629861318923954</v>
      </c>
      <c r="U5019" s="1">
        <v>0.0266949551158473</v>
      </c>
      <c r="V5019" s="1">
        <v>-0.004557082486994823</v>
      </c>
      <c r="W5019" s="1">
        <v>-0.02199611526007195</v>
      </c>
      <c r="X5019" s="1">
        <v>-0.01008489362015752</v>
      </c>
      <c r="Y5019" s="1">
        <v>0.01745633211185438</v>
      </c>
      <c r="Z5019" s="1">
        <v>0.006558904423336287</v>
      </c>
      <c r="AA5019" s="1">
        <v>0.01972425116065057</v>
      </c>
      <c r="AB5019" s="1">
        <v>0.01135251469201237</v>
      </c>
      <c r="AC5019" s="1">
        <v>-0.0004036286798224653</v>
      </c>
    </row>
    <row r="5020" spans="1:29">
      <c r="A5020" s="11">
        <v>43857</v>
      </c>
      <c r="B5020" s="1">
        <v>0.003864894886928871</v>
      </c>
      <c r="C5020" s="1">
        <v>0.00353989699030377</v>
      </c>
      <c r="D5020" s="1">
        <v>-0.005732265999862207</v>
      </c>
      <c r="E5020" s="1">
        <v>0.01220440986809423</v>
      </c>
      <c r="F5020" s="1">
        <v>0.05190679292413991</v>
      </c>
      <c r="G5020" s="1">
        <v>0.007854420639128223</v>
      </c>
      <c r="H5020" s="1">
        <v>-0.02123558803618009</v>
      </c>
      <c r="I5020" s="1">
        <v>-0.0251899774234422</v>
      </c>
      <c r="J5020" s="1">
        <v>-0.03481012226028957</v>
      </c>
      <c r="K5020" s="1">
        <v>-0.005955426497421201</v>
      </c>
      <c r="L5020" s="1">
        <v>-0.005940655844782872</v>
      </c>
      <c r="M5020" s="1">
        <v>-0.01838693756095</v>
      </c>
      <c r="N5020" s="1">
        <v>-0.01490655662267881</v>
      </c>
      <c r="O5020" s="1">
        <v>0.01858208232530978</v>
      </c>
      <c r="P5020" s="1">
        <v>-0.006313325690358806</v>
      </c>
      <c r="Q5020" s="1">
        <v>-0.009294370655292594</v>
      </c>
      <c r="R5020" s="1">
        <v>-0.009858360555433099</v>
      </c>
      <c r="S5020" s="1">
        <v>-0.04505379836241297</v>
      </c>
      <c r="T5020" s="1">
        <v>-0.02422454720267286</v>
      </c>
      <c r="U5020" s="1">
        <v>-0.04175519907220182</v>
      </c>
      <c r="V5020" s="1">
        <v>0.001339896505127891</v>
      </c>
      <c r="W5020" s="1">
        <v>-0.005720303320414732</v>
      </c>
      <c r="X5020" s="1">
        <v>-0.02305631663140917</v>
      </c>
      <c r="Y5020" s="1">
        <v>-0.008169894083775664</v>
      </c>
      <c r="Z5020" s="1">
        <v>-0.04333875253169539</v>
      </c>
      <c r="AA5020" s="1">
        <v>-0.01144271638428096</v>
      </c>
      <c r="AB5020" s="1">
        <v>-0.04522100821100639</v>
      </c>
      <c r="AC5020" s="1">
        <v>-0.009087215006552518</v>
      </c>
    </row>
    <row r="5021" spans="1:29">
      <c r="A5021" s="11">
        <v>43858</v>
      </c>
      <c r="B5021" s="1">
        <v>-0.004187757327254071</v>
      </c>
      <c r="C5021" s="1">
        <v>0.02822025878956458</v>
      </c>
      <c r="D5021" s="1">
        <v>0.002221172192904408</v>
      </c>
      <c r="E5021" s="1">
        <v>0.0005382270683218504</v>
      </c>
      <c r="F5021" s="1">
        <v>0.0001254892860369505</v>
      </c>
      <c r="G5021" s="1">
        <v>-0.0004052686340273448</v>
      </c>
      <c r="H5021" s="1">
        <v>-0.004733758467055482</v>
      </c>
      <c r="I5021" s="1">
        <v>0.008242613706646029</v>
      </c>
      <c r="J5021" s="1">
        <v>-0.01134920492047553</v>
      </c>
      <c r="K5021" s="1">
        <v>-0.0003637830251828067</v>
      </c>
      <c r="L5021" s="1">
        <v>-0.0001285337782545026</v>
      </c>
      <c r="M5021" s="1">
        <v>0.003831323824080135</v>
      </c>
      <c r="N5021" s="1">
        <v>-0.01641085313019541</v>
      </c>
      <c r="O5021" s="1">
        <v>-0.01002945891642515</v>
      </c>
      <c r="P5021" s="1">
        <v>-0.009751822335629323</v>
      </c>
      <c r="Q5021" s="1">
        <v>-0.005543733874742718</v>
      </c>
      <c r="R5021" s="1">
        <v>-0.02309910929258252</v>
      </c>
      <c r="S5021" s="1">
        <v>-0.03487181828268671</v>
      </c>
      <c r="T5021" s="1">
        <v>-0.003478785944660112</v>
      </c>
      <c r="U5021" s="1">
        <v>-0.03230362482108129</v>
      </c>
      <c r="V5021" s="1">
        <v>0.01003570664442544</v>
      </c>
      <c r="W5021" s="1">
        <v>-0.004445550080988236</v>
      </c>
      <c r="X5021" s="1">
        <v>-0.03347964295772954</v>
      </c>
      <c r="Y5021" s="1">
        <v>0.0008237124858117006</v>
      </c>
      <c r="Z5021" s="1">
        <v>-0.03503088756645523</v>
      </c>
      <c r="AA5021" s="1">
        <v>-0.01548853364729152</v>
      </c>
      <c r="AB5021" s="1">
        <v>-0.04467600942487227</v>
      </c>
      <c r="AC5021" s="1">
        <v>-0.00529856364587411</v>
      </c>
    </row>
    <row r="5022" spans="1:29">
      <c r="A5022" s="11">
        <v>43859</v>
      </c>
      <c r="B5022" s="1">
        <v>-0.002577553401536314</v>
      </c>
      <c r="C5022" s="1">
        <v>-0.003950567741808908</v>
      </c>
      <c r="D5022" s="1">
        <v>0.01035745830605883</v>
      </c>
      <c r="E5022" s="1">
        <v>-0.00677857177783836</v>
      </c>
      <c r="F5022" s="1">
        <v>-0.0128247041638142</v>
      </c>
      <c r="G5022" s="1">
        <v>-0.04241555529183372</v>
      </c>
      <c r="H5022" s="1">
        <v>0.0007926766956465325</v>
      </c>
      <c r="I5022" s="1">
        <v>0.01034179732948681</v>
      </c>
      <c r="J5022" s="1">
        <v>0.00892844647830171</v>
      </c>
      <c r="K5022" s="1">
        <v>0.006599977861605266</v>
      </c>
      <c r="L5022" s="1">
        <v>0.01503864584847547</v>
      </c>
      <c r="M5022" s="1">
        <v>0.003392863499234178</v>
      </c>
      <c r="N5022" s="1">
        <v>0.02556871279896411</v>
      </c>
      <c r="O5022" s="1">
        <v>0.009170366147415843</v>
      </c>
      <c r="P5022" s="1">
        <v>0.02879743670220281</v>
      </c>
      <c r="Q5022" s="1">
        <v>0.009005070898310041</v>
      </c>
      <c r="R5022" s="1">
        <v>0.005503541162012571</v>
      </c>
      <c r="S5022" s="1">
        <v>0.01275237845820176</v>
      </c>
      <c r="T5022" s="1">
        <v>0.004284296284133848</v>
      </c>
      <c r="U5022" s="1">
        <v>0.0142023133058351</v>
      </c>
      <c r="V5022" s="1">
        <v>-0.006182368715332398</v>
      </c>
      <c r="W5022" s="1">
        <v>0.007223568410700265</v>
      </c>
      <c r="X5022" s="1">
        <v>0.06785915124396813</v>
      </c>
      <c r="Y5022" s="1">
        <v>0.002469169775647373</v>
      </c>
      <c r="Z5022" s="1">
        <v>0.01333353100607959</v>
      </c>
      <c r="AA5022" s="1">
        <v>-0.007364044877974596</v>
      </c>
      <c r="AB5022" s="1">
        <v>0</v>
      </c>
      <c r="AC5022" s="1">
        <v>0.01106324123279578</v>
      </c>
    </row>
    <row r="5023" spans="1:29">
      <c r="A5023" s="11">
        <v>43860</v>
      </c>
      <c r="B5023" s="1">
        <v>-0.005916265402463816</v>
      </c>
      <c r="C5023" s="1">
        <v>-0.01962211611417475</v>
      </c>
      <c r="D5023" s="1">
        <v>-0.001088865144097451</v>
      </c>
      <c r="E5023" s="1">
        <v>-0.02285775640367427</v>
      </c>
      <c r="F5023" s="1">
        <v>0.002096411119489661</v>
      </c>
      <c r="G5023" s="1">
        <v>0.007332076120328379</v>
      </c>
      <c r="H5023" s="1">
        <v>-0.02297026954922288</v>
      </c>
      <c r="I5023" s="1">
        <v>-0.007929674218603577</v>
      </c>
      <c r="J5023" s="1">
        <v>-0.02174451008454759</v>
      </c>
      <c r="K5023" s="1">
        <v>-0.007762007444093943</v>
      </c>
      <c r="L5023" s="1">
        <v>-0.01139672767693722</v>
      </c>
      <c r="M5023" s="1">
        <v>-0.009721197396452164</v>
      </c>
      <c r="N5023" s="1">
        <v>-0.01098663730025173</v>
      </c>
      <c r="O5023" s="1">
        <v>-0.01713549542862691</v>
      </c>
      <c r="P5023" s="1">
        <v>-0.02044962809122342</v>
      </c>
      <c r="Q5023" s="1">
        <v>-0.01742459355727977</v>
      </c>
      <c r="R5023" s="1">
        <v>-0.02439425834004694</v>
      </c>
      <c r="S5023" s="1">
        <v>-0.006295901510305901</v>
      </c>
      <c r="T5023" s="1">
        <v>-0.01817026931039012</v>
      </c>
      <c r="U5023" s="1">
        <v>-0.01204032053674475</v>
      </c>
      <c r="V5023" s="1">
        <v>-0.01777385474769644</v>
      </c>
      <c r="W5023" s="1">
        <v>-0.004824609319877493</v>
      </c>
      <c r="X5023" s="1">
        <v>-0.009837841390549884</v>
      </c>
      <c r="Y5023" s="1">
        <v>-0.009852219999348044</v>
      </c>
      <c r="Z5023" s="1">
        <v>-0.008071790385450806</v>
      </c>
      <c r="AA5023" s="1">
        <v>-0.005859089583927668</v>
      </c>
      <c r="AB5023" s="1">
        <v>-0.008790605140417851</v>
      </c>
      <c r="AC5023" s="1">
        <v>-0.02451871492561331</v>
      </c>
    </row>
    <row r="5024" spans="1:29">
      <c r="A5024" s="11">
        <v>43861</v>
      </c>
      <c r="B5024" s="1">
        <v>-0.002189202421437164</v>
      </c>
      <c r="C5024" s="1">
        <v>-0.02704145342869801</v>
      </c>
      <c r="D5024" s="1">
        <v>-0.003114718394245597</v>
      </c>
      <c r="E5024" s="1">
        <v>-0.009090892888674929</v>
      </c>
      <c r="F5024" s="1">
        <v>-0.01278989326591384</v>
      </c>
      <c r="G5024" s="1">
        <v>-0.002507336577232788</v>
      </c>
      <c r="H5024" s="1">
        <v>-0.02351019856019043</v>
      </c>
      <c r="I5024" s="1">
        <v>0.0002039334060317533</v>
      </c>
      <c r="J5024" s="1">
        <v>-0.02119407289727304</v>
      </c>
      <c r="K5024" s="1">
        <v>-0.01158852261513033</v>
      </c>
      <c r="L5024" s="1">
        <v>-0.006084195660006508</v>
      </c>
      <c r="M5024" s="1">
        <v>-0.03158340297252538</v>
      </c>
      <c r="N5024" s="1">
        <v>0.004699790249430569</v>
      </c>
      <c r="O5024" s="1">
        <v>-0.001232573645089774</v>
      </c>
      <c r="P5024" s="1">
        <v>-0.06618280239457197</v>
      </c>
      <c r="Q5024" s="1">
        <v>-0.05752605532196808</v>
      </c>
      <c r="R5024" s="1">
        <v>-0.0222338640218076</v>
      </c>
      <c r="S5024" s="1">
        <v>-0.01795139278610669</v>
      </c>
      <c r="T5024" s="1">
        <v>0.02494365172274504</v>
      </c>
      <c r="U5024" s="1">
        <v>-0.006325386202966188</v>
      </c>
      <c r="V5024" s="1">
        <v>-0.01764309060998848</v>
      </c>
      <c r="W5024" s="1">
        <v>0.004716901377734173</v>
      </c>
      <c r="X5024" s="1">
        <v>-0.05155741676727876</v>
      </c>
      <c r="Y5024" s="1">
        <v>-0.03648430202553132</v>
      </c>
      <c r="Z5024" s="1">
        <v>-0.02195960199801672</v>
      </c>
      <c r="AA5024" s="1">
        <v>0.007207965852000786</v>
      </c>
      <c r="AB5024" s="1">
        <v>-0.02163885517059827</v>
      </c>
      <c r="AC5024" s="1">
        <v>-0.01620271086432512</v>
      </c>
    </row>
    <row r="5025" spans="1:29">
      <c r="A5025" s="11">
        <v>43864</v>
      </c>
      <c r="B5025" s="1">
        <v>-0.02790341547722719</v>
      </c>
      <c r="C5025" s="1">
        <v>0.007331233484592969</v>
      </c>
      <c r="D5025" s="1">
        <v>0.009169993781337427</v>
      </c>
      <c r="E5025" s="1">
        <v>-0.005258473897693738</v>
      </c>
      <c r="F5025" s="1">
        <v>0.00952001950457193</v>
      </c>
      <c r="G5025" s="1">
        <v>-0.02000315717446399</v>
      </c>
      <c r="H5025" s="1">
        <v>-0.04939814438278523</v>
      </c>
      <c r="I5025" s="1">
        <v>-0.02731806598894215</v>
      </c>
      <c r="J5025" s="1">
        <v>-0.03987330749353157</v>
      </c>
      <c r="K5025" s="1">
        <v>0.0711317934932385</v>
      </c>
      <c r="L5025" s="1">
        <v>-0.01101884059716218</v>
      </c>
      <c r="M5025" s="1">
        <v>-0.04759802281786507</v>
      </c>
      <c r="N5025" s="1">
        <v>-0.1171592148153962</v>
      </c>
      <c r="O5025" s="1">
        <v>-0.01489912431939566</v>
      </c>
      <c r="P5025" s="1">
        <v>-0.02774705788991072</v>
      </c>
      <c r="Q5025" s="1">
        <v>-0.0504816975925626</v>
      </c>
      <c r="R5025" s="1">
        <v>-0.01852442737208637</v>
      </c>
      <c r="S5025" s="1">
        <v>-0.03763444734808463</v>
      </c>
      <c r="T5025" s="1">
        <v>-0.06390321620567685</v>
      </c>
      <c r="U5025" s="1">
        <v>-0.03750201859833668</v>
      </c>
      <c r="V5025" s="1">
        <v>-0.0385679200545076</v>
      </c>
      <c r="W5025" s="1">
        <v>-0.01186745515295229</v>
      </c>
      <c r="X5025" s="1">
        <v>-0.07219705299741874</v>
      </c>
      <c r="Y5025" s="1">
        <v>-0.0550773589770831</v>
      </c>
      <c r="Z5025" s="1">
        <v>-0.006040549578086862</v>
      </c>
      <c r="AA5025" s="1">
        <v>-0.00113649597976262</v>
      </c>
      <c r="AB5025" s="1">
        <v>-0.0271935302506261</v>
      </c>
      <c r="AC5025" s="1">
        <v>0.002533703573444956</v>
      </c>
    </row>
    <row r="5026" spans="1:29">
      <c r="A5026" s="11">
        <v>43865</v>
      </c>
      <c r="B5026" s="1">
        <v>0.00853378615550926</v>
      </c>
      <c r="C5026" s="1">
        <v>0.03953938491901932</v>
      </c>
      <c r="D5026" s="1">
        <v>0.0007584571595178335</v>
      </c>
      <c r="E5026" s="1">
        <v>0.008772992482457997</v>
      </c>
      <c r="F5026" s="1">
        <v>0.03107354817604713</v>
      </c>
      <c r="G5026" s="1">
        <v>-0.01864871218995301</v>
      </c>
      <c r="H5026" s="1">
        <v>0.03842799861132362</v>
      </c>
      <c r="I5026" s="1">
        <v>0.03101954086546099</v>
      </c>
      <c r="J5026" s="1">
        <v>0.04097903505461753</v>
      </c>
      <c r="K5026" s="1">
        <v>-0.01071591303912134</v>
      </c>
      <c r="L5026" s="1">
        <v>0.02664837960855859</v>
      </c>
      <c r="M5026" s="1">
        <v>0.053216160051895</v>
      </c>
      <c r="N5026" s="1">
        <v>0.03877641479891136</v>
      </c>
      <c r="O5026" s="1">
        <v>0.03257556516536497</v>
      </c>
      <c r="P5026" s="1">
        <v>0.002119877973771445</v>
      </c>
      <c r="Q5026" s="1">
        <v>0.02609944906041362</v>
      </c>
      <c r="R5026" s="1">
        <v>0.02951999587493503</v>
      </c>
      <c r="S5026" s="1">
        <v>0.03910618708699443</v>
      </c>
      <c r="T5026" s="1">
        <v>0.02733971629754506</v>
      </c>
      <c r="U5026" s="1">
        <v>0.03296622402915084</v>
      </c>
      <c r="V5026" s="1">
        <v>0.01939898406029794</v>
      </c>
      <c r="W5026" s="1">
        <v>0.002771471271469927</v>
      </c>
      <c r="X5026" s="1">
        <v>0.01129075847307437</v>
      </c>
      <c r="Y5026" s="1">
        <v>0.02732233917298221</v>
      </c>
      <c r="Z5026" s="1">
        <v>0.03634899143769132</v>
      </c>
      <c r="AA5026" s="1">
        <v>0.07535386178751557</v>
      </c>
      <c r="AB5026" s="1">
        <v>0.03279926112448561</v>
      </c>
      <c r="AC5026" s="1">
        <v>0.01200508231633557</v>
      </c>
    </row>
    <row r="5027" spans="1:29">
      <c r="A5027" s="11">
        <v>43866</v>
      </c>
      <c r="B5027" s="1">
        <v>0.01265727010121442</v>
      </c>
      <c r="C5027" s="1">
        <v>0.04848486776340954</v>
      </c>
      <c r="D5027" s="1">
        <v>0.007254416182194356</v>
      </c>
      <c r="E5027" s="1">
        <v>-0.002007051912079949</v>
      </c>
      <c r="F5027" s="1">
        <v>-0.03346847734993152</v>
      </c>
      <c r="G5027" s="1">
        <v>-0.001311985435952567</v>
      </c>
      <c r="H5027" s="1">
        <v>0.01724122515688742</v>
      </c>
      <c r="I5027" s="1">
        <v>0.01207505262300157</v>
      </c>
      <c r="J5027" s="1">
        <v>0.03725235137623883</v>
      </c>
      <c r="K5027" s="1">
        <v>0.002180117640988355</v>
      </c>
      <c r="L5027" s="1">
        <v>-0.004188631900885587</v>
      </c>
      <c r="M5027" s="1">
        <v>0.007908549569713097</v>
      </c>
      <c r="N5027" s="1">
        <v>0.003709697408031287</v>
      </c>
      <c r="O5027" s="1">
        <v>0.01291381376120238</v>
      </c>
      <c r="P5027" s="1">
        <v>0.01415793385447905</v>
      </c>
      <c r="Q5027" s="1">
        <v>0.006123694364505106</v>
      </c>
      <c r="R5027" s="1">
        <v>0.01549356964288218</v>
      </c>
      <c r="S5027" s="1">
        <v>0.04838709379373718</v>
      </c>
      <c r="T5027" s="1">
        <v>0.01551017690021994</v>
      </c>
      <c r="U5027" s="1">
        <v>0.01370650604062651</v>
      </c>
      <c r="V5027" s="1">
        <v>0.001409548136561023</v>
      </c>
      <c r="W5027" s="1">
        <v>0.03869442686602609</v>
      </c>
      <c r="X5027" s="1">
        <v>0.1089318248895073</v>
      </c>
      <c r="Y5027" s="1">
        <v>0.01418435471531798</v>
      </c>
      <c r="Z5027" s="1">
        <v>0.0512281845146032</v>
      </c>
      <c r="AA5027" s="1">
        <v>0.003174471403911916</v>
      </c>
      <c r="AB5027" s="1">
        <v>0.03284006201205192</v>
      </c>
      <c r="AC5027" s="1">
        <v>0.008324698738520819</v>
      </c>
    </row>
    <row r="5028" spans="1:29">
      <c r="A5028" s="11">
        <v>43867</v>
      </c>
      <c r="B5028" s="1">
        <v>0.01781650267775614</v>
      </c>
      <c r="C5028" s="1">
        <v>-0.01325488463800439</v>
      </c>
      <c r="D5028" s="1">
        <v>-0.001151664299043675</v>
      </c>
      <c r="E5028" s="1">
        <v>-0.01765155813059838</v>
      </c>
      <c r="F5028" s="1">
        <v>0.008170024296611178</v>
      </c>
      <c r="G5028" s="1">
        <v>0.04639748784969466</v>
      </c>
      <c r="H5028" s="1">
        <v>0.02273685353553168</v>
      </c>
      <c r="I5028" s="1">
        <v>-0.003896647418427546</v>
      </c>
      <c r="J5028" s="1">
        <v>-0.01171671464210633</v>
      </c>
      <c r="K5028" s="1">
        <v>-0.001805239810277248</v>
      </c>
      <c r="L5028" s="1">
        <v>-0.01682491920360674</v>
      </c>
      <c r="M5028" s="1">
        <v>0.02048815073062382</v>
      </c>
      <c r="N5028" s="1">
        <v>-0.01339799159150845</v>
      </c>
      <c r="O5028" s="1">
        <v>-0.00718737070014519</v>
      </c>
      <c r="P5028" s="1">
        <v>-0.007783372016313073</v>
      </c>
      <c r="Q5028" s="1">
        <v>0.004213265253353971</v>
      </c>
      <c r="R5028" s="1">
        <v>0.006420621326835629</v>
      </c>
      <c r="S5028" s="1">
        <v>0.003076875893581077</v>
      </c>
      <c r="T5028" s="1">
        <v>0.03520910020439616</v>
      </c>
      <c r="U5028" s="1">
        <v>0.009014145997973344</v>
      </c>
      <c r="V5028" s="1">
        <v>0.01032260476724511</v>
      </c>
      <c r="W5028" s="1">
        <v>-0.006462236780222952</v>
      </c>
      <c r="X5028" s="1">
        <v>-0.02666663345025511</v>
      </c>
      <c r="Y5028" s="1">
        <v>0.008741285639644714</v>
      </c>
      <c r="Z5028" s="1">
        <v>0.005367826728876146</v>
      </c>
      <c r="AA5028" s="1">
        <v>-0.01605646759839663</v>
      </c>
      <c r="AB5028" s="1">
        <v>0.005241072204810848</v>
      </c>
      <c r="AC5028" s="1">
        <v>0.005779077177522574</v>
      </c>
    </row>
    <row r="5029" spans="1:29">
      <c r="A5029" s="11">
        <v>43868</v>
      </c>
      <c r="B5029" s="1">
        <v>0.01519778218652235</v>
      </c>
      <c r="C5029" s="1">
        <v>-0.00737301493903908</v>
      </c>
      <c r="D5029" s="1">
        <v>-0.0002460010924116851</v>
      </c>
      <c r="E5029" s="1">
        <v>0.008074633916317353</v>
      </c>
      <c r="F5029" s="1">
        <v>0.002453416008217246</v>
      </c>
      <c r="G5029" s="1">
        <v>-0.0321167548631307</v>
      </c>
      <c r="H5029" s="1">
        <v>-0.005658960493993948</v>
      </c>
      <c r="I5029" s="1">
        <v>0.001935788172695352</v>
      </c>
      <c r="J5029" s="1">
        <v>0.01752564507630527</v>
      </c>
      <c r="K5029" s="1">
        <v>0.001646277561065723</v>
      </c>
      <c r="L5029" s="1">
        <v>0.007713765361448299</v>
      </c>
      <c r="M5029" s="1">
        <v>0.003844609554792155</v>
      </c>
      <c r="N5029" s="1">
        <v>-0.0007023876212913782</v>
      </c>
      <c r="O5029" s="1">
        <v>-0.01904681104239669</v>
      </c>
      <c r="P5029" s="1">
        <v>0.01879395967404873</v>
      </c>
      <c r="Q5029" s="1">
        <v>0.01864799002057138</v>
      </c>
      <c r="R5029" s="1">
        <v>-0.01656616451162607</v>
      </c>
      <c r="S5029" s="1">
        <v>-0.005112454853409942</v>
      </c>
      <c r="T5029" s="1">
        <v>-0.004348593634427633</v>
      </c>
      <c r="U5029" s="1">
        <v>-0.002680109538733544</v>
      </c>
      <c r="V5029" s="1">
        <v>0.0003482774236656105</v>
      </c>
      <c r="W5029" s="1">
        <v>0.01186082386240095</v>
      </c>
      <c r="X5029" s="1">
        <v>-0.02935420643464437</v>
      </c>
      <c r="Y5029" s="1">
        <v>0.005199308690366555</v>
      </c>
      <c r="Z5029" s="1">
        <v>-0.01381913134761692</v>
      </c>
      <c r="AA5029" s="1">
        <v>0.01246712629349256</v>
      </c>
      <c r="AB5029" s="1">
        <v>0.005213746582514389</v>
      </c>
      <c r="AC5029" s="1">
        <v>0.001231267201084352</v>
      </c>
    </row>
    <row r="5030" spans="1:29">
      <c r="A5030" s="11">
        <v>43871</v>
      </c>
      <c r="B5030" s="1">
        <v>-0.009423272702315355</v>
      </c>
      <c r="C5030" s="1">
        <v>-0.01210827038138529</v>
      </c>
      <c r="D5030" s="1">
        <v>-0.02946426439431882</v>
      </c>
      <c r="E5030" s="1">
        <v>0.003497271525532808</v>
      </c>
      <c r="F5030" s="1">
        <v>-0.005557752886685918</v>
      </c>
      <c r="G5030" s="1">
        <v>-0.03440621202241945</v>
      </c>
      <c r="H5030" s="1">
        <v>-0.009756160534658997</v>
      </c>
      <c r="I5030" s="1">
        <v>-0.001529484027030903</v>
      </c>
      <c r="J5030" s="1">
        <v>-0.03318129689722193</v>
      </c>
      <c r="K5030" s="1">
        <v>-0.0003009022558888574</v>
      </c>
      <c r="L5030" s="1">
        <v>-0.00527472815356822</v>
      </c>
      <c r="M5030" s="1">
        <v>-0.01446808581329806</v>
      </c>
      <c r="N5030" s="1">
        <v>-0.01335515915383223</v>
      </c>
      <c r="O5030" s="1">
        <v>-0.07151644259780499</v>
      </c>
      <c r="P5030" s="1">
        <v>-0.009785077685183552</v>
      </c>
      <c r="Q5030" s="1">
        <v>-0.02791759677235761</v>
      </c>
      <c r="R5030" s="1">
        <v>0.001360122783484741</v>
      </c>
      <c r="S5030" s="1">
        <v>-0.05447064071278251</v>
      </c>
      <c r="T5030" s="1">
        <v>-0.006395248134593245</v>
      </c>
      <c r="U5030" s="1">
        <v>-0.02066882954136562</v>
      </c>
      <c r="V5030" s="1">
        <v>-0.02437319826258233</v>
      </c>
      <c r="W5030" s="1">
        <v>-0.0110915703358303</v>
      </c>
      <c r="X5030" s="1">
        <v>-0.02707380208401999</v>
      </c>
      <c r="Y5030" s="1">
        <v>-0.0181034203225019</v>
      </c>
      <c r="Z5030" s="1">
        <v>-0.05774947643676387</v>
      </c>
      <c r="AA5030" s="1">
        <v>-0.0139607953802755</v>
      </c>
      <c r="AB5030" s="1">
        <v>-0.02973709416084014</v>
      </c>
      <c r="AC5030" s="1">
        <v>-0.01250260538216874</v>
      </c>
    </row>
    <row r="5031" spans="1:29">
      <c r="A5031" s="11">
        <v>43872</v>
      </c>
      <c r="B5031" s="1">
        <v>0.01194170637942382</v>
      </c>
      <c r="C5031" s="1">
        <v>-0.009166719315625182</v>
      </c>
      <c r="D5031" s="1">
        <v>-0.006623169414819441</v>
      </c>
      <c r="E5031" s="1">
        <v>0.01315346614144008</v>
      </c>
      <c r="F5031" s="1">
        <v>0.01336885526767273</v>
      </c>
      <c r="G5031" s="1">
        <v>-0.002518740966953037</v>
      </c>
      <c r="H5031" s="1">
        <v>0.0603447790125291</v>
      </c>
      <c r="I5031" s="1">
        <v>0.000241788466690096</v>
      </c>
      <c r="J5031" s="1">
        <v>0.01467118308793447</v>
      </c>
      <c r="K5031" s="1">
        <v>-0.003079835498400629</v>
      </c>
      <c r="L5031" s="1">
        <v>0.0004526358390906093</v>
      </c>
      <c r="M5031" s="1">
        <v>0.002158913821282082</v>
      </c>
      <c r="N5031" s="1">
        <v>0.00973637925631321</v>
      </c>
      <c r="O5031" s="1">
        <v>-0.008232421273186685</v>
      </c>
      <c r="P5031" s="1">
        <v>-0.01214964660757478</v>
      </c>
      <c r="Q5031" s="1">
        <v>0.00564993980890427</v>
      </c>
      <c r="R5031" s="1">
        <v>0.01194626892586403</v>
      </c>
      <c r="S5031" s="1">
        <v>-0.006521825625503297</v>
      </c>
      <c r="T5031" s="1">
        <v>0.01836739464093706</v>
      </c>
      <c r="U5031" s="1">
        <v>0.01273762843775339</v>
      </c>
      <c r="V5031" s="1">
        <v>-0.004163769383694227</v>
      </c>
      <c r="W5031" s="1">
        <v>-0.004333362889823889</v>
      </c>
      <c r="X5031" s="1">
        <v>0.005032599965850704</v>
      </c>
      <c r="Y5031" s="1">
        <v>0.01229146442859785</v>
      </c>
      <c r="Z5031" s="1">
        <v>0.0006760003938772741</v>
      </c>
      <c r="AA5031" s="1">
        <v>0.01073832055587487</v>
      </c>
      <c r="AB5031" s="1">
        <v>0.003207211312089786</v>
      </c>
      <c r="AC5031" s="1">
        <v>0.00145293006066205</v>
      </c>
    </row>
    <row r="5032" spans="1:29">
      <c r="A5032" s="11">
        <v>43873</v>
      </c>
      <c r="B5032" s="1">
        <v>0.007067119663959121</v>
      </c>
      <c r="C5032" s="1">
        <v>-0.01299370041240422</v>
      </c>
      <c r="D5032" s="1">
        <v>0.0006699898979873886</v>
      </c>
      <c r="E5032" s="1">
        <v>-0.008433320311390435</v>
      </c>
      <c r="F5032" s="1">
        <v>0.001410119178424152</v>
      </c>
      <c r="G5032" s="1">
        <v>0.0141300369344215</v>
      </c>
      <c r="H5032" s="1">
        <v>0.009291790865625149</v>
      </c>
      <c r="I5032" s="1">
        <v>0.006770939812924093</v>
      </c>
      <c r="J5032" s="1">
        <v>0</v>
      </c>
      <c r="K5032" s="1">
        <v>0.05003154354050321</v>
      </c>
      <c r="L5032" s="1">
        <v>0.009695653271369675</v>
      </c>
      <c r="M5032" s="1">
        <v>-0.008186199222226964</v>
      </c>
      <c r="N5032" s="1">
        <v>0.002116661742006309</v>
      </c>
      <c r="O5032" s="1">
        <v>0.01326205556274851</v>
      </c>
      <c r="P5032" s="1">
        <v>0.002295871983828635</v>
      </c>
      <c r="Q5032" s="1">
        <v>-0.0009365363312475727</v>
      </c>
      <c r="R5032" s="1">
        <v>0.01208050804838878</v>
      </c>
      <c r="S5032" s="1">
        <v>0.003282319528362887</v>
      </c>
      <c r="T5032" s="1">
        <v>-0.01279475495284177</v>
      </c>
      <c r="U5032" s="1">
        <v>-0.04753302735541953</v>
      </c>
      <c r="V5032" s="1">
        <v>-0.009437244917463006</v>
      </c>
      <c r="W5032" s="1">
        <v>0.01164861938623929</v>
      </c>
      <c r="X5032" s="1">
        <v>0.007069201462398755</v>
      </c>
      <c r="Y5032" s="1">
        <v>-0.02862103388633319</v>
      </c>
      <c r="Z5032" s="1">
        <v>0.008669173792592355</v>
      </c>
      <c r="AA5032" s="1">
        <v>-0.001337863634305547</v>
      </c>
      <c r="AB5032" s="1">
        <v>0.005683949916593489</v>
      </c>
      <c r="AC5032" s="1">
        <v>0.0132642569314354</v>
      </c>
    </row>
    <row r="5033" spans="1:29">
      <c r="A5033" s="11">
        <v>43874</v>
      </c>
      <c r="B5033" s="1">
        <v>-0.00986426049126321</v>
      </c>
      <c r="C5033" s="1">
        <v>-0.01211171967118685</v>
      </c>
      <c r="D5033" s="1">
        <v>-0.0005099329704298938</v>
      </c>
      <c r="E5033" s="1">
        <v>-0.007609628770261501</v>
      </c>
      <c r="F5033" s="1">
        <v>0.0403354791842343</v>
      </c>
      <c r="G5033" s="1">
        <v>0.004017511400381979</v>
      </c>
      <c r="H5033" s="1">
        <v>-0.000383722723632296</v>
      </c>
      <c r="I5033" s="1">
        <v>-0.006084826521176812</v>
      </c>
      <c r="J5033" s="1">
        <v>0.008262349744182274</v>
      </c>
      <c r="K5033" s="1">
        <v>0.01019746498224827</v>
      </c>
      <c r="L5033" s="1">
        <v>0.01433967749978415</v>
      </c>
      <c r="M5033" s="1">
        <v>-0.003040796003804802</v>
      </c>
      <c r="N5033" s="1">
        <v>-0.005397830530422199</v>
      </c>
      <c r="O5033" s="1">
        <v>0.004896481055205903</v>
      </c>
      <c r="P5033" s="1">
        <v>-0.007199099223755168</v>
      </c>
      <c r="Q5033" s="1">
        <v>-0.01265232555951779</v>
      </c>
      <c r="R5033" s="1">
        <v>0.002618493541294731</v>
      </c>
      <c r="S5033" s="1">
        <v>-0.01199561015541373</v>
      </c>
      <c r="T5033" s="1">
        <v>0.02264204137769887</v>
      </c>
      <c r="U5033" s="1">
        <v>-0.002388149085539193</v>
      </c>
      <c r="V5033" s="1">
        <v>0.01049210137239354</v>
      </c>
      <c r="W5033" s="1">
        <v>-0.006579765747245392</v>
      </c>
      <c r="X5033" s="1">
        <v>-0.008481994583955377</v>
      </c>
      <c r="Y5033" s="1">
        <v>-0.01249998116283912</v>
      </c>
      <c r="Z5033" s="1">
        <v>-0.01495687144704227</v>
      </c>
      <c r="AA5033" s="1">
        <v>0.02293122368402445</v>
      </c>
      <c r="AB5033" s="1">
        <v>0.006711397897507743</v>
      </c>
      <c r="AC5033" s="1">
        <v>-0.002863596729556606</v>
      </c>
    </row>
    <row r="5034" spans="1:29">
      <c r="A5034" s="11">
        <v>43875</v>
      </c>
      <c r="B5034" s="1">
        <v>-0.01511100735089876</v>
      </c>
      <c r="C5034" s="1">
        <v>0.01588491308100481</v>
      </c>
      <c r="D5034" s="1">
        <v>-0.01229602769358185</v>
      </c>
      <c r="E5034" s="1">
        <v>0.008344639473966131</v>
      </c>
      <c r="F5034" s="1">
        <v>-0.00610592812269739</v>
      </c>
      <c r="G5034" s="1">
        <v>-0.03367287951793729</v>
      </c>
      <c r="H5034" s="1">
        <v>-0.05947806276280043</v>
      </c>
      <c r="I5034" s="1">
        <v>-0.01776229935502283</v>
      </c>
      <c r="J5034" s="1">
        <v>-0.006401982326901812</v>
      </c>
      <c r="K5034" s="1">
        <v>-0.01241570965511674</v>
      </c>
      <c r="L5034" s="1">
        <v>-0.007320833213697253</v>
      </c>
      <c r="M5034" s="1">
        <v>0.003050070646437808</v>
      </c>
      <c r="N5034" s="1">
        <v>-0.01982066012868045</v>
      </c>
      <c r="O5034" s="1">
        <v>-0.01986503117738958</v>
      </c>
      <c r="P5034" s="1">
        <v>-0.003955179518678964</v>
      </c>
      <c r="Q5034" s="1">
        <v>-0.01945889316901661</v>
      </c>
      <c r="R5034" s="1">
        <v>0.009123948621664546</v>
      </c>
      <c r="S5034" s="1">
        <v>-0.03090510824849424</v>
      </c>
      <c r="T5034" s="1">
        <v>-0.0245839030663273</v>
      </c>
      <c r="U5034" s="1">
        <v>-0.0157713014930595</v>
      </c>
      <c r="V5034" s="1">
        <v>-0.0009549271670689086</v>
      </c>
      <c r="W5034" s="1">
        <v>0.01108146933704135</v>
      </c>
      <c r="X5034" s="1">
        <v>-0.002359845996957932</v>
      </c>
      <c r="Y5034" s="1">
        <v>-0.02712478447290756</v>
      </c>
      <c r="Z5034" s="1">
        <v>-0.015184180220012</v>
      </c>
      <c r="AA5034" s="1">
        <v>-0.003582118801062517</v>
      </c>
      <c r="AB5034" s="1">
        <v>-0.009824607383304151</v>
      </c>
      <c r="AC5034" s="1">
        <v>-0.003487169829517578</v>
      </c>
    </row>
    <row r="5035" spans="1:29">
      <c r="A5035" s="11">
        <v>43878</v>
      </c>
      <c r="B5035" s="1">
        <v>0.002579828353395097</v>
      </c>
      <c r="C5035" s="1">
        <v>-0.03106308808493419</v>
      </c>
      <c r="D5035" s="1">
        <v>-0.004052762762218665</v>
      </c>
      <c r="E5035" s="1">
        <v>-0.03399687073542967</v>
      </c>
      <c r="F5035" s="1">
        <v>-0.002648018538792152</v>
      </c>
      <c r="G5035" s="1">
        <v>-0.00896357964825989</v>
      </c>
      <c r="H5035" s="1">
        <v>0.01592745656904371</v>
      </c>
      <c r="I5035" s="1">
        <v>-0.00180408860976955</v>
      </c>
      <c r="J5035" s="1">
        <v>-0.01932993634932745</v>
      </c>
      <c r="K5035" s="1">
        <v>-0.001086479692148923</v>
      </c>
      <c r="L5035" s="1">
        <v>0.00381458060630635</v>
      </c>
      <c r="M5035" s="1">
        <v>-0.02867065118197332</v>
      </c>
      <c r="N5035" s="1">
        <v>-0.01396250754105099</v>
      </c>
      <c r="O5035" s="1">
        <v>-0.0004779803653280901</v>
      </c>
      <c r="P5035" s="1">
        <v>-0.01853065687913369</v>
      </c>
      <c r="Q5035" s="1">
        <v>-0.03242990366563048</v>
      </c>
      <c r="R5035" s="1">
        <v>-0.006285327987630818</v>
      </c>
      <c r="S5035" s="1">
        <v>-0.02505688964641706</v>
      </c>
      <c r="T5035" s="1">
        <v>-0.01628048023891093</v>
      </c>
      <c r="U5035" s="1">
        <v>-0.01083780190108286</v>
      </c>
      <c r="V5035" s="1">
        <v>-0.01720602165607277</v>
      </c>
      <c r="W5035" s="1">
        <v>-0.03993450738276205</v>
      </c>
      <c r="X5035" s="1">
        <v>0</v>
      </c>
      <c r="Y5035" s="1">
        <v>-0.03810404215311203</v>
      </c>
      <c r="Z5035" s="1">
        <v>0.005292885969766292</v>
      </c>
      <c r="AA5035" s="1">
        <v>0.01747287682177134</v>
      </c>
      <c r="AB5035" s="1">
        <v>0.007087205715964107</v>
      </c>
      <c r="AC5035" s="1">
        <v>0.003705270558194806</v>
      </c>
    </row>
    <row r="5036" spans="1:29">
      <c r="A5036" s="11">
        <v>43879</v>
      </c>
      <c r="B5036" s="1">
        <v>-0.006432850735693219</v>
      </c>
      <c r="C5036" s="1">
        <v>0.01971192051697335</v>
      </c>
      <c r="D5036" s="1">
        <v>-0.005722871363762816</v>
      </c>
      <c r="E5036" s="1">
        <v>0.009492992921162902</v>
      </c>
      <c r="F5036" s="1">
        <v>-0.01341215117252403</v>
      </c>
      <c r="G5036" s="1">
        <v>0.01210890830158218</v>
      </c>
      <c r="H5036" s="1">
        <v>0.01228824656215632</v>
      </c>
      <c r="I5036" s="1">
        <v>-0.003204256854109855</v>
      </c>
      <c r="J5036" s="1">
        <v>-0.03101180587639707</v>
      </c>
      <c r="K5036" s="1">
        <v>-0.00807941293588943</v>
      </c>
      <c r="L5036" s="1">
        <v>0.01038684968523218</v>
      </c>
      <c r="M5036" s="1">
        <v>0.007602795342456892</v>
      </c>
      <c r="N5036" s="1">
        <v>-0.004638628679612511</v>
      </c>
      <c r="O5036" s="1">
        <v>0.0008608240083887164</v>
      </c>
      <c r="P5036" s="1">
        <v>0.01062032232540622</v>
      </c>
      <c r="Q5036" s="1">
        <v>-0.006503098864661494</v>
      </c>
      <c r="R5036" s="1">
        <v>-0.007339720047459197</v>
      </c>
      <c r="S5036" s="1">
        <v>-0.01985997585222876</v>
      </c>
      <c r="T5036" s="1">
        <v>0.01066187637515714</v>
      </c>
      <c r="U5036" s="1">
        <v>0.008208314842631736</v>
      </c>
      <c r="V5036" s="1">
        <v>0.000612165766679551</v>
      </c>
      <c r="W5036" s="1">
        <v>0.002493059995973823</v>
      </c>
      <c r="X5036" s="1">
        <v>-0.04435245256826792</v>
      </c>
      <c r="Y5036" s="1">
        <v>-0.003864761534685179</v>
      </c>
      <c r="Z5036" s="1">
        <v>-0.0124757405281688</v>
      </c>
      <c r="AA5036" s="1">
        <v>-0.003837397823653776</v>
      </c>
      <c r="AB5036" s="1">
        <v>-0.01090781992761802</v>
      </c>
      <c r="AC5036" s="1">
        <v>0.00102549859460388</v>
      </c>
    </row>
    <row r="5037" spans="1:29">
      <c r="A5037" s="11">
        <v>43880</v>
      </c>
      <c r="B5037" s="1">
        <v>0.01008652580564018</v>
      </c>
      <c r="C5037" s="1">
        <v>0.010196550941449</v>
      </c>
      <c r="D5037" s="1">
        <v>0.005152500988464537</v>
      </c>
      <c r="E5037" s="1">
        <v>0.02637611759709912</v>
      </c>
      <c r="F5037" s="1">
        <v>0.008242655133453569</v>
      </c>
      <c r="G5037" s="1">
        <v>0.00612195238446045</v>
      </c>
      <c r="H5037" s="1">
        <v>0.00334867819408613</v>
      </c>
      <c r="I5037" s="1">
        <v>0.01149792473687872</v>
      </c>
      <c r="J5037" s="1">
        <v>0.0203417831440682</v>
      </c>
      <c r="K5037" s="1">
        <v>0.02584577184616688</v>
      </c>
      <c r="L5037" s="1">
        <v>0.003510333553993217</v>
      </c>
      <c r="M5037" s="1">
        <v>0.0137596213916491</v>
      </c>
      <c r="N5037" s="1">
        <v>0.01398082419741553</v>
      </c>
      <c r="O5037" s="1">
        <v>0.006116156891174729</v>
      </c>
      <c r="P5037" s="1">
        <v>0.0003335410678402262</v>
      </c>
      <c r="Q5037" s="1">
        <v>0.024169035049876</v>
      </c>
      <c r="R5037" s="1">
        <v>0.02480580757509276</v>
      </c>
      <c r="S5037" s="1">
        <v>-0.007151364209750599</v>
      </c>
      <c r="T5037" s="1">
        <v>0.008817500088899921</v>
      </c>
      <c r="U5037" s="1">
        <v>0.01994121267474203</v>
      </c>
      <c r="V5037" s="1">
        <v>-0.01248023539309173</v>
      </c>
      <c r="W5037" s="1">
        <v>0.003010456839579234</v>
      </c>
      <c r="X5037" s="1">
        <v>-0.0219678398371087</v>
      </c>
      <c r="Y5037" s="1">
        <v>-0.00387975586591971</v>
      </c>
      <c r="Z5037" s="1">
        <v>0.00417248192098385</v>
      </c>
      <c r="AA5037" s="1">
        <v>0.01418776728705606</v>
      </c>
      <c r="AB5037" s="1">
        <v>0.01494137227998293</v>
      </c>
      <c r="AC5037" s="1">
        <v>0.01454618730912238</v>
      </c>
    </row>
    <row r="5038" spans="1:29">
      <c r="A5038" s="11">
        <v>43881</v>
      </c>
      <c r="B5038" s="1">
        <v>0.004385663178230415</v>
      </c>
      <c r="C5038" s="1">
        <v>-0.007990854335024888</v>
      </c>
      <c r="D5038" s="1">
        <v>-0.007413350604323687</v>
      </c>
      <c r="E5038" s="1">
        <v>-0.02625697895624102</v>
      </c>
      <c r="F5038" s="1">
        <v>-0.00697031755134192</v>
      </c>
      <c r="G5038" s="1">
        <v>-0.001406604969018233</v>
      </c>
      <c r="H5038" s="1">
        <v>-0.004589051912346154</v>
      </c>
      <c r="I5038" s="1">
        <v>-0.008230038026848518</v>
      </c>
      <c r="J5038" s="1">
        <v>0.009835018362363002</v>
      </c>
      <c r="K5038" s="1">
        <v>-0.01915243840944059</v>
      </c>
      <c r="L5038" s="1">
        <v>-0.004310115455674057</v>
      </c>
      <c r="M5038" s="1">
        <v>-0.0166374920971617</v>
      </c>
      <c r="N5038" s="1">
        <v>0.003628494249283021</v>
      </c>
      <c r="O5038" s="1">
        <v>-0.002944527677632314</v>
      </c>
      <c r="P5038" s="1">
        <v>0.02117729875622287</v>
      </c>
      <c r="Q5038" s="1">
        <v>0.01081628394871181</v>
      </c>
      <c r="R5038" s="1">
        <v>-0.01186995243759104</v>
      </c>
      <c r="S5038" s="1">
        <v>0.01200506605721041</v>
      </c>
      <c r="T5038" s="1">
        <v>0.02278767168965956</v>
      </c>
      <c r="U5038" s="1">
        <v>-0.006470256576783684</v>
      </c>
      <c r="V5038" s="1">
        <v>0.003469251548749552</v>
      </c>
      <c r="W5038" s="1">
        <v>-0.006916244119386517</v>
      </c>
      <c r="X5038" s="1">
        <v>0.002847180889296252</v>
      </c>
      <c r="Y5038" s="1">
        <v>0.004868564184033586</v>
      </c>
      <c r="Z5038" s="1">
        <v>0.02389195190192805</v>
      </c>
      <c r="AA5038" s="1">
        <v>-0.005076795417595648</v>
      </c>
      <c r="AB5038" s="1">
        <v>-0.002103059164381471</v>
      </c>
      <c r="AC5038" s="1">
        <v>-0.007673725857338387</v>
      </c>
    </row>
    <row r="5039" spans="1:29">
      <c r="A5039" s="11">
        <v>43885</v>
      </c>
      <c r="B5039" s="1">
        <v>-0.02532580896129355</v>
      </c>
      <c r="C5039" s="1">
        <v>-0.01505038587454832</v>
      </c>
      <c r="D5039" s="1">
        <v>-0.007583175632956074</v>
      </c>
      <c r="E5039" s="1">
        <v>-0.01285139109119871</v>
      </c>
      <c r="F5039" s="1">
        <v>-0.02426819013968684</v>
      </c>
      <c r="G5039" s="1">
        <v>-0.04767976004840924</v>
      </c>
      <c r="H5039" s="1">
        <v>-0.02095547328080405</v>
      </c>
      <c r="I5039" s="1">
        <v>-0.005874610838876082</v>
      </c>
      <c r="J5039" s="1">
        <v>-0.05738339835918738</v>
      </c>
      <c r="K5039" s="1">
        <v>-0.01472244140399237</v>
      </c>
      <c r="L5039" s="1">
        <v>-0.001442924322314298</v>
      </c>
      <c r="M5039" s="1">
        <v>-0.01558352930684503</v>
      </c>
      <c r="N5039" s="1">
        <v>-0.02145087235683363</v>
      </c>
      <c r="O5039" s="1">
        <v>-0.02219672248504123</v>
      </c>
      <c r="P5039" s="1">
        <v>-0.006368342286647732</v>
      </c>
      <c r="Q5039" s="1">
        <v>-0.04620631542039066</v>
      </c>
      <c r="R5039" s="1">
        <v>-0.02759170494939156</v>
      </c>
      <c r="S5039" s="1">
        <v>-0.06880208914649866</v>
      </c>
      <c r="T5039" s="1">
        <v>-0.01434459330191051</v>
      </c>
      <c r="U5039" s="1">
        <v>-0.02753577750441227</v>
      </c>
      <c r="V5039" s="1">
        <v>-0.01753300807885183</v>
      </c>
      <c r="W5039" s="1">
        <v>-0.02996061762727353</v>
      </c>
      <c r="X5039" s="1">
        <v>-0.04952685238811116</v>
      </c>
      <c r="Y5039" s="1">
        <v>0.004844976106887167</v>
      </c>
      <c r="Z5039" s="1">
        <v>-0.06335256038144421</v>
      </c>
      <c r="AA5039" s="1">
        <v>-0.03246775293447857</v>
      </c>
      <c r="AB5039" s="1">
        <v>-0.0642781878351385</v>
      </c>
      <c r="AC5039" s="1">
        <v>-0.006104970413382871</v>
      </c>
    </row>
    <row r="5040" spans="1:29">
      <c r="A5040" s="11">
        <v>43886</v>
      </c>
      <c r="B5040" s="1">
        <v>0.004548898574181282</v>
      </c>
      <c r="C5040" s="1">
        <v>-0.01700202860786693</v>
      </c>
      <c r="D5040" s="1">
        <v>-0.0008728229451464564</v>
      </c>
      <c r="E5040" s="1">
        <v>-0.01011275839162096</v>
      </c>
      <c r="F5040" s="1">
        <v>-0.02814594822585759</v>
      </c>
      <c r="G5040" s="1">
        <v>-0.02326758454702293</v>
      </c>
      <c r="H5040" s="1">
        <v>-0.0239727949512154</v>
      </c>
      <c r="I5040" s="1">
        <v>-0.007975488546978271</v>
      </c>
      <c r="J5040" s="1">
        <v>-0.02569113452574401</v>
      </c>
      <c r="K5040" s="1">
        <v>0.008329040063410398</v>
      </c>
      <c r="L5040" s="1">
        <v>0.003204267368674962</v>
      </c>
      <c r="M5040" s="1">
        <v>-0.0009045083278398369</v>
      </c>
      <c r="N5040" s="1">
        <v>-0.005911388811975504</v>
      </c>
      <c r="O5040" s="1">
        <v>-0.008281503393739231</v>
      </c>
      <c r="P5040" s="1">
        <v>0.005587481785341852</v>
      </c>
      <c r="Q5040" s="1">
        <v>-0.00509936167650249</v>
      </c>
      <c r="R5040" s="1">
        <v>-0.01975855337024812</v>
      </c>
      <c r="S5040" s="1">
        <v>0</v>
      </c>
      <c r="T5040" s="1">
        <v>0.01192136136092703</v>
      </c>
      <c r="U5040" s="1">
        <v>0.006514600237631951</v>
      </c>
      <c r="V5040" s="1">
        <v>-0.02249597376680157</v>
      </c>
      <c r="W5040" s="1">
        <v>-0.0002709059507093325</v>
      </c>
      <c r="X5040" s="1">
        <v>-0.004978427018824449</v>
      </c>
      <c r="Y5040" s="1">
        <v>-0.00289300029870132</v>
      </c>
      <c r="Z5040" s="1">
        <v>0.01408121288398911</v>
      </c>
      <c r="AA5040" s="1">
        <v>-0.01546992153578619</v>
      </c>
      <c r="AB5040" s="1">
        <v>-0.003753862214977199</v>
      </c>
      <c r="AC5040" s="1">
        <v>-0.000409476917588858</v>
      </c>
    </row>
    <row r="5041" spans="1:29">
      <c r="A5041" s="11">
        <v>43887</v>
      </c>
      <c r="B5041" s="1">
        <v>0.0008919874048090026</v>
      </c>
      <c r="C5041" s="1">
        <v>-0.01740556790223435</v>
      </c>
      <c r="D5041" s="1">
        <v>0.002571147647770111</v>
      </c>
      <c r="E5041" s="1">
        <v>-0.008454679489539152</v>
      </c>
      <c r="F5041" s="1">
        <v>-0.003741592287683559</v>
      </c>
      <c r="G5041" s="1">
        <v>-0.02140896073734899</v>
      </c>
      <c r="H5041" s="1">
        <v>-0.05219286582044358</v>
      </c>
      <c r="I5041" s="1">
        <v>-0.0008747712198409197</v>
      </c>
      <c r="J5041" s="1">
        <v>-0.0260819824354237</v>
      </c>
      <c r="K5041" s="1">
        <v>0.001164036292689463</v>
      </c>
      <c r="L5041" s="1">
        <v>-0.01960173906221518</v>
      </c>
      <c r="M5041" s="1">
        <v>-0.01901316276014475</v>
      </c>
      <c r="N5041" s="1">
        <v>-0.0158572094377023</v>
      </c>
      <c r="O5041" s="1">
        <v>-0.01169070169925546</v>
      </c>
      <c r="P5041" s="1">
        <v>0.0006537715693477608</v>
      </c>
      <c r="Q5041" s="1">
        <v>-0.01793952392330733</v>
      </c>
      <c r="R5041" s="1">
        <v>-0.01722691379495789</v>
      </c>
      <c r="S5041" s="1">
        <v>-0.01783441414721221</v>
      </c>
      <c r="T5041" s="1">
        <v>0.004283961042056195</v>
      </c>
      <c r="U5041" s="1">
        <v>-0.0262880624920333</v>
      </c>
      <c r="V5041" s="1">
        <v>-0.03651320079655229</v>
      </c>
      <c r="W5041" s="1">
        <v>-0.009078568810005239</v>
      </c>
      <c r="X5041" s="1">
        <v>-0.0356904006842127</v>
      </c>
      <c r="Y5041" s="1">
        <v>-0.04545449952371494</v>
      </c>
      <c r="Z5041" s="1">
        <v>-0.01186806077594005</v>
      </c>
      <c r="AA5041" s="1">
        <v>-0.003967918488933075</v>
      </c>
      <c r="AB5041" s="1">
        <v>-0.01846255710011502</v>
      </c>
      <c r="AC5041" s="1">
        <v>-0.01720615130112169</v>
      </c>
    </row>
    <row r="5042" spans="1:29">
      <c r="A5042" s="11">
        <v>43888</v>
      </c>
      <c r="B5042" s="1">
        <v>0.008842784814730553</v>
      </c>
      <c r="C5042" s="1">
        <v>-0.01058375207356432</v>
      </c>
      <c r="D5042" s="1">
        <v>-0.005030669300896573</v>
      </c>
      <c r="E5042" s="1">
        <v>-0.002368498573562805</v>
      </c>
      <c r="F5042" s="1">
        <v>-0.002698856020473372</v>
      </c>
      <c r="G5042" s="1">
        <v>-0.006035471634082357</v>
      </c>
      <c r="H5042" s="1">
        <v>-0.006478564116195851</v>
      </c>
      <c r="I5042" s="1">
        <v>0.0001667098781703569</v>
      </c>
      <c r="J5042" s="1">
        <v>-0.009122969940595582</v>
      </c>
      <c r="K5042" s="1">
        <v>0.00838472575066973</v>
      </c>
      <c r="L5042" s="1">
        <v>-0.006259999026904772</v>
      </c>
      <c r="M5042" s="1">
        <v>-0.02491905191832922</v>
      </c>
      <c r="N5042" s="1">
        <v>-0.005287094904888767</v>
      </c>
      <c r="O5042" s="1">
        <v>-0.01888669631773165</v>
      </c>
      <c r="P5042" s="1">
        <v>0.0008165767678149916</v>
      </c>
      <c r="Q5042" s="1">
        <v>-0.0255742158698179</v>
      </c>
      <c r="R5042" s="1">
        <v>-0.004130659673449166</v>
      </c>
      <c r="S5042" s="1">
        <v>-0.0168611103495484</v>
      </c>
      <c r="T5042" s="1">
        <v>-0.01904324215467468</v>
      </c>
      <c r="U5042" s="1">
        <v>0.004456268305336408</v>
      </c>
      <c r="V5042" s="1">
        <v>0.03682946577583412</v>
      </c>
      <c r="W5042" s="1">
        <v>-0.006427039050084349</v>
      </c>
      <c r="X5042" s="1">
        <v>0.004842593797742989</v>
      </c>
      <c r="Y5042" s="1">
        <v>-0.001013158025454208</v>
      </c>
      <c r="Z5042" s="1">
        <v>-0.008407433153403643</v>
      </c>
      <c r="AA5042" s="1">
        <v>0.01816587148568871</v>
      </c>
      <c r="AB5042" s="1">
        <v>0.002303180474391819</v>
      </c>
      <c r="AC5042" s="1">
        <v>-0.03459769807087498</v>
      </c>
    </row>
    <row r="5043" spans="1:29">
      <c r="A5043" s="11">
        <v>43889</v>
      </c>
      <c r="B5043" s="1">
        <v>-0.05238837658776385</v>
      </c>
      <c r="C5043" s="1">
        <v>-0.03986031250586464</v>
      </c>
      <c r="D5043" s="1">
        <v>-0.01845631170925321</v>
      </c>
      <c r="E5043" s="1">
        <v>-0.04534663416910545</v>
      </c>
      <c r="F5043" s="1">
        <v>-0.04563010672779899</v>
      </c>
      <c r="G5043" s="1">
        <v>-0.02644927372069306</v>
      </c>
      <c r="H5043" s="1">
        <v>-0.02748016437582135</v>
      </c>
      <c r="I5043" s="1">
        <v>-0.01817496552875808</v>
      </c>
      <c r="J5043" s="1">
        <v>-0.07395324884419985</v>
      </c>
      <c r="K5043" s="1">
        <v>-0.03556617079626812</v>
      </c>
      <c r="L5043" s="1">
        <v>-0.05933019340608647</v>
      </c>
      <c r="M5043" s="1">
        <v>0.0009464588128753615</v>
      </c>
      <c r="N5043" s="1">
        <v>0</v>
      </c>
      <c r="O5043" s="1">
        <v>-0.07386025173713495</v>
      </c>
      <c r="P5043" s="1">
        <v>-0.02496733869462608</v>
      </c>
      <c r="Q5043" s="1">
        <v>-0.01499723106035067</v>
      </c>
      <c r="R5043" s="1">
        <v>-0.04155092147834449</v>
      </c>
      <c r="S5043" s="1">
        <v>-0.06200530590817621</v>
      </c>
      <c r="T5043" s="1">
        <v>-0.05886020366434941</v>
      </c>
      <c r="U5043" s="1">
        <v>-0.03597309561903428</v>
      </c>
      <c r="V5043" s="1">
        <v>-0.04015443897349658</v>
      </c>
      <c r="W5043" s="1">
        <v>-0.04720613586506894</v>
      </c>
      <c r="X5043" s="1">
        <v>-0.1122203308210521</v>
      </c>
      <c r="Y5043" s="1">
        <v>-0.05273830100036092</v>
      </c>
      <c r="Z5043" s="1">
        <v>-0.07521798070723285</v>
      </c>
      <c r="AA5043" s="1">
        <v>-0.01831144088904491</v>
      </c>
      <c r="AB5043" s="1">
        <v>-0.1267713428656986</v>
      </c>
      <c r="AC5043" s="1">
        <v>-0.04382564867828809</v>
      </c>
    </row>
    <row r="5044" spans="1:29">
      <c r="A5044" s="11">
        <v>43892</v>
      </c>
      <c r="B5044" s="1">
        <v>-0.01878673283423915</v>
      </c>
      <c r="C5044" s="1">
        <v>-0.03283686446880174</v>
      </c>
      <c r="D5044" s="1">
        <v>-0.007103904381328907</v>
      </c>
      <c r="E5044" s="1">
        <v>-0.0003730417805256625</v>
      </c>
      <c r="F5044" s="1">
        <v>-0.007362320687428148</v>
      </c>
      <c r="G5044" s="1">
        <v>0.0247585822050056</v>
      </c>
      <c r="H5044" s="1">
        <v>-0.04549814671860897</v>
      </c>
      <c r="I5044" s="1">
        <v>0.001655760782691917</v>
      </c>
      <c r="J5044" s="1">
        <v>-0.03944830729967175</v>
      </c>
      <c r="K5044" s="1">
        <v>-0.007035336361552624</v>
      </c>
      <c r="L5044" s="1">
        <v>0.01277842553247321</v>
      </c>
      <c r="M5044" s="1">
        <v>-0.0170212856587586</v>
      </c>
      <c r="N5044" s="1">
        <v>-0.01138957972678967</v>
      </c>
      <c r="O5044" s="1">
        <v>0.002735026902583426</v>
      </c>
      <c r="P5044" s="1">
        <v>-0.0251046296520796</v>
      </c>
      <c r="Q5044" s="1">
        <v>-0.03099508830830067</v>
      </c>
      <c r="R5044" s="1">
        <v>-0.009407992128281917</v>
      </c>
      <c r="S5044" s="1">
        <v>-0.01828422910461869</v>
      </c>
      <c r="T5044" s="1">
        <v>-0.05148511314943793</v>
      </c>
      <c r="U5044" s="1">
        <v>0.005292435380664928</v>
      </c>
      <c r="V5044" s="1">
        <v>-0.009117784783079785</v>
      </c>
      <c r="W5044" s="1">
        <v>-0.02123363235774012</v>
      </c>
      <c r="X5044" s="1">
        <v>-0.02753001555935031</v>
      </c>
      <c r="Y5044" s="1">
        <v>-0.06209854934781744</v>
      </c>
      <c r="Z5044" s="1">
        <v>-0.04636544956563315</v>
      </c>
      <c r="AA5044" s="1">
        <v>-0.008250280027824797</v>
      </c>
      <c r="AB5044" s="1">
        <v>-0.0267543516293508</v>
      </c>
      <c r="AC5044" s="1">
        <v>-0.002935101489841996</v>
      </c>
    </row>
    <row r="5045" spans="1:29">
      <c r="A5045" s="11">
        <v>43893</v>
      </c>
      <c r="B5045" s="1">
        <v>0.004311663783141073</v>
      </c>
      <c r="C5045" s="1">
        <v>0.03067786360671199</v>
      </c>
      <c r="D5045" s="1">
        <v>0.02624525297425584</v>
      </c>
      <c r="E5045" s="1">
        <v>0.05809178991048425</v>
      </c>
      <c r="F5045" s="1">
        <v>0.04754689592409456</v>
      </c>
      <c r="G5045" s="1">
        <v>0.05143293632951895</v>
      </c>
      <c r="H5045" s="1">
        <v>0.03562482989773419</v>
      </c>
      <c r="I5045" s="1">
        <v>0.001865197919683981</v>
      </c>
      <c r="J5045" s="1">
        <v>0.06377304169166975</v>
      </c>
      <c r="K5045" s="1">
        <v>0.003334189805762833</v>
      </c>
      <c r="L5045" s="1">
        <v>0.008029252238819007</v>
      </c>
      <c r="M5045" s="1">
        <v>0.02597411226636503</v>
      </c>
      <c r="N5045" s="1">
        <v>-0.007424463187164942</v>
      </c>
      <c r="O5045" s="1">
        <v>0.01734673542197651</v>
      </c>
      <c r="P5045" s="1">
        <v>0.01665239716221389</v>
      </c>
      <c r="Q5045" s="1">
        <v>0.04769909856968879</v>
      </c>
      <c r="R5045" s="1">
        <v>0.0202864427867635</v>
      </c>
      <c r="S5045" s="1">
        <v>0.03151873980929953</v>
      </c>
      <c r="T5045" s="1">
        <v>0.008524831676857803</v>
      </c>
      <c r="U5045" s="1">
        <v>0.03494443711937323</v>
      </c>
      <c r="V5045" s="1">
        <v>0.06508797620082318</v>
      </c>
      <c r="W5045" s="1">
        <v>0.04870134141529436</v>
      </c>
      <c r="X5045" s="1">
        <v>0.03947372023448636</v>
      </c>
      <c r="Y5045" s="1">
        <v>0.0136986351643138</v>
      </c>
      <c r="Z5045" s="1">
        <v>0.06455158361416391</v>
      </c>
      <c r="AA5045" s="1">
        <v>0.00229088102852959</v>
      </c>
      <c r="AB5045" s="1">
        <v>0.07751242513118028</v>
      </c>
      <c r="AC5045" s="1">
        <v>0.01313407406516154</v>
      </c>
    </row>
    <row r="5046" spans="1:29">
      <c r="A5046" s="11">
        <v>43894</v>
      </c>
      <c r="B5046" s="1">
        <v>-0.007203708159882138</v>
      </c>
      <c r="C5046" s="1">
        <v>-0.01482363763291317</v>
      </c>
      <c r="D5046" s="1">
        <v>0.01207674465636099</v>
      </c>
      <c r="E5046" s="1">
        <v>0.05255110333423763</v>
      </c>
      <c r="F5046" s="1">
        <v>0.04193912677606781</v>
      </c>
      <c r="G5046" s="1">
        <v>-0.03545571004077774</v>
      </c>
      <c r="H5046" s="1">
        <v>0.02761614192386297</v>
      </c>
      <c r="I5046" s="1">
        <v>-0.02788127984703204</v>
      </c>
      <c r="J5046" s="1">
        <v>0.00816069251275664</v>
      </c>
      <c r="K5046" s="1">
        <v>0.004246327445441178</v>
      </c>
      <c r="L5046" s="1">
        <v>0.01572959363908066</v>
      </c>
      <c r="M5046" s="1">
        <v>-0.0004689681679584945</v>
      </c>
      <c r="N5046" s="1">
        <v>-0.03275720187123055</v>
      </c>
      <c r="O5046" s="1">
        <v>0.01801602820041381</v>
      </c>
      <c r="P5046" s="1">
        <v>-0.003546156742252449</v>
      </c>
      <c r="Q5046" s="1">
        <v>-0.005891793672493706</v>
      </c>
      <c r="R5046" s="1">
        <v>-0.002345848945679463</v>
      </c>
      <c r="S5046" s="1">
        <v>-0.03194457116291516</v>
      </c>
      <c r="T5046" s="1">
        <v>-0.01569783780120415</v>
      </c>
      <c r="U5046" s="1">
        <v>-0.01666111882408827</v>
      </c>
      <c r="V5046" s="1">
        <v>0.03023765822030455</v>
      </c>
      <c r="W5046" s="1">
        <v>-0.01716851602398628</v>
      </c>
      <c r="X5046" s="1">
        <v>-0.03183742969661052</v>
      </c>
      <c r="Y5046" s="1">
        <v>0.007882870651953588</v>
      </c>
      <c r="Z5046" s="1">
        <v>-0.02683529312850008</v>
      </c>
      <c r="AA5046" s="1">
        <v>0.003167517251479346</v>
      </c>
      <c r="AB5046" s="1">
        <v>-0.001673049340603527</v>
      </c>
      <c r="AC5046" s="1">
        <v>0.02302182623153803</v>
      </c>
    </row>
    <row r="5047" spans="1:29">
      <c r="A5047" s="11">
        <v>43895</v>
      </c>
      <c r="B5047" s="1">
        <v>-0.006303125837520351</v>
      </c>
      <c r="C5047" s="1">
        <v>-0.0007166039823732762</v>
      </c>
      <c r="D5047" s="1">
        <v>0.02092679735419001</v>
      </c>
      <c r="E5047" s="1">
        <v>-0.01574892221844304</v>
      </c>
      <c r="F5047" s="1">
        <v>0.00413081688946848</v>
      </c>
      <c r="G5047" s="1">
        <v>0.03020416064161879</v>
      </c>
      <c r="H5047" s="1">
        <v>0.007072174398382369</v>
      </c>
      <c r="I5047" s="1">
        <v>0.002176048674744635</v>
      </c>
      <c r="J5047" s="1">
        <v>-0.0317559267980686</v>
      </c>
      <c r="K5047" s="1">
        <v>0.01937154977580757</v>
      </c>
      <c r="L5047" s="1">
        <v>-0.005469590610047814</v>
      </c>
      <c r="M5047" s="1">
        <v>-0.01688549321772326</v>
      </c>
      <c r="N5047" s="1">
        <v>0.002933295801425873</v>
      </c>
      <c r="O5047" s="1">
        <v>0.009796754596221646</v>
      </c>
      <c r="P5047" s="1">
        <v>-0.006100667802282245</v>
      </c>
      <c r="Q5047" s="1">
        <v>-0.002155159334178425</v>
      </c>
      <c r="R5047" s="1">
        <v>-0.02131074239306519</v>
      </c>
      <c r="S5047" s="1">
        <v>-0.01865118213141537</v>
      </c>
      <c r="T5047" s="1">
        <v>0.01121617323478841</v>
      </c>
      <c r="U5047" s="1">
        <v>0.001162056539463441</v>
      </c>
      <c r="V5047" s="1">
        <v>-0.001356563588195137</v>
      </c>
      <c r="W5047" s="1">
        <v>-0.002004587754984022</v>
      </c>
      <c r="X5047" s="1">
        <v>-0.003565744525546588</v>
      </c>
      <c r="Y5047" s="1">
        <v>-0.01117321847188357</v>
      </c>
      <c r="Z5047" s="1">
        <v>-0.00371204253926527</v>
      </c>
      <c r="AA5047" s="1">
        <v>0.00655498057461168</v>
      </c>
      <c r="AB5047" s="1">
        <v>0.01429194367264097</v>
      </c>
      <c r="AC5047" s="1">
        <v>0.003714280430636041</v>
      </c>
    </row>
    <row r="5048" spans="1:29">
      <c r="A5048" s="11">
        <v>43896</v>
      </c>
      <c r="B5048" s="1">
        <v>-0.0298715950005739</v>
      </c>
      <c r="C5048" s="1">
        <v>-0.03656782748208498</v>
      </c>
      <c r="D5048" s="1">
        <v>-0.01462997185268511</v>
      </c>
      <c r="E5048" s="1">
        <v>-0.0140717773612572</v>
      </c>
      <c r="F5048" s="1">
        <v>-0.00423940322841887</v>
      </c>
      <c r="G5048" s="1">
        <v>-0.001789014997802707</v>
      </c>
      <c r="H5048" s="1">
        <v>0.009363227225833937</v>
      </c>
      <c r="I5048" s="1">
        <v>-0.01428762709547504</v>
      </c>
      <c r="J5048" s="1">
        <v>-0.03472663621885941</v>
      </c>
      <c r="K5048" s="1">
        <v>-0.01311989044303341</v>
      </c>
      <c r="L5048" s="1">
        <v>-0.02073941765189535</v>
      </c>
      <c r="M5048" s="1">
        <v>-0.03816799142875726</v>
      </c>
      <c r="N5048" s="1">
        <v>-0.03350171101945032</v>
      </c>
      <c r="O5048" s="1">
        <v>-0.01731685184421838</v>
      </c>
      <c r="P5048" s="1">
        <v>-0.03648775226363143</v>
      </c>
      <c r="Q5048" s="1">
        <v>-0.04427663003082327</v>
      </c>
      <c r="R5048" s="1">
        <v>-0.03062193408313751</v>
      </c>
      <c r="S5048" s="1">
        <v>-0.03508774464336173</v>
      </c>
      <c r="T5048" s="1">
        <v>-0.06239160425485957</v>
      </c>
      <c r="U5048" s="1">
        <v>0.002695822456111774</v>
      </c>
      <c r="V5048" s="1">
        <v>-0.009878855546702425</v>
      </c>
      <c r="W5048" s="1">
        <v>-0.0114777570886202</v>
      </c>
      <c r="X5048" s="1">
        <v>-0.09184893082908796</v>
      </c>
      <c r="Y5048" s="1">
        <v>-0.02711856433469828</v>
      </c>
      <c r="Z5048" s="1">
        <v>-0.06453748394027947</v>
      </c>
      <c r="AA5048" s="1">
        <v>-0.01314377845823922</v>
      </c>
      <c r="AB5048" s="1">
        <v>-0.05166516083666717</v>
      </c>
      <c r="AC5048" s="1">
        <v>-0.02677406398800508</v>
      </c>
    </row>
    <row r="5049" spans="1:29">
      <c r="A5049" s="11">
        <v>43899</v>
      </c>
      <c r="B5049" s="1">
        <v>-0.05185135336860069</v>
      </c>
      <c r="C5049" s="1">
        <v>0.05147609461618519</v>
      </c>
      <c r="D5049" s="1">
        <v>-0.02755238963775708</v>
      </c>
      <c r="E5049" s="1">
        <v>-0.0189916564072955</v>
      </c>
      <c r="F5049" s="1">
        <v>-0.03459538666877626</v>
      </c>
      <c r="G5049" s="1">
        <v>0.00801698933369499</v>
      </c>
      <c r="H5049" s="1">
        <v>-0.06818174289332557</v>
      </c>
      <c r="I5049" s="1">
        <v>-0.02431917064607825</v>
      </c>
      <c r="J5049" s="1">
        <v>-0.04430386252565477</v>
      </c>
      <c r="K5049" s="1">
        <v>-0.03079155039833403</v>
      </c>
      <c r="L5049" s="1">
        <v>-0.04668794606908067</v>
      </c>
      <c r="M5049" s="1">
        <v>-0.01388886406225331</v>
      </c>
      <c r="N5049" s="1">
        <v>-0.02503443939760108</v>
      </c>
      <c r="O5049" s="1">
        <v>-0.01656064056006457</v>
      </c>
      <c r="P5049" s="1">
        <v>-0.05839670482130033</v>
      </c>
      <c r="Q5049" s="1">
        <v>-0.1576269324963203</v>
      </c>
      <c r="R5049" s="1">
        <v>-0.1234067738453174</v>
      </c>
      <c r="S5049" s="1">
        <v>-0.0969697478628373</v>
      </c>
      <c r="T5049" s="1">
        <v>-0.06303143459747274</v>
      </c>
      <c r="U5049" s="1">
        <v>-0.0391337368568121</v>
      </c>
      <c r="V5049" s="1">
        <v>-0.0188326415813862</v>
      </c>
      <c r="W5049" s="1">
        <v>-0.04179972842372848</v>
      </c>
      <c r="X5049" s="1">
        <v>-0.07443082510634724</v>
      </c>
      <c r="Y5049" s="1">
        <v>-0.07665507730916066</v>
      </c>
      <c r="Z5049" s="1">
        <v>-0.08307265050148227</v>
      </c>
      <c r="AA5049" s="1">
        <v>-0.03150654391574303</v>
      </c>
      <c r="AB5049" s="1">
        <v>-0.1454300841024017</v>
      </c>
      <c r="AC5049" s="1">
        <v>-0.04093044253352884</v>
      </c>
    </row>
    <row r="5050" spans="1:29">
      <c r="A5050" s="11">
        <v>43901</v>
      </c>
      <c r="B5050" s="1">
        <v>-0.006735703650606495</v>
      </c>
      <c r="C5050" s="1">
        <v>-0.04588895508495305</v>
      </c>
      <c r="D5050" s="1">
        <v>0.01728684808413172</v>
      </c>
      <c r="E5050" s="1">
        <v>-0.02123657243972621</v>
      </c>
      <c r="F5050" s="1">
        <v>-0.01981215833337913</v>
      </c>
      <c r="G5050" s="1">
        <v>-0.007391346942142829</v>
      </c>
      <c r="H5050" s="1">
        <v>-0.09905420756443495</v>
      </c>
      <c r="I5050" s="1">
        <v>0.005870002648938444</v>
      </c>
      <c r="J5050" s="1">
        <v>-0.03938655897483589</v>
      </c>
      <c r="K5050" s="1">
        <v>0.01579060922995734</v>
      </c>
      <c r="L5050" s="1">
        <v>-0.02619052889851547</v>
      </c>
      <c r="M5050" s="1">
        <v>-0.02515090300108114</v>
      </c>
      <c r="N5050" s="1">
        <v>-0.008747112383601374</v>
      </c>
      <c r="O5050" s="1">
        <v>-0.02504319908242125</v>
      </c>
      <c r="P5050" s="1">
        <v>0.0139073364080371</v>
      </c>
      <c r="Q5050" s="1">
        <v>-0.03822935541819938</v>
      </c>
      <c r="R5050" s="1">
        <v>0.0353633410025922</v>
      </c>
      <c r="S5050" s="1">
        <v>-0.03523493670232736</v>
      </c>
      <c r="T5050" s="1">
        <v>-0.0329453149991904</v>
      </c>
      <c r="U5050" s="1">
        <v>-0.0007771205165839623</v>
      </c>
      <c r="V5050" s="1">
        <v>-0.01881276479846494</v>
      </c>
      <c r="W5050" s="1">
        <v>-0.006816095904639274</v>
      </c>
      <c r="X5050" s="1">
        <v>-0.0643329765249947</v>
      </c>
      <c r="Y5050" s="1">
        <v>-0.04654077902494047</v>
      </c>
      <c r="Z5050" s="1">
        <v>-0.06996579667467828</v>
      </c>
      <c r="AA5050" s="1">
        <v>-0.01312887899982862</v>
      </c>
      <c r="AB5050" s="1">
        <v>-0.03055842491685723</v>
      </c>
      <c r="AC5050" s="1">
        <v>-0.006063445335411144</v>
      </c>
    </row>
    <row r="5051" spans="1:29">
      <c r="A5051" s="11">
        <v>43902</v>
      </c>
      <c r="B5051" s="1">
        <v>-0.1228707204801576</v>
      </c>
      <c r="C5051" s="1">
        <v>-0.1486151760416008</v>
      </c>
      <c r="D5051" s="1">
        <v>-0.07796139427744653</v>
      </c>
      <c r="E5051" s="1">
        <v>-0.0535843808966433</v>
      </c>
      <c r="F5051" s="1">
        <v>-0.05005665620102473</v>
      </c>
      <c r="G5051" s="1">
        <v>-0.04933368328681287</v>
      </c>
      <c r="H5051" s="1">
        <v>-0.116574589839803</v>
      </c>
      <c r="I5051" s="1">
        <v>-0.08304898617707024</v>
      </c>
      <c r="J5051" s="1">
        <v>-0.127721315570989</v>
      </c>
      <c r="K5051" s="1">
        <v>-0.04596296537669686</v>
      </c>
      <c r="L5051" s="1">
        <v>-0.07988348051699179</v>
      </c>
      <c r="M5051" s="1">
        <v>-0.09287923225948158</v>
      </c>
      <c r="N5051" s="1">
        <v>-0.1130088153434997</v>
      </c>
      <c r="O5051" s="1">
        <v>-0.06255524506118082</v>
      </c>
      <c r="P5051" s="1">
        <v>-0.03670080470418524</v>
      </c>
      <c r="Q5051" s="1">
        <v>-0.1283125112518549</v>
      </c>
      <c r="R5051" s="1">
        <v>-0.07849685811452345</v>
      </c>
      <c r="S5051" s="1">
        <v>-0.1408695066118998</v>
      </c>
      <c r="T5051" s="1">
        <v>-0.1325989491276476</v>
      </c>
      <c r="U5051" s="1">
        <v>-0.08194621997378182</v>
      </c>
      <c r="V5051" s="1">
        <v>-0.080710002753142</v>
      </c>
      <c r="W5051" s="1">
        <v>-0.0744242386674544</v>
      </c>
      <c r="X5051" s="1">
        <v>-0.1102123494207099</v>
      </c>
      <c r="Y5051" s="1">
        <v>0.0646435857307055</v>
      </c>
      <c r="Z5051" s="1">
        <v>-0.04103421697680409</v>
      </c>
      <c r="AA5051" s="1">
        <v>-0.09337761908323827</v>
      </c>
      <c r="AB5051" s="1">
        <v>-0.1320651591182362</v>
      </c>
      <c r="AC5051" s="1">
        <v>-0.06569671342480565</v>
      </c>
    </row>
    <row r="5052" spans="1:29">
      <c r="A5052" s="11">
        <v>43903</v>
      </c>
      <c r="B5052" s="1">
        <v>0.04703175846284724</v>
      </c>
      <c r="C5052" s="1">
        <v>0.0922160077682761</v>
      </c>
      <c r="D5052" s="1">
        <v>-0.01674000117491614</v>
      </c>
      <c r="E5052" s="1">
        <v>0.0780240988274814</v>
      </c>
      <c r="F5052" s="1">
        <v>0.01217391856441674</v>
      </c>
      <c r="G5052" s="1">
        <v>0.04706794920737134</v>
      </c>
      <c r="H5052" s="1">
        <v>0.05753582170170901</v>
      </c>
      <c r="I5052" s="1">
        <v>0.0474885485981531</v>
      </c>
      <c r="J5052" s="1">
        <v>0.06031605838119503</v>
      </c>
      <c r="K5052" s="1">
        <v>-0.0110655021708862</v>
      </c>
      <c r="L5052" s="1">
        <v>0.01766476407029027</v>
      </c>
      <c r="M5052" s="1">
        <v>0.04948806714214071</v>
      </c>
      <c r="N5052" s="1">
        <v>0.04139928778127033</v>
      </c>
      <c r="O5052" s="1">
        <v>0.01299165608188635</v>
      </c>
      <c r="P5052" s="1">
        <v>0.003078723327776922</v>
      </c>
      <c r="Q5052" s="1">
        <v>0.05440010790142491</v>
      </c>
      <c r="R5052" s="1">
        <v>0.03979305885898565</v>
      </c>
      <c r="S5052" s="1">
        <v>0.196356192030555</v>
      </c>
      <c r="T5052" s="1">
        <v>0.1382878619737364</v>
      </c>
      <c r="U5052" s="1">
        <v>0.0282990700994199</v>
      </c>
      <c r="V5052" s="1">
        <v>0.08286358382664449</v>
      </c>
      <c r="W5052" s="1">
        <v>0.06854501277025404</v>
      </c>
      <c r="X5052" s="1">
        <v>0.01988636363636354</v>
      </c>
      <c r="Y5052" s="1">
        <v>0.0446097850136602</v>
      </c>
      <c r="Z5052" s="1">
        <v>0.136545331467758</v>
      </c>
      <c r="AA5052" s="1">
        <v>0.007058157869517467</v>
      </c>
      <c r="AB5052" s="1">
        <v>0.05259859749020701</v>
      </c>
      <c r="AC5052" s="1">
        <v>-0.008538630267697633</v>
      </c>
    </row>
    <row r="5053" spans="1:29">
      <c r="A5053" s="11">
        <v>43906</v>
      </c>
      <c r="B5053" s="1">
        <v>-0.1058368274018799</v>
      </c>
      <c r="C5053" s="1">
        <v>-0.03031492158834947</v>
      </c>
      <c r="D5053" s="1">
        <v>-0.01975686186148196</v>
      </c>
      <c r="E5053" s="1">
        <v>-0.06849961431485418</v>
      </c>
      <c r="F5053" s="1">
        <v>-0.02015536819882979</v>
      </c>
      <c r="G5053" s="1">
        <v>-0.06668405223087981</v>
      </c>
      <c r="H5053" s="1">
        <v>-0.07569486345589926</v>
      </c>
      <c r="I5053" s="1">
        <v>-0.06571323007035679</v>
      </c>
      <c r="J5053" s="1">
        <v>-0.09258527385065685</v>
      </c>
      <c r="K5053" s="1">
        <v>-0.04490443270647004</v>
      </c>
      <c r="L5053" s="1">
        <v>-0.09216153629847645</v>
      </c>
      <c r="M5053" s="1">
        <v>-0.0276422774814038</v>
      </c>
      <c r="N5053" s="1">
        <v>-0.09244996752489121</v>
      </c>
      <c r="O5053" s="1">
        <v>-0.08639399747938292</v>
      </c>
      <c r="P5053" s="1">
        <v>-0.02847246231237244</v>
      </c>
      <c r="Q5053" s="1">
        <v>-0.08725353380440615</v>
      </c>
      <c r="R5053" s="1">
        <v>-0.08106399869378933</v>
      </c>
      <c r="S5053" s="1">
        <v>-0.07783413003204731</v>
      </c>
      <c r="T5053" s="1">
        <v>-0.07706613862942335</v>
      </c>
      <c r="U5053" s="1">
        <v>-0.05388693653831422</v>
      </c>
      <c r="V5053" s="1">
        <v>-0.0407340762856313</v>
      </c>
      <c r="W5053" s="1">
        <v>-0.07386283894122714</v>
      </c>
      <c r="X5053" s="1">
        <v>-0.07576605071596454</v>
      </c>
      <c r="Y5053" s="1">
        <v>-0.04033219233229379</v>
      </c>
      <c r="Z5053" s="1">
        <v>-0.1135597994036829</v>
      </c>
      <c r="AA5053" s="1">
        <v>-0.06732136935989574</v>
      </c>
      <c r="AB5053" s="1">
        <v>-0.1094587624477966</v>
      </c>
      <c r="AC5053" s="1">
        <v>-0.08941224724594077</v>
      </c>
    </row>
    <row r="5054" spans="1:29">
      <c r="A5054" s="11">
        <v>43907</v>
      </c>
      <c r="B5054" s="1">
        <v>-0.03981514950745091</v>
      </c>
      <c r="C5054" s="1">
        <v>-0.02043050967799431</v>
      </c>
      <c r="D5054" s="1">
        <v>-0.008490226777702614</v>
      </c>
      <c r="E5054" s="1">
        <v>0.01349650438547689</v>
      </c>
      <c r="F5054" s="1">
        <v>-0.01618352309914184</v>
      </c>
      <c r="G5054" s="1">
        <v>0.03440096763488598</v>
      </c>
      <c r="H5054" s="1">
        <v>-0.0447855885013777</v>
      </c>
      <c r="I5054" s="1">
        <v>-0.02441220866050453</v>
      </c>
      <c r="J5054" s="1">
        <v>-0.002161712800455406</v>
      </c>
      <c r="K5054" s="1">
        <v>0.03200469515694482</v>
      </c>
      <c r="L5054" s="1">
        <v>-0.04835817128467534</v>
      </c>
      <c r="M5054" s="1">
        <v>-0.003344594973490822</v>
      </c>
      <c r="N5054" s="1">
        <v>0.01290304420086241</v>
      </c>
      <c r="O5054" s="1">
        <v>-0.04696268893240152</v>
      </c>
      <c r="P5054" s="1">
        <v>-0.01326738917605919</v>
      </c>
      <c r="Q5054" s="1">
        <v>-0.002493637351099309</v>
      </c>
      <c r="R5054" s="1">
        <v>-0.007580983069078617</v>
      </c>
      <c r="S5054" s="1">
        <v>0.03853207161608396</v>
      </c>
      <c r="T5054" s="1">
        <v>-0.03671368935475483</v>
      </c>
      <c r="U5054" s="1">
        <v>-0.01071201827758272</v>
      </c>
      <c r="V5054" s="1">
        <v>0.004341485752336283</v>
      </c>
      <c r="W5054" s="1">
        <v>-0.05477851207536122</v>
      </c>
      <c r="X5054" s="1">
        <v>-0.06027727768476976</v>
      </c>
      <c r="Y5054" s="1">
        <v>-0.03708283241647459</v>
      </c>
      <c r="Z5054" s="1">
        <v>-0.02365324549112047</v>
      </c>
      <c r="AA5054" s="1">
        <v>-0.01023394370547992</v>
      </c>
      <c r="AB5054" s="1">
        <v>0.002004192043579378</v>
      </c>
      <c r="AC5054" s="1">
        <v>-0.03699585218122881</v>
      </c>
    </row>
    <row r="5055" spans="1:29">
      <c r="A5055" s="11">
        <v>43908</v>
      </c>
      <c r="B5055" s="1">
        <v>-0.03051089465144796</v>
      </c>
      <c r="C5055" s="1">
        <v>-0.0690091317959951</v>
      </c>
      <c r="D5055" s="1">
        <v>-0.06852193473232238</v>
      </c>
      <c r="E5055" s="1">
        <v>-0.03920343595943876</v>
      </c>
      <c r="F5055" s="1">
        <v>-0.04054011064519414</v>
      </c>
      <c r="G5055" s="1">
        <v>-0.06488144074462354</v>
      </c>
      <c r="H5055" s="1">
        <v>-0.05090425619611261</v>
      </c>
      <c r="I5055" s="1">
        <v>-0.1007075961414022</v>
      </c>
      <c r="J5055" s="1">
        <v>-0.05372625433770428</v>
      </c>
      <c r="K5055" s="1">
        <v>-0.04004393021730002</v>
      </c>
      <c r="L5055" s="1">
        <v>-0.03721060422010369</v>
      </c>
      <c r="M5055" s="1">
        <v>-0.02013407319616867</v>
      </c>
      <c r="N5055" s="1">
        <v>0.01039238226161987</v>
      </c>
      <c r="O5055" s="1">
        <v>-0.07230850941975797</v>
      </c>
      <c r="P5055" s="1">
        <v>-0.001203936461550814</v>
      </c>
      <c r="Q5055" s="1">
        <v>0.1358332952947783</v>
      </c>
      <c r="R5055" s="1">
        <v>-0.03918651739915968</v>
      </c>
      <c r="S5055" s="1">
        <v>-0.05300348260670229</v>
      </c>
      <c r="T5055" s="1">
        <v>0.000232400952633105</v>
      </c>
      <c r="U5055" s="1">
        <v>-0.01584588135501097</v>
      </c>
      <c r="V5055" s="1">
        <v>-0.01999189828161618</v>
      </c>
      <c r="W5055" s="1">
        <v>-0.0577768524509229</v>
      </c>
      <c r="X5055" s="1">
        <v>-0.03143036618550421</v>
      </c>
      <c r="Y5055" s="1">
        <v>-0.09884472894555796</v>
      </c>
      <c r="Z5055" s="1">
        <v>-0.006719838026714609</v>
      </c>
      <c r="AA5055" s="1">
        <v>-0.07017976908956536</v>
      </c>
      <c r="AB5055" s="1">
        <v>-0.02733359669848945</v>
      </c>
      <c r="AC5055" s="1">
        <v>-0.01819760033271656</v>
      </c>
    </row>
    <row r="5056" spans="1:29">
      <c r="A5056" s="11">
        <v>43909</v>
      </c>
      <c r="B5056" s="1">
        <v>-0.09546945465881485</v>
      </c>
      <c r="C5056" s="1">
        <v>-0.09712813251776797</v>
      </c>
      <c r="D5056" s="1">
        <v>-0.07346269096708768</v>
      </c>
      <c r="E5056" s="1">
        <v>-0.02675326100319519</v>
      </c>
      <c r="F5056" s="1">
        <v>-0.01667636083793433</v>
      </c>
      <c r="G5056" s="1">
        <v>-0.04944678495677524</v>
      </c>
      <c r="H5056" s="1">
        <v>-0.02046577637992242</v>
      </c>
      <c r="I5056" s="1">
        <v>0.02126802991796373</v>
      </c>
      <c r="J5056" s="1">
        <v>-0.0865383792016633</v>
      </c>
      <c r="K5056" s="1">
        <v>-0.04444322180753224</v>
      </c>
      <c r="L5056" s="1">
        <v>0.02105567026373767</v>
      </c>
      <c r="M5056" s="1">
        <v>0.003995297653446084</v>
      </c>
      <c r="N5056" s="1">
        <v>0.07398802682604622</v>
      </c>
      <c r="O5056" s="1">
        <v>-0.09295602145823822</v>
      </c>
      <c r="P5056" s="1">
        <v>-0.002210216860304315</v>
      </c>
      <c r="Q5056" s="1">
        <v>-0.1041820493703397</v>
      </c>
      <c r="R5056" s="1">
        <v>-0.05245218620974279</v>
      </c>
      <c r="S5056" s="1">
        <v>-0.05970156551459349</v>
      </c>
      <c r="T5056" s="1">
        <v>-0.05367105645187953</v>
      </c>
      <c r="U5056" s="1">
        <v>-0.00424887009254904</v>
      </c>
      <c r="V5056" s="1">
        <v>-0.006478338457172494</v>
      </c>
      <c r="W5056" s="1">
        <v>-0.06244167031057268</v>
      </c>
      <c r="X5056" s="1">
        <v>-0.03377487485771935</v>
      </c>
      <c r="Y5056" s="1">
        <v>-0.02564080840383143</v>
      </c>
      <c r="Z5056" s="1">
        <v>-0.03204549460763106</v>
      </c>
      <c r="AA5056" s="1">
        <v>-0.02927745473407539</v>
      </c>
      <c r="AB5056" s="1">
        <v>-0.04934882263746665</v>
      </c>
      <c r="AC5056" s="1">
        <v>-0.04471901522412491</v>
      </c>
    </row>
    <row r="5057" spans="1:29">
      <c r="A5057" s="11">
        <v>43910</v>
      </c>
      <c r="B5057" s="1">
        <v>-0.0002335213303750194</v>
      </c>
      <c r="C5057" s="1">
        <v>0.05861777845905025</v>
      </c>
      <c r="D5057" s="1">
        <v>0.06455583625637629</v>
      </c>
      <c r="E5057" s="1">
        <v>0.04830523029198464</v>
      </c>
      <c r="F5057" s="1">
        <v>0.1041559958552789</v>
      </c>
      <c r="G5057" s="1">
        <v>0.0420033372244335</v>
      </c>
      <c r="H5057" s="1">
        <v>0.1642651625185807</v>
      </c>
      <c r="I5057" s="1">
        <v>-0.01418123499078938</v>
      </c>
      <c r="J5057" s="1">
        <v>0.05764412339338842</v>
      </c>
      <c r="K5057" s="1">
        <v>0.1160854234023507</v>
      </c>
      <c r="L5057" s="1">
        <v>0.07267890547843114</v>
      </c>
      <c r="M5057" s="1">
        <v>0.03013085544952188</v>
      </c>
      <c r="N5057" s="1">
        <v>0.08433730597691946</v>
      </c>
      <c r="O5057" s="1">
        <v>0.02673447637231696</v>
      </c>
      <c r="P5057" s="1">
        <v>0.03060810569873706</v>
      </c>
      <c r="Q5057" s="1">
        <v>0.1850942669244462</v>
      </c>
      <c r="R5057" s="1">
        <v>0.109240525144717</v>
      </c>
      <c r="S5057" s="1">
        <v>0.05952383895349622</v>
      </c>
      <c r="T5057" s="1">
        <v>0.03044442548377035</v>
      </c>
      <c r="U5057" s="1">
        <v>0.05062006242444572</v>
      </c>
      <c r="V5057" s="1">
        <v>0.01345729358275771</v>
      </c>
      <c r="W5057" s="1">
        <v>0.05363906138572561</v>
      </c>
      <c r="X5057" s="1">
        <v>0.05962996964347989</v>
      </c>
      <c r="Y5057" s="1">
        <v>0.07309915821038637</v>
      </c>
      <c r="Z5057" s="1">
        <v>0.09527316114451767</v>
      </c>
      <c r="AA5057" s="1">
        <v>0.001549579208208973</v>
      </c>
      <c r="AB5057" s="1">
        <v>0.08795970008468545</v>
      </c>
      <c r="AC5057" s="1">
        <v>0.103788056521356</v>
      </c>
    </row>
    <row r="5058" spans="1:29">
      <c r="A5058" s="11">
        <v>43913</v>
      </c>
      <c r="B5058" s="1">
        <v>-0.2791078229643349</v>
      </c>
      <c r="C5058" s="1">
        <v>-0.106188852704889</v>
      </c>
      <c r="D5058" s="1">
        <v>-0.1337021281272175</v>
      </c>
      <c r="E5058" s="1">
        <v>-0.04467922042352146</v>
      </c>
      <c r="F5058" s="1">
        <v>-0.04447331867219695</v>
      </c>
      <c r="G5058" s="1">
        <v>-0.1258128104070017</v>
      </c>
      <c r="H5058" s="1">
        <v>-0.03465335360483079</v>
      </c>
      <c r="I5058" s="1">
        <v>-0.1260690115370432</v>
      </c>
      <c r="J5058" s="1">
        <v>-0.1668245449246922</v>
      </c>
      <c r="K5058" s="1">
        <v>-0.08870682608920766</v>
      </c>
      <c r="L5058" s="1">
        <v>-0.1003929325655348</v>
      </c>
      <c r="M5058" s="1">
        <v>-0.06485234731429801</v>
      </c>
      <c r="N5058" s="1">
        <v>-0.1207976586467927</v>
      </c>
      <c r="O5058" s="1">
        <v>-0.09051458067882445</v>
      </c>
      <c r="P5058" s="1">
        <v>-0.0613521299649894</v>
      </c>
      <c r="Q5058" s="1">
        <v>-0.1031922993188191</v>
      </c>
      <c r="R5058" s="1">
        <v>-0.1315389644787104</v>
      </c>
      <c r="S5058" s="1">
        <v>-0.1404493830585319</v>
      </c>
      <c r="T5058" s="1">
        <v>-0.1346199294758056</v>
      </c>
      <c r="U5058" s="1">
        <v>-0.1483477242678438</v>
      </c>
      <c r="V5058" s="1">
        <v>-0.111567444597732</v>
      </c>
      <c r="W5058" s="1">
        <v>-0.1426949083476143</v>
      </c>
      <c r="X5058" s="1">
        <v>-0.1435964510387326</v>
      </c>
      <c r="Y5058" s="1">
        <v>-0.103542100965054</v>
      </c>
      <c r="Z5058" s="1">
        <v>-0.08933671362112638</v>
      </c>
      <c r="AA5058" s="1">
        <v>-0.1148746369872486</v>
      </c>
      <c r="AB5058" s="1">
        <v>-0.1696486979924533</v>
      </c>
      <c r="AC5058" s="1">
        <v>-0.05050226799986524</v>
      </c>
    </row>
    <row r="5059" spans="1:29">
      <c r="A5059" s="11">
        <v>43914</v>
      </c>
      <c r="B5059" s="1">
        <v>-0.01781952931290287</v>
      </c>
      <c r="C5059" s="1">
        <v>-0.02413209122109961</v>
      </c>
      <c r="D5059" s="1">
        <v>0.106111363063556</v>
      </c>
      <c r="E5059" s="1">
        <v>0.005862803270936023</v>
      </c>
      <c r="F5059" s="1">
        <v>0.03234721797509921</v>
      </c>
      <c r="G5059" s="1">
        <v>0.03667033300531153</v>
      </c>
      <c r="H5059" s="1">
        <v>-0.01987183506828183</v>
      </c>
      <c r="I5059" s="1">
        <v>-0.004989898277093063</v>
      </c>
      <c r="J5059" s="1">
        <v>0.009669964158722788</v>
      </c>
      <c r="K5059" s="1">
        <v>0.08458566640851495</v>
      </c>
      <c r="L5059" s="1">
        <v>0.1203342769431741</v>
      </c>
      <c r="M5059" s="1">
        <v>-0.01300306321906763</v>
      </c>
      <c r="N5059" s="1">
        <v>-0.02981202726734122</v>
      </c>
      <c r="O5059" s="1">
        <v>-0.08316301397813941</v>
      </c>
      <c r="P5059" s="1">
        <v>0.03788517369162125</v>
      </c>
      <c r="Q5059" s="1">
        <v>0.03476821597685231</v>
      </c>
      <c r="R5059" s="1">
        <v>0.0671343052147173</v>
      </c>
      <c r="S5059" s="1">
        <v>-0.05010903687185397</v>
      </c>
      <c r="T5059" s="1">
        <v>0.008810501739820342</v>
      </c>
      <c r="U5059" s="1">
        <v>0.02284018697826506</v>
      </c>
      <c r="V5059" s="1">
        <v>0.03281968269343905</v>
      </c>
      <c r="W5059" s="1">
        <v>0.09955852316841685</v>
      </c>
      <c r="X5059" s="1">
        <v>0.03549858326055433</v>
      </c>
      <c r="Y5059" s="1">
        <v>0.04559272001771597</v>
      </c>
      <c r="Z5059" s="1">
        <v>0.002766079319503012</v>
      </c>
      <c r="AA5059" s="1">
        <v>0.01891504573048985</v>
      </c>
      <c r="AB5059" s="1">
        <v>0.00239419252917572</v>
      </c>
      <c r="AC5059" s="1">
        <v>0.03643852811628601</v>
      </c>
    </row>
    <row r="5060" spans="1:29">
      <c r="A5060" s="11">
        <v>43915</v>
      </c>
      <c r="B5060" s="1">
        <v>0.07801415150504809</v>
      </c>
      <c r="C5060" s="1">
        <v>0.04146827907681527</v>
      </c>
      <c r="D5060" s="1">
        <v>0.03666414016794528</v>
      </c>
      <c r="E5060" s="1">
        <v>-0.002649385223519762</v>
      </c>
      <c r="F5060" s="1">
        <v>0.02241135298177777</v>
      </c>
      <c r="G5060" s="1">
        <v>0.02168416353344615</v>
      </c>
      <c r="H5060" s="1">
        <v>-0.01177242993901084</v>
      </c>
      <c r="I5060" s="1">
        <v>0.1159958846037994</v>
      </c>
      <c r="J5060" s="1">
        <v>0.06535225389990851</v>
      </c>
      <c r="K5060" s="1">
        <v>0.02973583515939038</v>
      </c>
      <c r="L5060" s="1">
        <v>0.02780613042040803</v>
      </c>
      <c r="M5060" s="1">
        <v>-0.02321194744867883</v>
      </c>
      <c r="N5060" s="1">
        <v>-0.01569813531620845</v>
      </c>
      <c r="O5060" s="1">
        <v>0.03289974953854702</v>
      </c>
      <c r="P5060" s="1">
        <v>-0.004612905410565471</v>
      </c>
      <c r="Q5060" s="1">
        <v>-0.01519994533999802</v>
      </c>
      <c r="R5060" s="1">
        <v>0.1471803357521375</v>
      </c>
      <c r="S5060" s="1">
        <v>0.004587217437575175</v>
      </c>
      <c r="T5060" s="1">
        <v>0.03657206461094065</v>
      </c>
      <c r="U5060" s="1">
        <v>0.02988811950660164</v>
      </c>
      <c r="V5060" s="1">
        <v>0.03729679002983088</v>
      </c>
      <c r="W5060" s="1">
        <v>0.1128286012418318</v>
      </c>
      <c r="X5060" s="1">
        <v>0.02479937086156836</v>
      </c>
      <c r="Y5060" s="1">
        <v>0.01744174907899443</v>
      </c>
      <c r="Z5060" s="1">
        <v>0.05479953613692623</v>
      </c>
      <c r="AA5060" s="1">
        <v>0.07927957553134757</v>
      </c>
      <c r="AB5060" s="1">
        <v>0.02229295377738638</v>
      </c>
      <c r="AC5060" s="1">
        <v>-0.009639980682377369</v>
      </c>
    </row>
    <row r="5061" spans="1:29">
      <c r="A5061" s="11">
        <v>43916</v>
      </c>
      <c r="B5061" s="1">
        <v>0.04467567613571855</v>
      </c>
      <c r="C5061" s="1">
        <v>0.03123299730724471</v>
      </c>
      <c r="D5061" s="1">
        <v>0.05590688834002244</v>
      </c>
      <c r="E5061" s="1">
        <v>0.02576700111610553</v>
      </c>
      <c r="F5061" s="1">
        <v>0.009086211569857561</v>
      </c>
      <c r="G5061" s="1">
        <v>0.01662583856603073</v>
      </c>
      <c r="H5061" s="1">
        <v>-0.03242884400228407</v>
      </c>
      <c r="I5061" s="1">
        <v>0.05176527130223119</v>
      </c>
      <c r="J5061" s="1">
        <v>0</v>
      </c>
      <c r="K5061" s="1">
        <v>0.05112179303277986</v>
      </c>
      <c r="L5061" s="1">
        <v>0.06070605939098672</v>
      </c>
      <c r="M5061" s="1">
        <v>0.001926580207538775</v>
      </c>
      <c r="N5061" s="1">
        <v>0.06141831233287465</v>
      </c>
      <c r="O5061" s="1">
        <v>0.02753280794050483</v>
      </c>
      <c r="P5061" s="1">
        <v>0.0753576338138422</v>
      </c>
      <c r="Q5061" s="1">
        <v>0.0519902319063581</v>
      </c>
      <c r="R5061" s="1">
        <v>-0.01483028139307763</v>
      </c>
      <c r="S5061" s="1">
        <v>-0.004566270959803664</v>
      </c>
      <c r="T5061" s="1">
        <v>0.01500797195046233</v>
      </c>
      <c r="U5061" s="1">
        <v>0.03940911703401273</v>
      </c>
      <c r="V5061" s="1">
        <v>-0.02689497042897082</v>
      </c>
      <c r="W5061" s="1">
        <v>0.006855465923024884</v>
      </c>
      <c r="X5061" s="1">
        <v>0.007829224936054313</v>
      </c>
      <c r="Y5061" s="1">
        <v>0.005714326392302294</v>
      </c>
      <c r="Z5061" s="1">
        <v>-0.008193950700085662</v>
      </c>
      <c r="AA5061" s="1">
        <v>0.05392817943545136</v>
      </c>
      <c r="AB5061" s="1">
        <v>0.02492215309907264</v>
      </c>
      <c r="AC5061" s="1">
        <v>0.04551965515951428</v>
      </c>
    </row>
    <row r="5062" spans="1:29">
      <c r="A5062" s="11">
        <v>43917</v>
      </c>
      <c r="B5062" s="1">
        <v>0.05374927752857839</v>
      </c>
      <c r="C5062" s="1">
        <v>-0.01257516504584633</v>
      </c>
      <c r="D5062" s="1">
        <v>-0.02287087672926758</v>
      </c>
      <c r="E5062" s="1">
        <v>0.05567791167346048</v>
      </c>
      <c r="F5062" s="1">
        <v>-0.01086984041467209</v>
      </c>
      <c r="G5062" s="1">
        <v>-0.02968914844758552</v>
      </c>
      <c r="H5062" s="1">
        <v>-0.04924764384916303</v>
      </c>
      <c r="I5062" s="1">
        <v>0.003717763764716997</v>
      </c>
      <c r="J5062" s="1">
        <v>-0.03172942182226335</v>
      </c>
      <c r="K5062" s="1">
        <v>-0.02476186773135824</v>
      </c>
      <c r="L5062" s="1">
        <v>0.01508546022203916</v>
      </c>
      <c r="M5062" s="1">
        <v>-0.01410246401637449</v>
      </c>
      <c r="N5062" s="1">
        <v>0.04347839845322943</v>
      </c>
      <c r="O5062" s="1">
        <v>0.03152367634348474</v>
      </c>
      <c r="P5062" s="1">
        <v>-0.05133973141267489</v>
      </c>
      <c r="Q5062" s="1">
        <v>-0.004633204986165707</v>
      </c>
      <c r="R5062" s="1">
        <v>-0.0005626571237528077</v>
      </c>
      <c r="S5062" s="1">
        <v>-0.032109930825171</v>
      </c>
      <c r="T5062" s="1">
        <v>0.0166017630554196</v>
      </c>
      <c r="U5062" s="1">
        <v>-0.0425912029014045</v>
      </c>
      <c r="V5062" s="1">
        <v>-0.0001476179846217063</v>
      </c>
      <c r="W5062" s="1">
        <v>0.02042658891278992</v>
      </c>
      <c r="X5062" s="1">
        <v>-0.001412515525493929</v>
      </c>
      <c r="Y5062" s="1">
        <v>-0.03551124395812355</v>
      </c>
      <c r="Z5062" s="1">
        <v>-0.02531197144434827</v>
      </c>
      <c r="AA5062" s="1">
        <v>0.009425817445869233</v>
      </c>
      <c r="AB5062" s="1">
        <v>-0.03115496284412356</v>
      </c>
      <c r="AC5062" s="1">
        <v>0.004928777227795722</v>
      </c>
    </row>
    <row r="5063" spans="1:29">
      <c r="A5063" s="11">
        <v>43920</v>
      </c>
      <c r="B5063" s="1">
        <v>0.02334956136896627</v>
      </c>
      <c r="C5063" s="1">
        <v>-0.01434981240649935</v>
      </c>
      <c r="D5063" s="1">
        <v>-0.02194329652359306</v>
      </c>
      <c r="E5063" s="1">
        <v>0.05911934766673133</v>
      </c>
      <c r="F5063" s="1">
        <v>0.0266586711739274</v>
      </c>
      <c r="G5063" s="1">
        <v>-0.06890448745967359</v>
      </c>
      <c r="H5063" s="1">
        <v>0.01942441877909129</v>
      </c>
      <c r="I5063" s="1">
        <v>-0.08049087182989179</v>
      </c>
      <c r="J5063" s="1">
        <v>-0.03003805698947359</v>
      </c>
      <c r="K5063" s="1">
        <v>0.02046223618832133</v>
      </c>
      <c r="L5063" s="1">
        <v>-0.03983462399231652</v>
      </c>
      <c r="M5063" s="1">
        <v>-0.001300346920462103</v>
      </c>
      <c r="N5063" s="1">
        <v>-0.02450979542696674</v>
      </c>
      <c r="O5063" s="1">
        <v>-0.06825134034832259</v>
      </c>
      <c r="P5063" s="1">
        <v>0.02192377000823464</v>
      </c>
      <c r="Q5063" s="1">
        <v>-0.01706747362055616</v>
      </c>
      <c r="R5063" s="1">
        <v>-0.03298606487795142</v>
      </c>
      <c r="S5063" s="1">
        <v>-0.03317548910432966</v>
      </c>
      <c r="T5063" s="1">
        <v>-0.04618527779569215</v>
      </c>
      <c r="U5063" s="1">
        <v>0.03524396273064667</v>
      </c>
      <c r="V5063" s="1">
        <v>-0.01640798427049306</v>
      </c>
      <c r="W5063" s="1">
        <v>-0.01176467755093913</v>
      </c>
      <c r="X5063" s="1">
        <v>-0.03606782931306307</v>
      </c>
      <c r="Y5063" s="1">
        <v>-0.04860095530080921</v>
      </c>
      <c r="Z5063" s="1">
        <v>-0.08367897335053376</v>
      </c>
      <c r="AA5063" s="1">
        <v>0.007043474425969309</v>
      </c>
      <c r="AB5063" s="1">
        <v>-0.03450996395794037</v>
      </c>
      <c r="AC5063" s="1">
        <v>0.003542283803394719</v>
      </c>
    </row>
    <row r="5064" spans="1:29">
      <c r="A5064" s="11">
        <v>43921</v>
      </c>
      <c r="B5064" s="1">
        <v>0.02947172999311598</v>
      </c>
      <c r="C5064" s="1">
        <v>0.1534122561073892</v>
      </c>
      <c r="D5064" s="1">
        <v>0.08699346755775106</v>
      </c>
      <c r="E5064" s="1">
        <v>-0.02061378931973556</v>
      </c>
      <c r="F5064" s="1">
        <v>0.04224761658522591</v>
      </c>
      <c r="G5064" s="1">
        <v>-0.01779047951489399</v>
      </c>
      <c r="H5064" s="1">
        <v>0.08045171922080252</v>
      </c>
      <c r="I5064" s="1">
        <v>0.03637343828118555</v>
      </c>
      <c r="J5064" s="1">
        <v>0.07770256870345427</v>
      </c>
      <c r="K5064" s="1">
        <v>0.05225786808819932</v>
      </c>
      <c r="L5064" s="1">
        <v>0.02361585422783929</v>
      </c>
      <c r="M5064" s="1">
        <v>0.06315103748133</v>
      </c>
      <c r="N5064" s="1">
        <v>0.07851760167864597</v>
      </c>
      <c r="O5064" s="1">
        <v>0.03844767023649998</v>
      </c>
      <c r="P5064" s="1">
        <v>0.06242745517879555</v>
      </c>
      <c r="Q5064" s="1">
        <v>0.07813730325635215</v>
      </c>
      <c r="R5064" s="1">
        <v>0.08083838410679212</v>
      </c>
      <c r="S5064" s="1">
        <v>0.1299020131773021</v>
      </c>
      <c r="T5064" s="1">
        <v>0.05323715698179377</v>
      </c>
      <c r="U5064" s="1">
        <v>0.03001984087926601</v>
      </c>
      <c r="V5064" s="1">
        <v>0.0589118637966386</v>
      </c>
      <c r="W5064" s="1">
        <v>0.04779671004608943</v>
      </c>
      <c r="X5064" s="1">
        <v>0.04255321292660108</v>
      </c>
      <c r="Y5064" s="1">
        <v>0.01702782795490765</v>
      </c>
      <c r="Z5064" s="1">
        <v>0.06120830194394955</v>
      </c>
      <c r="AA5064" s="1">
        <v>-0.01054418903322263</v>
      </c>
      <c r="AB5064" s="1">
        <v>0.05117793773616119</v>
      </c>
      <c r="AC5064" s="1">
        <v>0.06815091228348291</v>
      </c>
    </row>
    <row r="5065" spans="1:29">
      <c r="A5065" s="11">
        <v>43922</v>
      </c>
      <c r="B5065" s="1">
        <v>-0.05369398566813088</v>
      </c>
      <c r="C5065" s="1">
        <v>-0.04402021400248857</v>
      </c>
      <c r="D5065" s="1">
        <v>-0.04615184420987639</v>
      </c>
      <c r="E5065" s="1">
        <v>-0.02152063269941129</v>
      </c>
      <c r="F5065" s="1">
        <v>-0.008251095418211229</v>
      </c>
      <c r="G5065" s="1">
        <v>-0.007200633728280503</v>
      </c>
      <c r="H5065" s="1">
        <v>-0.0104506755968744</v>
      </c>
      <c r="I5065" s="1">
        <v>-0.03741731457704645</v>
      </c>
      <c r="J5065" s="1">
        <v>-0.04231980894484044</v>
      </c>
      <c r="K5065" s="1">
        <v>-0.05170751864365886</v>
      </c>
      <c r="L5065" s="1">
        <v>-0.06032743963684917</v>
      </c>
      <c r="M5065" s="1">
        <v>-0.03306810018817863</v>
      </c>
      <c r="N5065" s="1">
        <v>-0.03086790226121672</v>
      </c>
      <c r="O5065" s="1">
        <v>-0.04246361511065677</v>
      </c>
      <c r="P5065" s="1">
        <v>-0.03401858184757423</v>
      </c>
      <c r="Q5065" s="1">
        <v>-0.03733519573096267</v>
      </c>
      <c r="R5065" s="1">
        <v>-0.02989906065144465</v>
      </c>
      <c r="S5065" s="1">
        <v>-0.03687628802471699</v>
      </c>
      <c r="T5065" s="1">
        <v>-0.05232418175857889</v>
      </c>
      <c r="U5065" s="1">
        <v>-0.02532785226387968</v>
      </c>
      <c r="V5065" s="1">
        <v>-0.02483683231862888</v>
      </c>
      <c r="W5065" s="1">
        <v>-0.0503646928946172</v>
      </c>
      <c r="X5065" s="1">
        <v>-0.04363132963213756</v>
      </c>
      <c r="Y5065" s="1">
        <v>-0.03957385530773405</v>
      </c>
      <c r="Z5065" s="1">
        <v>-0.01205484002766122</v>
      </c>
      <c r="AA5065" s="1">
        <v>0.002516832885238296</v>
      </c>
      <c r="AB5065" s="1">
        <v>-0.03168455724777475</v>
      </c>
      <c r="AC5065" s="1">
        <v>-0.03660390882261666</v>
      </c>
    </row>
    <row r="5066" spans="1:29">
      <c r="A5066" s="11">
        <v>43924</v>
      </c>
      <c r="B5066" s="1">
        <v>-0.09256926292064316</v>
      </c>
      <c r="C5066" s="1">
        <v>0.04687236523583183</v>
      </c>
      <c r="D5066" s="1">
        <v>-0.0006237494171462687</v>
      </c>
      <c r="E5066" s="1">
        <v>0.08567976327053439</v>
      </c>
      <c r="F5066" s="1">
        <v>0.01673669628164909</v>
      </c>
      <c r="G5066" s="1">
        <v>-0.02473156034041191</v>
      </c>
      <c r="H5066" s="1">
        <v>0.06798679456791246</v>
      </c>
      <c r="I5066" s="1">
        <v>-0.01904423346306294</v>
      </c>
      <c r="J5066" s="1">
        <v>-0.03109638211154353</v>
      </c>
      <c r="K5066" s="1">
        <v>-0.01172201054574118</v>
      </c>
      <c r="L5066" s="1">
        <v>-0.02836753196731223</v>
      </c>
      <c r="M5066" s="1">
        <v>0.00696652089412475</v>
      </c>
      <c r="N5066" s="1">
        <v>0.06911062569390425</v>
      </c>
      <c r="O5066" s="1">
        <v>0.02877028059036268</v>
      </c>
      <c r="P5066" s="1">
        <v>-0.01638412625649355</v>
      </c>
      <c r="Q5066" s="1">
        <v>0.06235745665013459</v>
      </c>
      <c r="R5066" s="1">
        <v>-0.002776642154482589</v>
      </c>
      <c r="S5066" s="1">
        <v>-0.02477490967793317</v>
      </c>
      <c r="T5066" s="1">
        <v>-0.05923345327489593</v>
      </c>
      <c r="U5066" s="1">
        <v>-0.03128446258597162</v>
      </c>
      <c r="V5066" s="1">
        <v>0.09430953214237126</v>
      </c>
      <c r="W5066" s="1">
        <v>-0.04589280424633924</v>
      </c>
      <c r="X5066" s="1">
        <v>-0.0389991760927213</v>
      </c>
      <c r="Y5066" s="1">
        <v>-0.04437394249194115</v>
      </c>
      <c r="Z5066" s="1">
        <v>-0.04730615465722221</v>
      </c>
      <c r="AA5066" s="1">
        <v>-0.07825434327043901</v>
      </c>
      <c r="AB5066" s="1">
        <v>0.00239419252917572</v>
      </c>
      <c r="AC5066" s="1">
        <v>-0.05013198375669803</v>
      </c>
    </row>
    <row r="5067" spans="1:29">
      <c r="A5067" s="11">
        <v>43928</v>
      </c>
      <c r="B5067" s="1">
        <v>0.1948071108770379</v>
      </c>
      <c r="C5067" s="1">
        <v>0.107047153893344</v>
      </c>
      <c r="D5067" s="1">
        <v>0.1058225805029518</v>
      </c>
      <c r="E5067" s="1">
        <v>0.09583704613164334</v>
      </c>
      <c r="F5067" s="1">
        <v>0.1386804864464062</v>
      </c>
      <c r="G5067" s="1">
        <v>0.03280739988296411</v>
      </c>
      <c r="H5067" s="1">
        <v>0.04449925928238119</v>
      </c>
      <c r="I5067" s="1">
        <v>0.1010628339714614</v>
      </c>
      <c r="J5067" s="1">
        <v>0.1706079474275934</v>
      </c>
      <c r="K5067" s="1">
        <v>0.1349981279359194</v>
      </c>
      <c r="L5067" s="1">
        <v>0.09100225086208957</v>
      </c>
      <c r="M5067" s="1">
        <v>0.04402513515600659</v>
      </c>
      <c r="N5067" s="1">
        <v>0.02051707247281098</v>
      </c>
      <c r="O5067" s="1">
        <v>0.1435695946176572</v>
      </c>
      <c r="P5067" s="1">
        <v>0.08692329536115628</v>
      </c>
      <c r="Q5067" s="1">
        <v>0.04366500430672082</v>
      </c>
      <c r="R5067" s="1">
        <v>0.1194025333592856</v>
      </c>
      <c r="S5067" s="1">
        <v>0.1293302996426109</v>
      </c>
      <c r="T5067" s="1">
        <v>0.06210815907809053</v>
      </c>
      <c r="U5067" s="1">
        <v>0.05902501850952246</v>
      </c>
      <c r="V5067" s="1">
        <v>0.1101209376806254</v>
      </c>
      <c r="W5067" s="1">
        <v>0.06513194048239912</v>
      </c>
      <c r="X5067" s="1">
        <v>0.02986212644885478</v>
      </c>
      <c r="Y5067" s="1">
        <v>0.1160863185999992</v>
      </c>
      <c r="Z5067" s="1">
        <v>0.08847297871210213</v>
      </c>
      <c r="AA5067" s="1">
        <v>0.09811076672099728</v>
      </c>
      <c r="AB5067" s="1">
        <v>0.06289804009902045</v>
      </c>
      <c r="AC5067" s="1">
        <v>0.06611109719107855</v>
      </c>
    </row>
    <row r="5068" spans="1:29">
      <c r="A5068" s="11">
        <v>43929</v>
      </c>
      <c r="B5068" s="1">
        <v>0.006429254191265166</v>
      </c>
      <c r="C5068" s="1">
        <v>-0.02506415957938279</v>
      </c>
      <c r="D5068" s="1">
        <v>-0.02079729352743998</v>
      </c>
      <c r="E5068" s="1">
        <v>0.0416454705285827</v>
      </c>
      <c r="F5068" s="1">
        <v>0.02785218492317076</v>
      </c>
      <c r="G5068" s="1">
        <v>0.004768580431013358</v>
      </c>
      <c r="H5068" s="1">
        <v>0.0124261190521775</v>
      </c>
      <c r="I5068" s="1">
        <v>-0.00803471567396874</v>
      </c>
      <c r="J5068" s="1">
        <v>-0.02982203898050972</v>
      </c>
      <c r="K5068" s="1">
        <v>0.006524007420668054</v>
      </c>
      <c r="L5068" s="1">
        <v>-0.01158068744517737</v>
      </c>
      <c r="M5068" s="1">
        <v>-0.01506021525677315</v>
      </c>
      <c r="N5068" s="1">
        <v>-0.0159735354225522</v>
      </c>
      <c r="O5068" s="1">
        <v>0.01682246855821656</v>
      </c>
      <c r="P5068" s="1">
        <v>0.01972875170541566</v>
      </c>
      <c r="Q5068" s="1">
        <v>0.02126183718354868</v>
      </c>
      <c r="R5068" s="1">
        <v>-0.01156633289438291</v>
      </c>
      <c r="S5068" s="1">
        <v>0.03680986823539167</v>
      </c>
      <c r="T5068" s="1">
        <v>-0.01824031408872562</v>
      </c>
      <c r="U5068" s="1">
        <v>-0.006781686353414029</v>
      </c>
      <c r="V5068" s="1">
        <v>0.04636396678984345</v>
      </c>
      <c r="W5068" s="1">
        <v>0.03461603763767718</v>
      </c>
      <c r="X5068" s="1">
        <v>0.005204438276893653</v>
      </c>
      <c r="Y5068" s="1">
        <v>0.05943529980500561</v>
      </c>
      <c r="Z5068" s="1">
        <v>-0.005249812570708667</v>
      </c>
      <c r="AA5068" s="1">
        <v>-0.03588577214853972</v>
      </c>
      <c r="AB5068" s="1">
        <v>0.05318360056266203</v>
      </c>
      <c r="AC5068" s="1">
        <v>0.005211070740462453</v>
      </c>
    </row>
    <row r="5069" spans="1:29">
      <c r="A5069" s="11">
        <v>43930</v>
      </c>
      <c r="B5069" s="1">
        <v>0.07359132701622051</v>
      </c>
      <c r="C5069" s="1">
        <v>0.007595757193778363</v>
      </c>
      <c r="D5069" s="1">
        <v>0.009421634525991207</v>
      </c>
      <c r="E5069" s="1">
        <v>0.1303753886099321</v>
      </c>
      <c r="F5069" s="1">
        <v>-0.01668470543417222</v>
      </c>
      <c r="G5069" s="1">
        <v>0.0443668143280187</v>
      </c>
      <c r="H5069" s="1">
        <v>0.02571600568177068</v>
      </c>
      <c r="I5069" s="1">
        <v>0.04066815061175233</v>
      </c>
      <c r="J5069" s="1">
        <v>0.06643536085977519</v>
      </c>
      <c r="K5069" s="1">
        <v>-0.03600396997317246</v>
      </c>
      <c r="L5069" s="1">
        <v>0.007362229464160874</v>
      </c>
      <c r="M5069" s="1">
        <v>0.02018338473840831</v>
      </c>
      <c r="N5069" s="1">
        <v>0.03694386886300816</v>
      </c>
      <c r="O5069" s="1">
        <v>0.1685049807244181</v>
      </c>
      <c r="P5069" s="1">
        <v>0.02470197936939789</v>
      </c>
      <c r="Q5069" s="1">
        <v>0.03828081448995779</v>
      </c>
      <c r="R5069" s="1">
        <v>0.02331910522104041</v>
      </c>
      <c r="S5069" s="1">
        <v>0.03944783287538312</v>
      </c>
      <c r="T5069" s="1">
        <v>0.02595632595119812</v>
      </c>
      <c r="U5069" s="1">
        <v>0.04408762040531022</v>
      </c>
      <c r="V5069" s="1">
        <v>0.04064577419671522</v>
      </c>
      <c r="W5069" s="1">
        <v>0.04976228578325514</v>
      </c>
      <c r="X5069" s="1">
        <v>0.1035502981953433</v>
      </c>
      <c r="Y5069" s="1">
        <v>0.02384294365333806</v>
      </c>
      <c r="Z5069" s="1">
        <v>0.03676064083077435</v>
      </c>
      <c r="AA5069" s="1">
        <v>0.1099128932568043</v>
      </c>
      <c r="AB5069" s="1">
        <v>0.09246082710953818</v>
      </c>
      <c r="AC5069" s="1">
        <v>0.01969931769095234</v>
      </c>
    </row>
    <row r="5070" spans="1:29">
      <c r="A5070" s="11">
        <v>43934</v>
      </c>
      <c r="B5070" s="1">
        <v>-0.002856062066482146</v>
      </c>
      <c r="C5070" s="1">
        <v>0.01507688860683776</v>
      </c>
      <c r="D5070" s="1">
        <v>-0.03410435590504401</v>
      </c>
      <c r="E5070" s="1">
        <v>0.02286058113052158</v>
      </c>
      <c r="F5070" s="1">
        <v>0.03452937471478967</v>
      </c>
      <c r="G5070" s="1">
        <v>-0.02486848647470696</v>
      </c>
      <c r="H5070" s="1">
        <v>-0.0193733090222542</v>
      </c>
      <c r="I5070" s="1">
        <v>-0.03210642595763047</v>
      </c>
      <c r="J5070" s="1">
        <v>0.05811248115489409</v>
      </c>
      <c r="K5070" s="1">
        <v>-0.01087575719502043</v>
      </c>
      <c r="L5070" s="1">
        <v>0.001807482365247637</v>
      </c>
      <c r="M5070" s="1">
        <v>-0.002997459747882902</v>
      </c>
      <c r="N5070" s="1">
        <v>-0.01970312871371771</v>
      </c>
      <c r="O5070" s="1">
        <v>-0.04863665540530837</v>
      </c>
      <c r="P5070" s="1">
        <v>-0.01871223796875121</v>
      </c>
      <c r="Q5070" s="1">
        <v>-0.02910734705053475</v>
      </c>
      <c r="R5070" s="1">
        <v>-0.02524675019404565</v>
      </c>
      <c r="S5070" s="1">
        <v>-0.001897639791656691</v>
      </c>
      <c r="T5070" s="1">
        <v>-0.02263646760513305</v>
      </c>
      <c r="U5070" s="1">
        <v>0.02490261976846941</v>
      </c>
      <c r="V5070" s="1">
        <v>0.01738362218419187</v>
      </c>
      <c r="W5070" s="1">
        <v>-0.01294298498725888</v>
      </c>
      <c r="X5070" s="1">
        <v>-0.004691668649866143</v>
      </c>
      <c r="Y5070" s="1">
        <v>-0.01643836099061757</v>
      </c>
      <c r="Z5070" s="1">
        <v>-0.008074508253678392</v>
      </c>
      <c r="AA5070" s="1">
        <v>-0.04635796382310375</v>
      </c>
      <c r="AB5070" s="1">
        <v>0.01953128639202339</v>
      </c>
      <c r="AC5070" s="1">
        <v>-0.03812914366983566</v>
      </c>
    </row>
    <row r="5071" spans="1:29">
      <c r="A5071" s="11">
        <v>43936</v>
      </c>
      <c r="B5071" s="1">
        <v>-0.003938488493238856</v>
      </c>
      <c r="C5071" s="1">
        <v>0.01071116558429042</v>
      </c>
      <c r="D5071" s="1">
        <v>0.04848241839186085</v>
      </c>
      <c r="E5071" s="1">
        <v>-0.0008433145141845122</v>
      </c>
      <c r="F5071" s="1">
        <v>0.01628132050140185</v>
      </c>
      <c r="G5071" s="1">
        <v>-0.006391591702870625</v>
      </c>
      <c r="H5071" s="1">
        <v>0.006391756657042391</v>
      </c>
      <c r="I5071" s="1">
        <v>-0.03579598544789442</v>
      </c>
      <c r="J5071" s="1">
        <v>0.01142353564693654</v>
      </c>
      <c r="K5071" s="1">
        <v>0.06013359769332682</v>
      </c>
      <c r="L5071" s="1">
        <v>0.002588551009943263</v>
      </c>
      <c r="M5071" s="1">
        <v>0.000601173829335222</v>
      </c>
      <c r="N5071" s="1">
        <v>0.04267617825031156</v>
      </c>
      <c r="O5071" s="1">
        <v>-0.02673278031908755</v>
      </c>
      <c r="P5071" s="1">
        <v>0.04157380256601506</v>
      </c>
      <c r="Q5071" s="1">
        <v>-0.009327246620053353</v>
      </c>
      <c r="R5071" s="1">
        <v>-0.03304891844051805</v>
      </c>
      <c r="S5071" s="1">
        <v>-0.005703497986974337</v>
      </c>
      <c r="T5071" s="1">
        <v>-0.006266993046807445</v>
      </c>
      <c r="U5071" s="1">
        <v>0.008451325281066291</v>
      </c>
      <c r="V5071" s="1">
        <v>-0.02844154219181694</v>
      </c>
      <c r="W5071" s="1">
        <v>0.03474837552363663</v>
      </c>
      <c r="X5071" s="1">
        <v>-0.01818179763126049</v>
      </c>
      <c r="Y5071" s="1">
        <v>-0.02367690594688088</v>
      </c>
      <c r="Z5071" s="1">
        <v>0.009201947795127507</v>
      </c>
      <c r="AA5071" s="1">
        <v>-0.01530735677454498</v>
      </c>
      <c r="AB5071" s="1">
        <v>0.003831394666457211</v>
      </c>
      <c r="AC5071" s="1">
        <v>-0.01400635617261425</v>
      </c>
    </row>
    <row r="5072" spans="1:29">
      <c r="A5072" s="11">
        <v>43937</v>
      </c>
      <c r="B5072" s="1">
        <v>0.01258091173981857</v>
      </c>
      <c r="C5072" s="1">
        <v>0.004380309964815199</v>
      </c>
      <c r="D5072" s="1">
        <v>-0.0001939766410892219</v>
      </c>
      <c r="E5072" s="1">
        <v>0.01367432953422587</v>
      </c>
      <c r="F5072" s="1">
        <v>0.01393267692591249</v>
      </c>
      <c r="G5072" s="1">
        <v>0.00423971755894037</v>
      </c>
      <c r="H5072" s="1">
        <v>0.03060037511985292</v>
      </c>
      <c r="I5072" s="1">
        <v>0.01905478645279968</v>
      </c>
      <c r="J5072" s="1">
        <v>0.04735015967216594</v>
      </c>
      <c r="K5072" s="1">
        <v>-0.0206831424908992</v>
      </c>
      <c r="L5072" s="1">
        <v>-0.02378526976100881</v>
      </c>
      <c r="M5072" s="1">
        <v>0.01802893722127163</v>
      </c>
      <c r="N5072" s="1">
        <v>-0.01584369402289487</v>
      </c>
      <c r="O5072" s="1">
        <v>0.01005245886755946</v>
      </c>
      <c r="P5072" s="1">
        <v>0.01220521862963619</v>
      </c>
      <c r="Q5072" s="1">
        <v>0.01479487190568873</v>
      </c>
      <c r="R5072" s="1">
        <v>0.01582827944217891</v>
      </c>
      <c r="S5072" s="1">
        <v>0.02676875443854665</v>
      </c>
      <c r="T5072" s="1">
        <v>0.03372638165652897</v>
      </c>
      <c r="U5072" s="1">
        <v>0.01403728163962281</v>
      </c>
      <c r="V5072" s="1">
        <v>0.03227958871220316</v>
      </c>
      <c r="W5072" s="1">
        <v>0.02661173586488208</v>
      </c>
      <c r="X5072" s="1">
        <v>0.02400548646598821</v>
      </c>
      <c r="Y5072" s="1">
        <v>-0.009985833452954784</v>
      </c>
      <c r="Z5072" s="1">
        <v>0.01315097192662673</v>
      </c>
      <c r="AA5072" s="1">
        <v>0.03487212883468582</v>
      </c>
      <c r="AB5072" s="1">
        <v>0.05216283696232393</v>
      </c>
      <c r="AC5072" s="1">
        <v>0.006968738623369441</v>
      </c>
    </row>
    <row r="5073" spans="1:29">
      <c r="A5073" s="11">
        <v>43938</v>
      </c>
      <c r="B5073" s="1">
        <v>0.1331203001155725</v>
      </c>
      <c r="C5073" s="1">
        <v>0.01322461802264563</v>
      </c>
      <c r="D5073" s="1">
        <v>-0.001639186309752905</v>
      </c>
      <c r="E5073" s="1">
        <v>-0.004080215724447056</v>
      </c>
      <c r="F5073" s="1">
        <v>0.01784676885114878</v>
      </c>
      <c r="G5073" s="1">
        <v>0.1046266522816914</v>
      </c>
      <c r="H5073" s="1">
        <v>0.005042101346179884</v>
      </c>
      <c r="I5073" s="1">
        <v>0.0347257583831686</v>
      </c>
      <c r="J5073" s="1">
        <v>0.02986310408839032</v>
      </c>
      <c r="K5073" s="1">
        <v>-0.02097605324745466</v>
      </c>
      <c r="L5073" s="1">
        <v>0.007854475844741637</v>
      </c>
      <c r="M5073" s="1">
        <v>0.01534828538259592</v>
      </c>
      <c r="N5073" s="1">
        <v>0.009390957867837946</v>
      </c>
      <c r="O5073" s="1">
        <v>0.01822255059178945</v>
      </c>
      <c r="P5073" s="1">
        <v>-0.02183487350457758</v>
      </c>
      <c r="Q5073" s="1">
        <v>0.01126589925122645</v>
      </c>
      <c r="R5073" s="1">
        <v>0.04790032245683506</v>
      </c>
      <c r="S5073" s="1">
        <v>0.0540036415579237</v>
      </c>
      <c r="T5073" s="1">
        <v>0.02519889343513526</v>
      </c>
      <c r="U5073" s="1">
        <v>-0.0102066218571073</v>
      </c>
      <c r="V5073" s="1">
        <v>-0.01423341870651107</v>
      </c>
      <c r="W5073" s="1">
        <v>0.001388747547472535</v>
      </c>
      <c r="X5073" s="1">
        <v>0.02947082254887179</v>
      </c>
      <c r="Y5073" s="1">
        <v>-0.008645421002772435</v>
      </c>
      <c r="Z5073" s="1">
        <v>0.01540324708848462</v>
      </c>
      <c r="AA5073" s="1">
        <v>-0.009895983670032082</v>
      </c>
      <c r="AB5073" s="1">
        <v>0.01692862787235838</v>
      </c>
      <c r="AC5073" s="1">
        <v>-0.00452487385615008</v>
      </c>
    </row>
    <row r="5074" spans="1:29">
      <c r="A5074" s="11">
        <v>43941</v>
      </c>
      <c r="B5074" s="1">
        <v>-0.0477234263991535</v>
      </c>
      <c r="C5074" s="1">
        <v>0.02304905368968901</v>
      </c>
      <c r="D5074" s="1">
        <v>0.0003000423683106046</v>
      </c>
      <c r="E5074" s="1">
        <v>-0.02107031951264582</v>
      </c>
      <c r="F5074" s="1">
        <v>-0.02158006937880941</v>
      </c>
      <c r="G5074" s="1">
        <v>-0.03763626470218906</v>
      </c>
      <c r="H5074" s="1">
        <v>-0.02564103475535895</v>
      </c>
      <c r="I5074" s="1">
        <v>0.03795446491499721</v>
      </c>
      <c r="J5074" s="1">
        <v>-0.06202180038833094</v>
      </c>
      <c r="K5074" s="1">
        <v>-0.02031470050132611</v>
      </c>
      <c r="L5074" s="1">
        <v>0.03904585172351882</v>
      </c>
      <c r="M5074" s="1">
        <v>0.0180232815002439</v>
      </c>
      <c r="N5074" s="1">
        <v>-0.03934077743180486</v>
      </c>
      <c r="O5074" s="1">
        <v>-0.02023679494065045</v>
      </c>
      <c r="P5074" s="1">
        <v>0.0006663870528826887</v>
      </c>
      <c r="Q5074" s="1">
        <v>-0.03014425955748523</v>
      </c>
      <c r="R5074" s="1">
        <v>0.01617644995229983</v>
      </c>
      <c r="S5074" s="1">
        <v>-0.01236742867032437</v>
      </c>
      <c r="T5074" s="1">
        <v>-0.00388106578898173</v>
      </c>
      <c r="U5074" s="1">
        <v>-0.01653243265226312</v>
      </c>
      <c r="V5074" s="1">
        <v>0.03565957412457532</v>
      </c>
      <c r="W5074" s="1">
        <v>0.0006164718828116644</v>
      </c>
      <c r="X5074" s="1">
        <v>0.04684448335198566</v>
      </c>
      <c r="Y5074" s="1">
        <v>-0.02470944631251948</v>
      </c>
      <c r="Z5074" s="1">
        <v>-0.02369177737731665</v>
      </c>
      <c r="AA5074" s="1">
        <v>0</v>
      </c>
      <c r="AB5074" s="1">
        <v>-0.03151009457756415</v>
      </c>
      <c r="AC5074" s="1">
        <v>-0.03155080810187427</v>
      </c>
    </row>
    <row r="5075" spans="1:29">
      <c r="A5075" s="11">
        <v>43942</v>
      </c>
      <c r="B5075" s="1">
        <v>-0.07742081271431522</v>
      </c>
      <c r="C5075" s="1">
        <v>-0.03569490283223431</v>
      </c>
      <c r="D5075" s="1">
        <v>0.01067768494208132</v>
      </c>
      <c r="E5075" s="1">
        <v>0.01144519636334285</v>
      </c>
      <c r="F5075" s="1">
        <v>0.04464528421339176</v>
      </c>
      <c r="G5075" s="1">
        <v>-0.05061388757537899</v>
      </c>
      <c r="H5075" s="1">
        <v>-0.05606419836498022</v>
      </c>
      <c r="I5075" s="1">
        <v>-0.02455410688308479</v>
      </c>
      <c r="J5075" s="1">
        <v>-0.08029189509517309</v>
      </c>
      <c r="K5075" s="1">
        <v>-0.008195618174134278</v>
      </c>
      <c r="L5075" s="1">
        <v>-0.03076685736527385</v>
      </c>
      <c r="M5075" s="1">
        <v>-0.05197033325680744</v>
      </c>
      <c r="N5075" s="1">
        <v>-0.006087457771092319</v>
      </c>
      <c r="O5075" s="1">
        <v>-0.06688217900927962</v>
      </c>
      <c r="P5075" s="1">
        <v>-0.01431662027353242</v>
      </c>
      <c r="Q5075" s="1">
        <v>-0.06283769978594733</v>
      </c>
      <c r="R5075" s="1">
        <v>-0.005185700263662829</v>
      </c>
      <c r="S5075" s="1">
        <v>-0.05366728483063432</v>
      </c>
      <c r="T5075" s="1">
        <v>-0.04025970681140933</v>
      </c>
      <c r="U5075" s="1">
        <v>-0.01583397415521159</v>
      </c>
      <c r="V5075" s="1">
        <v>-0.000528178654910727</v>
      </c>
      <c r="W5075" s="1">
        <v>-0.03788121537361888</v>
      </c>
      <c r="X5075" s="1">
        <v>-0.0720944144484521</v>
      </c>
      <c r="Y5075" s="1">
        <v>-0.0327867605576444</v>
      </c>
      <c r="Z5075" s="1">
        <v>-0.07140372033645015</v>
      </c>
      <c r="AA5075" s="1">
        <v>-0.03977447882807528</v>
      </c>
      <c r="AB5075" s="1">
        <v>-0.03683240973833612</v>
      </c>
      <c r="AC5075" s="1">
        <v>-0.01684158079168196</v>
      </c>
    </row>
    <row r="5076" spans="1:29">
      <c r="A5076" s="11">
        <v>43943</v>
      </c>
      <c r="B5076" s="1">
        <v>0.02496143802156947</v>
      </c>
      <c r="C5076" s="1">
        <v>0.004081643015675374</v>
      </c>
      <c r="D5076" s="1">
        <v>0.03122326767077777</v>
      </c>
      <c r="E5076" s="1">
        <v>-0.008275512683602715</v>
      </c>
      <c r="F5076" s="1">
        <v>0.01005875041194382</v>
      </c>
      <c r="G5076" s="1">
        <v>0.01543531496931982</v>
      </c>
      <c r="H5076" s="1">
        <v>0.02060608093729965</v>
      </c>
      <c r="I5076" s="1">
        <v>0.007540823559531118</v>
      </c>
      <c r="J5076" s="1">
        <v>0.01120440027144465</v>
      </c>
      <c r="K5076" s="1">
        <v>0.02966663411612047</v>
      </c>
      <c r="L5076" s="1">
        <v>0.013660696394175</v>
      </c>
      <c r="M5076" s="1">
        <v>0</v>
      </c>
      <c r="N5076" s="1">
        <v>0.01475496603751747</v>
      </c>
      <c r="O5076" s="1">
        <v>0.02454456080213951</v>
      </c>
      <c r="P5076" s="1">
        <v>0.04323588087076335</v>
      </c>
      <c r="Q5076" s="1">
        <v>-0.05767870276797982</v>
      </c>
      <c r="R5076" s="1">
        <v>0.1020324655337863</v>
      </c>
      <c r="S5076" s="1">
        <v>-0.003780606261431174</v>
      </c>
      <c r="T5076" s="1">
        <v>0.02138027640338169</v>
      </c>
      <c r="U5076" s="1">
        <v>-0.02385254186537511</v>
      </c>
      <c r="V5076" s="1">
        <v>0.00253634617711751</v>
      </c>
      <c r="W5076" s="1">
        <v>0.05681817841679671</v>
      </c>
      <c r="X5076" s="1">
        <v>0.01674480876690487</v>
      </c>
      <c r="Y5076" s="1">
        <v>-0.001540811918221086</v>
      </c>
      <c r="Z5076" s="1">
        <v>0.00902435375696875</v>
      </c>
      <c r="AA5076" s="1">
        <v>0.01569339852645135</v>
      </c>
      <c r="AB5076" s="1">
        <v>-0.02995539445818363</v>
      </c>
      <c r="AC5076" s="1">
        <v>0.002808299164666961</v>
      </c>
    </row>
    <row r="5077" spans="1:29">
      <c r="A5077" s="11">
        <v>43944</v>
      </c>
      <c r="B5077" s="1">
        <v>-0.002551385887208601</v>
      </c>
      <c r="C5077" s="1">
        <v>-0.00434541321932469</v>
      </c>
      <c r="D5077" s="1">
        <v>-0.001778022631720222</v>
      </c>
      <c r="E5077" s="1">
        <v>-0.0008516387350376853</v>
      </c>
      <c r="F5077" s="1">
        <v>-0.007321008891531311</v>
      </c>
      <c r="G5077" s="1">
        <v>0.02663950679109672</v>
      </c>
      <c r="H5077" s="1">
        <v>-0.0112825554090914</v>
      </c>
      <c r="I5077" s="1">
        <v>0.02837608709734085</v>
      </c>
      <c r="J5077" s="1">
        <v>0.02723913439681103</v>
      </c>
      <c r="K5077" s="1">
        <v>-0.02877010221572118</v>
      </c>
      <c r="L5077" s="1">
        <v>0.05834701430799694</v>
      </c>
      <c r="M5077" s="1">
        <v>0.001204865497923091</v>
      </c>
      <c r="N5077" s="1">
        <v>-0.009327851207495907</v>
      </c>
      <c r="O5077" s="1">
        <v>0.02145796898650332</v>
      </c>
      <c r="P5077" s="1">
        <v>-0.02315035953742151</v>
      </c>
      <c r="Q5077" s="1">
        <v>0.03060455174410071</v>
      </c>
      <c r="R5077" s="1">
        <v>0.005353510792454275</v>
      </c>
      <c r="S5077" s="1">
        <v>0.009487546764343602</v>
      </c>
      <c r="T5077" s="1">
        <v>-0.01059889412717763</v>
      </c>
      <c r="U5077" s="1">
        <v>0.03305197616516775</v>
      </c>
      <c r="V5077" s="1">
        <v>0.00653521695741599</v>
      </c>
      <c r="W5077" s="1">
        <v>-0.0006058274997535751</v>
      </c>
      <c r="X5077" s="1">
        <v>-0.003293807575415642</v>
      </c>
      <c r="Y5077" s="1">
        <v>0.009259262130339785</v>
      </c>
      <c r="Z5077" s="1">
        <v>0.007266594762416645</v>
      </c>
      <c r="AA5077" s="1">
        <v>-0.04078207469993445</v>
      </c>
      <c r="AB5077" s="1">
        <v>0.01971078973554641</v>
      </c>
      <c r="AC5077" s="1">
        <v>0.01316142893190841</v>
      </c>
    </row>
    <row r="5078" spans="1:29">
      <c r="A5078" s="11">
        <v>43945</v>
      </c>
      <c r="B5078" s="1">
        <v>-0.06069055311624494</v>
      </c>
      <c r="C5078" s="1">
        <v>-0.01323362294083963</v>
      </c>
      <c r="D5078" s="1">
        <v>0.03893259245948322</v>
      </c>
      <c r="E5078" s="1">
        <v>0.02147603613967219</v>
      </c>
      <c r="F5078" s="1">
        <v>-0.006034194141292915</v>
      </c>
      <c r="G5078" s="1">
        <v>-0.03405864318787588</v>
      </c>
      <c r="H5078" s="1">
        <v>-0.02102113373546188</v>
      </c>
      <c r="I5078" s="1">
        <v>-0.01769734564166925</v>
      </c>
      <c r="J5078" s="1">
        <v>-0.06831453654053787</v>
      </c>
      <c r="K5078" s="1">
        <v>-0.01484340580107613</v>
      </c>
      <c r="L5078" s="1">
        <v>-0.03135590921104081</v>
      </c>
      <c r="M5078" s="1">
        <v>-0.0192540459638264</v>
      </c>
      <c r="N5078" s="1">
        <v>-0.002769351982600754</v>
      </c>
      <c r="O5078" s="1">
        <v>-0.03798564524409731</v>
      </c>
      <c r="P5078" s="1">
        <v>0.01458404032631999</v>
      </c>
      <c r="Q5078" s="1">
        <v>0.003711816819671032</v>
      </c>
      <c r="R5078" s="1">
        <v>0.03362751450546586</v>
      </c>
      <c r="S5078" s="1">
        <v>0.01127810349741298</v>
      </c>
      <c r="T5078" s="1">
        <v>-0.03722545293370561</v>
      </c>
      <c r="U5078" s="1">
        <v>-0.01971856772256819</v>
      </c>
      <c r="V5078" s="1">
        <v>0.01696511446044013</v>
      </c>
      <c r="W5078" s="1">
        <v>-0.01166837510239038</v>
      </c>
      <c r="X5078" s="1">
        <v>-0.01916727757289849</v>
      </c>
      <c r="Y5078" s="1">
        <v>-0.05045879254525021</v>
      </c>
      <c r="Z5078" s="1">
        <v>-0.01017385193676235</v>
      </c>
      <c r="AA5078" s="1">
        <v>-0.007177203775617591</v>
      </c>
      <c r="AB5078" s="1">
        <v>0.00451032081932623</v>
      </c>
      <c r="AC5078" s="1">
        <v>-0.01741287691563032</v>
      </c>
    </row>
    <row r="5079" spans="1:29">
      <c r="A5079" s="11">
        <v>43948</v>
      </c>
      <c r="B5079" s="1">
        <v>0.05780411418561449</v>
      </c>
      <c r="C5079" s="1">
        <v>0.01412450607208093</v>
      </c>
      <c r="D5079" s="1">
        <v>0.05874957138951076</v>
      </c>
      <c r="E5079" s="1">
        <v>0.01568505863490133</v>
      </c>
      <c r="F5079" s="1">
        <v>-0.005621031165184531</v>
      </c>
      <c r="G5079" s="1">
        <v>0.03019304297710512</v>
      </c>
      <c r="H5079" s="1">
        <v>0.002454063766535564</v>
      </c>
      <c r="I5079" s="1">
        <v>-0.008901361739772296</v>
      </c>
      <c r="J5079" s="1">
        <v>0.04389767741249662</v>
      </c>
      <c r="K5079" s="1">
        <v>0.01635907504632361</v>
      </c>
      <c r="L5079" s="1">
        <v>0.01003043701934425</v>
      </c>
      <c r="M5079" s="1">
        <v>0</v>
      </c>
      <c r="N5079" s="1">
        <v>-0.001110699231993806</v>
      </c>
      <c r="O5079" s="1">
        <v>-0.01196527193897778</v>
      </c>
      <c r="P5079" s="1">
        <v>-0.02923883043850328</v>
      </c>
      <c r="Q5079" s="1">
        <v>0.01257414459109207</v>
      </c>
      <c r="R5079" s="1">
        <v>0.00899803918055242</v>
      </c>
      <c r="S5079" s="1">
        <v>-0.01301116725974105</v>
      </c>
      <c r="T5079" s="1">
        <v>0.006397737051432317</v>
      </c>
      <c r="U5079" s="1">
        <v>-0.001003597709951065</v>
      </c>
      <c r="V5079" s="1">
        <v>0.008958895204407291</v>
      </c>
      <c r="W5079" s="1">
        <v>0.07129712529567178</v>
      </c>
      <c r="X5079" s="1">
        <v>0.01415098510705115</v>
      </c>
      <c r="Y5079" s="1">
        <v>0</v>
      </c>
      <c r="Z5079" s="1">
        <v>0.01532427547613802</v>
      </c>
      <c r="AA5079" s="1">
        <v>0.02395009364440259</v>
      </c>
      <c r="AB5079" s="1">
        <v>0.006414481257408955</v>
      </c>
      <c r="AC5079" s="1">
        <v>0.02419128282063343</v>
      </c>
    </row>
    <row r="5080" spans="1:29">
      <c r="A5080" s="11">
        <v>43949</v>
      </c>
      <c r="B5080" s="1">
        <v>0.06587883038392439</v>
      </c>
      <c r="C5080" s="1">
        <v>0.01041084142974658</v>
      </c>
      <c r="D5080" s="1">
        <v>-0.01483637400256099</v>
      </c>
      <c r="E5080" s="1">
        <v>-0.01659285579971859</v>
      </c>
      <c r="F5080" s="1">
        <v>-0.007675287024425326</v>
      </c>
      <c r="G5080" s="1">
        <v>0.02338307921621441</v>
      </c>
      <c r="H5080" s="1">
        <v>0.0348836283556766</v>
      </c>
      <c r="I5080" s="1">
        <v>0.00182854487008588</v>
      </c>
      <c r="J5080" s="1">
        <v>0.005083178698555901</v>
      </c>
      <c r="K5080" s="1">
        <v>-0.01314399895916241</v>
      </c>
      <c r="L5080" s="1">
        <v>-0.005868224467706407</v>
      </c>
      <c r="M5080" s="1">
        <v>-0.02269938143996819</v>
      </c>
      <c r="N5080" s="1">
        <v>-0.002224163351535302</v>
      </c>
      <c r="O5080" s="1">
        <v>0.01710564844721563</v>
      </c>
      <c r="P5080" s="1">
        <v>-0.02372543141606132</v>
      </c>
      <c r="Q5080" s="1">
        <v>0.01095687252869371</v>
      </c>
      <c r="R5080" s="1">
        <v>-0.001119218585731496</v>
      </c>
      <c r="S5080" s="1">
        <v>0.03201517226982875</v>
      </c>
      <c r="T5080" s="1">
        <v>0.01879496985215656</v>
      </c>
      <c r="U5080" s="1">
        <v>-0.004062046181358525</v>
      </c>
      <c r="V5080" s="1">
        <v>-0.032557687376779</v>
      </c>
      <c r="W5080" s="1">
        <v>-0.01846287595423068</v>
      </c>
      <c r="X5080" s="1">
        <v>0.02259132157132471</v>
      </c>
      <c r="Y5080" s="1">
        <v>-0.01127205980134172</v>
      </c>
      <c r="Z5080" s="1">
        <v>0.006994254196113436</v>
      </c>
      <c r="AA5080" s="1">
        <v>0.005497113045431101</v>
      </c>
      <c r="AB5080" s="1">
        <v>-0.0203951844524789</v>
      </c>
      <c r="AC5080" s="1">
        <v>-0.01290856484142622</v>
      </c>
    </row>
    <row r="5081" spans="1:29">
      <c r="A5081" s="11">
        <v>43950</v>
      </c>
      <c r="B5081" s="1">
        <v>-0.03589852647749692</v>
      </c>
      <c r="C5081" s="1">
        <v>0.00459485949591576</v>
      </c>
      <c r="D5081" s="1">
        <v>-0.0006805370806965971</v>
      </c>
      <c r="E5081" s="1">
        <v>-0.003925721496202184</v>
      </c>
      <c r="F5081" s="1">
        <v>-0.01748210205742573</v>
      </c>
      <c r="G5081" s="1">
        <v>-0.0007748458356264809</v>
      </c>
      <c r="H5081" s="1">
        <v>0.05381439535641452</v>
      </c>
      <c r="I5081" s="1">
        <v>0.04906588117190114</v>
      </c>
      <c r="J5081" s="1">
        <v>0.06942532481397956</v>
      </c>
      <c r="K5081" s="1">
        <v>-0.02541533033762844</v>
      </c>
      <c r="L5081" s="1">
        <v>0.02398979012603353</v>
      </c>
      <c r="M5081" s="1">
        <v>0.01067173961789014</v>
      </c>
      <c r="N5081" s="1">
        <v>0.01504595303331779</v>
      </c>
      <c r="O5081" s="1">
        <v>0.0358684487404326</v>
      </c>
      <c r="P5081" s="1">
        <v>-0.001551259314408027</v>
      </c>
      <c r="Q5081" s="1">
        <v>0.01878627126174748</v>
      </c>
      <c r="R5081" s="1">
        <v>-0.0008402891180205874</v>
      </c>
      <c r="S5081" s="1">
        <v>0.1021898102073542</v>
      </c>
      <c r="T5081" s="1">
        <v>0.03147042008450351</v>
      </c>
      <c r="U5081" s="1">
        <v>-0.01135853890563343</v>
      </c>
      <c r="V5081" s="1">
        <v>0.007806798511916346</v>
      </c>
      <c r="W5081" s="1">
        <v>0.03237098496442981</v>
      </c>
      <c r="X5081" s="1">
        <v>0.01559460201725371</v>
      </c>
      <c r="Y5081" s="1">
        <v>0.01302927630752215</v>
      </c>
      <c r="Z5081" s="1">
        <v>0.03326631951319658</v>
      </c>
      <c r="AA5081" s="1">
        <v>-0.007986186385775196</v>
      </c>
      <c r="AB5081" s="1">
        <v>0.02992848394557557</v>
      </c>
      <c r="AC5081" s="1">
        <v>0.005286629486838335</v>
      </c>
    </row>
    <row r="5082" spans="1:29">
      <c r="A5082" s="11">
        <v>43951</v>
      </c>
      <c r="B5082" s="1">
        <v>0.01320879784661066</v>
      </c>
      <c r="C5082" s="1">
        <v>0.02564106410461031</v>
      </c>
      <c r="D5082" s="1">
        <v>0.002835211367568924</v>
      </c>
      <c r="E5082" s="1">
        <v>-0.01115314844010751</v>
      </c>
      <c r="F5082" s="1">
        <v>0.01432732069005449</v>
      </c>
      <c r="G5082" s="1">
        <v>0.02739646754581138</v>
      </c>
      <c r="H5082" s="1">
        <v>0.07407414564461079</v>
      </c>
      <c r="I5082" s="1">
        <v>0.02527884159898286</v>
      </c>
      <c r="J5082" s="1">
        <v>0.1195184928368302</v>
      </c>
      <c r="K5082" s="1">
        <v>-0.01646688244166816</v>
      </c>
      <c r="L5082" s="1">
        <v>0.05757152995732939</v>
      </c>
      <c r="M5082" s="1">
        <v>0.04596272011070335</v>
      </c>
      <c r="N5082" s="1">
        <v>-0.0005488499768659949</v>
      </c>
      <c r="O5082" s="1">
        <v>0.05359194079851548</v>
      </c>
      <c r="P5082" s="1">
        <v>-0.00914888858387608</v>
      </c>
      <c r="Q5082" s="1">
        <v>0.1333332853556699</v>
      </c>
      <c r="R5082" s="1">
        <v>0.02736620561047642</v>
      </c>
      <c r="S5082" s="1">
        <v>0.05463570588562083</v>
      </c>
      <c r="T5082" s="1">
        <v>0.002104200544067902</v>
      </c>
      <c r="U5082" s="1">
        <v>0.01117858499089919</v>
      </c>
      <c r="V5082" s="1">
        <v>-0.02763532024923787</v>
      </c>
      <c r="W5082" s="1">
        <v>-0.006779693550349686</v>
      </c>
      <c r="X5082" s="1">
        <v>0.1932181468879539</v>
      </c>
      <c r="Y5082" s="1">
        <v>0.01929261114933722</v>
      </c>
      <c r="Z5082" s="1">
        <v>0.05536873225153172</v>
      </c>
      <c r="AA5082" s="1">
        <v>0.04824925947345515</v>
      </c>
      <c r="AB5082" s="1">
        <v>0.1313961887965327</v>
      </c>
      <c r="AC5082" s="1">
        <v>0.05701630786446454</v>
      </c>
    </row>
    <row r="5083" spans="1:29">
      <c r="A5083" s="11">
        <v>43955</v>
      </c>
      <c r="B5083" s="1">
        <v>-0.09462806754946274</v>
      </c>
      <c r="C5083" s="1">
        <v>-0.05972982288670925</v>
      </c>
      <c r="D5083" s="1">
        <v>-0.0229961030635969</v>
      </c>
      <c r="E5083" s="1">
        <v>0.03773754628129455</v>
      </c>
      <c r="F5083" s="1">
        <v>0.0006859318894281152</v>
      </c>
      <c r="G5083" s="1">
        <v>-0.06521317507682822</v>
      </c>
      <c r="H5083" s="1">
        <v>-0.02298854863838462</v>
      </c>
      <c r="I5083" s="1">
        <v>-0.07865836579247509</v>
      </c>
      <c r="J5083" s="1">
        <v>-0.1098310118562877</v>
      </c>
      <c r="K5083" s="1">
        <v>-0.05118445385848436</v>
      </c>
      <c r="L5083" s="1">
        <v>-0.05842083202215143</v>
      </c>
      <c r="M5083" s="1">
        <v>-0.05285034680734979</v>
      </c>
      <c r="N5083" s="1">
        <v>-0.0439440525818271</v>
      </c>
      <c r="O5083" s="1">
        <v>-0.02618304751728762</v>
      </c>
      <c r="P5083" s="1">
        <v>-0.009233363598694977</v>
      </c>
      <c r="Q5083" s="1">
        <v>-0.04192757609107822</v>
      </c>
      <c r="R5083" s="1">
        <v>-0.02100956019633016</v>
      </c>
      <c r="S5083" s="1">
        <v>-0.09419143170517552</v>
      </c>
      <c r="T5083" s="1">
        <v>-0.06115484243382618</v>
      </c>
      <c r="U5083" s="1">
        <v>-0.03886826077774297</v>
      </c>
      <c r="V5083" s="1">
        <v>0.002153090171516103</v>
      </c>
      <c r="W5083" s="1">
        <v>-0.04735486178158932</v>
      </c>
      <c r="X5083" s="1">
        <v>-0.1002680801514326</v>
      </c>
      <c r="Y5083" s="1">
        <v>-0.0504732243106939</v>
      </c>
      <c r="Z5083" s="1">
        <v>-0.08280238728641365</v>
      </c>
      <c r="AA5083" s="1">
        <v>-0.08061431007142372</v>
      </c>
      <c r="AB5083" s="1">
        <v>-0.1072027510430595</v>
      </c>
      <c r="AC5083" s="1">
        <v>-0.004713248086276822</v>
      </c>
    </row>
    <row r="5084" spans="1:29">
      <c r="A5084" s="11">
        <v>43956</v>
      </c>
      <c r="B5084" s="1">
        <v>-0.03426009582446599</v>
      </c>
      <c r="C5084" s="1">
        <v>-0.002443254808216833</v>
      </c>
      <c r="D5084" s="1">
        <v>-0.03692271642772227</v>
      </c>
      <c r="E5084" s="1">
        <v>-0.02443407399194664</v>
      </c>
      <c r="F5084" s="1">
        <v>-0.02668195757194936</v>
      </c>
      <c r="G5084" s="1">
        <v>0.004520509433938447</v>
      </c>
      <c r="H5084" s="1">
        <v>-0.02566856021841712</v>
      </c>
      <c r="I5084" s="1">
        <v>-0.01251346645655582</v>
      </c>
      <c r="J5084" s="1">
        <v>0</v>
      </c>
      <c r="K5084" s="1">
        <v>-0.01975852185853777</v>
      </c>
      <c r="L5084" s="1">
        <v>0</v>
      </c>
      <c r="M5084" s="1">
        <v>-0.01316611146162838</v>
      </c>
      <c r="N5084" s="1">
        <v>-0.0008617918791906654</v>
      </c>
      <c r="O5084" s="1">
        <v>0.03108811425274194</v>
      </c>
      <c r="P5084" s="1">
        <v>0.04343247800936889</v>
      </c>
      <c r="Q5084" s="1">
        <v>0.0248205115969049</v>
      </c>
      <c r="R5084" s="1">
        <v>0.0177325700636366</v>
      </c>
      <c r="S5084" s="1">
        <v>-0.01559805254982216</v>
      </c>
      <c r="T5084" s="1">
        <v>-0.04724642527528056</v>
      </c>
      <c r="U5084" s="1">
        <v>-0.02346056037355093</v>
      </c>
      <c r="V5084" s="1">
        <v>-0.01965852591792117</v>
      </c>
      <c r="W5084" s="1">
        <v>-0.01627126511312638</v>
      </c>
      <c r="X5084" s="1">
        <v>-0.03575685274659557</v>
      </c>
      <c r="Y5084" s="1">
        <v>0.01328899706902953</v>
      </c>
      <c r="Z5084" s="1">
        <v>-0.003472325602779658</v>
      </c>
      <c r="AA5084" s="1">
        <v>-0.005494199826945767</v>
      </c>
      <c r="AB5084" s="1">
        <v>-0.01313316641672213</v>
      </c>
      <c r="AC5084" s="1">
        <v>-0.03078139513186307</v>
      </c>
    </row>
    <row r="5085" spans="1:29">
      <c r="A5085" s="11">
        <v>43957</v>
      </c>
      <c r="B5085" s="1">
        <v>-0.0003856253514569197</v>
      </c>
      <c r="C5085" s="1">
        <v>-0.009364718713834042</v>
      </c>
      <c r="D5085" s="1">
        <v>0.00300459314132806</v>
      </c>
      <c r="E5085" s="1">
        <v>-0.008628018941348015</v>
      </c>
      <c r="F5085" s="1">
        <v>0.004851553961237043</v>
      </c>
      <c r="G5085" s="1">
        <v>0.003547848277648979</v>
      </c>
      <c r="H5085" s="1">
        <v>0.03951704969228653</v>
      </c>
      <c r="I5085" s="1">
        <v>0.0383454783360293</v>
      </c>
      <c r="J5085" s="1">
        <v>0.02329591009008936</v>
      </c>
      <c r="K5085" s="1">
        <v>-0.01533185233577239</v>
      </c>
      <c r="L5085" s="1">
        <v>-0.01157772855946526</v>
      </c>
      <c r="M5085" s="1">
        <v>-0.02731888979505737</v>
      </c>
      <c r="N5085" s="1">
        <v>-0.05750434596382614</v>
      </c>
      <c r="O5085" s="1">
        <v>0.05160944422279878</v>
      </c>
      <c r="P5085" s="1">
        <v>0.02157052457872388</v>
      </c>
      <c r="Q5085" s="1">
        <v>0.01019761427974286</v>
      </c>
      <c r="R5085" s="1">
        <v>6.850864018348446E-05</v>
      </c>
      <c r="S5085" s="1">
        <v>-0.001760435671899985</v>
      </c>
      <c r="T5085" s="1">
        <v>0.004108069072613407</v>
      </c>
      <c r="U5085" s="1">
        <v>-0.01878949042249822</v>
      </c>
      <c r="V5085" s="1">
        <v>-0.004163863756354913</v>
      </c>
      <c r="W5085" s="1">
        <v>0.01836127715603486</v>
      </c>
      <c r="X5085" s="1">
        <v>0.02843010357209375</v>
      </c>
      <c r="Y5085" s="1">
        <v>-0.0491802825098191</v>
      </c>
      <c r="Z5085" s="1">
        <v>0.01870528096093471</v>
      </c>
      <c r="AA5085" s="1">
        <v>-0.01183831751608133</v>
      </c>
      <c r="AB5085" s="1">
        <v>0.006970695709311858</v>
      </c>
      <c r="AC5085" s="1">
        <v>0.01547243151649802</v>
      </c>
    </row>
    <row r="5086" spans="1:29">
      <c r="A5086" s="11">
        <v>43958</v>
      </c>
      <c r="B5086" s="1">
        <v>0.02185935420878549</v>
      </c>
      <c r="C5086" s="1">
        <v>-0.04144848329479911</v>
      </c>
      <c r="D5086" s="1">
        <v>-0.02421594319974774</v>
      </c>
      <c r="E5086" s="1">
        <v>-0.003717814986960999</v>
      </c>
      <c r="F5086" s="1">
        <v>-0.003854687776879695</v>
      </c>
      <c r="G5086" s="1">
        <v>0.01086231283814265</v>
      </c>
      <c r="H5086" s="1">
        <v>-0.03379088797239993</v>
      </c>
      <c r="I5086" s="1">
        <v>-0.02261205151350265</v>
      </c>
      <c r="J5086" s="1">
        <v>-0.008010027300833777</v>
      </c>
      <c r="K5086" s="1">
        <v>-0.009028871237149572</v>
      </c>
      <c r="L5086" s="1">
        <v>-0.001426620080388963</v>
      </c>
      <c r="M5086" s="1">
        <v>-0.01045071244575502</v>
      </c>
      <c r="N5086" s="1">
        <v>-0.01769379444100661</v>
      </c>
      <c r="O5086" s="1">
        <v>0.03487020077191527</v>
      </c>
      <c r="P5086" s="1">
        <v>-0.013691852477697</v>
      </c>
      <c r="Q5086" s="1">
        <v>-0.04605689751773723</v>
      </c>
      <c r="R5086" s="1">
        <v>0.031627607772301</v>
      </c>
      <c r="S5086" s="1">
        <v>0.001763540271102038</v>
      </c>
      <c r="T5086" s="1">
        <v>-0.002045539534589969</v>
      </c>
      <c r="U5086" s="1">
        <v>0.004906524451827154</v>
      </c>
      <c r="V5086" s="1">
        <v>-0.00484143895174094</v>
      </c>
      <c r="W5086" s="1">
        <v>0.01713596308013909</v>
      </c>
      <c r="X5086" s="1">
        <v>-0.008413425167282718</v>
      </c>
      <c r="Y5086" s="1">
        <v>0</v>
      </c>
      <c r="Z5086" s="1">
        <v>-0.006840726539376174</v>
      </c>
      <c r="AA5086" s="1">
        <v>-0.03120552938546561</v>
      </c>
      <c r="AB5086" s="1">
        <v>-0.01132781269259198</v>
      </c>
      <c r="AC5086" s="1">
        <v>-0.0157712686699345</v>
      </c>
    </row>
    <row r="5087" spans="1:29">
      <c r="A5087" s="11">
        <v>43959</v>
      </c>
      <c r="B5087" s="1">
        <v>-0.03850514007994721</v>
      </c>
      <c r="C5087" s="1">
        <v>-0.01456509325810917</v>
      </c>
      <c r="D5087" s="1">
        <v>0.02720085598064337</v>
      </c>
      <c r="E5087" s="1">
        <v>0.003986193358464396</v>
      </c>
      <c r="F5087" s="1">
        <v>0.03813532263062336</v>
      </c>
      <c r="G5087" s="1">
        <v>-0.01082413663857462</v>
      </c>
      <c r="H5087" s="1">
        <v>-0.001639325296583283</v>
      </c>
      <c r="I5087" s="1">
        <v>0.004378385564346887</v>
      </c>
      <c r="J5087" s="1">
        <v>-0.004674948263477585</v>
      </c>
      <c r="K5087" s="1">
        <v>0.04889427973155791</v>
      </c>
      <c r="L5087" s="1">
        <v>0.01391076245208622</v>
      </c>
      <c r="M5087" s="1">
        <v>-0.01848189575809145</v>
      </c>
      <c r="N5087" s="1">
        <v>-0.01708063913544722</v>
      </c>
      <c r="O5087" s="1">
        <v>-0.03481832708384991</v>
      </c>
      <c r="P5087" s="1">
        <v>0.004348478461695837</v>
      </c>
      <c r="Q5087" s="1">
        <v>0.005290968598582912</v>
      </c>
      <c r="R5087" s="1">
        <v>0.03639809513725467</v>
      </c>
      <c r="S5087" s="1">
        <v>0</v>
      </c>
      <c r="T5087" s="1">
        <v>-0.02401176530610472</v>
      </c>
      <c r="U5087" s="1">
        <v>-0.01085517819589155</v>
      </c>
      <c r="V5087" s="1">
        <v>0.03715158118134698</v>
      </c>
      <c r="W5087" s="1">
        <v>0.02182843484739427</v>
      </c>
      <c r="X5087" s="1">
        <v>-0.01757572058475376</v>
      </c>
      <c r="Y5087" s="1">
        <v>-0.0172413625861122</v>
      </c>
      <c r="Z5087" s="1">
        <v>-0.01069413015900023</v>
      </c>
      <c r="AA5087" s="1">
        <v>-0.01913792386170288</v>
      </c>
      <c r="AB5087" s="1">
        <v>-0.01464023222962541</v>
      </c>
      <c r="AC5087" s="1">
        <v>-0.0005432357790940978</v>
      </c>
    </row>
    <row r="5088" spans="1:29">
      <c r="A5088" s="11">
        <v>43962</v>
      </c>
      <c r="B5088" s="1">
        <v>-0.006543686805434268</v>
      </c>
      <c r="C5088" s="1">
        <v>-0.03063899410782589</v>
      </c>
      <c r="D5088" s="1">
        <v>0.0198020036728821</v>
      </c>
      <c r="E5088" s="1">
        <v>-0.009883459364978919</v>
      </c>
      <c r="F5088" s="1">
        <v>-0.03062254025496181</v>
      </c>
      <c r="G5088" s="1">
        <v>0.0310344319958602</v>
      </c>
      <c r="H5088" s="1">
        <v>0.007662862797681136</v>
      </c>
      <c r="I5088" s="1">
        <v>-0.01426193585843383</v>
      </c>
      <c r="J5088" s="1">
        <v>0.02263023278841425</v>
      </c>
      <c r="K5088" s="1">
        <v>-0.01983772645316395</v>
      </c>
      <c r="L5088" s="1">
        <v>0.01290421861700786</v>
      </c>
      <c r="M5088" s="1">
        <v>0.01344993439842734</v>
      </c>
      <c r="N5088" s="1">
        <v>0.001263817100702003</v>
      </c>
      <c r="O5088" s="1">
        <v>0.008792145002581186</v>
      </c>
      <c r="P5088" s="1">
        <v>0.009492166757349096</v>
      </c>
      <c r="Q5088" s="1">
        <v>0.013815874971294</v>
      </c>
      <c r="R5088" s="1">
        <v>0.009604295288150322</v>
      </c>
      <c r="S5088" s="1">
        <v>0</v>
      </c>
      <c r="T5088" s="1">
        <v>-0.007200779625379683</v>
      </c>
      <c r="U5088" s="1">
        <v>-0.01269957771814545</v>
      </c>
      <c r="V5088" s="1">
        <v>-0.01098078431087546</v>
      </c>
      <c r="W5088" s="1">
        <v>0.01792103291272462</v>
      </c>
      <c r="X5088" s="1">
        <v>0.06230715894160288</v>
      </c>
      <c r="Y5088" s="1">
        <v>-0.04210527800034758</v>
      </c>
      <c r="Z5088" s="1">
        <v>0.01209237263915153</v>
      </c>
      <c r="AA5088" s="1">
        <v>-0.003902221474801126</v>
      </c>
      <c r="AB5088" s="1">
        <v>0.02842375185583634</v>
      </c>
      <c r="AC5088" s="1">
        <v>0.003804381540158053</v>
      </c>
    </row>
    <row r="5089" spans="1:29">
      <c r="A5089" s="11">
        <v>43963</v>
      </c>
      <c r="B5089" s="1">
        <v>0.01923339719931838</v>
      </c>
      <c r="C5089" s="1">
        <v>-0.007306263344763475</v>
      </c>
      <c r="D5089" s="1">
        <v>0.0174691267451561</v>
      </c>
      <c r="E5089" s="1">
        <v>-0.02713071269959766</v>
      </c>
      <c r="F5089" s="1">
        <v>-0.02294152508915481</v>
      </c>
      <c r="G5089" s="1">
        <v>-0.008531200954226215</v>
      </c>
      <c r="H5089" s="1">
        <v>-0.03639334983738984</v>
      </c>
      <c r="I5089" s="1">
        <v>-0.01556009446849549</v>
      </c>
      <c r="J5089" s="1">
        <v>0.01127350224292889</v>
      </c>
      <c r="K5089" s="1">
        <v>-0.01779790556195493</v>
      </c>
      <c r="L5089" s="1">
        <v>0.006955718911275888</v>
      </c>
      <c r="M5089" s="1">
        <v>-0.005972169254448434</v>
      </c>
      <c r="N5089" s="1">
        <v>0.04165354524828402</v>
      </c>
      <c r="O5089" s="1">
        <v>0.007562218061210713</v>
      </c>
      <c r="P5089" s="1">
        <v>-0.01270220970748737</v>
      </c>
      <c r="Q5089" s="1">
        <v>-0.009733857312997474</v>
      </c>
      <c r="R5089" s="1">
        <v>-0.06186581747351616</v>
      </c>
      <c r="S5089" s="1">
        <v>-0.02640850170767706</v>
      </c>
      <c r="T5089" s="1">
        <v>0.008763975204012286</v>
      </c>
      <c r="U5089" s="1">
        <v>-0.01441606658677808</v>
      </c>
      <c r="V5089" s="1">
        <v>0.0001077971375174069</v>
      </c>
      <c r="W5089" s="1">
        <v>0.010422604215506</v>
      </c>
      <c r="X5089" s="1">
        <v>0.001161422484242447</v>
      </c>
      <c r="Y5089" s="1">
        <v>0.04029303058746336</v>
      </c>
      <c r="Z5089" s="1">
        <v>-0.008146269313853205</v>
      </c>
      <c r="AA5089" s="1">
        <v>0.02031110389264645</v>
      </c>
      <c r="AB5089" s="1">
        <v>0.1187185756561822</v>
      </c>
      <c r="AC5089" s="1">
        <v>0.01272344149151983</v>
      </c>
    </row>
    <row r="5090" spans="1:29">
      <c r="A5090" s="11">
        <v>43964</v>
      </c>
      <c r="B5090" s="1">
        <v>0.07018223462287976</v>
      </c>
      <c r="C5090" s="1">
        <v>0.01295986815127326</v>
      </c>
      <c r="D5090" s="1">
        <v>-0.008930564763753202</v>
      </c>
      <c r="E5090" s="1">
        <v>8.772147102531491E-05</v>
      </c>
      <c r="F5090" s="1">
        <v>0.001643180119732079</v>
      </c>
      <c r="G5090" s="1">
        <v>0.007383495695993725</v>
      </c>
      <c r="H5090" s="1">
        <v>0.007328083541158881</v>
      </c>
      <c r="I5090" s="1">
        <v>0.02895014239968141</v>
      </c>
      <c r="J5090" s="1">
        <v>0.02023122763478713</v>
      </c>
      <c r="K5090" s="1">
        <v>-0.007854564801688446</v>
      </c>
      <c r="L5090" s="1">
        <v>0.009452410192638316</v>
      </c>
      <c r="M5090" s="1">
        <v>0.01468623914772627</v>
      </c>
      <c r="N5090" s="1">
        <v>0.00212053270231749</v>
      </c>
      <c r="O5090" s="1">
        <v>0.0508841487482814</v>
      </c>
      <c r="P5090" s="1">
        <v>0.02589820234089379</v>
      </c>
      <c r="Q5090" s="1">
        <v>0.02490161098539079</v>
      </c>
      <c r="R5090" s="1">
        <v>0.02121673938601409</v>
      </c>
      <c r="S5090" s="1">
        <v>0.03978307036772466</v>
      </c>
      <c r="T5090" s="1">
        <v>0.04313968287822423</v>
      </c>
      <c r="U5090" s="1">
        <v>0.02905693016873778</v>
      </c>
      <c r="V5090" s="1">
        <v>-0.02489757847935059</v>
      </c>
      <c r="W5090" s="1">
        <v>-0.006551392946542722</v>
      </c>
      <c r="X5090" s="1">
        <v>0.01160092848495609</v>
      </c>
      <c r="Y5090" s="1">
        <v>0.0669014572780986</v>
      </c>
      <c r="Z5090" s="1">
        <v>0.009490737413211381</v>
      </c>
      <c r="AA5090" s="1">
        <v>0.01653968261624938</v>
      </c>
      <c r="AB5090" s="1">
        <v>0.01347549431451123</v>
      </c>
      <c r="AC5090" s="1">
        <v>0.01416726388492195</v>
      </c>
    </row>
    <row r="5091" spans="1:29">
      <c r="A5091" s="11">
        <v>43965</v>
      </c>
      <c r="B5091" s="1">
        <v>-0.02910625902617092</v>
      </c>
      <c r="C5091" s="1">
        <v>-0.02163954372692911</v>
      </c>
      <c r="D5091" s="1">
        <v>0.01271280119091722</v>
      </c>
      <c r="E5091" s="1">
        <v>-0.0007893158347053175</v>
      </c>
      <c r="F5091" s="1">
        <v>-0.01259398387486454</v>
      </c>
      <c r="G5091" s="1">
        <v>-0.01680263465006349</v>
      </c>
      <c r="H5091" s="1">
        <v>-0.04364849762333378</v>
      </c>
      <c r="I5091" s="1">
        <v>-0.03659783473584899</v>
      </c>
      <c r="J5091" s="1">
        <v>-0.05139623142740968</v>
      </c>
      <c r="K5091" s="1">
        <v>0.005161038713215937</v>
      </c>
      <c r="L5091" s="1">
        <v>-0.0518621502497888</v>
      </c>
      <c r="M5091" s="1">
        <v>-0.01118407524767095</v>
      </c>
      <c r="N5091" s="1">
        <v>-0.009673366391135141</v>
      </c>
      <c r="O5091" s="1">
        <v>-0.03050479824057306</v>
      </c>
      <c r="P5091" s="1">
        <v>0.03664484896213183</v>
      </c>
      <c r="Q5091" s="1">
        <v>-0.02621477257133886</v>
      </c>
      <c r="R5091" s="1">
        <v>-0.04042906873622232</v>
      </c>
      <c r="S5091" s="1">
        <v>-0.02086954546565134</v>
      </c>
      <c r="T5091" s="1">
        <v>-0.0353245595445878</v>
      </c>
      <c r="U5091" s="1">
        <v>0.004211626769388799</v>
      </c>
      <c r="V5091" s="1">
        <v>0.007958433423816524</v>
      </c>
      <c r="W5091" s="1">
        <v>0.01810010992160804</v>
      </c>
      <c r="X5091" s="1">
        <v>-0.03899075705819632</v>
      </c>
      <c r="Y5091" s="1">
        <v>0.01980192045027351</v>
      </c>
      <c r="Z5091" s="1">
        <v>-0.02892791131301764</v>
      </c>
      <c r="AA5091" s="1">
        <v>-0.01679362529864337</v>
      </c>
      <c r="AB5091" s="1">
        <v>-0.01218835816261354</v>
      </c>
      <c r="AC5091" s="1">
        <v>-0.01950450106062729</v>
      </c>
    </row>
    <row r="5092" spans="1:29">
      <c r="A5092" s="11">
        <v>43966</v>
      </c>
      <c r="B5092" s="1">
        <v>-0.03333756619228234</v>
      </c>
      <c r="C5092" s="1">
        <v>0.02744606954330719</v>
      </c>
      <c r="D5092" s="1">
        <v>0.00222850653551343</v>
      </c>
      <c r="E5092" s="1">
        <v>0.0009653972362297925</v>
      </c>
      <c r="F5092" s="1">
        <v>0.0008307041284998373</v>
      </c>
      <c r="G5092" s="1">
        <v>0.004828238108132821</v>
      </c>
      <c r="H5092" s="1">
        <v>0.004095939844125152</v>
      </c>
      <c r="I5092" s="1">
        <v>-0.006210155250758853</v>
      </c>
      <c r="J5092" s="1">
        <v>0.01749150703256608</v>
      </c>
      <c r="K5092" s="1">
        <v>0.01298559772657337</v>
      </c>
      <c r="L5092" s="1">
        <v>-0.008888357552856885</v>
      </c>
      <c r="M5092" s="1">
        <v>0.00465724458470218</v>
      </c>
      <c r="N5092" s="1">
        <v>0.005189149058544062</v>
      </c>
      <c r="O5092" s="1">
        <v>-0.04782118725655515</v>
      </c>
      <c r="P5092" s="1">
        <v>-0.005498716199772158</v>
      </c>
      <c r="Q5092" s="1">
        <v>0</v>
      </c>
      <c r="R5092" s="1">
        <v>0.01633078479020678</v>
      </c>
      <c r="S5092" s="1">
        <v>0.04262880952866066</v>
      </c>
      <c r="T5092" s="1">
        <v>-0.009228947746304117</v>
      </c>
      <c r="U5092" s="1">
        <v>0.03188275003666519</v>
      </c>
      <c r="V5092" s="1">
        <v>-0.01612011973292249</v>
      </c>
      <c r="W5092" s="1">
        <v>-0.0292171758783315</v>
      </c>
      <c r="X5092" s="1">
        <v>0.006563190958639664</v>
      </c>
      <c r="Y5092" s="1">
        <v>0.01618121441138132</v>
      </c>
      <c r="Z5092" s="1">
        <v>0.01824609592504789</v>
      </c>
      <c r="AA5092" s="1">
        <v>-0.000472828382455992</v>
      </c>
      <c r="AB5092" s="1">
        <v>0.0426248648367018</v>
      </c>
      <c r="AC5092" s="1">
        <v>-0.01182794261343589</v>
      </c>
    </row>
    <row r="5093" spans="1:29">
      <c r="A5093" s="11">
        <v>43969</v>
      </c>
      <c r="B5093" s="1">
        <v>-0.07656669672857475</v>
      </c>
      <c r="C5093" s="1">
        <v>-0.07589582319543986</v>
      </c>
      <c r="D5093" s="1">
        <v>-0.005150791174211578</v>
      </c>
      <c r="E5093" s="1">
        <v>0.0528668888575774</v>
      </c>
      <c r="F5093" s="1">
        <v>-0.01497956356465913</v>
      </c>
      <c r="G5093" s="1">
        <v>-0.0788248317486816</v>
      </c>
      <c r="H5093" s="1">
        <v>-0.05594407621403308</v>
      </c>
      <c r="I5093" s="1">
        <v>-0.05798571143100884</v>
      </c>
      <c r="J5093" s="1">
        <v>-0.03270449095708006</v>
      </c>
      <c r="K5093" s="1">
        <v>-0.01321293499761134</v>
      </c>
      <c r="L5093" s="1">
        <v>0.01778321079570611</v>
      </c>
      <c r="M5093" s="1">
        <v>-0.05231780390893215</v>
      </c>
      <c r="N5093" s="1">
        <v>0.0006073997130255915</v>
      </c>
      <c r="O5093" s="1">
        <v>-0.01075259634410908</v>
      </c>
      <c r="P5093" s="1">
        <v>-0.0325434539109446</v>
      </c>
      <c r="Q5093" s="1">
        <v>-0.04267885879672706</v>
      </c>
      <c r="R5093" s="1">
        <v>-0.01277941020303286</v>
      </c>
      <c r="S5093" s="1">
        <v>-0.06473592952558149</v>
      </c>
      <c r="T5093" s="1">
        <v>-0.06670665016571908</v>
      </c>
      <c r="U5093" s="1">
        <v>-0.07902266970466953</v>
      </c>
      <c r="V5093" s="1">
        <v>-0.0176103834580591</v>
      </c>
      <c r="W5093" s="1">
        <v>-0.01448040094343583</v>
      </c>
      <c r="X5093" s="1">
        <v>-0.04386481345790849</v>
      </c>
      <c r="Y5093" s="1">
        <v>-0.003184672006235179</v>
      </c>
      <c r="Z5093" s="1">
        <v>-0.02505029315109575</v>
      </c>
      <c r="AA5093" s="1">
        <v>-0.03346729890495692</v>
      </c>
      <c r="AB5093" s="1">
        <v>-0.00484131490945805</v>
      </c>
      <c r="AC5093" s="1">
        <v>-0.008705202861033601</v>
      </c>
    </row>
    <row r="5094" spans="1:29">
      <c r="A5094" s="11">
        <v>43970</v>
      </c>
      <c r="B5094" s="1">
        <v>-0.01198437145554554</v>
      </c>
      <c r="C5094" s="1">
        <v>-0.002550536065298981</v>
      </c>
      <c r="D5094" s="1">
        <v>-0.001784989562965467</v>
      </c>
      <c r="E5094" s="1">
        <v>-0.009159764371059587</v>
      </c>
      <c r="F5094" s="1">
        <v>0.005558438964123669</v>
      </c>
      <c r="G5094" s="1">
        <v>-0.001693895644870769</v>
      </c>
      <c r="H5094" s="1">
        <v>0.01049375820095477</v>
      </c>
      <c r="I5094" s="1">
        <v>-0.007171502195344237</v>
      </c>
      <c r="J5094" s="1">
        <v>0.01690511878290391</v>
      </c>
      <c r="K5094" s="1">
        <v>-0.01481099341453873</v>
      </c>
      <c r="L5094" s="1">
        <v>0.00707926703854489</v>
      </c>
      <c r="M5094" s="1">
        <v>0.006988087838875057</v>
      </c>
      <c r="N5094" s="1">
        <v>0.03641874882520502</v>
      </c>
      <c r="O5094" s="1">
        <v>0.01511125882830666</v>
      </c>
      <c r="P5094" s="1">
        <v>0.02155440774727135</v>
      </c>
      <c r="Q5094" s="1">
        <v>0.05829904606559322</v>
      </c>
      <c r="R5094" s="1">
        <v>-0.02210646707032637</v>
      </c>
      <c r="S5094" s="1">
        <v>-0.01639350420249741</v>
      </c>
      <c r="T5094" s="1">
        <v>-0.01609791502659053</v>
      </c>
      <c r="U5094" s="1">
        <v>0.02387041273687385</v>
      </c>
      <c r="V5094" s="1">
        <v>0.002269123480010515</v>
      </c>
      <c r="W5094" s="1">
        <v>0.031547081801093</v>
      </c>
      <c r="X5094" s="1">
        <v>0.01425916310131625</v>
      </c>
      <c r="Y5094" s="1">
        <v>0.03674124882114294</v>
      </c>
      <c r="Z5094" s="1">
        <v>0.02025516425657758</v>
      </c>
      <c r="AA5094" s="1">
        <v>0.0116235942264884</v>
      </c>
      <c r="AB5094" s="1">
        <v>-0.02702718124911629</v>
      </c>
      <c r="AC5094" s="1">
        <v>0.01207462947716498</v>
      </c>
    </row>
    <row r="5095" spans="1:29">
      <c r="A5095" s="11">
        <v>43971</v>
      </c>
      <c r="B5095" s="1">
        <v>0.02256703200670485</v>
      </c>
      <c r="C5095" s="1">
        <v>0.0531878136511974</v>
      </c>
      <c r="D5095" s="1">
        <v>0.007683749686113073</v>
      </c>
      <c r="E5095" s="1">
        <v>0.04319690740767035</v>
      </c>
      <c r="F5095" s="1">
        <v>0.05692496588024087</v>
      </c>
      <c r="G5095" s="1">
        <v>0.05467293052827693</v>
      </c>
      <c r="H5095" s="1">
        <v>0.05375698103023385</v>
      </c>
      <c r="I5095" s="1">
        <v>0.03184253083506361</v>
      </c>
      <c r="J5095" s="1">
        <v>0.0298380054019014</v>
      </c>
      <c r="K5095" s="1">
        <v>0.007744532459454723</v>
      </c>
      <c r="L5095" s="1">
        <v>0.00142095548389265</v>
      </c>
      <c r="M5095" s="1">
        <v>0.0284525611555575</v>
      </c>
      <c r="N5095" s="1">
        <v>0.02928254170424771</v>
      </c>
      <c r="O5095" s="1">
        <v>0.05784796742848397</v>
      </c>
      <c r="P5095" s="1">
        <v>0.01310745812716685</v>
      </c>
      <c r="Q5095" s="1">
        <v>0.0110172145278562</v>
      </c>
      <c r="R5095" s="1">
        <v>0.01760238545414827</v>
      </c>
      <c r="S5095" s="1">
        <v>0.02222236012905543</v>
      </c>
      <c r="T5095" s="1">
        <v>0.003926682814347604</v>
      </c>
      <c r="U5095" s="1">
        <v>0.0019101685813534</v>
      </c>
      <c r="V5095" s="1">
        <v>0.03180886827874896</v>
      </c>
      <c r="W5095" s="1">
        <v>0.007540806389145338</v>
      </c>
      <c r="X5095" s="1">
        <v>0.02017107377661542</v>
      </c>
      <c r="Y5095" s="1">
        <v>0.02465323837067501</v>
      </c>
      <c r="Z5095" s="1">
        <v>0.04117645939517267</v>
      </c>
      <c r="AA5095" s="1">
        <v>0.02648772588638471</v>
      </c>
      <c r="AB5095" s="1">
        <v>-0.01611098404208522</v>
      </c>
      <c r="AC5095" s="1">
        <v>0.002982643059485257</v>
      </c>
    </row>
    <row r="5096" spans="1:29">
      <c r="A5096" s="11">
        <v>43972</v>
      </c>
      <c r="B5096" s="1">
        <v>-0.0146207358014061</v>
      </c>
      <c r="C5096" s="1">
        <v>0.01392050696895453</v>
      </c>
      <c r="D5096" s="1">
        <v>-0.005403172677216683</v>
      </c>
      <c r="E5096" s="1">
        <v>-0.006525408024308343</v>
      </c>
      <c r="F5096" s="1">
        <v>-0.01603498654719593</v>
      </c>
      <c r="G5096" s="1">
        <v>0.03016424107739457</v>
      </c>
      <c r="H5096" s="1">
        <v>0.01971016258632807</v>
      </c>
      <c r="I5096" s="1">
        <v>0.002858515872508294</v>
      </c>
      <c r="J5096" s="1">
        <v>0.07201986327773247</v>
      </c>
      <c r="K5096" s="1">
        <v>-0.01002082987638397</v>
      </c>
      <c r="L5096" s="1">
        <v>0.003957784656938745</v>
      </c>
      <c r="M5096" s="1">
        <v>0.004723141190171365</v>
      </c>
      <c r="N5096" s="1">
        <v>0.07510673478892849</v>
      </c>
      <c r="O5096" s="1">
        <v>0.008023720138603085</v>
      </c>
      <c r="P5096" s="1">
        <v>-0.0004733234976677103</v>
      </c>
      <c r="Q5096" s="1">
        <v>-0.01282026264105907</v>
      </c>
      <c r="R5096" s="1">
        <v>0.005266070454202465</v>
      </c>
      <c r="S5096" s="1">
        <v>0.01811587040096407</v>
      </c>
      <c r="T5096" s="1">
        <v>-0.009452409502388126</v>
      </c>
      <c r="U5096" s="1">
        <v>-0.001026558974078329</v>
      </c>
      <c r="V5096" s="1">
        <v>0.02347782812713461</v>
      </c>
      <c r="W5096" s="1">
        <v>-0.001247293901012747</v>
      </c>
      <c r="X5096" s="1">
        <v>0.007789113836421668</v>
      </c>
      <c r="Y5096" s="1">
        <v>-0.01203003974782568</v>
      </c>
      <c r="Z5096" s="1">
        <v>0.001765510012211369</v>
      </c>
      <c r="AA5096" s="1">
        <v>0.001355002191518739</v>
      </c>
      <c r="AB5096" s="1">
        <v>0.01863352803155705</v>
      </c>
      <c r="AC5096" s="1">
        <v>0.02243854759870456</v>
      </c>
    </row>
    <row r="5097" spans="1:29">
      <c r="A5097" s="11">
        <v>43973</v>
      </c>
      <c r="B5097" s="1">
        <v>-0.05669088743503437</v>
      </c>
      <c r="C5097" s="1">
        <v>0.006385683683522547</v>
      </c>
      <c r="D5097" s="1">
        <v>0.01804930346395239</v>
      </c>
      <c r="E5097" s="1">
        <v>0.03689580294713957</v>
      </c>
      <c r="F5097" s="1">
        <v>0.01178690387856451</v>
      </c>
      <c r="G5097" s="1">
        <v>-0.01172660204754961</v>
      </c>
      <c r="H5097" s="1">
        <v>-0.008527618362468403</v>
      </c>
      <c r="I5097" s="1">
        <v>-0.02408243204665284</v>
      </c>
      <c r="J5097" s="1">
        <v>-0.03590734740750789</v>
      </c>
      <c r="K5097" s="1">
        <v>0.008625512665231039</v>
      </c>
      <c r="L5097" s="1">
        <v>0.02997609688860758</v>
      </c>
      <c r="M5097" s="1">
        <v>0.0141034867596781</v>
      </c>
      <c r="N5097" s="1">
        <v>-0.01376028225529202</v>
      </c>
      <c r="O5097" s="1">
        <v>0.04420766765102413</v>
      </c>
      <c r="P5097" s="1">
        <v>0</v>
      </c>
      <c r="Q5097" s="1">
        <v>-0.01103900639278388</v>
      </c>
      <c r="R5097" s="1">
        <v>-0.006730232348452825</v>
      </c>
      <c r="S5097" s="1">
        <v>-0.02846982380009755</v>
      </c>
      <c r="T5097" s="1">
        <v>-0.00723917181206557</v>
      </c>
      <c r="U5097" s="1">
        <v>-0.006606269798931863</v>
      </c>
      <c r="V5097" s="1">
        <v>0.006324244645080412</v>
      </c>
      <c r="W5097" s="1">
        <v>0.005967254412418521</v>
      </c>
      <c r="X5097" s="1">
        <v>-0.01545773419678853</v>
      </c>
      <c r="Y5097" s="1">
        <v>0.02739720916281052</v>
      </c>
      <c r="Z5097" s="1">
        <v>-0.03260488745722601</v>
      </c>
      <c r="AA5097" s="1">
        <v>-0.0002353431722745825</v>
      </c>
      <c r="AB5097" s="1">
        <v>-0.01219524406027683</v>
      </c>
      <c r="AC5097" s="1">
        <v>-0.0005287904078694616</v>
      </c>
    </row>
    <row r="5098" spans="1:29">
      <c r="A5098" s="11">
        <v>43977</v>
      </c>
      <c r="B5098" s="1">
        <v>0.01290982173446764</v>
      </c>
      <c r="C5098" s="1">
        <v>-0.006503803184841117</v>
      </c>
      <c r="D5098" s="1">
        <v>-0.001026274197050481</v>
      </c>
      <c r="E5098" s="1">
        <v>-0.01822157441432759</v>
      </c>
      <c r="F5098" s="1">
        <v>-0.007333875617252628</v>
      </c>
      <c r="G5098" s="1">
        <v>0.06340148215040142</v>
      </c>
      <c r="H5098" s="1">
        <v>0.01089453990304867</v>
      </c>
      <c r="I5098" s="1">
        <v>0.01615314614026109</v>
      </c>
      <c r="J5098" s="1">
        <v>0.03404094690114579</v>
      </c>
      <c r="K5098" s="1">
        <v>-0.00508066714552402</v>
      </c>
      <c r="L5098" s="1">
        <v>-0.01704323924300954</v>
      </c>
      <c r="M5098" s="1">
        <v>0.02185438528736494</v>
      </c>
      <c r="N5098" s="1">
        <v>0.02870944827660127</v>
      </c>
      <c r="O5098" s="1">
        <v>0.006567402515084586</v>
      </c>
      <c r="P5098" s="1">
        <v>0.01562757213375665</v>
      </c>
      <c r="Q5098" s="1">
        <v>0.01116222628004704</v>
      </c>
      <c r="R5098" s="1">
        <v>-0.005239012392335596</v>
      </c>
      <c r="S5098" s="1">
        <v>0.03663005450041967</v>
      </c>
      <c r="T5098" s="1">
        <v>0.003645876100968559</v>
      </c>
      <c r="U5098" s="1">
        <v>0.006847301083907187</v>
      </c>
      <c r="V5098" s="1">
        <v>-0.02183626564696317</v>
      </c>
      <c r="W5098" s="1">
        <v>0.02621048918346269</v>
      </c>
      <c r="X5098" s="1">
        <v>0.003623132986791733</v>
      </c>
      <c r="Y5098" s="1">
        <v>0.05925932364496878</v>
      </c>
      <c r="Z5098" s="1">
        <v>0.02186198594922195</v>
      </c>
      <c r="AA5098" s="1">
        <v>0.05072675395417536</v>
      </c>
      <c r="AB5098" s="1">
        <v>-0.01346780292683314</v>
      </c>
      <c r="AC5098" s="1">
        <v>-0.001058140350206238</v>
      </c>
    </row>
    <row r="5099" spans="1:29">
      <c r="A5099" s="11">
        <v>43978</v>
      </c>
      <c r="B5099" s="1">
        <v>0.1338998380903256</v>
      </c>
      <c r="C5099" s="1">
        <v>0.05205168394476312</v>
      </c>
      <c r="D5099" s="1">
        <v>0.01784226933212429</v>
      </c>
      <c r="E5099" s="1">
        <v>0.008523178039533397</v>
      </c>
      <c r="F5099" s="1">
        <v>0.004839079594000317</v>
      </c>
      <c r="G5099" s="1">
        <v>0.01093196334203128</v>
      </c>
      <c r="H5099" s="1">
        <v>0.005104947777860636</v>
      </c>
      <c r="I5099" s="1">
        <v>0.0601243281816437</v>
      </c>
      <c r="J5099" s="1">
        <v>0.03253292405069108</v>
      </c>
      <c r="K5099" s="1">
        <v>0.0102637604239697</v>
      </c>
      <c r="L5099" s="1">
        <v>0.03658804140384464</v>
      </c>
      <c r="M5099" s="1">
        <v>0.005184625476867932</v>
      </c>
      <c r="N5099" s="1">
        <v>0.00234733754037042</v>
      </c>
      <c r="O5099" s="1">
        <v>0.007806087540071172</v>
      </c>
      <c r="P5099" s="1">
        <v>0.004818097115049991</v>
      </c>
      <c r="Q5099" s="1">
        <v>0.0123375063091018</v>
      </c>
      <c r="R5099" s="1">
        <v>0.01509774299646827</v>
      </c>
      <c r="S5099" s="1">
        <v>0.04770321025289137</v>
      </c>
      <c r="T5099" s="1">
        <v>0.04755622986828212</v>
      </c>
      <c r="U5099" s="1">
        <v>-0.003082418683469812</v>
      </c>
      <c r="V5099" s="1">
        <v>-0.01796798200491201</v>
      </c>
      <c r="W5099" s="1">
        <v>-0.009141064111640285</v>
      </c>
      <c r="X5099" s="1">
        <v>0.01744891220531453</v>
      </c>
      <c r="Y5099" s="1">
        <v>0</v>
      </c>
      <c r="Z5099" s="1">
        <v>0.02674265050318447</v>
      </c>
      <c r="AA5099" s="1">
        <v>-0.007729001537124414</v>
      </c>
      <c r="AB5099" s="1">
        <v>0</v>
      </c>
      <c r="AC5099" s="1">
        <v>0.06594269092594063</v>
      </c>
    </row>
    <row r="5100" spans="1:29">
      <c r="A5100" s="11">
        <v>43979</v>
      </c>
      <c r="B5100" s="1">
        <v>0.01020680713906286</v>
      </c>
      <c r="C5100" s="1">
        <v>-0.009105904514482566</v>
      </c>
      <c r="D5100" s="1">
        <v>0.03196898480622323</v>
      </c>
      <c r="E5100" s="1">
        <v>-0.00742446626267701</v>
      </c>
      <c r="F5100" s="1">
        <v>0.001223298680756102</v>
      </c>
      <c r="G5100" s="1">
        <v>0.08482366762969695</v>
      </c>
      <c r="H5100" s="1">
        <v>0.005643299184105111</v>
      </c>
      <c r="I5100" s="1">
        <v>0.04603549409837338</v>
      </c>
      <c r="J5100" s="1">
        <v>0.03825946069432962</v>
      </c>
      <c r="K5100" s="1">
        <v>0.005930706349646542</v>
      </c>
      <c r="L5100" s="1">
        <v>0.002764163001212294</v>
      </c>
      <c r="M5100" s="1">
        <v>0.001934217951476525</v>
      </c>
      <c r="N5100" s="1">
        <v>-0.007806318811340751</v>
      </c>
      <c r="O5100" s="1">
        <v>0.01826591023177948</v>
      </c>
      <c r="P5100" s="1">
        <v>0.02134565795223398</v>
      </c>
      <c r="Q5100" s="1">
        <v>0.01154580984908615</v>
      </c>
      <c r="R5100" s="1">
        <v>0.01847043946710647</v>
      </c>
      <c r="S5100" s="1">
        <v>0.01854977698217208</v>
      </c>
      <c r="T5100" s="1">
        <v>-0.002522121816827094</v>
      </c>
      <c r="U5100" s="1">
        <v>0.05172758490637097</v>
      </c>
      <c r="V5100" s="1">
        <v>0.01818577500199048</v>
      </c>
      <c r="W5100" s="1">
        <v>0.007054658357987798</v>
      </c>
      <c r="X5100" s="1">
        <v>0.02897689958381666</v>
      </c>
      <c r="Y5100" s="1">
        <v>0.03216786235297842</v>
      </c>
      <c r="Z5100" s="1">
        <v>0.02621983312903953</v>
      </c>
      <c r="AA5100" s="1">
        <v>0.01535255968410754</v>
      </c>
      <c r="AB5100" s="1">
        <v>0.02332178180828293</v>
      </c>
      <c r="AC5100" s="1">
        <v>-0.009440989765513663</v>
      </c>
    </row>
    <row r="5101" spans="1:29">
      <c r="A5101" s="11">
        <v>43980</v>
      </c>
      <c r="B5101" s="1">
        <v>-0.01534729399476831</v>
      </c>
      <c r="C5101" s="1">
        <v>0.0500840836878309</v>
      </c>
      <c r="D5101" s="1">
        <v>0.01673063441983946</v>
      </c>
      <c r="E5101" s="1">
        <v>0.03151114810997302</v>
      </c>
      <c r="F5101" s="1">
        <v>0.04719953563946433</v>
      </c>
      <c r="G5101" s="1">
        <v>0.01921287445129916</v>
      </c>
      <c r="H5101" s="1">
        <v>0.03647592402930666</v>
      </c>
      <c r="I5101" s="1">
        <v>0.006770711761184156</v>
      </c>
      <c r="J5101" s="1">
        <v>0.00325161871516233</v>
      </c>
      <c r="K5101" s="1">
        <v>0.02358277051666935</v>
      </c>
      <c r="L5101" s="1">
        <v>-0.009886845074969619</v>
      </c>
      <c r="M5101" s="1">
        <v>0.07078502634006001</v>
      </c>
      <c r="N5101" s="1">
        <v>0.03514299687328348</v>
      </c>
      <c r="O5101" s="1">
        <v>-0.009196170296901007</v>
      </c>
      <c r="P5101" s="1">
        <v>0.04134485537226174</v>
      </c>
      <c r="Q5101" s="1">
        <v>0.05516807676155344</v>
      </c>
      <c r="R5101" s="1">
        <v>-0.00533193200779658</v>
      </c>
      <c r="S5101" s="1">
        <v>-0.001655722292756789</v>
      </c>
      <c r="T5101" s="1">
        <v>0.0195954717960054</v>
      </c>
      <c r="U5101" s="1">
        <v>0.01651879852013227</v>
      </c>
      <c r="V5101" s="1">
        <v>0.03299938058176277</v>
      </c>
      <c r="W5101" s="1">
        <v>-0.01145091793696373</v>
      </c>
      <c r="X5101" s="1">
        <v>0</v>
      </c>
      <c r="Y5101" s="1">
        <v>-0.009485188704026259</v>
      </c>
      <c r="Z5101" s="1">
        <v>-0.001015106505842689</v>
      </c>
      <c r="AA5101" s="1">
        <v>-0.0105063956997743</v>
      </c>
      <c r="AB5101" s="1">
        <v>0.0250140424118328</v>
      </c>
      <c r="AC5101" s="1">
        <v>0.06746928077978964</v>
      </c>
    </row>
    <row r="5102" spans="1:29">
      <c r="A5102" s="11">
        <v>43983</v>
      </c>
      <c r="B5102" s="1">
        <v>0.03117292993099574</v>
      </c>
      <c r="C5102" s="1">
        <v>0.01020983127620534</v>
      </c>
      <c r="D5102" s="1">
        <v>0.01657378112239072</v>
      </c>
      <c r="E5102" s="1">
        <v>-0.008717154746266553</v>
      </c>
      <c r="F5102" s="1">
        <v>-0.02890999207832945</v>
      </c>
      <c r="G5102" s="1">
        <v>0.026425378166129</v>
      </c>
      <c r="H5102" s="1">
        <v>-0.00433141277237481</v>
      </c>
      <c r="I5102" s="1">
        <v>0.03782900953016943</v>
      </c>
      <c r="J5102" s="1">
        <v>0.002160420662457252</v>
      </c>
      <c r="K5102" s="1">
        <v>0.02488636616314222</v>
      </c>
      <c r="L5102" s="1">
        <v>0.01237346677237428</v>
      </c>
      <c r="M5102" s="1">
        <v>0.03545680379889715</v>
      </c>
      <c r="N5102" s="1">
        <v>0.01621485822377355</v>
      </c>
      <c r="O5102" s="1">
        <v>0.05672049299018811</v>
      </c>
      <c r="P5102" s="1">
        <v>-0.01556128715529703</v>
      </c>
      <c r="Q5102" s="1">
        <v>0.009014449707350991</v>
      </c>
      <c r="R5102" s="1">
        <v>0.03820665892872577</v>
      </c>
      <c r="S5102" s="1">
        <v>0.01160877904474744</v>
      </c>
      <c r="T5102" s="1">
        <v>0.05424683578547396</v>
      </c>
      <c r="U5102" s="1">
        <v>0.03332721660392779</v>
      </c>
      <c r="V5102" s="1">
        <v>-0.01866101929717912</v>
      </c>
      <c r="W5102" s="1">
        <v>-0.0110383296810469</v>
      </c>
      <c r="X5102" s="1">
        <v>0.02931037990526231</v>
      </c>
      <c r="Y5102" s="1">
        <v>0.07934343534296029</v>
      </c>
      <c r="Z5102" s="1">
        <v>0.06775056243962152</v>
      </c>
      <c r="AA5102" s="1">
        <v>0.07741573806910562</v>
      </c>
      <c r="AB5102" s="1">
        <v>0.01572668150742729</v>
      </c>
      <c r="AC5102" s="1">
        <v>0.0105732826553977</v>
      </c>
    </row>
    <row r="5103" spans="1:29">
      <c r="A5103" s="11">
        <v>43984</v>
      </c>
      <c r="B5103" s="1">
        <v>0.0331275737750385</v>
      </c>
      <c r="C5103" s="1">
        <v>-0.01357171677310387</v>
      </c>
      <c r="D5103" s="1">
        <v>0.004701746880450219</v>
      </c>
      <c r="E5103" s="1">
        <v>-0.007626448298094113</v>
      </c>
      <c r="F5103" s="1">
        <v>-0.01473360545781588</v>
      </c>
      <c r="G5103" s="1">
        <v>0.02416736859277235</v>
      </c>
      <c r="H5103" s="1">
        <v>0.05002727968834231</v>
      </c>
      <c r="I5103" s="1">
        <v>0.01351694985491081</v>
      </c>
      <c r="J5103" s="1">
        <v>0.0143730993711908</v>
      </c>
      <c r="K5103" s="1">
        <v>-0.0005456140452164693</v>
      </c>
      <c r="L5103" s="1">
        <v>0.01222214446897207</v>
      </c>
      <c r="M5103" s="1">
        <v>-0.004062671150217523</v>
      </c>
      <c r="N5103" s="1">
        <v>-0.01645489037667425</v>
      </c>
      <c r="O5103" s="1">
        <v>0.003795297055738445</v>
      </c>
      <c r="P5103" s="1">
        <v>-0.02245533488412443</v>
      </c>
      <c r="Q5103" s="1">
        <v>0.004169308242542691</v>
      </c>
      <c r="R5103" s="1">
        <v>0.01009633935118415</v>
      </c>
      <c r="S5103" s="1">
        <v>0.01967203947099661</v>
      </c>
      <c r="T5103" s="1">
        <v>0.001176057683941689</v>
      </c>
      <c r="U5103" s="1">
        <v>-0.01408253688491623</v>
      </c>
      <c r="V5103" s="1">
        <v>0.01654493258274914</v>
      </c>
      <c r="W5103" s="1">
        <v>0.01267743935327803</v>
      </c>
      <c r="X5103" s="1">
        <v>0.07761023686649393</v>
      </c>
      <c r="Y5103" s="1">
        <v>0.0785803738178763</v>
      </c>
      <c r="Z5103" s="1">
        <v>0.01332491472698538</v>
      </c>
      <c r="AA5103" s="1">
        <v>0.01798934111684147</v>
      </c>
      <c r="AB5103" s="1">
        <v>0.0347035681439507</v>
      </c>
      <c r="AC5103" s="1">
        <v>0.003720139178424953</v>
      </c>
    </row>
    <row r="5104" spans="1:29">
      <c r="A5104" s="11">
        <v>43985</v>
      </c>
      <c r="B5104" s="1">
        <v>-0.001341210173134266</v>
      </c>
      <c r="C5104" s="1">
        <v>0.02180900167595001</v>
      </c>
      <c r="D5104" s="1">
        <v>0.0171833691809149</v>
      </c>
      <c r="E5104" s="1">
        <v>0.005646251910504052</v>
      </c>
      <c r="F5104" s="1">
        <v>0.01722580599367762</v>
      </c>
      <c r="G5104" s="1">
        <v>0.008427064722191346</v>
      </c>
      <c r="H5104" s="1">
        <v>-0.002071529455030086</v>
      </c>
      <c r="I5104" s="1">
        <v>0.02122881113119335</v>
      </c>
      <c r="J5104" s="1">
        <v>0.01558614174563733</v>
      </c>
      <c r="K5104" s="1">
        <v>0.006216330086866062</v>
      </c>
      <c r="L5104" s="1">
        <v>-0.009250171216334535</v>
      </c>
      <c r="M5104" s="1">
        <v>0.01398605014382515</v>
      </c>
      <c r="N5104" s="1">
        <v>-0.00278830421262799</v>
      </c>
      <c r="O5104" s="1">
        <v>0.04807178252666877</v>
      </c>
      <c r="P5104" s="1">
        <v>0.01224117434385885</v>
      </c>
      <c r="Q5104" s="1">
        <v>0.02372462403620434</v>
      </c>
      <c r="R5104" s="1">
        <v>0.003874611001451367</v>
      </c>
      <c r="S5104" s="1">
        <v>-0.004823077277473553</v>
      </c>
      <c r="T5104" s="1">
        <v>0.02731280624879595</v>
      </c>
      <c r="U5104" s="1">
        <v>0.01676202869506604</v>
      </c>
      <c r="V5104" s="1">
        <v>0.006446794627404495</v>
      </c>
      <c r="W5104" s="1">
        <v>-0.002177318630579572</v>
      </c>
      <c r="X5104" s="1">
        <v>0.02331606217616589</v>
      </c>
      <c r="Y5104" s="1">
        <v>-0.01997633420879819</v>
      </c>
      <c r="Z5104" s="1">
        <v>-0.006261786909583678</v>
      </c>
      <c r="AA5104" s="1">
        <v>0.008400300146524264</v>
      </c>
      <c r="AB5104" s="1">
        <v>-0.00206391072256118</v>
      </c>
      <c r="AC5104" s="1">
        <v>-0.02084783101970233</v>
      </c>
    </row>
    <row r="5105" spans="1:29">
      <c r="A5105" s="11">
        <v>43986</v>
      </c>
      <c r="B5105" s="1">
        <v>-0.03711386275715711</v>
      </c>
      <c r="C5105" s="1">
        <v>0.02349221888917397</v>
      </c>
      <c r="D5105" s="1">
        <v>-0.01707820129280446</v>
      </c>
      <c r="E5105" s="1">
        <v>0.03017772934626106</v>
      </c>
      <c r="F5105" s="1">
        <v>0.00921164576837108</v>
      </c>
      <c r="G5105" s="1">
        <v>-0.01538509792423115</v>
      </c>
      <c r="H5105" s="1">
        <v>0.00934103463201752</v>
      </c>
      <c r="I5105" s="1">
        <v>-0.02010276073554507</v>
      </c>
      <c r="J5105" s="1">
        <v>-0.004883172309468886</v>
      </c>
      <c r="K5105" s="1">
        <v>4.713529218736134E-05</v>
      </c>
      <c r="L5105" s="1">
        <v>0.008837665275206241</v>
      </c>
      <c r="M5105" s="1">
        <v>-0.01264366927457594</v>
      </c>
      <c r="N5105" s="1">
        <v>0.01753933982156397</v>
      </c>
      <c r="O5105" s="1">
        <v>-0.01370856381673413</v>
      </c>
      <c r="P5105" s="1">
        <v>-0.005225529003937246</v>
      </c>
      <c r="Q5105" s="1">
        <v>-0.01622241625335974</v>
      </c>
      <c r="R5105" s="1">
        <v>0.02474615447918382</v>
      </c>
      <c r="S5105" s="1">
        <v>0.004846452090427222</v>
      </c>
      <c r="T5105" s="1">
        <v>-0.004859933963273111</v>
      </c>
      <c r="U5105" s="1">
        <v>-0.01316202155830881</v>
      </c>
      <c r="V5105" s="1">
        <v>0.03927336079857824</v>
      </c>
      <c r="W5105" s="1">
        <v>0.04050192703583333</v>
      </c>
      <c r="X5105" s="1">
        <v>-0.002531645569620267</v>
      </c>
      <c r="Y5105" s="1">
        <v>0.01918459357849911</v>
      </c>
      <c r="Z5105" s="1">
        <v>0.008034054140587443</v>
      </c>
      <c r="AA5105" s="1">
        <v>-0.01330822949025323</v>
      </c>
      <c r="AB5105" s="1">
        <v>0.07962766101971219</v>
      </c>
      <c r="AC5105" s="1">
        <v>0.02318427686781477</v>
      </c>
    </row>
    <row r="5106" spans="1:29">
      <c r="A5106" s="11">
        <v>43987</v>
      </c>
      <c r="B5106" s="1">
        <v>0.02776719190917731</v>
      </c>
      <c r="C5106" s="1">
        <v>0.03456972071159758</v>
      </c>
      <c r="D5106" s="1">
        <v>0.004738625268212004</v>
      </c>
      <c r="E5106" s="1">
        <v>-0.01460904435387944</v>
      </c>
      <c r="F5106" s="1">
        <v>0.006501776077298294</v>
      </c>
      <c r="G5106" s="1">
        <v>0.01287557334831835</v>
      </c>
      <c r="H5106" s="1">
        <v>0.006169593663065021</v>
      </c>
      <c r="I5106" s="1">
        <v>0.03159624282647155</v>
      </c>
      <c r="J5106" s="1">
        <v>0.04626719193270379</v>
      </c>
      <c r="K5106" s="1">
        <v>-0.01556158751432879</v>
      </c>
      <c r="L5106" s="1">
        <v>-0.005934362522682535</v>
      </c>
      <c r="M5106" s="1">
        <v>0.04074494765647829</v>
      </c>
      <c r="N5106" s="1">
        <v>-0.0007493240408320556</v>
      </c>
      <c r="O5106" s="1">
        <v>0.01201804385157734</v>
      </c>
      <c r="P5106" s="1">
        <v>-0.02026101343577358</v>
      </c>
      <c r="Q5106" s="1">
        <v>0.02414599728370104</v>
      </c>
      <c r="R5106" s="1">
        <v>0.001202648354986291</v>
      </c>
      <c r="S5106" s="1">
        <v>0.07395507187404649</v>
      </c>
      <c r="T5106" s="1">
        <v>0.07900035224809776</v>
      </c>
      <c r="U5106" s="1">
        <v>0.03341114825842162</v>
      </c>
      <c r="V5106" s="1">
        <v>-0.001212466662222189</v>
      </c>
      <c r="W5106" s="1">
        <v>-0.004587169455407492</v>
      </c>
      <c r="X5106" s="1">
        <v>0.1243654822335025</v>
      </c>
      <c r="Y5106" s="1">
        <v>0.0329412194097527</v>
      </c>
      <c r="Z5106" s="1">
        <v>0.05938436588774931</v>
      </c>
      <c r="AA5106" s="1">
        <v>0.02028312035972024</v>
      </c>
      <c r="AB5106" s="1">
        <v>0.00862069449788927</v>
      </c>
      <c r="AC5106" s="1">
        <v>0.01156067341160116</v>
      </c>
    </row>
    <row r="5107" spans="1:29">
      <c r="A5107" s="11">
        <v>43990</v>
      </c>
      <c r="B5107" s="1">
        <v>0.06155933875210828</v>
      </c>
      <c r="C5107" s="1">
        <v>0.06628782647001485</v>
      </c>
      <c r="D5107" s="1">
        <v>-0.01150949297257797</v>
      </c>
      <c r="E5107" s="1">
        <v>-0.02427406244771213</v>
      </c>
      <c r="F5107" s="1">
        <v>-0.01423636223181768</v>
      </c>
      <c r="G5107" s="1">
        <v>-0.03432343840772789</v>
      </c>
      <c r="H5107" s="1">
        <v>0.07051618890924316</v>
      </c>
      <c r="I5107" s="1">
        <v>-0.01688670887378718</v>
      </c>
      <c r="J5107" s="1">
        <v>-0.01943060529435203</v>
      </c>
      <c r="K5107" s="1">
        <v>0.01154427655930323</v>
      </c>
      <c r="L5107" s="1">
        <v>0.02458950694567252</v>
      </c>
      <c r="M5107" s="1">
        <v>0.04138709390315265</v>
      </c>
      <c r="N5107" s="1">
        <v>-0.01175001020764022</v>
      </c>
      <c r="O5107" s="1">
        <v>-0.02757135768058006</v>
      </c>
      <c r="P5107" s="1">
        <v>0.0171567840082627</v>
      </c>
      <c r="Q5107" s="1">
        <v>0.04600351994021712</v>
      </c>
      <c r="R5107" s="1">
        <v>-0.007713193395047613</v>
      </c>
      <c r="S5107" s="1">
        <v>-0.02095810424409006</v>
      </c>
      <c r="T5107" s="1">
        <v>-0.005324843431414705</v>
      </c>
      <c r="U5107" s="1">
        <v>-0.01707805728332745</v>
      </c>
      <c r="V5107" s="1">
        <v>-0.0106222625961544</v>
      </c>
      <c r="W5107" s="1">
        <v>-0.0007900074765486709</v>
      </c>
      <c r="X5107" s="1">
        <v>0.04243789569518897</v>
      </c>
      <c r="Y5107" s="1">
        <v>-0.0284738890716123</v>
      </c>
      <c r="Z5107" s="1">
        <v>-0.01578404472195793</v>
      </c>
      <c r="AA5107" s="1">
        <v>0.03436092733050922</v>
      </c>
      <c r="AB5107" s="1">
        <v>-0.001899323913759021</v>
      </c>
      <c r="AC5107" s="1">
        <v>0.03520002948593026</v>
      </c>
    </row>
    <row r="5108" spans="1:29">
      <c r="A5108" s="11">
        <v>43991</v>
      </c>
      <c r="B5108" s="1">
        <v>-0.02370717519153931</v>
      </c>
      <c r="C5108" s="1">
        <v>-0.03197151268857656</v>
      </c>
      <c r="D5108" s="1">
        <v>-0.003239243506836575</v>
      </c>
      <c r="E5108" s="1">
        <v>0.007794059556690325</v>
      </c>
      <c r="F5108" s="1">
        <v>0.03936883515733602</v>
      </c>
      <c r="G5108" s="1">
        <v>0.00781311865626888</v>
      </c>
      <c r="H5108" s="1">
        <v>-0.03484496805719139</v>
      </c>
      <c r="I5108" s="1">
        <v>-0.02815245378824049</v>
      </c>
      <c r="J5108" s="1">
        <v>-0.02562334841754244</v>
      </c>
      <c r="K5108" s="1">
        <v>-0.002462402382120477</v>
      </c>
      <c r="L5108" s="1">
        <v>-0.004508443089141223</v>
      </c>
      <c r="M5108" s="1">
        <v>-0.02631572272934679</v>
      </c>
      <c r="N5108" s="1">
        <v>0.004300443691177103</v>
      </c>
      <c r="O5108" s="1">
        <v>0.01677824700993336</v>
      </c>
      <c r="P5108" s="1">
        <v>0.005572307463896031</v>
      </c>
      <c r="Q5108" s="1">
        <v>-0.01044535425515747</v>
      </c>
      <c r="R5108" s="1">
        <v>-0.02061163814459044</v>
      </c>
      <c r="S5108" s="1">
        <v>-0.01681959798196098</v>
      </c>
      <c r="T5108" s="1">
        <v>-0.01258039987146398</v>
      </c>
      <c r="U5108" s="1">
        <v>-0.007250405495025869</v>
      </c>
      <c r="V5108" s="1">
        <v>0.02402861753148011</v>
      </c>
      <c r="W5108" s="1">
        <v>0.01264994902168626</v>
      </c>
      <c r="X5108" s="1">
        <v>-0.03464703426361504</v>
      </c>
      <c r="Y5108" s="1">
        <v>0.002344729620686214</v>
      </c>
      <c r="Z5108" s="1">
        <v>-0.004196700354043292</v>
      </c>
      <c r="AA5108" s="1">
        <v>-0.02721944903713613</v>
      </c>
      <c r="AB5108" s="1">
        <v>-0.004757512928618701</v>
      </c>
      <c r="AC5108" s="1">
        <v>-0.03576941172811476</v>
      </c>
    </row>
    <row r="5109" spans="1:29">
      <c r="A5109" s="11">
        <v>43992</v>
      </c>
      <c r="B5109" s="1">
        <v>0.01761704885835824</v>
      </c>
      <c r="C5109" s="1">
        <v>-0.006684206763585387</v>
      </c>
      <c r="D5109" s="1">
        <v>-0.01133004304130647</v>
      </c>
      <c r="E5109" s="1">
        <v>0.004530948328207662</v>
      </c>
      <c r="F5109" s="1">
        <v>-0.002740148682140009</v>
      </c>
      <c r="G5109" s="1">
        <v>0.003711790805262405</v>
      </c>
      <c r="H5109" s="1">
        <v>-0.02967356149345668</v>
      </c>
      <c r="I5109" s="1">
        <v>0.004608538354761826</v>
      </c>
      <c r="J5109" s="1">
        <v>0.03050482207861083</v>
      </c>
      <c r="K5109" s="1">
        <v>0.006218741742125999</v>
      </c>
      <c r="L5109" s="1">
        <v>-0.002438740239656956</v>
      </c>
      <c r="M5109" s="1">
        <v>-0.007722066541797856</v>
      </c>
      <c r="N5109" s="1">
        <v>0.002770923733258268</v>
      </c>
      <c r="O5109" s="1">
        <v>-0.01399483530630907</v>
      </c>
      <c r="P5109" s="1">
        <v>0.005840988697193072</v>
      </c>
      <c r="Q5109" s="1">
        <v>-0.01944453239795485</v>
      </c>
      <c r="R5109" s="1">
        <v>0.02276942608376498</v>
      </c>
      <c r="S5109" s="1">
        <v>-0.0171072696875888</v>
      </c>
      <c r="T5109" s="1">
        <v>0.01761998853434377</v>
      </c>
      <c r="U5109" s="1">
        <v>-0.01843690593187075</v>
      </c>
      <c r="V5109" s="1">
        <v>-0.003195128791510626</v>
      </c>
      <c r="W5109" s="1">
        <v>0.001040980379146239</v>
      </c>
      <c r="X5109" s="1">
        <v>-0.000448590612223132</v>
      </c>
      <c r="Y5109" s="1">
        <v>0.001169575361045894</v>
      </c>
      <c r="Z5109" s="1">
        <v>-0.0246839175975766</v>
      </c>
      <c r="AA5109" s="1">
        <v>-0.01990773319561234</v>
      </c>
      <c r="AB5109" s="1">
        <v>0.01434042875284902</v>
      </c>
      <c r="AC5109" s="1">
        <v>-0.006182874175617359</v>
      </c>
    </row>
    <row r="5110" spans="1:29">
      <c r="A5110" s="11">
        <v>43993</v>
      </c>
      <c r="B5110" s="1">
        <v>-0.03275238438044725</v>
      </c>
      <c r="C5110" s="1">
        <v>-0.02348603310470498</v>
      </c>
      <c r="D5110" s="1">
        <v>-0.001969123685839458</v>
      </c>
      <c r="E5110" s="1">
        <v>-0.01236489207816072</v>
      </c>
      <c r="F5110" s="1">
        <v>-0.01334954786717291</v>
      </c>
      <c r="G5110" s="1">
        <v>-0.03787294555496834</v>
      </c>
      <c r="H5110" s="1">
        <v>-0.02599397135917825</v>
      </c>
      <c r="I5110" s="1">
        <v>-0.02344109743409484</v>
      </c>
      <c r="J5110" s="1">
        <v>-0.01735284806686521</v>
      </c>
      <c r="K5110" s="1">
        <v>-0.005991565849519542</v>
      </c>
      <c r="L5110" s="1">
        <v>-0.01662356665599163</v>
      </c>
      <c r="M5110" s="1">
        <v>-0.01778762589561789</v>
      </c>
      <c r="N5110" s="1">
        <v>-0.02411460551474132</v>
      </c>
      <c r="O5110" s="1">
        <v>0.005296036466074794</v>
      </c>
      <c r="P5110" s="1">
        <v>-0.01533656184156096</v>
      </c>
      <c r="Q5110" s="1">
        <v>-0.01529728555035237</v>
      </c>
      <c r="R5110" s="1">
        <v>-0.02191275411739046</v>
      </c>
      <c r="S5110" s="1">
        <v>-0.05063303874709835</v>
      </c>
      <c r="T5110" s="1">
        <v>-0.05620666192161805</v>
      </c>
      <c r="U5110" s="1">
        <v>-0.02998960934020989</v>
      </c>
      <c r="V5110" s="1">
        <v>-0.05108689401021438</v>
      </c>
      <c r="W5110" s="1">
        <v>-0.02300797325259196</v>
      </c>
      <c r="X5110" s="1">
        <v>-0.04712746793616873</v>
      </c>
      <c r="Y5110" s="1">
        <v>-0.0373832530350009</v>
      </c>
      <c r="Z5110" s="1">
        <v>-0.03348761262747313</v>
      </c>
      <c r="AA5110" s="1">
        <v>-0.02660529789024202</v>
      </c>
      <c r="AB5110" s="1">
        <v>-0.04759657420523045</v>
      </c>
      <c r="AC5110" s="1">
        <v>-0.01889392311478399</v>
      </c>
    </row>
    <row r="5111" spans="1:29">
      <c r="A5111" s="11">
        <v>43994</v>
      </c>
      <c r="B5111" s="1">
        <v>-0.01318182386055378</v>
      </c>
      <c r="C5111" s="1">
        <v>0.01040415417428209</v>
      </c>
      <c r="D5111" s="1">
        <v>-0.001275858727359025</v>
      </c>
      <c r="E5111" s="1">
        <v>0.01354332222787136</v>
      </c>
      <c r="F5111" s="1">
        <v>-0.01223629881246002</v>
      </c>
      <c r="G5111" s="1">
        <v>0.02520857879461214</v>
      </c>
      <c r="H5111" s="1">
        <v>0.008372638857178538</v>
      </c>
      <c r="I5111" s="1">
        <v>0.01460874820617364</v>
      </c>
      <c r="J5111" s="1">
        <v>0.0114266990434293</v>
      </c>
      <c r="K5111" s="1">
        <v>0.0001660384170323326</v>
      </c>
      <c r="L5111" s="1">
        <v>-0.01690467139885476</v>
      </c>
      <c r="M5111" s="1">
        <v>-0.0005660336252643061</v>
      </c>
      <c r="N5111" s="1">
        <v>-0.001801861480693057</v>
      </c>
      <c r="O5111" s="1">
        <v>0.07143617792675672</v>
      </c>
      <c r="P5111" s="1">
        <v>0.006502339290090475</v>
      </c>
      <c r="Q5111" s="1">
        <v>-0.03452244014561556</v>
      </c>
      <c r="R5111" s="1">
        <v>0.03323152065391044</v>
      </c>
      <c r="S5111" s="1">
        <v>0.0116667512804669</v>
      </c>
      <c r="T5111" s="1">
        <v>0.01128984269952582</v>
      </c>
      <c r="U5111" s="1">
        <v>-0.0003273401889529737</v>
      </c>
      <c r="V5111" s="1">
        <v>0.013617717947362</v>
      </c>
      <c r="W5111" s="1">
        <v>-0.01277281299645627</v>
      </c>
      <c r="X5111" s="1">
        <v>-0.008007522015097357</v>
      </c>
      <c r="Y5111" s="1">
        <v>0.01213605751115776</v>
      </c>
      <c r="Z5111" s="1">
        <v>0.01421036304257894</v>
      </c>
      <c r="AA5111" s="1">
        <v>0.02780561252574065</v>
      </c>
      <c r="AB5111" s="1">
        <v>0.02226621748473523</v>
      </c>
      <c r="AC5111" s="1">
        <v>-0.02348523502392674</v>
      </c>
    </row>
    <row r="5112" spans="1:29">
      <c r="A5112" s="11">
        <v>43997</v>
      </c>
      <c r="B5112" s="1">
        <v>-0.04509797869866738</v>
      </c>
      <c r="C5112" s="1">
        <v>-0.03450126770955564</v>
      </c>
      <c r="D5112" s="1">
        <v>-0.002629195333729073</v>
      </c>
      <c r="E5112" s="1">
        <v>7.771037448822682E-05</v>
      </c>
      <c r="F5112" s="1">
        <v>0.001085447032592946</v>
      </c>
      <c r="G5112" s="1">
        <v>-0.02226633311127935</v>
      </c>
      <c r="H5112" s="1">
        <v>0.03425006320677415</v>
      </c>
      <c r="I5112" s="1">
        <v>-0.03347748229130898</v>
      </c>
      <c r="J5112" s="1">
        <v>-0.001711810027288485</v>
      </c>
      <c r="K5112" s="1">
        <v>-0.01089092004552472</v>
      </c>
      <c r="L5112" s="1">
        <v>-0.006502320196804967</v>
      </c>
      <c r="M5112" s="1">
        <v>-0.02378250053847808</v>
      </c>
      <c r="N5112" s="1">
        <v>-0.03455386827863483</v>
      </c>
      <c r="O5112" s="1">
        <v>-0.0005900640165883431</v>
      </c>
      <c r="P5112" s="1">
        <v>-0.007211546698862703</v>
      </c>
      <c r="Q5112" s="1">
        <v>0.002383723074894872</v>
      </c>
      <c r="R5112" s="1">
        <v>0.01620718300749191</v>
      </c>
      <c r="S5112" s="1">
        <v>-0.03459648207886223</v>
      </c>
      <c r="T5112" s="1">
        <v>-0.03042147146558583</v>
      </c>
      <c r="U5112" s="1">
        <v>-0.01852811196145121</v>
      </c>
      <c r="V5112" s="1">
        <v>0.01187240915110421</v>
      </c>
      <c r="W5112" s="1">
        <v>-0.002695353929661692</v>
      </c>
      <c r="X5112" s="1">
        <v>-0.04558407324450386</v>
      </c>
      <c r="Y5112" s="1">
        <v>0.01678654347347597</v>
      </c>
      <c r="Z5112" s="1">
        <v>-0.03589414613664632</v>
      </c>
      <c r="AA5112" s="1">
        <v>-0.02996839537494778</v>
      </c>
      <c r="AB5112" s="1">
        <v>-0.008712492735804434</v>
      </c>
      <c r="AC5112" s="1">
        <v>0.02837903516867257</v>
      </c>
    </row>
    <row r="5113" spans="1:29">
      <c r="A5113" s="11">
        <v>43998</v>
      </c>
      <c r="B5113" s="1">
        <v>-0.02066225726660609</v>
      </c>
      <c r="C5113" s="1">
        <v>-0.003462584984385453</v>
      </c>
      <c r="D5113" s="1">
        <v>-0.003529796043695743</v>
      </c>
      <c r="E5113" s="1">
        <v>-0.00908891618068719</v>
      </c>
      <c r="F5113" s="1">
        <v>-0.001707405938252027</v>
      </c>
      <c r="G5113" s="1">
        <v>0.0137787238984306</v>
      </c>
      <c r="H5113" s="1">
        <v>-0.02157547862690024</v>
      </c>
      <c r="I5113" s="1">
        <v>0.04269100360151024</v>
      </c>
      <c r="J5113" s="1">
        <v>0.02949250827737138</v>
      </c>
      <c r="K5113" s="1">
        <v>-0.003814120712349545</v>
      </c>
      <c r="L5113" s="1">
        <v>0.01985312978110021</v>
      </c>
      <c r="M5113" s="1">
        <v>-0.01566118943956307</v>
      </c>
      <c r="N5113" s="1">
        <v>-0.01175217569061715</v>
      </c>
      <c r="O5113" s="1">
        <v>-0.002755134622283384</v>
      </c>
      <c r="P5113" s="1">
        <v>-0.0006051837555334227</v>
      </c>
      <c r="Q5113" s="1">
        <v>-0.0023780544516252</v>
      </c>
      <c r="R5113" s="1">
        <v>0.001950938344987607</v>
      </c>
      <c r="S5113" s="1">
        <v>0.006826030149228446</v>
      </c>
      <c r="T5113" s="1">
        <v>-0.004605560113094209</v>
      </c>
      <c r="U5113" s="1">
        <v>-0.01539782342623619</v>
      </c>
      <c r="V5113" s="1">
        <v>-0.004940215717002649</v>
      </c>
      <c r="W5113" s="1">
        <v>-0.002567514996265619</v>
      </c>
      <c r="X5113" s="1">
        <v>-0.05721393034825872</v>
      </c>
      <c r="Y5113" s="1">
        <v>-0.03183968008959193</v>
      </c>
      <c r="Z5113" s="1">
        <v>0.008981032138904999</v>
      </c>
      <c r="AA5113" s="1">
        <v>0.01017501505995111</v>
      </c>
      <c r="AB5113" s="1">
        <v>0.01416021508874299</v>
      </c>
      <c r="AC5113" s="1">
        <v>-0.006548233713614682</v>
      </c>
    </row>
    <row r="5114" spans="1:29">
      <c r="A5114" s="11">
        <v>43999</v>
      </c>
      <c r="B5114" s="1">
        <v>0.0210981935700103</v>
      </c>
      <c r="C5114" s="1">
        <v>0.01348158683095613</v>
      </c>
      <c r="D5114" s="1">
        <v>0.01676962050630126</v>
      </c>
      <c r="E5114" s="1">
        <v>0.003998206560210882</v>
      </c>
      <c r="F5114" s="1">
        <v>-0.005055486921480057</v>
      </c>
      <c r="G5114" s="1">
        <v>0.005254627973183101</v>
      </c>
      <c r="H5114" s="1">
        <v>-0.01282058241756734</v>
      </c>
      <c r="I5114" s="1">
        <v>-0.01125809126001476</v>
      </c>
      <c r="J5114" s="1">
        <v>-0.01399072621720343</v>
      </c>
      <c r="K5114" s="1">
        <v>0.0009149217786621477</v>
      </c>
      <c r="L5114" s="1">
        <v>0.003494017457303267</v>
      </c>
      <c r="M5114" s="1">
        <v>-0.005892724533996918</v>
      </c>
      <c r="N5114" s="1">
        <v>-0.02054044437718172</v>
      </c>
      <c r="O5114" s="1">
        <v>-0.01805621633377863</v>
      </c>
      <c r="P5114" s="1">
        <v>0.002574068136680152</v>
      </c>
      <c r="Q5114" s="1">
        <v>0.003575635006048294</v>
      </c>
      <c r="R5114" s="1">
        <v>-0.001452580771653555</v>
      </c>
      <c r="S5114" s="1">
        <v>-0.02542377633112081</v>
      </c>
      <c r="T5114" s="1">
        <v>0.0002891001901312862</v>
      </c>
      <c r="U5114" s="1">
        <v>-0.004986937442049255</v>
      </c>
      <c r="V5114" s="1">
        <v>0.004654559408526326</v>
      </c>
      <c r="W5114" s="1">
        <v>0.001490353495700703</v>
      </c>
      <c r="X5114" s="1">
        <v>0.006860174415608489</v>
      </c>
      <c r="Y5114" s="1">
        <v>0.004872043751281918</v>
      </c>
      <c r="Z5114" s="1">
        <v>-0.002427576936030684</v>
      </c>
      <c r="AA5114" s="1">
        <v>0.005166797512808241</v>
      </c>
      <c r="AB5114" s="1">
        <v>-0.01685121109220522</v>
      </c>
      <c r="AC5114" s="1">
        <v>0.02542379906750969</v>
      </c>
    </row>
    <row r="5115" spans="1:29">
      <c r="A5115" s="11">
        <v>44000</v>
      </c>
      <c r="B5115" s="1">
        <v>0.0405543731431921</v>
      </c>
      <c r="C5115" s="1">
        <v>0.01549645246910214</v>
      </c>
      <c r="D5115" s="1">
        <v>0.0008231327596324167</v>
      </c>
      <c r="E5115" s="1">
        <v>0.00265479217145459</v>
      </c>
      <c r="F5115" s="1">
        <v>0.005470263472173942</v>
      </c>
      <c r="G5115" s="1">
        <v>0.01900359595533985</v>
      </c>
      <c r="H5115" s="1">
        <v>0.008311813522905886</v>
      </c>
      <c r="I5115" s="1">
        <v>0.04156241350055878</v>
      </c>
      <c r="J5115" s="1">
        <v>0.01891888675909592</v>
      </c>
      <c r="K5115" s="1">
        <v>-0.006207087309990422</v>
      </c>
      <c r="L5115" s="1">
        <v>0.01456691074354155</v>
      </c>
      <c r="M5115" s="1">
        <v>0.005927654569507723</v>
      </c>
      <c r="N5115" s="1">
        <v>0.02980127960572165</v>
      </c>
      <c r="O5115" s="1">
        <v>0.01808683616878959</v>
      </c>
      <c r="P5115" s="1">
        <v>0.00302055163582593</v>
      </c>
      <c r="Q5115" s="1">
        <v>-0.007125991641752871</v>
      </c>
      <c r="R5115" s="1">
        <v>0.02510295208432844</v>
      </c>
      <c r="S5115" s="1">
        <v>0.03130439291723008</v>
      </c>
      <c r="T5115" s="1">
        <v>0.0387395329813105</v>
      </c>
      <c r="U5115" s="1">
        <v>0.01523042604351499</v>
      </c>
      <c r="V5115" s="1">
        <v>-0.002882703706930334</v>
      </c>
      <c r="W5115" s="1">
        <v>0.01430899012379205</v>
      </c>
      <c r="X5115" s="1">
        <v>0.009958039130476104</v>
      </c>
      <c r="Y5115" s="1">
        <v>0.04121217175268099</v>
      </c>
      <c r="Z5115" s="1">
        <v>0.03212193575656652</v>
      </c>
      <c r="AA5115" s="1">
        <v>0.0134994629778491</v>
      </c>
      <c r="AB5115" s="1">
        <v>0.04799204741223817</v>
      </c>
      <c r="AC5115" s="1">
        <v>0.001606957601636427</v>
      </c>
    </row>
    <row r="5116" spans="1:29">
      <c r="A5116" s="11">
        <v>44001</v>
      </c>
      <c r="B5116" s="1">
        <v>0.02873705033874874</v>
      </c>
      <c r="C5116" s="1">
        <v>0.02781893507752375</v>
      </c>
      <c r="D5116" s="1">
        <v>0.01007564321996957</v>
      </c>
      <c r="E5116" s="1">
        <v>-0.009111470280671941</v>
      </c>
      <c r="F5116" s="1">
        <v>-0.0003494602780150791</v>
      </c>
      <c r="G5116" s="1">
        <v>0.01363047731991029</v>
      </c>
      <c r="H5116" s="1">
        <v>0.02524477605526432</v>
      </c>
      <c r="I5116" s="1">
        <v>0.01313783503269872</v>
      </c>
      <c r="J5116" s="1">
        <v>0.001657890450666777</v>
      </c>
      <c r="K5116" s="1">
        <v>0.02018187800302118</v>
      </c>
      <c r="L5116" s="1">
        <v>-0.01169639440504466</v>
      </c>
      <c r="M5116" s="1">
        <v>0.00530334245165065</v>
      </c>
      <c r="N5116" s="1">
        <v>-0.01366550645096665</v>
      </c>
      <c r="O5116" s="1">
        <v>-0.01292930766268863</v>
      </c>
      <c r="P5116" s="1">
        <v>-0.0004516324452213949</v>
      </c>
      <c r="Q5116" s="1">
        <v>0.02571776668846426</v>
      </c>
      <c r="R5116" s="1">
        <v>0.06250375075815584</v>
      </c>
      <c r="S5116" s="1">
        <v>0.01686334141014045</v>
      </c>
      <c r="T5116" s="1">
        <v>0.02699699196697081</v>
      </c>
      <c r="U5116" s="1">
        <v>0.0227186148492784</v>
      </c>
      <c r="V5116" s="1">
        <v>0.007950450571165613</v>
      </c>
      <c r="W5116" s="1">
        <v>0.01383849611509924</v>
      </c>
      <c r="X5116" s="1">
        <v>0.063829804081738</v>
      </c>
      <c r="Y5116" s="1">
        <v>0.005820739632798722</v>
      </c>
      <c r="Z5116" s="1">
        <v>0.00770199875622013</v>
      </c>
      <c r="AA5116" s="1">
        <v>-0.0001537092904113635</v>
      </c>
      <c r="AB5116" s="1">
        <v>-0.01635512558785635</v>
      </c>
      <c r="AC5116" s="1">
        <v>0.01787764390720636</v>
      </c>
    </row>
    <row r="5117" spans="1:29">
      <c r="A5117" s="11">
        <v>44004</v>
      </c>
      <c r="B5117" s="1">
        <v>0.03141107402175303</v>
      </c>
      <c r="C5117" s="1">
        <v>0.01208792625613198</v>
      </c>
      <c r="D5117" s="1">
        <v>-0.005045729480621097</v>
      </c>
      <c r="E5117" s="1">
        <v>0.03104371932553018</v>
      </c>
      <c r="F5117" s="1">
        <v>0.00680308393084772</v>
      </c>
      <c r="G5117" s="1">
        <v>0.01381030346305967</v>
      </c>
      <c r="H5117" s="1">
        <v>-0.01206041693357396</v>
      </c>
      <c r="I5117" s="1">
        <v>-0.004451473163488262</v>
      </c>
      <c r="J5117" s="1">
        <v>-0.006289288060061571</v>
      </c>
      <c r="K5117" s="1">
        <v>0.003846557805433859</v>
      </c>
      <c r="L5117" s="1">
        <v>-0.002622040349091193</v>
      </c>
      <c r="M5117" s="1">
        <v>0.03223922013711866</v>
      </c>
      <c r="N5117" s="1">
        <v>0.005161495903215796</v>
      </c>
      <c r="O5117" s="1">
        <v>-0.002599708615236063</v>
      </c>
      <c r="P5117" s="1">
        <v>-0.004067578477960021</v>
      </c>
      <c r="Q5117" s="1">
        <v>-0.01049557863691397</v>
      </c>
      <c r="R5117" s="1">
        <v>-0.007531000873015281</v>
      </c>
      <c r="S5117" s="1">
        <v>0.03482598088810729</v>
      </c>
      <c r="T5117" s="1">
        <v>0.01734411862864116</v>
      </c>
      <c r="U5117" s="1">
        <v>0.01588701470834564</v>
      </c>
      <c r="V5117" s="1">
        <v>0.01044864893815767</v>
      </c>
      <c r="W5117" s="1">
        <v>0.01007158904387073</v>
      </c>
      <c r="X5117" s="1">
        <v>0.001463429520769832</v>
      </c>
      <c r="Y5117" s="1">
        <v>0.01041671705413227</v>
      </c>
      <c r="Z5117" s="1">
        <v>0.01606619559003075</v>
      </c>
      <c r="AA5117" s="1">
        <v>0.003740306109187852</v>
      </c>
      <c r="AB5117" s="1">
        <v>0.04560587584594122</v>
      </c>
      <c r="AC5117" s="1">
        <v>-0.01801404001101259</v>
      </c>
    </row>
    <row r="5118" spans="1:29">
      <c r="A5118" s="11">
        <v>44005</v>
      </c>
      <c r="B5118" s="1">
        <v>0.03138442596462676</v>
      </c>
      <c r="C5118" s="1">
        <v>0.01778517602566776</v>
      </c>
      <c r="D5118" s="1">
        <v>0.01340178617204391</v>
      </c>
      <c r="E5118" s="1">
        <v>0.005869253696206389</v>
      </c>
      <c r="F5118" s="1">
        <v>0.01884512953603612</v>
      </c>
      <c r="G5118" s="1">
        <v>0.01718125342222265</v>
      </c>
      <c r="H5118" s="1">
        <v>0.009664267671943172</v>
      </c>
      <c r="I5118" s="1">
        <v>0.01317126795538792</v>
      </c>
      <c r="J5118" s="1">
        <v>0.05496344862035896</v>
      </c>
      <c r="K5118" s="1">
        <v>0.02625185520501261</v>
      </c>
      <c r="L5118" s="1">
        <v>0.02408700822233989</v>
      </c>
      <c r="M5118" s="1">
        <v>0.0147643359059717</v>
      </c>
      <c r="N5118" s="1">
        <v>0.004594692513890219</v>
      </c>
      <c r="O5118" s="1">
        <v>0.03538846503544413</v>
      </c>
      <c r="P5118" s="1">
        <v>0.02057189602615295</v>
      </c>
      <c r="Q5118" s="1">
        <v>0.009428337173027712</v>
      </c>
      <c r="R5118" s="1">
        <v>-0.01446039551738121</v>
      </c>
      <c r="S5118" s="1">
        <v>0.04166666953547549</v>
      </c>
      <c r="T5118" s="1">
        <v>0.02530637976842809</v>
      </c>
      <c r="U5118" s="1">
        <v>0.01610009443942229</v>
      </c>
      <c r="V5118" s="1">
        <v>0.01469991123510028</v>
      </c>
      <c r="W5118" s="1">
        <v>0.02558384673448288</v>
      </c>
      <c r="X5118" s="1">
        <v>0.01704822186055988</v>
      </c>
      <c r="Y5118" s="1">
        <v>0.01832755048606116</v>
      </c>
      <c r="Z5118" s="1">
        <v>0.01934297824547127</v>
      </c>
      <c r="AA5118" s="1">
        <v>0.02016344230539668</v>
      </c>
      <c r="AB5118" s="1">
        <v>-0.0004544693931277655</v>
      </c>
      <c r="AC5118" s="1">
        <v>0.01169460365340114</v>
      </c>
    </row>
    <row r="5119" spans="1:29">
      <c r="A5119" s="11">
        <v>44006</v>
      </c>
      <c r="B5119" s="1">
        <v>-0.04282657046006499</v>
      </c>
      <c r="C5119" s="1">
        <v>-0.0343112694732548</v>
      </c>
      <c r="D5119" s="1">
        <v>-0.005956225745567312</v>
      </c>
      <c r="E5119" s="1">
        <v>-0.04334643066176869</v>
      </c>
      <c r="F5119" s="1">
        <v>-0.0161116471274243</v>
      </c>
      <c r="G5119" s="1">
        <v>0.03050110498379244</v>
      </c>
      <c r="H5119" s="1">
        <v>0.02166249686855548</v>
      </c>
      <c r="I5119" s="1">
        <v>-0.009402294999102834</v>
      </c>
      <c r="J5119" s="1">
        <v>-0.04389030847873887</v>
      </c>
      <c r="K5119" s="1">
        <v>-0.01189710584357984</v>
      </c>
      <c r="L5119" s="1">
        <v>-0.009019739999435394</v>
      </c>
      <c r="M5119" s="1">
        <v>-0.02518179394585296</v>
      </c>
      <c r="N5119" s="1">
        <v>0.03228413600476454</v>
      </c>
      <c r="O5119" s="1">
        <v>-0.00203336917922603</v>
      </c>
      <c r="P5119" s="1">
        <v>0.004149950362860144</v>
      </c>
      <c r="Q5119" s="1">
        <v>-0.02977225887504231</v>
      </c>
      <c r="R5119" s="1">
        <v>0.004038525508681001</v>
      </c>
      <c r="S5119" s="1">
        <v>-0.05076924429376595</v>
      </c>
      <c r="T5119" s="1">
        <v>-0.0407897900941171</v>
      </c>
      <c r="U5119" s="1">
        <v>-0.006356021171622706</v>
      </c>
      <c r="V5119" s="1">
        <v>-0.03207110140455605</v>
      </c>
      <c r="W5119" s="1">
        <v>-0.01982856635295638</v>
      </c>
      <c r="X5119" s="1">
        <v>0.003831432184220329</v>
      </c>
      <c r="Y5119" s="1">
        <v>-0.02699654518427763</v>
      </c>
      <c r="Z5119" s="1">
        <v>-0.01792174676893299</v>
      </c>
      <c r="AA5119" s="1">
        <v>-0.01105832212754054</v>
      </c>
      <c r="AB5119" s="1">
        <v>-0.005000156748068307</v>
      </c>
      <c r="AC5119" s="1">
        <v>-0.01087942604857439</v>
      </c>
    </row>
    <row r="5120" spans="1:29">
      <c r="A5120" s="11">
        <v>44007</v>
      </c>
      <c r="B5120" s="1">
        <v>-0.00694684859745176</v>
      </c>
      <c r="C5120" s="1">
        <v>-0.02192567763002962</v>
      </c>
      <c r="D5120" s="1">
        <v>0.001160719872177474</v>
      </c>
      <c r="E5120" s="1">
        <v>0.005861975575069289</v>
      </c>
      <c r="F5120" s="1">
        <v>-0.008917306595630947</v>
      </c>
      <c r="G5120" s="1">
        <v>-0.01877494378730227</v>
      </c>
      <c r="H5120" s="1">
        <v>0.0167652387363455</v>
      </c>
      <c r="I5120" s="1">
        <v>-0.003631894073209629</v>
      </c>
      <c r="J5120" s="1">
        <v>-0.0317039696022019</v>
      </c>
      <c r="K5120" s="1">
        <v>0.02011429049381497</v>
      </c>
      <c r="L5120" s="1">
        <v>-0.01911357113848533</v>
      </c>
      <c r="M5120" s="1">
        <v>-0.02353624483780414</v>
      </c>
      <c r="N5120" s="1">
        <v>0.05342701460461541</v>
      </c>
      <c r="O5120" s="1">
        <v>-0.01571750855808585</v>
      </c>
      <c r="P5120" s="1">
        <v>0.008560825579853493</v>
      </c>
      <c r="Q5120" s="1">
        <v>-0.0180505933134818</v>
      </c>
      <c r="R5120" s="1">
        <v>-0.005758522114662989</v>
      </c>
      <c r="S5120" s="1">
        <v>0</v>
      </c>
      <c r="T5120" s="1">
        <v>0.003521116915908173</v>
      </c>
      <c r="U5120" s="1">
        <v>0.01443830089847542</v>
      </c>
      <c r="V5120" s="1">
        <v>0.006709236177379063</v>
      </c>
      <c r="W5120" s="1">
        <v>0.002349258219314532</v>
      </c>
      <c r="X5120" s="1">
        <v>-0.009541984454963459</v>
      </c>
      <c r="Y5120" s="1">
        <v>0.0173409991069895</v>
      </c>
      <c r="Z5120" s="1">
        <v>-0.009047686388281906</v>
      </c>
      <c r="AA5120" s="1">
        <v>-0.01072660369749301</v>
      </c>
      <c r="AB5120" s="1">
        <v>0.01644609158036681</v>
      </c>
      <c r="AC5120" s="1">
        <v>0</v>
      </c>
    </row>
    <row r="5121" spans="1:29">
      <c r="A5121" s="11">
        <v>44008</v>
      </c>
      <c r="B5121" s="1">
        <v>0.007469741827075271</v>
      </c>
      <c r="C5121" s="1">
        <v>0.06320062548269023</v>
      </c>
      <c r="D5121" s="1">
        <v>0.001738908816426132</v>
      </c>
      <c r="E5121" s="1">
        <v>0</v>
      </c>
      <c r="F5121" s="1">
        <v>-0.001996720981141009</v>
      </c>
      <c r="G5121" s="1">
        <v>0.0211545101890338</v>
      </c>
      <c r="H5121" s="1">
        <v>0.0198837294816232</v>
      </c>
      <c r="I5121" s="1">
        <v>0.02692585601788688</v>
      </c>
      <c r="J5121" s="1">
        <v>0.03035467006454362</v>
      </c>
      <c r="K5121" s="1">
        <v>-0.008720140952205191</v>
      </c>
      <c r="L5121" s="1">
        <v>0.06809419832057495</v>
      </c>
      <c r="M5121" s="1">
        <v>0.04820693561202249</v>
      </c>
      <c r="N5121" s="1">
        <v>-0.03414148554018626</v>
      </c>
      <c r="O5121" s="1">
        <v>-0.01153272884090817</v>
      </c>
      <c r="P5121" s="1">
        <v>0.008049217882984516</v>
      </c>
      <c r="Q5121" s="1">
        <v>0.0312501327736856</v>
      </c>
      <c r="R5121" s="1">
        <v>0.01382496913012066</v>
      </c>
      <c r="S5121" s="1">
        <v>-0.01134516079233761</v>
      </c>
      <c r="T5121" s="1">
        <v>-0.003508762154133427</v>
      </c>
      <c r="U5121" s="1">
        <v>0.005675194212611645</v>
      </c>
      <c r="V5121" s="1">
        <v>-0.01578990973493499</v>
      </c>
      <c r="W5121" s="1">
        <v>0.004296784917088292</v>
      </c>
      <c r="X5121" s="1">
        <v>-0.02312140130364149</v>
      </c>
      <c r="Y5121" s="1">
        <v>0.05340894135346064</v>
      </c>
      <c r="Z5121" s="1">
        <v>0.002321262475941444</v>
      </c>
      <c r="AA5121" s="1">
        <v>-0.01166120483739241</v>
      </c>
      <c r="AB5121" s="1">
        <v>-0.01168558630785066</v>
      </c>
      <c r="AC5121" s="1">
        <v>0.03322640393151355</v>
      </c>
    </row>
    <row r="5122" spans="1:29">
      <c r="A5122" s="11">
        <v>44011</v>
      </c>
      <c r="B5122" s="1">
        <v>-0.04719313777245226</v>
      </c>
      <c r="C5122" s="1">
        <v>-0.02616545672515802</v>
      </c>
      <c r="D5122" s="1">
        <v>0.01818378525114106</v>
      </c>
      <c r="E5122" s="1">
        <v>0.0157504812477065</v>
      </c>
      <c r="F5122" s="1">
        <v>-0.006189722526081631</v>
      </c>
      <c r="G5122" s="1">
        <v>-0.01948202503611696</v>
      </c>
      <c r="H5122" s="1">
        <v>-0.01474087692037307</v>
      </c>
      <c r="I5122" s="1">
        <v>0.01855272236083549</v>
      </c>
      <c r="J5122" s="1">
        <v>-0.03442574508929552</v>
      </c>
      <c r="K5122" s="1">
        <v>0.01334622881123115</v>
      </c>
      <c r="L5122" s="1">
        <v>-0.02198619508029054</v>
      </c>
      <c r="M5122" s="1">
        <v>-0.02299487138985512</v>
      </c>
      <c r="N5122" s="1">
        <v>0.0105020223675627</v>
      </c>
      <c r="O5122" s="1">
        <v>0.01206625405464012</v>
      </c>
      <c r="P5122" s="1">
        <v>0.00464585827929298</v>
      </c>
      <c r="Q5122" s="1">
        <v>-0.02079628885832496</v>
      </c>
      <c r="R5122" s="1">
        <v>-0.01062209956523785</v>
      </c>
      <c r="S5122" s="1">
        <v>-0.03114767168618604</v>
      </c>
      <c r="T5122" s="1">
        <v>-0.02898160504472014</v>
      </c>
      <c r="U5122" s="1">
        <v>-0.01540669404170425</v>
      </c>
      <c r="V5122" s="1">
        <v>0.004271227785784371</v>
      </c>
      <c r="W5122" s="1">
        <v>0.002333724627554323</v>
      </c>
      <c r="X5122" s="1">
        <v>-0.01923081408572802</v>
      </c>
      <c r="Y5122" s="1">
        <v>-0.03236238827808469</v>
      </c>
      <c r="Z5122" s="1">
        <v>-0.00926361626586425</v>
      </c>
      <c r="AA5122" s="1">
        <v>-0.009056017807005379</v>
      </c>
      <c r="AB5122" s="1">
        <v>-0.01819008683952639</v>
      </c>
      <c r="AC5122" s="1">
        <v>-0.02550459117855208</v>
      </c>
    </row>
    <row r="5123" spans="1:29">
      <c r="A5123" s="11">
        <v>44012</v>
      </c>
      <c r="B5123" s="1">
        <v>0.004570183488386004</v>
      </c>
      <c r="C5123" s="1">
        <v>-0.02439020029066696</v>
      </c>
      <c r="D5123" s="1">
        <v>0.02402491576805565</v>
      </c>
      <c r="E5123" s="1">
        <v>-0.007210488170570795</v>
      </c>
      <c r="F5123" s="1">
        <v>-0.007272497036339032</v>
      </c>
      <c r="G5123" s="1">
        <v>0.01218982409223446</v>
      </c>
      <c r="H5123" s="1">
        <v>-0.0139962021537543</v>
      </c>
      <c r="I5123" s="1">
        <v>-0.009479103430478308</v>
      </c>
      <c r="J5123" s="1">
        <v>0.002399735086685117</v>
      </c>
      <c r="K5123" s="1">
        <v>-0.001351350878622926</v>
      </c>
      <c r="L5123" s="1">
        <v>0.005739814424975176</v>
      </c>
      <c r="M5123" s="1">
        <v>-0.02009196040625572</v>
      </c>
      <c r="N5123" s="1">
        <v>-0.01318118036240246</v>
      </c>
      <c r="O5123" s="1">
        <v>0.006404525260662375</v>
      </c>
      <c r="P5123" s="1">
        <v>0.01705183585609782</v>
      </c>
      <c r="Q5123" s="1">
        <v>-0.01274279628499642</v>
      </c>
      <c r="R5123" s="1">
        <v>-0.0110553999959645</v>
      </c>
      <c r="S5123" s="1">
        <v>0.02876475399849321</v>
      </c>
      <c r="T5123" s="1">
        <v>-0.004463135462600465</v>
      </c>
      <c r="U5123" s="1">
        <v>-0.002319846549066029</v>
      </c>
      <c r="V5123" s="1">
        <v>-0.0187759231381468</v>
      </c>
      <c r="W5123" s="1">
        <v>0.002328371083180736</v>
      </c>
      <c r="X5123" s="1">
        <v>-0.01206633469146023</v>
      </c>
      <c r="Y5123" s="1">
        <v>0</v>
      </c>
      <c r="Z5123" s="1">
        <v>0.01823280402425365</v>
      </c>
      <c r="AA5123" s="1">
        <v>-0.007937810971794024</v>
      </c>
      <c r="AB5123" s="1">
        <v>-0.01435827962723502</v>
      </c>
      <c r="AC5123" s="1">
        <v>-0.0002276403308082431</v>
      </c>
    </row>
    <row r="5124" spans="1:29">
      <c r="A5124" s="11">
        <v>44013</v>
      </c>
      <c r="B5124" s="1">
        <v>0.0654125129510994</v>
      </c>
      <c r="C5124" s="1">
        <v>0.01644374378481017</v>
      </c>
      <c r="D5124" s="1">
        <v>-0.0160524417025778</v>
      </c>
      <c r="E5124" s="1">
        <v>-0.02053889161533118</v>
      </c>
      <c r="F5124" s="1">
        <v>-0.008491951601227954</v>
      </c>
      <c r="G5124" s="1">
        <v>0.003689681032436276</v>
      </c>
      <c r="H5124" s="1">
        <v>0.007831612955060407</v>
      </c>
      <c r="I5124" s="1">
        <v>0.01759155772789867</v>
      </c>
      <c r="J5124" s="1">
        <v>0.009233992442802652</v>
      </c>
      <c r="K5124" s="1">
        <v>-0.00440364238696711</v>
      </c>
      <c r="L5124" s="1">
        <v>-0.005503100850128173</v>
      </c>
      <c r="M5124" s="1">
        <v>0.003514989615241548</v>
      </c>
      <c r="N5124" s="1">
        <v>0.04238376895231322</v>
      </c>
      <c r="O5124" s="1">
        <v>-0.02300761165501874</v>
      </c>
      <c r="P5124" s="1">
        <v>-0.001704896994568772</v>
      </c>
      <c r="Q5124" s="1">
        <v>-0.01106325635524996</v>
      </c>
      <c r="R5124" s="1">
        <v>0.01965856953143108</v>
      </c>
      <c r="S5124" s="1">
        <v>-0.001644617597789888</v>
      </c>
      <c r="T5124" s="1">
        <v>0.03558434471832195</v>
      </c>
      <c r="U5124" s="1">
        <v>-0.001550235271923772</v>
      </c>
      <c r="V5124" s="1">
        <v>-0.01014914482380058</v>
      </c>
      <c r="W5124" s="1">
        <v>-0.007613914838449198</v>
      </c>
      <c r="X5124" s="1">
        <v>0.02544529262086503</v>
      </c>
      <c r="Y5124" s="1">
        <v>0.02787067634868645</v>
      </c>
      <c r="Z5124" s="1">
        <v>-0.009182667196487637</v>
      </c>
      <c r="AA5124" s="1">
        <v>-0.001737090553408316</v>
      </c>
      <c r="AB5124" s="1">
        <v>0.01221791591331978</v>
      </c>
      <c r="AC5124" s="1">
        <v>-0.002731462127543494</v>
      </c>
    </row>
    <row r="5125" spans="1:29">
      <c r="A5125" s="11">
        <v>44014</v>
      </c>
      <c r="B5125" s="1">
        <v>-0.02319677684038679</v>
      </c>
      <c r="C5125" s="1">
        <v>0.008812297224492172</v>
      </c>
      <c r="D5125" s="1">
        <v>-0.003059872493941462</v>
      </c>
      <c r="E5125" s="1">
        <v>0.03045778129665999</v>
      </c>
      <c r="F5125" s="1">
        <v>0.002326563091500811</v>
      </c>
      <c r="G5125" s="1">
        <v>-0.002627372325307187</v>
      </c>
      <c r="H5125" s="1">
        <v>0.005342440798410841</v>
      </c>
      <c r="I5125" s="1">
        <v>0.004425691031809231</v>
      </c>
      <c r="J5125" s="1">
        <v>0.001355462806630792</v>
      </c>
      <c r="K5125" s="1">
        <v>-0.00859314893696872</v>
      </c>
      <c r="L5125" s="1">
        <v>0.03374768671635553</v>
      </c>
      <c r="M5125" s="1">
        <v>0.03152368194279265</v>
      </c>
      <c r="N5125" s="1">
        <v>0.01453917817059525</v>
      </c>
      <c r="O5125" s="1">
        <v>0.0616294282251757</v>
      </c>
      <c r="P5125" s="1">
        <v>0.01807568318206609</v>
      </c>
      <c r="Q5125" s="1">
        <v>0.01740214982695809</v>
      </c>
      <c r="R5125" s="1">
        <v>0.01689672096611816</v>
      </c>
      <c r="S5125" s="1">
        <v>0.02800660855936132</v>
      </c>
      <c r="T5125" s="1">
        <v>0.003517221470360932</v>
      </c>
      <c r="U5125" s="1">
        <v>-0.0003651888220542743</v>
      </c>
      <c r="V5125" s="1">
        <v>0.01036001311074464</v>
      </c>
      <c r="W5125" s="1">
        <v>0.01638493100406135</v>
      </c>
      <c r="X5125" s="1">
        <v>0.007940476940524244</v>
      </c>
      <c r="Y5125" s="1">
        <v>0.0802603072803767</v>
      </c>
      <c r="Z5125" s="1">
        <v>0.03459999924920742</v>
      </c>
      <c r="AA5125" s="1">
        <v>0.04028690762928533</v>
      </c>
      <c r="AB5125" s="1">
        <v>-0.01207044028883408</v>
      </c>
      <c r="AC5125" s="1">
        <v>0.02351053379852974</v>
      </c>
    </row>
    <row r="5126" spans="1:29">
      <c r="A5126" s="11">
        <v>44015</v>
      </c>
      <c r="B5126" s="1">
        <v>0.01240551565211345</v>
      </c>
      <c r="C5126" s="1">
        <v>0.00495453272905988</v>
      </c>
      <c r="D5126" s="1">
        <v>0.0009192914478222125</v>
      </c>
      <c r="E5126" s="1">
        <v>-0.01145161541224016</v>
      </c>
      <c r="F5126" s="1">
        <v>0.000229519753636831</v>
      </c>
      <c r="G5126" s="1">
        <v>0.03432026035999192</v>
      </c>
      <c r="H5126" s="1">
        <v>0.01352661874333339</v>
      </c>
      <c r="I5126" s="1">
        <v>-0.01418228010771672</v>
      </c>
      <c r="J5126" s="1">
        <v>-0.00913712094618313</v>
      </c>
      <c r="K5126" s="1">
        <v>0.01020111696156167</v>
      </c>
      <c r="L5126" s="1">
        <v>0.008062463547707566</v>
      </c>
      <c r="M5126" s="1">
        <v>-0.005659445371276051</v>
      </c>
      <c r="N5126" s="1">
        <v>0.008258530232519767</v>
      </c>
      <c r="O5126" s="1">
        <v>0.001510261502813748</v>
      </c>
      <c r="P5126" s="1">
        <v>0.002376683365953314</v>
      </c>
      <c r="Q5126" s="1">
        <v>0.006719600836577078</v>
      </c>
      <c r="R5126" s="1">
        <v>0.01565032355184903</v>
      </c>
      <c r="S5126" s="1">
        <v>-0.01121796008284481</v>
      </c>
      <c r="T5126" s="1">
        <v>-0.00404421872548999</v>
      </c>
      <c r="U5126" s="1">
        <v>0.04992902005878652</v>
      </c>
      <c r="V5126" s="1">
        <v>0.008139547029735406</v>
      </c>
      <c r="W5126" s="1">
        <v>0.01445755850456965</v>
      </c>
      <c r="X5126" s="1">
        <v>0.01870993441049906</v>
      </c>
      <c r="Y5126" s="1">
        <v>0.002008086735144632</v>
      </c>
      <c r="Z5126" s="1">
        <v>-0.01492980486089979</v>
      </c>
      <c r="AA5126" s="1">
        <v>0.01733566130375919</v>
      </c>
      <c r="AB5126" s="1">
        <v>0.0004698392834365794</v>
      </c>
      <c r="AC5126" s="1">
        <v>0.002676235262346394</v>
      </c>
    </row>
    <row r="5127" spans="1:29">
      <c r="A5127" s="11">
        <v>44018</v>
      </c>
      <c r="B5127" s="1">
        <v>0.01295367022320848</v>
      </c>
      <c r="C5127" s="1">
        <v>0.01245458675314404</v>
      </c>
      <c r="D5127" s="1">
        <v>0.02433342350832235</v>
      </c>
      <c r="E5127" s="1">
        <v>-0.006574790413109155</v>
      </c>
      <c r="F5127" s="1">
        <v>-0.007509919323731018</v>
      </c>
      <c r="G5127" s="1">
        <v>0.01408849766874343</v>
      </c>
      <c r="H5127" s="1">
        <v>-0.0114395762651589</v>
      </c>
      <c r="I5127" s="1">
        <v>0.02704983044630893</v>
      </c>
      <c r="J5127" s="1">
        <v>0.05430323157001871</v>
      </c>
      <c r="K5127" s="1">
        <v>-0.005566353062108953</v>
      </c>
      <c r="L5127" s="1">
        <v>0.001704457504801971</v>
      </c>
      <c r="M5127" s="1">
        <v>0.001138429138833885</v>
      </c>
      <c r="N5127" s="1">
        <v>0.01215803037898011</v>
      </c>
      <c r="O5127" s="1">
        <v>0.07549481648925971</v>
      </c>
      <c r="P5127" s="1">
        <v>-0.01785209353485784</v>
      </c>
      <c r="Q5127" s="1">
        <v>0.0163834192998995</v>
      </c>
      <c r="R5127" s="1">
        <v>0.03574032364529933</v>
      </c>
      <c r="S5127" s="1">
        <v>0.03241485454353388</v>
      </c>
      <c r="T5127" s="1">
        <v>0.01813756862503357</v>
      </c>
      <c r="U5127" s="1">
        <v>0.01139938507880123</v>
      </c>
      <c r="V5127" s="1">
        <v>0.007025180756035754</v>
      </c>
      <c r="W5127" s="1">
        <v>0.02333203671450113</v>
      </c>
      <c r="X5127" s="1">
        <v>0.05364913693071038</v>
      </c>
      <c r="Y5127" s="1">
        <v>0.009017998952749462</v>
      </c>
      <c r="Z5127" s="1">
        <v>0.02728092069483612</v>
      </c>
      <c r="AA5127" s="1">
        <v>0.01066268303830742</v>
      </c>
      <c r="AB5127" s="1">
        <v>0.03569751755532979</v>
      </c>
      <c r="AC5127" s="1">
        <v>-0.009564057902266887</v>
      </c>
    </row>
    <row r="5128" spans="1:29">
      <c r="A5128" s="11">
        <v>44019</v>
      </c>
      <c r="B5128" s="1">
        <v>0.03076037250933084</v>
      </c>
      <c r="C5128" s="1">
        <v>-0.02652494780774017</v>
      </c>
      <c r="D5128" s="1">
        <v>0.01489871312904967</v>
      </c>
      <c r="E5128" s="1">
        <v>0.003072714761324091</v>
      </c>
      <c r="F5128" s="1">
        <v>-0.01760026235774126</v>
      </c>
      <c r="G5128" s="1">
        <v>0.03530738745488038</v>
      </c>
      <c r="H5128" s="1">
        <v>-0.008196606388127248</v>
      </c>
      <c r="I5128" s="1">
        <v>0.001949190829998892</v>
      </c>
      <c r="J5128" s="1">
        <v>-0.0132814832563084</v>
      </c>
      <c r="K5128" s="1">
        <v>-0.003446777898558295</v>
      </c>
      <c r="L5128" s="1">
        <v>0.03946334707665922</v>
      </c>
      <c r="M5128" s="1">
        <v>-0.02046622599616432</v>
      </c>
      <c r="N5128" s="1">
        <v>-0.02777788061550057</v>
      </c>
      <c r="O5128" s="1">
        <v>-0.01849089054217723</v>
      </c>
      <c r="P5128" s="1">
        <v>0.0008519191122191572</v>
      </c>
      <c r="Q5128" s="1">
        <v>-0.02149243941974133</v>
      </c>
      <c r="R5128" s="1">
        <v>-0.01530952055772672</v>
      </c>
      <c r="S5128" s="1">
        <v>0.01883842123360058</v>
      </c>
      <c r="T5128" s="1">
        <v>0.00292481632674102</v>
      </c>
      <c r="U5128" s="1">
        <v>0.008947684606445794</v>
      </c>
      <c r="V5128" s="1">
        <v>-0.001978279495291613</v>
      </c>
      <c r="W5128" s="1">
        <v>0.0172542040691559</v>
      </c>
      <c r="X5128" s="1">
        <v>0.0004587435941083573</v>
      </c>
      <c r="Y5128" s="1">
        <v>0.009930437215869947</v>
      </c>
      <c r="Z5128" s="1">
        <v>-0.0253761786146407</v>
      </c>
      <c r="AA5128" s="1">
        <v>0.002021286056901994</v>
      </c>
      <c r="AB5128" s="1">
        <v>-0.02403627032306244</v>
      </c>
      <c r="AC5128" s="1">
        <v>0.01010552203689619</v>
      </c>
    </row>
    <row r="5129" spans="1:29">
      <c r="A5129" s="11">
        <v>44020</v>
      </c>
      <c r="B5129" s="1">
        <v>-0.007153288022821891</v>
      </c>
      <c r="C5129" s="1">
        <v>-0.004475494667435131</v>
      </c>
      <c r="D5129" s="1">
        <v>0.001780730577801259</v>
      </c>
      <c r="E5129" s="1">
        <v>-0.003377489423426083</v>
      </c>
      <c r="F5129" s="1">
        <v>0.01652940915448164</v>
      </c>
      <c r="G5129" s="1">
        <v>-0.02704126246945737</v>
      </c>
      <c r="H5129" s="1">
        <v>-0.001458541648078904</v>
      </c>
      <c r="I5129" s="1">
        <v>0.004705205577655525</v>
      </c>
      <c r="J5129" s="1">
        <v>0.01772819368834688</v>
      </c>
      <c r="K5129" s="1">
        <v>0.01480883389841958</v>
      </c>
      <c r="L5129" s="1">
        <v>-0.02449151889045542</v>
      </c>
      <c r="M5129" s="1">
        <v>0.009286236005030535</v>
      </c>
      <c r="N5129" s="1">
        <v>0.01055351701250928</v>
      </c>
      <c r="O5129" s="1">
        <v>-0.01562498951654445</v>
      </c>
      <c r="P5129" s="1">
        <v>-0.008513018350515766</v>
      </c>
      <c r="Q5129" s="1">
        <v>-0.007931674589604865</v>
      </c>
      <c r="R5129" s="1">
        <v>-0.01395705575196893</v>
      </c>
      <c r="S5129" s="1">
        <v>0.08936818429643889</v>
      </c>
      <c r="T5129" s="1">
        <v>0.01749730570831587</v>
      </c>
      <c r="U5129" s="1">
        <v>-0.0138142277420864</v>
      </c>
      <c r="V5129" s="1">
        <v>0.006781464102518342</v>
      </c>
      <c r="W5129" s="1">
        <v>0.04773431447037679</v>
      </c>
      <c r="X5129" s="1">
        <v>-0.03392943121588543</v>
      </c>
      <c r="Y5129" s="1">
        <v>0.02654872362012051</v>
      </c>
      <c r="Z5129" s="1">
        <v>0.0118073913411374</v>
      </c>
      <c r="AA5129" s="1">
        <v>-0.02469861640679716</v>
      </c>
      <c r="AB5129" s="1">
        <v>0.02602225782480017</v>
      </c>
      <c r="AC5129" s="1">
        <v>-0.008003510231984201</v>
      </c>
    </row>
    <row r="5130" spans="1:29">
      <c r="A5130" s="11">
        <v>44021</v>
      </c>
      <c r="B5130" s="1">
        <v>0.02161434103045967</v>
      </c>
      <c r="C5130" s="1">
        <v>-0.003702046505504319</v>
      </c>
      <c r="D5130" s="1">
        <v>-0.00309355863289118</v>
      </c>
      <c r="E5130" s="1">
        <v>0.007329732285564994</v>
      </c>
      <c r="F5130" s="1">
        <v>0.002547222859042408</v>
      </c>
      <c r="G5130" s="1">
        <v>0.004721096269147296</v>
      </c>
      <c r="H5130" s="1">
        <v>0.02775090709885775</v>
      </c>
      <c r="I5130" s="1">
        <v>0.01314900003306274</v>
      </c>
      <c r="J5130" s="1">
        <v>0.06322585147049753</v>
      </c>
      <c r="K5130" s="1">
        <v>-0.00466590638471498</v>
      </c>
      <c r="L5130" s="1">
        <v>0.009035633405254595</v>
      </c>
      <c r="M5130" s="1">
        <v>-0.005175503904114587</v>
      </c>
      <c r="N5130" s="1">
        <v>-0.00433013767083601</v>
      </c>
      <c r="O5130" s="1">
        <v>0.01641714187759913</v>
      </c>
      <c r="P5130" s="1">
        <v>-0.01817406718894266</v>
      </c>
      <c r="Q5130" s="1">
        <v>-0.01353022268051618</v>
      </c>
      <c r="R5130" s="1">
        <v>0.01459955291443849</v>
      </c>
      <c r="S5130" s="1">
        <v>0.0381894945604051</v>
      </c>
      <c r="T5130" s="1">
        <v>0.03751952452459584</v>
      </c>
      <c r="U5130" s="1">
        <v>-0.01028963815889183</v>
      </c>
      <c r="V5130" s="1">
        <v>-0.001139999893712385</v>
      </c>
      <c r="W5130" s="1">
        <v>0.002197117442596541</v>
      </c>
      <c r="X5130" s="1">
        <v>0.01518745607304517</v>
      </c>
      <c r="Y5130" s="1">
        <v>0.005747128648981636</v>
      </c>
      <c r="Z5130" s="1">
        <v>0.03081998173371359</v>
      </c>
      <c r="AA5130" s="1">
        <v>0.000453892153301938</v>
      </c>
      <c r="AB5130" s="1">
        <v>0.01449287988535741</v>
      </c>
      <c r="AC5130" s="1">
        <v>-0.006723471913498424</v>
      </c>
    </row>
    <row r="5131" spans="1:29">
      <c r="A5131" s="11">
        <v>44022</v>
      </c>
      <c r="B5131" s="1">
        <v>-0.03118453992831138</v>
      </c>
      <c r="C5131" s="1">
        <v>-0.001061767317829032</v>
      </c>
      <c r="D5131" s="1">
        <v>0.01444074642449578</v>
      </c>
      <c r="E5131" s="1">
        <v>-0.0002346945067878137</v>
      </c>
      <c r="F5131" s="1">
        <v>0.002271117122183419</v>
      </c>
      <c r="G5131" s="1">
        <v>-0.001816900890909134</v>
      </c>
      <c r="H5131" s="1">
        <v>-0.02984387053983906</v>
      </c>
      <c r="I5131" s="1">
        <v>-0.01764527863388832</v>
      </c>
      <c r="J5131" s="1">
        <v>-0.006674755961741385</v>
      </c>
      <c r="K5131" s="1">
        <v>0.02203727644841091</v>
      </c>
      <c r="L5131" s="1">
        <v>0.0001919380176835794</v>
      </c>
      <c r="M5131" s="1">
        <v>-0.004046232637613612</v>
      </c>
      <c r="N5131" s="1">
        <v>-0.005628062747571105</v>
      </c>
      <c r="O5131" s="1">
        <v>-0.009726903256927266</v>
      </c>
      <c r="P5131" s="1">
        <v>0.001603347536267119</v>
      </c>
      <c r="Q5131" s="1">
        <v>-0.02057354261777622</v>
      </c>
      <c r="R5131" s="1">
        <v>0.02949159556387815</v>
      </c>
      <c r="S5131" s="1">
        <v>0.005449664008406296</v>
      </c>
      <c r="T5131" s="1">
        <v>-0.01757908743338565</v>
      </c>
      <c r="U5131" s="1">
        <v>-0.005897218252523984</v>
      </c>
      <c r="V5131" s="1">
        <v>0.02479510435734311</v>
      </c>
      <c r="W5131" s="1">
        <v>-0.007499761877187483</v>
      </c>
      <c r="X5131" s="1">
        <v>0.006077620798750294</v>
      </c>
      <c r="Y5131" s="1">
        <v>-0.04190482897245695</v>
      </c>
      <c r="Z5131" s="1">
        <v>-0.01683610375093969</v>
      </c>
      <c r="AA5131" s="1">
        <v>-0.0300019359025957</v>
      </c>
      <c r="AB5131" s="1">
        <v>-0.01473228900768675</v>
      </c>
      <c r="AC5131" s="1">
        <v>0.002256397360127282</v>
      </c>
    </row>
    <row r="5132" spans="1:29">
      <c r="A5132" s="11">
        <v>44025</v>
      </c>
      <c r="B5132" s="1">
        <v>0.001023575185011172</v>
      </c>
      <c r="C5132" s="1">
        <v>0.009565583493211793</v>
      </c>
      <c r="D5132" s="1">
        <v>0.01882400925245764</v>
      </c>
      <c r="E5132" s="1">
        <v>-0.0008610059387208491</v>
      </c>
      <c r="F5132" s="1">
        <v>0.004922089231805149</v>
      </c>
      <c r="G5132" s="1">
        <v>0.01065154533620727</v>
      </c>
      <c r="H5132" s="1">
        <v>-0.01269520801949453</v>
      </c>
      <c r="I5132" s="1">
        <v>-0.02248650868959912</v>
      </c>
      <c r="J5132" s="1">
        <v>0.03390344926597177</v>
      </c>
      <c r="K5132" s="1">
        <v>0.01863914485977824</v>
      </c>
      <c r="L5132" s="1">
        <v>0.01944105364809023</v>
      </c>
      <c r="M5132" s="1">
        <v>0.0145096347449829</v>
      </c>
      <c r="N5132" s="1">
        <v>0.01646507974814826</v>
      </c>
      <c r="O5132" s="1">
        <v>0.001802284564130785</v>
      </c>
      <c r="P5132" s="1">
        <v>0.0104773107765479</v>
      </c>
      <c r="Q5132" s="1">
        <v>0.004455823978643636</v>
      </c>
      <c r="R5132" s="1">
        <v>0.03032403881352441</v>
      </c>
      <c r="S5132" s="1">
        <v>-0.0311652595901839</v>
      </c>
      <c r="T5132" s="1">
        <v>-0.01482625133151849</v>
      </c>
      <c r="U5132" s="1">
        <v>0.005097376141953491</v>
      </c>
      <c r="V5132" s="1">
        <v>0.01174335130765458</v>
      </c>
      <c r="W5132" s="1">
        <v>-0.01313644032185968</v>
      </c>
      <c r="X5132" s="1">
        <v>0.003717486352707633</v>
      </c>
      <c r="Y5132" s="1">
        <v>-0.01292237785110495</v>
      </c>
      <c r="Z5132" s="1">
        <v>0.01003828353789271</v>
      </c>
      <c r="AA5132" s="1">
        <v>0.004678473304948971</v>
      </c>
      <c r="AB5132" s="1">
        <v>0.01857727697175093</v>
      </c>
      <c r="AC5132" s="1">
        <v>0.02476358836628045</v>
      </c>
    </row>
    <row r="5133" spans="1:29">
      <c r="A5133" s="11">
        <v>44026</v>
      </c>
      <c r="B5133" s="1">
        <v>-0.05078963624737998</v>
      </c>
      <c r="C5133" s="1">
        <v>-0.01631802758633127</v>
      </c>
      <c r="D5133" s="1">
        <v>-0.01621116914570386</v>
      </c>
      <c r="E5133" s="1">
        <v>-0.009477488043489246</v>
      </c>
      <c r="F5133" s="1">
        <v>0.02143832126023315</v>
      </c>
      <c r="G5133" s="1">
        <v>-0.04094891064732575</v>
      </c>
      <c r="H5133" s="1">
        <v>-0.02027694945607461</v>
      </c>
      <c r="I5133" s="1">
        <v>-0.01981032840176156</v>
      </c>
      <c r="J5133" s="1">
        <v>-0.03220090598484993</v>
      </c>
      <c r="K5133" s="1">
        <v>-0.01346404495783493</v>
      </c>
      <c r="L5133" s="1">
        <v>-0.01731383746233772</v>
      </c>
      <c r="M5133" s="1">
        <v>-0.01144175850518026</v>
      </c>
      <c r="N5133" s="1">
        <v>-0.008352310958641418</v>
      </c>
      <c r="O5133" s="1">
        <v>-0.0191598160964086</v>
      </c>
      <c r="P5133" s="1">
        <v>0.0041761920194332</v>
      </c>
      <c r="Q5133" s="1">
        <v>-0.01964529115118441</v>
      </c>
      <c r="R5133" s="1">
        <v>-0.009302390831816276</v>
      </c>
      <c r="S5133" s="1">
        <v>-0.04335667571198865</v>
      </c>
      <c r="T5133" s="1">
        <v>-0.03450952542310981</v>
      </c>
      <c r="U5133" s="1">
        <v>-0.01123605777038328</v>
      </c>
      <c r="V5133" s="1">
        <v>-0.01520914165534459</v>
      </c>
      <c r="W5133" s="1">
        <v>-0.01201560898515353</v>
      </c>
      <c r="X5133" s="1">
        <v>-0.02638887476038054</v>
      </c>
      <c r="Y5133" s="1">
        <v>0.001039492541804909</v>
      </c>
      <c r="Z5133" s="1">
        <v>-0.01593090016699916</v>
      </c>
      <c r="AA5133" s="1">
        <v>0.007709461134747686</v>
      </c>
      <c r="AB5133" s="1">
        <v>-0.03113886570189528</v>
      </c>
      <c r="AC5133" s="1">
        <v>-0.01142357286774198</v>
      </c>
    </row>
    <row r="5134" spans="1:29">
      <c r="A5134" s="11">
        <v>44027</v>
      </c>
      <c r="B5134" s="1">
        <v>0.02142687122006093</v>
      </c>
      <c r="C5134" s="1">
        <v>-0.01110367961417047</v>
      </c>
      <c r="D5134" s="1">
        <v>-0.003212599653634518</v>
      </c>
      <c r="E5134" s="1">
        <v>0.009331067839674967</v>
      </c>
      <c r="F5134" s="1">
        <v>0.01338139841472752</v>
      </c>
      <c r="G5134" s="1">
        <v>-0.01525710146098747</v>
      </c>
      <c r="H5134" s="1">
        <v>-0.02120148918325726</v>
      </c>
      <c r="I5134" s="1">
        <v>-0.005383220805640687</v>
      </c>
      <c r="J5134" s="1">
        <v>0.009767939135532089</v>
      </c>
      <c r="K5134" s="1">
        <v>0.01807796100036407</v>
      </c>
      <c r="L5134" s="1">
        <v>0.06090015947218252</v>
      </c>
      <c r="M5134" s="1">
        <v>-0.008680475038923996</v>
      </c>
      <c r="N5134" s="1">
        <v>0.01429309437851467</v>
      </c>
      <c r="O5134" s="1">
        <v>0.009079266555789278</v>
      </c>
      <c r="P5134" s="1">
        <v>-0.01262012088683295</v>
      </c>
      <c r="Q5134" s="1">
        <v>-0.01422094874104651</v>
      </c>
      <c r="R5134" s="1">
        <v>-0.03808032937608474</v>
      </c>
      <c r="S5134" s="1">
        <v>-0.02631594980909291</v>
      </c>
      <c r="T5134" s="1">
        <v>-0.01209352826177745</v>
      </c>
      <c r="U5134" s="1">
        <v>0.0233021145423804</v>
      </c>
      <c r="V5134" s="1">
        <v>0.006096274959691783</v>
      </c>
      <c r="W5134" s="1">
        <v>-0.01502326474020754</v>
      </c>
      <c r="X5134" s="1">
        <v>-0.01854497907122521</v>
      </c>
      <c r="Y5134" s="1">
        <v>-0.02076842409105495</v>
      </c>
      <c r="Z5134" s="1">
        <v>0.007871711483455668</v>
      </c>
      <c r="AA5134" s="1">
        <v>-0.006007379594641371</v>
      </c>
      <c r="AB5134" s="1">
        <v>0.001836644218792927</v>
      </c>
      <c r="AC5134" s="1">
        <v>0.1677776911303481</v>
      </c>
    </row>
    <row r="5135" spans="1:29">
      <c r="A5135" s="11">
        <v>44028</v>
      </c>
      <c r="B5135" s="1">
        <v>0.0172272531865858</v>
      </c>
      <c r="C5135" s="1">
        <v>0.06574667267037637</v>
      </c>
      <c r="D5135" s="1">
        <v>0.03531857780104453</v>
      </c>
      <c r="E5135" s="1">
        <v>0.0568786729520756</v>
      </c>
      <c r="F5135" s="1">
        <v>0.02866377723536484</v>
      </c>
      <c r="G5135" s="1">
        <v>0.00414809401031957</v>
      </c>
      <c r="H5135" s="1">
        <v>-0.002062851389191822</v>
      </c>
      <c r="I5135" s="1">
        <v>0.008925754534389929</v>
      </c>
      <c r="J5135" s="1">
        <v>0.003930003739764709</v>
      </c>
      <c r="K5135" s="1">
        <v>0.00558196131002231</v>
      </c>
      <c r="L5135" s="1">
        <v>0.09633552629364206</v>
      </c>
      <c r="M5135" s="1">
        <v>-0.01634563451833904</v>
      </c>
      <c r="N5135" s="1">
        <v>-0.02440867557559623</v>
      </c>
      <c r="O5135" s="1">
        <v>0.04216875629669192</v>
      </c>
      <c r="P5135" s="1">
        <v>0.008133633456362199</v>
      </c>
      <c r="Q5135" s="1">
        <v>-0.0013113831271514</v>
      </c>
      <c r="R5135" s="1">
        <v>-0.0003253308429492785</v>
      </c>
      <c r="S5135" s="1">
        <v>0.03603619701904481</v>
      </c>
      <c r="T5135" s="1">
        <v>0.01332973448938812</v>
      </c>
      <c r="U5135" s="1">
        <v>0.002722166406532001</v>
      </c>
      <c r="V5135" s="1">
        <v>0.009291115970375019</v>
      </c>
      <c r="W5135" s="1">
        <v>-0.006657800286816506</v>
      </c>
      <c r="X5135" s="1">
        <v>-0.002422480691790962</v>
      </c>
      <c r="Y5135" s="1">
        <v>-0.009544013036691834</v>
      </c>
      <c r="Z5135" s="1">
        <v>0.006926031907856567</v>
      </c>
      <c r="AA5135" s="1">
        <v>-0.006818496586853073</v>
      </c>
      <c r="AB5135" s="1">
        <v>-0.001833277140930512</v>
      </c>
      <c r="AC5135" s="1">
        <v>-0.003235122779358113</v>
      </c>
    </row>
    <row r="5136" spans="1:29">
      <c r="A5136" s="11">
        <v>44029</v>
      </c>
      <c r="B5136" s="1">
        <v>-0.002073776498626945</v>
      </c>
      <c r="C5136" s="1">
        <v>0.1266818380857817</v>
      </c>
      <c r="D5136" s="1">
        <v>-0.01809448813203696</v>
      </c>
      <c r="E5136" s="1">
        <v>0.02164558883228307</v>
      </c>
      <c r="F5136" s="1">
        <v>-0.008043968755699016</v>
      </c>
      <c r="G5136" s="1">
        <v>0.009187440421739357</v>
      </c>
      <c r="H5136" s="1">
        <v>0.04237718682724978</v>
      </c>
      <c r="I5136" s="1">
        <v>0.03378642109381635</v>
      </c>
      <c r="J5136" s="1">
        <v>-0.02348696478428813</v>
      </c>
      <c r="K5136" s="1">
        <v>0.02041217543140172</v>
      </c>
      <c r="L5136" s="1">
        <v>-0.008617013236313475</v>
      </c>
      <c r="M5136" s="1">
        <v>0.03145410931307513</v>
      </c>
      <c r="N5136" s="1">
        <v>0.001031738020235595</v>
      </c>
      <c r="O5136" s="1">
        <v>0.03135377603462719</v>
      </c>
      <c r="P5136" s="1">
        <v>0.02319549800063681</v>
      </c>
      <c r="Q5136" s="1">
        <v>0.05515430123264209</v>
      </c>
      <c r="R5136" s="1">
        <v>0.03705107690634679</v>
      </c>
      <c r="S5136" s="1">
        <v>0.02608705343953099</v>
      </c>
      <c r="T5136" s="1">
        <v>0.01046976917131626</v>
      </c>
      <c r="U5136" s="1">
        <v>-0.001163505858553071</v>
      </c>
      <c r="V5136" s="1">
        <v>0.007804635121089643</v>
      </c>
      <c r="W5136" s="1">
        <v>0.03095300023144043</v>
      </c>
      <c r="X5136" s="1">
        <v>0.03351145876547434</v>
      </c>
      <c r="Y5136" s="1">
        <v>0.05567448017833421</v>
      </c>
      <c r="Z5136" s="1">
        <v>0.02722079597967997</v>
      </c>
      <c r="AA5136" s="1">
        <v>0.03796733610360947</v>
      </c>
      <c r="AB5136" s="1">
        <v>0.002295697565056987</v>
      </c>
      <c r="AC5136" s="1">
        <v>-0.002099977023392263</v>
      </c>
    </row>
    <row r="5137" spans="1:29">
      <c r="A5137" s="11">
        <v>44032</v>
      </c>
      <c r="B5137" s="1">
        <v>0.002078085984503764</v>
      </c>
      <c r="C5137" s="1">
        <v>-0.014646190884813</v>
      </c>
      <c r="D5137" s="1">
        <v>0.05221923679689211</v>
      </c>
      <c r="E5137" s="1">
        <v>-0.02140472202257693</v>
      </c>
      <c r="F5137" s="1">
        <v>-0.006470393201797098</v>
      </c>
      <c r="G5137" s="1">
        <v>0.02003371018131084</v>
      </c>
      <c r="H5137" s="1">
        <v>-0.006445099203550186</v>
      </c>
      <c r="I5137" s="1">
        <v>0.03149915330077202</v>
      </c>
      <c r="J5137" s="1">
        <v>-0.007708927831702406</v>
      </c>
      <c r="K5137" s="1">
        <v>-0.001542070906476622</v>
      </c>
      <c r="L5137" s="1">
        <v>0.03449043873538771</v>
      </c>
      <c r="M5137" s="1">
        <v>0.01611034758514407</v>
      </c>
      <c r="N5137" s="1">
        <v>-0.006956902171676549</v>
      </c>
      <c r="O5137" s="1">
        <v>0.008831604257376391</v>
      </c>
      <c r="P5137" s="1">
        <v>-0.007181073090347656</v>
      </c>
      <c r="Q5137" s="1">
        <v>-0.0006221810708986197</v>
      </c>
      <c r="R5137" s="1">
        <v>0.004289375491010494</v>
      </c>
      <c r="S5137" s="1">
        <v>0.00423716188494927</v>
      </c>
      <c r="T5137" s="1">
        <v>0.01354937135863188</v>
      </c>
      <c r="U5137" s="1">
        <v>0.01820626235993483</v>
      </c>
      <c r="V5137" s="1">
        <v>-0.03931695207201924</v>
      </c>
      <c r="W5137" s="1">
        <v>0.000236414971768184</v>
      </c>
      <c r="X5137" s="1">
        <v>-0.01268795540188727</v>
      </c>
      <c r="Y5137" s="1">
        <v>-0.005070952668660422</v>
      </c>
      <c r="Z5137" s="1">
        <v>0.004131702017318606</v>
      </c>
      <c r="AA5137" s="1">
        <v>0.003858403563903767</v>
      </c>
      <c r="AB5137" s="1">
        <v>-0.00961975954792138</v>
      </c>
      <c r="AC5137" s="1">
        <v>0.03615840604870879</v>
      </c>
    </row>
    <row r="5138" spans="1:29">
      <c r="A5138" s="11">
        <v>44033</v>
      </c>
      <c r="B5138" s="1">
        <v>0.02811059784510905</v>
      </c>
      <c r="C5138" s="1">
        <v>0.06151391737633904</v>
      </c>
      <c r="D5138" s="1">
        <v>-0.02567385220494556</v>
      </c>
      <c r="E5138" s="1">
        <v>-0.01786908538943577</v>
      </c>
      <c r="F5138" s="1">
        <v>-0.0143081134481351</v>
      </c>
      <c r="G5138" s="1">
        <v>0.04841659532471509</v>
      </c>
      <c r="H5138" s="1">
        <v>0.0359281707699779</v>
      </c>
      <c r="I5138" s="1">
        <v>0.004854129819567676</v>
      </c>
      <c r="J5138" s="1">
        <v>-0.005593544424602248</v>
      </c>
      <c r="K5138" s="1">
        <v>-0.005555682958604535</v>
      </c>
      <c r="L5138" s="1">
        <v>0.002622289590809235</v>
      </c>
      <c r="M5138" s="1">
        <v>0.05832394812004282</v>
      </c>
      <c r="N5138" s="1">
        <v>-0.002335329560723576</v>
      </c>
      <c r="O5138" s="1">
        <v>-0.009595959648976082</v>
      </c>
      <c r="P5138" s="1">
        <v>0.002552944714621752</v>
      </c>
      <c r="Q5138" s="1">
        <v>0.02677444373479965</v>
      </c>
      <c r="R5138" s="1">
        <v>0.02690250473934364</v>
      </c>
      <c r="S5138" s="1">
        <v>0.008438689043505754</v>
      </c>
      <c r="T5138" s="1">
        <v>0.01913499140517683</v>
      </c>
      <c r="U5138" s="1">
        <v>-0.0009323407266024208</v>
      </c>
      <c r="V5138" s="1">
        <v>-0.01353866105303869</v>
      </c>
      <c r="W5138" s="1">
        <v>-0.03226184609176364</v>
      </c>
      <c r="X5138" s="1">
        <v>0.03236548117765592</v>
      </c>
      <c r="Y5138" s="1">
        <v>-0.004077518004083736</v>
      </c>
      <c r="Z5138" s="1">
        <v>0.01915443038394993</v>
      </c>
      <c r="AA5138" s="1">
        <v>0.01342715518803983</v>
      </c>
      <c r="AB5138" s="1">
        <v>0.02497699682729815</v>
      </c>
      <c r="AC5138" s="1">
        <v>0.002031188079620438</v>
      </c>
    </row>
    <row r="5139" spans="1:29">
      <c r="A5139" s="11">
        <v>44034</v>
      </c>
      <c r="B5139" s="1">
        <v>0.07339758035901434</v>
      </c>
      <c r="C5139" s="1">
        <v>-0.02929769225843071</v>
      </c>
      <c r="D5139" s="1">
        <v>-0.01941801853709091</v>
      </c>
      <c r="E5139" s="1">
        <v>-0.0009058224044296015</v>
      </c>
      <c r="F5139" s="1">
        <v>0.006954233298812618</v>
      </c>
      <c r="G5139" s="1">
        <v>-0.01123944200962879</v>
      </c>
      <c r="H5139" s="1">
        <v>-0.01782285564525177</v>
      </c>
      <c r="I5139" s="1">
        <v>-0.01071549329896326</v>
      </c>
      <c r="J5139" s="1">
        <v>-0.0006250441972579512</v>
      </c>
      <c r="K5139" s="1">
        <v>-0.0299827099907044</v>
      </c>
      <c r="L5139" s="1">
        <v>-0.0201226742211954</v>
      </c>
      <c r="M5139" s="1">
        <v>-0.01551630155762551</v>
      </c>
      <c r="N5139" s="1">
        <v>0.02236676179730535</v>
      </c>
      <c r="O5139" s="1">
        <v>0.006289317508519243</v>
      </c>
      <c r="P5139" s="1">
        <v>-0.007214685054144243</v>
      </c>
      <c r="Q5139" s="1">
        <v>0.001819310163614807</v>
      </c>
      <c r="R5139" s="1">
        <v>0.01645909269206358</v>
      </c>
      <c r="S5139" s="1">
        <v>-0.01952570450799307</v>
      </c>
      <c r="T5139" s="1">
        <v>-0.01234562041103104</v>
      </c>
      <c r="U5139" s="1">
        <v>-0.00343519641296508</v>
      </c>
      <c r="V5139" s="1">
        <v>-0.006181195241625637</v>
      </c>
      <c r="W5139" s="1">
        <v>-0.005983696614445311</v>
      </c>
      <c r="X5139" s="1">
        <v>-0.03042872766458637</v>
      </c>
      <c r="Y5139" s="1">
        <v>0.02456503428154599</v>
      </c>
      <c r="Z5139" s="1">
        <v>-0.02533766754462408</v>
      </c>
      <c r="AA5139" s="1">
        <v>0.04191488097505247</v>
      </c>
      <c r="AB5139" s="1">
        <v>0.01173272825762361</v>
      </c>
      <c r="AC5139" s="1">
        <v>-0.01971629661943897</v>
      </c>
    </row>
    <row r="5140" spans="1:29">
      <c r="A5140" s="11">
        <v>44035</v>
      </c>
      <c r="B5140" s="1">
        <v>-0.03779104030718849</v>
      </c>
      <c r="C5140" s="1">
        <v>0.01542388378524229</v>
      </c>
      <c r="D5140" s="1">
        <v>0.005926395265518414</v>
      </c>
      <c r="E5140" s="1">
        <v>0.01473482350458788</v>
      </c>
      <c r="F5140" s="1">
        <v>0.01684062538315367</v>
      </c>
      <c r="G5140" s="1">
        <v>0.04986797899226403</v>
      </c>
      <c r="H5140" s="1">
        <v>0.003432974064920602</v>
      </c>
      <c r="I5140" s="1">
        <v>0.003595691248656774</v>
      </c>
      <c r="J5140" s="1">
        <v>0.01313326037077567</v>
      </c>
      <c r="K5140" s="1">
        <v>-0.01652210139267185</v>
      </c>
      <c r="L5140" s="1">
        <v>-0.01084002356008906</v>
      </c>
      <c r="M5140" s="1">
        <v>0.02500010305327804</v>
      </c>
      <c r="N5140" s="1">
        <v>0.0211140682108133</v>
      </c>
      <c r="O5140" s="1">
        <v>0.01917228429152629</v>
      </c>
      <c r="P5140" s="1">
        <v>-0.003419781650719655</v>
      </c>
      <c r="Q5140" s="1">
        <v>0.0006053354283077628</v>
      </c>
      <c r="R5140" s="1">
        <v>0.02684638914628645</v>
      </c>
      <c r="S5140" s="1">
        <v>0</v>
      </c>
      <c r="T5140" s="1">
        <v>0.03255204228598396</v>
      </c>
      <c r="U5140" s="1">
        <v>-0.006638847770056522</v>
      </c>
      <c r="V5140" s="1">
        <v>0.003584285395749509</v>
      </c>
      <c r="W5140" s="1">
        <v>-0.006388204146718368</v>
      </c>
      <c r="X5140" s="1">
        <v>0.008559215528469721</v>
      </c>
      <c r="Y5140" s="1">
        <v>-0.0009989928397345915</v>
      </c>
      <c r="Z5140" s="1">
        <v>0.005284924077630926</v>
      </c>
      <c r="AA5140" s="1">
        <v>0.01181821180719234</v>
      </c>
      <c r="AB5140" s="1">
        <v>0.01650315544123959</v>
      </c>
      <c r="AC5140" s="1">
        <v>0.002255625825551055</v>
      </c>
    </row>
    <row r="5141" spans="1:29">
      <c r="A5141" s="11">
        <v>44036</v>
      </c>
      <c r="B5141" s="1">
        <v>-0.0330909941988361</v>
      </c>
      <c r="C5141" s="1">
        <v>-0.01999783325595716</v>
      </c>
      <c r="D5141" s="1">
        <v>-0.002390682788403042</v>
      </c>
      <c r="E5141" s="1">
        <v>-0.008042407894939818</v>
      </c>
      <c r="F5141" s="1">
        <v>-0.01550843705368843</v>
      </c>
      <c r="G5141" s="1">
        <v>-0.003931633628115105</v>
      </c>
      <c r="H5141" s="1">
        <v>-0.02688161988875837</v>
      </c>
      <c r="I5141" s="1">
        <v>-0.009996425420199628</v>
      </c>
      <c r="J5141" s="1">
        <v>-0.03580249942158609</v>
      </c>
      <c r="K5141" s="1">
        <v>-0.0009272012886658576</v>
      </c>
      <c r="L5141" s="1">
        <v>0.01641056787719575</v>
      </c>
      <c r="M5141" s="1">
        <v>-0.01590683385153679</v>
      </c>
      <c r="N5141" s="1">
        <v>-0.005480674530640162</v>
      </c>
      <c r="O5141" s="1">
        <v>-0.007706909658822481</v>
      </c>
      <c r="P5141" s="1">
        <v>0.02116106487261415</v>
      </c>
      <c r="Q5141" s="1">
        <v>-0.01996367729204607</v>
      </c>
      <c r="R5141" s="1">
        <v>0.04293396915956271</v>
      </c>
      <c r="S5141" s="1">
        <v>-0.02275959935976768</v>
      </c>
      <c r="T5141" s="1">
        <v>-0.03177810376988977</v>
      </c>
      <c r="U5141" s="1">
        <v>-0.00514098450770184</v>
      </c>
      <c r="V5141" s="1">
        <v>0.02016802957673725</v>
      </c>
      <c r="W5141" s="1">
        <v>0.01001488475751566</v>
      </c>
      <c r="X5141" s="1">
        <v>-0.02168791122651159</v>
      </c>
      <c r="Y5141" s="1">
        <v>-0.02199997586253477</v>
      </c>
      <c r="Z5141" s="1">
        <v>-0.01648193572963341</v>
      </c>
      <c r="AA5141" s="1">
        <v>-0.01177358761054681</v>
      </c>
      <c r="AB5141" s="1">
        <v>-0.01667403509981868</v>
      </c>
      <c r="AC5141" s="1">
        <v>0.01481610741272332</v>
      </c>
    </row>
    <row r="5142" spans="1:29">
      <c r="A5142" s="11">
        <v>44039</v>
      </c>
      <c r="B5142" s="1">
        <v>-0.03153054252731746</v>
      </c>
      <c r="C5142" s="1">
        <v>0.02074044740047043</v>
      </c>
      <c r="D5142" s="1">
        <v>-0.01076343385563772</v>
      </c>
      <c r="E5142" s="1">
        <v>-0.01974320893463277</v>
      </c>
      <c r="F5142" s="1">
        <v>-0.01235879402022255</v>
      </c>
      <c r="G5142" s="1">
        <v>-0.01262714259337661</v>
      </c>
      <c r="H5142" s="1">
        <v>-0.02059266355893308</v>
      </c>
      <c r="I5142" s="1">
        <v>-0.0353855989977887</v>
      </c>
      <c r="J5142" s="1">
        <v>0.01280410510399199</v>
      </c>
      <c r="K5142" s="1">
        <v>0.005522054054788894</v>
      </c>
      <c r="L5142" s="1">
        <v>0.02774018855959715</v>
      </c>
      <c r="M5142" s="1">
        <v>0.01023707652651695</v>
      </c>
      <c r="N5142" s="1">
        <v>-0.01603217299529192</v>
      </c>
      <c r="O5142" s="1">
        <v>-0.007182182114417901</v>
      </c>
      <c r="P5142" s="1">
        <v>-0.01862226599349115</v>
      </c>
      <c r="Q5142" s="1">
        <v>-0.00246927499693339</v>
      </c>
      <c r="R5142" s="1">
        <v>0.004682961202883806</v>
      </c>
      <c r="S5142" s="1">
        <v>-0.01018930171786203</v>
      </c>
      <c r="T5142" s="1">
        <v>-0.02500647558575841</v>
      </c>
      <c r="U5142" s="1">
        <v>-0.02110070887246296</v>
      </c>
      <c r="V5142" s="1">
        <v>-0.02079901036514997</v>
      </c>
      <c r="W5142" s="1">
        <v>0</v>
      </c>
      <c r="X5142" s="1">
        <v>-0.01975906555911144</v>
      </c>
      <c r="Y5142" s="1">
        <v>0.01226991764776031</v>
      </c>
      <c r="Z5142" s="1">
        <v>0.01950303067737957</v>
      </c>
      <c r="AA5142" s="1">
        <v>-0.01465585559194449</v>
      </c>
      <c r="AB5142" s="1">
        <v>-0.01963397631227193</v>
      </c>
      <c r="AC5142" s="1">
        <v>-0.006283479320248864</v>
      </c>
    </row>
    <row r="5143" spans="1:29">
      <c r="A5143" s="11">
        <v>44040</v>
      </c>
      <c r="B5143" s="1">
        <v>0.01274475128010555</v>
      </c>
      <c r="C5143" s="1">
        <v>0.008302341760109133</v>
      </c>
      <c r="D5143" s="1">
        <v>-0.0006883795366094958</v>
      </c>
      <c r="E5143" s="1">
        <v>0.01485682095258634</v>
      </c>
      <c r="F5143" s="1">
        <v>0.008877644593829448</v>
      </c>
      <c r="G5143" s="1">
        <v>0.0251025341187876</v>
      </c>
      <c r="H5143" s="1">
        <v>0.001025607350728874</v>
      </c>
      <c r="I5143" s="1">
        <v>0.006623541438752989</v>
      </c>
      <c r="J5143" s="1">
        <v>0.04108728067133649</v>
      </c>
      <c r="K5143" s="1">
        <v>0.009475889870724119</v>
      </c>
      <c r="L5143" s="1">
        <v>0.01518261847515978</v>
      </c>
      <c r="M5143" s="1">
        <v>-0.003733247687356389</v>
      </c>
      <c r="N5143" s="1">
        <v>-0.005091625985473192</v>
      </c>
      <c r="O5143" s="1">
        <v>0.04365733295135055</v>
      </c>
      <c r="P5143" s="1">
        <v>0.032814875920403</v>
      </c>
      <c r="Q5143" s="1">
        <v>-0.01113845843425498</v>
      </c>
      <c r="R5143" s="1">
        <v>0.009971117858506018</v>
      </c>
      <c r="S5143" s="1">
        <v>0.0455883404723989</v>
      </c>
      <c r="T5143" s="1">
        <v>0.01228961845263754</v>
      </c>
      <c r="U5143" s="1">
        <v>0.005498941117016098</v>
      </c>
      <c r="V5143" s="1">
        <v>0.01493156669421936</v>
      </c>
      <c r="W5143" s="1">
        <v>0.01126203142605675</v>
      </c>
      <c r="X5143" s="1">
        <v>0.04670599943495968</v>
      </c>
      <c r="Y5143" s="1">
        <v>-0.00707064923567835</v>
      </c>
      <c r="Z5143" s="1">
        <v>0.0160123738328104</v>
      </c>
      <c r="AA5143" s="1">
        <v>0.01017179809849877</v>
      </c>
      <c r="AB5143" s="1">
        <v>0.009103268036386947</v>
      </c>
      <c r="AC5143" s="1">
        <v>0.0245490926125449</v>
      </c>
    </row>
    <row r="5144" spans="1:29">
      <c r="A5144" s="11">
        <v>44041</v>
      </c>
      <c r="B5144" s="1">
        <v>0.008809056659930814</v>
      </c>
      <c r="C5144" s="1">
        <v>-0.01668481326617532</v>
      </c>
      <c r="D5144" s="1">
        <v>0.005285182866351823</v>
      </c>
      <c r="E5144" s="1">
        <v>0.02814670283103249</v>
      </c>
      <c r="F5144" s="1">
        <v>0.0619177856555515</v>
      </c>
      <c r="G5144" s="1">
        <v>0.01651527187808677</v>
      </c>
      <c r="H5144" s="1">
        <v>0.01229520139550333</v>
      </c>
      <c r="I5144" s="1">
        <v>-0.02029183009277413</v>
      </c>
      <c r="J5144" s="1">
        <v>-0.003946517295713492</v>
      </c>
      <c r="K5144" s="1">
        <v>-0.005016682167980346</v>
      </c>
      <c r="L5144" s="1">
        <v>-0.009035583933954761</v>
      </c>
      <c r="M5144" s="1">
        <v>-0.00856533214679378</v>
      </c>
      <c r="N5144" s="1">
        <v>0.006652971102347749</v>
      </c>
      <c r="O5144" s="1">
        <v>-0.02498590294997738</v>
      </c>
      <c r="P5144" s="1">
        <v>0.000552606927996413</v>
      </c>
      <c r="Q5144" s="1">
        <v>-0.00500632828936376</v>
      </c>
      <c r="R5144" s="1">
        <v>-0.03721806152517093</v>
      </c>
      <c r="S5144" s="1">
        <v>-0.002812976916573118</v>
      </c>
      <c r="T5144" s="1">
        <v>0.009237297405511047</v>
      </c>
      <c r="U5144" s="1">
        <v>0.005206267754449323</v>
      </c>
      <c r="V5144" s="1">
        <v>0.02155008915298628</v>
      </c>
      <c r="W5144" s="1">
        <v>0.03546791652958081</v>
      </c>
      <c r="X5144" s="1">
        <v>-0.006575828730014277</v>
      </c>
      <c r="Y5144" s="1">
        <v>0.01220750662209924</v>
      </c>
      <c r="Z5144" s="1">
        <v>0.04253837250693815</v>
      </c>
      <c r="AA5144" s="1">
        <v>-0.01163669059463401</v>
      </c>
      <c r="AB5144" s="1">
        <v>-0.007668000659854179</v>
      </c>
      <c r="AC5144" s="1">
        <v>0.005627113139336171</v>
      </c>
    </row>
    <row r="5145" spans="1:29">
      <c r="A5145" s="11">
        <v>44042</v>
      </c>
      <c r="B5145" s="1">
        <v>-0.03413466460983927</v>
      </c>
      <c r="C5145" s="1">
        <v>-0.07646534874332578</v>
      </c>
      <c r="D5145" s="1">
        <v>0.002964557669756118</v>
      </c>
      <c r="E5145" s="1">
        <v>0.006899077678806043</v>
      </c>
      <c r="F5145" s="1">
        <v>0.04983489916257811</v>
      </c>
      <c r="G5145" s="1">
        <v>-0.009326676214473917</v>
      </c>
      <c r="H5145" s="1">
        <v>-0.0222671834823458</v>
      </c>
      <c r="I5145" s="1">
        <v>-0.01310337966237862</v>
      </c>
      <c r="J5145" s="1">
        <v>-0.01249626532286374</v>
      </c>
      <c r="K5145" s="1">
        <v>-0.01179218027680051</v>
      </c>
      <c r="L5145" s="1">
        <v>0.007650702134471388</v>
      </c>
      <c r="M5145" s="1">
        <v>-0.04373655465301729</v>
      </c>
      <c r="N5145" s="1">
        <v>-0.01703089861448481</v>
      </c>
      <c r="O5145" s="1">
        <v>-0.01074635980630723</v>
      </c>
      <c r="P5145" s="1">
        <v>0.006489064137240153</v>
      </c>
      <c r="Q5145" s="1">
        <v>-0.02264161700368783</v>
      </c>
      <c r="R5145" s="1">
        <v>0.005818871200852449</v>
      </c>
      <c r="S5145" s="1">
        <v>-0.03385052074647765</v>
      </c>
      <c r="T5145" s="1">
        <v>-0.02432011012126889</v>
      </c>
      <c r="U5145" s="1">
        <v>-0.00552748055151675</v>
      </c>
      <c r="V5145" s="1">
        <v>0.03438130030531661</v>
      </c>
      <c r="W5145" s="1">
        <v>-0.006546658934500571</v>
      </c>
      <c r="X5145" s="1">
        <v>-0.01985814159925381</v>
      </c>
      <c r="Y5145" s="1">
        <v>-0.03517590338440979</v>
      </c>
      <c r="Z5145" s="1">
        <v>-0.0191303449410688</v>
      </c>
      <c r="AA5145" s="1">
        <v>0.001345674149927811</v>
      </c>
      <c r="AB5145" s="1">
        <v>0.00818171600960782</v>
      </c>
      <c r="AC5145" s="1">
        <v>0.02563186098723724</v>
      </c>
    </row>
    <row r="5146" spans="1:29">
      <c r="A5146" s="11">
        <v>44043</v>
      </c>
      <c r="B5146" s="1">
        <v>0.0136197794523738</v>
      </c>
      <c r="C5146" s="1">
        <v>-0.01264611863203824</v>
      </c>
      <c r="D5146" s="1">
        <v>0.004637555988164177</v>
      </c>
      <c r="E5146" s="1">
        <v>0.04985783391498599</v>
      </c>
      <c r="F5146" s="1">
        <v>0.0009850195632603587</v>
      </c>
      <c r="G5146" s="1">
        <v>-0.02653832295943637</v>
      </c>
      <c r="H5146" s="1">
        <v>0.0005174822728160056</v>
      </c>
      <c r="I5146" s="1">
        <v>-0.01698952196341097</v>
      </c>
      <c r="J5146" s="1">
        <v>0.006790122566031842</v>
      </c>
      <c r="K5146" s="1">
        <v>0.006513060233253043</v>
      </c>
      <c r="L5146" s="1">
        <v>0.004732398121323644</v>
      </c>
      <c r="M5146" s="1">
        <v>-0.001129348823254217</v>
      </c>
      <c r="N5146" s="1">
        <v>0.004137450368593587</v>
      </c>
      <c r="O5146" s="1">
        <v>0.0135371113055196</v>
      </c>
      <c r="P5146" s="1">
        <v>-0.002880672491802572</v>
      </c>
      <c r="Q5146" s="1">
        <v>0.007722226641915908</v>
      </c>
      <c r="R5146" s="1">
        <v>-0.01979752122099077</v>
      </c>
      <c r="S5146" s="1">
        <v>-0.007299304866635992</v>
      </c>
      <c r="T5146" s="1">
        <v>0.02626638898374245</v>
      </c>
      <c r="U5146" s="1">
        <v>0.01715606927454827</v>
      </c>
      <c r="V5146" s="1">
        <v>0.04265121755456192</v>
      </c>
      <c r="W5146" s="1">
        <v>0.007413479608598283</v>
      </c>
      <c r="X5146" s="1">
        <v>0.009647853210598578</v>
      </c>
      <c r="Y5146" s="1">
        <v>0.01458329497644684</v>
      </c>
      <c r="Z5146" s="1">
        <v>-0.0008183550180226318</v>
      </c>
      <c r="AA5146" s="1">
        <v>0.001343628228496208</v>
      </c>
      <c r="AB5146" s="1">
        <v>0.02614979531636452</v>
      </c>
      <c r="AC5146" s="1">
        <v>-0.01108771540675091</v>
      </c>
    </row>
    <row r="5147" spans="1:29">
      <c r="A5147" s="11">
        <v>44046</v>
      </c>
      <c r="B5147" s="1">
        <v>-0.03312867623369575</v>
      </c>
      <c r="C5147" s="1">
        <v>0.009666487270156843</v>
      </c>
      <c r="D5147" s="1">
        <v>-0.01239673002365049</v>
      </c>
      <c r="E5147" s="1">
        <v>-0.01353880592285828</v>
      </c>
      <c r="F5147" s="1">
        <v>0.001415808242003713</v>
      </c>
      <c r="G5147" s="1">
        <v>0.006950415123942344</v>
      </c>
      <c r="H5147" s="1">
        <v>-0.02638381798479095</v>
      </c>
      <c r="I5147" s="1">
        <v>-0.02982191952724822</v>
      </c>
      <c r="J5147" s="1">
        <v>-0.01072946466289304</v>
      </c>
      <c r="K5147" s="1">
        <v>-0.002443553400329868</v>
      </c>
      <c r="L5147" s="1">
        <v>-0.009420216030004425</v>
      </c>
      <c r="M5147" s="1">
        <v>-0.02543802644657756</v>
      </c>
      <c r="N5147" s="1">
        <v>-0.007983463666408341</v>
      </c>
      <c r="O5147" s="1">
        <v>-0.01533502886293681</v>
      </c>
      <c r="P5147" s="1">
        <v>-0.001513266356930165</v>
      </c>
      <c r="Q5147" s="1">
        <v>-0.03065144733676128</v>
      </c>
      <c r="R5147" s="1">
        <v>-0.02810707268373025</v>
      </c>
      <c r="S5147" s="1">
        <v>0.01029419234965445</v>
      </c>
      <c r="T5147" s="1">
        <v>0.004178644123070452</v>
      </c>
      <c r="U5147" s="1">
        <v>-0.01067075397347061</v>
      </c>
      <c r="V5147" s="1">
        <v>-0.02313330888301657</v>
      </c>
      <c r="W5147" s="1">
        <v>0.01413392875149611</v>
      </c>
      <c r="X5147" s="1">
        <v>0.08026757193884682</v>
      </c>
      <c r="Y5147" s="1">
        <v>0.001026685673501948</v>
      </c>
      <c r="Z5147" s="1">
        <v>0.01965599218473457</v>
      </c>
      <c r="AA5147" s="1">
        <v>0.03666098262790451</v>
      </c>
      <c r="AB5147" s="1">
        <v>0.01318099207004853</v>
      </c>
      <c r="AC5147" s="1">
        <v>0.002135488862791135</v>
      </c>
    </row>
    <row r="5148" spans="1:29">
      <c r="A5148" s="11">
        <v>44047</v>
      </c>
      <c r="B5148" s="1">
        <v>0.0282735771815914</v>
      </c>
      <c r="C5148" s="1">
        <v>-0.022139813869685</v>
      </c>
      <c r="D5148" s="1">
        <v>0.01096345734740645</v>
      </c>
      <c r="E5148" s="1">
        <v>0.00485634154850989</v>
      </c>
      <c r="F5148" s="1">
        <v>0.02372194203514444</v>
      </c>
      <c r="G5148" s="1">
        <v>0.01123567562023076</v>
      </c>
      <c r="H5148" s="1">
        <v>-0.01009568383848913</v>
      </c>
      <c r="I5148" s="1">
        <v>0.03957080237707888</v>
      </c>
      <c r="J5148" s="1">
        <v>0.006197661202698823</v>
      </c>
      <c r="K5148" s="1">
        <v>-0.003039244937226626</v>
      </c>
      <c r="L5148" s="1">
        <v>-0.007367610497879928</v>
      </c>
      <c r="M5148" s="1">
        <v>0.008700780702009192</v>
      </c>
      <c r="N5148" s="1">
        <v>0.005451670432740086</v>
      </c>
      <c r="O5148" s="1">
        <v>0.009126515899849919</v>
      </c>
      <c r="P5148" s="1">
        <v>0.01377787193650604</v>
      </c>
      <c r="Q5148" s="1">
        <v>0.002634971986362977</v>
      </c>
      <c r="R5148" s="1">
        <v>0.07048289918531214</v>
      </c>
      <c r="S5148" s="1">
        <v>0.007277929712698139</v>
      </c>
      <c r="T5148" s="1">
        <v>-0.003380923663561353</v>
      </c>
      <c r="U5148" s="1">
        <v>0.0183968688893974</v>
      </c>
      <c r="V5148" s="1">
        <v>0.01838668240672647</v>
      </c>
      <c r="W5148" s="1">
        <v>0.03605159000420333</v>
      </c>
      <c r="X5148" s="1">
        <v>-0.01415308324037012</v>
      </c>
      <c r="Y5148" s="1">
        <v>0.01948726032933812</v>
      </c>
      <c r="Z5148" s="1">
        <v>-0.003346759976777691</v>
      </c>
      <c r="AA5148" s="1">
        <v>0.001723617982371639</v>
      </c>
      <c r="AB5148" s="1">
        <v>0.0325239370251762</v>
      </c>
      <c r="AC5148" s="1">
        <v>-0.00177578188987737</v>
      </c>
    </row>
    <row r="5149" spans="1:29">
      <c r="A5149" s="11">
        <v>44048</v>
      </c>
      <c r="B5149" s="1">
        <v>0.01351512077404093</v>
      </c>
      <c r="C5149" s="1">
        <v>0.004650748374264602</v>
      </c>
      <c r="D5149" s="1">
        <v>0.008473862916529296</v>
      </c>
      <c r="E5149" s="1">
        <v>0.01162715859173735</v>
      </c>
      <c r="F5149" s="1">
        <v>-0.007313991009140652</v>
      </c>
      <c r="G5149" s="1">
        <v>0.0448760318227801</v>
      </c>
      <c r="H5149" s="1">
        <v>0.001610287327644011</v>
      </c>
      <c r="I5149" s="1">
        <v>-0.01353614713390805</v>
      </c>
      <c r="J5149" s="1">
        <v>0.08253760296369572</v>
      </c>
      <c r="K5149" s="1">
        <v>-0.001478932193426874</v>
      </c>
      <c r="L5149" s="1">
        <v>-0.005421897099078254</v>
      </c>
      <c r="M5149" s="1">
        <v>-0.004025455931272681</v>
      </c>
      <c r="N5149" s="1">
        <v>-0.004389307178580326</v>
      </c>
      <c r="O5149" s="1">
        <v>0.01933295620351472</v>
      </c>
      <c r="P5149" s="1">
        <v>-0.01263924323663412</v>
      </c>
      <c r="Q5149" s="1">
        <v>0.01116956154470627</v>
      </c>
      <c r="R5149" s="1">
        <v>-0.01122962490811608</v>
      </c>
      <c r="S5149" s="1">
        <v>0.06213881660737064</v>
      </c>
      <c r="T5149" s="1">
        <v>-0.0007829792458258211</v>
      </c>
      <c r="U5149" s="1">
        <v>-0.0005124527704071236</v>
      </c>
      <c r="V5149" s="1">
        <v>-0.0001892966629871706</v>
      </c>
      <c r="W5149" s="1">
        <v>-0.004780464695622211</v>
      </c>
      <c r="X5149" s="1">
        <v>0.03544194424223379</v>
      </c>
      <c r="Y5149" s="1">
        <v>-0.01509057580627737</v>
      </c>
      <c r="Z5149" s="1">
        <v>0.06326407551068347</v>
      </c>
      <c r="AA5149" s="1">
        <v>0.02813436573990225</v>
      </c>
      <c r="AB5149" s="1">
        <v>0.02435941507058015</v>
      </c>
      <c r="AC5149" s="1">
        <v>-0.0101405676563594</v>
      </c>
    </row>
    <row r="5150" spans="1:29">
      <c r="A5150" s="11">
        <v>44049</v>
      </c>
      <c r="B5150" s="1">
        <v>-0.004483310120738326</v>
      </c>
      <c r="C5150" s="1">
        <v>-0.00219274170589101</v>
      </c>
      <c r="D5150" s="1">
        <v>0.0020000348354825</v>
      </c>
      <c r="E5150" s="1">
        <v>0.01239352920233916</v>
      </c>
      <c r="F5150" s="1">
        <v>-0.003890750243124352</v>
      </c>
      <c r="G5150" s="1">
        <v>-0.01263509405990437</v>
      </c>
      <c r="H5150" s="1">
        <v>0.02518752666027058</v>
      </c>
      <c r="I5150" s="1">
        <v>0.01279733554904205</v>
      </c>
      <c r="J5150" s="1">
        <v>0.01280233890333315</v>
      </c>
      <c r="K5150" s="1">
        <v>0.01180208994909737</v>
      </c>
      <c r="L5150" s="1">
        <v>0.02768077113656631</v>
      </c>
      <c r="M5150" s="1">
        <v>0.006928424785406229</v>
      </c>
      <c r="N5150" s="1">
        <v>0.01322614878979245</v>
      </c>
      <c r="O5150" s="1">
        <v>-0.007488736492444859</v>
      </c>
      <c r="P5150" s="1">
        <v>0.01706810970933503</v>
      </c>
      <c r="Q5150" s="1">
        <v>0.01429508950461189</v>
      </c>
      <c r="R5150" s="1">
        <v>0.003597641760324732</v>
      </c>
      <c r="S5150" s="1">
        <v>0.02176876378916726</v>
      </c>
      <c r="T5150" s="1">
        <v>-0.002611703634622264</v>
      </c>
      <c r="U5150" s="1">
        <v>-0.009186625924107128</v>
      </c>
      <c r="V5150" s="1">
        <v>0.006429145237660805</v>
      </c>
      <c r="W5150" s="1">
        <v>0.08299817204863769</v>
      </c>
      <c r="X5150" s="1">
        <v>0.01213172883333935</v>
      </c>
      <c r="Y5150" s="1">
        <v>0.009193058361302464</v>
      </c>
      <c r="Z5150" s="1">
        <v>0.03797285413217977</v>
      </c>
      <c r="AA5150" s="1">
        <v>0.01329778548344063</v>
      </c>
      <c r="AB5150" s="1">
        <v>0.006560026638686489</v>
      </c>
      <c r="AC5150" s="1">
        <v>0.005212056607649451</v>
      </c>
    </row>
    <row r="5151" spans="1:29">
      <c r="A5151" s="11">
        <v>44050</v>
      </c>
      <c r="B5151" s="1">
        <v>0.0006928082550274883</v>
      </c>
      <c r="C5151" s="1">
        <v>0.02490527331689352</v>
      </c>
      <c r="D5151" s="1">
        <v>0.01999921469855259</v>
      </c>
      <c r="E5151" s="1">
        <v>-0.003351067580776745</v>
      </c>
      <c r="F5151" s="1">
        <v>-0.002083811282116099</v>
      </c>
      <c r="G5151" s="1">
        <v>0.005813836776407122</v>
      </c>
      <c r="H5151" s="1">
        <v>0.01306855062159951</v>
      </c>
      <c r="I5151" s="1">
        <v>0.003026893578216283</v>
      </c>
      <c r="J5151" s="1">
        <v>-0.002247087126305169</v>
      </c>
      <c r="K5151" s="1">
        <v>-0.004458429974694367</v>
      </c>
      <c r="L5151" s="1">
        <v>-0.02054896245420357</v>
      </c>
      <c r="M5151" s="1">
        <v>-0.009174336016826379</v>
      </c>
      <c r="N5151" s="1">
        <v>0.003583312378541814</v>
      </c>
      <c r="O5151" s="1">
        <v>-0.01509058390316576</v>
      </c>
      <c r="P5151" s="1">
        <v>0.001488604599317433</v>
      </c>
      <c r="Q5151" s="1">
        <v>0.00768716313203921</v>
      </c>
      <c r="R5151" s="1">
        <v>0.005787093927551501</v>
      </c>
      <c r="S5151" s="1">
        <v>0.003994612370540995</v>
      </c>
      <c r="T5151" s="1">
        <v>-0.001571043588698973</v>
      </c>
      <c r="U5151" s="1">
        <v>-0.006123492915720008</v>
      </c>
      <c r="V5151" s="1">
        <v>-0.01183647561074774</v>
      </c>
      <c r="W5151" s="1">
        <v>0.0698297252888731</v>
      </c>
      <c r="X5151" s="1">
        <v>0.01969174111531546</v>
      </c>
      <c r="Y5151" s="1">
        <v>0.006072903528634432</v>
      </c>
      <c r="Z5151" s="1">
        <v>0.008990001821794324</v>
      </c>
      <c r="AA5151" s="1">
        <v>-0.02597862736141066</v>
      </c>
      <c r="AB5151" s="1">
        <v>0.000407449016556205</v>
      </c>
      <c r="AC5151" s="1">
        <v>-0.008045697298368459</v>
      </c>
    </row>
    <row r="5152" spans="1:29">
      <c r="A5152" s="11">
        <v>44053</v>
      </c>
      <c r="B5152" s="1">
        <v>-0.005077241017962142</v>
      </c>
      <c r="C5152" s="1">
        <v>-0.01095896109468253</v>
      </c>
      <c r="D5152" s="1">
        <v>0.002033161341330469</v>
      </c>
      <c r="E5152" s="1">
        <v>0.09188221273414876</v>
      </c>
      <c r="F5152" s="1">
        <v>0.02566965638694363</v>
      </c>
      <c r="G5152" s="1">
        <v>-0.02083012977964538</v>
      </c>
      <c r="H5152" s="1">
        <v>0.001548035496033329</v>
      </c>
      <c r="I5152" s="1">
        <v>0.006514457892879522</v>
      </c>
      <c r="J5152" s="1">
        <v>0.005630589126438545</v>
      </c>
      <c r="K5152" s="1">
        <v>-0.001719214463232754</v>
      </c>
      <c r="L5152" s="1">
        <v>0.000473154989715896</v>
      </c>
      <c r="M5152" s="1">
        <v>0.008101997548613626</v>
      </c>
      <c r="N5152" s="1">
        <v>0.01428215813676226</v>
      </c>
      <c r="O5152" s="1">
        <v>0.04738111418122859</v>
      </c>
      <c r="P5152" s="1">
        <v>0.008919036630344879</v>
      </c>
      <c r="Q5152" s="1">
        <v>0.005086003507573711</v>
      </c>
      <c r="R5152" s="1">
        <v>-0.01239252763019316</v>
      </c>
      <c r="S5152" s="1">
        <v>0.01061010708341437</v>
      </c>
      <c r="T5152" s="1">
        <v>0.01652244755720322</v>
      </c>
      <c r="U5152" s="1">
        <v>-0.01739912019760648</v>
      </c>
      <c r="V5152" s="1">
        <v>0.03403361969070073</v>
      </c>
      <c r="W5152" s="1">
        <v>0.00327817248089235</v>
      </c>
      <c r="X5152" s="1">
        <v>0.03988245223220654</v>
      </c>
      <c r="Y5152" s="1">
        <v>0.03521121299334085</v>
      </c>
      <c r="Z5152" s="1">
        <v>0.01522079269506182</v>
      </c>
      <c r="AA5152" s="1">
        <v>0.01512302844584368</v>
      </c>
      <c r="AB5152" s="1">
        <v>0.01954395185119417</v>
      </c>
      <c r="AC5152" s="1">
        <v>0</v>
      </c>
    </row>
    <row r="5153" spans="1:29">
      <c r="A5153" s="11">
        <v>44054</v>
      </c>
      <c r="B5153" s="1">
        <v>0.03920200300393883</v>
      </c>
      <c r="C5153" s="1">
        <v>0.03396366637131942</v>
      </c>
      <c r="D5153" s="1">
        <v>-0.01604193652282782</v>
      </c>
      <c r="E5153" s="1">
        <v>-0.02212168328809494</v>
      </c>
      <c r="F5153" s="1">
        <v>-0.02025189811632244</v>
      </c>
      <c r="G5153" s="1">
        <v>0.004193687175326755</v>
      </c>
      <c r="H5153" s="1">
        <v>0.002575939894779555</v>
      </c>
      <c r="I5153" s="1">
        <v>0.01522864331128759</v>
      </c>
      <c r="J5153" s="1">
        <v>0.001959519380227759</v>
      </c>
      <c r="K5153" s="1">
        <v>0.001767314299050859</v>
      </c>
      <c r="L5153" s="1">
        <v>-0.003048224483081952</v>
      </c>
      <c r="M5153" s="1">
        <v>-0.000574156940611803</v>
      </c>
      <c r="N5153" s="1">
        <v>0.02112144871052424</v>
      </c>
      <c r="O5153" s="1">
        <v>0.00103351056889478</v>
      </c>
      <c r="P5153" s="1">
        <v>-0.007232775252489887</v>
      </c>
      <c r="Q5153" s="1">
        <v>-0.007590133030305646</v>
      </c>
      <c r="R5153" s="1">
        <v>0.006580536242317248</v>
      </c>
      <c r="S5153" s="1">
        <v>0.02099742919459757</v>
      </c>
      <c r="T5153" s="1">
        <v>0.006450005116489743</v>
      </c>
      <c r="U5153" s="1">
        <v>0.0229620946802549</v>
      </c>
      <c r="V5153" s="1">
        <v>-0.005148538397440783</v>
      </c>
      <c r="W5153" s="1">
        <v>-0.008456661002448795</v>
      </c>
      <c r="X5153" s="1">
        <v>-0.01251510247444343</v>
      </c>
      <c r="Y5153" s="1">
        <v>0.008746435545083031</v>
      </c>
      <c r="Z5153" s="1">
        <v>0.01523653465862207</v>
      </c>
      <c r="AA5153" s="1">
        <v>-0.03728950438985712</v>
      </c>
      <c r="AB5153" s="1">
        <v>0.003194869022736579</v>
      </c>
      <c r="AC5153" s="1">
        <v>0.008110955591861035</v>
      </c>
    </row>
    <row r="5154" spans="1:29">
      <c r="A5154" s="11">
        <v>44055</v>
      </c>
      <c r="B5154" s="1">
        <v>0.006919683181977776</v>
      </c>
      <c r="C5154" s="1">
        <v>-0.0173557519850922</v>
      </c>
      <c r="D5154" s="1">
        <v>-0.01799169717216487</v>
      </c>
      <c r="E5154" s="1">
        <v>-0.02043703762831306</v>
      </c>
      <c r="F5154" s="1">
        <v>-0.01691731815621877</v>
      </c>
      <c r="G5154" s="1">
        <v>0.03143276742227075</v>
      </c>
      <c r="H5154" s="1">
        <v>0.007708161047951245</v>
      </c>
      <c r="I5154" s="1">
        <v>-0.002765818956586119</v>
      </c>
      <c r="J5154" s="1">
        <v>-0.01760249090587174</v>
      </c>
      <c r="K5154" s="1">
        <v>-0.007033969294016451</v>
      </c>
      <c r="L5154" s="1">
        <v>0.006853232699491896</v>
      </c>
      <c r="M5154" s="1">
        <v>-0.0137852169071897</v>
      </c>
      <c r="N5154" s="1">
        <v>0.005663552868933941</v>
      </c>
      <c r="O5154" s="1">
        <v>0.008577581237577236</v>
      </c>
      <c r="P5154" s="1">
        <v>-0.01767422124963336</v>
      </c>
      <c r="Q5154" s="1">
        <v>-0.004461503405169043</v>
      </c>
      <c r="R5154" s="1">
        <v>-0.002905639367303259</v>
      </c>
      <c r="S5154" s="1">
        <v>-0.003855981791522245</v>
      </c>
      <c r="T5154" s="1">
        <v>0.04229678350943988</v>
      </c>
      <c r="U5154" s="1">
        <v>0.01264768301905717</v>
      </c>
      <c r="V5154" s="1">
        <v>-0.01644947836083177</v>
      </c>
      <c r="W5154" s="1">
        <v>0.003198347249695477</v>
      </c>
      <c r="X5154" s="1">
        <v>0.02493863733652169</v>
      </c>
      <c r="Y5154" s="1">
        <v>0.02023112195022425</v>
      </c>
      <c r="Z5154" s="1">
        <v>-0.004682354150725265</v>
      </c>
      <c r="AA5154" s="1">
        <v>-0.009284934939119638</v>
      </c>
      <c r="AB5154" s="1">
        <v>-0.01751591226522897</v>
      </c>
      <c r="AC5154" s="1">
        <v>-0.01233664012272906</v>
      </c>
    </row>
    <row r="5155" spans="1:29">
      <c r="A5155" s="11">
        <v>44056</v>
      </c>
      <c r="B5155" s="1">
        <v>-0.006650437670008613</v>
      </c>
      <c r="C5155" s="1">
        <v>-0.001541009568679863</v>
      </c>
      <c r="D5155" s="1">
        <v>-0.000393791091375606</v>
      </c>
      <c r="E5155" s="1">
        <v>-0.002427554700092704</v>
      </c>
      <c r="F5155" s="1">
        <v>-0.003519073773415093</v>
      </c>
      <c r="G5155" s="1">
        <v>-0.02006182209125051</v>
      </c>
      <c r="H5155" s="1">
        <v>-0.006629280464545251</v>
      </c>
      <c r="I5155" s="1">
        <v>-0.004371450135188248</v>
      </c>
      <c r="J5155" s="1">
        <v>0.04408406166862733</v>
      </c>
      <c r="K5155" s="1">
        <v>0.001617117964396675</v>
      </c>
      <c r="L5155" s="1">
        <v>-0.003926901904412583</v>
      </c>
      <c r="M5155" s="1">
        <v>0.01164825447045681</v>
      </c>
      <c r="N5155" s="1">
        <v>-0.01346720793895295</v>
      </c>
      <c r="O5155" s="1">
        <v>-0.005512205148188065</v>
      </c>
      <c r="P5155" s="1">
        <v>0.005631243074610826</v>
      </c>
      <c r="Q5155" s="1">
        <v>0.006402031187828117</v>
      </c>
      <c r="R5155" s="1">
        <v>-0.002608470746354508</v>
      </c>
      <c r="S5155" s="1">
        <v>0</v>
      </c>
      <c r="T5155" s="1">
        <v>-0.006886444632069666</v>
      </c>
      <c r="U5155" s="1">
        <v>0.004475900509678388</v>
      </c>
      <c r="V5155" s="1">
        <v>-0.02132865205612688</v>
      </c>
      <c r="W5155" s="1">
        <v>0.04154179091467691</v>
      </c>
      <c r="X5155" s="1">
        <v>0.04627040680467753</v>
      </c>
      <c r="Y5155" s="1">
        <v>0.05949004062099661</v>
      </c>
      <c r="Z5155" s="1">
        <v>-0.003377629664719883</v>
      </c>
      <c r="AA5155" s="1">
        <v>0.0390968832694214</v>
      </c>
      <c r="AB5155" s="1">
        <v>0.008508791857444464</v>
      </c>
      <c r="AC5155" s="1">
        <v>0.002896285337342874</v>
      </c>
    </row>
    <row r="5156" spans="1:29">
      <c r="A5156" s="11">
        <v>44057</v>
      </c>
      <c r="B5156" s="1">
        <v>-0.02733765390466592</v>
      </c>
      <c r="C5156" s="1">
        <v>-0.01875819847213411</v>
      </c>
      <c r="D5156" s="1">
        <v>-0.00181187641868974</v>
      </c>
      <c r="E5156" s="1">
        <v>0.0151923667213294</v>
      </c>
      <c r="F5156" s="1">
        <v>0.003809299812619127</v>
      </c>
      <c r="G5156" s="1">
        <v>-0.0705394943669454</v>
      </c>
      <c r="H5156" s="1">
        <v>-0.0148871308743419</v>
      </c>
      <c r="I5156" s="1">
        <v>-0.02322835738377504</v>
      </c>
      <c r="J5156" s="1">
        <v>0.007627379193893224</v>
      </c>
      <c r="K5156" s="1">
        <v>-0.01125693615543721</v>
      </c>
      <c r="L5156" s="1">
        <v>0.002523098549489067</v>
      </c>
      <c r="M5156" s="1">
        <v>-0.0236038323601937</v>
      </c>
      <c r="N5156" s="1">
        <v>-0.02506828779311676</v>
      </c>
      <c r="O5156" s="1">
        <v>-0.02692223529630167</v>
      </c>
      <c r="P5156" s="1">
        <v>0.0005461696349930989</v>
      </c>
      <c r="Q5156" s="1">
        <v>-0.01908381014349059</v>
      </c>
      <c r="R5156" s="1">
        <v>-0.003887803701742909</v>
      </c>
      <c r="S5156" s="1">
        <v>0.002580568337053002</v>
      </c>
      <c r="T5156" s="1">
        <v>-0.02674586593602557</v>
      </c>
      <c r="U5156" s="1">
        <v>0.02860303312768053</v>
      </c>
      <c r="V5156" s="1">
        <v>0.02025732685761117</v>
      </c>
      <c r="W5156" s="1">
        <v>-0.002875415865930986</v>
      </c>
      <c r="X5156" s="1">
        <v>-0.04994278099267879</v>
      </c>
      <c r="Y5156" s="1">
        <v>-0.0204990810871617</v>
      </c>
      <c r="Z5156" s="1">
        <v>0.01307195580968501</v>
      </c>
      <c r="AA5156" s="1">
        <v>0.005921708111799262</v>
      </c>
      <c r="AB5156" s="1">
        <v>-0.01446346090644079</v>
      </c>
      <c r="AC5156" s="1">
        <v>-0.001805062203607766</v>
      </c>
    </row>
    <row r="5157" spans="1:29">
      <c r="A5157" s="11">
        <v>44060</v>
      </c>
      <c r="B5157" s="1">
        <v>0.005277055216375892</v>
      </c>
      <c r="C5157" s="1">
        <v>-0.0129462232594294</v>
      </c>
      <c r="D5157" s="1">
        <v>0.01770420851454269</v>
      </c>
      <c r="E5157" s="1">
        <v>-0.0001942470434057597</v>
      </c>
      <c r="F5157" s="1">
        <v>-5.548146974165835E-05</v>
      </c>
      <c r="G5157" s="1">
        <v>0.04917308686451882</v>
      </c>
      <c r="H5157" s="1">
        <v>0.01771764473034199</v>
      </c>
      <c r="I5157" s="1">
        <v>-0.001643383600585469</v>
      </c>
      <c r="J5157" s="1">
        <v>0.04109222548522196</v>
      </c>
      <c r="K5157" s="1">
        <v>0.01018908393384677</v>
      </c>
      <c r="L5157" s="1">
        <v>0.004089866390319941</v>
      </c>
      <c r="M5157" s="1">
        <v>0.03242922189949815</v>
      </c>
      <c r="N5157" s="1">
        <v>0.01196545802036386</v>
      </c>
      <c r="O5157" s="1">
        <v>0.0148914140663301</v>
      </c>
      <c r="P5157" s="1">
        <v>0.01010104416949664</v>
      </c>
      <c r="Q5157" s="1">
        <v>0.02853422314662502</v>
      </c>
      <c r="R5157" s="1">
        <v>-0.01062065980696514</v>
      </c>
      <c r="S5157" s="1">
        <v>0.005148073464662728</v>
      </c>
      <c r="T5157" s="1">
        <v>-0.01730277010193138</v>
      </c>
      <c r="U5157" s="1">
        <v>0.01406879879184997</v>
      </c>
      <c r="V5157" s="1">
        <v>-0.005646070731898822</v>
      </c>
      <c r="W5157" s="1">
        <v>0.01162797257513026</v>
      </c>
      <c r="X5157" s="1">
        <v>-0.008426929656675353</v>
      </c>
      <c r="Y5157" s="1">
        <v>0.02001824780800998</v>
      </c>
      <c r="Z5157" s="1">
        <v>0.01565103069565565</v>
      </c>
      <c r="AA5157" s="1">
        <v>0.01784182125393108</v>
      </c>
      <c r="AB5157" s="1">
        <v>0.04321237068799388</v>
      </c>
      <c r="AC5157" s="1">
        <v>0.0197107124734297</v>
      </c>
    </row>
    <row r="5158" spans="1:29">
      <c r="A5158" s="11">
        <v>44061</v>
      </c>
      <c r="B5158" s="1">
        <v>0.01745975962573421</v>
      </c>
      <c r="C5158" s="1">
        <v>-0.01372886517252137</v>
      </c>
      <c r="D5158" s="1">
        <v>0.01180006872242556</v>
      </c>
      <c r="E5158" s="1">
        <v>-0.008812345355386886</v>
      </c>
      <c r="F5158" s="1">
        <v>0.0002765385246239482</v>
      </c>
      <c r="G5158" s="1">
        <v>0.01277507421314183</v>
      </c>
      <c r="H5158" s="1">
        <v>-0.007168549598380425</v>
      </c>
      <c r="I5158" s="1">
        <v>0.02299678582165998</v>
      </c>
      <c r="J5158" s="1">
        <v>0.01791743480667551</v>
      </c>
      <c r="K5158" s="1">
        <v>0.008333125582280054</v>
      </c>
      <c r="L5158" s="1">
        <v>0.01049594916836738</v>
      </c>
      <c r="M5158" s="1">
        <v>-0.006282120112763523</v>
      </c>
      <c r="N5158" s="1">
        <v>-0.001006301458549297</v>
      </c>
      <c r="O5158" s="1">
        <v>-0.001523445674953106</v>
      </c>
      <c r="P5158" s="1">
        <v>0.008783847822779522</v>
      </c>
      <c r="Q5158" s="1">
        <v>0.01702398781814884</v>
      </c>
      <c r="R5158" s="1">
        <v>0.01300599983249295</v>
      </c>
      <c r="S5158" s="1">
        <v>0.04353395551051054</v>
      </c>
      <c r="T5158" s="1">
        <v>0.01035738644743778</v>
      </c>
      <c r="U5158" s="1">
        <v>0.01192069298310661</v>
      </c>
      <c r="V5158" s="1">
        <v>-0.004447546812108127</v>
      </c>
      <c r="W5158" s="1">
        <v>0.003678063070393867</v>
      </c>
      <c r="X5158" s="1">
        <v>0.01659243522239739</v>
      </c>
      <c r="Y5158" s="1">
        <v>-0.007136496248104085</v>
      </c>
      <c r="Z5158" s="1">
        <v>0.02223275636700817</v>
      </c>
      <c r="AA5158" s="1">
        <v>0.01930875831824763</v>
      </c>
      <c r="AB5158" s="1">
        <v>-0.008987900473055643</v>
      </c>
      <c r="AC5158" s="1">
        <v>0.00266016744373565</v>
      </c>
    </row>
    <row r="5159" spans="1:29">
      <c r="A5159" s="11">
        <v>44062</v>
      </c>
      <c r="B5159" s="1">
        <v>-0.003588976983871728</v>
      </c>
      <c r="C5159" s="1">
        <v>0.003480082319590849</v>
      </c>
      <c r="D5159" s="1">
        <v>-0.009937890285153794</v>
      </c>
      <c r="E5159" s="1">
        <v>-0.008498427105628426</v>
      </c>
      <c r="F5159" s="1">
        <v>-0.006890778476090653</v>
      </c>
      <c r="G5159" s="1">
        <v>-0.006697005722366423</v>
      </c>
      <c r="H5159" s="1">
        <v>0.04641580064444217</v>
      </c>
      <c r="I5159" s="1">
        <v>0.009559892309754847</v>
      </c>
      <c r="J5159" s="1">
        <v>0.004081602794814954</v>
      </c>
      <c r="K5159" s="1">
        <v>-0.009370661836615835</v>
      </c>
      <c r="L5159" s="1">
        <v>-0.008526680183161273</v>
      </c>
      <c r="M5159" s="1">
        <v>0.01149428217959003</v>
      </c>
      <c r="N5159" s="1">
        <v>-0.0005036152257750226</v>
      </c>
      <c r="O5159" s="1">
        <v>0.002007655488401205</v>
      </c>
      <c r="P5159" s="1">
        <v>0.0006698037335872709</v>
      </c>
      <c r="Q5159" s="1">
        <v>-0.01363916500848128</v>
      </c>
      <c r="R5159" s="1">
        <v>0.006136279724742844</v>
      </c>
      <c r="S5159" s="1">
        <v>0.00858875395433456</v>
      </c>
      <c r="T5159" s="1">
        <v>0.009994766093101237</v>
      </c>
      <c r="U5159" s="1">
        <v>-0.01592137681564354</v>
      </c>
      <c r="V5159" s="1">
        <v>0.0007617899388321359</v>
      </c>
      <c r="W5159" s="1">
        <v>0.004489280427004916</v>
      </c>
      <c r="X5159" s="1">
        <v>-0.003582778293861999</v>
      </c>
      <c r="Y5159" s="1">
        <v>0.01886797996638667</v>
      </c>
      <c r="Z5159" s="1">
        <v>-0.006444214538722237</v>
      </c>
      <c r="AA5159" s="1">
        <v>0.002487757111380384</v>
      </c>
      <c r="AB5159" s="1">
        <v>0.01774439592840182</v>
      </c>
      <c r="AC5159" s="1">
        <v>-0.01043520069059534</v>
      </c>
    </row>
    <row r="5160" spans="1:29">
      <c r="A5160" s="11">
        <v>44063</v>
      </c>
      <c r="B5160" s="1">
        <v>-0.02082399852918349</v>
      </c>
      <c r="C5160" s="1">
        <v>0.02167465893594089</v>
      </c>
      <c r="D5160" s="1">
        <v>-0.001883758764065324</v>
      </c>
      <c r="E5160" s="1">
        <v>0.005736163478666789</v>
      </c>
      <c r="F5160" s="1">
        <v>-0.002951699343903602</v>
      </c>
      <c r="G5160" s="1">
        <v>0.005173686811024147</v>
      </c>
      <c r="H5160" s="1">
        <v>0.0004927431177192965</v>
      </c>
      <c r="I5160" s="1">
        <v>-0.007125396892211588</v>
      </c>
      <c r="J5160" s="1">
        <v>0.01117885953522735</v>
      </c>
      <c r="K5160" s="1">
        <v>-0.0036013426463537</v>
      </c>
      <c r="L5160" s="1">
        <v>-0.004326016893309359</v>
      </c>
      <c r="M5160" s="1">
        <v>0.01193170596294202</v>
      </c>
      <c r="N5160" s="1">
        <v>-0.01335354456749949</v>
      </c>
      <c r="O5160" s="1">
        <v>-0.01899353626512557</v>
      </c>
      <c r="P5160" s="1">
        <v>-0.0008031925504442539</v>
      </c>
      <c r="Q5160" s="1">
        <v>0.03268377721911886</v>
      </c>
      <c r="R5160" s="1">
        <v>-0.01618551271161539</v>
      </c>
      <c r="S5160" s="1">
        <v>0.0170316489914395</v>
      </c>
      <c r="T5160" s="1">
        <v>-0.01167209615156883</v>
      </c>
      <c r="U5160" s="1">
        <v>-0.00604673586918214</v>
      </c>
      <c r="V5160" s="1">
        <v>-0.005900417519023149</v>
      </c>
      <c r="W5160" s="1">
        <v>0.001915427033100769</v>
      </c>
      <c r="X5160" s="1">
        <v>-0.02756695593745806</v>
      </c>
      <c r="Y5160" s="1">
        <v>0.08289241985866336</v>
      </c>
      <c r="Z5160" s="1">
        <v>0.002084706031552974</v>
      </c>
      <c r="AA5160" s="1">
        <v>-0.01976669821397203</v>
      </c>
      <c r="AB5160" s="1">
        <v>-0.0007748434111906066</v>
      </c>
      <c r="AC5160" s="1">
        <v>-0.01983905304169253</v>
      </c>
    </row>
    <row r="5161" spans="1:29">
      <c r="A5161" s="11">
        <v>44064</v>
      </c>
      <c r="B5161" s="1">
        <v>0.01264512556585085</v>
      </c>
      <c r="C5161" s="1">
        <v>-0.005697781914904332</v>
      </c>
      <c r="D5161" s="1">
        <v>0.003787409077707693</v>
      </c>
      <c r="E5161" s="1">
        <v>-0.002556715088467887</v>
      </c>
      <c r="F5161" s="1">
        <v>0.003072253359631905</v>
      </c>
      <c r="G5161" s="1">
        <v>0.01549023521686177</v>
      </c>
      <c r="H5161" s="1">
        <v>0.002463067650109396</v>
      </c>
      <c r="I5161" s="1">
        <v>0.02516517806532725</v>
      </c>
      <c r="J5161" s="1">
        <v>-0.01381909272258408</v>
      </c>
      <c r="K5161" s="1">
        <v>0.00748035979387196</v>
      </c>
      <c r="L5161" s="1">
        <v>-0.006648210287440115</v>
      </c>
      <c r="M5161" s="1">
        <v>-0.002245854810910219</v>
      </c>
      <c r="N5161" s="1">
        <v>0.005107314127164919</v>
      </c>
      <c r="O5161" s="1">
        <v>-0.003676121884977235</v>
      </c>
      <c r="P5161" s="1">
        <v>0.008038551638072766</v>
      </c>
      <c r="Q5161" s="1">
        <v>-0.01339002139080703</v>
      </c>
      <c r="R5161" s="1">
        <v>-0.00724824522364742</v>
      </c>
      <c r="S5161" s="1">
        <v>0.01555034423045254</v>
      </c>
      <c r="T5161" s="1">
        <v>0.01874197421308144</v>
      </c>
      <c r="U5161" s="1">
        <v>0.0154554243332965</v>
      </c>
      <c r="V5161" s="1">
        <v>0.01924204264772467</v>
      </c>
      <c r="W5161" s="1">
        <v>-0.006281401514968032</v>
      </c>
      <c r="X5161" s="1">
        <v>-0.006573504046212153</v>
      </c>
      <c r="Y5161" s="1">
        <v>0.008957580886943317</v>
      </c>
      <c r="Z5161" s="1">
        <v>-0.008668491793773048</v>
      </c>
      <c r="AA5161" s="1">
        <v>0.01101542853770598</v>
      </c>
      <c r="AB5161" s="1">
        <v>0.01357104770387552</v>
      </c>
      <c r="AC5161" s="1">
        <v>-0.003099917939372476</v>
      </c>
    </row>
    <row r="5162" spans="1:29">
      <c r="A5162" s="11">
        <v>44067</v>
      </c>
      <c r="B5162" s="1">
        <v>0.0121466435079971</v>
      </c>
      <c r="C5162" s="1">
        <v>-0.000853494899747731</v>
      </c>
      <c r="D5162" s="1">
        <v>0.006593306564576462</v>
      </c>
      <c r="E5162" s="1">
        <v>-0.01183035214868711</v>
      </c>
      <c r="F5162" s="1">
        <v>-0.003831140989592918</v>
      </c>
      <c r="G5162" s="1">
        <v>0.002861475505851807</v>
      </c>
      <c r="H5162" s="1">
        <v>-0.001474309788435546</v>
      </c>
      <c r="I5162" s="1">
        <v>0.02892292387732009</v>
      </c>
      <c r="J5162" s="1">
        <v>-0.01503191628840495</v>
      </c>
      <c r="K5162" s="1">
        <v>-0.003474031893597185</v>
      </c>
      <c r="L5162" s="1">
        <v>-0.001475474656243536</v>
      </c>
      <c r="M5162" s="1">
        <v>-0.005627436136971253</v>
      </c>
      <c r="N5162" s="1">
        <v>-0.0005082643353819805</v>
      </c>
      <c r="O5162" s="1">
        <v>-0.01287310084823712</v>
      </c>
      <c r="P5162" s="1">
        <v>-0.006246631771822719</v>
      </c>
      <c r="Q5162" s="1">
        <v>0.00246743867762822</v>
      </c>
      <c r="R5162" s="1">
        <v>0.00667669687529493</v>
      </c>
      <c r="S5162" s="1">
        <v>-0.01531223372509027</v>
      </c>
      <c r="T5162" s="1">
        <v>0.01537291692056697</v>
      </c>
      <c r="U5162" s="1">
        <v>-0.007286421052254188</v>
      </c>
      <c r="V5162" s="1">
        <v>0.002066320904021923</v>
      </c>
      <c r="W5162" s="1">
        <v>-0.0004580594425098727</v>
      </c>
      <c r="X5162" s="1">
        <v>0.002481351683846444</v>
      </c>
      <c r="Y5162" s="1">
        <v>-0.01694907691744041</v>
      </c>
      <c r="Z5162" s="1">
        <v>0.001515791782297216</v>
      </c>
      <c r="AA5162" s="1">
        <v>-0.01006051435584032</v>
      </c>
      <c r="AB5162" s="1">
        <v>-0.01453715704376257</v>
      </c>
      <c r="AC5162" s="1">
        <v>-0.002378049662509762</v>
      </c>
    </row>
    <row r="5163" spans="1:29">
      <c r="A5163" s="11">
        <v>44068</v>
      </c>
      <c r="B5163" s="1">
        <v>0.01345893792937392</v>
      </c>
      <c r="C5163" s="1">
        <v>0.007687575549119696</v>
      </c>
      <c r="D5163" s="1">
        <v>-0.002942406584596102</v>
      </c>
      <c r="E5163" s="1">
        <v>-0.005320973348783342</v>
      </c>
      <c r="F5163" s="1">
        <v>-0.01002773090690035</v>
      </c>
      <c r="G5163" s="1">
        <v>0.018746156688487</v>
      </c>
      <c r="H5163" s="1">
        <v>-0.01870055246482694</v>
      </c>
      <c r="I5163" s="1">
        <v>0.0023721179710392</v>
      </c>
      <c r="J5163" s="1">
        <v>-0.01034661744919696</v>
      </c>
      <c r="K5163" s="1">
        <v>-0.006972285730192262</v>
      </c>
      <c r="L5163" s="1">
        <v>-0.009816406411733869</v>
      </c>
      <c r="M5163" s="1">
        <v>-0.0005660336252643061</v>
      </c>
      <c r="N5163" s="1">
        <v>-0.006609001605650033</v>
      </c>
      <c r="O5163" s="1">
        <v>0.01229329383248046</v>
      </c>
      <c r="P5163" s="1">
        <v>-0.0124381678019323</v>
      </c>
      <c r="Q5163" s="1">
        <v>-0.009230692695874732</v>
      </c>
      <c r="R5163" s="1">
        <v>-0.006513084485828768</v>
      </c>
      <c r="S5163" s="1">
        <v>-0.01674642967928219</v>
      </c>
      <c r="T5163" s="1">
        <v>0.03226613877571549</v>
      </c>
      <c r="U5163" s="1">
        <v>0.003262201256612585</v>
      </c>
      <c r="V5163" s="1">
        <v>-0.01565302721575212</v>
      </c>
      <c r="W5163" s="1">
        <v>0</v>
      </c>
      <c r="X5163" s="1">
        <v>0.04867988180229466</v>
      </c>
      <c r="Y5163" s="1">
        <v>-0.01477839503319811</v>
      </c>
      <c r="Z5163" s="1">
        <v>-0.01280559134113479</v>
      </c>
      <c r="AA5163" s="1">
        <v>0.008742588941152984</v>
      </c>
      <c r="AB5163" s="1">
        <v>0.009705208348890659</v>
      </c>
      <c r="AC5163" s="1">
        <v>-0.01008438677564805</v>
      </c>
    </row>
    <row r="5164" spans="1:29">
      <c r="A5164" s="11">
        <v>44069</v>
      </c>
      <c r="B5164" s="1">
        <v>0.02556446551740588</v>
      </c>
      <c r="C5164" s="1">
        <v>-0.006781220429200929</v>
      </c>
      <c r="D5164" s="1">
        <v>0.004037832741610403</v>
      </c>
      <c r="E5164" s="1">
        <v>0.0003343501569854634</v>
      </c>
      <c r="F5164" s="1">
        <v>0.001592084722868092</v>
      </c>
      <c r="G5164" s="1">
        <v>0.01425196930310757</v>
      </c>
      <c r="H5164" s="1">
        <v>0.001504432001285361</v>
      </c>
      <c r="I5164" s="1">
        <v>-0.00111640520845846</v>
      </c>
      <c r="J5164" s="1">
        <v>0.01150034138901712</v>
      </c>
      <c r="K5164" s="1">
        <v>0.001697850335603768</v>
      </c>
      <c r="L5164" s="1">
        <v>0.01353801617231887</v>
      </c>
      <c r="M5164" s="1">
        <v>-0.004530023255448379</v>
      </c>
      <c r="N5164" s="1">
        <v>-0.002302974698594862</v>
      </c>
      <c r="O5164" s="1">
        <v>0.006564354155041752</v>
      </c>
      <c r="P5164" s="1">
        <v>0.002708519166674916</v>
      </c>
      <c r="Q5164" s="1">
        <v>0.01118017772441537</v>
      </c>
      <c r="R5164" s="1">
        <v>0.02651161276057423</v>
      </c>
      <c r="S5164" s="1">
        <v>0.008515824495719748</v>
      </c>
      <c r="T5164" s="1">
        <v>0.009136780575269121</v>
      </c>
      <c r="U5164" s="1">
        <v>0.001828959082027071</v>
      </c>
      <c r="V5164" s="1">
        <v>9.533936713435054E-05</v>
      </c>
      <c r="W5164" s="1">
        <v>0.006598965309463356</v>
      </c>
      <c r="X5164" s="1">
        <v>0.08497242763195056</v>
      </c>
      <c r="Y5164" s="1">
        <v>0.04416669489192837</v>
      </c>
      <c r="Z5164" s="1">
        <v>0.002358462991892685</v>
      </c>
      <c r="AA5164" s="1">
        <v>-0.002023730700545734</v>
      </c>
      <c r="AB5164" s="1">
        <v>-0.008458369259741638</v>
      </c>
      <c r="AC5164" s="1">
        <v>0.007779230560963857</v>
      </c>
    </row>
    <row r="5165" spans="1:29">
      <c r="A5165" s="11">
        <v>44070</v>
      </c>
      <c r="B5165" s="1">
        <v>0.02093446447840908</v>
      </c>
      <c r="C5165" s="1">
        <v>0.006949447185670588</v>
      </c>
      <c r="D5165" s="1">
        <v>-0.003303507601743916</v>
      </c>
      <c r="E5165" s="1">
        <v>0.0109625084930276</v>
      </c>
      <c r="F5165" s="1">
        <v>0.0005074003296243745</v>
      </c>
      <c r="G5165" s="1">
        <v>-0.005558419542517679</v>
      </c>
      <c r="H5165" s="1">
        <v>-0.006509774273114055</v>
      </c>
      <c r="I5165" s="1">
        <v>-0.005677419784087534</v>
      </c>
      <c r="J5165" s="1">
        <v>0.007235089382119142</v>
      </c>
      <c r="K5165" s="1">
        <v>-0.005291375147919664</v>
      </c>
      <c r="L5165" s="1">
        <v>-0.003944041878991444</v>
      </c>
      <c r="M5165" s="1">
        <v>-0.007963575361074948</v>
      </c>
      <c r="N5165" s="1">
        <v>-0.003590664737342264</v>
      </c>
      <c r="O5165" s="1">
        <v>0.03815118739380896</v>
      </c>
      <c r="P5165" s="1">
        <v>0.01202059681121659</v>
      </c>
      <c r="Q5165" s="1">
        <v>-0.01535637842777049</v>
      </c>
      <c r="R5165" s="1">
        <v>-0.01249236360668793</v>
      </c>
      <c r="S5165" s="1">
        <v>-0.01809402024695228</v>
      </c>
      <c r="T5165" s="1">
        <v>0.02763878250851515</v>
      </c>
      <c r="U5165" s="1">
        <v>-0.01415876018709084</v>
      </c>
      <c r="V5165" s="1">
        <v>0.01351990174087114</v>
      </c>
      <c r="W5165" s="1">
        <v>-0.008194546037047057</v>
      </c>
      <c r="X5165" s="1">
        <v>0.04604790706722084</v>
      </c>
      <c r="Y5165" s="1">
        <v>-0.01675988762653402</v>
      </c>
      <c r="Z5165" s="1">
        <v>0.004352812988620558</v>
      </c>
      <c r="AA5165" s="1">
        <v>0.003041860003849983</v>
      </c>
      <c r="AB5165" s="1">
        <v>-0.008530523578144544</v>
      </c>
      <c r="AC5165" s="1">
        <v>0.001102788845345426</v>
      </c>
    </row>
    <row r="5166" spans="1:29">
      <c r="A5166" s="11">
        <v>44071</v>
      </c>
      <c r="B5166" s="1">
        <v>0.07641899517249184</v>
      </c>
      <c r="C5166" s="1">
        <v>0.005085365009851239</v>
      </c>
      <c r="D5166" s="1">
        <v>-0.005960776105268017</v>
      </c>
      <c r="E5166" s="1">
        <v>-0.01005021027509956</v>
      </c>
      <c r="F5166" s="1">
        <v>-0.01413099667053019</v>
      </c>
      <c r="G5166" s="1">
        <v>-0.01017280892601924</v>
      </c>
      <c r="H5166" s="1">
        <v>-0.001008095685907207</v>
      </c>
      <c r="I5166" s="1">
        <v>0.002158182077319326</v>
      </c>
      <c r="J5166" s="1">
        <v>-0.005643919097375938</v>
      </c>
      <c r="K5166" s="1">
        <v>-0.008888945959607208</v>
      </c>
      <c r="L5166" s="1">
        <v>-0.01245978497612021</v>
      </c>
      <c r="M5166" s="1">
        <v>0.006880834069934449</v>
      </c>
      <c r="N5166" s="1">
        <v>0.006692444651457574</v>
      </c>
      <c r="O5166" s="1">
        <v>-0.008401957479827971</v>
      </c>
      <c r="P5166" s="1">
        <v>-0.0009343225371025721</v>
      </c>
      <c r="Q5166" s="1">
        <v>0.002495462316229657</v>
      </c>
      <c r="R5166" s="1">
        <v>0.002629480773282289</v>
      </c>
      <c r="S5166" s="1">
        <v>0.006142482281077832</v>
      </c>
      <c r="T5166" s="1">
        <v>0.04266183225323195</v>
      </c>
      <c r="U5166" s="1">
        <v>0.005061810330620142</v>
      </c>
      <c r="V5166" s="1">
        <v>0.04415231021797905</v>
      </c>
      <c r="W5166" s="1">
        <v>0.004406428053887357</v>
      </c>
      <c r="X5166" s="1">
        <v>-0.0100519719115576</v>
      </c>
      <c r="Y5166" s="1">
        <v>-0.006493390763045337</v>
      </c>
      <c r="Z5166" s="1">
        <v>-0.006208223956897685</v>
      </c>
      <c r="AA5166" s="1">
        <v>-0.003120604886367895</v>
      </c>
      <c r="AB5166" s="1">
        <v>0.007821803397384031</v>
      </c>
      <c r="AC5166" s="1">
        <v>-0.001101574041779685</v>
      </c>
    </row>
    <row r="5167" spans="1:29">
      <c r="A5167" s="11">
        <v>44074</v>
      </c>
      <c r="B5167" s="1">
        <v>-0.02445014455490258</v>
      </c>
      <c r="C5167" s="1">
        <v>-0.01746781826550026</v>
      </c>
      <c r="D5167" s="1">
        <v>-0.01787111396244034</v>
      </c>
      <c r="E5167" s="1">
        <v>-0.04682078848676585</v>
      </c>
      <c r="F5167" s="1">
        <v>-0.02505546916044854</v>
      </c>
      <c r="G5167" s="1">
        <v>-0.05493323263953664</v>
      </c>
      <c r="H5167" s="1">
        <v>-0.03481336783184397</v>
      </c>
      <c r="I5167" s="1">
        <v>0.001211196153016569</v>
      </c>
      <c r="J5167" s="1">
        <v>-0.04411758911167729</v>
      </c>
      <c r="K5167" s="1">
        <v>-0.01607831548378469</v>
      </c>
      <c r="L5167" s="1">
        <v>-0.00711038457391866</v>
      </c>
      <c r="M5167" s="1">
        <v>-0.02277910082899925</v>
      </c>
      <c r="N5167" s="1">
        <v>-0.02275632426023355</v>
      </c>
      <c r="O5167" s="1">
        <v>-0.03880267498681134</v>
      </c>
      <c r="P5167" s="1">
        <v>-0.01442690535246283</v>
      </c>
      <c r="Q5167" s="1">
        <v>0.01991284623950373</v>
      </c>
      <c r="R5167" s="1">
        <v>-0.01675199073696243</v>
      </c>
      <c r="S5167" s="1">
        <v>-0.05982912259957751</v>
      </c>
      <c r="T5167" s="1">
        <v>-0.05714931008741708</v>
      </c>
      <c r="U5167" s="1">
        <v>-0.05019869492075468</v>
      </c>
      <c r="V5167" s="1">
        <v>-0.0638777064128575</v>
      </c>
      <c r="W5167" s="1">
        <v>-0.02687144761632188</v>
      </c>
      <c r="X5167" s="1">
        <v>0.00280107764661186</v>
      </c>
      <c r="Y5167" s="1">
        <v>-0.04003266929224569</v>
      </c>
      <c r="Z5167" s="1">
        <v>-0.02640254128570629</v>
      </c>
      <c r="AA5167" s="1">
        <v>-0.02962686176884999</v>
      </c>
      <c r="AB5167" s="1">
        <v>-0.001552274142610277</v>
      </c>
      <c r="AC5167" s="1">
        <v>-0.002756858564264775</v>
      </c>
    </row>
    <row r="5168" spans="1:29">
      <c r="A5168" s="11">
        <v>44075</v>
      </c>
      <c r="B5168" s="1">
        <v>-0.02224452406987509</v>
      </c>
      <c r="C5168" s="1">
        <v>-0.001348593924515362</v>
      </c>
      <c r="D5168" s="1">
        <v>0.01206372919203225</v>
      </c>
      <c r="E5168" s="1">
        <v>0.03223323764127373</v>
      </c>
      <c r="F5168" s="1">
        <v>0.02045877886341585</v>
      </c>
      <c r="G5168" s="1">
        <v>0.0186903260354323</v>
      </c>
      <c r="H5168" s="1">
        <v>0.007841130372959748</v>
      </c>
      <c r="I5168" s="1">
        <v>0.01026137257111848</v>
      </c>
      <c r="J5168" s="1">
        <v>0.0475032795186332</v>
      </c>
      <c r="K5168" s="1">
        <v>0.0209223668198899</v>
      </c>
      <c r="L5168" s="1">
        <v>-0.01556098001147177</v>
      </c>
      <c r="M5168" s="1">
        <v>-0.01340327720543866</v>
      </c>
      <c r="N5168" s="1">
        <v>-0.004709589119666791</v>
      </c>
      <c r="O5168" s="1">
        <v>0.001070975115445183</v>
      </c>
      <c r="P5168" s="1">
        <v>0.01246956158985868</v>
      </c>
      <c r="Q5168" s="1">
        <v>-0.03172669835841946</v>
      </c>
      <c r="R5168" s="1">
        <v>0.003147920255677894</v>
      </c>
      <c r="S5168" s="1">
        <v>0.04155844010918264</v>
      </c>
      <c r="T5168" s="1">
        <v>0.02877360818609165</v>
      </c>
      <c r="U5168" s="1">
        <v>0.01543314514821414</v>
      </c>
      <c r="V5168" s="1">
        <v>0.002306595965772873</v>
      </c>
      <c r="W5168" s="1">
        <v>0.03033732982069925</v>
      </c>
      <c r="X5168" s="1">
        <v>0.00418998684568761</v>
      </c>
      <c r="Y5168" s="1">
        <v>0.01276591881502243</v>
      </c>
      <c r="Z5168" s="1">
        <v>0.03789347114991903</v>
      </c>
      <c r="AA5168" s="1">
        <v>0.01776464134855371</v>
      </c>
      <c r="AB5168" s="1">
        <v>0.02603964708266804</v>
      </c>
      <c r="AC5168" s="1">
        <v>0.001105837482880734</v>
      </c>
    </row>
    <row r="5169" spans="1:29">
      <c r="A5169" s="11">
        <v>44076</v>
      </c>
      <c r="B5169" s="1">
        <v>-0.00267657083036188</v>
      </c>
      <c r="C5169" s="1">
        <v>0.01645178347541609</v>
      </c>
      <c r="D5169" s="1">
        <v>0.007478177700000588</v>
      </c>
      <c r="E5169" s="1">
        <v>0.002308052789988357</v>
      </c>
      <c r="F5169" s="1">
        <v>0.0001836373602863706</v>
      </c>
      <c r="G5169" s="1">
        <v>0.01818309252634798</v>
      </c>
      <c r="H5169" s="1">
        <v>0.009336124014188041</v>
      </c>
      <c r="I5169" s="1">
        <v>0.006076442752210198</v>
      </c>
      <c r="J5169" s="1">
        <v>0.01107963918328903</v>
      </c>
      <c r="K5169" s="1">
        <v>-0.009252159964917572</v>
      </c>
      <c r="L5169" s="1">
        <v>0.01077502661869856</v>
      </c>
      <c r="M5169" s="1">
        <v>0.007678633466974061</v>
      </c>
      <c r="N5169" s="1">
        <v>0.006046362398145266</v>
      </c>
      <c r="O5169" s="1">
        <v>0.0579376637611726</v>
      </c>
      <c r="P5169" s="1">
        <v>0.01445788998009245</v>
      </c>
      <c r="Q5169" s="1">
        <v>0.0119724444196263</v>
      </c>
      <c r="R5169" s="1">
        <v>0.01961917668240165</v>
      </c>
      <c r="S5169" s="1">
        <v>0.03740644905674162</v>
      </c>
      <c r="T5169" s="1">
        <v>-0.008482384783037533</v>
      </c>
      <c r="U5169" s="1">
        <v>0.0154530886961548</v>
      </c>
      <c r="V5169" s="1">
        <v>-0.01332823212936096</v>
      </c>
      <c r="W5169" s="1">
        <v>0.002461232069193908</v>
      </c>
      <c r="X5169" s="1">
        <v>0.04520166802542036</v>
      </c>
      <c r="Y5169" s="1">
        <v>0.02436974487504173</v>
      </c>
      <c r="Z5169" s="1">
        <v>0.02332898824718499</v>
      </c>
      <c r="AA5169" s="1">
        <v>0.001115968768661935</v>
      </c>
      <c r="AB5169" s="1">
        <v>-0.006818096795843775</v>
      </c>
      <c r="AC5169" s="1">
        <v>0.007732084225601898</v>
      </c>
    </row>
    <row r="5170" spans="1:29">
      <c r="A5170" s="11">
        <v>44077</v>
      </c>
      <c r="B5170" s="1">
        <v>-0.01950867248060484</v>
      </c>
      <c r="C5170" s="1">
        <v>-0.001328645091399405</v>
      </c>
      <c r="D5170" s="1">
        <v>-0.01377919977888675</v>
      </c>
      <c r="E5170" s="1">
        <v>0.0004741471595401947</v>
      </c>
      <c r="F5170" s="1">
        <v>0.01847098557517968</v>
      </c>
      <c r="G5170" s="1">
        <v>0.02825074911822179</v>
      </c>
      <c r="H5170" s="1">
        <v>0.008222051558927967</v>
      </c>
      <c r="I5170" s="1">
        <v>-0.002865627181958263</v>
      </c>
      <c r="J5170" s="1">
        <v>-0.01639341267289329</v>
      </c>
      <c r="K5170" s="1">
        <v>-0.001167512546173866</v>
      </c>
      <c r="L5170" s="1">
        <v>0.01249992775522979</v>
      </c>
      <c r="M5170" s="1">
        <v>-0.002344588195522745</v>
      </c>
      <c r="N5170" s="1">
        <v>0.001306412279115765</v>
      </c>
      <c r="O5170" s="1">
        <v>0.002956015697121561</v>
      </c>
      <c r="P5170" s="1">
        <v>0.001187701975593258</v>
      </c>
      <c r="Q5170" s="1">
        <v>-0.01556673787099927</v>
      </c>
      <c r="R5170" s="1">
        <v>-0.007565098435624362</v>
      </c>
      <c r="S5170" s="1">
        <v>0.00721163528384583</v>
      </c>
      <c r="T5170" s="1">
        <v>-0.01433527667062273</v>
      </c>
      <c r="U5170" s="1">
        <v>0.01822818803542225</v>
      </c>
      <c r="V5170" s="1">
        <v>0.01739550328824246</v>
      </c>
      <c r="W5170" s="1">
        <v>0.05210504766207236</v>
      </c>
      <c r="X5170" s="1">
        <v>0.01031272801254723</v>
      </c>
      <c r="Y5170" s="1">
        <v>-0.004101689188218072</v>
      </c>
      <c r="Z5170" s="1">
        <v>-0.001253907459869308</v>
      </c>
      <c r="AA5170" s="1">
        <v>0.05707666796402133</v>
      </c>
      <c r="AB5170" s="1">
        <v>-0.01983224833716535</v>
      </c>
      <c r="AC5170" s="1">
        <v>0.03343070534248871</v>
      </c>
    </row>
    <row r="5171" spans="1:29">
      <c r="A5171" s="11">
        <v>44078</v>
      </c>
      <c r="B5171" s="1">
        <v>-0.04158329851884623</v>
      </c>
      <c r="C5171" s="1">
        <v>-0.02431064199287014</v>
      </c>
      <c r="D5171" s="1">
        <v>-0.01094258066173537</v>
      </c>
      <c r="E5171" s="1">
        <v>-0.01895481062598259</v>
      </c>
      <c r="F5171" s="1">
        <v>-0.02495958486547289</v>
      </c>
      <c r="G5171" s="1">
        <v>-0.02254439799973329</v>
      </c>
      <c r="H5171" s="1">
        <v>-0.0005096997334883557</v>
      </c>
      <c r="I5171" s="1">
        <v>-0.01025729322830016</v>
      </c>
      <c r="J5171" s="1">
        <v>-0.01927079501599105</v>
      </c>
      <c r="K5171" s="1">
        <v>-0.006778243788332916</v>
      </c>
      <c r="L5171" s="1">
        <v>-0.01752963199522251</v>
      </c>
      <c r="M5171" s="1">
        <v>-0.01410109374159174</v>
      </c>
      <c r="N5171" s="1">
        <v>-0.02557411529931775</v>
      </c>
      <c r="O5171" s="1">
        <v>-0.01962305738986203</v>
      </c>
      <c r="P5171" s="1">
        <v>-0.0144985615591795</v>
      </c>
      <c r="Q5171" s="1">
        <v>-0.0145477460604958</v>
      </c>
      <c r="R5171" s="1">
        <v>-0.01650019261332547</v>
      </c>
      <c r="S5171" s="1">
        <v>-0.03341282053017303</v>
      </c>
      <c r="T5171" s="1">
        <v>-0.03072945558285123</v>
      </c>
      <c r="U5171" s="1">
        <v>0.001026499089654909</v>
      </c>
      <c r="V5171" s="1">
        <v>-0.02101435993485512</v>
      </c>
      <c r="W5171" s="1">
        <v>-0.01633528660883254</v>
      </c>
      <c r="X5171" s="1">
        <v>-0.02667107598926888</v>
      </c>
      <c r="Y5171" s="1">
        <v>-0.02965404934602311</v>
      </c>
      <c r="Z5171" s="1">
        <v>-0.03834736629715507</v>
      </c>
      <c r="AA5171" s="1">
        <v>-0.02197762010452742</v>
      </c>
      <c r="AB5171" s="1">
        <v>-0.01984439907029756</v>
      </c>
      <c r="AC5171" s="1">
        <v>-0.02421775854649977</v>
      </c>
    </row>
    <row r="5172" spans="1:29">
      <c r="A5172" s="11">
        <v>44081</v>
      </c>
      <c r="B5172" s="1">
        <v>0.007688881273246961</v>
      </c>
      <c r="C5172" s="1">
        <v>-0.007809555361682374</v>
      </c>
      <c r="D5172" s="1">
        <v>0.004911257138622727</v>
      </c>
      <c r="E5172" s="1">
        <v>-0.01083353447445312</v>
      </c>
      <c r="F5172" s="1">
        <v>0.02252162098263177</v>
      </c>
      <c r="G5172" s="1">
        <v>0.005525356803201209</v>
      </c>
      <c r="H5172" s="1">
        <v>-0.02345749397459351</v>
      </c>
      <c r="I5172" s="1">
        <v>-0.007862061018121036</v>
      </c>
      <c r="J5172" s="1">
        <v>-0.004248510921419202</v>
      </c>
      <c r="K5172" s="1">
        <v>0.01786187954416785</v>
      </c>
      <c r="L5172" s="1">
        <v>0.00641882166367691</v>
      </c>
      <c r="M5172" s="1">
        <v>-0.001191855571155087</v>
      </c>
      <c r="N5172" s="1">
        <v>0.01285491298849295</v>
      </c>
      <c r="O5172" s="1">
        <v>-0.03409809339792857</v>
      </c>
      <c r="P5172" s="1">
        <v>-0.01003076135171665</v>
      </c>
      <c r="Q5172" s="1">
        <v>-0.01861365275472293</v>
      </c>
      <c r="R5172" s="1">
        <v>0.002599555919545082</v>
      </c>
      <c r="S5172" s="1">
        <v>-0.002469168543879019</v>
      </c>
      <c r="T5172" s="1">
        <v>0.006292334820344081</v>
      </c>
      <c r="U5172" s="1">
        <v>0.004675906750258862</v>
      </c>
      <c r="V5172" s="1">
        <v>0.001561014565672814</v>
      </c>
      <c r="W5172" s="1">
        <v>-0.04173617966047172</v>
      </c>
      <c r="X5172" s="1">
        <v>0.01082537761630675</v>
      </c>
      <c r="Y5172" s="1">
        <v>-0.02546688260261065</v>
      </c>
      <c r="Z5172" s="1">
        <v>0.002848293538546987</v>
      </c>
      <c r="AA5172" s="1">
        <v>0.007289164468943232</v>
      </c>
      <c r="AB5172" s="1">
        <v>0.015482405316257</v>
      </c>
      <c r="AC5172" s="1">
        <v>0.009963699684139238</v>
      </c>
    </row>
    <row r="5173" spans="1:29">
      <c r="A5173" s="11">
        <v>44082</v>
      </c>
      <c r="B5173" s="1">
        <v>-0.03128405512399957</v>
      </c>
      <c r="C5173" s="1">
        <v>0.02973506181620511</v>
      </c>
      <c r="D5173" s="1">
        <v>0.002027273861933798</v>
      </c>
      <c r="E5173" s="1">
        <v>-0.01192883910276921</v>
      </c>
      <c r="F5173" s="1">
        <v>-0.01607513187439458</v>
      </c>
      <c r="G5173" s="1">
        <v>-0.01431887864075698</v>
      </c>
      <c r="H5173" s="1">
        <v>-0.01253262559898238</v>
      </c>
      <c r="I5173" s="1">
        <v>0.001755881734742282</v>
      </c>
      <c r="J5173" s="1">
        <v>-0.03866676149002779</v>
      </c>
      <c r="K5173" s="1">
        <v>-0.009410068441549457</v>
      </c>
      <c r="L5173" s="1">
        <v>0.01540462112517704</v>
      </c>
      <c r="M5173" s="1">
        <v>-0.01252988637860808</v>
      </c>
      <c r="N5173" s="1">
        <v>-0.005023968576015392</v>
      </c>
      <c r="O5173" s="1">
        <v>-0.0030306066759761</v>
      </c>
      <c r="P5173" s="1">
        <v>-0.007430464416223082</v>
      </c>
      <c r="Q5173" s="1">
        <v>-0.02616092802788761</v>
      </c>
      <c r="R5173" s="1">
        <v>0.01173991961929088</v>
      </c>
      <c r="S5173" s="1">
        <v>-0.04207923555989823</v>
      </c>
      <c r="T5173" s="1">
        <v>-0.01851853662907177</v>
      </c>
      <c r="U5173" s="1">
        <v>-0.01424825806026564</v>
      </c>
      <c r="V5173" s="1">
        <v>-0.02211391948366248</v>
      </c>
      <c r="W5173" s="1">
        <v>-0.01274538720345375</v>
      </c>
      <c r="X5173" s="1">
        <v>-0.0475233677027187</v>
      </c>
      <c r="Y5173" s="1">
        <v>-0.03832755071000626</v>
      </c>
      <c r="Z5173" s="1">
        <v>-0.0411833704893958</v>
      </c>
      <c r="AA5173" s="1">
        <v>-0.004410225649429833</v>
      </c>
      <c r="AB5173" s="1">
        <v>-0.01837377959644837</v>
      </c>
      <c r="AC5173" s="1">
        <v>0.01363228093272628</v>
      </c>
    </row>
    <row r="5174" spans="1:29">
      <c r="A5174" s="11">
        <v>44083</v>
      </c>
      <c r="B5174" s="1">
        <v>-0.0294812382521763</v>
      </c>
      <c r="C5174" s="1">
        <v>-0.01492346676366552</v>
      </c>
      <c r="D5174" s="1">
        <v>0.001795501652112508</v>
      </c>
      <c r="E5174" s="1">
        <v>0.02732273413344144</v>
      </c>
      <c r="F5174" s="1">
        <v>0.01854542046439711</v>
      </c>
      <c r="G5174" s="1">
        <v>0.007147833128597902</v>
      </c>
      <c r="H5174" s="1">
        <v>-0.03701738303264501</v>
      </c>
      <c r="I5174" s="1">
        <v>-0.01433771835353703</v>
      </c>
      <c r="J5174" s="1">
        <v>0.01414709030719452</v>
      </c>
      <c r="K5174" s="1">
        <v>-0.004667795793990903</v>
      </c>
      <c r="L5174" s="1">
        <v>-0.01229631997058733</v>
      </c>
      <c r="M5174" s="1">
        <v>-0.02658608579075494</v>
      </c>
      <c r="N5174" s="1">
        <v>-0.02311970926287665</v>
      </c>
      <c r="O5174" s="1">
        <v>0.008708615761426453</v>
      </c>
      <c r="P5174" s="1">
        <v>-0.009119454226293455</v>
      </c>
      <c r="Q5174" s="1">
        <v>-0.02350570151148323</v>
      </c>
      <c r="R5174" s="1">
        <v>0.02574621527837295</v>
      </c>
      <c r="S5174" s="1">
        <v>0.01679586735425675</v>
      </c>
      <c r="T5174" s="1">
        <v>-0.04508695277932417</v>
      </c>
      <c r="U5174" s="1">
        <v>-0.007413546742195187</v>
      </c>
      <c r="V5174" s="1">
        <v>0.01474399140141647</v>
      </c>
      <c r="W5174" s="1">
        <v>-0.006686991374605267</v>
      </c>
      <c r="X5174" s="1">
        <v>-0.01546027337358524</v>
      </c>
      <c r="Y5174" s="1">
        <v>0.008152177746080902</v>
      </c>
      <c r="Z5174" s="1">
        <v>0.03036289892035859</v>
      </c>
      <c r="AA5174" s="1">
        <v>-0.001247342702680787</v>
      </c>
      <c r="AB5174" s="1">
        <v>0.01911596308199615</v>
      </c>
      <c r="AC5174" s="1">
        <v>0.001061807425392525</v>
      </c>
    </row>
    <row r="5175" spans="1:29">
      <c r="A5175" s="11">
        <v>44084</v>
      </c>
      <c r="B5175" s="1">
        <v>0.03617392063614577</v>
      </c>
      <c r="C5175" s="1">
        <v>0.05998268627869363</v>
      </c>
      <c r="D5175" s="1">
        <v>-0.005095956673456081</v>
      </c>
      <c r="E5175" s="1">
        <v>-0.001030899609517744</v>
      </c>
      <c r="F5175" s="1">
        <v>-0.01113015339904844</v>
      </c>
      <c r="G5175" s="1">
        <v>-0.0006202411965793297</v>
      </c>
      <c r="H5175" s="1">
        <v>-0.002745758865725034</v>
      </c>
      <c r="I5175" s="1">
        <v>-0.005426294510681107</v>
      </c>
      <c r="J5175" s="1">
        <v>-0.0336433907455399</v>
      </c>
      <c r="K5175" s="1">
        <v>0.0007736104224866924</v>
      </c>
      <c r="L5175" s="1">
        <v>0.01325780807255028</v>
      </c>
      <c r="M5175" s="1">
        <v>0.03724413346224598</v>
      </c>
      <c r="N5175" s="1">
        <v>0.005984701109308155</v>
      </c>
      <c r="O5175" s="1">
        <v>0.002524821366704622</v>
      </c>
      <c r="P5175" s="1">
        <v>-0.001923057509140569</v>
      </c>
      <c r="Q5175" s="1">
        <v>0.013067469391838</v>
      </c>
      <c r="R5175" s="1">
        <v>0.07062731096214558</v>
      </c>
      <c r="S5175" s="1">
        <v>-0.02160108588463527</v>
      </c>
      <c r="T5175" s="1">
        <v>0.01693606360473265</v>
      </c>
      <c r="U5175" s="1">
        <v>0.0160644450007692</v>
      </c>
      <c r="V5175" s="1">
        <v>-0.002650711492416025</v>
      </c>
      <c r="W5175" s="1">
        <v>0.02206635494497045</v>
      </c>
      <c r="X5175" s="1">
        <v>0.02284080520223397</v>
      </c>
      <c r="Y5175" s="1">
        <v>-0.003593930927799804</v>
      </c>
      <c r="Z5175" s="1">
        <v>-0.02252041673428107</v>
      </c>
      <c r="AA5175" s="1">
        <v>-0.005038328417155791</v>
      </c>
      <c r="AB5175" s="1">
        <v>0.01953881044251693</v>
      </c>
      <c r="AC5175" s="1">
        <v>0.006010235486076265</v>
      </c>
    </row>
    <row r="5176" spans="1:29">
      <c r="A5176" s="11">
        <v>44085</v>
      </c>
      <c r="B5176" s="1">
        <v>0.0007832353303087736</v>
      </c>
      <c r="C5176" s="1">
        <v>-0.003602158511575082</v>
      </c>
      <c r="D5176" s="1">
        <v>0.01425026845844712</v>
      </c>
      <c r="E5176" s="1">
        <v>-0.001169422825942235</v>
      </c>
      <c r="F5176" s="1">
        <v>0.004897095314552624</v>
      </c>
      <c r="G5176" s="1">
        <v>-0.007032512511697786</v>
      </c>
      <c r="H5176" s="1">
        <v>-0.000550607578607698</v>
      </c>
      <c r="I5176" s="1">
        <v>-0.01091191338614017</v>
      </c>
      <c r="J5176" s="1">
        <v>0.01132179111247988</v>
      </c>
      <c r="K5176" s="1">
        <v>0.01187966139965857</v>
      </c>
      <c r="L5176" s="1">
        <v>0.006010260794055089</v>
      </c>
      <c r="M5176" s="1">
        <v>-0.005386116492764659</v>
      </c>
      <c r="N5176" s="1">
        <v>-0.005137997478416256</v>
      </c>
      <c r="O5176" s="1">
        <v>-0.001949888691405444</v>
      </c>
      <c r="P5176" s="1">
        <v>0.009358711575809808</v>
      </c>
      <c r="Q5176" s="1">
        <v>-0.004752158678700158</v>
      </c>
      <c r="R5176" s="1">
        <v>0.002484767330548809</v>
      </c>
      <c r="S5176" s="1">
        <v>0.01038974951847638</v>
      </c>
      <c r="T5176" s="1">
        <v>0.02296241799460597</v>
      </c>
      <c r="U5176" s="1">
        <v>0.005872300249610607</v>
      </c>
      <c r="V5176" s="1">
        <v>-0.004724838888800487</v>
      </c>
      <c r="W5176" s="1">
        <v>0.00338487507155838</v>
      </c>
      <c r="X5176" s="1">
        <v>0.006978366913494183</v>
      </c>
      <c r="Y5176" s="1">
        <v>0.02254292862256646</v>
      </c>
      <c r="Z5176" s="1">
        <v>-0.001225529726030961</v>
      </c>
      <c r="AA5176" s="1">
        <v>0.01082018823162767</v>
      </c>
      <c r="AB5176" s="1">
        <v>0.01111532613933219</v>
      </c>
      <c r="AC5176" s="1">
        <v>0.03075022591541887</v>
      </c>
    </row>
    <row r="5177" spans="1:29">
      <c r="A5177" s="11">
        <v>44088</v>
      </c>
      <c r="B5177" s="1">
        <v>-0.01487037146642689</v>
      </c>
      <c r="C5177" s="1">
        <v>-0.0270554610192969</v>
      </c>
      <c r="D5177" s="1">
        <v>-0.0139837348229922</v>
      </c>
      <c r="E5177" s="1">
        <v>-0.005992174841666587</v>
      </c>
      <c r="F5177" s="1">
        <v>-0.00851964271448391</v>
      </c>
      <c r="G5177" s="1">
        <v>-0.0004166810711634383</v>
      </c>
      <c r="H5177" s="1">
        <v>0.01322305652121125</v>
      </c>
      <c r="I5177" s="1">
        <v>-0.01919076253110086</v>
      </c>
      <c r="J5177" s="1">
        <v>-0.01595285840815108</v>
      </c>
      <c r="K5177" s="1">
        <v>-0.01655658757233514</v>
      </c>
      <c r="L5177" s="1">
        <v>0.03457763735063279</v>
      </c>
      <c r="M5177" s="1">
        <v>-0.004813576070354042</v>
      </c>
      <c r="N5177" s="1">
        <v>-0.003261613001926844</v>
      </c>
      <c r="O5177" s="1">
        <v>0.001709460534251139</v>
      </c>
      <c r="P5177" s="1">
        <v>0.01049906835724124</v>
      </c>
      <c r="Q5177" s="1">
        <v>0.004774849521292257</v>
      </c>
      <c r="R5177" s="1">
        <v>-0.007414645531970465</v>
      </c>
      <c r="S5177" s="1">
        <v>0.01670940169052204</v>
      </c>
      <c r="T5177" s="1">
        <v>-0.0207202545731362</v>
      </c>
      <c r="U5177" s="1">
        <v>0.00881848987465994</v>
      </c>
      <c r="V5177" s="1">
        <v>-0.01928603099668136</v>
      </c>
      <c r="W5177" s="1">
        <v>-0.003464633888865642</v>
      </c>
      <c r="X5177" s="1">
        <v>0.02945252882964677</v>
      </c>
      <c r="Y5177" s="1">
        <v>0.007054546932652617</v>
      </c>
      <c r="Z5177" s="1">
        <v>-0.006993811005838069</v>
      </c>
      <c r="AA5177" s="1">
        <v>0.01734097663936263</v>
      </c>
      <c r="AB5177" s="1">
        <v>-0.01705838784028846</v>
      </c>
      <c r="AC5177" s="1">
        <v>0.0473917721162358</v>
      </c>
    </row>
    <row r="5178" spans="1:29">
      <c r="A5178" s="11">
        <v>44089</v>
      </c>
      <c r="B5178" s="1">
        <v>0.0204290259172315</v>
      </c>
      <c r="C5178" s="1">
        <v>-0.006592178896569378</v>
      </c>
      <c r="D5178" s="1">
        <v>0.003925270402057812</v>
      </c>
      <c r="E5178" s="1">
        <v>0.02889424152605313</v>
      </c>
      <c r="F5178" s="1">
        <v>0.01793033812982658</v>
      </c>
      <c r="G5178" s="1">
        <v>-0.008705965993354603</v>
      </c>
      <c r="H5178" s="1">
        <v>0.001631371828844541</v>
      </c>
      <c r="I5178" s="1">
        <v>0.0118626803109001</v>
      </c>
      <c r="J5178" s="1">
        <v>0.005403825939458207</v>
      </c>
      <c r="K5178" s="1">
        <v>0.0004474228871398367</v>
      </c>
      <c r="L5178" s="1">
        <v>0.004139418559324648</v>
      </c>
      <c r="M5178" s="1">
        <v>-0.005441303760226557</v>
      </c>
      <c r="N5178" s="1">
        <v>-0.008453810284434593</v>
      </c>
      <c r="O5178" s="1">
        <v>-0.003006617111379617</v>
      </c>
      <c r="P5178" s="1">
        <v>-0.01632706762674951</v>
      </c>
      <c r="Q5178" s="1">
        <v>0.00203657382562894</v>
      </c>
      <c r="R5178" s="1">
        <v>0.007079220760792149</v>
      </c>
      <c r="S5178" s="1">
        <v>-0.002528478790206123</v>
      </c>
      <c r="T5178" s="1">
        <v>0.0083122830295419</v>
      </c>
      <c r="U5178" s="1">
        <v>0.001821212919441928</v>
      </c>
      <c r="V5178" s="1">
        <v>0.02137964402911252</v>
      </c>
      <c r="W5178" s="1">
        <v>-0.007593820404369622</v>
      </c>
      <c r="X5178" s="1">
        <v>-0.001009822633400881</v>
      </c>
      <c r="Y5178" s="1">
        <v>0.01138358165451625</v>
      </c>
      <c r="Z5178" s="1">
        <v>0.001482745641202765</v>
      </c>
      <c r="AA5178" s="1">
        <v>-0.01132152623902294</v>
      </c>
      <c r="AB5178" s="1">
        <v>0.01465488914879942</v>
      </c>
      <c r="AC5178" s="1">
        <v>0.0004884040981296689</v>
      </c>
    </row>
    <row r="5179" spans="1:29">
      <c r="A5179" s="11">
        <v>44090</v>
      </c>
      <c r="B5179" s="1">
        <v>-0.007896745173612607</v>
      </c>
      <c r="C5179" s="1">
        <v>-0.003257804832757283</v>
      </c>
      <c r="D5179" s="1">
        <v>0.02956538017190491</v>
      </c>
      <c r="E5179" s="1">
        <v>0.01367082000416486</v>
      </c>
      <c r="F5179" s="1">
        <v>0.04176839007187816</v>
      </c>
      <c r="G5179" s="1">
        <v>0.01081464878211591</v>
      </c>
      <c r="H5179" s="1">
        <v>-0.002714455409786987</v>
      </c>
      <c r="I5179" s="1">
        <v>0.02162537473694837</v>
      </c>
      <c r="J5179" s="1">
        <v>0.03988684615004701</v>
      </c>
      <c r="K5179" s="1">
        <v>0.008966945183204178</v>
      </c>
      <c r="L5179" s="1">
        <v>0.01964466500855311</v>
      </c>
      <c r="M5179" s="1">
        <v>0.005471073533215298</v>
      </c>
      <c r="N5179" s="1">
        <v>-0.006325732307451593</v>
      </c>
      <c r="O5179" s="1">
        <v>0.04238322495342661</v>
      </c>
      <c r="P5179" s="1">
        <v>-0.0004115122261716397</v>
      </c>
      <c r="Q5179" s="1">
        <v>-0.01016251685483893</v>
      </c>
      <c r="R5179" s="1">
        <v>0.00245806421880812</v>
      </c>
      <c r="S5179" s="1">
        <v>-0.03675533438993606</v>
      </c>
      <c r="T5179" s="1">
        <v>-0.009742666393067645</v>
      </c>
      <c r="U5179" s="1">
        <v>0.01442128823616384</v>
      </c>
      <c r="V5179" s="1">
        <v>0.02389428588668308</v>
      </c>
      <c r="W5179" s="1">
        <v>9.219465029142171E-05</v>
      </c>
      <c r="X5179" s="1">
        <v>0.02055258205660926</v>
      </c>
      <c r="Y5179" s="1">
        <v>-0.01645021709225147</v>
      </c>
      <c r="Z5179" s="1">
        <v>-0.001603956621184288</v>
      </c>
      <c r="AA5179" s="1">
        <v>0.006087371438177724</v>
      </c>
      <c r="AB5179" s="1">
        <v>0.02090463063073655</v>
      </c>
      <c r="AC5179" s="1">
        <v>0.01561728132625073</v>
      </c>
    </row>
    <row r="5180" spans="1:29">
      <c r="A5180" s="11">
        <v>44091</v>
      </c>
      <c r="B5180" s="1">
        <v>-0.006950712964275185</v>
      </c>
      <c r="C5180" s="1">
        <v>0.00617355981423251</v>
      </c>
      <c r="D5180" s="1">
        <v>-0.007504310240370682</v>
      </c>
      <c r="E5180" s="1">
        <v>-0.001461529113773063</v>
      </c>
      <c r="F5180" s="1">
        <v>0.04307583780189428</v>
      </c>
      <c r="G5180" s="1">
        <v>-0.008457482122997129</v>
      </c>
      <c r="H5180" s="1">
        <v>-0.01197600134189869</v>
      </c>
      <c r="I5180" s="1">
        <v>-0.009189451856959185</v>
      </c>
      <c r="J5180" s="1">
        <v>-0.04325355653279461</v>
      </c>
      <c r="K5180" s="1">
        <v>-0.007137851079244695</v>
      </c>
      <c r="L5180" s="1">
        <v>0.009233871172465546</v>
      </c>
      <c r="M5180" s="1">
        <v>-0.01088269404279807</v>
      </c>
      <c r="N5180" s="1">
        <v>-0.01134774648482384</v>
      </c>
      <c r="O5180" s="1">
        <v>-0.004144235787319039</v>
      </c>
      <c r="P5180" s="1">
        <v>-0.007410530320722142</v>
      </c>
      <c r="Q5180" s="1">
        <v>0.001368828968842939</v>
      </c>
      <c r="R5180" s="1">
        <v>-0.01109894944557566</v>
      </c>
      <c r="S5180" s="1">
        <v>0.003947421083800862</v>
      </c>
      <c r="T5180" s="1">
        <v>-0.0138748538386404</v>
      </c>
      <c r="U5180" s="1">
        <v>-0.0004379738083629681</v>
      </c>
      <c r="V5180" s="1">
        <v>-0.01253628936164375</v>
      </c>
      <c r="W5180" s="1">
        <v>0.01087750947703303</v>
      </c>
      <c r="X5180" s="1">
        <v>-0.02509080969513955</v>
      </c>
      <c r="Y5180" s="1">
        <v>-0.0008802059690192765</v>
      </c>
      <c r="Z5180" s="1">
        <v>-0.01458229697090874</v>
      </c>
      <c r="AA5180" s="1">
        <v>0.0005925218382019093</v>
      </c>
      <c r="AB5180" s="1">
        <v>0</v>
      </c>
      <c r="AC5180" s="1">
        <v>-0.001441581414911131</v>
      </c>
    </row>
    <row r="5181" spans="1:29">
      <c r="A5181" s="11">
        <v>44092</v>
      </c>
      <c r="B5181" s="1">
        <v>0.001016086728702348</v>
      </c>
      <c r="C5181" s="1">
        <v>-0.008541792717427277</v>
      </c>
      <c r="D5181" s="1">
        <v>-0.004756709431702033</v>
      </c>
      <c r="E5181" s="1">
        <v>0.07285426234309522</v>
      </c>
      <c r="F5181" s="1">
        <v>0.1048421334512644</v>
      </c>
      <c r="G5181" s="1">
        <v>0.003495761527466223</v>
      </c>
      <c r="H5181" s="1">
        <v>0.01487600007195566</v>
      </c>
      <c r="I5181" s="1">
        <v>-0.02427088345535067</v>
      </c>
      <c r="J5181" s="1">
        <v>0.02075634702259044</v>
      </c>
      <c r="K5181" s="1">
        <v>-0.0138614519367124</v>
      </c>
      <c r="L5181" s="1">
        <v>-0.008753597025149107</v>
      </c>
      <c r="M5181" s="1">
        <v>-0.01344733684052801</v>
      </c>
      <c r="N5181" s="1">
        <v>0.002799632865278401</v>
      </c>
      <c r="O5181" s="1">
        <v>0.02724566295247066</v>
      </c>
      <c r="P5181" s="1">
        <v>0.002350308631296372</v>
      </c>
      <c r="Q5181" s="1">
        <v>0.01572111331982207</v>
      </c>
      <c r="R5181" s="1">
        <v>0.003023410027342299</v>
      </c>
      <c r="S5181" s="1">
        <v>-0.007863800435961799</v>
      </c>
      <c r="T5181" s="1">
        <v>-0.01458172475577157</v>
      </c>
      <c r="U5181" s="1">
        <v>0.0014341572469041</v>
      </c>
      <c r="V5181" s="1">
        <v>0.02216802941163931</v>
      </c>
      <c r="W5181" s="1">
        <v>-0.01404334026243614</v>
      </c>
      <c r="X5181" s="1">
        <v>0.001693193432674711</v>
      </c>
      <c r="Y5181" s="1">
        <v>-0.009691687375766866</v>
      </c>
      <c r="Z5181" s="1">
        <v>-0.008026101637326977</v>
      </c>
      <c r="AA5181" s="1">
        <v>-0.01589992539185892</v>
      </c>
      <c r="AB5181" s="1">
        <v>-0.02494415848640352</v>
      </c>
      <c r="AC5181" s="1">
        <v>0.0153994308201495</v>
      </c>
    </row>
    <row r="5182" spans="1:29">
      <c r="A5182" s="11">
        <v>44095</v>
      </c>
      <c r="B5182" s="1">
        <v>-0.04511108906600503</v>
      </c>
      <c r="C5182" s="1">
        <v>-0.02572506244839745</v>
      </c>
      <c r="D5182" s="1">
        <v>-0.04429225112137769</v>
      </c>
      <c r="E5182" s="1">
        <v>-0.04731784105537795</v>
      </c>
      <c r="F5182" s="1">
        <v>-0.03587798906368111</v>
      </c>
      <c r="G5182" s="1">
        <v>-0.02322404481426954</v>
      </c>
      <c r="H5182" s="1">
        <v>-0.0423453382184853</v>
      </c>
      <c r="I5182" s="1">
        <v>-0.007566489778188856</v>
      </c>
      <c r="J5182" s="1">
        <v>-0.06880230006704846</v>
      </c>
      <c r="K5182" s="1">
        <v>-0.02901794475573161</v>
      </c>
      <c r="L5182" s="1">
        <v>0.007733277574681452</v>
      </c>
      <c r="M5182" s="1">
        <v>-0.03717481513007392</v>
      </c>
      <c r="N5182" s="1">
        <v>-0.01870478773631834</v>
      </c>
      <c r="O5182" s="1">
        <v>-0.04845991215293932</v>
      </c>
      <c r="P5182" s="1">
        <v>-0.03365508177123455</v>
      </c>
      <c r="Q5182" s="1">
        <v>-0.04239561340783626</v>
      </c>
      <c r="R5182" s="1">
        <v>-0.0216203407643577</v>
      </c>
      <c r="S5182" s="1">
        <v>-0.06605011800430605</v>
      </c>
      <c r="T5182" s="1">
        <v>-0.03530627348942905</v>
      </c>
      <c r="U5182" s="1">
        <v>-0.01054231251913185</v>
      </c>
      <c r="V5182" s="1">
        <v>-0.03764213868010713</v>
      </c>
      <c r="W5182" s="1">
        <v>-0.06076579019154194</v>
      </c>
      <c r="X5182" s="1">
        <v>-0.07065583082820248</v>
      </c>
      <c r="Y5182" s="1">
        <v>-0.05693952125467161</v>
      </c>
      <c r="Z5182" s="1">
        <v>-0.05587848608295443</v>
      </c>
      <c r="AA5182" s="1">
        <v>-0.03755578903734069</v>
      </c>
      <c r="AB5182" s="1">
        <v>-0.01527300321948466</v>
      </c>
      <c r="AC5182" s="1">
        <v>-0.01453410716093095</v>
      </c>
    </row>
    <row r="5183" spans="1:29">
      <c r="A5183" s="11">
        <v>44096</v>
      </c>
      <c r="B5183" s="1">
        <v>-0.02681000103311981</v>
      </c>
      <c r="C5183" s="1">
        <v>-0.02316615432258473</v>
      </c>
      <c r="D5183" s="1">
        <v>-0.01137961706138391</v>
      </c>
      <c r="E5183" s="1">
        <v>0.01243332494312521</v>
      </c>
      <c r="F5183" s="1">
        <v>0.005046752448700786</v>
      </c>
      <c r="G5183" s="1">
        <v>-0.01835505325920006</v>
      </c>
      <c r="H5183" s="1">
        <v>-0.04591841456382051</v>
      </c>
      <c r="I5183" s="1">
        <v>-0.01324686751406812</v>
      </c>
      <c r="J5183" s="1">
        <v>-0.02213576331872069</v>
      </c>
      <c r="K5183" s="1">
        <v>-0.005397977888303429</v>
      </c>
      <c r="L5183" s="1">
        <v>-0.002376444555659996</v>
      </c>
      <c r="M5183" s="1">
        <v>-0.01994836510210252</v>
      </c>
      <c r="N5183" s="1">
        <v>-0.008819285194065385</v>
      </c>
      <c r="O5183" s="1">
        <v>-0.0106835224479791</v>
      </c>
      <c r="P5183" s="1">
        <v>-0.01184708054732453</v>
      </c>
      <c r="Q5183" s="1">
        <v>-0.02319041416292689</v>
      </c>
      <c r="R5183" s="1">
        <v>-0.0198152261767417</v>
      </c>
      <c r="S5183" s="1">
        <v>0.004243277173378246</v>
      </c>
      <c r="T5183" s="1">
        <v>0.002152729843936774</v>
      </c>
      <c r="U5183" s="1">
        <v>-0.02167086728668299</v>
      </c>
      <c r="V5183" s="1">
        <v>0.01032468650340723</v>
      </c>
      <c r="W5183" s="1">
        <v>-0.006597724544329941</v>
      </c>
      <c r="X5183" s="1">
        <v>-0.03164780604807571</v>
      </c>
      <c r="Y5183" s="1">
        <v>-0.02924526493219215</v>
      </c>
      <c r="Z5183" s="1">
        <v>0.002008399444861642</v>
      </c>
      <c r="AA5183" s="1">
        <v>-0.01379593995703066</v>
      </c>
      <c r="AB5183" s="1">
        <v>-0.01395890627521335</v>
      </c>
      <c r="AC5183" s="1">
        <v>0.001122337901555026</v>
      </c>
    </row>
    <row r="5184" spans="1:29">
      <c r="A5184" s="11">
        <v>44097</v>
      </c>
      <c r="B5184" s="1">
        <v>0.01881067785606971</v>
      </c>
      <c r="C5184" s="1">
        <v>-0.01147515752087724</v>
      </c>
      <c r="D5184" s="1">
        <v>0.01028429762760497</v>
      </c>
      <c r="E5184" s="1">
        <v>-0.01318072567386197</v>
      </c>
      <c r="F5184" s="1">
        <v>-0.01164867909374145</v>
      </c>
      <c r="G5184" s="1">
        <v>0.006030941571161907</v>
      </c>
      <c r="H5184" s="1">
        <v>0.01841952944204128</v>
      </c>
      <c r="I5184" s="1">
        <v>0.01144479733399728</v>
      </c>
      <c r="J5184" s="1">
        <v>0.01223621823458232</v>
      </c>
      <c r="K5184" s="1">
        <v>0.01270467876205528</v>
      </c>
      <c r="L5184" s="1">
        <v>0.01215883437741061</v>
      </c>
      <c r="M5184" s="1">
        <v>-0.002626495715171817</v>
      </c>
      <c r="N5184" s="1">
        <v>-0.009758967288872711</v>
      </c>
      <c r="O5184" s="1">
        <v>-0.00519657915414462</v>
      </c>
      <c r="P5184" s="1">
        <v>-0.01690021951890708</v>
      </c>
      <c r="Q5184" s="1">
        <v>-0.02661883738490323</v>
      </c>
      <c r="R5184" s="1">
        <v>0.008886835721862107</v>
      </c>
      <c r="S5184" s="1">
        <v>-0.01971839082546378</v>
      </c>
      <c r="T5184" s="1">
        <v>-0.01288930528347954</v>
      </c>
      <c r="U5184" s="1">
        <v>0.01142483207384282</v>
      </c>
      <c r="V5184" s="1">
        <v>-0.01169309642501781</v>
      </c>
      <c r="W5184" s="1">
        <v>-0.02151072972325718</v>
      </c>
      <c r="X5184" s="1">
        <v>-0.01277244274285838</v>
      </c>
      <c r="Y5184" s="1">
        <v>0.03887267693259955</v>
      </c>
      <c r="Z5184" s="1">
        <v>-0.03434449763907155</v>
      </c>
      <c r="AA5184" s="1">
        <v>0.01154412802141125</v>
      </c>
      <c r="AB5184" s="1">
        <v>0.02241436027511567</v>
      </c>
      <c r="AC5184" s="1">
        <v>0.008326578857992484</v>
      </c>
    </row>
    <row r="5185" spans="1:29">
      <c r="A5185" s="11">
        <v>44098</v>
      </c>
      <c r="B5185" s="1">
        <v>-0.04121495066466485</v>
      </c>
      <c r="C5185" s="1">
        <v>-0.02682833173384402</v>
      </c>
      <c r="D5185" s="1">
        <v>-0.003351856620710247</v>
      </c>
      <c r="E5185" s="1">
        <v>-0.04424033311782838</v>
      </c>
      <c r="F5185" s="1">
        <v>-0.01573092513846119</v>
      </c>
      <c r="G5185" s="1">
        <v>-0.02039200547365427</v>
      </c>
      <c r="H5185" s="1">
        <v>-0.03150518436634475</v>
      </c>
      <c r="I5185" s="1">
        <v>-0.01608967584265319</v>
      </c>
      <c r="J5185" s="1">
        <v>-0.03838016794427812</v>
      </c>
      <c r="K5185" s="1">
        <v>0.00406807510345697</v>
      </c>
      <c r="L5185" s="1">
        <v>-0.04349105767390415</v>
      </c>
      <c r="M5185" s="1">
        <v>-0.0520079156878438</v>
      </c>
      <c r="N5185" s="1">
        <v>-0.03449261176111029</v>
      </c>
      <c r="O5185" s="1">
        <v>-0.06121450860233579</v>
      </c>
      <c r="P5185" s="1">
        <v>0.006758913528411181</v>
      </c>
      <c r="Q5185" s="1">
        <v>-0.0147819266453546</v>
      </c>
      <c r="R5185" s="1">
        <v>-0.02223414736964058</v>
      </c>
      <c r="S5185" s="1">
        <v>-0.05603443087445281</v>
      </c>
      <c r="T5185" s="1">
        <v>-0.04053319959067125</v>
      </c>
      <c r="U5185" s="1">
        <v>-0.01552158933142489</v>
      </c>
      <c r="V5185" s="1">
        <v>-0.03400284543470578</v>
      </c>
      <c r="W5185" s="1">
        <v>-0.009928047018075148</v>
      </c>
      <c r="X5185" s="1">
        <v>-0.06544894401975054</v>
      </c>
      <c r="Y5185" s="1">
        <v>-0.05612720085300915</v>
      </c>
      <c r="Z5185" s="1">
        <v>-0.04815941225331111</v>
      </c>
      <c r="AA5185" s="1">
        <v>-0.01884169653307821</v>
      </c>
      <c r="AB5185" s="1">
        <v>0.01346161740974972</v>
      </c>
      <c r="AC5185" s="1">
        <v>-0.03223753980831956</v>
      </c>
    </row>
    <row r="5186" spans="1:29">
      <c r="A5186" s="11">
        <v>44099</v>
      </c>
      <c r="B5186" s="1">
        <v>0.03130813820363998</v>
      </c>
      <c r="C5186" s="1">
        <v>-0.003976064240544197</v>
      </c>
      <c r="D5186" s="1">
        <v>0.02038615327361026</v>
      </c>
      <c r="E5186" s="1">
        <v>0.04996925116626105</v>
      </c>
      <c r="F5186" s="1">
        <v>0.01686757856945009</v>
      </c>
      <c r="G5186" s="1">
        <v>0.0408217394068382</v>
      </c>
      <c r="H5186" s="1">
        <v>0.0265059207917111</v>
      </c>
      <c r="I5186" s="1">
        <v>0.01319862244681791</v>
      </c>
      <c r="J5186" s="1">
        <v>0.01854181234330876</v>
      </c>
      <c r="K5186" s="1">
        <v>0.008806973853583422</v>
      </c>
      <c r="L5186" s="1">
        <v>0.03695911457995549</v>
      </c>
      <c r="M5186" s="1">
        <v>0.02916679172048942</v>
      </c>
      <c r="N5186" s="1">
        <v>0.02521744993594499</v>
      </c>
      <c r="O5186" s="1">
        <v>0.02990797870281559</v>
      </c>
      <c r="P5186" s="1">
        <v>0.03181549279547857</v>
      </c>
      <c r="Q5186" s="1">
        <v>0.03375841181783579</v>
      </c>
      <c r="R5186" s="1">
        <v>0.009398438868249981</v>
      </c>
      <c r="S5186" s="1">
        <v>0.0456621210599335</v>
      </c>
      <c r="T5186" s="1">
        <v>0.0331726645700412</v>
      </c>
      <c r="U5186" s="1">
        <v>-0.003095410379960417</v>
      </c>
      <c r="V5186" s="1">
        <v>0.007925115834002794</v>
      </c>
      <c r="W5186" s="1">
        <v>0.04328245932749564</v>
      </c>
      <c r="X5186" s="1">
        <v>0.03623775926427797</v>
      </c>
      <c r="Y5186" s="1">
        <v>0.0525272108846162</v>
      </c>
      <c r="Z5186" s="1">
        <v>0.02384418285759615</v>
      </c>
      <c r="AA5186" s="1">
        <v>0.01204211103656472</v>
      </c>
      <c r="AB5186" s="1">
        <v>0.04022768749688965</v>
      </c>
      <c r="AC5186" s="1">
        <v>0.03019362399828451</v>
      </c>
    </row>
    <row r="5187" spans="1:29">
      <c r="A5187" s="11">
        <v>44102</v>
      </c>
      <c r="B5187" s="1">
        <v>0.05830627760418916</v>
      </c>
      <c r="C5187" s="1">
        <v>0.0250166918765049</v>
      </c>
      <c r="D5187" s="1">
        <v>0.01382110057892016</v>
      </c>
      <c r="E5187" s="1">
        <v>0.006103099718316685</v>
      </c>
      <c r="F5187" s="1">
        <v>0.003452311418929987</v>
      </c>
      <c r="G5187" s="1">
        <v>0.02996464285192912</v>
      </c>
      <c r="H5187" s="1">
        <v>0.0352113108269434</v>
      </c>
      <c r="I5187" s="1">
        <v>0.00977010517932464</v>
      </c>
      <c r="J5187" s="1">
        <v>0.03486567151611908</v>
      </c>
      <c r="K5187" s="1">
        <v>-0.007575638434064058</v>
      </c>
      <c r="L5187" s="1">
        <v>-0.001038061957496339</v>
      </c>
      <c r="M5187" s="1">
        <v>0.0209175130506325</v>
      </c>
      <c r="N5187" s="1">
        <v>0.01493412386013904</v>
      </c>
      <c r="O5187" s="1">
        <v>0.03874718682039169</v>
      </c>
      <c r="P5187" s="1">
        <v>0.02022618492765416</v>
      </c>
      <c r="Q5187" s="1">
        <v>0.04281554806469035</v>
      </c>
      <c r="R5187" s="1">
        <v>0.006608599480800725</v>
      </c>
      <c r="S5187" s="1">
        <v>0.03930133325628704</v>
      </c>
      <c r="T5187" s="1">
        <v>0.02771678389509691</v>
      </c>
      <c r="U5187" s="1">
        <v>0.0315476233517431</v>
      </c>
      <c r="V5187" s="1">
        <v>0.04176456340075085</v>
      </c>
      <c r="W5187" s="1">
        <v>0.01412319975421439</v>
      </c>
      <c r="X5187" s="1">
        <v>0.04400790651092823</v>
      </c>
      <c r="Y5187" s="1">
        <v>0.01977407032593947</v>
      </c>
      <c r="Z5187" s="1">
        <v>0.02527680239734487</v>
      </c>
      <c r="AA5187" s="1">
        <v>0.02650207226276136</v>
      </c>
      <c r="AB5187" s="1">
        <v>0.01495814842300325</v>
      </c>
      <c r="AC5187" s="1">
        <v>-0.007486473980384489</v>
      </c>
    </row>
    <row r="5188" spans="1:29">
      <c r="A5188" s="11">
        <v>44103</v>
      </c>
      <c r="B5188" s="1">
        <v>-0.02822989272912135</v>
      </c>
      <c r="C5188" s="1">
        <v>0.003634856063727598</v>
      </c>
      <c r="D5188" s="1">
        <v>-0.0001337340856781832</v>
      </c>
      <c r="E5188" s="1">
        <v>-0.01606859542344308</v>
      </c>
      <c r="F5188" s="1">
        <v>-0.008898741759666984</v>
      </c>
      <c r="G5188" s="1">
        <v>0.008046987476529877</v>
      </c>
      <c r="H5188" s="1">
        <v>-0.007936392025621131</v>
      </c>
      <c r="I5188" s="1">
        <v>0.007920859872180497</v>
      </c>
      <c r="J5188" s="1">
        <v>0.0518783202970059</v>
      </c>
      <c r="K5188" s="1">
        <v>-0.01458834865656999</v>
      </c>
      <c r="L5188" s="1">
        <v>-0.001385646708538468</v>
      </c>
      <c r="M5188" s="1">
        <v>-0.01057485510910539</v>
      </c>
      <c r="N5188" s="1">
        <v>-0.02250435921376515</v>
      </c>
      <c r="O5188" s="1">
        <v>-0.00333198237901533</v>
      </c>
      <c r="P5188" s="1">
        <v>-0.0117842158912691</v>
      </c>
      <c r="Q5188" s="1">
        <v>-0.03757800382470744</v>
      </c>
      <c r="R5188" s="1">
        <v>0.01299486005083428</v>
      </c>
      <c r="S5188" s="1">
        <v>-0.002801157697921552</v>
      </c>
      <c r="T5188" s="1">
        <v>-0.01174899833034171</v>
      </c>
      <c r="U5188" s="1">
        <v>0.01143839133503555</v>
      </c>
      <c r="V5188" s="1">
        <v>-0.007743683044926342</v>
      </c>
      <c r="W5188" s="1">
        <v>-0.02659572780865993</v>
      </c>
      <c r="X5188" s="1">
        <v>-0.008656447891898122</v>
      </c>
      <c r="Y5188" s="1">
        <v>-0.003693413864882422</v>
      </c>
      <c r="Z5188" s="1">
        <v>0.0250693576081924</v>
      </c>
      <c r="AA5188" s="1">
        <v>0.02507141849664651</v>
      </c>
      <c r="AB5188" s="1">
        <v>0.006110611632878848</v>
      </c>
      <c r="AC5188" s="1">
        <v>-0.0001606274066844326</v>
      </c>
    </row>
    <row r="5189" spans="1:29">
      <c r="A5189" s="11">
        <v>44104</v>
      </c>
      <c r="B5189" s="1">
        <v>-0.005154104362217748</v>
      </c>
      <c r="C5189" s="1">
        <v>-0.08666412932029421</v>
      </c>
      <c r="D5189" s="1">
        <v>0.01640403895143971</v>
      </c>
      <c r="E5189" s="1">
        <v>0.01619988161876984</v>
      </c>
      <c r="F5189" s="1">
        <v>0.02037671542410013</v>
      </c>
      <c r="G5189" s="1">
        <v>0.00195598081431303</v>
      </c>
      <c r="H5189" s="1">
        <v>-0.0080001008648799</v>
      </c>
      <c r="I5189" s="1">
        <v>0.01510501339513737</v>
      </c>
      <c r="J5189" s="1">
        <v>-0.006519247593320232</v>
      </c>
      <c r="K5189" s="1">
        <v>0.01723896130415037</v>
      </c>
      <c r="L5189" s="1">
        <v>-0.0007432462318814892</v>
      </c>
      <c r="M5189" s="1">
        <v>-0.01269215370843613</v>
      </c>
      <c r="N5189" s="1">
        <v>0.01357744787049975</v>
      </c>
      <c r="O5189" s="1">
        <v>-0.008643083306437482</v>
      </c>
      <c r="P5189" s="1">
        <v>0.01851858435837106</v>
      </c>
      <c r="Q5189" s="1">
        <v>0.00144602964892715</v>
      </c>
      <c r="R5189" s="1">
        <v>-0.004765873744066895</v>
      </c>
      <c r="S5189" s="1">
        <v>-0.05196620069005542</v>
      </c>
      <c r="T5189" s="1">
        <v>0.001891420991400716</v>
      </c>
      <c r="U5189" s="1">
        <v>0.003531535246096063</v>
      </c>
      <c r="V5189" s="1">
        <v>-0.01126136125669952</v>
      </c>
      <c r="W5189" s="1">
        <v>-0.006557362938160005</v>
      </c>
      <c r="X5189" s="1">
        <v>0.01214886970836027</v>
      </c>
      <c r="Y5189" s="1">
        <v>-0.01204823798100563</v>
      </c>
      <c r="Z5189" s="1">
        <v>-0.02783416720131904</v>
      </c>
      <c r="AA5189" s="1">
        <v>0.02916976295412343</v>
      </c>
      <c r="AB5189" s="1">
        <v>-0.02179355702565011</v>
      </c>
      <c r="AC5189" s="1">
        <v>0.006581129078707448</v>
      </c>
    </row>
    <row r="5190" spans="1:29">
      <c r="A5190" s="11">
        <v>44105</v>
      </c>
      <c r="B5190" s="1">
        <v>0.04486057144123889</v>
      </c>
      <c r="C5190" s="1">
        <v>0.0007080498596265805</v>
      </c>
      <c r="D5190" s="1">
        <v>0.002751397941764155</v>
      </c>
      <c r="E5190" s="1">
        <v>-0.002194393001887618</v>
      </c>
      <c r="F5190" s="1">
        <v>-0.01460153751575999</v>
      </c>
      <c r="G5190" s="1">
        <v>-0.002338126790754513</v>
      </c>
      <c r="H5190" s="1">
        <v>0.01843323558550081</v>
      </c>
      <c r="I5190" s="1">
        <v>0.02628411683194209</v>
      </c>
      <c r="J5190" s="1">
        <v>-0.00656202707251996</v>
      </c>
      <c r="K5190" s="1">
        <v>0.01293364129088737</v>
      </c>
      <c r="L5190" s="1">
        <v>0.009323088630001086</v>
      </c>
      <c r="M5190" s="1">
        <v>0.002706463715454133</v>
      </c>
      <c r="N5190" s="1">
        <v>-0.004950432522758508</v>
      </c>
      <c r="O5190" s="1">
        <v>0.003701217655887268</v>
      </c>
      <c r="P5190" s="1">
        <v>-0.003030371786693298</v>
      </c>
      <c r="Q5190" s="1">
        <v>-0.00144394166646622</v>
      </c>
      <c r="R5190" s="1">
        <v>-0.004072821516565517</v>
      </c>
      <c r="S5190" s="1">
        <v>0.01185181781126343</v>
      </c>
      <c r="T5190" s="1">
        <v>0.0264293132979434</v>
      </c>
      <c r="U5190" s="1">
        <v>-0.002570147728780392</v>
      </c>
      <c r="V5190" s="1">
        <v>0.01288834563786923</v>
      </c>
      <c r="W5190" s="1">
        <v>0.0183018580546761</v>
      </c>
      <c r="X5190" s="1">
        <v>0.001500352165517471</v>
      </c>
      <c r="Y5190" s="1">
        <v>0.02157602760988264</v>
      </c>
      <c r="Z5190" s="1">
        <v>0.01445443721407558</v>
      </c>
      <c r="AA5190" s="1">
        <v>-0.002247504317563376</v>
      </c>
      <c r="AB5190" s="1">
        <v>0.004017657403800889</v>
      </c>
      <c r="AC5190" s="1">
        <v>-0.001594649166838713</v>
      </c>
    </row>
    <row r="5191" spans="1:29">
      <c r="A5191" s="11">
        <v>44109</v>
      </c>
      <c r="B5191" s="1">
        <v>0.001014116834222367</v>
      </c>
      <c r="C5191" s="1">
        <v>0.00240601337919899</v>
      </c>
      <c r="D5191" s="1">
        <v>0.005736984238548626</v>
      </c>
      <c r="E5191" s="1">
        <v>0.007309215801251767</v>
      </c>
      <c r="F5191" s="1">
        <v>0.009281963695628059</v>
      </c>
      <c r="G5191" s="1">
        <v>0.005688030840586888</v>
      </c>
      <c r="H5191" s="1">
        <v>-0.0158370880781622</v>
      </c>
      <c r="I5191" s="1">
        <v>0.006685054881179209</v>
      </c>
      <c r="J5191" s="1">
        <v>0.02843200705494442</v>
      </c>
      <c r="K5191" s="1">
        <v>0.007661086771429071</v>
      </c>
      <c r="L5191" s="1">
        <v>0.03051150566958993</v>
      </c>
      <c r="M5191" s="1">
        <v>0.01956803034428956</v>
      </c>
      <c r="N5191" s="1">
        <v>-0.009365151054473664</v>
      </c>
      <c r="O5191" s="1">
        <v>-0.005162739895361534</v>
      </c>
      <c r="P5191" s="1">
        <v>0.04144791809363668</v>
      </c>
      <c r="Q5191" s="1">
        <v>0.000722953681560945</v>
      </c>
      <c r="R5191" s="1">
        <v>-0.00586456845488792</v>
      </c>
      <c r="S5191" s="1">
        <v>0.02928252519909513</v>
      </c>
      <c r="T5191" s="1">
        <v>-0.008145043161208787</v>
      </c>
      <c r="U5191" s="1">
        <v>0.01359769829444391</v>
      </c>
      <c r="V5191" s="1">
        <v>0.03195883353641005</v>
      </c>
      <c r="W5191" s="1">
        <v>-0.01090161133193845</v>
      </c>
      <c r="X5191" s="1">
        <v>0.002996208962429803</v>
      </c>
      <c r="Y5191" s="1">
        <v>-0.01101933614001627</v>
      </c>
      <c r="Z5191" s="1">
        <v>0.04754078280531937</v>
      </c>
      <c r="AA5191" s="1">
        <v>-0.003587429061761016</v>
      </c>
      <c r="AB5191" s="1">
        <v>0.002546343902778192</v>
      </c>
      <c r="AC5191" s="1">
        <v>0.06676262079498851</v>
      </c>
    </row>
    <row r="5192" spans="1:29">
      <c r="A5192" s="11">
        <v>44110</v>
      </c>
      <c r="B5192" s="1">
        <v>0.01238319829488277</v>
      </c>
      <c r="C5192" s="1">
        <v>-0.005929695080489239</v>
      </c>
      <c r="D5192" s="1">
        <v>-0.01686484459880311</v>
      </c>
      <c r="E5192" s="1">
        <v>0.002183261026573069</v>
      </c>
      <c r="F5192" s="1">
        <v>-0.004457684956508889</v>
      </c>
      <c r="G5192" s="1">
        <v>-0.005678350200323812</v>
      </c>
      <c r="H5192" s="1">
        <v>0.008620662484326136</v>
      </c>
      <c r="I5192" s="1">
        <v>0.02669720514798746</v>
      </c>
      <c r="J5192" s="1">
        <v>-0.01200794895322732</v>
      </c>
      <c r="K5192" s="1">
        <v>0.002297313059811623</v>
      </c>
      <c r="L5192" s="1">
        <v>0.006722551018088385</v>
      </c>
      <c r="M5192" s="1">
        <v>-0.002647260306732124</v>
      </c>
      <c r="N5192" s="1">
        <v>0.003840594184597812</v>
      </c>
      <c r="O5192" s="1">
        <v>0.03360802170442523</v>
      </c>
      <c r="P5192" s="1">
        <v>-0.02149115754985154</v>
      </c>
      <c r="Q5192" s="1">
        <v>0.002167782981217226</v>
      </c>
      <c r="R5192" s="1">
        <v>-0.0008362017385000753</v>
      </c>
      <c r="S5192" s="1">
        <v>-0.02418209341793986</v>
      </c>
      <c r="T5192" s="1">
        <v>0.01509941070983789</v>
      </c>
      <c r="U5192" s="1">
        <v>-0.001681877098377638</v>
      </c>
      <c r="V5192" s="1">
        <v>-0.003918728069102539</v>
      </c>
      <c r="W5192" s="1">
        <v>0.00407111616998268</v>
      </c>
      <c r="X5192" s="1">
        <v>0.08103066914180412</v>
      </c>
      <c r="Y5192" s="1">
        <v>0.01392760741305832</v>
      </c>
      <c r="Z5192" s="1">
        <v>-0.01281695411244699</v>
      </c>
      <c r="AA5192" s="1">
        <v>0.004688838190101352</v>
      </c>
      <c r="AB5192" s="1">
        <v>0.0007256425213408857</v>
      </c>
      <c r="AC5192" s="1">
        <v>-0.01167855717666266</v>
      </c>
    </row>
    <row r="5193" spans="1:29">
      <c r="A5193" s="11">
        <v>44111</v>
      </c>
      <c r="B5193" s="1">
        <v>0.007672649395513265</v>
      </c>
      <c r="C5193" s="1">
        <v>-0.02783697515022054</v>
      </c>
      <c r="D5193" s="1">
        <v>0.005337515374598922</v>
      </c>
      <c r="E5193" s="1">
        <v>-0.008650005891588597</v>
      </c>
      <c r="F5193" s="1">
        <v>-0.00614224822193854</v>
      </c>
      <c r="G5193" s="1">
        <v>0.01838355353551946</v>
      </c>
      <c r="H5193" s="1">
        <v>-0.01196581817706155</v>
      </c>
      <c r="I5193" s="1">
        <v>0.01586393925692442</v>
      </c>
      <c r="J5193" s="1">
        <v>-0.02289416619481777</v>
      </c>
      <c r="K5193" s="1">
        <v>0.0110828415136115</v>
      </c>
      <c r="L5193" s="1">
        <v>0.01022969281595265</v>
      </c>
      <c r="M5193" s="1">
        <v>-0.001990881355056651</v>
      </c>
      <c r="N5193" s="1">
        <v>-0.002354354611082798</v>
      </c>
      <c r="O5193" s="1">
        <v>0.006694225257991571</v>
      </c>
      <c r="P5193" s="1">
        <v>0.000542342949026331</v>
      </c>
      <c r="Q5193" s="1">
        <v>0.01658254093051559</v>
      </c>
      <c r="R5193" s="1">
        <v>0.02133132032390428</v>
      </c>
      <c r="S5193" s="1">
        <v>-0.02332361315184961</v>
      </c>
      <c r="T5193" s="1">
        <v>-0.004697385704784174</v>
      </c>
      <c r="U5193" s="1">
        <v>-0.000626815260946989</v>
      </c>
      <c r="V5193" s="1">
        <v>-0.01784867121527089</v>
      </c>
      <c r="W5193" s="1">
        <v>-0.001087854867823146</v>
      </c>
      <c r="X5193" s="1">
        <v>-0.02590673575129532</v>
      </c>
      <c r="Y5193" s="1">
        <v>0.02838825951781687</v>
      </c>
      <c r="Z5193" s="1">
        <v>-0.01669314213034767</v>
      </c>
      <c r="AA5193" s="1">
        <v>0.04504356626836459</v>
      </c>
      <c r="AB5193" s="1">
        <v>-0.1055111053801167</v>
      </c>
      <c r="AC5193" s="1">
        <v>0.01590675316093759</v>
      </c>
    </row>
    <row r="5194" spans="1:29">
      <c r="A5194" s="11">
        <v>44112</v>
      </c>
      <c r="B5194" s="1">
        <v>-0.002648433028446306</v>
      </c>
      <c r="C5194" s="1">
        <v>-0.006427964110498618</v>
      </c>
      <c r="D5194" s="1">
        <v>0.002311119341234846</v>
      </c>
      <c r="E5194" s="1">
        <v>0.04892715577480211</v>
      </c>
      <c r="F5194" s="1">
        <v>0.01752207136984407</v>
      </c>
      <c r="G5194" s="1">
        <v>-0.01304722175812845</v>
      </c>
      <c r="H5194" s="1">
        <v>-0.02941186421704112</v>
      </c>
      <c r="I5194" s="1">
        <v>0.02542491257488533</v>
      </c>
      <c r="J5194" s="1">
        <v>0.008099431099533261</v>
      </c>
      <c r="K5194" s="1">
        <v>0.01002640360527818</v>
      </c>
      <c r="L5194" s="1">
        <v>0.0254559704218067</v>
      </c>
      <c r="M5194" s="1">
        <v>0.003989515437725411</v>
      </c>
      <c r="N5194" s="1">
        <v>-0.01386430166470209</v>
      </c>
      <c r="O5194" s="1">
        <v>0.004037391282113667</v>
      </c>
      <c r="P5194" s="1">
        <v>0.007181590869951737</v>
      </c>
      <c r="Q5194" s="1">
        <v>-0.02907812238934038</v>
      </c>
      <c r="R5194" s="1">
        <v>-0.008084095134808567</v>
      </c>
      <c r="S5194" s="1">
        <v>0.007462786103392016</v>
      </c>
      <c r="T5194" s="1">
        <v>0.00419516024557498</v>
      </c>
      <c r="U5194" s="1">
        <v>0.01458317401590525</v>
      </c>
      <c r="V5194" s="1">
        <v>0.02413288786915158</v>
      </c>
      <c r="W5194" s="1">
        <v>-0.03326404510937231</v>
      </c>
      <c r="X5194" s="1">
        <v>-0.0003546315727503968</v>
      </c>
      <c r="Y5194" s="1">
        <v>-0.02048089529312846</v>
      </c>
      <c r="Z5194" s="1">
        <v>0.00687123462820427</v>
      </c>
      <c r="AA5194" s="1">
        <v>0.0001196624852037864</v>
      </c>
      <c r="AB5194" s="1">
        <v>-0.04418335477947122</v>
      </c>
      <c r="AC5194" s="1">
        <v>0.07202511672120582</v>
      </c>
    </row>
    <row r="5195" spans="1:29">
      <c r="A5195" s="11">
        <v>44113</v>
      </c>
      <c r="B5195" s="1">
        <v>0.03573800368513358</v>
      </c>
      <c r="C5195" s="1">
        <v>0.0145565939229515</v>
      </c>
      <c r="D5195" s="1">
        <v>-0.01307084793089619</v>
      </c>
      <c r="E5195" s="1">
        <v>-0.01022858458739329</v>
      </c>
      <c r="F5195" s="1">
        <v>-0.007970133802281287</v>
      </c>
      <c r="G5195" s="1">
        <v>0.004142380836156478</v>
      </c>
      <c r="H5195" s="1">
        <v>0.01841952944204128</v>
      </c>
      <c r="I5195" s="1">
        <v>0.03503102787430334</v>
      </c>
      <c r="J5195" s="1">
        <v>-0.02439022002897107</v>
      </c>
      <c r="K5195" s="1">
        <v>-0.009788106755289183</v>
      </c>
      <c r="L5195" s="1">
        <v>0.01197765810492424</v>
      </c>
      <c r="M5195" s="1">
        <v>0.01324506763272426</v>
      </c>
      <c r="N5195" s="1">
        <v>0.004187956366805023</v>
      </c>
      <c r="O5195" s="1">
        <v>-0.001498100973146177</v>
      </c>
      <c r="P5195" s="1">
        <v>-0.00618868930641947</v>
      </c>
      <c r="Q5195" s="1">
        <v>0.02702703871289924</v>
      </c>
      <c r="R5195" s="1">
        <v>-0.002590203479627351</v>
      </c>
      <c r="S5195" s="1">
        <v>0.005925877080982023</v>
      </c>
      <c r="T5195" s="1">
        <v>0.03550915735957694</v>
      </c>
      <c r="U5195" s="1">
        <v>-0.007727699968719692</v>
      </c>
      <c r="V5195" s="1">
        <v>-0.02136996554088144</v>
      </c>
      <c r="W5195" s="1">
        <v>-0.0348181921536822</v>
      </c>
      <c r="X5195" s="1">
        <v>-0.01773678647838506</v>
      </c>
      <c r="Y5195" s="1">
        <v>-0.009999918597988433</v>
      </c>
      <c r="Z5195" s="1">
        <v>-0.01110649314055268</v>
      </c>
      <c r="AA5195" s="1">
        <v>0.0008371455276161566</v>
      </c>
      <c r="AB5195" s="1">
        <v>0.03350294439983026</v>
      </c>
      <c r="AC5195" s="1">
        <v>0.04047855013516588</v>
      </c>
    </row>
    <row r="5196" spans="1:29">
      <c r="A5196" s="11">
        <v>44116</v>
      </c>
      <c r="B5196" s="1">
        <v>-0.0001068320813867318</v>
      </c>
      <c r="C5196" s="1">
        <v>-0.009854855744596325</v>
      </c>
      <c r="D5196" s="1">
        <v>-0.00363138669327201</v>
      </c>
      <c r="E5196" s="1">
        <v>0.01307352497741943</v>
      </c>
      <c r="F5196" s="1">
        <v>0.01309912874092567</v>
      </c>
      <c r="G5196" s="1">
        <v>-0.01650161520708582</v>
      </c>
      <c r="H5196" s="1">
        <v>-0.02158685526917137</v>
      </c>
      <c r="I5196" s="1">
        <v>-0.01613233069764763</v>
      </c>
      <c r="J5196" s="1">
        <v>0.01264701394407575</v>
      </c>
      <c r="K5196" s="1">
        <v>-0.0005841242584281314</v>
      </c>
      <c r="L5196" s="1">
        <v>0.02285865272771659</v>
      </c>
      <c r="M5196" s="1">
        <v>-0.01045754323871062</v>
      </c>
      <c r="N5196" s="1">
        <v>0.02591583281060306</v>
      </c>
      <c r="O5196" s="1">
        <v>0.001895130592666217</v>
      </c>
      <c r="P5196" s="1">
        <v>-0.00622705614899921</v>
      </c>
      <c r="Q5196" s="1">
        <v>-0.01635839421629282</v>
      </c>
      <c r="R5196" s="1">
        <v>0.001611944514350983</v>
      </c>
      <c r="S5196" s="1">
        <v>-0.01178206240697877</v>
      </c>
      <c r="T5196" s="1">
        <v>0.002017030794067676</v>
      </c>
      <c r="U5196" s="1">
        <v>-0.0190802783227072</v>
      </c>
      <c r="V5196" s="1">
        <v>0.001949708474769274</v>
      </c>
      <c r="W5196" s="1">
        <v>0.007321016539308278</v>
      </c>
      <c r="X5196" s="1">
        <v>-0.01841822396508319</v>
      </c>
      <c r="Y5196" s="1">
        <v>-0.02938487254026168</v>
      </c>
      <c r="Z5196" s="1">
        <v>0.004330243999330019</v>
      </c>
      <c r="AA5196" s="1">
        <v>0.001234808490223172</v>
      </c>
      <c r="AB5196" s="1">
        <v>-0.2043495604657626</v>
      </c>
      <c r="AC5196" s="1">
        <v>0.00935824714061817</v>
      </c>
    </row>
    <row r="5197" spans="1:29">
      <c r="A5197" s="11">
        <v>44117</v>
      </c>
      <c r="B5197" s="1">
        <v>-0.01420933592718343</v>
      </c>
      <c r="C5197" s="1">
        <v>-0.0073185653850244</v>
      </c>
      <c r="D5197" s="1">
        <v>0.00379194604950106</v>
      </c>
      <c r="E5197" s="1">
        <v>-0.0325693419326516</v>
      </c>
      <c r="F5197" s="1">
        <v>-0.009912739571028673</v>
      </c>
      <c r="G5197" s="1">
        <v>0.01751209269796838</v>
      </c>
      <c r="H5197" s="1">
        <v>-0.008348346571524945</v>
      </c>
      <c r="I5197" s="1">
        <v>-0.01252422054081714</v>
      </c>
      <c r="J5197" s="1">
        <v>0.006389812615394508</v>
      </c>
      <c r="K5197" s="1">
        <v>-9.363777542248375E-05</v>
      </c>
      <c r="L5197" s="1">
        <v>0.02270126435360265</v>
      </c>
      <c r="M5197" s="1">
        <v>0.005284029587238503</v>
      </c>
      <c r="N5197" s="1">
        <v>-0.01190468752318619</v>
      </c>
      <c r="O5197" s="1">
        <v>-0.01024579972632789</v>
      </c>
      <c r="P5197" s="1">
        <v>0.0008173066715870814</v>
      </c>
      <c r="Q5197" s="1">
        <v>-0.0007231371102690565</v>
      </c>
      <c r="R5197" s="1">
        <v>0.01951228833144691</v>
      </c>
      <c r="S5197" s="1">
        <v>-0.01490320007929313</v>
      </c>
      <c r="T5197" s="1">
        <v>-0.01509814510594465</v>
      </c>
      <c r="U5197" s="1">
        <v>-0.02167445535798684</v>
      </c>
      <c r="V5197" s="1">
        <v>-0.02091852023526375</v>
      </c>
      <c r="W5197" s="1">
        <v>-0.01211294947001851</v>
      </c>
      <c r="X5197" s="1">
        <v>-0.0132449438838077</v>
      </c>
      <c r="Y5197" s="1">
        <v>0.02270580805634648</v>
      </c>
      <c r="Z5197" s="1">
        <v>-0.007410521218953248</v>
      </c>
      <c r="AA5197" s="1">
        <v>-0.02220011822814127</v>
      </c>
      <c r="AB5197" s="1">
        <v>0.02784948293946132</v>
      </c>
      <c r="AC5197" s="1">
        <v>-0.004105929310194711</v>
      </c>
    </row>
    <row r="5198" spans="1:29">
      <c r="A5198" s="11">
        <v>44118</v>
      </c>
      <c r="B5198" s="1">
        <v>0.02156706851834711</v>
      </c>
      <c r="C5198" s="1">
        <v>-0.0182837941553905</v>
      </c>
      <c r="D5198" s="1">
        <v>0.01178704763260674</v>
      </c>
      <c r="E5198" s="1">
        <v>-0.007177823512678039</v>
      </c>
      <c r="F5198" s="1">
        <v>-0.00885128927569967</v>
      </c>
      <c r="G5198" s="1">
        <v>0.01547604589935259</v>
      </c>
      <c r="H5198" s="1">
        <v>-0.006013108647407894</v>
      </c>
      <c r="I5198" s="1">
        <v>0.01088901403926434</v>
      </c>
      <c r="J5198" s="1">
        <v>0.005483452672487399</v>
      </c>
      <c r="K5198" s="1">
        <v>0.00933015930818204</v>
      </c>
      <c r="L5198" s="1">
        <v>-0.01796518321881924</v>
      </c>
      <c r="M5198" s="1">
        <v>-0.01905385522665592</v>
      </c>
      <c r="N5198" s="1">
        <v>-0.01381133753241937</v>
      </c>
      <c r="O5198" s="1">
        <v>-0.006450164970618122</v>
      </c>
      <c r="P5198" s="1">
        <v>-0.01565256804148352</v>
      </c>
      <c r="Q5198" s="1">
        <v>-0.03039073930046321</v>
      </c>
      <c r="R5198" s="1">
        <v>0.002981524565101923</v>
      </c>
      <c r="S5198" s="1">
        <v>-0.003025629126116369</v>
      </c>
      <c r="T5198" s="1">
        <v>0.02222797455819414</v>
      </c>
      <c r="U5198" s="1">
        <v>0.002069465074270971</v>
      </c>
      <c r="V5198" s="1">
        <v>-0.001887991299707292</v>
      </c>
      <c r="W5198" s="1">
        <v>0.04446101588361895</v>
      </c>
      <c r="X5198" s="1">
        <v>-0.02535428039167187</v>
      </c>
      <c r="Y5198" s="1">
        <v>-0.02035150477592085</v>
      </c>
      <c r="Z5198" s="1">
        <v>0.01954651839141297</v>
      </c>
      <c r="AA5198" s="1">
        <v>-0.004394316756941241</v>
      </c>
      <c r="AB5198" s="1">
        <v>-0.01204219257903283</v>
      </c>
      <c r="AC5198" s="1">
        <v>-0.06782813758196249</v>
      </c>
    </row>
    <row r="5199" spans="1:29">
      <c r="A5199" s="11">
        <v>44119</v>
      </c>
      <c r="B5199" s="1">
        <v>-0.01845955982346659</v>
      </c>
      <c r="C5199" s="1">
        <v>-0.01877452043921723</v>
      </c>
      <c r="D5199" s="1">
        <v>-0.01551529607923752</v>
      </c>
      <c r="E5199" s="1">
        <v>-0.01689056744326989</v>
      </c>
      <c r="F5199" s="1">
        <v>-0.01302948968083961</v>
      </c>
      <c r="G5199" s="1">
        <v>-0.002351387813642747</v>
      </c>
      <c r="H5199" s="1">
        <v>-0.004234778280585605</v>
      </c>
      <c r="I5199" s="1">
        <v>-0.03487406102804558</v>
      </c>
      <c r="J5199" s="1">
        <v>-0.003157397132699247</v>
      </c>
      <c r="K5199" s="1">
        <v>-0.002594576311396146</v>
      </c>
      <c r="L5199" s="1">
        <v>-0.02528589918876223</v>
      </c>
      <c r="M5199" s="1">
        <v>-0.001339540237200731</v>
      </c>
      <c r="N5199" s="1">
        <v>-0.01638848096601475</v>
      </c>
      <c r="O5199" s="1">
        <v>-0.01049932723786118</v>
      </c>
      <c r="P5199" s="1">
        <v>0.003456741583467648</v>
      </c>
      <c r="Q5199" s="1">
        <v>-0.01417911559161911</v>
      </c>
      <c r="R5199" s="1">
        <v>-0.03540989705119069</v>
      </c>
      <c r="S5199" s="1">
        <v>-0.004552412593521682</v>
      </c>
      <c r="T5199" s="1">
        <v>-0.03599098579657056</v>
      </c>
      <c r="U5199" s="1">
        <v>0.002712947881438277</v>
      </c>
      <c r="V5199" s="1">
        <v>-0.02369586687118608</v>
      </c>
      <c r="W5199" s="1">
        <v>-0.03205389437892903</v>
      </c>
      <c r="X5199" s="1">
        <v>-0.02869166096067333</v>
      </c>
      <c r="Y5199" s="1">
        <v>-0.0009442793566989405</v>
      </c>
      <c r="Z5199" s="1">
        <v>-0.004393534640203089</v>
      </c>
      <c r="AA5199" s="1">
        <v>-0.008050972025346326</v>
      </c>
      <c r="AB5199" s="1">
        <v>-0.0355511261520205</v>
      </c>
      <c r="AC5199" s="1">
        <v>-0.0252533381614245</v>
      </c>
    </row>
    <row r="5200" spans="1:29">
      <c r="A5200" s="11">
        <v>44120</v>
      </c>
      <c r="B5200" s="1">
        <v>0.021184586795572</v>
      </c>
      <c r="C5200" s="1">
        <v>0.04071650660948256</v>
      </c>
      <c r="D5200" s="1">
        <v>0.004341959376770399</v>
      </c>
      <c r="E5200" s="1">
        <v>0.01828709645778148</v>
      </c>
      <c r="F5200" s="1">
        <v>0.004805852413733325</v>
      </c>
      <c r="G5200" s="1">
        <v>0.009472480361025548</v>
      </c>
      <c r="H5200" s="1">
        <v>0.02065615482298888</v>
      </c>
      <c r="I5200" s="1">
        <v>0.02574291410627771</v>
      </c>
      <c r="J5200" s="1">
        <v>0.03541613873725891</v>
      </c>
      <c r="K5200" s="1">
        <v>-0.0009291626244186668</v>
      </c>
      <c r="L5200" s="1">
        <v>0.01736983864668629</v>
      </c>
      <c r="M5200" s="1">
        <v>-0.004694823514122537</v>
      </c>
      <c r="N5200" s="1">
        <v>0.003938120659641386</v>
      </c>
      <c r="O5200" s="1">
        <v>-0.01725256707693024</v>
      </c>
      <c r="P5200" s="1">
        <v>-0.0009646197823096614</v>
      </c>
      <c r="Q5200" s="1">
        <v>0.0181681194859149</v>
      </c>
      <c r="R5200" s="1">
        <v>-0.0139133565751457</v>
      </c>
      <c r="S5200" s="1">
        <v>0.03201222986508734</v>
      </c>
      <c r="T5200" s="1">
        <v>0.01607460549056672</v>
      </c>
      <c r="U5200" s="1">
        <v>0.0220489743207668</v>
      </c>
      <c r="V5200" s="1">
        <v>-0.006934504627087779</v>
      </c>
      <c r="W5200" s="1">
        <v>0.0063278065777157</v>
      </c>
      <c r="X5200" s="1">
        <v>0.006301717770690329</v>
      </c>
      <c r="Y5200" s="1">
        <v>0.02362951735740459</v>
      </c>
      <c r="Z5200" s="1">
        <v>0.05335657044127706</v>
      </c>
      <c r="AA5200" s="1">
        <v>0.007869226671307628</v>
      </c>
      <c r="AB5200" s="1">
        <v>-0.0005265589542199356</v>
      </c>
      <c r="AC5200" s="1">
        <v>-0.005708420138998749</v>
      </c>
    </row>
    <row r="5201" spans="1:29">
      <c r="A5201" s="11">
        <v>44123</v>
      </c>
      <c r="B5201" s="1">
        <v>0.043501338890932</v>
      </c>
      <c r="C5201" s="1">
        <v>0.01970874851771032</v>
      </c>
      <c r="D5201" s="1">
        <v>0.006738429046077687</v>
      </c>
      <c r="E5201" s="1">
        <v>-0.02345495209979642</v>
      </c>
      <c r="F5201" s="1">
        <v>-0.004408881076221172</v>
      </c>
      <c r="G5201" s="1">
        <v>-0.03160926177146439</v>
      </c>
      <c r="H5201" s="1">
        <v>0.04107140701673861</v>
      </c>
      <c r="I5201" s="1">
        <v>0.003502063741986028</v>
      </c>
      <c r="J5201" s="1">
        <v>0.01612902113080872</v>
      </c>
      <c r="K5201" s="1">
        <v>0.01267115804420715</v>
      </c>
      <c r="L5201" s="1">
        <v>-0.001419126907656554</v>
      </c>
      <c r="M5201" s="1">
        <v>0.03504042268916607</v>
      </c>
      <c r="N5201" s="1">
        <v>0.01538936818124403</v>
      </c>
      <c r="O5201" s="1">
        <v>-0.01516521029119011</v>
      </c>
      <c r="P5201" s="1">
        <v>0.005517335396857836</v>
      </c>
      <c r="Q5201" s="1">
        <v>0.03048326057765549</v>
      </c>
      <c r="R5201" s="1">
        <v>0.0001838128613451673</v>
      </c>
      <c r="S5201" s="1">
        <v>0.02658773438310114</v>
      </c>
      <c r="T5201" s="1">
        <v>0.0410819061654546</v>
      </c>
      <c r="U5201" s="1">
        <v>0.008929619760243979</v>
      </c>
      <c r="V5201" s="1">
        <v>-0.006674790499346495</v>
      </c>
      <c r="W5201" s="1">
        <v>-0.002620023388827275</v>
      </c>
      <c r="X5201" s="1">
        <v>0.00391389432485334</v>
      </c>
      <c r="Y5201" s="1">
        <v>0.01939056658156391</v>
      </c>
      <c r="Z5201" s="1">
        <v>0.004189391412148691</v>
      </c>
      <c r="AA5201" s="1">
        <v>0.004619194771679158</v>
      </c>
      <c r="AB5201" s="1">
        <v>0.01949436686783268</v>
      </c>
      <c r="AC5201" s="1">
        <v>0.01045192763577152</v>
      </c>
    </row>
    <row r="5202" spans="1:29">
      <c r="A5202" s="11">
        <v>44124</v>
      </c>
      <c r="B5202" s="1">
        <v>0.002028590992951829</v>
      </c>
      <c r="C5202" s="1">
        <v>-0.009519665434303048</v>
      </c>
      <c r="D5202" s="1">
        <v>-0.05813210964259552</v>
      </c>
      <c r="E5202" s="1">
        <v>0.000392621809624849</v>
      </c>
      <c r="F5202" s="1">
        <v>0.002570143986127649</v>
      </c>
      <c r="G5202" s="1">
        <v>-0.001683250543326964</v>
      </c>
      <c r="H5202" s="1">
        <v>-0.0200114704613743</v>
      </c>
      <c r="I5202" s="1">
        <v>0.01694973415535839</v>
      </c>
      <c r="J5202" s="1">
        <v>-0.0103995667688781</v>
      </c>
      <c r="K5202" s="1">
        <v>-0.002158116890258688</v>
      </c>
      <c r="L5202" s="1">
        <v>0.01030284002872994</v>
      </c>
      <c r="M5202" s="1">
        <v>-0.02278658553117219</v>
      </c>
      <c r="N5202" s="1">
        <v>-0.004754886253125035</v>
      </c>
      <c r="O5202" s="1">
        <v>0.008034122791829468</v>
      </c>
      <c r="P5202" s="1">
        <v>0.007818906114463342</v>
      </c>
      <c r="Q5202" s="1">
        <v>-0.02741710876444159</v>
      </c>
      <c r="R5202" s="1">
        <v>-0.00932825585299113</v>
      </c>
      <c r="S5202" s="1">
        <v>-0.004316481298111907</v>
      </c>
      <c r="T5202" s="1">
        <v>-0.00465680866504814</v>
      </c>
      <c r="U5202" s="1">
        <v>0.008615720042757902</v>
      </c>
      <c r="V5202" s="1">
        <v>0.005582450560664975</v>
      </c>
      <c r="W5202" s="1">
        <v>0.004308102339246167</v>
      </c>
      <c r="X5202" s="1">
        <v>0.01091613174646677</v>
      </c>
      <c r="Y5202" s="1">
        <v>-0.008152177746081013</v>
      </c>
      <c r="Z5202" s="1">
        <v>-0.007838033206489237</v>
      </c>
      <c r="AA5202" s="1">
        <v>0.003824884543948803</v>
      </c>
      <c r="AB5202" s="1">
        <v>0.02583963586465687</v>
      </c>
      <c r="AC5202" s="1">
        <v>0.01034381483167324</v>
      </c>
    </row>
    <row r="5203" spans="1:29">
      <c r="A5203" s="11">
        <v>44125</v>
      </c>
      <c r="B5203" s="1">
        <v>0.01518369294667932</v>
      </c>
      <c r="C5203" s="1">
        <v>0.01805726810452479</v>
      </c>
      <c r="D5203" s="1">
        <v>-0.0438764595565192</v>
      </c>
      <c r="E5203" s="1">
        <v>0.003663569958661794</v>
      </c>
      <c r="F5203" s="1">
        <v>-0.004811529389678437</v>
      </c>
      <c r="G5203" s="1">
        <v>-0.005969601270798375</v>
      </c>
      <c r="H5203" s="1">
        <v>0.02275382694233485</v>
      </c>
      <c r="I5203" s="1">
        <v>0.0185873504240246</v>
      </c>
      <c r="J5203" s="1">
        <v>0.02848451033347654</v>
      </c>
      <c r="K5203" s="1">
        <v>-0.004578785980799305</v>
      </c>
      <c r="L5203" s="1">
        <v>0.00953837830466342</v>
      </c>
      <c r="M5203" s="1">
        <v>0.01265823750296158</v>
      </c>
      <c r="N5203" s="1">
        <v>0.001194400803241402</v>
      </c>
      <c r="O5203" s="1">
        <v>-0.002324661382470006</v>
      </c>
      <c r="P5203" s="1">
        <v>-0.01905528897645703</v>
      </c>
      <c r="Q5203" s="1">
        <v>0.005934802237871128</v>
      </c>
      <c r="R5203" s="1">
        <v>-0.0145181742395134</v>
      </c>
      <c r="S5203" s="1">
        <v>0.02601166117912124</v>
      </c>
      <c r="T5203" s="1">
        <v>0.003447345980328809</v>
      </c>
      <c r="U5203" s="1">
        <v>0.002290787507872594</v>
      </c>
      <c r="V5203" s="1">
        <v>0.007916217660657754</v>
      </c>
      <c r="W5203" s="1">
        <v>-0.02636537229762836</v>
      </c>
      <c r="X5203" s="1">
        <v>0.004627891490644354</v>
      </c>
      <c r="Y5203" s="1">
        <v>-0.01461182376699466</v>
      </c>
      <c r="Z5203" s="1">
        <v>0.0296889957956874</v>
      </c>
      <c r="AA5203" s="1">
        <v>0.009079738575364926</v>
      </c>
      <c r="AB5203" s="1">
        <v>0.01964720894099448</v>
      </c>
      <c r="AC5203" s="1">
        <v>-0.009516842894764399</v>
      </c>
    </row>
    <row r="5204" spans="1:29">
      <c r="A5204" s="11">
        <v>44126</v>
      </c>
      <c r="B5204" s="1">
        <v>0.01764881565522036</v>
      </c>
      <c r="C5204" s="1">
        <v>-0.0005720909413017283</v>
      </c>
      <c r="D5204" s="1">
        <v>0.01798520383402735</v>
      </c>
      <c r="E5204" s="1">
        <v>-0.01251465175845223</v>
      </c>
      <c r="F5204" s="1">
        <v>-0.004904270620883278</v>
      </c>
      <c r="G5204" s="1">
        <v>-0.01003965731526746</v>
      </c>
      <c r="H5204" s="1">
        <v>0.01140900212210427</v>
      </c>
      <c r="I5204" s="1">
        <v>-0.01074822432255063</v>
      </c>
      <c r="J5204" s="1">
        <v>-0.008066745308997758</v>
      </c>
      <c r="K5204" s="1">
        <v>0.007489208689572369</v>
      </c>
      <c r="L5204" s="1">
        <v>-0.01680658405047009</v>
      </c>
      <c r="M5204" s="1">
        <v>0.02236843294525981</v>
      </c>
      <c r="N5204" s="1">
        <v>0.005368341465664672</v>
      </c>
      <c r="O5204" s="1">
        <v>0.005825143174281733</v>
      </c>
      <c r="P5204" s="1">
        <v>-0.01012910650471277</v>
      </c>
      <c r="Q5204" s="1">
        <v>0.01548663212318924</v>
      </c>
      <c r="R5204" s="1">
        <v>-0.008307529965881577</v>
      </c>
      <c r="S5204" s="1">
        <v>0.01549304297417242</v>
      </c>
      <c r="T5204" s="1">
        <v>-0.0022085593264769</v>
      </c>
      <c r="U5204" s="1">
        <v>-0.01282249446479833</v>
      </c>
      <c r="V5204" s="1">
        <v>-0.009485975450153394</v>
      </c>
      <c r="W5204" s="1">
        <v>0.001934237777518444</v>
      </c>
      <c r="X5204" s="1">
        <v>0.0249520153550864</v>
      </c>
      <c r="Y5204" s="1">
        <v>0.02131593017057432</v>
      </c>
      <c r="Z5204" s="1">
        <v>0.01385961801770974</v>
      </c>
      <c r="AA5204" s="1">
        <v>-0.0122518823399419</v>
      </c>
      <c r="AB5204" s="1">
        <v>0.03211469917903131</v>
      </c>
      <c r="AC5204" s="1">
        <v>0.002911554701493957</v>
      </c>
    </row>
    <row r="5205" spans="1:29">
      <c r="A5205" s="11">
        <v>44127</v>
      </c>
      <c r="B5205" s="1">
        <v>-0.006074833302348037</v>
      </c>
      <c r="C5205" s="1">
        <v>0.006297428733235799</v>
      </c>
      <c r="D5205" s="1">
        <v>0.003296270108843924</v>
      </c>
      <c r="E5205" s="1">
        <v>6.594419509120542E-05</v>
      </c>
      <c r="F5205" s="1">
        <v>-0.0007465466250989872</v>
      </c>
      <c r="G5205" s="1">
        <v>0.01039616200202897</v>
      </c>
      <c r="H5205" s="1">
        <v>-0.01522825003023021</v>
      </c>
      <c r="I5205" s="1">
        <v>0.002026943383255819</v>
      </c>
      <c r="J5205" s="1">
        <v>-0.01192725154970797</v>
      </c>
      <c r="K5205" s="1">
        <v>-0.01628932784498016</v>
      </c>
      <c r="L5205" s="1">
        <v>0.00487892829575709</v>
      </c>
      <c r="M5205" s="1">
        <v>0.007078502634006112</v>
      </c>
      <c r="N5205" s="1">
        <v>0.01305236465392845</v>
      </c>
      <c r="O5205" s="1">
        <v>0.03441715012654378</v>
      </c>
      <c r="P5205" s="1">
        <v>0.005326499773758986</v>
      </c>
      <c r="Q5205" s="1">
        <v>0.002178557324164609</v>
      </c>
      <c r="R5205" s="1">
        <v>0.002895212679378201</v>
      </c>
      <c r="S5205" s="1">
        <v>0.01386945146561969</v>
      </c>
      <c r="T5205" s="1">
        <v>-0.002459395056053526</v>
      </c>
      <c r="U5205" s="1">
        <v>0.003806475216691751</v>
      </c>
      <c r="V5205" s="1">
        <v>-0.002162572233852966</v>
      </c>
      <c r="W5205" s="1">
        <v>0.01415698306476942</v>
      </c>
      <c r="X5205" s="1">
        <v>0.02621722846441954</v>
      </c>
      <c r="Y5205" s="1">
        <v>0.002722371584856109</v>
      </c>
      <c r="Z5205" s="1">
        <v>0.03368733187121986</v>
      </c>
      <c r="AA5205" s="1">
        <v>0.009963713019735865</v>
      </c>
      <c r="AB5205" s="1">
        <v>0.002872339242826705</v>
      </c>
      <c r="AC5205" s="1">
        <v>-0.005951489468710158</v>
      </c>
    </row>
    <row r="5206" spans="1:29">
      <c r="A5206" s="11">
        <v>44130</v>
      </c>
      <c r="B5206" s="1">
        <v>-0.02730677982749885</v>
      </c>
      <c r="C5206" s="1">
        <v>-0.0155028648594786</v>
      </c>
      <c r="D5206" s="1">
        <v>0.004510443195103964</v>
      </c>
      <c r="E5206" s="1">
        <v>-0.0137284318698514</v>
      </c>
      <c r="F5206" s="1">
        <v>-0.008000765219613903</v>
      </c>
      <c r="G5206" s="1">
        <v>-0.03382370458808825</v>
      </c>
      <c r="H5206" s="1">
        <v>-0.02061875249498446</v>
      </c>
      <c r="I5206" s="1">
        <v>-0.02014884697636832</v>
      </c>
      <c r="J5206" s="1">
        <v>-0.05404666385629142</v>
      </c>
      <c r="K5206" s="1">
        <v>0.01068161945211488</v>
      </c>
      <c r="L5206" s="1">
        <v>-0.008953330052649755</v>
      </c>
      <c r="M5206" s="1">
        <v>-0.001916823643446253</v>
      </c>
      <c r="N5206" s="1">
        <v>-0.01288419543681463</v>
      </c>
      <c r="O5206" s="1">
        <v>-0.04478922579394851</v>
      </c>
      <c r="P5206" s="1">
        <v>-0.02440033172875278</v>
      </c>
      <c r="Q5206" s="1">
        <v>-0.01159412332877052</v>
      </c>
      <c r="R5206" s="1">
        <v>-0.0397293325286584</v>
      </c>
      <c r="S5206" s="1">
        <v>-0.03693572927794408</v>
      </c>
      <c r="T5206" s="1">
        <v>-0.03007891873649815</v>
      </c>
      <c r="U5206" s="1">
        <v>-0.0005864238550069567</v>
      </c>
      <c r="V5206" s="1">
        <v>-0.02063975596931944</v>
      </c>
      <c r="W5206" s="1">
        <v>0.008777544188106612</v>
      </c>
      <c r="X5206" s="1">
        <v>-0.02408761351648037</v>
      </c>
      <c r="Y5206" s="1">
        <v>-0.02443433034582143</v>
      </c>
      <c r="Z5206" s="1">
        <v>-0.03554141321739979</v>
      </c>
      <c r="AA5206" s="1">
        <v>-0.02110001405276507</v>
      </c>
      <c r="AB5206" s="1">
        <v>-0.008591889717446288</v>
      </c>
      <c r="AC5206" s="1">
        <v>-0.007593563550894911</v>
      </c>
    </row>
    <row r="5207" spans="1:29">
      <c r="A5207" s="11">
        <v>44131</v>
      </c>
      <c r="B5207" s="1">
        <v>0.02989761251153311</v>
      </c>
      <c r="C5207" s="1">
        <v>0.007367989834667465</v>
      </c>
      <c r="D5207" s="1">
        <v>0.02491823833424034</v>
      </c>
      <c r="E5207" s="1">
        <v>0.03091747580989423</v>
      </c>
      <c r="F5207" s="1">
        <v>0.0243666549038184</v>
      </c>
      <c r="G5207" s="1">
        <v>0.004814645588099964</v>
      </c>
      <c r="H5207" s="1">
        <v>-0.01520470147926245</v>
      </c>
      <c r="I5207" s="1">
        <v>0.01833342107575753</v>
      </c>
      <c r="J5207" s="1">
        <v>0.01189094467683871</v>
      </c>
      <c r="K5207" s="1">
        <v>0.004592205334758237</v>
      </c>
      <c r="L5207" s="1">
        <v>-0.01941649750363195</v>
      </c>
      <c r="M5207" s="1">
        <v>0</v>
      </c>
      <c r="N5207" s="1">
        <v>-0.008009514390275863</v>
      </c>
      <c r="O5207" s="1">
        <v>0</v>
      </c>
      <c r="P5207" s="1">
        <v>0.01900808755764949</v>
      </c>
      <c r="Q5207" s="1">
        <v>-0.01979475445020551</v>
      </c>
      <c r="R5207" s="1">
        <v>0.002661303259510861</v>
      </c>
      <c r="S5207" s="1">
        <v>-0.03124999237157577</v>
      </c>
      <c r="T5207" s="1">
        <v>-0.01042202543904491</v>
      </c>
      <c r="U5207" s="1">
        <v>-0.009153118145312944</v>
      </c>
      <c r="V5207" s="1">
        <v>-0.008535281137535877</v>
      </c>
      <c r="W5207" s="1">
        <v>0.04570708839999793</v>
      </c>
      <c r="X5207" s="1">
        <v>0.0145848690557342</v>
      </c>
      <c r="Y5207" s="1">
        <v>-0.002782980668360246</v>
      </c>
      <c r="Z5207" s="1">
        <v>0.00636623368643896</v>
      </c>
      <c r="AA5207" s="1">
        <v>0.01341017573522052</v>
      </c>
      <c r="AB5207" s="1">
        <v>-0.01299952506188029</v>
      </c>
      <c r="AC5207" s="1">
        <v>-0.01692170405045257</v>
      </c>
    </row>
    <row r="5208" spans="1:29">
      <c r="A5208" s="11">
        <v>44132</v>
      </c>
      <c r="B5208" s="1">
        <v>-0.006691543778929332</v>
      </c>
      <c r="C5208" s="1">
        <v>-0.009178323758696427</v>
      </c>
      <c r="D5208" s="1">
        <v>-0.008551957609379879</v>
      </c>
      <c r="E5208" s="1">
        <v>-0.006491426884116747</v>
      </c>
      <c r="F5208" s="1">
        <v>-0.02910153581235853</v>
      </c>
      <c r="G5208" s="1">
        <v>0.007907623675845965</v>
      </c>
      <c r="H5208" s="1">
        <v>-0.01306400754023362</v>
      </c>
      <c r="I5208" s="1">
        <v>-0.01905772868444644</v>
      </c>
      <c r="J5208" s="1">
        <v>-0.02292923035354155</v>
      </c>
      <c r="K5208" s="1">
        <v>0.0007630527372726181</v>
      </c>
      <c r="L5208" s="1">
        <v>-0.01310903751274606</v>
      </c>
      <c r="M5208" s="1">
        <v>-0.0006403210015576422</v>
      </c>
      <c r="N5208" s="1">
        <v>-0.01016743597178782</v>
      </c>
      <c r="O5208" s="1">
        <v>0.01172236713230479</v>
      </c>
      <c r="P5208" s="1">
        <v>0.01823286194593265</v>
      </c>
      <c r="Q5208" s="1">
        <v>-0.007479411505953104</v>
      </c>
      <c r="R5208" s="1">
        <v>-0.01132955707593042</v>
      </c>
      <c r="S5208" s="1">
        <v>0.008797772007202553</v>
      </c>
      <c r="T5208" s="1">
        <v>-0.02157708855018081</v>
      </c>
      <c r="U5208" s="1">
        <v>0.01523821547186666</v>
      </c>
      <c r="V5208" s="1">
        <v>-0.01498573355936017</v>
      </c>
      <c r="W5208" s="1">
        <v>-0.01182955724819934</v>
      </c>
      <c r="X5208" s="1">
        <v>-0.006266058849771827</v>
      </c>
      <c r="Y5208" s="1">
        <v>-0.0120930691396951</v>
      </c>
      <c r="Z5208" s="1">
        <v>-0.02116779930264678</v>
      </c>
      <c r="AA5208" s="1">
        <v>-0.01201503020206118</v>
      </c>
      <c r="AB5208" s="1">
        <v>0.02580638516757094</v>
      </c>
      <c r="AC5208" s="1">
        <v>0.004789797645937899</v>
      </c>
    </row>
    <row r="5209" spans="1:29">
      <c r="A5209" s="11">
        <v>44133</v>
      </c>
      <c r="B5209" s="1">
        <v>-0.02149795235535912</v>
      </c>
      <c r="C5209" s="1">
        <v>-0.01056606248487002</v>
      </c>
      <c r="D5209" s="1">
        <v>-0.002555307280351249</v>
      </c>
      <c r="E5209" s="1">
        <v>-0.003854931439276732</v>
      </c>
      <c r="F5209" s="1">
        <v>-0.001827756843873374</v>
      </c>
      <c r="G5209" s="1">
        <v>0.0008664033788805536</v>
      </c>
      <c r="H5209" s="1">
        <v>0.004211692734592098</v>
      </c>
      <c r="I5209" s="1">
        <v>-0.01851851282223227</v>
      </c>
      <c r="J5209" s="1">
        <v>-0.0149603844544085</v>
      </c>
      <c r="K5209" s="1">
        <v>-0.01952102444072468</v>
      </c>
      <c r="L5209" s="1">
        <v>-0.001579050753633626</v>
      </c>
      <c r="M5209" s="1">
        <v>0.004484385509920363</v>
      </c>
      <c r="N5209" s="1">
        <v>-0.009969781553410439</v>
      </c>
      <c r="O5209" s="1">
        <v>-0.02019365506519033</v>
      </c>
      <c r="P5209" s="1">
        <v>-0.002066150681691803</v>
      </c>
      <c r="Q5209" s="1">
        <v>-0.02938957217474247</v>
      </c>
      <c r="R5209" s="1">
        <v>0.007681034862843328</v>
      </c>
      <c r="S5209" s="1">
        <v>-0.0232558110489941</v>
      </c>
      <c r="T5209" s="1">
        <v>-0.009188794652000509</v>
      </c>
      <c r="U5209" s="1">
        <v>0.00244980206257428</v>
      </c>
      <c r="V5209" s="1">
        <v>-0.01521358764388347</v>
      </c>
      <c r="W5209" s="1">
        <v>-0.001724723527546823</v>
      </c>
      <c r="X5209" s="1">
        <v>-0.02151342054614014</v>
      </c>
      <c r="Y5209" s="1">
        <v>-0.01883238508621032</v>
      </c>
      <c r="Z5209" s="1">
        <v>-0.002237165007275999</v>
      </c>
      <c r="AA5209" s="1">
        <v>-0.03188166618789323</v>
      </c>
      <c r="AB5209" s="1">
        <v>0.0005241960133883783</v>
      </c>
      <c r="AC5209" s="1">
        <v>0.005362789438314364</v>
      </c>
    </row>
    <row r="5210" spans="1:29">
      <c r="A5210" s="11">
        <v>44134</v>
      </c>
      <c r="B5210" s="1">
        <v>-0.002733650363333506</v>
      </c>
      <c r="C5210" s="1">
        <v>0.0370100905617361</v>
      </c>
      <c r="D5210" s="1">
        <v>-0.01681458668327163</v>
      </c>
      <c r="E5210" s="1">
        <v>-0.01023222656259482</v>
      </c>
      <c r="F5210" s="1">
        <v>-0.01078538953731001</v>
      </c>
      <c r="G5210" s="1">
        <v>-0.0239839219930581</v>
      </c>
      <c r="H5210" s="1">
        <v>0.01557821415864491</v>
      </c>
      <c r="I5210" s="1">
        <v>-0.003074381135716897</v>
      </c>
      <c r="J5210" s="1">
        <v>0.01637879709542522</v>
      </c>
      <c r="K5210" s="1">
        <v>-0.02393844579354987</v>
      </c>
      <c r="L5210" s="1">
        <v>-0.01325782756877214</v>
      </c>
      <c r="M5210" s="1">
        <v>0.01466829074715847</v>
      </c>
      <c r="N5210" s="1">
        <v>0.008544297953111402</v>
      </c>
      <c r="O5210" s="1">
        <v>0.003463028359101061</v>
      </c>
      <c r="P5210" s="1">
        <v>-0.01545904205166559</v>
      </c>
      <c r="Q5210" s="1">
        <v>0.007764019603363259</v>
      </c>
      <c r="R5210" s="1">
        <v>0.01361681162371275</v>
      </c>
      <c r="S5210" s="1">
        <v>0.02232140573805297</v>
      </c>
      <c r="T5210" s="1">
        <v>0.002914658587687802</v>
      </c>
      <c r="U5210" s="1">
        <v>-0.01648570958284534</v>
      </c>
      <c r="V5210" s="1">
        <v>0.02059826935553399</v>
      </c>
      <c r="W5210" s="1">
        <v>0.00172770333814265</v>
      </c>
      <c r="X5210" s="1">
        <v>0.005686126116037693</v>
      </c>
      <c r="Y5210" s="1">
        <v>0.0009597598059856161</v>
      </c>
      <c r="Z5210" s="1">
        <v>0.02279525321204257</v>
      </c>
      <c r="AA5210" s="1">
        <v>-0.01056700461459636</v>
      </c>
      <c r="AB5210" s="1">
        <v>0.003142970773571729</v>
      </c>
      <c r="AC5210" s="1">
        <v>0.009631006700547173</v>
      </c>
    </row>
    <row r="5211" spans="1:29">
      <c r="A5211" s="11">
        <v>44137</v>
      </c>
      <c r="B5211" s="1">
        <v>0.06121829656630329</v>
      </c>
      <c r="C5211" s="1">
        <v>-0.02271130901762175</v>
      </c>
      <c r="D5211" s="1">
        <v>-0.01524512193296546</v>
      </c>
      <c r="E5211" s="1">
        <v>-0.004307503081867226</v>
      </c>
      <c r="F5211" s="1">
        <v>-0.006136612241836925</v>
      </c>
      <c r="G5211" s="1">
        <v>-0.02682676380158955</v>
      </c>
      <c r="H5211" s="1">
        <v>-0.009439443723606278</v>
      </c>
      <c r="I5211" s="1">
        <v>0.02678388046238345</v>
      </c>
      <c r="J5211" s="1">
        <v>0.0005860475968777479</v>
      </c>
      <c r="K5211" s="1">
        <v>0.0003378750927212071</v>
      </c>
      <c r="L5211" s="1">
        <v>0.01103158471064059</v>
      </c>
      <c r="M5211" s="1">
        <v>-0.01697048099295151</v>
      </c>
      <c r="N5211" s="1">
        <v>0.00907721507822612</v>
      </c>
      <c r="O5211" s="1">
        <v>0.003451182153492827</v>
      </c>
      <c r="P5211" s="1">
        <v>0.02859954692151323</v>
      </c>
      <c r="Q5211" s="1">
        <v>0.0123265700673183</v>
      </c>
      <c r="R5211" s="1">
        <v>-0.08617668263747924</v>
      </c>
      <c r="S5211" s="1">
        <v>-0.005822368785169174</v>
      </c>
      <c r="T5211" s="1">
        <v>0.03593133013018512</v>
      </c>
      <c r="U5211" s="1">
        <v>0.0123052372545831</v>
      </c>
      <c r="V5211" s="1">
        <v>0.007836730842699868</v>
      </c>
      <c r="W5211" s="1">
        <v>0.001826052290412994</v>
      </c>
      <c r="X5211" s="1">
        <v>0.001507819195131876</v>
      </c>
      <c r="Y5211" s="1">
        <v>0.009587648976037144</v>
      </c>
      <c r="Z5211" s="1">
        <v>-0.0187552705555406</v>
      </c>
      <c r="AA5211" s="1">
        <v>0.002359011286175772</v>
      </c>
      <c r="AB5211" s="1">
        <v>-0.01096598767690715</v>
      </c>
      <c r="AC5211" s="1">
        <v>-0.01731729139624549</v>
      </c>
    </row>
    <row r="5212" spans="1:29">
      <c r="A5212" s="11">
        <v>44138</v>
      </c>
      <c r="B5212" s="1">
        <v>0.02200329517269006</v>
      </c>
      <c r="C5212" s="1">
        <v>0.01284657122390542</v>
      </c>
      <c r="D5212" s="1">
        <v>-0.004868066181139219</v>
      </c>
      <c r="E5212" s="1">
        <v>0.01071552351276495</v>
      </c>
      <c r="F5212" s="1">
        <v>0.003848873799109587</v>
      </c>
      <c r="G5212" s="1">
        <v>0.03219771759158796</v>
      </c>
      <c r="H5212" s="1">
        <v>0</v>
      </c>
      <c r="I5212" s="1">
        <v>0.02690799612185546</v>
      </c>
      <c r="J5212" s="1">
        <v>0.05270857839838827</v>
      </c>
      <c r="K5212" s="1">
        <v>-0.007866767820750131</v>
      </c>
      <c r="L5212" s="1">
        <v>-0.009092563265429621</v>
      </c>
      <c r="M5212" s="1">
        <v>-0.00255755154357129</v>
      </c>
      <c r="N5212" s="1">
        <v>0.02009002113518665</v>
      </c>
      <c r="O5212" s="1">
        <v>-0.0004193875247432421</v>
      </c>
      <c r="P5212" s="1">
        <v>0.01103982859497554</v>
      </c>
      <c r="Q5212" s="1">
        <v>0.009132549973959403</v>
      </c>
      <c r="R5212" s="1">
        <v>-0.01440777444998387</v>
      </c>
      <c r="S5212" s="1">
        <v>0.01610531652016056</v>
      </c>
      <c r="T5212" s="1">
        <v>0.04437642249766061</v>
      </c>
      <c r="U5212" s="1">
        <v>0.01792191058682446</v>
      </c>
      <c r="V5212" s="1">
        <v>0.03451220064399774</v>
      </c>
      <c r="W5212" s="1">
        <v>-0.008607585830204822</v>
      </c>
      <c r="X5212" s="1">
        <v>0.009409107584278154</v>
      </c>
      <c r="Y5212" s="1">
        <v>0.01804368583390348</v>
      </c>
      <c r="Z5212" s="1">
        <v>0.01005327955032054</v>
      </c>
      <c r="AA5212" s="1">
        <v>0.02691487475696941</v>
      </c>
      <c r="AB5212" s="1">
        <v>0.001583762528895472</v>
      </c>
      <c r="AC5212" s="1">
        <v>0.002538821848630635</v>
      </c>
    </row>
    <row r="5213" spans="1:29">
      <c r="A5213" s="11">
        <v>44139</v>
      </c>
      <c r="B5213" s="1">
        <v>-0.01684921161798181</v>
      </c>
      <c r="C5213" s="1">
        <v>-0.005700533313179212</v>
      </c>
      <c r="D5213" s="1">
        <v>0.01969954567080623</v>
      </c>
      <c r="E5213" s="1">
        <v>0.02877658926439408</v>
      </c>
      <c r="F5213" s="1">
        <v>0.01194291683308246</v>
      </c>
      <c r="G5213" s="1">
        <v>0.001145468611633893</v>
      </c>
      <c r="H5213" s="1">
        <v>-0.007147255833109822</v>
      </c>
      <c r="I5213" s="1">
        <v>0.007572431281639647</v>
      </c>
      <c r="J5213" s="1">
        <v>-0.01808066003561337</v>
      </c>
      <c r="K5213" s="1">
        <v>0.002116137274023489</v>
      </c>
      <c r="L5213" s="1">
        <v>0.02955145899695544</v>
      </c>
      <c r="M5213" s="1">
        <v>-0.0006409585444672183</v>
      </c>
      <c r="N5213" s="1">
        <v>-0.001763739023946442</v>
      </c>
      <c r="O5213" s="1">
        <v>0.001678358593134144</v>
      </c>
      <c r="P5213" s="1">
        <v>0.001348180716173042</v>
      </c>
      <c r="Q5213" s="1">
        <v>0.002262284010865256</v>
      </c>
      <c r="R5213" s="1">
        <v>0.03393856357141267</v>
      </c>
      <c r="S5213" s="1">
        <v>0.001440817644512649</v>
      </c>
      <c r="T5213" s="1">
        <v>0.01098901602543823</v>
      </c>
      <c r="U5213" s="1">
        <v>0.01852483550254513</v>
      </c>
      <c r="V5213" s="1">
        <v>0.03922977600917421</v>
      </c>
      <c r="W5213" s="1">
        <v>0.006639472958450687</v>
      </c>
      <c r="X5213" s="1">
        <v>0.01342272715169956</v>
      </c>
      <c r="Y5213" s="1">
        <v>-0.005596969394111251</v>
      </c>
      <c r="Z5213" s="1">
        <v>-0.007372841237023642</v>
      </c>
      <c r="AA5213" s="1">
        <v>0.01308384914082672</v>
      </c>
      <c r="AB5213" s="1">
        <v>-0.03004727168726518</v>
      </c>
      <c r="AC5213" s="1">
        <v>0.02174888598104063</v>
      </c>
    </row>
    <row r="5214" spans="1:29">
      <c r="A5214" s="11">
        <v>44140</v>
      </c>
      <c r="B5214" s="1">
        <v>0.02694465277015512</v>
      </c>
      <c r="C5214" s="1">
        <v>0.05002142277196708</v>
      </c>
      <c r="D5214" s="1">
        <v>0.008225997890739301</v>
      </c>
      <c r="E5214" s="1">
        <v>0.01580991782644858</v>
      </c>
      <c r="F5214" s="1">
        <v>0.004639765197338441</v>
      </c>
      <c r="G5214" s="1">
        <v>0.01067990858998091</v>
      </c>
      <c r="H5214" s="1">
        <v>0.04919023250910337</v>
      </c>
      <c r="I5214" s="1">
        <v>0.009384364501808129</v>
      </c>
      <c r="J5214" s="1">
        <v>0.06147309949036406</v>
      </c>
      <c r="K5214" s="1">
        <v>0.02053345367179937</v>
      </c>
      <c r="L5214" s="1">
        <v>0.009186995198245507</v>
      </c>
      <c r="M5214" s="1">
        <v>0.02373333857175153</v>
      </c>
      <c r="N5214" s="1">
        <v>0.02915192430897262</v>
      </c>
      <c r="O5214" s="1">
        <v>0.008880699046703189</v>
      </c>
      <c r="P5214" s="1">
        <v>0.0172368057879817</v>
      </c>
      <c r="Q5214" s="1">
        <v>0.01730617381826649</v>
      </c>
      <c r="R5214" s="1">
        <v>0.02184821141896998</v>
      </c>
      <c r="S5214" s="1">
        <v>0.1007196690627612</v>
      </c>
      <c r="T5214" s="1">
        <v>0.05628018349114616</v>
      </c>
      <c r="U5214" s="1">
        <v>0.000901944648866948</v>
      </c>
      <c r="V5214" s="1">
        <v>0.01555535915653361</v>
      </c>
      <c r="W5214" s="1">
        <v>0.02780312208675628</v>
      </c>
      <c r="X5214" s="1">
        <v>0.01287711610445674</v>
      </c>
      <c r="Y5214" s="1">
        <v>0.03846151598707159</v>
      </c>
      <c r="Z5214" s="1">
        <v>0.05347861688385813</v>
      </c>
      <c r="AA5214" s="1">
        <v>0.02175792537770405</v>
      </c>
      <c r="AB5214" s="1">
        <v>0.02445641423452871</v>
      </c>
      <c r="AC5214" s="1">
        <v>0.007143803567830398</v>
      </c>
    </row>
    <row r="5215" spans="1:29">
      <c r="A5215" s="11">
        <v>44141</v>
      </c>
      <c r="B5215" s="1">
        <v>0.004542949575753408</v>
      </c>
      <c r="C5215" s="1">
        <v>-0.01051046925114529</v>
      </c>
      <c r="D5215" s="1">
        <v>0.004086649352055494</v>
      </c>
      <c r="E5215" s="1">
        <v>-0.004473739677360422</v>
      </c>
      <c r="F5215" s="1">
        <v>-0.01120299590034057</v>
      </c>
      <c r="G5215" s="1">
        <v>0.009081156323561324</v>
      </c>
      <c r="H5215" s="1">
        <v>-0.01886792452830188</v>
      </c>
      <c r="I5215" s="1">
        <v>0.03029473312880882</v>
      </c>
      <c r="J5215" s="1">
        <v>0.004270054129836387</v>
      </c>
      <c r="K5215" s="1">
        <v>-0.003900467757864123</v>
      </c>
      <c r="L5215" s="1">
        <v>0.007925588755905766</v>
      </c>
      <c r="M5215" s="1">
        <v>0.005638864813401145</v>
      </c>
      <c r="N5215" s="1">
        <v>-0.004577927706318485</v>
      </c>
      <c r="O5215" s="1">
        <v>0.0190998430542848</v>
      </c>
      <c r="P5215" s="1">
        <v>0.0153434740513001</v>
      </c>
      <c r="Q5215" s="1">
        <v>0.005917307058319166</v>
      </c>
      <c r="R5215" s="1">
        <v>0.03792842034153376</v>
      </c>
      <c r="S5215" s="1">
        <v>-0.007843241208084661</v>
      </c>
      <c r="T5215" s="1">
        <v>0.002515417716635104</v>
      </c>
      <c r="U5215" s="1">
        <v>-0.001464235399253</v>
      </c>
      <c r="V5215" s="1">
        <v>-0.006536621192771652</v>
      </c>
      <c r="W5215" s="1">
        <v>-0.004442662907109707</v>
      </c>
      <c r="X5215" s="1">
        <v>0.009807527521801918</v>
      </c>
      <c r="Y5215" s="1">
        <v>-0.01174335495227408</v>
      </c>
      <c r="Z5215" s="1">
        <v>0.002350252103612727</v>
      </c>
      <c r="AA5215" s="1">
        <v>0.009178017877545352</v>
      </c>
      <c r="AB5215" s="1">
        <v>0.005305129940849085</v>
      </c>
      <c r="AC5215" s="1">
        <v>0.001013304518399094</v>
      </c>
    </row>
    <row r="5216" spans="1:29">
      <c r="A5216" s="11">
        <v>44144</v>
      </c>
      <c r="B5216" s="1">
        <v>0.04300865372485685</v>
      </c>
      <c r="C5216" s="1">
        <v>0.03614301331526559</v>
      </c>
      <c r="D5216" s="1">
        <v>0.009890207047619448</v>
      </c>
      <c r="E5216" s="1">
        <v>-0.03386297191392407</v>
      </c>
      <c r="F5216" s="1">
        <v>-0.004752366352239745</v>
      </c>
      <c r="G5216" s="1">
        <v>0.02515130750890582</v>
      </c>
      <c r="H5216" s="1">
        <v>0.0081584631141145</v>
      </c>
      <c r="I5216" s="1">
        <v>0.02515972850043569</v>
      </c>
      <c r="J5216" s="1">
        <v>0.03481265935862643</v>
      </c>
      <c r="K5216" s="1">
        <v>0.01833689237815239</v>
      </c>
      <c r="L5216" s="1">
        <v>0.02138855400165873</v>
      </c>
      <c r="M5216" s="1">
        <v>0.01183810450519007</v>
      </c>
      <c r="N5216" s="1">
        <v>-0.006611102364860511</v>
      </c>
      <c r="O5216" s="1">
        <v>0.00448172206738251</v>
      </c>
      <c r="P5216" s="1">
        <v>-0.000131469928772554</v>
      </c>
      <c r="Q5216" s="1">
        <v>0.006617678695915785</v>
      </c>
      <c r="R5216" s="1">
        <v>0.01062019189385222</v>
      </c>
      <c r="S5216" s="1">
        <v>-0.003952508761339679</v>
      </c>
      <c r="T5216" s="1">
        <v>0.001368642336341486</v>
      </c>
      <c r="U5216" s="1">
        <v>0.01466382528460075</v>
      </c>
      <c r="V5216" s="1">
        <v>0.00196406857909559</v>
      </c>
      <c r="W5216" s="1">
        <v>0.01120583652737817</v>
      </c>
      <c r="X5216" s="1">
        <v>0.014388489208633</v>
      </c>
      <c r="Y5216" s="1">
        <v>0.004570275006515745</v>
      </c>
      <c r="Z5216" s="1">
        <v>0.0276671458801272</v>
      </c>
      <c r="AA5216" s="1">
        <v>0.02516951437227966</v>
      </c>
      <c r="AB5216" s="1">
        <v>0.04274407826103355</v>
      </c>
      <c r="AC5216" s="1">
        <v>0.01793216552875387</v>
      </c>
    </row>
    <row r="5217" spans="1:29">
      <c r="A5217" s="11">
        <v>44145</v>
      </c>
      <c r="B5217" s="1">
        <v>0.03282903354368183</v>
      </c>
      <c r="C5217" s="1">
        <v>0.01930487353961974</v>
      </c>
      <c r="D5217" s="1">
        <v>-0.01125888041073475</v>
      </c>
      <c r="E5217" s="1">
        <v>-0.06014153725817217</v>
      </c>
      <c r="F5217" s="1">
        <v>-0.03722599247868552</v>
      </c>
      <c r="G5217" s="1">
        <v>0.01915324604204072</v>
      </c>
      <c r="H5217" s="1">
        <v>0.04277456391716328</v>
      </c>
      <c r="I5217" s="1">
        <v>0.03961054652936102</v>
      </c>
      <c r="J5217" s="1">
        <v>-0.01206974554545881</v>
      </c>
      <c r="K5217" s="1">
        <v>0.001899233965006131</v>
      </c>
      <c r="L5217" s="1">
        <v>-0.04003343581685703</v>
      </c>
      <c r="M5217" s="1">
        <v>0.03756151813210296</v>
      </c>
      <c r="N5217" s="1">
        <v>0.03211807818825463</v>
      </c>
      <c r="O5217" s="1">
        <v>0.005840922472417187</v>
      </c>
      <c r="P5217" s="1">
        <v>-0.02878165944959876</v>
      </c>
      <c r="Q5217" s="1">
        <v>0.03360121164466134</v>
      </c>
      <c r="R5217" s="1">
        <v>0.01650659971089885</v>
      </c>
      <c r="S5217" s="1">
        <v>0.003968193079252114</v>
      </c>
      <c r="T5217" s="1">
        <v>0.05558083843343242</v>
      </c>
      <c r="U5217" s="1">
        <v>0.006188412587578407</v>
      </c>
      <c r="V5217" s="1">
        <v>-0.03773396285471453</v>
      </c>
      <c r="W5217" s="1">
        <v>-0.02245758983163382</v>
      </c>
      <c r="X5217" s="1">
        <v>0.03546099290780136</v>
      </c>
      <c r="Y5217" s="1">
        <v>0.03184722852382627</v>
      </c>
      <c r="Z5217" s="1">
        <v>0.008213355678406309</v>
      </c>
      <c r="AA5217" s="1">
        <v>0.01583596386936392</v>
      </c>
      <c r="AB5217" s="1">
        <v>0.009615256184936971</v>
      </c>
      <c r="AC5217" s="1">
        <v>-0.02741880386291007</v>
      </c>
    </row>
    <row r="5218" spans="1:29">
      <c r="A5218" s="11">
        <v>44146</v>
      </c>
      <c r="B5218" s="1">
        <v>0.04292329559440122</v>
      </c>
      <c r="C5218" s="1">
        <v>0.02925812067693045</v>
      </c>
      <c r="D5218" s="1">
        <v>-0.004446585876826337</v>
      </c>
      <c r="E5218" s="1">
        <v>0.03492262572502924</v>
      </c>
      <c r="F5218" s="1">
        <v>0.03919747649041305</v>
      </c>
      <c r="G5218" s="1">
        <v>0.04109875226287896</v>
      </c>
      <c r="H5218" s="1">
        <v>0.03048782988090393</v>
      </c>
      <c r="I5218" s="1">
        <v>-0.002654906633751342</v>
      </c>
      <c r="J5218" s="1">
        <v>0.06082653786958425</v>
      </c>
      <c r="K5218" s="1">
        <v>-0.002551084753202204</v>
      </c>
      <c r="L5218" s="1">
        <v>0.0288254173673137</v>
      </c>
      <c r="M5218" s="1">
        <v>0.008902164098027576</v>
      </c>
      <c r="N5218" s="1">
        <v>0.03896824796856868</v>
      </c>
      <c r="O5218" s="1">
        <v>0.0213726439973303</v>
      </c>
      <c r="P5218" s="1">
        <v>0.01623814552107161</v>
      </c>
      <c r="Q5218" s="1">
        <v>0.02261480137453176</v>
      </c>
      <c r="R5218" s="1">
        <v>-0.04190360821322203</v>
      </c>
      <c r="S5218" s="1">
        <v>0.04347816242588687</v>
      </c>
      <c r="T5218" s="1">
        <v>0.01078984206236799</v>
      </c>
      <c r="U5218" s="1">
        <v>0.009096610022695906</v>
      </c>
      <c r="V5218" s="1">
        <v>0.03086172421137623</v>
      </c>
      <c r="W5218" s="1">
        <v>0.01013240918841452</v>
      </c>
      <c r="X5218" s="1">
        <v>0.03390408868659023</v>
      </c>
      <c r="Y5218" s="1">
        <v>0.009700096442741835</v>
      </c>
      <c r="Z5218" s="1">
        <v>0.07252780067400444</v>
      </c>
      <c r="AA5218" s="1">
        <v>-0.02351768981648883</v>
      </c>
      <c r="AB5218" s="1">
        <v>0.02155394209442507</v>
      </c>
      <c r="AC5218" s="1">
        <v>0.0130003142348003</v>
      </c>
    </row>
    <row r="5219" spans="1:29">
      <c r="A5219" s="11">
        <v>44147</v>
      </c>
      <c r="B5219" s="1">
        <v>-0.01470468012043025</v>
      </c>
      <c r="C5219" s="1">
        <v>0.001649649316749713</v>
      </c>
      <c r="D5219" s="1">
        <v>0.006456208577015232</v>
      </c>
      <c r="E5219" s="1">
        <v>-0.003569692916689182</v>
      </c>
      <c r="F5219" s="1">
        <v>-0.01132693997365342</v>
      </c>
      <c r="G5219" s="1">
        <v>0.01033663330136259</v>
      </c>
      <c r="H5219" s="1">
        <v>0.001075880517849681</v>
      </c>
      <c r="I5219" s="1">
        <v>-0.01312998361663154</v>
      </c>
      <c r="J5219" s="1">
        <v>0.02229849184326071</v>
      </c>
      <c r="K5219" s="1">
        <v>0.02859963675423249</v>
      </c>
      <c r="L5219" s="1">
        <v>-0.00423167842606087</v>
      </c>
      <c r="M5219" s="1">
        <v>0.003529294406289241</v>
      </c>
      <c r="N5219" s="1">
        <v>0.01457091566955659</v>
      </c>
      <c r="O5219" s="1">
        <v>-0.0007896623654243262</v>
      </c>
      <c r="P5219" s="1">
        <v>-0.003195786482300123</v>
      </c>
      <c r="Q5219" s="1">
        <v>-0.01105739955282792</v>
      </c>
      <c r="R5219" s="1">
        <v>-0.008612057643324955</v>
      </c>
      <c r="S5219" s="1">
        <v>-0.001262534755779754</v>
      </c>
      <c r="T5219" s="1">
        <v>-0.03159686422767771</v>
      </c>
      <c r="U5219" s="1">
        <v>0.02580289926531254</v>
      </c>
      <c r="V5219" s="1">
        <v>0.006323458466188647</v>
      </c>
      <c r="W5219" s="1">
        <v>0.01052742593861722</v>
      </c>
      <c r="X5219" s="1">
        <v>0.001656177575715567</v>
      </c>
      <c r="Y5219" s="1">
        <v>-0.02882099752097111</v>
      </c>
      <c r="Z5219" s="1">
        <v>-0.001688014679257721</v>
      </c>
      <c r="AA5219" s="1">
        <v>0.00266727600680805</v>
      </c>
      <c r="AB5219" s="1">
        <v>0.0152109045111668</v>
      </c>
      <c r="AC5219" s="1">
        <v>-0.003460686341246744</v>
      </c>
    </row>
    <row r="5220" spans="1:29">
      <c r="A5220" s="11">
        <v>44148</v>
      </c>
      <c r="B5220" s="1">
        <v>0.01775873569601383</v>
      </c>
      <c r="C5220" s="1">
        <v>-0.001646932455749428</v>
      </c>
      <c r="D5220" s="1">
        <v>-0.000241752714501553</v>
      </c>
      <c r="E5220" s="1">
        <v>0.006691911612675128</v>
      </c>
      <c r="F5220" s="1">
        <v>0.00622573690226047</v>
      </c>
      <c r="G5220" s="1">
        <v>0.06970112759234359</v>
      </c>
      <c r="H5220" s="1">
        <v>-0.002686742075090898</v>
      </c>
      <c r="I5220" s="1">
        <v>-0.009404384179744762</v>
      </c>
      <c r="J5220" s="1">
        <v>0.00934798539590509</v>
      </c>
      <c r="K5220" s="1">
        <v>-0.003079170513762941</v>
      </c>
      <c r="L5220" s="1">
        <v>0.005770509043262928</v>
      </c>
      <c r="M5220" s="1">
        <v>-0.006447827250406268</v>
      </c>
      <c r="N5220" s="1">
        <v>-0.004787158129754276</v>
      </c>
      <c r="O5220" s="1">
        <v>-0.004504504504504458</v>
      </c>
      <c r="P5220" s="1">
        <v>-0.01335829992142323</v>
      </c>
      <c r="Q5220" s="1">
        <v>0.00838574497809641</v>
      </c>
      <c r="R5220" s="1">
        <v>0.008282889617221567</v>
      </c>
      <c r="S5220" s="1">
        <v>-0.01011369790023064</v>
      </c>
      <c r="T5220" s="1">
        <v>0.01168420672265991</v>
      </c>
      <c r="U5220" s="1">
        <v>-0.02504708170450209</v>
      </c>
      <c r="V5220" s="1">
        <v>-0.00157094622236531</v>
      </c>
      <c r="W5220" s="1">
        <v>0.008845155946094918</v>
      </c>
      <c r="X5220" s="1">
        <v>-0.03207665967339124</v>
      </c>
      <c r="Y5220" s="1">
        <v>-0.006294912898700211</v>
      </c>
      <c r="Z5220" s="1">
        <v>0.02832087178629905</v>
      </c>
      <c r="AA5220" s="1">
        <v>0.008097947833251906</v>
      </c>
      <c r="AB5220" s="1">
        <v>0.03914936675315972</v>
      </c>
      <c r="AC5220" s="1">
        <v>-0.004051547926242405</v>
      </c>
    </row>
    <row r="5221" spans="1:29">
      <c r="A5221" s="11">
        <v>44149</v>
      </c>
      <c r="B5221" s="1">
        <v>0.004587684750031906</v>
      </c>
      <c r="C5221" s="1">
        <v>0.04784276029110224</v>
      </c>
      <c r="D5221" s="1">
        <v>0.003670594011123685</v>
      </c>
      <c r="E5221" s="1">
        <v>0.001477215338525628</v>
      </c>
      <c r="F5221" s="1">
        <v>0.003119164421821363</v>
      </c>
      <c r="G5221" s="1">
        <v>0.01031981838630203</v>
      </c>
      <c r="H5221" s="1">
        <v>0.007543130550011989</v>
      </c>
      <c r="I5221" s="1">
        <v>0.008021770116218185</v>
      </c>
      <c r="J5221" s="1">
        <v>-0.005936778540788334</v>
      </c>
      <c r="K5221" s="1">
        <v>0.001075386036160753</v>
      </c>
      <c r="L5221" s="1">
        <v>0.008228099524979049</v>
      </c>
      <c r="M5221" s="1">
        <v>0.02241898042122714</v>
      </c>
      <c r="N5221" s="1">
        <v>0.00801706526316659</v>
      </c>
      <c r="O5221" s="1">
        <v>0.002381488146958599</v>
      </c>
      <c r="P5221" s="1">
        <v>0.00379109755745799</v>
      </c>
      <c r="Q5221" s="1">
        <v>0.006930105206802706</v>
      </c>
      <c r="R5221" s="1">
        <v>0.002955307139860253</v>
      </c>
      <c r="S5221" s="1">
        <v>0.01277145192727347</v>
      </c>
      <c r="T5221" s="1">
        <v>0.0008716681935174719</v>
      </c>
      <c r="U5221" s="1">
        <v>-0.0006569298967467052</v>
      </c>
      <c r="V5221" s="1">
        <v>0.01091552583325561</v>
      </c>
      <c r="W5221" s="1">
        <v>0.005650346938753437</v>
      </c>
      <c r="X5221" s="1">
        <v>0.01708233615126553</v>
      </c>
      <c r="Y5221" s="1">
        <v>0.01266972062619165</v>
      </c>
      <c r="Z5221" s="1">
        <v>0.01161244089370905</v>
      </c>
      <c r="AA5221" s="1">
        <v>-0.001280521266316947</v>
      </c>
      <c r="AB5221" s="1">
        <v>0.005116534485648305</v>
      </c>
      <c r="AC5221" s="1">
        <v>0.003777565185327347</v>
      </c>
    </row>
    <row r="5222" spans="1:29">
      <c r="A5222" s="11">
        <v>44152</v>
      </c>
      <c r="B5222" s="1">
        <v>0.02552384298338817</v>
      </c>
      <c r="C5222" s="1">
        <v>-0.04408401023978026</v>
      </c>
      <c r="D5222" s="1">
        <v>-0.004975408973656115</v>
      </c>
      <c r="E5222" s="1">
        <v>-0.004290977370178028</v>
      </c>
      <c r="F5222" s="1">
        <v>-0.01804156370129117</v>
      </c>
      <c r="G5222" s="1">
        <v>0.0004525308828722263</v>
      </c>
      <c r="H5222" s="1">
        <v>0.0005347076775632509</v>
      </c>
      <c r="I5222" s="1">
        <v>0.02829093044056674</v>
      </c>
      <c r="J5222" s="1">
        <v>0.02030575984990479</v>
      </c>
      <c r="K5222" s="1">
        <v>-0.004616706108081958</v>
      </c>
      <c r="L5222" s="1">
        <v>-0.008602127862659015</v>
      </c>
      <c r="M5222" s="1">
        <v>-0.01961924863787334</v>
      </c>
      <c r="N5222" s="1">
        <v>-0.006627752594209557</v>
      </c>
      <c r="O5222" s="1">
        <v>0.009345103055187653</v>
      </c>
      <c r="P5222" s="1">
        <v>0.0225248833361178</v>
      </c>
      <c r="Q5222" s="1">
        <v>-0.01858215615771364</v>
      </c>
      <c r="R5222" s="1">
        <v>-0.004519860726527214</v>
      </c>
      <c r="S5222" s="1">
        <v>0.01639333426664225</v>
      </c>
      <c r="T5222" s="1">
        <v>0.04593943082266172</v>
      </c>
      <c r="U5222" s="1">
        <v>0.02800802955055692</v>
      </c>
      <c r="V5222" s="1">
        <v>0.008560358066049822</v>
      </c>
      <c r="W5222" s="1">
        <v>0.004165362817704521</v>
      </c>
      <c r="X5222" s="1">
        <v>0.06147123628682372</v>
      </c>
      <c r="Y5222" s="1">
        <v>0.03038423094144749</v>
      </c>
      <c r="Z5222" s="1">
        <v>0.06196662516276974</v>
      </c>
      <c r="AA5222" s="1">
        <v>0.01177326516251398</v>
      </c>
      <c r="AB5222" s="1">
        <v>-0.006478768141693347</v>
      </c>
      <c r="AC5222" s="1">
        <v>0.009407880399815438</v>
      </c>
    </row>
    <row r="5223" spans="1:29">
      <c r="A5223" s="11">
        <v>44153</v>
      </c>
      <c r="B5223" s="1">
        <v>0.01192745786484761</v>
      </c>
      <c r="C5223" s="1">
        <v>-0.02939311873664485</v>
      </c>
      <c r="D5223" s="1">
        <v>-0.002692485035068692</v>
      </c>
      <c r="E5223" s="1">
        <v>0.0005386732691654572</v>
      </c>
      <c r="F5223" s="1">
        <v>-0.01679517324348678</v>
      </c>
      <c r="G5223" s="1">
        <v>0.02850462556799815</v>
      </c>
      <c r="H5223" s="1">
        <v>0.004275852506912647</v>
      </c>
      <c r="I5223" s="1">
        <v>0.0001774351454730816</v>
      </c>
      <c r="J5223" s="1">
        <v>0.02715989629654469</v>
      </c>
      <c r="K5223" s="1">
        <v>-0.02089443323958251</v>
      </c>
      <c r="L5223" s="1">
        <v>-0.01170224377901985</v>
      </c>
      <c r="M5223" s="1">
        <v>0.00353145629151097</v>
      </c>
      <c r="N5223" s="1">
        <v>-0.0176140799218979</v>
      </c>
      <c r="O5223" s="1">
        <v>0.1074931567501718</v>
      </c>
      <c r="P5223" s="1">
        <v>-0.004748701555414514</v>
      </c>
      <c r="Q5223" s="1">
        <v>0.009116299921013482</v>
      </c>
      <c r="R5223" s="1">
        <v>-0.003035220425688823</v>
      </c>
      <c r="S5223" s="1">
        <v>-0.006203556613397554</v>
      </c>
      <c r="T5223" s="1">
        <v>0.04912580104518405</v>
      </c>
      <c r="U5223" s="1">
        <v>0.01321397129980983</v>
      </c>
      <c r="V5223" s="1">
        <v>-0.01041666290374765</v>
      </c>
      <c r="W5223" s="1">
        <v>-0.002701054703805106</v>
      </c>
      <c r="X5223" s="1">
        <v>0.09810126582278489</v>
      </c>
      <c r="Y5223" s="1">
        <v>0.0511708456858071</v>
      </c>
      <c r="Z5223" s="1">
        <v>-0.01052220777275192</v>
      </c>
      <c r="AA5223" s="1">
        <v>-0.01678248796986381</v>
      </c>
      <c r="AB5223" s="1">
        <v>0.01443886921465265</v>
      </c>
      <c r="AC5223" s="1">
        <v>-0.009750474527700281</v>
      </c>
    </row>
    <row r="5224" spans="1:29">
      <c r="A5224" s="11">
        <v>44154</v>
      </c>
      <c r="B5224" s="1">
        <v>-0.03897526575769694</v>
      </c>
      <c r="C5224" s="1">
        <v>0.00169699526917122</v>
      </c>
      <c r="D5224" s="1">
        <v>0.00314260551341583</v>
      </c>
      <c r="E5224" s="1">
        <v>-0.001144168178777161</v>
      </c>
      <c r="F5224" s="1">
        <v>0.0008293297730557203</v>
      </c>
      <c r="G5224" s="1">
        <v>-0.02406131671597</v>
      </c>
      <c r="H5224" s="1">
        <v>-0.003193150731049865</v>
      </c>
      <c r="I5224" s="1">
        <v>-0.02438424419478413</v>
      </c>
      <c r="J5224" s="1">
        <v>-0.0250740821298161</v>
      </c>
      <c r="K5224" s="1">
        <v>-0.0006333296520998344</v>
      </c>
      <c r="L5224" s="1">
        <v>-0.0124263347811977</v>
      </c>
      <c r="M5224" s="1">
        <v>-0.006451525178356121</v>
      </c>
      <c r="N5224" s="1">
        <v>0.02091818457333439</v>
      </c>
      <c r="O5224" s="1">
        <v>-0.002621284433790061</v>
      </c>
      <c r="P5224" s="1">
        <v>-0.0262424762425304</v>
      </c>
      <c r="Q5224" s="1">
        <v>0.002779629806572981</v>
      </c>
      <c r="R5224" s="1">
        <v>-0.007070178801356075</v>
      </c>
      <c r="S5224" s="1">
        <v>-0.003745261299907043</v>
      </c>
      <c r="T5224" s="1">
        <v>-0.04861109085428317</v>
      </c>
      <c r="U5224" s="1">
        <v>0.0009816825606159263</v>
      </c>
      <c r="V5224" s="1">
        <v>-0.01101370486086672</v>
      </c>
      <c r="W5224" s="1">
        <v>-0.00251508190148475</v>
      </c>
      <c r="X5224" s="1">
        <v>-0.03198849021186057</v>
      </c>
      <c r="Y5224" s="1">
        <v>-0.02392732600476566</v>
      </c>
      <c r="Z5224" s="1">
        <v>0.01237426325596425</v>
      </c>
      <c r="AA5224" s="1">
        <v>0.0096476575654727</v>
      </c>
      <c r="AB5224" s="1">
        <v>0.02938474642724653</v>
      </c>
      <c r="AC5224" s="1">
        <v>-0.00781919702644529</v>
      </c>
    </row>
    <row r="5225" spans="1:29">
      <c r="A5225" s="11">
        <v>44155</v>
      </c>
      <c r="B5225" s="1">
        <v>-0.00596895774106676</v>
      </c>
      <c r="C5225" s="1">
        <v>-0.001042441579268472</v>
      </c>
      <c r="D5225" s="1">
        <v>0.01160516208797624</v>
      </c>
      <c r="E5225" s="1">
        <v>-0.002964499797064812</v>
      </c>
      <c r="F5225" s="1">
        <v>-0.007806534350523031</v>
      </c>
      <c r="G5225" s="1">
        <v>0.01544336312350958</v>
      </c>
      <c r="H5225" s="1">
        <v>0.04057664101366365</v>
      </c>
      <c r="I5225" s="1">
        <v>0.0213193128540532</v>
      </c>
      <c r="J5225" s="1">
        <v>0.00794948927576633</v>
      </c>
      <c r="K5225" s="1">
        <v>-0.004927784566439719</v>
      </c>
      <c r="L5225" s="1">
        <v>0.006017724207369124</v>
      </c>
      <c r="M5225" s="1">
        <v>0.001771024238972352</v>
      </c>
      <c r="N5225" s="1">
        <v>0.02022349991446792</v>
      </c>
      <c r="O5225" s="1">
        <v>0.01662165461286147</v>
      </c>
      <c r="P5225" s="1">
        <v>0.01919142678808816</v>
      </c>
      <c r="Q5225" s="1">
        <v>-0.00692998800563227</v>
      </c>
      <c r="R5225" s="1">
        <v>-0.03732610800026148</v>
      </c>
      <c r="S5225" s="1">
        <v>0.03007515882416278</v>
      </c>
      <c r="T5225" s="1">
        <v>0.01251297434603793</v>
      </c>
      <c r="U5225" s="1">
        <v>-0.001611040994053403</v>
      </c>
      <c r="V5225" s="1">
        <v>-0.008081188995291089</v>
      </c>
      <c r="W5225" s="1">
        <v>0.006691229981895308</v>
      </c>
      <c r="X5225" s="1">
        <v>0.00684733061131193</v>
      </c>
      <c r="Y5225" s="1">
        <v>-0.01775153069814417</v>
      </c>
      <c r="Z5225" s="1">
        <v>0.01776165272280794</v>
      </c>
      <c r="AA5225" s="1">
        <v>0.05624989073816922</v>
      </c>
      <c r="AB5225" s="1">
        <v>-0.00936667233118238</v>
      </c>
      <c r="AC5225" s="1">
        <v>0.01079968719453306</v>
      </c>
    </row>
    <row r="5226" spans="1:29">
      <c r="A5226" s="11">
        <v>44158</v>
      </c>
      <c r="B5226" s="1">
        <v>-0.02015300268164999</v>
      </c>
      <c r="C5226" s="1">
        <v>0.02908949965838459</v>
      </c>
      <c r="D5226" s="1">
        <v>0.001492004062435992</v>
      </c>
      <c r="E5226" s="1">
        <v>0.008649724618579713</v>
      </c>
      <c r="F5226" s="1">
        <v>0.0337833300326067</v>
      </c>
      <c r="G5226" s="1">
        <v>0.00258621603079745</v>
      </c>
      <c r="H5226" s="1">
        <v>0.03540261848893422</v>
      </c>
      <c r="I5226" s="1">
        <v>-0.00644759117689675</v>
      </c>
      <c r="J5226" s="1">
        <v>0.01159827621342702</v>
      </c>
      <c r="K5226" s="1">
        <v>0.004315318513669064</v>
      </c>
      <c r="L5226" s="1">
        <v>0.03308113026197423</v>
      </c>
      <c r="M5226" s="1">
        <v>0.01885668477680635</v>
      </c>
      <c r="N5226" s="1">
        <v>-0.004433955711832249</v>
      </c>
      <c r="O5226" s="1">
        <v>-0.01418389474739923</v>
      </c>
      <c r="P5226" s="1">
        <v>0.01028316750597957</v>
      </c>
      <c r="Q5226" s="1">
        <v>0.06769017499745367</v>
      </c>
      <c r="R5226" s="1">
        <v>0.02695442888949851</v>
      </c>
      <c r="S5226" s="1">
        <v>0.05231150826421227</v>
      </c>
      <c r="T5226" s="1">
        <v>-0.01668380032760552</v>
      </c>
      <c r="U5226" s="1">
        <v>-0.01852256482133974</v>
      </c>
      <c r="V5226" s="1">
        <v>0.01907598603377481</v>
      </c>
      <c r="W5226" s="1">
        <v>0.005009149571242544</v>
      </c>
      <c r="X5226" s="1">
        <v>0.009461802406719677</v>
      </c>
      <c r="Y5226" s="1">
        <v>0.01290873944831872</v>
      </c>
      <c r="Z5226" s="1">
        <v>0.01914057570398486</v>
      </c>
      <c r="AA5226" s="1">
        <v>-0.01285582649469075</v>
      </c>
      <c r="AB5226" s="1">
        <v>0.01801001979252592</v>
      </c>
      <c r="AC5226" s="1">
        <v>0.02757731365608329</v>
      </c>
    </row>
    <row r="5227" spans="1:29">
      <c r="A5227" s="11">
        <v>44159</v>
      </c>
      <c r="B5227" s="1">
        <v>0.04037951947143315</v>
      </c>
      <c r="C5227" s="1">
        <v>-0.01191530717789402</v>
      </c>
      <c r="D5227" s="1">
        <v>0.001363390085907579</v>
      </c>
      <c r="E5227" s="1">
        <v>0.002880965169607119</v>
      </c>
      <c r="F5227" s="1">
        <v>0.01796532676831419</v>
      </c>
      <c r="G5227" s="1">
        <v>0.03694148423652788</v>
      </c>
      <c r="H5227" s="1">
        <v>-0.005946413015065488</v>
      </c>
      <c r="I5227" s="1">
        <v>0.03126348148429425</v>
      </c>
      <c r="J5227" s="1">
        <v>0.03645947292592866</v>
      </c>
      <c r="K5227" s="1">
        <v>0.01312603030332049</v>
      </c>
      <c r="L5227" s="1">
        <v>0.0001755904933915531</v>
      </c>
      <c r="M5227" s="1">
        <v>-0.003470181731379474</v>
      </c>
      <c r="N5227" s="1">
        <v>0.02462665959044541</v>
      </c>
      <c r="O5227" s="1">
        <v>0.03387905586207718</v>
      </c>
      <c r="P5227" s="1">
        <v>-0.0005287586557750634</v>
      </c>
      <c r="Q5227" s="1">
        <v>-0.005228832150110718</v>
      </c>
      <c r="R5227" s="1">
        <v>0.006843678568691614</v>
      </c>
      <c r="S5227" s="1">
        <v>0.003468254258381265</v>
      </c>
      <c r="T5227" s="1">
        <v>0.02157526529841491</v>
      </c>
      <c r="U5227" s="1">
        <v>-0.004432079965948743</v>
      </c>
      <c r="V5227" s="1">
        <v>0.01423413778212068</v>
      </c>
      <c r="W5227" s="1">
        <v>0.009968366105680859</v>
      </c>
      <c r="X5227" s="1">
        <v>0.007908647496490451</v>
      </c>
      <c r="Y5227" s="1">
        <v>0.01869163515439665</v>
      </c>
      <c r="Z5227" s="1">
        <v>0.009574632985864584</v>
      </c>
      <c r="AA5227" s="1">
        <v>-0.01517509780810522</v>
      </c>
      <c r="AB5227" s="1">
        <v>0.02432541251136611</v>
      </c>
      <c r="AC5227" s="1">
        <v>-0.0009836342224497363</v>
      </c>
    </row>
    <row r="5228" spans="1:29">
      <c r="A5228" s="11">
        <v>44160</v>
      </c>
      <c r="B5228" s="1">
        <v>-0.03195360403499448</v>
      </c>
      <c r="C5228" s="1">
        <v>-0.01975635976616785</v>
      </c>
      <c r="D5228" s="1">
        <v>-0.001810634023186708</v>
      </c>
      <c r="E5228" s="1">
        <v>-0.02244642629374005</v>
      </c>
      <c r="F5228" s="1">
        <v>-0.02221545241283529</v>
      </c>
      <c r="G5228" s="1">
        <v>-0.03646088752258403</v>
      </c>
      <c r="H5228" s="1">
        <v>0.0199400326539747</v>
      </c>
      <c r="I5228" s="1">
        <v>-0.02461406534281163</v>
      </c>
      <c r="J5228" s="1">
        <v>-0.01128317468441453</v>
      </c>
      <c r="K5228" s="1">
        <v>-0.009965879231389696</v>
      </c>
      <c r="L5228" s="1">
        <v>-0.0214026102886572</v>
      </c>
      <c r="M5228" s="1">
        <v>-0.004643159531230512</v>
      </c>
      <c r="N5228" s="1">
        <v>-0.00869340502887217</v>
      </c>
      <c r="O5228" s="1">
        <v>-0.01288810969461096</v>
      </c>
      <c r="P5228" s="1">
        <v>-0.02314520096518546</v>
      </c>
      <c r="Q5228" s="1">
        <v>0.06176083048556924</v>
      </c>
      <c r="R5228" s="1">
        <v>-0.00827366807915364</v>
      </c>
      <c r="S5228" s="1">
        <v>-0.008064524112397442</v>
      </c>
      <c r="T5228" s="1">
        <v>-0.003485823437196722</v>
      </c>
      <c r="U5228" s="1">
        <v>-0.02042791891536477</v>
      </c>
      <c r="V5228" s="1">
        <v>-0.02681909480859701</v>
      </c>
      <c r="W5228" s="1">
        <v>-0.02287177156066267</v>
      </c>
      <c r="X5228" s="1">
        <v>-0.003487393739453282</v>
      </c>
      <c r="Y5228" s="1">
        <v>0.02585486232994949</v>
      </c>
      <c r="Z5228" s="1">
        <v>-0.0128579548309401</v>
      </c>
      <c r="AA5228" s="1">
        <v>-0.01522054664616412</v>
      </c>
      <c r="AB5228" s="1">
        <v>-0.01511219752307624</v>
      </c>
      <c r="AC5228" s="1">
        <v>-0.01547106214310756</v>
      </c>
    </row>
    <row r="5229" spans="1:29">
      <c r="A5229" s="11">
        <v>44161</v>
      </c>
      <c r="B5229" s="1">
        <v>0.02117200592479063</v>
      </c>
      <c r="C5229" s="1">
        <v>-0.01060060027165577</v>
      </c>
      <c r="D5229" s="1">
        <v>-0.001982708821914314</v>
      </c>
      <c r="E5229" s="1">
        <v>0.009635832799643529</v>
      </c>
      <c r="F5229" s="1">
        <v>0.01977603634166503</v>
      </c>
      <c r="G5229" s="1">
        <v>-0.01768719916500194</v>
      </c>
      <c r="H5229" s="1">
        <v>0.004399025868541129</v>
      </c>
      <c r="I5229" s="1">
        <v>0.01700167964758337</v>
      </c>
      <c r="J5229" s="1">
        <v>0.02886548506459374</v>
      </c>
      <c r="K5229" s="1">
        <v>0.00859129826997318</v>
      </c>
      <c r="L5229" s="1">
        <v>-0.00219620350080052</v>
      </c>
      <c r="M5229" s="1">
        <v>-0.001749171538387273</v>
      </c>
      <c r="N5229" s="1">
        <v>0.004900603831679229</v>
      </c>
      <c r="O5229" s="1">
        <v>0.01187573676639597</v>
      </c>
      <c r="P5229" s="1">
        <v>0.01259155586538241</v>
      </c>
      <c r="Q5229" s="1">
        <v>-0.007425743610438351</v>
      </c>
      <c r="R5229" s="1">
        <v>0.002464264475985134</v>
      </c>
      <c r="S5229" s="1">
        <v>0.0813007943466113</v>
      </c>
      <c r="T5229" s="1">
        <v>0.01008226187028982</v>
      </c>
      <c r="U5229" s="1">
        <v>0.111746439485934</v>
      </c>
      <c r="V5229" s="1">
        <v>0.01086526793994036</v>
      </c>
      <c r="W5229" s="1">
        <v>0.009809500660786563</v>
      </c>
      <c r="X5229" s="1">
        <v>0.01341500783142124</v>
      </c>
      <c r="Y5229" s="1">
        <v>0.01382108864970033</v>
      </c>
      <c r="Z5229" s="1">
        <v>0.05016170855792179</v>
      </c>
      <c r="AA5229" s="1">
        <v>0.01564708704354567</v>
      </c>
      <c r="AB5229" s="1">
        <v>0.04164840457005137</v>
      </c>
      <c r="AC5229" s="1">
        <v>0.01385709687364267</v>
      </c>
    </row>
    <row r="5230" spans="1:29">
      <c r="A5230" s="11">
        <v>44162</v>
      </c>
      <c r="B5230" s="1">
        <v>-0.01787617832808386</v>
      </c>
      <c r="C5230" s="1">
        <v>-0.01322763114079517</v>
      </c>
      <c r="D5230" s="1">
        <v>0.02513563061072244</v>
      </c>
      <c r="E5230" s="1">
        <v>0.009340584800887175</v>
      </c>
      <c r="F5230" s="1">
        <v>-0.01477129546178091</v>
      </c>
      <c r="G5230" s="1">
        <v>-0.005707725680322517</v>
      </c>
      <c r="H5230" s="1">
        <v>-0.0009733280919380638</v>
      </c>
      <c r="I5230" s="1">
        <v>0.009953397402957309</v>
      </c>
      <c r="J5230" s="1">
        <v>-0.01544140597706434</v>
      </c>
      <c r="K5230" s="1">
        <v>-0.007427531127979115</v>
      </c>
      <c r="L5230" s="1">
        <v>-0.01185771197656149</v>
      </c>
      <c r="M5230" s="1">
        <v>-0.01168218967203616</v>
      </c>
      <c r="N5230" s="1">
        <v>-0.005903497870168639</v>
      </c>
      <c r="O5230" s="1">
        <v>-0.008922525737692921</v>
      </c>
      <c r="P5230" s="1">
        <v>-0.01671352212707344</v>
      </c>
      <c r="Q5230" s="1">
        <v>-0.02119699288836507</v>
      </c>
      <c r="R5230" s="1">
        <v>-0.0116766867672583</v>
      </c>
      <c r="S5230" s="1">
        <v>0.04081631522919493</v>
      </c>
      <c r="T5230" s="1">
        <v>-0.004888892627110231</v>
      </c>
      <c r="U5230" s="1">
        <v>-0.002142859228161931</v>
      </c>
      <c r="V5230" s="1">
        <v>-9.777502947738714E-05</v>
      </c>
      <c r="W5230" s="1">
        <v>0.03491408465089729</v>
      </c>
      <c r="X5230" s="1">
        <v>0.03798564663893877</v>
      </c>
      <c r="Y5230" s="1">
        <v>0.04089826067502367</v>
      </c>
      <c r="Z5230" s="1">
        <v>0.01574590511304885</v>
      </c>
      <c r="AA5230" s="1">
        <v>0.02546329509486545</v>
      </c>
      <c r="AB5230" s="1">
        <v>0.01641417715640592</v>
      </c>
      <c r="AC5230" s="1">
        <v>-0.01225882407426593</v>
      </c>
    </row>
    <row r="5231" spans="1:29">
      <c r="A5231" s="11">
        <v>44166</v>
      </c>
      <c r="B5231" s="1">
        <v>0.003407666187105418</v>
      </c>
      <c r="C5231" s="1">
        <v>0.01689009373132988</v>
      </c>
      <c r="D5231" s="1">
        <v>-0.002363896270414889</v>
      </c>
      <c r="E5231" s="1">
        <v>0.01341207622834095</v>
      </c>
      <c r="F5231" s="1">
        <v>0.0003001716729584825</v>
      </c>
      <c r="G5231" s="1">
        <v>-0.0007692103554212126</v>
      </c>
      <c r="H5231" s="1">
        <v>0.07842201145239125</v>
      </c>
      <c r="I5231" s="1">
        <v>-0.005239939295034302</v>
      </c>
      <c r="J5231" s="1">
        <v>0.01303285549324751</v>
      </c>
      <c r="K5231" s="1">
        <v>-0.002408432398945393</v>
      </c>
      <c r="L5231" s="1">
        <v>0.03440910879131942</v>
      </c>
      <c r="M5231" s="1">
        <v>0.01477530318881204</v>
      </c>
      <c r="N5231" s="1">
        <v>0.00387303555042795</v>
      </c>
      <c r="O5231" s="1">
        <v>0.0173823436800733</v>
      </c>
      <c r="P5231" s="1">
        <v>0.01658955796757078</v>
      </c>
      <c r="Q5231" s="1">
        <v>0.03885351704430273</v>
      </c>
      <c r="R5231" s="1">
        <v>0.01300648822271988</v>
      </c>
      <c r="S5231" s="1">
        <v>0.03095972075020903</v>
      </c>
      <c r="T5231" s="1">
        <v>0.0155577766375683</v>
      </c>
      <c r="U5231" s="1">
        <v>0.002709113315785716</v>
      </c>
      <c r="V5231" s="1">
        <v>0.05413862451058904</v>
      </c>
      <c r="W5231" s="1">
        <v>-0.01617111465873333</v>
      </c>
      <c r="X5231" s="1">
        <v>-0.00332689816029863</v>
      </c>
      <c r="Y5231" s="1">
        <v>0.06086284565933853</v>
      </c>
      <c r="Z5231" s="1">
        <v>0.01463591322320767</v>
      </c>
      <c r="AA5231" s="1">
        <v>-0.01476646740726784</v>
      </c>
      <c r="AB5231" s="1">
        <v>0.0066251238409889</v>
      </c>
      <c r="AC5231" s="1">
        <v>0.006704808204587742</v>
      </c>
    </row>
    <row r="5232" spans="1:29">
      <c r="A5232" s="11">
        <v>44167</v>
      </c>
      <c r="B5232" s="1">
        <v>0.007371721195685854</v>
      </c>
      <c r="C5232" s="1">
        <v>0.01370951618496563</v>
      </c>
      <c r="D5232" s="1">
        <v>-0.008913520077403314</v>
      </c>
      <c r="E5232" s="1">
        <v>0.003639479043245908</v>
      </c>
      <c r="F5232" s="1">
        <v>0.004109422034778598</v>
      </c>
      <c r="G5232" s="1">
        <v>-7.889401526406381E-05</v>
      </c>
      <c r="H5232" s="1">
        <v>0.0542003659104211</v>
      </c>
      <c r="I5232" s="1">
        <v>-0.01838417198929865</v>
      </c>
      <c r="J5232" s="1">
        <v>0.01112085891512038</v>
      </c>
      <c r="K5232" s="1">
        <v>0.002930059210383362</v>
      </c>
      <c r="L5232" s="1">
        <v>0.002680610054930144</v>
      </c>
      <c r="M5232" s="1">
        <v>0.02970311141042181</v>
      </c>
      <c r="N5232" s="1">
        <v>0.007973282701519535</v>
      </c>
      <c r="O5232" s="1">
        <v>0.02593422723786953</v>
      </c>
      <c r="P5232" s="1">
        <v>0.01297494083729611</v>
      </c>
      <c r="Q5232" s="1">
        <v>0.04046602818798828</v>
      </c>
      <c r="R5232" s="1">
        <v>0.001662491222267581</v>
      </c>
      <c r="S5232" s="1">
        <v>0.03503507205746459</v>
      </c>
      <c r="T5232" s="1">
        <v>-0.004434558204648331</v>
      </c>
      <c r="U5232" s="1">
        <v>-0.007017936879903486</v>
      </c>
      <c r="V5232" s="1">
        <v>0.009826812370809401</v>
      </c>
      <c r="W5232" s="1">
        <v>0.01879849436204184</v>
      </c>
      <c r="X5232" s="1">
        <v>0.02141867095140815</v>
      </c>
      <c r="Y5232" s="1">
        <v>-0.0130719013380638</v>
      </c>
      <c r="Z5232" s="1">
        <v>0.03166608342238009</v>
      </c>
      <c r="AA5232" s="1">
        <v>0.035717068596121</v>
      </c>
      <c r="AB5232" s="1">
        <v>0.02139042302532279</v>
      </c>
      <c r="AC5232" s="1">
        <v>0.01714603135415382</v>
      </c>
    </row>
    <row r="5233" spans="1:29">
      <c r="A5233" s="11">
        <v>44168</v>
      </c>
      <c r="B5233" s="1">
        <v>-0.008880005331742602</v>
      </c>
      <c r="C5233" s="1">
        <v>0.02444729827957648</v>
      </c>
      <c r="D5233" s="1">
        <v>0.01082847000592735</v>
      </c>
      <c r="E5233" s="1">
        <v>0.0050110210748322</v>
      </c>
      <c r="F5233" s="1">
        <v>0.01500950934890311</v>
      </c>
      <c r="G5233" s="1">
        <v>0.006712672276916409</v>
      </c>
      <c r="H5233" s="1">
        <v>0.01328205702105456</v>
      </c>
      <c r="I5233" s="1">
        <v>-0.02114505190200389</v>
      </c>
      <c r="J5233" s="1">
        <v>0.04377823894198452</v>
      </c>
      <c r="K5233" s="1">
        <v>-0.005398852071476834</v>
      </c>
      <c r="L5233" s="1">
        <v>-0.01266550243340048</v>
      </c>
      <c r="M5233" s="1">
        <v>0.01696832789784875</v>
      </c>
      <c r="N5233" s="1">
        <v>0.001275743837157783</v>
      </c>
      <c r="O5233" s="1">
        <v>-0.01028397322398933</v>
      </c>
      <c r="P5233" s="1">
        <v>0.02905050621732563</v>
      </c>
      <c r="Q5233" s="1">
        <v>0.04537423390898687</v>
      </c>
      <c r="R5233" s="1">
        <v>0.003013035410019071</v>
      </c>
      <c r="S5233" s="1">
        <v>0.04932309150796299</v>
      </c>
      <c r="T5233" s="1">
        <v>0.0378618344032644</v>
      </c>
      <c r="U5233" s="1">
        <v>0.01814992452767661</v>
      </c>
      <c r="V5233" s="1">
        <v>0.006609555007439871</v>
      </c>
      <c r="W5233" s="1">
        <v>0.02067690830312507</v>
      </c>
      <c r="X5233" s="1">
        <v>0.006808278640771048</v>
      </c>
      <c r="Y5233" s="1">
        <v>0.0191317869252392</v>
      </c>
      <c r="Z5233" s="1">
        <v>0.02738467365629371</v>
      </c>
      <c r="AA5233" s="1">
        <v>0.02123823315157036</v>
      </c>
      <c r="AB5233" s="1">
        <v>0.01812324544105048</v>
      </c>
      <c r="AC5233" s="1">
        <v>0.003900842630552459</v>
      </c>
    </row>
    <row r="5234" spans="1:29">
      <c r="A5234" s="11">
        <v>44169</v>
      </c>
      <c r="B5234" s="1">
        <v>0.01957852572343244</v>
      </c>
      <c r="C5234" s="1">
        <v>-0.004061973906832161</v>
      </c>
      <c r="D5234" s="1">
        <v>0.003369134531579832</v>
      </c>
      <c r="E5234" s="1">
        <v>0.006297844037086886</v>
      </c>
      <c r="F5234" s="1">
        <v>-0.002945457744181756</v>
      </c>
      <c r="G5234" s="1">
        <v>0.001568937767537859</v>
      </c>
      <c r="H5234" s="1">
        <v>0.01310774068652165</v>
      </c>
      <c r="I5234" s="1">
        <v>0.00609935219654667</v>
      </c>
      <c r="J5234" s="1">
        <v>0.04421489234213705</v>
      </c>
      <c r="K5234" s="1">
        <v>0.02653030959188385</v>
      </c>
      <c r="L5234" s="1">
        <v>0.007279490070508876</v>
      </c>
      <c r="M5234" s="1">
        <v>0.005561550223524669</v>
      </c>
      <c r="N5234" s="1">
        <v>0.01019363257835892</v>
      </c>
      <c r="O5234" s="1">
        <v>0.00630158067456188</v>
      </c>
      <c r="P5234" s="1">
        <v>0.01385855503201627</v>
      </c>
      <c r="Q5234" s="1">
        <v>0.01296494766106426</v>
      </c>
      <c r="R5234" s="1">
        <v>-0.008808322624399012</v>
      </c>
      <c r="S5234" s="1">
        <v>0.01198148769828733</v>
      </c>
      <c r="T5234" s="1">
        <v>0.02809219140084562</v>
      </c>
      <c r="U5234" s="1">
        <v>-0.00358493250894365</v>
      </c>
      <c r="V5234" s="1">
        <v>0.03793876225859805</v>
      </c>
      <c r="W5234" s="1">
        <v>0.02380081289386848</v>
      </c>
      <c r="X5234" s="1">
        <v>-0.003786920118570292</v>
      </c>
      <c r="Y5234" s="1">
        <v>0.03465697817514601</v>
      </c>
      <c r="Z5234" s="1">
        <v>0.00289912537316539</v>
      </c>
      <c r="AA5234" s="1">
        <v>0.0131477902555257</v>
      </c>
      <c r="AB5234" s="1">
        <v>0.02017411487870646</v>
      </c>
      <c r="AC5234" s="1">
        <v>0.001387738584551323</v>
      </c>
    </row>
    <row r="5235" spans="1:29">
      <c r="A5235" s="11">
        <v>44172</v>
      </c>
      <c r="B5235" s="1">
        <v>0.007729889762576381</v>
      </c>
      <c r="C5235" s="1">
        <v>0.0068826641047115</v>
      </c>
      <c r="D5235" s="1">
        <v>-0.005276556610655292</v>
      </c>
      <c r="E5235" s="1">
        <v>0.008084045901903592</v>
      </c>
      <c r="F5235" s="1">
        <v>0.02455927764292487</v>
      </c>
      <c r="G5235" s="1">
        <v>0.002995826529112122</v>
      </c>
      <c r="H5235" s="1">
        <v>0.02170276288406914</v>
      </c>
      <c r="I5235" s="1">
        <v>-0.009634870962940245</v>
      </c>
      <c r="J5235" s="1">
        <v>-0.005738055968702249</v>
      </c>
      <c r="K5235" s="1">
        <v>0.03294106198738933</v>
      </c>
      <c r="L5235" s="1">
        <v>0.007799750740588252</v>
      </c>
      <c r="M5235" s="1">
        <v>0.01438053009786899</v>
      </c>
      <c r="N5235" s="1">
        <v>0.02497484474480993</v>
      </c>
      <c r="O5235" s="1">
        <v>0.002331565087884568</v>
      </c>
      <c r="P5235" s="1">
        <v>0.01354265205218552</v>
      </c>
      <c r="Q5235" s="1">
        <v>0.01892050358053399</v>
      </c>
      <c r="R5235" s="1">
        <v>0.005881536036427937</v>
      </c>
      <c r="S5235" s="1">
        <v>0.001821439600123709</v>
      </c>
      <c r="T5235" s="1">
        <v>0.02314992219770473</v>
      </c>
      <c r="U5235" s="1">
        <v>0.005200352686831389</v>
      </c>
      <c r="V5235" s="1">
        <v>0.02328455166830667</v>
      </c>
      <c r="W5235" s="1">
        <v>0.007719662923939552</v>
      </c>
      <c r="X5235" s="1">
        <v>-0.003258163804576775</v>
      </c>
      <c r="Y5235" s="1">
        <v>0</v>
      </c>
      <c r="Z5235" s="1">
        <v>-0.01308820558110357</v>
      </c>
      <c r="AA5235" s="1">
        <v>-0.008245444076218189</v>
      </c>
      <c r="AB5235" s="1">
        <v>0.02404026967384132</v>
      </c>
      <c r="AC5235" s="1">
        <v>-0.006513229802720399</v>
      </c>
    </row>
    <row r="5236" spans="1:29">
      <c r="A5236" s="11">
        <v>44173</v>
      </c>
      <c r="B5236" s="1">
        <v>0.002260825170092406</v>
      </c>
      <c r="C5236" s="1">
        <v>-0.0115191314066555</v>
      </c>
      <c r="D5236" s="1">
        <v>0.004532924392608439</v>
      </c>
      <c r="E5236" s="1">
        <v>-0.00924791273875647</v>
      </c>
      <c r="F5236" s="1">
        <v>-0.002763864762512003</v>
      </c>
      <c r="G5236" s="1">
        <v>-0.005056373539196968</v>
      </c>
      <c r="H5236" s="1">
        <v>-0.005310465561060296</v>
      </c>
      <c r="I5236" s="1">
        <v>0.002951543068560047</v>
      </c>
      <c r="J5236" s="1">
        <v>-0.02208957043939885</v>
      </c>
      <c r="K5236" s="1">
        <v>0.001706560832883008</v>
      </c>
      <c r="L5236" s="1">
        <v>0.008613985526084056</v>
      </c>
      <c r="M5236" s="1">
        <v>-0.007088214044572161</v>
      </c>
      <c r="N5236" s="1">
        <v>-0.003445730224786336</v>
      </c>
      <c r="O5236" s="1">
        <v>0.002259751394193099</v>
      </c>
      <c r="P5236" s="1">
        <v>-0.01585916027266465</v>
      </c>
      <c r="Q5236" s="1">
        <v>-0.008738517810382818</v>
      </c>
      <c r="R5236" s="1">
        <v>0.01815446699523404</v>
      </c>
      <c r="S5236" s="1">
        <v>0.01363638955636026</v>
      </c>
      <c r="T5236" s="1">
        <v>0.00853110635903831</v>
      </c>
      <c r="U5236" s="1">
        <v>0.001008740900381389</v>
      </c>
      <c r="V5236" s="1">
        <v>-0.02335557188562454</v>
      </c>
      <c r="W5236" s="1">
        <v>-0.008981235230705042</v>
      </c>
      <c r="X5236" s="1">
        <v>-0.009534186711544379</v>
      </c>
      <c r="Y5236" s="1">
        <v>0.004884871200385499</v>
      </c>
      <c r="Z5236" s="1">
        <v>-0.001789942486274732</v>
      </c>
      <c r="AA5236" s="1">
        <v>0.001788998464985037</v>
      </c>
      <c r="AB5236" s="1">
        <v>0.0318062540296582</v>
      </c>
      <c r="AC5236" s="1">
        <v>0.01464628545412228</v>
      </c>
    </row>
    <row r="5237" spans="1:29">
      <c r="A5237" s="11">
        <v>44174</v>
      </c>
      <c r="B5237" s="1">
        <v>0.02183197047258156</v>
      </c>
      <c r="C5237" s="1">
        <v>0.01203737548864847</v>
      </c>
      <c r="D5237" s="1">
        <v>-0.005019950460615763</v>
      </c>
      <c r="E5237" s="1">
        <v>-0.004699723684425616</v>
      </c>
      <c r="F5237" s="1">
        <v>0.008314674242247744</v>
      </c>
      <c r="G5237" s="1">
        <v>-0.0003727582704831089</v>
      </c>
      <c r="H5237" s="1">
        <v>0.006160093072349104</v>
      </c>
      <c r="I5237" s="1">
        <v>0.02245139446657807</v>
      </c>
      <c r="J5237" s="1">
        <v>-0.01912897839358529</v>
      </c>
      <c r="K5237" s="1">
        <v>0.01424766412052803</v>
      </c>
      <c r="L5237" s="1">
        <v>0.01894478603088579</v>
      </c>
      <c r="M5237" s="1">
        <v>0.03185059561512849</v>
      </c>
      <c r="N5237" s="1">
        <v>0.01457144774148289</v>
      </c>
      <c r="O5237" s="1">
        <v>0.001326297676175647</v>
      </c>
      <c r="P5237" s="1">
        <v>0.01103923262752438</v>
      </c>
      <c r="Q5237" s="1">
        <v>0.004958748379370714</v>
      </c>
      <c r="R5237" s="1">
        <v>0.01665206753412085</v>
      </c>
      <c r="S5237" s="1">
        <v>-0.01883402355867436</v>
      </c>
      <c r="T5237" s="1">
        <v>-0.005700689034102924</v>
      </c>
      <c r="U5237" s="1">
        <v>0.01735735858675835</v>
      </c>
      <c r="V5237" s="1">
        <v>0.001494535166743916</v>
      </c>
      <c r="W5237" s="1">
        <v>0.004886779545310249</v>
      </c>
      <c r="X5237" s="1">
        <v>0.004950461393711691</v>
      </c>
      <c r="Y5237" s="1">
        <v>0.0159722531630675</v>
      </c>
      <c r="Z5237" s="1">
        <v>-0.006683469497284489</v>
      </c>
      <c r="AA5237" s="1">
        <v>-0.00119059311041847</v>
      </c>
      <c r="AB5237" s="1">
        <v>0.05357788370721939</v>
      </c>
      <c r="AC5237" s="1">
        <v>-0.01154791158964885</v>
      </c>
    </row>
    <row r="5238" spans="1:29">
      <c r="A5238" s="11">
        <v>44175</v>
      </c>
      <c r="B5238" s="1">
        <v>-0.01127408820927267</v>
      </c>
      <c r="C5238" s="1">
        <v>0.0105023425121098</v>
      </c>
      <c r="D5238" s="1">
        <v>0.03105780104294475</v>
      </c>
      <c r="E5238" s="1">
        <v>0.0004590470200043217</v>
      </c>
      <c r="F5238" s="1">
        <v>-0.0007513704584288794</v>
      </c>
      <c r="G5238" s="1">
        <v>-0.02143484578887234</v>
      </c>
      <c r="H5238" s="1">
        <v>-0.01999973555238888</v>
      </c>
      <c r="I5238" s="1">
        <v>-0.0151720627104287</v>
      </c>
      <c r="J5238" s="1">
        <v>0.007053934807591089</v>
      </c>
      <c r="K5238" s="1">
        <v>0.02541214367445765</v>
      </c>
      <c r="L5238" s="1">
        <v>-0.006339424127405957</v>
      </c>
      <c r="M5238" s="1">
        <v>-0.01596601905811046</v>
      </c>
      <c r="N5238" s="1">
        <v>0.03554047406832672</v>
      </c>
      <c r="O5238" s="1">
        <v>-0.02496691125278383</v>
      </c>
      <c r="P5238" s="1">
        <v>0.01443272803333295</v>
      </c>
      <c r="Q5238" s="1">
        <v>0.004934280523819723</v>
      </c>
      <c r="R5238" s="1">
        <v>-0.009842413397724514</v>
      </c>
      <c r="S5238" s="1">
        <v>0.01919555305717502</v>
      </c>
      <c r="T5238" s="1">
        <v>-0.002959190225971464</v>
      </c>
      <c r="U5238" s="1">
        <v>-0.01786005928883894</v>
      </c>
      <c r="V5238" s="1">
        <v>-0.007637540892890593</v>
      </c>
      <c r="W5238" s="1">
        <v>0.02546410337838334</v>
      </c>
      <c r="X5238" s="1">
        <v>-0.02791456447682017</v>
      </c>
      <c r="Y5238" s="1">
        <v>-0.006835320049576765</v>
      </c>
      <c r="Z5238" s="1">
        <v>0.001230787395084088</v>
      </c>
      <c r="AA5238" s="1">
        <v>-0.001367318370094517</v>
      </c>
      <c r="AB5238" s="1">
        <v>0.003831386095108025</v>
      </c>
      <c r="AC5238" s="1">
        <v>-0.01001402083215364</v>
      </c>
    </row>
    <row r="5239" spans="1:29">
      <c r="A5239" s="11">
        <v>44176</v>
      </c>
      <c r="B5239" s="1">
        <v>-0.02200785671789152</v>
      </c>
      <c r="C5239" s="1">
        <v>-0.004758214592550769</v>
      </c>
      <c r="D5239" s="1">
        <v>-0.001871764001652232</v>
      </c>
      <c r="E5239" s="1">
        <v>-0.009046232354910866</v>
      </c>
      <c r="F5239" s="1">
        <v>-0.007154012826494416</v>
      </c>
      <c r="G5239" s="1">
        <v>-0.008765792732991495</v>
      </c>
      <c r="H5239" s="1">
        <v>0.04831309517827309</v>
      </c>
      <c r="I5239" s="1">
        <v>-0.002200726362305172</v>
      </c>
      <c r="J5239" s="1">
        <v>0.003914267267490112</v>
      </c>
      <c r="K5239" s="1">
        <v>0.01033866618295631</v>
      </c>
      <c r="L5239" s="1">
        <v>-0.003896307040370806</v>
      </c>
      <c r="M5239" s="1">
        <v>0.01514351623780064</v>
      </c>
      <c r="N5239" s="1">
        <v>0.0169252940926341</v>
      </c>
      <c r="O5239" s="1">
        <v>-0.01168241199969033</v>
      </c>
      <c r="P5239" s="1">
        <v>0.02672283677281162</v>
      </c>
      <c r="Q5239" s="1">
        <v>0.05619209003267644</v>
      </c>
      <c r="R5239" s="1">
        <v>-0.0005978177083176828</v>
      </c>
      <c r="S5239" s="1">
        <v>0.03587445535853062</v>
      </c>
      <c r="T5239" s="1">
        <v>0.0107587861621623</v>
      </c>
      <c r="U5239" s="1">
        <v>-0.0008132851566776678</v>
      </c>
      <c r="V5239" s="1">
        <v>0.005130844429620529</v>
      </c>
      <c r="W5239" s="1">
        <v>-0.006035416412998873</v>
      </c>
      <c r="X5239" s="1">
        <v>0.007038288046405938</v>
      </c>
      <c r="Y5239" s="1">
        <v>0.002064730396475367</v>
      </c>
      <c r="Z5239" s="1">
        <v>0.01901319952822211</v>
      </c>
      <c r="AA5239" s="1">
        <v>0.01277908249407189</v>
      </c>
      <c r="AB5239" s="1">
        <v>0.01665505808561729</v>
      </c>
      <c r="AC5239" s="1">
        <v>-0.00674334135076704</v>
      </c>
    </row>
    <row r="5240" spans="1:29">
      <c r="A5240" s="11">
        <v>44179</v>
      </c>
      <c r="B5240" s="1">
        <v>0.004321278138222029</v>
      </c>
      <c r="C5240" s="1">
        <v>0.02025663635110009</v>
      </c>
      <c r="D5240" s="1">
        <v>0.01184108917308113</v>
      </c>
      <c r="E5240" s="1">
        <v>0.04425483037088429</v>
      </c>
      <c r="F5240" s="1">
        <v>0.001165848581458073</v>
      </c>
      <c r="G5240" s="1">
        <v>-0.0284726281317309</v>
      </c>
      <c r="H5240" s="1">
        <v>-0.003178383707315047</v>
      </c>
      <c r="I5240" s="1">
        <v>-0.007701727269522896</v>
      </c>
      <c r="J5240" s="1">
        <v>0.01108151472759311</v>
      </c>
      <c r="K5240" s="1">
        <v>-0.001684428600757792</v>
      </c>
      <c r="L5240" s="1">
        <v>0.00116065939989185</v>
      </c>
      <c r="M5240" s="1">
        <v>0.02503992459881355</v>
      </c>
      <c r="N5240" s="1">
        <v>-0.001849305752558039</v>
      </c>
      <c r="O5240" s="1">
        <v>-0.02178535264693571</v>
      </c>
      <c r="P5240" s="1">
        <v>-0.002048526574619292</v>
      </c>
      <c r="Q5240" s="1">
        <v>0.04855361567907912</v>
      </c>
      <c r="R5240" s="1">
        <v>-0.007229115166567102</v>
      </c>
      <c r="S5240" s="1">
        <v>0.01385277514149807</v>
      </c>
      <c r="T5240" s="1">
        <v>0.006423276308343384</v>
      </c>
      <c r="U5240" s="1">
        <v>0.005665033566609301</v>
      </c>
      <c r="V5240" s="1">
        <v>0.0143460347710207</v>
      </c>
      <c r="W5240" s="1">
        <v>0.001040873083698379</v>
      </c>
      <c r="X5240" s="1">
        <v>-0.006709601152245392</v>
      </c>
      <c r="Y5240" s="1">
        <v>0.008928551374625782</v>
      </c>
      <c r="Z5240" s="1">
        <v>0.008123024467931561</v>
      </c>
      <c r="AA5240" s="1">
        <v>0.01459369314968528</v>
      </c>
      <c r="AB5240" s="1">
        <v>0.001023842810272013</v>
      </c>
      <c r="AC5240" s="1">
        <v>-0.01173981417495351</v>
      </c>
    </row>
    <row r="5241" spans="1:29">
      <c r="A5241" s="11">
        <v>44180</v>
      </c>
      <c r="B5241" s="1">
        <v>-0.01428812606017582</v>
      </c>
      <c r="C5241" s="1">
        <v>-0.01689471189493741</v>
      </c>
      <c r="D5241" s="1">
        <v>-0.003018217720392125</v>
      </c>
      <c r="E5241" s="1">
        <v>-0.009692110798233622</v>
      </c>
      <c r="F5241" s="1">
        <v>0.001702384352423758</v>
      </c>
      <c r="G5241" s="1">
        <v>0.03114001913297493</v>
      </c>
      <c r="H5241" s="1">
        <v>-0.001594309853032105</v>
      </c>
      <c r="I5241" s="1">
        <v>0.0139561554097738</v>
      </c>
      <c r="J5241" s="1">
        <v>-0.007306707102693322</v>
      </c>
      <c r="K5241" s="1">
        <v>-0.02138565671201043</v>
      </c>
      <c r="L5241" s="1">
        <v>-0.008544160221233166</v>
      </c>
      <c r="M5241" s="1">
        <v>-0.007796407678232087</v>
      </c>
      <c r="N5241" s="1">
        <v>-0.01088466435603352</v>
      </c>
      <c r="O5241" s="1">
        <v>0.008781820024862608</v>
      </c>
      <c r="P5241" s="1">
        <v>-0.01352327652151375</v>
      </c>
      <c r="Q5241" s="1">
        <v>-0.01034489078763867</v>
      </c>
      <c r="R5241" s="1">
        <v>-0.008512046797073625</v>
      </c>
      <c r="S5241" s="1">
        <v>-0.00426983846979978</v>
      </c>
      <c r="T5241" s="1">
        <v>-0.01294685778716553</v>
      </c>
      <c r="U5241" s="1">
        <v>-0.005179901285382926</v>
      </c>
      <c r="V5241" s="1">
        <v>-0.00798258219651593</v>
      </c>
      <c r="W5241" s="1">
        <v>-0.009878709664134178</v>
      </c>
      <c r="X5241" s="1">
        <v>0.007036307587651169</v>
      </c>
      <c r="Y5241" s="1">
        <v>0.02314491245392225</v>
      </c>
      <c r="Z5241" s="1">
        <v>0.0137214894197375</v>
      </c>
      <c r="AA5241" s="1">
        <v>0.003621663154112609</v>
      </c>
      <c r="AB5241" s="1">
        <v>-0.006136918909084743</v>
      </c>
      <c r="AC5241" s="1">
        <v>0.009589262035520463</v>
      </c>
    </row>
    <row r="5242" spans="1:29">
      <c r="A5242" s="11">
        <v>44181</v>
      </c>
      <c r="B5242" s="1">
        <v>-0.001647165292871011</v>
      </c>
      <c r="C5242" s="1">
        <v>0.002508821014324258</v>
      </c>
      <c r="D5242" s="1">
        <v>-0.003439085597054525</v>
      </c>
      <c r="E5242" s="1">
        <v>0.006588630448673749</v>
      </c>
      <c r="F5242" s="1">
        <v>0.001510570568990621</v>
      </c>
      <c r="G5242" s="1">
        <v>-0.002060330867836746</v>
      </c>
      <c r="H5242" s="1">
        <v>-0.006786484136477533</v>
      </c>
      <c r="I5242" s="1">
        <v>0.01394377348795883</v>
      </c>
      <c r="J5242" s="1">
        <v>0.02821509845389802</v>
      </c>
      <c r="K5242" s="1">
        <v>0.01030143731014643</v>
      </c>
      <c r="L5242" s="1">
        <v>0.009613640288490988</v>
      </c>
      <c r="M5242" s="1">
        <v>0.00942908318171054</v>
      </c>
      <c r="N5242" s="1">
        <v>0.002107240664076748</v>
      </c>
      <c r="O5242" s="1">
        <v>0.01949982265308892</v>
      </c>
      <c r="P5242" s="1">
        <v>0.01138310441589141</v>
      </c>
      <c r="Q5242" s="1">
        <v>0.02439025416851592</v>
      </c>
      <c r="R5242" s="1">
        <v>0.001114372632222471</v>
      </c>
      <c r="S5242" s="1">
        <v>0.0317323996274943</v>
      </c>
      <c r="T5242" s="1">
        <v>-0.004618436113694835</v>
      </c>
      <c r="U5242" s="1">
        <v>0.003579719751259924</v>
      </c>
      <c r="V5242" s="1">
        <v>0.008659082662255679</v>
      </c>
      <c r="W5242" s="1">
        <v>0.02152984624370191</v>
      </c>
      <c r="X5242" s="1">
        <v>0.02040251134600601</v>
      </c>
      <c r="Y5242" s="1">
        <v>0.01330681888471674</v>
      </c>
      <c r="Z5242" s="1">
        <v>0.01267019039118433</v>
      </c>
      <c r="AA5242" s="1">
        <v>0.02430629958921959</v>
      </c>
      <c r="AB5242" s="1">
        <v>0.01543725214604441</v>
      </c>
      <c r="AC5242" s="1">
        <v>0.01616099210040955</v>
      </c>
    </row>
    <row r="5243" spans="1:29">
      <c r="A5243" s="11">
        <v>44182</v>
      </c>
      <c r="B5243" s="1">
        <v>-0.001154786934750685</v>
      </c>
      <c r="C5243" s="1">
        <v>-0.01051060662213632</v>
      </c>
      <c r="D5243" s="1">
        <v>-0.006089184078550414</v>
      </c>
      <c r="E5243" s="1">
        <v>-0.004575559196257961</v>
      </c>
      <c r="F5243" s="1">
        <v>0.006727542222219052</v>
      </c>
      <c r="G5243" s="1">
        <v>-0.00141693656172881</v>
      </c>
      <c r="H5243" s="1">
        <v>-0.004019314526637618</v>
      </c>
      <c r="I5243" s="1">
        <v>0.02204581638262693</v>
      </c>
      <c r="J5243" s="1">
        <v>-0.02227080342912913</v>
      </c>
      <c r="K5243" s="1">
        <v>-0.01222291592063651</v>
      </c>
      <c r="L5243" s="1">
        <v>-0.005575880013036438</v>
      </c>
      <c r="M5243" s="1">
        <v>-0.009859893078231319</v>
      </c>
      <c r="N5243" s="1">
        <v>-0.004439325680640094</v>
      </c>
      <c r="O5243" s="1">
        <v>-0.00177600888685947</v>
      </c>
      <c r="P5243" s="1">
        <v>0.0003630125984308563</v>
      </c>
      <c r="Q5243" s="1">
        <v>-0.01360538906896258</v>
      </c>
      <c r="R5243" s="1">
        <v>0.004578619932349426</v>
      </c>
      <c r="S5243" s="1">
        <v>-0.04322520466843383</v>
      </c>
      <c r="T5243" s="1">
        <v>-0.00631033720037133</v>
      </c>
      <c r="U5243" s="1">
        <v>-0.01014934259441469</v>
      </c>
      <c r="V5243" s="1">
        <v>-0.009105040867347647</v>
      </c>
      <c r="W5243" s="1">
        <v>-0.01079502214218053</v>
      </c>
      <c r="X5243" s="1">
        <v>-0.004656291916218858</v>
      </c>
      <c r="Y5243" s="1">
        <v>-0.01247553048177275</v>
      </c>
      <c r="Z5243" s="1">
        <v>-0.01258932532722756</v>
      </c>
      <c r="AA5243" s="1">
        <v>-0.001661739969649689</v>
      </c>
      <c r="AB5243" s="1">
        <v>-0.01013509213631869</v>
      </c>
      <c r="AC5243" s="1">
        <v>-0.004185286543189282</v>
      </c>
    </row>
    <row r="5244" spans="1:29">
      <c r="A5244" s="11">
        <v>44183</v>
      </c>
      <c r="B5244" s="1">
        <v>0.006772350690881446</v>
      </c>
      <c r="C5244" s="1">
        <v>-0.003920103037286071</v>
      </c>
      <c r="D5244" s="1">
        <v>-0.002479950245045104</v>
      </c>
      <c r="E5244" s="1">
        <v>0.01308740279212839</v>
      </c>
      <c r="F5244" s="1">
        <v>0.03073217081359969</v>
      </c>
      <c r="G5244" s="1">
        <v>0.005817653113798338</v>
      </c>
      <c r="H5244" s="1">
        <v>0.00928181195133404</v>
      </c>
      <c r="I5244" s="1">
        <v>-0.02111944944246369</v>
      </c>
      <c r="J5244" s="1">
        <v>0.01647336842228087</v>
      </c>
      <c r="K5244" s="1">
        <v>0.00783916784218297</v>
      </c>
      <c r="L5244" s="1">
        <v>0.02639757551869448</v>
      </c>
      <c r="M5244" s="1">
        <v>-0.015199145072466</v>
      </c>
      <c r="N5244" s="1">
        <v>0.006805977215564418</v>
      </c>
      <c r="O5244" s="1">
        <v>0.004037521616626627</v>
      </c>
      <c r="P5244" s="1">
        <v>-0.009678191650516421</v>
      </c>
      <c r="Q5244" s="1">
        <v>-0.02463055746707965</v>
      </c>
      <c r="R5244" s="1">
        <v>0.00299662107636478</v>
      </c>
      <c r="S5244" s="1">
        <v>0.004343957071061499</v>
      </c>
      <c r="T5244" s="1">
        <v>0.01400834078526203</v>
      </c>
      <c r="U5244" s="1">
        <v>0.008320654608984901</v>
      </c>
      <c r="V5244" s="1">
        <v>0.006388304045776616</v>
      </c>
      <c r="W5244" s="1">
        <v>-0.006495770802776191</v>
      </c>
      <c r="X5244" s="1">
        <v>-0.006329080439181012</v>
      </c>
      <c r="Y5244" s="1">
        <v>0.01130335905497759</v>
      </c>
      <c r="Z5244" s="1">
        <v>-0.00637495311366687</v>
      </c>
      <c r="AA5244" s="1">
        <v>0.01158499081492614</v>
      </c>
      <c r="AB5244" s="1">
        <v>0.006143274793264597</v>
      </c>
      <c r="AC5244" s="1">
        <v>0.01863268451202948</v>
      </c>
    </row>
    <row r="5245" spans="1:29">
      <c r="A5245" s="11">
        <v>44186</v>
      </c>
      <c r="B5245" s="1">
        <v>-0.04429863750117713</v>
      </c>
      <c r="C5245" s="1">
        <v>-0.06728453143331581</v>
      </c>
      <c r="D5245" s="1">
        <v>-0.02592397670042179</v>
      </c>
      <c r="E5245" s="1">
        <v>-0.01884175210208194</v>
      </c>
      <c r="F5245" s="1">
        <v>-0.03063825852325019</v>
      </c>
      <c r="G5245" s="1">
        <v>-0.03407974064633479</v>
      </c>
      <c r="H5245" s="1">
        <v>-0.08276694800990692</v>
      </c>
      <c r="I5245" s="1">
        <v>-0.02742054145103312</v>
      </c>
      <c r="J5245" s="1">
        <v>-0.07042807652371597</v>
      </c>
      <c r="K5245" s="1">
        <v>-0.01178514133265984</v>
      </c>
      <c r="L5245" s="1">
        <v>-0.01050611884202413</v>
      </c>
      <c r="M5245" s="1">
        <v>-0.07291102752272893</v>
      </c>
      <c r="N5245" s="1">
        <v>-0.05384619845889038</v>
      </c>
      <c r="O5245" s="1">
        <v>-0.06495365164707301</v>
      </c>
      <c r="P5245" s="1">
        <v>-0.03041775850795569</v>
      </c>
      <c r="Q5245" s="1">
        <v>-0.09242427167233791</v>
      </c>
      <c r="R5245" s="1">
        <v>-0.02603504158965331</v>
      </c>
      <c r="S5245" s="1">
        <v>-0.04238759006308324</v>
      </c>
      <c r="T5245" s="1">
        <v>-0.06170580726850305</v>
      </c>
      <c r="U5245" s="1">
        <v>-0.04057824447933756</v>
      </c>
      <c r="V5245" s="1">
        <v>-0.03904347730742475</v>
      </c>
      <c r="W5245" s="1">
        <v>-0.01883011026579906</v>
      </c>
      <c r="X5245" s="1">
        <v>-0.08861810982862917</v>
      </c>
      <c r="Y5245" s="1">
        <v>-0.09204466549307666</v>
      </c>
      <c r="Z5245" s="1">
        <v>-0.05607925106002565</v>
      </c>
      <c r="AA5245" s="1">
        <v>-0.03139500374849791</v>
      </c>
      <c r="AB5245" s="1">
        <v>-0.0932835497610458</v>
      </c>
      <c r="AC5245" s="1">
        <v>-0.02640620257583026</v>
      </c>
    </row>
    <row r="5246" spans="1:29">
      <c r="A5246" s="11">
        <v>44187</v>
      </c>
      <c r="B5246" s="1">
        <v>0.0124463030640114</v>
      </c>
      <c r="C5246" s="1">
        <v>0.01401937262396613</v>
      </c>
      <c r="D5246" s="1">
        <v>0.00175213210871572</v>
      </c>
      <c r="E5246" s="1">
        <v>0.02119460836755827</v>
      </c>
      <c r="F5246" s="1">
        <v>0.01839774974917452</v>
      </c>
      <c r="G5246" s="1">
        <v>0.02098989466406276</v>
      </c>
      <c r="H5246" s="1">
        <v>0.03312992746083809</v>
      </c>
      <c r="I5246" s="1">
        <v>0.000327803442261354</v>
      </c>
      <c r="J5246" s="1">
        <v>-0.00172199984795085</v>
      </c>
      <c r="K5246" s="1">
        <v>0.002189979910895978</v>
      </c>
      <c r="L5246" s="1">
        <v>0.0366941420739173</v>
      </c>
      <c r="M5246" s="1">
        <v>0.009758860657064217</v>
      </c>
      <c r="N5246" s="1">
        <v>0.002217301144915362</v>
      </c>
      <c r="O5246" s="1">
        <v>0.01326621309388254</v>
      </c>
      <c r="P5246" s="1">
        <v>0.005165736521070663</v>
      </c>
      <c r="Q5246" s="1">
        <v>0.007790778983785218</v>
      </c>
      <c r="R5246" s="1">
        <v>-0.001546652397409365</v>
      </c>
      <c r="S5246" s="1">
        <v>0.03252037379533013</v>
      </c>
      <c r="T5246" s="1">
        <v>0.01079706194058394</v>
      </c>
      <c r="U5246" s="1">
        <v>0.02133354125089393</v>
      </c>
      <c r="V5246" s="1">
        <v>0.0285042525804351</v>
      </c>
      <c r="W5246" s="1">
        <v>0.02354504246282518</v>
      </c>
      <c r="X5246" s="1">
        <v>0.00243083493811036</v>
      </c>
      <c r="Y5246" s="1">
        <v>0.03765378745208281</v>
      </c>
      <c r="Z5246" s="1">
        <v>0.009230514605569784</v>
      </c>
      <c r="AA5246" s="1">
        <v>0.01844873552161963</v>
      </c>
      <c r="AB5246" s="1">
        <v>0.04077831293334744</v>
      </c>
      <c r="AC5246" s="1">
        <v>0.02895893260431848</v>
      </c>
    </row>
    <row r="5247" spans="1:29">
      <c r="A5247" s="11">
        <v>44188</v>
      </c>
      <c r="B5247" s="1">
        <v>0.004578256257554925</v>
      </c>
      <c r="C5247" s="1">
        <v>0.005100646856741609</v>
      </c>
      <c r="D5247" s="1">
        <v>-0.001390987906962016</v>
      </c>
      <c r="E5247" s="1">
        <v>0.03729555414132513</v>
      </c>
      <c r="F5247" s="1">
        <v>0.01206955712605029</v>
      </c>
      <c r="G5247" s="1">
        <v>0</v>
      </c>
      <c r="H5247" s="1">
        <v>-0.002109608366882676</v>
      </c>
      <c r="I5247" s="1">
        <v>0.001857064559006805</v>
      </c>
      <c r="J5247" s="1">
        <v>0.01854254422914914</v>
      </c>
      <c r="K5247" s="1">
        <v>0.02568161871545493</v>
      </c>
      <c r="L5247" s="1">
        <v>0.02666947022533095</v>
      </c>
      <c r="M5247" s="1">
        <v>0.002273943753126728</v>
      </c>
      <c r="N5247" s="1">
        <v>0.02138646322677507</v>
      </c>
      <c r="O5247" s="1">
        <v>0.0236673979614952</v>
      </c>
      <c r="P5247" s="1">
        <v>0.01616944884147498</v>
      </c>
      <c r="Q5247" s="1">
        <v>0.002761038152586659</v>
      </c>
      <c r="R5247" s="1">
        <v>0.003691864471471407</v>
      </c>
      <c r="S5247" s="1">
        <v>0.03324583808698445</v>
      </c>
      <c r="T5247" s="1">
        <v>0.02155755636518619</v>
      </c>
      <c r="U5247" s="1">
        <v>0.02688889247754367</v>
      </c>
      <c r="V5247" s="1">
        <v>0.011085645218053</v>
      </c>
      <c r="W5247" s="1">
        <v>0.05086802714832284</v>
      </c>
      <c r="X5247" s="1">
        <v>0.02576538392621841</v>
      </c>
      <c r="Y5247" s="1">
        <v>0.03489176637685909</v>
      </c>
      <c r="Z5247" s="1">
        <v>0.03334171777333017</v>
      </c>
      <c r="AA5247" s="1">
        <v>-0.00530428394952287</v>
      </c>
      <c r="AB5247" s="1">
        <v>0.08159573694861311</v>
      </c>
      <c r="AC5247" s="1">
        <v>0.0586215357963995</v>
      </c>
    </row>
    <row r="5248" spans="1:29">
      <c r="A5248" s="11">
        <v>44189</v>
      </c>
      <c r="B5248" s="1">
        <v>0.02996033408350929</v>
      </c>
      <c r="C5248" s="1">
        <v>0.008413515508932212</v>
      </c>
      <c r="D5248" s="1">
        <v>-0.001958373245381395</v>
      </c>
      <c r="E5248" s="1">
        <v>0.01036810427063406</v>
      </c>
      <c r="F5248" s="1">
        <v>-0.004268800069146761</v>
      </c>
      <c r="G5248" s="1">
        <v>-0.004066778615269717</v>
      </c>
      <c r="H5248" s="1">
        <v>0.01606760876676616</v>
      </c>
      <c r="I5248" s="1">
        <v>0.01559269571852928</v>
      </c>
      <c r="J5248" s="1">
        <v>0.003175233363569285</v>
      </c>
      <c r="K5248" s="1">
        <v>0.01345783958917313</v>
      </c>
      <c r="L5248" s="1">
        <v>-0.01356691662564713</v>
      </c>
      <c r="M5248" s="1">
        <v>0.02382305070607904</v>
      </c>
      <c r="N5248" s="1">
        <v>0.004091485426399588</v>
      </c>
      <c r="O5248" s="1">
        <v>-0.0008433302984660607</v>
      </c>
      <c r="P5248" s="1">
        <v>-0.009991493846585264</v>
      </c>
      <c r="Q5248" s="1">
        <v>0.02588086244769316</v>
      </c>
      <c r="R5248" s="1">
        <v>0.02587652147878794</v>
      </c>
      <c r="S5248" s="1">
        <v>0.02032181500191999</v>
      </c>
      <c r="T5248" s="1">
        <v>0.01463879758290121</v>
      </c>
      <c r="U5248" s="1">
        <v>0.001388423041007947</v>
      </c>
      <c r="V5248" s="1">
        <v>0.0275845593734998</v>
      </c>
      <c r="W5248" s="1">
        <v>-0.00710385999737051</v>
      </c>
      <c r="X5248" s="1">
        <v>0.03989361774081357</v>
      </c>
      <c r="Y5248" s="1">
        <v>0.004720175924761039</v>
      </c>
      <c r="Z5248" s="1">
        <v>0.001448290283260656</v>
      </c>
      <c r="AA5248" s="1">
        <v>0.003387320704687946</v>
      </c>
      <c r="AB5248" s="1">
        <v>0.08241958675224192</v>
      </c>
      <c r="AC5248" s="1">
        <v>-0.008688828567717799</v>
      </c>
    </row>
    <row r="5249" spans="1:29">
      <c r="A5249" s="11">
        <v>44193</v>
      </c>
      <c r="B5249" s="1">
        <v>0.01220918339440469</v>
      </c>
      <c r="C5249" s="1">
        <v>0.0137729643368365</v>
      </c>
      <c r="D5249" s="1">
        <v>-0.004062710391756763</v>
      </c>
      <c r="E5249" s="1">
        <v>-0.003660603433715104</v>
      </c>
      <c r="F5249" s="1">
        <v>0</v>
      </c>
      <c r="G5249" s="1">
        <v>0.005991724843432689</v>
      </c>
      <c r="H5249" s="1">
        <v>0.0208072227551519</v>
      </c>
      <c r="I5249" s="1">
        <v>0.01127331133135967</v>
      </c>
      <c r="J5249" s="1">
        <v>0.01244989496067772</v>
      </c>
      <c r="K5249" s="1">
        <v>-0.005557335946576925</v>
      </c>
      <c r="L5249" s="1">
        <v>0.003438275559725978</v>
      </c>
      <c r="M5249" s="1">
        <v>0.01606638496467405</v>
      </c>
      <c r="N5249" s="1">
        <v>0.004314489329464211</v>
      </c>
      <c r="O5249" s="1">
        <v>7.034415130480198E-05</v>
      </c>
      <c r="P5249" s="1">
        <v>0.01370546594669153</v>
      </c>
      <c r="Q5249" s="1">
        <v>0.006978091937716258</v>
      </c>
      <c r="R5249" s="1">
        <v>0.004588410770310691</v>
      </c>
      <c r="S5249" s="1">
        <v>0.06141082288196542</v>
      </c>
      <c r="T5249" s="1">
        <v>0.03129100846523158</v>
      </c>
      <c r="U5249" s="1">
        <v>0.01431564533823848</v>
      </c>
      <c r="V5249" s="1">
        <v>-0.005927714236599879</v>
      </c>
      <c r="W5249" s="1">
        <v>0.002412627832670156</v>
      </c>
      <c r="X5249" s="1">
        <v>0.05910775411000846</v>
      </c>
      <c r="Y5249" s="1">
        <v>0.03624162883527826</v>
      </c>
      <c r="Z5249" s="1">
        <v>0.01663185058143557</v>
      </c>
      <c r="AA5249" s="1">
        <v>0.03185374736424396</v>
      </c>
      <c r="AB5249" s="1">
        <v>0.003684395296228438</v>
      </c>
      <c r="AC5249" s="1">
        <v>0.001831477554620209</v>
      </c>
    </row>
    <row r="5250" spans="1:29">
      <c r="A5250" s="11">
        <v>44194</v>
      </c>
      <c r="B5250" s="1">
        <v>0.02031888132041759</v>
      </c>
      <c r="C5250" s="1">
        <v>-0.003265821343511055</v>
      </c>
      <c r="D5250" s="1">
        <v>-0.002844485214740566</v>
      </c>
      <c r="E5250" s="1">
        <v>-0.002650143668928351</v>
      </c>
      <c r="F5250" s="1">
        <v>-0.006959109160282528</v>
      </c>
      <c r="G5250" s="1">
        <v>0.003752989872516155</v>
      </c>
      <c r="H5250" s="1">
        <v>0.008968575358941022</v>
      </c>
      <c r="I5250" s="1">
        <v>0.01015683471652884</v>
      </c>
      <c r="J5250" s="1">
        <v>-0.0179240718519218</v>
      </c>
      <c r="K5250" s="1">
        <v>-0.001925450641365289</v>
      </c>
      <c r="L5250" s="1">
        <v>0.008062602111214678</v>
      </c>
      <c r="M5250" s="1">
        <v>-0.005452460337283749</v>
      </c>
      <c r="N5250" s="1">
        <v>0.009785140487966748</v>
      </c>
      <c r="O5250" s="1">
        <v>-0.005485668518873887</v>
      </c>
      <c r="P5250" s="1">
        <v>0.001352055198827529</v>
      </c>
      <c r="Q5250" s="1">
        <v>-0.006929735605556542</v>
      </c>
      <c r="R5250" s="1">
        <v>-0.006614076244931821</v>
      </c>
      <c r="S5250" s="1">
        <v>0.008600449156065393</v>
      </c>
      <c r="T5250" s="1">
        <v>0.009811027719276222</v>
      </c>
      <c r="U5250" s="1">
        <v>0.001811859953101624</v>
      </c>
      <c r="V5250" s="1">
        <v>0.006218514992414992</v>
      </c>
      <c r="W5250" s="1">
        <v>-0.006390592206793277</v>
      </c>
      <c r="X5250" s="1">
        <v>-0.01556216292079171</v>
      </c>
      <c r="Y5250" s="1">
        <v>-0.008419670763439635</v>
      </c>
      <c r="Z5250" s="1">
        <v>-0.0007112335092568367</v>
      </c>
      <c r="AA5250" s="1">
        <v>-0.002235078020094039</v>
      </c>
      <c r="AB5250" s="1">
        <v>-0.02049570911397958</v>
      </c>
      <c r="AC5250" s="1">
        <v>0.005484468806594478</v>
      </c>
    </row>
    <row r="5251" spans="1:29">
      <c r="A5251" s="11">
        <v>44195</v>
      </c>
      <c r="B5251" s="1">
        <v>-0.008092726866394395</v>
      </c>
      <c r="C5251" s="1">
        <v>0.003538658759438151</v>
      </c>
      <c r="D5251" s="1">
        <v>-0.002616022803032192</v>
      </c>
      <c r="E5251" s="1">
        <v>-0.005012408119692946</v>
      </c>
      <c r="F5251" s="1">
        <v>0.001035797477999534</v>
      </c>
      <c r="G5251" s="1">
        <v>0.02308430936321337</v>
      </c>
      <c r="H5251" s="1">
        <v>-0.005252533330887377</v>
      </c>
      <c r="I5251" s="1">
        <v>0.003713596818476272</v>
      </c>
      <c r="J5251" s="1">
        <v>0.007639967015096616</v>
      </c>
      <c r="K5251" s="1">
        <v>0.009352833480463119</v>
      </c>
      <c r="L5251" s="1">
        <v>-0.002799220029701677</v>
      </c>
      <c r="M5251" s="1">
        <v>-0.003289442971912804</v>
      </c>
      <c r="N5251" s="1">
        <v>-0.001890828907638253</v>
      </c>
      <c r="O5251" s="1">
        <v>0.01930561244939644</v>
      </c>
      <c r="P5251" s="1">
        <v>-0.009574025852608248</v>
      </c>
      <c r="Q5251" s="1">
        <v>0.001073643384815304</v>
      </c>
      <c r="R5251" s="1">
        <v>0.002738584406962508</v>
      </c>
      <c r="S5251" s="1">
        <v>0.0813953008162358</v>
      </c>
      <c r="T5251" s="1">
        <v>-0.003598493247731871</v>
      </c>
      <c r="U5251" s="1">
        <v>-0.001554752313258967</v>
      </c>
      <c r="V5251" s="1">
        <v>-0.01117503191930125</v>
      </c>
      <c r="W5251" s="1">
        <v>-0.007099944029970273</v>
      </c>
      <c r="X5251" s="1">
        <v>0.00381573703944893</v>
      </c>
      <c r="Y5251" s="1">
        <v>-0.00979748859699181</v>
      </c>
      <c r="Z5251" s="1">
        <v>0.013049602436777</v>
      </c>
      <c r="AA5251" s="1">
        <v>0.008116370550766749</v>
      </c>
      <c r="AB5251" s="1">
        <v>0.01217991584517097</v>
      </c>
      <c r="AC5251" s="1">
        <v>-0.001558512625003394</v>
      </c>
    </row>
    <row r="5252" spans="1:29">
      <c r="A5252" s="11">
        <v>44196</v>
      </c>
      <c r="B5252" s="1">
        <v>-0.007438731117872077</v>
      </c>
      <c r="C5252" s="1">
        <v>-0.004571030964051426</v>
      </c>
      <c r="D5252" s="1">
        <v>-0.002106551551985691</v>
      </c>
      <c r="E5252" s="1">
        <v>-0.004673462847396448</v>
      </c>
      <c r="F5252" s="1">
        <v>0.006604104012730483</v>
      </c>
      <c r="G5252" s="1">
        <v>0.005382573652561229</v>
      </c>
      <c r="H5252" s="1">
        <v>0.001218507471840935</v>
      </c>
      <c r="I5252" s="1">
        <v>0.002652686850832309</v>
      </c>
      <c r="J5252" s="1">
        <v>0.01326883208439877</v>
      </c>
      <c r="K5252" s="1">
        <v>-0.004653960386870493</v>
      </c>
      <c r="L5252" s="1">
        <v>0.007218329416985192</v>
      </c>
      <c r="M5252" s="1">
        <v>0.0005499973747800091</v>
      </c>
      <c r="N5252" s="1">
        <v>-0.01018239895287498</v>
      </c>
      <c r="O5252" s="1">
        <v>-0.0001387752375834328</v>
      </c>
      <c r="P5252" s="1">
        <v>-0.001982926890435777</v>
      </c>
      <c r="Q5252" s="1">
        <v>-0.002144802458633577</v>
      </c>
      <c r="R5252" s="1">
        <v>-0.005111411838317648</v>
      </c>
      <c r="S5252" s="1">
        <v>0.06236562424910508</v>
      </c>
      <c r="T5252" s="1">
        <v>-0.007042234428460636</v>
      </c>
      <c r="U5252" s="1">
        <v>0.001398321170302586</v>
      </c>
      <c r="V5252" s="1">
        <v>0.01429791625982602</v>
      </c>
      <c r="W5252" s="1">
        <v>-0.007487019431599573</v>
      </c>
      <c r="X5252" s="1">
        <v>-0.001629040471960996</v>
      </c>
      <c r="Y5252" s="1">
        <v>-0.001978926919302348</v>
      </c>
      <c r="Z5252" s="1">
        <v>0.004996497417294687</v>
      </c>
      <c r="AA5252" s="1">
        <v>0.00937128447291391</v>
      </c>
      <c r="AB5252" s="1">
        <v>-0.004010985536087364</v>
      </c>
      <c r="AC5252" s="1">
        <v>0.004812780979610576</v>
      </c>
    </row>
    <row r="5253" spans="1:29">
      <c r="A5253" s="11">
        <v>44197</v>
      </c>
      <c r="B5253" s="1">
        <v>0.005399308748972764</v>
      </c>
      <c r="C5253" s="1">
        <v>0.002230502274805701</v>
      </c>
      <c r="D5253" s="1">
        <v>-0.002390795373045984</v>
      </c>
      <c r="E5253" s="1">
        <v>0.008110179485790958</v>
      </c>
      <c r="F5253" s="1">
        <v>0.006964293099876118</v>
      </c>
      <c r="G5253" s="1">
        <v>0.004662356784419952</v>
      </c>
      <c r="H5253" s="1">
        <v>0.003245536688565309</v>
      </c>
      <c r="I5253" s="1">
        <v>-0.007832609362985243</v>
      </c>
      <c r="J5253" s="1">
        <v>-0.009145694529277826</v>
      </c>
      <c r="K5253" s="1">
        <v>-0.003276947134232433</v>
      </c>
      <c r="L5253" s="1">
        <v>0.003702757609270524</v>
      </c>
      <c r="M5253" s="1">
        <v>0.006047274875215169</v>
      </c>
      <c r="N5253" s="1">
        <v>0.02320584436576167</v>
      </c>
      <c r="O5253" s="1">
        <v>0.01644463873366808</v>
      </c>
      <c r="P5253" s="1">
        <v>0.008568265103269468</v>
      </c>
      <c r="Q5253" s="1">
        <v>0.001612059392924525</v>
      </c>
      <c r="R5253" s="1">
        <v>0.001108102412668677</v>
      </c>
      <c r="S5253" s="1">
        <v>0.005398182647403216</v>
      </c>
      <c r="T5253" s="1">
        <v>0.01618482168982727</v>
      </c>
      <c r="U5253" s="1">
        <v>0.01650216184588893</v>
      </c>
      <c r="V5253" s="1">
        <v>0.006583876000524791</v>
      </c>
      <c r="W5253" s="1">
        <v>0.01966430868544999</v>
      </c>
      <c r="X5253" s="1">
        <v>0.01441389071802535</v>
      </c>
      <c r="Y5253" s="1">
        <v>0.02247193208512033</v>
      </c>
      <c r="Z5253" s="1">
        <v>-0.0008545428720437842</v>
      </c>
      <c r="AA5253" s="1">
        <v>-0.005455791034458812</v>
      </c>
      <c r="AB5253" s="1">
        <v>-0.006195957550961806</v>
      </c>
      <c r="AC5253" s="1">
        <v>0.004789649085905401</v>
      </c>
    </row>
    <row r="5254" spans="1:29">
      <c r="A5254" s="11">
        <v>44200</v>
      </c>
      <c r="B5254" s="1">
        <v>0.001442751581950619</v>
      </c>
      <c r="C5254" s="1">
        <v>0.03508297171407238</v>
      </c>
      <c r="D5254" s="1">
        <v>-0.004176209147912835</v>
      </c>
      <c r="E5254" s="1">
        <v>0.006835257805165806</v>
      </c>
      <c r="F5254" s="1">
        <v>0.005895489993991587</v>
      </c>
      <c r="G5254" s="1">
        <v>0.04444095399495729</v>
      </c>
      <c r="H5254" s="1">
        <v>0.03517994714235462</v>
      </c>
      <c r="I5254" s="1">
        <v>-0.006350680633348316</v>
      </c>
      <c r="J5254" s="1">
        <v>0.06691838098009328</v>
      </c>
      <c r="K5254" s="1">
        <v>0.0163136137589377</v>
      </c>
      <c r="L5254" s="1">
        <v>0.02205574057767024</v>
      </c>
      <c r="M5254" s="1">
        <v>0.02568318604292341</v>
      </c>
      <c r="N5254" s="1">
        <v>-0.002104205951348748</v>
      </c>
      <c r="O5254" s="1">
        <v>0.02273191813291553</v>
      </c>
      <c r="P5254" s="1">
        <v>0.02721004374749159</v>
      </c>
      <c r="Q5254" s="1">
        <v>0.04023598588817157</v>
      </c>
      <c r="R5254" s="1">
        <v>0.001685467282083852</v>
      </c>
      <c r="S5254" s="1">
        <v>0.06442957742011579</v>
      </c>
      <c r="T5254" s="1">
        <v>0.005905469497643923</v>
      </c>
      <c r="U5254" s="1">
        <v>-0.001935712979038051</v>
      </c>
      <c r="V5254" s="1">
        <v>0.01366894363743576</v>
      </c>
      <c r="W5254" s="1">
        <v>0.004156216881722186</v>
      </c>
      <c r="X5254" s="1">
        <v>0.02573728177886236</v>
      </c>
      <c r="Y5254" s="1">
        <v>0.02456357076433968</v>
      </c>
      <c r="Z5254" s="1">
        <v>0.07759306951319522</v>
      </c>
      <c r="AA5254" s="1">
        <v>-0.00494020488015412</v>
      </c>
      <c r="AB5254" s="1">
        <v>0.06140909079147283</v>
      </c>
      <c r="AC5254" s="1">
        <v>0.02138628686646538</v>
      </c>
    </row>
    <row r="5255" spans="1:29">
      <c r="A5255" s="11">
        <v>44201</v>
      </c>
      <c r="B5255" s="1">
        <v>0.06363052543810976</v>
      </c>
      <c r="C5255" s="1">
        <v>-0.008473491287014911</v>
      </c>
      <c r="D5255" s="1">
        <v>-0.0005066398139355055</v>
      </c>
      <c r="E5255" s="1">
        <v>-0.006007762162687724</v>
      </c>
      <c r="F5255" s="1">
        <v>0.002778601744392262</v>
      </c>
      <c r="G5255" s="1">
        <v>0.007229651862264541</v>
      </c>
      <c r="H5255" s="1">
        <v>0.0101561651506501</v>
      </c>
      <c r="I5255" s="1">
        <v>0.007556447820499912</v>
      </c>
      <c r="J5255" s="1">
        <v>-0.01572946948976062</v>
      </c>
      <c r="K5255" s="1">
        <v>0.009911475365260047</v>
      </c>
      <c r="L5255" s="1">
        <v>0.004308085797671612</v>
      </c>
      <c r="M5255" s="1">
        <v>-0.009057047536080831</v>
      </c>
      <c r="N5255" s="1">
        <v>-0.009137820501205818</v>
      </c>
      <c r="O5255" s="1">
        <v>-0.01201442616793924</v>
      </c>
      <c r="P5255" s="1">
        <v>0.006112867800646571</v>
      </c>
      <c r="Q5255" s="1">
        <v>-0.02062922192691174</v>
      </c>
      <c r="R5255" s="1">
        <v>-0.01243186367577187</v>
      </c>
      <c r="S5255" s="1">
        <v>-0.01639344262295084</v>
      </c>
      <c r="T5255" s="1">
        <v>0.002490601812336291</v>
      </c>
      <c r="U5255" s="1">
        <v>0.008946249479737212</v>
      </c>
      <c r="V5255" s="1">
        <v>-0.001571815191962034</v>
      </c>
      <c r="W5255" s="1">
        <v>0.009188759151234738</v>
      </c>
      <c r="X5255" s="1">
        <v>0.009932011846180311</v>
      </c>
      <c r="Y5255" s="1">
        <v>0.02397486382607461</v>
      </c>
      <c r="Z5255" s="1">
        <v>-0.01796542660940725</v>
      </c>
      <c r="AA5255" s="1">
        <v>0.01292790663922805</v>
      </c>
      <c r="AB5255" s="1">
        <v>-0.007342112237958109</v>
      </c>
      <c r="AC5255" s="1">
        <v>0.02497466335676535</v>
      </c>
    </row>
    <row r="5256" spans="1:29">
      <c r="A5256" s="11">
        <v>44202</v>
      </c>
      <c r="B5256" s="1">
        <v>-0.01535106018020749</v>
      </c>
      <c r="C5256" s="1">
        <v>-0.01198977845088645</v>
      </c>
      <c r="D5256" s="1">
        <v>-0.003210321151700501</v>
      </c>
      <c r="E5256" s="1">
        <v>-0.002961652680918858</v>
      </c>
      <c r="F5256" s="1">
        <v>0.000264817748136581</v>
      </c>
      <c r="G5256" s="1">
        <v>-0.01104699468141901</v>
      </c>
      <c r="H5256" s="1">
        <v>0.03634961544565707</v>
      </c>
      <c r="I5256" s="1">
        <v>-0.00431063484653682</v>
      </c>
      <c r="J5256" s="1">
        <v>0.03495798213133283</v>
      </c>
      <c r="K5256" s="1">
        <v>-0.01356832637645566</v>
      </c>
      <c r="L5256" s="1">
        <v>-0.009043107830443597</v>
      </c>
      <c r="M5256" s="1">
        <v>0.01182794855069358</v>
      </c>
      <c r="N5256" s="1">
        <v>-0.02861205294884672</v>
      </c>
      <c r="O5256" s="1">
        <v>-0.005404660359010993</v>
      </c>
      <c r="P5256" s="1">
        <v>-0.002501805453630435</v>
      </c>
      <c r="Q5256" s="1">
        <v>0.02106375071502509</v>
      </c>
      <c r="R5256" s="1">
        <v>-0.02637198884724801</v>
      </c>
      <c r="S5256" s="1">
        <v>-0.02307700781711308</v>
      </c>
      <c r="T5256" s="1">
        <v>0.01171253936366456</v>
      </c>
      <c r="U5256" s="1">
        <v>0.003596372541669668</v>
      </c>
      <c r="V5256" s="1">
        <v>0.00306551513222475</v>
      </c>
      <c r="W5256" s="1">
        <v>-0.007546512784797565</v>
      </c>
      <c r="X5256" s="1">
        <v>0.01138714794509843</v>
      </c>
      <c r="Y5256" s="1">
        <v>0.01601968110318563</v>
      </c>
      <c r="Z5256" s="1">
        <v>0.004775445201342432</v>
      </c>
      <c r="AA5256" s="1">
        <v>0.001050326482930464</v>
      </c>
      <c r="AB5256" s="1">
        <v>0.06686398003524552</v>
      </c>
      <c r="AC5256" s="1">
        <v>0.0002461094445735945</v>
      </c>
    </row>
    <row r="5257" spans="1:29">
      <c r="A5257" s="11">
        <v>44203</v>
      </c>
      <c r="B5257" s="1">
        <v>0.02575469917611417</v>
      </c>
      <c r="C5257" s="1">
        <v>0.0126517934365713</v>
      </c>
      <c r="D5257" s="1">
        <v>0.003700978449676873</v>
      </c>
      <c r="E5257" s="1">
        <v>0.002121664636420384</v>
      </c>
      <c r="F5257" s="1">
        <v>-0.003290313495017405</v>
      </c>
      <c r="G5257" s="1">
        <v>0.001682135633567006</v>
      </c>
      <c r="H5257" s="1">
        <v>-0.004104461808108528</v>
      </c>
      <c r="I5257" s="1">
        <v>-0.003027024252077237</v>
      </c>
      <c r="J5257" s="1">
        <v>0.05346461951143633</v>
      </c>
      <c r="K5257" s="1">
        <v>-0.02004309675747118</v>
      </c>
      <c r="L5257" s="1">
        <v>-0.01556032832062171</v>
      </c>
      <c r="M5257" s="1">
        <v>0.004250807852717697</v>
      </c>
      <c r="N5257" s="1">
        <v>-0.01265813667788773</v>
      </c>
      <c r="O5257" s="1">
        <v>0.01127567462437851</v>
      </c>
      <c r="P5257" s="1">
        <v>-0.002030347049665759</v>
      </c>
      <c r="Q5257" s="1">
        <v>0.009798917484158842</v>
      </c>
      <c r="R5257" s="1">
        <v>-0.00161938295586761</v>
      </c>
      <c r="S5257" s="1">
        <v>0.02362213603505081</v>
      </c>
      <c r="T5257" s="1">
        <v>0.009296648448444467</v>
      </c>
      <c r="U5257" s="1">
        <v>0.008804220481445135</v>
      </c>
      <c r="V5257" s="1">
        <v>-0.00561687442481329</v>
      </c>
      <c r="W5257" s="1">
        <v>-0.006777556513650751</v>
      </c>
      <c r="X5257" s="1">
        <v>0.006908936262458587</v>
      </c>
      <c r="Y5257" s="1">
        <v>-0.007277078214094845</v>
      </c>
      <c r="Z5257" s="1">
        <v>0.05703420345700994</v>
      </c>
      <c r="AA5257" s="1">
        <v>-0.0192356255000351</v>
      </c>
      <c r="AB5257" s="1">
        <v>0.02884064629793426</v>
      </c>
      <c r="AC5257" s="1">
        <v>0.0008612091193609395</v>
      </c>
    </row>
    <row r="5258" spans="1:29">
      <c r="A5258" s="11">
        <v>44204</v>
      </c>
      <c r="B5258" s="1">
        <v>0.002384185730208932</v>
      </c>
      <c r="C5258" s="1">
        <v>0.02027022365573239</v>
      </c>
      <c r="D5258" s="1">
        <v>0.006318832310909794</v>
      </c>
      <c r="E5258" s="1">
        <v>0.01469971155237948</v>
      </c>
      <c r="F5258" s="1">
        <v>0.01277779278197189</v>
      </c>
      <c r="G5258" s="1">
        <v>0.04190885581202619</v>
      </c>
      <c r="H5258" s="1">
        <v>-0.005245476868093069</v>
      </c>
      <c r="I5258" s="1">
        <v>0.010873924788811</v>
      </c>
      <c r="J5258" s="1">
        <v>-0.01722238882138438</v>
      </c>
      <c r="K5258" s="1">
        <v>0.009434883949619888</v>
      </c>
      <c r="L5258" s="1">
        <v>0.03957525128480532</v>
      </c>
      <c r="M5258" s="1">
        <v>0.01746022924226853</v>
      </c>
      <c r="N5258" s="1">
        <v>-0.006410292544099416</v>
      </c>
      <c r="O5258" s="1">
        <v>0.03506180252075075</v>
      </c>
      <c r="P5258" s="1">
        <v>0.01651521210395046</v>
      </c>
      <c r="Q5258" s="1">
        <v>0.0280900264219619</v>
      </c>
      <c r="R5258" s="1">
        <v>0.01179914460314979</v>
      </c>
      <c r="S5258" s="1">
        <v>-0.01217953802360117</v>
      </c>
      <c r="T5258" s="1">
        <v>-0.005908950111078171</v>
      </c>
      <c r="U5258" s="1">
        <v>0.01353502500995463</v>
      </c>
      <c r="V5258" s="1">
        <v>0.03140052679907224</v>
      </c>
      <c r="W5258" s="1">
        <v>0.01447958842325048</v>
      </c>
      <c r="X5258" s="1">
        <v>0.007115597949094665</v>
      </c>
      <c r="Y5258" s="1">
        <v>0.0146609396692301</v>
      </c>
      <c r="Z5258" s="1">
        <v>-0.01335071899131457</v>
      </c>
      <c r="AA5258" s="1">
        <v>0.004052225356180994</v>
      </c>
      <c r="AB5258" s="1">
        <v>-0.0185982005228108</v>
      </c>
      <c r="AC5258" s="1">
        <v>0.05765219652513665</v>
      </c>
    </row>
    <row r="5259" spans="1:29">
      <c r="A5259" s="11">
        <v>44207</v>
      </c>
      <c r="B5259" s="1">
        <v>-0.008547660168330751</v>
      </c>
      <c r="C5259" s="1">
        <v>0.003998438815609573</v>
      </c>
      <c r="D5259" s="1">
        <v>0.0105169211888867</v>
      </c>
      <c r="E5259" s="1">
        <v>0.02164061713568222</v>
      </c>
      <c r="F5259" s="1">
        <v>0.01471455663299848</v>
      </c>
      <c r="G5259" s="1">
        <v>0.005903977797539373</v>
      </c>
      <c r="H5259" s="1">
        <v>0.02222228627179157</v>
      </c>
      <c r="I5259" s="1">
        <v>0.01383007302143402</v>
      </c>
      <c r="J5259" s="1">
        <v>-0.01304998340785346</v>
      </c>
      <c r="K5259" s="1">
        <v>0.01584986304693814</v>
      </c>
      <c r="L5259" s="1">
        <v>0.04885294462238043</v>
      </c>
      <c r="M5259" s="1">
        <v>-0.001560047890188376</v>
      </c>
      <c r="N5259" s="1">
        <v>0.004962839399897279</v>
      </c>
      <c r="O5259" s="1">
        <v>0.02414014227484373</v>
      </c>
      <c r="P5259" s="1">
        <v>0.0133034642662504</v>
      </c>
      <c r="Q5259" s="1">
        <v>0.01887714234969495</v>
      </c>
      <c r="R5259" s="1">
        <v>-0.01884984244739041</v>
      </c>
      <c r="S5259" s="1">
        <v>-0.02855293209738863</v>
      </c>
      <c r="T5259" s="1">
        <v>-0.0122376951239852</v>
      </c>
      <c r="U5259" s="1">
        <v>0.002598256249650266</v>
      </c>
      <c r="V5259" s="1">
        <v>0.000322066146333233</v>
      </c>
      <c r="W5259" s="1">
        <v>0.03190879575389993</v>
      </c>
      <c r="X5259" s="1">
        <v>0.1135503441486565</v>
      </c>
      <c r="Y5259" s="1">
        <v>0.003010163226843998</v>
      </c>
      <c r="Z5259" s="1">
        <v>-0.02453906893783164</v>
      </c>
      <c r="AA5259" s="1">
        <v>0.009879903158758863</v>
      </c>
      <c r="AB5259" s="1">
        <v>-0.01592987627542775</v>
      </c>
      <c r="AC5259" s="1">
        <v>0.03858664420377078</v>
      </c>
    </row>
    <row r="5260" spans="1:29">
      <c r="A5260" s="11">
        <v>44208</v>
      </c>
      <c r="B5260" s="1">
        <v>0.01311941368386882</v>
      </c>
      <c r="C5260" s="1">
        <v>0.001991212586863078</v>
      </c>
      <c r="D5260" s="1">
        <v>0.005203519629475517</v>
      </c>
      <c r="E5260" s="1">
        <v>-0.01598872327508682</v>
      </c>
      <c r="F5260" s="1">
        <v>-0.01162115520892459</v>
      </c>
      <c r="G5260" s="1">
        <v>0.03762849083635289</v>
      </c>
      <c r="H5260" s="1">
        <v>0.04200440454936261</v>
      </c>
      <c r="I5260" s="1">
        <v>0.02035893800615374</v>
      </c>
      <c r="J5260" s="1">
        <v>-0.001322195153239836</v>
      </c>
      <c r="K5260" s="1">
        <v>-0.02190121174962334</v>
      </c>
      <c r="L5260" s="1">
        <v>-0.003233470501174618</v>
      </c>
      <c r="M5260" s="1">
        <v>0.02031260889155062</v>
      </c>
      <c r="N5260" s="1">
        <v>0.0195060971393044</v>
      </c>
      <c r="O5260" s="1">
        <v>-0.01172219287115062</v>
      </c>
      <c r="P5260" s="1">
        <v>-0.01696300572311604</v>
      </c>
      <c r="Q5260" s="1">
        <v>0.008776248741382275</v>
      </c>
      <c r="R5260" s="1">
        <v>0.03151923959779435</v>
      </c>
      <c r="S5260" s="1">
        <v>0.01402801332165904</v>
      </c>
      <c r="T5260" s="1">
        <v>0.0353980968257952</v>
      </c>
      <c r="U5260" s="1">
        <v>-0.01003495097611873</v>
      </c>
      <c r="V5260" s="1">
        <v>-0.01827687263183453</v>
      </c>
      <c r="W5260" s="1">
        <v>-0.007472245208490436</v>
      </c>
      <c r="X5260" s="1">
        <v>0.0777249473359114</v>
      </c>
      <c r="Y5260" s="1">
        <v>0.03301326396908077</v>
      </c>
      <c r="Z5260" s="1">
        <v>-0.001078100076897237</v>
      </c>
      <c r="AA5260" s="1">
        <v>-0.02353092117914035</v>
      </c>
      <c r="AB5260" s="1">
        <v>0.01088493679532077</v>
      </c>
      <c r="AC5260" s="1">
        <v>0.02439568728569252</v>
      </c>
    </row>
    <row r="5261" spans="1:29">
      <c r="A5261" s="11">
        <v>44209</v>
      </c>
      <c r="B5261" s="1">
        <v>0.01790734679332795</v>
      </c>
      <c r="C5261" s="1">
        <v>0.02322715816722232</v>
      </c>
      <c r="D5261" s="1">
        <v>-0.002891218617075197</v>
      </c>
      <c r="E5261" s="1">
        <v>-0.001719724668511224</v>
      </c>
      <c r="F5261" s="1">
        <v>-0.01192609871535455</v>
      </c>
      <c r="G5261" s="1">
        <v>-0.004511333557373876</v>
      </c>
      <c r="H5261" s="1">
        <v>-0.001060808088442999</v>
      </c>
      <c r="I5261" s="1">
        <v>-0.00698847723198992</v>
      </c>
      <c r="J5261" s="1">
        <v>-0.006430978686304711</v>
      </c>
      <c r="K5261" s="1">
        <v>-0.001493989751834457</v>
      </c>
      <c r="L5261" s="1">
        <v>0.01122661534485681</v>
      </c>
      <c r="M5261" s="1">
        <v>0.03062787494280061</v>
      </c>
      <c r="N5261" s="1">
        <v>0.02325021992130805</v>
      </c>
      <c r="O5261" s="1">
        <v>0.06219137484259663</v>
      </c>
      <c r="P5261" s="1">
        <v>-0.01122794997922516</v>
      </c>
      <c r="Q5261" s="1">
        <v>0.01739962909389581</v>
      </c>
      <c r="R5261" s="1">
        <v>-0.009325243091677371</v>
      </c>
      <c r="S5261" s="1">
        <v>-0.01581026146581888</v>
      </c>
      <c r="T5261" s="1">
        <v>0.04888897206455978</v>
      </c>
      <c r="U5261" s="1">
        <v>-0.008523269101986974</v>
      </c>
      <c r="V5261" s="1">
        <v>-0.0120561631857341</v>
      </c>
      <c r="W5261" s="1">
        <v>-0.006246821203626296</v>
      </c>
      <c r="X5261" s="1">
        <v>0.02018504201075677</v>
      </c>
      <c r="Y5261" s="1">
        <v>-0.002324211065799942</v>
      </c>
      <c r="Z5261" s="1">
        <v>0.0205066402869114</v>
      </c>
      <c r="AA5261" s="1">
        <v>-0.01394797664760461</v>
      </c>
      <c r="AB5261" s="1">
        <v>-0.003313165997490986</v>
      </c>
      <c r="AC5261" s="1">
        <v>0.002840395615781643</v>
      </c>
    </row>
    <row r="5262" spans="1:29">
      <c r="A5262" s="11">
        <v>44210</v>
      </c>
      <c r="B5262" s="1">
        <v>-0.01715611776546089</v>
      </c>
      <c r="C5262" s="1">
        <v>0.03593099683260625</v>
      </c>
      <c r="D5262" s="1">
        <v>0.01223373761590563</v>
      </c>
      <c r="E5262" s="1">
        <v>-0.0009504380133003032</v>
      </c>
      <c r="F5262" s="1">
        <v>0.00357280273670324</v>
      </c>
      <c r="G5262" s="1">
        <v>0.006257369020549186</v>
      </c>
      <c r="H5262" s="1">
        <v>0.01946904173066177</v>
      </c>
      <c r="I5262" s="1">
        <v>-0.001291894762399437</v>
      </c>
      <c r="J5262" s="1">
        <v>-0.004759201567753668</v>
      </c>
      <c r="K5262" s="1">
        <v>0.01104393519832647</v>
      </c>
      <c r="L5262" s="1">
        <v>-0.01200315525501594</v>
      </c>
      <c r="M5262" s="1">
        <v>0.02228819316268682</v>
      </c>
      <c r="N5262" s="1">
        <v>0.01372777802801095</v>
      </c>
      <c r="O5262" s="1">
        <v>0.001871250526639612</v>
      </c>
      <c r="P5262" s="1">
        <v>0.001553988071092638</v>
      </c>
      <c r="Q5262" s="1">
        <v>-0.001900184209646771</v>
      </c>
      <c r="R5262" s="1">
        <v>0.01124403026368515</v>
      </c>
      <c r="S5262" s="1">
        <v>-0.1004015657729307</v>
      </c>
      <c r="T5262" s="1">
        <v>0.001466733862231617</v>
      </c>
      <c r="U5262" s="1">
        <v>0.01387735866156725</v>
      </c>
      <c r="V5262" s="1">
        <v>0.007886582290655531</v>
      </c>
      <c r="W5262" s="1">
        <v>-0.01031598919973653</v>
      </c>
      <c r="X5262" s="1">
        <v>0.01030502859481897</v>
      </c>
      <c r="Y5262" s="1">
        <v>0.00116481280370806</v>
      </c>
      <c r="Z5262" s="1">
        <v>-0.003948528152710629</v>
      </c>
      <c r="AA5262" s="1">
        <v>-0.01052598015218786</v>
      </c>
      <c r="AB5262" s="1">
        <v>-0.02271473563162008</v>
      </c>
      <c r="AC5262" s="1">
        <v>-0.01013077673169283</v>
      </c>
    </row>
    <row r="5263" spans="1:29">
      <c r="A5263" s="11">
        <v>44211</v>
      </c>
      <c r="B5263" s="1">
        <v>-0.001701277115290889</v>
      </c>
      <c r="C5263" s="1">
        <v>-0.02835720156411659</v>
      </c>
      <c r="D5263" s="1">
        <v>-0.01538696596381306</v>
      </c>
      <c r="E5263" s="1">
        <v>-0.02045429743832849</v>
      </c>
      <c r="F5263" s="1">
        <v>-0.01810167655751171</v>
      </c>
      <c r="G5263" s="1">
        <v>-0.01015037777563987</v>
      </c>
      <c r="H5263" s="1">
        <v>-0.03819438509122253</v>
      </c>
      <c r="I5263" s="1">
        <v>-0.001429855187157991</v>
      </c>
      <c r="J5263" s="1">
        <v>-0.03079564841532401</v>
      </c>
      <c r="K5263" s="1">
        <v>-0.01976205985209378</v>
      </c>
      <c r="L5263" s="1">
        <v>-0.0186428186628107</v>
      </c>
      <c r="M5263" s="1">
        <v>-0.01841086527683244</v>
      </c>
      <c r="N5263" s="1">
        <v>0.0172776227890159</v>
      </c>
      <c r="O5263" s="1">
        <v>-0.01235082337069349</v>
      </c>
      <c r="P5263" s="1">
        <v>-0.004773909806630727</v>
      </c>
      <c r="Q5263" s="1">
        <v>-0.03474528812882072</v>
      </c>
      <c r="R5263" s="1">
        <v>-0.01180759464106396</v>
      </c>
      <c r="S5263" s="1">
        <v>0.04389869002914337</v>
      </c>
      <c r="T5263" s="1">
        <v>-0.01106593964738156</v>
      </c>
      <c r="U5263" s="1">
        <v>-0.01689741233511999</v>
      </c>
      <c r="V5263" s="1">
        <v>-0.00453033448505169</v>
      </c>
      <c r="W5263" s="1">
        <v>-0.01889246907595221</v>
      </c>
      <c r="X5263" s="1">
        <v>0.06201542762521828</v>
      </c>
      <c r="Y5263" s="1">
        <v>-0.004653830373626322</v>
      </c>
      <c r="Z5263" s="1">
        <v>-0.0006370860733841965</v>
      </c>
      <c r="AA5263" s="1">
        <v>-0.008523731954455105</v>
      </c>
      <c r="AB5263" s="1">
        <v>-0.004535055459861104</v>
      </c>
      <c r="AC5263" s="1">
        <v>-0.03477499860111599</v>
      </c>
    </row>
    <row r="5264" spans="1:29">
      <c r="A5264" s="11">
        <v>44214</v>
      </c>
      <c r="B5264" s="1">
        <v>-0.02645024151858832</v>
      </c>
      <c r="C5264" s="1">
        <v>-0.01218035466413836</v>
      </c>
      <c r="D5264" s="1">
        <v>-0.0003325287416650058</v>
      </c>
      <c r="E5264" s="1">
        <v>-0.02664808804177843</v>
      </c>
      <c r="F5264" s="1">
        <v>-0.03082801383288902</v>
      </c>
      <c r="G5264" s="1">
        <v>0.005494718061945791</v>
      </c>
      <c r="H5264" s="1">
        <v>-0.004332171518815375</v>
      </c>
      <c r="I5264" s="1">
        <v>0.01121599252464489</v>
      </c>
      <c r="J5264" s="1">
        <v>-0.04026053022959375</v>
      </c>
      <c r="K5264" s="1">
        <v>-0.007889728036811539</v>
      </c>
      <c r="L5264" s="1">
        <v>-0.02446182982908984</v>
      </c>
      <c r="M5264" s="1">
        <v>-0.02961494001792031</v>
      </c>
      <c r="N5264" s="1">
        <v>0.008721664679576913</v>
      </c>
      <c r="O5264" s="1">
        <v>-0.01299343774376815</v>
      </c>
      <c r="P5264" s="1">
        <v>-0.01415032379028269</v>
      </c>
      <c r="Q5264" s="1">
        <v>-0.04684425790327151</v>
      </c>
      <c r="R5264" s="1">
        <v>0.02400063601523783</v>
      </c>
      <c r="S5264" s="1">
        <v>-0.05987171034600602</v>
      </c>
      <c r="T5264" s="1">
        <v>-0.03093615453438414</v>
      </c>
      <c r="U5264" s="1">
        <v>0.008563081948749662</v>
      </c>
      <c r="V5264" s="1">
        <v>-0.03781224588960952</v>
      </c>
      <c r="W5264" s="1">
        <v>-0.0292995766269476</v>
      </c>
      <c r="X5264" s="1">
        <v>-0.05512866506985747</v>
      </c>
      <c r="Y5264" s="1">
        <v>-0.04032737137691167</v>
      </c>
      <c r="Z5264" s="1">
        <v>-0.05553198501265633</v>
      </c>
      <c r="AA5264" s="1">
        <v>0.01780332552182395</v>
      </c>
      <c r="AB5264" s="1">
        <v>-0.03929400403669037</v>
      </c>
      <c r="AC5264" s="1">
        <v>-0.0159616930074552</v>
      </c>
    </row>
    <row r="5265" spans="1:29">
      <c r="A5265" s="11">
        <v>44215</v>
      </c>
      <c r="B5265" s="1">
        <v>0.01788428430112288</v>
      </c>
      <c r="C5265" s="1">
        <v>0.009522526777784757</v>
      </c>
      <c r="D5265" s="1">
        <v>-0.001829338106181355</v>
      </c>
      <c r="E5265" s="1">
        <v>0.02581849618030363</v>
      </c>
      <c r="F5265" s="1">
        <v>0.007284056039231324</v>
      </c>
      <c r="G5265" s="1">
        <v>0.003654690258996673</v>
      </c>
      <c r="H5265" s="1">
        <v>0.01269042363840422</v>
      </c>
      <c r="I5265" s="1">
        <v>0.01399103206513375</v>
      </c>
      <c r="J5265" s="1">
        <v>0.03454663252083945</v>
      </c>
      <c r="K5265" s="1">
        <v>0.01309696162927398</v>
      </c>
      <c r="L5265" s="1">
        <v>0.003506044900040806</v>
      </c>
      <c r="M5265" s="1">
        <v>0.002543113996757329</v>
      </c>
      <c r="N5265" s="1">
        <v>-0.004095497813554227</v>
      </c>
      <c r="O5265" s="1">
        <v>-0.001174237861051197</v>
      </c>
      <c r="P5265" s="1">
        <v>0.01483999546534243</v>
      </c>
      <c r="Q5265" s="1">
        <v>0.01500253681931407</v>
      </c>
      <c r="R5265" s="1">
        <v>0.01635628383606647</v>
      </c>
      <c r="S5265" s="1">
        <v>0.003790931730656144</v>
      </c>
      <c r="T5265" s="1">
        <v>0.01409400058448806</v>
      </c>
      <c r="U5265" s="1">
        <v>0.02595977199618438</v>
      </c>
      <c r="V5265" s="1">
        <v>0.02596948633665774</v>
      </c>
      <c r="W5265" s="1">
        <v>-0.003505683957606642</v>
      </c>
      <c r="X5265" s="1">
        <v>0.05163649971874062</v>
      </c>
      <c r="Y5265" s="1">
        <v>0.04019493580777045</v>
      </c>
      <c r="Z5265" s="1">
        <v>0.02159899963165235</v>
      </c>
      <c r="AA5265" s="1">
        <v>0.01087421334748084</v>
      </c>
      <c r="AB5265" s="1">
        <v>0.03141682260064704</v>
      </c>
      <c r="AC5265" s="1">
        <v>-0.003012296141022608</v>
      </c>
    </row>
    <row r="5266" spans="1:29">
      <c r="A5266" s="11">
        <v>44216</v>
      </c>
      <c r="B5266" s="1">
        <v>0.01046731821793623</v>
      </c>
      <c r="C5266" s="1">
        <v>0.0009674321687120901</v>
      </c>
      <c r="D5266" s="1">
        <v>-0.002485252678552041</v>
      </c>
      <c r="E5266" s="1">
        <v>0.01258437686380431</v>
      </c>
      <c r="F5266" s="1">
        <v>-0.00162108597448507</v>
      </c>
      <c r="G5266" s="1">
        <v>-0.0006762358542565794</v>
      </c>
      <c r="H5266" s="1">
        <v>-0.01181538827972006</v>
      </c>
      <c r="I5266" s="1">
        <v>-0.007879778980883767</v>
      </c>
      <c r="J5266" s="1">
        <v>0.002186456298734818</v>
      </c>
      <c r="K5266" s="1">
        <v>-0.003046833380915159</v>
      </c>
      <c r="L5266" s="1">
        <v>0.01731648759615179</v>
      </c>
      <c r="M5266" s="1">
        <v>-0.002536662973643966</v>
      </c>
      <c r="N5266" s="1">
        <v>-0.005483350304528956</v>
      </c>
      <c r="O5266" s="1">
        <v>0.0203576040319966</v>
      </c>
      <c r="P5266" s="1">
        <v>-0.0007191387629728041</v>
      </c>
      <c r="Q5266" s="1">
        <v>0.007645282476956394</v>
      </c>
      <c r="R5266" s="1">
        <v>0.01899426271645321</v>
      </c>
      <c r="S5266" s="1">
        <v>0.008308072397405386</v>
      </c>
      <c r="T5266" s="1">
        <v>0.01322831385876388</v>
      </c>
      <c r="U5266" s="1">
        <v>0.001547962451127871</v>
      </c>
      <c r="V5266" s="1">
        <v>-0.003101077592025159</v>
      </c>
      <c r="W5266" s="1">
        <v>0.02394027251197417</v>
      </c>
      <c r="X5266" s="1">
        <v>0.06282621451173709</v>
      </c>
      <c r="Y5266" s="1">
        <v>-0.007025794647197658</v>
      </c>
      <c r="Z5266" s="1">
        <v>0.01328731976435438</v>
      </c>
      <c r="AA5266" s="1">
        <v>0.007500584733428184</v>
      </c>
      <c r="AB5266" s="1">
        <v>-0.001724118211303693</v>
      </c>
      <c r="AC5266" s="1">
        <v>0.03416615977378501</v>
      </c>
    </row>
    <row r="5267" spans="1:29">
      <c r="A5267" s="11">
        <v>44217</v>
      </c>
      <c r="B5267" s="1">
        <v>0.0001479014146159585</v>
      </c>
      <c r="C5267" s="1">
        <v>-0.01341066007910863</v>
      </c>
      <c r="D5267" s="1">
        <v>0.01071747441531823</v>
      </c>
      <c r="E5267" s="1">
        <v>-0.02407538080765981</v>
      </c>
      <c r="F5267" s="1">
        <v>-0.005599645133623432</v>
      </c>
      <c r="G5267" s="1">
        <v>0.01563397895410401</v>
      </c>
      <c r="H5267" s="1">
        <v>-0.0307969921198642</v>
      </c>
      <c r="I5267" s="1">
        <v>-0.01152817213014112</v>
      </c>
      <c r="J5267" s="1">
        <v>-0.01269347457381098</v>
      </c>
      <c r="K5267" s="1">
        <v>0.00496608855989944</v>
      </c>
      <c r="L5267" s="1">
        <v>0.0001866164539736648</v>
      </c>
      <c r="M5267" s="1">
        <v>-0.01627681763462518</v>
      </c>
      <c r="N5267" s="1">
        <v>-0.0181484114202225</v>
      </c>
      <c r="O5267" s="1">
        <v>-0.01970890772902123</v>
      </c>
      <c r="P5267" s="1">
        <v>-0.0007197316760709782</v>
      </c>
      <c r="Q5267" s="1">
        <v>-0.04198279958613615</v>
      </c>
      <c r="R5267" s="1">
        <v>0.02175496716058789</v>
      </c>
      <c r="S5267" s="1">
        <v>-0.02846447689743714</v>
      </c>
      <c r="T5267" s="1">
        <v>-0.02545026181420651</v>
      </c>
      <c r="U5267" s="1">
        <v>-0.007727776719646751</v>
      </c>
      <c r="V5267" s="1">
        <v>-0.01984183548261886</v>
      </c>
      <c r="W5267" s="1">
        <v>-0.002346517002913662</v>
      </c>
      <c r="X5267" s="1">
        <v>0.05711172264682984</v>
      </c>
      <c r="Y5267" s="1">
        <v>-0.02122642527242569</v>
      </c>
      <c r="Z5267" s="1">
        <v>-0.03397818683674048</v>
      </c>
      <c r="AA5267" s="1">
        <v>-0.009142622619408569</v>
      </c>
      <c r="AB5267" s="1">
        <v>-0.02677032387352773</v>
      </c>
      <c r="AC5267" s="1">
        <v>0.001910252100513654</v>
      </c>
    </row>
    <row r="5268" spans="1:29">
      <c r="A5268" s="11">
        <v>44218</v>
      </c>
      <c r="B5268" s="1">
        <v>-0.04638596868245926</v>
      </c>
      <c r="C5268" s="1">
        <v>-0.03000242810151088</v>
      </c>
      <c r="D5268" s="1">
        <v>-0.006279630813934123</v>
      </c>
      <c r="E5268" s="1">
        <v>-0.005475297461645434</v>
      </c>
      <c r="F5268" s="1">
        <v>-0.003028446157584797</v>
      </c>
      <c r="G5268" s="1">
        <v>0.01571788188334389</v>
      </c>
      <c r="H5268" s="1">
        <v>0.002242869133196601</v>
      </c>
      <c r="I5268" s="1">
        <v>-0.02118929921342083</v>
      </c>
      <c r="J5268" s="1">
        <v>-0.03897144145051634</v>
      </c>
      <c r="K5268" s="1">
        <v>0.01761254257071765</v>
      </c>
      <c r="L5268" s="1">
        <v>0.000858538443234913</v>
      </c>
      <c r="M5268" s="1">
        <v>-0.01034128879888696</v>
      </c>
      <c r="N5268" s="1">
        <v>-0.01403830617088542</v>
      </c>
      <c r="O5268" s="1">
        <v>-0.01218683810683951</v>
      </c>
      <c r="P5268" s="1">
        <v>0.005281481765898155</v>
      </c>
      <c r="Q5268" s="1">
        <v>-0.02059136554549246</v>
      </c>
      <c r="R5268" s="1">
        <v>-0.02372095940492214</v>
      </c>
      <c r="S5268" s="1">
        <v>-0.1025441816253093</v>
      </c>
      <c r="T5268" s="1">
        <v>-0.03781584726920439</v>
      </c>
      <c r="U5268" s="1">
        <v>-0.003235023848943031</v>
      </c>
      <c r="V5268" s="1">
        <v>-0.01320988373537479</v>
      </c>
      <c r="W5268" s="1">
        <v>-0.01763964694507691</v>
      </c>
      <c r="X5268" s="1">
        <v>-0.004301445195272091</v>
      </c>
      <c r="Y5268" s="1">
        <v>-0.043373515224568</v>
      </c>
      <c r="Z5268" s="1">
        <v>-0.02954854325044176</v>
      </c>
      <c r="AA5268" s="1">
        <v>-0.01720164237372113</v>
      </c>
      <c r="AB5268" s="1">
        <v>-0.02070390702792113</v>
      </c>
      <c r="AC5268" s="1">
        <v>-0.0001123247247507564</v>
      </c>
    </row>
    <row r="5269" spans="1:29">
      <c r="A5269" s="11">
        <v>44221</v>
      </c>
      <c r="B5269" s="1">
        <v>0.02156715659852537</v>
      </c>
      <c r="C5269" s="1">
        <v>-0.02209314103967852</v>
      </c>
      <c r="D5269" s="1">
        <v>0.001538223505929803</v>
      </c>
      <c r="E5269" s="1">
        <v>0.03525919383687204</v>
      </c>
      <c r="F5269" s="1">
        <v>0.009033306406524444</v>
      </c>
      <c r="G5269" s="1">
        <v>-0.03466672700837437</v>
      </c>
      <c r="H5269" s="1">
        <v>-0.008205766880563181</v>
      </c>
      <c r="I5269" s="1">
        <v>0.01336982359118544</v>
      </c>
      <c r="J5269" s="1">
        <v>0.004598753044012138</v>
      </c>
      <c r="K5269" s="1">
        <v>-0.004046806532712388</v>
      </c>
      <c r="L5269" s="1">
        <v>-0.01174634242633465</v>
      </c>
      <c r="M5269" s="1">
        <v>-0.0235109033461991</v>
      </c>
      <c r="N5269" s="1">
        <v>-0.01376369168373182</v>
      </c>
      <c r="O5269" s="1">
        <v>-0.004822179918973046</v>
      </c>
      <c r="P5269" s="1">
        <v>-0.02053739306755309</v>
      </c>
      <c r="Q5269" s="1">
        <v>-0.01509428079185959</v>
      </c>
      <c r="R5269" s="1">
        <v>-0.05298603095111798</v>
      </c>
      <c r="S5269" s="1">
        <v>0.0008590440612017414</v>
      </c>
      <c r="T5269" s="1">
        <v>-0.009693268660823873</v>
      </c>
      <c r="U5269" s="1">
        <v>0.004567787073453067</v>
      </c>
      <c r="V5269" s="1">
        <v>0.01947148531024601</v>
      </c>
      <c r="W5269" s="1">
        <v>-0.01906801678782999</v>
      </c>
      <c r="X5269" s="1">
        <v>-0.03525146705330351</v>
      </c>
      <c r="Y5269" s="1">
        <v>-0.001889202421199498</v>
      </c>
      <c r="Z5269" s="1">
        <v>0.007650793790705324</v>
      </c>
      <c r="AA5269" s="1">
        <v>0.005800696557906493</v>
      </c>
      <c r="AB5269" s="1">
        <v>-0.002114322830418014</v>
      </c>
      <c r="AC5269" s="1">
        <v>-0.01686342218494119</v>
      </c>
    </row>
    <row r="5270" spans="1:29">
      <c r="A5270" s="11">
        <v>44223</v>
      </c>
      <c r="B5270" s="1">
        <v>-0.03994538582956131</v>
      </c>
      <c r="C5270" s="1">
        <v>-0.01729922373606185</v>
      </c>
      <c r="D5270" s="1">
        <v>-0.0007748391722618431</v>
      </c>
      <c r="E5270" s="1">
        <v>0.006811709170941871</v>
      </c>
      <c r="F5270" s="1">
        <v>-0.03405872640185925</v>
      </c>
      <c r="G5270" s="1">
        <v>-0.02775695591466254</v>
      </c>
      <c r="H5270" s="1">
        <v>-0.02108096015766259</v>
      </c>
      <c r="I5270" s="1">
        <v>-0.03640153876858154</v>
      </c>
      <c r="J5270" s="1">
        <v>-0.03703708483307444</v>
      </c>
      <c r="K5270" s="1">
        <v>-0.003458857458299103</v>
      </c>
      <c r="L5270" s="1">
        <v>-0.01818732100453058</v>
      </c>
      <c r="M5270" s="1">
        <v>-0.02193694046533134</v>
      </c>
      <c r="N5270" s="1">
        <v>0.01371509509108337</v>
      </c>
      <c r="O5270" s="1">
        <v>-0.03096087699321093</v>
      </c>
      <c r="P5270" s="1">
        <v>0.005607826471947241</v>
      </c>
      <c r="Q5270" s="1">
        <v>-0.01806246805255407</v>
      </c>
      <c r="R5270" s="1">
        <v>-0.02369911509913014</v>
      </c>
      <c r="S5270" s="1">
        <v>-0.01630908188395264</v>
      </c>
      <c r="T5270" s="1">
        <v>-0.01886463274934003</v>
      </c>
      <c r="U5270" s="1">
        <v>-0.02538377853006635</v>
      </c>
      <c r="V5270" s="1">
        <v>-0.02830836919901769</v>
      </c>
      <c r="W5270" s="1">
        <v>-0.00165604925122842</v>
      </c>
      <c r="X5270" s="1">
        <v>-0.04173381390366238</v>
      </c>
      <c r="Y5270" s="1">
        <v>-0.04164033577778303</v>
      </c>
      <c r="Z5270" s="1">
        <v>-0.03980372472987526</v>
      </c>
      <c r="AA5270" s="1">
        <v>-0.03943727262039232</v>
      </c>
      <c r="AB5270" s="1">
        <v>-0.01361966867311937</v>
      </c>
      <c r="AC5270" s="1">
        <v>0.02104061934736579</v>
      </c>
    </row>
    <row r="5271" spans="1:29">
      <c r="A5271" s="11">
        <v>44224</v>
      </c>
      <c r="B5271" s="1">
        <v>0.06106636509768393</v>
      </c>
      <c r="C5271" s="1">
        <v>0.009721431387356594</v>
      </c>
      <c r="D5271" s="1">
        <v>-0.001938635673205846</v>
      </c>
      <c r="E5271" s="1">
        <v>-0.0007121516539719819</v>
      </c>
      <c r="F5271" s="1">
        <v>-0.007638576311083556</v>
      </c>
      <c r="G5271" s="1">
        <v>0.003064714538792979</v>
      </c>
      <c r="H5271" s="1">
        <v>0.007047749559166538</v>
      </c>
      <c r="I5271" s="1">
        <v>-0.02706445645228817</v>
      </c>
      <c r="J5271" s="1">
        <v>-0.01015555261025325</v>
      </c>
      <c r="K5271" s="1">
        <v>-0.03801288635962974</v>
      </c>
      <c r="L5271" s="1">
        <v>-0.01906223463434342</v>
      </c>
      <c r="M5271" s="1">
        <v>0.0131292160776002</v>
      </c>
      <c r="N5271" s="1">
        <v>-0.0192260990363966</v>
      </c>
      <c r="O5271" s="1">
        <v>-0.006428920643463787</v>
      </c>
      <c r="P5271" s="1">
        <v>-0.002424496003246124</v>
      </c>
      <c r="Q5271" s="1">
        <v>0.01059091490568576</v>
      </c>
      <c r="R5271" s="1">
        <v>-0.009736114070271307</v>
      </c>
      <c r="S5271" s="1">
        <v>-0.006108134006449717</v>
      </c>
      <c r="T5271" s="1">
        <v>0.02430613515611002</v>
      </c>
      <c r="U5271" s="1">
        <v>0.008599484204605989</v>
      </c>
      <c r="V5271" s="1">
        <v>-0.009564811956338071</v>
      </c>
      <c r="W5271" s="1">
        <v>-0.01405751516853049</v>
      </c>
      <c r="X5271" s="1">
        <v>-0.002616868063668232</v>
      </c>
      <c r="Y5271" s="1">
        <v>0.01514157085801204</v>
      </c>
      <c r="Z5271" s="1">
        <v>-0.003674113961373737</v>
      </c>
      <c r="AA5271" s="1">
        <v>0.006524631699243333</v>
      </c>
      <c r="AB5271" s="1">
        <v>-0.001227508655095244</v>
      </c>
      <c r="AC5271" s="1">
        <v>-0.03259054182463572</v>
      </c>
    </row>
    <row r="5272" spans="1:29">
      <c r="A5272" s="11">
        <v>44225</v>
      </c>
      <c r="B5272" s="1">
        <v>-0.01162964288891188</v>
      </c>
      <c r="C5272" s="1">
        <v>-0.001821401115765453</v>
      </c>
      <c r="D5272" s="1">
        <v>-0.02848426710667196</v>
      </c>
      <c r="E5272" s="1">
        <v>-0.01900461093196759</v>
      </c>
      <c r="F5272" s="1">
        <v>-0.05523608904088306</v>
      </c>
      <c r="G5272" s="1">
        <v>-0.01935002460628832</v>
      </c>
      <c r="H5272" s="1">
        <v>-0.02566099411927447</v>
      </c>
      <c r="I5272" s="1">
        <v>0.01389039107854884</v>
      </c>
      <c r="J5272" s="1">
        <v>-0.01200611167060073</v>
      </c>
      <c r="K5272" s="1">
        <v>-0.01586669945020436</v>
      </c>
      <c r="L5272" s="1">
        <v>-0.02910991261170959</v>
      </c>
      <c r="M5272" s="1">
        <v>0.007019398390267328</v>
      </c>
      <c r="N5272" s="1">
        <v>-0.0162150422805637</v>
      </c>
      <c r="O5272" s="1">
        <v>-0.02013086611629145</v>
      </c>
      <c r="P5272" s="1">
        <v>0.01008629543928707</v>
      </c>
      <c r="Q5272" s="1">
        <v>-0.02592387750991898</v>
      </c>
      <c r="R5272" s="1">
        <v>-0.0184381408155101</v>
      </c>
      <c r="S5272" s="1">
        <v>0.01229142063682809</v>
      </c>
      <c r="T5272" s="1">
        <v>-0.0008853893802240886</v>
      </c>
      <c r="U5272" s="1">
        <v>-0.03037618426424815</v>
      </c>
      <c r="V5272" s="1">
        <v>0.03871710108256576</v>
      </c>
      <c r="W5272" s="1">
        <v>-0.008501565278846712</v>
      </c>
      <c r="X5272" s="1">
        <v>-0.01536722553795244</v>
      </c>
      <c r="Y5272" s="1">
        <v>-0.02204930825323359</v>
      </c>
      <c r="Z5272" s="1">
        <v>-0.03639573913834915</v>
      </c>
      <c r="AA5272" s="1">
        <v>-0.0205503203358316</v>
      </c>
      <c r="AB5272" s="1">
        <v>-0.009216354515675595</v>
      </c>
      <c r="AC5272" s="1">
        <v>-0.03241484932708483</v>
      </c>
    </row>
    <row r="5273" spans="1:29">
      <c r="A5273" s="11">
        <v>44228</v>
      </c>
      <c r="B5273" s="1">
        <v>0.07007079291364504</v>
      </c>
      <c r="C5273" s="1">
        <v>0.02450465477840025</v>
      </c>
      <c r="D5273" s="1">
        <v>0.005612488984381381</v>
      </c>
      <c r="E5273" s="1">
        <v>-0.02361060978438112</v>
      </c>
      <c r="F5273" s="1">
        <v>-0.03792340548183326</v>
      </c>
      <c r="G5273" s="1">
        <v>0.03591080812497238</v>
      </c>
      <c r="H5273" s="1">
        <v>0.0167598328890497</v>
      </c>
      <c r="I5273" s="1">
        <v>0.06202810303071016</v>
      </c>
      <c r="J5273" s="1">
        <v>0.06562074469987533</v>
      </c>
      <c r="K5273" s="1">
        <v>-0.006758268241456422</v>
      </c>
      <c r="L5273" s="1">
        <v>0.01763455703087224</v>
      </c>
      <c r="M5273" s="1">
        <v>0.02734581940620551</v>
      </c>
      <c r="N5273" s="1">
        <v>0.06248468281569686</v>
      </c>
      <c r="O5273" s="1">
        <v>0.06076590231265988</v>
      </c>
      <c r="P5273" s="1">
        <v>0.003248231266928858</v>
      </c>
      <c r="Q5273" s="1">
        <v>0.02887875267783357</v>
      </c>
      <c r="R5273" s="1">
        <v>0.02896392911017753</v>
      </c>
      <c r="S5273" s="1">
        <v>0.103208980779055</v>
      </c>
      <c r="T5273" s="1">
        <v>0.1013825400882293</v>
      </c>
      <c r="U5273" s="1">
        <v>0.06290775849023977</v>
      </c>
      <c r="V5273" s="1">
        <v>0.006738458366805533</v>
      </c>
      <c r="W5273" s="1">
        <v>0.04349766400778954</v>
      </c>
      <c r="X5273" s="1">
        <v>0.06433191134824034</v>
      </c>
      <c r="Y5273" s="1">
        <v>0.05968172705869379</v>
      </c>
      <c r="Z5273" s="1">
        <v>0.05840282809729347</v>
      </c>
      <c r="AA5273" s="1">
        <v>0.05720628506837167</v>
      </c>
      <c r="AB5273" s="1">
        <v>0.06263541740984202</v>
      </c>
      <c r="AC5273" s="1">
        <v>0.00861452421423925</v>
      </c>
    </row>
    <row r="5274" spans="1:29">
      <c r="A5274" s="11">
        <v>44229</v>
      </c>
      <c r="B5274" s="1">
        <v>0.006837277753141358</v>
      </c>
      <c r="C5274" s="1">
        <v>0.03816782120461837</v>
      </c>
      <c r="D5274" s="1">
        <v>-0.005538547055025322</v>
      </c>
      <c r="E5274" s="1">
        <v>0.01884905089406641</v>
      </c>
      <c r="F5274" s="1">
        <v>0.01227369974820025</v>
      </c>
      <c r="G5274" s="1">
        <v>0.0218091808671983</v>
      </c>
      <c r="H5274" s="1">
        <v>0.018053425543052</v>
      </c>
      <c r="I5274" s="1">
        <v>0.05674621761169796</v>
      </c>
      <c r="J5274" s="1">
        <v>0.05888461933889455</v>
      </c>
      <c r="K5274" s="1">
        <v>-0.008071700063187581</v>
      </c>
      <c r="L5274" s="1">
        <v>0.008208437688096648</v>
      </c>
      <c r="M5274" s="1">
        <v>0.03131532194733766</v>
      </c>
      <c r="N5274" s="1">
        <v>0.01041910750971331</v>
      </c>
      <c r="O5274" s="1">
        <v>0.02729039117319965</v>
      </c>
      <c r="P5274" s="1">
        <v>0.0161889489199718</v>
      </c>
      <c r="Q5274" s="1">
        <v>0.02201434357108223</v>
      </c>
      <c r="R5274" s="1">
        <v>0.01609242377344589</v>
      </c>
      <c r="S5274" s="1">
        <v>-0.04088037441285197</v>
      </c>
      <c r="T5274" s="1">
        <v>0.0720951894256523</v>
      </c>
      <c r="U5274" s="1">
        <v>0.07863599444888902</v>
      </c>
      <c r="V5274" s="1">
        <v>0.03270340904186853</v>
      </c>
      <c r="W5274" s="1">
        <v>-0.01506462556243526</v>
      </c>
      <c r="X5274" s="1">
        <v>0.151645182299412</v>
      </c>
      <c r="Y5274" s="1">
        <v>0.04630779813871877</v>
      </c>
      <c r="Z5274" s="1">
        <v>0.008724992963826672</v>
      </c>
      <c r="AA5274" s="1">
        <v>-0.01072235764455698</v>
      </c>
      <c r="AB5274" s="1">
        <v>0.01108857944946839</v>
      </c>
      <c r="AC5274" s="1">
        <v>0.01625150068582926</v>
      </c>
    </row>
    <row r="5275" spans="1:29">
      <c r="A5275" s="11">
        <v>44230</v>
      </c>
      <c r="B5275" s="1">
        <v>0.02744326524855034</v>
      </c>
      <c r="C5275" s="1">
        <v>0.01691176574616282</v>
      </c>
      <c r="D5275" s="1">
        <v>0.004355558789899572</v>
      </c>
      <c r="E5275" s="1">
        <v>0.03365393348432577</v>
      </c>
      <c r="F5275" s="1">
        <v>0.03726698454122324</v>
      </c>
      <c r="G5275" s="1">
        <v>0.004148055398439876</v>
      </c>
      <c r="H5275" s="1">
        <v>0.00578260779373152</v>
      </c>
      <c r="I5275" s="1">
        <v>0.009131472928248119</v>
      </c>
      <c r="J5275" s="1">
        <v>0.007440709860407013</v>
      </c>
      <c r="K5275" s="1">
        <v>0.001075997002111917</v>
      </c>
      <c r="L5275" s="1">
        <v>0.01054092500278325</v>
      </c>
      <c r="M5275" s="1">
        <v>0.03087046927745485</v>
      </c>
      <c r="N5275" s="1">
        <v>-0.006645263635572163</v>
      </c>
      <c r="O5275" s="1">
        <v>0.02001592639173499</v>
      </c>
      <c r="P5275" s="1">
        <v>-0.01888119387258369</v>
      </c>
      <c r="Q5275" s="1">
        <v>0.005385015051977193</v>
      </c>
      <c r="R5275" s="1">
        <v>0.002518438946719215</v>
      </c>
      <c r="S5275" s="1">
        <v>0.04262281088016118</v>
      </c>
      <c r="T5275" s="1">
        <v>0.008556030718434915</v>
      </c>
      <c r="U5275" s="1">
        <v>-0.01311264380695898</v>
      </c>
      <c r="V5275" s="1">
        <v>0.03240644718223851</v>
      </c>
      <c r="W5275" s="1">
        <v>0.008342827100431327</v>
      </c>
      <c r="X5275" s="1">
        <v>0.02795031055900621</v>
      </c>
      <c r="Y5275" s="1">
        <v>0.007177068475020754</v>
      </c>
      <c r="Z5275" s="1">
        <v>0.01792257411882003</v>
      </c>
      <c r="AA5275" s="1">
        <v>0.02672596456212539</v>
      </c>
      <c r="AB5275" s="1">
        <v>0.003751688874269021</v>
      </c>
      <c r="AC5275" s="1">
        <v>0.01202281535164906</v>
      </c>
    </row>
    <row r="5276" spans="1:29">
      <c r="A5276" s="11">
        <v>44231</v>
      </c>
      <c r="B5276" s="1">
        <v>0.01376406099611249</v>
      </c>
      <c r="C5276" s="1">
        <v>0.008797413243648577</v>
      </c>
      <c r="D5276" s="1">
        <v>0.01805763900355162</v>
      </c>
      <c r="E5276" s="1">
        <v>-0.01742715002226802</v>
      </c>
      <c r="F5276" s="1">
        <v>0.003957617398304913</v>
      </c>
      <c r="G5276" s="1">
        <v>0.01595878931357886</v>
      </c>
      <c r="H5276" s="1">
        <v>0.001916293947366032</v>
      </c>
      <c r="I5276" s="1">
        <v>0.0027303726849639</v>
      </c>
      <c r="J5276" s="1">
        <v>0.01788148461032901</v>
      </c>
      <c r="K5276" s="1">
        <v>0.005710301505724047</v>
      </c>
      <c r="L5276" s="1">
        <v>-0.004125776851407137</v>
      </c>
      <c r="M5276" s="1">
        <v>0.01718201566656097</v>
      </c>
      <c r="N5276" s="1">
        <v>0.06089961404515143</v>
      </c>
      <c r="O5276" s="1">
        <v>0.03996637750381993</v>
      </c>
      <c r="P5276" s="1">
        <v>-0.004089434660848101</v>
      </c>
      <c r="Q5276" s="1">
        <v>0.04606322400808605</v>
      </c>
      <c r="R5276" s="1">
        <v>-0.003289063490116484</v>
      </c>
      <c r="S5276" s="1">
        <v>0.02955265900163861</v>
      </c>
      <c r="T5276" s="1">
        <v>0.05700257902794692</v>
      </c>
      <c r="U5276" s="1">
        <v>0.03025072295059372</v>
      </c>
      <c r="V5276" s="1">
        <v>0.003655355847825392</v>
      </c>
      <c r="W5276" s="1">
        <v>0.01361700729629578</v>
      </c>
      <c r="X5276" s="1">
        <v>-0.01465258641545508</v>
      </c>
      <c r="Y5276" s="1">
        <v>0.06413304957492638</v>
      </c>
      <c r="Z5276" s="1">
        <v>0.00428680005437676</v>
      </c>
      <c r="AA5276" s="1">
        <v>-0.007572992649306665</v>
      </c>
      <c r="AB5276" s="1">
        <v>0.01437607746684444</v>
      </c>
      <c r="AC5276" s="1">
        <v>-0.008304520756111655</v>
      </c>
    </row>
    <row r="5277" spans="1:29">
      <c r="A5277" s="11">
        <v>44232</v>
      </c>
      <c r="B5277" s="1">
        <v>-0.03266575367635272</v>
      </c>
      <c r="C5277" s="1">
        <v>-0.008481674941387407</v>
      </c>
      <c r="D5277" s="1">
        <v>-0.01071224144631755</v>
      </c>
      <c r="E5277" s="1">
        <v>0.01587871359753201</v>
      </c>
      <c r="F5277" s="1">
        <v>0.02848128253781956</v>
      </c>
      <c r="G5277" s="1">
        <v>-0.01056208447831719</v>
      </c>
      <c r="H5277" s="1">
        <v>-0.0191276283326427</v>
      </c>
      <c r="I5277" s="1">
        <v>0.01171556878255875</v>
      </c>
      <c r="J5277" s="1">
        <v>0.0007637465195293736</v>
      </c>
      <c r="K5277" s="1">
        <v>0.0106652841485233</v>
      </c>
      <c r="L5277" s="1">
        <v>-0.005666995386224838</v>
      </c>
      <c r="M5277" s="1">
        <v>-0.0115829729158522</v>
      </c>
      <c r="N5277" s="1">
        <v>0.01913475323520797</v>
      </c>
      <c r="O5277" s="1">
        <v>-0.001154100893661858</v>
      </c>
      <c r="P5277" s="1">
        <v>-0.01400971632189674</v>
      </c>
      <c r="Q5277" s="1">
        <v>0</v>
      </c>
      <c r="R5277" s="1">
        <v>-0.0002858391956007678</v>
      </c>
      <c r="S5277" s="1">
        <v>0.009309737746325375</v>
      </c>
      <c r="T5277" s="1">
        <v>0.1070120907593577</v>
      </c>
      <c r="U5277" s="1">
        <v>-0.005083070554253832</v>
      </c>
      <c r="V5277" s="1">
        <v>0.005146405774681728</v>
      </c>
      <c r="W5277" s="1">
        <v>0.007567440830631655</v>
      </c>
      <c r="X5277" s="1">
        <v>-0.03142725798502766</v>
      </c>
      <c r="Y5277" s="1">
        <v>-0.02399564385489639</v>
      </c>
      <c r="Z5277" s="1">
        <v>0.04436319336236427</v>
      </c>
      <c r="AA5277" s="1">
        <v>-0.002741817363453247</v>
      </c>
      <c r="AB5277" s="1">
        <v>-0.01105444654736998</v>
      </c>
      <c r="AC5277" s="1">
        <v>-0.01011862103300065</v>
      </c>
    </row>
    <row r="5278" spans="1:29">
      <c r="A5278" s="11">
        <v>44235</v>
      </c>
      <c r="B5278" s="1">
        <v>0.02299896695610193</v>
      </c>
      <c r="C5278" s="1">
        <v>0.01216861500874677</v>
      </c>
      <c r="D5278" s="1">
        <v>-0.01918593366294685</v>
      </c>
      <c r="E5278" s="1">
        <v>-0.0005307828209986098</v>
      </c>
      <c r="F5278" s="1">
        <v>0.01226855931587956</v>
      </c>
      <c r="G5278" s="1">
        <v>0.01304510637723655</v>
      </c>
      <c r="H5278" s="1">
        <v>0.02496093021712165</v>
      </c>
      <c r="I5278" s="1">
        <v>0.004788466566594485</v>
      </c>
      <c r="J5278" s="1">
        <v>0.06449152993662977</v>
      </c>
      <c r="K5278" s="1">
        <v>-0.01449629473051151</v>
      </c>
      <c r="L5278" s="1">
        <v>0.02472307765791415</v>
      </c>
      <c r="M5278" s="1">
        <v>0.01660157048398503</v>
      </c>
      <c r="N5278" s="1">
        <v>-0.00533401988774429</v>
      </c>
      <c r="O5278" s="1">
        <v>0.07267479096925511</v>
      </c>
      <c r="P5278" s="1">
        <v>0.007471841744906227</v>
      </c>
      <c r="Q5278" s="1">
        <v>0.02048134188609652</v>
      </c>
      <c r="R5278" s="1">
        <v>0.01439890872450222</v>
      </c>
      <c r="S5278" s="1">
        <v>0.04073776626008008</v>
      </c>
      <c r="T5278" s="1">
        <v>0.01004826873894937</v>
      </c>
      <c r="U5278" s="1">
        <v>0.02138704512454037</v>
      </c>
      <c r="V5278" s="1">
        <v>-0.0001573465239547156</v>
      </c>
      <c r="W5278" s="1">
        <v>0.007763569378623991</v>
      </c>
      <c r="X5278" s="1">
        <v>0.06346951154774949</v>
      </c>
      <c r="Y5278" s="1">
        <v>0.02915968542894531</v>
      </c>
      <c r="Z5278" s="1">
        <v>0.02612940045194967</v>
      </c>
      <c r="AA5278" s="1">
        <v>0.02136534677911062</v>
      </c>
      <c r="AB5278" s="1">
        <v>0.02034963204814022</v>
      </c>
      <c r="AC5278" s="1">
        <v>0.02291151311229367</v>
      </c>
    </row>
    <row r="5279" spans="1:29">
      <c r="A5279" s="11">
        <v>44236</v>
      </c>
      <c r="B5279" s="1">
        <v>0.008625936050658201</v>
      </c>
      <c r="C5279" s="1">
        <v>-0.001666297781095283</v>
      </c>
      <c r="D5279" s="1">
        <v>-0.003253031240391335</v>
      </c>
      <c r="E5279" s="1">
        <v>-0.006491639989084641</v>
      </c>
      <c r="F5279" s="1">
        <v>-0.003230463690918062</v>
      </c>
      <c r="G5279" s="1">
        <v>-0.007658888531639652</v>
      </c>
      <c r="H5279" s="1">
        <v>-0.002663663041911013</v>
      </c>
      <c r="I5279" s="1">
        <v>0.004111472952665673</v>
      </c>
      <c r="J5279" s="1">
        <v>-0.003226342213722977</v>
      </c>
      <c r="K5279" s="1">
        <v>-0.009120846629665502</v>
      </c>
      <c r="L5279" s="1">
        <v>0.00153423995482016</v>
      </c>
      <c r="M5279" s="1">
        <v>0.01138711745258503</v>
      </c>
      <c r="N5279" s="1">
        <v>-0.01758904976609332</v>
      </c>
      <c r="O5279" s="1">
        <v>-0.03597587414710313</v>
      </c>
      <c r="P5279" s="1">
        <v>0.003890558547561485</v>
      </c>
      <c r="Q5279" s="1">
        <v>0.01354743822405857</v>
      </c>
      <c r="R5279" s="1">
        <v>0.002408545151865837</v>
      </c>
      <c r="S5279" s="1">
        <v>-0.01403241516010534</v>
      </c>
      <c r="T5279" s="1">
        <v>-0.005666795184717022</v>
      </c>
      <c r="U5279" s="1">
        <v>-0.01428761742430262</v>
      </c>
      <c r="V5279" s="1">
        <v>-0.008821545781421691</v>
      </c>
      <c r="W5279" s="1">
        <v>0.002679713133060924</v>
      </c>
      <c r="X5279" s="1">
        <v>-0.03244537585355201</v>
      </c>
      <c r="Y5279" s="1">
        <v>-0.03166662268861076</v>
      </c>
      <c r="Z5279" s="1">
        <v>-0.005334646369523632</v>
      </c>
      <c r="AA5279" s="1">
        <v>0.01180521013001634</v>
      </c>
      <c r="AB5279" s="1">
        <v>0.02106756545316024</v>
      </c>
      <c r="AC5279" s="1">
        <v>0.009304015697915613</v>
      </c>
    </row>
    <row r="5280" spans="1:29">
      <c r="A5280" s="11">
        <v>44237</v>
      </c>
      <c r="B5280" s="1">
        <v>-0.01037044757513417</v>
      </c>
      <c r="C5280" s="1">
        <v>-0.008465665546204648</v>
      </c>
      <c r="D5280" s="1">
        <v>-0.01084505484409326</v>
      </c>
      <c r="E5280" s="1">
        <v>0.0257203067654832</v>
      </c>
      <c r="F5280" s="1">
        <v>-0.004139250734058852</v>
      </c>
      <c r="G5280" s="1">
        <v>-0.01572434974204961</v>
      </c>
      <c r="H5280" s="1">
        <v>0.01945831419144328</v>
      </c>
      <c r="I5280" s="1">
        <v>-0.01867413445324484</v>
      </c>
      <c r="J5280" s="1">
        <v>0.004855177785629383</v>
      </c>
      <c r="K5280" s="1">
        <v>0.008685741686708104</v>
      </c>
      <c r="L5280" s="1">
        <v>-0.006932046461217256</v>
      </c>
      <c r="M5280" s="1">
        <v>-0.009723583253993473</v>
      </c>
      <c r="N5280" s="1">
        <v>-0.006331789251132314</v>
      </c>
      <c r="O5280" s="1">
        <v>0.021396650123084</v>
      </c>
      <c r="P5280" s="1">
        <v>-0.004844446091818222</v>
      </c>
      <c r="Q5280" s="1">
        <v>-0.009900962743837116</v>
      </c>
      <c r="R5280" s="1">
        <v>0.009278419716769015</v>
      </c>
      <c r="S5280" s="1">
        <v>-0.0007492059879968815</v>
      </c>
      <c r="T5280" s="1">
        <v>-0.006458906149489407</v>
      </c>
      <c r="U5280" s="1">
        <v>0.004048834093941522</v>
      </c>
      <c r="V5280" s="1">
        <v>0.005612487409884626</v>
      </c>
      <c r="W5280" s="1">
        <v>0.003424103197531725</v>
      </c>
      <c r="X5280" s="1">
        <v>0.01184435086325175</v>
      </c>
      <c r="Y5280" s="1">
        <v>0.01090061108213902</v>
      </c>
      <c r="Z5280" s="1">
        <v>-0.01280024253302459</v>
      </c>
      <c r="AA5280" s="1">
        <v>0.002083494218258375</v>
      </c>
      <c r="AB5280" s="1">
        <v>0.02393390526496253</v>
      </c>
      <c r="AC5280" s="1">
        <v>-0.0007967280063749804</v>
      </c>
    </row>
    <row r="5281" spans="1:29">
      <c r="A5281" s="11">
        <v>44238</v>
      </c>
      <c r="B5281" s="1">
        <v>0.007212828907552149</v>
      </c>
      <c r="C5281" s="1">
        <v>0.01479093127831965</v>
      </c>
      <c r="D5281" s="1">
        <v>0.01106623546974195</v>
      </c>
      <c r="E5281" s="1">
        <v>-0.0041696198736072</v>
      </c>
      <c r="F5281" s="1">
        <v>0.0002073930711663508</v>
      </c>
      <c r="G5281" s="1">
        <v>-0.0286596309343109</v>
      </c>
      <c r="H5281" s="1">
        <v>0.02133232421678333</v>
      </c>
      <c r="I5281" s="1">
        <v>-0.005942806136414625</v>
      </c>
      <c r="J5281" s="1">
        <v>0.05726551989786266</v>
      </c>
      <c r="K5281" s="1">
        <v>0.01230162959051051</v>
      </c>
      <c r="L5281" s="1">
        <v>-0.002969506091106688</v>
      </c>
      <c r="M5281" s="1">
        <v>-0.002583959466473607</v>
      </c>
      <c r="N5281" s="1">
        <v>-0.004834197458873257</v>
      </c>
      <c r="O5281" s="1">
        <v>5.470399443519014E-05</v>
      </c>
      <c r="P5281" s="1">
        <v>0.01399537303977705</v>
      </c>
      <c r="Q5281" s="1">
        <v>-0.005499993108307843</v>
      </c>
      <c r="R5281" s="1">
        <v>0.04122971811732468</v>
      </c>
      <c r="S5281" s="1">
        <v>0.002998627074247917</v>
      </c>
      <c r="T5281" s="1">
        <v>-0.00535384226719593</v>
      </c>
      <c r="U5281" s="1">
        <v>-0.008145619645159918</v>
      </c>
      <c r="V5281" s="1">
        <v>0.02639139546250124</v>
      </c>
      <c r="W5281" s="1">
        <v>0.01597997152180164</v>
      </c>
      <c r="X5281" s="1">
        <v>-0.01185768917256902</v>
      </c>
      <c r="Y5281" s="1">
        <v>-0.003405193651663474</v>
      </c>
      <c r="Z5281" s="1">
        <v>0.00644688031954388</v>
      </c>
      <c r="AA5281" s="1">
        <v>-0.0245978560597836</v>
      </c>
      <c r="AB5281" s="1">
        <v>0.007254167377680032</v>
      </c>
      <c r="AC5281" s="1">
        <v>-0.00455571973533464</v>
      </c>
    </row>
    <row r="5282" spans="1:29">
      <c r="A5282" s="11">
        <v>44239</v>
      </c>
      <c r="B5282" s="1">
        <v>0.0139171453283653</v>
      </c>
      <c r="C5282" s="1">
        <v>-0.009124352205792108</v>
      </c>
      <c r="D5282" s="1">
        <v>-0.01198477375996931</v>
      </c>
      <c r="E5282" s="1">
        <v>-0.01308447654455003</v>
      </c>
      <c r="F5282" s="1">
        <v>-0.006849695113619103</v>
      </c>
      <c r="G5282" s="1">
        <v>-0.01309359861297166</v>
      </c>
      <c r="H5282" s="1">
        <v>-0.02601683145861111</v>
      </c>
      <c r="I5282" s="1">
        <v>0.006105485826815471</v>
      </c>
      <c r="J5282" s="1">
        <v>-0.01557214677207874</v>
      </c>
      <c r="K5282" s="1">
        <v>-0.009478692499739871</v>
      </c>
      <c r="L5282" s="1">
        <v>0.01326730304850754</v>
      </c>
      <c r="M5282" s="1">
        <v>-0.01450782535508899</v>
      </c>
      <c r="N5282" s="1">
        <v>-0.03974390906158509</v>
      </c>
      <c r="O5282" s="1">
        <v>-0.006180326559525939</v>
      </c>
      <c r="P5282" s="1">
        <v>-0.01188187023508203</v>
      </c>
      <c r="Q5282" s="1">
        <v>-0.02463558786139475</v>
      </c>
      <c r="R5282" s="1">
        <v>-0.006858965388548466</v>
      </c>
      <c r="S5282" s="1">
        <v>-0.03213749374059038</v>
      </c>
      <c r="T5282" s="1">
        <v>0.007689434369700709</v>
      </c>
      <c r="U5282" s="1">
        <v>0.0007588934947755366</v>
      </c>
      <c r="V5282" s="1">
        <v>-0.02563492436611881</v>
      </c>
      <c r="W5282" s="1">
        <v>-0.004669414402873273</v>
      </c>
      <c r="X5282" s="1">
        <v>0.001230750450721185</v>
      </c>
      <c r="Y5282" s="1">
        <v>-0.005694714357952102</v>
      </c>
      <c r="Z5282" s="1">
        <v>-0.02044043049103084</v>
      </c>
      <c r="AA5282" s="1">
        <v>-0.02000390769590588</v>
      </c>
      <c r="AB5282" s="1">
        <v>-0.02720722840291623</v>
      </c>
      <c r="AC5282" s="1">
        <v>0.01144163484692751</v>
      </c>
    </row>
    <row r="5283" spans="1:29">
      <c r="A5283" s="11">
        <v>44242</v>
      </c>
      <c r="B5283" s="1">
        <v>0.05810228653485039</v>
      </c>
      <c r="C5283" s="1">
        <v>0.002152621159471346</v>
      </c>
      <c r="D5283" s="1">
        <v>-0.001242218082581847</v>
      </c>
      <c r="E5283" s="1">
        <v>-0.005008533002391458</v>
      </c>
      <c r="F5283" s="1">
        <v>-0.01714311206876429</v>
      </c>
      <c r="G5283" s="1">
        <v>-0.004026972983359189</v>
      </c>
      <c r="H5283" s="1">
        <v>0.006771896375804776</v>
      </c>
      <c r="I5283" s="1">
        <v>0.02190333137517508</v>
      </c>
      <c r="J5283" s="1">
        <v>0.002063460088789659</v>
      </c>
      <c r="K5283" s="1">
        <v>-0.01175511275277841</v>
      </c>
      <c r="L5283" s="1">
        <v>-0.0001144853226838771</v>
      </c>
      <c r="M5283" s="1">
        <v>-0.009989492094633956</v>
      </c>
      <c r="N5283" s="1">
        <v>0.0052885783962342</v>
      </c>
      <c r="O5283" s="1">
        <v>0.003632237108046166</v>
      </c>
      <c r="P5283" s="1">
        <v>-0.002793619543337345</v>
      </c>
      <c r="Q5283" s="1">
        <v>0.0149484916690763</v>
      </c>
      <c r="R5283" s="1">
        <v>-0.004408248183109253</v>
      </c>
      <c r="S5283" s="1">
        <v>-0.03166023816594321</v>
      </c>
      <c r="T5283" s="1">
        <v>0.03510113744116561</v>
      </c>
      <c r="U5283" s="1">
        <v>0.01587087283929134</v>
      </c>
      <c r="V5283" s="1">
        <v>0.0005579829100343936</v>
      </c>
      <c r="W5283" s="1">
        <v>0.02567900324065153</v>
      </c>
      <c r="X5283" s="1">
        <v>0.02443150693346441</v>
      </c>
      <c r="Y5283" s="1">
        <v>-0.00687288502859118</v>
      </c>
      <c r="Z5283" s="1">
        <v>-0.01227042392112832</v>
      </c>
      <c r="AA5283" s="1">
        <v>-0.006324464410968123</v>
      </c>
      <c r="AB5283" s="1">
        <v>0.009322643732699198</v>
      </c>
      <c r="AC5283" s="1">
        <v>-0.00520364346391966</v>
      </c>
    </row>
    <row r="5284" spans="1:29">
      <c r="A5284" s="11">
        <v>44243</v>
      </c>
      <c r="B5284" s="1">
        <v>-0.02386650554725633</v>
      </c>
      <c r="C5284" s="1">
        <v>-0.002506011241188877</v>
      </c>
      <c r="D5284" s="1">
        <v>-0.008062579669982917</v>
      </c>
      <c r="E5284" s="1">
        <v>0.004796866872847083</v>
      </c>
      <c r="F5284" s="1">
        <v>-0.002813235601667796</v>
      </c>
      <c r="G5284" s="1">
        <v>-0.0155593453694195</v>
      </c>
      <c r="H5284" s="1">
        <v>-0.005231581859534762</v>
      </c>
      <c r="I5284" s="1">
        <v>0.006216855431451229</v>
      </c>
      <c r="J5284" s="1">
        <v>0.03877829512867303</v>
      </c>
      <c r="K5284" s="1">
        <v>-0.008622216543096473</v>
      </c>
      <c r="L5284" s="1">
        <v>-0.01469854397762749</v>
      </c>
      <c r="M5284" s="1">
        <v>0.01540099333720035</v>
      </c>
      <c r="N5284" s="1">
        <v>-0.001601059672483696</v>
      </c>
      <c r="O5284" s="1">
        <v>0.0003838254466081992</v>
      </c>
      <c r="P5284" s="1">
        <v>-0.003045092957584372</v>
      </c>
      <c r="Q5284" s="1">
        <v>0.05383442364599045</v>
      </c>
      <c r="R5284" s="1">
        <v>0.01323429123248365</v>
      </c>
      <c r="S5284" s="1">
        <v>0.03269538173871744</v>
      </c>
      <c r="T5284" s="1">
        <v>-0.01130368645759794</v>
      </c>
      <c r="U5284" s="1">
        <v>-0.02340770677945103</v>
      </c>
      <c r="V5284" s="1">
        <v>0.005816747981879145</v>
      </c>
      <c r="W5284" s="1">
        <v>0.008425613818336286</v>
      </c>
      <c r="X5284" s="1">
        <v>-0.01244935899354893</v>
      </c>
      <c r="Y5284" s="1">
        <v>0.04094576977831643</v>
      </c>
      <c r="Z5284" s="1">
        <v>0.04024393419666317</v>
      </c>
      <c r="AA5284" s="1">
        <v>-0.008688310859114923</v>
      </c>
      <c r="AB5284" s="1">
        <v>0.03368653951614142</v>
      </c>
      <c r="AC5284" s="1">
        <v>-0.004889699960170746</v>
      </c>
    </row>
    <row r="5285" spans="1:29">
      <c r="A5285" s="11">
        <v>44244</v>
      </c>
      <c r="B5285" s="1">
        <v>0.003483680530169231</v>
      </c>
      <c r="C5285" s="1">
        <v>0.02425686249138859</v>
      </c>
      <c r="D5285" s="1">
        <v>-0.007508580366905604</v>
      </c>
      <c r="E5285" s="1">
        <v>-0.01491123141984296</v>
      </c>
      <c r="F5285" s="1">
        <v>-0.02045107913799138</v>
      </c>
      <c r="G5285" s="1">
        <v>-0.0115329663279099</v>
      </c>
      <c r="H5285" s="1">
        <v>0.009767065780999618</v>
      </c>
      <c r="I5285" s="1">
        <v>-0.02468267173178074</v>
      </c>
      <c r="J5285" s="1">
        <v>0.003964268719147679</v>
      </c>
      <c r="K5285" s="1">
        <v>-0.0146624586520363</v>
      </c>
      <c r="L5285" s="1">
        <v>-0.007052038088434354</v>
      </c>
      <c r="M5285" s="1">
        <v>-0.006276144088983249</v>
      </c>
      <c r="N5285" s="1">
        <v>-0.002290939980176265</v>
      </c>
      <c r="O5285" s="1">
        <v>0.00301467287077406</v>
      </c>
      <c r="P5285" s="1">
        <v>0.01722664015599285</v>
      </c>
      <c r="Q5285" s="1">
        <v>0.002450995374553067</v>
      </c>
      <c r="R5285" s="1">
        <v>0.01153192574583506</v>
      </c>
      <c r="S5285" s="1">
        <v>-0.002316715889178256</v>
      </c>
      <c r="T5285" s="1">
        <v>0.02336277599335457</v>
      </c>
      <c r="U5285" s="1">
        <v>0.02112965071827699</v>
      </c>
      <c r="V5285" s="1">
        <v>-0.01568569315833412</v>
      </c>
      <c r="W5285" s="1">
        <v>0.006047601793893964</v>
      </c>
      <c r="X5285" s="1">
        <v>0.002885727989753839</v>
      </c>
      <c r="Y5285" s="1">
        <v>0.009418335173569714</v>
      </c>
      <c r="Z5285" s="1">
        <v>-0.003432329170318216</v>
      </c>
      <c r="AA5285" s="1">
        <v>-0.007779321042244103</v>
      </c>
      <c r="AB5285" s="1">
        <v>0.01366614740684091</v>
      </c>
      <c r="AC5285" s="1">
        <v>-0.01679807553456392</v>
      </c>
    </row>
    <row r="5286" spans="1:29">
      <c r="A5286" s="11">
        <v>44245</v>
      </c>
      <c r="B5286" s="1">
        <v>-0.0009642946882680858</v>
      </c>
      <c r="C5286" s="1">
        <v>0.04979342631845785</v>
      </c>
      <c r="D5286" s="1">
        <v>-0.001352642146967509</v>
      </c>
      <c r="E5286" s="1">
        <v>-0.01226523029186011</v>
      </c>
      <c r="F5286" s="1">
        <v>0.003564832472742419</v>
      </c>
      <c r="G5286" s="1">
        <v>-0.01680591858097913</v>
      </c>
      <c r="H5286" s="1">
        <v>0.06473215428811341</v>
      </c>
      <c r="I5286" s="1">
        <v>-0.0202962506654617</v>
      </c>
      <c r="J5286" s="1">
        <v>0.01974328081812349</v>
      </c>
      <c r="K5286" s="1">
        <v>-0.007879303189544329</v>
      </c>
      <c r="L5286" s="1">
        <v>0.008701982717189916</v>
      </c>
      <c r="M5286" s="1">
        <v>0.04210528890811727</v>
      </c>
      <c r="N5286" s="1">
        <v>0.0050517644889847</v>
      </c>
      <c r="O5286" s="1">
        <v>-0.02240561947138764</v>
      </c>
      <c r="P5286" s="1">
        <v>0.002642326696708164</v>
      </c>
      <c r="Q5286" s="1">
        <v>0.08264055411605131</v>
      </c>
      <c r="R5286" s="1">
        <v>-0.007464299650275286</v>
      </c>
      <c r="S5286" s="1">
        <v>0.03560380636971505</v>
      </c>
      <c r="T5286" s="1">
        <v>0.008378935267853604</v>
      </c>
      <c r="U5286" s="1">
        <v>-0.004143855541430153</v>
      </c>
      <c r="V5286" s="1">
        <v>-0.008370243005191402</v>
      </c>
      <c r="W5286" s="1">
        <v>-0.01289247583719255</v>
      </c>
      <c r="X5286" s="1">
        <v>-0.01908219872614647</v>
      </c>
      <c r="Y5286" s="1">
        <v>0.02195380215279075</v>
      </c>
      <c r="Z5286" s="1">
        <v>0.001363280768473807</v>
      </c>
      <c r="AA5286" s="1">
        <v>-0.01876196302800026</v>
      </c>
      <c r="AB5286" s="1">
        <v>0.012444985203383</v>
      </c>
      <c r="AC5286" s="1">
        <v>0.006392393808656749</v>
      </c>
    </row>
    <row r="5287" spans="1:29">
      <c r="A5287" s="11">
        <v>44246</v>
      </c>
      <c r="B5287" s="1">
        <v>-0.03519945684925363</v>
      </c>
      <c r="C5287" s="1">
        <v>-0.00509021876509208</v>
      </c>
      <c r="D5287" s="1">
        <v>-0.008409078808108594</v>
      </c>
      <c r="E5287" s="1">
        <v>-0.0219274731369814</v>
      </c>
      <c r="F5287" s="1">
        <v>0.01397034521518958</v>
      </c>
      <c r="G5287" s="1">
        <v>-0.0247339509534954</v>
      </c>
      <c r="H5287" s="1">
        <v>0.01607263287798877</v>
      </c>
      <c r="I5287" s="1">
        <v>-0.009779414586838175</v>
      </c>
      <c r="J5287" s="1">
        <v>-0.006130962989172928</v>
      </c>
      <c r="K5287" s="1">
        <v>0.01595378920235624</v>
      </c>
      <c r="L5287" s="1">
        <v>-0.0008897305472305161</v>
      </c>
      <c r="M5287" s="1">
        <v>-0.01464649923128314</v>
      </c>
      <c r="N5287" s="1">
        <v>-0.01325120585619943</v>
      </c>
      <c r="O5287" s="1">
        <v>-0.01699363691923916</v>
      </c>
      <c r="P5287" s="1">
        <v>0.01784860652545039</v>
      </c>
      <c r="Q5287" s="1">
        <v>-0.05058712206551619</v>
      </c>
      <c r="R5287" s="1">
        <v>0.006093764127249823</v>
      </c>
      <c r="S5287" s="1">
        <v>-0.02391628617167618</v>
      </c>
      <c r="T5287" s="1">
        <v>-0.03769276330827165</v>
      </c>
      <c r="U5287" s="1">
        <v>-0.01277856754437845</v>
      </c>
      <c r="V5287" s="1">
        <v>-0.01420342967624821</v>
      </c>
      <c r="W5287" s="1">
        <v>-0.01129807911630543</v>
      </c>
      <c r="X5287" s="1">
        <v>-0.03705419105709173</v>
      </c>
      <c r="Y5287" s="1">
        <v>-0.02148218648097799</v>
      </c>
      <c r="Z5287" s="1">
        <v>-0.03876747237226918</v>
      </c>
      <c r="AA5287" s="1">
        <v>-0.005198822460585784</v>
      </c>
      <c r="AB5287" s="1">
        <v>-0.02279131498837661</v>
      </c>
      <c r="AC5287" s="1">
        <v>-0.006929213232381048</v>
      </c>
    </row>
    <row r="5288" spans="1:29">
      <c r="A5288" s="11">
        <v>44249</v>
      </c>
      <c r="B5288" s="1">
        <v>-0.04028548226340412</v>
      </c>
      <c r="C5288" s="1">
        <v>-0.01732555910295652</v>
      </c>
      <c r="D5288" s="1">
        <v>0.003001945953229335</v>
      </c>
      <c r="E5288" s="1">
        <v>-0.01845533335278626</v>
      </c>
      <c r="F5288" s="1">
        <v>-0.0453279371198585</v>
      </c>
      <c r="G5288" s="1">
        <v>-0.0395797413999307</v>
      </c>
      <c r="H5288" s="1">
        <v>-0.01788165793021657</v>
      </c>
      <c r="I5288" s="1">
        <v>0.005782660881400226</v>
      </c>
      <c r="J5288" s="1">
        <v>0.02629865736403891</v>
      </c>
      <c r="K5288" s="1">
        <v>-0.00618962909218046</v>
      </c>
      <c r="L5288" s="1">
        <v>-0.02021217065461667</v>
      </c>
      <c r="M5288" s="1">
        <v>-0.01947727306605784</v>
      </c>
      <c r="N5288" s="1">
        <v>-0.0184877658783571</v>
      </c>
      <c r="O5288" s="1">
        <v>-0.04793861943657796</v>
      </c>
      <c r="P5288" s="1">
        <v>-0.009297481312105504</v>
      </c>
      <c r="Q5288" s="1">
        <v>0.01141771933221714</v>
      </c>
      <c r="R5288" s="1">
        <v>-0.03470664167402071</v>
      </c>
      <c r="S5288" s="1">
        <v>0.02297086444850871</v>
      </c>
      <c r="T5288" s="1">
        <v>-0.02515324690697607</v>
      </c>
      <c r="U5288" s="1">
        <v>-0.0169140619847874</v>
      </c>
      <c r="V5288" s="1">
        <v>-0.01975954208818431</v>
      </c>
      <c r="W5288" s="1">
        <v>0.002188160761357638</v>
      </c>
      <c r="X5288" s="1">
        <v>-0.02356904267969084</v>
      </c>
      <c r="Y5288" s="1">
        <v>-0.01097694381118608</v>
      </c>
      <c r="Z5288" s="1">
        <v>0.0206500399246925</v>
      </c>
      <c r="AA5288" s="1">
        <v>-0.01424022160567462</v>
      </c>
      <c r="AB5288" s="1">
        <v>0.07049270632395244</v>
      </c>
      <c r="AC5288" s="1">
        <v>-0.0261658225905298</v>
      </c>
    </row>
    <row r="5289" spans="1:29">
      <c r="A5289" s="11">
        <v>44250</v>
      </c>
      <c r="B5289" s="1">
        <v>-0.004864840247982172</v>
      </c>
      <c r="C5289" s="1">
        <v>0.03005558638807204</v>
      </c>
      <c r="D5289" s="1">
        <v>-0.001571314282421854</v>
      </c>
      <c r="E5289" s="1">
        <v>-0.001892864182967635</v>
      </c>
      <c r="F5289" s="1">
        <v>0.005795145145178759</v>
      </c>
      <c r="G5289" s="1">
        <v>0.01303199665749677</v>
      </c>
      <c r="H5289" s="1">
        <v>0.03186261472193186</v>
      </c>
      <c r="I5289" s="1">
        <v>-0.0121769544970991</v>
      </c>
      <c r="J5289" s="1">
        <v>0.05362225499972784</v>
      </c>
      <c r="K5289" s="1">
        <v>0.005374604508644909</v>
      </c>
      <c r="L5289" s="1">
        <v>0.000908893584877779</v>
      </c>
      <c r="M5289" s="1">
        <v>0.02090968500522927</v>
      </c>
      <c r="N5289" s="1">
        <v>0.007003093159714258</v>
      </c>
      <c r="O5289" s="1">
        <v>0.004599245528575491</v>
      </c>
      <c r="P5289" s="1">
        <v>0.002851075962025273</v>
      </c>
      <c r="Q5289" s="1">
        <v>0.0555031436580522</v>
      </c>
      <c r="R5289" s="1">
        <v>0.007644058275117604</v>
      </c>
      <c r="S5289" s="1">
        <v>0.0561377578144675</v>
      </c>
      <c r="T5289" s="1">
        <v>0.01566111604113374</v>
      </c>
      <c r="U5289" s="1">
        <v>0.0339400242253538</v>
      </c>
      <c r="V5289" s="1">
        <v>0.01469850955657792</v>
      </c>
      <c r="W5289" s="1">
        <v>0.01487953359772809</v>
      </c>
      <c r="X5289" s="1">
        <v>0.06403940886699511</v>
      </c>
      <c r="Y5289" s="1">
        <v>0.02164257125914237</v>
      </c>
      <c r="Z5289" s="1">
        <v>0.06537153582255573</v>
      </c>
      <c r="AA5289" s="1">
        <v>0.01337845481555777</v>
      </c>
      <c r="AB5289" s="1">
        <v>0.0210525822168659</v>
      </c>
      <c r="AC5289" s="1">
        <v>-0.007642715790247001</v>
      </c>
    </row>
    <row r="5290" spans="1:29">
      <c r="A5290" s="11">
        <v>44251</v>
      </c>
      <c r="B5290" s="1">
        <v>0.04672115128228049</v>
      </c>
      <c r="C5290" s="1">
        <v>0.007926510069280912</v>
      </c>
      <c r="D5290" s="1">
        <v>0.02086365497437193</v>
      </c>
      <c r="E5290" s="1">
        <v>-0.002402242529657261</v>
      </c>
      <c r="F5290" s="1">
        <v>-0.01325860338029328</v>
      </c>
      <c r="G5290" s="1">
        <v>0.008390664740120402</v>
      </c>
      <c r="H5290" s="1">
        <v>-0.006107805596865634</v>
      </c>
      <c r="I5290" s="1">
        <v>0.05055087570745198</v>
      </c>
      <c r="J5290" s="1">
        <v>-0.000750566136925146</v>
      </c>
      <c r="K5290" s="1">
        <v>-0.000183623170586289</v>
      </c>
      <c r="L5290" s="1">
        <v>0.006277999019314029</v>
      </c>
      <c r="M5290" s="1">
        <v>0.003072227328775101</v>
      </c>
      <c r="N5290" s="1">
        <v>0.001678659661972892</v>
      </c>
      <c r="O5290" s="1">
        <v>0.0102859297772715</v>
      </c>
      <c r="P5290" s="1">
        <v>0.005448915007392641</v>
      </c>
      <c r="Q5290" s="1">
        <v>0.01247778083212858</v>
      </c>
      <c r="R5290" s="1">
        <v>0.01855748605384022</v>
      </c>
      <c r="S5290" s="1">
        <v>0.01204820432580678</v>
      </c>
      <c r="T5290" s="1">
        <v>0.0269211120400048</v>
      </c>
      <c r="U5290" s="1">
        <v>0.01827225433518431</v>
      </c>
      <c r="V5290" s="1">
        <v>-0.004304290470764305</v>
      </c>
      <c r="W5290" s="1">
        <v>-0.002470108111978231</v>
      </c>
      <c r="X5290" s="1">
        <v>-0.007253105257764236</v>
      </c>
      <c r="Y5290" s="1">
        <v>0.02172739851657224</v>
      </c>
      <c r="Z5290" s="1">
        <v>-0.002193979183123251</v>
      </c>
      <c r="AA5290" s="1">
        <v>0.01952172796925522</v>
      </c>
      <c r="AB5290" s="1">
        <v>-0.01917997072504996</v>
      </c>
      <c r="AC5290" s="1">
        <v>0.01829119842477556</v>
      </c>
    </row>
    <row r="5291" spans="1:29">
      <c r="A5291" s="11">
        <v>44252</v>
      </c>
      <c r="B5291" s="1">
        <v>0.02835602959302852</v>
      </c>
      <c r="C5291" s="1">
        <v>0.05208564418002748</v>
      </c>
      <c r="D5291" s="1">
        <v>-0.0001615760878272976</v>
      </c>
      <c r="E5291" s="1">
        <v>0.02547373890419991</v>
      </c>
      <c r="F5291" s="1">
        <v>0.01005507312115017</v>
      </c>
      <c r="G5291" s="1">
        <v>0.006368754659101139</v>
      </c>
      <c r="H5291" s="1">
        <v>0.02970293307160787</v>
      </c>
      <c r="I5291" s="1">
        <v>-3.111314414538935E-05</v>
      </c>
      <c r="J5291" s="1">
        <v>0.05378615692083133</v>
      </c>
      <c r="K5291" s="1">
        <v>-0.007136728916991797</v>
      </c>
      <c r="L5291" s="1">
        <v>0.0001961573883169088</v>
      </c>
      <c r="M5291" s="1">
        <v>0.03011718724579326</v>
      </c>
      <c r="N5291" s="1">
        <v>0.001436338749175148</v>
      </c>
      <c r="O5291" s="1">
        <v>0.01106411017521047</v>
      </c>
      <c r="P5291" s="1">
        <v>-0.03440150169598266</v>
      </c>
      <c r="Q5291" s="1">
        <v>0.04797538287343683</v>
      </c>
      <c r="R5291" s="1">
        <v>0.04044148848421503</v>
      </c>
      <c r="S5291" s="1">
        <v>0.0252100173415335</v>
      </c>
      <c r="T5291" s="1">
        <v>0.002461513869913334</v>
      </c>
      <c r="U5291" s="1">
        <v>0.003625674629056164</v>
      </c>
      <c r="V5291" s="1">
        <v>0.01346738540736081</v>
      </c>
      <c r="W5291" s="1">
        <v>0.00407375386740183</v>
      </c>
      <c r="X5291" s="1">
        <v>0.03575314850993294</v>
      </c>
      <c r="Y5291" s="1">
        <v>0.02073360570268545</v>
      </c>
      <c r="Z5291" s="1">
        <v>0.02088772720033161</v>
      </c>
      <c r="AA5291" s="1">
        <v>-0.01198467698936601</v>
      </c>
      <c r="AB5291" s="1">
        <v>0.01759961540902855</v>
      </c>
      <c r="AC5291" s="1">
        <v>-0.004254361283061336</v>
      </c>
    </row>
    <row r="5292" spans="1:29">
      <c r="A5292" s="11">
        <v>44253</v>
      </c>
      <c r="B5292" s="1">
        <v>-0.05949533359667614</v>
      </c>
      <c r="C5292" s="1">
        <v>-0.02534933553237662</v>
      </c>
      <c r="D5292" s="1">
        <v>-0.01211449598934788</v>
      </c>
      <c r="E5292" s="1">
        <v>-0.02731270247209838</v>
      </c>
      <c r="F5292" s="1">
        <v>-0.01196400908190376</v>
      </c>
      <c r="G5292" s="1">
        <v>-0.02090551513019612</v>
      </c>
      <c r="H5292" s="1">
        <v>-0.05968170509673487</v>
      </c>
      <c r="I5292" s="1">
        <v>-0.04482068929416672</v>
      </c>
      <c r="J5292" s="1">
        <v>-0.02979762413414522</v>
      </c>
      <c r="K5292" s="1">
        <v>-0.0144455531942238</v>
      </c>
      <c r="L5292" s="1">
        <v>-0.01667257556747159</v>
      </c>
      <c r="M5292" s="1">
        <v>-0.02824561475087817</v>
      </c>
      <c r="N5292" s="1">
        <v>-0.02534057149255198</v>
      </c>
      <c r="O5292" s="1">
        <v>-0.06123400335838824</v>
      </c>
      <c r="P5292" s="1">
        <v>-0.02989259598314364</v>
      </c>
      <c r="Q5292" s="1">
        <v>-0.06761868323198583</v>
      </c>
      <c r="R5292" s="1">
        <v>-0.0273042852447406</v>
      </c>
      <c r="S5292" s="1">
        <v>0.04576506007461356</v>
      </c>
      <c r="T5292" s="1">
        <v>-0.04198900034985964</v>
      </c>
      <c r="U5292" s="1">
        <v>-0.03141360920802716</v>
      </c>
      <c r="V5292" s="1">
        <v>-0.02452625310371193</v>
      </c>
      <c r="W5292" s="1">
        <v>-0.03078749623013566</v>
      </c>
      <c r="X5292" s="1">
        <v>-0.03061678486064279</v>
      </c>
      <c r="Y5292" s="1">
        <v>-0.008854134688513593</v>
      </c>
      <c r="Z5292" s="1">
        <v>-0.03735363842622341</v>
      </c>
      <c r="AA5292" s="1">
        <v>-0.0192059865946056</v>
      </c>
      <c r="AB5292" s="1">
        <v>-0.004083504152527118</v>
      </c>
      <c r="AC5292" s="1">
        <v>-0.0261096630576042</v>
      </c>
    </row>
    <row r="5293" spans="1:29">
      <c r="A5293" s="11">
        <v>44256</v>
      </c>
      <c r="B5293" s="1">
        <v>0.005173873419361374</v>
      </c>
      <c r="C5293" s="1">
        <v>0.01200397453588309</v>
      </c>
      <c r="D5293" s="1">
        <v>0.01428467262133615</v>
      </c>
      <c r="E5293" s="1">
        <v>0.003494047887230067</v>
      </c>
      <c r="F5293" s="1">
        <v>0.006065780247600738</v>
      </c>
      <c r="G5293" s="1">
        <v>0.02303275721748177</v>
      </c>
      <c r="H5293" s="1">
        <v>0.01904102877100788</v>
      </c>
      <c r="I5293" s="1">
        <v>0.01596713167617625</v>
      </c>
      <c r="J5293" s="1">
        <v>0.01131518173457291</v>
      </c>
      <c r="K5293" s="1">
        <v>0.005323425659669923</v>
      </c>
      <c r="L5293" s="1">
        <v>0.01093108606833826</v>
      </c>
      <c r="M5293" s="1">
        <v>0.027026981270734</v>
      </c>
      <c r="N5293" s="1">
        <v>0.01496195888903173</v>
      </c>
      <c r="O5293" s="1">
        <v>0.01618303899363127</v>
      </c>
      <c r="P5293" s="1">
        <v>0.01069038094930219</v>
      </c>
      <c r="Q5293" s="1">
        <v>0.05450458459576413</v>
      </c>
      <c r="R5293" s="1">
        <v>0.007623009255425917</v>
      </c>
      <c r="S5293" s="1">
        <v>0.02416727368426508</v>
      </c>
      <c r="T5293" s="1">
        <v>0.01230306292181194</v>
      </c>
      <c r="U5293" s="1">
        <v>0.03140543416048391</v>
      </c>
      <c r="V5293" s="1">
        <v>0.01656569752175918</v>
      </c>
      <c r="W5293" s="1">
        <v>0.02528110633628211</v>
      </c>
      <c r="X5293" s="1">
        <v>0.01656595567027819</v>
      </c>
      <c r="Y5293" s="1">
        <v>0.02890170099298572</v>
      </c>
      <c r="Z5293" s="1">
        <v>0.02132427286829808</v>
      </c>
      <c r="AA5293" s="1">
        <v>0.03216289131472672</v>
      </c>
      <c r="AB5293" s="1">
        <v>0.03039064370621136</v>
      </c>
      <c r="AC5293" s="1">
        <v>0.009992763689813611</v>
      </c>
    </row>
    <row r="5294" spans="1:29">
      <c r="A5294" s="11">
        <v>44257</v>
      </c>
      <c r="B5294" s="1">
        <v>0.003706027837076631</v>
      </c>
      <c r="C5294" s="1">
        <v>0.03020315936596241</v>
      </c>
      <c r="D5294" s="1">
        <v>0.01059552941815456</v>
      </c>
      <c r="E5294" s="1">
        <v>0.02785513428069497</v>
      </c>
      <c r="F5294" s="1">
        <v>-0.01093537073530182</v>
      </c>
      <c r="G5294" s="1">
        <v>0.01805452239572847</v>
      </c>
      <c r="H5294" s="1">
        <v>0.002076032211581369</v>
      </c>
      <c r="I5294" s="1">
        <v>0.005965710826955739</v>
      </c>
      <c r="J5294" s="1">
        <v>0.003342037795920572</v>
      </c>
      <c r="K5294" s="1">
        <v>0.01611940172247639</v>
      </c>
      <c r="L5294" s="1">
        <v>0.02959750847706188</v>
      </c>
      <c r="M5294" s="1">
        <v>0.01489568169831101</v>
      </c>
      <c r="N5294" s="1">
        <v>0.0144997129932769</v>
      </c>
      <c r="O5294" s="1">
        <v>0.04954540287199038</v>
      </c>
      <c r="P5294" s="1">
        <v>0.01219526500704537</v>
      </c>
      <c r="Q5294" s="1">
        <v>-0.03032893276632009</v>
      </c>
      <c r="R5294" s="1">
        <v>0.002045889740534435</v>
      </c>
      <c r="S5294" s="1">
        <v>0.005102039165149064</v>
      </c>
      <c r="T5294" s="1">
        <v>-0.001898975335813402</v>
      </c>
      <c r="U5294" s="1">
        <v>0.01653477544642756</v>
      </c>
      <c r="V5294" s="1">
        <v>0.01613040938438481</v>
      </c>
      <c r="W5294" s="1">
        <v>0.01248883810465973</v>
      </c>
      <c r="X5294" s="1">
        <v>0.05315264348421334</v>
      </c>
      <c r="Y5294" s="1">
        <v>0.02502553008732722</v>
      </c>
      <c r="Z5294" s="1">
        <v>0.006982484088866148</v>
      </c>
      <c r="AA5294" s="1">
        <v>0.01308412258142377</v>
      </c>
      <c r="AB5294" s="1">
        <v>0.00538384173862938</v>
      </c>
      <c r="AC5294" s="1">
        <v>0.03861002597460161</v>
      </c>
    </row>
    <row r="5295" spans="1:29">
      <c r="A5295" s="11">
        <v>44258</v>
      </c>
      <c r="B5295" s="1">
        <v>0.03104277325873639</v>
      </c>
      <c r="C5295" s="1">
        <v>-0.005650314355976738</v>
      </c>
      <c r="D5295" s="1">
        <v>0.009628870084039676</v>
      </c>
      <c r="E5295" s="1">
        <v>0.0008623018437807772</v>
      </c>
      <c r="F5295" s="1">
        <v>0.02221472277778203</v>
      </c>
      <c r="G5295" s="1">
        <v>-0.001248879600480146</v>
      </c>
      <c r="H5295" s="1">
        <v>0.01484806973019359</v>
      </c>
      <c r="I5295" s="1">
        <v>0.01189269455993558</v>
      </c>
      <c r="J5295" s="1">
        <v>0.04084006298936482</v>
      </c>
      <c r="K5295" s="1">
        <v>0.007139677374968567</v>
      </c>
      <c r="L5295" s="1">
        <v>0.02993485337307744</v>
      </c>
      <c r="M5295" s="1">
        <v>0.003914085418993851</v>
      </c>
      <c r="N5295" s="1">
        <v>0.0002382314075837222</v>
      </c>
      <c r="O5295" s="1">
        <v>-0.009301831569285768</v>
      </c>
      <c r="P5295" s="1">
        <v>0.005778087923111741</v>
      </c>
      <c r="Q5295" s="1">
        <v>0.004405313125224186</v>
      </c>
      <c r="R5295" s="1">
        <v>0.04563157136516427</v>
      </c>
      <c r="S5295" s="1">
        <v>-0.00444171684849326</v>
      </c>
      <c r="T5295" s="1">
        <v>0.02752401028827589</v>
      </c>
      <c r="U5295" s="1">
        <v>-0.01193517893485874</v>
      </c>
      <c r="V5295" s="1">
        <v>0.01652550424434329</v>
      </c>
      <c r="W5295" s="1">
        <v>0.00719553934690853</v>
      </c>
      <c r="X5295" s="1">
        <v>0.007953723788864719</v>
      </c>
      <c r="Y5295" s="1">
        <v>0.0488290864037213</v>
      </c>
      <c r="Z5295" s="1">
        <v>0.0566279758734356</v>
      </c>
      <c r="AA5295" s="1">
        <v>0.002344989781674078</v>
      </c>
      <c r="AB5295" s="1">
        <v>0.02118752420850822</v>
      </c>
      <c r="AC5295" s="1">
        <v>0.01184939657355955</v>
      </c>
    </row>
    <row r="5296" spans="1:29">
      <c r="A5296" s="11">
        <v>44259</v>
      </c>
      <c r="B5296" s="1">
        <v>-0.02274690259230161</v>
      </c>
      <c r="C5296" s="1">
        <v>-0.005253513477319616</v>
      </c>
      <c r="D5296" s="1">
        <v>0.005960788106015302</v>
      </c>
      <c r="E5296" s="1">
        <v>-0.007076912217157449</v>
      </c>
      <c r="F5296" s="1">
        <v>0.01610202865881316</v>
      </c>
      <c r="G5296" s="1">
        <v>-0.002250832311280093</v>
      </c>
      <c r="H5296" s="1">
        <v>-0.01701262883845645</v>
      </c>
      <c r="I5296" s="1">
        <v>-0.02193026608221593</v>
      </c>
      <c r="J5296" s="1">
        <v>-0.02754980953129671</v>
      </c>
      <c r="K5296" s="1">
        <v>0.001550025906476904</v>
      </c>
      <c r="L5296" s="1">
        <v>-0.009824814374397195</v>
      </c>
      <c r="M5296" s="1">
        <v>-0.01120877426880285</v>
      </c>
      <c r="N5296" s="1">
        <v>-0.0011907951162069</v>
      </c>
      <c r="O5296" s="1">
        <v>-0.007980657440081917</v>
      </c>
      <c r="P5296" s="1">
        <v>-0.005011514214897095</v>
      </c>
      <c r="Q5296" s="1">
        <v>-0.01140362154955221</v>
      </c>
      <c r="R5296" s="1">
        <v>-0.01192038145042151</v>
      </c>
      <c r="S5296" s="1">
        <v>-0.02613119349908055</v>
      </c>
      <c r="T5296" s="1">
        <v>-0.02320696643769959</v>
      </c>
      <c r="U5296" s="1">
        <v>0.01283590510303378</v>
      </c>
      <c r="V5296" s="1">
        <v>-0.00864881987347399</v>
      </c>
      <c r="W5296" s="1">
        <v>-0.009106737009083155</v>
      </c>
      <c r="X5296" s="1">
        <v>-0.02668576124237809</v>
      </c>
      <c r="Y5296" s="1">
        <v>0.03847990230050713</v>
      </c>
      <c r="Z5296" s="1">
        <v>-0.02470559692397623</v>
      </c>
      <c r="AA5296" s="1">
        <v>-0.002780273688786195</v>
      </c>
      <c r="AB5296" s="1">
        <v>-0.0275879392010131</v>
      </c>
      <c r="AC5296" s="1">
        <v>0.007577547280404495</v>
      </c>
    </row>
    <row r="5297" spans="1:29">
      <c r="A5297" s="11">
        <v>44260</v>
      </c>
      <c r="B5297" s="1">
        <v>-0.008211221014778891</v>
      </c>
      <c r="C5297" s="1">
        <v>-0.004526910650300198</v>
      </c>
      <c r="D5297" s="1">
        <v>-0.002898463170710519</v>
      </c>
      <c r="E5297" s="1">
        <v>-0.001983225902226771</v>
      </c>
      <c r="F5297" s="1">
        <v>-0.01804349352184764</v>
      </c>
      <c r="G5297" s="1">
        <v>-0.00210161245686491</v>
      </c>
      <c r="H5297" s="1">
        <v>0.01869162602886765</v>
      </c>
      <c r="I5297" s="1">
        <v>-0.0142070133523774</v>
      </c>
      <c r="J5297" s="1">
        <v>-0.03319499791724834</v>
      </c>
      <c r="K5297" s="1">
        <v>0.001911922929755061</v>
      </c>
      <c r="L5297" s="1">
        <v>-0.01026044971381079</v>
      </c>
      <c r="M5297" s="1">
        <v>0</v>
      </c>
      <c r="N5297" s="1">
        <v>-0.005483921819715687</v>
      </c>
      <c r="O5297" s="1">
        <v>-0.005737940436280287</v>
      </c>
      <c r="P5297" s="1">
        <v>-0.01339068817393407</v>
      </c>
      <c r="Q5297" s="1">
        <v>0.01996455689404852</v>
      </c>
      <c r="R5297" s="1">
        <v>0.001309692924429173</v>
      </c>
      <c r="S5297" s="1">
        <v>-0.05628278684713572</v>
      </c>
      <c r="T5297" s="1">
        <v>-0.03032985072491068</v>
      </c>
      <c r="U5297" s="1">
        <v>-0.02034925689271005</v>
      </c>
      <c r="V5297" s="1">
        <v>-0.01252133654102539</v>
      </c>
      <c r="W5297" s="1">
        <v>-0.01338920585612291</v>
      </c>
      <c r="X5297" s="1">
        <v>-0.04142104305695438</v>
      </c>
      <c r="Y5297" s="1">
        <v>-0.01784090702663543</v>
      </c>
      <c r="Z5297" s="1">
        <v>-0.03252191991165476</v>
      </c>
      <c r="AA5297" s="1">
        <v>0.002516045111110587</v>
      </c>
      <c r="AB5297" s="1">
        <v>0.02813617070205132</v>
      </c>
      <c r="AC5297" s="1">
        <v>-0.04090700475236331</v>
      </c>
    </row>
    <row r="5298" spans="1:29">
      <c r="A5298" s="11">
        <v>44263</v>
      </c>
      <c r="B5298" s="1">
        <v>0.01717416274210426</v>
      </c>
      <c r="C5298" s="1">
        <v>0.01061070055807822</v>
      </c>
      <c r="D5298" s="1">
        <v>-0.008176407559384757</v>
      </c>
      <c r="E5298" s="1">
        <v>0.005092230080899762</v>
      </c>
      <c r="F5298" s="1">
        <v>-5.55913193043267E-05</v>
      </c>
      <c r="G5298" s="1">
        <v>-0.001738977366249617</v>
      </c>
      <c r="H5298" s="1">
        <v>0.04757046389474828</v>
      </c>
      <c r="I5298" s="1">
        <v>-0.006862747402728853</v>
      </c>
      <c r="J5298" s="1">
        <v>-0.003699879207099244</v>
      </c>
      <c r="K5298" s="1">
        <v>-0.01206232193948142</v>
      </c>
      <c r="L5298" s="1">
        <v>0.01446812470525471</v>
      </c>
      <c r="M5298" s="1">
        <v>0.02119276711950047</v>
      </c>
      <c r="N5298" s="1">
        <v>-0.002637193763148193</v>
      </c>
      <c r="O5298" s="1">
        <v>0.01261304294502286</v>
      </c>
      <c r="P5298" s="1">
        <v>-0.002739229927775311</v>
      </c>
      <c r="Q5298" s="1">
        <v>0.02870820836968435</v>
      </c>
      <c r="R5298" s="1">
        <v>0.005691629312189805</v>
      </c>
      <c r="S5298" s="1">
        <v>0.03120672249823642</v>
      </c>
      <c r="T5298" s="1">
        <v>0.01550897270605711</v>
      </c>
      <c r="U5298" s="1">
        <v>-0.0005521220759171497</v>
      </c>
      <c r="V5298" s="1">
        <v>0.005890067860919945</v>
      </c>
      <c r="W5298" s="1">
        <v>-0.01059993128376613</v>
      </c>
      <c r="X5298" s="1">
        <v>-0.01199444554726325</v>
      </c>
      <c r="Y5298" s="1">
        <v>0.01583613867860123</v>
      </c>
      <c r="Z5298" s="1">
        <v>0.005386710642712345</v>
      </c>
      <c r="AA5298" s="1">
        <v>-0.01183688201009669</v>
      </c>
      <c r="AB5298" s="1">
        <v>0.02531354454375556</v>
      </c>
      <c r="AC5298" s="1">
        <v>-0.00938581731429422</v>
      </c>
    </row>
    <row r="5299" spans="1:29">
      <c r="A5299" s="11">
        <v>44264</v>
      </c>
      <c r="B5299" s="1">
        <v>0.002892501289914806</v>
      </c>
      <c r="C5299" s="1">
        <v>-0.04456818237913263</v>
      </c>
      <c r="D5299" s="1">
        <v>-0.01052499923269301</v>
      </c>
      <c r="E5299" s="1">
        <v>-0.01513748855379748</v>
      </c>
      <c r="F5299" s="1">
        <v>-0.009783615437900517</v>
      </c>
      <c r="G5299" s="1">
        <v>0.003658147009204304</v>
      </c>
      <c r="H5299" s="1">
        <v>-0.03308465169186403</v>
      </c>
      <c r="I5299" s="1">
        <v>0.02829879595012974</v>
      </c>
      <c r="J5299" s="1">
        <v>-0.009952488264865833</v>
      </c>
      <c r="K5299" s="1">
        <v>0.01101375715003061</v>
      </c>
      <c r="L5299" s="1">
        <v>0.007336625385885975</v>
      </c>
      <c r="M5299" s="1">
        <v>-0.02944010822746379</v>
      </c>
      <c r="N5299" s="1">
        <v>-0.000961630090905663</v>
      </c>
      <c r="O5299" s="1">
        <v>0.001175048181225158</v>
      </c>
      <c r="P5299" s="1">
        <v>0.002122388229753414</v>
      </c>
      <c r="Q5299" s="1">
        <v>-0.01268499582043547</v>
      </c>
      <c r="R5299" s="1">
        <v>-2.287222443031478E-05</v>
      </c>
      <c r="S5299" s="1">
        <v>-0.04102225001339443</v>
      </c>
      <c r="T5299" s="1">
        <v>-0.005133499159029165</v>
      </c>
      <c r="U5299" s="1">
        <v>0.0003945999801506783</v>
      </c>
      <c r="V5299" s="1">
        <v>-0.003578408844080894</v>
      </c>
      <c r="W5299" s="1">
        <v>-0.007061063487994401</v>
      </c>
      <c r="X5299" s="1">
        <v>-0.01883264682636188</v>
      </c>
      <c r="Y5299" s="1">
        <v>-0.0187988110591859</v>
      </c>
      <c r="Z5299" s="1">
        <v>-0.04136997859668767</v>
      </c>
      <c r="AA5299" s="1">
        <v>0.0001029236035432479</v>
      </c>
      <c r="AB5299" s="1">
        <v>-0.00133455158309348</v>
      </c>
      <c r="AC5299" s="1">
        <v>0.00551693576480794</v>
      </c>
    </row>
    <row r="5300" spans="1:29">
      <c r="A5300" s="11">
        <v>44265</v>
      </c>
      <c r="B5300" s="1">
        <v>0.02052449837595915</v>
      </c>
      <c r="C5300" s="1">
        <v>-0.0008971580631439435</v>
      </c>
      <c r="D5300" s="1">
        <v>0.01564163713814248</v>
      </c>
      <c r="E5300" s="1">
        <v>0.01932245289206169</v>
      </c>
      <c r="F5300" s="1">
        <v>0.01171236146121379</v>
      </c>
      <c r="G5300" s="1">
        <v>0.03070168745156998</v>
      </c>
      <c r="H5300" s="1">
        <v>-0.009057381326257108</v>
      </c>
      <c r="I5300" s="1">
        <v>-0.004320007073937204</v>
      </c>
      <c r="J5300" s="1">
        <v>0.02130529427545724</v>
      </c>
      <c r="K5300" s="1">
        <v>0.01335012441536576</v>
      </c>
      <c r="L5300" s="1">
        <v>0.01679609513763936</v>
      </c>
      <c r="M5300" s="1">
        <v>-0.01690709234793442</v>
      </c>
      <c r="N5300" s="1">
        <v>-0.006255979916883536</v>
      </c>
      <c r="O5300" s="1">
        <v>0.01384969014902526</v>
      </c>
      <c r="P5300" s="1">
        <v>0.00617452636725413</v>
      </c>
      <c r="Q5300" s="1">
        <v>-0.020128473314312</v>
      </c>
      <c r="R5300" s="1">
        <v>-0.004153309748241685</v>
      </c>
      <c r="S5300" s="1">
        <v>0.02384294054234615</v>
      </c>
      <c r="T5300" s="1">
        <v>0.0002580034327288594</v>
      </c>
      <c r="U5300" s="1">
        <v>0.001998569487041246</v>
      </c>
      <c r="V5300" s="1">
        <v>0.02187403720760162</v>
      </c>
      <c r="W5300" s="1">
        <v>0.01512181980213301</v>
      </c>
      <c r="X5300" s="1">
        <v>0.01982867943512279</v>
      </c>
      <c r="Y5300" s="1">
        <v>0.003271037762581308</v>
      </c>
      <c r="Z5300" s="1">
        <v>0.0251149029387816</v>
      </c>
      <c r="AA5300" s="1">
        <v>0.009849727617663229</v>
      </c>
      <c r="AB5300" s="1">
        <v>0.007795018821986854</v>
      </c>
      <c r="AC5300" s="1">
        <v>0.01789123882574173</v>
      </c>
    </row>
    <row r="5301" spans="1:29">
      <c r="A5301" s="11">
        <v>44267</v>
      </c>
      <c r="B5301" s="1">
        <v>-0.0133421088832435</v>
      </c>
      <c r="C5301" s="1">
        <v>0.02704833264188311</v>
      </c>
      <c r="D5301" s="1">
        <v>-0.01324571530663643</v>
      </c>
      <c r="E5301" s="1">
        <v>-0.007939447978772884</v>
      </c>
      <c r="F5301" s="1">
        <v>-0.01642070733203216</v>
      </c>
      <c r="G5301" s="1">
        <v>-0.01302255810262631</v>
      </c>
      <c r="H5301" s="1">
        <v>-0.005754766394035049</v>
      </c>
      <c r="I5301" s="1">
        <v>-0.002442535172777482</v>
      </c>
      <c r="J5301" s="1">
        <v>-0.02982215424329748</v>
      </c>
      <c r="K5301" s="1">
        <v>-0.0103688680527092</v>
      </c>
      <c r="L5301" s="1">
        <v>0.004897087061195071</v>
      </c>
      <c r="M5301" s="1">
        <v>0.0247851208132237</v>
      </c>
      <c r="N5301" s="1">
        <v>-0.006295443110110988</v>
      </c>
      <c r="O5301" s="1">
        <v>-0.009261378032415557</v>
      </c>
      <c r="P5301" s="1">
        <v>-0.01340019383600266</v>
      </c>
      <c r="Q5301" s="1">
        <v>0.005681765331014166</v>
      </c>
      <c r="R5301" s="1">
        <v>-0.02032590441560267</v>
      </c>
      <c r="S5301" s="1">
        <v>-0.002054837371717522</v>
      </c>
      <c r="T5301" s="1">
        <v>-0.01702343094782732</v>
      </c>
      <c r="U5301" s="1">
        <v>0.007401186836136775</v>
      </c>
      <c r="V5301" s="1">
        <v>-0.0198083576196203</v>
      </c>
      <c r="W5301" s="1">
        <v>-0.009179507918819274</v>
      </c>
      <c r="X5301" s="1">
        <v>-0.01213259998743033</v>
      </c>
      <c r="Y5301" s="1">
        <v>0.05496046912930685</v>
      </c>
      <c r="Z5301" s="1">
        <v>-0.006280105277760129</v>
      </c>
      <c r="AA5301" s="1">
        <v>0.00764653103808044</v>
      </c>
      <c r="AB5301" s="1">
        <v>-0.02143649462925801</v>
      </c>
      <c r="AC5301" s="1">
        <v>-0.003515353731972648</v>
      </c>
    </row>
    <row r="5302" spans="1:29">
      <c r="A5302" s="11">
        <v>44270</v>
      </c>
      <c r="B5302" s="1">
        <v>-0.008260025397546222</v>
      </c>
      <c r="C5302" s="1">
        <v>0.006556603587587917</v>
      </c>
      <c r="D5302" s="1">
        <v>0.004702529716527071</v>
      </c>
      <c r="E5302" s="1">
        <v>-0.000558278549317448</v>
      </c>
      <c r="F5302" s="1">
        <v>-0.01903312711752048</v>
      </c>
      <c r="G5302" s="1">
        <v>0.01211378281038855</v>
      </c>
      <c r="H5302" s="1">
        <v>-0.02247201830859558</v>
      </c>
      <c r="I5302" s="1">
        <v>-0.01501339175652772</v>
      </c>
      <c r="J5302" s="1">
        <v>0.01090243322918227</v>
      </c>
      <c r="K5302" s="1">
        <v>0.002766923792746123</v>
      </c>
      <c r="L5302" s="1">
        <v>-0.0009091484711921671</v>
      </c>
      <c r="M5302" s="1">
        <v>-0.002467832475534837</v>
      </c>
      <c r="N5302" s="1">
        <v>0.001218359779145972</v>
      </c>
      <c r="O5302" s="1">
        <v>-0.01332079653593865</v>
      </c>
      <c r="P5302" s="1">
        <v>-0.00393497475320137</v>
      </c>
      <c r="Q5302" s="1">
        <v>-0.0060843771790694</v>
      </c>
      <c r="R5302" s="1">
        <v>-0.01342632901430307</v>
      </c>
      <c r="S5302" s="1">
        <v>0.05284837798440689</v>
      </c>
      <c r="T5302" s="1">
        <v>0.007347062931300163</v>
      </c>
      <c r="U5302" s="1">
        <v>-0.02636514864850548</v>
      </c>
      <c r="V5302" s="1">
        <v>-0.01320071603257444</v>
      </c>
      <c r="W5302" s="1">
        <v>-0.01235273592903863</v>
      </c>
      <c r="X5302" s="1">
        <v>0.003149110497374652</v>
      </c>
      <c r="Y5302" s="1">
        <v>-0.01501105170315997</v>
      </c>
      <c r="Z5302" s="1">
        <v>0.022848800947046</v>
      </c>
      <c r="AA5302" s="1">
        <v>0.006543020235876051</v>
      </c>
      <c r="AB5302" s="1">
        <v>0.02190608428743368</v>
      </c>
      <c r="AC5302" s="1">
        <v>0.002704658105250335</v>
      </c>
    </row>
    <row r="5303" spans="1:29">
      <c r="A5303" s="11">
        <v>44271</v>
      </c>
      <c r="B5303" s="1">
        <v>-0.008933368687536025</v>
      </c>
      <c r="C5303" s="1">
        <v>-0.01454776063733332</v>
      </c>
      <c r="D5303" s="1">
        <v>0.01121619510893956</v>
      </c>
      <c r="E5303" s="1">
        <v>-0.01638738550370633</v>
      </c>
      <c r="F5303" s="1">
        <v>0.02474520331626207</v>
      </c>
      <c r="G5303" s="1">
        <v>-0.003146674670690963</v>
      </c>
      <c r="H5303" s="1">
        <v>-0.002089771426673548</v>
      </c>
      <c r="I5303" s="1">
        <v>-0.01079378338829284</v>
      </c>
      <c r="J5303" s="1">
        <v>0.000299514709990456</v>
      </c>
      <c r="K5303" s="1">
        <v>0.01501684745075016</v>
      </c>
      <c r="L5303" s="1">
        <v>0.007571317153299839</v>
      </c>
      <c r="M5303" s="1">
        <v>-0.006432632375546032</v>
      </c>
      <c r="N5303" s="1">
        <v>0.01168174920819864</v>
      </c>
      <c r="O5303" s="1">
        <v>-0.001835682389950799</v>
      </c>
      <c r="P5303" s="1">
        <v>0.006371893222958169</v>
      </c>
      <c r="Q5303" s="1">
        <v>0.006558851104715879</v>
      </c>
      <c r="R5303" s="1">
        <v>-0.003935577445372873</v>
      </c>
      <c r="S5303" s="1">
        <v>-0.02151239317931031</v>
      </c>
      <c r="T5303" s="1">
        <v>-0.01393593313333363</v>
      </c>
      <c r="U5303" s="1">
        <v>0.007947103733556338</v>
      </c>
      <c r="V5303" s="1">
        <v>-0.005284902024608407</v>
      </c>
      <c r="W5303" s="1">
        <v>0.004937125207894688</v>
      </c>
      <c r="X5303" s="1">
        <v>0.004394991265773918</v>
      </c>
      <c r="Y5303" s="1">
        <v>-0.01658459954305602</v>
      </c>
      <c r="Z5303" s="1">
        <v>-0.01677080432925782</v>
      </c>
      <c r="AA5303" s="1">
        <v>0.005863794655928345</v>
      </c>
      <c r="AB5303" s="1">
        <v>0.00110492060799694</v>
      </c>
      <c r="AC5303" s="1">
        <v>0.006919148737443814</v>
      </c>
    </row>
    <row r="5304" spans="1:29">
      <c r="A5304" s="11">
        <v>44272</v>
      </c>
      <c r="B5304" s="1">
        <v>-0.01335139625111603</v>
      </c>
      <c r="C5304" s="1">
        <v>-0.04803358380934175</v>
      </c>
      <c r="D5304" s="1">
        <v>-0.006076144738425104</v>
      </c>
      <c r="E5304" s="1">
        <v>-0.02543221565505127</v>
      </c>
      <c r="F5304" s="1">
        <v>-0.02109126519528159</v>
      </c>
      <c r="G5304" s="1">
        <v>-0.00527990857017957</v>
      </c>
      <c r="H5304" s="1">
        <v>-0.03385701877124059</v>
      </c>
      <c r="I5304" s="1">
        <v>-0.01111004487225231</v>
      </c>
      <c r="J5304" s="1">
        <v>-0.02246170652019364</v>
      </c>
      <c r="K5304" s="1">
        <v>-0.007909856987622033</v>
      </c>
      <c r="L5304" s="1">
        <v>0.002167585332481625</v>
      </c>
      <c r="M5304" s="1">
        <v>-0.02191226272599978</v>
      </c>
      <c r="N5304" s="1">
        <v>0.01323061274523174</v>
      </c>
      <c r="O5304" s="1">
        <v>-0.00700002160203661</v>
      </c>
      <c r="P5304" s="1">
        <v>-0.008357607262333588</v>
      </c>
      <c r="Q5304" s="1">
        <v>-0.04995650435418719</v>
      </c>
      <c r="R5304" s="1">
        <v>-0.02154139228444285</v>
      </c>
      <c r="S5304" s="1">
        <v>-0.03864092280504006</v>
      </c>
      <c r="T5304" s="1">
        <v>-0.02747317898675294</v>
      </c>
      <c r="U5304" s="1">
        <v>-0.03328990153450206</v>
      </c>
      <c r="V5304" s="1">
        <v>-0.02913827527243773</v>
      </c>
      <c r="W5304" s="1">
        <v>-0.01195459231055163</v>
      </c>
      <c r="X5304" s="1">
        <v>-0.04422573487794212</v>
      </c>
      <c r="Y5304" s="1">
        <v>-0.0583408126335051</v>
      </c>
      <c r="Z5304" s="1">
        <v>-0.02713907229556878</v>
      </c>
      <c r="AA5304" s="1">
        <v>-0.01892136488295859</v>
      </c>
      <c r="AB5304" s="1">
        <v>-0.007505355464114571</v>
      </c>
      <c r="AC5304" s="1">
        <v>-0.02247854432378205</v>
      </c>
    </row>
    <row r="5305" spans="1:29">
      <c r="A5305" s="11">
        <v>44273</v>
      </c>
      <c r="B5305" s="1">
        <v>-0.01257042869758851</v>
      </c>
      <c r="C5305" s="1">
        <v>-0.01191992809801845</v>
      </c>
      <c r="D5305" s="1">
        <v>-0.008146179863554703</v>
      </c>
      <c r="E5305" s="1">
        <v>-0.02201647707614318</v>
      </c>
      <c r="F5305" s="1">
        <v>-0.03285232832948992</v>
      </c>
      <c r="G5305" s="1">
        <v>0.00664904798189192</v>
      </c>
      <c r="H5305" s="1">
        <v>-0.02384386811317218</v>
      </c>
      <c r="I5305" s="1">
        <v>-0.002909031916245364</v>
      </c>
      <c r="J5305" s="1">
        <v>0.01654408917964645</v>
      </c>
      <c r="K5305" s="1">
        <v>-0.004985847396668741</v>
      </c>
      <c r="L5305" s="1">
        <v>-0.03597690442783041</v>
      </c>
      <c r="M5305" s="1">
        <v>-0.009674208473391177</v>
      </c>
      <c r="N5305" s="1">
        <v>0.03347577886604025</v>
      </c>
      <c r="O5305" s="1">
        <v>0.01039483862431356</v>
      </c>
      <c r="P5305" s="1">
        <v>-0.0151960648172027</v>
      </c>
      <c r="Q5305" s="1">
        <v>0.007773115616456439</v>
      </c>
      <c r="R5305" s="1">
        <v>-0.02250234102443549</v>
      </c>
      <c r="S5305" s="1">
        <v>-0.01940395539101791</v>
      </c>
      <c r="T5305" s="1">
        <v>-0.00285203158501568</v>
      </c>
      <c r="U5305" s="1">
        <v>-0.01620212768462181</v>
      </c>
      <c r="V5305" s="1">
        <v>-0.01744350198782252</v>
      </c>
      <c r="W5305" s="1">
        <v>-0.0140050181588508</v>
      </c>
      <c r="X5305" s="1">
        <v>0.003924173495532202</v>
      </c>
      <c r="Y5305" s="1">
        <v>-0.02662146052198366</v>
      </c>
      <c r="Z5305" s="1">
        <v>0.0006388497366629498</v>
      </c>
      <c r="AA5305" s="1">
        <v>-0.002954093101339983</v>
      </c>
      <c r="AB5305" s="1">
        <v>-0.01312282229965156</v>
      </c>
      <c r="AC5305" s="1">
        <v>-0.0226378385048096</v>
      </c>
    </row>
    <row r="5306" spans="1:29">
      <c r="A5306" s="11">
        <v>44274</v>
      </c>
      <c r="B5306" s="1">
        <v>0.01043476234514729</v>
      </c>
      <c r="C5306" s="1">
        <v>0.01417213402876683</v>
      </c>
      <c r="D5306" s="1">
        <v>0.007835147784277741</v>
      </c>
      <c r="E5306" s="1">
        <v>0.007283295142256785</v>
      </c>
      <c r="F5306" s="1">
        <v>0.01464607463691903</v>
      </c>
      <c r="G5306" s="1">
        <v>-0.001163438409690354</v>
      </c>
      <c r="H5306" s="1">
        <v>0.02516666095460574</v>
      </c>
      <c r="I5306" s="1">
        <v>0.004359475881348773</v>
      </c>
      <c r="J5306" s="1">
        <v>0.009945806309310079</v>
      </c>
      <c r="K5306" s="1">
        <v>0.04372065400792557</v>
      </c>
      <c r="L5306" s="1">
        <v>0.005496937714763783</v>
      </c>
      <c r="M5306" s="1">
        <v>0.01542418312929961</v>
      </c>
      <c r="N5306" s="1">
        <v>0.024351005661019</v>
      </c>
      <c r="O5306" s="1">
        <v>0.00549875982043857</v>
      </c>
      <c r="P5306" s="1">
        <v>0.02411820890769634</v>
      </c>
      <c r="Q5306" s="1">
        <v>0.002722460510441671</v>
      </c>
      <c r="R5306" s="1">
        <v>0.03628496662433078</v>
      </c>
      <c r="S5306" s="1">
        <v>0.03886922964922035</v>
      </c>
      <c r="T5306" s="1">
        <v>0.01103226687121217</v>
      </c>
      <c r="U5306" s="1">
        <v>0.02877883249206836</v>
      </c>
      <c r="V5306" s="1">
        <v>0.006526972375960671</v>
      </c>
      <c r="W5306" s="1">
        <v>0.008993009124390383</v>
      </c>
      <c r="X5306" s="1">
        <v>0.006351831293261334</v>
      </c>
      <c r="Y5306" s="1">
        <v>0.03580302008488156</v>
      </c>
      <c r="Z5306" s="1">
        <v>0.03993759476579739</v>
      </c>
      <c r="AA5306" s="1">
        <v>-0.001873053711519246</v>
      </c>
      <c r="AB5306" s="1">
        <v>0.001577664477086405</v>
      </c>
      <c r="AC5306" s="1">
        <v>0.000853374726566436</v>
      </c>
    </row>
    <row r="5307" spans="1:29">
      <c r="A5307" s="11">
        <v>44277</v>
      </c>
      <c r="B5307" s="1">
        <v>-0.01383813120249955</v>
      </c>
      <c r="C5307" s="1">
        <v>0.01478220452059342</v>
      </c>
      <c r="D5307" s="1">
        <v>0.02821209882011488</v>
      </c>
      <c r="E5307" s="1">
        <v>0.01603891167243954</v>
      </c>
      <c r="F5307" s="1">
        <v>0.01859876714019149</v>
      </c>
      <c r="G5307" s="1">
        <v>0.005767475016311474</v>
      </c>
      <c r="H5307" s="1">
        <v>0.005882142469265661</v>
      </c>
      <c r="I5307" s="1">
        <v>-0.01893150118346731</v>
      </c>
      <c r="J5307" s="1">
        <v>0.01387636369828216</v>
      </c>
      <c r="K5307" s="1">
        <v>0.01779798294900026</v>
      </c>
      <c r="L5307" s="1">
        <v>0.01959914301645149</v>
      </c>
      <c r="M5307" s="1">
        <v>0.004050695997158238</v>
      </c>
      <c r="N5307" s="1">
        <v>0.01368025008175966</v>
      </c>
      <c r="O5307" s="1">
        <v>0.003234134532604793</v>
      </c>
      <c r="P5307" s="1">
        <v>0.01721962890724882</v>
      </c>
      <c r="Q5307" s="1">
        <v>-0.008144980824186798</v>
      </c>
      <c r="R5307" s="1">
        <v>-0.009414147073083412</v>
      </c>
      <c r="S5307" s="1">
        <v>-0.002040858831507064</v>
      </c>
      <c r="T5307" s="1">
        <v>-0.01118140693302516</v>
      </c>
      <c r="U5307" s="1">
        <v>-0.002170618395608725</v>
      </c>
      <c r="V5307" s="1">
        <v>0.02196097633635041</v>
      </c>
      <c r="W5307" s="1">
        <v>0.03381920074410583</v>
      </c>
      <c r="X5307" s="1">
        <v>-0.01909701952077869</v>
      </c>
      <c r="Y5307" s="1">
        <v>0.00576094934739535</v>
      </c>
      <c r="Z5307" s="1">
        <v>0.01432473619344488</v>
      </c>
      <c r="AA5307" s="1">
        <v>-0.003514156508588551</v>
      </c>
      <c r="AB5307" s="1">
        <v>0.006300621699657283</v>
      </c>
      <c r="AC5307" s="1">
        <v>0.009622388308373253</v>
      </c>
    </row>
    <row r="5308" spans="1:29">
      <c r="A5308" s="11">
        <v>44278</v>
      </c>
      <c r="B5308" s="1">
        <v>0.02003621082164675</v>
      </c>
      <c r="C5308" s="1">
        <v>-0.006486977044532161</v>
      </c>
      <c r="D5308" s="1">
        <v>0.001122145554430576</v>
      </c>
      <c r="E5308" s="1">
        <v>0.004205228559359009</v>
      </c>
      <c r="F5308" s="1">
        <v>0.004203250127970959</v>
      </c>
      <c r="G5308" s="1">
        <v>0.009675463813828111</v>
      </c>
      <c r="H5308" s="1">
        <v>-0.01754368472532231</v>
      </c>
      <c r="I5308" s="1">
        <v>0.02110059842053857</v>
      </c>
      <c r="J5308" s="1">
        <v>-0.0236938853950488</v>
      </c>
      <c r="K5308" s="1">
        <v>-0.006756717710098004</v>
      </c>
      <c r="L5308" s="1">
        <v>0.00054713742142809</v>
      </c>
      <c r="M5308" s="1">
        <v>0.006240146493869503</v>
      </c>
      <c r="N5308" s="1">
        <v>-0.01681423632809209</v>
      </c>
      <c r="O5308" s="1">
        <v>-0.009846992436933766</v>
      </c>
      <c r="P5308" s="1">
        <v>-0.003983094607024285</v>
      </c>
      <c r="Q5308" s="1">
        <v>-0.02235388023028517</v>
      </c>
      <c r="R5308" s="1">
        <v>0.01217025009213568</v>
      </c>
      <c r="S5308" s="1">
        <v>-0.01431488126624125</v>
      </c>
      <c r="T5308" s="1">
        <v>0.01553141039518469</v>
      </c>
      <c r="U5308" s="1">
        <v>0.00766804433329793</v>
      </c>
      <c r="V5308" s="1">
        <v>-0.005330067338628952</v>
      </c>
      <c r="W5308" s="1">
        <v>0.02183554348724681</v>
      </c>
      <c r="X5308" s="1">
        <v>0.01435408770412949</v>
      </c>
      <c r="Y5308" s="1">
        <v>-0.001909292193435941</v>
      </c>
      <c r="Z5308" s="1">
        <v>-0.003160792717609051</v>
      </c>
      <c r="AA5308" s="1">
        <v>0.02400186073451582</v>
      </c>
      <c r="AB5308" s="1">
        <v>0.0006709044959645194</v>
      </c>
      <c r="AC5308" s="1">
        <v>0.002533488008451767</v>
      </c>
    </row>
    <row r="5309" spans="1:29">
      <c r="A5309" s="11">
        <v>44279</v>
      </c>
      <c r="B5309" s="1">
        <v>-0.03305718392196766</v>
      </c>
      <c r="C5309" s="1">
        <v>-0.01500568526635704</v>
      </c>
      <c r="D5309" s="1">
        <v>-0.008589169358054649</v>
      </c>
      <c r="E5309" s="1">
        <v>0.02171109436063645</v>
      </c>
      <c r="F5309" s="1">
        <v>-0.004974601486382846</v>
      </c>
      <c r="G5309" s="1">
        <v>-0.015576766369366</v>
      </c>
      <c r="H5309" s="1">
        <v>-0.02529769755203248</v>
      </c>
      <c r="I5309" s="1">
        <v>-0.01423191210977448</v>
      </c>
      <c r="J5309" s="1">
        <v>-0.04205608262997884</v>
      </c>
      <c r="K5309" s="1">
        <v>-0.008000695600231533</v>
      </c>
      <c r="L5309" s="1">
        <v>-0.01297809822102391</v>
      </c>
      <c r="M5309" s="1">
        <v>-0.02273893306547192</v>
      </c>
      <c r="N5309" s="1">
        <v>-0.02812776200827616</v>
      </c>
      <c r="O5309" s="1">
        <v>-0.03936539133885797</v>
      </c>
      <c r="P5309" s="1">
        <v>0.001499682195040153</v>
      </c>
      <c r="Q5309" s="1">
        <v>-0.02193186461931507</v>
      </c>
      <c r="R5309" s="1">
        <v>-0.01925736560768365</v>
      </c>
      <c r="S5309" s="1">
        <v>-0.02489631604054665</v>
      </c>
      <c r="T5309" s="1">
        <v>-0.03447815125951681</v>
      </c>
      <c r="U5309" s="1">
        <v>-0.0257704566972522</v>
      </c>
      <c r="V5309" s="1">
        <v>-0.0043379579691043</v>
      </c>
      <c r="W5309" s="1">
        <v>-0.007885274996989322</v>
      </c>
      <c r="X5309" s="1">
        <v>-0.04212746241567578</v>
      </c>
      <c r="Y5309" s="1">
        <v>-0.03156395766975262</v>
      </c>
      <c r="Z5309" s="1">
        <v>-0.05174400744375018</v>
      </c>
      <c r="AA5309" s="1">
        <v>-0.004814859523827097</v>
      </c>
      <c r="AB5309" s="1">
        <v>-0.001564267428849075</v>
      </c>
      <c r="AC5309" s="1">
        <v>-0.0108303353538447</v>
      </c>
    </row>
    <row r="5310" spans="1:29">
      <c r="A5310" s="11">
        <v>44280</v>
      </c>
      <c r="B5310" s="1">
        <v>-0.01670447075943127</v>
      </c>
      <c r="C5310" s="1">
        <v>-0.01411921030873031</v>
      </c>
      <c r="D5310" s="1">
        <v>-0.02654240581587919</v>
      </c>
      <c r="E5310" s="1">
        <v>-0.007188395409344572</v>
      </c>
      <c r="F5310" s="1">
        <v>0.006906952073038486</v>
      </c>
      <c r="G5310" s="1">
        <v>-0.03014299491476147</v>
      </c>
      <c r="H5310" s="1">
        <v>-0.02290072039569002</v>
      </c>
      <c r="I5310" s="1">
        <v>-0.0104476961023996</v>
      </c>
      <c r="J5310" s="1">
        <v>-0.01180167340830973</v>
      </c>
      <c r="K5310" s="1">
        <v>-0.03517206645380544</v>
      </c>
      <c r="L5310" s="1">
        <v>-0.01473667385918642</v>
      </c>
      <c r="M5310" s="1">
        <v>-0.03860401940477454</v>
      </c>
      <c r="N5310" s="1">
        <v>-0.02014349547581418</v>
      </c>
      <c r="O5310" s="1">
        <v>-0.02427905186744439</v>
      </c>
      <c r="P5310" s="1">
        <v>-0.006738231705194164</v>
      </c>
      <c r="Q5310" s="1">
        <v>-0.02671760811784385</v>
      </c>
      <c r="R5310" s="1">
        <v>-0.0272798216363429</v>
      </c>
      <c r="S5310" s="1">
        <v>0.0248227333222486</v>
      </c>
      <c r="T5310" s="1">
        <v>-0.01292210817652051</v>
      </c>
      <c r="U5310" s="1">
        <v>-0.001468032931542185</v>
      </c>
      <c r="V5310" s="1">
        <v>-0.01631625233046274</v>
      </c>
      <c r="W5310" s="1">
        <v>-0.02265132360197275</v>
      </c>
      <c r="X5310" s="1">
        <v>-0.03022592645642275</v>
      </c>
      <c r="Y5310" s="1">
        <v>-0.02567895781205309</v>
      </c>
      <c r="Z5310" s="1">
        <v>0.02895575733856171</v>
      </c>
      <c r="AA5310" s="1">
        <v>-0.02506478116742994</v>
      </c>
      <c r="AB5310" s="1">
        <v>-0.004028744762798575</v>
      </c>
      <c r="AC5310" s="1">
        <v>-0.02761560119822315</v>
      </c>
    </row>
    <row r="5311" spans="1:29">
      <c r="A5311" s="11">
        <v>44281</v>
      </c>
      <c r="B5311" s="1">
        <v>0.005182860557439328</v>
      </c>
      <c r="C5311" s="1">
        <v>0.01253137324765929</v>
      </c>
      <c r="D5311" s="1">
        <v>0.01764027834159676</v>
      </c>
      <c r="E5311" s="1">
        <v>0.0002541220810623468</v>
      </c>
      <c r="F5311" s="1">
        <v>0.005809981871314873</v>
      </c>
      <c r="G5311" s="1">
        <v>-0.007711787122091751</v>
      </c>
      <c r="H5311" s="1">
        <v>0.02968742379901479</v>
      </c>
      <c r="I5311" s="1">
        <v>0.01910014283514316</v>
      </c>
      <c r="J5311" s="1">
        <v>0.04187885601101438</v>
      </c>
      <c r="K5311" s="1">
        <v>0.03614139642535097</v>
      </c>
      <c r="L5311" s="1">
        <v>0.00179927632817467</v>
      </c>
      <c r="M5311" s="1">
        <v>0</v>
      </c>
      <c r="N5311" s="1">
        <v>-0.003308288602469234</v>
      </c>
      <c r="O5311" s="1">
        <v>0.009662734060627676</v>
      </c>
      <c r="P5311" s="1">
        <v>0.009673292476092055</v>
      </c>
      <c r="Q5311" s="1">
        <v>0.003921576298437923</v>
      </c>
      <c r="R5311" s="1">
        <v>0.00160687514594926</v>
      </c>
      <c r="S5311" s="1">
        <v>0.06228363009094817</v>
      </c>
      <c r="T5311" s="1">
        <v>0.005630662563398836</v>
      </c>
      <c r="U5311" s="1">
        <v>0.004022232802972203</v>
      </c>
      <c r="V5311" s="1">
        <v>0.01988715507664574</v>
      </c>
      <c r="W5311" s="1">
        <v>0.02187522173995093</v>
      </c>
      <c r="X5311" s="1">
        <v>0.03799687118663853</v>
      </c>
      <c r="Y5311" s="1">
        <v>0.04865686487384147</v>
      </c>
      <c r="Z5311" s="1">
        <v>0.06042999694984275</v>
      </c>
      <c r="AA5311" s="1">
        <v>0.03790888285518901</v>
      </c>
      <c r="AB5311" s="1">
        <v>0.01955060199702685</v>
      </c>
      <c r="AC5311" s="1">
        <v>0.01063425143782082</v>
      </c>
    </row>
    <row r="5312" spans="1:29">
      <c r="A5312" s="11">
        <v>44285</v>
      </c>
      <c r="B5312" s="1">
        <v>-0.004081974637720864</v>
      </c>
      <c r="C5312" s="1">
        <v>0.01555862909255556</v>
      </c>
      <c r="D5312" s="1">
        <v>0.0317867091546955</v>
      </c>
      <c r="E5312" s="1">
        <v>0.03143053335945956</v>
      </c>
      <c r="F5312" s="1">
        <v>0.02546527147103972</v>
      </c>
      <c r="G5312" s="1">
        <v>0.03100894457769132</v>
      </c>
      <c r="H5312" s="1">
        <v>0.004172939719397251</v>
      </c>
      <c r="I5312" s="1">
        <v>0.04184259545562741</v>
      </c>
      <c r="J5312" s="1">
        <v>-0.002598099365523021</v>
      </c>
      <c r="K5312" s="1">
        <v>0.03488075715345174</v>
      </c>
      <c r="L5312" s="1">
        <v>0.03674600037112796</v>
      </c>
      <c r="M5312" s="1">
        <v>0.007150662743401481</v>
      </c>
      <c r="N5312" s="1">
        <v>0.01730687531418917</v>
      </c>
      <c r="O5312" s="1">
        <v>-0.005441974799391347</v>
      </c>
      <c r="P5312" s="1">
        <v>0.0158020287900178</v>
      </c>
      <c r="Q5312" s="1">
        <v>0.01074218813426442</v>
      </c>
      <c r="R5312" s="1">
        <v>0.01737145023371678</v>
      </c>
      <c r="S5312" s="1">
        <v>0.03127046204129491</v>
      </c>
      <c r="T5312" s="1">
        <v>0.01007833921117496</v>
      </c>
      <c r="U5312" s="1">
        <v>0.01268127295415722</v>
      </c>
      <c r="V5312" s="1">
        <v>0.01788141123188569</v>
      </c>
      <c r="W5312" s="1">
        <v>0.0009549915891597927</v>
      </c>
      <c r="X5312" s="1">
        <v>0.00219296190914009</v>
      </c>
      <c r="Y5312" s="1">
        <v>0.001450001625747932</v>
      </c>
      <c r="Z5312" s="1">
        <v>0.04322885072024052</v>
      </c>
      <c r="AA5312" s="1">
        <v>0.03077986185782322</v>
      </c>
      <c r="AB5312" s="1">
        <v>0.01432663224028952</v>
      </c>
      <c r="AC5312" s="1">
        <v>0.03515731029616265</v>
      </c>
    </row>
    <row r="5313" spans="1:29">
      <c r="A5313" s="11">
        <v>44286</v>
      </c>
      <c r="B5313" s="1">
        <v>0.003020140393672266</v>
      </c>
      <c r="C5313" s="1">
        <v>-0.006615602294911649</v>
      </c>
      <c r="D5313" s="1">
        <v>0.002502802164748852</v>
      </c>
      <c r="E5313" s="1">
        <v>0.003570514433043792</v>
      </c>
      <c r="F5313" s="1">
        <v>-0.0004869737022040743</v>
      </c>
      <c r="G5313" s="1">
        <v>-0.01363655226247484</v>
      </c>
      <c r="H5313" s="1">
        <v>0.02380059291418335</v>
      </c>
      <c r="I5313" s="1">
        <v>-0.0386496644756037</v>
      </c>
      <c r="J5313" s="1">
        <v>0.00168557489641441</v>
      </c>
      <c r="K5313" s="1">
        <v>0.01365272310121157</v>
      </c>
      <c r="L5313" s="1">
        <v>-0.01245207831436623</v>
      </c>
      <c r="M5313" s="1">
        <v>0.003276949803419527</v>
      </c>
      <c r="N5313" s="1">
        <v>0.0184106222735525</v>
      </c>
      <c r="O5313" s="1">
        <v>0.0003145135780844299</v>
      </c>
      <c r="P5313" s="1">
        <v>0.007594173829423401</v>
      </c>
      <c r="Q5313" s="1">
        <v>-0.0130434936270114</v>
      </c>
      <c r="R5313" s="1">
        <v>-0.01291091768835251</v>
      </c>
      <c r="S5313" s="1">
        <v>-0.004421968860183867</v>
      </c>
      <c r="T5313" s="1">
        <v>0.009700611988524788</v>
      </c>
      <c r="U5313" s="1">
        <v>0.006165800754125872</v>
      </c>
      <c r="V5313" s="1">
        <v>0.0001672049146441701</v>
      </c>
      <c r="W5313" s="1">
        <v>0.01590084884230669</v>
      </c>
      <c r="X5313" s="1">
        <v>0.01599057463456477</v>
      </c>
      <c r="Y5313" s="1">
        <v>-0.003378388280838474</v>
      </c>
      <c r="Z5313" s="1">
        <v>0.01481239634634646</v>
      </c>
      <c r="AA5313" s="1">
        <v>0.003768925717330784</v>
      </c>
      <c r="AB5313" s="1">
        <v>-0.005867109195091258</v>
      </c>
      <c r="AC5313" s="1">
        <v>-0.009447551518595332</v>
      </c>
    </row>
    <row r="5314" spans="1:29">
      <c r="A5314" s="11">
        <v>44287</v>
      </c>
      <c r="B5314" s="1">
        <v>0.02229541754728048</v>
      </c>
      <c r="C5314" s="1">
        <v>0.02208195446824401</v>
      </c>
      <c r="D5314" s="1">
        <v>-0.001806955703848701</v>
      </c>
      <c r="E5314" s="1">
        <v>0.003925894569276167</v>
      </c>
      <c r="F5314" s="1">
        <v>0.01586582309674167</v>
      </c>
      <c r="G5314" s="1">
        <v>0.01044559178058635</v>
      </c>
      <c r="H5314" s="1">
        <v>0.03431733832114725</v>
      </c>
      <c r="I5314" s="1">
        <v>-0.004619609780602829</v>
      </c>
      <c r="J5314" s="1">
        <v>0.07159247822715109</v>
      </c>
      <c r="K5314" s="1">
        <v>-0.01332497725848869</v>
      </c>
      <c r="L5314" s="1">
        <v>0.01253598323839711</v>
      </c>
      <c r="M5314" s="1">
        <v>0.01415354779479294</v>
      </c>
      <c r="N5314" s="1">
        <v>0.00709382166508421</v>
      </c>
      <c r="O5314" s="1">
        <v>0.01552973347592035</v>
      </c>
      <c r="P5314" s="1">
        <v>-0.00984674952641551</v>
      </c>
      <c r="Q5314" s="1">
        <v>0.0215369570510926</v>
      </c>
      <c r="R5314" s="1">
        <v>0.009360498778550719</v>
      </c>
      <c r="S5314" s="1">
        <v>0.06408623353272969</v>
      </c>
      <c r="T5314" s="1">
        <v>0.01743076113848518</v>
      </c>
      <c r="U5314" s="1">
        <v>0.007727721286334255</v>
      </c>
      <c r="V5314" s="1">
        <v>0.02166292528421643</v>
      </c>
      <c r="W5314" s="1">
        <v>0.01760833221945202</v>
      </c>
      <c r="X5314" s="1">
        <v>0.01971508431972802</v>
      </c>
      <c r="Y5314" s="1">
        <v>0.01743349763576152</v>
      </c>
      <c r="Z5314" s="1">
        <v>0.06306586707016093</v>
      </c>
      <c r="AA5314" s="1">
        <v>0.0008344030353448773</v>
      </c>
      <c r="AB5314" s="1">
        <v>0.01092910157438531</v>
      </c>
      <c r="AC5314" s="1">
        <v>0.005432856947765963</v>
      </c>
    </row>
    <row r="5315" spans="1:29">
      <c r="A5315" s="11">
        <v>44291</v>
      </c>
      <c r="B5315" s="1">
        <v>-0.03892005829542555</v>
      </c>
      <c r="C5315" s="1">
        <v>-0.0213762610018301</v>
      </c>
      <c r="D5315" s="1">
        <v>0.02262004549927399</v>
      </c>
      <c r="E5315" s="1">
        <v>0.001772024486540236</v>
      </c>
      <c r="F5315" s="1">
        <v>-0.006768099791991111</v>
      </c>
      <c r="G5315" s="1">
        <v>-0.04330801242968074</v>
      </c>
      <c r="H5315" s="1">
        <v>-0.03710314022758565</v>
      </c>
      <c r="I5315" s="1">
        <v>-0.0249873410752286</v>
      </c>
      <c r="J5315" s="1">
        <v>0.001142055845725132</v>
      </c>
      <c r="K5315" s="1">
        <v>-0.01079567253567515</v>
      </c>
      <c r="L5315" s="1">
        <v>0.01783141900660623</v>
      </c>
      <c r="M5315" s="1">
        <v>-0.02576488664777066</v>
      </c>
      <c r="N5315" s="1">
        <v>-0.03408312995293128</v>
      </c>
      <c r="O5315" s="1">
        <v>-0.04104750175668925</v>
      </c>
      <c r="P5315" s="1">
        <v>-0.01178636295909807</v>
      </c>
      <c r="Q5315" s="1">
        <v>-0.008624777485234159</v>
      </c>
      <c r="R5315" s="1">
        <v>-0.01446696742215192</v>
      </c>
      <c r="S5315" s="1">
        <v>0.06917117105667558</v>
      </c>
      <c r="T5315" s="1">
        <v>-0.04613522272973847</v>
      </c>
      <c r="U5315" s="1">
        <v>-0.01821604835659629</v>
      </c>
      <c r="V5315" s="1">
        <v>-0.003192803830310842</v>
      </c>
      <c r="W5315" s="1">
        <v>-0.007998151161049738</v>
      </c>
      <c r="X5315" s="1">
        <v>-0.008773394661352518</v>
      </c>
      <c r="Y5315" s="1">
        <v>-0.01618285872859593</v>
      </c>
      <c r="Z5315" s="1">
        <v>0.005445917676267564</v>
      </c>
      <c r="AA5315" s="1">
        <v>-0.01561553544851046</v>
      </c>
      <c r="AB5315" s="1">
        <v>0.002162152709225929</v>
      </c>
      <c r="AC5315" s="1">
        <v>0.0217339136662722</v>
      </c>
    </row>
    <row r="5316" spans="1:29">
      <c r="A5316" s="11">
        <v>44292</v>
      </c>
      <c r="B5316" s="1">
        <v>-0.01072597928006169</v>
      </c>
      <c r="C5316" s="1">
        <v>0.0001168046291164515</v>
      </c>
      <c r="D5316" s="1">
        <v>0.008174873221129531</v>
      </c>
      <c r="E5316" s="1">
        <v>0.02000614330604211</v>
      </c>
      <c r="F5316" s="1">
        <v>0.01374923787689886</v>
      </c>
      <c r="G5316" s="1">
        <v>-0.01215640967451326</v>
      </c>
      <c r="H5316" s="1">
        <v>-0.002964091801616386</v>
      </c>
      <c r="I5316" s="1">
        <v>-0.006450091084468146</v>
      </c>
      <c r="J5316" s="1">
        <v>-0.0005704207396844962</v>
      </c>
      <c r="K5316" s="1">
        <v>0.01479007982916358</v>
      </c>
      <c r="L5316" s="1">
        <v>0.0008157018046890396</v>
      </c>
      <c r="M5316" s="1">
        <v>0.004407664672086309</v>
      </c>
      <c r="N5316" s="1">
        <v>0.0004704451288608524</v>
      </c>
      <c r="O5316" s="1">
        <v>0.008586603986368457</v>
      </c>
      <c r="P5316" s="1">
        <v>0.001366629941671471</v>
      </c>
      <c r="Q5316" s="1">
        <v>0.004833201781011098</v>
      </c>
      <c r="R5316" s="1">
        <v>-0.004165342606225586</v>
      </c>
      <c r="S5316" s="1">
        <v>0.01561632812090941</v>
      </c>
      <c r="T5316" s="1">
        <v>-0.00848527862948778</v>
      </c>
      <c r="U5316" s="1">
        <v>-0.02107543643932241</v>
      </c>
      <c r="V5316" s="1">
        <v>0.01913595223833497</v>
      </c>
      <c r="W5316" s="1">
        <v>0.0458949240569777</v>
      </c>
      <c r="X5316" s="1">
        <v>0.00885104840215134</v>
      </c>
      <c r="Y5316" s="1">
        <v>0.01306241552150844</v>
      </c>
      <c r="Z5316" s="1">
        <v>-0.005646747074101732</v>
      </c>
      <c r="AA5316" s="1">
        <v>-0.006188920469204051</v>
      </c>
      <c r="AB5316" s="1">
        <v>0.007766901301472728</v>
      </c>
      <c r="AC5316" s="1">
        <v>0.003995705458805121</v>
      </c>
    </row>
    <row r="5317" spans="1:29">
      <c r="A5317" s="11">
        <v>44293</v>
      </c>
      <c r="B5317" s="1">
        <v>0.01526776823420151</v>
      </c>
      <c r="C5317" s="1">
        <v>0.000233662078334973</v>
      </c>
      <c r="D5317" s="1">
        <v>0.02089467578347715</v>
      </c>
      <c r="E5317" s="1">
        <v>0.005620923160163827</v>
      </c>
      <c r="F5317" s="1">
        <v>0.01588997369152367</v>
      </c>
      <c r="G5317" s="1">
        <v>0.02075121348010889</v>
      </c>
      <c r="H5317" s="1">
        <v>0.03047198956963038</v>
      </c>
      <c r="I5317" s="1">
        <v>0.004825594267223732</v>
      </c>
      <c r="J5317" s="1">
        <v>0.00499363197552638</v>
      </c>
      <c r="K5317" s="1">
        <v>-0.001266426766056705</v>
      </c>
      <c r="L5317" s="1">
        <v>0.01357131961369284</v>
      </c>
      <c r="M5317" s="1">
        <v>0.01700497012605062</v>
      </c>
      <c r="N5317" s="1">
        <v>0.005407922527733477</v>
      </c>
      <c r="O5317" s="1">
        <v>0.01945984349710717</v>
      </c>
      <c r="P5317" s="1">
        <v>0.01240693182104669</v>
      </c>
      <c r="Q5317" s="1">
        <v>0.006734079977376517</v>
      </c>
      <c r="R5317" s="1">
        <v>0.00934834509302096</v>
      </c>
      <c r="S5317" s="1">
        <v>-0.01372872747161125</v>
      </c>
      <c r="T5317" s="1">
        <v>0.02282123113150947</v>
      </c>
      <c r="U5317" s="1">
        <v>0.00274364528176485</v>
      </c>
      <c r="V5317" s="1">
        <v>0.0009670425592478438</v>
      </c>
      <c r="W5317" s="1">
        <v>-0.01304564572377642</v>
      </c>
      <c r="X5317" s="1">
        <v>0.0001624298715474648</v>
      </c>
      <c r="Y5317" s="1">
        <v>-0.002387792244821441</v>
      </c>
      <c r="Z5317" s="1">
        <v>0.01390733877488604</v>
      </c>
      <c r="AA5317" s="1">
        <v>-0.007472970180645855</v>
      </c>
      <c r="AB5317" s="1">
        <v>0.0141298950038975</v>
      </c>
      <c r="AC5317" s="1">
        <v>0.02540096581756268</v>
      </c>
    </row>
    <row r="5318" spans="1:29">
      <c r="A5318" s="11">
        <v>44294</v>
      </c>
      <c r="B5318" s="1">
        <v>-0.009662274683257643</v>
      </c>
      <c r="C5318" s="1">
        <v>0.00548805426420973</v>
      </c>
      <c r="D5318" s="1">
        <v>0.01873719548163244</v>
      </c>
      <c r="E5318" s="1">
        <v>0.001367690870179405</v>
      </c>
      <c r="F5318" s="1">
        <v>-0.0007672231376105731</v>
      </c>
      <c r="G5318" s="1">
        <v>0.005830865443185562</v>
      </c>
      <c r="H5318" s="1">
        <v>-0.0007211594492670947</v>
      </c>
      <c r="I5318" s="1">
        <v>-0.00995020782518985</v>
      </c>
      <c r="J5318" s="1">
        <v>0.03691082821054703</v>
      </c>
      <c r="K5318" s="1">
        <v>0.001933197473441561</v>
      </c>
      <c r="L5318" s="1">
        <v>0.006747358186293129</v>
      </c>
      <c r="M5318" s="1">
        <v>0.002696867844931949</v>
      </c>
      <c r="N5318" s="1">
        <v>-0.002572435832738473</v>
      </c>
      <c r="O5318" s="1">
        <v>-0.001444165498562855</v>
      </c>
      <c r="P5318" s="1">
        <v>0.01629900560934416</v>
      </c>
      <c r="Q5318" s="1">
        <v>-0.0100334737759098</v>
      </c>
      <c r="R5318" s="1">
        <v>0.001248218178209859</v>
      </c>
      <c r="S5318" s="1">
        <v>0.06458790489229771</v>
      </c>
      <c r="T5318" s="1">
        <v>-0.008227540717423709</v>
      </c>
      <c r="U5318" s="1">
        <v>0.02814304875128726</v>
      </c>
      <c r="V5318" s="1">
        <v>-0.01094922730268266</v>
      </c>
      <c r="W5318" s="1">
        <v>0.007435300154115865</v>
      </c>
      <c r="X5318" s="1">
        <v>0.01998058693296345</v>
      </c>
      <c r="Y5318" s="1">
        <v>0.004787014886665109</v>
      </c>
      <c r="Z5318" s="1">
        <v>0.04977987144801443</v>
      </c>
      <c r="AA5318" s="1">
        <v>0.03777829430531643</v>
      </c>
      <c r="AB5318" s="1">
        <v>0.003799784610274637</v>
      </c>
      <c r="AC5318" s="1">
        <v>0.00936080080220969</v>
      </c>
    </row>
    <row r="5319" spans="1:29">
      <c r="A5319" s="11">
        <v>44295</v>
      </c>
      <c r="B5319" s="1">
        <v>-0.01965954286143745</v>
      </c>
      <c r="C5319" s="1">
        <v>-0.01149699110772873</v>
      </c>
      <c r="D5319" s="1">
        <v>-0.004991153725120157</v>
      </c>
      <c r="E5319" s="1">
        <v>0.04875294690488197</v>
      </c>
      <c r="F5319" s="1">
        <v>0.01519507628695904</v>
      </c>
      <c r="G5319" s="1">
        <v>-0.01229910860231453</v>
      </c>
      <c r="H5319" s="1">
        <v>0.001804421466735207</v>
      </c>
      <c r="I5319" s="1">
        <v>-0.007712206651406039</v>
      </c>
      <c r="J5319" s="1">
        <v>-0.0113636846101578</v>
      </c>
      <c r="K5319" s="1">
        <v>0.02742855411161327</v>
      </c>
      <c r="L5319" s="1">
        <v>0.0008335077816776781</v>
      </c>
      <c r="M5319" s="1">
        <v>-0.0134480715529125</v>
      </c>
      <c r="N5319" s="1">
        <v>-0.0007033898168037345</v>
      </c>
      <c r="O5319" s="1">
        <v>-0.00503056165600213</v>
      </c>
      <c r="P5319" s="1">
        <v>0.01434942344320378</v>
      </c>
      <c r="Q5319" s="1">
        <v>0.00193054577117957</v>
      </c>
      <c r="R5319" s="1">
        <v>-0.01161883170864431</v>
      </c>
      <c r="S5319" s="1">
        <v>-0.01307532139580037</v>
      </c>
      <c r="T5319" s="1">
        <v>-0.007311653731563839</v>
      </c>
      <c r="U5319" s="1">
        <v>0.004209122090550466</v>
      </c>
      <c r="V5319" s="1">
        <v>0.03663003183275393</v>
      </c>
      <c r="W5319" s="1">
        <v>0.01356783873232748</v>
      </c>
      <c r="X5319" s="1">
        <v>0.01353718692387695</v>
      </c>
      <c r="Y5319" s="1">
        <v>-0.008099139695933788</v>
      </c>
      <c r="Z5319" s="1">
        <v>-0.02057924535602051</v>
      </c>
      <c r="AA5319" s="1">
        <v>0.01317378784146572</v>
      </c>
      <c r="AB5319" s="1">
        <v>-0.02691902314579764</v>
      </c>
      <c r="AC5319" s="1">
        <v>0.01809537713017506</v>
      </c>
    </row>
    <row r="5320" spans="1:29">
      <c r="A5320" s="11">
        <v>44298</v>
      </c>
      <c r="B5320" s="1">
        <v>-0.04878782195834841</v>
      </c>
      <c r="C5320" s="1">
        <v>-0.05086932598239757</v>
      </c>
      <c r="D5320" s="1">
        <v>0.003962992338214733</v>
      </c>
      <c r="E5320" s="1">
        <v>0.0219127146709881</v>
      </c>
      <c r="F5320" s="1">
        <v>0.04971334238300984</v>
      </c>
      <c r="G5320" s="1">
        <v>-0.03743661063777182</v>
      </c>
      <c r="H5320" s="1">
        <v>-0.04358799361901056</v>
      </c>
      <c r="I5320" s="1">
        <v>-0.03847368067986923</v>
      </c>
      <c r="J5320" s="1">
        <v>-0.06882701532928648</v>
      </c>
      <c r="K5320" s="1">
        <v>-0.005654215127263051</v>
      </c>
      <c r="L5320" s="1">
        <v>-0.01061732615495714</v>
      </c>
      <c r="M5320" s="1">
        <v>-0.05125410098461547</v>
      </c>
      <c r="N5320" s="1">
        <v>-0.0366025553935625</v>
      </c>
      <c r="O5320" s="1">
        <v>-0.05011694813637624</v>
      </c>
      <c r="P5320" s="1">
        <v>-0.03138375184934905</v>
      </c>
      <c r="Q5320" s="1">
        <v>-0.05539500452473323</v>
      </c>
      <c r="R5320" s="1">
        <v>-0.03577107203029783</v>
      </c>
      <c r="S5320" s="1">
        <v>-0.1022788238239589</v>
      </c>
      <c r="T5320" s="1">
        <v>-0.06841359664175162</v>
      </c>
      <c r="U5320" s="1">
        <v>-0.06449433532539295</v>
      </c>
      <c r="V5320" s="1">
        <v>-0.02732624071500345</v>
      </c>
      <c r="W5320" s="1">
        <v>-0.03559877944649059</v>
      </c>
      <c r="X5320" s="1">
        <v>-0.09946581772432483</v>
      </c>
      <c r="Y5320" s="1">
        <v>-0.1143132008025328</v>
      </c>
      <c r="Z5320" s="1">
        <v>-0.05330734859059105</v>
      </c>
      <c r="AA5320" s="1">
        <v>-0.05122492130100853</v>
      </c>
      <c r="AB5320" s="1">
        <v>-0.07845265206245866</v>
      </c>
      <c r="AC5320" s="1">
        <v>-0.03888024169829762</v>
      </c>
    </row>
    <row r="5321" spans="1:29">
      <c r="A5321" s="11">
        <v>44299</v>
      </c>
      <c r="B5321" s="1">
        <v>0.0399622306280254</v>
      </c>
      <c r="C5321" s="1">
        <v>0.0134918831291484</v>
      </c>
      <c r="D5321" s="1">
        <v>-0.01750705237115191</v>
      </c>
      <c r="E5321" s="1">
        <v>-0.01906030555917382</v>
      </c>
      <c r="F5321" s="1">
        <v>-0.04395687987329255</v>
      </c>
      <c r="G5321" s="1">
        <v>0.02745967818760175</v>
      </c>
      <c r="H5321" s="1">
        <v>0.04632770537148567</v>
      </c>
      <c r="I5321" s="1">
        <v>0.02435899948251108</v>
      </c>
      <c r="J5321" s="1">
        <v>0.0371802832678072</v>
      </c>
      <c r="K5321" s="1">
        <v>-0.00308703695085033</v>
      </c>
      <c r="L5321" s="1">
        <v>-0.0200596090129449</v>
      </c>
      <c r="M5321" s="1">
        <v>0.02068968528731929</v>
      </c>
      <c r="N5321" s="1">
        <v>0.01656110932555865</v>
      </c>
      <c r="O5321" s="1">
        <v>0.07950771534591072</v>
      </c>
      <c r="P5321" s="1">
        <v>0.03411883211153333</v>
      </c>
      <c r="Q5321" s="1">
        <v>0.04079558988778098</v>
      </c>
      <c r="R5321" s="1">
        <v>0.0108049993142274</v>
      </c>
      <c r="S5321" s="1">
        <v>0.0708383401309951</v>
      </c>
      <c r="T5321" s="1">
        <v>0.03694701187374627</v>
      </c>
      <c r="U5321" s="1">
        <v>0.02315363978358498</v>
      </c>
      <c r="V5321" s="1">
        <v>0.01291670122004218</v>
      </c>
      <c r="W5321" s="1">
        <v>0.01273649791237985</v>
      </c>
      <c r="X5321" s="1">
        <v>0.05688368174813396</v>
      </c>
      <c r="Y5321" s="1">
        <v>0.03958791157286057</v>
      </c>
      <c r="Z5321" s="1">
        <v>0.03223533416707425</v>
      </c>
      <c r="AA5321" s="1">
        <v>0.01334037587807568</v>
      </c>
      <c r="AB5321" s="1">
        <v>0.02462481050216114</v>
      </c>
      <c r="AC5321" s="1">
        <v>-0.03155337920875056</v>
      </c>
    </row>
    <row r="5322" spans="1:29">
      <c r="A5322" s="11">
        <v>44301</v>
      </c>
      <c r="B5322" s="1">
        <v>0.01187595275623754</v>
      </c>
      <c r="C5322" s="1">
        <v>-0.01111393111212189</v>
      </c>
      <c r="D5322" s="1">
        <v>-0.01422853889816367</v>
      </c>
      <c r="E5322" s="1">
        <v>0.03276098819755879</v>
      </c>
      <c r="F5322" s="1">
        <v>0.01428621614709735</v>
      </c>
      <c r="G5322" s="1">
        <v>-0.03258023287050038</v>
      </c>
      <c r="H5322" s="1">
        <v>0.01223906017606491</v>
      </c>
      <c r="I5322" s="1">
        <v>0.02124462135699456</v>
      </c>
      <c r="J5322" s="1">
        <v>0.01390876887056769</v>
      </c>
      <c r="K5322" s="1">
        <v>0.0025464322706783</v>
      </c>
      <c r="L5322" s="1">
        <v>-0.02605307407815927</v>
      </c>
      <c r="M5322" s="1">
        <v>0.01463960411905862</v>
      </c>
      <c r="N5322" s="1">
        <v>-0.009583103371271329</v>
      </c>
      <c r="O5322" s="1">
        <v>-0.007580978317596521</v>
      </c>
      <c r="P5322" s="1">
        <v>0.004747219818453496</v>
      </c>
      <c r="Q5322" s="1">
        <v>0.02988721187403964</v>
      </c>
      <c r="R5322" s="1">
        <v>0.006470632744142168</v>
      </c>
      <c r="S5322" s="1">
        <v>0.02315336310291993</v>
      </c>
      <c r="T5322" s="1">
        <v>0.004985443338362039</v>
      </c>
      <c r="U5322" s="1">
        <v>0.02647196524441209</v>
      </c>
      <c r="V5322" s="1">
        <v>0.009404663606021213</v>
      </c>
      <c r="W5322" s="1">
        <v>-0.007003600410958932</v>
      </c>
      <c r="X5322" s="1">
        <v>0.00214625683798797</v>
      </c>
      <c r="Y5322" s="1">
        <v>-0.01773598234167739</v>
      </c>
      <c r="Z5322" s="1">
        <v>0.02184304885782029</v>
      </c>
      <c r="AA5322" s="1">
        <v>0.005194081689614549</v>
      </c>
      <c r="AB5322" s="1">
        <v>0.03158625396097259</v>
      </c>
      <c r="AC5322" s="1">
        <v>0.02804634553303686</v>
      </c>
    </row>
    <row r="5323" spans="1:29">
      <c r="A5323" s="11">
        <v>44302</v>
      </c>
      <c r="B5323" s="1">
        <v>0.0005233150757970595</v>
      </c>
      <c r="C5323" s="1">
        <v>0.02210701376250368</v>
      </c>
      <c r="D5323" s="1">
        <v>0.00102904951449756</v>
      </c>
      <c r="E5323" s="1">
        <v>0.02608834087569156</v>
      </c>
      <c r="F5323" s="1">
        <v>0.009844209374403778</v>
      </c>
      <c r="G5323" s="1">
        <v>0.009222489615038354</v>
      </c>
      <c r="H5323" s="1">
        <v>-0.007112362106707848</v>
      </c>
      <c r="I5323" s="1">
        <v>-0.001013891114806764</v>
      </c>
      <c r="J5323" s="1">
        <v>0.04652810346919067</v>
      </c>
      <c r="K5323" s="1">
        <v>-0.0007110836011410271</v>
      </c>
      <c r="L5323" s="1">
        <v>-0.005144300661238388</v>
      </c>
      <c r="M5323" s="1">
        <v>0.0005549238864539507</v>
      </c>
      <c r="N5323" s="1">
        <v>0.006047352669417139</v>
      </c>
      <c r="O5323" s="1">
        <v>0.02055658123026127</v>
      </c>
      <c r="P5323" s="1">
        <v>0.00153558800997966</v>
      </c>
      <c r="Q5323" s="1">
        <v>0.02093236679208799</v>
      </c>
      <c r="R5323" s="1">
        <v>-0.00627475878886663</v>
      </c>
      <c r="S5323" s="1">
        <v>-0.01293102976875526</v>
      </c>
      <c r="T5323" s="1">
        <v>-0.008170584453819241</v>
      </c>
      <c r="U5323" s="1">
        <v>0.01711935849971757</v>
      </c>
      <c r="V5323" s="1">
        <v>0.02021323927693652</v>
      </c>
      <c r="W5323" s="1">
        <v>0.01820110943295838</v>
      </c>
      <c r="X5323" s="1">
        <v>0.02141680395387158</v>
      </c>
      <c r="Y5323" s="1">
        <v>0.03186394993493114</v>
      </c>
      <c r="Z5323" s="1">
        <v>-0.008851115239348006</v>
      </c>
      <c r="AA5323" s="1">
        <v>0.006824635955698488</v>
      </c>
      <c r="AB5323" s="1">
        <v>0.02862202761007393</v>
      </c>
      <c r="AC5323" s="1">
        <v>0.08938932961115742</v>
      </c>
    </row>
    <row r="5324" spans="1:29">
      <c r="A5324" s="11">
        <v>44305</v>
      </c>
      <c r="B5324" s="1">
        <v>-0.03145546626177698</v>
      </c>
      <c r="C5324" s="1">
        <v>-0.01220394273959757</v>
      </c>
      <c r="D5324" s="1">
        <v>0.01252541640716887</v>
      </c>
      <c r="E5324" s="1">
        <v>0.008794875216869169</v>
      </c>
      <c r="F5324" s="1">
        <v>0.01529653554951893</v>
      </c>
      <c r="G5324" s="1">
        <v>-0.02649039580707035</v>
      </c>
      <c r="H5324" s="1">
        <v>-0.02292269814876591</v>
      </c>
      <c r="I5324" s="1">
        <v>-0.01137438034615978</v>
      </c>
      <c r="J5324" s="1">
        <v>-0.0232433278710068</v>
      </c>
      <c r="K5324" s="1">
        <v>-0.009048801957793118</v>
      </c>
      <c r="L5324" s="1">
        <v>0.006500681152066923</v>
      </c>
      <c r="M5324" s="1">
        <v>-0.02273990361179012</v>
      </c>
      <c r="N5324" s="1">
        <v>-0.01130068695699349</v>
      </c>
      <c r="O5324" s="1">
        <v>-0.03249562939882211</v>
      </c>
      <c r="P5324" s="1">
        <v>-0.009553010483386637</v>
      </c>
      <c r="Q5324" s="1">
        <v>-0.03960858531956313</v>
      </c>
      <c r="R5324" s="1">
        <v>-0.01573423239115523</v>
      </c>
      <c r="S5324" s="1">
        <v>-0.02674681888534103</v>
      </c>
      <c r="T5324" s="1">
        <v>-0.02574281699014325</v>
      </c>
      <c r="U5324" s="1">
        <v>-0.02946825494940808</v>
      </c>
      <c r="V5324" s="1">
        <v>-0.008358412017615446</v>
      </c>
      <c r="W5324" s="1">
        <v>-0.01072537681289809</v>
      </c>
      <c r="X5324" s="1">
        <v>-0.02774195517263101</v>
      </c>
      <c r="Y5324" s="1">
        <v>-0.03448267847370645</v>
      </c>
      <c r="Z5324" s="1">
        <v>-0.002471138026373443</v>
      </c>
      <c r="AA5324" s="1">
        <v>-0.01959266802121096</v>
      </c>
      <c r="AB5324" s="1">
        <v>-0.01617762459191396</v>
      </c>
      <c r="AC5324" s="1">
        <v>0.007566039938322389</v>
      </c>
    </row>
    <row r="5325" spans="1:29">
      <c r="A5325" s="11">
        <v>44306</v>
      </c>
      <c r="B5325" s="1">
        <v>0.005554292828074736</v>
      </c>
      <c r="C5325" s="1">
        <v>-0.001590325158405403</v>
      </c>
      <c r="D5325" s="1">
        <v>-0.003446685518712189</v>
      </c>
      <c r="E5325" s="1">
        <v>0.003170242601175932</v>
      </c>
      <c r="F5325" s="1">
        <v>0.03797228842438738</v>
      </c>
      <c r="G5325" s="1">
        <v>-0.01280405830474551</v>
      </c>
      <c r="H5325" s="1">
        <v>-0.01466263956160463</v>
      </c>
      <c r="I5325" s="1">
        <v>-0.01486831440862446</v>
      </c>
      <c r="J5325" s="1">
        <v>-0.005672253657039827</v>
      </c>
      <c r="K5325" s="1">
        <v>-0.01608761824206661</v>
      </c>
      <c r="L5325" s="1">
        <v>-0.008220098816975274</v>
      </c>
      <c r="M5325" s="1">
        <v>-0.003405202092835125</v>
      </c>
      <c r="N5325" s="1">
        <v>-0.009970888621881668</v>
      </c>
      <c r="O5325" s="1">
        <v>0.02037862283970115</v>
      </c>
      <c r="P5325" s="1">
        <v>-0.02310075416582591</v>
      </c>
      <c r="Q5325" s="1">
        <v>-0.00194076899209894</v>
      </c>
      <c r="R5325" s="1">
        <v>-0.000289171574143654</v>
      </c>
      <c r="S5325" s="1">
        <v>-0.001682402866706734</v>
      </c>
      <c r="T5325" s="1">
        <v>-0.004982600711840535</v>
      </c>
      <c r="U5325" s="1">
        <v>0.001449867293567442</v>
      </c>
      <c r="V5325" s="1">
        <v>0.007024133772270957</v>
      </c>
      <c r="W5325" s="1">
        <v>0.02409267615259303</v>
      </c>
      <c r="X5325" s="1">
        <v>-0.01111481808677872</v>
      </c>
      <c r="Y5325" s="1">
        <v>-0.00213226164918201</v>
      </c>
      <c r="Z5325" s="1">
        <v>0.006699982651080738</v>
      </c>
      <c r="AA5325" s="1">
        <v>0.002765518433029746</v>
      </c>
      <c r="AB5325" s="1">
        <v>-0.008550728316906064</v>
      </c>
      <c r="AC5325" s="1">
        <v>-0.00560548137294592</v>
      </c>
    </row>
    <row r="5326" spans="1:29">
      <c r="A5326" s="11">
        <v>44308</v>
      </c>
      <c r="B5326" s="1">
        <v>0.01066352855639385</v>
      </c>
      <c r="C5326" s="1">
        <v>0.02511642461623209</v>
      </c>
      <c r="D5326" s="1">
        <v>0.005925102335117449</v>
      </c>
      <c r="E5326" s="1">
        <v>-0.00521437597205987</v>
      </c>
      <c r="F5326" s="1">
        <v>0.008358039347265311</v>
      </c>
      <c r="G5326" s="1">
        <v>-0.0009186927824966773</v>
      </c>
      <c r="H5326" s="1">
        <v>-0.01041686571685174</v>
      </c>
      <c r="I5326" s="1">
        <v>0.02235161231320171</v>
      </c>
      <c r="J5326" s="1">
        <v>-0.009739822935688647</v>
      </c>
      <c r="K5326" s="1">
        <v>-0.02004224140584243</v>
      </c>
      <c r="L5326" s="1">
        <v>-0.0001848800169650389</v>
      </c>
      <c r="M5326" s="1">
        <v>0.0005695339663280841</v>
      </c>
      <c r="N5326" s="1">
        <v>0.0115450463827671</v>
      </c>
      <c r="O5326" s="1">
        <v>-0.01411569381899436</v>
      </c>
      <c r="P5326" s="1">
        <v>0.002803490983655399</v>
      </c>
      <c r="Q5326" s="1">
        <v>0.002430739248816538</v>
      </c>
      <c r="R5326" s="1">
        <v>0.002761524804652637</v>
      </c>
      <c r="S5326" s="1">
        <v>0.05674151313362485</v>
      </c>
      <c r="T5326" s="1">
        <v>0.02169948407478306</v>
      </c>
      <c r="U5326" s="1">
        <v>0.002867642284762217</v>
      </c>
      <c r="V5326" s="1">
        <v>-0.008060161153345846</v>
      </c>
      <c r="W5326" s="1">
        <v>-0.02146737219116934</v>
      </c>
      <c r="X5326" s="1">
        <v>-0.01174299662253686</v>
      </c>
      <c r="Y5326" s="1">
        <v>0.006944512611360087</v>
      </c>
      <c r="Z5326" s="1">
        <v>0.03064885627661385</v>
      </c>
      <c r="AA5326" s="1">
        <v>-0.02761181260948953</v>
      </c>
      <c r="AB5326" s="1">
        <v>0.001768951461105228</v>
      </c>
      <c r="AC5326" s="1">
        <v>0.03520522877222554</v>
      </c>
    </row>
    <row r="5327" spans="1:29">
      <c r="A5327" s="11">
        <v>44309</v>
      </c>
      <c r="B5327" s="1">
        <v>0.01920443871222566</v>
      </c>
      <c r="C5327" s="1">
        <v>0.01123454037535909</v>
      </c>
      <c r="D5327" s="1">
        <v>-0.02710552463726068</v>
      </c>
      <c r="E5327" s="1">
        <v>-0.009265623396985556</v>
      </c>
      <c r="F5327" s="1">
        <v>-0.02560650874643056</v>
      </c>
      <c r="G5327" s="1">
        <v>-0.008790135889096939</v>
      </c>
      <c r="H5327" s="1">
        <v>-0.02706767709226265</v>
      </c>
      <c r="I5327" s="1">
        <v>-0.005869979509215084</v>
      </c>
      <c r="J5327" s="1">
        <v>-0.01784468112251125</v>
      </c>
      <c r="K5327" s="1">
        <v>-0.01772770343564967</v>
      </c>
      <c r="L5327" s="1">
        <v>-0.01280433097743083</v>
      </c>
      <c r="M5327" s="1">
        <v>0.002276619242779443</v>
      </c>
      <c r="N5327" s="1">
        <v>-0.002671135387666723</v>
      </c>
      <c r="O5327" s="1">
        <v>-0.0272602624905216</v>
      </c>
      <c r="P5327" s="1">
        <v>0.0006077277500531331</v>
      </c>
      <c r="Q5327" s="1">
        <v>-0.006789517850777083</v>
      </c>
      <c r="R5327" s="1">
        <v>-0.001075357288908951</v>
      </c>
      <c r="S5327" s="1">
        <v>-0.01010113000248825</v>
      </c>
      <c r="T5327" s="1">
        <v>-0.000594008569221649</v>
      </c>
      <c r="U5327" s="1">
        <v>-0.0006108286412123132</v>
      </c>
      <c r="V5327" s="1">
        <v>-0.003125252016957569</v>
      </c>
      <c r="W5327" s="1">
        <v>-0.001352321440194926</v>
      </c>
      <c r="X5327" s="1">
        <v>-0.001867213769349507</v>
      </c>
      <c r="Y5327" s="1">
        <v>0.01485415453115579</v>
      </c>
      <c r="Z5327" s="1">
        <v>0.004558275316972393</v>
      </c>
      <c r="AA5327" s="1">
        <v>-0.01310062135617041</v>
      </c>
      <c r="AB5327" s="1">
        <v>0.006622582523388765</v>
      </c>
      <c r="AC5327" s="1">
        <v>-0.0225006604205753</v>
      </c>
    </row>
    <row r="5328" spans="1:29">
      <c r="A5328" s="11">
        <v>44312</v>
      </c>
      <c r="B5328" s="1">
        <v>0.04334561327471986</v>
      </c>
      <c r="C5328" s="1">
        <v>-0.009809691116886898</v>
      </c>
      <c r="D5328" s="1">
        <v>-0.03043584771471219</v>
      </c>
      <c r="E5328" s="1">
        <v>-0.03227875330818941</v>
      </c>
      <c r="F5328" s="1">
        <v>0</v>
      </c>
      <c r="G5328" s="1">
        <v>0.02267728544892589</v>
      </c>
      <c r="H5328" s="1">
        <v>0.00463683403794013</v>
      </c>
      <c r="I5328" s="1">
        <v>-0.00661169491555158</v>
      </c>
      <c r="J5328" s="1">
        <v>-0.00329031251713563</v>
      </c>
      <c r="K5328" s="1">
        <v>0.02292256074791243</v>
      </c>
      <c r="L5328" s="1">
        <v>0.007309907875391985</v>
      </c>
      <c r="M5328" s="1">
        <v>0.001703531168916417</v>
      </c>
      <c r="N5328" s="1">
        <v>-0.0002435099402836594</v>
      </c>
      <c r="O5328" s="1">
        <v>0.003342362687632106</v>
      </c>
      <c r="P5328" s="1">
        <v>-0.01275498438312295</v>
      </c>
      <c r="Q5328" s="1">
        <v>0.003906257611174357</v>
      </c>
      <c r="R5328" s="1">
        <v>0.0175913117182811</v>
      </c>
      <c r="S5328" s="1">
        <v>0.07948445091413325</v>
      </c>
      <c r="T5328" s="1">
        <v>0.02333173857608695</v>
      </c>
      <c r="U5328" s="1">
        <v>0.005666921595007146</v>
      </c>
      <c r="V5328" s="1">
        <v>-0.005094455986402902</v>
      </c>
      <c r="W5328" s="1">
        <v>0.008426138992511545</v>
      </c>
      <c r="X5328" s="1">
        <v>0.004761884001647454</v>
      </c>
      <c r="Y5328" s="1">
        <v>0.006795512140529647</v>
      </c>
      <c r="Z5328" s="1">
        <v>0.01636765355890035</v>
      </c>
      <c r="AA5328" s="1">
        <v>0.01259032308858044</v>
      </c>
      <c r="AB5328" s="1">
        <v>0.03793859227393126</v>
      </c>
      <c r="AC5328" s="1">
        <v>0.009669873759825309</v>
      </c>
    </row>
    <row r="5329" spans="1:29">
      <c r="A5329" s="11">
        <v>44313</v>
      </c>
      <c r="B5329" s="1">
        <v>-0.001284959041276013</v>
      </c>
      <c r="C5329" s="1">
        <v>0.003461405528916384</v>
      </c>
      <c r="D5329" s="1">
        <v>0.000565061272199685</v>
      </c>
      <c r="E5329" s="1">
        <v>0.007731368211119305</v>
      </c>
      <c r="F5329" s="1">
        <v>-0.001865180936352351</v>
      </c>
      <c r="G5329" s="1">
        <v>0.01276449653633782</v>
      </c>
      <c r="H5329" s="1">
        <v>0.01192310749805592</v>
      </c>
      <c r="I5329" s="1">
        <v>0.02413154887438962</v>
      </c>
      <c r="J5329" s="1">
        <v>0.05138510363184379</v>
      </c>
      <c r="K5329" s="1">
        <v>0.008133423043290566</v>
      </c>
      <c r="L5329" s="1">
        <v>0.003684235166337313</v>
      </c>
      <c r="M5329" s="1">
        <v>0.007369706388572927</v>
      </c>
      <c r="N5329" s="1">
        <v>0.0004869785238310609</v>
      </c>
      <c r="O5329" s="1">
        <v>-0.002690595355038128</v>
      </c>
      <c r="P5329" s="1">
        <v>0.002460822315615063</v>
      </c>
      <c r="Q5329" s="1">
        <v>0.003890977265755824</v>
      </c>
      <c r="R5329" s="1">
        <v>0.02621461944831238</v>
      </c>
      <c r="S5329" s="1">
        <v>-0.00348257559283649</v>
      </c>
      <c r="T5329" s="1">
        <v>0.02541392614687554</v>
      </c>
      <c r="U5329" s="1">
        <v>0.018700091048651</v>
      </c>
      <c r="V5329" s="1">
        <v>0.007168759309744699</v>
      </c>
      <c r="W5329" s="1">
        <v>0.005222321226587168</v>
      </c>
      <c r="X5329" s="1">
        <v>0.02064998723613121</v>
      </c>
      <c r="Y5329" s="1">
        <v>0.01765318473371824</v>
      </c>
      <c r="Z5329" s="1">
        <v>0.03933047338067253</v>
      </c>
      <c r="AA5329" s="1">
        <v>0.01030504215940464</v>
      </c>
      <c r="AB5329" s="1">
        <v>0.0283118753900089</v>
      </c>
      <c r="AC5329" s="1">
        <v>0.009889651378751418</v>
      </c>
    </row>
    <row r="5330" spans="1:29">
      <c r="A5330" s="11">
        <v>44314</v>
      </c>
      <c r="B5330" s="1">
        <v>0.01229368349739746</v>
      </c>
      <c r="C5330" s="1">
        <v>-0.0067799867856011</v>
      </c>
      <c r="D5330" s="1">
        <v>-0.01763526965276252</v>
      </c>
      <c r="E5330" s="1">
        <v>-0.002411174091663026</v>
      </c>
      <c r="F5330" s="1">
        <v>-0.002530897192931314</v>
      </c>
      <c r="G5330" s="1">
        <v>0.05045620020549402</v>
      </c>
      <c r="H5330" s="1">
        <v>0.01368315341368453</v>
      </c>
      <c r="I5330" s="1">
        <v>0.0264822934430422</v>
      </c>
      <c r="J5330" s="1">
        <v>-0.009965879508213815</v>
      </c>
      <c r="K5330" s="1">
        <v>0.01121918106105135</v>
      </c>
      <c r="L5330" s="1">
        <v>0.005561666981359403</v>
      </c>
      <c r="M5330" s="1">
        <v>0.00619011201061892</v>
      </c>
      <c r="N5330" s="1">
        <v>0.0004869813440813164</v>
      </c>
      <c r="O5330" s="1">
        <v>0.00475326677948118</v>
      </c>
      <c r="P5330" s="1">
        <v>0.00994238387325086</v>
      </c>
      <c r="Q5330" s="1">
        <v>0.006783019814083691</v>
      </c>
      <c r="R5330" s="1">
        <v>0.004349711841318715</v>
      </c>
      <c r="S5330" s="1">
        <v>0.03344976294788604</v>
      </c>
      <c r="T5330" s="1">
        <v>0.02931600968496917</v>
      </c>
      <c r="U5330" s="1">
        <v>0.01434373949496393</v>
      </c>
      <c r="V5330" s="1">
        <v>0.006491999131870374</v>
      </c>
      <c r="W5330" s="1">
        <v>0.005120970645769551</v>
      </c>
      <c r="X5330" s="1">
        <v>0.01459367793195487</v>
      </c>
      <c r="Y5330" s="1">
        <v>-0.0005102396322714808</v>
      </c>
      <c r="Z5330" s="1">
        <v>-0.00649450522234496</v>
      </c>
      <c r="AA5330" s="1">
        <v>0.00919668507361604</v>
      </c>
      <c r="AB5330" s="1">
        <v>0.002260188142885644</v>
      </c>
      <c r="AC5330" s="1">
        <v>0.008761939014835463</v>
      </c>
    </row>
    <row r="5331" spans="1:29">
      <c r="A5331" s="11">
        <v>44315</v>
      </c>
      <c r="B5331" s="1">
        <v>0.01588647643408159</v>
      </c>
      <c r="C5331" s="1">
        <v>0.004910087145237663</v>
      </c>
      <c r="D5331" s="1">
        <v>-0.002831462103567106</v>
      </c>
      <c r="E5331" s="1">
        <v>-0.004065127133636159</v>
      </c>
      <c r="F5331" s="1">
        <v>0.01146788922694508</v>
      </c>
      <c r="G5331" s="1">
        <v>-0.0231239857244937</v>
      </c>
      <c r="H5331" s="1">
        <v>0.01087347657016347</v>
      </c>
      <c r="I5331" s="1">
        <v>-0.002911811303340395</v>
      </c>
      <c r="J5331" s="1">
        <v>0.02633741322434768</v>
      </c>
      <c r="K5331" s="1">
        <v>0.0004364715684450626</v>
      </c>
      <c r="L5331" s="1">
        <v>0.0002581856350076794</v>
      </c>
      <c r="M5331" s="1">
        <v>-0.005592833348590509</v>
      </c>
      <c r="N5331" s="1">
        <v>-0.005839413375215763</v>
      </c>
      <c r="O5331" s="1">
        <v>-0.009589520434685195</v>
      </c>
      <c r="P5331" s="1">
        <v>-0.003767589845881991</v>
      </c>
      <c r="Q5331" s="1">
        <v>0.001443688660935027</v>
      </c>
      <c r="R5331" s="1">
        <v>0.01339310204016364</v>
      </c>
      <c r="S5331" s="1">
        <v>0.08695654305621114</v>
      </c>
      <c r="T5331" s="1">
        <v>-0.01100721651907088</v>
      </c>
      <c r="U5331" s="1">
        <v>0.003742462623176124</v>
      </c>
      <c r="V5331" s="1">
        <v>0.001709575488602066</v>
      </c>
      <c r="W5331" s="1">
        <v>-0.007827014981597213</v>
      </c>
      <c r="X5331" s="1">
        <v>-0.01307616894348018</v>
      </c>
      <c r="Y5331" s="1">
        <v>-0.003062762180797374</v>
      </c>
      <c r="Z5331" s="1">
        <v>0.06171503986619542</v>
      </c>
      <c r="AA5331" s="1">
        <v>-0.001358622229774675</v>
      </c>
      <c r="AB5331" s="1">
        <v>0.04571540523747353</v>
      </c>
      <c r="AC5331" s="1">
        <v>0.001124083229654627</v>
      </c>
    </row>
    <row r="5332" spans="1:29">
      <c r="A5332" s="11">
        <v>44316</v>
      </c>
      <c r="B5332" s="1">
        <v>-0.006255217212791542</v>
      </c>
      <c r="C5332" s="1">
        <v>0.005362943777406093</v>
      </c>
      <c r="D5332" s="1">
        <v>-0.005736735646264202</v>
      </c>
      <c r="E5332" s="1">
        <v>0.004247103038832911</v>
      </c>
      <c r="F5332" s="1">
        <v>0.0119162295669335</v>
      </c>
      <c r="G5332" s="1">
        <v>-0.01674850948868667</v>
      </c>
      <c r="H5332" s="1">
        <v>0.01780424978912776</v>
      </c>
      <c r="I5332" s="1">
        <v>-0.04088272138427229</v>
      </c>
      <c r="J5332" s="1">
        <v>-0.02082485817141155</v>
      </c>
      <c r="K5332" s="1">
        <v>-0.02236686129345278</v>
      </c>
      <c r="L5332" s="1">
        <v>-0.001474607926710947</v>
      </c>
      <c r="M5332" s="1">
        <v>0.02193474181991228</v>
      </c>
      <c r="N5332" s="1">
        <v>-0.00832108588241609</v>
      </c>
      <c r="O5332" s="1">
        <v>-0.02846631669393129</v>
      </c>
      <c r="P5332" s="1">
        <v>0.003903813480558682</v>
      </c>
      <c r="Q5332" s="1">
        <v>0.0394041494452253</v>
      </c>
      <c r="R5332" s="1">
        <v>-0.01459943714855916</v>
      </c>
      <c r="S5332" s="1">
        <v>0.06222224460863046</v>
      </c>
      <c r="T5332" s="1">
        <v>-0.01641625121749579</v>
      </c>
      <c r="U5332" s="1">
        <v>0.00213049258956266</v>
      </c>
      <c r="V5332" s="1">
        <v>0.01543836430457213</v>
      </c>
      <c r="W5332" s="1">
        <v>-0.00349774406836989</v>
      </c>
      <c r="X5332" s="1">
        <v>-0.02666441853499646</v>
      </c>
      <c r="Y5332" s="1">
        <v>0.01228876578266425</v>
      </c>
      <c r="Z5332" s="1">
        <v>0.00256938588164024</v>
      </c>
      <c r="AA5332" s="1">
        <v>-0.01005439437543931</v>
      </c>
      <c r="AB5332" s="1">
        <v>0.008625772366767759</v>
      </c>
      <c r="AC5332" s="1">
        <v>0.005920214957474412</v>
      </c>
    </row>
    <row r="5333" spans="1:29">
      <c r="A5333" s="11">
        <v>44319</v>
      </c>
      <c r="B5333" s="1">
        <v>-0.01699537926930206</v>
      </c>
      <c r="C5333" s="1">
        <v>-0.01375059196552886</v>
      </c>
      <c r="D5333" s="1">
        <v>-0.002826816474946869</v>
      </c>
      <c r="E5333" s="1">
        <v>-0.0001646837661842815</v>
      </c>
      <c r="F5333" s="1">
        <v>0.00442574746403257</v>
      </c>
      <c r="G5333" s="1">
        <v>-0.0104887092508269</v>
      </c>
      <c r="H5333" s="1">
        <v>0.002186522074800079</v>
      </c>
      <c r="I5333" s="1">
        <v>0.001522221456262018</v>
      </c>
      <c r="J5333" s="1">
        <v>0.01523057075068679</v>
      </c>
      <c r="K5333" s="1">
        <v>0.023048486312651</v>
      </c>
      <c r="L5333" s="1">
        <v>-0.00169803872393981</v>
      </c>
      <c r="M5333" s="1">
        <v>0.006604326140864591</v>
      </c>
      <c r="N5333" s="1">
        <v>-0.008144173166539703</v>
      </c>
      <c r="O5333" s="1">
        <v>0.0005315246745933866</v>
      </c>
      <c r="P5333" s="1">
        <v>0.08190542714099092</v>
      </c>
      <c r="Q5333" s="1">
        <v>-0.004160866866096735</v>
      </c>
      <c r="R5333" s="1">
        <v>-0.01777392254366628</v>
      </c>
      <c r="S5333" s="1">
        <v>0.06903768281492795</v>
      </c>
      <c r="T5333" s="1">
        <v>-0.008203586996513801</v>
      </c>
      <c r="U5333" s="1">
        <v>0.002365270000977082</v>
      </c>
      <c r="V5333" s="1">
        <v>0.007258021432721806</v>
      </c>
      <c r="W5333" s="1">
        <v>0.01135178613254162</v>
      </c>
      <c r="X5333" s="1">
        <v>-0.002892653006160484</v>
      </c>
      <c r="Y5333" s="1">
        <v>0.01011633418033253</v>
      </c>
      <c r="Z5333" s="1">
        <v>0.02973886123827674</v>
      </c>
      <c r="AA5333" s="1">
        <v>-0.04538600466816756</v>
      </c>
      <c r="AB5333" s="1">
        <v>-0.003109834941948497</v>
      </c>
      <c r="AC5333" s="1">
        <v>-0.01095890222450679</v>
      </c>
    </row>
    <row r="5334" spans="1:29">
      <c r="A5334" s="11">
        <v>44320</v>
      </c>
      <c r="B5334" s="1">
        <v>-0.003415255806687334</v>
      </c>
      <c r="C5334" s="1">
        <v>0.01310107311100972</v>
      </c>
      <c r="D5334" s="1">
        <v>-0.0009886459569754535</v>
      </c>
      <c r="E5334" s="1">
        <v>-0.03488246038367682</v>
      </c>
      <c r="F5334" s="1">
        <v>-0.02288882684023252</v>
      </c>
      <c r="G5334" s="1">
        <v>-0.0117892811000907</v>
      </c>
      <c r="H5334" s="1">
        <v>0.04545466325839276</v>
      </c>
      <c r="I5334" s="1">
        <v>-0.01845240344740418</v>
      </c>
      <c r="J5334" s="1">
        <v>-0.02000274606171493</v>
      </c>
      <c r="K5334" s="1">
        <v>-0.0001454726171067344</v>
      </c>
      <c r="L5334" s="1">
        <v>-0.01675246976809575</v>
      </c>
      <c r="M5334" s="1">
        <v>-0.0005466615868352509</v>
      </c>
      <c r="N5334" s="1">
        <v>-0.006717994280805439</v>
      </c>
      <c r="O5334" s="1">
        <v>-0.01567160662662459</v>
      </c>
      <c r="P5334" s="1">
        <v>0.03504437562036067</v>
      </c>
      <c r="Q5334" s="1">
        <v>0.01810575873803799</v>
      </c>
      <c r="R5334" s="1">
        <v>-0.02166867786172699</v>
      </c>
      <c r="S5334" s="1">
        <v>0.001956921769140862</v>
      </c>
      <c r="T5334" s="1">
        <v>0.002566993241880811</v>
      </c>
      <c r="U5334" s="1">
        <v>-0.003579182678600357</v>
      </c>
      <c r="V5334" s="1">
        <v>-0.02131367374018378</v>
      </c>
      <c r="W5334" s="1">
        <v>-0.04703894786387675</v>
      </c>
      <c r="X5334" s="1">
        <v>-0.01211599929340867</v>
      </c>
      <c r="Y5334" s="1">
        <v>0.01201808506656343</v>
      </c>
      <c r="Z5334" s="1">
        <v>-0.0008451972287550902</v>
      </c>
      <c r="AA5334" s="1">
        <v>-0.0147827822178882</v>
      </c>
      <c r="AB5334" s="1">
        <v>0.008188678737903299</v>
      </c>
      <c r="AC5334" s="1">
        <v>-0.01108026723934952</v>
      </c>
    </row>
    <row r="5335" spans="1:29">
      <c r="A5335" s="11">
        <v>44321</v>
      </c>
      <c r="B5335" s="1">
        <v>0.0240595040941447</v>
      </c>
      <c r="C5335" s="1">
        <v>0.007948627818570086</v>
      </c>
      <c r="D5335" s="1">
        <v>0.004584105026628427</v>
      </c>
      <c r="E5335" s="1">
        <v>0.01161133493073785</v>
      </c>
      <c r="F5335" s="1">
        <v>0.01849128166902569</v>
      </c>
      <c r="G5335" s="1">
        <v>0.001858163623039921</v>
      </c>
      <c r="H5335" s="1">
        <v>0.009043400835714532</v>
      </c>
      <c r="I5335" s="1">
        <v>0.01026397965517134</v>
      </c>
      <c r="J5335" s="1">
        <v>0.01254997034945049</v>
      </c>
      <c r="K5335" s="1">
        <v>-0.005399482414498058</v>
      </c>
      <c r="L5335" s="1">
        <v>0.009101861072016382</v>
      </c>
      <c r="M5335" s="1">
        <v>0.008752637496233673</v>
      </c>
      <c r="N5335" s="1">
        <v>0.009017907961853089</v>
      </c>
      <c r="O5335" s="1">
        <v>0.008635120295111376</v>
      </c>
      <c r="P5335" s="1">
        <v>-0.01182856374501484</v>
      </c>
      <c r="Q5335" s="1">
        <v>0.01322393012986534</v>
      </c>
      <c r="R5335" s="1">
        <v>0.001826133083405956</v>
      </c>
      <c r="S5335" s="1">
        <v>0.01796872873223165</v>
      </c>
      <c r="T5335" s="1">
        <v>0.01109527484387596</v>
      </c>
      <c r="U5335" s="1">
        <v>-0.02272311901897117</v>
      </c>
      <c r="V5335" s="1">
        <v>0.05928849357130406</v>
      </c>
      <c r="W5335" s="1">
        <v>0.005889302744802372</v>
      </c>
      <c r="X5335" s="1">
        <v>0.007082355178836375</v>
      </c>
      <c r="Y5335" s="1">
        <v>0.009401247869657237</v>
      </c>
      <c r="Z5335" s="1">
        <v>0.005921797698247966</v>
      </c>
      <c r="AA5335" s="1">
        <v>0.01817659661104298</v>
      </c>
      <c r="AB5335" s="1">
        <v>0.02223952289440367</v>
      </c>
      <c r="AC5335" s="1">
        <v>0.01794791264367723</v>
      </c>
    </row>
    <row r="5336" spans="1:29">
      <c r="A5336" s="11">
        <v>44322</v>
      </c>
      <c r="B5336" s="1">
        <v>-0.002021777340104336</v>
      </c>
      <c r="C5336" s="1">
        <v>0.02165736920315853</v>
      </c>
      <c r="D5336" s="1">
        <v>0.0001303453322434311</v>
      </c>
      <c r="E5336" s="1">
        <v>-0.004895087375890506</v>
      </c>
      <c r="F5336" s="1">
        <v>0.001453184380401984</v>
      </c>
      <c r="G5336" s="1">
        <v>0.02986425216732869</v>
      </c>
      <c r="H5336" s="1">
        <v>0.04205447860843647</v>
      </c>
      <c r="I5336" s="1">
        <v>-0.00121203353796806</v>
      </c>
      <c r="J5336" s="1">
        <v>0.05134843515834353</v>
      </c>
      <c r="K5336" s="1">
        <v>-0.001941860088481073</v>
      </c>
      <c r="L5336" s="1">
        <v>0.01498320861861302</v>
      </c>
      <c r="M5336" s="1">
        <v>0.004338346771493029</v>
      </c>
      <c r="N5336" s="1">
        <v>0.006703147155638911</v>
      </c>
      <c r="O5336" s="1">
        <v>-0.0002006027926244602</v>
      </c>
      <c r="P5336" s="1">
        <v>0.04491549117099591</v>
      </c>
      <c r="Q5336" s="1">
        <v>-0.007650752043843467</v>
      </c>
      <c r="R5336" s="1">
        <v>0.005676832401726895</v>
      </c>
      <c r="S5336" s="1">
        <v>0.02570985340460274</v>
      </c>
      <c r="T5336" s="1">
        <v>0.0004220246339168288</v>
      </c>
      <c r="U5336" s="1">
        <v>0.01434842089003618</v>
      </c>
      <c r="V5336" s="1">
        <v>-0.005853102343450378</v>
      </c>
      <c r="W5336" s="1">
        <v>0.006239727818045937</v>
      </c>
      <c r="X5336" s="1">
        <v>0.0334476843910807</v>
      </c>
      <c r="Y5336" s="1">
        <v>0.008823533677603912</v>
      </c>
      <c r="Z5336" s="1">
        <v>0.0287342742287231</v>
      </c>
      <c r="AA5336" s="1">
        <v>0.01120131303387462</v>
      </c>
      <c r="AB5336" s="1">
        <v>0.01721528271988082</v>
      </c>
      <c r="AC5336" s="1">
        <v>0.04423145099818515</v>
      </c>
    </row>
    <row r="5337" spans="1:29">
      <c r="A5337" s="11">
        <v>44323</v>
      </c>
      <c r="B5337" s="1">
        <v>0.001397127429482836</v>
      </c>
      <c r="C5337" s="1">
        <v>0.02108283012235179</v>
      </c>
      <c r="D5337" s="1">
        <v>0.002665020290370412</v>
      </c>
      <c r="E5337" s="1">
        <v>-0.001583140947175932</v>
      </c>
      <c r="F5337" s="1">
        <v>0.001209278070752662</v>
      </c>
      <c r="G5337" s="1">
        <v>-0.01068252381735602</v>
      </c>
      <c r="H5337" s="1">
        <v>-0.00595433064733597</v>
      </c>
      <c r="I5337" s="1">
        <v>0.009886514723799644</v>
      </c>
      <c r="J5337" s="1">
        <v>0.03925375418867372</v>
      </c>
      <c r="K5337" s="1">
        <v>0.008870276980280867</v>
      </c>
      <c r="L5337" s="1">
        <v>-0.006646598140985116</v>
      </c>
      <c r="M5337" s="1">
        <v>0.02267812702304473</v>
      </c>
      <c r="N5337" s="1">
        <v>0.01282368204622952</v>
      </c>
      <c r="O5337" s="1">
        <v>0.02675944133969144</v>
      </c>
      <c r="P5337" s="1">
        <v>-0.003993671983899882</v>
      </c>
      <c r="Q5337" s="1">
        <v>0.01088437497808536</v>
      </c>
      <c r="R5337" s="1">
        <v>0.0003884051705849156</v>
      </c>
      <c r="S5337" s="1">
        <v>0.0793115875423076</v>
      </c>
      <c r="T5337" s="1">
        <v>0.007593942687454058</v>
      </c>
      <c r="U5337" s="1">
        <v>0.0001341988777396885</v>
      </c>
      <c r="V5337" s="1">
        <v>7.359453564226293E-05</v>
      </c>
      <c r="W5337" s="1">
        <v>-0.03690082039303288</v>
      </c>
      <c r="X5337" s="1">
        <v>0.004979253112033177</v>
      </c>
      <c r="Y5337" s="1">
        <v>-0.001943694381355887</v>
      </c>
      <c r="Z5337" s="1">
        <v>0.07398499145617121</v>
      </c>
      <c r="AA5337" s="1">
        <v>0.001453930995152897</v>
      </c>
      <c r="AB5337" s="1">
        <v>0.05281745169052487</v>
      </c>
      <c r="AC5337" s="1">
        <v>0.005758364555157991</v>
      </c>
    </row>
    <row r="5338" spans="1:29">
      <c r="A5338" s="11">
        <v>44326</v>
      </c>
      <c r="B5338" s="1">
        <v>-0.002092809924178152</v>
      </c>
      <c r="C5338" s="1">
        <v>0.02380699780301554</v>
      </c>
      <c r="D5338" s="1">
        <v>-0.01370881558437376</v>
      </c>
      <c r="E5338" s="1">
        <v>0.01965115113559412</v>
      </c>
      <c r="F5338" s="1">
        <v>0.02953790870258888</v>
      </c>
      <c r="G5338" s="1">
        <v>0.01245271672246084</v>
      </c>
      <c r="H5338" s="1">
        <v>0.02861902028736218</v>
      </c>
      <c r="I5338" s="1">
        <v>0.00360487340381721</v>
      </c>
      <c r="J5338" s="1">
        <v>0.06145601295407532</v>
      </c>
      <c r="K5338" s="1">
        <v>0.008999709858603655</v>
      </c>
      <c r="L5338" s="1">
        <v>-0.009611462137597226</v>
      </c>
      <c r="M5338" s="1">
        <v>0.04699058454477179</v>
      </c>
      <c r="N5338" s="1">
        <v>0.0009738798202871823</v>
      </c>
      <c r="O5338" s="1">
        <v>0.0170054761387064</v>
      </c>
      <c r="P5338" s="1">
        <v>-0.00654222863809184</v>
      </c>
      <c r="Q5338" s="1">
        <v>0.02198289185989344</v>
      </c>
      <c r="R5338" s="1">
        <v>-0.002873120493720127</v>
      </c>
      <c r="S5338" s="1">
        <v>0.0142115022477447</v>
      </c>
      <c r="T5338" s="1">
        <v>0.009630220320266947</v>
      </c>
      <c r="U5338" s="1">
        <v>0.01070823832416057</v>
      </c>
      <c r="V5338" s="1">
        <v>0.02759582888125234</v>
      </c>
      <c r="W5338" s="1">
        <v>0.006597810509174185</v>
      </c>
      <c r="X5338" s="1">
        <v>0.03996698960698808</v>
      </c>
      <c r="Y5338" s="1">
        <v>0.07059395893878539</v>
      </c>
      <c r="Z5338" s="1">
        <v>0.02875632671467354</v>
      </c>
      <c r="AA5338" s="1">
        <v>0.005979950586161076</v>
      </c>
      <c r="AB5338" s="1">
        <v>0.03815582007701424</v>
      </c>
      <c r="AC5338" s="1">
        <v>0.02076664263139461</v>
      </c>
    </row>
    <row r="5339" spans="1:29">
      <c r="A5339" s="11">
        <v>44327</v>
      </c>
      <c r="B5339" s="1">
        <v>-0.01104509973424994</v>
      </c>
      <c r="C5339" s="1">
        <v>0.01884498415916602</v>
      </c>
      <c r="D5339" s="1">
        <v>0.001347403145201431</v>
      </c>
      <c r="E5339" s="1">
        <v>-0.010385980785802</v>
      </c>
      <c r="F5339" s="1">
        <v>-0.005931358476477966</v>
      </c>
      <c r="G5339" s="1">
        <v>0.009786530989637221</v>
      </c>
      <c r="H5339" s="1">
        <v>0.04755735978002651</v>
      </c>
      <c r="I5339" s="1">
        <v>-0.01147999170872505</v>
      </c>
      <c r="J5339" s="1">
        <v>-0.03041692381325378</v>
      </c>
      <c r="K5339" s="1">
        <v>-0.01265980671809019</v>
      </c>
      <c r="L5339" s="1">
        <v>-0.006643969466308408</v>
      </c>
      <c r="M5339" s="1">
        <v>0.04588998879300088</v>
      </c>
      <c r="N5339" s="1">
        <v>-0.00754074463594967</v>
      </c>
      <c r="O5339" s="1">
        <v>-0.0057019125631107</v>
      </c>
      <c r="P5339" s="1">
        <v>0.01879977791998777</v>
      </c>
      <c r="Q5339" s="1">
        <v>0.03687441513105982</v>
      </c>
      <c r="R5339" s="1">
        <v>0.003608173595352149</v>
      </c>
      <c r="S5339" s="1">
        <v>-0.04032812757433601</v>
      </c>
      <c r="T5339" s="1">
        <v>0.008155800452881001</v>
      </c>
      <c r="U5339" s="1">
        <v>0.0348645572667543</v>
      </c>
      <c r="V5339" s="1">
        <v>0.01417926606169728</v>
      </c>
      <c r="W5339" s="1">
        <v>0.01334585303219726</v>
      </c>
      <c r="X5339" s="1">
        <v>0.002223222727913754</v>
      </c>
      <c r="Y5339" s="1">
        <v>-0.005456910856056707</v>
      </c>
      <c r="Z5339" s="1">
        <v>0.0144283075189251</v>
      </c>
      <c r="AA5339" s="1">
        <v>-0.01367553694311407</v>
      </c>
      <c r="AB5339" s="1">
        <v>-0.01786614533686037</v>
      </c>
      <c r="AC5339" s="1">
        <v>-0.01435491825720381</v>
      </c>
    </row>
    <row r="5340" spans="1:29">
      <c r="A5340" s="11">
        <v>44328</v>
      </c>
      <c r="B5340" s="1">
        <v>-0.02269027779026045</v>
      </c>
      <c r="C5340" s="1">
        <v>-0.02812334705026598</v>
      </c>
      <c r="D5340" s="1">
        <v>0.006187062945220312</v>
      </c>
      <c r="E5340" s="1">
        <v>0.008642942197131243</v>
      </c>
      <c r="F5340" s="1">
        <v>0.001038503378083311</v>
      </c>
      <c r="G5340" s="1">
        <v>-0.005968839069507181</v>
      </c>
      <c r="H5340" s="1">
        <v>-0.005250133109075072</v>
      </c>
      <c r="I5340" s="1">
        <v>-0.002885544741893287</v>
      </c>
      <c r="J5340" s="1">
        <v>-0.03391478364094347</v>
      </c>
      <c r="K5340" s="1">
        <v>-0.03045245969835741</v>
      </c>
      <c r="L5340" s="1">
        <v>-0.002743166757992133</v>
      </c>
      <c r="M5340" s="1">
        <v>-0.008678708524024081</v>
      </c>
      <c r="N5340" s="1">
        <v>-0.003676499295829361</v>
      </c>
      <c r="O5340" s="1">
        <v>-0.02100515751778964</v>
      </c>
      <c r="P5340" s="1">
        <v>-0.02251871695619179</v>
      </c>
      <c r="Q5340" s="1">
        <v>-0.02540214734345003</v>
      </c>
      <c r="R5340" s="1">
        <v>-0.01034578287224719</v>
      </c>
      <c r="S5340" s="1">
        <v>-0.05840445749140333</v>
      </c>
      <c r="T5340" s="1">
        <v>0.00836423445899559</v>
      </c>
      <c r="U5340" s="1">
        <v>0.02830168281091594</v>
      </c>
      <c r="V5340" s="1">
        <v>-0.00741413908019195</v>
      </c>
      <c r="W5340" s="1">
        <v>-0.002415824474972683</v>
      </c>
      <c r="X5340" s="1">
        <v>0.03311682019106099</v>
      </c>
      <c r="Y5340" s="1">
        <v>-0.02514864778648951</v>
      </c>
      <c r="Z5340" s="1">
        <v>-0.04437140924282357</v>
      </c>
      <c r="AA5340" s="1">
        <v>0.01372577756776328</v>
      </c>
      <c r="AB5340" s="1">
        <v>-0.02252257069348074</v>
      </c>
      <c r="AC5340" s="1">
        <v>-0.02083338783421429</v>
      </c>
    </row>
    <row r="5341" spans="1:29">
      <c r="A5341" s="11">
        <v>44330</v>
      </c>
      <c r="B5341" s="1">
        <v>-0.00911323635196426</v>
      </c>
      <c r="C5341" s="1">
        <v>-0.01558150484145915</v>
      </c>
      <c r="D5341" s="1">
        <v>0.01799664640474852</v>
      </c>
      <c r="E5341" s="1">
        <v>0.006064952149103853</v>
      </c>
      <c r="F5341" s="1">
        <v>-0.01973050289675604</v>
      </c>
      <c r="G5341" s="1">
        <v>-0.01679248648881559</v>
      </c>
      <c r="H5341" s="1">
        <v>-0.0518472563146678</v>
      </c>
      <c r="I5341" s="1">
        <v>-0.00903909120258517</v>
      </c>
      <c r="J5341" s="1">
        <v>-0.04012032840391544</v>
      </c>
      <c r="K5341" s="1">
        <v>0.02056717772292416</v>
      </c>
      <c r="L5341" s="1">
        <v>-0.007987835283366218</v>
      </c>
      <c r="M5341" s="1">
        <v>-0.01702344619807672</v>
      </c>
      <c r="N5341" s="1">
        <v>0.04428046665585073</v>
      </c>
      <c r="O5341" s="1">
        <v>-0.02395671864476223</v>
      </c>
      <c r="P5341" s="1">
        <v>0.01226527293736601</v>
      </c>
      <c r="Q5341" s="1">
        <v>-0.01867943694590357</v>
      </c>
      <c r="R5341" s="1">
        <v>0.01262319445771332</v>
      </c>
      <c r="S5341" s="1">
        <v>-0.03819966244006623</v>
      </c>
      <c r="T5341" s="1">
        <v>-0.019717112178958</v>
      </c>
      <c r="U5341" s="1">
        <v>-0.005389805024596295</v>
      </c>
      <c r="V5341" s="1">
        <v>-0.016219630398836</v>
      </c>
      <c r="W5341" s="1">
        <v>0.00796821608606213</v>
      </c>
      <c r="X5341" s="1">
        <v>-0.04217791411042948</v>
      </c>
      <c r="Y5341" s="1">
        <v>-0.04784244836842388</v>
      </c>
      <c r="Z5341" s="1">
        <v>-0.03990172564955641</v>
      </c>
      <c r="AA5341" s="1">
        <v>0.0006186432402590647</v>
      </c>
      <c r="AB5341" s="1">
        <v>-0.03438501608609834</v>
      </c>
      <c r="AC5341" s="1">
        <v>-0.01802597951763252</v>
      </c>
    </row>
    <row r="5342" spans="1:29">
      <c r="A5342" s="11">
        <v>44333</v>
      </c>
      <c r="B5342" s="1">
        <v>0.03540144581693538</v>
      </c>
      <c r="C5342" s="1">
        <v>0.003165595171825686</v>
      </c>
      <c r="D5342" s="1">
        <v>0.001656409672021075</v>
      </c>
      <c r="E5342" s="1">
        <v>-0.02527513104328671</v>
      </c>
      <c r="F5342" s="1">
        <v>0.01028511717306047</v>
      </c>
      <c r="G5342" s="1">
        <v>0.02863118710098078</v>
      </c>
      <c r="H5342" s="1">
        <v>0.002946824460469788</v>
      </c>
      <c r="I5342" s="1">
        <v>0.0385045708315459</v>
      </c>
      <c r="J5342" s="1">
        <v>0.02651523559350122</v>
      </c>
      <c r="K5342" s="1">
        <v>-0.0002524834603732096</v>
      </c>
      <c r="L5342" s="1">
        <v>0.009875404710118607</v>
      </c>
      <c r="M5342" s="1">
        <v>0.0094012861765429</v>
      </c>
      <c r="N5342" s="1">
        <v>0.001649001392053373</v>
      </c>
      <c r="O5342" s="1">
        <v>0.016250723184974</v>
      </c>
      <c r="P5342" s="1">
        <v>-0.0006321364969620324</v>
      </c>
      <c r="Q5342" s="1">
        <v>0.01150963246753411</v>
      </c>
      <c r="R5342" s="1">
        <v>0.01189793017201946</v>
      </c>
      <c r="S5342" s="1">
        <v>0.02674002885345206</v>
      </c>
      <c r="T5342" s="1">
        <v>0.06283802042844866</v>
      </c>
      <c r="U5342" s="1">
        <v>0.03462115770465002</v>
      </c>
      <c r="V5342" s="1">
        <v>-0.006218831116063916</v>
      </c>
      <c r="W5342" s="1">
        <v>0.01263259146825746</v>
      </c>
      <c r="X5342" s="1">
        <v>0.02834269368619902</v>
      </c>
      <c r="Y5342" s="1">
        <v>0.01921185821975269</v>
      </c>
      <c r="Z5342" s="1">
        <v>0.01656217239381141</v>
      </c>
      <c r="AA5342" s="1">
        <v>0.008551651215911393</v>
      </c>
      <c r="AB5342" s="1">
        <v>0.02294413981236998</v>
      </c>
      <c r="AC5342" s="1">
        <v>0.002708380005996824</v>
      </c>
    </row>
    <row r="5343" spans="1:29">
      <c r="A5343" s="11">
        <v>44334</v>
      </c>
      <c r="B5343" s="1">
        <v>0.003383870172876335</v>
      </c>
      <c r="C5343" s="1">
        <v>0.01081941865122649</v>
      </c>
      <c r="D5343" s="1">
        <v>0.005189196134794294</v>
      </c>
      <c r="E5343" s="1">
        <v>0.003631407740345427</v>
      </c>
      <c r="F5343" s="1">
        <v>-0.00663767328388587</v>
      </c>
      <c r="G5343" s="1">
        <v>0.03522052845922974</v>
      </c>
      <c r="H5343" s="1">
        <v>-0.00228520471762661</v>
      </c>
      <c r="I5343" s="1">
        <v>0.02530806241428007</v>
      </c>
      <c r="J5343" s="1">
        <v>0.02328541344174462</v>
      </c>
      <c r="K5343" s="1">
        <v>-0.0008416827763111367</v>
      </c>
      <c r="L5343" s="1">
        <v>0.007973508507450822</v>
      </c>
      <c r="M5343" s="1">
        <v>0.03480404998917375</v>
      </c>
      <c r="N5343" s="1">
        <v>-0.01199434115511966</v>
      </c>
      <c r="O5343" s="1">
        <v>0.05858938091570853</v>
      </c>
      <c r="P5343" s="1">
        <v>-0.003584591008418903</v>
      </c>
      <c r="Q5343" s="1">
        <v>0.01619252699282048</v>
      </c>
      <c r="R5343" s="1">
        <v>0.01407913874754452</v>
      </c>
      <c r="S5343" s="1">
        <v>0.01072382515834835</v>
      </c>
      <c r="T5343" s="1">
        <v>-0.002218748300666151</v>
      </c>
      <c r="U5343" s="1">
        <v>-0.01389427775202479</v>
      </c>
      <c r="V5343" s="1">
        <v>0.005311718434525714</v>
      </c>
      <c r="W5343" s="1">
        <v>-0.000459128646387974</v>
      </c>
      <c r="X5343" s="1">
        <v>0.03534726218552797</v>
      </c>
      <c r="Y5343" s="1">
        <v>0.01836628584021671</v>
      </c>
      <c r="Z5343" s="1">
        <v>0.02532910623760909</v>
      </c>
      <c r="AA5343" s="1">
        <v>0.04832115743233412</v>
      </c>
      <c r="AB5343" s="1">
        <v>0.02458280468606189</v>
      </c>
      <c r="AC5343" s="1">
        <v>0.01650658748313139</v>
      </c>
    </row>
    <row r="5344" spans="1:29">
      <c r="A5344" s="11">
        <v>44335</v>
      </c>
      <c r="B5344" s="1">
        <v>0.007236672403676536</v>
      </c>
      <c r="C5344" s="1">
        <v>-0.004459876481846203</v>
      </c>
      <c r="D5344" s="1">
        <v>0.002538653422101245</v>
      </c>
      <c r="E5344" s="1">
        <v>0.02210540276656081</v>
      </c>
      <c r="F5344" s="1">
        <v>0.004285265667796079</v>
      </c>
      <c r="G5344" s="1">
        <v>-0.002780122618474934</v>
      </c>
      <c r="H5344" s="1">
        <v>0</v>
      </c>
      <c r="I5344" s="1">
        <v>-0.0125278869449833</v>
      </c>
      <c r="J5344" s="1">
        <v>0.00298421570076135</v>
      </c>
      <c r="K5344" s="1">
        <v>-0.006107075401703299</v>
      </c>
      <c r="L5344" s="1">
        <v>-0.002238759730676665</v>
      </c>
      <c r="M5344" s="1">
        <v>0.01563240245670516</v>
      </c>
      <c r="N5344" s="1">
        <v>-0.01094972372775016</v>
      </c>
      <c r="O5344" s="1">
        <v>-0.01617154619241912</v>
      </c>
      <c r="P5344" s="1">
        <v>0.002116214956312756</v>
      </c>
      <c r="Q5344" s="1">
        <v>-0.01033586550485799</v>
      </c>
      <c r="R5344" s="1">
        <v>0.004577635206479469</v>
      </c>
      <c r="S5344" s="1">
        <v>-0.02538829423587896</v>
      </c>
      <c r="T5344" s="1">
        <v>0.005624588388867258</v>
      </c>
      <c r="U5344" s="1">
        <v>-0.0009836024099433294</v>
      </c>
      <c r="V5344" s="1">
        <v>0.01823976944449845</v>
      </c>
      <c r="W5344" s="1">
        <v>0.0003062895400889332</v>
      </c>
      <c r="X5344" s="1">
        <v>-0.05414347823452814</v>
      </c>
      <c r="Y5344" s="1">
        <v>-0.01044130135452448</v>
      </c>
      <c r="Z5344" s="1">
        <v>-0.0133474050438368</v>
      </c>
      <c r="AA5344" s="1">
        <v>-0.01175890284278125</v>
      </c>
      <c r="AB5344" s="1">
        <v>-0.009807120004759362</v>
      </c>
      <c r="AC5344" s="1">
        <v>0.007085935708909252</v>
      </c>
    </row>
    <row r="5345" spans="1:29">
      <c r="A5345" s="11">
        <v>44336</v>
      </c>
      <c r="B5345" s="1">
        <v>-0.01520645815243504</v>
      </c>
      <c r="C5345" s="1">
        <v>0.01870305159135399</v>
      </c>
      <c r="D5345" s="1">
        <v>-0.03164607875828573</v>
      </c>
      <c r="E5345" s="1">
        <v>0.02240165132016658</v>
      </c>
      <c r="F5345" s="1">
        <v>-0.0002863726116781873</v>
      </c>
      <c r="G5345" s="1">
        <v>-0.01329593670342688</v>
      </c>
      <c r="H5345" s="1">
        <v>-0.03566758760842104</v>
      </c>
      <c r="I5345" s="1">
        <v>-0.01741865735031567</v>
      </c>
      <c r="J5345" s="1">
        <v>-0.04487964130796096</v>
      </c>
      <c r="K5345" s="1">
        <v>-0.00661085937116479</v>
      </c>
      <c r="L5345" s="1">
        <v>0.001720261877244722</v>
      </c>
      <c r="M5345" s="1">
        <v>-0.02332092028801913</v>
      </c>
      <c r="N5345" s="1">
        <v>-0.003610136269186492</v>
      </c>
      <c r="O5345" s="1">
        <v>0.02350920018839586</v>
      </c>
      <c r="P5345" s="1">
        <v>-0.009502725993437933</v>
      </c>
      <c r="Q5345" s="1">
        <v>-0.02698001477171563</v>
      </c>
      <c r="R5345" s="1">
        <v>-0.005833652398679501</v>
      </c>
      <c r="S5345" s="1">
        <v>-0.0555988590330192</v>
      </c>
      <c r="T5345" s="1">
        <v>0.0003901861550070773</v>
      </c>
      <c r="U5345" s="1">
        <v>-0.01523609651700453</v>
      </c>
      <c r="V5345" s="1">
        <v>-0.02352863551808038</v>
      </c>
      <c r="W5345" s="1">
        <v>-0.01270655542185806</v>
      </c>
      <c r="X5345" s="1">
        <v>-0.0214660510032223</v>
      </c>
      <c r="Y5345" s="1">
        <v>-0.01247007137310452</v>
      </c>
      <c r="Z5345" s="1">
        <v>-0.05084819589660472</v>
      </c>
      <c r="AA5345" s="1">
        <v>0.006705406973013028</v>
      </c>
      <c r="AB5345" s="1">
        <v>-0.02440770581192964</v>
      </c>
      <c r="AC5345" s="1">
        <v>-0.00664518191179464</v>
      </c>
    </row>
    <row r="5346" spans="1:29">
      <c r="A5346" s="11">
        <v>44337</v>
      </c>
      <c r="B5346" s="1">
        <v>0.03541582668623033</v>
      </c>
      <c r="C5346" s="1">
        <v>0.01374241947503019</v>
      </c>
      <c r="D5346" s="1">
        <v>0.003856779349197925</v>
      </c>
      <c r="E5346" s="1">
        <v>0.002921486209186419</v>
      </c>
      <c r="F5346" s="1">
        <v>-0.003790778411640994</v>
      </c>
      <c r="G5346" s="1">
        <v>-0.00327984805380499</v>
      </c>
      <c r="H5346" s="1">
        <v>-0.01085852996751457</v>
      </c>
      <c r="I5346" s="1">
        <v>0.04501672567938209</v>
      </c>
      <c r="J5346" s="1">
        <v>0.01194179806433637</v>
      </c>
      <c r="K5346" s="1">
        <v>0.007721310464511966</v>
      </c>
      <c r="L5346" s="1">
        <v>0.01134909014536101</v>
      </c>
      <c r="M5346" s="1">
        <v>-0.003820458264343962</v>
      </c>
      <c r="N5346" s="1">
        <v>0.009903374015814981</v>
      </c>
      <c r="O5346" s="1">
        <v>0.01954563975582668</v>
      </c>
      <c r="P5346" s="1">
        <v>-0.01993391748767481</v>
      </c>
      <c r="Q5346" s="1">
        <v>0.008497323454279782</v>
      </c>
      <c r="R5346" s="1">
        <v>0.008638124019439086</v>
      </c>
      <c r="S5346" s="1">
        <v>0.004528637568882665</v>
      </c>
      <c r="T5346" s="1">
        <v>0.04329743095727667</v>
      </c>
      <c r="U5346" s="1">
        <v>-0.007023670170133833</v>
      </c>
      <c r="V5346" s="1">
        <v>0.005168536471165774</v>
      </c>
      <c r="W5346" s="1">
        <v>0.00744289270629328</v>
      </c>
      <c r="X5346" s="1">
        <v>0.01754954072881576</v>
      </c>
      <c r="Y5346" s="1">
        <v>0.01894134431948746</v>
      </c>
      <c r="Z5346" s="1">
        <v>0.007284663365979771</v>
      </c>
      <c r="AA5346" s="1">
        <v>0.004571122390368609</v>
      </c>
      <c r="AB5346" s="1">
        <v>-0.007795524681056265</v>
      </c>
      <c r="AC5346" s="1">
        <v>0.008755556250927166</v>
      </c>
    </row>
    <row r="5347" spans="1:29">
      <c r="A5347" s="11">
        <v>44340</v>
      </c>
      <c r="B5347" s="1">
        <v>0.0140237416727762</v>
      </c>
      <c r="C5347" s="1">
        <v>0.02559373409456533</v>
      </c>
      <c r="D5347" s="1">
        <v>-0.0164883731229658</v>
      </c>
      <c r="E5347" s="1">
        <v>0.004693083628132921</v>
      </c>
      <c r="F5347" s="1">
        <v>0.01067774075880967</v>
      </c>
      <c r="G5347" s="1">
        <v>0.01145777948853155</v>
      </c>
      <c r="H5347" s="1">
        <v>0.04082341716064497</v>
      </c>
      <c r="I5347" s="1">
        <v>0.008448431600174056</v>
      </c>
      <c r="J5347" s="1">
        <v>-0.001282745246666717</v>
      </c>
      <c r="K5347" s="1">
        <v>-0.01087943445533057</v>
      </c>
      <c r="L5347" s="1">
        <v>-0.004761802156969752</v>
      </c>
      <c r="M5347" s="1">
        <v>0.04937668810872009</v>
      </c>
      <c r="N5347" s="1">
        <v>0.01171962361775569</v>
      </c>
      <c r="O5347" s="1">
        <v>-0.01092862640606052</v>
      </c>
      <c r="P5347" s="1">
        <v>0.0008701883736479399</v>
      </c>
      <c r="Q5347" s="1">
        <v>0.002660740474208501</v>
      </c>
      <c r="R5347" s="1">
        <v>-0.008439323759835693</v>
      </c>
      <c r="S5347" s="1">
        <v>0.0225409686904916</v>
      </c>
      <c r="T5347" s="1">
        <v>0.02704378130484186</v>
      </c>
      <c r="U5347" s="1">
        <v>0.007702609959987727</v>
      </c>
      <c r="V5347" s="1">
        <v>0.0007966416999085624</v>
      </c>
      <c r="W5347" s="1">
        <v>-0.01477600113765587</v>
      </c>
      <c r="X5347" s="1">
        <v>-0.00399233463951687</v>
      </c>
      <c r="Y5347" s="1">
        <v>0.02287889226714901</v>
      </c>
      <c r="Z5347" s="1">
        <v>-0.01895606613033618</v>
      </c>
      <c r="AA5347" s="1">
        <v>-0.0114408217831804</v>
      </c>
      <c r="AB5347" s="1">
        <v>0.004750682505178849</v>
      </c>
      <c r="AC5347" s="1">
        <v>0.004290996380084344</v>
      </c>
    </row>
    <row r="5348" spans="1:29">
      <c r="A5348" s="11">
        <v>44341</v>
      </c>
      <c r="B5348" s="1">
        <v>-0.01295289737034278</v>
      </c>
      <c r="C5348" s="1">
        <v>0.003277950933645579</v>
      </c>
      <c r="D5348" s="1">
        <v>0.02165388681225577</v>
      </c>
      <c r="E5348" s="1">
        <v>0.004671095253827806</v>
      </c>
      <c r="F5348" s="1">
        <v>0.007406839664090725</v>
      </c>
      <c r="G5348" s="1">
        <v>0.02894712175190617</v>
      </c>
      <c r="H5348" s="1">
        <v>0.02241256492999955</v>
      </c>
      <c r="I5348" s="1">
        <v>-0.0205304464604732</v>
      </c>
      <c r="J5348" s="1">
        <v>0.00488067669115444</v>
      </c>
      <c r="K5348" s="1">
        <v>0.003209884659926443</v>
      </c>
      <c r="L5348" s="1">
        <v>0.0100515394408911</v>
      </c>
      <c r="M5348" s="1">
        <v>0.00776618677229135</v>
      </c>
      <c r="N5348" s="1">
        <v>-0.002836917208868472</v>
      </c>
      <c r="O5348" s="1">
        <v>0.001543215222366667</v>
      </c>
      <c r="P5348" s="1">
        <v>0.007281010218305406</v>
      </c>
      <c r="Q5348" s="1">
        <v>0.01371065404682104</v>
      </c>
      <c r="R5348" s="1">
        <v>-0.01133127390026756</v>
      </c>
      <c r="S5348" s="1">
        <v>-0.00641289176259574</v>
      </c>
      <c r="T5348" s="1">
        <v>0.0007281584537168762</v>
      </c>
      <c r="U5348" s="1">
        <v>0.00447131196769246</v>
      </c>
      <c r="V5348" s="1">
        <v>0.007453525400907823</v>
      </c>
      <c r="W5348" s="1">
        <v>0.01538818353403459</v>
      </c>
      <c r="X5348" s="1">
        <v>0.01090265778399813</v>
      </c>
      <c r="Y5348" s="1">
        <v>0.001397901928007483</v>
      </c>
      <c r="Z5348" s="1">
        <v>0.01208793292482357</v>
      </c>
      <c r="AA5348" s="1">
        <v>0.03182644040380933</v>
      </c>
      <c r="AB5348" s="1">
        <v>-0.003818929245998359</v>
      </c>
      <c r="AC5348" s="1">
        <v>0.005146553493609929</v>
      </c>
    </row>
    <row r="5349" spans="1:29">
      <c r="A5349" s="11">
        <v>44342</v>
      </c>
      <c r="B5349" s="1">
        <v>0.004852726944261976</v>
      </c>
      <c r="C5349" s="1">
        <v>-0.004637416405209316</v>
      </c>
      <c r="D5349" s="1">
        <v>-0.006832377213166874</v>
      </c>
      <c r="E5349" s="1">
        <v>0.01020739285045491</v>
      </c>
      <c r="F5349" s="1">
        <v>-0.004895286867496962</v>
      </c>
      <c r="G5349" s="1">
        <v>0.003219115693252617</v>
      </c>
      <c r="H5349" s="1">
        <v>-0.01934224514110627</v>
      </c>
      <c r="I5349" s="1">
        <v>-0.001284644585158867</v>
      </c>
      <c r="J5349" s="1">
        <v>-0.02607367081718104</v>
      </c>
      <c r="K5349" s="1">
        <v>0.00424473707930928</v>
      </c>
      <c r="L5349" s="1">
        <v>0.02618236735306301</v>
      </c>
      <c r="M5349" s="1">
        <v>0.01541244231776018</v>
      </c>
      <c r="N5349" s="1">
        <v>-0.00142237730350836</v>
      </c>
      <c r="O5349" s="1">
        <v>0.01226505631085395</v>
      </c>
      <c r="P5349" s="1">
        <v>-0.009278279535406275</v>
      </c>
      <c r="Q5349" s="1">
        <v>-0.01090749891910869</v>
      </c>
      <c r="R5349" s="1">
        <v>0.003514795647246993</v>
      </c>
      <c r="S5349" s="1">
        <v>-0.04195232369791058</v>
      </c>
      <c r="T5349" s="1">
        <v>0.002910135209814202</v>
      </c>
      <c r="U5349" s="1">
        <v>-0.007659417066050889</v>
      </c>
      <c r="V5349" s="1">
        <v>0.01106165759337285</v>
      </c>
      <c r="W5349" s="1">
        <v>-0.01238552956391425</v>
      </c>
      <c r="X5349" s="1">
        <v>0.0007930214115781098</v>
      </c>
      <c r="Y5349" s="1">
        <v>-0.0125639895199362</v>
      </c>
      <c r="Z5349" s="1">
        <v>-0.0208559997199258</v>
      </c>
      <c r="AA5349" s="1">
        <v>0.008794532882440809</v>
      </c>
      <c r="AB5349" s="1">
        <v>-0.01843729904786329</v>
      </c>
      <c r="AC5349" s="1">
        <v>0.01874221342423521</v>
      </c>
    </row>
    <row r="5350" spans="1:29">
      <c r="A5350" s="11">
        <v>44343</v>
      </c>
      <c r="B5350" s="1">
        <v>0.02074545637035352</v>
      </c>
      <c r="C5350" s="1">
        <v>-0.009212160894801813</v>
      </c>
      <c r="D5350" s="1">
        <v>-0.000395200295366438</v>
      </c>
      <c r="E5350" s="1">
        <v>-0.00296256276947815</v>
      </c>
      <c r="F5350" s="1">
        <v>-0.003093589444560174</v>
      </c>
      <c r="G5350" s="1">
        <v>-0.01118290785841336</v>
      </c>
      <c r="H5350" s="1">
        <v>0.004602202173735748</v>
      </c>
      <c r="I5350" s="1">
        <v>0.003791297279959194</v>
      </c>
      <c r="J5350" s="1">
        <v>0.01272962659881349</v>
      </c>
      <c r="K5350" s="1">
        <v>-0.01172473045486888</v>
      </c>
      <c r="L5350" s="1">
        <v>0.003578474019329647</v>
      </c>
      <c r="M5350" s="1">
        <v>-0.01562497844093091</v>
      </c>
      <c r="N5350" s="1">
        <v>0.002611523093198675</v>
      </c>
      <c r="O5350" s="1">
        <v>0.009011139836258453</v>
      </c>
      <c r="P5350" s="1">
        <v>0.03049111361559409</v>
      </c>
      <c r="Q5350" s="1">
        <v>-0.01323328268508239</v>
      </c>
      <c r="R5350" s="1">
        <v>0.003070963996136378</v>
      </c>
      <c r="S5350" s="1">
        <v>0.02947365827091186</v>
      </c>
      <c r="T5350" s="1">
        <v>0.02817074949141185</v>
      </c>
      <c r="U5350" s="1">
        <v>0.02430829799310552</v>
      </c>
      <c r="V5350" s="1">
        <v>-0.006109705831485956</v>
      </c>
      <c r="W5350" s="1">
        <v>0.01035984905817533</v>
      </c>
      <c r="X5350" s="1">
        <v>0.009825692879605885</v>
      </c>
      <c r="Y5350" s="1">
        <v>0.002356285171269512</v>
      </c>
      <c r="Z5350" s="1">
        <v>0.0133993603183149</v>
      </c>
      <c r="AA5350" s="1">
        <v>0.007138608294479099</v>
      </c>
      <c r="AB5350" s="1">
        <v>-0.004277435669834406</v>
      </c>
      <c r="AC5350" s="1">
        <v>0.0258890894502033</v>
      </c>
    </row>
    <row r="5351" spans="1:29">
      <c r="A5351" s="11">
        <v>44344</v>
      </c>
      <c r="B5351" s="1">
        <v>-0.0139934268286831</v>
      </c>
      <c r="C5351" s="1">
        <v>0.00780158780420015</v>
      </c>
      <c r="D5351" s="1">
        <v>0.002577130722069443</v>
      </c>
      <c r="E5351" s="1">
        <v>-0.008489438445665076</v>
      </c>
      <c r="F5351" s="1">
        <v>-0.01410181275028433</v>
      </c>
      <c r="G5351" s="1">
        <v>0.0132102146331059</v>
      </c>
      <c r="H5351" s="1">
        <v>0.0009816855767332822</v>
      </c>
      <c r="I5351" s="1">
        <v>0.01402890552302671</v>
      </c>
      <c r="J5351" s="1">
        <v>0.004924155357346693</v>
      </c>
      <c r="K5351" s="1">
        <v>-0.00202037040845815</v>
      </c>
      <c r="L5351" s="1">
        <v>0.001996911197603923</v>
      </c>
      <c r="M5351" s="1">
        <v>-0.003628252996532577</v>
      </c>
      <c r="N5351" s="1">
        <v>0.008287960125085148</v>
      </c>
      <c r="O5351" s="1">
        <v>0.02081819987178579</v>
      </c>
      <c r="P5351" s="1">
        <v>-0.004438310932084688</v>
      </c>
      <c r="Q5351" s="1">
        <v>0.00447022553890708</v>
      </c>
      <c r="R5351" s="1">
        <v>0.06006787972997785</v>
      </c>
      <c r="S5351" s="1">
        <v>-0.01104289877684084</v>
      </c>
      <c r="T5351" s="1">
        <v>-0.007408325612036193</v>
      </c>
      <c r="U5351" s="1">
        <v>-0.003180503666547985</v>
      </c>
      <c r="V5351" s="1">
        <v>-0.04253031102299198</v>
      </c>
      <c r="W5351" s="1">
        <v>0.009868229588792188</v>
      </c>
      <c r="X5351" s="1">
        <v>0.0004707906265251083</v>
      </c>
      <c r="Y5351" s="1">
        <v>-0.009402984571965534</v>
      </c>
      <c r="Z5351" s="1">
        <v>0.006246232763116089</v>
      </c>
      <c r="AA5351" s="1">
        <v>-0.01082014657575636</v>
      </c>
      <c r="AB5351" s="1">
        <v>-0.005416654044557156</v>
      </c>
      <c r="AC5351" s="1">
        <v>-0.004067283807950406</v>
      </c>
    </row>
    <row r="5352" spans="1:29">
      <c r="A5352" s="11">
        <v>44347</v>
      </c>
      <c r="B5352" s="1">
        <v>0.01466519940587996</v>
      </c>
      <c r="C5352" s="1">
        <v>0.001060480402495179</v>
      </c>
      <c r="D5352" s="1">
        <v>0.007127302574742922</v>
      </c>
      <c r="E5352" s="1">
        <v>0.01605401116628014</v>
      </c>
      <c r="F5352" s="1">
        <v>0.02206159014030051</v>
      </c>
      <c r="G5352" s="1">
        <v>0.01428868143426487</v>
      </c>
      <c r="H5352" s="1">
        <v>0.04576650232643487</v>
      </c>
      <c r="I5352" s="1">
        <v>0.008247732411853503</v>
      </c>
      <c r="J5352" s="1">
        <v>0.01676345184095496</v>
      </c>
      <c r="K5352" s="1">
        <v>0.007903791698366636</v>
      </c>
      <c r="L5352" s="1">
        <v>0.00266174851870904</v>
      </c>
      <c r="M5352" s="1">
        <v>-0.005461846033620099</v>
      </c>
      <c r="N5352" s="1">
        <v>0.01737916673640916</v>
      </c>
      <c r="O5352" s="1">
        <v>-0.04480693319069551</v>
      </c>
      <c r="P5352" s="1">
        <v>0.008810132767388179</v>
      </c>
      <c r="Q5352" s="1">
        <v>0.01157095083317095</v>
      </c>
      <c r="R5352" s="1">
        <v>0.03126778517704998</v>
      </c>
      <c r="S5352" s="1">
        <v>0.04714633550188951</v>
      </c>
      <c r="T5352" s="1">
        <v>0.005449633285556699</v>
      </c>
      <c r="U5352" s="1">
        <v>0.02410180745068158</v>
      </c>
      <c r="V5352" s="1">
        <v>-0.002165084731010847</v>
      </c>
      <c r="W5352" s="1">
        <v>0.01358864108770352</v>
      </c>
      <c r="X5352" s="1">
        <v>0</v>
      </c>
      <c r="Y5352" s="1">
        <v>0.01044144917189027</v>
      </c>
      <c r="Z5352" s="1">
        <v>0.02007261184387388</v>
      </c>
      <c r="AA5352" s="1">
        <v>0.01220672031485615</v>
      </c>
      <c r="AB5352" s="1">
        <v>0.02985919510343393</v>
      </c>
      <c r="AC5352" s="1">
        <v>0.0006496194113649878</v>
      </c>
    </row>
    <row r="5353" spans="1:29">
      <c r="A5353" s="11">
        <v>44348</v>
      </c>
      <c r="B5353" s="1">
        <v>-0.007393099589146468</v>
      </c>
      <c r="C5353" s="1">
        <v>-0.002436499246949109</v>
      </c>
      <c r="D5353" s="1">
        <v>-0.0003190485286639344</v>
      </c>
      <c r="E5353" s="1">
        <v>-0.003054756832911232</v>
      </c>
      <c r="F5353" s="1">
        <v>0.001384396017605871</v>
      </c>
      <c r="G5353" s="1">
        <v>-0.003867520176889627</v>
      </c>
      <c r="H5353" s="1">
        <v>0.003126009528605644</v>
      </c>
      <c r="I5353" s="1">
        <v>-0.002737718231594855</v>
      </c>
      <c r="J5353" s="1">
        <v>0.001141471340196931</v>
      </c>
      <c r="K5353" s="1">
        <v>0.007798979629283442</v>
      </c>
      <c r="L5353" s="1">
        <v>-0.004699651379271308</v>
      </c>
      <c r="M5353" s="1">
        <v>0.005949671909907917</v>
      </c>
      <c r="N5353" s="1">
        <v>-0.006232750248811869</v>
      </c>
      <c r="O5353" s="1">
        <v>-0.002042286749932565</v>
      </c>
      <c r="P5353" s="1">
        <v>0.0115740786145524</v>
      </c>
      <c r="Q5353" s="1">
        <v>0.03475585317944341</v>
      </c>
      <c r="R5353" s="1">
        <v>0.003981014219321288</v>
      </c>
      <c r="S5353" s="1">
        <v>-0.04265405186536775</v>
      </c>
      <c r="T5353" s="1">
        <v>0.01932364016077925</v>
      </c>
      <c r="U5353" s="1">
        <v>-0.01294165096723932</v>
      </c>
      <c r="V5353" s="1">
        <v>0.0041149291184015</v>
      </c>
      <c r="W5353" s="1">
        <v>0.002937421393145678</v>
      </c>
      <c r="X5353" s="1">
        <v>-0.002039196537990229</v>
      </c>
      <c r="Y5353" s="1">
        <v>-0.01690928234935707</v>
      </c>
      <c r="Z5353" s="1">
        <v>-0.02198741892473943</v>
      </c>
      <c r="AA5353" s="1">
        <v>-0.003038341288439494</v>
      </c>
      <c r="AB5353" s="1">
        <v>-0.02169932590828505</v>
      </c>
      <c r="AC5353" s="1">
        <v>0.006956718629926417</v>
      </c>
    </row>
    <row r="5354" spans="1:29">
      <c r="A5354" s="11">
        <v>44349</v>
      </c>
      <c r="B5354" s="1">
        <v>-0.01093742296441269</v>
      </c>
      <c r="C5354" s="1">
        <v>0.00807058809477379</v>
      </c>
      <c r="D5354" s="1">
        <v>0.008268636046089295</v>
      </c>
      <c r="E5354" s="1">
        <v>0.008716818187060493</v>
      </c>
      <c r="F5354" s="1">
        <v>-0.0007804470899244187</v>
      </c>
      <c r="G5354" s="1">
        <v>0.004482732070416828</v>
      </c>
      <c r="H5354" s="1">
        <v>-0.009971904572811274</v>
      </c>
      <c r="I5354" s="1">
        <v>-0.005093626825564912</v>
      </c>
      <c r="J5354" s="1">
        <v>0.01038747233642434</v>
      </c>
      <c r="K5354" s="1">
        <v>0.0002119688844628431</v>
      </c>
      <c r="L5354" s="1">
        <v>-0.006163426347557621</v>
      </c>
      <c r="M5354" s="1">
        <v>0.008644162790880205</v>
      </c>
      <c r="N5354" s="1">
        <v>-0.02903610344479013</v>
      </c>
      <c r="O5354" s="1">
        <v>-0.0001239649832561751</v>
      </c>
      <c r="P5354" s="1">
        <v>0.02142708205814259</v>
      </c>
      <c r="Q5354" s="1">
        <v>0.001275574584706618</v>
      </c>
      <c r="R5354" s="1">
        <v>0.01491536681252725</v>
      </c>
      <c r="S5354" s="1">
        <v>0.005775628685001477</v>
      </c>
      <c r="T5354" s="1">
        <v>0.01086573800782431</v>
      </c>
      <c r="U5354" s="1">
        <v>0.01473804217285957</v>
      </c>
      <c r="V5354" s="1">
        <v>0.009537316928774464</v>
      </c>
      <c r="W5354" s="1">
        <v>0.01164026553899755</v>
      </c>
      <c r="X5354" s="1">
        <v>0.01540394153557423</v>
      </c>
      <c r="Y5354" s="1">
        <v>0.03296694793498056</v>
      </c>
      <c r="Z5354" s="1">
        <v>0.02102831501636193</v>
      </c>
      <c r="AA5354" s="1">
        <v>-0.003581795322145531</v>
      </c>
      <c r="AB5354" s="1">
        <v>0.02590855907230805</v>
      </c>
      <c r="AC5354" s="1">
        <v>0.0003684071976137737</v>
      </c>
    </row>
    <row r="5355" spans="1:29">
      <c r="A5355" s="11">
        <v>44350</v>
      </c>
      <c r="B5355" s="1">
        <v>0.01852105592131026</v>
      </c>
      <c r="C5355" s="1">
        <v>-0.00158019987592195</v>
      </c>
      <c r="D5355" s="1">
        <v>0.006042725647930958</v>
      </c>
      <c r="E5355" s="1">
        <v>-0.006756121269373083</v>
      </c>
      <c r="F5355" s="1">
        <v>-0.005609654826924548</v>
      </c>
      <c r="G5355" s="1">
        <v>0.03361031860247743</v>
      </c>
      <c r="H5355" s="1">
        <v>0.01384953244271192</v>
      </c>
      <c r="I5355" s="1">
        <v>0.01100400472479013</v>
      </c>
      <c r="J5355" s="1">
        <v>0.001003099577695066</v>
      </c>
      <c r="K5355" s="1">
        <v>0.001886496941728932</v>
      </c>
      <c r="L5355" s="1">
        <v>0.007978875861835544</v>
      </c>
      <c r="M5355" s="1">
        <v>0.01443399286409353</v>
      </c>
      <c r="N5355" s="1">
        <v>0.0002393358626247011</v>
      </c>
      <c r="O5355" s="1">
        <v>-0.005147543580292679</v>
      </c>
      <c r="P5355" s="1">
        <v>0.01109975465498692</v>
      </c>
      <c r="Q5355" s="1">
        <v>0.04033966528535449</v>
      </c>
      <c r="R5355" s="1">
        <v>0.003815999475918153</v>
      </c>
      <c r="S5355" s="1">
        <v>0.003691488782296526</v>
      </c>
      <c r="T5355" s="1">
        <v>0.01477209708794547</v>
      </c>
      <c r="U5355" s="1">
        <v>0.02442992389607102</v>
      </c>
      <c r="V5355" s="1">
        <v>-0.002878539919931034</v>
      </c>
      <c r="W5355" s="1">
        <v>0.009576096839230219</v>
      </c>
      <c r="X5355" s="1">
        <v>0.008204315468991918</v>
      </c>
      <c r="Y5355" s="1">
        <v>0.005087948222466609</v>
      </c>
      <c r="Z5355" s="1">
        <v>-0.001823828871368671</v>
      </c>
      <c r="AA5355" s="1">
        <v>0.06653211270906079</v>
      </c>
      <c r="AB5355" s="1">
        <v>0.008175874973693986</v>
      </c>
      <c r="AC5355" s="1">
        <v>-0.007274384308817661</v>
      </c>
    </row>
    <row r="5356" spans="1:29">
      <c r="A5356" s="11">
        <v>44351</v>
      </c>
      <c r="B5356" s="1">
        <v>-0.01145679814214351</v>
      </c>
      <c r="C5356" s="1">
        <v>0.009179187396861632</v>
      </c>
      <c r="D5356" s="1">
        <v>-0.001987786282673043</v>
      </c>
      <c r="E5356" s="1">
        <v>-0.001950873903320383</v>
      </c>
      <c r="F5356" s="1">
        <v>-0.005215238754416873</v>
      </c>
      <c r="G5356" s="1">
        <v>-0.008364225741976261</v>
      </c>
      <c r="H5356" s="1">
        <v>0.005898774106403604</v>
      </c>
      <c r="I5356" s="1">
        <v>-0.01289008800730951</v>
      </c>
      <c r="J5356" s="1">
        <v>-0.01039583582400394</v>
      </c>
      <c r="K5356" s="1">
        <v>-0.008970681367062694</v>
      </c>
      <c r="L5356" s="1">
        <v>-0.002878442667583747</v>
      </c>
      <c r="M5356" s="1">
        <v>0.01911960403024282</v>
      </c>
      <c r="N5356" s="1">
        <v>-0.001435043127885005</v>
      </c>
      <c r="O5356" s="1">
        <v>0.003179217646889221</v>
      </c>
      <c r="P5356" s="1">
        <v>-0.01923658234440839</v>
      </c>
      <c r="Q5356" s="1">
        <v>0.02408167115591997</v>
      </c>
      <c r="R5356" s="1">
        <v>-0.008666510128716887</v>
      </c>
      <c r="S5356" s="1">
        <v>0.004495325396621785</v>
      </c>
      <c r="T5356" s="1">
        <v>-0.01376094045876519</v>
      </c>
      <c r="U5356" s="1">
        <v>-0.00978654141431623</v>
      </c>
      <c r="V5356" s="1">
        <v>-0.002294511082808204</v>
      </c>
      <c r="W5356" s="1">
        <v>0.01022058510365276</v>
      </c>
      <c r="X5356" s="1">
        <v>0.02855832484217125</v>
      </c>
      <c r="Y5356" s="1">
        <v>-0.004601966714428252</v>
      </c>
      <c r="Z5356" s="1">
        <v>-0.001158573218957626</v>
      </c>
      <c r="AA5356" s="1">
        <v>-0.006918096013695751</v>
      </c>
      <c r="AB5356" s="1">
        <v>0.01225434521092983</v>
      </c>
      <c r="AC5356" s="1">
        <v>0.003988614740000784</v>
      </c>
    </row>
    <row r="5357" spans="1:29">
      <c r="A5357" s="11">
        <v>44354</v>
      </c>
      <c r="B5357" s="1">
        <v>0.01219595677466256</v>
      </c>
      <c r="C5357" s="1">
        <v>0.006586565895129182</v>
      </c>
      <c r="D5357" s="1">
        <v>0.01527525333632895</v>
      </c>
      <c r="E5357" s="1">
        <v>-0.006973848686471884</v>
      </c>
      <c r="F5357" s="1">
        <v>-0.006812616638281588</v>
      </c>
      <c r="G5357" s="1">
        <v>0.003588787162035256</v>
      </c>
      <c r="H5357" s="1">
        <v>0.03919748308159421</v>
      </c>
      <c r="I5357" s="1">
        <v>-0.0007328489870008781</v>
      </c>
      <c r="J5357" s="1">
        <v>-0.000126538429022216</v>
      </c>
      <c r="K5357" s="1">
        <v>-0.001174079204271261</v>
      </c>
      <c r="L5357" s="1">
        <v>0.002886752017762451</v>
      </c>
      <c r="M5357" s="1">
        <v>0.0008725766193067308</v>
      </c>
      <c r="N5357" s="1">
        <v>0.01293410626131286</v>
      </c>
      <c r="O5357" s="1">
        <v>-0.0009320505181145133</v>
      </c>
      <c r="P5357" s="1">
        <v>0.004929139904809476</v>
      </c>
      <c r="Q5357" s="1">
        <v>-0.00239137900116615</v>
      </c>
      <c r="R5357" s="1">
        <v>0.01684541048498822</v>
      </c>
      <c r="S5357" s="1">
        <v>0.0008136866722747715</v>
      </c>
      <c r="T5357" s="1">
        <v>-0.003113465543692739</v>
      </c>
      <c r="U5357" s="1">
        <v>-0.004175047366240525</v>
      </c>
      <c r="V5357" s="1">
        <v>0.002077310778693997</v>
      </c>
      <c r="W5357" s="1">
        <v>0.01892417789116374</v>
      </c>
      <c r="X5357" s="1">
        <v>0.03149720080155682</v>
      </c>
      <c r="Y5357" s="1">
        <v>0.04808140754616086</v>
      </c>
      <c r="Z5357" s="1">
        <v>0.007138469092664801</v>
      </c>
      <c r="AA5357" s="1">
        <v>0.003334246778861516</v>
      </c>
      <c r="AB5357" s="1">
        <v>-0.01014782093544719</v>
      </c>
      <c r="AC5357" s="1">
        <v>0.01302656785639389</v>
      </c>
    </row>
    <row r="5358" spans="1:29">
      <c r="A5358" s="11">
        <v>44355</v>
      </c>
      <c r="B5358" s="1">
        <v>-0.006324080948822086</v>
      </c>
      <c r="C5358" s="1">
        <v>0.01256749121178879</v>
      </c>
      <c r="D5358" s="1">
        <v>0.01669676526518016</v>
      </c>
      <c r="E5358" s="1">
        <v>0.01484359348512942</v>
      </c>
      <c r="F5358" s="1">
        <v>0.01064330899311905</v>
      </c>
      <c r="G5358" s="1">
        <v>0.003394597391860987</v>
      </c>
      <c r="H5358" s="1">
        <v>-0.00326696437565055</v>
      </c>
      <c r="I5358" s="1">
        <v>-0.01120107432142736</v>
      </c>
      <c r="J5358" s="1">
        <v>-0.01835447663967493</v>
      </c>
      <c r="K5358" s="1">
        <v>0.008421343860327113</v>
      </c>
      <c r="L5358" s="1">
        <v>0.01676670463989915</v>
      </c>
      <c r="M5358" s="1">
        <v>0.01743687923817316</v>
      </c>
      <c r="N5358" s="1">
        <v>0.01040425589253613</v>
      </c>
      <c r="O5358" s="1">
        <v>0.004976038995390786</v>
      </c>
      <c r="P5358" s="1">
        <v>-0.002452449579434912</v>
      </c>
      <c r="Q5358" s="1">
        <v>-0.002796607827632247</v>
      </c>
      <c r="R5358" s="1">
        <v>-0.005746521100925883</v>
      </c>
      <c r="S5358" s="1">
        <v>-0.01260161438845442</v>
      </c>
      <c r="T5358" s="1">
        <v>-0.01168301028515051</v>
      </c>
      <c r="U5358" s="1">
        <v>-0.000971082558612224</v>
      </c>
      <c r="V5358" s="1">
        <v>0.005034347881382795</v>
      </c>
      <c r="W5358" s="1">
        <v>0.01500115995413931</v>
      </c>
      <c r="X5358" s="1">
        <v>0.02098408104196814</v>
      </c>
      <c r="Y5358" s="1">
        <v>0.03264226530912251</v>
      </c>
      <c r="Z5358" s="1">
        <v>-0.01559321074749143</v>
      </c>
      <c r="AA5358" s="1">
        <v>0.01626021888461904</v>
      </c>
      <c r="AB5358" s="1">
        <v>-0.01780561150859916</v>
      </c>
      <c r="AC5358" s="1">
        <v>0.004286315340673363</v>
      </c>
    </row>
    <row r="5359" spans="1:29">
      <c r="A5359" s="11">
        <v>44356</v>
      </c>
      <c r="B5359" s="1">
        <v>-0.01286256984557987</v>
      </c>
      <c r="C5359" s="1">
        <v>-0.004923617690833382</v>
      </c>
      <c r="D5359" s="1">
        <v>-0.007510246067394699</v>
      </c>
      <c r="E5359" s="1">
        <v>0.00513767177004687</v>
      </c>
      <c r="F5359" s="1">
        <v>-0.009848761111531434</v>
      </c>
      <c r="G5359" s="1">
        <v>-0.01257326238310208</v>
      </c>
      <c r="H5359" s="1">
        <v>-0.03218128300978174</v>
      </c>
      <c r="I5359" s="1">
        <v>-0.001854277365372359</v>
      </c>
      <c r="J5359" s="1">
        <v>-0.01186334500151109</v>
      </c>
      <c r="K5359" s="1">
        <v>-0.001271756125150292</v>
      </c>
      <c r="L5359" s="1">
        <v>0.001663264767739703</v>
      </c>
      <c r="M5359" s="1">
        <v>-0.01499591370648556</v>
      </c>
      <c r="N5359" s="1">
        <v>-0.005382534093084868</v>
      </c>
      <c r="O5359" s="1">
        <v>-0.004208729130212974</v>
      </c>
      <c r="P5359" s="1">
        <v>-0.001639049571494411</v>
      </c>
      <c r="Q5359" s="1">
        <v>-0.00600965157396971</v>
      </c>
      <c r="R5359" s="1">
        <v>-0.01788131349715483</v>
      </c>
      <c r="S5359" s="1">
        <v>0.02470148220592439</v>
      </c>
      <c r="T5359" s="1">
        <v>-0.01345975607588412</v>
      </c>
      <c r="U5359" s="1">
        <v>-0.01370420263220773</v>
      </c>
      <c r="V5359" s="1">
        <v>-0.008692472337554324</v>
      </c>
      <c r="W5359" s="1">
        <v>-0.01069747424037715</v>
      </c>
      <c r="X5359" s="1">
        <v>-0.02664775023808474</v>
      </c>
      <c r="Y5359" s="1">
        <v>0.06492944952904822</v>
      </c>
      <c r="Z5359" s="1">
        <v>-0.00909016251694772</v>
      </c>
      <c r="AA5359" s="1">
        <v>0.01065690321664658</v>
      </c>
      <c r="AB5359" s="1">
        <v>-0.01135324489840617</v>
      </c>
      <c r="AC5359" s="1">
        <v>-0.01162359012665459</v>
      </c>
    </row>
    <row r="5360" spans="1:29">
      <c r="A5360" s="11">
        <v>44357</v>
      </c>
      <c r="B5360" s="1">
        <v>0.01017982394786299</v>
      </c>
      <c r="C5360" s="1">
        <v>-0.003092425420626377</v>
      </c>
      <c r="D5360" s="1">
        <v>0.000447654137784248</v>
      </c>
      <c r="E5360" s="1">
        <v>0.01622070158773714</v>
      </c>
      <c r="F5360" s="1">
        <v>0.01325917458238357</v>
      </c>
      <c r="G5360" s="1">
        <v>-0.008794284159314936</v>
      </c>
      <c r="H5360" s="1">
        <v>0.006773470254517022</v>
      </c>
      <c r="I5360" s="1">
        <v>0.0005066362478252096</v>
      </c>
      <c r="J5360" s="1">
        <v>0.005872377841979581</v>
      </c>
      <c r="K5360" s="1">
        <v>0.009677354876286515</v>
      </c>
      <c r="L5360" s="1">
        <v>0.006359032333860037</v>
      </c>
      <c r="M5360" s="1">
        <v>0.008699647293126223</v>
      </c>
      <c r="N5360" s="1">
        <v>0.01233375600153819</v>
      </c>
      <c r="O5360" s="1">
        <v>0.003107724261285805</v>
      </c>
      <c r="P5360" s="1">
        <v>0.01693003012949856</v>
      </c>
      <c r="Q5360" s="1">
        <v>-0.0008062118657766737</v>
      </c>
      <c r="R5360" s="1">
        <v>0.003678061005392363</v>
      </c>
      <c r="S5360" s="1">
        <v>0.03294503576705132</v>
      </c>
      <c r="T5360" s="1">
        <v>0.02562578946222738</v>
      </c>
      <c r="U5360" s="1">
        <v>0.005913665570505211</v>
      </c>
      <c r="V5360" s="1">
        <v>0.004755993781790924</v>
      </c>
      <c r="W5360" s="1">
        <v>0.0127361678092881</v>
      </c>
      <c r="X5360" s="1">
        <v>0.004077454118530888</v>
      </c>
      <c r="Y5360" s="1">
        <v>0.02366622878605873</v>
      </c>
      <c r="Z5360" s="1">
        <v>0.01221623466097488</v>
      </c>
      <c r="AA5360" s="1">
        <v>0.004564543215762829</v>
      </c>
      <c r="AB5360" s="1">
        <v>0.00592698200388142</v>
      </c>
      <c r="AC5360" s="1">
        <v>0.0184673272629281</v>
      </c>
    </row>
    <row r="5361" spans="1:29">
      <c r="A5361" s="11">
        <v>44358</v>
      </c>
      <c r="B5361" s="1">
        <v>-0.007793016969905975</v>
      </c>
      <c r="C5361" s="1">
        <v>0.0001033982420881596</v>
      </c>
      <c r="D5361" s="1">
        <v>-0.00514501376393095</v>
      </c>
      <c r="E5361" s="1">
        <v>-0.006518209973744971</v>
      </c>
      <c r="F5361" s="1">
        <v>0.03041354894676696</v>
      </c>
      <c r="G5361" s="1">
        <v>0.01528615324531346</v>
      </c>
      <c r="H5361" s="1">
        <v>0.001529067961490549</v>
      </c>
      <c r="I5361" s="1">
        <v>0.00357857284498464</v>
      </c>
      <c r="J5361" s="1">
        <v>0.02010898269620887</v>
      </c>
      <c r="K5361" s="1">
        <v>-0.005170662456059349</v>
      </c>
      <c r="L5361" s="1">
        <v>0.0158674678897639</v>
      </c>
      <c r="M5361" s="1">
        <v>-0.007330823790008711</v>
      </c>
      <c r="N5361" s="1">
        <v>-0.006688975210340176</v>
      </c>
      <c r="O5361" s="1">
        <v>0.002540432728951991</v>
      </c>
      <c r="P5361" s="1">
        <v>-0.00665927040323222</v>
      </c>
      <c r="Q5361" s="1">
        <v>-0.003227047046045373</v>
      </c>
      <c r="R5361" s="1">
        <v>0.01707253834116096</v>
      </c>
      <c r="S5361" s="1">
        <v>0.05056385319585899</v>
      </c>
      <c r="T5361" s="1">
        <v>-0.006130721222516011</v>
      </c>
      <c r="U5361" s="1">
        <v>0.003513032466484711</v>
      </c>
      <c r="V5361" s="1">
        <v>0.00776571770645873</v>
      </c>
      <c r="W5361" s="1">
        <v>0.01088033810257905</v>
      </c>
      <c r="X5361" s="1">
        <v>0.01740391588107326</v>
      </c>
      <c r="Y5361" s="1">
        <v>-0.01489022230621428</v>
      </c>
      <c r="Z5361" s="1">
        <v>0.03939162147463593</v>
      </c>
      <c r="AA5361" s="1">
        <v>-0.005866721473397063</v>
      </c>
      <c r="AB5361" s="1">
        <v>0.01730801894996681</v>
      </c>
      <c r="AC5361" s="1">
        <v>9.031033500583874E-05</v>
      </c>
    </row>
    <row r="5362" spans="1:29">
      <c r="A5362" s="11">
        <v>44361</v>
      </c>
      <c r="B5362" s="1">
        <v>-0.002979294437582491</v>
      </c>
      <c r="C5362" s="1">
        <v>0.0002068460145232542</v>
      </c>
      <c r="D5362" s="1">
        <v>0.009373449358892838</v>
      </c>
      <c r="E5362" s="1">
        <v>0.008575693893853931</v>
      </c>
      <c r="F5362" s="1">
        <v>0.001531347979180309</v>
      </c>
      <c r="G5362" s="1">
        <v>-0.0005278353931549296</v>
      </c>
      <c r="H5362" s="1">
        <v>-0.003664085315172705</v>
      </c>
      <c r="I5362" s="1">
        <v>-0.004642381582805499</v>
      </c>
      <c r="J5362" s="1">
        <v>0.004196895348085983</v>
      </c>
      <c r="K5362" s="1">
        <v>0.006427059798919776</v>
      </c>
      <c r="L5362" s="1">
        <v>0.01029790740562331</v>
      </c>
      <c r="M5362" s="1">
        <v>-0.003040807325506045</v>
      </c>
      <c r="N5362" s="1">
        <v>-0.002885953203783043</v>
      </c>
      <c r="O5362" s="1">
        <v>-0.001915930735149951</v>
      </c>
      <c r="P5362" s="1">
        <v>0.005180302592587616</v>
      </c>
      <c r="Q5362" s="1">
        <v>0.01011742293438633</v>
      </c>
      <c r="R5362" s="1">
        <v>0.01434610948996617</v>
      </c>
      <c r="S5362" s="1">
        <v>0.01666059513988527</v>
      </c>
      <c r="T5362" s="1">
        <v>0.001745856431715875</v>
      </c>
      <c r="U5362" s="1">
        <v>-0.01490760943309344</v>
      </c>
      <c r="V5362" s="1">
        <v>-0.006164791667045089</v>
      </c>
      <c r="W5362" s="1">
        <v>-0.0009086251619765395</v>
      </c>
      <c r="X5362" s="1">
        <v>0.01482540900080176</v>
      </c>
      <c r="Y5362" s="1">
        <v>-0.01829757003051891</v>
      </c>
      <c r="Z5362" s="1">
        <v>0.005568285517958405</v>
      </c>
      <c r="AA5362" s="1">
        <v>0.00367389968256826</v>
      </c>
      <c r="AB5362" s="1">
        <v>-0.008506774068207879</v>
      </c>
      <c r="AC5362" s="1">
        <v>0.01316966100317041</v>
      </c>
    </row>
    <row r="5363" spans="1:29">
      <c r="A5363" s="11">
        <v>44362</v>
      </c>
      <c r="B5363" s="1">
        <v>0.01989823308552219</v>
      </c>
      <c r="C5363" s="1">
        <v>-0.003721394847784776</v>
      </c>
      <c r="D5363" s="1">
        <v>0.01130533067233563</v>
      </c>
      <c r="E5363" s="1">
        <v>-0.006607535704055589</v>
      </c>
      <c r="F5363" s="1">
        <v>-0.009246840353443919</v>
      </c>
      <c r="G5363" s="1">
        <v>0.006757825067007506</v>
      </c>
      <c r="H5363" s="1">
        <v>-0.000919408881925099</v>
      </c>
      <c r="I5363" s="1">
        <v>0.007300106549481766</v>
      </c>
      <c r="J5363" s="1">
        <v>-0.01000498698036023</v>
      </c>
      <c r="K5363" s="1">
        <v>0.01156632819595038</v>
      </c>
      <c r="L5363" s="1">
        <v>0.008277481356446792</v>
      </c>
      <c r="M5363" s="1">
        <v>0.008714472009678342</v>
      </c>
      <c r="N5363" s="1">
        <v>-0.001205986539688841</v>
      </c>
      <c r="O5363" s="1">
        <v>0.0014242232238042</v>
      </c>
      <c r="P5363" s="1">
        <v>0.02293857669492594</v>
      </c>
      <c r="Q5363" s="1">
        <v>0.00440691794723258</v>
      </c>
      <c r="R5363" s="1">
        <v>0.002271827603332666</v>
      </c>
      <c r="S5363" s="1">
        <v>0</v>
      </c>
      <c r="T5363" s="1">
        <v>-0.001975150482339982</v>
      </c>
      <c r="U5363" s="1">
        <v>-0.004109656371897863</v>
      </c>
      <c r="V5363" s="1">
        <v>-0.005759782092829013</v>
      </c>
      <c r="W5363" s="1">
        <v>0.006645667360942964</v>
      </c>
      <c r="X5363" s="1">
        <v>-0.009130495543036243</v>
      </c>
      <c r="Y5363" s="1">
        <v>-0.01012960874072322</v>
      </c>
      <c r="Z5363" s="1">
        <v>0.008155867864350075</v>
      </c>
      <c r="AA5363" s="1">
        <v>-0.00657137162066701</v>
      </c>
      <c r="AB5363" s="1">
        <v>-0.01077039342421471</v>
      </c>
      <c r="AC5363" s="1">
        <v>-0.006588146604784684</v>
      </c>
    </row>
    <row r="5364" spans="1:29">
      <c r="A5364" s="11">
        <v>44363</v>
      </c>
      <c r="B5364" s="1">
        <v>-0.001464989391119276</v>
      </c>
      <c r="C5364" s="1">
        <v>-0.001348921887204035</v>
      </c>
      <c r="D5364" s="1">
        <v>0.00209254989313612</v>
      </c>
      <c r="E5364" s="1">
        <v>-0.01335467564690573</v>
      </c>
      <c r="F5364" s="1">
        <v>-0.0008779822525917247</v>
      </c>
      <c r="G5364" s="1">
        <v>-0.008123753230905972</v>
      </c>
      <c r="H5364" s="1">
        <v>-0.007668716050190594</v>
      </c>
      <c r="I5364" s="1">
        <v>-0.003791337929666128</v>
      </c>
      <c r="J5364" s="1">
        <v>-0.02712044390506463</v>
      </c>
      <c r="K5364" s="1">
        <v>0.00666818021417126</v>
      </c>
      <c r="L5364" s="1">
        <v>0.004545752388981361</v>
      </c>
      <c r="M5364" s="1">
        <v>0.001295916849489043</v>
      </c>
      <c r="N5364" s="1">
        <v>0.003863785770789052</v>
      </c>
      <c r="O5364" s="1">
        <v>-0.003029852502606789</v>
      </c>
      <c r="P5364" s="1">
        <v>-0.0003951343656344308</v>
      </c>
      <c r="Q5364" s="1">
        <v>0.01076985766289562</v>
      </c>
      <c r="R5364" s="1">
        <v>-0.01706652869464065</v>
      </c>
      <c r="S5364" s="1">
        <v>-0.04442826305485892</v>
      </c>
      <c r="T5364" s="1">
        <v>-0.008265432532186479</v>
      </c>
      <c r="U5364" s="1">
        <v>-0.01611816778706909</v>
      </c>
      <c r="V5364" s="1">
        <v>-0.00690732615588141</v>
      </c>
      <c r="W5364" s="1">
        <v>0.02279364267124917</v>
      </c>
      <c r="X5364" s="1">
        <v>-0.009498174050385888</v>
      </c>
      <c r="Y5364" s="1">
        <v>0.03110922826724605</v>
      </c>
      <c r="Z5364" s="1">
        <v>-0.02737802071690287</v>
      </c>
      <c r="AA5364" s="1">
        <v>-0.004903148670202473</v>
      </c>
      <c r="AB5364" s="1">
        <v>-0.02435869709776883</v>
      </c>
      <c r="AC5364" s="1">
        <v>-0.004750049500399589</v>
      </c>
    </row>
    <row r="5365" spans="1:29">
      <c r="A5365" s="11">
        <v>44364</v>
      </c>
      <c r="B5365" s="1">
        <v>-0.01493732457680763</v>
      </c>
      <c r="C5365" s="1">
        <v>-0.009038854053813661</v>
      </c>
      <c r="D5365" s="1">
        <v>0.005138147447470098</v>
      </c>
      <c r="E5365" s="1">
        <v>-0.006062130781473329</v>
      </c>
      <c r="F5365" s="1">
        <v>-0.02212304918230901</v>
      </c>
      <c r="G5365" s="1">
        <v>-0.02455264305579286</v>
      </c>
      <c r="H5365" s="1">
        <v>-0.007727979732400025</v>
      </c>
      <c r="I5365" s="1">
        <v>-0.01246130512674959</v>
      </c>
      <c r="J5365" s="1">
        <v>-0.02892833737129707</v>
      </c>
      <c r="K5365" s="1">
        <v>0.004069892163848232</v>
      </c>
      <c r="L5365" s="1">
        <v>0.009928434642078265</v>
      </c>
      <c r="M5365" s="1">
        <v>-0.01121648413273113</v>
      </c>
      <c r="N5365" s="1">
        <v>-0.01058462987887565</v>
      </c>
      <c r="O5365" s="1">
        <v>-0.0005582168679879596</v>
      </c>
      <c r="P5365" s="1">
        <v>0.02440951438643935</v>
      </c>
      <c r="Q5365" s="1">
        <v>-0.01262828078745459</v>
      </c>
      <c r="R5365" s="1">
        <v>0.001831141879392817</v>
      </c>
      <c r="S5365" s="1">
        <v>-0.02210360448982529</v>
      </c>
      <c r="T5365" s="1">
        <v>-0.01338188731558498</v>
      </c>
      <c r="U5365" s="1">
        <v>-0.008042978077626661</v>
      </c>
      <c r="V5365" s="1">
        <v>-0.005235224098321556</v>
      </c>
      <c r="W5365" s="1">
        <v>0.01236580468695458</v>
      </c>
      <c r="X5365" s="1">
        <v>-0.01059113251005617</v>
      </c>
      <c r="Y5365" s="1">
        <v>-0.00361735892120929</v>
      </c>
      <c r="Z5365" s="1">
        <v>-0.01199480158177191</v>
      </c>
      <c r="AA5365" s="1">
        <v>-0.002069979172754421</v>
      </c>
      <c r="AB5365" s="1">
        <v>-0.01172689133311511</v>
      </c>
      <c r="AC5365" s="1">
        <v>0.006213417749456607</v>
      </c>
    </row>
    <row r="5366" spans="1:29">
      <c r="A5366" s="11">
        <v>44365</v>
      </c>
      <c r="B5366" s="1">
        <v>-0.003114005576508205</v>
      </c>
      <c r="C5366" s="1">
        <v>-0.009540732265331031</v>
      </c>
      <c r="D5366" s="1">
        <v>-0.01064748411772409</v>
      </c>
      <c r="E5366" s="1">
        <v>0.01046318575608041</v>
      </c>
      <c r="F5366" s="1">
        <v>-0.0004918820563958315</v>
      </c>
      <c r="G5366" s="1">
        <v>0.01264137356064454</v>
      </c>
      <c r="H5366" s="1">
        <v>-0.03395635705149713</v>
      </c>
      <c r="I5366" s="1">
        <v>0.009344654342366088</v>
      </c>
      <c r="J5366" s="1">
        <v>0.005687297087704213</v>
      </c>
      <c r="K5366" s="1">
        <v>0.02696775712058774</v>
      </c>
      <c r="L5366" s="1">
        <v>0.005350050921158589</v>
      </c>
      <c r="M5366" s="1">
        <v>-0.02006971173619487</v>
      </c>
      <c r="N5366" s="1">
        <v>-0.005348853705518075</v>
      </c>
      <c r="O5366" s="1">
        <v>-0.02997403542172128</v>
      </c>
      <c r="P5366" s="1">
        <v>0.005498835431419158</v>
      </c>
      <c r="Q5366" s="1">
        <v>-0.03876890491825591</v>
      </c>
      <c r="R5366" s="1">
        <v>0.004513342692981315</v>
      </c>
      <c r="S5366" s="1">
        <v>-0.0335152376987129</v>
      </c>
      <c r="T5366" s="1">
        <v>-0.0174895970586938</v>
      </c>
      <c r="U5366" s="1">
        <v>0.006839748663104883</v>
      </c>
      <c r="V5366" s="1">
        <v>0.005187593396593249</v>
      </c>
      <c r="W5366" s="1">
        <v>-0.006979945076816763</v>
      </c>
      <c r="X5366" s="1">
        <v>-0.02386807506344324</v>
      </c>
      <c r="Y5366" s="1">
        <v>-0.02016941219215829</v>
      </c>
      <c r="Z5366" s="1">
        <v>-0.01037369981790837</v>
      </c>
      <c r="AA5366" s="1">
        <v>-5.840596768358353E-05</v>
      </c>
      <c r="AB5366" s="1">
        <v>-0.03674648243048373</v>
      </c>
      <c r="AC5366" s="1">
        <v>-0.01592987804037094</v>
      </c>
    </row>
    <row r="5367" spans="1:29">
      <c r="A5367" s="11">
        <v>44368</v>
      </c>
      <c r="B5367" s="1">
        <v>0.004413955961227289</v>
      </c>
      <c r="C5367" s="1">
        <v>0.005715969190843939</v>
      </c>
      <c r="D5367" s="1">
        <v>0.008192459586207734</v>
      </c>
      <c r="E5367" s="1">
        <v>-0.0007804863146624319</v>
      </c>
      <c r="F5367" s="1">
        <v>-0.0003595928093538259</v>
      </c>
      <c r="G5367" s="1">
        <v>-0.003360966608077942</v>
      </c>
      <c r="H5367" s="1">
        <v>0.00128984062087345</v>
      </c>
      <c r="I5367" s="1">
        <v>0.006014220779623436</v>
      </c>
      <c r="J5367" s="1">
        <v>-0.01009832351812845</v>
      </c>
      <c r="K5367" s="1">
        <v>0.01266668774609303</v>
      </c>
      <c r="L5367" s="1">
        <v>-0.001995623619341802</v>
      </c>
      <c r="M5367" s="1">
        <v>0.003116509426876135</v>
      </c>
      <c r="N5367" s="1">
        <v>-0.0004888956480788575</v>
      </c>
      <c r="O5367" s="1">
        <v>-0.006013734326609677</v>
      </c>
      <c r="P5367" s="1">
        <v>-0.002206762069852819</v>
      </c>
      <c r="Q5367" s="1">
        <v>0.005821130621193493</v>
      </c>
      <c r="R5367" s="1">
        <v>0.00521196299045279</v>
      </c>
      <c r="S5367" s="1">
        <v>0.02338717565120074</v>
      </c>
      <c r="T5367" s="1">
        <v>0.01658999901065927</v>
      </c>
      <c r="U5367" s="1">
        <v>-0.01012817262945631</v>
      </c>
      <c r="V5367" s="1">
        <v>0.004263287040962682</v>
      </c>
      <c r="W5367" s="1">
        <v>0.00371722261860441</v>
      </c>
      <c r="X5367" s="1">
        <v>-0.009187925784215345</v>
      </c>
      <c r="Y5367" s="1">
        <v>0.01523261529132736</v>
      </c>
      <c r="Z5367" s="1">
        <v>0.01267960362460263</v>
      </c>
      <c r="AA5367" s="1">
        <v>0.01843619578996103</v>
      </c>
      <c r="AB5367" s="1">
        <v>0.01072936217073917</v>
      </c>
      <c r="AC5367" s="1">
        <v>-0.01391406913083593</v>
      </c>
    </row>
    <row r="5368" spans="1:29">
      <c r="A5368" s="11">
        <v>44369</v>
      </c>
      <c r="B5368" s="1">
        <v>-0.0002704496332605055</v>
      </c>
      <c r="C5368" s="1">
        <v>-0.002947025723762819</v>
      </c>
      <c r="D5368" s="1">
        <v>0.000561745789222412</v>
      </c>
      <c r="E5368" s="1">
        <v>-0.004478536079362105</v>
      </c>
      <c r="F5368" s="1">
        <v>0.004988733622901531</v>
      </c>
      <c r="G5368" s="1">
        <v>0.007319023614536846</v>
      </c>
      <c r="H5368" s="1">
        <v>0.0003220645564907532</v>
      </c>
      <c r="I5368" s="1">
        <v>-0.003291341315518448</v>
      </c>
      <c r="J5368" s="1">
        <v>-0.0001360718560631247</v>
      </c>
      <c r="K5368" s="1">
        <v>-0.009584961263296554</v>
      </c>
      <c r="L5368" s="1">
        <v>0.007698410578468762</v>
      </c>
      <c r="M5368" s="1">
        <v>0.01065251711629944</v>
      </c>
      <c r="N5368" s="1">
        <v>0.00317925887210313</v>
      </c>
      <c r="O5368" s="1">
        <v>-0.002123886276047426</v>
      </c>
      <c r="P5368" s="1">
        <v>-0.007980794469357844</v>
      </c>
      <c r="Q5368" s="1">
        <v>0.009094736975232998</v>
      </c>
      <c r="R5368" s="1">
        <v>-0.005140172645967445</v>
      </c>
      <c r="S5368" s="1">
        <v>0.002758001282828548</v>
      </c>
      <c r="T5368" s="1">
        <v>-0.002620613107244818</v>
      </c>
      <c r="U5368" s="1">
        <v>-0.003094525465340392</v>
      </c>
      <c r="V5368" s="1">
        <v>-0.006777406335042535</v>
      </c>
      <c r="W5368" s="1">
        <v>0.01905602803013107</v>
      </c>
      <c r="X5368" s="1">
        <v>0.01076878921618474</v>
      </c>
      <c r="Y5368" s="1">
        <v>-0.01500406415425926</v>
      </c>
      <c r="Z5368" s="1">
        <v>0.005559897548617743</v>
      </c>
      <c r="AA5368" s="1">
        <v>0.008118904982136632</v>
      </c>
      <c r="AB5368" s="1">
        <v>-0.007666659637333262</v>
      </c>
      <c r="AC5368" s="1">
        <v>0.02656075716350226</v>
      </c>
    </row>
    <row r="5369" spans="1:29">
      <c r="A5369" s="11">
        <v>44370</v>
      </c>
      <c r="B5369" s="1">
        <v>-0.009467801793106467</v>
      </c>
      <c r="C5369" s="1">
        <v>-0.008550530783641208</v>
      </c>
      <c r="D5369" s="1">
        <v>0.00230085594991869</v>
      </c>
      <c r="E5369" s="1">
        <v>0.00198775141500418</v>
      </c>
      <c r="F5369" s="1">
        <v>-0.001695493697861483</v>
      </c>
      <c r="G5369" s="1">
        <v>0.003826068064800126</v>
      </c>
      <c r="H5369" s="1">
        <v>-0.01255639458270186</v>
      </c>
      <c r="I5369" s="1">
        <v>0.001145622053717599</v>
      </c>
      <c r="J5369" s="1">
        <v>0.001496487889644182</v>
      </c>
      <c r="K5369" s="1">
        <v>-0.003915325280127946</v>
      </c>
      <c r="L5369" s="1">
        <v>-0.005754456281139353</v>
      </c>
      <c r="M5369" s="1">
        <v>-0.008344481592110431</v>
      </c>
      <c r="N5369" s="1">
        <v>-0.005606950546501399</v>
      </c>
      <c r="O5369" s="1">
        <v>0.00870747690854401</v>
      </c>
      <c r="P5369" s="1">
        <v>-0.0006783771397443905</v>
      </c>
      <c r="Q5369" s="1">
        <v>0.01065141000367742</v>
      </c>
      <c r="R5369" s="1">
        <v>-0.009165495235225252</v>
      </c>
      <c r="S5369" s="1">
        <v>-0.024754405337436</v>
      </c>
      <c r="T5369" s="1">
        <v>0.000477733778428524</v>
      </c>
      <c r="U5369" s="1">
        <v>0.01547049480907314</v>
      </c>
      <c r="V5369" s="1">
        <v>-0.002324633936741427</v>
      </c>
      <c r="W5369" s="1">
        <v>0.001519671698875014</v>
      </c>
      <c r="X5369" s="1">
        <v>-0.007842539048095398</v>
      </c>
      <c r="Y5369" s="1">
        <v>-0.005763695695205295</v>
      </c>
      <c r="Z5369" s="1">
        <v>-0.01096827468806927</v>
      </c>
      <c r="AA5369" s="1">
        <v>0.0145418606947767</v>
      </c>
      <c r="AB5369" s="1">
        <v>-0.004556214933867486</v>
      </c>
      <c r="AC5369" s="1">
        <v>-0.02946703394683303</v>
      </c>
    </row>
    <row r="5370" spans="1:29">
      <c r="A5370" s="11">
        <v>44371</v>
      </c>
      <c r="B5370" s="1">
        <v>0.009285272797613819</v>
      </c>
      <c r="C5370" s="1">
        <v>-0.007453178116235248</v>
      </c>
      <c r="D5370" s="1">
        <v>0.008143628964849325</v>
      </c>
      <c r="E5370" s="1">
        <v>-0.007152114662549836</v>
      </c>
      <c r="F5370" s="1">
        <v>-0.004094890233001136</v>
      </c>
      <c r="G5370" s="1">
        <v>-0.008007789187309489</v>
      </c>
      <c r="H5370" s="1">
        <v>-0.007173128521577588</v>
      </c>
      <c r="I5370" s="1">
        <v>0.01396834334208985</v>
      </c>
      <c r="J5370" s="1">
        <v>0.002580758212508583</v>
      </c>
      <c r="K5370" s="1">
        <v>0.003890296383614933</v>
      </c>
      <c r="L5370" s="1">
        <v>0.03728822793297337</v>
      </c>
      <c r="M5370" s="1">
        <v>-0.01284304799335501</v>
      </c>
      <c r="N5370" s="1">
        <v>-0.003432258988429915</v>
      </c>
      <c r="O5370" s="1">
        <v>0.01259672815196899</v>
      </c>
      <c r="P5370" s="1">
        <v>0.002424721527693796</v>
      </c>
      <c r="Q5370" s="1">
        <v>-0.01094447928499775</v>
      </c>
      <c r="R5370" s="1">
        <v>-0.02351099528214473</v>
      </c>
      <c r="S5370" s="1">
        <v>0.007252162741004486</v>
      </c>
      <c r="T5370" s="1">
        <v>-0.003939329180398077</v>
      </c>
      <c r="U5370" s="1">
        <v>-0.001380530015793857</v>
      </c>
      <c r="V5370" s="1">
        <v>-0.0006763462345765747</v>
      </c>
      <c r="W5370" s="1">
        <v>-0.000527708812550487</v>
      </c>
      <c r="X5370" s="1">
        <v>-0.001789727378122663</v>
      </c>
      <c r="Y5370" s="1">
        <v>-0.01573496319662171</v>
      </c>
      <c r="Z5370" s="1">
        <v>0.01186258534901907</v>
      </c>
      <c r="AA5370" s="1">
        <v>-0.0009536833919936427</v>
      </c>
      <c r="AB5370" s="1">
        <v>-0.001194058527420383</v>
      </c>
      <c r="AC5370" s="1">
        <v>0.016476830890229</v>
      </c>
    </row>
    <row r="5371" spans="1:29">
      <c r="A5371" s="11">
        <v>44372</v>
      </c>
      <c r="B5371" s="1">
        <v>0.03003441663245621</v>
      </c>
      <c r="C5371" s="1">
        <v>0.008474495216289624</v>
      </c>
      <c r="D5371" s="1">
        <v>-0.0051639001377487</v>
      </c>
      <c r="E5371" s="1">
        <v>0.006520070680902323</v>
      </c>
      <c r="F5371" s="1">
        <v>0.005997093161642431</v>
      </c>
      <c r="G5371" s="1">
        <v>0.005190855958589369</v>
      </c>
      <c r="H5371" s="1">
        <v>0.005582981402303178</v>
      </c>
      <c r="I5371" s="1">
        <v>0.005875510032344655</v>
      </c>
      <c r="J5371" s="1">
        <v>0.01856120632001801</v>
      </c>
      <c r="K5371" s="1">
        <v>-0.0166655772754396</v>
      </c>
      <c r="L5371" s="1">
        <v>0.009620386454974872</v>
      </c>
      <c r="M5371" s="1">
        <v>-0.0004487927889952337</v>
      </c>
      <c r="N5371" s="1">
        <v>0.008856093318121649</v>
      </c>
      <c r="O5371" s="1">
        <v>0.003094216904510505</v>
      </c>
      <c r="P5371" s="1">
        <v>-0.009869331244807378</v>
      </c>
      <c r="Q5371" s="1">
        <v>-0.009016461753069693</v>
      </c>
      <c r="R5371" s="1">
        <v>-0.02277690479664063</v>
      </c>
      <c r="S5371" s="1">
        <v>0.05080011483325331</v>
      </c>
      <c r="T5371" s="1">
        <v>0.02780434062317516</v>
      </c>
      <c r="U5371" s="1">
        <v>-0.005035883474117986</v>
      </c>
      <c r="V5371" s="1">
        <v>0.01120640706534592</v>
      </c>
      <c r="W5371" s="1">
        <v>0.0001979546741468496</v>
      </c>
      <c r="X5371" s="1">
        <v>0.01494098338919025</v>
      </c>
      <c r="Y5371" s="1">
        <v>0.01893140234798052</v>
      </c>
      <c r="Z5371" s="1">
        <v>0.04680408807329717</v>
      </c>
      <c r="AA5371" s="1">
        <v>-0.0151613128325977</v>
      </c>
      <c r="AB5371" s="1">
        <v>0.04482966508410735</v>
      </c>
      <c r="AC5371" s="1">
        <v>-0.002823215892821529</v>
      </c>
    </row>
    <row r="5372" spans="1:29">
      <c r="A5372" s="11">
        <v>44375</v>
      </c>
      <c r="B5372" s="1">
        <v>0.001379205249233628</v>
      </c>
      <c r="C5372" s="1">
        <v>-0.006169483141821308</v>
      </c>
      <c r="D5372" s="1">
        <v>-0.0007629042679545561</v>
      </c>
      <c r="E5372" s="1">
        <v>0.006216682650660887</v>
      </c>
      <c r="F5372" s="1">
        <v>0.01788374507325607</v>
      </c>
      <c r="G5372" s="1">
        <v>0.007221998984386468</v>
      </c>
      <c r="H5372" s="1">
        <v>0.001632856436090124</v>
      </c>
      <c r="I5372" s="1">
        <v>-0.004455158836542572</v>
      </c>
      <c r="J5372" s="1">
        <v>0.01702577249592929</v>
      </c>
      <c r="K5372" s="1">
        <v>0.004716804372440375</v>
      </c>
      <c r="L5372" s="1">
        <v>-0.001524515583058661</v>
      </c>
      <c r="M5372" s="1">
        <v>-0.004937087622323255</v>
      </c>
      <c r="N5372" s="1">
        <v>-0.007071428109472144</v>
      </c>
      <c r="O5372" s="1">
        <v>-0.0009443531153682239</v>
      </c>
      <c r="P5372" s="1">
        <v>-0.004104403042541338</v>
      </c>
      <c r="Q5372" s="1">
        <v>0.01199341526659703</v>
      </c>
      <c r="R5372" s="1">
        <v>-0.008767094723464264</v>
      </c>
      <c r="S5372" s="1">
        <v>0.01408441363224533</v>
      </c>
      <c r="T5372" s="1">
        <v>-0.004780770981901217</v>
      </c>
      <c r="U5372" s="1">
        <v>-0.001885684237294072</v>
      </c>
      <c r="V5372" s="1">
        <v>0.006024467917064236</v>
      </c>
      <c r="W5372" s="1">
        <v>0.01062571507835086</v>
      </c>
      <c r="X5372" s="1">
        <v>0.00927423510404779</v>
      </c>
      <c r="Y5372" s="1">
        <v>0.01197361722108781</v>
      </c>
      <c r="Z5372" s="1">
        <v>0.01609096749291394</v>
      </c>
      <c r="AA5372" s="1">
        <v>-0.01471045907731117</v>
      </c>
      <c r="AB5372" s="1">
        <v>0.0211670290145074</v>
      </c>
      <c r="AC5372" s="1">
        <v>-0.000182509735166092</v>
      </c>
    </row>
    <row r="5373" spans="1:29">
      <c r="A5373" s="11">
        <v>44376</v>
      </c>
      <c r="B5373" s="1">
        <v>-0.01370674903026148</v>
      </c>
      <c r="C5373" s="1">
        <v>-0.001926580862551819</v>
      </c>
      <c r="D5373" s="1">
        <v>-0.002754123636565686</v>
      </c>
      <c r="E5373" s="1">
        <v>0.01718500429010361</v>
      </c>
      <c r="F5373" s="1">
        <v>0.005338377275273087</v>
      </c>
      <c r="G5373" s="1">
        <v>-0.01289922326724069</v>
      </c>
      <c r="H5373" s="1">
        <v>-0.00880332308398446</v>
      </c>
      <c r="I5373" s="1">
        <v>0.0001332045141528848</v>
      </c>
      <c r="J5373" s="1">
        <v>-0.0210567548202828</v>
      </c>
      <c r="K5373" s="1">
        <v>0.01314952120458113</v>
      </c>
      <c r="L5373" s="1">
        <v>-0.005566885007710187</v>
      </c>
      <c r="M5373" s="1">
        <v>-0.02435715965266594</v>
      </c>
      <c r="N5373" s="1">
        <v>-0.001473452006279574</v>
      </c>
      <c r="O5373" s="1">
        <v>-0.01499686738529649</v>
      </c>
      <c r="P5373" s="1">
        <v>0.0552448763851372</v>
      </c>
      <c r="Q5373" s="1">
        <v>-0.02411112697318307</v>
      </c>
      <c r="R5373" s="1">
        <v>0.0008629343123978117</v>
      </c>
      <c r="S5373" s="1">
        <v>-0.02177178211594855</v>
      </c>
      <c r="T5373" s="1">
        <v>-0.01230224858766504</v>
      </c>
      <c r="U5373" s="1">
        <v>-0.009545305691281314</v>
      </c>
      <c r="V5373" s="1">
        <v>0.001922320465617133</v>
      </c>
      <c r="W5373" s="1">
        <v>-0.009926251432999855</v>
      </c>
      <c r="X5373" s="1">
        <v>-0.003646441203361217</v>
      </c>
      <c r="Y5373" s="1">
        <v>0.002039995022381946</v>
      </c>
      <c r="Z5373" s="1">
        <v>-0.009670728457179423</v>
      </c>
      <c r="AA5373" s="1">
        <v>0.002054286924952908</v>
      </c>
      <c r="AB5373" s="1">
        <v>-0.004668474106849341</v>
      </c>
      <c r="AC5373" s="1">
        <v>-0.008768823133350923</v>
      </c>
    </row>
    <row r="5374" spans="1:29">
      <c r="A5374" s="11">
        <v>44377</v>
      </c>
      <c r="B5374" s="1">
        <v>-0.004854069806386696</v>
      </c>
      <c r="C5374" s="1">
        <v>0.003967834270620196</v>
      </c>
      <c r="D5374" s="1">
        <v>-0.002050760760303749</v>
      </c>
      <c r="E5374" s="1">
        <v>-0.007860348715231669</v>
      </c>
      <c r="F5374" s="1">
        <v>-0.001849809038773187</v>
      </c>
      <c r="G5374" s="1">
        <v>-0.01255045146922906</v>
      </c>
      <c r="H5374" s="1">
        <v>-0.01546060670686134</v>
      </c>
      <c r="I5374" s="1">
        <v>-0.00276288561475968</v>
      </c>
      <c r="J5374" s="1">
        <v>-0.005878456547198874</v>
      </c>
      <c r="K5374" s="1">
        <v>-0.00852548004411946</v>
      </c>
      <c r="L5374" s="1">
        <v>0.0113559825014995</v>
      </c>
      <c r="M5374" s="1">
        <v>-0.002311719970145565</v>
      </c>
      <c r="N5374" s="1">
        <v>-0.00295133113262569</v>
      </c>
      <c r="O5374" s="1">
        <v>-0.004989731106896045</v>
      </c>
      <c r="P5374" s="1">
        <v>-0.0128324605780894</v>
      </c>
      <c r="Q5374" s="1">
        <v>-0.01423790061480401</v>
      </c>
      <c r="R5374" s="1">
        <v>0.01094445669461264</v>
      </c>
      <c r="S5374" s="1">
        <v>0.002302427245908234</v>
      </c>
      <c r="T5374" s="1">
        <v>-0.005456680429695937</v>
      </c>
      <c r="U5374" s="1">
        <v>0.01445603716934718</v>
      </c>
      <c r="V5374" s="1">
        <v>-0.003172971513758727</v>
      </c>
      <c r="W5374" s="1">
        <v>-0.004814924537260623</v>
      </c>
      <c r="X5374" s="1">
        <v>-0.005709213172729211</v>
      </c>
      <c r="Y5374" s="1">
        <v>-0.005700394937549813</v>
      </c>
      <c r="Z5374" s="1">
        <v>-0.005074299418503347</v>
      </c>
      <c r="AA5374" s="1">
        <v>0.0005197344496643552</v>
      </c>
      <c r="AB5374" s="1">
        <v>-0.01369613564929539</v>
      </c>
      <c r="AC5374" s="1">
        <v>0.005621189814534411</v>
      </c>
    </row>
    <row r="5375" spans="1:29">
      <c r="A5375" s="11">
        <v>44378</v>
      </c>
      <c r="B5375" s="1">
        <v>-0.002472243422851461</v>
      </c>
      <c r="C5375" s="1">
        <v>-0.01142921442941613</v>
      </c>
      <c r="D5375" s="1">
        <v>-0.01475486303656792</v>
      </c>
      <c r="E5375" s="1">
        <v>0.006379254298263248</v>
      </c>
      <c r="F5375" s="1">
        <v>0.02497674818724271</v>
      </c>
      <c r="G5375" s="1">
        <v>0.001553681155963993</v>
      </c>
      <c r="H5375" s="1">
        <v>0.0223857194904844</v>
      </c>
      <c r="I5375" s="1">
        <v>-0.007443755707036037</v>
      </c>
      <c r="J5375" s="1">
        <v>0.01975539965309525</v>
      </c>
      <c r="K5375" s="1">
        <v>0.002711067319999039</v>
      </c>
      <c r="L5375" s="1">
        <v>-0.01290486999354967</v>
      </c>
      <c r="M5375" s="1">
        <v>-0.003243656326033961</v>
      </c>
      <c r="N5375" s="1">
        <v>0.001479994223797521</v>
      </c>
      <c r="O5375" s="1">
        <v>0.002250248909632324</v>
      </c>
      <c r="P5375" s="1">
        <v>0.007724171905086674</v>
      </c>
      <c r="Q5375" s="1">
        <v>0.009770648866551435</v>
      </c>
      <c r="R5375" s="1">
        <v>-0.006017097499649626</v>
      </c>
      <c r="S5375" s="1">
        <v>-0.02794799732829456</v>
      </c>
      <c r="T5375" s="1">
        <v>0.002862567835064889</v>
      </c>
      <c r="U5375" s="1">
        <v>-0.0005937894640004604</v>
      </c>
      <c r="V5375" s="1">
        <v>0.01288033506168063</v>
      </c>
      <c r="W5375" s="1">
        <v>0.002187120529450137</v>
      </c>
      <c r="X5375" s="1">
        <v>0.01369256128654772</v>
      </c>
      <c r="Y5375" s="1">
        <v>-0.006142477667754331</v>
      </c>
      <c r="Z5375" s="1">
        <v>-0.002614382546693994</v>
      </c>
      <c r="AA5375" s="1">
        <v>0.004502238006583337</v>
      </c>
      <c r="AB5375" s="1">
        <v>0.0001902136417433198</v>
      </c>
      <c r="AC5375" s="1">
        <v>-0.01154590729834293</v>
      </c>
    </row>
    <row r="5376" spans="1:29">
      <c r="A5376" s="11">
        <v>44379</v>
      </c>
      <c r="B5376" s="1">
        <v>0.00562669715440256</v>
      </c>
      <c r="C5376" s="1">
        <v>0</v>
      </c>
      <c r="D5376" s="1">
        <v>-0.01404410596925887</v>
      </c>
      <c r="E5376" s="1">
        <v>0.001124638040823411</v>
      </c>
      <c r="F5376" s="1">
        <v>0.003094426186846633</v>
      </c>
      <c r="G5376" s="1">
        <v>-0.005345238674067221</v>
      </c>
      <c r="H5376" s="1">
        <v>-0.01111114591417517</v>
      </c>
      <c r="I5376" s="1">
        <v>-0.004271034122506845</v>
      </c>
      <c r="J5376" s="1">
        <v>-0.008829751426820409</v>
      </c>
      <c r="K5376" s="1">
        <v>0.003753066260280491</v>
      </c>
      <c r="L5376" s="1">
        <v>0.004742407036172347</v>
      </c>
      <c r="M5376" s="1">
        <v>0.008368272730434834</v>
      </c>
      <c r="N5376" s="1">
        <v>-0.002955692862953718</v>
      </c>
      <c r="O5376" s="1">
        <v>0.004041289987315677</v>
      </c>
      <c r="P5376" s="1">
        <v>-0.02813616549078324</v>
      </c>
      <c r="Q5376" s="1">
        <v>-0.003365593318812921</v>
      </c>
      <c r="R5376" s="1">
        <v>0.01482396836663225</v>
      </c>
      <c r="S5376" s="1">
        <v>-0.02048046621995869</v>
      </c>
      <c r="T5376" s="1">
        <v>0.009514754733601194</v>
      </c>
      <c r="U5376" s="1">
        <v>-2.474076769143352E-05</v>
      </c>
      <c r="V5376" s="1">
        <v>-0.004238847247734157</v>
      </c>
      <c r="W5376" s="1">
        <v>0.009986129719834036</v>
      </c>
      <c r="X5376" s="1">
        <v>0.001888144942583603</v>
      </c>
      <c r="Y5376" s="1">
        <v>-0.003296281614609486</v>
      </c>
      <c r="Z5376" s="1">
        <v>-0.02367763317631488</v>
      </c>
      <c r="AA5376" s="1">
        <v>0.008303108843021878</v>
      </c>
      <c r="AB5376" s="1">
        <v>-0.003233178867777742</v>
      </c>
      <c r="AC5376" s="1">
        <v>-0.001390592635676535</v>
      </c>
    </row>
    <row r="5377" spans="1:29">
      <c r="A5377" s="11">
        <v>44382</v>
      </c>
      <c r="B5377" s="1">
        <v>0.0129220311665561</v>
      </c>
      <c r="C5377" s="1">
        <v>-0.006590945638408008</v>
      </c>
      <c r="D5377" s="1">
        <v>-0.006134925675738701</v>
      </c>
      <c r="E5377" s="1">
        <v>-0.004595526239335013</v>
      </c>
      <c r="F5377" s="1">
        <v>-0.00677955199899094</v>
      </c>
      <c r="G5377" s="1">
        <v>0.0150507416081187</v>
      </c>
      <c r="H5377" s="1">
        <v>0.005617954714275619</v>
      </c>
      <c r="I5377" s="1">
        <v>0.01016612206887335</v>
      </c>
      <c r="J5377" s="1">
        <v>0.03589950552994692</v>
      </c>
      <c r="K5377" s="1">
        <v>0.004724026523947433</v>
      </c>
      <c r="L5377" s="1">
        <v>0.007111826967691526</v>
      </c>
      <c r="M5377" s="1">
        <v>0.003227265105970822</v>
      </c>
      <c r="N5377" s="1">
        <v>0.006175914777033498</v>
      </c>
      <c r="O5377" s="1">
        <v>0.01169183415289732</v>
      </c>
      <c r="P5377" s="1">
        <v>0.02058296875373555</v>
      </c>
      <c r="Q5377" s="1">
        <v>0.02110586960566541</v>
      </c>
      <c r="R5377" s="1">
        <v>0.009933966782342596</v>
      </c>
      <c r="S5377" s="1">
        <v>0.01005227766586825</v>
      </c>
      <c r="T5377" s="1">
        <v>0.01943921307782248</v>
      </c>
      <c r="U5377" s="1">
        <v>0.004010286592500689</v>
      </c>
      <c r="V5377" s="1">
        <v>-0.001541288323741785</v>
      </c>
      <c r="W5377" s="1">
        <v>0.003535856312880892</v>
      </c>
      <c r="X5377" s="1">
        <v>0.003479304807965322</v>
      </c>
      <c r="Y5377" s="1">
        <v>0.04092607991641528</v>
      </c>
      <c r="Z5377" s="1">
        <v>0.0183539000951769</v>
      </c>
      <c r="AA5377" s="1">
        <v>-0.002763899343007026</v>
      </c>
      <c r="AB5377" s="1">
        <v>0.03968709078512878</v>
      </c>
      <c r="AC5377" s="1">
        <v>-0.004177472777756153</v>
      </c>
    </row>
    <row r="5378" spans="1:29">
      <c r="A5378" s="11">
        <v>44383</v>
      </c>
      <c r="B5378" s="1">
        <v>-0.002630351871265701</v>
      </c>
      <c r="C5378" s="1">
        <v>-0.003589393174207589</v>
      </c>
      <c r="D5378" s="1">
        <v>-0.001291299499157961</v>
      </c>
      <c r="E5378" s="1">
        <v>-0.005745430125232542</v>
      </c>
      <c r="F5378" s="1">
        <v>0.0002799636660557603</v>
      </c>
      <c r="G5378" s="1">
        <v>0.003739304501447993</v>
      </c>
      <c r="H5378" s="1">
        <v>-0.01183047298793605</v>
      </c>
      <c r="I5378" s="1">
        <v>0.02624624233810224</v>
      </c>
      <c r="J5378" s="1">
        <v>-0.01078160914782167</v>
      </c>
      <c r="K5378" s="1">
        <v>-0.01062410501587296</v>
      </c>
      <c r="L5378" s="1">
        <v>-0.0106082917532857</v>
      </c>
      <c r="M5378" s="1">
        <v>-0.003676607228459305</v>
      </c>
      <c r="N5378" s="1">
        <v>-0.0056469507203597</v>
      </c>
      <c r="O5378" s="1">
        <v>-0.01244081026791721</v>
      </c>
      <c r="P5378" s="1">
        <v>-0.008010547677891</v>
      </c>
      <c r="Q5378" s="1">
        <v>0.004547402854844451</v>
      </c>
      <c r="R5378" s="1">
        <v>-0.01181272920794529</v>
      </c>
      <c r="S5378" s="1">
        <v>-0.01990453740897524</v>
      </c>
      <c r="T5378" s="1">
        <v>-0.006702878798581002</v>
      </c>
      <c r="U5378" s="1">
        <v>0.0003451769806634974</v>
      </c>
      <c r="V5378" s="1">
        <v>-0.01021770006633915</v>
      </c>
      <c r="W5378" s="1">
        <v>-0.004828443601141985</v>
      </c>
      <c r="X5378" s="1">
        <v>-0.08436871335476881</v>
      </c>
      <c r="Y5378" s="1">
        <v>-0.02303417189656454</v>
      </c>
      <c r="Z5378" s="1">
        <v>0.008989928947307213</v>
      </c>
      <c r="AA5378" s="1">
        <v>0.0073718322075218</v>
      </c>
      <c r="AB5378" s="1">
        <v>-0.006790152825312479</v>
      </c>
      <c r="AC5378" s="1">
        <v>-0.006991738728674424</v>
      </c>
    </row>
    <row r="5379" spans="1:29">
      <c r="A5379" s="11">
        <v>44384</v>
      </c>
      <c r="B5379" s="1">
        <v>0.005999957117254207</v>
      </c>
      <c r="C5379" s="1">
        <v>0.005348870307001929</v>
      </c>
      <c r="D5379" s="1">
        <v>0.0006678452818167369</v>
      </c>
      <c r="E5379" s="1">
        <v>-0.004024302487750653</v>
      </c>
      <c r="F5379" s="1">
        <v>0.004088814172656274</v>
      </c>
      <c r="G5379" s="1">
        <v>-0.0001106429385451246</v>
      </c>
      <c r="H5379" s="1">
        <v>-0.002660405031157609</v>
      </c>
      <c r="I5379" s="1">
        <v>0.003127674455356555</v>
      </c>
      <c r="J5379" s="1">
        <v>0.02153879110929569</v>
      </c>
      <c r="K5379" s="1">
        <v>0.003700741968579946</v>
      </c>
      <c r="L5379" s="1">
        <v>0.001536305739182176</v>
      </c>
      <c r="M5379" s="1">
        <v>-0.004151179069099897</v>
      </c>
      <c r="N5379" s="1">
        <v>0.006172864832604708</v>
      </c>
      <c r="O5379" s="1">
        <v>-0.003836837016605421</v>
      </c>
      <c r="P5379" s="1">
        <v>0.01168532300053404</v>
      </c>
      <c r="Q5379" s="1">
        <v>-0.01316874973443205</v>
      </c>
      <c r="R5379" s="1">
        <v>-0.006941869806778911</v>
      </c>
      <c r="S5379" s="1">
        <v>0.04061754832810816</v>
      </c>
      <c r="T5379" s="1">
        <v>0.007213504962151562</v>
      </c>
      <c r="U5379" s="1">
        <v>-0.008330898607385007</v>
      </c>
      <c r="V5379" s="1">
        <v>0.01017455367068787</v>
      </c>
      <c r="W5379" s="1">
        <v>0.0005901763195119702</v>
      </c>
      <c r="X5379" s="1">
        <v>0.0006311524483544328</v>
      </c>
      <c r="Y5379" s="1">
        <v>0.006910532531666735</v>
      </c>
      <c r="Z5379" s="1">
        <v>0.04403509409109474</v>
      </c>
      <c r="AA5379" s="1">
        <v>-0.02016674849354028</v>
      </c>
      <c r="AB5379" s="1">
        <v>0.006097510615780122</v>
      </c>
      <c r="AC5379" s="1">
        <v>-0.0008447910800062353</v>
      </c>
    </row>
    <row r="5380" spans="1:29">
      <c r="A5380" s="11">
        <v>44385</v>
      </c>
      <c r="B5380" s="1">
        <v>-0.01114174858940331</v>
      </c>
      <c r="C5380" s="1">
        <v>-0.00499469083249493</v>
      </c>
      <c r="D5380" s="1">
        <v>-0.00850535090840332</v>
      </c>
      <c r="E5380" s="1">
        <v>-0.01507459218197493</v>
      </c>
      <c r="F5380" s="1">
        <v>-0.0171428525244659</v>
      </c>
      <c r="G5380" s="1">
        <v>0.006805977861118251</v>
      </c>
      <c r="H5380" s="1">
        <v>-0.008336116846587083</v>
      </c>
      <c r="I5380" s="1">
        <v>-0.01237415007130238</v>
      </c>
      <c r="J5380" s="1">
        <v>-0.02680039423141534</v>
      </c>
      <c r="K5380" s="1">
        <v>-0.01374080102199393</v>
      </c>
      <c r="L5380" s="1">
        <v>-0.002460729939920303</v>
      </c>
      <c r="M5380" s="1">
        <v>-0.003705437685963098</v>
      </c>
      <c r="N5380" s="1">
        <v>-0.008588992078497837</v>
      </c>
      <c r="O5380" s="1">
        <v>-0.003402194571202499</v>
      </c>
      <c r="P5380" s="1">
        <v>-0.00995393746610429</v>
      </c>
      <c r="Q5380" s="1">
        <v>-0.0237697593951316</v>
      </c>
      <c r="R5380" s="1">
        <v>-0.008269870260752765</v>
      </c>
      <c r="S5380" s="1">
        <v>-0.04059340447051207</v>
      </c>
      <c r="T5380" s="1">
        <v>-0.01940628880271411</v>
      </c>
      <c r="U5380" s="1">
        <v>0.0008699221082411057</v>
      </c>
      <c r="V5380" s="1">
        <v>-0.01940887067944008</v>
      </c>
      <c r="W5380" s="1">
        <v>0.0003276106691900704</v>
      </c>
      <c r="X5380" s="1">
        <v>-0.03390097695706362</v>
      </c>
      <c r="Y5380" s="1">
        <v>-0.003633423046026096</v>
      </c>
      <c r="Z5380" s="1">
        <v>-0.02371477901495955</v>
      </c>
      <c r="AA5380" s="1">
        <v>-0.0005211144483922014</v>
      </c>
      <c r="AB5380" s="1">
        <v>-0.0282827524713849</v>
      </c>
      <c r="AC5380" s="1">
        <v>-0.002161199262293967</v>
      </c>
    </row>
    <row r="5381" spans="1:29">
      <c r="A5381" s="11">
        <v>44386</v>
      </c>
      <c r="B5381" s="1">
        <v>-0.009345203715912076</v>
      </c>
      <c r="C5381" s="1">
        <v>-0.002837162980714791</v>
      </c>
      <c r="D5381" s="1">
        <v>-0.004425124970947714</v>
      </c>
      <c r="E5381" s="1">
        <v>0.009624910736897974</v>
      </c>
      <c r="F5381" s="1">
        <v>0.003408771015980694</v>
      </c>
      <c r="G5381" s="1">
        <v>-0.006283735516810052</v>
      </c>
      <c r="H5381" s="1">
        <v>-0.01042361508229017</v>
      </c>
      <c r="I5381" s="1">
        <v>-0.01213454436473238</v>
      </c>
      <c r="J5381" s="1">
        <v>0.01814137296833751</v>
      </c>
      <c r="K5381" s="1">
        <v>0.001593371053398185</v>
      </c>
      <c r="L5381" s="1">
        <v>0.001377532606655407</v>
      </c>
      <c r="M5381" s="1">
        <v>-0.00232449692027803</v>
      </c>
      <c r="N5381" s="1">
        <v>-0.003217740100946553</v>
      </c>
      <c r="O5381" s="1">
        <v>-0.006054793807509951</v>
      </c>
      <c r="P5381" s="1">
        <v>0.009105560374185639</v>
      </c>
      <c r="Q5381" s="1">
        <v>0.007261841135683733</v>
      </c>
      <c r="R5381" s="1">
        <v>-0.01022659481026522</v>
      </c>
      <c r="S5381" s="1">
        <v>0.01749398818778003</v>
      </c>
      <c r="T5381" s="1">
        <v>-0.001649183327483095</v>
      </c>
      <c r="U5381" s="1">
        <v>-0.005612228231263616</v>
      </c>
      <c r="V5381" s="1">
        <v>0.001499479079483113</v>
      </c>
      <c r="W5381" s="1">
        <v>0.003471793721398386</v>
      </c>
      <c r="X5381" s="1">
        <v>-0.0001632717791753002</v>
      </c>
      <c r="Y5381" s="1">
        <v>0.008508924327454315</v>
      </c>
      <c r="Z5381" s="1">
        <v>0.04168946286048314</v>
      </c>
      <c r="AA5381" s="1">
        <v>-0.003330683013011648</v>
      </c>
      <c r="AB5381" s="1">
        <v>0.02645990958507749</v>
      </c>
      <c r="AC5381" s="1">
        <v>-0.009792722354757588</v>
      </c>
    </row>
    <row r="5382" spans="1:29">
      <c r="A5382" s="11">
        <v>44389</v>
      </c>
      <c r="B5382" s="1">
        <v>0.008362852458683845</v>
      </c>
      <c r="C5382" s="1">
        <v>-0.01291310102210519</v>
      </c>
      <c r="D5382" s="1">
        <v>-0.001596642479006261</v>
      </c>
      <c r="E5382" s="1">
        <v>5.21734448346578E-05</v>
      </c>
      <c r="F5382" s="1">
        <v>0.01085502068609445</v>
      </c>
      <c r="G5382" s="1">
        <v>-0.000977000861748456</v>
      </c>
      <c r="H5382" s="1">
        <v>-0.002718342792946915</v>
      </c>
      <c r="I5382" s="1">
        <v>-0.009986709655088188</v>
      </c>
      <c r="J5382" s="1">
        <v>-0.004358332027479483</v>
      </c>
      <c r="K5382" s="1">
        <v>-0.002977896983408113</v>
      </c>
      <c r="L5382" s="1">
        <v>-0.009629542978542571</v>
      </c>
      <c r="M5382" s="1">
        <v>-0.0009318811054369602</v>
      </c>
      <c r="N5382" s="1">
        <v>-0.001241624076350201</v>
      </c>
      <c r="O5382" s="1">
        <v>0.001684935557619616</v>
      </c>
      <c r="P5382" s="1">
        <v>-0.0005638674179135883</v>
      </c>
      <c r="Q5382" s="1">
        <v>0.005513095629356091</v>
      </c>
      <c r="R5382" s="1">
        <v>0.006228297610475941</v>
      </c>
      <c r="S5382" s="1">
        <v>-0.001599393572288332</v>
      </c>
      <c r="T5382" s="1">
        <v>0.008731595328052677</v>
      </c>
      <c r="U5382" s="1">
        <v>0.004345336787612286</v>
      </c>
      <c r="V5382" s="1">
        <v>0.0009732021054666973</v>
      </c>
      <c r="W5382" s="1">
        <v>0.01299038882485015</v>
      </c>
      <c r="X5382" s="1">
        <v>0.003754568919016155</v>
      </c>
      <c r="Y5382" s="1">
        <v>-0.005222960857702574</v>
      </c>
      <c r="Z5382" s="1">
        <v>-0.01000528674992285</v>
      </c>
      <c r="AA5382" s="1">
        <v>-0.0004359166485689014</v>
      </c>
      <c r="AB5382" s="1">
        <v>-0.002209591035973735</v>
      </c>
      <c r="AC5382" s="1">
        <v>9.49623638359931E-05</v>
      </c>
    </row>
    <row r="5383" spans="1:29">
      <c r="A5383" s="11">
        <v>44390</v>
      </c>
      <c r="B5383" s="1">
        <v>0.02275746953168234</v>
      </c>
      <c r="C5383" s="1">
        <v>-0.001662911998423278</v>
      </c>
      <c r="D5383" s="1">
        <v>0.004351088971530803</v>
      </c>
      <c r="E5383" s="1">
        <v>0.006042616156154867</v>
      </c>
      <c r="F5383" s="1">
        <v>-0.0104106528783986</v>
      </c>
      <c r="G5383" s="1">
        <v>-0.001033448388092495</v>
      </c>
      <c r="H5383" s="1">
        <v>0.01396922944492429</v>
      </c>
      <c r="I5383" s="1">
        <v>0.009986549014628254</v>
      </c>
      <c r="J5383" s="1">
        <v>0.01004243498325263</v>
      </c>
      <c r="K5383" s="1">
        <v>-0.003047963380248264</v>
      </c>
      <c r="L5383" s="1">
        <v>-0.001873539576262129</v>
      </c>
      <c r="M5383" s="1">
        <v>0.005596862297366112</v>
      </c>
      <c r="N5383" s="1">
        <v>0.003729502869606272</v>
      </c>
      <c r="O5383" s="1">
        <v>0.01073950173204241</v>
      </c>
      <c r="P5383" s="1">
        <v>-0.0005644193061558056</v>
      </c>
      <c r="Q5383" s="1">
        <v>0.01560526940464113</v>
      </c>
      <c r="R5383" s="1">
        <v>0.007485151306861226</v>
      </c>
      <c r="S5383" s="1">
        <v>0.004004753841564179</v>
      </c>
      <c r="T5383" s="1">
        <v>0.003860072446329355</v>
      </c>
      <c r="U5383" s="1">
        <v>-0.001989216398091798</v>
      </c>
      <c r="V5383" s="1">
        <v>0.02161390407395958</v>
      </c>
      <c r="W5383" s="1">
        <v>-0.003930926332163076</v>
      </c>
      <c r="X5383" s="1">
        <v>0.01138396442034662</v>
      </c>
      <c r="Y5383" s="1">
        <v>0.002019397346431973</v>
      </c>
      <c r="Z5383" s="1">
        <v>0.001467063189891205</v>
      </c>
      <c r="AA5383" s="1">
        <v>0.002558378722445687</v>
      </c>
      <c r="AB5383" s="1">
        <v>0.0007382661209771602</v>
      </c>
      <c r="AC5383" s="1">
        <v>-0.001901645916625117</v>
      </c>
    </row>
    <row r="5384" spans="1:29">
      <c r="A5384" s="11">
        <v>44391</v>
      </c>
      <c r="B5384" s="1">
        <v>-0.000908177043368652</v>
      </c>
      <c r="C5384" s="1">
        <v>-0.003442561546069589</v>
      </c>
      <c r="D5384" s="1">
        <v>7.171790359672414E-05</v>
      </c>
      <c r="E5384" s="1">
        <v>0.01190912136629607</v>
      </c>
      <c r="F5384" s="1">
        <v>-0.008506457603707496</v>
      </c>
      <c r="G5384" s="1">
        <v>-0.002475331878387999</v>
      </c>
      <c r="H5384" s="1">
        <v>-0.006384392979331355</v>
      </c>
      <c r="I5384" s="1">
        <v>-0.0017977675910128</v>
      </c>
      <c r="J5384" s="1">
        <v>-0.001529616636865683</v>
      </c>
      <c r="K5384" s="1">
        <v>-0.008967041770949757</v>
      </c>
      <c r="L5384" s="1">
        <v>0.02068032557232047</v>
      </c>
      <c r="M5384" s="1">
        <v>-0.006493569327158166</v>
      </c>
      <c r="N5384" s="1">
        <v>0.01114685692307593</v>
      </c>
      <c r="O5384" s="1">
        <v>0.006400841397578239</v>
      </c>
      <c r="P5384" s="1">
        <v>0.001317293322419921</v>
      </c>
      <c r="Q5384" s="1">
        <v>0.003322265559323023</v>
      </c>
      <c r="R5384" s="1">
        <v>-0.006524653465981634</v>
      </c>
      <c r="S5384" s="1">
        <v>-0.006781020052932685</v>
      </c>
      <c r="T5384" s="1">
        <v>0.004544342533709944</v>
      </c>
      <c r="U5384" s="1">
        <v>-0.003139239134269167</v>
      </c>
      <c r="V5384" s="1">
        <v>0.004319191436345848</v>
      </c>
      <c r="W5384" s="1">
        <v>-0.006016704141866724</v>
      </c>
      <c r="X5384" s="1">
        <v>-0.004502409902239712</v>
      </c>
      <c r="Y5384" s="1">
        <v>0.004030655198451694</v>
      </c>
      <c r="Z5384" s="1">
        <v>0.01298071006742019</v>
      </c>
      <c r="AA5384" s="1">
        <v>-0.008061487680479207</v>
      </c>
      <c r="AB5384" s="1">
        <v>0.002212693472326555</v>
      </c>
      <c r="AC5384" s="1">
        <v>0.07021060963089898</v>
      </c>
    </row>
    <row r="5385" spans="1:29">
      <c r="A5385" s="11">
        <v>44392</v>
      </c>
      <c r="B5385" s="1">
        <v>0.005324384766161483</v>
      </c>
      <c r="C5385" s="1">
        <v>-0.003677311835829644</v>
      </c>
      <c r="D5385" s="1">
        <v>-0.007143343532561852</v>
      </c>
      <c r="E5385" s="1">
        <v>-0.003633113705174496</v>
      </c>
      <c r="F5385" s="1">
        <v>0.0005193622411623355</v>
      </c>
      <c r="G5385" s="1">
        <v>-0.01203697784212754</v>
      </c>
      <c r="H5385" s="1">
        <v>-0.02333437251468118</v>
      </c>
      <c r="I5385" s="1">
        <v>0.01437476430997786</v>
      </c>
      <c r="J5385" s="1">
        <v>0.02502238199185358</v>
      </c>
      <c r="K5385" s="1">
        <v>-0.001035355313236397</v>
      </c>
      <c r="L5385" s="1">
        <v>0.002473184737570966</v>
      </c>
      <c r="M5385" s="1">
        <v>-0.007469572682870518</v>
      </c>
      <c r="N5385" s="1">
        <v>0.01053400071190591</v>
      </c>
      <c r="O5385" s="1">
        <v>0.003215836780638526</v>
      </c>
      <c r="P5385" s="1">
        <v>0.004228970568191492</v>
      </c>
      <c r="Q5385" s="1">
        <v>-0.03228481321824639</v>
      </c>
      <c r="R5385" s="1">
        <v>-0.001749698806460032</v>
      </c>
      <c r="S5385" s="1">
        <v>0.01325308554586058</v>
      </c>
      <c r="T5385" s="1">
        <v>0.001508024172679034</v>
      </c>
      <c r="U5385" s="1">
        <v>0.0162955402008127</v>
      </c>
      <c r="V5385" s="1">
        <v>-0.004300616251461609</v>
      </c>
      <c r="W5385" s="1">
        <v>0.005402215140474897</v>
      </c>
      <c r="X5385" s="1">
        <v>0.00226138664072395</v>
      </c>
      <c r="Y5385" s="1">
        <v>-0.00080294424415428</v>
      </c>
      <c r="Z5385" s="1">
        <v>0.009038336520821311</v>
      </c>
      <c r="AA5385" s="1">
        <v>-0.005145106240272979</v>
      </c>
      <c r="AB5385" s="1">
        <v>-0.00827951598338672</v>
      </c>
      <c r="AC5385" s="1">
        <v>0.02528040810897547</v>
      </c>
    </row>
    <row r="5386" spans="1:29">
      <c r="A5386" s="11">
        <v>44393</v>
      </c>
      <c r="B5386" s="1">
        <v>-0.003875273335161578</v>
      </c>
      <c r="C5386" s="1">
        <v>0.002125043014037153</v>
      </c>
      <c r="D5386" s="1">
        <v>-0.005735586781780766</v>
      </c>
      <c r="E5386" s="1">
        <v>0.003646361350571281</v>
      </c>
      <c r="F5386" s="1">
        <v>0.00239175353844634</v>
      </c>
      <c r="G5386" s="1">
        <v>-0.01883785426199058</v>
      </c>
      <c r="H5386" s="1">
        <v>0.00277011186139231</v>
      </c>
      <c r="I5386" s="1">
        <v>0.001085071664915116</v>
      </c>
      <c r="J5386" s="1">
        <v>0.01008837369004678</v>
      </c>
      <c r="K5386" s="1">
        <v>0.00209337805176335</v>
      </c>
      <c r="L5386" s="1">
        <v>-0.0160362768930844</v>
      </c>
      <c r="M5386" s="1">
        <v>-0.001881477060953651</v>
      </c>
      <c r="N5386" s="1">
        <v>0.008000017352608468</v>
      </c>
      <c r="O5386" s="1">
        <v>-0.0001282369451903742</v>
      </c>
      <c r="P5386" s="1">
        <v>-0.0179673053170728</v>
      </c>
      <c r="Q5386" s="1">
        <v>-0.0008553092287417741</v>
      </c>
      <c r="R5386" s="1">
        <v>0.01443065280729439</v>
      </c>
      <c r="S5386" s="1">
        <v>0.008323396911904313</v>
      </c>
      <c r="T5386" s="1">
        <v>-0.003937947708218537</v>
      </c>
      <c r="U5386" s="1">
        <v>-0.009763194122649255</v>
      </c>
      <c r="V5386" s="1">
        <v>0.008199143065605652</v>
      </c>
      <c r="W5386" s="1">
        <v>-0.01210588422639913</v>
      </c>
      <c r="X5386" s="1">
        <v>0.003223207091055613</v>
      </c>
      <c r="Y5386" s="1">
        <v>-0.002410583058425453</v>
      </c>
      <c r="Z5386" s="1">
        <v>0.0179146851426697</v>
      </c>
      <c r="AA5386" s="1">
        <v>-0.003643792130286538</v>
      </c>
      <c r="AB5386" s="1">
        <v>0.01113175516251563</v>
      </c>
      <c r="AC5386" s="1">
        <v>0.003212225337875019</v>
      </c>
    </row>
    <row r="5387" spans="1:29">
      <c r="A5387" s="11">
        <v>44396</v>
      </c>
      <c r="B5387" s="1">
        <v>-0.02068342465220263</v>
      </c>
      <c r="C5387" s="1">
        <v>0.01316955682901555</v>
      </c>
      <c r="D5387" s="1">
        <v>0.002659070105429651</v>
      </c>
      <c r="E5387" s="1">
        <v>-0.003223705224379092</v>
      </c>
      <c r="F5387" s="1">
        <v>0.002367463641966827</v>
      </c>
      <c r="G5387" s="1">
        <v>-0.01432807542542458</v>
      </c>
      <c r="H5387" s="1">
        <v>-0.003107766981887305</v>
      </c>
      <c r="I5387" s="1">
        <v>-0.0337307130348784</v>
      </c>
      <c r="J5387" s="1">
        <v>-0.02108503276373597</v>
      </c>
      <c r="K5387" s="1">
        <v>-0.003619611203884543</v>
      </c>
      <c r="L5387" s="1">
        <v>-0.008839848320748911</v>
      </c>
      <c r="M5387" s="1">
        <v>-0.001413661563692714</v>
      </c>
      <c r="N5387" s="1">
        <v>-0.0007214883009457607</v>
      </c>
      <c r="O5387" s="1">
        <v>-0.005129503111409917</v>
      </c>
      <c r="P5387" s="1">
        <v>0.002477542533614097</v>
      </c>
      <c r="Q5387" s="1">
        <v>-0.01883575806036264</v>
      </c>
      <c r="R5387" s="1">
        <v>-0.006367069158948691</v>
      </c>
      <c r="S5387" s="1">
        <v>-0.004323856664716685</v>
      </c>
      <c r="T5387" s="1">
        <v>-0.004883764093637444</v>
      </c>
      <c r="U5387" s="1">
        <v>-0.01984307489638193</v>
      </c>
      <c r="V5387" s="1">
        <v>0.0009439466946903341</v>
      </c>
      <c r="W5387" s="1">
        <v>0.003342041429701847</v>
      </c>
      <c r="X5387" s="1">
        <v>-0.007710823763805275</v>
      </c>
      <c r="Y5387" s="1">
        <v>0.01329039892072181</v>
      </c>
      <c r="Z5387" s="1">
        <v>-0.009425479706673401</v>
      </c>
      <c r="AA5387" s="1">
        <v>-0.008847746745001328</v>
      </c>
      <c r="AB5387" s="1">
        <v>-0.02789015900768055</v>
      </c>
      <c r="AC5387" s="1">
        <v>-0.006836744699327602</v>
      </c>
    </row>
    <row r="5388" spans="1:29">
      <c r="A5388" s="11">
        <v>44397</v>
      </c>
      <c r="B5388" s="1">
        <v>-0.01251320279567003</v>
      </c>
      <c r="C5388" s="1">
        <v>-0.0002203050212168378</v>
      </c>
      <c r="D5388" s="1">
        <v>-0.004811343274197744</v>
      </c>
      <c r="E5388" s="1">
        <v>-0.01935318390865437</v>
      </c>
      <c r="F5388" s="1">
        <v>-0.01389469696630685</v>
      </c>
      <c r="G5388" s="1">
        <v>-0.009652078836286493</v>
      </c>
      <c r="H5388" s="1">
        <v>-0.01385527179049839</v>
      </c>
      <c r="I5388" s="1">
        <v>-0.01893269706375089</v>
      </c>
      <c r="J5388" s="1">
        <v>-0.03514297077696205</v>
      </c>
      <c r="K5388" s="1">
        <v>0.01089828115221514</v>
      </c>
      <c r="L5388" s="1">
        <v>0.005416197913504783</v>
      </c>
      <c r="M5388" s="1">
        <v>-0.003303476627007917</v>
      </c>
      <c r="N5388" s="1">
        <v>-0.004572776345415086</v>
      </c>
      <c r="O5388" s="1">
        <v>-0.02010830262072694</v>
      </c>
      <c r="P5388" s="1">
        <v>0.007414494733525512</v>
      </c>
      <c r="Q5388" s="1">
        <v>-0.01745189671031822</v>
      </c>
      <c r="R5388" s="1">
        <v>-0.002453598223786657</v>
      </c>
      <c r="S5388" s="1">
        <v>-0.03000403878947433</v>
      </c>
      <c r="T5388" s="1">
        <v>-0.01635893865906846</v>
      </c>
      <c r="U5388" s="1">
        <v>-0.01469578716919595</v>
      </c>
      <c r="V5388" s="1">
        <v>-0.0185709587618379</v>
      </c>
      <c r="W5388" s="1">
        <v>-0.0110378517326194</v>
      </c>
      <c r="X5388" s="1">
        <v>-0.02169341775821643</v>
      </c>
      <c r="Y5388" s="1">
        <v>-0.03179649509549953</v>
      </c>
      <c r="Z5388" s="1">
        <v>-0.02609756609927372</v>
      </c>
      <c r="AA5388" s="1">
        <v>-0.005326191989767914</v>
      </c>
      <c r="AB5388" s="1">
        <v>-0.03321997585649661</v>
      </c>
      <c r="AC5388" s="1">
        <v>-0.009933859498004294</v>
      </c>
    </row>
    <row r="5389" spans="1:29">
      <c r="A5389" s="11">
        <v>44399</v>
      </c>
      <c r="B5389" s="1">
        <v>0.001340923841525843</v>
      </c>
      <c r="C5389" s="1">
        <v>0.01564570773772012</v>
      </c>
      <c r="D5389" s="1">
        <v>-0.002402792931805564</v>
      </c>
      <c r="E5389" s="1">
        <v>-0.005496552088823492</v>
      </c>
      <c r="F5389" s="1">
        <v>0.007569243108103585</v>
      </c>
      <c r="G5389" s="1">
        <v>0.0020549489277919</v>
      </c>
      <c r="H5389" s="1">
        <v>0.01018618094351997</v>
      </c>
      <c r="I5389" s="1">
        <v>0.003845664454438458</v>
      </c>
      <c r="J5389" s="1">
        <v>0.02741510639614031</v>
      </c>
      <c r="K5389" s="1">
        <v>-0.02330688082777266</v>
      </c>
      <c r="L5389" s="1">
        <v>0.02590230971535346</v>
      </c>
      <c r="M5389" s="1">
        <v>0.01041656631174659</v>
      </c>
      <c r="N5389" s="1">
        <v>0.0009670755471660186</v>
      </c>
      <c r="O5389" s="1">
        <v>-0.002301977497705554</v>
      </c>
      <c r="P5389" s="1">
        <v>-0.001321015116564239</v>
      </c>
      <c r="Q5389" s="1">
        <v>0.02575480383070516</v>
      </c>
      <c r="R5389" s="1">
        <v>0.01284737596635122</v>
      </c>
      <c r="S5389" s="1">
        <v>0.02686210713862813</v>
      </c>
      <c r="T5389" s="1">
        <v>0.002732229572673717</v>
      </c>
      <c r="U5389" s="1">
        <v>0.01640647820481322</v>
      </c>
      <c r="V5389" s="1">
        <v>0.0160396611487108</v>
      </c>
      <c r="W5389" s="1">
        <v>0.00937797968323828</v>
      </c>
      <c r="X5389" s="1">
        <v>0.00132382559842581</v>
      </c>
      <c r="Y5389" s="1">
        <v>0.01559925267445439</v>
      </c>
      <c r="Z5389" s="1">
        <v>0.03214819471036745</v>
      </c>
      <c r="AA5389" s="1">
        <v>0.02060084537801954</v>
      </c>
      <c r="AB5389" s="1">
        <v>0.0261616759509653</v>
      </c>
      <c r="AC5389" s="1">
        <v>0.02834015741059637</v>
      </c>
    </row>
    <row r="5390" spans="1:29">
      <c r="A5390" s="11">
        <v>44400</v>
      </c>
      <c r="B5390" s="1">
        <v>0.01158359376029638</v>
      </c>
      <c r="C5390" s="1">
        <v>0.0009763902977919514</v>
      </c>
      <c r="D5390" s="1">
        <v>0.00423318638737924</v>
      </c>
      <c r="E5390" s="1">
        <v>-0.002000202299015319</v>
      </c>
      <c r="F5390" s="1">
        <v>0.006992313437123032</v>
      </c>
      <c r="G5390" s="1">
        <v>-0.004081957137035186</v>
      </c>
      <c r="H5390" s="1">
        <v>-0.009735760133758098</v>
      </c>
      <c r="I5390" s="1">
        <v>-0.004107029805353157</v>
      </c>
      <c r="J5390" s="1">
        <v>-0.004447235963096263</v>
      </c>
      <c r="K5390" s="1">
        <v>-0.008430955746970614</v>
      </c>
      <c r="L5390" s="1">
        <v>0.0001572336027226839</v>
      </c>
      <c r="M5390" s="1">
        <v>-0.006560272100124109</v>
      </c>
      <c r="N5390" s="1">
        <v>0.02608689343030912</v>
      </c>
      <c r="O5390" s="1">
        <v>0.007581266060213032</v>
      </c>
      <c r="P5390" s="1">
        <v>0.008975762622782657</v>
      </c>
      <c r="Q5390" s="1">
        <v>-0.001731641116838656</v>
      </c>
      <c r="R5390" s="1">
        <v>-0.00707306999181212</v>
      </c>
      <c r="S5390" s="1">
        <v>0.003170760405251771</v>
      </c>
      <c r="T5390" s="1">
        <v>0.01623032950479919</v>
      </c>
      <c r="U5390" s="1">
        <v>-0.0005819016501302787</v>
      </c>
      <c r="V5390" s="1">
        <v>0.009748315864809731</v>
      </c>
      <c r="W5390" s="1">
        <v>0.01432868780084573</v>
      </c>
      <c r="X5390" s="1">
        <v>-0.02313667255802376</v>
      </c>
      <c r="Y5390" s="1">
        <v>-0.006467196373635131</v>
      </c>
      <c r="Z5390" s="1">
        <v>0.00659861163749631</v>
      </c>
      <c r="AA5390" s="1">
        <v>-0.0004701405332190323</v>
      </c>
      <c r="AB5390" s="1">
        <v>0.01902579290402961</v>
      </c>
      <c r="AC5390" s="1">
        <v>0.02559058815385917</v>
      </c>
    </row>
    <row r="5391" spans="1:29">
      <c r="A5391" s="11">
        <v>44403</v>
      </c>
      <c r="B5391" s="1">
        <v>0.001191325480284888</v>
      </c>
      <c r="C5391" s="1">
        <v>-0.0115964349651706</v>
      </c>
      <c r="D5391" s="1">
        <v>0.01226815307021356</v>
      </c>
      <c r="E5391" s="1">
        <v>0.002689867437394744</v>
      </c>
      <c r="F5391" s="1">
        <v>-0.002010232900583664</v>
      </c>
      <c r="G5391" s="1">
        <v>0.005314482486106664</v>
      </c>
      <c r="H5391" s="1">
        <v>-0.007373672496898021</v>
      </c>
      <c r="I5391" s="1">
        <v>-0.005683561171079599</v>
      </c>
      <c r="J5391" s="1">
        <v>0.02118691361961145</v>
      </c>
      <c r="K5391" s="1">
        <v>-0.003986199496582743</v>
      </c>
      <c r="L5391" s="1">
        <v>0.008456726787392288</v>
      </c>
      <c r="M5391" s="1">
        <v>-0.01273604839776143</v>
      </c>
      <c r="N5391" s="1">
        <v>-0.005885146847709688</v>
      </c>
      <c r="O5391" s="1">
        <v>-0.01295482480890908</v>
      </c>
      <c r="P5391" s="1">
        <v>0.0057121689693167</v>
      </c>
      <c r="Q5391" s="1">
        <v>-0.006504738115703179</v>
      </c>
      <c r="R5391" s="1">
        <v>-0.01370091933325723</v>
      </c>
      <c r="S5391" s="1">
        <v>0.02410124895750898</v>
      </c>
      <c r="T5391" s="1">
        <v>-0.01305665159297065</v>
      </c>
      <c r="U5391" s="1">
        <v>0.0002785005742407254</v>
      </c>
      <c r="V5391" s="1">
        <v>0.01354470361197158</v>
      </c>
      <c r="W5391" s="1">
        <v>0.001548031849308629</v>
      </c>
      <c r="X5391" s="1">
        <v>-0.008120433075996414</v>
      </c>
      <c r="Y5391" s="1">
        <v>-0.002441047544172292</v>
      </c>
      <c r="Z5391" s="1">
        <v>0.01291555630980157</v>
      </c>
      <c r="AA5391" s="1">
        <v>0.01287520543663478</v>
      </c>
      <c r="AB5391" s="1">
        <v>0.0160568813780948</v>
      </c>
      <c r="AC5391" s="1">
        <v>-0.01452055341360681</v>
      </c>
    </row>
    <row r="5392" spans="1:29">
      <c r="A5392" s="11">
        <v>44404</v>
      </c>
      <c r="B5392" s="1">
        <v>-0.03252670907616362</v>
      </c>
      <c r="C5392" s="1">
        <v>-0.005921067622600584</v>
      </c>
      <c r="D5392" s="1">
        <v>-0.008974763534913222</v>
      </c>
      <c r="E5392" s="1">
        <v>-0.0393983007862857</v>
      </c>
      <c r="F5392" s="1">
        <v>-0.104948001650718</v>
      </c>
      <c r="G5392" s="1">
        <v>0.003179666957455085</v>
      </c>
      <c r="H5392" s="1">
        <v>-0.0162715764367064</v>
      </c>
      <c r="I5392" s="1">
        <v>0.003624760970480034</v>
      </c>
      <c r="J5392" s="1">
        <v>0.0432446997189555</v>
      </c>
      <c r="K5392" s="1">
        <v>-0.002682472878271391</v>
      </c>
      <c r="L5392" s="1">
        <v>-0.0008416848720044223</v>
      </c>
      <c r="M5392" s="1">
        <v>-0.006688843651640686</v>
      </c>
      <c r="N5392" s="1">
        <v>-0.01183982234061609</v>
      </c>
      <c r="O5392" s="1">
        <v>-0.01160016146122078</v>
      </c>
      <c r="P5392" s="1">
        <v>-0.003351967202169126</v>
      </c>
      <c r="Q5392" s="1">
        <v>0.0008730736678224105</v>
      </c>
      <c r="R5392" s="1">
        <v>-0.01052074560297356</v>
      </c>
      <c r="S5392" s="1">
        <v>0.001157366242951596</v>
      </c>
      <c r="T5392" s="1">
        <v>0.01570991523884246</v>
      </c>
      <c r="U5392" s="1">
        <v>-0.0166781038542092</v>
      </c>
      <c r="V5392" s="1">
        <v>-0.02146721427933618</v>
      </c>
      <c r="W5392" s="1">
        <v>-0.008501292708455455</v>
      </c>
      <c r="X5392" s="1">
        <v>-0.005969640240272245</v>
      </c>
      <c r="Y5392" s="1">
        <v>-0.01182705829203845</v>
      </c>
      <c r="Z5392" s="1">
        <v>0.0251935702420949</v>
      </c>
      <c r="AA5392" s="1">
        <v>0.003598734427520567</v>
      </c>
      <c r="AB5392" s="1">
        <v>-0.02443949236607601</v>
      </c>
      <c r="AC5392" s="1">
        <v>0.001693590248461385</v>
      </c>
    </row>
    <row r="5393" spans="1:29">
      <c r="A5393" s="11">
        <v>44405</v>
      </c>
      <c r="B5393" s="1">
        <v>-0.01202678072336627</v>
      </c>
      <c r="C5393" s="1">
        <v>0.0003309705691134646</v>
      </c>
      <c r="D5393" s="1">
        <v>-0.007722877842333831</v>
      </c>
      <c r="E5393" s="1">
        <v>-0.025407840503756</v>
      </c>
      <c r="F5393" s="1">
        <v>-0.02304203880182498</v>
      </c>
      <c r="G5393" s="1">
        <v>-0.008147527010075817</v>
      </c>
      <c r="H5393" s="1">
        <v>-0.008629902460910555</v>
      </c>
      <c r="I5393" s="1">
        <v>-0.01559292947157676</v>
      </c>
      <c r="J5393" s="1">
        <v>-0.002515915057476725</v>
      </c>
      <c r="K5393" s="1">
        <v>0.008111438618513045</v>
      </c>
      <c r="L5393" s="1">
        <v>0.001903171841754814</v>
      </c>
      <c r="M5393" s="1">
        <v>0.0004810493441660402</v>
      </c>
      <c r="N5393" s="1">
        <v>0.002156761199402668</v>
      </c>
      <c r="O5393" s="1">
        <v>-0.02260066477165124</v>
      </c>
      <c r="P5393" s="1">
        <v>-0.009435697281170552</v>
      </c>
      <c r="Q5393" s="1">
        <v>-0.002616791202569524</v>
      </c>
      <c r="R5393" s="1">
        <v>-0.008588820276038578</v>
      </c>
      <c r="S5393" s="1">
        <v>0.03159923657155961</v>
      </c>
      <c r="T5393" s="1">
        <v>-0.01035004619339863</v>
      </c>
      <c r="U5393" s="1">
        <v>-0.0002830823137168759</v>
      </c>
      <c r="V5393" s="1">
        <v>-0.000726429323866018</v>
      </c>
      <c r="W5393" s="1">
        <v>-0.01929195477415491</v>
      </c>
      <c r="X5393" s="1">
        <v>-0.02385031515107716</v>
      </c>
      <c r="Y5393" s="1">
        <v>-0.006603382950696846</v>
      </c>
      <c r="Z5393" s="1">
        <v>0.02581445119122994</v>
      </c>
      <c r="AA5393" s="1">
        <v>-0.00318092564036343</v>
      </c>
      <c r="AB5393" s="1">
        <v>0.01751740197813767</v>
      </c>
      <c r="AC5393" s="1">
        <v>0.0008453634249778741</v>
      </c>
    </row>
    <row r="5394" spans="1:29">
      <c r="A5394" s="11">
        <v>44406</v>
      </c>
      <c r="B5394" s="1">
        <v>-0.007815834154476509</v>
      </c>
      <c r="C5394" s="1">
        <v>-0.009593155842064882</v>
      </c>
      <c r="D5394" s="1">
        <v>-0.005402880023384848</v>
      </c>
      <c r="E5394" s="1">
        <v>-0.007641359961796268</v>
      </c>
      <c r="F5394" s="1">
        <v>-0.01249004497047956</v>
      </c>
      <c r="G5394" s="1">
        <v>-0.008724191474932752</v>
      </c>
      <c r="H5394" s="1">
        <v>-0.002539107053349476</v>
      </c>
      <c r="I5394" s="1">
        <v>0.000670205430336912</v>
      </c>
      <c r="J5394" s="1">
        <v>0.1004084036427824</v>
      </c>
      <c r="K5394" s="1">
        <v>-0.0112856480205541</v>
      </c>
      <c r="L5394" s="1">
        <v>0.007100199559643361</v>
      </c>
      <c r="M5394" s="1">
        <v>-0.0009617599203548544</v>
      </c>
      <c r="N5394" s="1">
        <v>-0.0145863506179903</v>
      </c>
      <c r="O5394" s="1">
        <v>0.003773788622652097</v>
      </c>
      <c r="P5394" s="1">
        <v>-0.004338481749401879</v>
      </c>
      <c r="Q5394" s="1">
        <v>0.00349803938218729</v>
      </c>
      <c r="R5394" s="1">
        <v>0.007804266294580531</v>
      </c>
      <c r="S5394" s="1">
        <v>0.06051550053980481</v>
      </c>
      <c r="T5394" s="1">
        <v>0.03772026658343375</v>
      </c>
      <c r="U5394" s="1">
        <v>0.00592131198696122</v>
      </c>
      <c r="V5394" s="1">
        <v>0.0220995051741284</v>
      </c>
      <c r="W5394" s="1">
        <v>-0.004901277995033704</v>
      </c>
      <c r="X5394" s="1">
        <v>0.02970638539928405</v>
      </c>
      <c r="Y5394" s="1">
        <v>0.01994183240822056</v>
      </c>
      <c r="Z5394" s="1">
        <v>0.06857142426036678</v>
      </c>
      <c r="AA5394" s="1">
        <v>0.009051037034025544</v>
      </c>
      <c r="AB5394" s="1">
        <v>0.06849316471831846</v>
      </c>
      <c r="AC5394" s="1">
        <v>-0.002533948167831479</v>
      </c>
    </row>
    <row r="5395" spans="1:29">
      <c r="A5395" s="11">
        <v>44407</v>
      </c>
      <c r="B5395" s="1">
        <v>-0.01164164712798665</v>
      </c>
      <c r="C5395" s="1">
        <v>-0.00801597590511216</v>
      </c>
      <c r="D5395" s="1">
        <v>0.005226619421728529</v>
      </c>
      <c r="E5395" s="1">
        <v>0.0418412098863683</v>
      </c>
      <c r="F5395" s="1">
        <v>0.008250218751386873</v>
      </c>
      <c r="G5395" s="1">
        <v>0.000830660651061077</v>
      </c>
      <c r="H5395" s="1">
        <v>0.01490906806326886</v>
      </c>
      <c r="I5395" s="1">
        <v>0.005781743996614574</v>
      </c>
      <c r="J5395" s="1">
        <v>-0.02903300771919626</v>
      </c>
      <c r="K5395" s="1">
        <v>-0.0006210010142266853</v>
      </c>
      <c r="L5395" s="1">
        <v>-0.004019779405109336</v>
      </c>
      <c r="M5395" s="1">
        <v>-0.007218346235454809</v>
      </c>
      <c r="N5395" s="1">
        <v>-0.005338547270301586</v>
      </c>
      <c r="O5395" s="1">
        <v>0.01592723947406216</v>
      </c>
      <c r="P5395" s="1">
        <v>0.03571104834139383</v>
      </c>
      <c r="Q5395" s="1">
        <v>0.004793028859093607</v>
      </c>
      <c r="R5395" s="1">
        <v>-0.008742237131356023</v>
      </c>
      <c r="S5395" s="1">
        <v>0.0007044880968085643</v>
      </c>
      <c r="T5395" s="1">
        <v>-0.02208126008721234</v>
      </c>
      <c r="U5395" s="1">
        <v>-0.0002304001131500089</v>
      </c>
      <c r="V5395" s="1">
        <v>0.1009246023771415</v>
      </c>
      <c r="W5395" s="1">
        <v>0.006722570967728991</v>
      </c>
      <c r="X5395" s="1">
        <v>0.003584903832118069</v>
      </c>
      <c r="Y5395" s="1">
        <v>0.01832991580468279</v>
      </c>
      <c r="Z5395" s="1">
        <v>-0.0166598437406783</v>
      </c>
      <c r="AA5395" s="1">
        <v>-0.01414478605599023</v>
      </c>
      <c r="AB5395" s="1">
        <v>0.04591120405426175</v>
      </c>
      <c r="AC5395" s="1">
        <v>-0.005588993981083368</v>
      </c>
    </row>
    <row r="5396" spans="1:29">
      <c r="A5396" s="11">
        <v>44410</v>
      </c>
      <c r="B5396" s="1">
        <v>0.01728029704323508</v>
      </c>
      <c r="C5396" s="1">
        <v>0.02760936732535901</v>
      </c>
      <c r="D5396" s="1">
        <v>0.02373370854171841</v>
      </c>
      <c r="E5396" s="1">
        <v>0.0010869423873614</v>
      </c>
      <c r="F5396" s="1">
        <v>-0.00204832999859017</v>
      </c>
      <c r="G5396" s="1">
        <v>0.02859413116907494</v>
      </c>
      <c r="H5396" s="1">
        <v>0.02364750987543651</v>
      </c>
      <c r="I5396" s="1">
        <v>-0.002663885534731847</v>
      </c>
      <c r="J5396" s="1">
        <v>0.002248195106552053</v>
      </c>
      <c r="K5396" s="1">
        <v>-0.0002144154473417981</v>
      </c>
      <c r="L5396" s="1">
        <v>0.01307050845974933</v>
      </c>
      <c r="M5396" s="1">
        <v>0.02278236139036927</v>
      </c>
      <c r="N5396" s="1">
        <v>0.01146627388118415</v>
      </c>
      <c r="O5396" s="1">
        <v>0.0196474569925611</v>
      </c>
      <c r="P5396" s="1">
        <v>-0.02048672801242934</v>
      </c>
      <c r="Q5396" s="1">
        <v>0.01561144358031052</v>
      </c>
      <c r="R5396" s="1">
        <v>0.01827742428772439</v>
      </c>
      <c r="S5396" s="1">
        <v>-0.01795144240392832</v>
      </c>
      <c r="T5396" s="1">
        <v>0.007179258446198045</v>
      </c>
      <c r="U5396" s="1">
        <v>0.01267154027651118</v>
      </c>
      <c r="V5396" s="1">
        <v>0.001356680259054999</v>
      </c>
      <c r="W5396" s="1">
        <v>0.004363621867168099</v>
      </c>
      <c r="X5396" s="1">
        <v>0.009865602231857951</v>
      </c>
      <c r="Y5396" s="1">
        <v>0.0676000462411841</v>
      </c>
      <c r="Z5396" s="1">
        <v>-0.0169071545162679</v>
      </c>
      <c r="AA5396" s="1">
        <v>0.03324487999497006</v>
      </c>
      <c r="AB5396" s="1">
        <v>0.03776716526186297</v>
      </c>
      <c r="AC5396" s="1">
        <v>0.008686044438733109</v>
      </c>
    </row>
    <row r="5397" spans="1:29">
      <c r="A5397" s="11">
        <v>44411</v>
      </c>
      <c r="B5397" s="1">
        <v>0.02419743936018248</v>
      </c>
      <c r="C5397" s="1">
        <v>0.01223235519785404</v>
      </c>
      <c r="D5397" s="1">
        <v>0.01955974206319788</v>
      </c>
      <c r="E5397" s="1">
        <v>0.007708603808604275</v>
      </c>
      <c r="F5397" s="1">
        <v>0.004285920612884242</v>
      </c>
      <c r="G5397" s="1">
        <v>0.0179436132526738</v>
      </c>
      <c r="H5397" s="1">
        <v>0.003150104275161159</v>
      </c>
      <c r="I5397" s="1">
        <v>0.008470104469453732</v>
      </c>
      <c r="J5397" s="1">
        <v>0.00672945618918197</v>
      </c>
      <c r="K5397" s="1">
        <v>0.02316965849830477</v>
      </c>
      <c r="L5397" s="1">
        <v>0.01449530959166512</v>
      </c>
      <c r="M5397" s="1">
        <v>0.006161031139310991</v>
      </c>
      <c r="N5397" s="1">
        <v>0.01254219835306958</v>
      </c>
      <c r="O5397" s="1">
        <v>0.01735511969805725</v>
      </c>
      <c r="P5397" s="1">
        <v>0.01568640920826336</v>
      </c>
      <c r="Q5397" s="1">
        <v>0.006831852415914774</v>
      </c>
      <c r="R5397" s="1">
        <v>0.007358203405479102</v>
      </c>
      <c r="S5397" s="1">
        <v>-0.002867322059185162</v>
      </c>
      <c r="T5397" s="1">
        <v>0.02667280319496657</v>
      </c>
      <c r="U5397" s="1">
        <v>0.02540505987122721</v>
      </c>
      <c r="V5397" s="1">
        <v>0.02554837252857878</v>
      </c>
      <c r="W5397" s="1">
        <v>0.01066421061755207</v>
      </c>
      <c r="X5397" s="1">
        <v>0.02307564750774138</v>
      </c>
      <c r="Y5397" s="1">
        <v>-0.006369392982314981</v>
      </c>
      <c r="Z5397" s="1">
        <v>-0.002021194239139934</v>
      </c>
      <c r="AA5397" s="1">
        <v>0.03875128635735825</v>
      </c>
      <c r="AB5397" s="1">
        <v>-0.001117401871119861</v>
      </c>
      <c r="AC5397" s="1">
        <v>0.01207264863856672</v>
      </c>
    </row>
    <row r="5398" spans="1:29">
      <c r="A5398" s="11">
        <v>44412</v>
      </c>
      <c r="B5398" s="1">
        <v>0.02057945034400044</v>
      </c>
      <c r="C5398" s="1">
        <v>-0.01348723295047871</v>
      </c>
      <c r="D5398" s="1">
        <v>0.001427320117003639</v>
      </c>
      <c r="E5398" s="1">
        <v>0.01239028511070805</v>
      </c>
      <c r="F5398" s="1">
        <v>0.009975063389722871</v>
      </c>
      <c r="G5398" s="1">
        <v>-0.002830929529288873</v>
      </c>
      <c r="H5398" s="1">
        <v>-0.006280510309363163</v>
      </c>
      <c r="I5398" s="1">
        <v>0.02132849256066893</v>
      </c>
      <c r="J5398" s="1">
        <v>-0.01359171404735082</v>
      </c>
      <c r="K5398" s="1">
        <v>-0.004084939763453366</v>
      </c>
      <c r="L5398" s="1">
        <v>-0.00359466317298518</v>
      </c>
      <c r="M5398" s="1">
        <v>-0.008007380528185282</v>
      </c>
      <c r="N5398" s="1">
        <v>-0.00619342007348922</v>
      </c>
      <c r="O5398" s="1">
        <v>-0.005967434635021696</v>
      </c>
      <c r="P5398" s="1">
        <v>-0.0140651636024961</v>
      </c>
      <c r="Q5398" s="1">
        <v>-0.004665111488478701</v>
      </c>
      <c r="R5398" s="1">
        <v>0.007663837396218787</v>
      </c>
      <c r="S5398" s="1">
        <v>-0.01114317265284115</v>
      </c>
      <c r="T5398" s="1">
        <v>0.02340427023600933</v>
      </c>
      <c r="U5398" s="1">
        <v>0.007445057793647125</v>
      </c>
      <c r="V5398" s="1">
        <v>-0.01138646372782171</v>
      </c>
      <c r="W5398" s="1">
        <v>-0.01159386952298203</v>
      </c>
      <c r="X5398" s="1">
        <v>-0.01827467266205918</v>
      </c>
      <c r="Y5398" s="1">
        <v>-0.007164536576301228</v>
      </c>
      <c r="Z5398" s="1">
        <v>0.006395603765656954</v>
      </c>
      <c r="AA5398" s="1">
        <v>-0.02206277220900987</v>
      </c>
      <c r="AB5398" s="1">
        <v>-0.006072283072181883</v>
      </c>
      <c r="AC5398" s="1">
        <v>-0.004337770826575715</v>
      </c>
    </row>
    <row r="5399" spans="1:29">
      <c r="A5399" s="11">
        <v>44413</v>
      </c>
      <c r="B5399" s="1">
        <v>-0.005969758069747977</v>
      </c>
      <c r="C5399" s="1">
        <v>-0.007984191395553619</v>
      </c>
      <c r="D5399" s="1">
        <v>0.009180295373012903</v>
      </c>
      <c r="E5399" s="1">
        <v>0.00611928959063146</v>
      </c>
      <c r="F5399" s="1">
        <v>0.002830824897559481</v>
      </c>
      <c r="G5399" s="1">
        <v>0.03420005371270585</v>
      </c>
      <c r="H5399" s="1">
        <v>0.003511186324313798</v>
      </c>
      <c r="I5399" s="1">
        <v>0.01334198679327625</v>
      </c>
      <c r="J5399" s="1">
        <v>0.0009034877794487084</v>
      </c>
      <c r="K5399" s="1">
        <v>-0.008161317978070626</v>
      </c>
      <c r="L5399" s="1">
        <v>0.002607301697428843</v>
      </c>
      <c r="M5399" s="1">
        <v>0.001445130976269082</v>
      </c>
      <c r="N5399" s="1">
        <v>0.03187915504858996</v>
      </c>
      <c r="O5399" s="1">
        <v>-0.00900492826796695</v>
      </c>
      <c r="P5399" s="1">
        <v>-0.008111733855590497</v>
      </c>
      <c r="Q5399" s="1">
        <v>-0.004260572387826955</v>
      </c>
      <c r="R5399" s="1">
        <v>0.0144979190661958</v>
      </c>
      <c r="S5399" s="1">
        <v>0.03998555790818892</v>
      </c>
      <c r="T5399" s="1">
        <v>-0.03304521736146016</v>
      </c>
      <c r="U5399" s="1">
        <v>0.008956174740927025</v>
      </c>
      <c r="V5399" s="1">
        <v>0.0005090690525708652</v>
      </c>
      <c r="W5399" s="1">
        <v>0.0126524212118575</v>
      </c>
      <c r="X5399" s="1">
        <v>0.005198786994055959</v>
      </c>
      <c r="Y5399" s="1">
        <v>0.0220281826521489</v>
      </c>
      <c r="Z5399" s="1">
        <v>0.02146596436682513</v>
      </c>
      <c r="AA5399" s="1">
        <v>-0.0001667080430266532</v>
      </c>
      <c r="AB5399" s="1">
        <v>0.002733333223830181</v>
      </c>
      <c r="AC5399" s="1">
        <v>0.006870024714199063</v>
      </c>
    </row>
    <row r="5400" spans="1:29">
      <c r="A5400" s="11">
        <v>44414</v>
      </c>
      <c r="B5400" s="1">
        <v>-0.01127716132131251</v>
      </c>
      <c r="C5400" s="1">
        <v>0.004630561189655769</v>
      </c>
      <c r="D5400" s="1">
        <v>-0.001979930648991157</v>
      </c>
      <c r="E5400" s="1">
        <v>-0.03606946756726392</v>
      </c>
      <c r="F5400" s="1">
        <v>0.0008365217337309439</v>
      </c>
      <c r="G5400" s="1">
        <v>0.005563484512104866</v>
      </c>
      <c r="H5400" s="1">
        <v>0.04093771820298775</v>
      </c>
      <c r="I5400" s="1">
        <v>0.005253039170458385</v>
      </c>
      <c r="J5400" s="1">
        <v>-0.002144004004287048</v>
      </c>
      <c r="K5400" s="1">
        <v>0.005853272221591155</v>
      </c>
      <c r="L5400" s="1">
        <v>-0.002026014697073975</v>
      </c>
      <c r="M5400" s="1">
        <v>0.01875892095629728</v>
      </c>
      <c r="N5400" s="1">
        <v>-0.004645779709816167</v>
      </c>
      <c r="O5400" s="1">
        <v>-0.001448537613622958</v>
      </c>
      <c r="P5400" s="1">
        <v>-0.01419450802064881</v>
      </c>
      <c r="Q5400" s="1">
        <v>-0.001711705994378865</v>
      </c>
      <c r="R5400" s="1">
        <v>-0.02117845970833154</v>
      </c>
      <c r="S5400" s="1">
        <v>-0.01433071536513209</v>
      </c>
      <c r="T5400" s="1">
        <v>-0.01403192845933088</v>
      </c>
      <c r="U5400" s="1">
        <v>0.01161713007730336</v>
      </c>
      <c r="V5400" s="1">
        <v>-0.001208423828682137</v>
      </c>
      <c r="W5400" s="1">
        <v>0.01691936543851447</v>
      </c>
      <c r="X5400" s="1">
        <v>0.001167752991934279</v>
      </c>
      <c r="Y5400" s="1">
        <v>0.004459265095188014</v>
      </c>
      <c r="Z5400" s="1">
        <v>-0.0122701326338247</v>
      </c>
      <c r="AA5400" s="1">
        <v>-0.006419159602350288</v>
      </c>
      <c r="AB5400" s="1">
        <v>0.007375198632868063</v>
      </c>
      <c r="AC5400" s="1">
        <v>-0.004826122633884267</v>
      </c>
    </row>
    <row r="5401" spans="1:29">
      <c r="A5401" s="11">
        <v>44417</v>
      </c>
      <c r="B5401" s="1">
        <v>0.01977460052849755</v>
      </c>
      <c r="C5401" s="1">
        <v>-0.006804123028491871</v>
      </c>
      <c r="D5401" s="1">
        <v>0.008906751509135891</v>
      </c>
      <c r="E5401" s="1">
        <v>0.01362689254877325</v>
      </c>
      <c r="F5401" s="1">
        <v>0.006727528776833802</v>
      </c>
      <c r="G5401" s="1">
        <v>-0.0004945282350058422</v>
      </c>
      <c r="H5401" s="1">
        <v>-0.01983189300948651</v>
      </c>
      <c r="I5401" s="1">
        <v>0.00753695009203903</v>
      </c>
      <c r="J5401" s="1">
        <v>-0.01684942773735343</v>
      </c>
      <c r="K5401" s="1">
        <v>0.005481840796150994</v>
      </c>
      <c r="L5401" s="1">
        <v>0.00793844967563806</v>
      </c>
      <c r="M5401" s="1">
        <v>-0.0141642011878651</v>
      </c>
      <c r="N5401" s="1">
        <v>-0.002100313928472985</v>
      </c>
      <c r="O5401" s="1">
        <v>0.02202443780524899</v>
      </c>
      <c r="P5401" s="1">
        <v>0.003528233093764488</v>
      </c>
      <c r="Q5401" s="1">
        <v>-0.01414487921434537</v>
      </c>
      <c r="R5401" s="1">
        <v>-0.005696358625371989</v>
      </c>
      <c r="S5401" s="1">
        <v>-0.04893617199948275</v>
      </c>
      <c r="T5401" s="1">
        <v>-0.005164691368160557</v>
      </c>
      <c r="U5401" s="1">
        <v>-0.007935559885046461</v>
      </c>
      <c r="V5401" s="1">
        <v>0.004584751907193763</v>
      </c>
      <c r="W5401" s="1">
        <v>-0.02111730626779473</v>
      </c>
      <c r="X5401" s="1">
        <v>-0.006498856086601834</v>
      </c>
      <c r="Y5401" s="1">
        <v>-0.02293742374269403</v>
      </c>
      <c r="Z5401" s="1">
        <v>-0.01165276702616125</v>
      </c>
      <c r="AA5401" s="1">
        <v>0.006376759159139489</v>
      </c>
      <c r="AB5401" s="1">
        <v>-0.01464274537433929</v>
      </c>
      <c r="AC5401" s="1">
        <v>-0.002006711510403214</v>
      </c>
    </row>
    <row r="5402" spans="1:29">
      <c r="A5402" s="11">
        <v>44418</v>
      </c>
      <c r="B5402" s="1">
        <v>0.008007897535289077</v>
      </c>
      <c r="C5402" s="1">
        <v>-0.0172376371409062</v>
      </c>
      <c r="D5402" s="1">
        <v>0.0003025305945423273</v>
      </c>
      <c r="E5402" s="1">
        <v>-0.00658581910812206</v>
      </c>
      <c r="F5402" s="1">
        <v>-0.01011722438475093</v>
      </c>
      <c r="G5402" s="1">
        <v>0.001960539923869353</v>
      </c>
      <c r="H5402" s="1">
        <v>-0.006515758848655073</v>
      </c>
      <c r="I5402" s="1">
        <v>0.002493523137902631</v>
      </c>
      <c r="J5402" s="1">
        <v>-0.01782838989625413</v>
      </c>
      <c r="K5402" s="1">
        <v>-0.001132206320747842</v>
      </c>
      <c r="L5402" s="1">
        <v>0.008386906767035907</v>
      </c>
      <c r="M5402" s="1">
        <v>-0.02059391180664716</v>
      </c>
      <c r="N5402" s="1">
        <v>-0.01847516601575638</v>
      </c>
      <c r="O5402" s="1">
        <v>0.01464603233785122</v>
      </c>
      <c r="P5402" s="1">
        <v>-0.01064249013047958</v>
      </c>
      <c r="Q5402" s="1">
        <v>-0.001304269092068377</v>
      </c>
      <c r="R5402" s="1">
        <v>0.005247647264923438</v>
      </c>
      <c r="S5402" s="1">
        <v>-0.05108127681653984</v>
      </c>
      <c r="T5402" s="1">
        <v>-0.01603598660814409</v>
      </c>
      <c r="U5402" s="1">
        <v>-0.004494951659586133</v>
      </c>
      <c r="V5402" s="1">
        <v>0.00576827051123896</v>
      </c>
      <c r="W5402" s="1">
        <v>0.009217554806381534</v>
      </c>
      <c r="X5402" s="1">
        <v>-0.0130828373587154</v>
      </c>
      <c r="Y5402" s="1">
        <v>-0.01514574596272822</v>
      </c>
      <c r="Z5402" s="1">
        <v>-0.02733324205926213</v>
      </c>
      <c r="AA5402" s="1">
        <v>2.771218546326892E-05</v>
      </c>
      <c r="AB5402" s="1">
        <v>-0.01550634173442966</v>
      </c>
      <c r="AC5402" s="1">
        <v>0.01181296783270414</v>
      </c>
    </row>
    <row r="5403" spans="1:29">
      <c r="A5403" s="11">
        <v>44419</v>
      </c>
      <c r="B5403" s="1">
        <v>-0.0009848076029169706</v>
      </c>
      <c r="C5403" s="1">
        <v>0.01191818606432671</v>
      </c>
      <c r="D5403" s="1">
        <v>-0.003216700907497594</v>
      </c>
      <c r="E5403" s="1">
        <v>-0.003013357079251988</v>
      </c>
      <c r="F5403" s="1">
        <v>-0.005220355880719008</v>
      </c>
      <c r="G5403" s="1">
        <v>-0.00588808733244206</v>
      </c>
      <c r="H5403" s="1">
        <v>0.01587857584598273</v>
      </c>
      <c r="I5403" s="1">
        <v>-0.008423734580485842</v>
      </c>
      <c r="J5403" s="1">
        <v>0.0227192303021464</v>
      </c>
      <c r="K5403" s="1">
        <v>0.00363161774840326</v>
      </c>
      <c r="L5403" s="1">
        <v>0.0001789025711140813</v>
      </c>
      <c r="M5403" s="1">
        <v>0.02347167030793007</v>
      </c>
      <c r="N5403" s="1">
        <v>-0.005718423708045983</v>
      </c>
      <c r="O5403" s="1">
        <v>-0.009665505460367152</v>
      </c>
      <c r="P5403" s="1">
        <v>-0.007683337631363196</v>
      </c>
      <c r="Q5403" s="1">
        <v>0.01872009634749716</v>
      </c>
      <c r="R5403" s="1">
        <v>0.01400824043116788</v>
      </c>
      <c r="S5403" s="1">
        <v>0.0589391299562414</v>
      </c>
      <c r="T5403" s="1">
        <v>0.003751893462302203</v>
      </c>
      <c r="U5403" s="1">
        <v>0.06394132759098681</v>
      </c>
      <c r="V5403" s="1">
        <v>-0.01739463732429214</v>
      </c>
      <c r="W5403" s="1">
        <v>-0.008939038827153967</v>
      </c>
      <c r="X5403" s="1">
        <v>0.004248810156813887</v>
      </c>
      <c r="Y5403" s="1">
        <v>-0.003460203110859483</v>
      </c>
      <c r="Z5403" s="1">
        <v>0.03829355724075612</v>
      </c>
      <c r="AA5403" s="1">
        <v>-0.005446825500523</v>
      </c>
      <c r="AB5403" s="1">
        <v>0.06464319373625571</v>
      </c>
      <c r="AC5403" s="1">
        <v>-0.004305600557624079</v>
      </c>
    </row>
    <row r="5404" spans="1:29">
      <c r="A5404" s="11">
        <v>44420</v>
      </c>
      <c r="B5404" s="1">
        <v>-0.004534709218269484</v>
      </c>
      <c r="C5404" s="1">
        <v>-0.004111117215992999</v>
      </c>
      <c r="D5404" s="1">
        <v>-0.001296384643230564</v>
      </c>
      <c r="E5404" s="1">
        <v>-0.005000838562439713</v>
      </c>
      <c r="F5404" s="1">
        <v>-0.005996058814865646</v>
      </c>
      <c r="G5404" s="1">
        <v>-0.03741375494288424</v>
      </c>
      <c r="H5404" s="1">
        <v>0.02378516540746789</v>
      </c>
      <c r="I5404" s="1">
        <v>0.004314516711926952</v>
      </c>
      <c r="J5404" s="1">
        <v>0.00830165165177954</v>
      </c>
      <c r="K5404" s="1">
        <v>0.000773878772658998</v>
      </c>
      <c r="L5404" s="1">
        <v>0.007183088978278906</v>
      </c>
      <c r="M5404" s="1">
        <v>-0.005255331207109748</v>
      </c>
      <c r="N5404" s="1">
        <v>0.00119818364946056</v>
      </c>
      <c r="O5404" s="1">
        <v>-0.003210468224757901</v>
      </c>
      <c r="P5404" s="1">
        <v>-0.001258194578588667</v>
      </c>
      <c r="Q5404" s="1">
        <v>-0.0064103661810746</v>
      </c>
      <c r="R5404" s="1">
        <v>-0.003211614875921587</v>
      </c>
      <c r="S5404" s="1">
        <v>0.001855263465111667</v>
      </c>
      <c r="T5404" s="1">
        <v>-0.002102556048671711</v>
      </c>
      <c r="U5404" s="1">
        <v>0.0002509555594034651</v>
      </c>
      <c r="V5404" s="1">
        <v>-0.001154435862050329</v>
      </c>
      <c r="W5404" s="1">
        <v>0.01209150134928638</v>
      </c>
      <c r="X5404" s="1">
        <v>0.03570819887316845</v>
      </c>
      <c r="Y5404" s="1">
        <v>0.03124984052389101</v>
      </c>
      <c r="Z5404" s="1">
        <v>0.006415701575617661</v>
      </c>
      <c r="AA5404" s="1">
        <v>0.01911250078643323</v>
      </c>
      <c r="AB5404" s="1">
        <v>-0.002773991798142306</v>
      </c>
      <c r="AC5404" s="1">
        <v>0.007650556934011288</v>
      </c>
    </row>
    <row r="5405" spans="1:29">
      <c r="A5405" s="11">
        <v>44421</v>
      </c>
      <c r="B5405" s="1">
        <v>0.003367027553756285</v>
      </c>
      <c r="C5405" s="1">
        <v>0.01506192094146241</v>
      </c>
      <c r="D5405" s="1">
        <v>-0.01139252199462526</v>
      </c>
      <c r="E5405" s="1">
        <v>-0.01204012675529154</v>
      </c>
      <c r="F5405" s="1">
        <v>-0.01361207537032449</v>
      </c>
      <c r="G5405" s="1">
        <v>-0.02665731151027073</v>
      </c>
      <c r="H5405" s="1">
        <v>-0.01493527325025457</v>
      </c>
      <c r="I5405" s="1">
        <v>0.01651786881937034</v>
      </c>
      <c r="J5405" s="1">
        <v>0.01097771205455023</v>
      </c>
      <c r="K5405" s="1">
        <v>0.00509974156404347</v>
      </c>
      <c r="L5405" s="1">
        <v>0.01337589325037025</v>
      </c>
      <c r="M5405" s="1">
        <v>0.00528309562441498</v>
      </c>
      <c r="N5405" s="1">
        <v>0.01220674010178535</v>
      </c>
      <c r="O5405" s="1">
        <v>0.003156463851716751</v>
      </c>
      <c r="P5405" s="1">
        <v>-0.001259900064307762</v>
      </c>
      <c r="Q5405" s="1">
        <v>-0.00129024470024941</v>
      </c>
      <c r="R5405" s="1">
        <v>0.01665467717719449</v>
      </c>
      <c r="S5405" s="1">
        <v>-0.007777814740409283</v>
      </c>
      <c r="T5405" s="1">
        <v>0.00948151003234643</v>
      </c>
      <c r="U5405" s="1">
        <v>0.02408825965696226</v>
      </c>
      <c r="V5405" s="1">
        <v>-0.000449497065553417</v>
      </c>
      <c r="W5405" s="1">
        <v>0.04288025619936509</v>
      </c>
      <c r="X5405" s="1">
        <v>0.004084967320261423</v>
      </c>
      <c r="Y5405" s="1">
        <v>-0.008230315332386051</v>
      </c>
      <c r="Z5405" s="1">
        <v>0.01832294671898227</v>
      </c>
      <c r="AA5405" s="1">
        <v>0.007841657011794734</v>
      </c>
      <c r="AB5405" s="1">
        <v>0.01576268440206041</v>
      </c>
      <c r="AC5405" s="1">
        <v>0.0159281014296484</v>
      </c>
    </row>
    <row r="5406" spans="1:29">
      <c r="A5406" s="11">
        <v>44424</v>
      </c>
      <c r="B5406" s="1">
        <v>0.002763512909653043</v>
      </c>
      <c r="C5406" s="1">
        <v>0.02000443862946466</v>
      </c>
      <c r="D5406" s="1">
        <v>0.02116189669099522</v>
      </c>
      <c r="E5406" s="1">
        <v>-0.006876155283232488</v>
      </c>
      <c r="F5406" s="1">
        <v>0.001923771703204569</v>
      </c>
      <c r="G5406" s="1">
        <v>-0.02000544837280771</v>
      </c>
      <c r="H5406" s="1">
        <v>0.0006738614779939756</v>
      </c>
      <c r="I5406" s="1">
        <v>0.002883016105275082</v>
      </c>
      <c r="J5406" s="1">
        <v>-0.0006786525489844708</v>
      </c>
      <c r="K5406" s="1">
        <v>0.009107816432438742</v>
      </c>
      <c r="L5406" s="1">
        <v>-0.004555502008732781</v>
      </c>
      <c r="M5406" s="1">
        <v>0.02436714281070063</v>
      </c>
      <c r="N5406" s="1">
        <v>-0.002601143796010619</v>
      </c>
      <c r="O5406" s="1">
        <v>0.02652019224609314</v>
      </c>
      <c r="P5406" s="1">
        <v>9.707475183984293E-05</v>
      </c>
      <c r="Q5406" s="1">
        <v>-0.005168004358214517</v>
      </c>
      <c r="R5406" s="1">
        <v>0.01297984376299977</v>
      </c>
      <c r="S5406" s="1">
        <v>0.004105969238252793</v>
      </c>
      <c r="T5406" s="1">
        <v>-0.01472638558159767</v>
      </c>
      <c r="U5406" s="1">
        <v>-0.008798402810250794</v>
      </c>
      <c r="V5406" s="1">
        <v>0.003212057663268819</v>
      </c>
      <c r="W5406" s="1">
        <v>-0.006563847458077809</v>
      </c>
      <c r="X5406" s="1">
        <v>-0.01155406930176972</v>
      </c>
      <c r="Y5406" s="1">
        <v>-0.003394940926496171</v>
      </c>
      <c r="Z5406" s="1">
        <v>0.03951020181940534</v>
      </c>
      <c r="AA5406" s="1">
        <v>-0.0003808571619009493</v>
      </c>
      <c r="AB5406" s="1">
        <v>0.02388570311671723</v>
      </c>
      <c r="AC5406" s="1">
        <v>-0.002355772293105241</v>
      </c>
    </row>
    <row r="5407" spans="1:29">
      <c r="A5407" s="11">
        <v>44425</v>
      </c>
      <c r="B5407" s="1">
        <v>-0.006889742382115704</v>
      </c>
      <c r="C5407" s="1">
        <v>0.002155095640868243</v>
      </c>
      <c r="D5407" s="1">
        <v>0.01127119382681441</v>
      </c>
      <c r="E5407" s="1">
        <v>0.01846330204756308</v>
      </c>
      <c r="F5407" s="1">
        <v>0.008442163054889207</v>
      </c>
      <c r="G5407" s="1">
        <v>0.007933106826938374</v>
      </c>
      <c r="H5407" s="1">
        <v>-0.01010103266879625</v>
      </c>
      <c r="I5407" s="1">
        <v>-0.01042069817225499</v>
      </c>
      <c r="J5407" s="1">
        <v>-0.01165814875812032</v>
      </c>
      <c r="K5407" s="1">
        <v>0.02365654220654601</v>
      </c>
      <c r="L5407" s="1">
        <v>0.02185522372867044</v>
      </c>
      <c r="M5407" s="1">
        <v>-0.01399249224356391</v>
      </c>
      <c r="N5407" s="1">
        <v>-0.008060604765816048</v>
      </c>
      <c r="O5407" s="1">
        <v>-0.01082195596713775</v>
      </c>
      <c r="P5407" s="1">
        <v>0.01018715702704442</v>
      </c>
      <c r="Q5407" s="1">
        <v>-0.01428578729173502</v>
      </c>
      <c r="R5407" s="1">
        <v>-0.004255777955962436</v>
      </c>
      <c r="S5407" s="1">
        <v>-0.03345713219065627</v>
      </c>
      <c r="T5407" s="1">
        <v>-0.007885136110627355</v>
      </c>
      <c r="U5407" s="1">
        <v>0.01155062716270128</v>
      </c>
      <c r="V5407" s="1">
        <v>0.004290561786443492</v>
      </c>
      <c r="W5407" s="1">
        <v>0.03820973058149879</v>
      </c>
      <c r="X5407" s="1">
        <v>-0.01975633769783924</v>
      </c>
      <c r="Y5407" s="1">
        <v>-0.007570064665044174</v>
      </c>
      <c r="Z5407" s="1">
        <v>-0.01033306670585687</v>
      </c>
      <c r="AA5407" s="1">
        <v>0.02027540182937093</v>
      </c>
      <c r="AB5407" s="1">
        <v>-0.09910855571578958</v>
      </c>
      <c r="AC5407" s="1">
        <v>0.03395495815110339</v>
      </c>
    </row>
    <row r="5408" spans="1:29">
      <c r="A5408" s="11">
        <v>44426</v>
      </c>
      <c r="B5408" s="1">
        <v>-0.003105394390903626</v>
      </c>
      <c r="C5408" s="1">
        <v>-0.003225839280902254</v>
      </c>
      <c r="D5408" s="1">
        <v>0.006560295859530552</v>
      </c>
      <c r="E5408" s="1">
        <v>0.004642603779438481</v>
      </c>
      <c r="F5408" s="1">
        <v>-0.002861323269618077</v>
      </c>
      <c r="G5408" s="1">
        <v>0.02941584489223303</v>
      </c>
      <c r="H5408" s="1">
        <v>-0.009523825446271283</v>
      </c>
      <c r="I5408" s="1">
        <v>-0.001089405704810531</v>
      </c>
      <c r="J5408" s="1">
        <v>-0.02210259528458403</v>
      </c>
      <c r="K5408" s="1">
        <v>0.0009057512385126643</v>
      </c>
      <c r="L5408" s="1">
        <v>-0.004708211912768712</v>
      </c>
      <c r="M5408" s="1">
        <v>0.004730293466390645</v>
      </c>
      <c r="N5408" s="1">
        <v>-0.001195033572752524</v>
      </c>
      <c r="O5408" s="1">
        <v>0.0008852977176210253</v>
      </c>
      <c r="P5408" s="1">
        <v>0.0059547955479613</v>
      </c>
      <c r="Q5408" s="1">
        <v>-0.005709214306493959</v>
      </c>
      <c r="R5408" s="1">
        <v>0.003881125017099141</v>
      </c>
      <c r="S5408" s="1">
        <v>-0.01230781842028561</v>
      </c>
      <c r="T5408" s="1">
        <v>-0.004270458341890659</v>
      </c>
      <c r="U5408" s="1">
        <v>-0.01066339104847214</v>
      </c>
      <c r="V5408" s="1">
        <v>-0.001594086790292049</v>
      </c>
      <c r="W5408" s="1">
        <v>0.01032664458558363</v>
      </c>
      <c r="X5408" s="1">
        <v>-0.01461204543213279</v>
      </c>
      <c r="Y5408" s="1">
        <v>-0.004958028051692098</v>
      </c>
      <c r="Z5408" s="1">
        <v>-0.002161263963323279</v>
      </c>
      <c r="AA5408" s="1">
        <v>0.003120964003073823</v>
      </c>
      <c r="AB5408" s="1">
        <v>-0.02391555507031518</v>
      </c>
      <c r="AC5408" s="1">
        <v>-0.008662805656557859</v>
      </c>
    </row>
    <row r="5409" spans="1:29">
      <c r="A5409" s="11">
        <v>44428</v>
      </c>
      <c r="B5409" s="1">
        <v>-0.01875660789167821</v>
      </c>
      <c r="C5409" s="1">
        <v>-0.01790710957418318</v>
      </c>
      <c r="D5409" s="1">
        <v>0.04708731677091049</v>
      </c>
      <c r="E5409" s="1">
        <v>-0.01980523540438051</v>
      </c>
      <c r="F5409" s="1">
        <v>-0.02796008396462202</v>
      </c>
      <c r="G5409" s="1">
        <v>0.004633826449073286</v>
      </c>
      <c r="H5409" s="1">
        <v>-0.03605764767482023</v>
      </c>
      <c r="I5409" s="1">
        <v>0.001156705237927325</v>
      </c>
      <c r="J5409" s="1">
        <v>-0.05457319454902831</v>
      </c>
      <c r="K5409" s="1">
        <v>0.05363927222098352</v>
      </c>
      <c r="L5409" s="1">
        <v>-0.0002884800468805349</v>
      </c>
      <c r="M5409" s="1">
        <v>-0.02542379111302284</v>
      </c>
      <c r="N5409" s="1">
        <v>-0.0002392620909366094</v>
      </c>
      <c r="O5409" s="1">
        <v>-0.007202810437802798</v>
      </c>
      <c r="P5409" s="1">
        <v>0.02711480324897786</v>
      </c>
      <c r="Q5409" s="1">
        <v>-0.02650178261432179</v>
      </c>
      <c r="R5409" s="1">
        <v>-0.01123048047210351</v>
      </c>
      <c r="S5409" s="1">
        <v>-0.07320867534053177</v>
      </c>
      <c r="T5409" s="1">
        <v>-0.03097449074877856</v>
      </c>
      <c r="U5409" s="1">
        <v>-0.00395207433296918</v>
      </c>
      <c r="V5409" s="1">
        <v>-0.02778131706644649</v>
      </c>
      <c r="W5409" s="1">
        <v>0.007012108286847507</v>
      </c>
      <c r="X5409" s="1">
        <v>-0.03494119579592936</v>
      </c>
      <c r="Y5409" s="1">
        <v>-0.03257959579262115</v>
      </c>
      <c r="Z5409" s="1">
        <v>-0.08320844021979967</v>
      </c>
      <c r="AA5409" s="1">
        <v>-0.00186141000814577</v>
      </c>
      <c r="AB5409" s="1">
        <v>-0.09006423088880378</v>
      </c>
      <c r="AC5409" s="1">
        <v>-0.01485544978138309</v>
      </c>
    </row>
    <row r="5410" spans="1:29">
      <c r="A5410" s="11">
        <v>44431</v>
      </c>
      <c r="B5410" s="1">
        <v>-0.005606275170165542</v>
      </c>
      <c r="C5410" s="1">
        <v>-0.007688955300564571</v>
      </c>
      <c r="D5410" s="1">
        <v>-0.007623324976275825</v>
      </c>
      <c r="E5410" s="1">
        <v>0.008418931587557799</v>
      </c>
      <c r="F5410" s="1">
        <v>-0.009031989077705749</v>
      </c>
      <c r="G5410" s="1">
        <v>-0.02215898930530946</v>
      </c>
      <c r="H5410" s="1">
        <v>0.003206303444957204</v>
      </c>
      <c r="I5410" s="1">
        <v>0.006502658970621189</v>
      </c>
      <c r="J5410" s="1">
        <v>0.007927693151542847</v>
      </c>
      <c r="K5410" s="1">
        <v>0.005631097133776741</v>
      </c>
      <c r="L5410" s="1">
        <v>0.003346989458247185</v>
      </c>
      <c r="M5410" s="1">
        <v>-0.004830841438958178</v>
      </c>
      <c r="N5410" s="1">
        <v>-0.01244613593706256</v>
      </c>
      <c r="O5410" s="1">
        <v>-0.02513845271221338</v>
      </c>
      <c r="P5410" s="1">
        <v>-0.01766129195294741</v>
      </c>
      <c r="Q5410" s="1">
        <v>0.01406531672216005</v>
      </c>
      <c r="R5410" s="1">
        <v>0.006563568677297349</v>
      </c>
      <c r="S5410" s="1">
        <v>-0.03235297754854105</v>
      </c>
      <c r="T5410" s="1">
        <v>0.006884640659328145</v>
      </c>
      <c r="U5410" s="1">
        <v>-0.02446005549379027</v>
      </c>
      <c r="V5410" s="1">
        <v>0.0002633300577643549</v>
      </c>
      <c r="W5410" s="1">
        <v>-0.01746727491021505</v>
      </c>
      <c r="X5410" s="1">
        <v>-0.02172375049061503</v>
      </c>
      <c r="Y5410" s="1">
        <v>-0.00990490767001917</v>
      </c>
      <c r="Z5410" s="1">
        <v>-0.01232188714717741</v>
      </c>
      <c r="AA5410" s="1">
        <v>-0.003436757410604008</v>
      </c>
      <c r="AB5410" s="1">
        <v>0.01745586823292222</v>
      </c>
      <c r="AC5410" s="1">
        <v>0.01419236461997686</v>
      </c>
    </row>
    <row r="5411" spans="1:29">
      <c r="A5411" s="11">
        <v>44432</v>
      </c>
      <c r="B5411" s="1">
        <v>0.01392475891742295</v>
      </c>
      <c r="C5411" s="1">
        <v>0.01040506934346763</v>
      </c>
      <c r="D5411" s="1">
        <v>-0.01397991908000562</v>
      </c>
      <c r="E5411" s="1">
        <v>0.02148387083119907</v>
      </c>
      <c r="F5411" s="1">
        <v>0.01606917329268254</v>
      </c>
      <c r="G5411" s="1">
        <v>0.001533039123266633</v>
      </c>
      <c r="H5411" s="1">
        <v>0.03302556207636731</v>
      </c>
      <c r="I5411" s="1">
        <v>0.02246489058459211</v>
      </c>
      <c r="J5411" s="1">
        <v>0.03441067902694317</v>
      </c>
      <c r="K5411" s="1">
        <v>-0.0004365183734940103</v>
      </c>
      <c r="L5411" s="1">
        <v>-0.01029478784939319</v>
      </c>
      <c r="M5411" s="1">
        <v>0.02815529888283441</v>
      </c>
      <c r="N5411" s="1">
        <v>-0.002666077647110576</v>
      </c>
      <c r="O5411" s="1">
        <v>0.01599432206075191</v>
      </c>
      <c r="P5411" s="1">
        <v>-0.0126798781757026</v>
      </c>
      <c r="Q5411" s="1">
        <v>0.01297542698124343</v>
      </c>
      <c r="R5411" s="1">
        <v>0.009873505163978891</v>
      </c>
      <c r="S5411" s="1">
        <v>0.03517159061688413</v>
      </c>
      <c r="T5411" s="1">
        <v>0.0197802760048722</v>
      </c>
      <c r="U5411" s="1">
        <v>0.01673111596061139</v>
      </c>
      <c r="V5411" s="1">
        <v>0.01580304033229218</v>
      </c>
      <c r="W5411" s="1">
        <v>0.005285317262413436</v>
      </c>
      <c r="X5411" s="1">
        <v>0.01029057757833574</v>
      </c>
      <c r="Y5411" s="1">
        <v>0.007603120916463757</v>
      </c>
      <c r="Z5411" s="1">
        <v>0.03385708287889844</v>
      </c>
      <c r="AA5411" s="1">
        <v>-0.000400972157716839</v>
      </c>
      <c r="AB5411" s="1">
        <v>0.04544629561516667</v>
      </c>
      <c r="AC5411" s="1">
        <v>0.007473971229842391</v>
      </c>
    </row>
    <row r="5412" spans="1:29">
      <c r="A5412" s="11">
        <v>44433</v>
      </c>
      <c r="B5412" s="1">
        <v>-0.009780899689449618</v>
      </c>
      <c r="C5412" s="1">
        <v>0.009421600879458536</v>
      </c>
      <c r="D5412" s="1">
        <v>0.008026819984215061</v>
      </c>
      <c r="E5412" s="1">
        <v>-0.005503241859927344</v>
      </c>
      <c r="F5412" s="1">
        <v>-0.008381634975524466</v>
      </c>
      <c r="G5412" s="1">
        <v>0.01240238085431522</v>
      </c>
      <c r="H5412" s="1">
        <v>-0.00378140746183997</v>
      </c>
      <c r="I5412" s="1">
        <v>-0.0009301034505404537</v>
      </c>
      <c r="J5412" s="1">
        <v>0.02340506901023742</v>
      </c>
      <c r="K5412" s="1">
        <v>0.004557479603154002</v>
      </c>
      <c r="L5412" s="1">
        <v>0.008542313758228337</v>
      </c>
      <c r="M5412" s="1">
        <v>0.001888652060675122</v>
      </c>
      <c r="N5412" s="1">
        <v>0.003159171225807</v>
      </c>
      <c r="O5412" s="1">
        <v>-0.007839173761180596</v>
      </c>
      <c r="P5412" s="1">
        <v>-0.01792218564738646</v>
      </c>
      <c r="Q5412" s="1">
        <v>0.02164319835658435</v>
      </c>
      <c r="R5412" s="1">
        <v>0.008655031904931221</v>
      </c>
      <c r="S5412" s="1">
        <v>0.001258344559218916</v>
      </c>
      <c r="T5412" s="1">
        <v>-0.003232829480602328</v>
      </c>
      <c r="U5412" s="1">
        <v>-0.004727680123933431</v>
      </c>
      <c r="V5412" s="1">
        <v>-0.002981799310167843</v>
      </c>
      <c r="W5412" s="1">
        <v>-0.001075413796850277</v>
      </c>
      <c r="X5412" s="1">
        <v>0.01644033704147008</v>
      </c>
      <c r="Y5412" s="1">
        <v>0.001191379504338785</v>
      </c>
      <c r="Z5412" s="1">
        <v>-0.01028711346573918</v>
      </c>
      <c r="AA5412" s="1">
        <v>-0.02511228873765703</v>
      </c>
      <c r="AB5412" s="1">
        <v>0.01274441030691587</v>
      </c>
      <c r="AC5412" s="1">
        <v>-0.002998934873140735</v>
      </c>
    </row>
    <row r="5413" spans="1:29">
      <c r="A5413" s="11">
        <v>44434</v>
      </c>
      <c r="B5413" s="1">
        <v>0.009877510630104114</v>
      </c>
      <c r="C5413" s="1">
        <v>0.0131321695129476</v>
      </c>
      <c r="D5413" s="1">
        <v>0.02292602739869887</v>
      </c>
      <c r="E5413" s="1">
        <v>-0.0014244862984929</v>
      </c>
      <c r="F5413" s="1">
        <v>-0.009991352549213683</v>
      </c>
      <c r="G5413" s="1">
        <v>-0.0002907835062488928</v>
      </c>
      <c r="H5413" s="1">
        <v>-0.01552794267289437</v>
      </c>
      <c r="I5413" s="1">
        <v>-0.001669417311985999</v>
      </c>
      <c r="J5413" s="1">
        <v>-0.01532387847297656</v>
      </c>
      <c r="K5413" s="1">
        <v>0.008090719049516304</v>
      </c>
      <c r="L5413" s="1">
        <v>-0.004523111324042151</v>
      </c>
      <c r="M5413" s="1">
        <v>-0.004712579887277357</v>
      </c>
      <c r="N5413" s="1">
        <v>-0.008720935183242795</v>
      </c>
      <c r="O5413" s="1">
        <v>0.01211062978325717</v>
      </c>
      <c r="P5413" s="1">
        <v>0.01902995777494643</v>
      </c>
      <c r="Q5413" s="1">
        <v>-0.0008646975179680272</v>
      </c>
      <c r="R5413" s="1">
        <v>0.01264412682526928</v>
      </c>
      <c r="S5413" s="1">
        <v>-0.03435268266663949</v>
      </c>
      <c r="T5413" s="1">
        <v>-0.01321316732995348</v>
      </c>
      <c r="U5413" s="1">
        <v>0.009865463125515506</v>
      </c>
      <c r="V5413" s="1">
        <v>-0.01105255567628316</v>
      </c>
      <c r="W5413" s="1">
        <v>0.02069375425112563</v>
      </c>
      <c r="X5413" s="1">
        <v>-0.0003516389087969696</v>
      </c>
      <c r="Y5413" s="1">
        <v>-0.003173312836834974</v>
      </c>
      <c r="Z5413" s="1">
        <v>-0.01089775503369683</v>
      </c>
      <c r="AA5413" s="1">
        <v>-0.004005171753386882</v>
      </c>
      <c r="AB5413" s="1">
        <v>-0.008619239714018789</v>
      </c>
      <c r="AC5413" s="1">
        <v>-0.004274493948224212</v>
      </c>
    </row>
    <row r="5414" spans="1:29">
      <c r="A5414" s="11">
        <v>44435</v>
      </c>
      <c r="B5414" s="1">
        <v>0.008106153733128174</v>
      </c>
      <c r="C5414" s="1">
        <v>0.009748279946519389</v>
      </c>
      <c r="D5414" s="1">
        <v>0.002709290284145238</v>
      </c>
      <c r="E5414" s="1">
        <v>0.01382644636887287</v>
      </c>
      <c r="F5414" s="1">
        <v>0.02154986155003291</v>
      </c>
      <c r="G5414" s="1">
        <v>-0.001027568709722759</v>
      </c>
      <c r="H5414" s="1">
        <v>0.005958702136046545</v>
      </c>
      <c r="I5414" s="1">
        <v>-0.00408418008071465</v>
      </c>
      <c r="J5414" s="1">
        <v>0.0325394610533758</v>
      </c>
      <c r="K5414" s="1">
        <v>0.004331703302890899</v>
      </c>
      <c r="L5414" s="1">
        <v>-0.01093936798028405</v>
      </c>
      <c r="M5414" s="1">
        <v>0.003314275149271628</v>
      </c>
      <c r="N5414" s="1">
        <v>0.006353856154394322</v>
      </c>
      <c r="O5414" s="1">
        <v>-0.007998476736137294</v>
      </c>
      <c r="P5414" s="1">
        <v>0.005458813481394653</v>
      </c>
      <c r="Q5414" s="1">
        <v>0.009519616748999926</v>
      </c>
      <c r="R5414" s="1">
        <v>-0.00136751386067957</v>
      </c>
      <c r="S5414" s="1">
        <v>0.02603032419169304</v>
      </c>
      <c r="T5414" s="1">
        <v>0.004138799879329635</v>
      </c>
      <c r="U5414" s="1">
        <v>0.005042863285413812</v>
      </c>
      <c r="V5414" s="1">
        <v>0.01479188719220148</v>
      </c>
      <c r="W5414" s="1">
        <v>-0.006269704362813822</v>
      </c>
      <c r="X5414" s="1">
        <v>0.005100289374923017</v>
      </c>
      <c r="Y5414" s="1">
        <v>0.01273378164242223</v>
      </c>
      <c r="Z5414" s="1">
        <v>0.006617909364991847</v>
      </c>
      <c r="AA5414" s="1">
        <v>0.00396621292695909</v>
      </c>
      <c r="AB5414" s="1">
        <v>0.01756230249423152</v>
      </c>
      <c r="AC5414" s="1">
        <v>0.009539717968010786</v>
      </c>
    </row>
    <row r="5415" spans="1:29">
      <c r="A5415" s="11">
        <v>44438</v>
      </c>
      <c r="B5415" s="1">
        <v>0.04206535177964388</v>
      </c>
      <c r="C5415" s="1">
        <v>0.002652216883251235</v>
      </c>
      <c r="D5415" s="1">
        <v>0.01136611547658983</v>
      </c>
      <c r="E5415" s="1">
        <v>0.011689594958044</v>
      </c>
      <c r="F5415" s="1">
        <v>0.01680238784646826</v>
      </c>
      <c r="G5415" s="1">
        <v>-0.008598307165643915</v>
      </c>
      <c r="H5415" s="1">
        <v>0.01742152640511252</v>
      </c>
      <c r="I5415" s="1">
        <v>0.01278695218400672</v>
      </c>
      <c r="J5415" s="1">
        <v>0.02317878628911751</v>
      </c>
      <c r="K5415" s="1">
        <v>0.003640896689264705</v>
      </c>
      <c r="L5415" s="1">
        <v>-0.006290990197312274</v>
      </c>
      <c r="M5415" s="1">
        <v>0.01321378732253309</v>
      </c>
      <c r="N5415" s="1">
        <v>0.01019918341349801</v>
      </c>
      <c r="O5415" s="1">
        <v>0.02115718782874665</v>
      </c>
      <c r="P5415" s="1">
        <v>0.0001904621210022661</v>
      </c>
      <c r="Q5415" s="1">
        <v>0.03000425684792707</v>
      </c>
      <c r="R5415" s="1">
        <v>0.01923770377539946</v>
      </c>
      <c r="S5415" s="1">
        <v>0.02748414557774126</v>
      </c>
      <c r="T5415" s="1">
        <v>0.02485150461199126</v>
      </c>
      <c r="U5415" s="1">
        <v>0.01629017785293341</v>
      </c>
      <c r="V5415" s="1">
        <v>0.01995335668271392</v>
      </c>
      <c r="W5415" s="1">
        <v>0.01480038569699471</v>
      </c>
      <c r="X5415" s="1">
        <v>0.02169733055828948</v>
      </c>
      <c r="Y5415" s="1">
        <v>0.01493115151983981</v>
      </c>
      <c r="Z5415" s="1">
        <v>0.04078318192456787</v>
      </c>
      <c r="AA5415" s="1">
        <v>0.03067121208342938</v>
      </c>
      <c r="AB5415" s="1">
        <v>0.02050579202987945</v>
      </c>
      <c r="AC5415" s="1">
        <v>-0.003937337730201884</v>
      </c>
    </row>
    <row r="5416" spans="1:29">
      <c r="A5416" s="11">
        <v>44439</v>
      </c>
      <c r="B5416" s="1">
        <v>0.003124817027071902</v>
      </c>
      <c r="C5416" s="1">
        <v>-0.001904565209061682</v>
      </c>
      <c r="D5416" s="1">
        <v>0.002797018454133271</v>
      </c>
      <c r="E5416" s="1">
        <v>0.01401514308940621</v>
      </c>
      <c r="F5416" s="1">
        <v>0.005600750773150365</v>
      </c>
      <c r="G5416" s="1">
        <v>0.04906128089208628</v>
      </c>
      <c r="H5416" s="1">
        <v>0.001027492148202525</v>
      </c>
      <c r="I5416" s="1">
        <v>0.008385168267563081</v>
      </c>
      <c r="J5416" s="1">
        <v>0.04519584228027762</v>
      </c>
      <c r="K5416" s="1">
        <v>0.01354320351410543</v>
      </c>
      <c r="L5416" s="1">
        <v>0.0049468122221068</v>
      </c>
      <c r="M5416" s="1">
        <v>0.0326037688547689</v>
      </c>
      <c r="N5416" s="1">
        <v>0.01586534166532827</v>
      </c>
      <c r="O5416" s="1">
        <v>0.002210883651605267</v>
      </c>
      <c r="P5416" s="1">
        <v>0.0369488878787021</v>
      </c>
      <c r="Q5416" s="1">
        <v>0.003329316961740991</v>
      </c>
      <c r="R5416" s="1">
        <v>-0.005329827933915898</v>
      </c>
      <c r="S5416" s="1">
        <v>0.0008229928455378843</v>
      </c>
      <c r="T5416" s="1">
        <v>0.007925168983138997</v>
      </c>
      <c r="U5416" s="1">
        <v>0.006199049235426024</v>
      </c>
      <c r="V5416" s="1">
        <v>0.008701779188785785</v>
      </c>
      <c r="W5416" s="1">
        <v>0.005171395887207941</v>
      </c>
      <c r="X5416" s="1">
        <v>-0.01592746778433085</v>
      </c>
      <c r="Y5416" s="1">
        <v>-0.0007742263720723619</v>
      </c>
      <c r="Z5416" s="1">
        <v>0.006698449442927634</v>
      </c>
      <c r="AA5416" s="1">
        <v>0.0229710889790502</v>
      </c>
      <c r="AB5416" s="1">
        <v>0.01406554917720837</v>
      </c>
      <c r="AC5416" s="1">
        <v>0.01343972911765867</v>
      </c>
    </row>
    <row r="5417" spans="1:29">
      <c r="A5417" s="11">
        <v>44440</v>
      </c>
      <c r="B5417" s="1">
        <v>0.01576606597431729</v>
      </c>
      <c r="C5417" s="1">
        <v>0.01134318995262618</v>
      </c>
      <c r="D5417" s="1">
        <v>0.004465283767474126</v>
      </c>
      <c r="E5417" s="1">
        <v>-0.02632415232644603</v>
      </c>
      <c r="F5417" s="1">
        <v>0.01262756291055434</v>
      </c>
      <c r="G5417" s="1">
        <v>0.008920296145833229</v>
      </c>
      <c r="H5417" s="1">
        <v>-0.009237096634785003</v>
      </c>
      <c r="I5417" s="1">
        <v>-0.001454403872454768</v>
      </c>
      <c r="J5417" s="1">
        <v>-0.0217808565477452</v>
      </c>
      <c r="K5417" s="1">
        <v>0.003230443800768423</v>
      </c>
      <c r="L5417" s="1">
        <v>-0.0168185506930123</v>
      </c>
      <c r="M5417" s="1">
        <v>-0.0009020712710742229</v>
      </c>
      <c r="N5417" s="1">
        <v>-0.008518622980024593</v>
      </c>
      <c r="O5417" s="1">
        <v>-0.02949699991053789</v>
      </c>
      <c r="P5417" s="1">
        <v>0.005234611345173112</v>
      </c>
      <c r="Q5417" s="1">
        <v>-0.007051141429638474</v>
      </c>
      <c r="R5417" s="1">
        <v>0.003963512693759386</v>
      </c>
      <c r="S5417" s="1">
        <v>-0.01274662962036377</v>
      </c>
      <c r="T5417" s="1">
        <v>0.009036481142534525</v>
      </c>
      <c r="U5417" s="1">
        <v>0.005786900790257565</v>
      </c>
      <c r="V5417" s="1">
        <v>-0.00698955767467424</v>
      </c>
      <c r="W5417" s="1">
        <v>0.002890361111970607</v>
      </c>
      <c r="X5417" s="1">
        <v>0.02767146726354941</v>
      </c>
      <c r="Y5417" s="1">
        <v>0.03370786249020896</v>
      </c>
      <c r="Z5417" s="1">
        <v>-0.02692623772465108</v>
      </c>
      <c r="AA5417" s="1">
        <v>0.009263142702084393</v>
      </c>
      <c r="AB5417" s="1">
        <v>-0.01568688950276365</v>
      </c>
      <c r="AC5417" s="1">
        <v>0.001716245929145543</v>
      </c>
    </row>
    <row r="5418" spans="1:29">
      <c r="A5418" s="11">
        <v>44441</v>
      </c>
      <c r="B5418" s="1">
        <v>0.004756572739562426</v>
      </c>
      <c r="C5418" s="1">
        <v>0.005870027746594841</v>
      </c>
      <c r="D5418" s="1">
        <v>0.01761991112022421</v>
      </c>
      <c r="E5418" s="1">
        <v>0.03510868769154318</v>
      </c>
      <c r="F5418" s="1">
        <v>0.02020594220298211</v>
      </c>
      <c r="G5418" s="1">
        <v>0.01111674601701163</v>
      </c>
      <c r="H5418" s="1">
        <v>0.002071674928642908</v>
      </c>
      <c r="I5418" s="1">
        <v>0.00626941915613366</v>
      </c>
      <c r="J5418" s="1">
        <v>-0.002510388690403431</v>
      </c>
      <c r="K5418" s="1">
        <v>0.02493686533699324</v>
      </c>
      <c r="L5418" s="1">
        <v>0.006765041920160142</v>
      </c>
      <c r="M5418" s="1">
        <v>-0.005417543676252246</v>
      </c>
      <c r="N5418" s="1">
        <v>0.001193322245892414</v>
      </c>
      <c r="O5418" s="1">
        <v>-0.02266535568116723</v>
      </c>
      <c r="P5418" s="1">
        <v>0.02804674537039031</v>
      </c>
      <c r="Q5418" s="1">
        <v>-0.008771886569222898</v>
      </c>
      <c r="R5418" s="1">
        <v>0.01204179919828641</v>
      </c>
      <c r="S5418" s="1">
        <v>0.006663817659000593</v>
      </c>
      <c r="T5418" s="1">
        <v>-0.0003488699540564744</v>
      </c>
      <c r="U5418" s="1">
        <v>-0.000131294780898461</v>
      </c>
      <c r="V5418" s="1">
        <v>0.001839038749826161</v>
      </c>
      <c r="W5418" s="1">
        <v>0.004611192859956592</v>
      </c>
      <c r="X5418" s="1">
        <v>-0.007112637099121466</v>
      </c>
      <c r="Y5418" s="1">
        <v>0.001499235681509337</v>
      </c>
      <c r="Z5418" s="1">
        <v>0.00984974654714299</v>
      </c>
      <c r="AA5418" s="1">
        <v>0.01428273921510059</v>
      </c>
      <c r="AB5418" s="1">
        <v>0.0260022712201331</v>
      </c>
      <c r="AC5418" s="1">
        <v>0.01464062493549312</v>
      </c>
    </row>
    <row r="5419" spans="1:29">
      <c r="A5419" s="11">
        <v>44442</v>
      </c>
      <c r="B5419" s="1">
        <v>-0.00585525633919004</v>
      </c>
      <c r="C5419" s="1">
        <v>0.02396825321949825</v>
      </c>
      <c r="D5419" s="1">
        <v>0.009324303018457991</v>
      </c>
      <c r="E5419" s="1">
        <v>-0.01481289104759831</v>
      </c>
      <c r="F5419" s="1">
        <v>0.007994180273424467</v>
      </c>
      <c r="G5419" s="1">
        <v>0.02539147395769548</v>
      </c>
      <c r="H5419" s="1">
        <v>0.01585121891607755</v>
      </c>
      <c r="I5419" s="1">
        <v>-0.008149771074020928</v>
      </c>
      <c r="J5419" s="1">
        <v>0.009519622506815262</v>
      </c>
      <c r="K5419" s="1">
        <v>-0.01226339416695921</v>
      </c>
      <c r="L5419" s="1">
        <v>0.006837990740079736</v>
      </c>
      <c r="M5419" s="1">
        <v>0.02678165284370082</v>
      </c>
      <c r="N5419" s="1">
        <v>0.004052398806195789</v>
      </c>
      <c r="O5419" s="1">
        <v>-0.0033888443880844</v>
      </c>
      <c r="P5419" s="1">
        <v>-0.003288063738870362</v>
      </c>
      <c r="Q5419" s="1">
        <v>0.03750531457073825</v>
      </c>
      <c r="R5419" s="1">
        <v>0.04101293825929297</v>
      </c>
      <c r="S5419" s="1">
        <v>0.01323962025347458</v>
      </c>
      <c r="T5419" s="1">
        <v>0.003839413618927257</v>
      </c>
      <c r="U5419" s="1">
        <v>-0.007810975005158705</v>
      </c>
      <c r="V5419" s="1">
        <v>-0.0006962940079572322</v>
      </c>
      <c r="W5419" s="1">
        <v>-0.001836025063983726</v>
      </c>
      <c r="X5419" s="1">
        <v>0.008186914366206111</v>
      </c>
      <c r="Y5419" s="1">
        <v>0.001871267955002587</v>
      </c>
      <c r="Z5419" s="1">
        <v>0.01301672327887582</v>
      </c>
      <c r="AA5419" s="1">
        <v>0.02653659387177787</v>
      </c>
      <c r="AB5419" s="1">
        <v>0.008175243021288026</v>
      </c>
      <c r="AC5419" s="1">
        <v>0.005602842308627176</v>
      </c>
    </row>
    <row r="5420" spans="1:29">
      <c r="A5420" s="11">
        <v>44445</v>
      </c>
      <c r="B5420" s="1">
        <v>0.00350873537608809</v>
      </c>
      <c r="C5420" s="1">
        <v>-0.001017671964400724</v>
      </c>
      <c r="D5420" s="1">
        <v>-0.01094763209864447</v>
      </c>
      <c r="E5420" s="1">
        <v>0.009669562982336899</v>
      </c>
      <c r="F5420" s="1">
        <v>0.003552205488388749</v>
      </c>
      <c r="G5420" s="1">
        <v>0.01509309770626821</v>
      </c>
      <c r="H5420" s="1">
        <v>-0.00339216560637523</v>
      </c>
      <c r="I5420" s="1">
        <v>-0.006567151502149482</v>
      </c>
      <c r="J5420" s="1">
        <v>0.01723390998012952</v>
      </c>
      <c r="K5420" s="1">
        <v>0.005024132935832037</v>
      </c>
      <c r="L5420" s="1">
        <v>0.01749326930036221</v>
      </c>
      <c r="M5420" s="1">
        <v>-0.01326266764795581</v>
      </c>
      <c r="N5420" s="1">
        <v>-0.006172834354716716</v>
      </c>
      <c r="O5420" s="1">
        <v>0.006467482108088118</v>
      </c>
      <c r="P5420" s="1">
        <v>-0.01078816509667757</v>
      </c>
      <c r="Q5420" s="1">
        <v>-0.01177907234394138</v>
      </c>
      <c r="R5420" s="1">
        <v>0.01553271348061758</v>
      </c>
      <c r="S5420" s="1">
        <v>-0.008166630819634424</v>
      </c>
      <c r="T5420" s="1">
        <v>-0.0008113431418226291</v>
      </c>
      <c r="U5420" s="1">
        <v>-0.0150612728508478</v>
      </c>
      <c r="V5420" s="1">
        <v>-0.006523939000861567</v>
      </c>
      <c r="W5420" s="1">
        <v>0.0002299518063171302</v>
      </c>
      <c r="X5420" s="1">
        <v>0.006428775139701415</v>
      </c>
      <c r="Y5420" s="1">
        <v>-0.01232725485538777</v>
      </c>
      <c r="Z5420" s="1">
        <v>-0.004606533236731991</v>
      </c>
      <c r="AA5420" s="1">
        <v>0.0006685355328759357</v>
      </c>
      <c r="AB5420" s="1">
        <v>0.02221868283389306</v>
      </c>
      <c r="AC5420" s="1">
        <v>0.04785541683447447</v>
      </c>
    </row>
    <row r="5421" spans="1:29">
      <c r="A5421" s="11">
        <v>44446</v>
      </c>
      <c r="B5421" s="1">
        <v>-0.01617138024998688</v>
      </c>
      <c r="C5421" s="1">
        <v>-0.01803163265113628</v>
      </c>
      <c r="D5421" s="1">
        <v>0.004020563577677549</v>
      </c>
      <c r="E5421" s="1">
        <v>0.0003156948083855582</v>
      </c>
      <c r="F5421" s="1">
        <v>-0.003763338179629594</v>
      </c>
      <c r="G5421" s="1">
        <v>-0.007645258089551965</v>
      </c>
      <c r="H5421" s="1">
        <v>-0.0183798751225156</v>
      </c>
      <c r="I5421" s="1">
        <v>0.002267407546630906</v>
      </c>
      <c r="J5421" s="1">
        <v>-0.01481088568726252</v>
      </c>
      <c r="K5421" s="1">
        <v>-0.001042945546535279</v>
      </c>
      <c r="L5421" s="1">
        <v>-0.01372508516818516</v>
      </c>
      <c r="M5421" s="1">
        <v>0.002240079206416112</v>
      </c>
      <c r="N5421" s="1">
        <v>0.01170568753356482</v>
      </c>
      <c r="O5421" s="1">
        <v>-0.002186171452538521</v>
      </c>
      <c r="P5421" s="1">
        <v>0.003515231024898924</v>
      </c>
      <c r="Q5421" s="1">
        <v>-0.0139746295790335</v>
      </c>
      <c r="R5421" s="1">
        <v>0.006307648275921229</v>
      </c>
      <c r="S5421" s="1">
        <v>-0.009880606809996806</v>
      </c>
      <c r="T5421" s="1">
        <v>-0.004523784905550166</v>
      </c>
      <c r="U5421" s="1">
        <v>-0.009761591128494729</v>
      </c>
      <c r="V5421" s="1">
        <v>-0.01829770998854474</v>
      </c>
      <c r="W5421" s="1">
        <v>-0.002011385902379148</v>
      </c>
      <c r="X5421" s="1">
        <v>-0.009581462385457762</v>
      </c>
      <c r="Y5421" s="1">
        <v>-0.01626316583686893</v>
      </c>
      <c r="Z5421" s="1">
        <v>-0.005775901334607814</v>
      </c>
      <c r="AA5421" s="1">
        <v>0.00655727428462205</v>
      </c>
      <c r="AB5421" s="1">
        <v>-0.01015375673330277</v>
      </c>
      <c r="AC5421" s="1">
        <v>-0.01777266155109858</v>
      </c>
    </row>
    <row r="5422" spans="1:29">
      <c r="A5422" s="11">
        <v>44447</v>
      </c>
      <c r="B5422" s="1">
        <v>0.008694640150552546</v>
      </c>
      <c r="C5422" s="1">
        <v>0.01576913432915683</v>
      </c>
      <c r="D5422" s="1">
        <v>-0.008314110262585328</v>
      </c>
      <c r="E5422" s="1">
        <v>0.001367686641542187</v>
      </c>
      <c r="F5422" s="1">
        <v>0.00282791077089084</v>
      </c>
      <c r="G5422" s="1">
        <v>-0.008200015791526738</v>
      </c>
      <c r="H5422" s="1">
        <v>0.006241311686969286</v>
      </c>
      <c r="I5422" s="1">
        <v>0.004556348216748329</v>
      </c>
      <c r="J5422" s="1">
        <v>-0.01297858105439342</v>
      </c>
      <c r="K5422" s="1">
        <v>0.008352275340652415</v>
      </c>
      <c r="L5422" s="1">
        <v>-0.007851694000300613</v>
      </c>
      <c r="M5422" s="1">
        <v>0.006705444392740789</v>
      </c>
      <c r="N5422" s="1">
        <v>-0.002361284709711864</v>
      </c>
      <c r="O5422" s="1">
        <v>0.002190961269519676</v>
      </c>
      <c r="P5422" s="1">
        <v>0.007634266038220705</v>
      </c>
      <c r="Q5422" s="1">
        <v>0.007197443718163665</v>
      </c>
      <c r="R5422" s="1">
        <v>-0.003912352783907114</v>
      </c>
      <c r="S5422" s="1">
        <v>-0.00207904550711302</v>
      </c>
      <c r="T5422" s="1">
        <v>0.00524352771572234</v>
      </c>
      <c r="U5422" s="1">
        <v>-0.0004748740979939603</v>
      </c>
      <c r="V5422" s="1">
        <v>0.009806458543264451</v>
      </c>
      <c r="W5422" s="1">
        <v>0.01324423724042001</v>
      </c>
      <c r="X5422" s="1">
        <v>0.002206360770596882</v>
      </c>
      <c r="Y5422" s="1">
        <v>0.02460591507038679</v>
      </c>
      <c r="Z5422" s="1">
        <v>0.0008049517899890724</v>
      </c>
      <c r="AA5422" s="1">
        <v>0.01084119156497998</v>
      </c>
      <c r="AB5422" s="1">
        <v>0.01874243489059157</v>
      </c>
      <c r="AC5422" s="1">
        <v>-0.01787171538809373</v>
      </c>
    </row>
    <row r="5423" spans="1:29">
      <c r="A5423" s="11">
        <v>44448</v>
      </c>
      <c r="B5423" s="1">
        <v>-0.005725438626719259</v>
      </c>
      <c r="C5423" s="1">
        <v>0.003268261376291326</v>
      </c>
      <c r="D5423" s="1">
        <v>0.002314493926642625</v>
      </c>
      <c r="E5423" s="1">
        <v>-0.002626604028198365</v>
      </c>
      <c r="F5423" s="1">
        <v>0.0001527721596723541</v>
      </c>
      <c r="G5423" s="1">
        <v>0.006499968664909206</v>
      </c>
      <c r="H5423" s="1">
        <v>0.0003445935566002145</v>
      </c>
      <c r="I5423" s="1">
        <v>-0.004948045289451364</v>
      </c>
      <c r="J5423" s="1">
        <v>0.01588861661828034</v>
      </c>
      <c r="K5423" s="1">
        <v>0.003481073420682934</v>
      </c>
      <c r="L5423" s="1">
        <v>-0.0009744091362928753</v>
      </c>
      <c r="M5423" s="1">
        <v>0.001776215755140864</v>
      </c>
      <c r="N5423" s="1">
        <v>0.006627155241690108</v>
      </c>
      <c r="O5423" s="1">
        <v>-0.005299750167006012</v>
      </c>
      <c r="P5423" s="1">
        <v>0.02504671431223726</v>
      </c>
      <c r="Q5423" s="1">
        <v>0.02690206590778721</v>
      </c>
      <c r="R5423" s="1">
        <v>-0.002365011209178203</v>
      </c>
      <c r="S5423" s="1">
        <v>0.01833336469675473</v>
      </c>
      <c r="T5423" s="1">
        <v>0.002202369686839623</v>
      </c>
      <c r="U5423" s="1">
        <v>0.00911610729872625</v>
      </c>
      <c r="V5423" s="1">
        <v>-0.001479281133195731</v>
      </c>
      <c r="W5423" s="1">
        <v>-0.004773815632097556</v>
      </c>
      <c r="X5423" s="1">
        <v>0.0125317940966343</v>
      </c>
      <c r="Y5423" s="1">
        <v>-0.003752366005974173</v>
      </c>
      <c r="Z5423" s="1">
        <v>0.0119942240851616</v>
      </c>
      <c r="AA5423" s="1">
        <v>-0.01053031859442266</v>
      </c>
      <c r="AB5423" s="1">
        <v>0.009700624702335015</v>
      </c>
      <c r="AC5423" s="1">
        <v>0.0002264853009363854</v>
      </c>
    </row>
    <row r="5424" spans="1:29">
      <c r="A5424" s="11">
        <v>44452</v>
      </c>
      <c r="B5424" s="1">
        <v>-0.002278096589067302</v>
      </c>
      <c r="C5424" s="1">
        <v>0.01415051887446861</v>
      </c>
      <c r="D5424" s="1">
        <v>0.005662267844229962</v>
      </c>
      <c r="E5424" s="1">
        <v>0.001211450784513124</v>
      </c>
      <c r="F5424" s="1">
        <v>0.003939327683507576</v>
      </c>
      <c r="G5424" s="1">
        <v>-0.00468386239787244</v>
      </c>
      <c r="H5424" s="1">
        <v>0.00516703813342545</v>
      </c>
      <c r="I5424" s="1">
        <v>-0.008319450656145921</v>
      </c>
      <c r="J5424" s="1">
        <v>0.03192760878447731</v>
      </c>
      <c r="K5424" s="1">
        <v>-0.008645673880601779</v>
      </c>
      <c r="L5424" s="1">
        <v>0.0001773113434895279</v>
      </c>
      <c r="M5424" s="1">
        <v>0.01063817336009087</v>
      </c>
      <c r="N5424" s="1">
        <v>0.007053873600854299</v>
      </c>
      <c r="O5424" s="1">
        <v>-0.006926498301330408</v>
      </c>
      <c r="P5424" s="1">
        <v>0.00104340996101504</v>
      </c>
      <c r="Q5424" s="1">
        <v>0.007367964612005062</v>
      </c>
      <c r="R5424" s="1">
        <v>-0.02228312032737578</v>
      </c>
      <c r="S5424" s="1">
        <v>-0.01595743429167595</v>
      </c>
      <c r="T5424" s="1">
        <v>0.001272303215107184</v>
      </c>
      <c r="U5424" s="1">
        <v>-0.009863022063170357</v>
      </c>
      <c r="V5424" s="1">
        <v>0.005152716742095942</v>
      </c>
      <c r="W5424" s="1">
        <v>0.00742347799201748</v>
      </c>
      <c r="X5424" s="1">
        <v>0.007526341890368604</v>
      </c>
      <c r="Y5424" s="1">
        <v>-0.01280607441280823</v>
      </c>
      <c r="Z5424" s="1">
        <v>0.01136842000383598</v>
      </c>
      <c r="AA5424" s="1">
        <v>-0.001794265504324377</v>
      </c>
      <c r="AB5424" s="1">
        <v>0.02219642046112957</v>
      </c>
      <c r="AC5424" s="1">
        <v>0.01268207323842163</v>
      </c>
    </row>
    <row r="5425" spans="1:29">
      <c r="A5425" s="11">
        <v>44453</v>
      </c>
      <c r="B5425" s="1">
        <v>0.00767429174683909</v>
      </c>
      <c r="C5425" s="1">
        <v>-0.01003820073551231</v>
      </c>
      <c r="D5425" s="1">
        <v>0.001868662502718665</v>
      </c>
      <c r="E5425" s="1">
        <v>0.002840764083780201</v>
      </c>
      <c r="F5425" s="1">
        <v>-0.0001317758822435566</v>
      </c>
      <c r="G5425" s="1">
        <v>0.005454590696731376</v>
      </c>
      <c r="H5425" s="1">
        <v>0.06922563615235866</v>
      </c>
      <c r="I5425" s="1">
        <v>-0.00450002202974531</v>
      </c>
      <c r="J5425" s="1">
        <v>-0.0008362031945434723</v>
      </c>
      <c r="K5425" s="1">
        <v>-0.00854170059630921</v>
      </c>
      <c r="L5425" s="1">
        <v>-0.003398477937956557</v>
      </c>
      <c r="M5425" s="1">
        <v>0.01096504512562224</v>
      </c>
      <c r="N5425" s="1">
        <v>0.009105834330921159</v>
      </c>
      <c r="O5425" s="1">
        <v>0.006237093067204214</v>
      </c>
      <c r="P5425" s="1">
        <v>-0.03005548221094123</v>
      </c>
      <c r="Q5425" s="1">
        <v>0.007314074767945433</v>
      </c>
      <c r="R5425" s="1">
        <v>-0.001307215052674282</v>
      </c>
      <c r="S5425" s="1">
        <v>0.003326402478312174</v>
      </c>
      <c r="T5425" s="1">
        <v>0.0003464922829745642</v>
      </c>
      <c r="U5425" s="1">
        <v>-0.0005660052143909855</v>
      </c>
      <c r="V5425" s="1">
        <v>0.001409731171075901</v>
      </c>
      <c r="W5425" s="1">
        <v>-0.0009068940900177624</v>
      </c>
      <c r="X5425" s="1">
        <v>0.01626823936884958</v>
      </c>
      <c r="Y5425" s="1">
        <v>0.01487987686817105</v>
      </c>
      <c r="Z5425" s="1">
        <v>-0.007619127369784318</v>
      </c>
      <c r="AA5425" s="1">
        <v>0.01233594036645491</v>
      </c>
      <c r="AB5425" s="1">
        <v>-0.01733923399315807</v>
      </c>
      <c r="AC5425" s="1">
        <v>0.004025413195095195</v>
      </c>
    </row>
    <row r="5426" spans="1:29">
      <c r="A5426" s="11">
        <v>44454</v>
      </c>
      <c r="B5426" s="1">
        <v>-0.003776412262917139</v>
      </c>
      <c r="C5426" s="1">
        <v>-0.00638813817661732</v>
      </c>
      <c r="D5426" s="1">
        <v>-0.003693761631988202</v>
      </c>
      <c r="E5426" s="1">
        <v>-0.0002098332723116103</v>
      </c>
      <c r="F5426" s="1">
        <v>0.006459475232003298</v>
      </c>
      <c r="G5426" s="1">
        <v>0.007676476747095151</v>
      </c>
      <c r="H5426" s="1">
        <v>0.007371713980805827</v>
      </c>
      <c r="I5426" s="1">
        <v>-0.001130071005237654</v>
      </c>
      <c r="J5426" s="1">
        <v>0.018516511436665</v>
      </c>
      <c r="K5426" s="1">
        <v>0.004669571795876903</v>
      </c>
      <c r="L5426" s="1">
        <v>0.01500451612441323</v>
      </c>
      <c r="M5426" s="1">
        <v>0.009978264588241581</v>
      </c>
      <c r="N5426" s="1">
        <v>-0.0004627653895554751</v>
      </c>
      <c r="O5426" s="1">
        <v>0.00653155291229357</v>
      </c>
      <c r="P5426" s="1">
        <v>0.006895936876639253</v>
      </c>
      <c r="Q5426" s="1">
        <v>0.03630490357990657</v>
      </c>
      <c r="R5426" s="1">
        <v>0.004158890394601933</v>
      </c>
      <c r="S5426" s="1">
        <v>0.0008287909774153945</v>
      </c>
      <c r="T5426" s="1">
        <v>0.02505776807989513</v>
      </c>
      <c r="U5426" s="1">
        <v>0.0006568846090460045</v>
      </c>
      <c r="V5426" s="1">
        <v>-0.000959823655308889</v>
      </c>
      <c r="W5426" s="1">
        <v>-0.01106323212283189</v>
      </c>
      <c r="X5426" s="1">
        <v>0.01911142106131591</v>
      </c>
      <c r="Y5426" s="1">
        <v>0.05300748923335963</v>
      </c>
      <c r="Z5426" s="1">
        <v>0.001928003704263048</v>
      </c>
      <c r="AA5426" s="1">
        <v>0.03120602150250562</v>
      </c>
      <c r="AB5426" s="1">
        <v>0.01319271702956581</v>
      </c>
      <c r="AC5426" s="1">
        <v>0.0008908989722580252</v>
      </c>
    </row>
    <row r="5427" spans="1:29">
      <c r="A5427" s="11">
        <v>44455</v>
      </c>
      <c r="B5427" s="1">
        <v>0.01415206520388268</v>
      </c>
      <c r="C5427" s="1">
        <v>-0.03494892370576974</v>
      </c>
      <c r="D5427" s="1">
        <v>-0.003254741634551084</v>
      </c>
      <c r="E5427" s="1">
        <v>0.001101839795711657</v>
      </c>
      <c r="F5427" s="1">
        <v>-0.006176169428579681</v>
      </c>
      <c r="G5427" s="1">
        <v>0.006421664265900295</v>
      </c>
      <c r="H5427" s="1">
        <v>0</v>
      </c>
      <c r="I5427" s="1">
        <v>0.008501367862313147</v>
      </c>
      <c r="J5427" s="1">
        <v>-0.007189771892316066</v>
      </c>
      <c r="K5427" s="1">
        <v>-0.002594230247438323</v>
      </c>
      <c r="L5427" s="1">
        <v>-0.00537552383742057</v>
      </c>
      <c r="M5427" s="1">
        <v>0.01675249088727715</v>
      </c>
      <c r="N5427" s="1">
        <v>0.06828701897254907</v>
      </c>
      <c r="O5427" s="1">
        <v>0.002450055539437335</v>
      </c>
      <c r="P5427" s="1">
        <v>0.0009783869449069282</v>
      </c>
      <c r="Q5427" s="1">
        <v>0.001946353938193424</v>
      </c>
      <c r="R5427" s="1">
        <v>0.02098128183342407</v>
      </c>
      <c r="S5427" s="1">
        <v>-0.009523728808929488</v>
      </c>
      <c r="T5427" s="1">
        <v>0.04472232564752221</v>
      </c>
      <c r="U5427" s="1">
        <v>-0.004142565839979739</v>
      </c>
      <c r="V5427" s="1">
        <v>0.0005123924902756816</v>
      </c>
      <c r="W5427" s="1">
        <v>0.002811079833749508</v>
      </c>
      <c r="X5427" s="1">
        <v>-0.0009617512383610638</v>
      </c>
      <c r="Y5427" s="1">
        <v>0.00142804740902136</v>
      </c>
      <c r="Z5427" s="1">
        <v>-0.01261070527238062</v>
      </c>
      <c r="AA5427" s="1">
        <v>-0.005259874921075824</v>
      </c>
      <c r="AB5427" s="1">
        <v>0.006184843343763902</v>
      </c>
      <c r="AC5427" s="1">
        <v>-0.009198097095536539</v>
      </c>
    </row>
    <row r="5428" spans="1:29">
      <c r="A5428" s="11">
        <v>44456</v>
      </c>
      <c r="B5428" s="1">
        <v>0.00591828732962818</v>
      </c>
      <c r="C5428" s="1">
        <v>-0.006377374607805408</v>
      </c>
      <c r="D5428" s="1">
        <v>-0.005204947195604492</v>
      </c>
      <c r="E5428" s="1">
        <v>5.23955064841708E-05</v>
      </c>
      <c r="F5428" s="1">
        <v>-0.009610838897224139</v>
      </c>
      <c r="G5428" s="1">
        <v>0.01340814390741585</v>
      </c>
      <c r="H5428" s="1">
        <v>-0.01940817749498724</v>
      </c>
      <c r="I5428" s="1">
        <v>0.01423129002904089</v>
      </c>
      <c r="J5428" s="1">
        <v>-0.02120840227933296</v>
      </c>
      <c r="K5428" s="1">
        <v>-0.01661697671330986</v>
      </c>
      <c r="L5428" s="1">
        <v>-0.006432689406376868</v>
      </c>
      <c r="M5428" s="1">
        <v>-0.0008447986105658556</v>
      </c>
      <c r="N5428" s="1">
        <v>0.001733471023164013</v>
      </c>
      <c r="O5428" s="1">
        <v>-0.003699091669390753</v>
      </c>
      <c r="P5428" s="1">
        <v>-0.00462068159746909</v>
      </c>
      <c r="Q5428" s="1">
        <v>-0.007381510297087002</v>
      </c>
      <c r="R5428" s="1">
        <v>-0.01550526358675808</v>
      </c>
      <c r="S5428" s="1">
        <v>-0.03720742688973766</v>
      </c>
      <c r="T5428" s="1">
        <v>-0.02070304212849405</v>
      </c>
      <c r="U5428" s="1">
        <v>-0.008660714743116471</v>
      </c>
      <c r="V5428" s="1">
        <v>-0.014275635820437</v>
      </c>
      <c r="W5428" s="1">
        <v>0.0001716977486052595</v>
      </c>
      <c r="X5428" s="1">
        <v>-0.009786580627952235</v>
      </c>
      <c r="Y5428" s="1">
        <v>-0.01675582114183305</v>
      </c>
      <c r="Z5428" s="1">
        <v>-0.03539247116549404</v>
      </c>
      <c r="AA5428" s="1">
        <v>-0.00621230663661132</v>
      </c>
      <c r="AB5428" s="1">
        <v>-0.02296996778605243</v>
      </c>
      <c r="AC5428" s="1">
        <v>-0.003893179620779841</v>
      </c>
    </row>
    <row r="5429" spans="1:29">
      <c r="A5429" s="11">
        <v>44459</v>
      </c>
      <c r="B5429" s="1">
        <v>-0.01424416003067341</v>
      </c>
      <c r="C5429" s="1">
        <v>-0.0363324237837046</v>
      </c>
      <c r="D5429" s="1">
        <v>0.00805806583510571</v>
      </c>
      <c r="E5429" s="1">
        <v>-0.01671824085807383</v>
      </c>
      <c r="F5429" s="1">
        <v>-0.0224380288344771</v>
      </c>
      <c r="G5429" s="1">
        <v>-0.02951474355115369</v>
      </c>
      <c r="H5429" s="1">
        <v>-0.02790393099109789</v>
      </c>
      <c r="I5429" s="1">
        <v>-0.01409482416807728</v>
      </c>
      <c r="J5429" s="1">
        <v>-0.06056438609410397</v>
      </c>
      <c r="K5429" s="1">
        <v>0.0286896398946106</v>
      </c>
      <c r="L5429" s="1">
        <v>-0.002039883733765069</v>
      </c>
      <c r="M5429" s="1">
        <v>-0.03086691051562118</v>
      </c>
      <c r="N5429" s="1">
        <v>0.01124816714161603</v>
      </c>
      <c r="O5429" s="1">
        <v>-0.02134856411404407</v>
      </c>
      <c r="P5429" s="1">
        <v>0.0131227137153338</v>
      </c>
      <c r="Q5429" s="1">
        <v>0.005870864056714664</v>
      </c>
      <c r="R5429" s="1">
        <v>0.001589686693741488</v>
      </c>
      <c r="S5429" s="1">
        <v>-0.06660775637197391</v>
      </c>
      <c r="T5429" s="1">
        <v>-0.0366658956315068</v>
      </c>
      <c r="U5429" s="1">
        <v>-0.02031597992027201</v>
      </c>
      <c r="V5429" s="1">
        <v>-0.01740494279051463</v>
      </c>
      <c r="W5429" s="1">
        <v>-0.01961910054833904</v>
      </c>
      <c r="X5429" s="1">
        <v>-0.031270232357829</v>
      </c>
      <c r="Y5429" s="1">
        <v>-0.02610584211573586</v>
      </c>
      <c r="Z5429" s="1">
        <v>-0.09582217764971301</v>
      </c>
      <c r="AA5429" s="1">
        <v>-0.008708783105131457</v>
      </c>
      <c r="AB5429" s="1">
        <v>-0.05115891481065682</v>
      </c>
      <c r="AC5429" s="1">
        <v>-0.004133749991660385</v>
      </c>
    </row>
    <row r="5430" spans="1:29">
      <c r="A5430" s="11">
        <v>44460</v>
      </c>
      <c r="B5430" s="1">
        <v>-0.0006282169330846799</v>
      </c>
      <c r="C5430" s="1">
        <v>-0.01569923588285971</v>
      </c>
      <c r="D5430" s="1">
        <v>-0.002191231209229039</v>
      </c>
      <c r="E5430" s="1">
        <v>0.0191877073564406</v>
      </c>
      <c r="F5430" s="1">
        <v>0.01648171740216742</v>
      </c>
      <c r="G5430" s="1">
        <v>0.01471735579126587</v>
      </c>
      <c r="H5430" s="1">
        <v>0.001335209424115913</v>
      </c>
      <c r="I5430" s="1">
        <v>-0.005064590891368126</v>
      </c>
      <c r="J5430" s="1">
        <v>0.01485147314086666</v>
      </c>
      <c r="K5430" s="1">
        <v>0.004320746260394692</v>
      </c>
      <c r="L5430" s="1">
        <v>0.01812955365221636</v>
      </c>
      <c r="M5430" s="1">
        <v>0.00349032387489423</v>
      </c>
      <c r="N5430" s="1">
        <v>0.03315500886336364</v>
      </c>
      <c r="O5430" s="1">
        <v>0.0005420337208801307</v>
      </c>
      <c r="P5430" s="1">
        <v>-0.01189522695052703</v>
      </c>
      <c r="Q5430" s="1">
        <v>0.05213993312458176</v>
      </c>
      <c r="R5430" s="1">
        <v>0.004322538152676136</v>
      </c>
      <c r="S5430" s="1">
        <v>0.05103963328195693</v>
      </c>
      <c r="T5430" s="1">
        <v>0.003085992896746603</v>
      </c>
      <c r="U5430" s="1">
        <v>0.0155881335750272</v>
      </c>
      <c r="V5430" s="1">
        <v>0.01057507761755017</v>
      </c>
      <c r="W5430" s="1">
        <v>0.002217046250552634</v>
      </c>
      <c r="X5430" s="1">
        <v>0.01003512252049155</v>
      </c>
      <c r="Y5430" s="1">
        <v>0.01154141279948684</v>
      </c>
      <c r="Z5430" s="1">
        <v>0.03120266697913543</v>
      </c>
      <c r="AA5430" s="1">
        <v>0.004091720201961913</v>
      </c>
      <c r="AB5430" s="1">
        <v>0.02216031699859466</v>
      </c>
      <c r="AC5430" s="1">
        <v>0.007698037225215559</v>
      </c>
    </row>
    <row r="5431" spans="1:29">
      <c r="A5431" s="11">
        <v>44461</v>
      </c>
      <c r="B5431" s="1">
        <v>-0.008801180582065804</v>
      </c>
      <c r="C5431" s="1">
        <v>0.01534556178539725</v>
      </c>
      <c r="D5431" s="1">
        <v>-0.004183511281412478</v>
      </c>
      <c r="E5431" s="1">
        <v>0.007739812565366488</v>
      </c>
      <c r="F5431" s="1">
        <v>-0.001503957511900134</v>
      </c>
      <c r="G5431" s="1">
        <v>-0.004046381680143818</v>
      </c>
      <c r="H5431" s="1">
        <v>0</v>
      </c>
      <c r="I5431" s="1">
        <v>-0.0117594242651573</v>
      </c>
      <c r="J5431" s="1">
        <v>0.02660753002072513</v>
      </c>
      <c r="K5431" s="1">
        <v>-0.009937883008406034</v>
      </c>
      <c r="L5431" s="1">
        <v>-0.0009018914734790773</v>
      </c>
      <c r="M5431" s="1">
        <v>0.01260873395166251</v>
      </c>
      <c r="N5431" s="1">
        <v>0.008281607469166286</v>
      </c>
      <c r="O5431" s="1">
        <v>0.01902628232623926</v>
      </c>
      <c r="P5431" s="1">
        <v>0.008025654787902514</v>
      </c>
      <c r="Q5431" s="1">
        <v>-0.0114643850261682</v>
      </c>
      <c r="R5431" s="1">
        <v>0.01072903136785475</v>
      </c>
      <c r="S5431" s="1">
        <v>0.0008993169324038597</v>
      </c>
      <c r="T5431" s="1">
        <v>0.0001140019545613491</v>
      </c>
      <c r="U5431" s="1">
        <v>-0.003503145842128519</v>
      </c>
      <c r="V5431" s="1">
        <v>0.007325034415568199</v>
      </c>
      <c r="W5431" s="1">
        <v>-0.00553031875730936</v>
      </c>
      <c r="X5431" s="1">
        <v>0.02699120240768971</v>
      </c>
      <c r="Y5431" s="1">
        <v>0.01472208777367356</v>
      </c>
      <c r="Z5431" s="1">
        <v>0.01052471142498712</v>
      </c>
      <c r="AA5431" s="1">
        <v>-0.002301162515212507</v>
      </c>
      <c r="AB5431" s="1">
        <v>0.006828185551210231</v>
      </c>
      <c r="AC5431" s="1">
        <v>0.0008240060173492214</v>
      </c>
    </row>
    <row r="5432" spans="1:29">
      <c r="A5432" s="11">
        <v>44462</v>
      </c>
      <c r="B5432" s="1">
        <v>0.03018967262542849</v>
      </c>
      <c r="C5432" s="1">
        <v>-0.0004760289379515115</v>
      </c>
      <c r="D5432" s="1">
        <v>-0.003979266916172897</v>
      </c>
      <c r="E5432" s="1">
        <v>0.004774258698340139</v>
      </c>
      <c r="F5432" s="1">
        <v>-0.01012107380236449</v>
      </c>
      <c r="G5432" s="1">
        <v>0.004995015704141181</v>
      </c>
      <c r="H5432" s="1">
        <v>0.01933320520880288</v>
      </c>
      <c r="I5432" s="1">
        <v>0.02366834985739552</v>
      </c>
      <c r="J5432" s="1">
        <v>0.04373649533328217</v>
      </c>
      <c r="K5432" s="1">
        <v>-0.0007900702030216866</v>
      </c>
      <c r="L5432" s="1">
        <v>0.01493969458206279</v>
      </c>
      <c r="M5432" s="1">
        <v>0.01331042472246247</v>
      </c>
      <c r="N5432" s="1">
        <v>-0.004106792887928146</v>
      </c>
      <c r="O5432" s="1">
        <v>0.007907023926248868</v>
      </c>
      <c r="P5432" s="1">
        <v>0.002830817429866794</v>
      </c>
      <c r="Q5432" s="1">
        <v>0.03067724752690504</v>
      </c>
      <c r="R5432" s="1">
        <v>0.02443940800639166</v>
      </c>
      <c r="S5432" s="1">
        <v>-0.007637026345489351</v>
      </c>
      <c r="T5432" s="1">
        <v>0.02495150525458034</v>
      </c>
      <c r="U5432" s="1">
        <v>0.0003469458398508429</v>
      </c>
      <c r="V5432" s="1">
        <v>-0.000324662574523682</v>
      </c>
      <c r="W5432" s="1">
        <v>-0.004097655679365486</v>
      </c>
      <c r="X5432" s="1">
        <v>0.03676231432475019</v>
      </c>
      <c r="Y5432" s="1">
        <v>0.0420746393323399</v>
      </c>
      <c r="Z5432" s="1">
        <v>0.009878886733494685</v>
      </c>
      <c r="AA5432" s="1">
        <v>0.01153258585069916</v>
      </c>
      <c r="AB5432" s="1">
        <v>0.01593758556954517</v>
      </c>
      <c r="AC5432" s="1">
        <v>0.009204403898461777</v>
      </c>
    </row>
    <row r="5433" spans="1:29">
      <c r="A5433" s="11">
        <v>44463</v>
      </c>
      <c r="B5433" s="1">
        <v>-0.01736137820428385</v>
      </c>
      <c r="C5433" s="1">
        <v>-0.01226345027920595</v>
      </c>
      <c r="D5433" s="1">
        <v>0.0001360321614973792</v>
      </c>
      <c r="E5433" s="1">
        <v>-0.0004647548449868699</v>
      </c>
      <c r="F5433" s="1">
        <v>-0.001448683567355946</v>
      </c>
      <c r="G5433" s="1">
        <v>0.02588328196464373</v>
      </c>
      <c r="H5433" s="1">
        <v>-0.001962087209448127</v>
      </c>
      <c r="I5433" s="1">
        <v>0.02009553691989674</v>
      </c>
      <c r="J5433" s="1">
        <v>-0.009311899596289974</v>
      </c>
      <c r="K5433" s="1">
        <v>-0.01281313953594954</v>
      </c>
      <c r="L5433" s="1">
        <v>0.01222344425239075</v>
      </c>
      <c r="M5433" s="1">
        <v>-0.006355858583652618</v>
      </c>
      <c r="N5433" s="1">
        <v>-0.01670100690968912</v>
      </c>
      <c r="O5433" s="1">
        <v>0.0276880349745996</v>
      </c>
      <c r="P5433" s="1">
        <v>-0.01667263434792687</v>
      </c>
      <c r="Q5433" s="1">
        <v>-0.01197821871956539</v>
      </c>
      <c r="R5433" s="1">
        <v>-0.002891714284112612</v>
      </c>
      <c r="S5433" s="1">
        <v>-0.0208238390233364</v>
      </c>
      <c r="T5433" s="1">
        <v>-0.02012001878924052</v>
      </c>
      <c r="U5433" s="1">
        <v>-0.01962826240532667</v>
      </c>
      <c r="V5433" s="1">
        <v>0.0007794111669690018</v>
      </c>
      <c r="W5433" s="1">
        <v>-0.01634045500527059</v>
      </c>
      <c r="X5433" s="1">
        <v>-0.01104195269974728</v>
      </c>
      <c r="Y5433" s="1">
        <v>-0.03167419312562481</v>
      </c>
      <c r="Z5433" s="1">
        <v>-0.03533780347452775</v>
      </c>
      <c r="AA5433" s="1">
        <v>-0.005771838998385626</v>
      </c>
      <c r="AB5433" s="1">
        <v>-0.02169548147749145</v>
      </c>
      <c r="AC5433" s="1">
        <v>0.003262725360252849</v>
      </c>
    </row>
    <row r="5434" spans="1:29">
      <c r="A5434" s="11">
        <v>44466</v>
      </c>
      <c r="B5434" s="1">
        <v>-0.00137828257443029</v>
      </c>
      <c r="C5434" s="1">
        <v>0.01398281557196879</v>
      </c>
      <c r="D5434" s="1">
        <v>-0.008236625333904124</v>
      </c>
      <c r="E5434" s="1">
        <v>-0.005115504334383569</v>
      </c>
      <c r="F5434" s="1">
        <v>0.0002714152523179969</v>
      </c>
      <c r="G5434" s="1">
        <v>-0.01762190963177446</v>
      </c>
      <c r="H5434" s="1">
        <v>0.01245090171420649</v>
      </c>
      <c r="I5434" s="1">
        <v>0.01470448310006867</v>
      </c>
      <c r="J5434" s="1">
        <v>0.00553518543273257</v>
      </c>
      <c r="K5434" s="1">
        <v>-0.01352561658221818</v>
      </c>
      <c r="L5434" s="1">
        <v>-0.0242084017319536</v>
      </c>
      <c r="M5434" s="1">
        <v>0.0119403036785044</v>
      </c>
      <c r="N5434" s="1">
        <v>0.001048375078932962</v>
      </c>
      <c r="O5434" s="1">
        <v>0.0409262185765662</v>
      </c>
      <c r="P5434" s="1">
        <v>-0.01767288489362073</v>
      </c>
      <c r="Q5434" s="1">
        <v>0.02865539938031758</v>
      </c>
      <c r="R5434" s="1">
        <v>0.01681640113727578</v>
      </c>
      <c r="S5434" s="1">
        <v>0.01017100711029806</v>
      </c>
      <c r="T5434" s="1">
        <v>0.0132728172320542</v>
      </c>
      <c r="U5434" s="1">
        <v>-0.01115424946125843</v>
      </c>
      <c r="V5434" s="1">
        <v>-0.009604797343894855</v>
      </c>
      <c r="W5434" s="1">
        <v>-0.002031652304656961</v>
      </c>
      <c r="X5434" s="1">
        <v>0.04308847668963911</v>
      </c>
      <c r="Y5434" s="1">
        <v>-0.002516123146840243</v>
      </c>
      <c r="Z5434" s="1">
        <v>-0.00125767452654213</v>
      </c>
      <c r="AA5434" s="1">
        <v>-0.001266169829242658</v>
      </c>
      <c r="AB5434" s="1">
        <v>-0.01876495316942128</v>
      </c>
      <c r="AC5434" s="1">
        <v>-0.03340720830427324</v>
      </c>
    </row>
    <row r="5435" spans="1:29">
      <c r="A5435" s="11">
        <v>44467</v>
      </c>
      <c r="B5435" s="1">
        <v>-0.009724573580098594</v>
      </c>
      <c r="C5435" s="1">
        <v>0.02139792768543836</v>
      </c>
      <c r="D5435" s="1">
        <v>-0.001483978113194451</v>
      </c>
      <c r="E5435" s="1">
        <v>0.008621537081133557</v>
      </c>
      <c r="F5435" s="1">
        <v>0.008660827433865537</v>
      </c>
      <c r="G5435" s="1">
        <v>0.001285011659848401</v>
      </c>
      <c r="H5435" s="1">
        <v>0.03236255812915845</v>
      </c>
      <c r="I5435" s="1">
        <v>-0.006184207826708699</v>
      </c>
      <c r="J5435" s="1">
        <v>-0.006751137776680793</v>
      </c>
      <c r="K5435" s="1">
        <v>0.00529620157290589</v>
      </c>
      <c r="L5435" s="1">
        <v>-0.01978329700839732</v>
      </c>
      <c r="M5435" s="1">
        <v>0.03624101474712904</v>
      </c>
      <c r="N5435" s="1">
        <v>-0.003979867325261122</v>
      </c>
      <c r="O5435" s="1">
        <v>-0.006532270579407196</v>
      </c>
      <c r="P5435" s="1">
        <v>0.006301383171765762</v>
      </c>
      <c r="Q5435" s="1">
        <v>0.01571408726465173</v>
      </c>
      <c r="R5435" s="1">
        <v>0.00934862556987226</v>
      </c>
      <c r="S5435" s="1">
        <v>0.01006859931507376</v>
      </c>
      <c r="T5435" s="1">
        <v>-0.003806565405780948</v>
      </c>
      <c r="U5435" s="1">
        <v>0.00209853890937195</v>
      </c>
      <c r="V5435" s="1">
        <v>0.01579184657352362</v>
      </c>
      <c r="W5435" s="1">
        <v>-0.01478956373712081</v>
      </c>
      <c r="X5435" s="1">
        <v>-0.007085801739074138</v>
      </c>
      <c r="Y5435" s="1">
        <v>0.009369332617959136</v>
      </c>
      <c r="Z5435" s="1">
        <v>0.008225064568817109</v>
      </c>
      <c r="AA5435" s="1">
        <v>0.01868198280205013</v>
      </c>
      <c r="AB5435" s="1">
        <v>0.0106049696997883</v>
      </c>
      <c r="AC5435" s="1">
        <v>-0.02186886711575864</v>
      </c>
    </row>
    <row r="5436" spans="1:29">
      <c r="A5436" s="11">
        <v>44468</v>
      </c>
      <c r="B5436" s="1">
        <v>-0.008933124027301287</v>
      </c>
      <c r="C5436" s="1">
        <v>0.01699251994685769</v>
      </c>
      <c r="D5436" s="1">
        <v>-0.007717960675641788</v>
      </c>
      <c r="E5436" s="1">
        <v>0.01709574625993637</v>
      </c>
      <c r="F5436" s="1">
        <v>0.009900389877580684</v>
      </c>
      <c r="G5436" s="1">
        <v>-0.01380482080576584</v>
      </c>
      <c r="H5436" s="1">
        <v>-0.02006290304388858</v>
      </c>
      <c r="I5436" s="1">
        <v>-0.01312657860153976</v>
      </c>
      <c r="J5436" s="1">
        <v>0.03346231373121134</v>
      </c>
      <c r="K5436" s="1">
        <v>-0.0141526748541706</v>
      </c>
      <c r="L5436" s="1">
        <v>0.003052578488262458</v>
      </c>
      <c r="M5436" s="1">
        <v>0.03660033448649047</v>
      </c>
      <c r="N5436" s="1">
        <v>0.001472154070674581</v>
      </c>
      <c r="O5436" s="1">
        <v>0.007505720186622877</v>
      </c>
      <c r="P5436" s="1">
        <v>0.004537752230810543</v>
      </c>
      <c r="Q5436" s="1">
        <v>0.01793264064091038</v>
      </c>
      <c r="R5436" s="1">
        <v>-0.007927645852163545</v>
      </c>
      <c r="S5436" s="1">
        <v>0.03670145531707747</v>
      </c>
      <c r="T5436" s="1">
        <v>0.03394024089368708</v>
      </c>
      <c r="U5436" s="1">
        <v>0.0126369206693473</v>
      </c>
      <c r="V5436" s="1">
        <v>0.04670368039958661</v>
      </c>
      <c r="W5436" s="1">
        <v>0.0009116464289635751</v>
      </c>
      <c r="X5436" s="1">
        <v>0.002884944555869629</v>
      </c>
      <c r="Y5436" s="1">
        <v>0.08247058901052551</v>
      </c>
      <c r="Z5436" s="1">
        <v>0.01139770249147865</v>
      </c>
      <c r="AA5436" s="1">
        <v>0.008547363571436595</v>
      </c>
      <c r="AB5436" s="1">
        <v>0.00516083521541888</v>
      </c>
      <c r="AC5436" s="1">
        <v>0.001798031071164274</v>
      </c>
    </row>
    <row r="5437" spans="1:29">
      <c r="A5437" s="11">
        <v>44469</v>
      </c>
      <c r="B5437" s="1">
        <v>-0.01994502811937759</v>
      </c>
      <c r="C5437" s="1">
        <v>-0.01075761992915758</v>
      </c>
      <c r="D5437" s="1">
        <v>-0.005990781917899701</v>
      </c>
      <c r="E5437" s="1">
        <v>-0.004100826145626457</v>
      </c>
      <c r="F5437" s="1">
        <v>-6.144764569326888E-05</v>
      </c>
      <c r="G5437" s="1">
        <v>-0.01865829068976732</v>
      </c>
      <c r="H5437" s="1">
        <v>0.01631495114610892</v>
      </c>
      <c r="I5437" s="1">
        <v>0.0006901039084039606</v>
      </c>
      <c r="J5437" s="1">
        <v>-0.0125467291088428</v>
      </c>
      <c r="K5437" s="1">
        <v>0.006144565726853735</v>
      </c>
      <c r="L5437" s="1">
        <v>-0.01007535926875169</v>
      </c>
      <c r="M5437" s="1">
        <v>-0.01686939523270381</v>
      </c>
      <c r="N5437" s="1">
        <v>-0.008189896459180113</v>
      </c>
      <c r="O5437" s="1">
        <v>-0.01114391798389791</v>
      </c>
      <c r="P5437" s="1">
        <v>-0.01075089173467025</v>
      </c>
      <c r="Q5437" s="1">
        <v>-0.001727178807452656</v>
      </c>
      <c r="R5437" s="1">
        <v>-0.003402113766606818</v>
      </c>
      <c r="S5437" s="1">
        <v>-0.006555917751708717</v>
      </c>
      <c r="T5437" s="1">
        <v>-0.01521736889386827</v>
      </c>
      <c r="U5437" s="1">
        <v>0.0008694143352849792</v>
      </c>
      <c r="V5437" s="1">
        <v>0.008566528977991261</v>
      </c>
      <c r="W5437" s="1">
        <v>-0.01196187692969353</v>
      </c>
      <c r="X5437" s="1">
        <v>0.009386846641985302</v>
      </c>
      <c r="Y5437" s="1">
        <v>0.04716350470167985</v>
      </c>
      <c r="Z5437" s="1">
        <v>-0.005132862301524654</v>
      </c>
      <c r="AA5437" s="1">
        <v>0.006682257955396231</v>
      </c>
      <c r="AB5437" s="1">
        <v>-0.01540301323313942</v>
      </c>
      <c r="AC5437" s="1">
        <v>-0.01037851930597578</v>
      </c>
    </row>
    <row r="5438" spans="1:29">
      <c r="A5438" s="11">
        <v>44470</v>
      </c>
      <c r="B5438" s="1">
        <v>0.002087309421871408</v>
      </c>
      <c r="C5438" s="1">
        <v>0.001966698737692285</v>
      </c>
      <c r="D5438" s="1">
        <v>-0.007052543847008375</v>
      </c>
      <c r="E5438" s="1">
        <v>0.002694340905087245</v>
      </c>
      <c r="F5438" s="1">
        <v>0.01539733312998259</v>
      </c>
      <c r="G5438" s="1">
        <v>-0.006361521282905791</v>
      </c>
      <c r="H5438" s="1">
        <v>0.02706953365102827</v>
      </c>
      <c r="I5438" s="1">
        <v>-0.007680444335050995</v>
      </c>
      <c r="J5438" s="1">
        <v>-0.00737782747397342</v>
      </c>
      <c r="K5438" s="1">
        <v>0.0008327614402674488</v>
      </c>
      <c r="L5438" s="1">
        <v>-0.00599919599629628</v>
      </c>
      <c r="M5438" s="1">
        <v>0.01675978332823735</v>
      </c>
      <c r="N5438" s="1">
        <v>-0.003387596629115031</v>
      </c>
      <c r="O5438" s="1">
        <v>0.03088220287779952</v>
      </c>
      <c r="P5438" s="1">
        <v>0.003744283696623718</v>
      </c>
      <c r="Q5438" s="1">
        <v>0.01211071664740926</v>
      </c>
      <c r="R5438" s="1">
        <v>0.001766351337506578</v>
      </c>
      <c r="S5438" s="1">
        <v>0.01011882789993201</v>
      </c>
      <c r="T5438" s="1">
        <v>-0.002980129459828729</v>
      </c>
      <c r="U5438" s="1">
        <v>0.008946234015913213</v>
      </c>
      <c r="V5438" s="1">
        <v>0.01020469429061799</v>
      </c>
      <c r="W5438" s="1">
        <v>-0.01517940510344118</v>
      </c>
      <c r="X5438" s="1">
        <v>-0.0001500474265218044</v>
      </c>
      <c r="Y5438" s="1">
        <v>0.03149614309609561</v>
      </c>
      <c r="Z5438" s="1">
        <v>0.006943932135733855</v>
      </c>
      <c r="AA5438" s="1">
        <v>0.0008788808169613027</v>
      </c>
      <c r="AB5438" s="1">
        <v>-0.006257646736421485</v>
      </c>
      <c r="AC5438" s="1">
        <v>0.003390634255088454</v>
      </c>
    </row>
    <row r="5439" spans="1:29">
      <c r="A5439" s="11">
        <v>44473</v>
      </c>
      <c r="B5439" s="1">
        <v>0.01412482745438126</v>
      </c>
      <c r="C5439" s="1">
        <v>0.006465807720806627</v>
      </c>
      <c r="D5439" s="1">
        <v>-0.007191860705230368</v>
      </c>
      <c r="E5439" s="1">
        <v>-0.02910157431850913</v>
      </c>
      <c r="F5439" s="1">
        <v>0.01752481302844777</v>
      </c>
      <c r="G5439" s="1">
        <v>-0.009576381414958868</v>
      </c>
      <c r="H5439" s="1">
        <v>-0.00980695275569976</v>
      </c>
      <c r="I5439" s="1">
        <v>0.001927131054352715</v>
      </c>
      <c r="J5439" s="1">
        <v>0.04407967454044281</v>
      </c>
      <c r="K5439" s="1">
        <v>-0.006601348193262968</v>
      </c>
      <c r="L5439" s="1">
        <v>0.008167339804133089</v>
      </c>
      <c r="M5439" s="1">
        <v>-0.009026748134685292</v>
      </c>
      <c r="N5439" s="1">
        <v>0.005311192254514596</v>
      </c>
      <c r="O5439" s="1">
        <v>0.0160657780701432</v>
      </c>
      <c r="P5439" s="1">
        <v>0.008188604070171968</v>
      </c>
      <c r="Q5439" s="1">
        <v>0.00923079368416091</v>
      </c>
      <c r="R5439" s="1">
        <v>0.01285808349778383</v>
      </c>
      <c r="S5439" s="1">
        <v>0.04790938138632939</v>
      </c>
      <c r="T5439" s="1">
        <v>0.0254621609248975</v>
      </c>
      <c r="U5439" s="1">
        <v>0.03639837066977569</v>
      </c>
      <c r="V5439" s="1">
        <v>0.006532809308853693</v>
      </c>
      <c r="W5439" s="1">
        <v>0.01628699362594044</v>
      </c>
      <c r="X5439" s="1">
        <v>0.0261026478417854</v>
      </c>
      <c r="Y5439" s="1">
        <v>0.02961833446345885</v>
      </c>
      <c r="Z5439" s="1">
        <v>0.02026422810459616</v>
      </c>
      <c r="AA5439" s="1">
        <v>-0.003905235783323691</v>
      </c>
      <c r="AB5439" s="1">
        <v>0.04355430240262281</v>
      </c>
      <c r="AC5439" s="1">
        <v>0.007544289566319584</v>
      </c>
    </row>
    <row r="5440" spans="1:29">
      <c r="A5440" s="11">
        <v>44474</v>
      </c>
      <c r="B5440" s="1">
        <v>0.004621250060225623</v>
      </c>
      <c r="C5440" s="1">
        <v>0.01835489952750025</v>
      </c>
      <c r="D5440" s="1">
        <v>-0.002748566283057086</v>
      </c>
      <c r="E5440" s="1">
        <v>-0.02396873756552398</v>
      </c>
      <c r="F5440" s="1">
        <v>-0.0016062784424693</v>
      </c>
      <c r="G5440" s="1">
        <v>0.005171375716256366</v>
      </c>
      <c r="H5440" s="1">
        <v>0.01949873436901228</v>
      </c>
      <c r="I5440" s="1">
        <v>0.006116892866376622</v>
      </c>
      <c r="J5440" s="1">
        <v>-0.02056556177954072</v>
      </c>
      <c r="K5440" s="1">
        <v>0.008357548804801329</v>
      </c>
      <c r="L5440" s="1">
        <v>0.008369400046453812</v>
      </c>
      <c r="M5440" s="1">
        <v>0.02891089001391522</v>
      </c>
      <c r="N5440" s="1">
        <v>-0.008030450572856007</v>
      </c>
      <c r="O5440" s="1">
        <v>0.002258790013089929</v>
      </c>
      <c r="P5440" s="1">
        <v>0.007039007322873436</v>
      </c>
      <c r="Q5440" s="1">
        <v>0.1087397777725774</v>
      </c>
      <c r="R5440" s="1">
        <v>0.02075391227259082</v>
      </c>
      <c r="S5440" s="1">
        <v>-0.00789696614906743</v>
      </c>
      <c r="T5440" s="1">
        <v>0.003346719049591051</v>
      </c>
      <c r="U5440" s="1">
        <v>0.009431218127406993</v>
      </c>
      <c r="V5440" s="1">
        <v>-0.01382210624570723</v>
      </c>
      <c r="W5440" s="1">
        <v>-0.01578041548676734</v>
      </c>
      <c r="X5440" s="1">
        <v>0.008625766687225811</v>
      </c>
      <c r="Y5440" s="1">
        <v>0.06405685574152842</v>
      </c>
      <c r="Z5440" s="1">
        <v>-0.00551292803789627</v>
      </c>
      <c r="AA5440" s="1">
        <v>0.0173292267762557</v>
      </c>
      <c r="AB5440" s="1">
        <v>0.01575579593601351</v>
      </c>
      <c r="AC5440" s="1">
        <v>0.009047517255219795</v>
      </c>
    </row>
    <row r="5441" spans="1:29">
      <c r="A5441" s="11">
        <v>44475</v>
      </c>
      <c r="B5441" s="1">
        <v>-0.004663885467282913</v>
      </c>
      <c r="C5441" s="1">
        <v>0.007547675523846609</v>
      </c>
      <c r="D5441" s="1">
        <v>0.01452784723883571</v>
      </c>
      <c r="E5441" s="1">
        <v>-0.02257764325709233</v>
      </c>
      <c r="F5441" s="1">
        <v>-0.01549279948897031</v>
      </c>
      <c r="G5441" s="1">
        <v>-0.01128583370404579</v>
      </c>
      <c r="H5441" s="1">
        <v>0.01032167965316799</v>
      </c>
      <c r="I5441" s="1">
        <v>0.01219098759817183</v>
      </c>
      <c r="J5441" s="1">
        <v>-0.03916821529815151</v>
      </c>
      <c r="K5441" s="1">
        <v>-0.008343569993091826</v>
      </c>
      <c r="L5441" s="1">
        <v>-0.01137164263521961</v>
      </c>
      <c r="M5441" s="1">
        <v>0.001539660551512112</v>
      </c>
      <c r="N5441" s="1">
        <v>-0.014699568251623</v>
      </c>
      <c r="O5441" s="1">
        <v>-0.0106162449641185</v>
      </c>
      <c r="P5441" s="1">
        <v>0.0113809736635746</v>
      </c>
      <c r="Q5441" s="1">
        <v>0.02719231425217461</v>
      </c>
      <c r="R5441" s="1">
        <v>-0.01891376447731685</v>
      </c>
      <c r="S5441" s="1">
        <v>-0.03016334765487916</v>
      </c>
      <c r="T5441" s="1">
        <v>-0.0161394724031122</v>
      </c>
      <c r="U5441" s="1">
        <v>-0.02322429906032775</v>
      </c>
      <c r="V5441" s="1">
        <v>-0.02425354918521472</v>
      </c>
      <c r="W5441" s="1">
        <v>0.02395663944988935</v>
      </c>
      <c r="X5441" s="1">
        <v>-0.02580091056416867</v>
      </c>
      <c r="Y5441" s="1">
        <v>-0.01923077417703745</v>
      </c>
      <c r="Z5441" s="1">
        <v>-0.02805944848333142</v>
      </c>
      <c r="AA5441" s="1">
        <v>-0.02052308788724377</v>
      </c>
      <c r="AB5441" s="1">
        <v>-0.0397687526820415</v>
      </c>
      <c r="AC5441" s="1">
        <v>-0.01715992092175989</v>
      </c>
    </row>
    <row r="5442" spans="1:29">
      <c r="A5442" s="11">
        <v>44476</v>
      </c>
      <c r="B5442" s="1">
        <v>-0.002375044338346344</v>
      </c>
      <c r="C5442" s="1">
        <v>0.004472280002651763</v>
      </c>
      <c r="D5442" s="1">
        <v>-0.009648071589705598</v>
      </c>
      <c r="E5442" s="1">
        <v>0.002846321341837266</v>
      </c>
      <c r="F5442" s="1">
        <v>-0.01321473690348807</v>
      </c>
      <c r="G5442" s="1">
        <v>0.03371262714360856</v>
      </c>
      <c r="H5442" s="1">
        <v>-0.0405648831432226</v>
      </c>
      <c r="I5442" s="1">
        <v>-0.002724663330379573</v>
      </c>
      <c r="J5442" s="1">
        <v>0.003362097289141275</v>
      </c>
      <c r="K5442" s="1">
        <v>-0.006198792708443812</v>
      </c>
      <c r="L5442" s="1">
        <v>0.01042687891712579</v>
      </c>
      <c r="M5442" s="1">
        <v>0.01652568709853997</v>
      </c>
      <c r="N5442" s="1">
        <v>0.00735133986337444</v>
      </c>
      <c r="O5442" s="1">
        <v>0.05293137028710238</v>
      </c>
      <c r="P5442" s="1">
        <v>-0.005404838741292051</v>
      </c>
      <c r="Q5442" s="1">
        <v>-0.04580622052763605</v>
      </c>
      <c r="R5442" s="1">
        <v>0.004902583044256392</v>
      </c>
      <c r="S5442" s="1">
        <v>-0.002159914362955817</v>
      </c>
      <c r="T5442" s="1">
        <v>0.001531049528520123</v>
      </c>
      <c r="U5442" s="1">
        <v>0.01890276423344806</v>
      </c>
      <c r="V5442" s="1">
        <v>0.02829125483252182</v>
      </c>
      <c r="W5442" s="1">
        <v>0.004752253207991997</v>
      </c>
      <c r="X5442" s="1">
        <v>0.1203690334068734</v>
      </c>
      <c r="Y5442" s="1">
        <v>0.01023016650813702</v>
      </c>
      <c r="Z5442" s="1">
        <v>0.007266190036247844</v>
      </c>
      <c r="AA5442" s="1">
        <v>0.1060229440380718</v>
      </c>
      <c r="AB5442" s="1">
        <v>-0.0005155788849113829</v>
      </c>
      <c r="AC5442" s="1">
        <v>0.01132513922018852</v>
      </c>
    </row>
    <row r="5443" spans="1:29">
      <c r="A5443" s="11">
        <v>44477</v>
      </c>
      <c r="B5443" s="1">
        <v>0.006241182506722565</v>
      </c>
      <c r="C5443" s="1">
        <v>0.0005565371099880423</v>
      </c>
      <c r="D5443" s="1">
        <v>-0.004435236047549918</v>
      </c>
      <c r="E5443" s="1">
        <v>0.001146223735106533</v>
      </c>
      <c r="F5443" s="1">
        <v>-0.00856648966284812</v>
      </c>
      <c r="G5443" s="1">
        <v>-0.001063492237735053</v>
      </c>
      <c r="H5443" s="1">
        <v>-0.009395573430236781</v>
      </c>
      <c r="I5443" s="1">
        <v>-0.004874255659647386</v>
      </c>
      <c r="J5443" s="1">
        <v>-0.008062879768531817</v>
      </c>
      <c r="K5443" s="1">
        <v>-0.01099485923736576</v>
      </c>
      <c r="L5443" s="1">
        <v>0.01942638195522361</v>
      </c>
      <c r="M5443" s="1">
        <v>-0.003402511102531869</v>
      </c>
      <c r="N5443" s="1">
        <v>-0.005365980295360395</v>
      </c>
      <c r="O5443" s="1">
        <v>-0.0005124440209844927</v>
      </c>
      <c r="P5443" s="1">
        <v>0.004543381118772727</v>
      </c>
      <c r="Q5443" s="1">
        <v>0.003428910501118709</v>
      </c>
      <c r="R5443" s="1">
        <v>0.03842712602462672</v>
      </c>
      <c r="S5443" s="1">
        <v>0.0121211977050304</v>
      </c>
      <c r="T5443" s="1">
        <v>0.000218357991225604</v>
      </c>
      <c r="U5443" s="1">
        <v>-0.006034985834592721</v>
      </c>
      <c r="V5443" s="1">
        <v>-0.002247139796025643</v>
      </c>
      <c r="W5443" s="1">
        <v>-0.00703407384856003</v>
      </c>
      <c r="X5443" s="1">
        <v>0.01713150652597939</v>
      </c>
      <c r="Y5443" s="1">
        <v>-0.005063198474213104</v>
      </c>
      <c r="Z5443" s="1">
        <v>0.009269402584137776</v>
      </c>
      <c r="AA5443" s="1">
        <v>-0.007220012924007757</v>
      </c>
      <c r="AB5443" s="1">
        <v>0.01117590384905487</v>
      </c>
      <c r="AC5443" s="1">
        <v>0.0283071011805307</v>
      </c>
    </row>
    <row r="5444" spans="1:29">
      <c r="A5444" s="11">
        <v>44480</v>
      </c>
      <c r="B5444" s="1">
        <v>0.006650095368221143</v>
      </c>
      <c r="C5444" s="1">
        <v>0.01101339048215388</v>
      </c>
      <c r="D5444" s="1">
        <v>-0.01099578638082988</v>
      </c>
      <c r="E5444" s="1">
        <v>-0.003652815779875307</v>
      </c>
      <c r="F5444" s="1">
        <v>0.009310760789944528</v>
      </c>
      <c r="G5444" s="1">
        <v>0.01199448980312678</v>
      </c>
      <c r="H5444" s="1">
        <v>0.003793828383635844</v>
      </c>
      <c r="I5444" s="1">
        <v>0.01943664257386701</v>
      </c>
      <c r="J5444" s="1">
        <v>0.02924106955629702</v>
      </c>
      <c r="K5444" s="1">
        <v>0.00191282742182719</v>
      </c>
      <c r="L5444" s="1">
        <v>-0.01908528443861035</v>
      </c>
      <c r="M5444" s="1">
        <v>-0.001896951653112211</v>
      </c>
      <c r="N5444" s="1">
        <v>0.0274061860845507</v>
      </c>
      <c r="O5444" s="1">
        <v>0.0202779419912944</v>
      </c>
      <c r="P5444" s="1">
        <v>0.0116175594693575</v>
      </c>
      <c r="Q5444" s="1">
        <v>0.02516326437411509</v>
      </c>
      <c r="R5444" s="1">
        <v>-0.006963040251647401</v>
      </c>
      <c r="S5444" s="1">
        <v>-0.002566257355004375</v>
      </c>
      <c r="T5444" s="1">
        <v>0.02456336243912038</v>
      </c>
      <c r="U5444" s="1">
        <v>0.005981726944642496</v>
      </c>
      <c r="V5444" s="1">
        <v>0.01357436755941199</v>
      </c>
      <c r="W5444" s="1">
        <v>-0.003053456798204124</v>
      </c>
      <c r="X5444" s="1">
        <v>0.08565083365302617</v>
      </c>
      <c r="Y5444" s="1">
        <v>0.08283846534915251</v>
      </c>
      <c r="Z5444" s="1">
        <v>0.009261041259863045</v>
      </c>
      <c r="AA5444" s="1">
        <v>0.001780961848227403</v>
      </c>
      <c r="AB5444" s="1">
        <v>0.01258301833513853</v>
      </c>
      <c r="AC5444" s="1">
        <v>-0.01262966200004367</v>
      </c>
    </row>
    <row r="5445" spans="1:29">
      <c r="A5445" s="11">
        <v>44481</v>
      </c>
      <c r="B5445" s="1">
        <v>0.01270405950424269</v>
      </c>
      <c r="C5445" s="1">
        <v>0.001870544291739051</v>
      </c>
      <c r="D5445" s="1">
        <v>0.007121268783416124</v>
      </c>
      <c r="E5445" s="1">
        <v>0.002407691887928776</v>
      </c>
      <c r="F5445" s="1">
        <v>0.003258763146388066</v>
      </c>
      <c r="G5445" s="1">
        <v>0.02028587128208414</v>
      </c>
      <c r="H5445" s="1">
        <v>-0.005039267927554381</v>
      </c>
      <c r="I5445" s="1">
        <v>-0.002570772974866298</v>
      </c>
      <c r="J5445" s="1">
        <v>0.02287176392608803</v>
      </c>
      <c r="K5445" s="1">
        <v>0.01173871650624858</v>
      </c>
      <c r="L5445" s="1">
        <v>-0.003429901638272836</v>
      </c>
      <c r="M5445" s="1">
        <v>-0.002280475302313567</v>
      </c>
      <c r="N5445" s="1">
        <v>0.01365251510284615</v>
      </c>
      <c r="O5445" s="1">
        <v>-0.006141114056017916</v>
      </c>
      <c r="P5445" s="1">
        <v>0.02454632208830154</v>
      </c>
      <c r="Q5445" s="1">
        <v>-0.008787941683982892</v>
      </c>
      <c r="R5445" s="1">
        <v>0.005711350141793581</v>
      </c>
      <c r="S5445" s="1">
        <v>-0.006003387544227468</v>
      </c>
      <c r="T5445" s="1">
        <v>0.02930204055374519</v>
      </c>
      <c r="U5445" s="1">
        <v>0.01300994629576357</v>
      </c>
      <c r="V5445" s="1">
        <v>-0.003423201801589948</v>
      </c>
      <c r="W5445" s="1">
        <v>-0.0001224882373603853</v>
      </c>
      <c r="X5445" s="1">
        <v>0.01226700205295406</v>
      </c>
      <c r="Y5445" s="1">
        <v>0.02245437008362883</v>
      </c>
      <c r="Z5445" s="1">
        <v>0.01210777426712561</v>
      </c>
      <c r="AA5445" s="1">
        <v>0.05511353230014726</v>
      </c>
      <c r="AB5445" s="1">
        <v>0.04853062277912956</v>
      </c>
      <c r="AC5445" s="1">
        <v>0.009650773829623871</v>
      </c>
    </row>
    <row r="5446" spans="1:29">
      <c r="A5446" s="11">
        <v>44482</v>
      </c>
      <c r="B5446" s="1">
        <v>-0.003198995510655278</v>
      </c>
      <c r="C5446" s="1">
        <v>0.007468487335445584</v>
      </c>
      <c r="D5446" s="1">
        <v>0.004071937121047808</v>
      </c>
      <c r="E5446" s="1">
        <v>-0.002674836277012482</v>
      </c>
      <c r="F5446" s="1">
        <v>0.003696407732328932</v>
      </c>
      <c r="G5446" s="1">
        <v>-0.001323261253633357</v>
      </c>
      <c r="H5446" s="1">
        <v>0.006647586502957381</v>
      </c>
      <c r="I5446" s="1">
        <v>0.006013753907360142</v>
      </c>
      <c r="J5446" s="1">
        <v>0.01885085614739901</v>
      </c>
      <c r="K5446" s="1">
        <v>-0.01098599773441244</v>
      </c>
      <c r="L5446" s="1">
        <v>0.01427162279471483</v>
      </c>
      <c r="M5446" s="1">
        <v>0</v>
      </c>
      <c r="N5446" s="1">
        <v>0.0327393844510504</v>
      </c>
      <c r="O5446" s="1">
        <v>0.05083698804837189</v>
      </c>
      <c r="P5446" s="1">
        <v>-0.000684405559848722</v>
      </c>
      <c r="Q5446" s="1">
        <v>-0.02170595352000193</v>
      </c>
      <c r="R5446" s="1">
        <v>0.01017686983415222</v>
      </c>
      <c r="S5446" s="1">
        <v>0.05047450153167654</v>
      </c>
      <c r="T5446" s="1">
        <v>-0.002691458829336413</v>
      </c>
      <c r="U5446" s="1">
        <v>-0.007304105092797331</v>
      </c>
      <c r="V5446" s="1">
        <v>0.01548748549549916</v>
      </c>
      <c r="W5446" s="1">
        <v>0.03920850089578143</v>
      </c>
      <c r="X5446" s="1">
        <v>0.204467117844839</v>
      </c>
      <c r="Y5446" s="1">
        <v>0.145045955000062</v>
      </c>
      <c r="Z5446" s="1">
        <v>0.01896014319590256</v>
      </c>
      <c r="AA5446" s="1">
        <v>0.01789290383889908</v>
      </c>
      <c r="AB5446" s="1">
        <v>0.02322230808944026</v>
      </c>
      <c r="AC5446" s="1">
        <v>0.02048245022109252</v>
      </c>
    </row>
    <row r="5447" spans="1:29">
      <c r="A5447" s="11">
        <v>44483</v>
      </c>
      <c r="B5447" s="1">
        <v>0.009375842136039036</v>
      </c>
      <c r="C5447" s="1">
        <v>0.001417210516197809</v>
      </c>
      <c r="D5447" s="1">
        <v>0.002870946403003449</v>
      </c>
      <c r="E5447" s="1">
        <v>-0.002353632315446941</v>
      </c>
      <c r="F5447" s="1">
        <v>0.006137823665507858</v>
      </c>
      <c r="G5447" s="1">
        <v>-0.01808485066647403</v>
      </c>
      <c r="H5447" s="1">
        <v>0.006603765200318357</v>
      </c>
      <c r="I5447" s="1">
        <v>0.0292790334514974</v>
      </c>
      <c r="J5447" s="1">
        <v>0.01584490211938028</v>
      </c>
      <c r="K5447" s="1">
        <v>0.001057903171489682</v>
      </c>
      <c r="L5447" s="1">
        <v>0.003832283878812959</v>
      </c>
      <c r="M5447" s="1">
        <v>0.02400010832643407</v>
      </c>
      <c r="N5447" s="1">
        <v>0.02949432276971531</v>
      </c>
      <c r="O5447" s="1">
        <v>-0.004222931493648718</v>
      </c>
      <c r="P5447" s="1">
        <v>-0.007963100216071717</v>
      </c>
      <c r="Q5447" s="1">
        <v>-0.005937451464242627</v>
      </c>
      <c r="R5447" s="1">
        <v>0.002022283462971508</v>
      </c>
      <c r="S5447" s="1">
        <v>0.02012326433656852</v>
      </c>
      <c r="T5447" s="1">
        <v>0.01847617511975286</v>
      </c>
      <c r="U5447" s="1">
        <v>0.008913906942902061</v>
      </c>
      <c r="V5447" s="1">
        <v>-0.001483506175867233</v>
      </c>
      <c r="W5447" s="1">
        <v>0.001709532657615975</v>
      </c>
      <c r="X5447" s="1">
        <v>-0.01834679010642859</v>
      </c>
      <c r="Y5447" s="1">
        <v>-0.007136483873433019</v>
      </c>
      <c r="Z5447" s="1">
        <v>0.01532167210424062</v>
      </c>
      <c r="AA5447" s="1">
        <v>0.01058263850899999</v>
      </c>
      <c r="AB5447" s="1">
        <v>0.03897322691918248</v>
      </c>
      <c r="AC5447" s="1">
        <v>0.05300340111427504</v>
      </c>
    </row>
    <row r="5448" spans="1:29">
      <c r="A5448" s="11">
        <v>44487</v>
      </c>
      <c r="B5448" s="1">
        <v>0.01402656770939914</v>
      </c>
      <c r="C5448" s="1">
        <v>0.006967109121842174</v>
      </c>
      <c r="D5448" s="1">
        <v>-0.0147630301612578</v>
      </c>
      <c r="E5448" s="1">
        <v>-0.008339250475575377</v>
      </c>
      <c r="F5448" s="1">
        <v>-0.01637521013725163</v>
      </c>
      <c r="G5448" s="1">
        <v>-0.009410442050454826</v>
      </c>
      <c r="H5448" s="1">
        <v>0.008122469765790896</v>
      </c>
      <c r="I5448" s="1">
        <v>-0.01013392118121481</v>
      </c>
      <c r="J5448" s="1">
        <v>0.05173417748258746</v>
      </c>
      <c r="K5448" s="1">
        <v>0.001679589221111888</v>
      </c>
      <c r="L5448" s="1">
        <v>0.0445286525307822</v>
      </c>
      <c r="M5448" s="1">
        <v>0.01450885309324601</v>
      </c>
      <c r="N5448" s="1">
        <v>0.02338722610269683</v>
      </c>
      <c r="O5448" s="1">
        <v>-0.02195624546481323</v>
      </c>
      <c r="P5448" s="1">
        <v>-8.624284031566454E-05</v>
      </c>
      <c r="Q5448" s="1">
        <v>0.01917650530466641</v>
      </c>
      <c r="R5448" s="1">
        <v>0.002666301039832897</v>
      </c>
      <c r="S5448" s="1">
        <v>0.03864729377378207</v>
      </c>
      <c r="T5448" s="1">
        <v>0.01498166145174995</v>
      </c>
      <c r="U5448" s="1">
        <v>-0.001520398600261763</v>
      </c>
      <c r="V5448" s="1">
        <v>-0.006418661436113693</v>
      </c>
      <c r="W5448" s="1">
        <v>-0.006650193864412235</v>
      </c>
      <c r="X5448" s="1">
        <v>0.02411575533120791</v>
      </c>
      <c r="Y5448" s="1">
        <v>0.1558849515850116</v>
      </c>
      <c r="Z5448" s="1">
        <v>0.02618080618429608</v>
      </c>
      <c r="AA5448" s="1">
        <v>0.009652637672252107</v>
      </c>
      <c r="AB5448" s="1">
        <v>0.1291051539446115</v>
      </c>
      <c r="AC5448" s="1">
        <v>0.002117854655794504</v>
      </c>
    </row>
    <row r="5449" spans="1:29">
      <c r="A5449" s="11">
        <v>44488</v>
      </c>
      <c r="B5449" s="1">
        <v>-0.01432431995688788</v>
      </c>
      <c r="C5449" s="1">
        <v>-0.02043243462071198</v>
      </c>
      <c r="D5449" s="1">
        <v>-0.01080180956784482</v>
      </c>
      <c r="E5449" s="1">
        <v>0.002710944821309624</v>
      </c>
      <c r="F5449" s="1">
        <v>-0.01552037177537491</v>
      </c>
      <c r="G5449" s="1">
        <v>-0.04339518098564255</v>
      </c>
      <c r="H5449" s="1">
        <v>-0.03470713968351302</v>
      </c>
      <c r="I5449" s="1">
        <v>0.01101588345797255</v>
      </c>
      <c r="J5449" s="1">
        <v>-0.01667274521850215</v>
      </c>
      <c r="K5449" s="1">
        <v>-0.0403918668929244</v>
      </c>
      <c r="L5449" s="1">
        <v>0.01673964787766513</v>
      </c>
      <c r="M5449" s="1">
        <v>-0.01870183874321529</v>
      </c>
      <c r="N5449" s="1">
        <v>-0.06322596239833578</v>
      </c>
      <c r="O5449" s="1">
        <v>0.007190278327830368</v>
      </c>
      <c r="P5449" s="1">
        <v>-0.008545643293520588</v>
      </c>
      <c r="Q5449" s="1">
        <v>-0.02159179091424324</v>
      </c>
      <c r="R5449" s="1">
        <v>0.008956284864665376</v>
      </c>
      <c r="S5449" s="1">
        <v>-0.04728679599046237</v>
      </c>
      <c r="T5449" s="1">
        <v>-0.01958023903255646</v>
      </c>
      <c r="U5449" s="1">
        <v>0.02016868662724369</v>
      </c>
      <c r="V5449" s="1">
        <v>-0.01022859563382139</v>
      </c>
      <c r="W5449" s="1">
        <v>-0.0007701510338788964</v>
      </c>
      <c r="X5449" s="1">
        <v>-0.05435638123089914</v>
      </c>
      <c r="Y5449" s="1">
        <v>-0.1070734098880098</v>
      </c>
      <c r="Z5449" s="1">
        <v>-0.03128873338972371</v>
      </c>
      <c r="AA5449" s="1">
        <v>-0.04013450631552407</v>
      </c>
      <c r="AB5449" s="1">
        <v>-0.009873291846351662</v>
      </c>
      <c r="AC5449" s="1">
        <v>0.0025360893328783</v>
      </c>
    </row>
    <row r="5450" spans="1:29">
      <c r="A5450" s="11">
        <v>44489</v>
      </c>
      <c r="B5450" s="1">
        <v>0.003929306941323096</v>
      </c>
      <c r="C5450" s="1">
        <v>-0.0263767746792859</v>
      </c>
      <c r="D5450" s="1">
        <v>-0.008930672361464942</v>
      </c>
      <c r="E5450" s="1">
        <v>-0.000331023187189472</v>
      </c>
      <c r="F5450" s="1">
        <v>-0.009975335058745483</v>
      </c>
      <c r="G5450" s="1">
        <v>-0.0194178949256264</v>
      </c>
      <c r="H5450" s="1">
        <v>-0.02664530565090439</v>
      </c>
      <c r="I5450" s="1">
        <v>-0.008793672931411534</v>
      </c>
      <c r="J5450" s="1">
        <v>-0.03896957109930099</v>
      </c>
      <c r="K5450" s="1">
        <v>-0.0267591519252578</v>
      </c>
      <c r="L5450" s="1">
        <v>-0.01086629192125366</v>
      </c>
      <c r="M5450" s="1">
        <v>-0.02429004947345803</v>
      </c>
      <c r="N5450" s="1">
        <v>0.002642876297564323</v>
      </c>
      <c r="O5450" s="1">
        <v>-0.01978203724244487</v>
      </c>
      <c r="P5450" s="1">
        <v>-0.02341980658185217</v>
      </c>
      <c r="Q5450" s="1">
        <v>-0.02332919978340664</v>
      </c>
      <c r="R5450" s="1">
        <v>-0.01151238742675509</v>
      </c>
      <c r="S5450" s="1">
        <v>-0.0280717201665448</v>
      </c>
      <c r="T5450" s="1">
        <v>0.02396556319206833</v>
      </c>
      <c r="U5450" s="1">
        <v>-0.04364948330375318</v>
      </c>
      <c r="V5450" s="1">
        <v>-0.01504793227445778</v>
      </c>
      <c r="W5450" s="1">
        <v>-0.01938812332439288</v>
      </c>
      <c r="X5450" s="1">
        <v>0.01037559672821664</v>
      </c>
      <c r="Y5450" s="1">
        <v>0.002611508619705605</v>
      </c>
      <c r="Z5450" s="1">
        <v>-0.01726537295865049</v>
      </c>
      <c r="AA5450" s="1">
        <v>-0.02957858838096283</v>
      </c>
      <c r="AB5450" s="1">
        <v>-0.03988687528869361</v>
      </c>
      <c r="AC5450" s="1">
        <v>-0.0134916516431185</v>
      </c>
    </row>
    <row r="5451" spans="1:29">
      <c r="A5451" s="11">
        <v>44490</v>
      </c>
      <c r="B5451" s="1">
        <v>0.003727687838538163</v>
      </c>
      <c r="C5451" s="1">
        <v>0.02255722956558226</v>
      </c>
      <c r="D5451" s="1">
        <v>-0.01266605574971436</v>
      </c>
      <c r="E5451" s="1">
        <v>0.006236819597753795</v>
      </c>
      <c r="F5451" s="1">
        <v>-0.02150865636070443</v>
      </c>
      <c r="G5451" s="1">
        <v>0.004582887525049761</v>
      </c>
      <c r="H5451" s="1">
        <v>-0.01253295046582747</v>
      </c>
      <c r="I5451" s="1">
        <v>0.001463711896642961</v>
      </c>
      <c r="J5451" s="1">
        <v>-0.0374305833156916</v>
      </c>
      <c r="K5451" s="1">
        <v>-0.01327335435744648</v>
      </c>
      <c r="L5451" s="1">
        <v>-0.02702029536284245</v>
      </c>
      <c r="M5451" s="1">
        <v>0.008426019581138755</v>
      </c>
      <c r="N5451" s="1">
        <v>-0.007704867761006984</v>
      </c>
      <c r="O5451" s="1">
        <v>-0.002612968983951247</v>
      </c>
      <c r="P5451" s="1">
        <v>0.007934429193753534</v>
      </c>
      <c r="Q5451" s="1">
        <v>0.0006457283012040183</v>
      </c>
      <c r="R5451" s="1">
        <v>-0.02884752191244599</v>
      </c>
      <c r="S5451" s="1">
        <v>-0.008371624462729432</v>
      </c>
      <c r="T5451" s="1">
        <v>0.006101241663159618</v>
      </c>
      <c r="U5451" s="1">
        <v>-0.009770522640686119</v>
      </c>
      <c r="V5451" s="1">
        <v>0.004294940017165239</v>
      </c>
      <c r="W5451" s="1">
        <v>-0.01469254687776222</v>
      </c>
      <c r="X5451" s="1">
        <v>0.04333540022184001</v>
      </c>
      <c r="Y5451" s="1">
        <v>-0.01823314516111796</v>
      </c>
      <c r="Z5451" s="1">
        <v>-0.02129078642887894</v>
      </c>
      <c r="AA5451" s="1">
        <v>-0.0065107914582756</v>
      </c>
      <c r="AB5451" s="1">
        <v>-0.0164209969253486</v>
      </c>
      <c r="AC5451" s="1">
        <v>-0.008049085749894491</v>
      </c>
    </row>
    <row r="5452" spans="1:29">
      <c r="A5452" s="11">
        <v>44491</v>
      </c>
      <c r="B5452" s="1">
        <v>0.01101758018234</v>
      </c>
      <c r="C5452" s="1">
        <v>-0.008424795444368249</v>
      </c>
      <c r="D5452" s="1">
        <v>-0.006555728719483844</v>
      </c>
      <c r="E5452" s="1">
        <v>-0.01667490881492706</v>
      </c>
      <c r="F5452" s="1">
        <v>-0.003052565085656433</v>
      </c>
      <c r="G5452" s="1">
        <v>-0.01907370701746613</v>
      </c>
      <c r="H5452" s="1">
        <v>0.005344077086571808</v>
      </c>
      <c r="I5452" s="1">
        <v>0.002654625390992704</v>
      </c>
      <c r="J5452" s="1">
        <v>-0.04718980298961772</v>
      </c>
      <c r="K5452" s="1">
        <v>0.003414192523738313</v>
      </c>
      <c r="L5452" s="1">
        <v>-0.01930260852026389</v>
      </c>
      <c r="M5452" s="1">
        <v>-0.007216147214185953</v>
      </c>
      <c r="N5452" s="1">
        <v>-0.0331017750249899</v>
      </c>
      <c r="O5452" s="1">
        <v>-0.0102007238997236</v>
      </c>
      <c r="P5452" s="1">
        <v>-0.004510940985785195</v>
      </c>
      <c r="Q5452" s="1">
        <v>0.0132258250535946</v>
      </c>
      <c r="R5452" s="1">
        <v>0.001868338226644672</v>
      </c>
      <c r="S5452" s="1">
        <v>-0.0164626049339599</v>
      </c>
      <c r="T5452" s="1">
        <v>0</v>
      </c>
      <c r="U5452" s="1">
        <v>-0.007400391588621824</v>
      </c>
      <c r="V5452" s="1">
        <v>-0.007148108106151407</v>
      </c>
      <c r="W5452" s="1">
        <v>-0.02399363347298689</v>
      </c>
      <c r="X5452" s="1">
        <v>-0.03366142933762917</v>
      </c>
      <c r="Y5452" s="1">
        <v>-0.01835065984569706</v>
      </c>
      <c r="Z5452" s="1">
        <v>-0.01403367251104393</v>
      </c>
      <c r="AA5452" s="1">
        <v>0.006803914915167297</v>
      </c>
      <c r="AB5452" s="1">
        <v>-0.07577049320090368</v>
      </c>
      <c r="AC5452" s="1">
        <v>-0.01996264208741827</v>
      </c>
    </row>
    <row r="5453" spans="1:29">
      <c r="A5453" s="11">
        <v>44494</v>
      </c>
      <c r="B5453" s="1">
        <v>0.03477406044515186</v>
      </c>
      <c r="C5453" s="1">
        <v>-0.03476802332055307</v>
      </c>
      <c r="D5453" s="1">
        <v>-0.01597559163275286</v>
      </c>
      <c r="E5453" s="1">
        <v>0.006136041438002948</v>
      </c>
      <c r="F5453" s="1">
        <v>0.008344963582033404</v>
      </c>
      <c r="G5453" s="1">
        <v>-0.01944468145131739</v>
      </c>
      <c r="H5453" s="1">
        <v>-0.01495015783956366</v>
      </c>
      <c r="I5453" s="1">
        <v>-0.01413060768357854</v>
      </c>
      <c r="J5453" s="1">
        <v>0.005951715402790159</v>
      </c>
      <c r="K5453" s="1">
        <v>0.0007130554451293403</v>
      </c>
      <c r="L5453" s="1">
        <v>-0.007122844627953762</v>
      </c>
      <c r="M5453" s="1">
        <v>-0.001912819748256411</v>
      </c>
      <c r="N5453" s="1">
        <v>-0.01352495161484202</v>
      </c>
      <c r="O5453" s="1">
        <v>0.003210109117875337</v>
      </c>
      <c r="P5453" s="1">
        <v>-0.01208335348532241</v>
      </c>
      <c r="Q5453" s="1">
        <v>0.02769807119805878</v>
      </c>
      <c r="R5453" s="1">
        <v>-0.009743394069784639</v>
      </c>
      <c r="S5453" s="1">
        <v>-0.009012882130630784</v>
      </c>
      <c r="T5453" s="1">
        <v>0.007058300522097882</v>
      </c>
      <c r="U5453" s="1">
        <v>-0.007041261127318732</v>
      </c>
      <c r="V5453" s="1">
        <v>0.0007999776990645913</v>
      </c>
      <c r="W5453" s="1">
        <v>-0.007922003920229126</v>
      </c>
      <c r="X5453" s="1">
        <v>-0.02240782264568442</v>
      </c>
      <c r="Y5453" s="1">
        <v>-0.03783781461853497</v>
      </c>
      <c r="Z5453" s="1">
        <v>-0.002275766191720652</v>
      </c>
      <c r="AA5453" s="1">
        <v>-0.01361947780354233</v>
      </c>
      <c r="AB5453" s="1">
        <v>0.004940647253724784</v>
      </c>
      <c r="AC5453" s="1">
        <v>-0.02154152231021389</v>
      </c>
    </row>
    <row r="5454" spans="1:29">
      <c r="A5454" s="11">
        <v>44495</v>
      </c>
      <c r="B5454" s="1">
        <v>-0.003786453511930521</v>
      </c>
      <c r="C5454" s="1">
        <v>-0.001505757379217987</v>
      </c>
      <c r="D5454" s="1">
        <v>0.01700605298307045</v>
      </c>
      <c r="E5454" s="1">
        <v>0.006264895976557883</v>
      </c>
      <c r="F5454" s="1">
        <v>-0.002127822839485538</v>
      </c>
      <c r="G5454" s="1">
        <v>0.01112528093816723</v>
      </c>
      <c r="H5454" s="1">
        <v>0.02529504014270012</v>
      </c>
      <c r="I5454" s="1">
        <v>-0.002564887762684709</v>
      </c>
      <c r="J5454" s="1">
        <v>0.02704693166542937</v>
      </c>
      <c r="K5454" s="1">
        <v>-0.001638787661599528</v>
      </c>
      <c r="L5454" s="1">
        <v>0.006587576199507561</v>
      </c>
      <c r="M5454" s="1">
        <v>0.008049064523597105</v>
      </c>
      <c r="N5454" s="1">
        <v>0.01413884836499291</v>
      </c>
      <c r="O5454" s="1">
        <v>0.004322407472761913</v>
      </c>
      <c r="P5454" s="1">
        <v>0.01313046783809413</v>
      </c>
      <c r="Q5454" s="1">
        <v>0.0105329598360604</v>
      </c>
      <c r="R5454" s="1">
        <v>0.02277274017542052</v>
      </c>
      <c r="S5454" s="1">
        <v>0.03854479468020222</v>
      </c>
      <c r="T5454" s="1">
        <v>0.01194471384302376</v>
      </c>
      <c r="U5454" s="1">
        <v>0.005399515067732841</v>
      </c>
      <c r="V5454" s="1">
        <v>0.0003689311826085007</v>
      </c>
      <c r="W5454" s="1">
        <v>0.02528677080195219</v>
      </c>
      <c r="X5454" s="1">
        <v>0.05990831499406402</v>
      </c>
      <c r="Y5454" s="1">
        <v>0.05477528453973179</v>
      </c>
      <c r="Z5454" s="1">
        <v>0.03893147560241816</v>
      </c>
      <c r="AA5454" s="1">
        <v>0.0317761623224988</v>
      </c>
      <c r="AB5454" s="1">
        <v>0.01567042737154467</v>
      </c>
      <c r="AC5454" s="1">
        <v>0.000673951373208137</v>
      </c>
    </row>
    <row r="5455" spans="1:29">
      <c r="A5455" s="11">
        <v>44496</v>
      </c>
      <c r="B5455" s="1">
        <v>-0.0646158211526171</v>
      </c>
      <c r="C5455" s="1">
        <v>-0.007771656148612638</v>
      </c>
      <c r="D5455" s="1">
        <v>0.001367636589818533</v>
      </c>
      <c r="E5455" s="1">
        <v>0.01652893679059697</v>
      </c>
      <c r="F5455" s="1">
        <v>-0.0007499959429578817</v>
      </c>
      <c r="G5455" s="1">
        <v>-0.002451534329545479</v>
      </c>
      <c r="H5455" s="1">
        <v>-0.01480262426583301</v>
      </c>
      <c r="I5455" s="1">
        <v>-0.006020226820430685</v>
      </c>
      <c r="J5455" s="1">
        <v>-0.01275582020651334</v>
      </c>
      <c r="K5455" s="1">
        <v>-0.01651715898420703</v>
      </c>
      <c r="L5455" s="1">
        <v>0.01482073250178439</v>
      </c>
      <c r="M5455" s="1">
        <v>-0.005323196265518471</v>
      </c>
      <c r="N5455" s="1">
        <v>0.007393355126818602</v>
      </c>
      <c r="O5455" s="1">
        <v>-0.008663579007270661</v>
      </c>
      <c r="P5455" s="1">
        <v>0.02166010019169873</v>
      </c>
      <c r="Q5455" s="1">
        <v>-0.03188228068624099</v>
      </c>
      <c r="R5455" s="1">
        <v>-0.01264550548893972</v>
      </c>
      <c r="S5455" s="1">
        <v>-0.02418682767980629</v>
      </c>
      <c r="T5455" s="1">
        <v>0.0128768808326607</v>
      </c>
      <c r="U5455" s="1">
        <v>0.0008758511486681719</v>
      </c>
      <c r="V5455" s="1">
        <v>0.01425934468118673</v>
      </c>
      <c r="W5455" s="1">
        <v>0.01217703953413363</v>
      </c>
      <c r="X5455" s="1">
        <v>-0.02113437556078634</v>
      </c>
      <c r="Y5455" s="1">
        <v>-0.004660424140513708</v>
      </c>
      <c r="Z5455" s="1">
        <v>-0.01302421604147164</v>
      </c>
      <c r="AA5455" s="1">
        <v>0.002179413129437036</v>
      </c>
      <c r="AB5455" s="1">
        <v>-0.04598388408569054</v>
      </c>
      <c r="AC5455" s="1">
        <v>0.004415098816840324</v>
      </c>
    </row>
    <row r="5456" spans="1:29">
      <c r="A5456" s="11">
        <v>44497</v>
      </c>
      <c r="B5456" s="1">
        <v>-0.03701589484886425</v>
      </c>
      <c r="C5456" s="1">
        <v>-0.01613283045254432</v>
      </c>
      <c r="D5456" s="1">
        <v>-0.004313474411379747</v>
      </c>
      <c r="E5456" s="1">
        <v>-0.03333331560421371</v>
      </c>
      <c r="F5456" s="1">
        <v>-0.01989198575944329</v>
      </c>
      <c r="G5456" s="1">
        <v>-0.02182745838661315</v>
      </c>
      <c r="H5456" s="1">
        <v>-0.01535892749764334</v>
      </c>
      <c r="I5456" s="1">
        <v>-0.02994893988202185</v>
      </c>
      <c r="J5456" s="1">
        <v>-0.02302806367959576</v>
      </c>
      <c r="K5456" s="1">
        <v>-0.002900014661306183</v>
      </c>
      <c r="L5456" s="1">
        <v>-0.01448855422838691</v>
      </c>
      <c r="M5456" s="1">
        <v>-0.01643724683782632</v>
      </c>
      <c r="N5456" s="1">
        <v>-0.05598655271009578</v>
      </c>
      <c r="O5456" s="1">
        <v>-0.003326618769864398</v>
      </c>
      <c r="P5456" s="1">
        <v>-0.01928933856671244</v>
      </c>
      <c r="Q5456" s="1">
        <v>-0.04876520445976407</v>
      </c>
      <c r="R5456" s="1">
        <v>-0.01096134162869822</v>
      </c>
      <c r="S5456" s="1">
        <v>-0.01709392525918152</v>
      </c>
      <c r="T5456" s="1">
        <v>-0.03428683189071546</v>
      </c>
      <c r="U5456" s="1">
        <v>-0.003868943992999307</v>
      </c>
      <c r="V5456" s="1">
        <v>-0.02120960221364676</v>
      </c>
      <c r="W5456" s="1">
        <v>-0.01105347904177978</v>
      </c>
      <c r="X5456" s="1">
        <v>-0.03384214964866783</v>
      </c>
      <c r="Y5456" s="1">
        <v>-0.02787069770778761</v>
      </c>
      <c r="Z5456" s="1">
        <v>-0.02002042292803696</v>
      </c>
      <c r="AA5456" s="1">
        <v>-0.03453115994776246</v>
      </c>
      <c r="AB5456" s="1">
        <v>-0.04598055832065706</v>
      </c>
      <c r="AC5456" s="1">
        <v>-0.02115920780005354</v>
      </c>
    </row>
    <row r="5457" spans="1:29">
      <c r="A5457" s="11">
        <v>44498</v>
      </c>
      <c r="B5457" s="1">
        <v>-0.02155994532288696</v>
      </c>
      <c r="C5457" s="1">
        <v>-0.007366862535175933</v>
      </c>
      <c r="D5457" s="1">
        <v>-0.001670247284974669</v>
      </c>
      <c r="E5457" s="1">
        <v>0.01491444584229384</v>
      </c>
      <c r="F5457" s="1">
        <v>0.01952980740510335</v>
      </c>
      <c r="G5457" s="1">
        <v>-0.01689417268066729</v>
      </c>
      <c r="H5457" s="1">
        <v>0.009494676214290232</v>
      </c>
      <c r="I5457" s="1">
        <v>-0.006745667692156565</v>
      </c>
      <c r="J5457" s="1">
        <v>-0.01919797892776243</v>
      </c>
      <c r="K5457" s="1">
        <v>0.001464571440752849</v>
      </c>
      <c r="L5457" s="1">
        <v>-0.02121600428842219</v>
      </c>
      <c r="M5457" s="1">
        <v>-0.005441121386877135</v>
      </c>
      <c r="N5457" s="1">
        <v>-0.008440783839190336</v>
      </c>
      <c r="O5457" s="1">
        <v>0.0004526197846610458</v>
      </c>
      <c r="P5457" s="1">
        <v>0.007265088924970353</v>
      </c>
      <c r="Q5457" s="1">
        <v>-0.007656281181604774</v>
      </c>
      <c r="R5457" s="1">
        <v>-0.0239936878505258</v>
      </c>
      <c r="S5457" s="1">
        <v>0.0008693830985235795</v>
      </c>
      <c r="T5457" s="1">
        <v>0.001595655632650184</v>
      </c>
      <c r="U5457" s="1">
        <v>0.01105070184104373</v>
      </c>
      <c r="V5457" s="1">
        <v>-0.01560171504155394</v>
      </c>
      <c r="W5457" s="1">
        <v>-0.0002470341840296042</v>
      </c>
      <c r="X5457" s="1">
        <v>0.005508833762205567</v>
      </c>
      <c r="Y5457" s="1">
        <v>-0.01697248700012821</v>
      </c>
      <c r="Z5457" s="1">
        <v>0.01258082494268287</v>
      </c>
      <c r="AA5457" s="1">
        <v>0.003536710885696071</v>
      </c>
      <c r="AB5457" s="1">
        <v>0.01047033726114077</v>
      </c>
      <c r="AC5457" s="1">
        <v>-0.0154514063372565</v>
      </c>
    </row>
    <row r="5458" spans="1:29">
      <c r="A5458" s="11">
        <v>44501</v>
      </c>
      <c r="B5458" s="1">
        <v>0.01394873200872171</v>
      </c>
      <c r="C5458" s="1">
        <v>0.009456582684302495</v>
      </c>
      <c r="D5458" s="1">
        <v>0.0006528842710131766</v>
      </c>
      <c r="E5458" s="1">
        <v>0.004640619967311022</v>
      </c>
      <c r="F5458" s="1">
        <v>0.0305309973286334</v>
      </c>
      <c r="G5458" s="1">
        <v>0.03026402177389853</v>
      </c>
      <c r="H5458" s="1">
        <v>0.009069545621229524</v>
      </c>
      <c r="I5458" s="1">
        <v>0.01418330436812409</v>
      </c>
      <c r="J5458" s="1">
        <v>0.03990867384779162</v>
      </c>
      <c r="K5458" s="1">
        <v>0.00582915885688351</v>
      </c>
      <c r="L5458" s="1">
        <v>0.01936743122808471</v>
      </c>
      <c r="M5458" s="1">
        <v>0.02891757115618487</v>
      </c>
      <c r="N5458" s="1">
        <v>0.01635309970576082</v>
      </c>
      <c r="O5458" s="1">
        <v>-0.01571953895228406</v>
      </c>
      <c r="P5458" s="1">
        <v>0.01108275368343814</v>
      </c>
      <c r="Q5458" s="1">
        <v>0.02750747569917245</v>
      </c>
      <c r="R5458" s="1">
        <v>0.0006111633179970433</v>
      </c>
      <c r="S5458" s="1">
        <v>0.08818428770773945</v>
      </c>
      <c r="T5458" s="1">
        <v>0.02698398992149365</v>
      </c>
      <c r="U5458" s="1">
        <v>0.02240876965626515</v>
      </c>
      <c r="V5458" s="1">
        <v>0.02113203363741656</v>
      </c>
      <c r="W5458" s="1">
        <v>0.01902412815326682</v>
      </c>
      <c r="X5458" s="1">
        <v>0.004134794189635027</v>
      </c>
      <c r="Y5458" s="1">
        <v>0.04036395709679241</v>
      </c>
      <c r="Z5458" s="1">
        <v>0.03719743931961439</v>
      </c>
      <c r="AA5458" s="1">
        <v>0.009544534858238585</v>
      </c>
      <c r="AB5458" s="1">
        <v>-0.006085683932237407</v>
      </c>
      <c r="AC5458" s="1">
        <v>0.01345185909279101</v>
      </c>
    </row>
    <row r="5459" spans="1:29">
      <c r="A5459" s="11">
        <v>44502</v>
      </c>
      <c r="B5459" s="1">
        <v>0.004652103017549702</v>
      </c>
      <c r="C5459" s="1">
        <v>-0.01304403677387533</v>
      </c>
      <c r="D5459" s="1">
        <v>0.001291406567444531</v>
      </c>
      <c r="E5459" s="1">
        <v>-0.006433805736192899</v>
      </c>
      <c r="F5459" s="1">
        <v>-0.01152780795693453</v>
      </c>
      <c r="G5459" s="1">
        <v>-0.006855511150309801</v>
      </c>
      <c r="H5459" s="1">
        <v>0.004993394500336645</v>
      </c>
      <c r="I5459" s="1">
        <v>0.0009031904601055629</v>
      </c>
      <c r="J5459" s="1">
        <v>-0.02039107629552839</v>
      </c>
      <c r="K5459" s="1">
        <v>0.004902088815298855</v>
      </c>
      <c r="L5459" s="1">
        <v>-0.001264724674394535</v>
      </c>
      <c r="M5459" s="1">
        <v>-0.006456598446131223</v>
      </c>
      <c r="N5459" s="1">
        <v>-0.005510271495411723</v>
      </c>
      <c r="O5459" s="1">
        <v>-0.01016833831796571</v>
      </c>
      <c r="P5459" s="1">
        <v>-0.0155720043839036</v>
      </c>
      <c r="Q5459" s="1">
        <v>-0.001305892872317638</v>
      </c>
      <c r="R5459" s="1">
        <v>-0.01457954826046903</v>
      </c>
      <c r="S5459" s="1">
        <v>-0.02315369776253284</v>
      </c>
      <c r="T5459" s="1">
        <v>0.01163467946679542</v>
      </c>
      <c r="U5459" s="1">
        <v>0.006709402542895759</v>
      </c>
      <c r="V5459" s="1">
        <v>0.004434657230190542</v>
      </c>
      <c r="W5459" s="1">
        <v>0.01078915317618501</v>
      </c>
      <c r="X5459" s="1">
        <v>0.004426588104691875</v>
      </c>
      <c r="Y5459" s="1">
        <v>0.02489348914360545</v>
      </c>
      <c r="Z5459" s="1">
        <v>-0.03754850513000474</v>
      </c>
      <c r="AA5459" s="1">
        <v>0.01980214955843129</v>
      </c>
      <c r="AB5459" s="1">
        <v>0.019361243888667</v>
      </c>
      <c r="AC5459" s="1">
        <v>-0.002517371054681306</v>
      </c>
    </row>
    <row r="5460" spans="1:29">
      <c r="A5460" s="11">
        <v>44503</v>
      </c>
      <c r="B5460" s="1">
        <v>-0.006945801318299138</v>
      </c>
      <c r="C5460" s="1">
        <v>-0.003003758983692539</v>
      </c>
      <c r="D5460" s="1">
        <v>-0.01440440211865179</v>
      </c>
      <c r="E5460" s="1">
        <v>0.01023907606831265</v>
      </c>
      <c r="F5460" s="1">
        <v>0.005383394255940033</v>
      </c>
      <c r="G5460" s="1">
        <v>-0.008102347147088129</v>
      </c>
      <c r="H5460" s="1">
        <v>-0.002649911679107997</v>
      </c>
      <c r="I5460" s="1">
        <v>-0.01574610947141442</v>
      </c>
      <c r="J5460" s="1">
        <v>0.02113579754029038</v>
      </c>
      <c r="K5460" s="1">
        <v>-0.003121066691650798</v>
      </c>
      <c r="L5460" s="1">
        <v>0.002709207206688768</v>
      </c>
      <c r="M5460" s="1">
        <v>0.01337921082891613</v>
      </c>
      <c r="N5460" s="1">
        <v>-0.01396273812757198</v>
      </c>
      <c r="O5460" s="1">
        <v>-0.01450959908398697</v>
      </c>
      <c r="P5460" s="1">
        <v>-0.01908797562200581</v>
      </c>
      <c r="Q5460" s="1">
        <v>-0.006211235966601114</v>
      </c>
      <c r="R5460" s="1">
        <v>-0.00687782557309502</v>
      </c>
      <c r="S5460" s="1">
        <v>-0.002860625222168012</v>
      </c>
      <c r="T5460" s="1">
        <v>0.0114050433040418</v>
      </c>
      <c r="U5460" s="1">
        <v>0.02694782871713297</v>
      </c>
      <c r="V5460" s="1">
        <v>-0.03366449571189445</v>
      </c>
      <c r="W5460" s="1">
        <v>-0.0082752716406157</v>
      </c>
      <c r="X5460" s="1">
        <v>-0.00604696560443474</v>
      </c>
      <c r="Y5460" s="1">
        <v>0.001312931082123825</v>
      </c>
      <c r="Z5460" s="1">
        <v>0.009439256848298605</v>
      </c>
      <c r="AA5460" s="1">
        <v>-0.01467020835278154</v>
      </c>
      <c r="AB5460" s="1">
        <v>0.008604034224233947</v>
      </c>
      <c r="AC5460" s="1">
        <v>-0.001988374481939781</v>
      </c>
    </row>
    <row r="5461" spans="1:29">
      <c r="A5461" s="11">
        <v>44504</v>
      </c>
      <c r="B5461" s="1">
        <v>0.003130919847067481</v>
      </c>
      <c r="C5461" s="1">
        <v>0.01168959965469663</v>
      </c>
      <c r="D5461" s="1">
        <v>0.006267488785669517</v>
      </c>
      <c r="E5461" s="1">
        <v>-0.00213661227671047</v>
      </c>
      <c r="F5461" s="1">
        <v>-0.001152667746970759</v>
      </c>
      <c r="G5461" s="1">
        <v>0.05541569764495557</v>
      </c>
      <c r="H5461" s="1">
        <v>0.00631018025273522</v>
      </c>
      <c r="I5461" s="1">
        <v>0.007904211180432608</v>
      </c>
      <c r="J5461" s="1">
        <v>-0.01191720593933765</v>
      </c>
      <c r="K5461" s="1">
        <v>0.004769063966855835</v>
      </c>
      <c r="L5461" s="1">
        <v>0.003641693001033897</v>
      </c>
      <c r="M5461" s="1">
        <v>0.01584298924860317</v>
      </c>
      <c r="N5461" s="1">
        <v>0.01843112558218118</v>
      </c>
      <c r="O5461" s="1">
        <v>0.02809190240660131</v>
      </c>
      <c r="P5461" s="1">
        <v>0.005135106690283608</v>
      </c>
      <c r="Q5461" s="1">
        <v>0.0003290240339401951</v>
      </c>
      <c r="R5461" s="1">
        <v>0.006140329255030164</v>
      </c>
      <c r="S5461" s="1">
        <v>0.01024590611413312</v>
      </c>
      <c r="T5461" s="1">
        <v>0.005306516218649637</v>
      </c>
      <c r="U5461" s="1">
        <v>-0.002357961889154825</v>
      </c>
      <c r="V5461" s="1">
        <v>0.009518449633169279</v>
      </c>
      <c r="W5461" s="1">
        <v>0.0006046276710838239</v>
      </c>
      <c r="X5461" s="1">
        <v>0.009898986122840681</v>
      </c>
      <c r="Y5461" s="1">
        <v>0.01114511315123345</v>
      </c>
      <c r="Z5461" s="1">
        <v>-0.0001131241266127958</v>
      </c>
      <c r="AA5461" s="1">
        <v>0.005707361296357183</v>
      </c>
      <c r="AB5461" s="1">
        <v>0.004989449658778344</v>
      </c>
      <c r="AC5461" s="1">
        <v>0.001839195651381242</v>
      </c>
    </row>
    <row r="5462" spans="1:29">
      <c r="A5462" s="11">
        <v>44508</v>
      </c>
      <c r="B5462" s="1">
        <v>-0.002523465640664635</v>
      </c>
      <c r="C5462" s="1">
        <v>0.02858842358990055</v>
      </c>
      <c r="D5462" s="1">
        <v>0.0178229539841348</v>
      </c>
      <c r="E5462" s="1">
        <v>0.003294144458545034</v>
      </c>
      <c r="F5462" s="1">
        <v>0.004741744548286686</v>
      </c>
      <c r="G5462" s="1">
        <v>0.01865410753990826</v>
      </c>
      <c r="H5462" s="1">
        <v>0.002640291651975657</v>
      </c>
      <c r="I5462" s="1">
        <v>0.003952411772261799</v>
      </c>
      <c r="J5462" s="1">
        <v>-0.005924704761802957</v>
      </c>
      <c r="K5462" s="1">
        <v>0.003735153053788576</v>
      </c>
      <c r="L5462" s="1">
        <v>0.01685497822464854</v>
      </c>
      <c r="M5462" s="1">
        <v>0.04307476832175738</v>
      </c>
      <c r="N5462" s="1">
        <v>0.01434553609096789</v>
      </c>
      <c r="O5462" s="1">
        <v>-0.01529472209135829</v>
      </c>
      <c r="P5462" s="1">
        <v>0.01252589301667184</v>
      </c>
      <c r="Q5462" s="1">
        <v>0.01874367940624189</v>
      </c>
      <c r="R5462" s="1">
        <v>0.001240522993283255</v>
      </c>
      <c r="S5462" s="1">
        <v>0.01135907991466212</v>
      </c>
      <c r="T5462" s="1">
        <v>-0.01357336725662373</v>
      </c>
      <c r="U5462" s="1">
        <v>0.02949021987526002</v>
      </c>
      <c r="V5462" s="1">
        <v>0.005719991884115094</v>
      </c>
      <c r="W5462" s="1">
        <v>0.0108169349905658</v>
      </c>
      <c r="X5462" s="1">
        <v>0.02389214089810299</v>
      </c>
      <c r="Y5462" s="1">
        <v>0.01383185359204031</v>
      </c>
      <c r="Z5462" s="1">
        <v>0.01308543747194624</v>
      </c>
      <c r="AA5462" s="1">
        <v>0.04317879446890216</v>
      </c>
      <c r="AB5462" s="1">
        <v>0.04019862049504419</v>
      </c>
      <c r="AC5462" s="1">
        <v>0.007113280833756841</v>
      </c>
    </row>
    <row r="5463" spans="1:29">
      <c r="A5463" s="11">
        <v>44509</v>
      </c>
      <c r="B5463" s="1">
        <v>-0.007988848900105872</v>
      </c>
      <c r="C5463" s="1">
        <v>-0.002895227160204517</v>
      </c>
      <c r="D5463" s="1">
        <v>-0.02584932092118308</v>
      </c>
      <c r="E5463" s="1">
        <v>0.0004924925924738588</v>
      </c>
      <c r="F5463" s="1">
        <v>0.0007517831077827886</v>
      </c>
      <c r="G5463" s="1">
        <v>0.004794839238819293</v>
      </c>
      <c r="H5463" s="1">
        <v>-0.008229103070316879</v>
      </c>
      <c r="I5463" s="1">
        <v>-0.01749721304297436</v>
      </c>
      <c r="J5463" s="1">
        <v>-0.01106847958001089</v>
      </c>
      <c r="K5463" s="1">
        <v>-0.0003083844080107312</v>
      </c>
      <c r="L5463" s="1">
        <v>0.00287764369758392</v>
      </c>
      <c r="M5463" s="1">
        <v>-0.005340096986183096</v>
      </c>
      <c r="N5463" s="1">
        <v>-0.004569181659891508</v>
      </c>
      <c r="O5463" s="1">
        <v>0.0379872387785487</v>
      </c>
      <c r="P5463" s="1">
        <v>0.004360944987295001</v>
      </c>
      <c r="Q5463" s="1">
        <v>0.01129760317491191</v>
      </c>
      <c r="R5463" s="1">
        <v>0.007893825584361247</v>
      </c>
      <c r="S5463" s="1">
        <v>0.02237871212502718</v>
      </c>
      <c r="T5463" s="1">
        <v>0.01127565602686076</v>
      </c>
      <c r="U5463" s="1">
        <v>0.01459649964279852</v>
      </c>
      <c r="V5463" s="1">
        <v>0.001687390536016409</v>
      </c>
      <c r="W5463" s="1">
        <v>-0.0008368849693664027</v>
      </c>
      <c r="X5463" s="1">
        <v>0.01645392919909616</v>
      </c>
      <c r="Y5463" s="1">
        <v>0.03133654018795995</v>
      </c>
      <c r="Z5463" s="1">
        <v>-0.005434474628587593</v>
      </c>
      <c r="AA5463" s="1">
        <v>-0.00971711236510997</v>
      </c>
      <c r="AB5463" s="1">
        <v>-0.01893756648309375</v>
      </c>
      <c r="AC5463" s="1">
        <v>0.0001518731853284994</v>
      </c>
    </row>
    <row r="5464" spans="1:29">
      <c r="A5464" s="11">
        <v>44510</v>
      </c>
      <c r="B5464" s="1">
        <v>0.005771414759640159</v>
      </c>
      <c r="C5464" s="1">
        <v>0.001742209890506441</v>
      </c>
      <c r="D5464" s="1">
        <v>0.02123372123741962</v>
      </c>
      <c r="E5464" s="1">
        <v>-0.001859641545001289</v>
      </c>
      <c r="F5464" s="1">
        <v>0.007720694661134342</v>
      </c>
      <c r="G5464" s="1">
        <v>0.008259179700556452</v>
      </c>
      <c r="H5464" s="1">
        <v>0.009625059003966596</v>
      </c>
      <c r="I5464" s="1">
        <v>-0.01081257782163281</v>
      </c>
      <c r="J5464" s="1">
        <v>-0.03196303505749998</v>
      </c>
      <c r="K5464" s="1">
        <v>-0.01275120307530997</v>
      </c>
      <c r="L5464" s="1">
        <v>-0.001348604634204498</v>
      </c>
      <c r="M5464" s="1">
        <v>-0.001789407167551604</v>
      </c>
      <c r="N5464" s="1">
        <v>0.009180379670357119</v>
      </c>
      <c r="O5464" s="1">
        <v>0.0308243770206218</v>
      </c>
      <c r="P5464" s="1">
        <v>-0.0146210933824551</v>
      </c>
      <c r="Q5464" s="1">
        <v>0.006702835924525363</v>
      </c>
      <c r="R5464" s="1">
        <v>0.01118288533007616</v>
      </c>
      <c r="S5464" s="1">
        <v>-0.04377793090616988</v>
      </c>
      <c r="T5464" s="1">
        <v>-0.00897664511887597</v>
      </c>
      <c r="U5464" s="1">
        <v>-0.007805688736643224</v>
      </c>
      <c r="V5464" s="1">
        <v>0.01216707032048459</v>
      </c>
      <c r="W5464" s="1">
        <v>0.008077520875224398</v>
      </c>
      <c r="X5464" s="1">
        <v>0.002158355963286951</v>
      </c>
      <c r="Y5464" s="1">
        <v>-0.0202562655136469</v>
      </c>
      <c r="Z5464" s="1">
        <v>-0.02799514061935515</v>
      </c>
      <c r="AA5464" s="1">
        <v>-0.01094702392568858</v>
      </c>
      <c r="AB5464" s="1">
        <v>0.01428106017309738</v>
      </c>
      <c r="AC5464" s="1">
        <v>-0.008884542883850988</v>
      </c>
    </row>
    <row r="5465" spans="1:29">
      <c r="A5465" s="11">
        <v>44511</v>
      </c>
      <c r="B5465" s="1">
        <v>-0.01507967001368005</v>
      </c>
      <c r="C5465" s="1">
        <v>-0.002228799545748728</v>
      </c>
      <c r="D5465" s="1">
        <v>-0.01489798568479539</v>
      </c>
      <c r="E5465" s="1">
        <v>-0.008274415292285786</v>
      </c>
      <c r="F5465" s="1">
        <v>-0.002981748970248721</v>
      </c>
      <c r="G5465" s="1">
        <v>-0.01543640350641728</v>
      </c>
      <c r="H5465" s="1">
        <v>-0.01709411307529551</v>
      </c>
      <c r="I5465" s="1">
        <v>-0.004468653167039482</v>
      </c>
      <c r="J5465" s="1">
        <v>0.009338607516491626</v>
      </c>
      <c r="K5465" s="1">
        <v>-0.00997844641493828</v>
      </c>
      <c r="L5465" s="1">
        <v>-0.003936432084087227</v>
      </c>
      <c r="M5465" s="1">
        <v>-0.008553427515709977</v>
      </c>
      <c r="N5465" s="1">
        <v>-0.003682073444768674</v>
      </c>
      <c r="O5465" s="1">
        <v>0.005545582702545016</v>
      </c>
      <c r="P5465" s="1">
        <v>-0.01402878701492927</v>
      </c>
      <c r="Q5465" s="1">
        <v>-0.02663282822033408</v>
      </c>
      <c r="R5465" s="1">
        <v>0.001823675105797617</v>
      </c>
      <c r="S5465" s="1">
        <v>-0.008054223702216978</v>
      </c>
      <c r="T5465" s="1">
        <v>-0.02822277406437501</v>
      </c>
      <c r="U5465" s="1">
        <v>0.00326406715355354</v>
      </c>
      <c r="V5465" s="1">
        <v>-0.02003458563063376</v>
      </c>
      <c r="W5465" s="1">
        <v>-0.005638640573583875</v>
      </c>
      <c r="X5465" s="1">
        <v>-0.01429268290351204</v>
      </c>
      <c r="Y5465" s="1">
        <v>0.01160337539050982</v>
      </c>
      <c r="Z5465" s="1">
        <v>0.0008086386611756424</v>
      </c>
      <c r="AA5465" s="1">
        <v>0.01750785865678939</v>
      </c>
      <c r="AB5465" s="1">
        <v>0.002166246567336882</v>
      </c>
      <c r="AC5465" s="1">
        <v>-0.01654918575070341</v>
      </c>
    </row>
    <row r="5466" spans="1:29">
      <c r="A5466" s="11">
        <v>44512</v>
      </c>
      <c r="B5466" s="1">
        <v>-0.002709909934980881</v>
      </c>
      <c r="C5466" s="1">
        <v>0.005643092789303417</v>
      </c>
      <c r="D5466" s="1">
        <v>0.01222762846137404</v>
      </c>
      <c r="E5466" s="1">
        <v>0.01221129923376418</v>
      </c>
      <c r="F5466" s="1">
        <v>0.005877412384370562</v>
      </c>
      <c r="G5466" s="1">
        <v>0.006896262795368813</v>
      </c>
      <c r="H5466" s="1">
        <v>-0.01003338516279095</v>
      </c>
      <c r="I5466" s="1">
        <v>0.003035517282963696</v>
      </c>
      <c r="J5466" s="1">
        <v>0.03216202240485955</v>
      </c>
      <c r="K5466" s="1">
        <v>0.01209913181283362</v>
      </c>
      <c r="L5466" s="1">
        <v>0.02705817359997154</v>
      </c>
      <c r="M5466" s="1">
        <v>-0.002625719508847157</v>
      </c>
      <c r="N5466" s="1">
        <v>0.01260866396886562</v>
      </c>
      <c r="O5466" s="1">
        <v>0.0141118812912373</v>
      </c>
      <c r="P5466" s="1">
        <v>-0.002553854802102795</v>
      </c>
      <c r="Q5466" s="1">
        <v>0.00749200355264934</v>
      </c>
      <c r="R5466" s="1">
        <v>0.01509073642337455</v>
      </c>
      <c r="S5466" s="1">
        <v>0.004273524582322441</v>
      </c>
      <c r="T5466" s="1">
        <v>0.003434076084646076</v>
      </c>
      <c r="U5466" s="1">
        <v>-0.005359779694938949</v>
      </c>
      <c r="V5466" s="1">
        <v>0.01465689312689866</v>
      </c>
      <c r="W5466" s="1">
        <v>0.01223660601616117</v>
      </c>
      <c r="X5466" s="1">
        <v>0.007150611776044702</v>
      </c>
      <c r="Y5466" s="1">
        <v>0.0004171291366241725</v>
      </c>
      <c r="Z5466" s="1">
        <v>-0.009502873775739884</v>
      </c>
      <c r="AA5466" s="1">
        <v>0.004509238371041668</v>
      </c>
      <c r="AB5466" s="1">
        <v>0.01343221469929112</v>
      </c>
      <c r="AC5466" s="1">
        <v>0.02843571852348026</v>
      </c>
    </row>
    <row r="5467" spans="1:29">
      <c r="A5467" s="11">
        <v>44515</v>
      </c>
      <c r="B5467" s="1">
        <v>-0.003804050023943018</v>
      </c>
      <c r="C5467" s="1">
        <v>-0.003156395485102714</v>
      </c>
      <c r="D5467" s="1">
        <v>0.01481858472964248</v>
      </c>
      <c r="E5467" s="1">
        <v>0.02423710886537456</v>
      </c>
      <c r="F5467" s="1">
        <v>0.006276760769197809</v>
      </c>
      <c r="G5467" s="1">
        <v>-0.01419383301182864</v>
      </c>
      <c r="H5467" s="1">
        <v>-0.006418985537750221</v>
      </c>
      <c r="I5467" s="1">
        <v>0.002736651013779845</v>
      </c>
      <c r="J5467" s="1">
        <v>-0.02699813808437423</v>
      </c>
      <c r="K5467" s="1">
        <v>0.008233076239133164</v>
      </c>
      <c r="L5467" s="1">
        <v>0.003904072548198467</v>
      </c>
      <c r="M5467" s="1">
        <v>-0.000752127983644324</v>
      </c>
      <c r="N5467" s="1">
        <v>0.02232723009381066</v>
      </c>
      <c r="O5467" s="1">
        <v>-0.01002341266269413</v>
      </c>
      <c r="P5467" s="1">
        <v>0.01188731600278836</v>
      </c>
      <c r="Q5467" s="1">
        <v>0.02036866218957845</v>
      </c>
      <c r="R5467" s="1">
        <v>-0.005900303093945514</v>
      </c>
      <c r="S5467" s="1">
        <v>-0.01744682934737751</v>
      </c>
      <c r="T5467" s="1">
        <v>-0.00938694809933549</v>
      </c>
      <c r="U5467" s="1">
        <v>-0.01583048433238665</v>
      </c>
      <c r="V5467" s="1">
        <v>0.005207715540008095</v>
      </c>
      <c r="W5467" s="1">
        <v>0.005484148816594425</v>
      </c>
      <c r="X5467" s="1">
        <v>-0.003155459273160965</v>
      </c>
      <c r="Y5467" s="1">
        <v>0.007504616679196108</v>
      </c>
      <c r="Z5467" s="1">
        <v>-0.03247241820461833</v>
      </c>
      <c r="AA5467" s="1">
        <v>-3.945925195480982E-05</v>
      </c>
      <c r="AB5467" s="1">
        <v>-0.01112138937509488</v>
      </c>
      <c r="AC5467" s="1">
        <v>-0.001742323470907081</v>
      </c>
    </row>
    <row r="5468" spans="1:29">
      <c r="A5468" s="11">
        <v>44516</v>
      </c>
      <c r="B5468" s="1">
        <v>-0.009682868528022026</v>
      </c>
      <c r="C5468" s="1">
        <v>-0.01512843836365563</v>
      </c>
      <c r="D5468" s="1">
        <v>-0.01385401802647979</v>
      </c>
      <c r="E5468" s="1">
        <v>-0.01748124289617559</v>
      </c>
      <c r="F5468" s="1">
        <v>-0.01150062611687808</v>
      </c>
      <c r="G5468" s="1">
        <v>0.009667099049952999</v>
      </c>
      <c r="H5468" s="1">
        <v>-0.009860611070424463</v>
      </c>
      <c r="I5468" s="1">
        <v>-0.00593995212353382</v>
      </c>
      <c r="J5468" s="1">
        <v>-0.02259268531557534</v>
      </c>
      <c r="K5468" s="1">
        <v>-0.007464759936112064</v>
      </c>
      <c r="L5468" s="1">
        <v>0.002881704932245821</v>
      </c>
      <c r="M5468" s="1">
        <v>-0.01392539373410251</v>
      </c>
      <c r="N5468" s="1">
        <v>-0.01112980939250208</v>
      </c>
      <c r="O5468" s="1">
        <v>0.03436019319323402</v>
      </c>
      <c r="P5468" s="1">
        <v>-0.0007228354451872532</v>
      </c>
      <c r="Q5468" s="1">
        <v>-0.004119267563581941</v>
      </c>
      <c r="R5468" s="1">
        <v>-0.02323687479071623</v>
      </c>
      <c r="S5468" s="1">
        <v>-0.007795535799912989</v>
      </c>
      <c r="T5468" s="1">
        <v>-0.02260381299801695</v>
      </c>
      <c r="U5468" s="1">
        <v>0.002577919490169389</v>
      </c>
      <c r="V5468" s="1">
        <v>-0.01511039677305426</v>
      </c>
      <c r="W5468" s="1">
        <v>-0.02246198499238661</v>
      </c>
      <c r="X5468" s="1">
        <v>0.02690666783556628</v>
      </c>
      <c r="Y5468" s="1">
        <v>0.01179394499201458</v>
      </c>
      <c r="Z5468" s="1">
        <v>-0.01336863906638297</v>
      </c>
      <c r="AA5468" s="1">
        <v>-0.003012432373917906</v>
      </c>
      <c r="AB5468" s="1">
        <v>0.02526577392727258</v>
      </c>
      <c r="AC5468" s="1">
        <v>0.003870094963132287</v>
      </c>
    </row>
    <row r="5469" spans="1:29">
      <c r="A5469" s="11">
        <v>44517</v>
      </c>
      <c r="B5469" s="1">
        <v>-0.01900437404664979</v>
      </c>
      <c r="C5469" s="1">
        <v>-0.01452725338489413</v>
      </c>
      <c r="D5469" s="1">
        <v>-0.02051076947302466</v>
      </c>
      <c r="E5469" s="1">
        <v>-0.0177922739589268</v>
      </c>
      <c r="F5469" s="1">
        <v>-0.01023335429774996</v>
      </c>
      <c r="G5469" s="1">
        <v>-0.01331964574524691</v>
      </c>
      <c r="H5469" s="1">
        <v>-0.004120922246667269</v>
      </c>
      <c r="I5469" s="1">
        <v>-0.01111111465660708</v>
      </c>
      <c r="J5469" s="1">
        <v>-0.0004488305834569051</v>
      </c>
      <c r="K5469" s="1">
        <v>-0.006440454167921161</v>
      </c>
      <c r="L5469" s="1">
        <v>-0.002706031259461894</v>
      </c>
      <c r="M5469" s="1">
        <v>-0.01946568836661067</v>
      </c>
      <c r="N5469" s="1">
        <v>0.017201147860614</v>
      </c>
      <c r="O5469" s="1">
        <v>-0.006091870669680755</v>
      </c>
      <c r="P5469" s="1">
        <v>-0.002079976534171357</v>
      </c>
      <c r="Q5469" s="1">
        <v>0.001590790809810505</v>
      </c>
      <c r="R5469" s="1">
        <v>-0.02140675667777081</v>
      </c>
      <c r="S5469" s="1">
        <v>-0.007856853984482548</v>
      </c>
      <c r="T5469" s="1">
        <v>0.006160330479074938</v>
      </c>
      <c r="U5469" s="1">
        <v>0.0001701145576833429</v>
      </c>
      <c r="V5469" s="1">
        <v>-0.008892230232376952</v>
      </c>
      <c r="W5469" s="1">
        <v>0.003599693207713583</v>
      </c>
      <c r="X5469" s="1">
        <v>0.02138529406058121</v>
      </c>
      <c r="Y5469" s="1">
        <v>0.02208586224625653</v>
      </c>
      <c r="Z5469" s="1">
        <v>-0.007120763855759438</v>
      </c>
      <c r="AA5469" s="1">
        <v>-0.01279741763940179</v>
      </c>
      <c r="AB5469" s="1">
        <v>0.01637864020009516</v>
      </c>
      <c r="AC5469" s="1">
        <v>0.0005291581222883757</v>
      </c>
    </row>
    <row r="5470" spans="1:29">
      <c r="A5470" s="11">
        <v>44518</v>
      </c>
      <c r="B5470" s="1">
        <v>-0.008422860822468681</v>
      </c>
      <c r="C5470" s="1">
        <v>-0.02054132646180939</v>
      </c>
      <c r="D5470" s="1">
        <v>-0.01201915763884331</v>
      </c>
      <c r="E5470" s="1">
        <v>-0.01441428197870953</v>
      </c>
      <c r="F5470" s="1">
        <v>-0.02031108919414637</v>
      </c>
      <c r="G5470" s="1">
        <v>-0.02651255979745448</v>
      </c>
      <c r="H5470" s="1">
        <v>-0.027930904266246</v>
      </c>
      <c r="I5470" s="1">
        <v>0.00561801967589548</v>
      </c>
      <c r="J5470" s="1">
        <v>-0.01145038827726064</v>
      </c>
      <c r="K5470" s="1">
        <v>0.003450142535708745</v>
      </c>
      <c r="L5470" s="1">
        <v>-0.004503586153187578</v>
      </c>
      <c r="M5470" s="1">
        <v>0.007006486135529233</v>
      </c>
      <c r="N5470" s="1">
        <v>-0.008350764671760991</v>
      </c>
      <c r="O5470" s="1">
        <v>-0.03221749634770821</v>
      </c>
      <c r="P5470" s="1">
        <v>-0.01803360461387138</v>
      </c>
      <c r="Q5470" s="1">
        <v>-0.01969495467399085</v>
      </c>
      <c r="R5470" s="1">
        <v>0.003774404708132284</v>
      </c>
      <c r="S5470" s="1">
        <v>-0.02771668454262721</v>
      </c>
      <c r="T5470" s="1">
        <v>0.0113419470676368</v>
      </c>
      <c r="U5470" s="1">
        <v>-0.01684846953125274</v>
      </c>
      <c r="V5470" s="1">
        <v>-0.0008845820821511419</v>
      </c>
      <c r="W5470" s="1">
        <v>-0.005200940409354704</v>
      </c>
      <c r="X5470" s="1">
        <v>-0.03857400974305947</v>
      </c>
      <c r="Y5470" s="1">
        <v>-0.05122041935676258</v>
      </c>
      <c r="Z5470" s="1">
        <v>-0.02741686846920155</v>
      </c>
      <c r="AA5470" s="1">
        <v>-0.008462297116755058</v>
      </c>
      <c r="AB5470" s="1">
        <v>-0.08471327141826679</v>
      </c>
      <c r="AC5470" s="1">
        <v>-0.01563916679784616</v>
      </c>
    </row>
    <row r="5471" spans="1:29">
      <c r="A5471" s="11">
        <v>44522</v>
      </c>
      <c r="B5471" s="1">
        <v>-0.02824370119588071</v>
      </c>
      <c r="C5471" s="1">
        <v>-0.02393286162774766</v>
      </c>
      <c r="D5471" s="1">
        <v>0.002799842874320779</v>
      </c>
      <c r="E5471" s="1">
        <v>0.003474247260746521</v>
      </c>
      <c r="F5471" s="1">
        <v>-0.01366814925721971</v>
      </c>
      <c r="G5471" s="1">
        <v>-0.02122307595070194</v>
      </c>
      <c r="H5471" s="1">
        <v>-0.02589580199177155</v>
      </c>
      <c r="I5471" s="1">
        <v>-0.01562303337324245</v>
      </c>
      <c r="J5471" s="1">
        <v>0.004201692721894634</v>
      </c>
      <c r="K5471" s="1">
        <v>-0.004521888625371506</v>
      </c>
      <c r="L5471" s="1">
        <v>-0.01123974007923412</v>
      </c>
      <c r="M5471" s="1">
        <v>-0.0374950595545448</v>
      </c>
      <c r="N5471" s="1">
        <v>-0.0277894666310653</v>
      </c>
      <c r="O5471" s="1">
        <v>-0.0247374991297088</v>
      </c>
      <c r="P5471" s="1">
        <v>-0.004245065523424185</v>
      </c>
      <c r="Q5471" s="1">
        <v>-0.01512105308834488</v>
      </c>
      <c r="R5471" s="1">
        <v>-0.04429305952301277</v>
      </c>
      <c r="S5471" s="1">
        <v>-0.02850679848351512</v>
      </c>
      <c r="T5471" s="1">
        <v>-0.03453752214032457</v>
      </c>
      <c r="U5471" s="1">
        <v>-0.0215023423875158</v>
      </c>
      <c r="V5471" s="1">
        <v>-0.02516913427170708</v>
      </c>
      <c r="W5471" s="1">
        <v>-0.0231956838003049</v>
      </c>
      <c r="X5471" s="1">
        <v>-0.04630175699099204</v>
      </c>
      <c r="Y5471" s="1">
        <v>-0.03985667919628455</v>
      </c>
      <c r="Z5471" s="1">
        <v>-0.01816123802224123</v>
      </c>
      <c r="AA5471" s="1">
        <v>-0.03506571429164607</v>
      </c>
      <c r="AB5471" s="1">
        <v>0.06073357672826396</v>
      </c>
      <c r="AC5471" s="1">
        <v>-0.01135935565657509</v>
      </c>
    </row>
    <row r="5472" spans="1:29">
      <c r="A5472" s="11">
        <v>44523</v>
      </c>
      <c r="B5472" s="1">
        <v>-0.001092717478830885</v>
      </c>
      <c r="C5472" s="1">
        <v>0.005055560647315493</v>
      </c>
      <c r="D5472" s="1">
        <v>0.02248987781542522</v>
      </c>
      <c r="E5472" s="1">
        <v>0.01697559795467041</v>
      </c>
      <c r="F5472" s="1">
        <v>0.005284838850010409</v>
      </c>
      <c r="G5472" s="1">
        <v>0.02007414678486197</v>
      </c>
      <c r="H5472" s="1">
        <v>0.00874007695270107</v>
      </c>
      <c r="I5472" s="1">
        <v>0.0001320178165378216</v>
      </c>
      <c r="J5472" s="1">
        <v>0.0182064959406727</v>
      </c>
      <c r="K5472" s="1">
        <v>0.002365471297554267</v>
      </c>
      <c r="L5472" s="1">
        <v>-0.01278849022557549</v>
      </c>
      <c r="M5472" s="1">
        <v>0.01325299345259201</v>
      </c>
      <c r="N5472" s="1">
        <v>0.00303165551558271</v>
      </c>
      <c r="O5472" s="1">
        <v>0.000555029509171634</v>
      </c>
      <c r="P5472" s="1">
        <v>0.008341080529020273</v>
      </c>
      <c r="Q5472" s="1">
        <v>0.001023590408714359</v>
      </c>
      <c r="R5472" s="1">
        <v>0.009349562585505788</v>
      </c>
      <c r="S5472" s="1">
        <v>0.03446674138597938</v>
      </c>
      <c r="T5472" s="1">
        <v>0.01367189005903802</v>
      </c>
      <c r="U5472" s="1">
        <v>0.0200093638014307</v>
      </c>
      <c r="V5472" s="1">
        <v>0.01874792502495581</v>
      </c>
      <c r="W5472" s="1">
        <v>0.01008918147536186</v>
      </c>
      <c r="X5472" s="1">
        <v>0.0193375720601876</v>
      </c>
      <c r="Y5472" s="1">
        <v>0.04085222638843589</v>
      </c>
      <c r="Z5472" s="1">
        <v>0.02317506765078803</v>
      </c>
      <c r="AA5472" s="1">
        <v>-0.001505496383489069</v>
      </c>
      <c r="AB5472" s="1">
        <v>0.0799449410454165</v>
      </c>
      <c r="AC5472" s="1">
        <v>-0.001940853081403349</v>
      </c>
    </row>
    <row r="5473" spans="1:29">
      <c r="A5473" s="11">
        <v>44524</v>
      </c>
      <c r="B5473" s="1">
        <v>-0.0007291860575417974</v>
      </c>
      <c r="C5473" s="1">
        <v>0.01446179344951859</v>
      </c>
      <c r="D5473" s="1">
        <v>-0.0105948033742691</v>
      </c>
      <c r="E5473" s="1">
        <v>-0.01883372697814345</v>
      </c>
      <c r="F5473" s="1">
        <v>-0.007318954786111553</v>
      </c>
      <c r="G5473" s="1">
        <v>-0.02394964872146566</v>
      </c>
      <c r="H5473" s="1">
        <v>0.01227431820014768</v>
      </c>
      <c r="I5473" s="1">
        <v>0.001649597468069475</v>
      </c>
      <c r="J5473" s="1">
        <v>0.004220391824531822</v>
      </c>
      <c r="K5473" s="1">
        <v>-0.008123801541810804</v>
      </c>
      <c r="L5473" s="1">
        <v>-0.02354772615311707</v>
      </c>
      <c r="M5473" s="1">
        <v>0.01149421049608579</v>
      </c>
      <c r="N5473" s="1">
        <v>-0.01683943274940702</v>
      </c>
      <c r="O5473" s="1">
        <v>-0.00904191455782033</v>
      </c>
      <c r="P5473" s="1">
        <v>0.005606597033734229</v>
      </c>
      <c r="Q5473" s="1">
        <v>0.04601220853952093</v>
      </c>
      <c r="R5473" s="1">
        <v>-0.01443933496375083</v>
      </c>
      <c r="S5473" s="1">
        <v>-0.004052313116491124</v>
      </c>
      <c r="T5473" s="1">
        <v>0.0002027910485289386</v>
      </c>
      <c r="U5473" s="1">
        <v>-0.01422546268926828</v>
      </c>
      <c r="V5473" s="1">
        <v>-0.007959769310847076</v>
      </c>
      <c r="W5473" s="1">
        <v>-0.02679815864070434</v>
      </c>
      <c r="X5473" s="1">
        <v>-0.01382443209589435</v>
      </c>
      <c r="Y5473" s="1">
        <v>0.00675247826175851</v>
      </c>
      <c r="Z5473" s="1">
        <v>-0.01136697331784176</v>
      </c>
      <c r="AA5473" s="1">
        <v>-0.004962884568144088</v>
      </c>
      <c r="AB5473" s="1">
        <v>-0.02538065964102676</v>
      </c>
      <c r="AC5473" s="1">
        <v>-0.009800814273131064</v>
      </c>
    </row>
    <row r="5474" spans="1:29">
      <c r="A5474" s="11">
        <v>44525</v>
      </c>
      <c r="B5474" s="1">
        <v>-0.007662531359189484</v>
      </c>
      <c r="C5474" s="1">
        <v>-0.008057466361027998</v>
      </c>
      <c r="D5474" s="1">
        <v>-0.01378562813598083</v>
      </c>
      <c r="E5474" s="1">
        <v>0.007275160332778752</v>
      </c>
      <c r="F5474" s="1">
        <v>-0.001402637768446513</v>
      </c>
      <c r="G5474" s="1">
        <v>-0.006523616808400301</v>
      </c>
      <c r="H5474" s="1">
        <v>0.009629201715749547</v>
      </c>
      <c r="I5474" s="1">
        <v>0.005203964292989083</v>
      </c>
      <c r="J5474" s="1">
        <v>-0.01117013565881964</v>
      </c>
      <c r="K5474" s="1">
        <v>-0.0108221583959992</v>
      </c>
      <c r="L5474" s="1">
        <v>0.01556608021190531</v>
      </c>
      <c r="M5474" s="1">
        <v>-0.01528219833909461</v>
      </c>
      <c r="N5474" s="1">
        <v>0.01581028555502129</v>
      </c>
      <c r="O5474" s="1">
        <v>-0.002239132534265775</v>
      </c>
      <c r="P5474" s="1">
        <v>0.003564632822821823</v>
      </c>
      <c r="Q5474" s="1">
        <v>0.01075279105184412</v>
      </c>
      <c r="R5474" s="1">
        <v>0.06019813330467394</v>
      </c>
      <c r="S5474" s="1">
        <v>-0.005877011532022247</v>
      </c>
      <c r="T5474" s="1">
        <v>-0.005272189584888065</v>
      </c>
      <c r="U5474" s="1">
        <v>-0.05339565687273706</v>
      </c>
      <c r="V5474" s="1">
        <v>0.005071008057864423</v>
      </c>
      <c r="W5474" s="1">
        <v>0.01107697705469568</v>
      </c>
      <c r="X5474" s="1">
        <v>0.008390476117317247</v>
      </c>
      <c r="Y5474" s="1">
        <v>0.01781600672620876</v>
      </c>
      <c r="Z5474" s="1">
        <v>-0.004115432807491048</v>
      </c>
      <c r="AA5474" s="1">
        <v>0.009238772195121481</v>
      </c>
      <c r="AB5474" s="1">
        <v>0.0636575078551358</v>
      </c>
      <c r="AC5474" s="1">
        <v>0.0003142703431939786</v>
      </c>
    </row>
    <row r="5475" spans="1:29">
      <c r="A5475" s="11">
        <v>44526</v>
      </c>
      <c r="B5475" s="1">
        <v>-0.02669513255590983</v>
      </c>
      <c r="C5475" s="1">
        <v>-0.05811046398662834</v>
      </c>
      <c r="D5475" s="1">
        <v>-0.005065188644676644</v>
      </c>
      <c r="E5475" s="1">
        <v>0.07417080934024245</v>
      </c>
      <c r="F5475" s="1">
        <v>0.03469374028410344</v>
      </c>
      <c r="G5475" s="1">
        <v>-0.03431988920468199</v>
      </c>
      <c r="H5475" s="1">
        <v>-0.05616395901805848</v>
      </c>
      <c r="I5475" s="1">
        <v>-0.02362459929296223</v>
      </c>
      <c r="J5475" s="1">
        <v>-0.06721844269892796</v>
      </c>
      <c r="K5475" s="1">
        <v>-0.005938592302489276</v>
      </c>
      <c r="L5475" s="1">
        <v>-0.01785298234061405</v>
      </c>
      <c r="M5475" s="1">
        <v>-0.03740543489113413</v>
      </c>
      <c r="N5475" s="1">
        <v>-0.03156077641453814</v>
      </c>
      <c r="O5475" s="1">
        <v>-0.04202204983681845</v>
      </c>
      <c r="P5475" s="1">
        <v>-0.009927191961248583</v>
      </c>
      <c r="Q5475" s="1">
        <v>-0.05157961154445079</v>
      </c>
      <c r="R5475" s="1">
        <v>-0.0322308238753567</v>
      </c>
      <c r="S5475" s="1">
        <v>-0.05729879636571777</v>
      </c>
      <c r="T5475" s="1">
        <v>-0.04087250547928489</v>
      </c>
      <c r="U5475" s="1">
        <v>-0.02731054559476487</v>
      </c>
      <c r="V5475" s="1">
        <v>-0.01992595484906023</v>
      </c>
      <c r="W5475" s="1">
        <v>-0.05087887411008751</v>
      </c>
      <c r="X5475" s="1">
        <v>-0.06605781388730336</v>
      </c>
      <c r="Y5475" s="1">
        <v>-0.0636326439520285</v>
      </c>
      <c r="Z5475" s="1">
        <v>-0.05227277230788741</v>
      </c>
      <c r="AA5475" s="1">
        <v>-0.04399870192053223</v>
      </c>
      <c r="AB5475" s="1">
        <v>-0.03726875537801944</v>
      </c>
      <c r="AC5475" s="1">
        <v>-0.02395168824881999</v>
      </c>
    </row>
    <row r="5476" spans="1:29">
      <c r="A5476" s="11">
        <v>44529</v>
      </c>
      <c r="B5476" s="1">
        <v>-0.01609374564113286</v>
      </c>
      <c r="C5476" s="1">
        <v>-0.02494365097579776</v>
      </c>
      <c r="D5476" s="1">
        <v>-0.007509820149282587</v>
      </c>
      <c r="E5476" s="1">
        <v>-0.001758614476482401</v>
      </c>
      <c r="F5476" s="1">
        <v>-0.01121897093993485</v>
      </c>
      <c r="G5476" s="1">
        <v>-0.008422708850119975</v>
      </c>
      <c r="H5476" s="1">
        <v>-0.02432632420781156</v>
      </c>
      <c r="I5476" s="1">
        <v>0.007617997906503193</v>
      </c>
      <c r="J5476" s="1">
        <v>0.007553952477624915</v>
      </c>
      <c r="K5476" s="1">
        <v>-0.002441006352703612</v>
      </c>
      <c r="L5476" s="1">
        <v>0.002778285617358378</v>
      </c>
      <c r="M5476" s="1">
        <v>-0.01777583396511739</v>
      </c>
      <c r="N5476" s="1">
        <v>-0.01116061780126676</v>
      </c>
      <c r="O5476" s="1">
        <v>-0.003455325243872598</v>
      </c>
      <c r="P5476" s="1">
        <v>-0.01618990429579059</v>
      </c>
      <c r="Q5476" s="1">
        <v>-0.02039429696764816</v>
      </c>
      <c r="R5476" s="1">
        <v>0.01197877013466941</v>
      </c>
      <c r="S5476" s="1">
        <v>-0.00964782188741764</v>
      </c>
      <c r="T5476" s="1">
        <v>-0.01147714070926553</v>
      </c>
      <c r="U5476" s="1">
        <v>0.01784344795136072</v>
      </c>
      <c r="V5476" s="1">
        <v>-0.02117822561295046</v>
      </c>
      <c r="W5476" s="1">
        <v>-0.0009130712513361061</v>
      </c>
      <c r="X5476" s="1">
        <v>0.002716210271280106</v>
      </c>
      <c r="Y5476" s="1">
        <v>-0.03826698657527194</v>
      </c>
      <c r="Z5476" s="1">
        <v>0.002202558371693142</v>
      </c>
      <c r="AA5476" s="1">
        <v>0.01391617779984755</v>
      </c>
      <c r="AB5476" s="1">
        <v>-0.02006232454249512</v>
      </c>
      <c r="AC5476" s="1">
        <v>0.01472361017993706</v>
      </c>
    </row>
    <row r="5477" spans="1:29">
      <c r="A5477" s="11">
        <v>44530</v>
      </c>
      <c r="B5477" s="1">
        <v>0.006988183441270612</v>
      </c>
      <c r="C5477" s="1">
        <v>0.006939745983763679</v>
      </c>
      <c r="D5477" s="1">
        <v>0.004789370083243094</v>
      </c>
      <c r="E5477" s="1">
        <v>0.006528486720039917</v>
      </c>
      <c r="F5477" s="1">
        <v>-0.004629934971248972</v>
      </c>
      <c r="G5477" s="1">
        <v>-0.01779645543406461</v>
      </c>
      <c r="H5477" s="1">
        <v>-0.004219453036938048</v>
      </c>
      <c r="I5477" s="1">
        <v>-0.005129024754024325</v>
      </c>
      <c r="J5477" s="1">
        <v>-0.01761273446757139</v>
      </c>
      <c r="K5477" s="1">
        <v>-0.005087152707177744</v>
      </c>
      <c r="L5477" s="1">
        <v>0.009608918591411442</v>
      </c>
      <c r="M5477" s="1">
        <v>0.00126256824616644</v>
      </c>
      <c r="N5477" s="1">
        <v>-0.001580228383287974</v>
      </c>
      <c r="O5477" s="1">
        <v>-0.01798305750388041</v>
      </c>
      <c r="P5477" s="1">
        <v>0.006732114278237944</v>
      </c>
      <c r="Q5477" s="1">
        <v>-0.01387932867643404</v>
      </c>
      <c r="R5477" s="1">
        <v>-0.01478601688242942</v>
      </c>
      <c r="S5477" s="1">
        <v>-0.02532868802919375</v>
      </c>
      <c r="T5477" s="1">
        <v>-0.009782884523525159</v>
      </c>
      <c r="U5477" s="1">
        <v>0.00867168207001523</v>
      </c>
      <c r="V5477" s="1">
        <v>0.003395291493215824</v>
      </c>
      <c r="W5477" s="1">
        <v>0.01644909799000183</v>
      </c>
      <c r="X5477" s="1">
        <v>-0.006176196831991776</v>
      </c>
      <c r="Y5477" s="1">
        <v>-0.008461015798834404</v>
      </c>
      <c r="Z5477" s="1">
        <v>-0.03906699690427262</v>
      </c>
      <c r="AA5477" s="1">
        <v>0.02207210497848333</v>
      </c>
      <c r="AB5477" s="1">
        <v>-0.02292378318690091</v>
      </c>
      <c r="AC5477" s="1">
        <v>0.01054557017918145</v>
      </c>
    </row>
    <row r="5478" spans="1:29">
      <c r="A5478" s="11">
        <v>44531</v>
      </c>
      <c r="B5478" s="1">
        <v>0.03652859733262925</v>
      </c>
      <c r="C5478" s="1">
        <v>-0.003378376079368861</v>
      </c>
      <c r="D5478" s="1">
        <v>-0.002890958056456561</v>
      </c>
      <c r="E5478" s="1">
        <v>-0.044424958235042</v>
      </c>
      <c r="F5478" s="1">
        <v>-0.01486364346985658</v>
      </c>
      <c r="G5478" s="1">
        <v>0.028623229464106</v>
      </c>
      <c r="H5478" s="1">
        <v>0.005778085686528378</v>
      </c>
      <c r="I5478" s="1">
        <v>0.007431866563909484</v>
      </c>
      <c r="J5478" s="1">
        <v>0.02943665551266506</v>
      </c>
      <c r="K5478" s="1">
        <v>0.0117797814979308</v>
      </c>
      <c r="L5478" s="1">
        <v>0.001313764847113097</v>
      </c>
      <c r="M5478" s="1">
        <v>-0.01050854639337662</v>
      </c>
      <c r="N5478" s="1">
        <v>0.003391377343090918</v>
      </c>
      <c r="O5478" s="1">
        <v>-0.0009575515020643355</v>
      </c>
      <c r="P5478" s="1">
        <v>-0.02470506952756701</v>
      </c>
      <c r="Q5478" s="1">
        <v>0.001055645118374526</v>
      </c>
      <c r="R5478" s="1">
        <v>0.025609023119749</v>
      </c>
      <c r="S5478" s="1">
        <v>0.02498746168939037</v>
      </c>
      <c r="T5478" s="1">
        <v>0.03202692382547778</v>
      </c>
      <c r="U5478" s="1">
        <v>-0.00436823294146016</v>
      </c>
      <c r="V5478" s="1">
        <v>-0.01094746142332481</v>
      </c>
      <c r="W5478" s="1">
        <v>-0.007449276949636929</v>
      </c>
      <c r="X5478" s="1">
        <v>0.03630613535736882</v>
      </c>
      <c r="Y5478" s="1">
        <v>0.03874536284558294</v>
      </c>
      <c r="Z5478" s="1">
        <v>0.01059558825591145</v>
      </c>
      <c r="AA5478" s="1">
        <v>-0.006440762119721111</v>
      </c>
      <c r="AB5478" s="1">
        <v>0.02478970145761283</v>
      </c>
      <c r="AC5478" s="1">
        <v>-0.003844676054724938</v>
      </c>
    </row>
    <row r="5479" spans="1:29">
      <c r="A5479" s="11">
        <v>44532</v>
      </c>
      <c r="B5479" s="1">
        <v>-0.005150102409296697</v>
      </c>
      <c r="C5479" s="1">
        <v>0.02738978790784885</v>
      </c>
      <c r="D5479" s="1">
        <v>0.01223388023011207</v>
      </c>
      <c r="E5479" s="1">
        <v>-0.007434140229916952</v>
      </c>
      <c r="F5479" s="1">
        <v>0.01224395420110436</v>
      </c>
      <c r="G5479" s="1">
        <v>0.005434194827687477</v>
      </c>
      <c r="H5479" s="1">
        <v>0.008425884371004333</v>
      </c>
      <c r="I5479" s="1">
        <v>0.01402323162752706</v>
      </c>
      <c r="J5479" s="1">
        <v>0.01694521641525881</v>
      </c>
      <c r="K5479" s="1">
        <v>0.01639752353203061</v>
      </c>
      <c r="L5479" s="1">
        <v>0.01944718460747508</v>
      </c>
      <c r="M5479" s="1">
        <v>0.02506371319723155</v>
      </c>
      <c r="N5479" s="1">
        <v>0.01599823447497228</v>
      </c>
      <c r="O5479" s="1">
        <v>0.01779081509409997</v>
      </c>
      <c r="P5479" s="1">
        <v>0.01485573916843075</v>
      </c>
      <c r="Q5479" s="1">
        <v>0.01230224336070518</v>
      </c>
      <c r="R5479" s="1">
        <v>0.00642493423991275</v>
      </c>
      <c r="S5479" s="1">
        <v>0.01950269483639633</v>
      </c>
      <c r="T5479" s="1">
        <v>0.003576713994276615</v>
      </c>
      <c r="U5479" s="1">
        <v>0.02597429325193867</v>
      </c>
      <c r="V5479" s="1">
        <v>0.02804052512649102</v>
      </c>
      <c r="W5479" s="1">
        <v>0.0005823070841073363</v>
      </c>
      <c r="X5479" s="1">
        <v>0.008101012316708234</v>
      </c>
      <c r="Y5479" s="1">
        <v>0.005328613058711573</v>
      </c>
      <c r="Z5479" s="1">
        <v>0.02757371345937165</v>
      </c>
      <c r="AA5479" s="1">
        <v>0.01114311929900658</v>
      </c>
      <c r="AB5479" s="1">
        <v>-0.02692576697693438</v>
      </c>
      <c r="AC5479" s="1">
        <v>0.01890361040624966</v>
      </c>
    </row>
    <row r="5480" spans="1:29">
      <c r="A5480" s="11">
        <v>44533</v>
      </c>
      <c r="B5480" s="1">
        <v>-0.004585102183594647</v>
      </c>
      <c r="C5480" s="1">
        <v>0.01860891625937833</v>
      </c>
      <c r="D5480" s="1">
        <v>-0.006916327382227916</v>
      </c>
      <c r="E5480" s="1">
        <v>-0.009986427475471182</v>
      </c>
      <c r="F5480" s="1">
        <v>-0.01420824364085649</v>
      </c>
      <c r="G5480" s="1">
        <v>0.001631552286413873</v>
      </c>
      <c r="H5480" s="1">
        <v>0.004557586573656902</v>
      </c>
      <c r="I5480" s="1">
        <v>-0.007996089771756809</v>
      </c>
      <c r="J5480" s="1">
        <v>-0.01724139159896354</v>
      </c>
      <c r="K5480" s="1">
        <v>-0.01663658436617754</v>
      </c>
      <c r="L5480" s="1">
        <v>-0.007264397670238787</v>
      </c>
      <c r="M5480" s="1">
        <v>0.01284699516858034</v>
      </c>
      <c r="N5480" s="1">
        <v>-0.01685521898836795</v>
      </c>
      <c r="O5480" s="1">
        <v>-0.01483134621101623</v>
      </c>
      <c r="P5480" s="1">
        <v>-0.002064405077151332</v>
      </c>
      <c r="Q5480" s="1">
        <v>0.01319434425363242</v>
      </c>
      <c r="R5480" s="1">
        <v>-0.0300461731405981</v>
      </c>
      <c r="S5480" s="1">
        <v>-0.005260673241930136</v>
      </c>
      <c r="T5480" s="1">
        <v>-0.0080712637397089</v>
      </c>
      <c r="U5480" s="1">
        <v>-0.005595561618933931</v>
      </c>
      <c r="V5480" s="1">
        <v>-0.01885810849451353</v>
      </c>
      <c r="W5480" s="1">
        <v>0.001357925799770676</v>
      </c>
      <c r="X5480" s="1">
        <v>0.002087246894720174</v>
      </c>
      <c r="Y5480" s="1">
        <v>-0.003533534335991462</v>
      </c>
      <c r="Z5480" s="1">
        <v>0.005034231555673729</v>
      </c>
      <c r="AA5480" s="1">
        <v>-0.007228166843999184</v>
      </c>
      <c r="AB5480" s="1">
        <v>-0.001775764254733025</v>
      </c>
      <c r="AC5480" s="1">
        <v>-0.009353739470550404</v>
      </c>
    </row>
    <row r="5481" spans="1:29">
      <c r="A5481" s="11">
        <v>44536</v>
      </c>
      <c r="B5481" s="1">
        <v>-0.0147102461626244</v>
      </c>
      <c r="C5481" s="1">
        <v>-0.006348680231864412</v>
      </c>
      <c r="D5481" s="1">
        <v>-0.01619415697798221</v>
      </c>
      <c r="E5481" s="1">
        <v>-0.01874897912235018</v>
      </c>
      <c r="F5481" s="1">
        <v>-0.02127708142681617</v>
      </c>
      <c r="G5481" s="1">
        <v>-0.004662892368445859</v>
      </c>
      <c r="H5481" s="1">
        <v>-0.02570887348194772</v>
      </c>
      <c r="I5481" s="1">
        <v>-0.006441809016362376</v>
      </c>
      <c r="J5481" s="1">
        <v>-0.007771063064978767</v>
      </c>
      <c r="K5481" s="1">
        <v>-0.01585128153962245</v>
      </c>
      <c r="L5481" s="1">
        <v>-0.0231915211662711</v>
      </c>
      <c r="M5481" s="1">
        <v>-0.01022916412515051</v>
      </c>
      <c r="N5481" s="1">
        <v>-0.01691856298034977</v>
      </c>
      <c r="O5481" s="1">
        <v>-0.01768323908122038</v>
      </c>
      <c r="P5481" s="1">
        <v>-0.02360124376247452</v>
      </c>
      <c r="Q5481" s="1">
        <v>-0.01747758778666919</v>
      </c>
      <c r="R5481" s="1">
        <v>-0.01895565882152805</v>
      </c>
      <c r="S5481" s="1">
        <v>-0.01057698856458222</v>
      </c>
      <c r="T5481" s="1">
        <v>-0.01659092396359296</v>
      </c>
      <c r="U5481" s="1">
        <v>-0.002424704008707201</v>
      </c>
      <c r="V5481" s="1">
        <v>-0.01948647667284864</v>
      </c>
      <c r="W5481" s="1">
        <v>-0.03448281068145664</v>
      </c>
      <c r="X5481" s="1">
        <v>-0.02686938915327353</v>
      </c>
      <c r="Y5481" s="1">
        <v>-0.02105494531866581</v>
      </c>
      <c r="Z5481" s="1">
        <v>-0.008228997404072014</v>
      </c>
      <c r="AA5481" s="1">
        <v>-0.01855011412853691</v>
      </c>
      <c r="AB5481" s="1">
        <v>-0.004743458830286706</v>
      </c>
      <c r="AC5481" s="1">
        <v>-0.02536084160297081</v>
      </c>
    </row>
    <row r="5482" spans="1:29">
      <c r="A5482" s="11">
        <v>44537</v>
      </c>
      <c r="B5482" s="1">
        <v>0.03604288017074198</v>
      </c>
      <c r="C5482" s="1">
        <v>0.01134422732646323</v>
      </c>
      <c r="D5482" s="1">
        <v>-0.006292509902458443</v>
      </c>
      <c r="E5482" s="1">
        <v>-0.00636905048673686</v>
      </c>
      <c r="F5482" s="1">
        <v>0.004890304521047995</v>
      </c>
      <c r="G5482" s="1">
        <v>0.01133340486114975</v>
      </c>
      <c r="H5482" s="1">
        <v>0.0287155731269928</v>
      </c>
      <c r="I5482" s="1">
        <v>0.01456312074826926</v>
      </c>
      <c r="J5482" s="1">
        <v>0.05019577803587527</v>
      </c>
      <c r="K5482" s="1">
        <v>0.006546646078821272</v>
      </c>
      <c r="L5482" s="1">
        <v>0.009644340564502807</v>
      </c>
      <c r="M5482" s="1">
        <v>-0.00289372629291762</v>
      </c>
      <c r="N5482" s="1">
        <v>0.01262052011204973</v>
      </c>
      <c r="O5482" s="1">
        <v>0.00462198190836216</v>
      </c>
      <c r="P5482" s="1">
        <v>0.006548406484981895</v>
      </c>
      <c r="Q5482" s="1">
        <v>0.01778848764100704</v>
      </c>
      <c r="R5482" s="1">
        <v>0.008147769492261814</v>
      </c>
      <c r="S5482" s="1">
        <v>0.04713318474633121</v>
      </c>
      <c r="T5482" s="1">
        <v>0.02450032009648395</v>
      </c>
      <c r="U5482" s="1">
        <v>0.01364340789180263</v>
      </c>
      <c r="V5482" s="1">
        <v>0.00888552346898952</v>
      </c>
      <c r="W5482" s="1">
        <v>0.01752278964233245</v>
      </c>
      <c r="X5482" s="1">
        <v>0.03124994692737237</v>
      </c>
      <c r="Y5482" s="1">
        <v>0.02535653635592738</v>
      </c>
      <c r="Z5482" s="1">
        <v>0.03607505774154673</v>
      </c>
      <c r="AA5482" s="1">
        <v>0.02376035115073427</v>
      </c>
      <c r="AB5482" s="1">
        <v>0.02517124146581007</v>
      </c>
      <c r="AC5482" s="1">
        <v>0.01265008876856988</v>
      </c>
    </row>
    <row r="5483" spans="1:29">
      <c r="A5483" s="11">
        <v>44538</v>
      </c>
      <c r="B5483" s="1">
        <v>0.01470152110995748</v>
      </c>
      <c r="C5483" s="1">
        <v>0.008638559318147943</v>
      </c>
      <c r="D5483" s="1">
        <v>0.0292297449472636</v>
      </c>
      <c r="E5483" s="1">
        <v>0.009783548338461623</v>
      </c>
      <c r="F5483" s="1">
        <v>0.01106024051274401</v>
      </c>
      <c r="G5483" s="1">
        <v>0.01365401024781554</v>
      </c>
      <c r="H5483" s="1">
        <v>0.008675876002972815</v>
      </c>
      <c r="I5483" s="1">
        <v>0.01841781760152505</v>
      </c>
      <c r="J5483" s="1">
        <v>0.03378529896950555</v>
      </c>
      <c r="K5483" s="1">
        <v>0.008184002405321689</v>
      </c>
      <c r="L5483" s="1">
        <v>0.02436241684261997</v>
      </c>
      <c r="M5483" s="1">
        <v>-0.001658400206546506</v>
      </c>
      <c r="N5483" s="1">
        <v>0.01948785465821623</v>
      </c>
      <c r="O5483" s="1">
        <v>0.01791874494505619</v>
      </c>
      <c r="P5483" s="1">
        <v>0.01377737898536657</v>
      </c>
      <c r="Q5483" s="1">
        <v>0.01713512336726164</v>
      </c>
      <c r="R5483" s="1">
        <v>0.01521933327733671</v>
      </c>
      <c r="S5483" s="1">
        <v>0.02273784474078289</v>
      </c>
      <c r="T5483" s="1">
        <v>0.03115163665935961</v>
      </c>
      <c r="U5483" s="1">
        <v>0.008075729455582215</v>
      </c>
      <c r="V5483" s="1">
        <v>0.01862309512762139</v>
      </c>
      <c r="W5483" s="1">
        <v>0.01505194107825636</v>
      </c>
      <c r="X5483" s="1">
        <v>0.02511416855559379</v>
      </c>
      <c r="Y5483" s="1">
        <v>0.0130271495397849</v>
      </c>
      <c r="Z5483" s="1">
        <v>0.02106544642282215</v>
      </c>
      <c r="AA5483" s="1">
        <v>0.01050177334946145</v>
      </c>
      <c r="AB5483" s="1">
        <v>-0.006828612825588443</v>
      </c>
      <c r="AC5483" s="1">
        <v>0.0147058278813692</v>
      </c>
    </row>
    <row r="5484" spans="1:29">
      <c r="A5484" s="11">
        <v>44539</v>
      </c>
      <c r="B5484" s="1">
        <v>-0.004518618893298743</v>
      </c>
      <c r="C5484" s="1">
        <v>0.006647039384406472</v>
      </c>
      <c r="D5484" s="1">
        <v>0.01346567795946596</v>
      </c>
      <c r="E5484" s="1">
        <v>-0.003842117205201889</v>
      </c>
      <c r="F5484" s="1">
        <v>0.005152302726967317</v>
      </c>
      <c r="G5484" s="1">
        <v>0.01492689862876317</v>
      </c>
      <c r="H5484" s="1">
        <v>0.004113822369635312</v>
      </c>
      <c r="I5484" s="1">
        <v>-0.01734465684461373</v>
      </c>
      <c r="J5484" s="1">
        <v>-0.003934902002446172</v>
      </c>
      <c r="K5484" s="1">
        <v>-0.0003630929017779394</v>
      </c>
      <c r="L5484" s="1">
        <v>0.005760391846236779</v>
      </c>
      <c r="M5484" s="1">
        <v>-0.005813890249098064</v>
      </c>
      <c r="N5484" s="1">
        <v>0.04645470208243951</v>
      </c>
      <c r="O5484" s="1">
        <v>0.01231044736801001</v>
      </c>
      <c r="P5484" s="1">
        <v>-0.0002831303979388133</v>
      </c>
      <c r="Q5484" s="1">
        <v>-0.007075384385602179</v>
      </c>
      <c r="R5484" s="1">
        <v>0.01585944759634828</v>
      </c>
      <c r="S5484" s="1">
        <v>0.01451906634731293</v>
      </c>
      <c r="T5484" s="1">
        <v>-0.005899706316734421</v>
      </c>
      <c r="U5484" s="1">
        <v>0.01950058647760411</v>
      </c>
      <c r="V5484" s="1">
        <v>0.002904133767109407</v>
      </c>
      <c r="W5484" s="1">
        <v>0.006928705505633292</v>
      </c>
      <c r="X5484" s="1">
        <v>0.000101272142468023</v>
      </c>
      <c r="Y5484" s="1">
        <v>-0.007410664472304873</v>
      </c>
      <c r="Z5484" s="1">
        <v>0.003282192065044764</v>
      </c>
      <c r="AA5484" s="1">
        <v>-0.01346889787926708</v>
      </c>
      <c r="AB5484" s="1">
        <v>0.01945604248448185</v>
      </c>
      <c r="AC5484" s="1">
        <v>0.002337591251218463</v>
      </c>
    </row>
    <row r="5485" spans="1:29">
      <c r="A5485" s="11">
        <v>44540</v>
      </c>
      <c r="B5485" s="1">
        <v>-0.008502081102343406</v>
      </c>
      <c r="C5485" s="1">
        <v>0.008127062059951395</v>
      </c>
      <c r="D5485" s="1">
        <v>0.002359344052794254</v>
      </c>
      <c r="E5485" s="1">
        <v>-0.0006707744602983956</v>
      </c>
      <c r="F5485" s="1">
        <v>-0.00020683690780543</v>
      </c>
      <c r="G5485" s="1">
        <v>-0.006016683769750286</v>
      </c>
      <c r="H5485" s="1">
        <v>0.008938456874558742</v>
      </c>
      <c r="I5485" s="1">
        <v>-0.002816196055125619</v>
      </c>
      <c r="J5485" s="1">
        <v>-0.001207026464822403</v>
      </c>
      <c r="K5485" s="1">
        <v>-0.002970371584266496</v>
      </c>
      <c r="L5485" s="1">
        <v>-0.002381636279613408</v>
      </c>
      <c r="M5485" s="1">
        <v>0.002923944617650553</v>
      </c>
      <c r="N5485" s="1">
        <v>0.002973769228231893</v>
      </c>
      <c r="O5485" s="1">
        <v>0.01010462367166531</v>
      </c>
      <c r="P5485" s="1">
        <v>-0.006230632836207506</v>
      </c>
      <c r="Q5485" s="1">
        <v>0.001357234430213294</v>
      </c>
      <c r="R5485" s="1">
        <v>0.001017702683479227</v>
      </c>
      <c r="S5485" s="1">
        <v>0.00402505648838547</v>
      </c>
      <c r="T5485" s="1">
        <v>0.01238110835215656</v>
      </c>
      <c r="U5485" s="1">
        <v>0.07648791900705731</v>
      </c>
      <c r="V5485" s="1">
        <v>0.002105870458137815</v>
      </c>
      <c r="W5485" s="1">
        <v>-0.01009648586708012</v>
      </c>
      <c r="X5485" s="1">
        <v>0.001012248178243746</v>
      </c>
      <c r="Y5485" s="1">
        <v>0.001317543971045776</v>
      </c>
      <c r="Z5485" s="1">
        <v>0.002676637980520091</v>
      </c>
      <c r="AA5485" s="1">
        <v>-0.01424259677859796</v>
      </c>
      <c r="AB5485" s="1">
        <v>0.003587307585164456</v>
      </c>
      <c r="AC5485" s="1">
        <v>-0.007695850039222019</v>
      </c>
    </row>
    <row r="5486" spans="1:29">
      <c r="A5486" s="11">
        <v>44543</v>
      </c>
      <c r="B5486" s="1">
        <v>0.02318139908765882</v>
      </c>
      <c r="C5486" s="1">
        <v>-0.0115884417511839</v>
      </c>
      <c r="D5486" s="1">
        <v>-0.01203047011718472</v>
      </c>
      <c r="E5486" s="1">
        <v>-0.002908640369634008</v>
      </c>
      <c r="F5486" s="1">
        <v>0.00141507868540014</v>
      </c>
      <c r="G5486" s="1">
        <v>-0.01224456618388658</v>
      </c>
      <c r="H5486" s="1">
        <v>-0.01550376555661059</v>
      </c>
      <c r="I5486" s="1">
        <v>-0.007487483551478991</v>
      </c>
      <c r="J5486" s="1">
        <v>0.006921551598011444</v>
      </c>
      <c r="K5486" s="1">
        <v>-0.0121956532646107</v>
      </c>
      <c r="L5486" s="1">
        <v>-0.008299003088827916</v>
      </c>
      <c r="M5486" s="1">
        <v>-0.01457720240586391</v>
      </c>
      <c r="N5486" s="1">
        <v>-0.00635319819012925</v>
      </c>
      <c r="O5486" s="1">
        <v>-0.01930908172341839</v>
      </c>
      <c r="P5486" s="1">
        <v>-0.008359361175247049</v>
      </c>
      <c r="Q5486" s="1">
        <v>-0.01084380069490198</v>
      </c>
      <c r="R5486" s="1">
        <v>-0.02004914343553521</v>
      </c>
      <c r="S5486" s="1">
        <v>0.006681509999867163</v>
      </c>
      <c r="T5486" s="1">
        <v>-0.01394791644281701</v>
      </c>
      <c r="U5486" s="1">
        <v>0.02527234935648837</v>
      </c>
      <c r="V5486" s="1">
        <v>0.001641888237946754</v>
      </c>
      <c r="W5486" s="1">
        <v>-0.0202040324606253</v>
      </c>
      <c r="X5486" s="1">
        <v>0.00182019187838045</v>
      </c>
      <c r="Y5486" s="1">
        <v>0.009868408847669263</v>
      </c>
      <c r="Z5486" s="1">
        <v>-0.01245765691178691</v>
      </c>
      <c r="AA5486" s="1">
        <v>0.004766239161961394</v>
      </c>
      <c r="AB5486" s="1">
        <v>0.01844429580817075</v>
      </c>
      <c r="AC5486" s="1">
        <v>0.01120245086510918</v>
      </c>
    </row>
    <row r="5487" spans="1:29">
      <c r="A5487" s="11">
        <v>44544</v>
      </c>
      <c r="B5487" s="1">
        <v>0.009801242618938222</v>
      </c>
      <c r="C5487" s="1">
        <v>-0.001784123395464188</v>
      </c>
      <c r="D5487" s="1">
        <v>-0.002535678627545335</v>
      </c>
      <c r="E5487" s="1">
        <v>0.004824441949187186</v>
      </c>
      <c r="F5487" s="1">
        <v>0.01016345256544371</v>
      </c>
      <c r="G5487" s="1">
        <v>-0.003704938165391192</v>
      </c>
      <c r="H5487" s="1">
        <v>0.01462313872644172</v>
      </c>
      <c r="I5487" s="1">
        <v>-0.005757183506495789</v>
      </c>
      <c r="J5487" s="1">
        <v>0.007528633937564422</v>
      </c>
      <c r="K5487" s="1">
        <v>0.006053789414657285</v>
      </c>
      <c r="L5487" s="1">
        <v>0.004298846327274397</v>
      </c>
      <c r="M5487" s="1">
        <v>-0.003381285749373464</v>
      </c>
      <c r="N5487" s="1">
        <v>-0.02557554998996803</v>
      </c>
      <c r="O5487" s="1">
        <v>-0.007413129773761407</v>
      </c>
      <c r="P5487" s="1">
        <v>-0.01321969858890648</v>
      </c>
      <c r="Q5487" s="1">
        <v>0.006509029092902407</v>
      </c>
      <c r="R5487" s="1">
        <v>-0.01224251293151635</v>
      </c>
      <c r="S5487" s="1">
        <v>0.01415923031634869</v>
      </c>
      <c r="T5487" s="1">
        <v>0.001537556268466078</v>
      </c>
      <c r="U5487" s="1">
        <v>0.003490063090804574</v>
      </c>
      <c r="V5487" s="1">
        <v>-0.008589071055145392</v>
      </c>
      <c r="W5487" s="1">
        <v>-0.01936074475072314</v>
      </c>
      <c r="X5487" s="1">
        <v>-0.01201173338794281</v>
      </c>
      <c r="Y5487" s="1">
        <v>-0.00521167546769008</v>
      </c>
      <c r="Z5487" s="1">
        <v>0.001630546488985862</v>
      </c>
      <c r="AA5487" s="1">
        <v>0.001850692141140753</v>
      </c>
      <c r="AB5487" s="1">
        <v>0.01052924982763259</v>
      </c>
      <c r="AC5487" s="1">
        <v>0.002324190029230566</v>
      </c>
    </row>
    <row r="5488" spans="1:29">
      <c r="A5488" s="11">
        <v>44545</v>
      </c>
      <c r="B5488" s="1">
        <v>0.002250620051241325</v>
      </c>
      <c r="C5488" s="1">
        <v>-0.01876673771931059</v>
      </c>
      <c r="D5488" s="1">
        <v>-0.01062948589764179</v>
      </c>
      <c r="E5488" s="1">
        <v>0.0001116926754463066</v>
      </c>
      <c r="F5488" s="1">
        <v>-0.009953509387754855</v>
      </c>
      <c r="G5488" s="1">
        <v>0.002372042307876132</v>
      </c>
      <c r="H5488" s="1">
        <v>-0.02439031478756837</v>
      </c>
      <c r="I5488" s="1">
        <v>-0.001630692660543276</v>
      </c>
      <c r="J5488" s="1">
        <v>-0.00725578747023059</v>
      </c>
      <c r="K5488" s="1">
        <v>0.001143060740215418</v>
      </c>
      <c r="L5488" s="1">
        <v>-0.01024459637426645</v>
      </c>
      <c r="M5488" s="1">
        <v>-0.01865995935583908</v>
      </c>
      <c r="N5488" s="1">
        <v>-0.01990374597817457</v>
      </c>
      <c r="O5488" s="1">
        <v>0.01117286452576649</v>
      </c>
      <c r="P5488" s="1">
        <v>-0.003397724846147199</v>
      </c>
      <c r="Q5488" s="1">
        <v>-0.0200817179248548</v>
      </c>
      <c r="R5488" s="1">
        <v>-0.002919907035411118</v>
      </c>
      <c r="S5488" s="1">
        <v>-0.005671880088004344</v>
      </c>
      <c r="T5488" s="1">
        <v>-0.007675788771164482</v>
      </c>
      <c r="U5488" s="1">
        <v>-0.01277874516624911</v>
      </c>
      <c r="V5488" s="1">
        <v>0.02519672775112736</v>
      </c>
      <c r="W5488" s="1">
        <v>0.009195321202254192</v>
      </c>
      <c r="X5488" s="1">
        <v>0.004597466342584289</v>
      </c>
      <c r="Y5488" s="1">
        <v>-0.00523904647863338</v>
      </c>
      <c r="Z5488" s="1">
        <v>-0.01126635759189898</v>
      </c>
      <c r="AA5488" s="1">
        <v>-0.01346163430062619</v>
      </c>
      <c r="AB5488" s="1">
        <v>-0.01931083608782524</v>
      </c>
      <c r="AC5488" s="1">
        <v>-0.01623131899870955</v>
      </c>
    </row>
    <row r="5489" spans="1:29">
      <c r="A5489" s="11">
        <v>44546</v>
      </c>
      <c r="B5489" s="1">
        <v>-0.003999962937091373</v>
      </c>
      <c r="C5489" s="1">
        <v>0.01756435860067262</v>
      </c>
      <c r="D5489" s="1">
        <v>0.005364791812332292</v>
      </c>
      <c r="E5489" s="1">
        <v>-0.01641178565070323</v>
      </c>
      <c r="F5489" s="1">
        <v>-0.0006412118473571038</v>
      </c>
      <c r="G5489" s="1">
        <v>-0.008903777967291915</v>
      </c>
      <c r="H5489" s="1">
        <v>-0.01856052030301858</v>
      </c>
      <c r="I5489" s="1">
        <v>6.668439977741691E-05</v>
      </c>
      <c r="J5489" s="1">
        <v>-0.01712665693994087</v>
      </c>
      <c r="K5489" s="1">
        <v>-0.004933403654517443</v>
      </c>
      <c r="L5489" s="1">
        <v>0.02156613366535565</v>
      </c>
      <c r="M5489" s="1">
        <v>0.0004321323228313467</v>
      </c>
      <c r="N5489" s="1">
        <v>-0.005132860921197913</v>
      </c>
      <c r="O5489" s="1">
        <v>0.008390437635048986</v>
      </c>
      <c r="P5489" s="1">
        <v>-0.007403080725765121</v>
      </c>
      <c r="Q5489" s="1">
        <v>0.009725699350625616</v>
      </c>
      <c r="R5489" s="1">
        <v>0.01293604289719741</v>
      </c>
      <c r="S5489" s="1">
        <v>-0.003949041433006339</v>
      </c>
      <c r="T5489" s="1">
        <v>-0.007528856300463294</v>
      </c>
      <c r="U5489" s="1">
        <v>-0.002878615850011701</v>
      </c>
      <c r="V5489" s="1">
        <v>-0.01374008626133105</v>
      </c>
      <c r="W5489" s="1">
        <v>-0.008106646871688938</v>
      </c>
      <c r="X5489" s="1">
        <v>0.0006102274265664676</v>
      </c>
      <c r="Y5489" s="1">
        <v>-0.02611373587610433</v>
      </c>
      <c r="Z5489" s="1">
        <v>-0.0007365522513365086</v>
      </c>
      <c r="AA5489" s="1">
        <v>0.01467842963097632</v>
      </c>
      <c r="AB5489" s="1">
        <v>0.05317438868621638</v>
      </c>
      <c r="AC5489" s="1">
        <v>0.01241354633716796</v>
      </c>
    </row>
    <row r="5490" spans="1:29">
      <c r="A5490" s="11">
        <v>44547</v>
      </c>
      <c r="B5490" s="1">
        <v>-0.02923982501861666</v>
      </c>
      <c r="C5490" s="1">
        <v>-0.01623830027796913</v>
      </c>
      <c r="D5490" s="1">
        <v>-0.006866865163519087</v>
      </c>
      <c r="E5490" s="1">
        <v>-0.02360949224961861</v>
      </c>
      <c r="F5490" s="1">
        <v>-0.01727075425183067</v>
      </c>
      <c r="G5490" s="1">
        <v>-0.004916700920236661</v>
      </c>
      <c r="H5490" s="1">
        <v>-0.0003859553604542709</v>
      </c>
      <c r="I5490" s="1">
        <v>-0.01803207042325061</v>
      </c>
      <c r="J5490" s="1">
        <v>-0.0007769444718845886</v>
      </c>
      <c r="K5490" s="1">
        <v>-0.03431478458399273</v>
      </c>
      <c r="L5490" s="1">
        <v>0.02779972980724899</v>
      </c>
      <c r="M5490" s="1">
        <v>-0.02505401171254773</v>
      </c>
      <c r="N5490" s="1">
        <v>-0.02220724578872035</v>
      </c>
      <c r="O5490" s="1">
        <v>-0.02191494592114696</v>
      </c>
      <c r="P5490" s="1">
        <v>-0.01795877831129777</v>
      </c>
      <c r="Q5490" s="1">
        <v>-0.04093581860232831</v>
      </c>
      <c r="R5490" s="1">
        <v>-0.02639460159086171</v>
      </c>
      <c r="S5490" s="1">
        <v>-0.01013222736691799</v>
      </c>
      <c r="T5490" s="1">
        <v>-0.02774604028986505</v>
      </c>
      <c r="U5490" s="1">
        <v>-0.02236949905643493</v>
      </c>
      <c r="V5490" s="1">
        <v>0.005886633856573509</v>
      </c>
      <c r="W5490" s="1">
        <v>-0.0187774517312902</v>
      </c>
      <c r="X5490" s="1">
        <v>-0.04421180904625488</v>
      </c>
      <c r="Y5490" s="1">
        <v>-0.02748976586835394</v>
      </c>
      <c r="Z5490" s="1">
        <v>-0.01829692693455853</v>
      </c>
      <c r="AA5490" s="1">
        <v>-0.03260165847317908</v>
      </c>
      <c r="AB5490" s="1">
        <v>-0.03328511028047332</v>
      </c>
      <c r="AC5490" s="1">
        <v>0.04112996516756207</v>
      </c>
    </row>
    <row r="5491" spans="1:29">
      <c r="A5491" s="11">
        <v>44550</v>
      </c>
      <c r="B5491" s="1">
        <v>-0.0211206373716335</v>
      </c>
      <c r="C5491" s="1">
        <v>-0.06420582043497658</v>
      </c>
      <c r="D5491" s="1">
        <v>-0.018169424458225</v>
      </c>
      <c r="E5491" s="1">
        <v>0.03906061725243815</v>
      </c>
      <c r="F5491" s="1">
        <v>0.009462220188545478</v>
      </c>
      <c r="G5491" s="1">
        <v>-0.02137049751556053</v>
      </c>
      <c r="H5491" s="1">
        <v>-0.02741322116664247</v>
      </c>
      <c r="I5491" s="1">
        <v>-0.0321781395918509</v>
      </c>
      <c r="J5491" s="1">
        <v>-0.03787622849597538</v>
      </c>
      <c r="K5491" s="1">
        <v>0.01741960032334244</v>
      </c>
      <c r="L5491" s="1">
        <v>-0.01205473924374567</v>
      </c>
      <c r="M5491" s="1">
        <v>-0.03633126893179994</v>
      </c>
      <c r="N5491" s="1">
        <v>-0.02546455911803525</v>
      </c>
      <c r="O5491" s="1">
        <v>-0.02432299210052791</v>
      </c>
      <c r="P5491" s="1">
        <v>-0.0100929173431975</v>
      </c>
      <c r="Q5491" s="1">
        <v>-0.03873726486964701</v>
      </c>
      <c r="R5491" s="1">
        <v>-0.02696054608077025</v>
      </c>
      <c r="S5491" s="1">
        <v>-0.05206943681779763</v>
      </c>
      <c r="T5491" s="1">
        <v>-0.03976056430784425</v>
      </c>
      <c r="U5491" s="1">
        <v>-0.02725916803724515</v>
      </c>
      <c r="V5491" s="1">
        <v>-0.006502400124312357</v>
      </c>
      <c r="W5491" s="1">
        <v>-0.02312927774658213</v>
      </c>
      <c r="X5491" s="1">
        <v>-0.04923441899841852</v>
      </c>
      <c r="Y5491" s="1">
        <v>-0.03104728134493906</v>
      </c>
      <c r="Z5491" s="1">
        <v>-0.05224797762100442</v>
      </c>
      <c r="AA5491" s="1">
        <v>-0.01800111521886971</v>
      </c>
      <c r="AB5491" s="1">
        <v>-0.02811595540156286</v>
      </c>
      <c r="AC5491" s="1">
        <v>-0.007230150604704222</v>
      </c>
    </row>
    <row r="5492" spans="1:29">
      <c r="A5492" s="11">
        <v>44551</v>
      </c>
      <c r="B5492" s="1">
        <v>-0.01260479064170916</v>
      </c>
      <c r="C5492" s="1">
        <v>0.0116666794891791</v>
      </c>
      <c r="D5492" s="1">
        <v>0.009749702705121877</v>
      </c>
      <c r="E5492" s="1">
        <v>-0.00788761852219344</v>
      </c>
      <c r="F5492" s="1">
        <v>0.01319961640340983</v>
      </c>
      <c r="G5492" s="1">
        <v>0.0042386097384568</v>
      </c>
      <c r="H5492" s="1">
        <v>0.02421601638447313</v>
      </c>
      <c r="I5492" s="1">
        <v>0.01132814682414729</v>
      </c>
      <c r="J5492" s="1">
        <v>0.02851537606146803</v>
      </c>
      <c r="K5492" s="1">
        <v>0.0016526588741681</v>
      </c>
      <c r="L5492" s="1">
        <v>0.007059791836023122</v>
      </c>
      <c r="M5492" s="1">
        <v>0.006896460135259685</v>
      </c>
      <c r="N5492" s="1">
        <v>0.0004708267926096799</v>
      </c>
      <c r="O5492" s="1">
        <v>-0.002578908559374593</v>
      </c>
      <c r="P5492" s="1">
        <v>-0.008883527595637597</v>
      </c>
      <c r="Q5492" s="1">
        <v>0.01529857041336236</v>
      </c>
      <c r="R5492" s="1">
        <v>0.01488565730891511</v>
      </c>
      <c r="S5492" s="1">
        <v>0.03896719327101361</v>
      </c>
      <c r="T5492" s="1">
        <v>-0.007123753113787212</v>
      </c>
      <c r="U5492" s="1">
        <v>0.001570964286460974</v>
      </c>
      <c r="V5492" s="1">
        <v>0.01911111919000974</v>
      </c>
      <c r="W5492" s="1">
        <v>-0.0054259417140059</v>
      </c>
      <c r="X5492" s="1">
        <v>0.01465164632457205</v>
      </c>
      <c r="Y5492" s="1">
        <v>0.01339066420395496</v>
      </c>
      <c r="Z5492" s="1">
        <v>0.02996419109801152</v>
      </c>
      <c r="AA5492" s="1">
        <v>0.02156871690866224</v>
      </c>
      <c r="AB5492" s="1">
        <v>0.04223401890110945</v>
      </c>
      <c r="AC5492" s="1">
        <v>0.03731505686296521</v>
      </c>
    </row>
    <row r="5493" spans="1:29">
      <c r="A5493" s="11">
        <v>44552</v>
      </c>
      <c r="B5493" s="1">
        <v>0.005256453745878575</v>
      </c>
      <c r="C5493" s="1">
        <v>0.0226524072341554</v>
      </c>
      <c r="D5493" s="1">
        <v>-0.002495987281329493</v>
      </c>
      <c r="E5493" s="1">
        <v>0.003326746100778877</v>
      </c>
      <c r="F5493" s="1">
        <v>0.005972887976914754</v>
      </c>
      <c r="G5493" s="1">
        <v>0.02904855480289803</v>
      </c>
      <c r="H5493" s="1">
        <v>0.00930232691056343</v>
      </c>
      <c r="I5493" s="1">
        <v>0.002358105344750339</v>
      </c>
      <c r="J5493" s="1">
        <v>0.04018407005442048</v>
      </c>
      <c r="K5493" s="1">
        <v>0.002111860607578731</v>
      </c>
      <c r="L5493" s="1">
        <v>0.00723120467984395</v>
      </c>
      <c r="M5493" s="1">
        <v>-0.00410951248301028</v>
      </c>
      <c r="N5493" s="1">
        <v>-0.00235287571819176</v>
      </c>
      <c r="O5493" s="1">
        <v>0.008003003878440662</v>
      </c>
      <c r="P5493" s="1">
        <v>0.01823187029988804</v>
      </c>
      <c r="Q5493" s="1">
        <v>0.00551259395702175</v>
      </c>
      <c r="R5493" s="1">
        <v>0.02373183006597568</v>
      </c>
      <c r="S5493" s="1">
        <v>0.01852683550574197</v>
      </c>
      <c r="T5493" s="1">
        <v>0.02208519455617552</v>
      </c>
      <c r="U5493" s="1">
        <v>0.003942539140591839</v>
      </c>
      <c r="V5493" s="1">
        <v>0.0243401214841894</v>
      </c>
      <c r="W5493" s="1">
        <v>0.01310754972056194</v>
      </c>
      <c r="X5493" s="1">
        <v>0.03725748163378029</v>
      </c>
      <c r="Y5493" s="1">
        <v>0.02878720934950629</v>
      </c>
      <c r="Z5493" s="1">
        <v>0.02149115286697811</v>
      </c>
      <c r="AA5493" s="1">
        <v>0.005289283212001283</v>
      </c>
      <c r="AB5493" s="1">
        <v>0.01528853455072166</v>
      </c>
      <c r="AC5493" s="1">
        <v>-0.007455041000316132</v>
      </c>
    </row>
    <row r="5494" spans="1:29">
      <c r="A5494" s="11">
        <v>44553</v>
      </c>
      <c r="B5494" s="1">
        <v>0.01411822251072659</v>
      </c>
      <c r="C5494" s="1">
        <v>0.01315614239497953</v>
      </c>
      <c r="D5494" s="1">
        <v>0.01647138575226181</v>
      </c>
      <c r="E5494" s="1">
        <v>0.02253568449338572</v>
      </c>
      <c r="F5494" s="1">
        <v>0.009960192873131657</v>
      </c>
      <c r="G5494" s="1">
        <v>-0.002654070701692213</v>
      </c>
      <c r="H5494" s="1">
        <v>0.02035323077596796</v>
      </c>
      <c r="I5494" s="1">
        <v>-0.0007611718936850753</v>
      </c>
      <c r="J5494" s="1">
        <v>-0.004424310256850528</v>
      </c>
      <c r="K5494" s="1">
        <v>0.01009802467947796</v>
      </c>
      <c r="L5494" s="1">
        <v>0.01803033351506178</v>
      </c>
      <c r="M5494" s="1">
        <v>0.02842725656732359</v>
      </c>
      <c r="N5494" s="1">
        <v>0.02499999623170557</v>
      </c>
      <c r="O5494" s="1">
        <v>0.009954719642420562</v>
      </c>
      <c r="P5494" s="1">
        <v>0.01630485250027847</v>
      </c>
      <c r="Q5494" s="1">
        <v>0.02704672946808051</v>
      </c>
      <c r="R5494" s="1">
        <v>-0.0003593289697080282</v>
      </c>
      <c r="S5494" s="1">
        <v>-0.01153500363011628</v>
      </c>
      <c r="T5494" s="1">
        <v>0.01305249568221178</v>
      </c>
      <c r="U5494" s="1">
        <v>0.02360454245575871</v>
      </c>
      <c r="V5494" s="1">
        <v>-0.006332227658373601</v>
      </c>
      <c r="W5494" s="1">
        <v>0.0165046161652227</v>
      </c>
      <c r="X5494" s="1">
        <v>0.003932000220012055</v>
      </c>
      <c r="Y5494" s="1">
        <v>0.0002293731874949412</v>
      </c>
      <c r="Z5494" s="1">
        <v>-0.001062935157610467</v>
      </c>
      <c r="AA5494" s="1">
        <v>0.0131101151016948</v>
      </c>
      <c r="AB5494" s="1">
        <v>0.005848022920946994</v>
      </c>
      <c r="AC5494" s="1">
        <v>0.01298032614532652</v>
      </c>
    </row>
    <row r="5495" spans="1:29">
      <c r="A5495" s="11">
        <v>44554</v>
      </c>
      <c r="B5495" s="1">
        <v>-0.01664704108836046</v>
      </c>
      <c r="C5495" s="1">
        <v>-0.0137804199099627</v>
      </c>
      <c r="D5495" s="1">
        <v>-0.00374163415465445</v>
      </c>
      <c r="E5495" s="1">
        <v>-0.001593848212418481</v>
      </c>
      <c r="F5495" s="1">
        <v>-0.01196004105910742</v>
      </c>
      <c r="G5495" s="1">
        <v>-0.01707491324760158</v>
      </c>
      <c r="H5495" s="1">
        <v>-0.01505454518546478</v>
      </c>
      <c r="I5495" s="1">
        <v>-0.00360079044995254</v>
      </c>
      <c r="J5495" s="1">
        <v>-0.005202726335686747</v>
      </c>
      <c r="K5495" s="1">
        <v>-0.00160817704399363</v>
      </c>
      <c r="L5495" s="1">
        <v>0.003176187947553144</v>
      </c>
      <c r="M5495" s="1">
        <v>-0.01694158347497976</v>
      </c>
      <c r="N5495" s="1">
        <v>0.003221321973598146</v>
      </c>
      <c r="O5495" s="1">
        <v>-0.01717350870230328</v>
      </c>
      <c r="P5495" s="1">
        <v>-0.004724366243441414</v>
      </c>
      <c r="Q5495" s="1">
        <v>-0.01423484465516622</v>
      </c>
      <c r="R5495" s="1">
        <v>0.003192158014979407</v>
      </c>
      <c r="S5495" s="1">
        <v>-0.0233392976444925</v>
      </c>
      <c r="T5495" s="1">
        <v>-0.01050233443749171</v>
      </c>
      <c r="U5495" s="1">
        <v>-0.02052316632281515</v>
      </c>
      <c r="V5495" s="1">
        <v>-0.008896471622344304</v>
      </c>
      <c r="W5495" s="1">
        <v>-0.01073270928059256</v>
      </c>
      <c r="X5495" s="1">
        <v>-0.0100561023364506</v>
      </c>
      <c r="Y5495" s="1">
        <v>-0.005732661995138444</v>
      </c>
      <c r="Z5495" s="1">
        <v>-0.01081904634342357</v>
      </c>
      <c r="AA5495" s="1">
        <v>-0.004485243797128557</v>
      </c>
      <c r="AB5495" s="1">
        <v>0.005232501644482079</v>
      </c>
      <c r="AC5495" s="1">
        <v>0.005615142913361515</v>
      </c>
    </row>
    <row r="5496" spans="1:29">
      <c r="A5496" s="11">
        <v>44557</v>
      </c>
      <c r="B5496" s="1">
        <v>0.006966401451761861</v>
      </c>
      <c r="C5496" s="1">
        <v>0.006045962303756092</v>
      </c>
      <c r="D5496" s="1">
        <v>-0.007935042656142977</v>
      </c>
      <c r="E5496" s="1">
        <v>0.02416601618945502</v>
      </c>
      <c r="F5496" s="1">
        <v>0.02118073241968488</v>
      </c>
      <c r="G5496" s="1">
        <v>0.000430762425298381</v>
      </c>
      <c r="H5496" s="1">
        <v>-0.002292725465893541</v>
      </c>
      <c r="I5496" s="1">
        <v>0.008270260421588072</v>
      </c>
      <c r="J5496" s="1">
        <v>-0.01329265120434364</v>
      </c>
      <c r="K5496" s="1">
        <v>0.001937269971504119</v>
      </c>
      <c r="L5496" s="1">
        <v>0.00142203515665984</v>
      </c>
      <c r="M5496" s="1">
        <v>0.004535272503790599</v>
      </c>
      <c r="N5496" s="1">
        <v>-0.002064184680765191</v>
      </c>
      <c r="O5496" s="1">
        <v>0.007260082113247357</v>
      </c>
      <c r="P5496" s="1">
        <v>-0.009295917809148513</v>
      </c>
      <c r="Q5496" s="1">
        <v>-0.008303228028788912</v>
      </c>
      <c r="R5496" s="1">
        <v>-0.00107473661006563</v>
      </c>
      <c r="S5496" s="1">
        <v>-0.003216978715206764</v>
      </c>
      <c r="T5496" s="1">
        <v>0.002407202806599118</v>
      </c>
      <c r="U5496" s="1">
        <v>-0.008970816243067392</v>
      </c>
      <c r="V5496" s="1">
        <v>0.01107707700203431</v>
      </c>
      <c r="W5496" s="1">
        <v>-0.0006259223775807454</v>
      </c>
      <c r="X5496" s="1">
        <v>0.007591932734455131</v>
      </c>
      <c r="Y5496" s="1">
        <v>0.002536928740531463</v>
      </c>
      <c r="Z5496" s="1">
        <v>0.005692800644037765</v>
      </c>
      <c r="AA5496" s="1">
        <v>0.005109023737783103</v>
      </c>
      <c r="AB5496" s="1">
        <v>-0.01561590242724109</v>
      </c>
      <c r="AC5496" s="1">
        <v>0.001646444218858178</v>
      </c>
    </row>
    <row r="5497" spans="1:29">
      <c r="A5497" s="11">
        <v>44558</v>
      </c>
      <c r="B5497" s="1">
        <v>0.004909524745381644</v>
      </c>
      <c r="C5497" s="1">
        <v>0.01602564749207791</v>
      </c>
      <c r="D5497" s="1">
        <v>0.01065979927112903</v>
      </c>
      <c r="E5497" s="1">
        <v>0.003278648534072559</v>
      </c>
      <c r="F5497" s="1">
        <v>0.001456602827320408</v>
      </c>
      <c r="G5497" s="1">
        <v>0.01699494170332727</v>
      </c>
      <c r="H5497" s="1">
        <v>0.01914976287757741</v>
      </c>
      <c r="I5497" s="1">
        <v>0.006892709073507808</v>
      </c>
      <c r="J5497" s="1">
        <v>0.01181540875780551</v>
      </c>
      <c r="K5497" s="1">
        <v>0.003345848818425257</v>
      </c>
      <c r="L5497" s="1">
        <v>0.01170863583286796</v>
      </c>
      <c r="M5497" s="1">
        <v>0.01399539447197395</v>
      </c>
      <c r="N5497" s="1">
        <v>0.01149158443720921</v>
      </c>
      <c r="O5497" s="1">
        <v>0.02461679174116593</v>
      </c>
      <c r="P5497" s="1">
        <v>-0.0002994659400679112</v>
      </c>
      <c r="Q5497" s="1">
        <v>0.01565334509391625</v>
      </c>
      <c r="R5497" s="1">
        <v>0.01187635351853356</v>
      </c>
      <c r="S5497" s="1">
        <v>0.003227361067065893</v>
      </c>
      <c r="T5497" s="1">
        <v>0.006877039542537489</v>
      </c>
      <c r="U5497" s="1">
        <v>0.02241762470016506</v>
      </c>
      <c r="V5497" s="1">
        <v>0.02644502010270133</v>
      </c>
      <c r="W5497" s="1">
        <v>0.01176064993520631</v>
      </c>
      <c r="X5497" s="1">
        <v>0.01920835918027253</v>
      </c>
      <c r="Y5497" s="1">
        <v>0.01955368243587263</v>
      </c>
      <c r="Z5497" s="1">
        <v>0.005036570175117161</v>
      </c>
      <c r="AA5497" s="1">
        <v>0.02082531557982881</v>
      </c>
      <c r="AB5497" s="1">
        <v>0.01292581772298806</v>
      </c>
      <c r="AC5497" s="1">
        <v>0.008361960336529695</v>
      </c>
    </row>
    <row r="5498" spans="1:29">
      <c r="A5498" s="11">
        <v>44559</v>
      </c>
      <c r="B5498" s="1">
        <v>-0.007328399105391736</v>
      </c>
      <c r="C5498" s="1">
        <v>0.00184017035372297</v>
      </c>
      <c r="D5498" s="1">
        <v>0.002520760057145743</v>
      </c>
      <c r="E5498" s="1">
        <v>0.002410815246030928</v>
      </c>
      <c r="F5498" s="1">
        <v>0.01883515855922901</v>
      </c>
      <c r="G5498" s="1">
        <v>0.03299879614170842</v>
      </c>
      <c r="H5498" s="1">
        <v>-0.00601274754569292</v>
      </c>
      <c r="I5498" s="1">
        <v>-0.004757748830153896</v>
      </c>
      <c r="J5498" s="1">
        <v>-0.008512516492773847</v>
      </c>
      <c r="K5498" s="1">
        <v>-0.000974353643236725</v>
      </c>
      <c r="L5498" s="1">
        <v>-0.001297664674039134</v>
      </c>
      <c r="M5498" s="1">
        <v>-0.007123666710225462</v>
      </c>
      <c r="N5498" s="1">
        <v>-0.01499662405328095</v>
      </c>
      <c r="O5498" s="1">
        <v>-0.007153977813545209</v>
      </c>
      <c r="P5498" s="1">
        <v>0.002496235343357522</v>
      </c>
      <c r="Q5498" s="1">
        <v>-0.0043010548256045</v>
      </c>
      <c r="R5498" s="1">
        <v>0.001709453544581407</v>
      </c>
      <c r="S5498" s="1">
        <v>-0.02205883823333465</v>
      </c>
      <c r="T5498" s="1">
        <v>-0.01474418289267809</v>
      </c>
      <c r="U5498" s="1">
        <v>-0.01057851522415454</v>
      </c>
      <c r="V5498" s="1">
        <v>0.02907626388851758</v>
      </c>
      <c r="W5498" s="1">
        <v>-0.0004126894385020341</v>
      </c>
      <c r="X5498" s="1">
        <v>-0.008746380883514981</v>
      </c>
      <c r="Y5498" s="1">
        <v>-0.009702192578638913</v>
      </c>
      <c r="Z5498" s="1">
        <v>-0.009933909171751298</v>
      </c>
      <c r="AA5498" s="1">
        <v>0.009370255959179286</v>
      </c>
      <c r="AB5498" s="1">
        <v>-0.01551609691337541</v>
      </c>
      <c r="AC5498" s="1">
        <v>-0.002480681200352941</v>
      </c>
    </row>
    <row r="5499" spans="1:29">
      <c r="A5499" s="11">
        <v>44560</v>
      </c>
      <c r="B5499" s="1">
        <v>-0.002460894451668971</v>
      </c>
      <c r="C5499" s="1">
        <v>-0.00826551526672481</v>
      </c>
      <c r="D5499" s="1">
        <v>0.004017207451951776</v>
      </c>
      <c r="E5499" s="1">
        <v>0.01838494894271614</v>
      </c>
      <c r="F5499" s="1">
        <v>0.01480414521800655</v>
      </c>
      <c r="G5499" s="1">
        <v>-0.002048996354355737</v>
      </c>
      <c r="H5499" s="1">
        <v>-0.00467842049625955</v>
      </c>
      <c r="I5499" s="1">
        <v>0.005261931633196548</v>
      </c>
      <c r="J5499" s="1">
        <v>-0.01012659480833955</v>
      </c>
      <c r="K5499" s="1">
        <v>0.008127963667935667</v>
      </c>
      <c r="L5499" s="1">
        <v>0.003871489626522395</v>
      </c>
      <c r="M5499" s="1">
        <v>-0.008520336348016078</v>
      </c>
      <c r="N5499" s="1">
        <v>-0.003460148181914757</v>
      </c>
      <c r="O5499" s="1">
        <v>-0.004083074622352023</v>
      </c>
      <c r="P5499" s="1">
        <v>0.01005974348161986</v>
      </c>
      <c r="Q5499" s="1">
        <v>0.01151909925758354</v>
      </c>
      <c r="R5499" s="1">
        <v>-0.01806443537784397</v>
      </c>
      <c r="S5499" s="1">
        <v>-0.01174813777528194</v>
      </c>
      <c r="T5499" s="1">
        <v>-0.005941895554307464</v>
      </c>
      <c r="U5499" s="1">
        <v>-0.01079679156822388</v>
      </c>
      <c r="V5499" s="1">
        <v>-0.005185978866111496</v>
      </c>
      <c r="W5499" s="1">
        <v>0.001857784524428752</v>
      </c>
      <c r="X5499" s="1">
        <v>-0.01176471870486473</v>
      </c>
      <c r="Y5499" s="1">
        <v>-0.005012447362679362</v>
      </c>
      <c r="Z5499" s="1">
        <v>-0.01366184684176652</v>
      </c>
      <c r="AA5499" s="1">
        <v>0.01463284281127475</v>
      </c>
      <c r="AB5499" s="1">
        <v>-0.01811757487625254</v>
      </c>
      <c r="AC5499" s="1">
        <v>0.01477892839169392</v>
      </c>
    </row>
    <row r="5500" spans="1:29">
      <c r="A5500" s="11">
        <v>44561</v>
      </c>
      <c r="B5500" s="1">
        <v>0.01450248099418538</v>
      </c>
      <c r="C5500" s="1">
        <v>0.01984388107861257</v>
      </c>
      <c r="D5500" s="1">
        <v>0.008981836658165765</v>
      </c>
      <c r="E5500" s="1">
        <v>-0.009079018755035584</v>
      </c>
      <c r="F5500" s="1">
        <v>0.0004688221655406721</v>
      </c>
      <c r="G5500" s="1">
        <v>0.01364877554609989</v>
      </c>
      <c r="H5500" s="1">
        <v>0.01214259615486935</v>
      </c>
      <c r="I5500" s="1">
        <v>0.01224773768521548</v>
      </c>
      <c r="J5500" s="1">
        <v>0.05760038465186978</v>
      </c>
      <c r="K5500" s="1">
        <v>0.01485631466032622</v>
      </c>
      <c r="L5500" s="1">
        <v>-0.002694325304212208</v>
      </c>
      <c r="M5500" s="1">
        <v>0.008593556338445385</v>
      </c>
      <c r="N5500" s="1">
        <v>0.009490749764423434</v>
      </c>
      <c r="O5500" s="1">
        <v>0.00946583449526095</v>
      </c>
      <c r="P5500" s="1">
        <v>0.01104433757835044</v>
      </c>
      <c r="Q5500" s="1">
        <v>0.01352314174921831</v>
      </c>
      <c r="R5500" s="1">
        <v>0.003836153470635706</v>
      </c>
      <c r="S5500" s="1">
        <v>0.01949598136784991</v>
      </c>
      <c r="T5500" s="1">
        <v>0.01937132115408779</v>
      </c>
      <c r="U5500" s="1">
        <v>0.002845436939099999</v>
      </c>
      <c r="V5500" s="1">
        <v>0.01348197212719371</v>
      </c>
      <c r="W5500" s="1">
        <v>0.02122251525386765</v>
      </c>
      <c r="X5500" s="1">
        <v>0.02551020441263163</v>
      </c>
      <c r="Y5500" s="1">
        <v>0.01190744119978882</v>
      </c>
      <c r="Z5500" s="1">
        <v>0.009491399391174271</v>
      </c>
      <c r="AA5500" s="1">
        <v>0.03491560303450303</v>
      </c>
      <c r="AB5500" s="1">
        <v>0.02370236830216998</v>
      </c>
      <c r="AC5500" s="1">
        <v>0.001750464160459098</v>
      </c>
    </row>
    <row r="5501" spans="1:29">
      <c r="A5501" s="11">
        <v>44564</v>
      </c>
      <c r="B5501" s="1">
        <v>0.02623241222485606</v>
      </c>
      <c r="C5501" s="1">
        <v>0.001686395030748411</v>
      </c>
      <c r="D5501" s="1">
        <v>0.003202981699026219</v>
      </c>
      <c r="E5501" s="1">
        <v>-0.01440524548553468</v>
      </c>
      <c r="F5501" s="1">
        <v>-0.01097413336531317</v>
      </c>
      <c r="G5501" s="1">
        <v>0.04896031616970409</v>
      </c>
      <c r="H5501" s="1">
        <v>0.01741486946180415</v>
      </c>
      <c r="I5501" s="1">
        <v>0.02720694920865308</v>
      </c>
      <c r="J5501" s="1">
        <v>0.005257041991509226</v>
      </c>
      <c r="K5501" s="1">
        <v>0.0004872733015715003</v>
      </c>
      <c r="L5501" s="1">
        <v>0.0056681345638252</v>
      </c>
      <c r="M5501" s="1">
        <v>0.01300443503155724</v>
      </c>
      <c r="N5501" s="1">
        <v>0.004815399547660082</v>
      </c>
      <c r="O5501" s="1">
        <v>-0.008779810185575609</v>
      </c>
      <c r="P5501" s="1">
        <v>0.002828366782749114</v>
      </c>
      <c r="Q5501" s="1">
        <v>0.00456467719880882</v>
      </c>
      <c r="R5501" s="1">
        <v>0.01507513422328155</v>
      </c>
      <c r="S5501" s="1">
        <v>0.02705220073030312</v>
      </c>
      <c r="T5501" s="1">
        <v>0.02247791979350811</v>
      </c>
      <c r="U5501" s="1">
        <v>0.002307983654479706</v>
      </c>
      <c r="V5501" s="1">
        <v>0.003842880435821705</v>
      </c>
      <c r="W5501" s="1">
        <v>0.006120154543171274</v>
      </c>
      <c r="X5501" s="1">
        <v>0.0315091467648172</v>
      </c>
      <c r="Y5501" s="1">
        <v>0.01108845992799967</v>
      </c>
      <c r="Z5501" s="1">
        <v>0.02789145501493051</v>
      </c>
      <c r="AA5501" s="1">
        <v>0.0005749209738630245</v>
      </c>
      <c r="AB5501" s="1">
        <v>0.03692852461637353</v>
      </c>
      <c r="AC5501" s="1">
        <v>0.004683129170639955</v>
      </c>
    </row>
    <row r="5502" spans="1:29">
      <c r="A5502" s="11">
        <v>44565</v>
      </c>
      <c r="B5502" s="1">
        <v>0.01838160871753702</v>
      </c>
      <c r="C5502" s="1">
        <v>-0.0003885881436026528</v>
      </c>
      <c r="D5502" s="1">
        <v>0.005777346923421245</v>
      </c>
      <c r="E5502" s="1">
        <v>-0.006716823518881254</v>
      </c>
      <c r="F5502" s="1">
        <v>-0.003647031552707181</v>
      </c>
      <c r="G5502" s="1">
        <v>-0.005075849381274589</v>
      </c>
      <c r="H5502" s="1">
        <v>0.01027012414549344</v>
      </c>
      <c r="I5502" s="1">
        <v>0.005856625427884454</v>
      </c>
      <c r="J5502" s="1">
        <v>-0.004079016809806379</v>
      </c>
      <c r="K5502" s="1">
        <v>0.01691871234758291</v>
      </c>
      <c r="L5502" s="1">
        <v>0.0003687019242484268</v>
      </c>
      <c r="M5502" s="1">
        <v>0.009738808481044359</v>
      </c>
      <c r="N5502" s="1">
        <v>0.005248751638502913</v>
      </c>
      <c r="O5502" s="1">
        <v>0.002470399566286918</v>
      </c>
      <c r="P5502" s="1">
        <v>-0.02343898914636866</v>
      </c>
      <c r="Q5502" s="1">
        <v>0.03320513992019691</v>
      </c>
      <c r="R5502" s="1">
        <v>0.02256796258180649</v>
      </c>
      <c r="S5502" s="1">
        <v>-0.002270710397511588</v>
      </c>
      <c r="T5502" s="1">
        <v>0.02697537181252407</v>
      </c>
      <c r="U5502" s="1">
        <v>-0.004013835472800098</v>
      </c>
      <c r="V5502" s="1">
        <v>-0.01325155638194564</v>
      </c>
      <c r="W5502" s="1">
        <v>-0.01223264329838836</v>
      </c>
      <c r="X5502" s="1">
        <v>-0.01607717022080535</v>
      </c>
      <c r="Y5502" s="1">
        <v>0.0129812448530906</v>
      </c>
      <c r="Z5502" s="1">
        <v>0.005558260174049812</v>
      </c>
      <c r="AA5502" s="1">
        <v>0.02343638590551222</v>
      </c>
      <c r="AB5502" s="1">
        <v>-0.05243079948754603</v>
      </c>
      <c r="AC5502" s="1">
        <v>0.003895881114814426</v>
      </c>
    </row>
    <row r="5503" spans="1:29">
      <c r="A5503" s="11">
        <v>44566</v>
      </c>
      <c r="B5503" s="1">
        <v>0.02502996494715348</v>
      </c>
      <c r="C5503" s="1">
        <v>0.02267131598862249</v>
      </c>
      <c r="D5503" s="1">
        <v>0.005840386839315981</v>
      </c>
      <c r="E5503" s="1">
        <v>0.00465244798154929</v>
      </c>
      <c r="F5503" s="1">
        <v>-0.009316663700108752</v>
      </c>
      <c r="G5503" s="1">
        <v>0.02720891333520492</v>
      </c>
      <c r="H5503" s="1">
        <v>0.02447287234266882</v>
      </c>
      <c r="I5503" s="1">
        <v>0.02374793009156684</v>
      </c>
      <c r="J5503" s="1">
        <v>-0.001575322988757621</v>
      </c>
      <c r="K5503" s="1">
        <v>0.006059310290872144</v>
      </c>
      <c r="L5503" s="1">
        <v>-0.02869702943182306</v>
      </c>
      <c r="M5503" s="1">
        <v>0.02805776109903158</v>
      </c>
      <c r="N5503" s="1">
        <v>0.001362065051954131</v>
      </c>
      <c r="O5503" s="1">
        <v>0.00919643542785753</v>
      </c>
      <c r="P5503" s="1">
        <v>-0.001892211703164115</v>
      </c>
      <c r="Q5503" s="1">
        <v>0.01725312133165424</v>
      </c>
      <c r="R5503" s="1">
        <v>0.004678349290447414</v>
      </c>
      <c r="S5503" s="1">
        <v>0.0286755525560991</v>
      </c>
      <c r="T5503" s="1">
        <v>0.01840745636791685</v>
      </c>
      <c r="U5503" s="1">
        <v>-0.01397779290349732</v>
      </c>
      <c r="V5503" s="1">
        <v>-0.003103840590142348</v>
      </c>
      <c r="W5503" s="1">
        <v>-0.007105662937475388</v>
      </c>
      <c r="X5503" s="1">
        <v>0.0003063600788695275</v>
      </c>
      <c r="Y5503" s="1">
        <v>-0.01237297066907794</v>
      </c>
      <c r="Z5503" s="1">
        <v>0.02506967034382246</v>
      </c>
      <c r="AA5503" s="1">
        <v>-0.002651984492354931</v>
      </c>
      <c r="AB5503" s="1">
        <v>-0.004176004587879034</v>
      </c>
      <c r="AC5503" s="1">
        <v>-0.01108805046169814</v>
      </c>
    </row>
    <row r="5504" spans="1:29">
      <c r="A5504" s="11">
        <v>44567</v>
      </c>
      <c r="B5504" s="1">
        <v>0.004677402522438534</v>
      </c>
      <c r="C5504" s="1">
        <v>0.00278691865833669</v>
      </c>
      <c r="D5504" s="1">
        <v>0.00420811584497538</v>
      </c>
      <c r="E5504" s="1">
        <v>-0.007053984554101445</v>
      </c>
      <c r="F5504" s="1">
        <v>-0.01063581278101444</v>
      </c>
      <c r="G5504" s="1">
        <v>0.01387381441358548</v>
      </c>
      <c r="H5504" s="1">
        <v>0.02058063153129885</v>
      </c>
      <c r="I5504" s="1">
        <v>-0.01603980266911531</v>
      </c>
      <c r="J5504" s="1">
        <v>0.007888913156000044</v>
      </c>
      <c r="K5504" s="1">
        <v>-0.01010019031654763</v>
      </c>
      <c r="L5504" s="1">
        <v>-0.01455559394246542</v>
      </c>
      <c r="M5504" s="1">
        <v>0</v>
      </c>
      <c r="N5504" s="1">
        <v>-0.008388169369040743</v>
      </c>
      <c r="O5504" s="1">
        <v>0.0004168913872339974</v>
      </c>
      <c r="P5504" s="1">
        <v>0.002394709647236759</v>
      </c>
      <c r="Q5504" s="1">
        <v>0.002992949076500384</v>
      </c>
      <c r="R5504" s="1">
        <v>-0.02150148367128679</v>
      </c>
      <c r="S5504" s="1">
        <v>-0.005752260855873437</v>
      </c>
      <c r="T5504" s="1">
        <v>-0.001421537118207361</v>
      </c>
      <c r="U5504" s="1">
        <v>-0.01378884277361503</v>
      </c>
      <c r="V5504" s="1">
        <v>-0.006586043299646516</v>
      </c>
      <c r="W5504" s="1">
        <v>-0.01110954368024453</v>
      </c>
      <c r="X5504" s="1">
        <v>-0.001837659819263648</v>
      </c>
      <c r="Y5504" s="1">
        <v>0.02214762306366502</v>
      </c>
      <c r="Z5504" s="1">
        <v>-0.01218586332874028</v>
      </c>
      <c r="AA5504" s="1">
        <v>0.007666496238793785</v>
      </c>
      <c r="AB5504" s="1">
        <v>0.01362887388013401</v>
      </c>
      <c r="AC5504" s="1">
        <v>-0.01086186565212532</v>
      </c>
    </row>
    <row r="5505" spans="1:29">
      <c r="A5505" s="11">
        <v>44568</v>
      </c>
      <c r="B5505" s="1">
        <v>0.0004107290084163218</v>
      </c>
      <c r="C5505" s="1">
        <v>0.001010680772621342</v>
      </c>
      <c r="D5505" s="1">
        <v>0.0169382522683228</v>
      </c>
      <c r="E5505" s="1">
        <v>-0.007863358889526939</v>
      </c>
      <c r="F5505" s="1">
        <v>-0.006551446613756173</v>
      </c>
      <c r="G5505" s="1">
        <v>0.002573551446034994</v>
      </c>
      <c r="H5505" s="1">
        <v>0.005041488455632459</v>
      </c>
      <c r="I5505" s="1">
        <v>0.007014146429058732</v>
      </c>
      <c r="J5505" s="1">
        <v>0.03005638428583568</v>
      </c>
      <c r="K5505" s="1">
        <v>0.01034955344241961</v>
      </c>
      <c r="L5505" s="1">
        <v>-0.001925368114421899</v>
      </c>
      <c r="M5505" s="1">
        <v>0.01066111858287955</v>
      </c>
      <c r="N5505" s="1">
        <v>-0.001371718561866797</v>
      </c>
      <c r="O5505" s="1">
        <v>-0.01291898167301275</v>
      </c>
      <c r="P5505" s="1">
        <v>0.003882145110192692</v>
      </c>
      <c r="Q5505" s="1">
        <v>0.04144564913228033</v>
      </c>
      <c r="R5505" s="1">
        <v>0.008069598398828148</v>
      </c>
      <c r="S5505" s="1">
        <v>-0.003115258094334772</v>
      </c>
      <c r="T5505" s="1">
        <v>-0.0009152542629291549</v>
      </c>
      <c r="U5505" s="1">
        <v>-0.007525242567488544</v>
      </c>
      <c r="V5505" s="1">
        <v>-0.0007834621124537255</v>
      </c>
      <c r="W5505" s="1">
        <v>0.01468051362078904</v>
      </c>
      <c r="X5505" s="1">
        <v>0.003579830169071263</v>
      </c>
      <c r="Y5505" s="1">
        <v>0.005909449396215738</v>
      </c>
      <c r="Z5505" s="1">
        <v>-0.002492955548858533</v>
      </c>
      <c r="AA5505" s="1">
        <v>-0.008937150854202325</v>
      </c>
      <c r="AB5505" s="1">
        <v>-0.0005909250298364865</v>
      </c>
      <c r="AC5505" s="1">
        <v>0.008147332219922143</v>
      </c>
    </row>
    <row r="5506" spans="1:29">
      <c r="A5506" s="11">
        <v>44571</v>
      </c>
      <c r="B5506" s="1">
        <v>0.01669860425367986</v>
      </c>
      <c r="C5506" s="1">
        <v>0.003407265995529762</v>
      </c>
      <c r="D5506" s="1">
        <v>0.008281324768990128</v>
      </c>
      <c r="E5506" s="1">
        <v>0.00158513627331125</v>
      </c>
      <c r="F5506" s="1">
        <v>-0.001985848047095229</v>
      </c>
      <c r="G5506" s="1">
        <v>-0.003151077607979391</v>
      </c>
      <c r="H5506" s="1">
        <v>0.02221420673251617</v>
      </c>
      <c r="I5506" s="1">
        <v>0.005546380743854273</v>
      </c>
      <c r="J5506" s="1">
        <v>-0.001215861200485557</v>
      </c>
      <c r="K5506" s="1">
        <v>-0.003766286205251657</v>
      </c>
      <c r="L5506" s="1">
        <v>0.02009030669967671</v>
      </c>
      <c r="M5506" s="1">
        <v>0.01012652998199215</v>
      </c>
      <c r="N5506" s="1">
        <v>0.02243590189099365</v>
      </c>
      <c r="O5506" s="1">
        <v>0.01562124505393059</v>
      </c>
      <c r="P5506" s="1">
        <v>0.003569655908507663</v>
      </c>
      <c r="Q5506" s="1">
        <v>0.00827754472981268</v>
      </c>
      <c r="R5506" s="1">
        <v>0.0008209767965237091</v>
      </c>
      <c r="S5506" s="1">
        <v>-0.02008927318760967</v>
      </c>
      <c r="T5506" s="1">
        <v>0.02524169831981538</v>
      </c>
      <c r="U5506" s="1">
        <v>0.01740616149863383</v>
      </c>
      <c r="V5506" s="1">
        <v>-0.002714299637207374</v>
      </c>
      <c r="W5506" s="1">
        <v>-0.005705666925361674</v>
      </c>
      <c r="X5506" s="1">
        <v>0.02670200966273839</v>
      </c>
      <c r="Y5506" s="1">
        <v>0.008485606395568945</v>
      </c>
      <c r="Z5506" s="1">
        <v>0.007497705640540975</v>
      </c>
      <c r="AA5506" s="1">
        <v>0.03296144774537835</v>
      </c>
      <c r="AB5506" s="1">
        <v>0.002956810449208591</v>
      </c>
      <c r="AC5506" s="1">
        <v>-0.0252986892682916</v>
      </c>
    </row>
    <row r="5507" spans="1:29">
      <c r="A5507" s="11">
        <v>44572</v>
      </c>
      <c r="B5507" s="1">
        <v>0.0006058492348870459</v>
      </c>
      <c r="C5507" s="1">
        <v>-0.01609852173381576</v>
      </c>
      <c r="D5507" s="1">
        <v>-0.0066210505670663</v>
      </c>
      <c r="E5507" s="1">
        <v>-0.0002728529764269849</v>
      </c>
      <c r="F5507" s="1">
        <v>-0.006341722257190097</v>
      </c>
      <c r="G5507" s="1">
        <v>-0.007511928635761445</v>
      </c>
      <c r="H5507" s="1">
        <v>-0.005958581555354447</v>
      </c>
      <c r="I5507" s="1">
        <v>0.004329324570399917</v>
      </c>
      <c r="J5507" s="1">
        <v>-0.01328865853772832</v>
      </c>
      <c r="K5507" s="1">
        <v>-0.001412586566480356</v>
      </c>
      <c r="L5507" s="1">
        <v>0.002620570051806936</v>
      </c>
      <c r="M5507" s="1">
        <v>-0.009189627869867101</v>
      </c>
      <c r="N5507" s="1">
        <v>-0.006045646047970088</v>
      </c>
      <c r="O5507" s="1">
        <v>-0.0006531773353396497</v>
      </c>
      <c r="P5507" s="1">
        <v>-0.003062928253942165</v>
      </c>
      <c r="Q5507" s="1">
        <v>0.01641927866753945</v>
      </c>
      <c r="R5507" s="1">
        <v>0.007198520942946152</v>
      </c>
      <c r="S5507" s="1">
        <v>-0.04874714117963475</v>
      </c>
      <c r="T5507" s="1">
        <v>0.004566706849223445</v>
      </c>
      <c r="U5507" s="1">
        <v>-0.0004534899251154023</v>
      </c>
      <c r="V5507" s="1">
        <v>0.006894925751231851</v>
      </c>
      <c r="W5507" s="1">
        <v>0.009222544105051078</v>
      </c>
      <c r="X5507" s="1">
        <v>-0.004764789271190284</v>
      </c>
      <c r="Y5507" s="1">
        <v>0.005825235372799442</v>
      </c>
      <c r="Z5507" s="1">
        <v>-0.03318930531593101</v>
      </c>
      <c r="AA5507" s="1">
        <v>-0.001561574175188207</v>
      </c>
      <c r="AB5507" s="1">
        <v>-0.02402722419691661</v>
      </c>
      <c r="AC5507" s="1">
        <v>0.0009373185861876188</v>
      </c>
    </row>
    <row r="5508" spans="1:29">
      <c r="A5508" s="11">
        <v>44573</v>
      </c>
      <c r="B5508" s="1">
        <v>0.004843530253559214</v>
      </c>
      <c r="C5508" s="1">
        <v>-0.006263548606088243</v>
      </c>
      <c r="D5508" s="1">
        <v>-0.01152715886254529</v>
      </c>
      <c r="E5508" s="1">
        <v>-0.01064470605124879</v>
      </c>
      <c r="F5508" s="1">
        <v>0.005172238532244355</v>
      </c>
      <c r="G5508" s="1">
        <v>0.007711880811845928</v>
      </c>
      <c r="H5508" s="1">
        <v>0.01269392350400733</v>
      </c>
      <c r="I5508" s="1">
        <v>-0.005907218515982637</v>
      </c>
      <c r="J5508" s="1">
        <v>0.02385113201595934</v>
      </c>
      <c r="K5508" s="1">
        <v>0.003952318681565314</v>
      </c>
      <c r="L5508" s="1">
        <v>0.01177513878680281</v>
      </c>
      <c r="M5508" s="1">
        <v>0.004637326994194613</v>
      </c>
      <c r="N5508" s="1">
        <v>0.003604401300089544</v>
      </c>
      <c r="O5508" s="1">
        <v>0.04652952922319664</v>
      </c>
      <c r="P5508" s="1">
        <v>-0.0007928773835095271</v>
      </c>
      <c r="Q5508" s="1">
        <v>0.02485248389480565</v>
      </c>
      <c r="R5508" s="1">
        <v>0.02669464371939356</v>
      </c>
      <c r="S5508" s="1">
        <v>0.005268154652328549</v>
      </c>
      <c r="T5508" s="1">
        <v>0.008498848213929211</v>
      </c>
      <c r="U5508" s="1">
        <v>0.01532241986130356</v>
      </c>
      <c r="V5508" s="1">
        <v>0.004565140860212757</v>
      </c>
      <c r="W5508" s="1">
        <v>-0.003452296773577723</v>
      </c>
      <c r="X5508" s="1">
        <v>0.01186916487516165</v>
      </c>
      <c r="Y5508" s="1">
        <v>0.01994853892852899</v>
      </c>
      <c r="Z5508" s="1">
        <v>0.01499667019906759</v>
      </c>
      <c r="AA5508" s="1">
        <v>-0.01522612263983603</v>
      </c>
      <c r="AB5508" s="1">
        <v>0.004833142134566426</v>
      </c>
      <c r="AC5508" s="1">
        <v>-0.004033755562032337</v>
      </c>
    </row>
    <row r="5509" spans="1:29">
      <c r="A5509" s="11">
        <v>44574</v>
      </c>
      <c r="B5509" s="1">
        <v>-0.008234466587743516</v>
      </c>
      <c r="C5509" s="1">
        <v>0.01492150344418386</v>
      </c>
      <c r="D5509" s="1">
        <v>0.01320202320632413</v>
      </c>
      <c r="E5509" s="1">
        <v>0.01969760547937782</v>
      </c>
      <c r="F5509" s="1">
        <v>0.006935351426957448</v>
      </c>
      <c r="G5509" s="1">
        <v>0.005966132913725053</v>
      </c>
      <c r="H5509" s="1">
        <v>0.009401001981324653</v>
      </c>
      <c r="I5509" s="1">
        <v>-0.01840488510105742</v>
      </c>
      <c r="J5509" s="1">
        <v>0.01917862018953498</v>
      </c>
      <c r="K5509" s="1">
        <v>0.0004351751250355473</v>
      </c>
      <c r="L5509" s="1">
        <v>0.0103065958468076</v>
      </c>
      <c r="M5509" s="1">
        <v>0.01678561717661875</v>
      </c>
      <c r="N5509" s="1">
        <v>0.005387184375766685</v>
      </c>
      <c r="O5509" s="1">
        <v>0.01754585594876712</v>
      </c>
      <c r="P5509" s="1">
        <v>-0.006645494640428518</v>
      </c>
      <c r="Q5509" s="1">
        <v>-0.006062477861724758</v>
      </c>
      <c r="R5509" s="1">
        <v>0.005632499626776033</v>
      </c>
      <c r="S5509" s="1">
        <v>0.02953795459359987</v>
      </c>
      <c r="T5509" s="1">
        <v>0.002155810602341157</v>
      </c>
      <c r="U5509" s="1">
        <v>0.0047040619552563</v>
      </c>
      <c r="V5509" s="1">
        <v>0.0350393746699833</v>
      </c>
      <c r="W5509" s="1">
        <v>-0.008015199063515666</v>
      </c>
      <c r="X5509" s="1">
        <v>0.009265672167631855</v>
      </c>
      <c r="Y5509" s="1">
        <v>0.03175604180451796</v>
      </c>
      <c r="Z5509" s="1">
        <v>0.06446124579872636</v>
      </c>
      <c r="AA5509" s="1">
        <v>0.002411083897261967</v>
      </c>
      <c r="AB5509" s="1">
        <v>0.02119350684754173</v>
      </c>
      <c r="AC5509" s="1">
        <v>-0.06017209171150939</v>
      </c>
    </row>
    <row r="5510" spans="1:29">
      <c r="A5510" s="11">
        <v>44575</v>
      </c>
      <c r="B5510" s="1">
        <v>-0.02565141986360697</v>
      </c>
      <c r="C5510" s="1">
        <v>0.01001270266462373</v>
      </c>
      <c r="D5510" s="1">
        <v>-0.009869167792403766</v>
      </c>
      <c r="E5510" s="1">
        <v>-0.002759576913988981</v>
      </c>
      <c r="F5510" s="1">
        <v>-0.007776283811005369</v>
      </c>
      <c r="G5510" s="1">
        <v>-0.00458926407537863</v>
      </c>
      <c r="H5510" s="1">
        <v>-0.004484285393779985</v>
      </c>
      <c r="I5510" s="1">
        <v>0.01122381694634877</v>
      </c>
      <c r="J5510" s="1">
        <v>-0.002265967133767033</v>
      </c>
      <c r="K5510" s="1">
        <v>-0.02091791891497696</v>
      </c>
      <c r="L5510" s="1">
        <v>0.01716046371721713</v>
      </c>
      <c r="M5510" s="1">
        <v>0.01774658937613105</v>
      </c>
      <c r="N5510" s="1">
        <v>-0.006028098976030072</v>
      </c>
      <c r="O5510" s="1">
        <v>-0.01651784273438095</v>
      </c>
      <c r="P5510" s="1">
        <v>-0.002396445174250528</v>
      </c>
      <c r="Q5510" s="1">
        <v>-0.01768826739696316</v>
      </c>
      <c r="R5510" s="1">
        <v>0.001459324833596121</v>
      </c>
      <c r="S5510" s="1">
        <v>0.001388200489740754</v>
      </c>
      <c r="T5510" s="1">
        <v>-0.005866797103241228</v>
      </c>
      <c r="U5510" s="1">
        <v>0.01459673852696364</v>
      </c>
      <c r="V5510" s="1">
        <v>-0.00664351898566462</v>
      </c>
      <c r="W5510" s="1">
        <v>0.04423448866961777</v>
      </c>
      <c r="X5510" s="1">
        <v>-0.004004332965457325</v>
      </c>
      <c r="Y5510" s="1">
        <v>-0.003669034813412519</v>
      </c>
      <c r="Z5510" s="1">
        <v>-0.006182638183302114</v>
      </c>
      <c r="AA5510" s="1">
        <v>-0.0101173672975402</v>
      </c>
      <c r="AB5510" s="1">
        <v>-0.01030324901713042</v>
      </c>
      <c r="AC5510" s="1">
        <v>-0.01531357624071306</v>
      </c>
    </row>
    <row r="5511" spans="1:29">
      <c r="A5511" s="11">
        <v>44578</v>
      </c>
      <c r="B5511" s="1">
        <v>-0.01253984927787244</v>
      </c>
      <c r="C5511" s="1">
        <v>0.005270270707915747</v>
      </c>
      <c r="D5511" s="1">
        <v>-0.01263453738302833</v>
      </c>
      <c r="E5511" s="1">
        <v>-0.01226260765239595</v>
      </c>
      <c r="F5511" s="1">
        <v>-0.003582871665412601</v>
      </c>
      <c r="G5511" s="1">
        <v>0.008724380912453311</v>
      </c>
      <c r="H5511" s="1">
        <v>0.002772092278102711</v>
      </c>
      <c r="I5511" s="1">
        <v>-0.01530595241339638</v>
      </c>
      <c r="J5511" s="1">
        <v>-0.0007899630655164858</v>
      </c>
      <c r="K5511" s="1">
        <v>0.01093624961049344</v>
      </c>
      <c r="L5511" s="1">
        <v>0.005260810615101752</v>
      </c>
      <c r="M5511" s="1">
        <v>0.003649666192578227</v>
      </c>
      <c r="N5511" s="1">
        <v>0.008984762596008888</v>
      </c>
      <c r="O5511" s="1">
        <v>0.02224233539868514</v>
      </c>
      <c r="P5511" s="1">
        <v>0.003002690537909025</v>
      </c>
      <c r="Q5511" s="1">
        <v>0.02980446097448675</v>
      </c>
      <c r="R5511" s="1">
        <v>0.005218581192873328</v>
      </c>
      <c r="S5511" s="1">
        <v>-0.007393646098184714</v>
      </c>
      <c r="T5511" s="1">
        <v>0.01111437162377649</v>
      </c>
      <c r="U5511" s="1">
        <v>-0.005533337568578545</v>
      </c>
      <c r="V5511" s="1">
        <v>-0.007618523506641384</v>
      </c>
      <c r="W5511" s="1">
        <v>0.003409753766185464</v>
      </c>
      <c r="X5511" s="1">
        <v>0.02961366205974314</v>
      </c>
      <c r="Y5511" s="1">
        <v>0.01411626978050906</v>
      </c>
      <c r="Z5511" s="1">
        <v>0.01330744395885963</v>
      </c>
      <c r="AA5511" s="1">
        <v>0.001851364322833726</v>
      </c>
      <c r="AB5511" s="1">
        <v>-0.03093402715429905</v>
      </c>
      <c r="AC5511" s="1">
        <v>0.01070648255585116</v>
      </c>
    </row>
    <row r="5512" spans="1:29">
      <c r="A5512" s="11">
        <v>44579</v>
      </c>
      <c r="B5512" s="1">
        <v>0.01761035388313514</v>
      </c>
      <c r="C5512" s="1">
        <v>-0.006116479481325765</v>
      </c>
      <c r="D5512" s="1">
        <v>-0.01180035729628104</v>
      </c>
      <c r="E5512" s="1">
        <v>-0.008844172874460265</v>
      </c>
      <c r="F5512" s="1">
        <v>0.004526630098986573</v>
      </c>
      <c r="G5512" s="1">
        <v>-0.03798826792621701</v>
      </c>
      <c r="H5512" s="1">
        <v>-0.01243960120344234</v>
      </c>
      <c r="I5512" s="1">
        <v>0.005093632569705075</v>
      </c>
      <c r="J5512" s="1">
        <v>-0.01966601873950702</v>
      </c>
      <c r="K5512" s="1">
        <v>-0.008390648895566621</v>
      </c>
      <c r="L5512" s="1">
        <v>-0.009667417679384727</v>
      </c>
      <c r="M5512" s="1">
        <v>0.001616186352092042</v>
      </c>
      <c r="N5512" s="1">
        <v>-0.01714159739259746</v>
      </c>
      <c r="O5512" s="1">
        <v>-0.009602495628959873</v>
      </c>
      <c r="P5512" s="1">
        <v>-0.02095597132993887</v>
      </c>
      <c r="Q5512" s="1">
        <v>-0.01205915772273747</v>
      </c>
      <c r="R5512" s="1">
        <v>-0.01193057111463935</v>
      </c>
      <c r="S5512" s="1">
        <v>-0.01955310385312559</v>
      </c>
      <c r="T5512" s="1">
        <v>-0.01400782841665926</v>
      </c>
      <c r="U5512" s="1">
        <v>-0.02376858651928027</v>
      </c>
      <c r="V5512" s="1">
        <v>-0.007618344907407426</v>
      </c>
      <c r="W5512" s="1">
        <v>-0.0439811586979385</v>
      </c>
      <c r="X5512" s="1">
        <v>-0.02704764229910717</v>
      </c>
      <c r="Y5512" s="1">
        <v>-0.03530362118305397</v>
      </c>
      <c r="Z5512" s="1">
        <v>-0.02837975340928778</v>
      </c>
      <c r="AA5512" s="1">
        <v>0.001174205989063593</v>
      </c>
      <c r="AB5512" s="1">
        <v>-0.01028226872829208</v>
      </c>
      <c r="AC5512" s="1">
        <v>-0.02064496239428903</v>
      </c>
    </row>
    <row r="5513" spans="1:29">
      <c r="A5513" s="11">
        <v>44580</v>
      </c>
      <c r="B5513" s="1">
        <v>0.006067204282268257</v>
      </c>
      <c r="C5513" s="1">
        <v>-0.009419737586925492</v>
      </c>
      <c r="D5513" s="1">
        <v>-0.01276954247353679</v>
      </c>
      <c r="E5513" s="1">
        <v>-0.007205001221670559</v>
      </c>
      <c r="F5513" s="1">
        <v>-0.001832166001937474</v>
      </c>
      <c r="G5513" s="1">
        <v>-0.006413927446902945</v>
      </c>
      <c r="H5513" s="1">
        <v>0.03533937119098485</v>
      </c>
      <c r="I5513" s="1">
        <v>-0.007062306685333253</v>
      </c>
      <c r="J5513" s="1">
        <v>0.01774190063239178</v>
      </c>
      <c r="K5513" s="1">
        <v>-0.02515296458650773</v>
      </c>
      <c r="L5513" s="1">
        <v>-0.02795780471694986</v>
      </c>
      <c r="M5513" s="1">
        <v>0.009278002365910254</v>
      </c>
      <c r="N5513" s="1">
        <v>-0.001811997398714293</v>
      </c>
      <c r="O5513" s="1">
        <v>0.002522023385544969</v>
      </c>
      <c r="P5513" s="1">
        <v>0.007848338036431368</v>
      </c>
      <c r="Q5513" s="1">
        <v>0.03906018534799838</v>
      </c>
      <c r="R5513" s="1">
        <v>-7.933357466793911E-05</v>
      </c>
      <c r="S5513" s="1">
        <v>-0.006172814942278726</v>
      </c>
      <c r="T5513" s="1">
        <v>0.01775852887136176</v>
      </c>
      <c r="U5513" s="1">
        <v>0.02393864511043198</v>
      </c>
      <c r="V5513" s="1">
        <v>-0.009684602400638398</v>
      </c>
      <c r="W5513" s="1">
        <v>-0.01886658819187037</v>
      </c>
      <c r="X5513" s="1">
        <v>0.01967499614945578</v>
      </c>
      <c r="Y5513" s="1">
        <v>0.03931409481706916</v>
      </c>
      <c r="Z5513" s="1">
        <v>0.01234463004965813</v>
      </c>
      <c r="AA5513" s="1">
        <v>-0.004499031372818374</v>
      </c>
      <c r="AB5513" s="1">
        <v>0.006667701790898928</v>
      </c>
      <c r="AC5513" s="1">
        <v>-0.01918510885140179</v>
      </c>
    </row>
    <row r="5514" spans="1:29">
      <c r="A5514" s="11">
        <v>44581</v>
      </c>
      <c r="B5514" s="1">
        <v>-0.0009593989341799558</v>
      </c>
      <c r="C5514" s="1">
        <v>-0.003296590508947927</v>
      </c>
      <c r="D5514" s="1">
        <v>0.008250266429476794</v>
      </c>
      <c r="E5514" s="1">
        <v>-0.01484963931307703</v>
      </c>
      <c r="F5514" s="1">
        <v>-0.0199363274799238</v>
      </c>
      <c r="G5514" s="1">
        <v>0.005554152375473409</v>
      </c>
      <c r="H5514" s="1">
        <v>-0.004055394024419234</v>
      </c>
      <c r="I5514" s="1">
        <v>-0.006223399245976813</v>
      </c>
      <c r="J5514" s="1">
        <v>-0.002773360535344382</v>
      </c>
      <c r="K5514" s="1">
        <v>-0.02082344058985741</v>
      </c>
      <c r="L5514" s="1">
        <v>-0.02321846535407102</v>
      </c>
      <c r="M5514" s="1">
        <v>0.003197295017972612</v>
      </c>
      <c r="N5514" s="1">
        <v>-0.00726121928387724</v>
      </c>
      <c r="O5514" s="1">
        <v>-0.01554121563726241</v>
      </c>
      <c r="P5514" s="1">
        <v>-0.01345062086375748</v>
      </c>
      <c r="Q5514" s="1">
        <v>-0.01997068874947783</v>
      </c>
      <c r="R5514" s="1">
        <v>-0.01750876501618703</v>
      </c>
      <c r="S5514" s="1">
        <v>0.008122250331971781</v>
      </c>
      <c r="T5514" s="1">
        <v>-0.008530456374368556</v>
      </c>
      <c r="U5514" s="1">
        <v>0.01043269289151372</v>
      </c>
      <c r="V5514" s="1">
        <v>-0.02206321824866864</v>
      </c>
      <c r="W5514" s="1">
        <v>0.008081943575914519</v>
      </c>
      <c r="X5514" s="1">
        <v>-0.009887613747341928</v>
      </c>
      <c r="Y5514" s="1">
        <v>0.0006036003348768304</v>
      </c>
      <c r="Z5514" s="1">
        <v>-0.002397500350653892</v>
      </c>
      <c r="AA5514" s="1">
        <v>-0.009502068374463546</v>
      </c>
      <c r="AB5514" s="1">
        <v>0.007855747160227633</v>
      </c>
      <c r="AC5514" s="1">
        <v>-0.009579027147639585</v>
      </c>
    </row>
    <row r="5515" spans="1:29">
      <c r="A5515" s="11">
        <v>44582</v>
      </c>
      <c r="B5515" s="1">
        <v>-0.02249963875822736</v>
      </c>
      <c r="C5515" s="1">
        <v>-0.02887669241315094</v>
      </c>
      <c r="D5515" s="1">
        <v>0.003647610067804008</v>
      </c>
      <c r="E5515" s="1">
        <v>-0.01688669887735261</v>
      </c>
      <c r="F5515" s="1">
        <v>-0.02077723714647273</v>
      </c>
      <c r="G5515" s="1">
        <v>-0.008303415751084509</v>
      </c>
      <c r="H5515" s="1">
        <v>-0.02680689770568445</v>
      </c>
      <c r="I5515" s="1">
        <v>0.008349911822351785</v>
      </c>
      <c r="J5515" s="1">
        <v>0.006555448607924674</v>
      </c>
      <c r="K5515" s="1">
        <v>0.0281191904740612</v>
      </c>
      <c r="L5515" s="1">
        <v>-0.02083677474212264</v>
      </c>
      <c r="M5515" s="1">
        <v>-0.03027886192657958</v>
      </c>
      <c r="N5515" s="1">
        <v>-0.007771416534384623</v>
      </c>
      <c r="O5515" s="1">
        <v>-0.006019258967631447</v>
      </c>
      <c r="P5515" s="1">
        <v>-0.02029724022715618</v>
      </c>
      <c r="Q5515" s="1">
        <v>-0.01917893711787599</v>
      </c>
      <c r="R5515" s="1">
        <v>0.000161507535453298</v>
      </c>
      <c r="S5515" s="1">
        <v>-0.0279620573258571</v>
      </c>
      <c r="T5515" s="1">
        <v>-0.01701206656730136</v>
      </c>
      <c r="U5515" s="1">
        <v>-0.02217268546121298</v>
      </c>
      <c r="V5515" s="1">
        <v>-0.01371955017271087</v>
      </c>
      <c r="W5515" s="1">
        <v>0.004284975354417853</v>
      </c>
      <c r="X5515" s="1">
        <v>-0.02685671083124863</v>
      </c>
      <c r="Y5515" s="1">
        <v>-0.02694552032155118</v>
      </c>
      <c r="Z5515" s="1">
        <v>-0.03066209222131888</v>
      </c>
      <c r="AA5515" s="1">
        <v>-0.01409747011994444</v>
      </c>
      <c r="AB5515" s="1">
        <v>-0.01176840539409607</v>
      </c>
      <c r="AC5515" s="1">
        <v>-0.01489743957146161</v>
      </c>
    </row>
    <row r="5516" spans="1:29">
      <c r="A5516" s="11">
        <v>44585</v>
      </c>
      <c r="B5516" s="1">
        <v>-0.01108781524277325</v>
      </c>
      <c r="C5516" s="1">
        <v>-0.02253084388893312</v>
      </c>
      <c r="D5516" s="1">
        <v>-0.02610344518685026</v>
      </c>
      <c r="E5516" s="1">
        <v>0.02841662042074322</v>
      </c>
      <c r="F5516" s="1">
        <v>-0.02931399922835298</v>
      </c>
      <c r="G5516" s="1">
        <v>-0.02017640610298865</v>
      </c>
      <c r="H5516" s="1">
        <v>-0.01778241843350448</v>
      </c>
      <c r="I5516" s="1">
        <v>-0.02296926483176043</v>
      </c>
      <c r="J5516" s="1">
        <v>-0.05585158709189453</v>
      </c>
      <c r="K5516" s="1">
        <v>-0.01754526572122039</v>
      </c>
      <c r="L5516" s="1">
        <v>-0.02738416083391437</v>
      </c>
      <c r="M5516" s="1">
        <v>-0.01109284540636524</v>
      </c>
      <c r="N5516" s="1">
        <v>-0.02418800015016931</v>
      </c>
      <c r="O5516" s="1">
        <v>-0.0234232081319754</v>
      </c>
      <c r="P5516" s="1">
        <v>-0.01349798906678346</v>
      </c>
      <c r="Q5516" s="1">
        <v>0.01252678661177797</v>
      </c>
      <c r="R5516" s="1">
        <v>-0.04033745473405026</v>
      </c>
      <c r="S5516" s="1">
        <v>-0.05070700657463079</v>
      </c>
      <c r="T5516" s="1">
        <v>-0.01700820001882941</v>
      </c>
      <c r="U5516" s="1">
        <v>-0.04829452570660897</v>
      </c>
      <c r="V5516" s="1">
        <v>-0.009768236659325802</v>
      </c>
      <c r="W5516" s="1">
        <v>-0.04831048826972839</v>
      </c>
      <c r="X5516" s="1">
        <v>-0.0466274656010619</v>
      </c>
      <c r="Y5516" s="1">
        <v>-0.05125020239301492</v>
      </c>
      <c r="Z5516" s="1">
        <v>-0.06027187511807464</v>
      </c>
      <c r="AA5516" s="1">
        <v>-0.04948280308256858</v>
      </c>
      <c r="AB5516" s="1">
        <v>-0.03464265867521077</v>
      </c>
      <c r="AC5516" s="1">
        <v>-0.05338402045549651</v>
      </c>
    </row>
    <row r="5517" spans="1:29">
      <c r="A5517" s="11">
        <v>44586</v>
      </c>
      <c r="B5517" s="1">
        <v>0.06755614395199983</v>
      </c>
      <c r="C5517" s="1">
        <v>0.02532831794064649</v>
      </c>
      <c r="D5517" s="1">
        <v>0.004384375046528</v>
      </c>
      <c r="E5517" s="1">
        <v>0.01518895669602882</v>
      </c>
      <c r="F5517" s="1">
        <v>0.008821565217154603</v>
      </c>
      <c r="G5517" s="1">
        <v>0.01340163646254666</v>
      </c>
      <c r="H5517" s="1">
        <v>0.0205893508247339</v>
      </c>
      <c r="I5517" s="1">
        <v>0.0009417158699434047</v>
      </c>
      <c r="J5517" s="1">
        <v>0.01536372486896753</v>
      </c>
      <c r="K5517" s="1">
        <v>0.0186683913218173</v>
      </c>
      <c r="L5517" s="1">
        <v>-0.008435114270668342</v>
      </c>
      <c r="M5517" s="1">
        <v>0.009140097585224272</v>
      </c>
      <c r="N5517" s="1">
        <v>0.0118036367301233</v>
      </c>
      <c r="O5517" s="1">
        <v>-0.0002340282905863855</v>
      </c>
      <c r="P5517" s="1">
        <v>-0.008273234785503347</v>
      </c>
      <c r="Q5517" s="1">
        <v>-0.003319346789899202</v>
      </c>
      <c r="R5517" s="1">
        <v>-0.00195548347884722</v>
      </c>
      <c r="S5517" s="1">
        <v>0.001540864190142432</v>
      </c>
      <c r="T5517" s="1">
        <v>0.04148545635331691</v>
      </c>
      <c r="U5517" s="1">
        <v>0.02064330329625697</v>
      </c>
      <c r="V5517" s="1">
        <v>0.008990507480966192</v>
      </c>
      <c r="W5517" s="1">
        <v>0.02357362547989239</v>
      </c>
      <c r="X5517" s="1">
        <v>0.02528994728231226</v>
      </c>
      <c r="Y5517" s="1">
        <v>0.04029618730208506</v>
      </c>
      <c r="Z5517" s="1">
        <v>0.009006654882953935</v>
      </c>
      <c r="AA5517" s="1">
        <v>-0.01104841523322231</v>
      </c>
      <c r="AB5517" s="1">
        <v>0.01906430032100181</v>
      </c>
      <c r="AC5517" s="1">
        <v>-0.0175469512575136</v>
      </c>
    </row>
    <row r="5518" spans="1:29">
      <c r="A5518" s="11">
        <v>44588</v>
      </c>
      <c r="B5518" s="1">
        <v>0.02878219930023729</v>
      </c>
      <c r="C5518" s="1">
        <v>-0.0009147907655743248</v>
      </c>
      <c r="D5518" s="1">
        <v>-0.01275682377288401</v>
      </c>
      <c r="E5518" s="1">
        <v>0.02423665891417381</v>
      </c>
      <c r="F5518" s="1">
        <v>-0.03327389432025996</v>
      </c>
      <c r="G5518" s="1">
        <v>-0.01788628218070987</v>
      </c>
      <c r="H5518" s="1">
        <v>-0.01704352906613149</v>
      </c>
      <c r="I5518" s="1">
        <v>-0.008803485477178463</v>
      </c>
      <c r="J5518" s="1">
        <v>0.006999446944911059</v>
      </c>
      <c r="K5518" s="1">
        <v>-0.01370711667706315</v>
      </c>
      <c r="L5518" s="1">
        <v>-0.02528816240102982</v>
      </c>
      <c r="M5518" s="1">
        <v>0.01029223149111025</v>
      </c>
      <c r="N5518" s="1">
        <v>0.001399882527965968</v>
      </c>
      <c r="O5518" s="1">
        <v>0.004154469428057972</v>
      </c>
      <c r="P5518" s="1">
        <v>-0.009090927719760833</v>
      </c>
      <c r="Q5518" s="1">
        <v>0.003330401547585238</v>
      </c>
      <c r="R5518" s="1">
        <v>-0.01481088932919905</v>
      </c>
      <c r="S5518" s="1">
        <v>-0.01128203831266383</v>
      </c>
      <c r="T5518" s="1">
        <v>0.027785871098158</v>
      </c>
      <c r="U5518" s="1">
        <v>0.0008344616580309161</v>
      </c>
      <c r="V5518" s="1">
        <v>0.005012046632045131</v>
      </c>
      <c r="W5518" s="1">
        <v>-0.002543223056005628</v>
      </c>
      <c r="X5518" s="1">
        <v>0.007848346140700402</v>
      </c>
      <c r="Y5518" s="1">
        <v>0.009422098819933389</v>
      </c>
      <c r="Z5518" s="1">
        <v>-0.01870898668160326</v>
      </c>
      <c r="AA5518" s="1">
        <v>-0.02796131766858978</v>
      </c>
      <c r="AB5518" s="1">
        <v>0.03191340986356006</v>
      </c>
      <c r="AC5518" s="1">
        <v>-0.03189980269403581</v>
      </c>
    </row>
    <row r="5519" spans="1:29">
      <c r="A5519" s="11">
        <v>44589</v>
      </c>
      <c r="B5519" s="1">
        <v>-0.0118239379033338</v>
      </c>
      <c r="C5519" s="1">
        <v>0.0007848596125703544</v>
      </c>
      <c r="D5519" s="1">
        <v>0.004436080341493787</v>
      </c>
      <c r="E5519" s="1">
        <v>0.005012985044883234</v>
      </c>
      <c r="F5519" s="1">
        <v>-0.008869121332100716</v>
      </c>
      <c r="G5519" s="1">
        <v>-0.01244402105447895</v>
      </c>
      <c r="H5519" s="1">
        <v>0.003538600080927656</v>
      </c>
      <c r="I5519" s="1">
        <v>-0.007932489154731326</v>
      </c>
      <c r="J5519" s="1">
        <v>0.002453284804486699</v>
      </c>
      <c r="K5519" s="1">
        <v>-0.005140856613123246</v>
      </c>
      <c r="L5519" s="1">
        <v>0.004527600415874522</v>
      </c>
      <c r="M5519" s="1">
        <v>0.01140991815502157</v>
      </c>
      <c r="N5519" s="1">
        <v>0.01397947932185417</v>
      </c>
      <c r="O5519" s="1">
        <v>0.01351906617336063</v>
      </c>
      <c r="P5519" s="1">
        <v>0.01780898742612091</v>
      </c>
      <c r="Q5519" s="1">
        <v>0.01870848256023394</v>
      </c>
      <c r="R5519" s="1">
        <v>-0.0009622845817356396</v>
      </c>
      <c r="S5519" s="1">
        <v>0.01089209211977171</v>
      </c>
      <c r="T5519" s="1">
        <v>-0.01039803833239505</v>
      </c>
      <c r="U5519" s="1">
        <v>0.000109711680061908</v>
      </c>
      <c r="V5519" s="1">
        <v>0.01877842930835794</v>
      </c>
      <c r="W5519" s="1">
        <v>0.01692751309170881</v>
      </c>
      <c r="X5519" s="1">
        <v>0.005865683519995279</v>
      </c>
      <c r="Y5519" s="1">
        <v>0.01244555663185443</v>
      </c>
      <c r="Z5519" s="1">
        <v>-0.003399644604472618</v>
      </c>
      <c r="AA5519" s="1">
        <v>0.002402581335168241</v>
      </c>
      <c r="AB5519" s="1">
        <v>-0.001675999479686996</v>
      </c>
      <c r="AC5519" s="1">
        <v>0.01358425893027104</v>
      </c>
    </row>
    <row r="5520" spans="1:29">
      <c r="A5520" s="11">
        <v>44592</v>
      </c>
      <c r="B5520" s="1">
        <v>0.01091927666646719</v>
      </c>
      <c r="C5520" s="1">
        <v>0.03803917089823305</v>
      </c>
      <c r="D5520" s="1">
        <v>0.007308372016237907</v>
      </c>
      <c r="E5520" s="1">
        <v>0.01367658455777376</v>
      </c>
      <c r="F5520" s="1">
        <v>0.01995922885853485</v>
      </c>
      <c r="G5520" s="1">
        <v>0.01323280635045188</v>
      </c>
      <c r="H5520" s="1">
        <v>0.01763036060504519</v>
      </c>
      <c r="I5520" s="1">
        <v>0.01534258973178981</v>
      </c>
      <c r="J5520" s="1">
        <v>-0.002651215770726689</v>
      </c>
      <c r="K5520" s="1">
        <v>-0.004291530242790276</v>
      </c>
      <c r="L5520" s="1">
        <v>0.02965242804051393</v>
      </c>
      <c r="M5520" s="1">
        <v>0.008863906124946697</v>
      </c>
      <c r="N5520" s="1">
        <v>0.01194851962608667</v>
      </c>
      <c r="O5520" s="1">
        <v>0.01857064703199773</v>
      </c>
      <c r="P5520" s="1">
        <v>0.02343577287662124</v>
      </c>
      <c r="Q5520" s="1">
        <v>0.02251186496285307</v>
      </c>
      <c r="R5520" s="1">
        <v>0.02172656179319188</v>
      </c>
      <c r="S5520" s="1">
        <v>0.010261638413954</v>
      </c>
      <c r="T5520" s="1">
        <v>0.02836950317487763</v>
      </c>
      <c r="U5520" s="1">
        <v>0.02033835698428388</v>
      </c>
      <c r="V5520" s="1">
        <v>0.00864211732135467</v>
      </c>
      <c r="W5520" s="1">
        <v>0.01309374654238571</v>
      </c>
      <c r="X5520" s="1">
        <v>0.04112208467526601</v>
      </c>
      <c r="Y5520" s="1">
        <v>0.008195087863124728</v>
      </c>
      <c r="Z5520" s="1">
        <v>0.0008298063793026333</v>
      </c>
      <c r="AA5520" s="1">
        <v>0.01930387709069969</v>
      </c>
      <c r="AB5520" s="1">
        <v>-0.01800683491745902</v>
      </c>
      <c r="AC5520" s="1">
        <v>0.03703697924236726</v>
      </c>
    </row>
    <row r="5521" spans="1:29">
      <c r="A5521" s="11">
        <v>44593</v>
      </c>
      <c r="B5521" s="1">
        <v>0.01144823732854894</v>
      </c>
      <c r="C5521" s="1">
        <v>-0.04583803063526015</v>
      </c>
      <c r="D5521" s="1">
        <v>0.0343111918727439</v>
      </c>
      <c r="E5521" s="1">
        <v>0.00148150061532859</v>
      </c>
      <c r="F5521" s="1">
        <v>0.001545583853876487</v>
      </c>
      <c r="G5521" s="1">
        <v>-0.008807422291958744</v>
      </c>
      <c r="H5521" s="1">
        <v>0.02217616015505475</v>
      </c>
      <c r="I5521" s="1">
        <v>0.007605870515843716</v>
      </c>
      <c r="J5521" s="1">
        <v>0.04488297519953344</v>
      </c>
      <c r="K5521" s="1">
        <v>0.01402952702272198</v>
      </c>
      <c r="L5521" s="1">
        <v>0.02064864602927075</v>
      </c>
      <c r="M5521" s="1">
        <v>-0.02755591530611545</v>
      </c>
      <c r="N5521" s="1">
        <v>0.03428705103628893</v>
      </c>
      <c r="O5521" s="1">
        <v>-0.01817568246255574</v>
      </c>
      <c r="P5521" s="1">
        <v>0.03129216683024816</v>
      </c>
      <c r="Q5521" s="1">
        <v>-0.009559766697716077</v>
      </c>
      <c r="R5521" s="1">
        <v>-0.003310223060933315</v>
      </c>
      <c r="S5521" s="1">
        <v>0.04926363159398206</v>
      </c>
      <c r="T5521" s="1">
        <v>-0.01114626650624873</v>
      </c>
      <c r="U5521" s="1">
        <v>0.03990884912890835</v>
      </c>
      <c r="V5521" s="1">
        <v>0.06860395741058745</v>
      </c>
      <c r="W5521" s="1">
        <v>0.01209953448426959</v>
      </c>
      <c r="X5521" s="1">
        <v>-0.02597781208504346</v>
      </c>
      <c r="Y5521" s="1">
        <v>0.0154439886534421</v>
      </c>
      <c r="Z5521" s="1">
        <v>0.0753534840403014</v>
      </c>
      <c r="AA5521" s="1">
        <v>0.03029269726672212</v>
      </c>
      <c r="AB5521" s="1">
        <v>0.05097118689358404</v>
      </c>
      <c r="AC5521" s="1">
        <v>0.007073070119567593</v>
      </c>
    </row>
    <row r="5522" spans="1:29">
      <c r="A5522" s="11">
        <v>44594</v>
      </c>
      <c r="B5522" s="1">
        <v>0.02839229844314595</v>
      </c>
      <c r="C5522" s="1">
        <v>0.008578620839364337</v>
      </c>
      <c r="D5522" s="1">
        <v>-0.009722176137802463</v>
      </c>
      <c r="E5522" s="1">
        <v>0.005705776602239698</v>
      </c>
      <c r="F5522" s="1">
        <v>0.02457380577241541</v>
      </c>
      <c r="G5522" s="1">
        <v>0.01813361120889745</v>
      </c>
      <c r="H5522" s="1">
        <v>-0.01220345906324882</v>
      </c>
      <c r="I5522" s="1">
        <v>0.02284566288273115</v>
      </c>
      <c r="J5522" s="1">
        <v>0.005772992601791982</v>
      </c>
      <c r="K5522" s="1">
        <v>0.009650231774125606</v>
      </c>
      <c r="L5522" s="1">
        <v>0.008492946643212651</v>
      </c>
      <c r="M5522" s="1">
        <v>0.02217657783435967</v>
      </c>
      <c r="N5522" s="1">
        <v>0.01931935346934921</v>
      </c>
      <c r="O5522" s="1">
        <v>-0.0004024858981050983</v>
      </c>
      <c r="P5522" s="1">
        <v>0.01537219395781841</v>
      </c>
      <c r="Q5522" s="1">
        <v>0.002047449558086667</v>
      </c>
      <c r="R5522" s="1">
        <v>0.002038932009760464</v>
      </c>
      <c r="S5522" s="1">
        <v>0.008228476161227016</v>
      </c>
      <c r="T5522" s="1">
        <v>0.01408982449439233</v>
      </c>
      <c r="U5522" s="1">
        <v>0.008663806428931942</v>
      </c>
      <c r="V5522" s="1">
        <v>-0.001233475224741376</v>
      </c>
      <c r="W5522" s="1">
        <v>0.00862653843083705</v>
      </c>
      <c r="X5522" s="1">
        <v>0.004164200187087408</v>
      </c>
      <c r="Y5522" s="1">
        <v>0.003001817822863906</v>
      </c>
      <c r="Z5522" s="1">
        <v>0.0001285032292317467</v>
      </c>
      <c r="AA5522" s="1">
        <v>0.01324119526405565</v>
      </c>
      <c r="AB5522" s="1">
        <v>0.01508213968678418</v>
      </c>
      <c r="AC5522" s="1">
        <v>0.01968264098708294</v>
      </c>
    </row>
    <row r="5523" spans="1:29">
      <c r="A5523" s="11">
        <v>44595</v>
      </c>
      <c r="B5523" s="1">
        <v>-0.00565850797200107</v>
      </c>
      <c r="C5523" s="1">
        <v>-0.01321653867110584</v>
      </c>
      <c r="D5523" s="1">
        <v>-0.0161970329367882</v>
      </c>
      <c r="E5523" s="1">
        <v>0.000998137883243988</v>
      </c>
      <c r="F5523" s="1">
        <v>-0.00921780893150248</v>
      </c>
      <c r="G5523" s="1">
        <v>0.0004120408347565441</v>
      </c>
      <c r="H5523" s="1">
        <v>0.01166777761874571</v>
      </c>
      <c r="I5523" s="1">
        <v>-0.01035136960416383</v>
      </c>
      <c r="J5523" s="1">
        <v>-0.002529415064002727</v>
      </c>
      <c r="K5523" s="1">
        <v>-0.0127797177808765</v>
      </c>
      <c r="L5523" s="1">
        <v>-0.02716687013189167</v>
      </c>
      <c r="M5523" s="1">
        <v>0.001606997302919577</v>
      </c>
      <c r="N5523" s="1">
        <v>0.009907469808139835</v>
      </c>
      <c r="O5523" s="1">
        <v>-0.01512614399505219</v>
      </c>
      <c r="P5523" s="1">
        <v>-0.00791609881968558</v>
      </c>
      <c r="Q5523" s="1">
        <v>-0.02218332071517537</v>
      </c>
      <c r="R5523" s="1">
        <v>-0.01292189056285298</v>
      </c>
      <c r="S5523" s="1">
        <v>0.002880366082242514</v>
      </c>
      <c r="T5523" s="1">
        <v>0.0005557991323561495</v>
      </c>
      <c r="U5523" s="1">
        <v>-0.0002665572544062744</v>
      </c>
      <c r="V5523" s="1">
        <v>-0.007971776450707568</v>
      </c>
      <c r="W5523" s="1">
        <v>-0.005858987518295611</v>
      </c>
      <c r="X5523" s="1">
        <v>-0.003751962716004198</v>
      </c>
      <c r="Y5523" s="1">
        <v>0.008978440265982934</v>
      </c>
      <c r="Z5523" s="1">
        <v>-0.0007708468046536687</v>
      </c>
      <c r="AA5523" s="1">
        <v>0.004443984840356796</v>
      </c>
      <c r="AB5523" s="1">
        <v>0.005972153844824968</v>
      </c>
      <c r="AC5523" s="1">
        <v>-0.01658162077139891</v>
      </c>
    </row>
    <row r="5524" spans="1:29">
      <c r="A5524" s="11">
        <v>44596</v>
      </c>
      <c r="B5524" s="1">
        <v>-0.001250696009768237</v>
      </c>
      <c r="C5524" s="1">
        <v>-0.003712956516229937</v>
      </c>
      <c r="D5524" s="1">
        <v>-0.0001122291383379714</v>
      </c>
      <c r="E5524" s="1">
        <v>-0.006979805062162781</v>
      </c>
      <c r="F5524" s="1">
        <v>-0.005188950076224885</v>
      </c>
      <c r="G5524" s="1">
        <v>-0.01477067768351381</v>
      </c>
      <c r="H5524" s="1">
        <v>-0.005766645762946276</v>
      </c>
      <c r="I5524" s="1">
        <v>0.005708303700630468</v>
      </c>
      <c r="J5524" s="1">
        <v>0.02438309350259771</v>
      </c>
      <c r="K5524" s="1">
        <v>0.003676912245766717</v>
      </c>
      <c r="L5524" s="1">
        <v>0.001466690584059238</v>
      </c>
      <c r="M5524" s="1">
        <v>-0.004011243894076144</v>
      </c>
      <c r="N5524" s="1">
        <v>-0.0006397842343344173</v>
      </c>
      <c r="O5524" s="1">
        <v>-0.01693530969798929</v>
      </c>
      <c r="P5524" s="1">
        <v>0.0313099694620782</v>
      </c>
      <c r="Q5524" s="1">
        <v>0.01253744206323448</v>
      </c>
      <c r="R5524" s="1">
        <v>-0.009116941545307844</v>
      </c>
      <c r="S5524" s="1">
        <v>0.006223126199759399</v>
      </c>
      <c r="T5524" s="1">
        <v>-0.01814479522718981</v>
      </c>
      <c r="U5524" s="1">
        <v>-0.006397577977521496</v>
      </c>
      <c r="V5524" s="1">
        <v>0.01177074448158377</v>
      </c>
      <c r="W5524" s="1">
        <v>-0.005825747238692669</v>
      </c>
      <c r="X5524" s="1">
        <v>-0.007730414066371427</v>
      </c>
      <c r="Y5524" s="1">
        <v>0.005932404026375071</v>
      </c>
      <c r="Z5524" s="1">
        <v>0.008314678088149341</v>
      </c>
      <c r="AA5524" s="1">
        <v>-0.001535391516917284</v>
      </c>
      <c r="AB5524" s="1">
        <v>0.03200135742585353</v>
      </c>
      <c r="AC5524" s="1">
        <v>-0.01124084008349235</v>
      </c>
    </row>
    <row r="5525" spans="1:29">
      <c r="A5525" s="11">
        <v>44599</v>
      </c>
      <c r="B5525" s="1">
        <v>-0.01120781949297422</v>
      </c>
      <c r="C5525" s="1">
        <v>-0.008518481901828689</v>
      </c>
      <c r="D5525" s="1">
        <v>-0.03183600498169181</v>
      </c>
      <c r="E5525" s="1">
        <v>-0.01352927055889741</v>
      </c>
      <c r="F5525" s="1">
        <v>-0.009823259347375379</v>
      </c>
      <c r="G5525" s="1">
        <v>-0.01141967787859799</v>
      </c>
      <c r="H5525" s="1">
        <v>0.01160018568753696</v>
      </c>
      <c r="I5525" s="1">
        <v>-0.03664700394243048</v>
      </c>
      <c r="J5525" s="1">
        <v>-0.004855816840465432</v>
      </c>
      <c r="K5525" s="1">
        <v>-0.02124343936289608</v>
      </c>
      <c r="L5525" s="1">
        <v>-0.01499055309827624</v>
      </c>
      <c r="M5525" s="1">
        <v>-0.01006839834692497</v>
      </c>
      <c r="N5525" s="1">
        <v>-0.0174990175125197</v>
      </c>
      <c r="O5525" s="1">
        <v>-0.01449452875694546</v>
      </c>
      <c r="P5525" s="1">
        <v>0.001664883211906609</v>
      </c>
      <c r="Q5525" s="1">
        <v>0.01474055582932343</v>
      </c>
      <c r="R5525" s="1">
        <v>-0.00609106269501658</v>
      </c>
      <c r="S5525" s="1">
        <v>-0.02521414762872354</v>
      </c>
      <c r="T5525" s="1">
        <v>0.005562876873511202</v>
      </c>
      <c r="U5525" s="1">
        <v>-0.002889219027127687</v>
      </c>
      <c r="V5525" s="1">
        <v>-0.007718588751619571</v>
      </c>
      <c r="W5525" s="1">
        <v>-0.0395203526797816</v>
      </c>
      <c r="X5525" s="1">
        <v>-0.01198561711315538</v>
      </c>
      <c r="Y5525" s="1">
        <v>-0.01002556249337838</v>
      </c>
      <c r="Z5525" s="1">
        <v>0.005695896027901437</v>
      </c>
      <c r="AA5525" s="1">
        <v>-0.02506933271254796</v>
      </c>
      <c r="AB5525" s="1">
        <v>0.02525600279456341</v>
      </c>
      <c r="AC5525" s="1">
        <v>-0.02579801470601695</v>
      </c>
    </row>
    <row r="5526" spans="1:29">
      <c r="A5526" s="11">
        <v>44600</v>
      </c>
      <c r="B5526" s="1">
        <v>0.01133485854148564</v>
      </c>
      <c r="C5526" s="1">
        <v>0.01329033442208027</v>
      </c>
      <c r="D5526" s="1">
        <v>0.007205739195907723</v>
      </c>
      <c r="E5526" s="1">
        <v>0.01580416026302767</v>
      </c>
      <c r="F5526" s="1">
        <v>0.002958859540082459</v>
      </c>
      <c r="G5526" s="1">
        <v>-0.004689888326409597</v>
      </c>
      <c r="H5526" s="1">
        <v>-0.02664423713092923</v>
      </c>
      <c r="I5526" s="1">
        <v>-0.004291162486406375</v>
      </c>
      <c r="J5526" s="1">
        <v>0.008036813669985099</v>
      </c>
      <c r="K5526" s="1">
        <v>0.002989961438919497</v>
      </c>
      <c r="L5526" s="1">
        <v>0.001341169011680465</v>
      </c>
      <c r="M5526" s="1">
        <v>-0.01261189809260488</v>
      </c>
      <c r="N5526" s="1">
        <v>0.004561311598841211</v>
      </c>
      <c r="O5526" s="1">
        <v>0.003074138199147924</v>
      </c>
      <c r="P5526" s="1">
        <v>-0.0109503444864123</v>
      </c>
      <c r="Q5526" s="1">
        <v>-0.0299244842952413</v>
      </c>
      <c r="R5526" s="1">
        <v>0.01680987805041734</v>
      </c>
      <c r="S5526" s="1">
        <v>-0.005368427436091228</v>
      </c>
      <c r="T5526" s="1">
        <v>-0.003563143619843334</v>
      </c>
      <c r="U5526" s="1">
        <v>-0.02158711210792152</v>
      </c>
      <c r="V5526" s="1">
        <v>0.00794770218812979</v>
      </c>
      <c r="W5526" s="1">
        <v>-0.01092510780937139</v>
      </c>
      <c r="X5526" s="1">
        <v>-0.003740408573970844</v>
      </c>
      <c r="Y5526" s="1">
        <v>-0.06731532426547582</v>
      </c>
      <c r="Z5526" s="1">
        <v>0.03093825117140669</v>
      </c>
      <c r="AA5526" s="1">
        <v>0.01429937777723533</v>
      </c>
      <c r="AB5526" s="1">
        <v>0.01122220340066149</v>
      </c>
      <c r="AC5526" s="1">
        <v>0.005834899169574692</v>
      </c>
    </row>
    <row r="5527" spans="1:29">
      <c r="A5527" s="11">
        <v>44601</v>
      </c>
      <c r="B5527" s="1">
        <v>0.006637012672964016</v>
      </c>
      <c r="C5527" s="1">
        <v>-0.004769468728502257</v>
      </c>
      <c r="D5527" s="1">
        <v>0.01263876285233922</v>
      </c>
      <c r="E5527" s="1">
        <v>0.02130691035017707</v>
      </c>
      <c r="F5527" s="1">
        <v>0.01082829134170704</v>
      </c>
      <c r="G5527" s="1">
        <v>0.01409723317771938</v>
      </c>
      <c r="H5527" s="1">
        <v>-0.009355398531620263</v>
      </c>
      <c r="I5527" s="1">
        <v>0.0244553142989985</v>
      </c>
      <c r="J5527" s="1">
        <v>0.0294228276749473</v>
      </c>
      <c r="K5527" s="1">
        <v>0.005873643896867842</v>
      </c>
      <c r="L5527" s="1">
        <v>0.01164618493213276</v>
      </c>
      <c r="M5527" s="1">
        <v>0.03152958975264131</v>
      </c>
      <c r="N5527" s="1">
        <v>-0.004756789965824293</v>
      </c>
      <c r="O5527" s="1">
        <v>0.009795148030654843</v>
      </c>
      <c r="P5527" s="1">
        <v>0.01265327119122461</v>
      </c>
      <c r="Q5527" s="1">
        <v>-0.01796955354408192</v>
      </c>
      <c r="R5527" s="1">
        <v>0.01165078230704975</v>
      </c>
      <c r="S5527" s="1">
        <v>0.01668305454435037</v>
      </c>
      <c r="T5527" s="1">
        <v>0.007339943797521675</v>
      </c>
      <c r="U5527" s="1">
        <v>0.02274025436114813</v>
      </c>
      <c r="V5527" s="1">
        <v>-0.0007326728463187271</v>
      </c>
      <c r="W5527" s="1">
        <v>0.004447122089061839</v>
      </c>
      <c r="X5527" s="1">
        <v>0.01725012683916805</v>
      </c>
      <c r="Y5527" s="1">
        <v>0.01341279931793493</v>
      </c>
      <c r="Z5527" s="1">
        <v>0.002254844344319773</v>
      </c>
      <c r="AA5527" s="1">
        <v>0.01683964304853514</v>
      </c>
      <c r="AB5527" s="1">
        <v>0.01948831744155521</v>
      </c>
      <c r="AC5527" s="1">
        <v>0.0155287871466232</v>
      </c>
    </row>
    <row r="5528" spans="1:29">
      <c r="A5528" s="11">
        <v>44602</v>
      </c>
      <c r="B5528" s="1">
        <v>0.007401906319578044</v>
      </c>
      <c r="C5528" s="1">
        <v>-0.0025634597052826</v>
      </c>
      <c r="D5528" s="1">
        <v>0.00489002850269582</v>
      </c>
      <c r="E5528" s="1">
        <v>0.007022943778444146</v>
      </c>
      <c r="F5528" s="1">
        <v>0.0004464683739862085</v>
      </c>
      <c r="G5528" s="1">
        <v>0.005598695041849844</v>
      </c>
      <c r="H5528" s="1">
        <v>-0.009443915285606508</v>
      </c>
      <c r="I5528" s="1">
        <v>0.01836273330972826</v>
      </c>
      <c r="J5528" s="1">
        <v>0.009127824987097188</v>
      </c>
      <c r="K5528" s="1">
        <v>0.002414749775604852</v>
      </c>
      <c r="L5528" s="1">
        <v>0.01859201627174212</v>
      </c>
      <c r="M5528" s="1">
        <v>-0.009087097567133218</v>
      </c>
      <c r="N5528" s="1">
        <v>0.009124535416505708</v>
      </c>
      <c r="O5528" s="1">
        <v>0.01529390352998328</v>
      </c>
      <c r="P5528" s="1">
        <v>-0.009078532415541907</v>
      </c>
      <c r="Q5528" s="1">
        <v>0.03141213896059081</v>
      </c>
      <c r="R5528" s="1">
        <v>-0.001027892196351354</v>
      </c>
      <c r="S5528" s="1">
        <v>-0.001930542172779326</v>
      </c>
      <c r="T5528" s="1">
        <v>0.009901814533570752</v>
      </c>
      <c r="U5528" s="1">
        <v>0.01034168983615902</v>
      </c>
      <c r="V5528" s="1">
        <v>0.00885551119882666</v>
      </c>
      <c r="W5528" s="1">
        <v>0.009283057464537725</v>
      </c>
      <c r="X5528" s="1">
        <v>0.01236910165991278</v>
      </c>
      <c r="Y5528" s="1">
        <v>0.01386550695430611</v>
      </c>
      <c r="Z5528" s="1">
        <v>0.02127050270544761</v>
      </c>
      <c r="AA5528" s="1">
        <v>0.00283725020119574</v>
      </c>
      <c r="AB5528" s="1">
        <v>0.007566715346967401</v>
      </c>
      <c r="AC5528" s="1">
        <v>0.008260827943316729</v>
      </c>
    </row>
    <row r="5529" spans="1:29">
      <c r="A5529" s="11">
        <v>44603</v>
      </c>
      <c r="B5529" s="1">
        <v>-0.007409267702718658</v>
      </c>
      <c r="C5529" s="1">
        <v>-0.0002705136735420277</v>
      </c>
      <c r="D5529" s="1">
        <v>-0.01527773485969619</v>
      </c>
      <c r="E5529" s="1">
        <v>-0.01697347286297435</v>
      </c>
      <c r="F5529" s="1">
        <v>-0.01036451842227504</v>
      </c>
      <c r="G5529" s="1">
        <v>-0.01598278008540144</v>
      </c>
      <c r="H5529" s="1">
        <v>-0.00670900332407931</v>
      </c>
      <c r="I5529" s="1">
        <v>-0.004098129356013502</v>
      </c>
      <c r="J5529" s="1">
        <v>-0.008314225475572923</v>
      </c>
      <c r="K5529" s="1">
        <v>-0.01101548277808406</v>
      </c>
      <c r="L5529" s="1">
        <v>-0.02726605959700512</v>
      </c>
      <c r="M5529" s="1">
        <v>0.01750726558527615</v>
      </c>
      <c r="N5529" s="1">
        <v>0.0008611032302963118</v>
      </c>
      <c r="O5529" s="1">
        <v>0.0007034429310237567</v>
      </c>
      <c r="P5529" s="1">
        <v>-0.01625455659229613</v>
      </c>
      <c r="Q5529" s="1">
        <v>-0.005618121237073392</v>
      </c>
      <c r="R5529" s="1">
        <v>-0.001952999257675114</v>
      </c>
      <c r="S5529" s="1">
        <v>-0.01595739043204969</v>
      </c>
      <c r="T5529" s="1">
        <v>-0.02025714538327372</v>
      </c>
      <c r="U5529" s="1">
        <v>-0.01662293446567242</v>
      </c>
      <c r="V5529" s="1">
        <v>-0.01587837742993259</v>
      </c>
      <c r="W5529" s="1">
        <v>-0.008065693573642174</v>
      </c>
      <c r="X5529" s="1">
        <v>-0.01694749413072627</v>
      </c>
      <c r="Y5529" s="1">
        <v>-0.03729792310472924</v>
      </c>
      <c r="Z5529" s="1">
        <v>0.00488642084264268</v>
      </c>
      <c r="AA5529" s="1">
        <v>-0.01990494793983899</v>
      </c>
      <c r="AB5529" s="1">
        <v>-0.003820908674736057</v>
      </c>
      <c r="AC5529" s="1">
        <v>-0.02126737619787566</v>
      </c>
    </row>
    <row r="5530" spans="1:29">
      <c r="A5530" s="11">
        <v>44606</v>
      </c>
      <c r="B5530" s="1">
        <v>-0.03788251715300794</v>
      </c>
      <c r="C5530" s="1">
        <v>-0.02124199373784674</v>
      </c>
      <c r="D5530" s="1">
        <v>-0.02371752559209017</v>
      </c>
      <c r="E5530" s="1">
        <v>-0.003755853223736172</v>
      </c>
      <c r="F5530" s="1">
        <v>-0.02792802534251237</v>
      </c>
      <c r="G5530" s="1">
        <v>-0.01052672303495017</v>
      </c>
      <c r="H5530" s="1">
        <v>-0.02204064265869399</v>
      </c>
      <c r="I5530" s="1">
        <v>-0.02972637799868982</v>
      </c>
      <c r="J5530" s="1">
        <v>-0.03952463702715181</v>
      </c>
      <c r="K5530" s="1">
        <v>-0.01304250167580512</v>
      </c>
      <c r="L5530" s="1">
        <v>-0.02274378696422585</v>
      </c>
      <c r="M5530" s="1">
        <v>-0.04506350802140491</v>
      </c>
      <c r="N5530" s="1">
        <v>-0.0341108900348015</v>
      </c>
      <c r="O5530" s="1">
        <v>-0.0335032366182112</v>
      </c>
      <c r="P5530" s="1">
        <v>-0.0190266377573779</v>
      </c>
      <c r="Q5530" s="1">
        <v>-0.01159668665559066</v>
      </c>
      <c r="R5530" s="1">
        <v>-0.01592732703001365</v>
      </c>
      <c r="S5530" s="1">
        <v>-0.0550368926305973</v>
      </c>
      <c r="T5530" s="1">
        <v>-0.0532477226023168</v>
      </c>
      <c r="U5530" s="1">
        <v>-0.0297277646068882</v>
      </c>
      <c r="V5530" s="1">
        <v>-0.01732755159187027</v>
      </c>
      <c r="W5530" s="1">
        <v>-0.009557804106443246</v>
      </c>
      <c r="X5530" s="1">
        <v>-0.05492631765308353</v>
      </c>
      <c r="Y5530" s="1">
        <v>-0.0507964142274322</v>
      </c>
      <c r="Z5530" s="1">
        <v>-0.05388815766070221</v>
      </c>
      <c r="AA5530" s="1">
        <v>-0.01811853324239077</v>
      </c>
      <c r="AB5530" s="1">
        <v>-0.04377716792492925</v>
      </c>
      <c r="AC5530" s="1">
        <v>-0.0351767304270848</v>
      </c>
    </row>
    <row r="5531" spans="1:29">
      <c r="A5531" s="11">
        <v>44607</v>
      </c>
      <c r="B5531" s="1">
        <v>0.03051660504063247</v>
      </c>
      <c r="C5531" s="1">
        <v>0.01990593682867914</v>
      </c>
      <c r="D5531" s="1">
        <v>0.02351382288358672</v>
      </c>
      <c r="E5531" s="1">
        <v>-0.03461100053482968</v>
      </c>
      <c r="F5531" s="1">
        <v>0.01735000010005439</v>
      </c>
      <c r="G5531" s="1">
        <v>0.0595923800481073</v>
      </c>
      <c r="H5531" s="1">
        <v>0.01235928160728106</v>
      </c>
      <c r="I5531" s="1">
        <v>0.02992467778064922</v>
      </c>
      <c r="J5531" s="1">
        <v>0.02417264792839968</v>
      </c>
      <c r="K5531" s="1">
        <v>0.02761880804142303</v>
      </c>
      <c r="L5531" s="1">
        <v>0.03331947557998149</v>
      </c>
      <c r="M5531" s="1">
        <v>0.01887600271306678</v>
      </c>
      <c r="N5531" s="1">
        <v>0.0161768307982959</v>
      </c>
      <c r="O5531" s="1">
        <v>0.03581597264000869</v>
      </c>
      <c r="P5531" s="1">
        <v>0.02725603600700466</v>
      </c>
      <c r="Q5531" s="1">
        <v>-0.0123345877684925</v>
      </c>
      <c r="R5531" s="1">
        <v>0.03395253733815751</v>
      </c>
      <c r="S5531" s="1">
        <v>0.02132087872191391</v>
      </c>
      <c r="T5531" s="1">
        <v>0.04666928101213741</v>
      </c>
      <c r="U5531" s="1">
        <v>0.03900624368931438</v>
      </c>
      <c r="V5531" s="1">
        <v>0.01381741831053618</v>
      </c>
      <c r="W5531" s="1">
        <v>0.01109032943902966</v>
      </c>
      <c r="X5531" s="1">
        <v>0.06904228857814698</v>
      </c>
      <c r="Y5531" s="1">
        <v>0.04489790281047346</v>
      </c>
      <c r="Z5531" s="1">
        <v>0.01760969162829951</v>
      </c>
      <c r="AA5531" s="1">
        <v>0.04082571160067938</v>
      </c>
      <c r="AB5531" s="1">
        <v>0.02890726096259866</v>
      </c>
      <c r="AC5531" s="1">
        <v>0.03996665733917437</v>
      </c>
    </row>
    <row r="5532" spans="1:29">
      <c r="A5532" s="11">
        <v>44608</v>
      </c>
      <c r="B5532" s="1">
        <v>0.0001254085942394845</v>
      </c>
      <c r="C5532" s="1">
        <v>0.01409598296306069</v>
      </c>
      <c r="D5532" s="1">
        <v>-0.004571762860444695</v>
      </c>
      <c r="E5532" s="1">
        <v>0.01220372961263139</v>
      </c>
      <c r="F5532" s="1">
        <v>0.009094060432379258</v>
      </c>
      <c r="G5532" s="1">
        <v>-0.006442771122382895</v>
      </c>
      <c r="H5532" s="1">
        <v>0.0007180703854456905</v>
      </c>
      <c r="I5532" s="1">
        <v>-0.001350672867129199</v>
      </c>
      <c r="J5532" s="1">
        <v>-0.008523033419936654</v>
      </c>
      <c r="K5532" s="1">
        <v>-0.001571965007258092</v>
      </c>
      <c r="L5532" s="1">
        <v>-0.002847659479398912</v>
      </c>
      <c r="M5532" s="1">
        <v>0.02315790019250419</v>
      </c>
      <c r="N5532" s="1">
        <v>-0.001121111483748938</v>
      </c>
      <c r="O5532" s="1">
        <v>0.01129188859208652</v>
      </c>
      <c r="P5532" s="1">
        <v>-0.005863026384255621</v>
      </c>
      <c r="Q5532" s="1">
        <v>0.02680484769074543</v>
      </c>
      <c r="R5532" s="1">
        <v>-0.002067814345150576</v>
      </c>
      <c r="S5532" s="1">
        <v>0.004582498178702377</v>
      </c>
      <c r="T5532" s="1">
        <v>-0.01543437798171032</v>
      </c>
      <c r="U5532" s="1">
        <v>-0.01115103434333453</v>
      </c>
      <c r="V5532" s="1">
        <v>-0.009067093080613819</v>
      </c>
      <c r="W5532" s="1">
        <v>-0.001424494058326897</v>
      </c>
      <c r="X5532" s="1">
        <v>-0.01101188054160462</v>
      </c>
      <c r="Y5532" s="1">
        <v>0.00412334052667096</v>
      </c>
      <c r="Z5532" s="1">
        <v>-0.01320634325123604</v>
      </c>
      <c r="AA5532" s="1">
        <v>-0.003145133480191298</v>
      </c>
      <c r="AB5532" s="1">
        <v>-0.01303926115635867</v>
      </c>
      <c r="AC5532" s="1">
        <v>0.0009764335181288164</v>
      </c>
    </row>
    <row r="5533" spans="1:29">
      <c r="A5533" s="11">
        <v>44609</v>
      </c>
      <c r="B5533" s="1">
        <v>-0.01787841554644565</v>
      </c>
      <c r="C5533" s="1">
        <v>-0.002940420336830951</v>
      </c>
      <c r="D5533" s="1">
        <v>0.0006066362921073321</v>
      </c>
      <c r="E5533" s="1">
        <v>-0.005251282404532986</v>
      </c>
      <c r="F5533" s="1">
        <v>-0.003579363912737721</v>
      </c>
      <c r="G5533" s="1">
        <v>0.006022703642190264</v>
      </c>
      <c r="H5533" s="1">
        <v>0.003229297388590124</v>
      </c>
      <c r="I5533" s="1">
        <v>-0.006102583363138181</v>
      </c>
      <c r="J5533" s="1">
        <v>0.006140181016874635</v>
      </c>
      <c r="K5533" s="1">
        <v>0.0092062407683553</v>
      </c>
      <c r="L5533" s="1">
        <v>-0.004903919420337965</v>
      </c>
      <c r="M5533" s="1">
        <v>-0.0008230578552489431</v>
      </c>
      <c r="N5533" s="1">
        <v>-0.0004489759576319363</v>
      </c>
      <c r="O5533" s="1">
        <v>-0.002314137370264979</v>
      </c>
      <c r="P5533" s="1">
        <v>0.01189520500649333</v>
      </c>
      <c r="Q5533" s="1">
        <v>0.01898540271028959</v>
      </c>
      <c r="R5533" s="1">
        <v>0.01266083174612453</v>
      </c>
      <c r="S5533" s="1">
        <v>-0.01317793110884391</v>
      </c>
      <c r="T5533" s="1">
        <v>-0.007257549087325343</v>
      </c>
      <c r="U5533" s="1">
        <v>0.02315914882890913</v>
      </c>
      <c r="V5533" s="1">
        <v>-0.007250934443816859</v>
      </c>
      <c r="W5533" s="1">
        <v>0.02760340800455552</v>
      </c>
      <c r="X5533" s="1">
        <v>0.003009328845952508</v>
      </c>
      <c r="Y5533" s="1">
        <v>-0.01556088515353127</v>
      </c>
      <c r="Z5533" s="1">
        <v>-0.0007132220788497179</v>
      </c>
      <c r="AA5533" s="1">
        <v>0.002069890411021014</v>
      </c>
      <c r="AB5533" s="1">
        <v>0.005039424512257584</v>
      </c>
      <c r="AC5533" s="1">
        <v>0.001773393509460597</v>
      </c>
    </row>
    <row r="5534" spans="1:29">
      <c r="A5534" s="11">
        <v>44610</v>
      </c>
      <c r="B5534" s="1">
        <v>0.005876431039375518</v>
      </c>
      <c r="C5534" s="1">
        <v>0.0004021261901956397</v>
      </c>
      <c r="D5534" s="1">
        <v>0.005066194020922676</v>
      </c>
      <c r="E5534" s="1">
        <v>-0.02057749698445999</v>
      </c>
      <c r="F5534" s="1">
        <v>0.00468495132140756</v>
      </c>
      <c r="G5534" s="1">
        <v>-0.008631012395549087</v>
      </c>
      <c r="H5534" s="1">
        <v>0.00751071589491592</v>
      </c>
      <c r="I5534" s="1">
        <v>0.003883140202329605</v>
      </c>
      <c r="J5534" s="1">
        <v>-0.005539327105864911</v>
      </c>
      <c r="K5534" s="1">
        <v>0.002166792284836738</v>
      </c>
      <c r="L5534" s="1">
        <v>-0.01034911009497408</v>
      </c>
      <c r="M5534" s="1">
        <v>-0.002059388341286161</v>
      </c>
      <c r="N5534" s="1">
        <v>-0.003368481506072052</v>
      </c>
      <c r="O5534" s="1">
        <v>-0.0118874990006449</v>
      </c>
      <c r="P5534" s="1">
        <v>-0.002765966439526757</v>
      </c>
      <c r="Q5534" s="1">
        <v>-0.02241630182907495</v>
      </c>
      <c r="R5534" s="1">
        <v>-0.007816680067100013</v>
      </c>
      <c r="S5534" s="1">
        <v>-0.005136131191734949</v>
      </c>
      <c r="T5534" s="1">
        <v>0.004581251166158706</v>
      </c>
      <c r="U5534" s="1">
        <v>0.003122727765588307</v>
      </c>
      <c r="V5534" s="1">
        <v>0.0004057995255213331</v>
      </c>
      <c r="W5534" s="1">
        <v>-0.003956385380173399</v>
      </c>
      <c r="X5534" s="1">
        <v>-0.01360139642867131</v>
      </c>
      <c r="Y5534" s="1">
        <v>-0.008781540416082256</v>
      </c>
      <c r="Z5534" s="1">
        <v>-0.0001259567906238823</v>
      </c>
      <c r="AA5534" s="1">
        <v>-0.001704672701760335</v>
      </c>
      <c r="AB5534" s="1">
        <v>-0.01341648341526702</v>
      </c>
      <c r="AC5534" s="1">
        <v>-0.004337117225709175</v>
      </c>
    </row>
    <row r="5535" spans="1:29">
      <c r="A5535" s="11">
        <v>44613</v>
      </c>
      <c r="B5535" s="1">
        <v>0.001841449776825099</v>
      </c>
      <c r="C5535" s="1">
        <v>-0.01179145946004423</v>
      </c>
      <c r="D5535" s="1">
        <v>-0.001838182555320089</v>
      </c>
      <c r="E5535" s="1">
        <v>-0.002034921747972374</v>
      </c>
      <c r="F5535" s="1">
        <v>-0.005299467018093695</v>
      </c>
      <c r="G5535" s="1">
        <v>-9.259736426203702E-05</v>
      </c>
      <c r="H5535" s="1">
        <v>-0.03230381079939837</v>
      </c>
      <c r="I5535" s="1">
        <v>0.006446920687785962</v>
      </c>
      <c r="J5535" s="1">
        <v>-0.03323262119562886</v>
      </c>
      <c r="K5535" s="1">
        <v>-0.007675529792080527</v>
      </c>
      <c r="L5535" s="1">
        <v>0.01391369793989883</v>
      </c>
      <c r="M5535" s="1">
        <v>-0.0160956548023673</v>
      </c>
      <c r="N5535" s="1">
        <v>-0.01757544667900757</v>
      </c>
      <c r="O5535" s="1">
        <v>-0.01279351398122264</v>
      </c>
      <c r="P5535" s="1">
        <v>0.004952947003467045</v>
      </c>
      <c r="Q5535" s="1">
        <v>-0.0165513332506535</v>
      </c>
      <c r="R5535" s="1">
        <v>-0.01010561652533082</v>
      </c>
      <c r="S5535" s="1">
        <v>-0.01290657646157689</v>
      </c>
      <c r="T5535" s="1">
        <v>-0.006695042501198678</v>
      </c>
      <c r="U5535" s="1">
        <v>-0.01700976900325968</v>
      </c>
      <c r="V5535" s="1">
        <v>-0.02207673014540901</v>
      </c>
      <c r="W5535" s="1">
        <v>-0.005993008842363534</v>
      </c>
      <c r="X5535" s="1">
        <v>0.002636151934779729</v>
      </c>
      <c r="Y5535" s="1">
        <v>-0.003322277697230036</v>
      </c>
      <c r="Z5535" s="1">
        <v>-0.007515984222284944</v>
      </c>
      <c r="AA5535" s="1">
        <v>-0.01390134661574205</v>
      </c>
      <c r="AB5535" s="1">
        <v>-0.02760978884553944</v>
      </c>
      <c r="AC5535" s="1">
        <v>0.01484577580850988</v>
      </c>
    </row>
    <row r="5536" spans="1:29">
      <c r="A5536" s="11">
        <v>44614</v>
      </c>
      <c r="B5536" s="1">
        <v>-0.01229636087137609</v>
      </c>
      <c r="C5536" s="1">
        <v>-0.03647465841983599</v>
      </c>
      <c r="D5536" s="1">
        <v>0.004172415214722891</v>
      </c>
      <c r="E5536" s="1">
        <v>0.006778763861735593</v>
      </c>
      <c r="F5536" s="1">
        <v>-0.01855420318865253</v>
      </c>
      <c r="G5536" s="1">
        <v>0.009818414959656296</v>
      </c>
      <c r="H5536" s="1">
        <v>-0.01283938839272292</v>
      </c>
      <c r="I5536" s="1">
        <v>-0.00748961664018144</v>
      </c>
      <c r="J5536" s="1">
        <v>0.008203140249306795</v>
      </c>
      <c r="K5536" s="1">
        <v>-0.01082885893830787</v>
      </c>
      <c r="L5536" s="1">
        <v>0.002109012149344114</v>
      </c>
      <c r="M5536" s="1">
        <v>-0.01761742117557907</v>
      </c>
      <c r="N5536" s="1">
        <v>-0.01444953722611031</v>
      </c>
      <c r="O5536" s="1">
        <v>0.01444541659503829</v>
      </c>
      <c r="P5536" s="1">
        <v>-0.003745675498244228</v>
      </c>
      <c r="Q5536" s="1">
        <v>0.009485946902905384</v>
      </c>
      <c r="R5536" s="1">
        <v>-0.004541816969633072</v>
      </c>
      <c r="S5536" s="1">
        <v>-0.02458159806981153</v>
      </c>
      <c r="T5536" s="1">
        <v>-0.02627727643942113</v>
      </c>
      <c r="U5536" s="1">
        <v>-0.003601670376210619</v>
      </c>
      <c r="V5536" s="1">
        <v>0.002310819102064876</v>
      </c>
      <c r="W5536" s="1">
        <v>0.00280424786700828</v>
      </c>
      <c r="X5536" s="1">
        <v>-0.03276370069184698</v>
      </c>
      <c r="Y5536" s="1">
        <v>-0.01044446197489046</v>
      </c>
      <c r="Z5536" s="1">
        <v>-0.03651057764326715</v>
      </c>
      <c r="AA5536" s="1">
        <v>-0.001731655922054598</v>
      </c>
      <c r="AB5536" s="1">
        <v>-0.01087733695485449</v>
      </c>
      <c r="AC5536" s="1">
        <v>-0.01165030957624313</v>
      </c>
    </row>
    <row r="5537" spans="1:29">
      <c r="A5537" s="11">
        <v>44615</v>
      </c>
      <c r="B5537" s="1">
        <v>-0.00250270825984733</v>
      </c>
      <c r="C5537" s="1">
        <v>0.005066257105468486</v>
      </c>
      <c r="D5537" s="1">
        <v>0.0061322554584331</v>
      </c>
      <c r="E5537" s="1">
        <v>0.001642203495045846</v>
      </c>
      <c r="F5537" s="1">
        <v>-0.004160041335263265</v>
      </c>
      <c r="G5537" s="1">
        <v>-0.006916148407150602</v>
      </c>
      <c r="H5537" s="1">
        <v>0.02749907183303768</v>
      </c>
      <c r="I5537" s="1">
        <v>-0.006486986136987394</v>
      </c>
      <c r="J5537" s="1">
        <v>0.004843117154679444</v>
      </c>
      <c r="K5537" s="1">
        <v>-0.004207113789231109</v>
      </c>
      <c r="L5537" s="1">
        <v>0.004900950678591309</v>
      </c>
      <c r="M5537" s="1">
        <v>0.0004269414617166234</v>
      </c>
      <c r="N5537" s="1">
        <v>0.005119823063473916</v>
      </c>
      <c r="O5537" s="1">
        <v>-0.003457350039438367</v>
      </c>
      <c r="P5537" s="1">
        <v>-0.008607907491792077</v>
      </c>
      <c r="Q5537" s="1">
        <v>-0.02546222107055263</v>
      </c>
      <c r="R5537" s="1">
        <v>-0.006257808679423049</v>
      </c>
      <c r="S5537" s="1">
        <v>0.0176944807602919</v>
      </c>
      <c r="T5537" s="1">
        <v>0.0006019670267585209</v>
      </c>
      <c r="U5537" s="1">
        <v>-0.004320870316884773</v>
      </c>
      <c r="V5537" s="1">
        <v>-0.006561789149463704</v>
      </c>
      <c r="W5537" s="1">
        <v>0.01125556446608056</v>
      </c>
      <c r="X5537" s="1">
        <v>-0.002613695765812829</v>
      </c>
      <c r="Y5537" s="1">
        <v>-0.006512417231295586</v>
      </c>
      <c r="Z5537" s="1">
        <v>0.0002634728174204515</v>
      </c>
      <c r="AA5537" s="1">
        <v>0.01861136821625742</v>
      </c>
      <c r="AB5537" s="1">
        <v>0.005998415820371861</v>
      </c>
      <c r="AC5537" s="1">
        <v>0.005229023551605927</v>
      </c>
    </row>
    <row r="5538" spans="1:29">
      <c r="A5538" s="11">
        <v>44616</v>
      </c>
      <c r="B5538" s="1">
        <v>-0.06034484657108707</v>
      </c>
      <c r="C5538" s="1">
        <v>-0.06734818358779848</v>
      </c>
      <c r="D5538" s="1">
        <v>-0.01855526362750504</v>
      </c>
      <c r="E5538" s="1">
        <v>-0.02087663331021017</v>
      </c>
      <c r="F5538" s="1">
        <v>-0.02581569424653463</v>
      </c>
      <c r="G5538" s="1">
        <v>-0.03306676095400185</v>
      </c>
      <c r="H5538" s="1">
        <v>-0.06148282050888643</v>
      </c>
      <c r="I5538" s="1">
        <v>-0.05430079402286869</v>
      </c>
      <c r="J5538" s="1">
        <v>-0.00202431000739689</v>
      </c>
      <c r="K5538" s="1">
        <v>-0.03937365983112984</v>
      </c>
      <c r="L5538" s="1">
        <v>-0.03712302978091364</v>
      </c>
      <c r="M5538" s="1">
        <v>-0.06103283823601324</v>
      </c>
      <c r="N5538" s="1">
        <v>-0.03449871309508823</v>
      </c>
      <c r="O5538" s="1">
        <v>-0.06409502624035079</v>
      </c>
      <c r="P5538" s="1">
        <v>-0.0350299157544286</v>
      </c>
      <c r="Q5538" s="1">
        <v>-0.02550550601915169</v>
      </c>
      <c r="R5538" s="1">
        <v>-0.04983042665643456</v>
      </c>
      <c r="S5538" s="1">
        <v>-0.1043203846191404</v>
      </c>
      <c r="T5538" s="1">
        <v>-0.05223583532806575</v>
      </c>
      <c r="U5538" s="1">
        <v>-0.04623411175803249</v>
      </c>
      <c r="V5538" s="1">
        <v>-0.02618272234314267</v>
      </c>
      <c r="W5538" s="1">
        <v>-0.06297960798612134</v>
      </c>
      <c r="X5538" s="1">
        <v>-0.1028301630879848</v>
      </c>
      <c r="Y5538" s="1">
        <v>-0.07640142769937319</v>
      </c>
      <c r="Z5538" s="1">
        <v>-0.0570676011761837</v>
      </c>
      <c r="AA5538" s="1">
        <v>-0.03570130615971379</v>
      </c>
      <c r="AB5538" s="1">
        <v>-0.04017622791824227</v>
      </c>
      <c r="AC5538" s="1">
        <v>-0.05281250929226422</v>
      </c>
    </row>
    <row r="5539" spans="1:29">
      <c r="A5539" s="11">
        <v>44617</v>
      </c>
      <c r="B5539" s="1">
        <v>0.03799808320882558</v>
      </c>
      <c r="C5539" s="1">
        <v>0.00990852429041178</v>
      </c>
      <c r="D5539" s="1">
        <v>-0.006746950100106619</v>
      </c>
      <c r="E5539" s="1">
        <v>0.03108957176689042</v>
      </c>
      <c r="F5539" s="1">
        <v>0.02054979319475847</v>
      </c>
      <c r="G5539" s="1">
        <v>0.004298629680321353</v>
      </c>
      <c r="H5539" s="1">
        <v>0.03892097081730816</v>
      </c>
      <c r="I5539" s="1">
        <v>0.02585599912581116</v>
      </c>
      <c r="J5539" s="1">
        <v>0.03139184307077003</v>
      </c>
      <c r="K5539" s="1">
        <v>-0.0003222639408050343</v>
      </c>
      <c r="L5539" s="1">
        <v>0.009802445575865848</v>
      </c>
      <c r="M5539" s="1">
        <v>0.02136369378242908</v>
      </c>
      <c r="N5539" s="1">
        <v>0.02613907213240929</v>
      </c>
      <c r="O5539" s="1">
        <v>0.01482784259008452</v>
      </c>
      <c r="P5539" s="1">
        <v>0.02358050182777216</v>
      </c>
      <c r="Q5539" s="1">
        <v>0.01819344281717483</v>
      </c>
      <c r="R5539" s="1">
        <v>0.01250133252741215</v>
      </c>
      <c r="S5539" s="1">
        <v>0.07764706663076826</v>
      </c>
      <c r="T5539" s="1">
        <v>0.02179201635693051</v>
      </c>
      <c r="U5539" s="1">
        <v>0.04609095677769837</v>
      </c>
      <c r="V5539" s="1">
        <v>0.01625419266105932</v>
      </c>
      <c r="W5539" s="1">
        <v>0.04692341109143539</v>
      </c>
      <c r="X5539" s="1">
        <v>0.07430771558801763</v>
      </c>
      <c r="Y5539" s="1">
        <v>0.07684773308428738</v>
      </c>
      <c r="Z5539" s="1">
        <v>0.06643392181153618</v>
      </c>
      <c r="AA5539" s="1">
        <v>0.02570010396343814</v>
      </c>
      <c r="AB5539" s="1">
        <v>0.07262255288066721</v>
      </c>
      <c r="AC5539" s="1">
        <v>0.03369636016477995</v>
      </c>
    </row>
    <row r="5540" spans="1:29">
      <c r="A5540" s="11">
        <v>44620</v>
      </c>
      <c r="B5540" s="1">
        <v>-0.02064508429350342</v>
      </c>
      <c r="C5540" s="1">
        <v>0.0399880121551428</v>
      </c>
      <c r="D5540" s="1">
        <v>0.001373251111206564</v>
      </c>
      <c r="E5540" s="1">
        <v>0.00151567880278769</v>
      </c>
      <c r="F5540" s="1">
        <v>-0.02710344995120761</v>
      </c>
      <c r="G5540" s="1">
        <v>-0.01468570890523768</v>
      </c>
      <c r="H5540" s="1">
        <v>0.07455491493098809</v>
      </c>
      <c r="I5540" s="1">
        <v>-0.0204999900774081</v>
      </c>
      <c r="J5540" s="1">
        <v>0.07463941151238918</v>
      </c>
      <c r="K5540" s="1">
        <v>0.0006449646110870955</v>
      </c>
      <c r="L5540" s="1">
        <v>0.01239229025108379</v>
      </c>
      <c r="M5540" s="1">
        <v>0.02358688988883317</v>
      </c>
      <c r="N5540" s="1">
        <v>0.008880610910702469</v>
      </c>
      <c r="O5540" s="1">
        <v>-0.02074051010936961</v>
      </c>
      <c r="P5540" s="1">
        <v>0.04011317744505249</v>
      </c>
      <c r="Q5540" s="1">
        <v>0.007209988515851418</v>
      </c>
      <c r="R5540" s="1">
        <v>0.03310064631866827</v>
      </c>
      <c r="S5540" s="1">
        <v>0.0518558327233245</v>
      </c>
      <c r="T5540" s="1">
        <v>0.0005176442833967343</v>
      </c>
      <c r="U5540" s="1">
        <v>-0.01823470724823129</v>
      </c>
      <c r="V5540" s="1">
        <v>0.014851838402961</v>
      </c>
      <c r="W5540" s="1">
        <v>0.01282592828049411</v>
      </c>
      <c r="X5540" s="1">
        <v>-0.01239806896581019</v>
      </c>
      <c r="Y5540" s="1">
        <v>0.01386365797318678</v>
      </c>
      <c r="Z5540" s="1">
        <v>0.06583140097877993</v>
      </c>
      <c r="AA5540" s="1">
        <v>0.03163930026496931</v>
      </c>
      <c r="AB5540" s="1">
        <v>0.04881401781436367</v>
      </c>
      <c r="AC5540" s="1">
        <v>0.000990566837657747</v>
      </c>
    </row>
    <row r="5541" spans="1:29">
      <c r="A5541" s="11">
        <v>44622</v>
      </c>
      <c r="B5541" s="1">
        <v>0.01057382073850177</v>
      </c>
      <c r="C5541" s="1">
        <v>-0.0220125389734448</v>
      </c>
      <c r="D5541" s="1">
        <v>-0.01041596368178643</v>
      </c>
      <c r="E5541" s="1">
        <v>-0.002108038026234604</v>
      </c>
      <c r="F5541" s="1">
        <v>-0.05174234302311276</v>
      </c>
      <c r="G5541" s="1">
        <v>-0.0315468540499052</v>
      </c>
      <c r="H5541" s="1">
        <v>0.05315842644680324</v>
      </c>
      <c r="I5541" s="1">
        <v>-0.03645924651802546</v>
      </c>
      <c r="J5541" s="1">
        <v>0.04592586358045114</v>
      </c>
      <c r="K5541" s="1">
        <v>-0.01058883786368991</v>
      </c>
      <c r="L5541" s="1">
        <v>-0.007460892656638851</v>
      </c>
      <c r="M5541" s="1">
        <v>-0.02391294704586699</v>
      </c>
      <c r="N5541" s="1">
        <v>-0.00254808802599038</v>
      </c>
      <c r="O5541" s="1">
        <v>-0.01580580393898412</v>
      </c>
      <c r="P5541" s="1">
        <v>-0.004177237930971134</v>
      </c>
      <c r="Q5541" s="1">
        <v>0.01431685064877297</v>
      </c>
      <c r="R5541" s="1">
        <v>0.01652852250488723</v>
      </c>
      <c r="S5541" s="1">
        <v>0.03113646352259414</v>
      </c>
      <c r="T5541" s="1">
        <v>-0.01852234689816257</v>
      </c>
      <c r="U5541" s="1">
        <v>0.01054335577533583</v>
      </c>
      <c r="V5541" s="1">
        <v>-0.02725442435687075</v>
      </c>
      <c r="W5541" s="1">
        <v>-0.01057608284488354</v>
      </c>
      <c r="X5541" s="1">
        <v>-0.01420544403228596</v>
      </c>
      <c r="Y5541" s="1">
        <v>0.01053570268611947</v>
      </c>
      <c r="Z5541" s="1">
        <v>0.05619498032516645</v>
      </c>
      <c r="AA5541" s="1">
        <v>0.01810292923790469</v>
      </c>
      <c r="AB5541" s="1">
        <v>0.01840649700455543</v>
      </c>
      <c r="AC5541" s="1">
        <v>-0.001079498671471391</v>
      </c>
    </row>
    <row r="5542" spans="1:29">
      <c r="A5542" s="11">
        <v>44623</v>
      </c>
      <c r="B5542" s="1">
        <v>-0.01679434915175193</v>
      </c>
      <c r="C5542" s="1">
        <v>0.01256938803094987</v>
      </c>
      <c r="D5542" s="1">
        <v>-0.00747399184998887</v>
      </c>
      <c r="E5542" s="1">
        <v>0.01278311335829296</v>
      </c>
      <c r="F5542" s="1">
        <v>-0.03485460293711806</v>
      </c>
      <c r="G5542" s="1">
        <v>-0.03931266817307932</v>
      </c>
      <c r="H5542" s="1">
        <v>0.04228133348820995</v>
      </c>
      <c r="I5542" s="1">
        <v>-0.002364926339796236</v>
      </c>
      <c r="J5542" s="1">
        <v>0.01033165836573025</v>
      </c>
      <c r="K5542" s="1">
        <v>-0.02703458658440139</v>
      </c>
      <c r="L5542" s="1">
        <v>0.01060011126440141</v>
      </c>
      <c r="M5542" s="1">
        <v>0.02138085576565985</v>
      </c>
      <c r="N5542" s="1">
        <v>0.01904317094738284</v>
      </c>
      <c r="O5542" s="1">
        <v>-0.02094171407494794</v>
      </c>
      <c r="P5542" s="1">
        <v>-0.00292654382152846</v>
      </c>
      <c r="Q5542" s="1">
        <v>0.04510591087996985</v>
      </c>
      <c r="R5542" s="1">
        <v>-0.008442597737144952</v>
      </c>
      <c r="S5542" s="1">
        <v>0.01811782017421093</v>
      </c>
      <c r="T5542" s="1">
        <v>-0.01444388066264146</v>
      </c>
      <c r="U5542" s="1">
        <v>-0.003140524123269928</v>
      </c>
      <c r="V5542" s="1">
        <v>0</v>
      </c>
      <c r="W5542" s="1">
        <v>-0.03368500519602768</v>
      </c>
      <c r="X5542" s="1">
        <v>-0.02345844472033287</v>
      </c>
      <c r="Y5542" s="1">
        <v>0.005323953203802523</v>
      </c>
      <c r="Z5542" s="1">
        <v>0.01081940044194774</v>
      </c>
      <c r="AA5542" s="1">
        <v>-0.007097012698286109</v>
      </c>
      <c r="AB5542" s="1">
        <v>0.0223340948573969</v>
      </c>
      <c r="AC5542" s="1">
        <v>0.02584651094992463</v>
      </c>
    </row>
    <row r="5543" spans="1:29">
      <c r="A5543" s="11">
        <v>44624</v>
      </c>
      <c r="B5543" s="1">
        <v>-0.03070565139314629</v>
      </c>
      <c r="C5543" s="1">
        <v>0.005629428948339177</v>
      </c>
      <c r="D5543" s="1">
        <v>0.001470418101068516</v>
      </c>
      <c r="E5543" s="1">
        <v>-0.003957660744870473</v>
      </c>
      <c r="F5543" s="1">
        <v>0.02952528912460806</v>
      </c>
      <c r="G5543" s="1">
        <v>-0.02915535843095274</v>
      </c>
      <c r="H5543" s="1">
        <v>-0.0223270873668604</v>
      </c>
      <c r="I5543" s="1">
        <v>-0.00328224801923449</v>
      </c>
      <c r="J5543" s="1">
        <v>-0.03711029210224914</v>
      </c>
      <c r="K5543" s="1">
        <v>-0.03419418291920751</v>
      </c>
      <c r="L5543" s="1">
        <v>0.001423781487930098</v>
      </c>
      <c r="M5543" s="1">
        <v>-0.01221115989656263</v>
      </c>
      <c r="N5543" s="1">
        <v>0.02780307801463677</v>
      </c>
      <c r="O5543" s="1">
        <v>-0.03903942465099031</v>
      </c>
      <c r="P5543" s="1">
        <v>-0.01956755745790395</v>
      </c>
      <c r="Q5543" s="1">
        <v>-0.02965358724422862</v>
      </c>
      <c r="R5543" s="1">
        <v>-0.02217966211009659</v>
      </c>
      <c r="S5543" s="1">
        <v>-0.03559073274363189</v>
      </c>
      <c r="T5543" s="1">
        <v>-0.01166022210527884</v>
      </c>
      <c r="U5543" s="1">
        <v>-0.03173699072972835</v>
      </c>
      <c r="V5543" s="1">
        <v>0.01065904259656003</v>
      </c>
      <c r="W5543" s="1">
        <v>-0.02488895312761241</v>
      </c>
      <c r="X5543" s="1">
        <v>-0.04541296231145486</v>
      </c>
      <c r="Y5543" s="1">
        <v>-0.02272730358042707</v>
      </c>
      <c r="Z5543" s="1">
        <v>-0.02010284484282732</v>
      </c>
      <c r="AA5543" s="1">
        <v>-0.05176265592407014</v>
      </c>
      <c r="AB5543" s="1">
        <v>-0.05695152318079144</v>
      </c>
      <c r="AC5543" s="1">
        <v>0.01009566842552956</v>
      </c>
    </row>
    <row r="5544" spans="1:29">
      <c r="A5544" s="11">
        <v>44627</v>
      </c>
      <c r="B5544" s="1">
        <v>-0.06636369947359766</v>
      </c>
      <c r="C5544" s="1">
        <v>-0.02971154873919413</v>
      </c>
      <c r="D5544" s="1">
        <v>-0.06463288134335232</v>
      </c>
      <c r="E5544" s="1">
        <v>0.01068516013283261</v>
      </c>
      <c r="F5544" s="1">
        <v>-0.01547548680434074</v>
      </c>
      <c r="G5544" s="1">
        <v>-0.03402809537032281</v>
      </c>
      <c r="H5544" s="1">
        <v>0.0398841114227857</v>
      </c>
      <c r="I5544" s="1">
        <v>-0.03051589925523968</v>
      </c>
      <c r="J5544" s="1">
        <v>0.06157926027994165</v>
      </c>
      <c r="K5544" s="1">
        <v>-0.03741026023263605</v>
      </c>
      <c r="L5544" s="1">
        <v>0.009603608132185082</v>
      </c>
      <c r="M5544" s="1">
        <v>-0.008829948248108899</v>
      </c>
      <c r="N5544" s="1">
        <v>-0.002438976588304054</v>
      </c>
      <c r="O5544" s="1">
        <v>-0.05701217389224977</v>
      </c>
      <c r="P5544" s="1">
        <v>-0.03831949337834628</v>
      </c>
      <c r="Q5544" s="1">
        <v>0.1313162195457329</v>
      </c>
      <c r="R5544" s="1">
        <v>-0.03698053493675435</v>
      </c>
      <c r="S5544" s="1">
        <v>0.004613115373234944</v>
      </c>
      <c r="T5544" s="1">
        <v>-0.04686654936487622</v>
      </c>
      <c r="U5544" s="1">
        <v>-0.03013495281977252</v>
      </c>
      <c r="V5544" s="1">
        <v>-0.008437315293260417</v>
      </c>
      <c r="W5544" s="1">
        <v>-0.01507582961282805</v>
      </c>
      <c r="X5544" s="1">
        <v>-0.05572198921509885</v>
      </c>
      <c r="Y5544" s="1">
        <v>-0.02370744575892014</v>
      </c>
      <c r="Z5544" s="1">
        <v>0.01158876560360822</v>
      </c>
      <c r="AA5544" s="1">
        <v>-0.02101597205445016</v>
      </c>
      <c r="AB5544" s="1">
        <v>0.03749325245911206</v>
      </c>
      <c r="AC5544" s="1">
        <v>-0.00599685875770517</v>
      </c>
    </row>
    <row r="5545" spans="1:29">
      <c r="A5545" s="11">
        <v>44628</v>
      </c>
      <c r="B5545" s="1">
        <v>0.004269395328938774</v>
      </c>
      <c r="C5545" s="1">
        <v>0.0106509466145257</v>
      </c>
      <c r="D5545" s="1">
        <v>-0.01258939028629691</v>
      </c>
      <c r="E5545" s="1">
        <v>0.03017578139637056</v>
      </c>
      <c r="F5545" s="1">
        <v>0.02630399481097045</v>
      </c>
      <c r="G5545" s="1">
        <v>-0.001593045979611851</v>
      </c>
      <c r="H5545" s="1">
        <v>-0.02629126081902045</v>
      </c>
      <c r="I5545" s="1">
        <v>0.002264535687689806</v>
      </c>
      <c r="J5545" s="1">
        <v>-0.04808384192883586</v>
      </c>
      <c r="K5545" s="1">
        <v>0.002597831077895796</v>
      </c>
      <c r="L5545" s="1">
        <v>0.02204213439667302</v>
      </c>
      <c r="M5545" s="1">
        <v>0.04276160608899882</v>
      </c>
      <c r="N5545" s="1">
        <v>0.008668574179706345</v>
      </c>
      <c r="O5545" s="1">
        <v>0.01462608143292266</v>
      </c>
      <c r="P5545" s="1">
        <v>0.01826291933485669</v>
      </c>
      <c r="Q5545" s="1">
        <v>-0.04198976135852939</v>
      </c>
      <c r="R5545" s="1">
        <v>-0.001808398342296069</v>
      </c>
      <c r="S5545" s="1">
        <v>-0.01938782952530627</v>
      </c>
      <c r="T5545" s="1">
        <v>0</v>
      </c>
      <c r="U5545" s="1">
        <v>0.01310402048727632</v>
      </c>
      <c r="V5545" s="1">
        <v>0.03932413942901358</v>
      </c>
      <c r="W5545" s="1">
        <v>0.03614466818659956</v>
      </c>
      <c r="X5545" s="1">
        <v>-0.005710659898477188</v>
      </c>
      <c r="Y5545" s="1">
        <v>0.04972254591865055</v>
      </c>
      <c r="Z5545" s="1">
        <v>-0.01733884837061817</v>
      </c>
      <c r="AA5545" s="1">
        <v>-0.007720655894349893</v>
      </c>
      <c r="AB5545" s="1">
        <v>-0.0156170019125339</v>
      </c>
      <c r="AC5545" s="1">
        <v>0.02727986159032514</v>
      </c>
    </row>
    <row r="5546" spans="1:29">
      <c r="A5546" s="11">
        <v>44629</v>
      </c>
      <c r="B5546" s="1">
        <v>0.005668205202085552</v>
      </c>
      <c r="C5546" s="1">
        <v>0.003073719169285782</v>
      </c>
      <c r="D5546" s="1">
        <v>0.003243777467241804</v>
      </c>
      <c r="E5546" s="1">
        <v>0.01237690966041405</v>
      </c>
      <c r="F5546" s="1">
        <v>0.01600077938688016</v>
      </c>
      <c r="G5546" s="1">
        <v>0.01640033774564698</v>
      </c>
      <c r="H5546" s="1">
        <v>-0.01842445930801206</v>
      </c>
      <c r="I5546" s="1">
        <v>0.03264792782879167</v>
      </c>
      <c r="J5546" s="1">
        <v>-0.003220646382382064</v>
      </c>
      <c r="K5546" s="1">
        <v>0.02508984062552577</v>
      </c>
      <c r="L5546" s="1">
        <v>0.0197671627460394</v>
      </c>
      <c r="M5546" s="1">
        <v>-0.0008542477235481405</v>
      </c>
      <c r="N5546" s="1">
        <v>0.01035699490498887</v>
      </c>
      <c r="O5546" s="1">
        <v>0.04881177628093547</v>
      </c>
      <c r="P5546" s="1">
        <v>0.003974344708628896</v>
      </c>
      <c r="Q5546" s="1">
        <v>-0.02065893381719908</v>
      </c>
      <c r="R5546" s="1">
        <v>0.05305306982938007</v>
      </c>
      <c r="S5546" s="1">
        <v>0</v>
      </c>
      <c r="T5546" s="1">
        <v>0.02589143540191929</v>
      </c>
      <c r="U5546" s="1">
        <v>0.01377900227895679</v>
      </c>
      <c r="V5546" s="1">
        <v>0.01549710477630795</v>
      </c>
      <c r="W5546" s="1">
        <v>0.0225976162848982</v>
      </c>
      <c r="X5546" s="1">
        <v>0.03611995889338715</v>
      </c>
      <c r="Y5546" s="1">
        <v>0.01013439307465069</v>
      </c>
      <c r="Z5546" s="1">
        <v>-0.01114608013347851</v>
      </c>
      <c r="AA5546" s="1">
        <v>0.02631519672673166</v>
      </c>
      <c r="AB5546" s="1">
        <v>0.007873053917353712</v>
      </c>
      <c r="AC5546" s="1">
        <v>-0.003319429131523721</v>
      </c>
    </row>
    <row r="5547" spans="1:29">
      <c r="A5547" s="11">
        <v>44630</v>
      </c>
      <c r="B5547" s="1">
        <v>0.03077728204789709</v>
      </c>
      <c r="C5547" s="1">
        <v>0.01853198886335128</v>
      </c>
      <c r="D5547" s="1">
        <v>0.03172357370126599</v>
      </c>
      <c r="E5547" s="1">
        <v>0.005603361066875534</v>
      </c>
      <c r="F5547" s="1">
        <v>-0.009655329511454314</v>
      </c>
      <c r="G5547" s="1">
        <v>0.004339117143730142</v>
      </c>
      <c r="H5547" s="1">
        <v>-0.04530736149369441</v>
      </c>
      <c r="I5547" s="1">
        <v>0.01571668112775204</v>
      </c>
      <c r="J5547" s="1">
        <v>0.009778105139140347</v>
      </c>
      <c r="K5547" s="1">
        <v>0.05207961364078195</v>
      </c>
      <c r="L5547" s="1">
        <v>0.006920946051071519</v>
      </c>
      <c r="M5547" s="1">
        <v>0.03420256442823599</v>
      </c>
      <c r="N5547" s="1">
        <v>0.01199560674944222</v>
      </c>
      <c r="O5547" s="1">
        <v>0.00544326961343744</v>
      </c>
      <c r="P5547" s="1">
        <v>0.016646328842574</v>
      </c>
      <c r="Q5547" s="1">
        <v>-0.005986285278009817</v>
      </c>
      <c r="R5547" s="1">
        <v>0.01620562688674432</v>
      </c>
      <c r="S5547" s="1">
        <v>0.03121746276820403</v>
      </c>
      <c r="T5547" s="1">
        <v>0.03763566065938306</v>
      </c>
      <c r="U5547" s="1">
        <v>0.01848031455690591</v>
      </c>
      <c r="V5547" s="1">
        <v>0.001497229290061908</v>
      </c>
      <c r="W5547" s="1">
        <v>0.03582924181473346</v>
      </c>
      <c r="X5547" s="1">
        <v>0.03375218628489352</v>
      </c>
      <c r="Y5547" s="1">
        <v>0.01308615627076715</v>
      </c>
      <c r="Z5547" s="1">
        <v>0.04249809682771799</v>
      </c>
      <c r="AA5547" s="1">
        <v>0.01403249281265873</v>
      </c>
      <c r="AB5547" s="1">
        <v>0.01885525365684759</v>
      </c>
      <c r="AC5547" s="1">
        <v>0.004696839723970836</v>
      </c>
    </row>
    <row r="5548" spans="1:29">
      <c r="A5548" s="11">
        <v>44631</v>
      </c>
      <c r="B5548" s="1">
        <v>-0.005899765990227901</v>
      </c>
      <c r="C5548" s="1">
        <v>0.0372493430734615</v>
      </c>
      <c r="D5548" s="1">
        <v>-0.007151820677605669</v>
      </c>
      <c r="E5548" s="1">
        <v>0.05764649170150538</v>
      </c>
      <c r="F5548" s="1">
        <v>0.02134875412781123</v>
      </c>
      <c r="G5548" s="1">
        <v>-0.005319119419161189</v>
      </c>
      <c r="H5548" s="1">
        <v>0.03322027610394795</v>
      </c>
      <c r="I5548" s="1">
        <v>0.002943995630380503</v>
      </c>
      <c r="J5548" s="1">
        <v>-0.007915235017316724</v>
      </c>
      <c r="K5548" s="1">
        <v>-0.003591923958037091</v>
      </c>
      <c r="L5548" s="1">
        <v>-0.0021359332975881</v>
      </c>
      <c r="M5548" s="1">
        <v>0.02273667374863608</v>
      </c>
      <c r="N5548" s="1">
        <v>0.01875007909324</v>
      </c>
      <c r="O5548" s="1">
        <v>-0.00548148169166085</v>
      </c>
      <c r="P5548" s="1">
        <v>0.01347843483333011</v>
      </c>
      <c r="Q5548" s="1">
        <v>0.007742991532654342</v>
      </c>
      <c r="R5548" s="1">
        <v>0.002884358593598257</v>
      </c>
      <c r="S5548" s="1">
        <v>0.005549984212948278</v>
      </c>
      <c r="T5548" s="1">
        <v>0.00352034976548965</v>
      </c>
      <c r="U5548" s="1">
        <v>0.01599265901774327</v>
      </c>
      <c r="V5548" s="1">
        <v>0.03731815427033336</v>
      </c>
      <c r="W5548" s="1">
        <v>-0.01070151405838538</v>
      </c>
      <c r="X5548" s="1">
        <v>-0.003455701110436915</v>
      </c>
      <c r="Y5548" s="1">
        <v>0.003875063394535028</v>
      </c>
      <c r="Z5548" s="1">
        <v>-0.005348829325137583</v>
      </c>
      <c r="AA5548" s="1">
        <v>0.0104547293490429</v>
      </c>
      <c r="AB5548" s="1">
        <v>-0.0001322041690400289</v>
      </c>
      <c r="AC5548" s="1">
        <v>-0.003484923859487732</v>
      </c>
    </row>
    <row r="5549" spans="1:29">
      <c r="A5549" s="11">
        <v>44634</v>
      </c>
      <c r="B5549" s="1">
        <v>0.02779187843084974</v>
      </c>
      <c r="C5549" s="1">
        <v>-0.006491755683031397</v>
      </c>
      <c r="D5549" s="1">
        <v>-0.004390662115851596</v>
      </c>
      <c r="E5549" s="1">
        <v>0.004502219090997572</v>
      </c>
      <c r="F5549" s="1">
        <v>-0.004603062857484352</v>
      </c>
      <c r="G5549" s="1">
        <v>0.00995313747199833</v>
      </c>
      <c r="H5549" s="1">
        <v>-0.0003280945587910145</v>
      </c>
      <c r="I5549" s="1">
        <v>0.03275339419641221</v>
      </c>
      <c r="J5549" s="1">
        <v>0.002885794675708819</v>
      </c>
      <c r="K5549" s="1">
        <v>-0.01675892512323041</v>
      </c>
      <c r="L5549" s="1">
        <v>0.03770577159141775</v>
      </c>
      <c r="M5549" s="1">
        <v>-0.0234437918592153</v>
      </c>
      <c r="N5549" s="1">
        <v>0.01121211478487494</v>
      </c>
      <c r="O5549" s="1">
        <v>0.01143171123399411</v>
      </c>
      <c r="P5549" s="1">
        <v>-0.0008865761014197338</v>
      </c>
      <c r="Q5549" s="1">
        <v>-0.02219691109392086</v>
      </c>
      <c r="R5549" s="1">
        <v>0.008211242530049567</v>
      </c>
      <c r="S5549" s="1">
        <v>-0.003512204573281275</v>
      </c>
      <c r="T5549" s="1">
        <v>0.03146591201650906</v>
      </c>
      <c r="U5549" s="1">
        <v>-0.0001271339416590855</v>
      </c>
      <c r="V5549" s="1">
        <v>-0.0108092956099749</v>
      </c>
      <c r="W5549" s="1">
        <v>0.008095480432773527</v>
      </c>
      <c r="X5549" s="1">
        <v>-0.0154250431271078</v>
      </c>
      <c r="Y5549" s="1">
        <v>-0.006862467959173779</v>
      </c>
      <c r="Z5549" s="1">
        <v>-0.003610685699329763</v>
      </c>
      <c r="AA5549" s="1">
        <v>0.0182065244090559</v>
      </c>
      <c r="AB5549" s="1">
        <v>-0.006345881991278834</v>
      </c>
      <c r="AC5549" s="1">
        <v>0.02038560609679463</v>
      </c>
    </row>
    <row r="5550" spans="1:29">
      <c r="A5550" s="11">
        <v>44635</v>
      </c>
      <c r="B5550" s="1">
        <v>-0.01675935955387575</v>
      </c>
      <c r="C5550" s="1">
        <v>-0.0259975054538516</v>
      </c>
      <c r="D5550" s="1">
        <v>0.01161377589877244</v>
      </c>
      <c r="E5550" s="1">
        <v>0.01849992203774731</v>
      </c>
      <c r="F5550" s="1">
        <v>-0.01451751687152625</v>
      </c>
      <c r="G5550" s="1">
        <v>-0.003587661834110745</v>
      </c>
      <c r="H5550" s="1">
        <v>-0.02559891433577377</v>
      </c>
      <c r="I5550" s="1">
        <v>-0.01285916900739525</v>
      </c>
      <c r="J5550" s="1">
        <v>-0.05255580611967237</v>
      </c>
      <c r="K5550" s="1">
        <v>-0.01024620838341384</v>
      </c>
      <c r="L5550" s="1">
        <v>-0.02718568380030617</v>
      </c>
      <c r="M5550" s="1">
        <v>-0.0149005960669536</v>
      </c>
      <c r="N5550" s="1">
        <v>-0.004811644862736997</v>
      </c>
      <c r="O5550" s="1">
        <v>0.02421959274413599</v>
      </c>
      <c r="P5550" s="1">
        <v>0.008578201639042549</v>
      </c>
      <c r="Q5550" s="1">
        <v>-0.04685680479270005</v>
      </c>
      <c r="R5550" s="1">
        <v>-0.02290341946188801</v>
      </c>
      <c r="S5550" s="1">
        <v>-0.0443101990655751</v>
      </c>
      <c r="T5550" s="1">
        <v>0.001442844173276558</v>
      </c>
      <c r="U5550" s="1">
        <v>-0.01873037980223136</v>
      </c>
      <c r="V5550" s="1">
        <v>-0.0006724414180538929</v>
      </c>
      <c r="W5550" s="1">
        <v>0.03648314690014898</v>
      </c>
      <c r="X5550" s="1">
        <v>0.004736413970453102</v>
      </c>
      <c r="Y5550" s="1">
        <v>-0.01792276807845372</v>
      </c>
      <c r="Z5550" s="1">
        <v>-0.04876633154557686</v>
      </c>
      <c r="AA5550" s="1">
        <v>0.007069711500883535</v>
      </c>
      <c r="AB5550" s="1">
        <v>-0.04816391682503784</v>
      </c>
      <c r="AC5550" s="1">
        <v>-0.01747051036620584</v>
      </c>
    </row>
    <row r="5551" spans="1:29">
      <c r="A5551" s="11">
        <v>44636</v>
      </c>
      <c r="B5551" s="1">
        <v>0.03681149941271</v>
      </c>
      <c r="C5551" s="1">
        <v>0.01712818260628968</v>
      </c>
      <c r="D5551" s="1">
        <v>0.0281737090047014</v>
      </c>
      <c r="E5551" s="1">
        <v>-0.01146940479478686</v>
      </c>
      <c r="F5551" s="1">
        <v>0.0112696744344476</v>
      </c>
      <c r="G5551" s="1">
        <v>0.02283920720086052</v>
      </c>
      <c r="H5551" s="1">
        <v>0.0266082591218173</v>
      </c>
      <c r="I5551" s="1">
        <v>0.01695927088394722</v>
      </c>
      <c r="J5551" s="1">
        <v>0.02313539418752453</v>
      </c>
      <c r="K5551" s="1">
        <v>0.0166567820686625</v>
      </c>
      <c r="L5551" s="1">
        <v>0.02723860781134579</v>
      </c>
      <c r="M5551" s="1">
        <v>0.02478984563300535</v>
      </c>
      <c r="N5551" s="1">
        <v>0.01997054066042803</v>
      </c>
      <c r="O5551" s="1">
        <v>0.0163557721258567</v>
      </c>
      <c r="P5551" s="1">
        <v>0.02737315410275687</v>
      </c>
      <c r="Q5551" s="1">
        <v>0.0216794471086994</v>
      </c>
      <c r="R5551" s="1">
        <v>0.01688211725414757</v>
      </c>
      <c r="S5551" s="1">
        <v>0.02423594774321991</v>
      </c>
      <c r="T5551" s="1">
        <v>0.01420192124164688</v>
      </c>
      <c r="U5551" s="1">
        <v>0.0188287492126793</v>
      </c>
      <c r="V5551" s="1">
        <v>-0.002747753105764472</v>
      </c>
      <c r="W5551" s="1">
        <v>-0.001001885583187034</v>
      </c>
      <c r="X5551" s="1">
        <v>0.02719690599781632</v>
      </c>
      <c r="Y5551" s="1">
        <v>0.01341251055577941</v>
      </c>
      <c r="Z5551" s="1">
        <v>0.02553192673326143</v>
      </c>
      <c r="AA5551" s="1">
        <v>0.01186967162644859</v>
      </c>
      <c r="AB5551" s="1">
        <v>0.04375179440028032</v>
      </c>
      <c r="AC5551" s="1">
        <v>0.01795121965522584</v>
      </c>
    </row>
    <row r="5552" spans="1:29">
      <c r="A5552" s="11">
        <v>44637</v>
      </c>
      <c r="B5552" s="1">
        <v>0.02127520144562367</v>
      </c>
      <c r="C5552" s="1">
        <v>0.02217234836434567</v>
      </c>
      <c r="D5552" s="1">
        <v>0.01276549682535366</v>
      </c>
      <c r="E5552" s="1">
        <v>-0.006914248012065083</v>
      </c>
      <c r="F5552" s="1">
        <v>0.02493780780009347</v>
      </c>
      <c r="G5552" s="1">
        <v>0.033525576322468</v>
      </c>
      <c r="H5552" s="1">
        <v>-0.007217767524518748</v>
      </c>
      <c r="I5552" s="1">
        <v>0.02202816499779647</v>
      </c>
      <c r="J5552" s="1">
        <v>0.007158977637377051</v>
      </c>
      <c r="K5552" s="1">
        <v>0.01442945583380584</v>
      </c>
      <c r="L5552" s="1">
        <v>-0.01841853922533676</v>
      </c>
      <c r="M5552" s="1">
        <v>-0.00492002735408259</v>
      </c>
      <c r="N5552" s="1">
        <v>0.00948055137404169</v>
      </c>
      <c r="O5552" s="1">
        <v>0.02682094297820892</v>
      </c>
      <c r="P5552" s="1">
        <v>-0.002569296012427946</v>
      </c>
      <c r="Q5552" s="1">
        <v>0.01793181629300933</v>
      </c>
      <c r="R5552" s="1">
        <v>0.032600297537142</v>
      </c>
      <c r="S5552" s="1">
        <v>0.009259286893642305</v>
      </c>
      <c r="T5552" s="1">
        <v>0.01856925646425189</v>
      </c>
      <c r="U5552" s="1">
        <v>0.009219227047370993</v>
      </c>
      <c r="V5552" s="1">
        <v>0.02519114070691386</v>
      </c>
      <c r="W5552" s="1">
        <v>0.0326938145276443</v>
      </c>
      <c r="X5552" s="1">
        <v>0.02094609090216326</v>
      </c>
      <c r="Y5552" s="1">
        <v>0.005641181956467234</v>
      </c>
      <c r="Z5552" s="1">
        <v>0.03019166999580158</v>
      </c>
      <c r="AA5552" s="1">
        <v>0.0447183780795517</v>
      </c>
      <c r="AB5552" s="1">
        <v>0.01366007996088237</v>
      </c>
      <c r="AC5552" s="1">
        <v>0.0049310746170943</v>
      </c>
    </row>
    <row r="5553" spans="1:29">
      <c r="A5553" s="11">
        <v>44641</v>
      </c>
      <c r="B5553" s="1">
        <v>-0.01805884567068627</v>
      </c>
      <c r="C5553" s="1">
        <v>-0.01922017308984769</v>
      </c>
      <c r="D5553" s="1">
        <v>-0.03528063872831588</v>
      </c>
      <c r="E5553" s="1">
        <v>0.001716701845366764</v>
      </c>
      <c r="F5553" s="1">
        <v>-0.009202955960754267</v>
      </c>
      <c r="G5553" s="1">
        <v>-0.02388229399755304</v>
      </c>
      <c r="H5553" s="1">
        <v>-0.01367065174792037</v>
      </c>
      <c r="I5553" s="1">
        <v>0.004357868167270684</v>
      </c>
      <c r="J5553" s="1">
        <v>0.02279825966407456</v>
      </c>
      <c r="K5553" s="1">
        <v>-0.02419057582957995</v>
      </c>
      <c r="L5553" s="1">
        <v>-0.0008357240780195729</v>
      </c>
      <c r="M5553" s="1">
        <v>-0.02760617807690746</v>
      </c>
      <c r="N5553" s="1">
        <v>-0.00163328194082335</v>
      </c>
      <c r="O5553" s="1">
        <v>-0.01372106277869201</v>
      </c>
      <c r="P5553" s="1">
        <v>-0.03768359168561619</v>
      </c>
      <c r="Q5553" s="1">
        <v>0.01321203972977991</v>
      </c>
      <c r="R5553" s="1">
        <v>-0.005762180805406802</v>
      </c>
      <c r="S5553" s="1">
        <v>0.01325181395431363</v>
      </c>
      <c r="T5553" s="1">
        <v>-0.02251447042990784</v>
      </c>
      <c r="U5553" s="1">
        <v>-0.01346103424490308</v>
      </c>
      <c r="V5553" s="1">
        <v>0.002413349618030081</v>
      </c>
      <c r="W5553" s="1">
        <v>-0.03172345817967237</v>
      </c>
      <c r="X5553" s="1">
        <v>-0.01348542127836438</v>
      </c>
      <c r="Y5553" s="1">
        <v>-0.01639701782142</v>
      </c>
      <c r="Z5553" s="1">
        <v>-0.000383640393784801</v>
      </c>
      <c r="AA5553" s="1">
        <v>0.001572360393304884</v>
      </c>
      <c r="AB5553" s="1">
        <v>0.0570748320939003</v>
      </c>
      <c r="AC5553" s="1">
        <v>-0.001995959354413879</v>
      </c>
    </row>
    <row r="5554" spans="1:29">
      <c r="A5554" s="11">
        <v>44642</v>
      </c>
      <c r="B5554" s="1">
        <v>0.007576797442036209</v>
      </c>
      <c r="C5554" s="1">
        <v>0.03135492401045625</v>
      </c>
      <c r="D5554" s="1">
        <v>-0.02444751468381845</v>
      </c>
      <c r="E5554" s="1">
        <v>-0.01685239989442289</v>
      </c>
      <c r="F5554" s="1">
        <v>0.0063421307708178</v>
      </c>
      <c r="G5554" s="1">
        <v>0.0006935673257777442</v>
      </c>
      <c r="H5554" s="1">
        <v>-0.005890546729743651</v>
      </c>
      <c r="I5554" s="1">
        <v>0.005146356603160429</v>
      </c>
      <c r="J5554" s="1">
        <v>0.00593272569086456</v>
      </c>
      <c r="K5554" s="1">
        <v>-0.02812991192226222</v>
      </c>
      <c r="L5554" s="1">
        <v>0.01853698389452818</v>
      </c>
      <c r="M5554" s="1">
        <v>0.02245772100512489</v>
      </c>
      <c r="N5554" s="1">
        <v>0.02147243005998423</v>
      </c>
      <c r="O5554" s="1">
        <v>0.002680208763055747</v>
      </c>
      <c r="P5554" s="1">
        <v>-0.02428868811689033</v>
      </c>
      <c r="Q5554" s="1">
        <v>0.01680668845195776</v>
      </c>
      <c r="R5554" s="1">
        <v>0.02583689339582018</v>
      </c>
      <c r="S5554" s="1">
        <v>0.001006057177610042</v>
      </c>
      <c r="T5554" s="1">
        <v>0.006318801143625929</v>
      </c>
      <c r="U5554" s="1">
        <v>-0.01266550352797713</v>
      </c>
      <c r="V5554" s="1">
        <v>0.0003282916870634978</v>
      </c>
      <c r="W5554" s="1">
        <v>0.00682002781622848</v>
      </c>
      <c r="X5554" s="1">
        <v>0.02897533249861328</v>
      </c>
      <c r="Y5554" s="1">
        <v>0.01513490200005219</v>
      </c>
      <c r="Z5554" s="1">
        <v>-0.0007291108746458885</v>
      </c>
      <c r="AA5554" s="1">
        <v>0.002031529063182491</v>
      </c>
      <c r="AB5554" s="1">
        <v>0.009998743737027915</v>
      </c>
      <c r="AC5554" s="1">
        <v>0.01674992445563439</v>
      </c>
    </row>
    <row r="5555" spans="1:29">
      <c r="A5555" s="11">
        <v>44643</v>
      </c>
      <c r="B5555" s="1">
        <v>-0.006357686076400082</v>
      </c>
      <c r="C5555" s="1">
        <v>-0.00488593637307444</v>
      </c>
      <c r="D5555" s="1">
        <v>-0.01777800033255439</v>
      </c>
      <c r="E5555" s="1">
        <v>-0.01757693662820936</v>
      </c>
      <c r="F5555" s="1">
        <v>0.02405487837450027</v>
      </c>
      <c r="G5555" s="1">
        <v>0.005755416926759072</v>
      </c>
      <c r="H5555" s="1">
        <v>0.001045677251531485</v>
      </c>
      <c r="I5555" s="1">
        <v>-0.009972232500512268</v>
      </c>
      <c r="J5555" s="1">
        <v>0.02527589298447253</v>
      </c>
      <c r="K5555" s="1">
        <v>-0.007499371749050687</v>
      </c>
      <c r="L5555" s="1">
        <v>-0.00794742225131817</v>
      </c>
      <c r="M5555" s="1">
        <v>0.008702845119022751</v>
      </c>
      <c r="N5555" s="1">
        <v>0.009008979715976695</v>
      </c>
      <c r="O5555" s="1">
        <v>-0.01463844438655559</v>
      </c>
      <c r="P5555" s="1">
        <v>-0.01524080452545729</v>
      </c>
      <c r="Q5555" s="1">
        <v>0.0008549780254085704</v>
      </c>
      <c r="R5555" s="1">
        <v>0.003180389436625797</v>
      </c>
      <c r="S5555" s="1">
        <v>0.03618084770977048</v>
      </c>
      <c r="T5555" s="1">
        <v>-0.006177862576442483</v>
      </c>
      <c r="U5555" s="1">
        <v>-0.009960483146121857</v>
      </c>
      <c r="V5555" s="1">
        <v>-0.01454982326701593</v>
      </c>
      <c r="W5555" s="1">
        <v>-0.005445639341250752</v>
      </c>
      <c r="X5555" s="1">
        <v>-0.01033273134434176</v>
      </c>
      <c r="Y5555" s="1">
        <v>0.01253245512780721</v>
      </c>
      <c r="Z5555" s="1">
        <v>0.02227348543739627</v>
      </c>
      <c r="AA5555" s="1">
        <v>-0.008386278745617481</v>
      </c>
      <c r="AB5555" s="1">
        <v>0.01138481982680339</v>
      </c>
      <c r="AC5555" s="1">
        <v>0.001885188423508488</v>
      </c>
    </row>
    <row r="5556" spans="1:29">
      <c r="A5556" s="11">
        <v>44644</v>
      </c>
      <c r="B5556" s="1">
        <v>-0.006191955151726658</v>
      </c>
      <c r="C5556" s="1">
        <v>-0.01091107834551708</v>
      </c>
      <c r="D5556" s="1">
        <v>0.0005158285956217146</v>
      </c>
      <c r="E5556" s="1">
        <v>0.01434276682543145</v>
      </c>
      <c r="F5556" s="1">
        <v>0.04874872042635725</v>
      </c>
      <c r="G5556" s="1">
        <v>-0.01021269728806007</v>
      </c>
      <c r="H5556" s="1">
        <v>0.02437330118534464</v>
      </c>
      <c r="I5556" s="1">
        <v>-0.02474225375475669</v>
      </c>
      <c r="J5556" s="1">
        <v>0.02218755567793451</v>
      </c>
      <c r="K5556" s="1">
        <v>-0.006393531362917648</v>
      </c>
      <c r="L5556" s="1">
        <v>0.007637192349960076</v>
      </c>
      <c r="M5556" s="1">
        <v>-0.009038660312172153</v>
      </c>
      <c r="N5556" s="1">
        <v>0.01130953281008273</v>
      </c>
      <c r="O5556" s="1">
        <v>-0.01091585768044911</v>
      </c>
      <c r="P5556" s="1">
        <v>-0.004539851793896377</v>
      </c>
      <c r="Q5556" s="1">
        <v>0.01053521703157378</v>
      </c>
      <c r="R5556" s="1">
        <v>0.01553637337135316</v>
      </c>
      <c r="S5556" s="1">
        <v>0.008729414793594348</v>
      </c>
      <c r="T5556" s="1">
        <v>-0.007235243972656735</v>
      </c>
      <c r="U5556" s="1">
        <v>-0.0007621785077782661</v>
      </c>
      <c r="V5556" s="1">
        <v>0.008936528621567907</v>
      </c>
      <c r="W5556" s="1">
        <v>-0.01108435291166399</v>
      </c>
      <c r="X5556" s="1">
        <v>-0.005965983613502646</v>
      </c>
      <c r="Y5556" s="1">
        <v>0.02219374779920957</v>
      </c>
      <c r="Z5556" s="1">
        <v>0.0146880652699739</v>
      </c>
      <c r="AA5556" s="1">
        <v>-0.02657996367378246</v>
      </c>
      <c r="AB5556" s="1">
        <v>0.006117678304250029</v>
      </c>
      <c r="AC5556" s="1">
        <v>-0.001063514426821954</v>
      </c>
    </row>
    <row r="5557" spans="1:29">
      <c r="A5557" s="11">
        <v>44645</v>
      </c>
      <c r="B5557" s="1">
        <v>-0.001384553782919351</v>
      </c>
      <c r="C5557" s="1">
        <v>-0.006343126994431403</v>
      </c>
      <c r="D5557" s="1">
        <v>-0.003012433235489609</v>
      </c>
      <c r="E5557" s="1">
        <v>-0.01506315433862282</v>
      </c>
      <c r="F5557" s="1">
        <v>0.007612287094649339</v>
      </c>
      <c r="G5557" s="1">
        <v>-0.01384154209168154</v>
      </c>
      <c r="H5557" s="1">
        <v>0.003738960521662227</v>
      </c>
      <c r="I5557" s="1">
        <v>-0.008144759816468561</v>
      </c>
      <c r="J5557" s="1">
        <v>0.001205853300656923</v>
      </c>
      <c r="K5557" s="1">
        <v>-0.006561896267622491</v>
      </c>
      <c r="L5557" s="1">
        <v>-0.005379669262411402</v>
      </c>
      <c r="M5557" s="1">
        <v>-0.01492540535999498</v>
      </c>
      <c r="N5557" s="1">
        <v>-0.005885816592020809</v>
      </c>
      <c r="O5557" s="1">
        <v>-0.001175532243020583</v>
      </c>
      <c r="P5557" s="1">
        <v>-0.008913739318768488</v>
      </c>
      <c r="Q5557" s="1">
        <v>-0.009298319643262554</v>
      </c>
      <c r="R5557" s="1">
        <v>0.006670182820366799</v>
      </c>
      <c r="S5557" s="1">
        <v>-0.008653871559183735</v>
      </c>
      <c r="T5557" s="1">
        <v>0.007390671955450401</v>
      </c>
      <c r="U5557" s="1">
        <v>-0.008935187012906631</v>
      </c>
      <c r="V5557" s="1">
        <v>-0.007151928968519461</v>
      </c>
      <c r="W5557" s="1">
        <v>-0.009655675183120049</v>
      </c>
      <c r="X5557" s="1">
        <v>-0.002539256861770145</v>
      </c>
      <c r="Y5557" s="1">
        <v>0.00772443051278171</v>
      </c>
      <c r="Z5557" s="1">
        <v>-0.008588951909456299</v>
      </c>
      <c r="AA5557" s="1">
        <v>-0.03612758976178487</v>
      </c>
      <c r="AB5557" s="1">
        <v>-0.00145932910213209</v>
      </c>
      <c r="AC5557" s="1">
        <v>-0.01179266061075357</v>
      </c>
    </row>
    <row r="5558" spans="1:29">
      <c r="A5558" s="11">
        <v>44648</v>
      </c>
      <c r="B5558" s="1">
        <v>0.02045063140944148</v>
      </c>
      <c r="C5558" s="1">
        <v>-0.001665202001414179</v>
      </c>
      <c r="D5558" s="1">
        <v>9.691932668376424E-05</v>
      </c>
      <c r="E5558" s="1">
        <v>0.003552032737981436</v>
      </c>
      <c r="F5558" s="1">
        <v>-0.0174254088374618</v>
      </c>
      <c r="G5558" s="1">
        <v>0.01846492880338757</v>
      </c>
      <c r="H5558" s="1">
        <v>0.03013880218797671</v>
      </c>
      <c r="I5558" s="1">
        <v>0.001327843601323098</v>
      </c>
      <c r="J5558" s="1">
        <v>0.0120443064456619</v>
      </c>
      <c r="K5558" s="1">
        <v>0.0113159055113301</v>
      </c>
      <c r="L5558" s="1">
        <v>-0.001412211640313243</v>
      </c>
      <c r="M5558" s="1">
        <v>0.009680233386448744</v>
      </c>
      <c r="N5558" s="1">
        <v>0.01460425654671971</v>
      </c>
      <c r="O5558" s="1">
        <v>0.005884336845428884</v>
      </c>
      <c r="P5558" s="1">
        <v>-0.007111470096380246</v>
      </c>
      <c r="Q5558" s="1">
        <v>0.003128559574062439</v>
      </c>
      <c r="R5558" s="1">
        <v>0.01005444364638297</v>
      </c>
      <c r="S5558" s="1">
        <v>-0.007455267884659</v>
      </c>
      <c r="T5558" s="1">
        <v>0.01385772609064118</v>
      </c>
      <c r="U5558" s="1">
        <v>-0.0006816997074672315</v>
      </c>
      <c r="V5558" s="1">
        <v>0.003934249031028125</v>
      </c>
      <c r="W5558" s="1">
        <v>0.01077253597326466</v>
      </c>
      <c r="X5558" s="1">
        <v>0.001388581566860392</v>
      </c>
      <c r="Y5558" s="1">
        <v>-0.007250857214378903</v>
      </c>
      <c r="Z5558" s="1">
        <v>0</v>
      </c>
      <c r="AA5558" s="1">
        <v>0.004754573385300054</v>
      </c>
      <c r="AB5558" s="1">
        <v>0.006941900221268282</v>
      </c>
      <c r="AC5558" s="1">
        <v>-0.005220799433191869</v>
      </c>
    </row>
    <row r="5559" spans="1:29">
      <c r="A5559" s="11">
        <v>44649</v>
      </c>
      <c r="B5559" s="1">
        <v>0.002445620735103127</v>
      </c>
      <c r="C5559" s="1">
        <v>-0.003475130010888505</v>
      </c>
      <c r="D5559" s="1">
        <v>0.002908113081259822</v>
      </c>
      <c r="E5559" s="1">
        <v>0.0213843181586435</v>
      </c>
      <c r="F5559" s="1">
        <v>0.008890432864065989</v>
      </c>
      <c r="G5559" s="1">
        <v>0.0422269404135529</v>
      </c>
      <c r="H5559" s="1">
        <v>0.003616049374392194</v>
      </c>
      <c r="I5559" s="1">
        <v>0.01326074152038759</v>
      </c>
      <c r="J5559" s="1">
        <v>0.001745419203110332</v>
      </c>
      <c r="K5559" s="1">
        <v>0.006050343431959426</v>
      </c>
      <c r="L5559" s="1">
        <v>0.006457092271627385</v>
      </c>
      <c r="M5559" s="1">
        <v>-0.01375579325153353</v>
      </c>
      <c r="N5559" s="1">
        <v>-0.009531143348986526</v>
      </c>
      <c r="O5559" s="1">
        <v>0.005329784472086097</v>
      </c>
      <c r="P5559" s="1">
        <v>0.01643140423928813</v>
      </c>
      <c r="Q5559" s="1">
        <v>-0.03033740751935543</v>
      </c>
      <c r="R5559" s="1">
        <v>0.0002289098901961939</v>
      </c>
      <c r="S5559" s="1">
        <v>-0.0105157414444238</v>
      </c>
      <c r="T5559" s="1">
        <v>-0.005025113731815911</v>
      </c>
      <c r="U5559" s="1">
        <v>0.01221256463857401</v>
      </c>
      <c r="V5559" s="1">
        <v>0.0148470672913652</v>
      </c>
      <c r="W5559" s="1">
        <v>0.002630648646257283</v>
      </c>
      <c r="X5559" s="1">
        <v>0.002311069960223566</v>
      </c>
      <c r="Y5559" s="1">
        <v>-0.002086822953280776</v>
      </c>
      <c r="Z5559" s="1">
        <v>-0.003211562548109614</v>
      </c>
      <c r="AA5559" s="1">
        <v>0.001143624095194529</v>
      </c>
      <c r="AB5559" s="1">
        <v>-0.007377809095661214</v>
      </c>
      <c r="AC5559" s="1">
        <v>0.003832047781038073</v>
      </c>
    </row>
    <row r="5560" spans="1:29">
      <c r="A5560" s="11">
        <v>44650</v>
      </c>
      <c r="B5560" s="1">
        <v>0.01714560119465669</v>
      </c>
      <c r="C5560" s="1">
        <v>0.004463543125029501</v>
      </c>
      <c r="D5560" s="1">
        <v>0.01436950966468054</v>
      </c>
      <c r="E5560" s="1">
        <v>-0.009529803291134953</v>
      </c>
      <c r="F5560" s="1">
        <v>0.007135411527330326</v>
      </c>
      <c r="G5560" s="1">
        <v>0.002439027290116469</v>
      </c>
      <c r="H5560" s="1">
        <v>0.005240805379137958</v>
      </c>
      <c r="I5560" s="1">
        <v>0.01732333723445323</v>
      </c>
      <c r="J5560" s="1">
        <v>-0.04989701158459903</v>
      </c>
      <c r="K5560" s="1">
        <v>0.01451899849880878</v>
      </c>
      <c r="L5560" s="1">
        <v>0.009517469123087929</v>
      </c>
      <c r="M5560" s="1">
        <v>-0.009298436200289473</v>
      </c>
      <c r="N5560" s="1">
        <v>-0.02120976972840605</v>
      </c>
      <c r="O5560" s="1">
        <v>0.02586150535247644</v>
      </c>
      <c r="P5560" s="1">
        <v>0.01554404145077726</v>
      </c>
      <c r="Q5560" s="1">
        <v>-0.05263163664767923</v>
      </c>
      <c r="R5560" s="1">
        <v>0.01921786758030386</v>
      </c>
      <c r="S5560" s="1">
        <v>-0.01062757704279105</v>
      </c>
      <c r="T5560" s="1">
        <v>-0.001414195654150352</v>
      </c>
      <c r="U5560" s="1">
        <v>0.01889128311820643</v>
      </c>
      <c r="V5560" s="1">
        <v>0.001359657568512862</v>
      </c>
      <c r="W5560" s="1">
        <v>0.03047628950438486</v>
      </c>
      <c r="X5560" s="1">
        <v>0.004496153180927998</v>
      </c>
      <c r="Y5560" s="1">
        <v>0.01087406890302556</v>
      </c>
      <c r="Z5560" s="1">
        <v>-0.01993034326959175</v>
      </c>
      <c r="AA5560" s="1">
        <v>-0.006164385280208018</v>
      </c>
      <c r="AB5560" s="1">
        <v>-0.02839044567524185</v>
      </c>
      <c r="AC5560" s="1">
        <v>-0.002821695100849286</v>
      </c>
    </row>
    <row r="5561" spans="1:29">
      <c r="A5561" s="11">
        <v>44651</v>
      </c>
      <c r="B5561" s="1">
        <v>0.01425808235219184</v>
      </c>
      <c r="C5561" s="1">
        <v>-0.001944084708273008</v>
      </c>
      <c r="D5561" s="1">
        <v>0.0184219706131048</v>
      </c>
      <c r="E5561" s="1">
        <v>-0.01059331176864831</v>
      </c>
      <c r="F5561" s="1">
        <v>-0.01353787238753457</v>
      </c>
      <c r="G5561" s="1">
        <v>-0.01182368304657988</v>
      </c>
      <c r="H5561" s="1">
        <v>0.01433679537188071</v>
      </c>
      <c r="I5561" s="1">
        <v>-0.004468686502486552</v>
      </c>
      <c r="J5561" s="1">
        <v>-0.05051682072943331</v>
      </c>
      <c r="K5561" s="1">
        <v>0.01624577984766429</v>
      </c>
      <c r="L5561" s="1">
        <v>0.001523159567357268</v>
      </c>
      <c r="M5561" s="1">
        <v>0.01493181833789192</v>
      </c>
      <c r="N5561" s="1">
        <v>0.005818602168077724</v>
      </c>
      <c r="O5561" s="1">
        <v>0.01663835950977854</v>
      </c>
      <c r="P5561" s="1">
        <v>0.02795920858577805</v>
      </c>
      <c r="Q5561" s="1">
        <v>0.01172834220143359</v>
      </c>
      <c r="R5561" s="1">
        <v>-0.01429127778298445</v>
      </c>
      <c r="S5561" s="1">
        <v>0.008184217858850484</v>
      </c>
      <c r="T5561" s="1">
        <v>-0.001517274849466954</v>
      </c>
      <c r="U5561" s="1">
        <v>0.01056135207309361</v>
      </c>
      <c r="V5561" s="1">
        <v>-0.00635456804129797</v>
      </c>
      <c r="W5561" s="1">
        <v>0.01508135337881966</v>
      </c>
      <c r="X5561" s="1">
        <v>-0.004361285259046332</v>
      </c>
      <c r="Y5561" s="1">
        <v>-0.012618969028105</v>
      </c>
      <c r="Z5561" s="1">
        <v>-0.0006497705333786685</v>
      </c>
      <c r="AA5561" s="1">
        <v>0.00515226216449971</v>
      </c>
      <c r="AB5561" s="1">
        <v>0.01166292132813918</v>
      </c>
      <c r="AC5561" s="1">
        <v>-0.01481351198639325</v>
      </c>
    </row>
    <row r="5562" spans="1:29">
      <c r="A5562" s="11">
        <v>44652</v>
      </c>
      <c r="B5562" s="1">
        <v>0.0176049460765606</v>
      </c>
      <c r="C5562" s="1">
        <v>0.04188113921966741</v>
      </c>
      <c r="D5562" s="1">
        <v>0.007563040679369415</v>
      </c>
      <c r="E5562" s="1">
        <v>-0.003143244599553396</v>
      </c>
      <c r="F5562" s="1">
        <v>-0.003724988915712379</v>
      </c>
      <c r="G5562" s="1">
        <v>0.009787808458295633</v>
      </c>
      <c r="H5562" s="1">
        <v>0.04111798466819394</v>
      </c>
      <c r="I5562" s="1">
        <v>0.02424590993886788</v>
      </c>
      <c r="J5562" s="1">
        <v>0.001755916660420631</v>
      </c>
      <c r="K5562" s="1">
        <v>0.01439974760459073</v>
      </c>
      <c r="L5562" s="1">
        <v>-0.001730518613442422</v>
      </c>
      <c r="M5562" s="1">
        <v>0.02648167171678373</v>
      </c>
      <c r="N5562" s="1">
        <v>0.01057250794043996</v>
      </c>
      <c r="O5562" s="1">
        <v>0.02479696761756589</v>
      </c>
      <c r="P5562" s="1">
        <v>0.02888621687582638</v>
      </c>
      <c r="Q5562" s="1">
        <v>0.02471020949404901</v>
      </c>
      <c r="R5562" s="1">
        <v>0.008008426380974099</v>
      </c>
      <c r="S5562" s="1">
        <v>0.03652961187427017</v>
      </c>
      <c r="T5562" s="1">
        <v>0.02968293656445442</v>
      </c>
      <c r="U5562" s="1">
        <v>-0.0004222616420143099</v>
      </c>
      <c r="V5562" s="1">
        <v>-0.006613773703545212</v>
      </c>
      <c r="W5562" s="1">
        <v>0.0159505848289232</v>
      </c>
      <c r="X5562" s="1">
        <v>0.01706050466048281</v>
      </c>
      <c r="Y5562" s="1">
        <v>0.02849365438124729</v>
      </c>
      <c r="Z5562" s="1">
        <v>0.007573527480895903</v>
      </c>
      <c r="AA5562" s="1">
        <v>-0.006032681994569078</v>
      </c>
      <c r="AB5562" s="1">
        <v>0.006074087287271768</v>
      </c>
      <c r="AC5562" s="1">
        <v>0.01672575437818669</v>
      </c>
    </row>
    <row r="5563" spans="1:29">
      <c r="A5563" s="11">
        <v>44655</v>
      </c>
      <c r="B5563" s="1">
        <v>0.01232970876667405</v>
      </c>
      <c r="C5563" s="1">
        <v>0.01549148378552934</v>
      </c>
      <c r="D5563" s="1">
        <v>0.01218025855087701</v>
      </c>
      <c r="E5563" s="1">
        <v>0.01276056594235242</v>
      </c>
      <c r="F5563" s="1">
        <v>0.008809566463115148</v>
      </c>
      <c r="G5563" s="1">
        <v>0.01118405008971046</v>
      </c>
      <c r="H5563" s="1">
        <v>-0.002159837964156308</v>
      </c>
      <c r="I5563" s="1">
        <v>0.1001328702499542</v>
      </c>
      <c r="J5563" s="1">
        <v>0.02979847589935702</v>
      </c>
      <c r="K5563" s="1">
        <v>0.02420428076480219</v>
      </c>
      <c r="L5563" s="1">
        <v>-0.0108219666974434</v>
      </c>
      <c r="M5563" s="1">
        <v>0.001638026725484965</v>
      </c>
      <c r="N5563" s="1">
        <v>0.008487954974559564</v>
      </c>
      <c r="O5563" s="1">
        <v>0.008650407649126945</v>
      </c>
      <c r="P5563" s="1">
        <v>0.02286536533707184</v>
      </c>
      <c r="Q5563" s="1">
        <v>0.0005955007601425866</v>
      </c>
      <c r="R5563" s="1">
        <v>0.002955638953617612</v>
      </c>
      <c r="S5563" s="1">
        <v>0.04160550522977435</v>
      </c>
      <c r="T5563" s="1">
        <v>0.00826453589409204</v>
      </c>
      <c r="U5563" s="1">
        <v>0.02551543922365918</v>
      </c>
      <c r="V5563" s="1">
        <v>0.01909319777368679</v>
      </c>
      <c r="W5563" s="1">
        <v>-0.002152502600749173</v>
      </c>
      <c r="X5563" s="1">
        <v>0.01269410899012646</v>
      </c>
      <c r="Y5563" s="1">
        <v>0.02648193192066617</v>
      </c>
      <c r="Z5563" s="1">
        <v>0.01882919354436208</v>
      </c>
      <c r="AA5563" s="1">
        <v>-0.001527261827726334</v>
      </c>
      <c r="AB5563" s="1">
        <v>0.03856592769691258</v>
      </c>
      <c r="AC5563" s="1">
        <v>0.006314372829737902</v>
      </c>
    </row>
    <row r="5564" spans="1:29">
      <c r="A5564" s="11">
        <v>44656</v>
      </c>
      <c r="B5564" s="1">
        <v>-0.001275339866497416</v>
      </c>
      <c r="C5564" s="1">
        <v>-0.0005260146078504002</v>
      </c>
      <c r="D5564" s="1">
        <v>0.01021398763454218</v>
      </c>
      <c r="E5564" s="1">
        <v>-0.006178279673492049</v>
      </c>
      <c r="F5564" s="1">
        <v>0.002953296167880204</v>
      </c>
      <c r="G5564" s="1">
        <v>0.01375079613326569</v>
      </c>
      <c r="H5564" s="1">
        <v>-0.005875076069714824</v>
      </c>
      <c r="I5564" s="1">
        <v>-0.02930351793372221</v>
      </c>
      <c r="J5564" s="1">
        <v>-0.001106403099564224</v>
      </c>
      <c r="K5564" s="1">
        <v>0.005332537879406907</v>
      </c>
      <c r="L5564" s="1">
        <v>-0.01160410414951929</v>
      </c>
      <c r="M5564" s="1">
        <v>0.002861810579321444</v>
      </c>
      <c r="N5564" s="1">
        <v>0.015658706863239</v>
      </c>
      <c r="O5564" s="1">
        <v>0.003418462195673211</v>
      </c>
      <c r="P5564" s="1">
        <v>0.02603291730559198</v>
      </c>
      <c r="Q5564" s="1">
        <v>0.0226123076116449</v>
      </c>
      <c r="R5564" s="1">
        <v>-0.01413442926924791</v>
      </c>
      <c r="S5564" s="1">
        <v>-0.006109031897869488</v>
      </c>
      <c r="T5564" s="1">
        <v>-0.005854895492882761</v>
      </c>
      <c r="U5564" s="1">
        <v>0.003933845898556276</v>
      </c>
      <c r="V5564" s="1">
        <v>0.003293514084373284</v>
      </c>
      <c r="W5564" s="1">
        <v>0.02353772389922604</v>
      </c>
      <c r="X5564" s="1">
        <v>0.02529376114822335</v>
      </c>
      <c r="Y5564" s="1">
        <v>0.08592977987678041</v>
      </c>
      <c r="Z5564" s="1">
        <v>0.002235694900519336</v>
      </c>
      <c r="AA5564" s="1">
        <v>0.01279298312283284</v>
      </c>
      <c r="AB5564" s="1">
        <v>-0.006050613703405539</v>
      </c>
      <c r="AC5564" s="1">
        <v>-0.002414171213477756</v>
      </c>
    </row>
    <row r="5565" spans="1:29">
      <c r="A5565" s="11">
        <v>44657</v>
      </c>
      <c r="B5565" s="1">
        <v>-0.01200353451499159</v>
      </c>
      <c r="C5565" s="1">
        <v>0.01526310567850486</v>
      </c>
      <c r="D5565" s="1">
        <v>-0.006326767105698017</v>
      </c>
      <c r="E5565" s="1">
        <v>0.007391443779820372</v>
      </c>
      <c r="F5565" s="1">
        <v>-0.01227505290301023</v>
      </c>
      <c r="G5565" s="1">
        <v>-0.005012901609957043</v>
      </c>
      <c r="H5565" s="1">
        <v>0.009953311417162602</v>
      </c>
      <c r="I5565" s="1">
        <v>-0.03569094030335185</v>
      </c>
      <c r="J5565" s="1">
        <v>-0.009542525149665804</v>
      </c>
      <c r="K5565" s="1">
        <v>0.001051560123864537</v>
      </c>
      <c r="L5565" s="1">
        <v>-0.01732843442685972</v>
      </c>
      <c r="M5565" s="1">
        <v>0.02772119576860499</v>
      </c>
      <c r="N5565" s="1">
        <v>0.0005781401739224368</v>
      </c>
      <c r="O5565" s="1">
        <v>-0.01039985146544098</v>
      </c>
      <c r="P5565" s="1">
        <v>-0.0415518213028957</v>
      </c>
      <c r="Q5565" s="1">
        <v>0.005528051657692767</v>
      </c>
      <c r="R5565" s="1">
        <v>-0.002665606367168061</v>
      </c>
      <c r="S5565" s="1">
        <v>0.04491722955929656</v>
      </c>
      <c r="T5565" s="1">
        <v>0.008932115580860156</v>
      </c>
      <c r="U5565" s="1">
        <v>0.008821779891062143</v>
      </c>
      <c r="V5565" s="1">
        <v>-0.001076285083071005</v>
      </c>
      <c r="W5565" s="1">
        <v>0.003223129218596466</v>
      </c>
      <c r="X5565" s="1">
        <v>-0.004148005560788537</v>
      </c>
      <c r="Y5565" s="1">
        <v>0.05921045308601536</v>
      </c>
      <c r="Z5565" s="1">
        <v>0.01922068736860072</v>
      </c>
      <c r="AA5565" s="1">
        <v>-0.003589334603526839</v>
      </c>
      <c r="AB5565" s="1">
        <v>0.03270476119511145</v>
      </c>
      <c r="AC5565" s="1">
        <v>-0.009346635054501284</v>
      </c>
    </row>
    <row r="5566" spans="1:29">
      <c r="A5566" s="11">
        <v>44658</v>
      </c>
      <c r="B5566" s="1">
        <v>0.0237817940773648</v>
      </c>
      <c r="C5566" s="1">
        <v>-0.01296012809443903</v>
      </c>
      <c r="D5566" s="1">
        <v>0.003533937107784269</v>
      </c>
      <c r="E5566" s="1">
        <v>0.007482940973539298</v>
      </c>
      <c r="F5566" s="1">
        <v>0.009504849344440514</v>
      </c>
      <c r="G5566" s="1">
        <v>0.003042666771031488</v>
      </c>
      <c r="H5566" s="1">
        <v>-0.01016324818536241</v>
      </c>
      <c r="I5566" s="1">
        <v>-0.02198797711040568</v>
      </c>
      <c r="J5566" s="1">
        <v>-0.01118278795059047</v>
      </c>
      <c r="K5566" s="1">
        <v>0.01062056340609763</v>
      </c>
      <c r="L5566" s="1">
        <v>-0.009760243837798388</v>
      </c>
      <c r="M5566" s="1">
        <v>-0.01983342037720515</v>
      </c>
      <c r="N5566" s="1">
        <v>-0.01136368079764072</v>
      </c>
      <c r="O5566" s="1">
        <v>0.00779130762761171</v>
      </c>
      <c r="P5566" s="1">
        <v>-0.01783999234748146</v>
      </c>
      <c r="Q5566" s="1">
        <v>-0.02285873092374702</v>
      </c>
      <c r="R5566" s="1">
        <v>-0.01763996728321671</v>
      </c>
      <c r="S5566" s="1">
        <v>-0.01266969214442659</v>
      </c>
      <c r="T5566" s="1">
        <v>0.001945746097893997</v>
      </c>
      <c r="U5566" s="1">
        <v>0.004860470496880431</v>
      </c>
      <c r="V5566" s="1">
        <v>0.003070816423345279</v>
      </c>
      <c r="W5566" s="1">
        <v>-0.005375278039487896</v>
      </c>
      <c r="X5566" s="1">
        <v>-0.01457852457626796</v>
      </c>
      <c r="Y5566" s="1">
        <v>-0.04140778376278365</v>
      </c>
      <c r="Z5566" s="1">
        <v>-0.01550254183187061</v>
      </c>
      <c r="AA5566" s="1">
        <v>-0.0321646728465701</v>
      </c>
      <c r="AB5566" s="1">
        <v>-0.01641244817377485</v>
      </c>
      <c r="AC5566" s="1">
        <v>-0.02139670199346555</v>
      </c>
    </row>
    <row r="5567" spans="1:29">
      <c r="A5567" s="11">
        <v>44659</v>
      </c>
      <c r="B5567" s="1">
        <v>0.003534947641009367</v>
      </c>
      <c r="C5567" s="1">
        <v>0.009847723833145583</v>
      </c>
      <c r="D5567" s="1">
        <v>0.01633219584974199</v>
      </c>
      <c r="E5567" s="1">
        <v>-0.02421142916709018</v>
      </c>
      <c r="F5567" s="1">
        <v>0.02616165600613796</v>
      </c>
      <c r="G5567" s="1">
        <v>0.006618355261552633</v>
      </c>
      <c r="H5567" s="1">
        <v>0.009023049255599602</v>
      </c>
      <c r="I5567" s="1">
        <v>-0.001384500498599284</v>
      </c>
      <c r="J5567" s="1">
        <v>0.0121792492795878</v>
      </c>
      <c r="K5567" s="1">
        <v>0.008430349349489497</v>
      </c>
      <c r="L5567" s="1">
        <v>0.001987841889799835</v>
      </c>
      <c r="M5567" s="1">
        <v>0.02751916448405822</v>
      </c>
      <c r="N5567" s="1">
        <v>0.04344432341048199</v>
      </c>
      <c r="O5567" s="1">
        <v>0.02768787743271361</v>
      </c>
      <c r="P5567" s="1">
        <v>0.01132810115814209</v>
      </c>
      <c r="Q5567" s="1">
        <v>0.01214084419211403</v>
      </c>
      <c r="R5567" s="1">
        <v>0.01663519328173546</v>
      </c>
      <c r="S5567" s="1">
        <v>0.01649866772214947</v>
      </c>
      <c r="T5567" s="1">
        <v>0.00223315732139806</v>
      </c>
      <c r="U5567" s="1">
        <v>0.01942847814404902</v>
      </c>
      <c r="V5567" s="1">
        <v>-0.006821058685876458</v>
      </c>
      <c r="W5567" s="1">
        <v>0.01590255943461094</v>
      </c>
      <c r="X5567" s="1">
        <v>0.005672942809719084</v>
      </c>
      <c r="Y5567" s="1">
        <v>0.001079875340395553</v>
      </c>
      <c r="Z5567" s="1">
        <v>0.01574665500987327</v>
      </c>
      <c r="AA5567" s="1">
        <v>0.02098963464374037</v>
      </c>
      <c r="AB5567" s="1">
        <v>0.0112808214090212</v>
      </c>
      <c r="AC5567" s="1">
        <v>0.00482060591515121</v>
      </c>
    </row>
    <row r="5568" spans="1:29">
      <c r="A5568" s="11">
        <v>44662</v>
      </c>
      <c r="B5568" s="1">
        <v>-0.01113355062286181</v>
      </c>
      <c r="C5568" s="1">
        <v>0.009881707962525077</v>
      </c>
      <c r="D5568" s="1">
        <v>0.0008213962651559825</v>
      </c>
      <c r="E5568" s="1">
        <v>0.01374063564255534</v>
      </c>
      <c r="F5568" s="1">
        <v>-0.01125194757491943</v>
      </c>
      <c r="G5568" s="1">
        <v>-0.003756983087083832</v>
      </c>
      <c r="H5568" s="1">
        <v>0.01510947125449102</v>
      </c>
      <c r="I5568" s="1">
        <v>-0.01221402998336052</v>
      </c>
      <c r="J5568" s="1">
        <v>-0.009282392792704264</v>
      </c>
      <c r="K5568" s="1">
        <v>-0.009161460670397137</v>
      </c>
      <c r="L5568" s="1">
        <v>-0.02647962285946748</v>
      </c>
      <c r="M5568" s="1">
        <v>0.01496656532574003</v>
      </c>
      <c r="N5568" s="1">
        <v>-0.00112022766105091</v>
      </c>
      <c r="O5568" s="1">
        <v>-0.0006414792569195971</v>
      </c>
      <c r="P5568" s="1">
        <v>0.003379683355071217</v>
      </c>
      <c r="Q5568" s="1">
        <v>0.001755481629420519</v>
      </c>
      <c r="R5568" s="1">
        <v>-0.002083594102462505</v>
      </c>
      <c r="S5568" s="1">
        <v>-0.008566327229119985</v>
      </c>
      <c r="T5568" s="1">
        <v>-0.002325048451521039</v>
      </c>
      <c r="U5568" s="1">
        <v>-0.007563744973190678</v>
      </c>
      <c r="V5568" s="1">
        <v>0.0008652849085504233</v>
      </c>
      <c r="W5568" s="1">
        <v>0.004647126927941336</v>
      </c>
      <c r="X5568" s="1">
        <v>0</v>
      </c>
      <c r="Y5568" s="1">
        <v>0.01726003116667973</v>
      </c>
      <c r="Z5568" s="1">
        <v>-0.009374486044481878</v>
      </c>
      <c r="AA5568" s="1">
        <v>-0.00800809174628403</v>
      </c>
      <c r="AB5568" s="1">
        <v>0.01731358003987005</v>
      </c>
      <c r="AC5568" s="1">
        <v>-0.02150269562778517</v>
      </c>
    </row>
    <row r="5569" spans="1:29">
      <c r="A5569" s="11">
        <v>44663</v>
      </c>
      <c r="B5569" s="1">
        <v>0.01577517003758211</v>
      </c>
      <c r="C5569" s="1">
        <v>-0.01995618229750751</v>
      </c>
      <c r="D5569" s="1">
        <v>-0.001954767084149434</v>
      </c>
      <c r="E5569" s="1">
        <v>0.001706521689074814</v>
      </c>
      <c r="F5569" s="1">
        <v>-0.001860623819668228</v>
      </c>
      <c r="G5569" s="1">
        <v>-0.009349531683472745</v>
      </c>
      <c r="H5569" s="1">
        <v>0.01275819561931901</v>
      </c>
      <c r="I5569" s="1">
        <v>-0.001771271121438267</v>
      </c>
      <c r="J5569" s="1">
        <v>-0.05899193264403801</v>
      </c>
      <c r="K5569" s="1">
        <v>-0.01423917391515128</v>
      </c>
      <c r="L5569" s="1">
        <v>-0.01364246067227726</v>
      </c>
      <c r="M5569" s="1">
        <v>-0.02173065953113851</v>
      </c>
      <c r="N5569" s="1">
        <v>-0.01009347256626014</v>
      </c>
      <c r="O5569" s="1">
        <v>0.004609885697343996</v>
      </c>
      <c r="P5569" s="1">
        <v>-0.003175754821812649</v>
      </c>
      <c r="Q5569" s="1">
        <v>-0.01343459031275018</v>
      </c>
      <c r="R5569" s="1">
        <v>-0.01882996489352429</v>
      </c>
      <c r="S5569" s="1">
        <v>-0.01728047193610105</v>
      </c>
      <c r="T5569" s="1">
        <v>-0.003981465095365233</v>
      </c>
      <c r="U5569" s="1">
        <v>-0.01958350511718077</v>
      </c>
      <c r="V5569" s="1">
        <v>-0.004430544506674017</v>
      </c>
      <c r="W5569" s="1">
        <v>-0.01144248447487806</v>
      </c>
      <c r="X5569" s="1">
        <v>-0.03041699009247023</v>
      </c>
      <c r="Y5569" s="1">
        <v>-0.0273948829452022</v>
      </c>
      <c r="Z5569" s="1">
        <v>-0.02772664502375022</v>
      </c>
      <c r="AA5569" s="1">
        <v>-0.0006627323228576287</v>
      </c>
      <c r="AB5569" s="1">
        <v>-0.04740150060363657</v>
      </c>
      <c r="AC5569" s="1">
        <v>-0.02171242148309349</v>
      </c>
    </row>
    <row r="5570" spans="1:29">
      <c r="A5570" s="11">
        <v>44664</v>
      </c>
      <c r="B5570" s="1">
        <v>-0.006763169557805537</v>
      </c>
      <c r="C5570" s="1">
        <v>-0.004203938890755099</v>
      </c>
      <c r="D5570" s="1">
        <v>0.001659518740319665</v>
      </c>
      <c r="E5570" s="1">
        <v>-0.01036754523154837</v>
      </c>
      <c r="F5570" s="1">
        <v>-0.01672996709313568</v>
      </c>
      <c r="G5570" s="1">
        <v>-0.01203507960819428</v>
      </c>
      <c r="H5570" s="1">
        <v>0.01169770927233138</v>
      </c>
      <c r="I5570" s="1">
        <v>-0.01911621114138562</v>
      </c>
      <c r="J5570" s="1">
        <v>0.008112911835186365</v>
      </c>
      <c r="K5570" s="1">
        <v>0.009332878976746617</v>
      </c>
      <c r="L5570" s="1">
        <v>0.003500851176655662</v>
      </c>
      <c r="M5570" s="1">
        <v>0.01467661088910388</v>
      </c>
      <c r="N5570" s="1">
        <v>0.01793810145411134</v>
      </c>
      <c r="O5570" s="1">
        <v>0.006157085623216485</v>
      </c>
      <c r="P5570" s="1">
        <v>0.003475550701132368</v>
      </c>
      <c r="Q5570" s="1">
        <v>0.03167555957229329</v>
      </c>
      <c r="R5570" s="1">
        <v>-0.003670386007727844</v>
      </c>
      <c r="S5570" s="1">
        <v>-0.014345276451041</v>
      </c>
      <c r="T5570" s="1">
        <v>0.009457034565399702</v>
      </c>
      <c r="U5570" s="1">
        <v>0.006692198518817749</v>
      </c>
      <c r="V5570" s="1">
        <v>0.01676981928368693</v>
      </c>
      <c r="W5570" s="1">
        <v>0.006772568099001175</v>
      </c>
      <c r="X5570" s="1">
        <v>-0.01654118229960921</v>
      </c>
      <c r="Y5570" s="1">
        <v>-0.007450478650294023</v>
      </c>
      <c r="Z5570" s="1">
        <v>-0.0005679754781234836</v>
      </c>
      <c r="AA5570" s="1">
        <v>-0.01079094293384264</v>
      </c>
      <c r="AB5570" s="1">
        <v>0.02110308494017232</v>
      </c>
      <c r="AC5570" s="1">
        <v>0.0008949346502156175</v>
      </c>
    </row>
    <row r="5571" spans="1:29">
      <c r="A5571" s="11">
        <v>44669</v>
      </c>
      <c r="B5571" s="1">
        <v>0.007313554012025714</v>
      </c>
      <c r="C5571" s="1">
        <v>-0.01912930489454423</v>
      </c>
      <c r="D5571" s="1">
        <v>-0.001716560893030405</v>
      </c>
      <c r="E5571" s="1">
        <v>0.01106630722741242</v>
      </c>
      <c r="F5571" s="1">
        <v>-0.003314672638518812</v>
      </c>
      <c r="G5571" s="1">
        <v>0.007846895766929762</v>
      </c>
      <c r="H5571" s="1">
        <v>-0.004150628388057132</v>
      </c>
      <c r="I5571" s="1">
        <v>-0.04744186916918314</v>
      </c>
      <c r="J5571" s="1">
        <v>-0.002560683870451719</v>
      </c>
      <c r="K5571" s="1">
        <v>0.01184844575170141</v>
      </c>
      <c r="L5571" s="1">
        <v>-0.07271737368944142</v>
      </c>
      <c r="M5571" s="1">
        <v>0.001563838219228897</v>
      </c>
      <c r="N5571" s="1">
        <v>0.002040513639344654</v>
      </c>
      <c r="O5571" s="1">
        <v>0.009236777644355376</v>
      </c>
      <c r="P5571" s="1">
        <v>-0.003559816389530401</v>
      </c>
      <c r="Q5571" s="1">
        <v>0.008895286261244362</v>
      </c>
      <c r="R5571" s="1">
        <v>-0.003056759255544939</v>
      </c>
      <c r="S5571" s="1">
        <v>-0.01173711294500701</v>
      </c>
      <c r="T5571" s="1">
        <v>-0.01583930619780982</v>
      </c>
      <c r="U5571" s="1">
        <v>-0.009242014117602393</v>
      </c>
      <c r="V5571" s="1">
        <v>-0.009874562411815613</v>
      </c>
      <c r="W5571" s="1">
        <v>0.005748570514356066</v>
      </c>
      <c r="X5571" s="1">
        <v>0.006379770508938787</v>
      </c>
      <c r="Y5571" s="1">
        <v>-0.0556572877436462</v>
      </c>
      <c r="Z5571" s="1">
        <v>0.01485412496539196</v>
      </c>
      <c r="AA5571" s="1">
        <v>0.01304161425437744</v>
      </c>
      <c r="AB5571" s="1">
        <v>-0.0038750370942644</v>
      </c>
      <c r="AC5571" s="1">
        <v>-0.03683840517061188</v>
      </c>
    </row>
    <row r="5572" spans="1:29">
      <c r="A5572" s="11">
        <v>44670</v>
      </c>
      <c r="B5572" s="1">
        <v>-0.001314385330305812</v>
      </c>
      <c r="C5572" s="1">
        <v>0.01102899254968492</v>
      </c>
      <c r="D5572" s="1">
        <v>-0.02272796534633448</v>
      </c>
      <c r="E5572" s="1">
        <v>-0.02680352627446336</v>
      </c>
      <c r="F5572" s="1">
        <v>-0.01756151954737362</v>
      </c>
      <c r="G5572" s="1">
        <v>-0.02236161870440223</v>
      </c>
      <c r="H5572" s="1">
        <v>0.0122060255819525</v>
      </c>
      <c r="I5572" s="1">
        <v>-0.03815970759297738</v>
      </c>
      <c r="J5572" s="1">
        <v>-0.008343192559583157</v>
      </c>
      <c r="K5572" s="1">
        <v>-0.02966486484019204</v>
      </c>
      <c r="L5572" s="1">
        <v>-0.03663504704596621</v>
      </c>
      <c r="M5572" s="1">
        <v>0.01717406738461902</v>
      </c>
      <c r="N5572" s="1">
        <v>-0.03165502400035158</v>
      </c>
      <c r="O5572" s="1">
        <v>-0.001830391654294439</v>
      </c>
      <c r="P5572" s="1">
        <v>-0.02655203269414863</v>
      </c>
      <c r="Q5572" s="1">
        <v>0.007679127053144885</v>
      </c>
      <c r="R5572" s="1">
        <v>0.0381115008431574</v>
      </c>
      <c r="S5572" s="1">
        <v>-0.01092632540843919</v>
      </c>
      <c r="T5572" s="1">
        <v>0.004514211572399951</v>
      </c>
      <c r="U5572" s="1">
        <v>-0.02542750330796473</v>
      </c>
      <c r="V5572" s="1">
        <v>-0.00592991141412047</v>
      </c>
      <c r="W5572" s="1">
        <v>-0.03763833518981163</v>
      </c>
      <c r="X5572" s="1">
        <v>-0.02040105079523691</v>
      </c>
      <c r="Y5572" s="1">
        <v>-0.04439705258949256</v>
      </c>
      <c r="Z5572" s="1">
        <v>-0.00933464888316049</v>
      </c>
      <c r="AA5572" s="1">
        <v>-0.01638284996207684</v>
      </c>
      <c r="AB5572" s="1">
        <v>0.008016017857632729</v>
      </c>
      <c r="AC5572" s="1">
        <v>-0.0151317559382359</v>
      </c>
    </row>
    <row r="5573" spans="1:29">
      <c r="A5573" s="11">
        <v>44671</v>
      </c>
      <c r="B5573" s="1">
        <v>-0.00388566983690275</v>
      </c>
      <c r="C5573" s="1">
        <v>0.03751496538441512</v>
      </c>
      <c r="D5573" s="1">
        <v>0.01110806046636892</v>
      </c>
      <c r="E5573" s="1">
        <v>0.01174652108441121</v>
      </c>
      <c r="F5573" s="1">
        <v>0.0198826832804806</v>
      </c>
      <c r="G5573" s="1">
        <v>0.03338288987735005</v>
      </c>
      <c r="H5573" s="1">
        <v>-0.02588233651436422</v>
      </c>
      <c r="I5573" s="1">
        <v>0.009015055669238325</v>
      </c>
      <c r="J5573" s="1">
        <v>0.007766229731059449</v>
      </c>
      <c r="K5573" s="1">
        <v>0.02456168244884638</v>
      </c>
      <c r="L5573" s="1">
        <v>0.01645325589311475</v>
      </c>
      <c r="M5573" s="1">
        <v>0.02379125068047339</v>
      </c>
      <c r="N5573" s="1">
        <v>-0.007646723614062712</v>
      </c>
      <c r="O5573" s="1">
        <v>0.01002865461133462</v>
      </c>
      <c r="P5573" s="1">
        <v>0.01299342930700886</v>
      </c>
      <c r="Q5573" s="1">
        <v>-0.009314154149083653</v>
      </c>
      <c r="R5573" s="1">
        <v>0.02940390193141873</v>
      </c>
      <c r="S5573" s="1">
        <v>-0.02113352857621298</v>
      </c>
      <c r="T5573" s="1">
        <v>-0.004884709033674661</v>
      </c>
      <c r="U5573" s="1">
        <v>0.0007346613060716933</v>
      </c>
      <c r="V5573" s="1">
        <v>0.001626859689246141</v>
      </c>
      <c r="W5573" s="1">
        <v>0.02413597765427422</v>
      </c>
      <c r="X5573" s="1">
        <v>0.03671014269400086</v>
      </c>
      <c r="Y5573" s="1">
        <v>0.01298437637204231</v>
      </c>
      <c r="Z5573" s="1">
        <v>-0.009309528379373821</v>
      </c>
      <c r="AA5573" s="1">
        <v>0.0122725923226521</v>
      </c>
      <c r="AB5573" s="1">
        <v>-0.01321488423852835</v>
      </c>
      <c r="AC5573" s="1">
        <v>0.01140538722545537</v>
      </c>
    </row>
    <row r="5574" spans="1:29">
      <c r="A5574" s="11">
        <v>44672</v>
      </c>
      <c r="B5574" s="1">
        <v>0.00893414261029668</v>
      </c>
      <c r="C5574" s="1">
        <v>0.01987429930355011</v>
      </c>
      <c r="D5574" s="1">
        <v>0.01685726753142691</v>
      </c>
      <c r="E5574" s="1">
        <v>-0.01333928277728091</v>
      </c>
      <c r="F5574" s="1">
        <v>0.006265382903531291</v>
      </c>
      <c r="G5574" s="1">
        <v>0.04521442374073792</v>
      </c>
      <c r="H5574" s="1">
        <v>-0.009661873732877968</v>
      </c>
      <c r="I5574" s="1">
        <v>0.01480471304915065</v>
      </c>
      <c r="J5574" s="1">
        <v>-0.008715520794636333</v>
      </c>
      <c r="K5574" s="1">
        <v>0.01524283581322061</v>
      </c>
      <c r="L5574" s="1">
        <v>0.01958813495239919</v>
      </c>
      <c r="M5574" s="1">
        <v>0.01236878253652751</v>
      </c>
      <c r="N5574" s="1">
        <v>0.003274905806370798</v>
      </c>
      <c r="O5574" s="1">
        <v>0.03375885564121472</v>
      </c>
      <c r="P5574" s="1">
        <v>0.01478511387601689</v>
      </c>
      <c r="Q5574" s="1">
        <v>-0.007692343298826509</v>
      </c>
      <c r="R5574" s="1">
        <v>0.02341409349567281</v>
      </c>
      <c r="S5574" s="1">
        <v>0.0117762038997733</v>
      </c>
      <c r="T5574" s="1">
        <v>0.01374433448078904</v>
      </c>
      <c r="U5574" s="1">
        <v>-0.001656997688970097</v>
      </c>
      <c r="V5574" s="1">
        <v>0.02230644826541273</v>
      </c>
      <c r="W5574" s="1">
        <v>0.01184522504477581</v>
      </c>
      <c r="X5574" s="1">
        <v>0.01702417479926144</v>
      </c>
      <c r="Y5574" s="1">
        <v>0.03685166420401553</v>
      </c>
      <c r="Z5574" s="1">
        <v>-0.009206798866855492</v>
      </c>
      <c r="AA5574" s="1">
        <v>0.01542677649608359</v>
      </c>
      <c r="AB5574" s="1">
        <v>0.007229253809703184</v>
      </c>
      <c r="AC5574" s="1">
        <v>0.005032641578809338</v>
      </c>
    </row>
    <row r="5575" spans="1:29">
      <c r="A5575" s="11">
        <v>44673</v>
      </c>
      <c r="B5575" s="1">
        <v>-0.02644051773594402</v>
      </c>
      <c r="C5575" s="1">
        <v>-0.01081221676563182</v>
      </c>
      <c r="D5575" s="1">
        <v>0.001250216402376658</v>
      </c>
      <c r="E5575" s="1">
        <v>-0.03159580832972031</v>
      </c>
      <c r="F5575" s="1">
        <v>-0.02952334474336593</v>
      </c>
      <c r="G5575" s="1">
        <v>-0.007542862036847064</v>
      </c>
      <c r="H5575" s="1">
        <v>0.001219508253689661</v>
      </c>
      <c r="I5575" s="1">
        <v>-0.01364284735528598</v>
      </c>
      <c r="J5575" s="1">
        <v>-0.04831092940639536</v>
      </c>
      <c r="K5575" s="1">
        <v>-0.03230279898650346</v>
      </c>
      <c r="L5575" s="1">
        <v>-0.02060174177579432</v>
      </c>
      <c r="M5575" s="1">
        <v>-0.005183257085765391</v>
      </c>
      <c r="N5575" s="1">
        <v>0.002688244750995938</v>
      </c>
      <c r="O5575" s="1">
        <v>0.01059273967136143</v>
      </c>
      <c r="P5575" s="1">
        <v>0.009648784025891421</v>
      </c>
      <c r="Q5575" s="1">
        <v>-0.0008612706563445593</v>
      </c>
      <c r="R5575" s="1">
        <v>-0.008374939575449103</v>
      </c>
      <c r="S5575" s="1">
        <v>-0.01648882477313829</v>
      </c>
      <c r="T5575" s="1">
        <v>-0.03040866065011183</v>
      </c>
      <c r="U5575" s="1">
        <v>-0.01687087204522508</v>
      </c>
      <c r="V5575" s="1">
        <v>-0.02044272242039513</v>
      </c>
      <c r="W5575" s="1">
        <v>-0.005426481810451911</v>
      </c>
      <c r="X5575" s="1">
        <v>-0.02053338230131629</v>
      </c>
      <c r="Y5575" s="1">
        <v>-0.02221364194751319</v>
      </c>
      <c r="Z5575" s="1">
        <v>-0.01889181664361561</v>
      </c>
      <c r="AA5575" s="1">
        <v>-0.003292348964693881</v>
      </c>
      <c r="AB5575" s="1">
        <v>-0.02153201617571443</v>
      </c>
      <c r="AC5575" s="1">
        <v>-0.002781899046812475</v>
      </c>
    </row>
    <row r="5576" spans="1:29">
      <c r="A5576" s="11">
        <v>44676</v>
      </c>
      <c r="B5576" s="1">
        <v>0.0001281919562170497</v>
      </c>
      <c r="C5576" s="1">
        <v>-0.06024392833475356</v>
      </c>
      <c r="D5576" s="1">
        <v>-0.0202730096027165</v>
      </c>
      <c r="E5576" s="1">
        <v>-0.01432262654826799</v>
      </c>
      <c r="F5576" s="1">
        <v>-0.01843652193498013</v>
      </c>
      <c r="G5576" s="1">
        <v>-0.01419350138899722</v>
      </c>
      <c r="H5576" s="1">
        <v>-0.03867238384906035</v>
      </c>
      <c r="I5576" s="1">
        <v>0.007487446982174406</v>
      </c>
      <c r="J5576" s="1">
        <v>-0.03627352961982844</v>
      </c>
      <c r="K5576" s="1">
        <v>-0.01231817446839134</v>
      </c>
      <c r="L5576" s="1">
        <v>-0.0153584306879474</v>
      </c>
      <c r="M5576" s="1">
        <v>-0.04912546478046365</v>
      </c>
      <c r="N5576" s="1">
        <v>-0.02240521926968841</v>
      </c>
      <c r="O5576" s="1">
        <v>-0.01808507474841858</v>
      </c>
      <c r="P5576" s="1">
        <v>-0.01462160595484729</v>
      </c>
      <c r="Q5576" s="1">
        <v>-0.02499999551081611</v>
      </c>
      <c r="R5576" s="1">
        <v>-0.02312605060515038</v>
      </c>
      <c r="S5576" s="1">
        <v>-0.04585796981247481</v>
      </c>
      <c r="T5576" s="1">
        <v>-0.01168596517112208</v>
      </c>
      <c r="U5576" s="1">
        <v>-0.03333760808129793</v>
      </c>
      <c r="V5576" s="1">
        <v>-0.02681663901090825</v>
      </c>
      <c r="W5576" s="1">
        <v>-0.02801618736852662</v>
      </c>
      <c r="X5576" s="1">
        <v>-0.03121798340319426</v>
      </c>
      <c r="Y5576" s="1">
        <v>-0.02271829808687187</v>
      </c>
      <c r="Z5576" s="1">
        <v>-0.04477319586659356</v>
      </c>
      <c r="AA5576" s="1">
        <v>-0.02340114610973354</v>
      </c>
      <c r="AB5576" s="1">
        <v>-0.03294850793784165</v>
      </c>
      <c r="AC5576" s="1">
        <v>-0.01552917320351244</v>
      </c>
    </row>
    <row r="5577" spans="1:29">
      <c r="A5577" s="11">
        <v>44677</v>
      </c>
      <c r="B5577" s="1">
        <v>-0.007301228691993455</v>
      </c>
      <c r="C5577" s="1">
        <v>0.008520363605177161</v>
      </c>
      <c r="D5577" s="1">
        <v>0.02330164970824722</v>
      </c>
      <c r="E5577" s="1">
        <v>0.02649111281128325</v>
      </c>
      <c r="F5577" s="1">
        <v>0.009500602626832499</v>
      </c>
      <c r="G5577" s="1">
        <v>0.02125947028011277</v>
      </c>
      <c r="H5577" s="1">
        <v>-0.005068086443328679</v>
      </c>
      <c r="I5577" s="1">
        <v>0.004612901712018891</v>
      </c>
      <c r="J5577" s="1">
        <v>-0.004137181409901047</v>
      </c>
      <c r="K5577" s="1">
        <v>0.02265861938480485</v>
      </c>
      <c r="L5577" s="1">
        <v>0.0127474670303418</v>
      </c>
      <c r="M5577" s="1">
        <v>0.0101761886302707</v>
      </c>
      <c r="N5577" s="1">
        <v>0.01449560789676152</v>
      </c>
      <c r="O5577" s="1">
        <v>0.03998902948826366</v>
      </c>
      <c r="P5577" s="1">
        <v>0.02861022277033443</v>
      </c>
      <c r="Q5577" s="1">
        <v>-0.01591510055541567</v>
      </c>
      <c r="R5577" s="1">
        <v>0.0299258058522105</v>
      </c>
      <c r="S5577" s="1">
        <v>0.01447029389762289</v>
      </c>
      <c r="T5577" s="1">
        <v>0.02172813751930258</v>
      </c>
      <c r="U5577" s="1">
        <v>0.005526816231093523</v>
      </c>
      <c r="V5577" s="1">
        <v>0.0200555937105924</v>
      </c>
      <c r="W5577" s="1">
        <v>0.03695992248750302</v>
      </c>
      <c r="X5577" s="1">
        <v>0.02293308277072192</v>
      </c>
      <c r="Y5577" s="1">
        <v>0.006064315170277057</v>
      </c>
      <c r="Z5577" s="1">
        <v>0.01085752797889006</v>
      </c>
      <c r="AA5577" s="1">
        <v>0.03842860952574556</v>
      </c>
      <c r="AB5577" s="1">
        <v>0.02362597048732185</v>
      </c>
      <c r="AC5577" s="1">
        <v>-0.0001888648163757001</v>
      </c>
    </row>
    <row r="5578" spans="1:29">
      <c r="A5578" s="11">
        <v>44678</v>
      </c>
      <c r="B5578" s="1">
        <v>-0.01174187298440066</v>
      </c>
      <c r="C5578" s="1">
        <v>-0.01703102323150507</v>
      </c>
      <c r="D5578" s="1">
        <v>-0.01021431788984972</v>
      </c>
      <c r="E5578" s="1">
        <v>-0.0006643428666137652</v>
      </c>
      <c r="F5578" s="1">
        <v>-0.01865417114690959</v>
      </c>
      <c r="G5578" s="1">
        <v>0.002321287831898777</v>
      </c>
      <c r="H5578" s="1">
        <v>-0.008914403239765556</v>
      </c>
      <c r="I5578" s="1">
        <v>0.0003644251236425422</v>
      </c>
      <c r="J5578" s="1">
        <v>-0.002330610688404566</v>
      </c>
      <c r="K5578" s="1">
        <v>-0.001512823781187334</v>
      </c>
      <c r="L5578" s="1">
        <v>-0.01783677323359623</v>
      </c>
      <c r="M5578" s="1">
        <v>-0.0131732064184793</v>
      </c>
      <c r="N5578" s="1">
        <v>-0.005599579919936537</v>
      </c>
      <c r="O5578" s="1">
        <v>-0.01414673513296194</v>
      </c>
      <c r="P5578" s="1">
        <v>-0.0007542209845616821</v>
      </c>
      <c r="Q5578" s="1">
        <v>-0.01257864283571419</v>
      </c>
      <c r="R5578" s="1">
        <v>0.0009727447953831181</v>
      </c>
      <c r="S5578" s="1">
        <v>-0.009679120527693597</v>
      </c>
      <c r="T5578" s="1">
        <v>-0.01632047887106147</v>
      </c>
      <c r="U5578" s="1">
        <v>-0.005980060596086578</v>
      </c>
      <c r="V5578" s="1">
        <v>-0.01301678015969732</v>
      </c>
      <c r="W5578" s="1">
        <v>-0.02852626034861416</v>
      </c>
      <c r="X5578" s="1">
        <v>-0.01069209924521441</v>
      </c>
      <c r="Y5578" s="1">
        <v>-0.006027760928237091</v>
      </c>
      <c r="Z5578" s="1">
        <v>0.01061930625355756</v>
      </c>
      <c r="AA5578" s="1">
        <v>-0.02191732194735863</v>
      </c>
      <c r="AB5578" s="1">
        <v>0.002551077424512771</v>
      </c>
      <c r="AC5578" s="1">
        <v>-0.01946147906087625</v>
      </c>
    </row>
    <row r="5579" spans="1:29">
      <c r="A5579" s="11">
        <v>44679</v>
      </c>
      <c r="B5579" s="1">
        <v>0.01814854525751119</v>
      </c>
      <c r="C5579" s="1">
        <v>0.007776326498102559</v>
      </c>
      <c r="D5579" s="1">
        <v>0.005886311026717328</v>
      </c>
      <c r="E5579" s="1">
        <v>0.003528476462939967</v>
      </c>
      <c r="F5579" s="1">
        <v>0.01106192111996673</v>
      </c>
      <c r="G5579" s="1">
        <v>0.009226349548789203</v>
      </c>
      <c r="H5579" s="1">
        <v>0.01381309090349148</v>
      </c>
      <c r="I5579" s="1">
        <v>-0.0008743376676237924</v>
      </c>
      <c r="J5579" s="1">
        <v>-0.00751570152845138</v>
      </c>
      <c r="K5579" s="1">
        <v>0.04510281855111642</v>
      </c>
      <c r="L5579" s="1">
        <v>0.01919111061254597</v>
      </c>
      <c r="M5579" s="1">
        <v>0.02041611626860651</v>
      </c>
      <c r="N5579" s="1">
        <v>0.01398062230426067</v>
      </c>
      <c r="O5579" s="1">
        <v>-0.004261725749788559</v>
      </c>
      <c r="P5579" s="1">
        <v>0.02396669293593257</v>
      </c>
      <c r="Q5579" s="1">
        <v>-0.0003032547862371615</v>
      </c>
      <c r="R5579" s="1">
        <v>0.01493694408636315</v>
      </c>
      <c r="S5579" s="1">
        <v>0.006172936377904392</v>
      </c>
      <c r="T5579" s="1">
        <v>0.0206133806995239</v>
      </c>
      <c r="U5579" s="1">
        <v>0.008404847907287571</v>
      </c>
      <c r="V5579" s="1">
        <v>0.016444119843257</v>
      </c>
      <c r="W5579" s="1">
        <v>0.01634119462743078</v>
      </c>
      <c r="X5579" s="1">
        <v>0.0134805062009733</v>
      </c>
      <c r="Y5579" s="1">
        <v>0.00363856422904707</v>
      </c>
      <c r="Z5579" s="1">
        <v>0.01134999131297443</v>
      </c>
      <c r="AA5579" s="1">
        <v>0.008365545434545263</v>
      </c>
      <c r="AB5579" s="1">
        <v>-0.0024234028350959</v>
      </c>
      <c r="AC5579" s="1">
        <v>0.006937037289251213</v>
      </c>
    </row>
    <row r="5580" spans="1:29">
      <c r="A5580" s="11">
        <v>44680</v>
      </c>
      <c r="B5580" s="1">
        <v>-0.06565787333446993</v>
      </c>
      <c r="C5580" s="1">
        <v>-0.01827534426020005</v>
      </c>
      <c r="D5580" s="1">
        <v>-0.0234223341265426</v>
      </c>
      <c r="E5580" s="1">
        <v>0</v>
      </c>
      <c r="F5580" s="1">
        <v>0.00237747377367814</v>
      </c>
      <c r="G5580" s="1">
        <v>-0.01850776523168773</v>
      </c>
      <c r="H5580" s="1">
        <v>0.008555123848123403</v>
      </c>
      <c r="I5580" s="1">
        <v>0.00966206065548425</v>
      </c>
      <c r="J5580" s="1">
        <v>-0.01217767819824467</v>
      </c>
      <c r="K5580" s="1">
        <v>-0.003122365376050595</v>
      </c>
      <c r="L5580" s="1">
        <v>-0.009509621206103769</v>
      </c>
      <c r="M5580" s="1">
        <v>-0.03039627182298477</v>
      </c>
      <c r="N5580" s="1">
        <v>-0.005936501788295301</v>
      </c>
      <c r="O5580" s="1">
        <v>-0.0008668699540735902</v>
      </c>
      <c r="P5580" s="1">
        <v>-0.03851817972593341</v>
      </c>
      <c r="Q5580" s="1">
        <v>-0.02639571985280476</v>
      </c>
      <c r="R5580" s="1">
        <v>-0.01049704066784796</v>
      </c>
      <c r="S5580" s="1">
        <v>-0.01073624317593602</v>
      </c>
      <c r="T5580" s="1">
        <v>-0.02206901799670236</v>
      </c>
      <c r="U5580" s="1">
        <v>-0.003619055819694905</v>
      </c>
      <c r="V5580" s="1">
        <v>0.008306226132432037</v>
      </c>
      <c r="W5580" s="1">
        <v>0.01490787924877068</v>
      </c>
      <c r="X5580" s="1">
        <v>0.003554680320924097</v>
      </c>
      <c r="Y5580" s="1">
        <v>-0.02376634837930691</v>
      </c>
      <c r="Z5580" s="1">
        <v>0.008089816855062493</v>
      </c>
      <c r="AA5580" s="1">
        <v>-0.02188446659695698</v>
      </c>
      <c r="AB5580" s="1">
        <v>-0.008016474337369184</v>
      </c>
      <c r="AC5580" s="1">
        <v>-0.0263132720719681</v>
      </c>
    </row>
    <row r="5581" spans="1:29">
      <c r="A5581" s="11">
        <v>44683</v>
      </c>
      <c r="B5581" s="1">
        <v>-0.001715629663940788</v>
      </c>
      <c r="C5581" s="1">
        <v>0.01061778343407904</v>
      </c>
      <c r="D5581" s="1">
        <v>-0.002424316734516041</v>
      </c>
      <c r="E5581" s="1">
        <v>-0.004688135127703608</v>
      </c>
      <c r="F5581" s="1">
        <v>-0.001948290731380142</v>
      </c>
      <c r="G5581" s="1">
        <v>-0.02959686942137707</v>
      </c>
      <c r="H5581" s="1">
        <v>-0.01005337652514571</v>
      </c>
      <c r="I5581" s="1">
        <v>0.01379452061391984</v>
      </c>
      <c r="J5581" s="1">
        <v>0.003625827931834635</v>
      </c>
      <c r="K5581" s="1">
        <v>-0.001946513249488468</v>
      </c>
      <c r="L5581" s="1">
        <v>-0.01693730915730163</v>
      </c>
      <c r="M5581" s="1">
        <v>0.005158762178884224</v>
      </c>
      <c r="N5581" s="1">
        <v>0.01387013974712414</v>
      </c>
      <c r="O5581" s="1">
        <v>-0.000813391510931516</v>
      </c>
      <c r="P5581" s="1">
        <v>0.002300195857682041</v>
      </c>
      <c r="Q5581" s="1">
        <v>-0.02555300186407039</v>
      </c>
      <c r="R5581" s="1">
        <v>-0.003512202930556874</v>
      </c>
      <c r="S5581" s="1">
        <v>0.001033580811382828</v>
      </c>
      <c r="T5581" s="1">
        <v>-0.01067897993731159</v>
      </c>
      <c r="U5581" s="1">
        <v>-0.01067646948175138</v>
      </c>
      <c r="V5581" s="1">
        <v>-0.005653333431804297</v>
      </c>
      <c r="W5581" s="1">
        <v>0.0007891113538074368</v>
      </c>
      <c r="X5581" s="1">
        <v>-0.01085466164019289</v>
      </c>
      <c r="Y5581" s="1">
        <v>0.02537651032523636</v>
      </c>
      <c r="Z5581" s="1">
        <v>0.01900006994727499</v>
      </c>
      <c r="AA5581" s="1">
        <v>-0.02914726293224601</v>
      </c>
      <c r="AB5581" s="1">
        <v>-0.001224417021290058</v>
      </c>
      <c r="AC5581" s="1">
        <v>-0.02712261816834782</v>
      </c>
    </row>
    <row r="5582" spans="1:29">
      <c r="A5582" s="11">
        <v>44685</v>
      </c>
      <c r="B5582" s="1">
        <v>-0.02770323705183464</v>
      </c>
      <c r="C5582" s="1">
        <v>-0.008186700672766167</v>
      </c>
      <c r="D5582" s="1">
        <v>0.03489431250133501</v>
      </c>
      <c r="E5582" s="1">
        <v>-0.01950643640305494</v>
      </c>
      <c r="F5582" s="1">
        <v>-0.03189934345530654</v>
      </c>
      <c r="G5582" s="1">
        <v>-0.02714983362090218</v>
      </c>
      <c r="H5582" s="1">
        <v>0</v>
      </c>
      <c r="I5582" s="1">
        <v>-0.03398159892727559</v>
      </c>
      <c r="J5582" s="1">
        <v>-0.0469653472277235</v>
      </c>
      <c r="K5582" s="1">
        <v>-0.02642900058834596</v>
      </c>
      <c r="L5582" s="1">
        <v>-0.003536621985639754</v>
      </c>
      <c r="M5582" s="1">
        <v>-0.00631662367021335</v>
      </c>
      <c r="N5582" s="1">
        <v>-0.0129203559149611</v>
      </c>
      <c r="O5582" s="1">
        <v>-0.02740544690501667</v>
      </c>
      <c r="P5582" s="1">
        <v>-0.006406648431213302</v>
      </c>
      <c r="Q5582" s="1">
        <v>0.03773576421959346</v>
      </c>
      <c r="R5582" s="1">
        <v>-0.03121800288131493</v>
      </c>
      <c r="S5582" s="1">
        <v>-0.0206505160579088</v>
      </c>
      <c r="T5582" s="1">
        <v>-0.02311610165928768</v>
      </c>
      <c r="U5582" s="1">
        <v>-0.02084913694103574</v>
      </c>
      <c r="V5582" s="1">
        <v>-0.02436649332291208</v>
      </c>
      <c r="W5582" s="1">
        <v>-0.02559443984171106</v>
      </c>
      <c r="X5582" s="1">
        <v>-0.02160103031459715</v>
      </c>
      <c r="Y5582" s="1">
        <v>-0.01428574434901464</v>
      </c>
      <c r="Z5582" s="1">
        <v>-0.02613498073124598</v>
      </c>
      <c r="AA5582" s="1">
        <v>-0.04047696458491457</v>
      </c>
      <c r="AB5582" s="1">
        <v>-0.03101630607930028</v>
      </c>
      <c r="AC5582" s="1">
        <v>-0.006565656565656552</v>
      </c>
    </row>
    <row r="5583" spans="1:29">
      <c r="A5583" s="11">
        <v>44686</v>
      </c>
      <c r="B5583" s="1">
        <v>-0.006858063531865577</v>
      </c>
      <c r="C5583" s="1">
        <v>-0.006740984913143677</v>
      </c>
      <c r="D5583" s="1">
        <v>-0.03203409841576721</v>
      </c>
      <c r="E5583" s="1">
        <v>-0.009555648172754228</v>
      </c>
      <c r="F5583" s="1">
        <v>-0.007151208662798836</v>
      </c>
      <c r="G5583" s="1">
        <v>-0.01999437051511765</v>
      </c>
      <c r="H5583" s="1">
        <v>0.02411932227705926</v>
      </c>
      <c r="I5583" s="1">
        <v>-0.002249223385912602</v>
      </c>
      <c r="J5583" s="1">
        <v>-0.0001082732143475873</v>
      </c>
      <c r="K5583" s="1">
        <v>-0.002279378915876595</v>
      </c>
      <c r="L5583" s="1">
        <v>0.0323011153410877</v>
      </c>
      <c r="M5583" s="1">
        <v>-0.001191866304821376</v>
      </c>
      <c r="N5583" s="1">
        <v>0.008854598199091512</v>
      </c>
      <c r="O5583" s="1">
        <v>0.003292094308414484</v>
      </c>
      <c r="P5583" s="1">
        <v>0.0003849720175741478</v>
      </c>
      <c r="Q5583" s="1">
        <v>0.01602464144397775</v>
      </c>
      <c r="R5583" s="1">
        <v>-0.01958314454669019</v>
      </c>
      <c r="S5583" s="1">
        <v>-0.007907221579769752</v>
      </c>
      <c r="T5583" s="1">
        <v>0.0007297267398551632</v>
      </c>
      <c r="U5583" s="1">
        <v>0.04644924493665492</v>
      </c>
      <c r="V5583" s="1">
        <v>-0.02525250740141882</v>
      </c>
      <c r="W5583" s="1">
        <v>-0.03354914047086943</v>
      </c>
      <c r="X5583" s="1">
        <v>0.006611541423775069</v>
      </c>
      <c r="Y5583" s="1">
        <v>0.01041029588875264</v>
      </c>
      <c r="Z5583" s="1">
        <v>0.01815510481779148</v>
      </c>
      <c r="AA5583" s="1">
        <v>-0.01220544137640245</v>
      </c>
      <c r="AB5583" s="1">
        <v>0.02530362493119664</v>
      </c>
      <c r="AC5583" s="1">
        <v>0.01911539175695864</v>
      </c>
    </row>
    <row r="5584" spans="1:29">
      <c r="A5584" s="11">
        <v>44687</v>
      </c>
      <c r="B5584" s="1">
        <v>-0.04121877353443437</v>
      </c>
      <c r="C5584" s="1">
        <v>-0.01024935015734119</v>
      </c>
      <c r="D5584" s="1">
        <v>0.009398878215539419</v>
      </c>
      <c r="E5584" s="1">
        <v>-0.01439263730204787</v>
      </c>
      <c r="F5584" s="1">
        <v>-0.008363245023975341</v>
      </c>
      <c r="G5584" s="1">
        <v>-0.02921665107036797</v>
      </c>
      <c r="H5584" s="1">
        <v>-0.007127357697261361</v>
      </c>
      <c r="I5584" s="1">
        <v>-0.02612810299689272</v>
      </c>
      <c r="J5584" s="1">
        <v>-0.03866986597620503</v>
      </c>
      <c r="K5584" s="1">
        <v>-0.008031205896639082</v>
      </c>
      <c r="L5584" s="1">
        <v>-0.02668522930287853</v>
      </c>
      <c r="M5584" s="1">
        <v>0.004375422719147926</v>
      </c>
      <c r="N5584" s="1">
        <v>0.01755400324098111</v>
      </c>
      <c r="O5584" s="1">
        <v>-0.005783890944020875</v>
      </c>
      <c r="P5584" s="1">
        <v>-0.03097644271960676</v>
      </c>
      <c r="Q5584" s="1">
        <v>0.01273888066573514</v>
      </c>
      <c r="R5584" s="1">
        <v>-0.007667838454930798</v>
      </c>
      <c r="S5584" s="1">
        <v>-0.04463331663291492</v>
      </c>
      <c r="T5584" s="1">
        <v>0.008229187040003749</v>
      </c>
      <c r="U5584" s="1">
        <v>-0.03754694043528495</v>
      </c>
      <c r="V5584" s="1">
        <v>0.005864567887597927</v>
      </c>
      <c r="W5584" s="1">
        <v>-0.01468400781386647</v>
      </c>
      <c r="X5584" s="1">
        <v>-0.04163734578528822</v>
      </c>
      <c r="Y5584" s="1">
        <v>-0.009292931552751571</v>
      </c>
      <c r="Z5584" s="1">
        <v>-0.0004283336065268317</v>
      </c>
      <c r="AA5584" s="1">
        <v>-0.02354110321267611</v>
      </c>
      <c r="AB5584" s="1">
        <v>-0.0355901362187826</v>
      </c>
      <c r="AC5584" s="1">
        <v>-0.0320263154513456</v>
      </c>
    </row>
    <row r="5585" spans="1:29">
      <c r="A5585" s="11">
        <v>44690</v>
      </c>
      <c r="B5585" s="1">
        <v>-0.01440449112431241</v>
      </c>
      <c r="C5585" s="1">
        <v>-0.01091512813205331</v>
      </c>
      <c r="D5585" s="1">
        <v>-0.01685409495171752</v>
      </c>
      <c r="E5585" s="1">
        <v>0.003797741104824448</v>
      </c>
      <c r="F5585" s="1">
        <v>-0.00632206029988136</v>
      </c>
      <c r="G5585" s="1">
        <v>-0.007682608104490951</v>
      </c>
      <c r="H5585" s="1">
        <v>-0.02559303379227018</v>
      </c>
      <c r="I5585" s="1">
        <v>0.00170763586905065</v>
      </c>
      <c r="J5585" s="1">
        <v>0.0007887627986566947</v>
      </c>
      <c r="K5585" s="1">
        <v>-0.01514514891126462</v>
      </c>
      <c r="L5585" s="1">
        <v>0.01782414164962964</v>
      </c>
      <c r="M5585" s="1">
        <v>-0.01782172722788933</v>
      </c>
      <c r="N5585" s="1">
        <v>-0.01387588228686465</v>
      </c>
      <c r="O5585" s="1">
        <v>0.001622183770050079</v>
      </c>
      <c r="P5585" s="1">
        <v>-0.02819414645395912</v>
      </c>
      <c r="Q5585" s="1">
        <v>-0.01317761691597874</v>
      </c>
      <c r="R5585" s="1">
        <v>-0.03905508532501656</v>
      </c>
      <c r="S5585" s="1">
        <v>-0.02224696799425341</v>
      </c>
      <c r="T5585" s="1">
        <v>-0.01663401090045502</v>
      </c>
      <c r="U5585" s="1">
        <v>-0.007919697124605163</v>
      </c>
      <c r="V5585" s="1">
        <v>0.002377461493117128</v>
      </c>
      <c r="W5585" s="1">
        <v>-0.008758769245568843</v>
      </c>
      <c r="X5585" s="1">
        <v>-0.01125927236171775</v>
      </c>
      <c r="Y5585" s="1">
        <v>-0.06199023274235571</v>
      </c>
      <c r="Z5585" s="1">
        <v>-0.02449941541836809</v>
      </c>
      <c r="AA5585" s="1">
        <v>-0.011567642768332</v>
      </c>
      <c r="AB5585" s="1">
        <v>-0.02844059202334126</v>
      </c>
      <c r="AC5585" s="1">
        <v>-0.004019814847446401</v>
      </c>
    </row>
    <row r="5586" spans="1:29">
      <c r="A5586" s="11">
        <v>44691</v>
      </c>
      <c r="B5586" s="1">
        <v>-0.005951535588099466</v>
      </c>
      <c r="C5586" s="1">
        <v>0.0001414761995732761</v>
      </c>
      <c r="D5586" s="1">
        <v>-0.001691289189741818</v>
      </c>
      <c r="E5586" s="1">
        <v>-0.0129488731227837</v>
      </c>
      <c r="F5586" s="1">
        <v>0.002099430487664034</v>
      </c>
      <c r="G5586" s="1">
        <v>0.03039280427216462</v>
      </c>
      <c r="H5586" s="1">
        <v>-0.04612427883525883</v>
      </c>
      <c r="I5586" s="1">
        <v>0.0160624936026037</v>
      </c>
      <c r="J5586" s="1">
        <v>-0.04751183876067733</v>
      </c>
      <c r="K5586" s="1">
        <v>0.03011838427848135</v>
      </c>
      <c r="L5586" s="1">
        <v>-0.01104843428208002</v>
      </c>
      <c r="M5586" s="1">
        <v>-0.01612899223030373</v>
      </c>
      <c r="N5586" s="1">
        <v>-0.01216962898099838</v>
      </c>
      <c r="O5586" s="1">
        <v>-0.0077627970862858</v>
      </c>
      <c r="P5586" s="1">
        <v>0.02574313059901989</v>
      </c>
      <c r="Q5586" s="1">
        <v>-0.06251902419374877</v>
      </c>
      <c r="R5586" s="1">
        <v>-0.01733324452219198</v>
      </c>
      <c r="S5586" s="1">
        <v>-0.04323093519774157</v>
      </c>
      <c r="T5586" s="1">
        <v>-0.001470823457940806</v>
      </c>
      <c r="U5586" s="1">
        <v>0.02360760883217283</v>
      </c>
      <c r="V5586" s="1">
        <v>-0.02659817747144788</v>
      </c>
      <c r="W5586" s="1">
        <v>-0.01641939512496893</v>
      </c>
      <c r="X5586" s="1">
        <v>-0.03020178694976383</v>
      </c>
      <c r="Y5586" s="1">
        <v>-0.03413045263493808</v>
      </c>
      <c r="Z5586" s="1">
        <v>-0.06975445935245028</v>
      </c>
      <c r="AA5586" s="1">
        <v>-0.02100122064495891</v>
      </c>
      <c r="AB5586" s="1">
        <v>-0.05654712631367365</v>
      </c>
      <c r="AC5586" s="1">
        <v>-0.01138362841659968</v>
      </c>
    </row>
    <row r="5587" spans="1:29">
      <c r="A5587" s="11">
        <v>44692</v>
      </c>
      <c r="B5587" s="1">
        <v>0.01909817690586824</v>
      </c>
      <c r="C5587" s="1">
        <v>-0.01796572648383143</v>
      </c>
      <c r="D5587" s="1">
        <v>0.004096660584907097</v>
      </c>
      <c r="E5587" s="1">
        <v>0.01236295237281015</v>
      </c>
      <c r="F5587" s="1">
        <v>-0.007652026394774469</v>
      </c>
      <c r="G5587" s="1">
        <v>-0.0109292386231683</v>
      </c>
      <c r="H5587" s="1">
        <v>0.01175291325216321</v>
      </c>
      <c r="I5587" s="1">
        <v>0.005629848640150037</v>
      </c>
      <c r="J5587" s="1">
        <v>-0.00106386038179429</v>
      </c>
      <c r="K5587" s="1">
        <v>-0.00775084512920432</v>
      </c>
      <c r="L5587" s="1">
        <v>-0.01690280807905087</v>
      </c>
      <c r="M5587" s="1">
        <v>-0.01270496602368942</v>
      </c>
      <c r="N5587" s="1">
        <v>-0.01578438830632944</v>
      </c>
      <c r="O5587" s="1">
        <v>-0.001463354569778086</v>
      </c>
      <c r="P5587" s="1">
        <v>-0.0005975257449711835</v>
      </c>
      <c r="Q5587" s="1">
        <v>0.02686965114950035</v>
      </c>
      <c r="R5587" s="1">
        <v>-0.01024378224652522</v>
      </c>
      <c r="S5587" s="1">
        <v>-0.002972713693247142</v>
      </c>
      <c r="T5587" s="1">
        <v>0.002840840903517439</v>
      </c>
      <c r="U5587" s="1">
        <v>0.02979527708036755</v>
      </c>
      <c r="V5587" s="1">
        <v>-0.008180062698490587</v>
      </c>
      <c r="W5587" s="1">
        <v>-0.002279493959105872</v>
      </c>
      <c r="X5587" s="1">
        <v>-0.009189549721801193</v>
      </c>
      <c r="Y5587" s="1">
        <v>0.01958143275915636</v>
      </c>
      <c r="Z5587" s="1">
        <v>0.00068674285715975</v>
      </c>
      <c r="AA5587" s="1">
        <v>-0.01059730913082535</v>
      </c>
      <c r="AB5587" s="1">
        <v>-0.01347061003235017</v>
      </c>
      <c r="AC5587" s="1">
        <v>-0.01203810336747568</v>
      </c>
    </row>
    <row r="5588" spans="1:29">
      <c r="A5588" s="11">
        <v>44693</v>
      </c>
      <c r="B5588" s="1">
        <v>-0.03376212833119985</v>
      </c>
      <c r="C5588" s="1">
        <v>-0.02059928226700625</v>
      </c>
      <c r="D5588" s="1">
        <v>-0.01319082344394928</v>
      </c>
      <c r="E5588" s="1">
        <v>-0.01797137113839731</v>
      </c>
      <c r="F5588" s="1">
        <v>-0.001042723502551968</v>
      </c>
      <c r="G5588" s="1">
        <v>-0.001883500504718527</v>
      </c>
      <c r="H5588" s="1">
        <v>-0.002323353859504884</v>
      </c>
      <c r="I5588" s="1">
        <v>-0.02254139022439383</v>
      </c>
      <c r="J5588" s="1">
        <v>-0.03952188123370437</v>
      </c>
      <c r="K5588" s="1">
        <v>-0.01141667343372776</v>
      </c>
      <c r="L5588" s="1">
        <v>-0.01175696513626134</v>
      </c>
      <c r="M5588" s="1">
        <v>0.01369859379276028</v>
      </c>
      <c r="N5588" s="1">
        <v>-0.01075692742852175</v>
      </c>
      <c r="O5588" s="1">
        <v>-0.02457580080945487</v>
      </c>
      <c r="P5588" s="1">
        <v>-0.003188851227734157</v>
      </c>
      <c r="Q5588" s="1">
        <v>-0.01324088495442721</v>
      </c>
      <c r="R5588" s="1">
        <v>-0.02037317919153736</v>
      </c>
      <c r="S5588" s="1">
        <v>-0.03756706461974713</v>
      </c>
      <c r="T5588" s="1">
        <v>-0.02916796417396983</v>
      </c>
      <c r="U5588" s="1">
        <v>-0.01790800109986546</v>
      </c>
      <c r="V5588" s="1">
        <v>-0.00561535954784842</v>
      </c>
      <c r="W5588" s="1">
        <v>-0.008130615063653091</v>
      </c>
      <c r="X5588" s="1">
        <v>-0.04083474520868513</v>
      </c>
      <c r="Y5588" s="1">
        <v>-0.03289186598815896</v>
      </c>
      <c r="Z5588" s="1">
        <v>-0.0411769564702702</v>
      </c>
      <c r="AA5588" s="1">
        <v>-0.03128100642361564</v>
      </c>
      <c r="AB5588" s="1">
        <v>-0.03574713853421674</v>
      </c>
      <c r="AC5588" s="1">
        <v>0.004026263871707458</v>
      </c>
    </row>
    <row r="5589" spans="1:29">
      <c r="A5589" s="11">
        <v>44694</v>
      </c>
      <c r="B5589" s="1">
        <v>-0.02108830997971434</v>
      </c>
      <c r="C5589" s="1">
        <v>-0.008824784669553831</v>
      </c>
      <c r="D5589" s="1">
        <v>0.0191647710970837</v>
      </c>
      <c r="E5589" s="1">
        <v>0.01504199629179026</v>
      </c>
      <c r="F5589" s="1">
        <v>0.01141757770071816</v>
      </c>
      <c r="G5589" s="1">
        <v>0.02012872166416169</v>
      </c>
      <c r="H5589" s="1">
        <v>-0.01663330861410539</v>
      </c>
      <c r="I5589" s="1">
        <v>-0.008978989911177848</v>
      </c>
      <c r="J5589" s="1">
        <v>-0.04398179028688831</v>
      </c>
      <c r="K5589" s="1">
        <v>0.02585560970146239</v>
      </c>
      <c r="L5589" s="1">
        <v>-0.002916218983541441</v>
      </c>
      <c r="M5589" s="1">
        <v>-0.006551913029679612</v>
      </c>
      <c r="N5589" s="1">
        <v>0.02253863329042494</v>
      </c>
      <c r="O5589" s="1">
        <v>0.02802659393734852</v>
      </c>
      <c r="P5589" s="1">
        <v>-0.0001999522238049778</v>
      </c>
      <c r="Q5589" s="1">
        <v>-0.01884984896223107</v>
      </c>
      <c r="R5589" s="1">
        <v>0.01133618997795782</v>
      </c>
      <c r="S5589" s="1">
        <v>-0.01301111293634338</v>
      </c>
      <c r="T5589" s="1">
        <v>-0.03890632913427605</v>
      </c>
      <c r="U5589" s="1">
        <v>0.01080895413322724</v>
      </c>
      <c r="V5589" s="1">
        <v>0.038235329926668</v>
      </c>
      <c r="W5589" s="1">
        <v>-0.0006097241752550664</v>
      </c>
      <c r="X5589" s="1">
        <v>0.08595219191303016</v>
      </c>
      <c r="Y5589" s="1">
        <v>0.01711940484528673</v>
      </c>
      <c r="Z5589" s="1">
        <v>-0.01852019488314649</v>
      </c>
      <c r="AA5589" s="1">
        <v>0.02106363845444248</v>
      </c>
      <c r="AB5589" s="1">
        <v>-0.0679396078834279</v>
      </c>
      <c r="AC5589" s="1">
        <v>-0.0108695526153848</v>
      </c>
    </row>
    <row r="5590" spans="1:29">
      <c r="A5590" s="11">
        <v>44697</v>
      </c>
      <c r="B5590" s="1">
        <v>0.004717323449289434</v>
      </c>
      <c r="C5590" s="1">
        <v>-0.00252269708501851</v>
      </c>
      <c r="D5590" s="1">
        <v>0.001952007137432377</v>
      </c>
      <c r="E5590" s="1">
        <v>-0.001283857188934201</v>
      </c>
      <c r="F5590" s="1">
        <v>-0.009148203058792603</v>
      </c>
      <c r="G5590" s="1">
        <v>0.07617218341124432</v>
      </c>
      <c r="H5590" s="1">
        <v>0.01962108434134135</v>
      </c>
      <c r="I5590" s="1">
        <v>0.01064777191307953</v>
      </c>
      <c r="J5590" s="1">
        <v>0.007603090829817027</v>
      </c>
      <c r="K5590" s="1">
        <v>0.0105509579785108</v>
      </c>
      <c r="L5590" s="1">
        <v>-0.01017023843417775</v>
      </c>
      <c r="M5590" s="1">
        <v>0.006595123706625294</v>
      </c>
      <c r="N5590" s="1">
        <v>-0.01740139568429344</v>
      </c>
      <c r="O5590" s="1">
        <v>0.01557047156653701</v>
      </c>
      <c r="P5590" s="1">
        <v>-0.008899073688799941</v>
      </c>
      <c r="Q5590" s="1">
        <v>-0.000325673544472771</v>
      </c>
      <c r="R5590" s="1">
        <v>0.0002472370253288059</v>
      </c>
      <c r="S5590" s="1">
        <v>0.02385440702136643</v>
      </c>
      <c r="T5590" s="1">
        <v>0.02327678186003324</v>
      </c>
      <c r="U5590" s="1">
        <v>-0.0002825048223212834</v>
      </c>
      <c r="V5590" s="1">
        <v>0.003512665002031401</v>
      </c>
      <c r="W5590" s="1">
        <v>-0.002847032024793528</v>
      </c>
      <c r="X5590" s="1">
        <v>0.002597126743136391</v>
      </c>
      <c r="Y5590" s="1">
        <v>0.01705569520493766</v>
      </c>
      <c r="Z5590" s="1">
        <v>0.005925211319655288</v>
      </c>
      <c r="AA5590" s="1">
        <v>0.008557757631128871</v>
      </c>
      <c r="AB5590" s="1">
        <v>-0.01963124480407419</v>
      </c>
      <c r="AC5590" s="1">
        <v>-0.001386949546462457</v>
      </c>
    </row>
    <row r="5591" spans="1:29">
      <c r="A5591" s="11">
        <v>44698</v>
      </c>
      <c r="B5591" s="1">
        <v>0.0250411235585708</v>
      </c>
      <c r="C5591" s="1">
        <v>0.01889323768446971</v>
      </c>
      <c r="D5591" s="1">
        <v>0.02555640654417246</v>
      </c>
      <c r="E5591" s="1">
        <v>0.004928151466489838</v>
      </c>
      <c r="F5591" s="1">
        <v>0.004011961040701673</v>
      </c>
      <c r="G5591" s="1">
        <v>0.03390050403525802</v>
      </c>
      <c r="H5591" s="1">
        <v>0.02322498945218809</v>
      </c>
      <c r="I5591" s="1">
        <v>0.006819419646427294</v>
      </c>
      <c r="J5591" s="1">
        <v>0.09579228839339105</v>
      </c>
      <c r="K5591" s="1">
        <v>0.01251550821557168</v>
      </c>
      <c r="L5591" s="1">
        <v>0.01970992814023109</v>
      </c>
      <c r="M5591" s="1">
        <v>0.0188370165346865</v>
      </c>
      <c r="N5591" s="1">
        <v>0.04171584403107453</v>
      </c>
      <c r="O5591" s="1">
        <v>0.008247114329064997</v>
      </c>
      <c r="P5591" s="1">
        <v>0.01503224696873207</v>
      </c>
      <c r="Q5591" s="1">
        <v>0.06286641304502694</v>
      </c>
      <c r="R5591" s="1">
        <v>0.04200305711206331</v>
      </c>
      <c r="S5591" s="1">
        <v>0.05088896750070071</v>
      </c>
      <c r="T5591" s="1">
        <v>0.02703296252667764</v>
      </c>
      <c r="U5591" s="1">
        <v>0.005000325895900604</v>
      </c>
      <c r="V5591" s="1">
        <v>0.006944523193862517</v>
      </c>
      <c r="W5591" s="1">
        <v>-0.001699494476517516</v>
      </c>
      <c r="X5591" s="1">
        <v>0.04637964107534209</v>
      </c>
      <c r="Y5591" s="1">
        <v>0.06420995586369882</v>
      </c>
      <c r="Z5591" s="1">
        <v>0.07720900622813454</v>
      </c>
      <c r="AA5591" s="1">
        <v>0.03164104686148628</v>
      </c>
      <c r="AB5591" s="1">
        <v>0.1178826190961515</v>
      </c>
      <c r="AC5591" s="1">
        <v>0.03985041430872727</v>
      </c>
    </row>
    <row r="5592" spans="1:29">
      <c r="A5592" s="11">
        <v>44699</v>
      </c>
      <c r="B5592" s="1">
        <v>0.006870758508742192</v>
      </c>
      <c r="C5592" s="1">
        <v>-0.03080744327765383</v>
      </c>
      <c r="D5592" s="1">
        <v>0.007569422122308822</v>
      </c>
      <c r="E5592" s="1">
        <v>0.02036244273203969</v>
      </c>
      <c r="F5592" s="1">
        <v>0.0004610785434684406</v>
      </c>
      <c r="G5592" s="1">
        <v>-0.003953112527917302</v>
      </c>
      <c r="H5592" s="1">
        <v>-0.003566803322390788</v>
      </c>
      <c r="I5592" s="1">
        <v>-7.608492080479756E-05</v>
      </c>
      <c r="J5592" s="1">
        <v>0.01797390178619707</v>
      </c>
      <c r="K5592" s="1">
        <v>0.02066819992380209</v>
      </c>
      <c r="L5592" s="1">
        <v>-0.006091745677295424</v>
      </c>
      <c r="M5592" s="1">
        <v>-0.05104498927014633</v>
      </c>
      <c r="N5592" s="1">
        <v>0.007933428815308563</v>
      </c>
      <c r="O5592" s="1">
        <v>0.002744830484630922</v>
      </c>
      <c r="P5592" s="1">
        <v>0.0411490164185242</v>
      </c>
      <c r="Q5592" s="1">
        <v>0.000306510430930107</v>
      </c>
      <c r="R5592" s="1">
        <v>0.003637674421216541</v>
      </c>
      <c r="S5592" s="1">
        <v>-0.01283552064734328</v>
      </c>
      <c r="T5592" s="1">
        <v>-0.01990158643619933</v>
      </c>
      <c r="U5592" s="1">
        <v>0.01682994816890582</v>
      </c>
      <c r="V5592" s="1">
        <v>0.00829830014802968</v>
      </c>
      <c r="W5592" s="1">
        <v>0.0273067474499169</v>
      </c>
      <c r="X5592" s="1">
        <v>-0.02121890871038534</v>
      </c>
      <c r="Y5592" s="1">
        <v>-0.01430638861321099</v>
      </c>
      <c r="Z5592" s="1">
        <v>-0.007108659336997225</v>
      </c>
      <c r="AA5592" s="1">
        <v>-0.004411169544197513</v>
      </c>
      <c r="AB5592" s="1">
        <v>-0.003738356972056267</v>
      </c>
      <c r="AC5592" s="1">
        <v>-0.01109625801748804</v>
      </c>
    </row>
    <row r="5593" spans="1:29">
      <c r="A5593" s="11">
        <v>44700</v>
      </c>
      <c r="B5593" s="1">
        <v>-0.01402687131859748</v>
      </c>
      <c r="C5593" s="1">
        <v>-0.01581803486895272</v>
      </c>
      <c r="D5593" s="1">
        <v>-0.01835409366848606</v>
      </c>
      <c r="E5593" s="1">
        <v>-0.01995608803232596</v>
      </c>
      <c r="F5593" s="1">
        <v>0.006055060124201983</v>
      </c>
      <c r="G5593" s="1">
        <v>-0.0168768647770563</v>
      </c>
      <c r="H5593" s="1">
        <v>0.0006507901761130253</v>
      </c>
      <c r="I5593" s="1">
        <v>-0.02043532619455679</v>
      </c>
      <c r="J5593" s="1">
        <v>-0.04379733542745901</v>
      </c>
      <c r="K5593" s="1">
        <v>-0.01171781718552456</v>
      </c>
      <c r="L5593" s="1">
        <v>-0.05436648695969892</v>
      </c>
      <c r="M5593" s="1">
        <v>-0.006776792850774815</v>
      </c>
      <c r="N5593" s="1">
        <v>0.03317098902580895</v>
      </c>
      <c r="O5593" s="1">
        <v>-0.03366910053498029</v>
      </c>
      <c r="P5593" s="1">
        <v>-0.02529832935560861</v>
      </c>
      <c r="Q5593" s="1">
        <v>-0.01960778495132132</v>
      </c>
      <c r="R5593" s="1">
        <v>-0.02304649111560597</v>
      </c>
      <c r="S5593" s="1">
        <v>-0.05200946769011805</v>
      </c>
      <c r="T5593" s="1">
        <v>-0.02292576433989546</v>
      </c>
      <c r="U5593" s="1">
        <v>-0.02367829054089987</v>
      </c>
      <c r="V5593" s="1">
        <v>-0.01618201043268663</v>
      </c>
      <c r="W5593" s="1">
        <v>-0.0437491909468265</v>
      </c>
      <c r="X5593" s="1">
        <v>-0.03974467118531189</v>
      </c>
      <c r="Y5593" s="1">
        <v>-0.03891462116780164</v>
      </c>
      <c r="Z5593" s="1">
        <v>-0.04922689742982145</v>
      </c>
      <c r="AA5593" s="1">
        <v>-0.02529127728023084</v>
      </c>
      <c r="AB5593" s="1">
        <v>-0.05081296679640179</v>
      </c>
      <c r="AC5593" s="1">
        <v>-0.06254546722808441</v>
      </c>
    </row>
    <row r="5594" spans="1:29">
      <c r="A5594" s="11">
        <v>44701</v>
      </c>
      <c r="B5594" s="1">
        <v>0.03521989837812267</v>
      </c>
      <c r="C5594" s="1">
        <v>0.01882747692281961</v>
      </c>
      <c r="D5594" s="1">
        <v>0.03547359112093962</v>
      </c>
      <c r="E5594" s="1">
        <v>0.04307039699247261</v>
      </c>
      <c r="F5594" s="1">
        <v>0.08134740089314763</v>
      </c>
      <c r="G5594" s="1">
        <v>0.02161864141651382</v>
      </c>
      <c r="H5594" s="1">
        <v>0.01658533083089209</v>
      </c>
      <c r="I5594" s="1">
        <v>0.02633922618208695</v>
      </c>
      <c r="J5594" s="1">
        <v>0.02901677569618588</v>
      </c>
      <c r="K5594" s="1">
        <v>0.02711357961425587</v>
      </c>
      <c r="L5594" s="1">
        <v>0.01961949730548707</v>
      </c>
      <c r="M5594" s="1">
        <v>-0.002558573578573919</v>
      </c>
      <c r="N5594" s="1">
        <v>0.01578089088371804</v>
      </c>
      <c r="O5594" s="1">
        <v>0.02407797980667414</v>
      </c>
      <c r="P5594" s="1">
        <v>0.03535746874234813</v>
      </c>
      <c r="Q5594" s="1">
        <v>0.0118749457489169</v>
      </c>
      <c r="R5594" s="1">
        <v>0.05831000290708688</v>
      </c>
      <c r="S5594" s="1">
        <v>0.03491284216000023</v>
      </c>
      <c r="T5594" s="1">
        <v>0.03329611071290461</v>
      </c>
      <c r="U5594" s="1">
        <v>0.03386208832259663</v>
      </c>
      <c r="V5594" s="1">
        <v>0.0351006496118127</v>
      </c>
      <c r="W5594" s="1">
        <v>0.02537090723819624</v>
      </c>
      <c r="X5594" s="1">
        <v>0.04853883456609354</v>
      </c>
      <c r="Y5594" s="1">
        <v>0.02101115868755454</v>
      </c>
      <c r="Z5594" s="1">
        <v>0.04317604931573849</v>
      </c>
      <c r="AA5594" s="1">
        <v>0.01188473108978916</v>
      </c>
      <c r="AB5594" s="1">
        <v>0.03574368465087163</v>
      </c>
      <c r="AC5594" s="1">
        <v>0.01872993975695381</v>
      </c>
    </row>
    <row r="5595" spans="1:29">
      <c r="A5595" s="11">
        <v>44704</v>
      </c>
      <c r="B5595" s="1">
        <v>0.003342745172258743</v>
      </c>
      <c r="C5595" s="1">
        <v>-0.002103361543317361</v>
      </c>
      <c r="D5595" s="1">
        <v>0.01066588703653615</v>
      </c>
      <c r="E5595" s="1">
        <v>-0.008534404974334553</v>
      </c>
      <c r="F5595" s="1">
        <v>0.00608365320171611</v>
      </c>
      <c r="G5595" s="1">
        <v>0.0123715898892558</v>
      </c>
      <c r="H5595" s="1">
        <v>-0.01983362648741693</v>
      </c>
      <c r="I5595" s="1">
        <v>-0.01283163768380313</v>
      </c>
      <c r="J5595" s="1">
        <v>-0.03717079932732137</v>
      </c>
      <c r="K5595" s="1">
        <v>0.02315194182298042</v>
      </c>
      <c r="L5595" s="1">
        <v>0.009105546205607107</v>
      </c>
      <c r="M5595" s="1">
        <v>0.006412942878497141</v>
      </c>
      <c r="N5595" s="1">
        <v>-0.01964291729905032</v>
      </c>
      <c r="O5595" s="1">
        <v>0.04215535154542827</v>
      </c>
      <c r="P5595" s="1">
        <v>0.005865172060713464</v>
      </c>
      <c r="Q5595" s="1">
        <v>-0.04200118282204279</v>
      </c>
      <c r="R5595" s="1">
        <v>-0.006687206320888817</v>
      </c>
      <c r="S5595" s="1">
        <v>-0.1090362192228685</v>
      </c>
      <c r="T5595" s="1">
        <v>-0.003243963742034173</v>
      </c>
      <c r="U5595" s="1">
        <v>-0.002824242732357818</v>
      </c>
      <c r="V5595" s="1">
        <v>0.006989539231709863</v>
      </c>
      <c r="W5595" s="1">
        <v>-0.01338556953994918</v>
      </c>
      <c r="X5595" s="1">
        <v>0.008253617720170414</v>
      </c>
      <c r="Y5595" s="1">
        <v>-0.01479093461696446</v>
      </c>
      <c r="Z5595" s="1">
        <v>-0.126131893205613</v>
      </c>
      <c r="AA5595" s="1">
        <v>0.006668043183496009</v>
      </c>
      <c r="AB5595" s="1">
        <v>-0.02783075727666007</v>
      </c>
      <c r="AC5595" s="1">
        <v>0.01392513884136659</v>
      </c>
    </row>
    <row r="5596" spans="1:29">
      <c r="A5596" s="11">
        <v>44705</v>
      </c>
      <c r="B5596" s="1">
        <v>-0.01673208203714716</v>
      </c>
      <c r="C5596" s="1">
        <v>-0.006022284782077336</v>
      </c>
      <c r="D5596" s="1">
        <v>-0.004760429774745334</v>
      </c>
      <c r="E5596" s="1">
        <v>0.0003608898577811548</v>
      </c>
      <c r="F5596" s="1">
        <v>0.01687727466595779</v>
      </c>
      <c r="G5596" s="1">
        <v>-0.008025366743015017</v>
      </c>
      <c r="H5596" s="1">
        <v>-0.007832872839354299</v>
      </c>
      <c r="I5596" s="1">
        <v>0.01146468648149934</v>
      </c>
      <c r="J5596" s="1">
        <v>-0.02989231351584576</v>
      </c>
      <c r="K5596" s="1">
        <v>-0.02947729973612345</v>
      </c>
      <c r="L5596" s="1">
        <v>-0.01865971764940721</v>
      </c>
      <c r="M5596" s="1">
        <v>0.008496105465622072</v>
      </c>
      <c r="N5596" s="1">
        <v>-0.01329678777115617</v>
      </c>
      <c r="O5596" s="1">
        <v>0.005255310594165064</v>
      </c>
      <c r="P5596" s="1">
        <v>-0.005548785989961114</v>
      </c>
      <c r="Q5596" s="1">
        <v>-0.02869125323149158</v>
      </c>
      <c r="R5596" s="1">
        <v>0.003433275626748999</v>
      </c>
      <c r="S5596" s="1">
        <v>0.004056858754755366</v>
      </c>
      <c r="T5596" s="1">
        <v>0.002495108332850826</v>
      </c>
      <c r="U5596" s="1">
        <v>0.01487992463593057</v>
      </c>
      <c r="V5596" s="1">
        <v>-0.01317714821339711</v>
      </c>
      <c r="W5596" s="1">
        <v>-0.01993975316436702</v>
      </c>
      <c r="X5596" s="1">
        <v>0.01020284178057262</v>
      </c>
      <c r="Y5596" s="1">
        <v>-0.01218452224857991</v>
      </c>
      <c r="Z5596" s="1">
        <v>-0.01622751847674042</v>
      </c>
      <c r="AA5596" s="1">
        <v>-0.00513640146225891</v>
      </c>
      <c r="AB5596" s="1">
        <v>-0.0004907895414736352</v>
      </c>
      <c r="AC5596" s="1">
        <v>-0.01298280642267968</v>
      </c>
    </row>
    <row r="5597" spans="1:29">
      <c r="A5597" s="11">
        <v>44706</v>
      </c>
      <c r="B5597" s="1">
        <v>0.001430694048627501</v>
      </c>
      <c r="C5597" s="1">
        <v>-0.01196608261504006</v>
      </c>
      <c r="D5597" s="1">
        <v>0.01326916581572957</v>
      </c>
      <c r="E5597" s="1">
        <v>0.001494169446311089</v>
      </c>
      <c r="F5597" s="1">
        <v>-0.009121048898422135</v>
      </c>
      <c r="G5597" s="1">
        <v>-0.01219066255891754</v>
      </c>
      <c r="H5597" s="1">
        <v>0.0006578546887081593</v>
      </c>
      <c r="I5597" s="1">
        <v>0.007468136033136341</v>
      </c>
      <c r="J5597" s="1">
        <v>-0.009855274074236808</v>
      </c>
      <c r="K5597" s="1">
        <v>-0.004741069153807453</v>
      </c>
      <c r="L5597" s="1">
        <v>-0.02120064385085962</v>
      </c>
      <c r="M5597" s="1">
        <v>-0.032855845594427</v>
      </c>
      <c r="N5597" s="1">
        <v>0.006830298151376368</v>
      </c>
      <c r="O5597" s="1">
        <v>-0.01948565599325092</v>
      </c>
      <c r="P5597" s="1">
        <v>-0.01305092539199815</v>
      </c>
      <c r="Q5597" s="1">
        <v>0.01294400454453593</v>
      </c>
      <c r="R5597" s="1">
        <v>-0.001471772155216655</v>
      </c>
      <c r="S5597" s="1">
        <v>-0.04175082321010382</v>
      </c>
      <c r="T5597" s="1">
        <v>-0.001868283591926145</v>
      </c>
      <c r="U5597" s="1">
        <v>-0.02259663399560508</v>
      </c>
      <c r="V5597" s="1">
        <v>0.001428762077599011</v>
      </c>
      <c r="W5597" s="1">
        <v>0.001468245976024463</v>
      </c>
      <c r="X5597" s="1">
        <v>-0.02055196711685259</v>
      </c>
      <c r="Y5597" s="1">
        <v>-0.02687228758922799</v>
      </c>
      <c r="Z5597" s="1">
        <v>-0.007204250680157953</v>
      </c>
      <c r="AA5597" s="1">
        <v>-0.01254527471621736</v>
      </c>
      <c r="AB5597" s="1">
        <v>-0.002127618879043447</v>
      </c>
      <c r="AC5597" s="1">
        <v>-0.03282966779598395</v>
      </c>
    </row>
    <row r="5598" spans="1:29">
      <c r="A5598" s="11">
        <v>44707</v>
      </c>
      <c r="B5598" s="1">
        <v>0.02744355742880122</v>
      </c>
      <c r="C5598" s="1">
        <v>-0.005518868575765001</v>
      </c>
      <c r="D5598" s="1">
        <v>0.01264040944198475</v>
      </c>
      <c r="E5598" s="1">
        <v>-0.007511449872960152</v>
      </c>
      <c r="F5598" s="1">
        <v>-0.0007661552415738626</v>
      </c>
      <c r="G5598" s="1">
        <v>0.01450035687063123</v>
      </c>
      <c r="H5598" s="1">
        <v>-0.005917102833241206</v>
      </c>
      <c r="I5598" s="1">
        <v>0.02852190017390055</v>
      </c>
      <c r="J5598" s="1">
        <v>0.02771828502559792</v>
      </c>
      <c r="K5598" s="1">
        <v>-0.008048030465937828</v>
      </c>
      <c r="L5598" s="1">
        <v>0.009571408904603507</v>
      </c>
      <c r="M5598" s="1">
        <v>-0.005226560586202855</v>
      </c>
      <c r="N5598" s="1">
        <v>0.0009382622951645825</v>
      </c>
      <c r="O5598" s="1">
        <v>0.001507952331571305</v>
      </c>
      <c r="P5598" s="1">
        <v>0.01600237028830054</v>
      </c>
      <c r="Q5598" s="1">
        <v>-0.004587199636856942</v>
      </c>
      <c r="R5598" s="1">
        <v>-0.009532900619670381</v>
      </c>
      <c r="S5598" s="1">
        <v>0.03513699319689256</v>
      </c>
      <c r="T5598" s="1">
        <v>0.03259191278142159</v>
      </c>
      <c r="U5598" s="1">
        <v>-0.0002344074563419563</v>
      </c>
      <c r="V5598" s="1">
        <v>-0.01234636763758024</v>
      </c>
      <c r="W5598" s="1">
        <v>0.008447347308211839</v>
      </c>
      <c r="X5598" s="1">
        <v>0.008752982965190448</v>
      </c>
      <c r="Y5598" s="1">
        <v>0.002489842259625785</v>
      </c>
      <c r="Z5598" s="1">
        <v>0.05294761147500737</v>
      </c>
      <c r="AA5598" s="1">
        <v>0.01350897348356184</v>
      </c>
      <c r="AB5598" s="1">
        <v>0.02689846721761158</v>
      </c>
      <c r="AC5598" s="1">
        <v>0.01910756408536973</v>
      </c>
    </row>
    <row r="5599" spans="1:29">
      <c r="A5599" s="11">
        <v>44708</v>
      </c>
      <c r="B5599" s="1">
        <v>0.007391105265163844</v>
      </c>
      <c r="C5599" s="1">
        <v>-0.006166180591931525</v>
      </c>
      <c r="D5599" s="1">
        <v>-0.0009407710228074295</v>
      </c>
      <c r="E5599" s="1">
        <v>0.001866179379077071</v>
      </c>
      <c r="F5599" s="1">
        <v>0.02006202704550297</v>
      </c>
      <c r="G5599" s="1">
        <v>0.006238334462459916</v>
      </c>
      <c r="H5599" s="1">
        <v>-0.05555560212727773</v>
      </c>
      <c r="I5599" s="1">
        <v>0.0185484002062879</v>
      </c>
      <c r="J5599" s="1">
        <v>0.003187428915071955</v>
      </c>
      <c r="K5599" s="1">
        <v>0.02210349722657345</v>
      </c>
      <c r="L5599" s="1">
        <v>0.02626504677609454</v>
      </c>
      <c r="M5599" s="1">
        <v>-0.0004377832661907055</v>
      </c>
      <c r="N5599" s="1">
        <v>0.009373827842419802</v>
      </c>
      <c r="O5599" s="1">
        <v>0.02479026724078648</v>
      </c>
      <c r="P5599" s="1">
        <v>-0.007639439105187718</v>
      </c>
      <c r="Q5599" s="1">
        <v>-0.05332449266155337</v>
      </c>
      <c r="R5599" s="1">
        <v>-0.004638448970057052</v>
      </c>
      <c r="S5599" s="1">
        <v>0.007467673957654686</v>
      </c>
      <c r="T5599" s="1">
        <v>0.0001066715956450359</v>
      </c>
      <c r="U5599" s="1">
        <v>0.01255326136908574</v>
      </c>
      <c r="V5599" s="1">
        <v>0.004389131311949068</v>
      </c>
      <c r="W5599" s="1">
        <v>0.004430609969170662</v>
      </c>
      <c r="X5599" s="1">
        <v>0.02127662507284778</v>
      </c>
      <c r="Y5599" s="1">
        <v>0.01445014218577634</v>
      </c>
      <c r="Z5599" s="1">
        <v>-0.008079856864953827</v>
      </c>
      <c r="AA5599" s="1">
        <v>0.003384844926473063</v>
      </c>
      <c r="AB5599" s="1">
        <v>-0.01661076315022703</v>
      </c>
      <c r="AC5599" s="1">
        <v>0.02999891015863421</v>
      </c>
    </row>
    <row r="5600" spans="1:29">
      <c r="A5600" s="11">
        <v>44711</v>
      </c>
      <c r="B5600" s="1">
        <v>0.007772846936407563</v>
      </c>
      <c r="C5600" s="1">
        <v>0.02109507088047868</v>
      </c>
      <c r="D5600" s="1">
        <v>0.005242322617569295</v>
      </c>
      <c r="E5600" s="1">
        <v>0.02116210874838398</v>
      </c>
      <c r="F5600" s="1">
        <v>-0.004600834697422451</v>
      </c>
      <c r="G5600" s="1">
        <v>0.005962506636858045</v>
      </c>
      <c r="H5600" s="1">
        <v>0.006652740455895145</v>
      </c>
      <c r="I5600" s="1">
        <v>0.006824467272565027</v>
      </c>
      <c r="J5600" s="1">
        <v>0.01857514388408799</v>
      </c>
      <c r="K5600" s="1">
        <v>0.007873365095625973</v>
      </c>
      <c r="L5600" s="1">
        <v>0.04478738091053414</v>
      </c>
      <c r="M5600" s="1">
        <v>0.01708278785191708</v>
      </c>
      <c r="N5600" s="1">
        <v>-0.000557297203787388</v>
      </c>
      <c r="O5600" s="1">
        <v>0.04775151677242251</v>
      </c>
      <c r="P5600" s="1">
        <v>0.01853259922534889</v>
      </c>
      <c r="Q5600" s="1">
        <v>0.001738449123474872</v>
      </c>
      <c r="R5600" s="1">
        <v>0.03483356566297546</v>
      </c>
      <c r="S5600" s="1">
        <v>0.007412427127469812</v>
      </c>
      <c r="T5600" s="1">
        <v>0.01204817944218339</v>
      </c>
      <c r="U5600" s="1">
        <v>0.01787027807129049</v>
      </c>
      <c r="V5600" s="1">
        <v>-0.01725854589464759</v>
      </c>
      <c r="W5600" s="1">
        <v>0.03404781694202264</v>
      </c>
      <c r="X5600" s="1">
        <v>0.02979512944858875</v>
      </c>
      <c r="Y5600" s="1">
        <v>0.03828180960363459</v>
      </c>
      <c r="Z5600" s="1">
        <v>0.00378540879479039</v>
      </c>
      <c r="AA5600" s="1">
        <v>0.04964632145817016</v>
      </c>
      <c r="AB5600" s="1">
        <v>0.01737862341064944</v>
      </c>
      <c r="AC5600" s="1">
        <v>0.01991645261772779</v>
      </c>
    </row>
    <row r="5601" spans="1:29">
      <c r="A5601" s="11">
        <v>44712</v>
      </c>
      <c r="B5601" s="1">
        <v>-0.01218190209305337</v>
      </c>
      <c r="C5601" s="1">
        <v>-0.008962442165009965</v>
      </c>
      <c r="D5601" s="1">
        <v>0.02000698274767587</v>
      </c>
      <c r="E5601" s="1">
        <v>0.006232237712316069</v>
      </c>
      <c r="F5601" s="1">
        <v>-0.0001486945064005374</v>
      </c>
      <c r="G5601" s="1">
        <v>0.008084256525842992</v>
      </c>
      <c r="H5601" s="1">
        <v>0.02399990060426993</v>
      </c>
      <c r="I5601" s="1">
        <v>-0.008990116098091083</v>
      </c>
      <c r="J5601" s="1">
        <v>0.01391713993559085</v>
      </c>
      <c r="K5601" s="1">
        <v>0.001830697942879489</v>
      </c>
      <c r="L5601" s="1">
        <v>-0.004765735378266855</v>
      </c>
      <c r="M5601" s="1">
        <v>-0.0008613396140069174</v>
      </c>
      <c r="N5601" s="1">
        <v>0.00594687298312313</v>
      </c>
      <c r="O5601" s="1">
        <v>0.03605943811165191</v>
      </c>
      <c r="P5601" s="1">
        <v>-0.004105535638906033</v>
      </c>
      <c r="Q5601" s="1">
        <v>0.04998265869248497</v>
      </c>
      <c r="R5601" s="1">
        <v>-0.01206468474324762</v>
      </c>
      <c r="S5601" s="1">
        <v>0.01605355321793178</v>
      </c>
      <c r="T5601" s="1">
        <v>-0.01369574360810744</v>
      </c>
      <c r="U5601" s="1">
        <v>0.006638012108179936</v>
      </c>
      <c r="V5601" s="1">
        <v>-0.03118318196097258</v>
      </c>
      <c r="W5601" s="1">
        <v>0.01279747275544119</v>
      </c>
      <c r="X5601" s="1">
        <v>0.002599443744010221</v>
      </c>
      <c r="Y5601" s="1">
        <v>0.008145785625843782</v>
      </c>
      <c r="Z5601" s="1">
        <v>0.00782844681144268</v>
      </c>
      <c r="AA5601" s="1">
        <v>-0.01768692618004797</v>
      </c>
      <c r="AB5601" s="1">
        <v>0.02458488765607658</v>
      </c>
      <c r="AC5601" s="1">
        <v>0.003779501927493545</v>
      </c>
    </row>
    <row r="5602" spans="1:29">
      <c r="A5602" s="11">
        <v>44713</v>
      </c>
      <c r="B5602" s="1">
        <v>0.00124040357722266</v>
      </c>
      <c r="C5602" s="1">
        <v>-0.0006131876178941953</v>
      </c>
      <c r="D5602" s="1">
        <v>-0.02645425373864529</v>
      </c>
      <c r="E5602" s="1">
        <v>-0.009466739634239718</v>
      </c>
      <c r="F5602" s="1">
        <v>-0.01159140148367765</v>
      </c>
      <c r="G5602" s="1">
        <v>-0.003254541390627086</v>
      </c>
      <c r="H5602" s="1">
        <v>0.01222829990278518</v>
      </c>
      <c r="I5602" s="1">
        <v>0.004247830822906584</v>
      </c>
      <c r="J5602" s="1">
        <v>-0.02816234050153377</v>
      </c>
      <c r="K5602" s="1">
        <v>-0.01903751896518513</v>
      </c>
      <c r="L5602" s="1">
        <v>-0.01665996752098298</v>
      </c>
      <c r="M5602" s="1">
        <v>0.01896560344220655</v>
      </c>
      <c r="N5602" s="1">
        <v>0.004433815755008785</v>
      </c>
      <c r="O5602" s="1">
        <v>0.0125683570883206</v>
      </c>
      <c r="P5602" s="1">
        <v>-0.02511013548397278</v>
      </c>
      <c r="Q5602" s="1">
        <v>-0.009917332153367431</v>
      </c>
      <c r="R5602" s="1">
        <v>0.0003228547090559086</v>
      </c>
      <c r="S5602" s="1">
        <v>0.006583208955648789</v>
      </c>
      <c r="T5602" s="1">
        <v>0.0004272200103516699</v>
      </c>
      <c r="U5602" s="1">
        <v>-0.006121696272586075</v>
      </c>
      <c r="V5602" s="1">
        <v>-0.02480829382302985</v>
      </c>
      <c r="W5602" s="1">
        <v>0.001776846510052721</v>
      </c>
      <c r="X5602" s="1">
        <v>0.002367305466000724</v>
      </c>
      <c r="Y5602" s="1">
        <v>-0.01020628217670794</v>
      </c>
      <c r="Z5602" s="1">
        <v>0.007483600130556711</v>
      </c>
      <c r="AA5602" s="1">
        <v>-0.008303170307420782</v>
      </c>
      <c r="AB5602" s="1">
        <v>-0.01511373804664662</v>
      </c>
      <c r="AC5602" s="1">
        <v>-0.01527034406311956</v>
      </c>
    </row>
    <row r="5603" spans="1:29">
      <c r="A5603" s="11">
        <v>44714</v>
      </c>
      <c r="B5603" s="1">
        <v>0.008016905044292866</v>
      </c>
      <c r="C5603" s="1">
        <v>0.01027607515371254</v>
      </c>
      <c r="D5603" s="1">
        <v>0.007250856743799661</v>
      </c>
      <c r="E5603" s="1">
        <v>0.003609374196173354</v>
      </c>
      <c r="F5603" s="1">
        <v>0.003276215193364962</v>
      </c>
      <c r="G5603" s="1">
        <v>-0.01737196358837567</v>
      </c>
      <c r="H5603" s="1">
        <v>0.001006727472964819</v>
      </c>
      <c r="I5603" s="1">
        <v>-0.006989999046961515</v>
      </c>
      <c r="J5603" s="1">
        <v>-0.001826325394607586</v>
      </c>
      <c r="K5603" s="1">
        <v>-0.01024500363251812</v>
      </c>
      <c r="L5603" s="1">
        <v>0.01991812938305104</v>
      </c>
      <c r="M5603" s="1">
        <v>-0.00465315104311137</v>
      </c>
      <c r="N5603" s="1">
        <v>0.006069501046308989</v>
      </c>
      <c r="O5603" s="1">
        <v>-0.002673381223809335</v>
      </c>
      <c r="P5603" s="1">
        <v>-0.004805382027871175</v>
      </c>
      <c r="Q5603" s="1">
        <v>0.01803002831324418</v>
      </c>
      <c r="R5603" s="1">
        <v>0.03447888531961274</v>
      </c>
      <c r="S5603" s="1">
        <v>-0.0006539125269090507</v>
      </c>
      <c r="T5603" s="1">
        <v>0.003309883303332706</v>
      </c>
      <c r="U5603" s="1">
        <v>-0.005332732363526049</v>
      </c>
      <c r="V5603" s="1">
        <v>0.02418827787111177</v>
      </c>
      <c r="W5603" s="1">
        <v>-0.003744556888308104</v>
      </c>
      <c r="X5603" s="1">
        <v>-0.01225823691455896</v>
      </c>
      <c r="Y5603" s="1">
        <v>0.006229882142205101</v>
      </c>
      <c r="Z5603" s="1">
        <v>0.01692441239251585</v>
      </c>
      <c r="AA5603" s="1">
        <v>0.01062517796147411</v>
      </c>
      <c r="AB5603" s="1">
        <v>0.01803515319920512</v>
      </c>
      <c r="AC5603" s="1">
        <v>0.007222504294178256</v>
      </c>
    </row>
    <row r="5604" spans="1:29">
      <c r="A5604" s="11">
        <v>44715</v>
      </c>
      <c r="B5604" s="1">
        <v>-0.02060587278467663</v>
      </c>
      <c r="C5604" s="1">
        <v>-0.00364356054748638</v>
      </c>
      <c r="D5604" s="1">
        <v>-0.0131533296871329</v>
      </c>
      <c r="E5604" s="1">
        <v>-0.02649172941963807</v>
      </c>
      <c r="F5604" s="1">
        <v>0.001581017194161705</v>
      </c>
      <c r="G5604" s="1">
        <v>-0.01406255907714093</v>
      </c>
      <c r="H5604" s="1">
        <v>-0.01039220798785545</v>
      </c>
      <c r="I5604" s="1">
        <v>-0.003465400940305452</v>
      </c>
      <c r="J5604" s="1">
        <v>-0.007684796588548704</v>
      </c>
      <c r="K5604" s="1">
        <v>0.00312936197037228</v>
      </c>
      <c r="L5604" s="1">
        <v>0.009084848257211453</v>
      </c>
      <c r="M5604" s="1">
        <v>0.005524795180570141</v>
      </c>
      <c r="N5604" s="1">
        <v>-0.002925001071183764</v>
      </c>
      <c r="O5604" s="1">
        <v>-0.01522191992359168</v>
      </c>
      <c r="P5604" s="1">
        <v>-0.008305143009114002</v>
      </c>
      <c r="Q5604" s="1">
        <v>-0.005575578660092395</v>
      </c>
      <c r="R5604" s="1">
        <v>0.02026203843908769</v>
      </c>
      <c r="S5604" s="1">
        <v>-0.009816752781692917</v>
      </c>
      <c r="T5604" s="1">
        <v>-0.01138662559118264</v>
      </c>
      <c r="U5604" s="1">
        <v>-0.02389709799210393</v>
      </c>
      <c r="V5604" s="1">
        <v>0.006456821798614509</v>
      </c>
      <c r="W5604" s="1">
        <v>-0.005736901002369343</v>
      </c>
      <c r="X5604" s="1">
        <v>-0.01650916566267546</v>
      </c>
      <c r="Y5604" s="1">
        <v>-0.0134500260135807</v>
      </c>
      <c r="Z5604" s="1">
        <v>-0.01317554512944175</v>
      </c>
      <c r="AA5604" s="1">
        <v>-0.007451785130009658</v>
      </c>
      <c r="AB5604" s="1">
        <v>-0.01507380998748031</v>
      </c>
      <c r="AC5604" s="1">
        <v>0.002847213162276985</v>
      </c>
    </row>
    <row r="5605" spans="1:29">
      <c r="A5605" s="11">
        <v>44718</v>
      </c>
      <c r="B5605" s="1">
        <v>-0.007529862093171857</v>
      </c>
      <c r="C5605" s="1">
        <v>-0.02681699621403322</v>
      </c>
      <c r="D5605" s="1">
        <v>-0.01077906269237539</v>
      </c>
      <c r="E5605" s="1">
        <v>0.01571359668860661</v>
      </c>
      <c r="F5605" s="1">
        <v>-0.007891809352643109</v>
      </c>
      <c r="G5605" s="1">
        <v>-0.01197274152304917</v>
      </c>
      <c r="H5605" s="1">
        <v>0.003726216494809975</v>
      </c>
      <c r="I5605" s="1">
        <v>-0.001340359045716721</v>
      </c>
      <c r="J5605" s="1">
        <v>0.005900397849816441</v>
      </c>
      <c r="K5605" s="1">
        <v>-0.004995717909611286</v>
      </c>
      <c r="L5605" s="1">
        <v>0.005487348310565077</v>
      </c>
      <c r="M5605" s="1">
        <v>-0.006339761004837019</v>
      </c>
      <c r="N5605" s="1">
        <v>0.007700680205115606</v>
      </c>
      <c r="O5605" s="1">
        <v>0.00709657224591087</v>
      </c>
      <c r="P5605" s="1">
        <v>-0.001363350258815399</v>
      </c>
      <c r="Q5605" s="1">
        <v>0.01550127575731342</v>
      </c>
      <c r="R5605" s="1">
        <v>-0.004299310225010733</v>
      </c>
      <c r="S5605" s="1">
        <v>0.0006608275893751347</v>
      </c>
      <c r="T5605" s="1">
        <v>-0.001722255743743295</v>
      </c>
      <c r="U5605" s="1">
        <v>0.006109934750994528</v>
      </c>
      <c r="V5605" s="1">
        <v>-0.006126386178929355</v>
      </c>
      <c r="W5605" s="1">
        <v>0.01293278490516769</v>
      </c>
      <c r="X5605" s="1">
        <v>0.00104193612732284</v>
      </c>
      <c r="Y5605" s="1">
        <v>0.00519369668063141</v>
      </c>
      <c r="Z5605" s="1">
        <v>0.01011898525671828</v>
      </c>
      <c r="AA5605" s="1">
        <v>-0.002653769003284512</v>
      </c>
      <c r="AB5605" s="1">
        <v>0.01199115063146605</v>
      </c>
      <c r="AC5605" s="1">
        <v>-0.004836987997831277</v>
      </c>
    </row>
    <row r="5606" spans="1:29">
      <c r="A5606" s="11">
        <v>44719</v>
      </c>
      <c r="B5606" s="1">
        <v>-0.009446659172219429</v>
      </c>
      <c r="C5606" s="1">
        <v>0.002818288829387061</v>
      </c>
      <c r="D5606" s="1">
        <v>-0.0310714021022569</v>
      </c>
      <c r="E5606" s="1">
        <v>-0.003380923898013921</v>
      </c>
      <c r="F5606" s="1">
        <v>-0.0375775797085024</v>
      </c>
      <c r="G5606" s="1">
        <v>-0.001960027990077884</v>
      </c>
      <c r="H5606" s="1">
        <v>0.01923725614807337</v>
      </c>
      <c r="I5606" s="1">
        <v>-0.0114984048368697</v>
      </c>
      <c r="J5606" s="1">
        <v>-0.01209822408786099</v>
      </c>
      <c r="K5606" s="1">
        <v>-0.03021273758006504</v>
      </c>
      <c r="L5606" s="1">
        <v>-0.01526100252350171</v>
      </c>
      <c r="M5606" s="1">
        <v>0.005529595893853712</v>
      </c>
      <c r="N5606" s="1">
        <v>-0.003275087105034435</v>
      </c>
      <c r="O5606" s="1">
        <v>0.00637113349537044</v>
      </c>
      <c r="P5606" s="1">
        <v>-0.02701122594542293</v>
      </c>
      <c r="Q5606" s="1">
        <v>0.05131541894968428</v>
      </c>
      <c r="R5606" s="1">
        <v>0.001878894602993508</v>
      </c>
      <c r="S5606" s="1">
        <v>-0.009246930733814218</v>
      </c>
      <c r="T5606" s="1">
        <v>-0.0006470094946060545</v>
      </c>
      <c r="U5606" s="1">
        <v>-0.003427887285759601</v>
      </c>
      <c r="V5606" s="1">
        <v>-0.01343336040906307</v>
      </c>
      <c r="W5606" s="1">
        <v>-0.009232038755790151</v>
      </c>
      <c r="X5606" s="1">
        <v>0.008095293050977892</v>
      </c>
      <c r="Y5606" s="1">
        <v>0.01076425630345978</v>
      </c>
      <c r="Z5606" s="1">
        <v>-0.008904566254825386</v>
      </c>
      <c r="AA5606" s="1">
        <v>-0.04446106124523108</v>
      </c>
      <c r="AB5606" s="1">
        <v>-0.01808545550148255</v>
      </c>
      <c r="AC5606" s="1">
        <v>-0.01172869435201673</v>
      </c>
    </row>
    <row r="5607" spans="1:29">
      <c r="A5607" s="11">
        <v>44720</v>
      </c>
      <c r="B5607" s="1">
        <v>-0.0108882963414505</v>
      </c>
      <c r="C5607" s="1">
        <v>0.01139730349312051</v>
      </c>
      <c r="D5607" s="1">
        <v>-0.00648751425620453</v>
      </c>
      <c r="E5607" s="1">
        <v>-0.01007453492592025</v>
      </c>
      <c r="F5607" s="1">
        <v>0.01332044086323814</v>
      </c>
      <c r="G5607" s="1">
        <v>0.00047205820999352</v>
      </c>
      <c r="H5607" s="1">
        <v>0.009602675462168753</v>
      </c>
      <c r="I5607" s="1">
        <v>0.003522713132341648</v>
      </c>
      <c r="J5607" s="1">
        <v>-0.001731806432058169</v>
      </c>
      <c r="K5607" s="1">
        <v>-0.006578911147058886</v>
      </c>
      <c r="L5607" s="1">
        <v>-0.004446772011019173</v>
      </c>
      <c r="M5607" s="1">
        <v>-0.001692173265564922</v>
      </c>
      <c r="N5607" s="1">
        <v>-0.02190580552647836</v>
      </c>
      <c r="O5607" s="1">
        <v>0.00234999320445417</v>
      </c>
      <c r="P5607" s="1">
        <v>-0.01523352615051854</v>
      </c>
      <c r="Q5607" s="1">
        <v>0.009576694393740093</v>
      </c>
      <c r="R5607" s="1">
        <v>-0.01756375223624851</v>
      </c>
      <c r="S5607" s="1">
        <v>0.0106666585592583</v>
      </c>
      <c r="T5607" s="1">
        <v>0.01704789382938388</v>
      </c>
      <c r="U5607" s="1">
        <v>0.003439678114635969</v>
      </c>
      <c r="V5607" s="1">
        <v>-0.001178942134233973</v>
      </c>
      <c r="W5607" s="1">
        <v>0.0007270016799918455</v>
      </c>
      <c r="X5607" s="1">
        <v>-0.0004589014666291913</v>
      </c>
      <c r="Y5607" s="1">
        <v>-0.007454780601321431</v>
      </c>
      <c r="Z5607" s="1">
        <v>0.0170801280100028</v>
      </c>
      <c r="AA5607" s="1">
        <v>0.01335208185439152</v>
      </c>
      <c r="AB5607" s="1">
        <v>-0.005239787284408215</v>
      </c>
      <c r="AC5607" s="1">
        <v>0.005880466237338844</v>
      </c>
    </row>
    <row r="5608" spans="1:29">
      <c r="A5608" s="11">
        <v>44721</v>
      </c>
      <c r="B5608" s="1">
        <v>0.004099645613156344</v>
      </c>
      <c r="C5608" s="1">
        <v>0.02763205050938344</v>
      </c>
      <c r="D5608" s="1">
        <v>-0.004239167285361667</v>
      </c>
      <c r="E5608" s="1">
        <v>0.009346272971193503</v>
      </c>
      <c r="F5608" s="1">
        <v>0.02947028750258118</v>
      </c>
      <c r="G5608" s="1">
        <v>0.02523447746169216</v>
      </c>
      <c r="H5608" s="1">
        <v>-0.005903593658733053</v>
      </c>
      <c r="I5608" s="1">
        <v>0.007532489815645693</v>
      </c>
      <c r="J5608" s="1">
        <v>-0.00929366738725923</v>
      </c>
      <c r="K5608" s="1">
        <v>0.00029588070940334</v>
      </c>
      <c r="L5608" s="1">
        <v>0.01000000000000001</v>
      </c>
      <c r="M5608" s="1">
        <v>0.002542411898010188</v>
      </c>
      <c r="N5608" s="1">
        <v>0.01101161729839806</v>
      </c>
      <c r="O5608" s="1">
        <v>9.558724436597998E-05</v>
      </c>
      <c r="P5608" s="1">
        <v>0.01088948959178504</v>
      </c>
      <c r="Q5608" s="1">
        <v>0.01315796644290224</v>
      </c>
      <c r="R5608" s="1">
        <v>0.02742242442771481</v>
      </c>
      <c r="S5608" s="1">
        <v>-0.009894458144967033</v>
      </c>
      <c r="T5608" s="1">
        <v>-0.009229738380235997</v>
      </c>
      <c r="U5608" s="1">
        <v>0.002433347439695366</v>
      </c>
      <c r="V5608" s="1">
        <v>0.01369139366104943</v>
      </c>
      <c r="W5608" s="1">
        <v>0.004393539651274869</v>
      </c>
      <c r="X5608" s="1">
        <v>-0.01641224376599737</v>
      </c>
      <c r="Y5608" s="1">
        <v>0.0002146066812718228</v>
      </c>
      <c r="Z5608" s="1">
        <v>-0.03855533572102332</v>
      </c>
      <c r="AA5608" s="1">
        <v>0.005096540684456086</v>
      </c>
      <c r="AB5608" s="1">
        <v>-0.0330406538680218</v>
      </c>
      <c r="AC5608" s="1">
        <v>0.009885191234733748</v>
      </c>
    </row>
    <row r="5609" spans="1:29">
      <c r="A5609" s="11">
        <v>44722</v>
      </c>
      <c r="B5609" s="1">
        <v>-0.0009072613445104682</v>
      </c>
      <c r="C5609" s="1">
        <v>-0.005558081876303467</v>
      </c>
      <c r="D5609" s="1">
        <v>0.004063016086351512</v>
      </c>
      <c r="E5609" s="1">
        <v>-0.005298647604912832</v>
      </c>
      <c r="F5609" s="1">
        <v>0.006627577605959223</v>
      </c>
      <c r="G5609" s="1">
        <v>-0.001159694324266325</v>
      </c>
      <c r="H5609" s="1">
        <v>-0.01616621081515035</v>
      </c>
      <c r="I5609" s="1">
        <v>-0.01930752451817352</v>
      </c>
      <c r="J5609" s="1">
        <v>-0.03502192688818462</v>
      </c>
      <c r="K5609" s="1">
        <v>0.001001015714917841</v>
      </c>
      <c r="L5609" s="1">
        <v>-0.02521448922235969</v>
      </c>
      <c r="M5609" s="1">
        <v>-0.008875725436702786</v>
      </c>
      <c r="N5609" s="1">
        <v>-0.002584501352249191</v>
      </c>
      <c r="O5609" s="1">
        <v>-0.008228803135528318</v>
      </c>
      <c r="P5609" s="1">
        <v>-0.008255322971714718</v>
      </c>
      <c r="Q5609" s="1">
        <v>-0.00543644889384165</v>
      </c>
      <c r="R5609" s="1">
        <v>-0.030192042011432</v>
      </c>
      <c r="S5609" s="1">
        <v>-0.02331775093871535</v>
      </c>
      <c r="T5609" s="1">
        <v>-0.01092195303606591</v>
      </c>
      <c r="U5609" s="1">
        <v>0.001203207453825961</v>
      </c>
      <c r="V5609" s="1">
        <v>-0.0153111319638275</v>
      </c>
      <c r="W5609" s="1">
        <v>0.002916159995598688</v>
      </c>
      <c r="X5609" s="1">
        <v>-0.001050203516992365</v>
      </c>
      <c r="Y5609" s="1">
        <v>-0.01201460358685191</v>
      </c>
      <c r="Z5609" s="1">
        <v>-0.02024218342733908</v>
      </c>
      <c r="AA5609" s="1">
        <v>0.001191758226973372</v>
      </c>
      <c r="AB5609" s="1">
        <v>-0.005612381134029065</v>
      </c>
      <c r="AC5609" s="1">
        <v>-0.0296810355715289</v>
      </c>
    </row>
    <row r="5610" spans="1:29">
      <c r="A5610" s="11">
        <v>44725</v>
      </c>
      <c r="B5610" s="1">
        <v>-0.01778422211422037</v>
      </c>
      <c r="C5610" s="1">
        <v>-0.03942594087286311</v>
      </c>
      <c r="D5610" s="1">
        <v>-0.0005504410470809074</v>
      </c>
      <c r="E5610" s="1">
        <v>-0.01246381665965679</v>
      </c>
      <c r="F5610" s="1">
        <v>-0.0193837767838021</v>
      </c>
      <c r="G5610" s="1">
        <v>-0.004441868782824154</v>
      </c>
      <c r="H5610" s="1">
        <v>-0.01877935832446009</v>
      </c>
      <c r="I5610" s="1">
        <v>-0.01813337313500796</v>
      </c>
      <c r="J5610" s="1">
        <v>-0.05003237029865226</v>
      </c>
      <c r="K5610" s="1">
        <v>-0.001363738539027493</v>
      </c>
      <c r="L5610" s="1">
        <v>-0.03541444142666861</v>
      </c>
      <c r="M5610" s="1">
        <v>-0.03113008579085175</v>
      </c>
      <c r="N5610" s="1">
        <v>-0.0203590602415763</v>
      </c>
      <c r="O5610" s="1">
        <v>-0.0310661252274983</v>
      </c>
      <c r="P5610" s="1">
        <v>0.0154299183674127</v>
      </c>
      <c r="Q5610" s="1">
        <v>-0.03097477925885783</v>
      </c>
      <c r="R5610" s="1">
        <v>-0.01891873628734675</v>
      </c>
      <c r="S5610" s="1">
        <v>-0.02455667766849134</v>
      </c>
      <c r="T5610" s="1">
        <v>-0.03464328199318867</v>
      </c>
      <c r="U5610" s="1">
        <v>0.004237562942180695</v>
      </c>
      <c r="V5610" s="1">
        <v>-0.01915578366685833</v>
      </c>
      <c r="W5610" s="1">
        <v>-0.02729310606032498</v>
      </c>
      <c r="X5610" s="1">
        <v>-0.0498772951636286</v>
      </c>
      <c r="Y5610" s="1">
        <v>-0.04668837697104511</v>
      </c>
      <c r="Z5610" s="1">
        <v>-0.03101494509702607</v>
      </c>
      <c r="AA5610" s="1">
        <v>-0.0186020302793215</v>
      </c>
      <c r="AB5610" s="1">
        <v>-0.03818066136146792</v>
      </c>
      <c r="AC5610" s="1">
        <v>-0.03221608788426689</v>
      </c>
    </row>
    <row r="5611" spans="1:29">
      <c r="A5611" s="11">
        <v>44726</v>
      </c>
      <c r="B5611" s="1">
        <v>0.002773675832594913</v>
      </c>
      <c r="C5611" s="1">
        <v>-0.01147994464794722</v>
      </c>
      <c r="D5611" s="1">
        <v>0.007100349813430995</v>
      </c>
      <c r="E5611" s="1">
        <v>0.0104215989763472</v>
      </c>
      <c r="F5611" s="1">
        <v>0.01027595743987408</v>
      </c>
      <c r="G5611" s="1">
        <v>0.008127238930887737</v>
      </c>
      <c r="H5611" s="1">
        <v>0.00444289128337183</v>
      </c>
      <c r="I5611" s="1">
        <v>-0.01100555996881347</v>
      </c>
      <c r="J5611" s="1">
        <v>-0.02224050246846354</v>
      </c>
      <c r="K5611" s="1">
        <v>-0.01178932170934366</v>
      </c>
      <c r="L5611" s="1">
        <v>0.01126714554448927</v>
      </c>
      <c r="M5611" s="1">
        <v>-0.02948941942298522</v>
      </c>
      <c r="N5611" s="1">
        <v>0.003022929639136196</v>
      </c>
      <c r="O5611" s="1">
        <v>0.01488599559719339</v>
      </c>
      <c r="P5611" s="1">
        <v>-0.0006998022748913035</v>
      </c>
      <c r="Q5611" s="1">
        <v>-0.02256346516169805</v>
      </c>
      <c r="R5611" s="1">
        <v>-0.01306837336307387</v>
      </c>
      <c r="S5611" s="1">
        <v>-0.003496466583808644</v>
      </c>
      <c r="T5611" s="1">
        <v>0.005046540247164666</v>
      </c>
      <c r="U5611" s="1">
        <v>0.007935736678080119</v>
      </c>
      <c r="V5611" s="1">
        <v>-0.005364661915565949</v>
      </c>
      <c r="W5611" s="1">
        <v>-0.0001359285541605582</v>
      </c>
      <c r="X5611" s="1">
        <v>-0.003811207927276516</v>
      </c>
      <c r="Y5611" s="1">
        <v>0.004100222746489246</v>
      </c>
      <c r="Z5611" s="1">
        <v>0.004234057442717987</v>
      </c>
      <c r="AA5611" s="1">
        <v>-0.0001901860280394407</v>
      </c>
      <c r="AB5611" s="1">
        <v>0.005005125689939716</v>
      </c>
      <c r="AC5611" s="1">
        <v>-0.0004483573286139242</v>
      </c>
    </row>
    <row r="5612" spans="1:29">
      <c r="A5612" s="11">
        <v>44727</v>
      </c>
      <c r="B5612" s="1">
        <v>-0.0003840993574578677</v>
      </c>
      <c r="C5612" s="1">
        <v>-0.0009544580254358115</v>
      </c>
      <c r="D5612" s="1">
        <v>0.0007537052014978673</v>
      </c>
      <c r="E5612" s="1">
        <v>0.004249985536482148</v>
      </c>
      <c r="F5612" s="1">
        <v>0.005671449913558169</v>
      </c>
      <c r="G5612" s="1">
        <v>-0.0009733131840745646</v>
      </c>
      <c r="H5612" s="1">
        <v>0.00408308664162127</v>
      </c>
      <c r="I5612" s="1">
        <v>-0.003468025021436727</v>
      </c>
      <c r="J5612" s="1">
        <v>-0.002232667793472642</v>
      </c>
      <c r="K5612" s="1">
        <v>-0.002532458390420933</v>
      </c>
      <c r="L5612" s="1">
        <v>-0.01273825763372649</v>
      </c>
      <c r="M5612" s="1">
        <v>-0.009523794187364709</v>
      </c>
      <c r="N5612" s="1">
        <v>-0.007722803602465134</v>
      </c>
      <c r="O5612" s="1">
        <v>0.006131969433980755</v>
      </c>
      <c r="P5612" s="1">
        <v>-0.0120048022139716</v>
      </c>
      <c r="Q5612" s="1">
        <v>-0.02917609609709482</v>
      </c>
      <c r="R5612" s="1">
        <v>-0.01210001205696476</v>
      </c>
      <c r="S5612" s="1">
        <v>-0.007017579870202795</v>
      </c>
      <c r="T5612" s="1">
        <v>0.007252845248230555</v>
      </c>
      <c r="U5612" s="1">
        <v>-0.007539979291448562</v>
      </c>
      <c r="V5612" s="1">
        <v>-0.003333164110812858</v>
      </c>
      <c r="W5612" s="1">
        <v>0.002582081235444234</v>
      </c>
      <c r="X5612" s="1">
        <v>0.02209061419686953</v>
      </c>
      <c r="Y5612" s="1">
        <v>0.0013720697925097</v>
      </c>
      <c r="Z5612" s="1">
        <v>0.01523575035127145</v>
      </c>
      <c r="AA5612" s="1">
        <v>0.001451027106664338</v>
      </c>
      <c r="AB5612" s="1">
        <v>0.0006870139509527196</v>
      </c>
      <c r="AC5612" s="1">
        <v>-0.01300737356438542</v>
      </c>
    </row>
    <row r="5613" spans="1:29">
      <c r="A5613" s="11">
        <v>44728</v>
      </c>
      <c r="B5613" s="1">
        <v>-0.0239815576501039</v>
      </c>
      <c r="C5613" s="1">
        <v>-0.007484027471532539</v>
      </c>
      <c r="D5613" s="1">
        <v>0.001476993055830267</v>
      </c>
      <c r="E5613" s="1">
        <v>-0.02874688079237897</v>
      </c>
      <c r="F5613" s="1">
        <v>-0.01107139465051543</v>
      </c>
      <c r="G5613" s="1">
        <v>-0.02485202438662326</v>
      </c>
      <c r="H5613" s="1">
        <v>-0.04778047052717538</v>
      </c>
      <c r="I5613" s="1">
        <v>-0.02000069090240253</v>
      </c>
      <c r="J5613" s="1">
        <v>-0.05986015441473613</v>
      </c>
      <c r="K5613" s="1">
        <v>0.009000917442246736</v>
      </c>
      <c r="L5613" s="1">
        <v>-0.01757840026601065</v>
      </c>
      <c r="M5613" s="1">
        <v>-0.009615368982590522</v>
      </c>
      <c r="N5613" s="1">
        <v>-0.01025050019748375</v>
      </c>
      <c r="O5613" s="1">
        <v>-0.01974648884068086</v>
      </c>
      <c r="P5613" s="1">
        <v>-0.01822600288069132</v>
      </c>
      <c r="Q5613" s="1">
        <v>-0.05184931500488532</v>
      </c>
      <c r="R5613" s="1">
        <v>-0.0139814821451949</v>
      </c>
      <c r="S5613" s="1">
        <v>-0.04946999804402719</v>
      </c>
      <c r="T5613" s="1">
        <v>-0.02160186079129878</v>
      </c>
      <c r="U5613" s="1">
        <v>-0.01712524907734425</v>
      </c>
      <c r="V5613" s="1">
        <v>-0.009363982134978133</v>
      </c>
      <c r="W5613" s="1">
        <v>-0.01735003428392923</v>
      </c>
      <c r="X5613" s="1">
        <v>-0.05107460416505605</v>
      </c>
      <c r="Y5613" s="1">
        <v>-0.04179033580277858</v>
      </c>
      <c r="Z5613" s="1">
        <v>1.005783438911048</v>
      </c>
      <c r="AA5613" s="1">
        <v>-0.02094964215668982</v>
      </c>
      <c r="AB5613" s="1">
        <v>-0.08203188869380773</v>
      </c>
      <c r="AC5613" s="1">
        <v>-0.04044539437329653</v>
      </c>
    </row>
    <row r="5614" spans="1:29">
      <c r="A5614" s="11">
        <v>44729</v>
      </c>
      <c r="B5614" s="1">
        <v>0.0004725413791430988</v>
      </c>
      <c r="C5614" s="1">
        <v>-0.03417296474927145</v>
      </c>
      <c r="D5614" s="1">
        <v>-0.01719558277242561</v>
      </c>
      <c r="E5614" s="1">
        <v>-0.02784416963873859</v>
      </c>
      <c r="F5614" s="1">
        <v>-0.03283962576914301</v>
      </c>
      <c r="G5614" s="1">
        <v>-0.01798298719555202</v>
      </c>
      <c r="H5614" s="1">
        <v>-0.01103201323477454</v>
      </c>
      <c r="I5614" s="1">
        <v>0.006594826231063777</v>
      </c>
      <c r="J5614" s="1">
        <v>-0.007140692665881465</v>
      </c>
      <c r="K5614" s="1">
        <v>-0.01688638413589716</v>
      </c>
      <c r="L5614" s="1">
        <v>-0.007085530124336659</v>
      </c>
      <c r="M5614" s="1">
        <v>-0.03652341232032463</v>
      </c>
      <c r="N5614" s="1">
        <v>0.00997305509856572</v>
      </c>
      <c r="O5614" s="1">
        <v>-0.007560234037503943</v>
      </c>
      <c r="P5614" s="1">
        <v>-0.0235148394874809</v>
      </c>
      <c r="Q5614" s="1">
        <v>-0.01462907970210969</v>
      </c>
      <c r="R5614" s="1">
        <v>0.01171873542762603</v>
      </c>
      <c r="S5614" s="1">
        <v>0.0178439122430929</v>
      </c>
      <c r="T5614" s="1">
        <v>-0.001358709454761575</v>
      </c>
      <c r="U5614" s="1">
        <v>-0.007729530147742802</v>
      </c>
      <c r="V5614" s="1">
        <v>-0.02602495683029293</v>
      </c>
      <c r="W5614" s="1">
        <v>-0.01834607568662339</v>
      </c>
      <c r="X5614" s="1">
        <v>-0.01017941182272453</v>
      </c>
      <c r="Y5614" s="1">
        <v>0.002383222081634884</v>
      </c>
      <c r="Z5614" s="1">
        <v>0.00554508162530043</v>
      </c>
      <c r="AA5614" s="1">
        <v>-0.06040906136217628</v>
      </c>
      <c r="AB5614" s="1">
        <v>-0.01308659146505387</v>
      </c>
      <c r="AC5614" s="1">
        <v>-0.04049248420608698</v>
      </c>
    </row>
    <row r="5615" spans="1:29">
      <c r="A5615" s="11">
        <v>44732</v>
      </c>
      <c r="B5615" s="1">
        <v>-0.01086283718110337</v>
      </c>
      <c r="C5615" s="1">
        <v>-0.01644524798589608</v>
      </c>
      <c r="D5615" s="1">
        <v>0.03144463645555096</v>
      </c>
      <c r="E5615" s="1">
        <v>0.01213445216786591</v>
      </c>
      <c r="F5615" s="1">
        <v>0.00122982879074085</v>
      </c>
      <c r="G5615" s="1">
        <v>0.007083021778562903</v>
      </c>
      <c r="H5615" s="1">
        <v>-0.05613528360788356</v>
      </c>
      <c r="I5615" s="1">
        <v>0.02512116643850559</v>
      </c>
      <c r="J5615" s="1">
        <v>-0.03655985866195288</v>
      </c>
      <c r="K5615" s="1">
        <v>0.04048897303839261</v>
      </c>
      <c r="L5615" s="1">
        <v>0.01935412285800608</v>
      </c>
      <c r="M5615" s="1">
        <v>-0.01103646718553053</v>
      </c>
      <c r="N5615" s="1">
        <v>0.003038428969377449</v>
      </c>
      <c r="O5615" s="1">
        <v>-0.0149852196636292</v>
      </c>
      <c r="P5615" s="1">
        <v>0.02429235350289138</v>
      </c>
      <c r="Q5615" s="1">
        <v>-0.04984101529323537</v>
      </c>
      <c r="R5615" s="1">
        <v>-0.01812741779268501</v>
      </c>
      <c r="S5615" s="1">
        <v>-0.05186264231273729</v>
      </c>
      <c r="T5615" s="1">
        <v>-0.01428568660537133</v>
      </c>
      <c r="U5615" s="1">
        <v>-0.01676312123834789</v>
      </c>
      <c r="V5615" s="1">
        <v>0.01499869409459076</v>
      </c>
      <c r="W5615" s="1">
        <v>0.007306893829106986</v>
      </c>
      <c r="X5615" s="1">
        <v>-0.01606890295371233</v>
      </c>
      <c r="Y5615" s="1">
        <v>-0.07322876334663331</v>
      </c>
      <c r="Z5615" s="1">
        <v>-0.04996138602381062</v>
      </c>
      <c r="AA5615" s="1">
        <v>0.01303933740208341</v>
      </c>
      <c r="AB5615" s="1">
        <v>-0.1269180086254574</v>
      </c>
      <c r="AC5615" s="1">
        <v>0.0233217704954678</v>
      </c>
    </row>
    <row r="5616" spans="1:29">
      <c r="A5616" s="11">
        <v>44733</v>
      </c>
      <c r="B5616" s="1">
        <v>0.01305112915690065</v>
      </c>
      <c r="C5616" s="1">
        <v>0.01739585136233712</v>
      </c>
      <c r="D5616" s="1">
        <v>0.01500616795388332</v>
      </c>
      <c r="E5616" s="1">
        <v>0.01333908416446472</v>
      </c>
      <c r="F5616" s="1">
        <v>0.02814450762727883</v>
      </c>
      <c r="G5616" s="1">
        <v>0.03032501276959021</v>
      </c>
      <c r="H5616" s="1">
        <v>0.0396492146734857</v>
      </c>
      <c r="I5616" s="1">
        <v>0.01089136947257119</v>
      </c>
      <c r="J5616" s="1">
        <v>0.05520998716180481</v>
      </c>
      <c r="K5616" s="1">
        <v>0.004144131363427395</v>
      </c>
      <c r="L5616" s="1">
        <v>0.02528020321946589</v>
      </c>
      <c r="M5616" s="1">
        <v>0.02620093053962402</v>
      </c>
      <c r="N5616" s="1">
        <v>0.02196133153702173</v>
      </c>
      <c r="O5616" s="1">
        <v>0.01551844792556012</v>
      </c>
      <c r="P5616" s="1">
        <v>0</v>
      </c>
      <c r="Q5616" s="1">
        <v>0.03497037621411847</v>
      </c>
      <c r="R5616" s="1">
        <v>0.01614212177370855</v>
      </c>
      <c r="S5616" s="1">
        <v>0.06009247923100225</v>
      </c>
      <c r="T5616" s="1">
        <v>0.03692198606455244</v>
      </c>
      <c r="U5616" s="1">
        <v>0.02713822872703431</v>
      </c>
      <c r="V5616" s="1">
        <v>0.01508753154451736</v>
      </c>
      <c r="W5616" s="1">
        <v>0.01450795113100445</v>
      </c>
      <c r="X5616" s="1">
        <v>0.0389338735856215</v>
      </c>
      <c r="Y5616" s="1">
        <v>0.04951261907375315</v>
      </c>
      <c r="Z5616" s="1">
        <v>0.02716512635088741</v>
      </c>
      <c r="AA5616" s="1">
        <v>0.05933633636521574</v>
      </c>
      <c r="AB5616" s="1">
        <v>0.02430027383586442</v>
      </c>
      <c r="AC5616" s="1">
        <v>0.02532256156892965</v>
      </c>
    </row>
    <row r="5617" spans="1:29">
      <c r="A5617" s="11">
        <v>44734</v>
      </c>
      <c r="B5617" s="1">
        <v>-0.01523956726900944</v>
      </c>
      <c r="C5617" s="1">
        <v>0.01560414591514725</v>
      </c>
      <c r="D5617" s="1">
        <v>-0.007479684884596827</v>
      </c>
      <c r="E5617" s="1">
        <v>-0.02270304807698531</v>
      </c>
      <c r="F5617" s="1">
        <v>-0.001815577911237876</v>
      </c>
      <c r="G5617" s="1">
        <v>-0.01481803238724078</v>
      </c>
      <c r="H5617" s="1">
        <v>-0.02016872397623193</v>
      </c>
      <c r="I5617" s="1">
        <v>-0.004713664732307499</v>
      </c>
      <c r="J5617" s="1">
        <v>-0.06720706843479207</v>
      </c>
      <c r="K5617" s="1">
        <v>-0.0009750124007936734</v>
      </c>
      <c r="L5617" s="1">
        <v>-0.008724756328750805</v>
      </c>
      <c r="M5617" s="1">
        <v>-0.00189128184878673</v>
      </c>
      <c r="N5617" s="1">
        <v>-0.01704337238807008</v>
      </c>
      <c r="O5617" s="1">
        <v>-0.01417909931338079</v>
      </c>
      <c r="P5617" s="1">
        <v>-0.007733553407304306</v>
      </c>
      <c r="Q5617" s="1">
        <v>-0.03055356048834756</v>
      </c>
      <c r="R5617" s="1">
        <v>-0.03037809365050836</v>
      </c>
      <c r="S5617" s="1">
        <v>-0.03343033438448595</v>
      </c>
      <c r="T5617" s="1">
        <v>-0.006877440052169947</v>
      </c>
      <c r="U5617" s="1">
        <v>-0.03085321037729749</v>
      </c>
      <c r="V5617" s="1">
        <v>-0.009970056047246878</v>
      </c>
      <c r="W5617" s="1">
        <v>-0.02516326956750603</v>
      </c>
      <c r="X5617" s="1">
        <v>-0.01131790727092796</v>
      </c>
      <c r="Y5617" s="1">
        <v>-0.0158885355732683</v>
      </c>
      <c r="Z5617" s="1">
        <v>-0.05278035286120819</v>
      </c>
      <c r="AA5617" s="1">
        <v>-0.02256872907232599</v>
      </c>
      <c r="AB5617" s="1">
        <v>-0.05909760368590122</v>
      </c>
      <c r="AC5617" s="1">
        <v>-0.03269432928621596</v>
      </c>
    </row>
    <row r="5618" spans="1:29">
      <c r="A5618" s="11">
        <v>44735</v>
      </c>
      <c r="B5618" s="1">
        <v>0.004068214938672599</v>
      </c>
      <c r="C5618" s="1">
        <v>0.006538086896670015</v>
      </c>
      <c r="D5618" s="1">
        <v>0.002291661582139559</v>
      </c>
      <c r="E5618" s="1">
        <v>0.01794083570409111</v>
      </c>
      <c r="F5618" s="1">
        <v>0.007979423735904989</v>
      </c>
      <c r="G5618" s="1">
        <v>0.05869878106252635</v>
      </c>
      <c r="H5618" s="1">
        <v>-0.01422146837905136</v>
      </c>
      <c r="I5618" s="1">
        <v>0.00368353648867692</v>
      </c>
      <c r="J5618" s="1">
        <v>0.003634094091514495</v>
      </c>
      <c r="K5618" s="1">
        <v>0.02258437832557569</v>
      </c>
      <c r="L5618" s="1">
        <v>0.01057571833144899</v>
      </c>
      <c r="M5618" s="1">
        <v>0.01657979343072147</v>
      </c>
      <c r="N5618" s="1">
        <v>0.0007539095975659382</v>
      </c>
      <c r="O5618" s="1">
        <v>0.04462285374121566</v>
      </c>
      <c r="P5618" s="1">
        <v>-0.009872181357695187</v>
      </c>
      <c r="Q5618" s="1">
        <v>-0.0003708355291716092</v>
      </c>
      <c r="R5618" s="1">
        <v>-0.01622369609774388</v>
      </c>
      <c r="S5618" s="1">
        <v>0.01127819504422023</v>
      </c>
      <c r="T5618" s="1">
        <v>0.008377080422494521</v>
      </c>
      <c r="U5618" s="1">
        <v>0.02770204966697709</v>
      </c>
      <c r="V5618" s="1">
        <v>0.01927599351703746</v>
      </c>
      <c r="W5618" s="1">
        <v>0.01340009850684054</v>
      </c>
      <c r="X5618" s="1">
        <v>0.03586875066036677</v>
      </c>
      <c r="Y5618" s="1">
        <v>0.008196690866716594</v>
      </c>
      <c r="Z5618" s="1">
        <v>0.003818156594032729</v>
      </c>
      <c r="AA5618" s="1">
        <v>0.005021732494996822</v>
      </c>
      <c r="AB5618" s="1">
        <v>-0.01193162486665222</v>
      </c>
      <c r="AC5618" s="1">
        <v>0.0189665356667934</v>
      </c>
    </row>
    <row r="5619" spans="1:29">
      <c r="A5619" s="11">
        <v>44736</v>
      </c>
      <c r="B5619" s="1">
        <v>0.007388691749619536</v>
      </c>
      <c r="C5619" s="1">
        <v>-0.001136781054819069</v>
      </c>
      <c r="D5619" s="1">
        <v>0.01697233579262769</v>
      </c>
      <c r="E5619" s="1">
        <v>0.0003750803156825633</v>
      </c>
      <c r="F5619" s="1">
        <v>0.003434380379723656</v>
      </c>
      <c r="G5619" s="1">
        <v>0.02087574106461521</v>
      </c>
      <c r="H5619" s="1">
        <v>0.00569476400881852</v>
      </c>
      <c r="I5619" s="1">
        <v>0.01396848599261125</v>
      </c>
      <c r="J5619" s="1">
        <v>0.01479840686993472</v>
      </c>
      <c r="K5619" s="1">
        <v>0.02277359605057083</v>
      </c>
      <c r="L5619" s="1">
        <v>-0.007814366048744081</v>
      </c>
      <c r="M5619" s="1">
        <v>0.01118365855773185</v>
      </c>
      <c r="N5619" s="1">
        <v>0.001318290408721667</v>
      </c>
      <c r="O5619" s="1">
        <v>0.04315469565725549</v>
      </c>
      <c r="P5619" s="1">
        <v>0.01217468174822667</v>
      </c>
      <c r="Q5619" s="1">
        <v>0.01891696252186614</v>
      </c>
      <c r="R5619" s="1">
        <v>0.01423963471956302</v>
      </c>
      <c r="S5619" s="1">
        <v>0.01115241592223493</v>
      </c>
      <c r="T5619" s="1">
        <v>0.006313704346591509</v>
      </c>
      <c r="U5619" s="1">
        <v>0.002845347690958455</v>
      </c>
      <c r="V5619" s="1">
        <v>-0.0003637460948330284</v>
      </c>
      <c r="W5619" s="1">
        <v>0.01468437276597689</v>
      </c>
      <c r="X5619" s="1">
        <v>0.005157110812830323</v>
      </c>
      <c r="Y5619" s="1">
        <v>0.02439022923220135</v>
      </c>
      <c r="Z5619" s="1">
        <v>0.01372882974442846</v>
      </c>
      <c r="AA5619" s="1">
        <v>0.002057344980819886</v>
      </c>
      <c r="AB5619" s="1">
        <v>0.009113738807433602</v>
      </c>
      <c r="AC5619" s="1">
        <v>-0.0007158759138705673</v>
      </c>
    </row>
    <row r="5620" spans="1:29">
      <c r="A5620" s="11">
        <v>44739</v>
      </c>
      <c r="B5620" s="1">
        <v>0.004889473429975366</v>
      </c>
      <c r="C5620" s="1">
        <v>0.0242237973449364</v>
      </c>
      <c r="D5620" s="1">
        <v>-0.002954491102362455</v>
      </c>
      <c r="E5620" s="1">
        <v>-0.001445895638810368</v>
      </c>
      <c r="F5620" s="1">
        <v>0.002529157721459008</v>
      </c>
      <c r="G5620" s="1">
        <v>-0.0102851883347711</v>
      </c>
      <c r="H5620" s="1">
        <v>0.016609986975749</v>
      </c>
      <c r="I5620" s="1">
        <v>0.001809684653206967</v>
      </c>
      <c r="J5620" s="1">
        <v>0.0237357596240011</v>
      </c>
      <c r="K5620" s="1">
        <v>0.007270281136328993</v>
      </c>
      <c r="L5620" s="1">
        <v>0.02324613182120072</v>
      </c>
      <c r="M5620" s="1">
        <v>0.009677403519680494</v>
      </c>
      <c r="N5620" s="1">
        <v>0.015422253185577</v>
      </c>
      <c r="O5620" s="1">
        <v>0.009934221628353779</v>
      </c>
      <c r="P5620" s="1">
        <v>0.001036914117259036</v>
      </c>
      <c r="Q5620" s="1">
        <v>0.03021479122909465</v>
      </c>
      <c r="R5620" s="1">
        <v>-0.002959997813793858</v>
      </c>
      <c r="S5620" s="1">
        <v>0.02867651573465446</v>
      </c>
      <c r="T5620" s="1">
        <v>0.01529997183716292</v>
      </c>
      <c r="U5620" s="1">
        <v>0.01284205570387109</v>
      </c>
      <c r="V5620" s="1">
        <v>0.0134004552936331</v>
      </c>
      <c r="W5620" s="1">
        <v>0.000548730334790859</v>
      </c>
      <c r="X5620" s="1">
        <v>0.01270464784294467</v>
      </c>
      <c r="Y5620" s="1">
        <v>0.001202501237804077</v>
      </c>
      <c r="Z5620" s="1">
        <v>0.01758808624717711</v>
      </c>
      <c r="AA5620" s="1">
        <v>-0.002590894500577257</v>
      </c>
      <c r="AB5620" s="1">
        <v>0.02867463339961973</v>
      </c>
      <c r="AC5620" s="1">
        <v>0.01468655258861951</v>
      </c>
    </row>
    <row r="5621" spans="1:29">
      <c r="A5621" s="11">
        <v>44740</v>
      </c>
      <c r="B5621" s="1">
        <v>0.008240535440030561</v>
      </c>
      <c r="C5621" s="1">
        <v>0.01142853593775461</v>
      </c>
      <c r="D5621" s="1">
        <v>-0.007053883162645214</v>
      </c>
      <c r="E5621" s="1">
        <v>0.01367511809480071</v>
      </c>
      <c r="F5621" s="1">
        <v>0.0125101020485896</v>
      </c>
      <c r="G5621" s="1">
        <v>0.005441819052354857</v>
      </c>
      <c r="H5621" s="1">
        <v>0.01670991348525419</v>
      </c>
      <c r="I5621" s="1">
        <v>-0.007631318404377918</v>
      </c>
      <c r="J5621" s="1">
        <v>0.04121823084367282</v>
      </c>
      <c r="K5621" s="1">
        <v>-0.001292741312237666</v>
      </c>
      <c r="L5621" s="1">
        <v>0.003763765712744949</v>
      </c>
      <c r="M5621" s="1">
        <v>-0.01141032730183156</v>
      </c>
      <c r="N5621" s="1">
        <v>0.007038317505343228</v>
      </c>
      <c r="O5621" s="1">
        <v>0.02706191731692087</v>
      </c>
      <c r="P5621" s="1">
        <v>0.01222289982862867</v>
      </c>
      <c r="Q5621" s="1">
        <v>0.05547703894140699</v>
      </c>
      <c r="R5621" s="1">
        <v>0.01406135444006806</v>
      </c>
      <c r="S5621" s="1">
        <v>0.01644025320539311</v>
      </c>
      <c r="T5621" s="1">
        <v>0.006613156357852867</v>
      </c>
      <c r="U5621" s="1">
        <v>0.002801300204788415</v>
      </c>
      <c r="V5621" s="1">
        <v>-0.008436604119185009</v>
      </c>
      <c r="W5621" s="1">
        <v>0.01021380713259457</v>
      </c>
      <c r="X5621" s="1">
        <v>0.006272632336587813</v>
      </c>
      <c r="Y5621" s="1">
        <v>0.002402113930633387</v>
      </c>
      <c r="Z5621" s="1">
        <v>0.01273256531556166</v>
      </c>
      <c r="AA5621" s="1">
        <v>-0.03541142906822703</v>
      </c>
      <c r="AB5621" s="1">
        <v>0.03072871677379019</v>
      </c>
      <c r="AC5621" s="1">
        <v>0.005530727553006543</v>
      </c>
    </row>
    <row r="5622" spans="1:29">
      <c r="A5622" s="11">
        <v>44741</v>
      </c>
      <c r="B5622" s="1">
        <v>-0.02615397952868914</v>
      </c>
      <c r="C5622" s="1">
        <v>-0.006905183678490134</v>
      </c>
      <c r="D5622" s="1">
        <v>-0.008894485393066365</v>
      </c>
      <c r="E5622" s="1">
        <v>0.00269817833701147</v>
      </c>
      <c r="F5622" s="1">
        <v>-0.00234317176599641</v>
      </c>
      <c r="G5622" s="1">
        <v>0.007961502071430537</v>
      </c>
      <c r="H5622" s="1">
        <v>0.0171659496617429</v>
      </c>
      <c r="I5622" s="1">
        <v>-0.001448899031736395</v>
      </c>
      <c r="J5622" s="1">
        <v>0.001746461201838079</v>
      </c>
      <c r="K5622" s="1">
        <v>-0.03632988359748679</v>
      </c>
      <c r="L5622" s="1">
        <v>-0.01141777801932786</v>
      </c>
      <c r="M5622" s="1">
        <v>0.01385040885224864</v>
      </c>
      <c r="N5622" s="1">
        <v>0.008092630642117404</v>
      </c>
      <c r="O5622" s="1">
        <v>-0.0002247916712412312</v>
      </c>
      <c r="P5622" s="1">
        <v>-0.02619733555188508</v>
      </c>
      <c r="Q5622" s="1">
        <v>0.03213917215201323</v>
      </c>
      <c r="R5622" s="1">
        <v>0.02075005756908221</v>
      </c>
      <c r="S5622" s="1">
        <v>-0.01476777733997314</v>
      </c>
      <c r="T5622" s="1">
        <v>-0.01109314786534066</v>
      </c>
      <c r="U5622" s="1">
        <v>0.01054349848188973</v>
      </c>
      <c r="V5622" s="1">
        <v>0.01218931790723699</v>
      </c>
      <c r="W5622" s="1">
        <v>-0.02286757975738352</v>
      </c>
      <c r="X5622" s="1">
        <v>-0.0003596113504902299</v>
      </c>
      <c r="Y5622" s="1">
        <v>-0.006470121659319705</v>
      </c>
      <c r="Z5622" s="1">
        <v>0.003072070478279398</v>
      </c>
      <c r="AA5622" s="1">
        <v>-0.01620896445293007</v>
      </c>
      <c r="AB5622" s="1">
        <v>-0.011712065490047</v>
      </c>
      <c r="AC5622" s="1">
        <v>-0.01521357519016964</v>
      </c>
    </row>
    <row r="5623" spans="1:29">
      <c r="A5623" s="11">
        <v>44742</v>
      </c>
      <c r="B5623" s="1">
        <v>0.01798418790798872</v>
      </c>
      <c r="C5623" s="1">
        <v>-0.02528445899716258</v>
      </c>
      <c r="D5623" s="1">
        <v>0.0182864566936245</v>
      </c>
      <c r="E5623" s="1">
        <v>-0.03213212614604111</v>
      </c>
      <c r="F5623" s="1">
        <v>0.006747777286493895</v>
      </c>
      <c r="G5623" s="1">
        <v>-0.03195801707689006</v>
      </c>
      <c r="H5623" s="1">
        <v>-0.02908442975424352</v>
      </c>
      <c r="I5623" s="1">
        <v>0.003013541407991704</v>
      </c>
      <c r="J5623" s="1">
        <v>-0.01598140642211165</v>
      </c>
      <c r="K5623" s="1">
        <v>-0.001275987184816807</v>
      </c>
      <c r="L5623" s="1">
        <v>-0.0009225871081069981</v>
      </c>
      <c r="M5623" s="1">
        <v>0.01434429321990405</v>
      </c>
      <c r="N5623" s="1">
        <v>-0.002006888587728128</v>
      </c>
      <c r="O5623" s="1">
        <v>-0.0167303904478775</v>
      </c>
      <c r="P5623" s="1">
        <v>0.004413632108854593</v>
      </c>
      <c r="Q5623" s="1">
        <v>-0.01686667645661155</v>
      </c>
      <c r="R5623" s="1">
        <v>0.006007457264797011</v>
      </c>
      <c r="S5623" s="1">
        <v>-0.02141327238559787</v>
      </c>
      <c r="T5623" s="1">
        <v>0.01481156110338966</v>
      </c>
      <c r="U5623" s="1">
        <v>-0.002182317041426018</v>
      </c>
      <c r="V5623" s="1">
        <v>-0.009657868033498662</v>
      </c>
      <c r="W5623" s="1">
        <v>-0.01895836724175348</v>
      </c>
      <c r="X5623" s="1">
        <v>-0.01235165910369451</v>
      </c>
      <c r="Y5623" s="1">
        <v>-0.02460205512993785</v>
      </c>
      <c r="Z5623" s="1">
        <v>-0.01650410356868026</v>
      </c>
      <c r="AA5623" s="1">
        <v>0.002634098632036563</v>
      </c>
      <c r="AB5623" s="1">
        <v>-0.03900025437082488</v>
      </c>
      <c r="AC5623" s="1">
        <v>-0.01117055783013965</v>
      </c>
    </row>
    <row r="5624" spans="1:29">
      <c r="A5624" s="11">
        <v>44743</v>
      </c>
      <c r="B5624" s="1">
        <v>0.01122805778060987</v>
      </c>
      <c r="C5624" s="1">
        <v>0.03226331367054014</v>
      </c>
      <c r="D5624" s="1">
        <v>0.03402670397123075</v>
      </c>
      <c r="E5624" s="1">
        <v>0.03499776960542245</v>
      </c>
      <c r="F5624" s="1">
        <v>-0.001797882461448741</v>
      </c>
      <c r="G5624" s="1">
        <v>-0.004133337332164477</v>
      </c>
      <c r="H5624" s="1">
        <v>-0.02107987730720162</v>
      </c>
      <c r="I5624" s="1">
        <v>0.004265578635014755</v>
      </c>
      <c r="J5624" s="1">
        <v>0.007382304059876166</v>
      </c>
      <c r="K5624" s="1">
        <v>0.02320003484908617</v>
      </c>
      <c r="L5624" s="1">
        <v>0.01197072283175737</v>
      </c>
      <c r="M5624" s="1">
        <v>0.004040412627936751</v>
      </c>
      <c r="N5624" s="1">
        <v>0.03967095467464588</v>
      </c>
      <c r="O5624" s="1">
        <v>0.01298996218913384</v>
      </c>
      <c r="P5624" s="1">
        <v>0.02783012864701506</v>
      </c>
      <c r="Q5624" s="1">
        <v>-0.1352688154086467</v>
      </c>
      <c r="R5624" s="1">
        <v>-0.0720243806786669</v>
      </c>
      <c r="S5624" s="1">
        <v>0.0196935588915339</v>
      </c>
      <c r="T5624" s="1">
        <v>0.002039090404543531</v>
      </c>
      <c r="U5624" s="1">
        <v>0.002770374979544243</v>
      </c>
      <c r="V5624" s="1">
        <v>-0.00162525599901564</v>
      </c>
      <c r="W5624" s="1">
        <v>0.01868763737987167</v>
      </c>
      <c r="X5624" s="1">
        <v>0.002185586305832876</v>
      </c>
      <c r="Y5624" s="1">
        <v>0.02373888785461498</v>
      </c>
      <c r="Z5624" s="1">
        <v>0.006689369918760013</v>
      </c>
      <c r="AA5624" s="1">
        <v>0.002549875024129733</v>
      </c>
      <c r="AB5624" s="1">
        <v>-0.04058300176270191</v>
      </c>
      <c r="AC5624" s="1">
        <v>0.0143011954851735</v>
      </c>
    </row>
    <row r="5625" spans="1:29">
      <c r="A5625" s="11">
        <v>44746</v>
      </c>
      <c r="B5625" s="1">
        <v>0.01615026215911586</v>
      </c>
      <c r="C5625" s="1">
        <v>-0.006282395752205794</v>
      </c>
      <c r="D5625" s="1">
        <v>0.0323907654194755</v>
      </c>
      <c r="E5625" s="1">
        <v>-0.01964603489722538</v>
      </c>
      <c r="F5625" s="1">
        <v>-0.007170629128367523</v>
      </c>
      <c r="G5625" s="1">
        <v>0.004887047090817775</v>
      </c>
      <c r="H5625" s="1">
        <v>0.00906683874814207</v>
      </c>
      <c r="I5625" s="1">
        <v>0.001403526806325051</v>
      </c>
      <c r="J5625" s="1">
        <v>-0.001905264696379527</v>
      </c>
      <c r="K5625" s="1">
        <v>0.04068168753381562</v>
      </c>
      <c r="L5625" s="1">
        <v>0.00581315090172696</v>
      </c>
      <c r="M5625" s="1">
        <v>-0.002682804206203482</v>
      </c>
      <c r="N5625" s="1">
        <v>0.02655174127276161</v>
      </c>
      <c r="O5625" s="1">
        <v>-0.01458439199107397</v>
      </c>
      <c r="P5625" s="1">
        <v>0.01689736886543569</v>
      </c>
      <c r="Q5625" s="1">
        <v>-0.03853495295649412</v>
      </c>
      <c r="R5625" s="1">
        <v>0.002075856866624148</v>
      </c>
      <c r="S5625" s="1">
        <v>-0.0128755128247815</v>
      </c>
      <c r="T5625" s="1">
        <v>0.01413731609131053</v>
      </c>
      <c r="U5625" s="1">
        <v>0.04754681838254782</v>
      </c>
      <c r="V5625" s="1">
        <v>0.0001809189976171854</v>
      </c>
      <c r="W5625" s="1">
        <v>0.01473148050993167</v>
      </c>
      <c r="X5625" s="1">
        <v>-0.01029803701064103</v>
      </c>
      <c r="Y5625" s="1">
        <v>0.02149756979827133</v>
      </c>
      <c r="Z5625" s="1">
        <v>-0.02096582178238593</v>
      </c>
      <c r="AA5625" s="1">
        <v>0.008375303533075362</v>
      </c>
      <c r="AB5625" s="1">
        <v>0.01238613733973137</v>
      </c>
      <c r="AC5625" s="1">
        <v>-0.00402846494557163</v>
      </c>
    </row>
    <row r="5626" spans="1:29">
      <c r="A5626" s="11">
        <v>44747</v>
      </c>
      <c r="B5626" s="1">
        <v>-0.008940195295918274</v>
      </c>
      <c r="C5626" s="1">
        <v>-0.01027344715160317</v>
      </c>
      <c r="D5626" s="1">
        <v>-0.0118498522839301</v>
      </c>
      <c r="E5626" s="1">
        <v>0.007253039596806454</v>
      </c>
      <c r="F5626" s="1">
        <v>0.009128612217939702</v>
      </c>
      <c r="G5626" s="1">
        <v>0.003290026154104009</v>
      </c>
      <c r="H5626" s="1">
        <v>0.001871930481802897</v>
      </c>
      <c r="I5626" s="1">
        <v>-0.00224987922634623</v>
      </c>
      <c r="J5626" s="1">
        <v>0.01395004167836467</v>
      </c>
      <c r="K5626" s="1">
        <v>0.01107277255337991</v>
      </c>
      <c r="L5626" s="1">
        <v>-0.008098151094170003</v>
      </c>
      <c r="M5626" s="1">
        <v>-0.01008744611228973</v>
      </c>
      <c r="N5626" s="1">
        <v>-0.01712915417796523</v>
      </c>
      <c r="O5626" s="1">
        <v>-0.00847684993168385</v>
      </c>
      <c r="P5626" s="1">
        <v>-0.01451451451451446</v>
      </c>
      <c r="Q5626" s="1">
        <v>0.01111109320188075</v>
      </c>
      <c r="R5626" s="1">
        <v>0.00809955402538276</v>
      </c>
      <c r="S5626" s="1">
        <v>0.008695560020251847</v>
      </c>
      <c r="T5626" s="1">
        <v>-0.002745840694958979</v>
      </c>
      <c r="U5626" s="1">
        <v>0.01536753157765358</v>
      </c>
      <c r="V5626" s="1">
        <v>0.007716313032774647</v>
      </c>
      <c r="W5626" s="1">
        <v>-0.001506589857305674</v>
      </c>
      <c r="X5626" s="1">
        <v>0.008691364149523872</v>
      </c>
      <c r="Y5626" s="1">
        <v>0.006384517015841196</v>
      </c>
      <c r="Z5626" s="1">
        <v>0.00655312792223528</v>
      </c>
      <c r="AA5626" s="1">
        <v>-0.00420383736081964</v>
      </c>
      <c r="AB5626" s="1">
        <v>0.002077545913939938</v>
      </c>
      <c r="AC5626" s="1">
        <v>-0.01594095142527918</v>
      </c>
    </row>
    <row r="5627" spans="1:29">
      <c r="A5627" s="11">
        <v>44748</v>
      </c>
      <c r="B5627" s="1">
        <v>0.01457213889314368</v>
      </c>
      <c r="C5627" s="1">
        <v>0.02618969547184036</v>
      </c>
      <c r="D5627" s="1">
        <v>0.04763987596689789</v>
      </c>
      <c r="E5627" s="1">
        <v>0.008747516211280892</v>
      </c>
      <c r="F5627" s="1">
        <v>-0.000955907297603753</v>
      </c>
      <c r="G5627" s="1">
        <v>0.03648060699222588</v>
      </c>
      <c r="H5627" s="1">
        <v>-0.00186843290529437</v>
      </c>
      <c r="I5627" s="1">
        <v>0.01378827794668824</v>
      </c>
      <c r="J5627" s="1">
        <v>-0.0124547638164767</v>
      </c>
      <c r="K5627" s="1">
        <v>0.04034974072194464</v>
      </c>
      <c r="L5627" s="1">
        <v>0.0106372666835497</v>
      </c>
      <c r="M5627" s="1">
        <v>-0.01358695040381974</v>
      </c>
      <c r="N5627" s="1">
        <v>0.008365262975050136</v>
      </c>
      <c r="O5627" s="1">
        <v>0.02088832335145074</v>
      </c>
      <c r="P5627" s="1">
        <v>0.01340783362826947</v>
      </c>
      <c r="Q5627" s="1">
        <v>-0.05062797226430282</v>
      </c>
      <c r="R5627" s="1">
        <v>-0.008794793026842496</v>
      </c>
      <c r="S5627" s="1">
        <v>0</v>
      </c>
      <c r="T5627" s="1">
        <v>0.01652021266838566</v>
      </c>
      <c r="U5627" s="1">
        <v>0.03419522991775814</v>
      </c>
      <c r="V5627" s="1">
        <v>0.002273364185557236</v>
      </c>
      <c r="W5627" s="1">
        <v>0.02866747790138846</v>
      </c>
      <c r="X5627" s="1">
        <v>0.01055826724154274</v>
      </c>
      <c r="Y5627" s="1">
        <v>0.005639083322523719</v>
      </c>
      <c r="Z5627" s="1">
        <v>-0.002325140378554247</v>
      </c>
      <c r="AA5627" s="1">
        <v>0.03034418015820317</v>
      </c>
      <c r="AB5627" s="1">
        <v>-0.01197880523747141</v>
      </c>
      <c r="AC5627" s="1">
        <v>0.005923553320354547</v>
      </c>
    </row>
    <row r="5628" spans="1:29">
      <c r="A5628" s="11">
        <v>44749</v>
      </c>
      <c r="B5628" s="1">
        <v>0.001826641578100974</v>
      </c>
      <c r="C5628" s="1">
        <v>0.02521007916037532</v>
      </c>
      <c r="D5628" s="1">
        <v>-0.005364394181541221</v>
      </c>
      <c r="E5628" s="1">
        <v>-0.01094539509118286</v>
      </c>
      <c r="F5628" s="1">
        <v>-0.01219809855457543</v>
      </c>
      <c r="G5628" s="1">
        <v>0.01246579466335063</v>
      </c>
      <c r="H5628" s="1">
        <v>0.02433544138336496</v>
      </c>
      <c r="I5628" s="1">
        <v>0.01790340844348215</v>
      </c>
      <c r="J5628" s="1">
        <v>0.06071274400090254</v>
      </c>
      <c r="K5628" s="1">
        <v>-0.01018650022680534</v>
      </c>
      <c r="L5628" s="1">
        <v>0.004726260612359034</v>
      </c>
      <c r="M5628" s="1">
        <v>0.001377377233768184</v>
      </c>
      <c r="N5628" s="1">
        <v>0.00916012625606788</v>
      </c>
      <c r="O5628" s="1">
        <v>0.02602863715018722</v>
      </c>
      <c r="P5628" s="1">
        <v>0.0003006793518074424</v>
      </c>
      <c r="Q5628" s="1">
        <v>0.02108314686387747</v>
      </c>
      <c r="R5628" s="1">
        <v>-0.009847213259359777</v>
      </c>
      <c r="S5628" s="1">
        <v>0.04669547655787443</v>
      </c>
      <c r="T5628" s="1">
        <v>0.01416811672052942</v>
      </c>
      <c r="U5628" s="1">
        <v>0.005948221923114616</v>
      </c>
      <c r="V5628" s="1">
        <v>0.01402649890014329</v>
      </c>
      <c r="W5628" s="1">
        <v>0.006533719980197139</v>
      </c>
      <c r="X5628" s="1">
        <v>0.03482646760522656</v>
      </c>
      <c r="Y5628" s="1">
        <v>0.00257010771849453</v>
      </c>
      <c r="Z5628" s="1">
        <v>0.04876766811783551</v>
      </c>
      <c r="AA5628" s="1">
        <v>0.05659155070620869</v>
      </c>
      <c r="AB5628" s="1">
        <v>0.06178590451325272</v>
      </c>
      <c r="AC5628" s="1">
        <v>0.01141689734254636</v>
      </c>
    </row>
    <row r="5629" spans="1:29">
      <c r="A5629" s="11">
        <v>44750</v>
      </c>
      <c r="B5629" s="1">
        <v>0.0167135145361319</v>
      </c>
      <c r="C5629" s="1">
        <v>-0.01244686377233517</v>
      </c>
      <c r="D5629" s="1">
        <v>0.001758359414677724</v>
      </c>
      <c r="E5629" s="1">
        <v>0.0002138493312437983</v>
      </c>
      <c r="F5629" s="1">
        <v>0.01608460917583976</v>
      </c>
      <c r="G5629" s="1">
        <v>-0.004279567228471892</v>
      </c>
      <c r="H5629" s="1">
        <v>0.003289526328086989</v>
      </c>
      <c r="I5629" s="1">
        <v>0.0009313130192993846</v>
      </c>
      <c r="J5629" s="1">
        <v>-0.01133695085686259</v>
      </c>
      <c r="K5629" s="1">
        <v>0.009664630079977643</v>
      </c>
      <c r="L5629" s="1">
        <v>0.0105091082358979</v>
      </c>
      <c r="M5629" s="1">
        <v>0</v>
      </c>
      <c r="N5629" s="1">
        <v>0.003767684671845295</v>
      </c>
      <c r="O5629" s="1">
        <v>0.0002646365963903108</v>
      </c>
      <c r="P5629" s="1">
        <v>0.009519038076152286</v>
      </c>
      <c r="Q5629" s="1">
        <v>-0.01619437807577062</v>
      </c>
      <c r="R5629" s="1">
        <v>0.001381828443271171</v>
      </c>
      <c r="S5629" s="1">
        <v>-0.01715857932743969</v>
      </c>
      <c r="T5629" s="1">
        <v>0.003697971839689229</v>
      </c>
      <c r="U5629" s="1">
        <v>0.006663913256204745</v>
      </c>
      <c r="V5629" s="1">
        <v>0.009712117622989735</v>
      </c>
      <c r="W5629" s="1">
        <v>0.008677285606375928</v>
      </c>
      <c r="X5629" s="1">
        <v>0.02483458637083635</v>
      </c>
      <c r="Y5629" s="1">
        <v>0.02563504974023778</v>
      </c>
      <c r="Z5629" s="1">
        <v>-0.01566670735677078</v>
      </c>
      <c r="AA5629" s="1">
        <v>0.01148589512087272</v>
      </c>
      <c r="AB5629" s="1">
        <v>-0.01624938019584365</v>
      </c>
      <c r="AC5629" s="1">
        <v>-0.004039880557908937</v>
      </c>
    </row>
    <row r="5630" spans="1:29">
      <c r="A5630" s="11">
        <v>44753</v>
      </c>
      <c r="B5630" s="1">
        <v>0.01599036207350424</v>
      </c>
      <c r="C5630" s="1">
        <v>-0.02889640466995014</v>
      </c>
      <c r="D5630" s="1">
        <v>-0.005645860757782395</v>
      </c>
      <c r="E5630" s="1">
        <v>0.01293495446428961</v>
      </c>
      <c r="F5630" s="1">
        <v>0.02851779489464001</v>
      </c>
      <c r="G5630" s="1">
        <v>0.03931299360989793</v>
      </c>
      <c r="H5630" s="1">
        <v>0.009836054563405527</v>
      </c>
      <c r="I5630" s="1">
        <v>0.006477738877870509</v>
      </c>
      <c r="J5630" s="1">
        <v>-0.003775631988114814</v>
      </c>
      <c r="K5630" s="1">
        <v>-0.002503153876104447</v>
      </c>
      <c r="L5630" s="1">
        <v>-0.02727057881698558</v>
      </c>
      <c r="M5630" s="1">
        <v>-0.002063169744634274</v>
      </c>
      <c r="N5630" s="1">
        <v>0.006654196513425026</v>
      </c>
      <c r="O5630" s="1">
        <v>0.02774359190256548</v>
      </c>
      <c r="P5630" s="1">
        <v>0.007741923367710957</v>
      </c>
      <c r="Q5630" s="1">
        <v>0.03292184165381529</v>
      </c>
      <c r="R5630" s="1">
        <v>0.0135903234275796</v>
      </c>
      <c r="S5630" s="1">
        <v>0.01256980970294475</v>
      </c>
      <c r="T5630" s="1">
        <v>-0.0007163557357119377</v>
      </c>
      <c r="U5630" s="1">
        <v>-0.002163107619998939</v>
      </c>
      <c r="V5630" s="1">
        <v>-0.0005246823080395924</v>
      </c>
      <c r="W5630" s="1">
        <v>0.005910165295125891</v>
      </c>
      <c r="X5630" s="1">
        <v>-0.01019137158737715</v>
      </c>
      <c r="Y5630" s="1">
        <v>0.003181081293043952</v>
      </c>
      <c r="Z5630" s="1">
        <v>0.03030822100666319</v>
      </c>
      <c r="AA5630" s="1">
        <v>0.008977078892593138</v>
      </c>
      <c r="AB5630" s="1">
        <v>0.02433030409656212</v>
      </c>
      <c r="AC5630" s="1">
        <v>-0.01884990164980604</v>
      </c>
    </row>
    <row r="5631" spans="1:29">
      <c r="A5631" s="11">
        <v>44754</v>
      </c>
      <c r="B5631" s="1">
        <v>-0.00536877768622479</v>
      </c>
      <c r="C5631" s="1">
        <v>-0.02295032170224476</v>
      </c>
      <c r="D5631" s="1">
        <v>-0.01841698821518689</v>
      </c>
      <c r="E5631" s="1">
        <v>-0.01245320025375407</v>
      </c>
      <c r="F5631" s="1">
        <v>0.002840571530418279</v>
      </c>
      <c r="G5631" s="1">
        <v>-0.03045769872064208</v>
      </c>
      <c r="H5631" s="1">
        <v>0.002885993528670472</v>
      </c>
      <c r="I5631" s="1">
        <v>-0.01020515260590138</v>
      </c>
      <c r="J5631" s="1">
        <v>-0.02610904247822776</v>
      </c>
      <c r="K5631" s="1">
        <v>-0.01648199117423732</v>
      </c>
      <c r="L5631" s="1">
        <v>-0.02345317737877184</v>
      </c>
      <c r="M5631" s="1">
        <v>-0.02618885409991467</v>
      </c>
      <c r="N5631" s="1">
        <v>-0.007796568789724567</v>
      </c>
      <c r="O5631" s="1">
        <v>-0.01579340736622037</v>
      </c>
      <c r="P5631" s="1">
        <v>-0.01506942576275161</v>
      </c>
      <c r="Q5631" s="1">
        <v>-0.01115542287269056</v>
      </c>
      <c r="R5631" s="1">
        <v>-0.001423247096628444</v>
      </c>
      <c r="S5631" s="1">
        <v>-0.0193103585898039</v>
      </c>
      <c r="T5631" s="1">
        <v>-0.006657107576273025</v>
      </c>
      <c r="U5631" s="1">
        <v>-0.01121264766216568</v>
      </c>
      <c r="V5631" s="1">
        <v>-0.006590866263853856</v>
      </c>
      <c r="W5631" s="1">
        <v>-0.01233844092675251</v>
      </c>
      <c r="X5631" s="1">
        <v>-0.01487244063962556</v>
      </c>
      <c r="Y5631" s="1">
        <v>0.003397508493771184</v>
      </c>
      <c r="Z5631" s="1">
        <v>-0.01166806270722764</v>
      </c>
      <c r="AA5631" s="1">
        <v>-0.01552971720266039</v>
      </c>
      <c r="AB5631" s="1">
        <v>0.005665757839533159</v>
      </c>
      <c r="AC5631" s="1">
        <v>-0.004985452941851376</v>
      </c>
    </row>
    <row r="5632" spans="1:29">
      <c r="A5632" s="11">
        <v>44755</v>
      </c>
      <c r="B5632" s="1">
        <v>0.005471771872577857</v>
      </c>
      <c r="C5632" s="1">
        <v>0.005993869195347834</v>
      </c>
      <c r="D5632" s="1">
        <v>0.0001341830974956881</v>
      </c>
      <c r="E5632" s="1">
        <v>0.01880842403255212</v>
      </c>
      <c r="F5632" s="1">
        <v>0.003992216598795784</v>
      </c>
      <c r="G5632" s="1">
        <v>0.004519211850118943</v>
      </c>
      <c r="H5632" s="1">
        <v>-0.0107913734666738</v>
      </c>
      <c r="I5632" s="1">
        <v>-0.02439292430746276</v>
      </c>
      <c r="J5632" s="1">
        <v>0.005765407801771039</v>
      </c>
      <c r="K5632" s="1">
        <v>0.01967706322021634</v>
      </c>
      <c r="L5632" s="1">
        <v>0.004066436594755807</v>
      </c>
      <c r="M5632" s="1">
        <v>-0.003538540697908821</v>
      </c>
      <c r="N5632" s="1">
        <v>0.004612147350997242</v>
      </c>
      <c r="O5632" s="1">
        <v>-0.005494279762913612</v>
      </c>
      <c r="P5632" s="1">
        <v>0.004499999999999948</v>
      </c>
      <c r="Q5632" s="1">
        <v>0.002820333288769961</v>
      </c>
      <c r="R5632" s="1">
        <v>-0.01772398214399173</v>
      </c>
      <c r="S5632" s="1">
        <v>-0.0007031169046312069</v>
      </c>
      <c r="T5632" s="1">
        <v>0.003196180542226701</v>
      </c>
      <c r="U5632" s="1">
        <v>-0.002211297291026981</v>
      </c>
      <c r="V5632" s="1">
        <v>0.01004001235353091</v>
      </c>
      <c r="W5632" s="1">
        <v>0.008063950674202625</v>
      </c>
      <c r="X5632" s="1">
        <v>-0.008012964318354743</v>
      </c>
      <c r="Y5632" s="1">
        <v>-0.003386004514672636</v>
      </c>
      <c r="Z5632" s="1">
        <v>0.003048459468682596</v>
      </c>
      <c r="AA5632" s="1">
        <v>-0.008732440214201831</v>
      </c>
      <c r="AB5632" s="1">
        <v>0.005200416210699998</v>
      </c>
      <c r="AC5632" s="1">
        <v>-0.005987979288771483</v>
      </c>
    </row>
    <row r="5633" spans="1:29">
      <c r="A5633" s="11">
        <v>44756</v>
      </c>
      <c r="B5633" s="1">
        <v>-0.01713490806843621</v>
      </c>
      <c r="C5633" s="1">
        <v>-0.01400971459695899</v>
      </c>
      <c r="D5633" s="1">
        <v>0.012922707395711</v>
      </c>
      <c r="E5633" s="1">
        <v>-0.002307553249867977</v>
      </c>
      <c r="F5633" s="1">
        <v>0.01639412721843581</v>
      </c>
      <c r="G5633" s="1">
        <v>-0.004144982882803405</v>
      </c>
      <c r="H5633" s="1">
        <v>0.01309095065639965</v>
      </c>
      <c r="I5633" s="1">
        <v>-0.005007863077714614</v>
      </c>
      <c r="J5633" s="1">
        <v>0.0005732270147573715</v>
      </c>
      <c r="K5633" s="1">
        <v>2.003756505852827E-05</v>
      </c>
      <c r="L5633" s="1">
        <v>-0.01079994192480072</v>
      </c>
      <c r="M5633" s="1">
        <v>0.004971526589081732</v>
      </c>
      <c r="N5633" s="1">
        <v>-0.01088244115727066</v>
      </c>
      <c r="O5633" s="1">
        <v>0.01226975421236154</v>
      </c>
      <c r="P5633" s="1">
        <v>0.01005472930406914</v>
      </c>
      <c r="Q5633" s="1">
        <v>0.02169549742121224</v>
      </c>
      <c r="R5633" s="1">
        <v>0.008243716560755177</v>
      </c>
      <c r="S5633" s="1">
        <v>-0.01337094486807833</v>
      </c>
      <c r="T5633" s="1">
        <v>-0.01469680143162255</v>
      </c>
      <c r="U5633" s="1">
        <v>0.002045742540540463</v>
      </c>
      <c r="V5633" s="1">
        <v>0.02296110348845737</v>
      </c>
      <c r="W5633" s="1">
        <v>0.004327569137493326</v>
      </c>
      <c r="X5633" s="1">
        <v>0.002224260538228329</v>
      </c>
      <c r="Y5633" s="1">
        <v>0.002718034444011863</v>
      </c>
      <c r="Z5633" s="1">
        <v>0.003481266942382266</v>
      </c>
      <c r="AA5633" s="1">
        <v>0.007601614838718573</v>
      </c>
      <c r="AB5633" s="1">
        <v>-0.0174606645798222</v>
      </c>
      <c r="AC5633" s="1">
        <v>-0.01290877758156417</v>
      </c>
    </row>
    <row r="5634" spans="1:29">
      <c r="A5634" s="11">
        <v>44757</v>
      </c>
      <c r="B5634" s="1">
        <v>-0.009053479675224518</v>
      </c>
      <c r="C5634" s="1">
        <v>0.01943503489633547</v>
      </c>
      <c r="D5634" s="1">
        <v>0.01980573101584504</v>
      </c>
      <c r="E5634" s="1">
        <v>0.01566515893649467</v>
      </c>
      <c r="F5634" s="1">
        <v>-0.006425646494569781</v>
      </c>
      <c r="G5634" s="1">
        <v>0.02669953297003969</v>
      </c>
      <c r="H5634" s="1">
        <v>0.008255474518971129</v>
      </c>
      <c r="I5634" s="1">
        <v>0.008141815330632074</v>
      </c>
      <c r="J5634" s="1">
        <v>0.004153470840175144</v>
      </c>
      <c r="K5634" s="1">
        <v>0.02830488821755162</v>
      </c>
      <c r="L5634" s="1">
        <v>0.001049795307855872</v>
      </c>
      <c r="M5634" s="1">
        <v>-0.00565368526194121</v>
      </c>
      <c r="N5634" s="1">
        <v>0.00928307248682736</v>
      </c>
      <c r="O5634" s="1">
        <v>0.02612346295729884</v>
      </c>
      <c r="P5634" s="1">
        <v>-0.001576952123435116</v>
      </c>
      <c r="Q5634" s="1">
        <v>-0.004718837155855748</v>
      </c>
      <c r="R5634" s="1">
        <v>0.001939882440468166</v>
      </c>
      <c r="S5634" s="1">
        <v>-0.01069900078650321</v>
      </c>
      <c r="T5634" s="1">
        <v>-0.0005215395782137699</v>
      </c>
      <c r="U5634" s="1">
        <v>0.01357222827807525</v>
      </c>
      <c r="V5634" s="1">
        <v>-0.001704768549971036</v>
      </c>
      <c r="W5634" s="1">
        <v>0.03225176339286784</v>
      </c>
      <c r="X5634" s="1">
        <v>0.02838459236200008</v>
      </c>
      <c r="Y5634" s="1">
        <v>0.01648969413073997</v>
      </c>
      <c r="Z5634" s="1">
        <v>-0.0266520453414566</v>
      </c>
      <c r="AA5634" s="1">
        <v>0.02926038281921062</v>
      </c>
      <c r="AB5634" s="1">
        <v>-0.000219384698710301</v>
      </c>
      <c r="AC5634" s="1">
        <v>-0.01893138839810582</v>
      </c>
    </row>
    <row r="5635" spans="1:29">
      <c r="A5635" s="11">
        <v>44760</v>
      </c>
      <c r="B5635" s="1">
        <v>0.03367560764404942</v>
      </c>
      <c r="C5635" s="1">
        <v>0.01185512361338237</v>
      </c>
      <c r="D5635" s="1">
        <v>-0.01921324683616277</v>
      </c>
      <c r="E5635" s="1">
        <v>0.001345671747388089</v>
      </c>
      <c r="F5635" s="1">
        <v>-0.01757586941129563</v>
      </c>
      <c r="G5635" s="1">
        <v>0.0008240513142658834</v>
      </c>
      <c r="H5635" s="1">
        <v>0.02598795700251499</v>
      </c>
      <c r="I5635" s="1">
        <v>-0.01064571747012932</v>
      </c>
      <c r="J5635" s="1">
        <v>0.04721157715143187</v>
      </c>
      <c r="K5635" s="1">
        <v>-0.005839984426708189</v>
      </c>
      <c r="L5635" s="1">
        <v>0.04163320155525607</v>
      </c>
      <c r="M5635" s="1">
        <v>0.0113717744856221</v>
      </c>
      <c r="N5635" s="1">
        <v>0.005961505953916868</v>
      </c>
      <c r="O5635" s="1">
        <v>-0.007761173207622596</v>
      </c>
      <c r="P5635" s="1">
        <v>0.002862807911216736</v>
      </c>
      <c r="Q5635" s="1">
        <v>0.02647165896617887</v>
      </c>
      <c r="R5635" s="1">
        <v>0.008514470940412133</v>
      </c>
      <c r="S5635" s="1">
        <v>0.03532812715064559</v>
      </c>
      <c r="T5635" s="1">
        <v>0.02337712700223427</v>
      </c>
      <c r="U5635" s="1">
        <v>0.01256991837817045</v>
      </c>
      <c r="V5635" s="1">
        <v>0.005009059151834805</v>
      </c>
      <c r="W5635" s="1">
        <v>0.004806764722844914</v>
      </c>
      <c r="X5635" s="1">
        <v>0.02430709085128502</v>
      </c>
      <c r="Y5635" s="1">
        <v>0.01244445800781246</v>
      </c>
      <c r="Z5635" s="1">
        <v>0.02319532830352666</v>
      </c>
      <c r="AA5635" s="1">
        <v>0.02180664066528637</v>
      </c>
      <c r="AB5635" s="1">
        <v>0.0421329886158619</v>
      </c>
      <c r="AC5635" s="1">
        <v>0.02767549505539302</v>
      </c>
    </row>
    <row r="5636" spans="1:29">
      <c r="A5636" s="11">
        <v>44761</v>
      </c>
      <c r="B5636" s="1">
        <v>0.02352078244841116</v>
      </c>
      <c r="C5636" s="1">
        <v>0.002374909408086934</v>
      </c>
      <c r="D5636" s="1">
        <v>0.003311291121739446</v>
      </c>
      <c r="E5636" s="1">
        <v>-0.006926069826749037</v>
      </c>
      <c r="F5636" s="1">
        <v>-0.00407518750465341</v>
      </c>
      <c r="G5636" s="1">
        <v>0.01356820947290704</v>
      </c>
      <c r="H5636" s="1">
        <v>-0.0267175306992562</v>
      </c>
      <c r="I5636" s="1">
        <v>0.0003710437326129856</v>
      </c>
      <c r="J5636" s="1">
        <v>0.002315474703354914</v>
      </c>
      <c r="K5636" s="1">
        <v>0.005658880427599433</v>
      </c>
      <c r="L5636" s="1">
        <v>-0.003859319354170276</v>
      </c>
      <c r="M5636" s="1">
        <v>0.01194646857101289</v>
      </c>
      <c r="N5636" s="1">
        <v>-0.002370408799149293</v>
      </c>
      <c r="O5636" s="1">
        <v>0.01964068687160792</v>
      </c>
      <c r="P5636" s="1">
        <v>-0.0009843488295777636</v>
      </c>
      <c r="Q5636" s="1">
        <v>-0.01539638373015917</v>
      </c>
      <c r="R5636" s="1">
        <v>0.006130661343715094</v>
      </c>
      <c r="S5636" s="1">
        <v>0.01949850962934185</v>
      </c>
      <c r="T5636" s="1">
        <v>0.01560274241184101</v>
      </c>
      <c r="U5636" s="1">
        <v>-0.01103250882623186</v>
      </c>
      <c r="V5636" s="1">
        <v>-0.008495634470119362</v>
      </c>
      <c r="W5636" s="1">
        <v>-0.008938095051492012</v>
      </c>
      <c r="X5636" s="1">
        <v>-0.004102918892343932</v>
      </c>
      <c r="Y5636" s="1">
        <v>0.0008779497171329531</v>
      </c>
      <c r="Z5636" s="1">
        <v>0.01675328303146895</v>
      </c>
      <c r="AA5636" s="1">
        <v>0.001676015143058596</v>
      </c>
      <c r="AB5636" s="1">
        <v>0.005474801398810847</v>
      </c>
      <c r="AC5636" s="1">
        <v>0.002223579731894798</v>
      </c>
    </row>
    <row r="5637" spans="1:29">
      <c r="A5637" s="11">
        <v>44762</v>
      </c>
      <c r="B5637" s="1">
        <v>0.007279527260657392</v>
      </c>
      <c r="C5637" s="1">
        <v>0.001737500050277729</v>
      </c>
      <c r="D5637" s="1">
        <v>0.01078565850026036</v>
      </c>
      <c r="E5637" s="1">
        <v>0.02170399961795799</v>
      </c>
      <c r="F5637" s="1">
        <v>0.002439375411873002</v>
      </c>
      <c r="G5637" s="1">
        <v>-0.01062484084179427</v>
      </c>
      <c r="H5637" s="1">
        <v>0.009269173018318977</v>
      </c>
      <c r="I5637" s="1">
        <v>0.01261080774766365</v>
      </c>
      <c r="J5637" s="1">
        <v>0.003804843931760171</v>
      </c>
      <c r="K5637" s="1">
        <v>0.01423316245374862</v>
      </c>
      <c r="L5637" s="1">
        <v>0.02098846066883331</v>
      </c>
      <c r="M5637" s="1">
        <v>0.00486115829641931</v>
      </c>
      <c r="N5637" s="1">
        <v>0.01221997973160494</v>
      </c>
      <c r="O5637" s="1">
        <v>-0.01736562746970494</v>
      </c>
      <c r="P5637" s="1">
        <v>0.01123265754244529</v>
      </c>
      <c r="Q5637" s="1">
        <v>0.03635655305766772</v>
      </c>
      <c r="R5637" s="1">
        <v>0.02704031731849943</v>
      </c>
      <c r="S5637" s="1">
        <v>0.02390706699289358</v>
      </c>
      <c r="T5637" s="1">
        <v>0.02138767674546505</v>
      </c>
      <c r="U5637" s="1">
        <v>-0.003128746566253837</v>
      </c>
      <c r="V5637" s="1">
        <v>-0.008911230219478372</v>
      </c>
      <c r="W5637" s="1">
        <v>0.009844395046046284</v>
      </c>
      <c r="X5637" s="1">
        <v>0.009798518057395178</v>
      </c>
      <c r="Y5637" s="1">
        <v>-0.001754359195106914</v>
      </c>
      <c r="Z5637" s="1">
        <v>0.009788477120736383</v>
      </c>
      <c r="AA5637" s="1">
        <v>0.01338568653114303</v>
      </c>
      <c r="AB5637" s="1">
        <v>0.06052356178762075</v>
      </c>
      <c r="AC5637" s="1">
        <v>0.01590043708635469</v>
      </c>
    </row>
    <row r="5638" spans="1:29">
      <c r="A5638" s="11">
        <v>44763</v>
      </c>
      <c r="B5638" s="1">
        <v>0.01395773758757968</v>
      </c>
      <c r="C5638" s="1">
        <v>0.01766010922240246</v>
      </c>
      <c r="D5638" s="1">
        <v>0.007104947139742634</v>
      </c>
      <c r="E5638" s="1">
        <v>-0.01324501738720185</v>
      </c>
      <c r="F5638" s="1">
        <v>-0.01965795398794501</v>
      </c>
      <c r="G5638" s="1">
        <v>0.01188834775654901</v>
      </c>
      <c r="H5638" s="1">
        <v>0.01660187340799846</v>
      </c>
      <c r="I5638" s="1">
        <v>-0.003150103420615613</v>
      </c>
      <c r="J5638" s="1">
        <v>0.01786929889951194</v>
      </c>
      <c r="K5638" s="1">
        <v>0.001132636272557219</v>
      </c>
      <c r="L5638" s="1">
        <v>0.01161484525757706</v>
      </c>
      <c r="M5638" s="1">
        <v>0.002764382296829071</v>
      </c>
      <c r="N5638" s="1">
        <v>0.004527080921110871</v>
      </c>
      <c r="O5638" s="1">
        <v>0.008149959079506219</v>
      </c>
      <c r="P5638" s="1">
        <v>0.02465158876948426</v>
      </c>
      <c r="Q5638" s="1">
        <v>0.004149383461914846</v>
      </c>
      <c r="R5638" s="1">
        <v>-0.006672005732223263</v>
      </c>
      <c r="S5638" s="1">
        <v>0.008672462225829181</v>
      </c>
      <c r="T5638" s="1">
        <v>0.00678329069612893</v>
      </c>
      <c r="U5638" s="1">
        <v>0.04754609649590913</v>
      </c>
      <c r="V5638" s="1">
        <v>0.002478433618094522</v>
      </c>
      <c r="W5638" s="1">
        <v>0.02930816074587272</v>
      </c>
      <c r="X5638" s="1">
        <v>0.003087427188876557</v>
      </c>
      <c r="Y5638" s="1">
        <v>0.01098418248224031</v>
      </c>
      <c r="Z5638" s="1">
        <v>0.006300814010245404</v>
      </c>
      <c r="AA5638" s="1">
        <v>0.007661212952825736</v>
      </c>
      <c r="AB5638" s="1">
        <v>0.006319159917387296</v>
      </c>
      <c r="AC5638" s="1">
        <v>0.004610516545362708</v>
      </c>
    </row>
    <row r="5639" spans="1:29">
      <c r="A5639" s="11">
        <v>44764</v>
      </c>
      <c r="B5639" s="1">
        <v>0.0212424183723543</v>
      </c>
      <c r="C5639" s="1">
        <v>-0.007437385127597063</v>
      </c>
      <c r="D5639" s="1">
        <v>0.004136987513660539</v>
      </c>
      <c r="E5639" s="1">
        <v>0.003717073091650924</v>
      </c>
      <c r="F5639" s="1">
        <v>0.0005490385235142892</v>
      </c>
      <c r="G5639" s="1">
        <v>0.02155009931277885</v>
      </c>
      <c r="H5639" s="1">
        <v>-0.01598330995430797</v>
      </c>
      <c r="I5639" s="1">
        <v>0.02333272092595995</v>
      </c>
      <c r="J5639" s="1">
        <v>0.01409754141092878</v>
      </c>
      <c r="K5639" s="1">
        <v>0.0127136271472732</v>
      </c>
      <c r="L5639" s="1">
        <v>-0.01735271391629412</v>
      </c>
      <c r="M5639" s="1">
        <v>-0.005513414347123824</v>
      </c>
      <c r="N5639" s="1">
        <v>0.003338340980641785</v>
      </c>
      <c r="O5639" s="1">
        <v>0.005063141767657875</v>
      </c>
      <c r="P5639" s="1">
        <v>0.01027011133402445</v>
      </c>
      <c r="Q5639" s="1">
        <v>-0.004883659787038308</v>
      </c>
      <c r="R5639" s="1">
        <v>0.0067571028026705</v>
      </c>
      <c r="S5639" s="1">
        <v>-0.003968108278507909</v>
      </c>
      <c r="T5639" s="1">
        <v>0.003222389324086139</v>
      </c>
      <c r="U5639" s="1">
        <v>-0.01797693848224236</v>
      </c>
      <c r="V5639" s="1">
        <v>0.005576859704317538</v>
      </c>
      <c r="W5639" s="1">
        <v>-0.0174141515490347</v>
      </c>
      <c r="X5639" s="1">
        <v>0.0001098995103836486</v>
      </c>
      <c r="Y5639" s="1">
        <v>0.003259452325536261</v>
      </c>
      <c r="Z5639" s="1">
        <v>0.001873092702410206</v>
      </c>
      <c r="AA5639" s="1">
        <v>0.01590487668904106</v>
      </c>
      <c r="AB5639" s="1">
        <v>0.01393252292363178</v>
      </c>
      <c r="AC5639" s="1">
        <v>-0.007608680909382604</v>
      </c>
    </row>
    <row r="5640" spans="1:29">
      <c r="A5640" s="11">
        <v>44767</v>
      </c>
      <c r="B5640" s="1">
        <v>-0.004652787429438976</v>
      </c>
      <c r="C5640" s="1">
        <v>-0.009834464079201632</v>
      </c>
      <c r="D5640" s="1">
        <v>0.003732377641064044</v>
      </c>
      <c r="E5640" s="1">
        <v>-0.01265302555822956</v>
      </c>
      <c r="F5640" s="1">
        <v>-0.009820554547273375</v>
      </c>
      <c r="G5640" s="1">
        <v>-0.01934813136378488</v>
      </c>
      <c r="H5640" s="1">
        <v>0.03813555046401618</v>
      </c>
      <c r="I5640" s="1">
        <v>0.002944327171229721</v>
      </c>
      <c r="J5640" s="1">
        <v>0.01521311258230007</v>
      </c>
      <c r="K5640" s="1">
        <v>-0.006437930535217684</v>
      </c>
      <c r="L5640" s="1">
        <v>-0.001792520184997759</v>
      </c>
      <c r="M5640" s="1">
        <v>-0.000693038587605499</v>
      </c>
      <c r="N5640" s="1">
        <v>0.001830039370774417</v>
      </c>
      <c r="O5640" s="1">
        <v>-0.03831174408208049</v>
      </c>
      <c r="P5640" s="1">
        <v>-0.01760172516232861</v>
      </c>
      <c r="Q5640" s="1">
        <v>-0.02000747325621666</v>
      </c>
      <c r="R5640" s="1">
        <v>-0.03303918450569432</v>
      </c>
      <c r="S5640" s="1">
        <v>0.009296049727068434</v>
      </c>
      <c r="T5640" s="1">
        <v>0.007981264334261162</v>
      </c>
      <c r="U5640" s="1">
        <v>-0.0111324650905591</v>
      </c>
      <c r="V5640" s="1">
        <v>-0.007032599648159943</v>
      </c>
      <c r="W5640" s="1">
        <v>0.004850475061591197</v>
      </c>
      <c r="X5640" s="1">
        <v>-0.01176084013035417</v>
      </c>
      <c r="Y5640" s="1">
        <v>0.007147471747280365</v>
      </c>
      <c r="Z5640" s="1">
        <v>0.02633402328389578</v>
      </c>
      <c r="AA5640" s="1">
        <v>0.001655955981182844</v>
      </c>
      <c r="AB5640" s="1">
        <v>-0.001354818672487212</v>
      </c>
      <c r="AC5640" s="1">
        <v>0.009614169723190624</v>
      </c>
    </row>
    <row r="5641" spans="1:29">
      <c r="A5641" s="11">
        <v>44768</v>
      </c>
      <c r="B5641" s="1">
        <v>-0.02873439758084773</v>
      </c>
      <c r="C5641" s="1">
        <v>0.004099013170069998</v>
      </c>
      <c r="D5641" s="1">
        <v>-0.02026557278109675</v>
      </c>
      <c r="E5641" s="1">
        <v>-0.00427168283689483</v>
      </c>
      <c r="F5641" s="1">
        <v>-0.02737523179139489</v>
      </c>
      <c r="G5641" s="1">
        <v>-0.02053969027679925</v>
      </c>
      <c r="H5641" s="1">
        <v>-0.02074829142783863</v>
      </c>
      <c r="I5641" s="1">
        <v>-0.002040652753657501</v>
      </c>
      <c r="J5641" s="1">
        <v>-0.01330574170910526</v>
      </c>
      <c r="K5641" s="1">
        <v>-0.02915840720860619</v>
      </c>
      <c r="L5641" s="1">
        <v>-0.03488291568469581</v>
      </c>
      <c r="M5641" s="1">
        <v>-0.006241344689669526</v>
      </c>
      <c r="N5641" s="1">
        <v>0.004483580458817693</v>
      </c>
      <c r="O5641" s="1">
        <v>0.0001320811879095274</v>
      </c>
      <c r="P5641" s="1">
        <v>-0.02673178565121126</v>
      </c>
      <c r="Q5641" s="1">
        <v>-0.01232667966844969</v>
      </c>
      <c r="R5641" s="1">
        <v>0.0004545638953648012</v>
      </c>
      <c r="S5641" s="1">
        <v>-0.01381585059543033</v>
      </c>
      <c r="T5641" s="1">
        <v>-0.006952444323689133</v>
      </c>
      <c r="U5641" s="1">
        <v>-0.01682248186689494</v>
      </c>
      <c r="V5641" s="1">
        <v>-0.0008060370837704722</v>
      </c>
      <c r="W5641" s="1">
        <v>-0.02116472103810307</v>
      </c>
      <c r="X5641" s="1">
        <v>-0.01868533894911995</v>
      </c>
      <c r="Y5641" s="1">
        <v>-0.02731185420866933</v>
      </c>
      <c r="Z5641" s="1">
        <v>-0.01165819454709927</v>
      </c>
      <c r="AA5641" s="1">
        <v>-0.0153080468855652</v>
      </c>
      <c r="AB5641" s="1">
        <v>0.0121593035492007</v>
      </c>
      <c r="AC5641" s="1">
        <v>-0.02314362552664528</v>
      </c>
    </row>
    <row r="5642" spans="1:29">
      <c r="A5642" s="11">
        <v>44769</v>
      </c>
      <c r="B5642" s="1">
        <v>0.01769410401869553</v>
      </c>
      <c r="C5642" s="1">
        <v>0.01931227890332532</v>
      </c>
      <c r="D5642" s="1">
        <v>0.01245030050102502</v>
      </c>
      <c r="E5642" s="1">
        <v>0.01920059358945725</v>
      </c>
      <c r="F5642" s="1">
        <v>0.01758067537689945</v>
      </c>
      <c r="G5642" s="1">
        <v>0.01127904995525775</v>
      </c>
      <c r="H5642" s="1">
        <v>0.01945121570998709</v>
      </c>
      <c r="I5642" s="1">
        <v>0.007641273122197312</v>
      </c>
      <c r="J5642" s="1">
        <v>0.01767472737285636</v>
      </c>
      <c r="K5642" s="1">
        <v>0.01368216881138373</v>
      </c>
      <c r="L5642" s="1">
        <v>0.01371327848896775</v>
      </c>
      <c r="M5642" s="1">
        <v>0.00628054372791409</v>
      </c>
      <c r="N5642" s="1">
        <v>0.005620702995010829</v>
      </c>
      <c r="O5642" s="1">
        <v>0.001848570058043508</v>
      </c>
      <c r="P5642" s="1">
        <v>0.01397914193510053</v>
      </c>
      <c r="Q5642" s="1">
        <v>0.00312020693168491</v>
      </c>
      <c r="R5642" s="1">
        <v>-0.0009498728446593052</v>
      </c>
      <c r="S5642" s="1">
        <v>0.01134098476947876</v>
      </c>
      <c r="T5642" s="1">
        <v>0.02722675936919905</v>
      </c>
      <c r="U5642" s="1">
        <v>0.005062127142290151</v>
      </c>
      <c r="V5642" s="1">
        <v>0.03036934209957054</v>
      </c>
      <c r="W5642" s="1">
        <v>0.01359297000930604</v>
      </c>
      <c r="X5642" s="1">
        <v>0.006573714012483522</v>
      </c>
      <c r="Y5642" s="1">
        <v>-0.03603800184144546</v>
      </c>
      <c r="Z5642" s="1">
        <v>0.01042659847270677</v>
      </c>
      <c r="AA5642" s="1">
        <v>0.004513386480302639</v>
      </c>
      <c r="AB5642" s="1">
        <v>0.008285004351978653</v>
      </c>
      <c r="AC5642" s="1">
        <v>0.003578434466364966</v>
      </c>
    </row>
    <row r="5643" spans="1:29">
      <c r="A5643" s="11">
        <v>44770</v>
      </c>
      <c r="B5643" s="1">
        <v>0.009666892119100323</v>
      </c>
      <c r="C5643" s="1">
        <v>0.004467021276901129</v>
      </c>
      <c r="D5643" s="1">
        <v>0.00383964135384951</v>
      </c>
      <c r="E5643" s="1">
        <v>-0.006775857465960766</v>
      </c>
      <c r="F5643" s="1">
        <v>-0.006066191758099637</v>
      </c>
      <c r="G5643" s="1">
        <v>-0.001112029451337149</v>
      </c>
      <c r="H5643" s="1">
        <v>-0.005451430384100231</v>
      </c>
      <c r="I5643" s="1">
        <v>0.008864960805643252</v>
      </c>
      <c r="J5643" s="1">
        <v>0.009648850742032256</v>
      </c>
      <c r="K5643" s="1">
        <v>0.01477571107335351</v>
      </c>
      <c r="L5643" s="1">
        <v>0.03150808881238332</v>
      </c>
      <c r="M5643" s="1">
        <v>-0.0006934097835129549</v>
      </c>
      <c r="N5643" s="1">
        <v>-0.002301435816209008</v>
      </c>
      <c r="O5643" s="1">
        <v>0.009709207508273643</v>
      </c>
      <c r="P5643" s="1">
        <v>-0.000970873786407811</v>
      </c>
      <c r="Q5643" s="1">
        <v>0.01283043915774584</v>
      </c>
      <c r="R5643" s="1">
        <v>0.01566639495373101</v>
      </c>
      <c r="S5643" s="1">
        <v>0.00339904812545111</v>
      </c>
      <c r="T5643" s="1">
        <v>0.008046194437296261</v>
      </c>
      <c r="U5643" s="1">
        <v>-0.002564824130817933</v>
      </c>
      <c r="V5643" s="1">
        <v>0.0009507263467094518</v>
      </c>
      <c r="W5643" s="1">
        <v>0.006237525140073918</v>
      </c>
      <c r="X5643" s="1">
        <v>-0.004053570189057054</v>
      </c>
      <c r="Y5643" s="1">
        <v>0.0006880453967172961</v>
      </c>
      <c r="Z5643" s="1">
        <v>0.04596618637161454</v>
      </c>
      <c r="AA5643" s="1">
        <v>0.01350083690668935</v>
      </c>
      <c r="AB5643" s="1">
        <v>0.008627798505240536</v>
      </c>
      <c r="AC5643" s="1">
        <v>0.0229927609586924</v>
      </c>
    </row>
    <row r="5644" spans="1:29">
      <c r="A5644" s="11">
        <v>44771</v>
      </c>
      <c r="B5644" s="1">
        <v>-0.001584273833012739</v>
      </c>
      <c r="C5644" s="1">
        <v>0.01303477995427316</v>
      </c>
      <c r="D5644" s="1">
        <v>0.008024548512605367</v>
      </c>
      <c r="E5644" s="1">
        <v>0.01028479146913774</v>
      </c>
      <c r="F5644" s="1">
        <v>-0.03983514625686368</v>
      </c>
      <c r="G5644" s="1">
        <v>0.0129174109104393</v>
      </c>
      <c r="H5644" s="1">
        <v>0.004453545751912591</v>
      </c>
      <c r="I5644" s="1">
        <v>0.01224545709489289</v>
      </c>
      <c r="J5644" s="1">
        <v>0.05772167011555651</v>
      </c>
      <c r="K5644" s="1">
        <v>0.006602726629786115</v>
      </c>
      <c r="L5644" s="1">
        <v>0.02128636235542758</v>
      </c>
      <c r="M5644" s="1">
        <v>0.01249124148872016</v>
      </c>
      <c r="N5644" s="1">
        <v>-0.001318254730500956</v>
      </c>
      <c r="O5644" s="1">
        <v>0.01331412472937443</v>
      </c>
      <c r="P5644" s="1">
        <v>0.006802721088435382</v>
      </c>
      <c r="Q5644" s="1">
        <v>0.02994239577307534</v>
      </c>
      <c r="R5644" s="1">
        <v>0.02130560753401012</v>
      </c>
      <c r="S5644" s="1">
        <v>0.04539293137659706</v>
      </c>
      <c r="T5644" s="1">
        <v>-0.007700322146860117</v>
      </c>
      <c r="U5644" s="1">
        <v>0.004024763069675918</v>
      </c>
      <c r="V5644" s="1">
        <v>0.05403146625075173</v>
      </c>
      <c r="W5644" s="1">
        <v>0.006260908729208037</v>
      </c>
      <c r="X5644" s="1">
        <v>0.01661957287397531</v>
      </c>
      <c r="Y5644" s="1">
        <v>0.01719000735695375</v>
      </c>
      <c r="Z5644" s="1">
        <v>0.0722471361259629</v>
      </c>
      <c r="AA5644" s="1">
        <v>0.007453000326475889</v>
      </c>
      <c r="AB5644" s="1">
        <v>0.03584522628007258</v>
      </c>
      <c r="AC5644" s="1">
        <v>0.01850964472844052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 t="array" ref="B2">MMULT(Returns!B2:AC2,Resume!$B$38:$B$65)</f>
        <v>0</v>
      </c>
    </row>
    <row r="3" spans="1:2">
      <c r="A3" s="11">
        <f>Returns!A3</f>
        <v>0</v>
      </c>
      <c r="B3" s="1">
        <f t="array" ref="B3">MMULT(Returns!B3:AC3,Resume!$B$38:$B$65)</f>
        <v>0</v>
      </c>
    </row>
    <row r="4" spans="1:2">
      <c r="A4" s="11">
        <f>Returns!A4</f>
        <v>0</v>
      </c>
      <c r="B4" s="1">
        <f t="array" ref="B4">MMULT(Returns!B4:AC4,Resume!$B$38:$B$65)</f>
        <v>0</v>
      </c>
    </row>
    <row r="5" spans="1:2">
      <c r="A5" s="11">
        <f>Returns!A5</f>
        <v>0</v>
      </c>
      <c r="B5" s="1">
        <f t="array" ref="B5">MMULT(Returns!B5:AC5,Resume!$B$38:$B$65)</f>
        <v>0</v>
      </c>
    </row>
    <row r="6" spans="1:2">
      <c r="A6" s="11">
        <f>Returns!A6</f>
        <v>0</v>
      </c>
      <c r="B6" s="1">
        <f t="array" ref="B6">MMULT(Returns!B6:AC6,Resume!$B$38:$B$65)</f>
        <v>0</v>
      </c>
    </row>
    <row r="7" spans="1:2">
      <c r="A7" s="11">
        <f>Returns!A7</f>
        <v>0</v>
      </c>
      <c r="B7" s="1">
        <f t="array" ref="B7">MMULT(Returns!B7:AC7,Resume!$B$38:$B$65)</f>
        <v>0</v>
      </c>
    </row>
    <row r="8" spans="1:2">
      <c r="A8" s="11">
        <f>Returns!A8</f>
        <v>0</v>
      </c>
      <c r="B8" s="1">
        <f t="array" ref="B8">MMULT(Returns!B8:AC8,Resume!$B$38:$B$65)</f>
        <v>0</v>
      </c>
    </row>
    <row r="9" spans="1:2">
      <c r="A9" s="11">
        <f>Returns!A9</f>
        <v>0</v>
      </c>
      <c r="B9" s="1">
        <f t="array" ref="B9">MMULT(Returns!B9:AC9,Resume!$B$38:$B$65)</f>
        <v>0</v>
      </c>
    </row>
    <row r="10" spans="1:2">
      <c r="A10" s="11">
        <f>Returns!A10</f>
        <v>0</v>
      </c>
      <c r="B10" s="1">
        <f t="array" ref="B10">MMULT(Returns!B10:AC10,Resume!$B$38:$B$65)</f>
        <v>0</v>
      </c>
    </row>
    <row r="11" spans="1:2">
      <c r="A11" s="11">
        <f>Returns!A11</f>
        <v>0</v>
      </c>
      <c r="B11" s="1">
        <f t="array" ref="B11">MMULT(Returns!B11:AC11,Resume!$B$38:$B$65)</f>
        <v>0</v>
      </c>
    </row>
    <row r="12" spans="1:2">
      <c r="A12" s="11">
        <f>Returns!A12</f>
        <v>0</v>
      </c>
      <c r="B12" s="1">
        <f t="array" ref="B12">MMULT(Returns!B12:AC12,Resume!$B$38:$B$65)</f>
        <v>0</v>
      </c>
    </row>
    <row r="13" spans="1:2">
      <c r="A13" s="11">
        <f>Returns!A13</f>
        <v>0</v>
      </c>
      <c r="B13" s="1">
        <f t="array" ref="B13">MMULT(Returns!B13:AC13,Resume!$B$38:$B$65)</f>
        <v>0</v>
      </c>
    </row>
    <row r="14" spans="1:2">
      <c r="A14" s="11">
        <f>Returns!A14</f>
        <v>0</v>
      </c>
      <c r="B14" s="1">
        <f t="array" ref="B14">MMULT(Returns!B14:AC14,Resume!$B$38:$B$65)</f>
        <v>0</v>
      </c>
    </row>
    <row r="15" spans="1:2">
      <c r="A15" s="11">
        <f>Returns!A15</f>
        <v>0</v>
      </c>
      <c r="B15" s="1">
        <f t="array" ref="B15">MMULT(Returns!B15:AC15,Resume!$B$38:$B$65)</f>
        <v>0</v>
      </c>
    </row>
    <row r="16" spans="1:2">
      <c r="A16" s="11">
        <f>Returns!A16</f>
        <v>0</v>
      </c>
      <c r="B16" s="1">
        <f t="array" ref="B16">MMULT(Returns!B16:AC16,Resume!$B$38:$B$65)</f>
        <v>0</v>
      </c>
    </row>
    <row r="17" spans="1:2">
      <c r="A17" s="11">
        <f>Returns!A17</f>
        <v>0</v>
      </c>
      <c r="B17" s="1">
        <f t="array" ref="B17">MMULT(Returns!B17:AC17,Resume!$B$38:$B$65)</f>
        <v>0</v>
      </c>
    </row>
    <row r="18" spans="1:2">
      <c r="A18" s="11">
        <f>Returns!A18</f>
        <v>0</v>
      </c>
      <c r="B18" s="1">
        <f t="array" ref="B18">MMULT(Returns!B18:AC18,Resume!$B$38:$B$65)</f>
        <v>0</v>
      </c>
    </row>
    <row r="19" spans="1:2">
      <c r="A19" s="11">
        <f>Returns!A19</f>
        <v>0</v>
      </c>
      <c r="B19" s="1">
        <f t="array" ref="B19">MMULT(Returns!B19:AC19,Resume!$B$38:$B$65)</f>
        <v>0</v>
      </c>
    </row>
    <row r="20" spans="1:2">
      <c r="A20" s="11">
        <f>Returns!A20</f>
        <v>0</v>
      </c>
      <c r="B20" s="1">
        <f t="array" ref="B20">MMULT(Returns!B20:AC20,Resume!$B$38:$B$65)</f>
        <v>0</v>
      </c>
    </row>
    <row r="21" spans="1:2">
      <c r="A21" s="11">
        <f>Returns!A21</f>
        <v>0</v>
      </c>
      <c r="B21" s="1">
        <f t="array" ref="B21">MMULT(Returns!B21:AC21,Resume!$B$38:$B$65)</f>
        <v>0</v>
      </c>
    </row>
    <row r="22" spans="1:2">
      <c r="A22" s="11">
        <f>Returns!A22</f>
        <v>0</v>
      </c>
      <c r="B22" s="1">
        <f t="array" ref="B22">MMULT(Returns!B22:AC22,Resume!$B$38:$B$65)</f>
        <v>0</v>
      </c>
    </row>
    <row r="23" spans="1:2">
      <c r="A23" s="11">
        <f>Returns!A23</f>
        <v>0</v>
      </c>
      <c r="B23" s="1">
        <f t="array" ref="B23">MMULT(Returns!B23:AC23,Resume!$B$38:$B$65)</f>
        <v>0</v>
      </c>
    </row>
    <row r="24" spans="1:2">
      <c r="A24" s="11">
        <f>Returns!A24</f>
        <v>0</v>
      </c>
      <c r="B24" s="1">
        <f t="array" ref="B24">MMULT(Returns!B24:AC24,Resume!$B$38:$B$65)</f>
        <v>0</v>
      </c>
    </row>
    <row r="25" spans="1:2">
      <c r="A25" s="11">
        <f>Returns!A25</f>
        <v>0</v>
      </c>
      <c r="B25" s="1">
        <f t="array" ref="B25">MMULT(Returns!B25:AC25,Resume!$B$38:$B$65)</f>
        <v>0</v>
      </c>
    </row>
    <row r="26" spans="1:2">
      <c r="A26" s="11">
        <f>Returns!A26</f>
        <v>0</v>
      </c>
      <c r="B26" s="1">
        <f t="array" ref="B26">MMULT(Returns!B26:AC26,Resume!$B$38:$B$65)</f>
        <v>0</v>
      </c>
    </row>
    <row r="27" spans="1:2">
      <c r="A27" s="11">
        <f>Returns!A27</f>
        <v>0</v>
      </c>
      <c r="B27" s="1">
        <f t="array" ref="B27">MMULT(Returns!B27:AC27,Resume!$B$38:$B$65)</f>
        <v>0</v>
      </c>
    </row>
    <row r="28" spans="1:2">
      <c r="A28" s="11">
        <f>Returns!A28</f>
        <v>0</v>
      </c>
      <c r="B28" s="1">
        <f t="array" ref="B28">MMULT(Returns!B28:AC28,Resume!$B$38:$B$65)</f>
        <v>0</v>
      </c>
    </row>
    <row r="29" spans="1:2">
      <c r="A29" s="11">
        <f>Returns!A29</f>
        <v>0</v>
      </c>
      <c r="B29" s="1">
        <f t="array" ref="B29">MMULT(Returns!B29:AC29,Resume!$B$38:$B$65)</f>
        <v>0</v>
      </c>
    </row>
    <row r="30" spans="1:2">
      <c r="A30" s="11">
        <f>Returns!A30</f>
        <v>0</v>
      </c>
      <c r="B30" s="1">
        <f t="array" ref="B30">MMULT(Returns!B30:AC30,Resume!$B$38:$B$65)</f>
        <v>0</v>
      </c>
    </row>
    <row r="31" spans="1:2">
      <c r="A31" s="11">
        <f>Returns!A31</f>
        <v>0</v>
      </c>
      <c r="B31" s="1">
        <f t="array" ref="B31">MMULT(Returns!B31:AC31,Resume!$B$38:$B$65)</f>
        <v>0</v>
      </c>
    </row>
    <row r="32" spans="1:2">
      <c r="A32" s="11">
        <f>Returns!A32</f>
        <v>0</v>
      </c>
      <c r="B32" s="1">
        <f t="array" ref="B32">MMULT(Returns!B32:AC32,Resume!$B$38:$B$65)</f>
        <v>0</v>
      </c>
    </row>
    <row r="33" spans="1:2">
      <c r="A33" s="11">
        <f>Returns!A33</f>
        <v>0</v>
      </c>
      <c r="B33" s="1">
        <f t="array" ref="B33">MMULT(Returns!B33:AC33,Resume!$B$38:$B$65)</f>
        <v>0</v>
      </c>
    </row>
    <row r="34" spans="1:2">
      <c r="A34" s="11">
        <f>Returns!A34</f>
        <v>0</v>
      </c>
      <c r="B34" s="1">
        <f t="array" ref="B34">MMULT(Returns!B34:AC34,Resume!$B$38:$B$65)</f>
        <v>0</v>
      </c>
    </row>
    <row r="35" spans="1:2">
      <c r="A35" s="11">
        <f>Returns!A35</f>
        <v>0</v>
      </c>
      <c r="B35" s="1">
        <f t="array" ref="B35">MMULT(Returns!B35:AC35,Resume!$B$38:$B$65)</f>
        <v>0</v>
      </c>
    </row>
    <row r="36" spans="1:2">
      <c r="A36" s="11">
        <f>Returns!A36</f>
        <v>0</v>
      </c>
      <c r="B36" s="1">
        <f t="array" ref="B36">MMULT(Returns!B36:AC36,Resume!$B$38:$B$65)</f>
        <v>0</v>
      </c>
    </row>
    <row r="37" spans="1:2">
      <c r="A37" s="11">
        <f>Returns!A37</f>
        <v>0</v>
      </c>
      <c r="B37" s="1">
        <f t="array" ref="B37">MMULT(Returns!B37:AC37,Resume!$B$38:$B$65)</f>
        <v>0</v>
      </c>
    </row>
    <row r="38" spans="1:2">
      <c r="A38" s="11">
        <f>Returns!A38</f>
        <v>0</v>
      </c>
      <c r="B38" s="1">
        <f t="array" ref="B38">MMULT(Returns!B38:AC38,Resume!$B$38:$B$65)</f>
        <v>0</v>
      </c>
    </row>
    <row r="39" spans="1:2">
      <c r="A39" s="11">
        <f>Returns!A39</f>
        <v>0</v>
      </c>
      <c r="B39" s="1">
        <f t="array" ref="B39">MMULT(Returns!B39:AC39,Resume!$B$38:$B$65)</f>
        <v>0</v>
      </c>
    </row>
    <row r="40" spans="1:2">
      <c r="A40" s="11">
        <f>Returns!A40</f>
        <v>0</v>
      </c>
      <c r="B40" s="1">
        <f t="array" ref="B40">MMULT(Returns!B40:AC40,Resume!$B$38:$B$65)</f>
        <v>0</v>
      </c>
    </row>
    <row r="41" spans="1:2">
      <c r="A41" s="11">
        <f>Returns!A41</f>
        <v>0</v>
      </c>
      <c r="B41" s="1">
        <f t="array" ref="B41">MMULT(Returns!B41:AC41,Resume!$B$38:$B$65)</f>
        <v>0</v>
      </c>
    </row>
    <row r="42" spans="1:2">
      <c r="A42" s="11">
        <f>Returns!A42</f>
        <v>0</v>
      </c>
      <c r="B42" s="1">
        <f t="array" ref="B42">MMULT(Returns!B42:AC42,Resume!$B$38:$B$65)</f>
        <v>0</v>
      </c>
    </row>
    <row r="43" spans="1:2">
      <c r="A43" s="11">
        <f>Returns!A43</f>
        <v>0</v>
      </c>
      <c r="B43" s="1">
        <f t="array" ref="B43">MMULT(Returns!B43:AC43,Resume!$B$38:$B$65)</f>
        <v>0</v>
      </c>
    </row>
    <row r="44" spans="1:2">
      <c r="A44" s="11">
        <f>Returns!A44</f>
        <v>0</v>
      </c>
      <c r="B44" s="1">
        <f t="array" ref="B44">MMULT(Returns!B44:AC44,Resume!$B$38:$B$65)</f>
        <v>0</v>
      </c>
    </row>
    <row r="45" spans="1:2">
      <c r="A45" s="11">
        <f>Returns!A45</f>
        <v>0</v>
      </c>
      <c r="B45" s="1">
        <f t="array" ref="B45">MMULT(Returns!B45:AC45,Resume!$B$38:$B$65)</f>
        <v>0</v>
      </c>
    </row>
    <row r="46" spans="1:2">
      <c r="A46" s="11">
        <f>Returns!A46</f>
        <v>0</v>
      </c>
      <c r="B46" s="1">
        <f t="array" ref="B46">MMULT(Returns!B46:AC46,Resume!$B$38:$B$65)</f>
        <v>0</v>
      </c>
    </row>
    <row r="47" spans="1:2">
      <c r="A47" s="11">
        <f>Returns!A47</f>
        <v>0</v>
      </c>
      <c r="B47" s="1">
        <f t="array" ref="B47">MMULT(Returns!B47:AC47,Resume!$B$38:$B$65)</f>
        <v>0</v>
      </c>
    </row>
    <row r="48" spans="1:2">
      <c r="A48" s="11">
        <f>Returns!A48</f>
        <v>0</v>
      </c>
      <c r="B48" s="1">
        <f t="array" ref="B48">MMULT(Returns!B48:AC48,Resume!$B$38:$B$65)</f>
        <v>0</v>
      </c>
    </row>
    <row r="49" spans="1:2">
      <c r="A49" s="11">
        <f>Returns!A49</f>
        <v>0</v>
      </c>
      <c r="B49" s="1">
        <f t="array" ref="B49">MMULT(Returns!B49:AC49,Resume!$B$38:$B$65)</f>
        <v>0</v>
      </c>
    </row>
    <row r="50" spans="1:2">
      <c r="A50" s="11">
        <f>Returns!A50</f>
        <v>0</v>
      </c>
      <c r="B50" s="1">
        <f t="array" ref="B50">MMULT(Returns!B50:AC50,Resume!$B$38:$B$65)</f>
        <v>0</v>
      </c>
    </row>
    <row r="51" spans="1:2">
      <c r="A51" s="11">
        <f>Returns!A51</f>
        <v>0</v>
      </c>
      <c r="B51" s="1">
        <f t="array" ref="B51">MMULT(Returns!B51:AC51,Resume!$B$38:$B$65)</f>
        <v>0</v>
      </c>
    </row>
    <row r="52" spans="1:2">
      <c r="A52" s="11">
        <f>Returns!A52</f>
        <v>0</v>
      </c>
      <c r="B52" s="1">
        <f t="array" ref="B52">MMULT(Returns!B52:AC52,Resume!$B$38:$B$65)</f>
        <v>0</v>
      </c>
    </row>
    <row r="53" spans="1:2">
      <c r="A53" s="11">
        <f>Returns!A53</f>
        <v>0</v>
      </c>
      <c r="B53" s="1">
        <f t="array" ref="B53">MMULT(Returns!B53:AC53,Resume!$B$38:$B$65)</f>
        <v>0</v>
      </c>
    </row>
    <row r="54" spans="1:2">
      <c r="A54" s="11">
        <f>Returns!A54</f>
        <v>0</v>
      </c>
      <c r="B54" s="1">
        <f t="array" ref="B54">MMULT(Returns!B54:AC54,Resume!$B$38:$B$65)</f>
        <v>0</v>
      </c>
    </row>
    <row r="55" spans="1:2">
      <c r="A55" s="11">
        <f>Returns!A55</f>
        <v>0</v>
      </c>
      <c r="B55" s="1">
        <f t="array" ref="B55">MMULT(Returns!B55:AC55,Resume!$B$38:$B$65)</f>
        <v>0</v>
      </c>
    </row>
    <row r="56" spans="1:2">
      <c r="A56" s="11">
        <f>Returns!A56</f>
        <v>0</v>
      </c>
      <c r="B56" s="1">
        <f t="array" ref="B56">MMULT(Returns!B56:AC56,Resume!$B$38:$B$65)</f>
        <v>0</v>
      </c>
    </row>
    <row r="57" spans="1:2">
      <c r="A57" s="11">
        <f>Returns!A57</f>
        <v>0</v>
      </c>
      <c r="B57" s="1">
        <f t="array" ref="B57">MMULT(Returns!B57:AC57,Resume!$B$38:$B$65)</f>
        <v>0</v>
      </c>
    </row>
    <row r="58" spans="1:2">
      <c r="A58" s="11">
        <f>Returns!A58</f>
        <v>0</v>
      </c>
      <c r="B58" s="1">
        <f t="array" ref="B58">MMULT(Returns!B58:AC58,Resume!$B$38:$B$65)</f>
        <v>0</v>
      </c>
    </row>
    <row r="59" spans="1:2">
      <c r="A59" s="11">
        <f>Returns!A59</f>
        <v>0</v>
      </c>
      <c r="B59" s="1">
        <f t="array" ref="B59">MMULT(Returns!B59:AC59,Resume!$B$38:$B$65)</f>
        <v>0</v>
      </c>
    </row>
    <row r="60" spans="1:2">
      <c r="A60" s="11">
        <f>Returns!A60</f>
        <v>0</v>
      </c>
      <c r="B60" s="1">
        <f t="array" ref="B60">MMULT(Returns!B60:AC60,Resume!$B$38:$B$65)</f>
        <v>0</v>
      </c>
    </row>
    <row r="61" spans="1:2">
      <c r="A61" s="11">
        <f>Returns!A61</f>
        <v>0</v>
      </c>
      <c r="B61" s="1">
        <f t="array" ref="B61">MMULT(Returns!B61:AC61,Resume!$B$38:$B$65)</f>
        <v>0</v>
      </c>
    </row>
    <row r="62" spans="1:2">
      <c r="A62" s="11">
        <f>Returns!A62</f>
        <v>0</v>
      </c>
      <c r="B62" s="1">
        <f t="array" ref="B62">MMULT(Returns!B62:AC62,Resume!$B$38:$B$65)</f>
        <v>0</v>
      </c>
    </row>
    <row r="63" spans="1:2">
      <c r="A63" s="11">
        <f>Returns!A63</f>
        <v>0</v>
      </c>
      <c r="B63" s="1">
        <f t="array" ref="B63">MMULT(Returns!B63:AC63,Resume!$B$38:$B$65)</f>
        <v>0</v>
      </c>
    </row>
    <row r="64" spans="1:2">
      <c r="A64" s="11">
        <f>Returns!A64</f>
        <v>0</v>
      </c>
      <c r="B64" s="1">
        <f t="array" ref="B64">MMULT(Returns!B64:AC64,Resume!$B$38:$B$65)</f>
        <v>0</v>
      </c>
    </row>
    <row r="65" spans="1:2">
      <c r="A65" s="11">
        <f>Returns!A65</f>
        <v>0</v>
      </c>
      <c r="B65" s="1">
        <f t="array" ref="B65">MMULT(Returns!B65:AC65,Resume!$B$38:$B$65)</f>
        <v>0</v>
      </c>
    </row>
    <row r="66" spans="1:2">
      <c r="A66" s="11">
        <f>Returns!A66</f>
        <v>0</v>
      </c>
      <c r="B66" s="1">
        <f t="array" ref="B66">MMULT(Returns!B66:AC66,Resume!$B$38:$B$65)</f>
        <v>0</v>
      </c>
    </row>
    <row r="67" spans="1:2">
      <c r="A67" s="11">
        <f>Returns!A67</f>
        <v>0</v>
      </c>
      <c r="B67" s="1">
        <f t="array" ref="B67">MMULT(Returns!B67:AC67,Resume!$B$38:$B$65)</f>
        <v>0</v>
      </c>
    </row>
    <row r="68" spans="1:2">
      <c r="A68" s="11">
        <f>Returns!A68</f>
        <v>0</v>
      </c>
      <c r="B68" s="1">
        <f t="array" ref="B68">MMULT(Returns!B68:AC68,Resume!$B$38:$B$65)</f>
        <v>0</v>
      </c>
    </row>
    <row r="69" spans="1:2">
      <c r="A69" s="11">
        <f>Returns!A69</f>
        <v>0</v>
      </c>
      <c r="B69" s="1">
        <f t="array" ref="B69">MMULT(Returns!B69:AC69,Resume!$B$38:$B$65)</f>
        <v>0</v>
      </c>
    </row>
    <row r="70" spans="1:2">
      <c r="A70" s="11">
        <f>Returns!A70</f>
        <v>0</v>
      </c>
      <c r="B70" s="1">
        <f t="array" ref="B70">MMULT(Returns!B70:AC70,Resume!$B$38:$B$65)</f>
        <v>0</v>
      </c>
    </row>
    <row r="71" spans="1:2">
      <c r="A71" s="11">
        <f>Returns!A71</f>
        <v>0</v>
      </c>
      <c r="B71" s="1">
        <f t="array" ref="B71">MMULT(Returns!B71:AC71,Resume!$B$38:$B$65)</f>
        <v>0</v>
      </c>
    </row>
    <row r="72" spans="1:2">
      <c r="A72" s="11">
        <f>Returns!A72</f>
        <v>0</v>
      </c>
      <c r="B72" s="1">
        <f t="array" ref="B72">MMULT(Returns!B72:AC72,Resume!$B$38:$B$65)</f>
        <v>0</v>
      </c>
    </row>
    <row r="73" spans="1:2">
      <c r="A73" s="11">
        <f>Returns!A73</f>
        <v>0</v>
      </c>
      <c r="B73" s="1">
        <f t="array" ref="B73">MMULT(Returns!B73:AC73,Resume!$B$38:$B$65)</f>
        <v>0</v>
      </c>
    </row>
    <row r="74" spans="1:2">
      <c r="A74" s="11">
        <f>Returns!A74</f>
        <v>0</v>
      </c>
      <c r="B74" s="1">
        <f t="array" ref="B74">MMULT(Returns!B74:AC74,Resume!$B$38:$B$65)</f>
        <v>0</v>
      </c>
    </row>
    <row r="75" spans="1:2">
      <c r="A75" s="11">
        <f>Returns!A75</f>
        <v>0</v>
      </c>
      <c r="B75" s="1">
        <f t="array" ref="B75">MMULT(Returns!B75:AC75,Resume!$B$38:$B$65)</f>
        <v>0</v>
      </c>
    </row>
    <row r="76" spans="1:2">
      <c r="A76" s="11">
        <f>Returns!A76</f>
        <v>0</v>
      </c>
      <c r="B76" s="1">
        <f t="array" ref="B76">MMULT(Returns!B76:AC76,Resume!$B$38:$B$65)</f>
        <v>0</v>
      </c>
    </row>
    <row r="77" spans="1:2">
      <c r="A77" s="11">
        <f>Returns!A77</f>
        <v>0</v>
      </c>
      <c r="B77" s="1">
        <f t="array" ref="B77">MMULT(Returns!B77:AC77,Resume!$B$38:$B$65)</f>
        <v>0</v>
      </c>
    </row>
    <row r="78" spans="1:2">
      <c r="A78" s="11">
        <f>Returns!A78</f>
        <v>0</v>
      </c>
      <c r="B78" s="1">
        <f t="array" ref="B78">MMULT(Returns!B78:AC78,Resume!$B$38:$B$65)</f>
        <v>0</v>
      </c>
    </row>
    <row r="79" spans="1:2">
      <c r="A79" s="11">
        <f>Returns!A79</f>
        <v>0</v>
      </c>
      <c r="B79" s="1">
        <f t="array" ref="B79">MMULT(Returns!B79:AC79,Resume!$B$38:$B$65)</f>
        <v>0</v>
      </c>
    </row>
    <row r="80" spans="1:2">
      <c r="A80" s="11">
        <f>Returns!A80</f>
        <v>0</v>
      </c>
      <c r="B80" s="1">
        <f t="array" ref="B80">MMULT(Returns!B80:AC80,Resume!$B$38:$B$65)</f>
        <v>0</v>
      </c>
    </row>
    <row r="81" spans="1:2">
      <c r="A81" s="11">
        <f>Returns!A81</f>
        <v>0</v>
      </c>
      <c r="B81" s="1">
        <f t="array" ref="B81">MMULT(Returns!B81:AC81,Resume!$B$38:$B$65)</f>
        <v>0</v>
      </c>
    </row>
    <row r="82" spans="1:2">
      <c r="A82" s="11">
        <f>Returns!A82</f>
        <v>0</v>
      </c>
      <c r="B82" s="1">
        <f t="array" ref="B82">MMULT(Returns!B82:AC82,Resume!$B$38:$B$65)</f>
        <v>0</v>
      </c>
    </row>
    <row r="83" spans="1:2">
      <c r="A83" s="11">
        <f>Returns!A83</f>
        <v>0</v>
      </c>
      <c r="B83" s="1">
        <f t="array" ref="B83">MMULT(Returns!B83:AC83,Resume!$B$38:$B$65)</f>
        <v>0</v>
      </c>
    </row>
    <row r="84" spans="1:2">
      <c r="A84" s="11">
        <f>Returns!A84</f>
        <v>0</v>
      </c>
      <c r="B84" s="1">
        <f t="array" ref="B84">MMULT(Returns!B84:AC84,Resume!$B$38:$B$65)</f>
        <v>0</v>
      </c>
    </row>
    <row r="85" spans="1:2">
      <c r="A85" s="11">
        <f>Returns!A85</f>
        <v>0</v>
      </c>
      <c r="B85" s="1">
        <f t="array" ref="B85">MMULT(Returns!B85:AC85,Resume!$B$38:$B$65)</f>
        <v>0</v>
      </c>
    </row>
    <row r="86" spans="1:2">
      <c r="A86" s="11">
        <f>Returns!A86</f>
        <v>0</v>
      </c>
      <c r="B86" s="1">
        <f t="array" ref="B86">MMULT(Returns!B86:AC86,Resume!$B$38:$B$65)</f>
        <v>0</v>
      </c>
    </row>
    <row r="87" spans="1:2">
      <c r="A87" s="11">
        <f>Returns!A87</f>
        <v>0</v>
      </c>
      <c r="B87" s="1">
        <f t="array" ref="B87">MMULT(Returns!B87:AC87,Resume!$B$38:$B$65)</f>
        <v>0</v>
      </c>
    </row>
    <row r="88" spans="1:2">
      <c r="A88" s="11">
        <f>Returns!A88</f>
        <v>0</v>
      </c>
      <c r="B88" s="1">
        <f t="array" ref="B88">MMULT(Returns!B88:AC88,Resume!$B$38:$B$65)</f>
        <v>0</v>
      </c>
    </row>
    <row r="89" spans="1:2">
      <c r="A89" s="11">
        <f>Returns!A89</f>
        <v>0</v>
      </c>
      <c r="B89" s="1">
        <f t="array" ref="B89">MMULT(Returns!B89:AC89,Resume!$B$38:$B$65)</f>
        <v>0</v>
      </c>
    </row>
    <row r="90" spans="1:2">
      <c r="A90" s="11">
        <f>Returns!A90</f>
        <v>0</v>
      </c>
      <c r="B90" s="1">
        <f t="array" ref="B90">MMULT(Returns!B90:AC90,Resume!$B$38:$B$65)</f>
        <v>0</v>
      </c>
    </row>
    <row r="91" spans="1:2">
      <c r="A91" s="11">
        <f>Returns!A91</f>
        <v>0</v>
      </c>
      <c r="B91" s="1">
        <f t="array" ref="B91">MMULT(Returns!B91:AC91,Resume!$B$38:$B$65)</f>
        <v>0</v>
      </c>
    </row>
    <row r="92" spans="1:2">
      <c r="A92" s="11">
        <f>Returns!A92</f>
        <v>0</v>
      </c>
      <c r="B92" s="1">
        <f t="array" ref="B92">MMULT(Returns!B92:AC92,Resume!$B$38:$B$65)</f>
        <v>0</v>
      </c>
    </row>
    <row r="93" spans="1:2">
      <c r="A93" s="11">
        <f>Returns!A93</f>
        <v>0</v>
      </c>
      <c r="B93" s="1">
        <f t="array" ref="B93">MMULT(Returns!B93:AC93,Resume!$B$38:$B$65)</f>
        <v>0</v>
      </c>
    </row>
    <row r="94" spans="1:2">
      <c r="A94" s="11">
        <f>Returns!A94</f>
        <v>0</v>
      </c>
      <c r="B94" s="1">
        <f t="array" ref="B94">MMULT(Returns!B94:AC94,Resume!$B$38:$B$65)</f>
        <v>0</v>
      </c>
    </row>
    <row r="95" spans="1:2">
      <c r="A95" s="11">
        <f>Returns!A95</f>
        <v>0</v>
      </c>
      <c r="B95" s="1">
        <f t="array" ref="B95">MMULT(Returns!B95:AC95,Resume!$B$38:$B$65)</f>
        <v>0</v>
      </c>
    </row>
    <row r="96" spans="1:2">
      <c r="A96" s="11">
        <f>Returns!A96</f>
        <v>0</v>
      </c>
      <c r="B96" s="1">
        <f t="array" ref="B96">MMULT(Returns!B96:AC96,Resume!$B$38:$B$65)</f>
        <v>0</v>
      </c>
    </row>
    <row r="97" spans="1:2">
      <c r="A97" s="11">
        <f>Returns!A97</f>
        <v>0</v>
      </c>
      <c r="B97" s="1">
        <f t="array" ref="B97">MMULT(Returns!B97:AC97,Resume!$B$38:$B$65)</f>
        <v>0</v>
      </c>
    </row>
    <row r="98" spans="1:2">
      <c r="A98" s="11">
        <f>Returns!A98</f>
        <v>0</v>
      </c>
      <c r="B98" s="1">
        <f t="array" ref="B98">MMULT(Returns!B98:AC98,Resume!$B$38:$B$65)</f>
        <v>0</v>
      </c>
    </row>
    <row r="99" spans="1:2">
      <c r="A99" s="11">
        <f>Returns!A99</f>
        <v>0</v>
      </c>
      <c r="B99" s="1">
        <f t="array" ref="B99">MMULT(Returns!B99:AC99,Resume!$B$38:$B$65)</f>
        <v>0</v>
      </c>
    </row>
    <row r="100" spans="1:2">
      <c r="A100" s="11">
        <f>Returns!A100</f>
        <v>0</v>
      </c>
      <c r="B100" s="1">
        <f t="array" ref="B100">MMULT(Returns!B100:AC100,Resume!$B$38:$B$65)</f>
        <v>0</v>
      </c>
    </row>
    <row r="101" spans="1:2">
      <c r="A101" s="11">
        <f>Returns!A101</f>
        <v>0</v>
      </c>
      <c r="B101" s="1">
        <f t="array" ref="B101">MMULT(Returns!B101:AC101,Resume!$B$38:$B$65)</f>
        <v>0</v>
      </c>
    </row>
    <row r="102" spans="1:2">
      <c r="A102" s="11">
        <f>Returns!A102</f>
        <v>0</v>
      </c>
      <c r="B102" s="1">
        <f t="array" ref="B102">MMULT(Returns!B102:AC102,Resume!$B$38:$B$65)</f>
        <v>0</v>
      </c>
    </row>
    <row r="103" spans="1:2">
      <c r="A103" s="11">
        <f>Returns!A103</f>
        <v>0</v>
      </c>
      <c r="B103" s="1">
        <f t="array" ref="B103">MMULT(Returns!B103:AC103,Resume!$B$38:$B$65)</f>
        <v>0</v>
      </c>
    </row>
    <row r="104" spans="1:2">
      <c r="A104" s="11">
        <f>Returns!A104</f>
        <v>0</v>
      </c>
      <c r="B104" s="1">
        <f t="array" ref="B104">MMULT(Returns!B104:AC104,Resume!$B$38:$B$65)</f>
        <v>0</v>
      </c>
    </row>
    <row r="105" spans="1:2">
      <c r="A105" s="11">
        <f>Returns!A105</f>
        <v>0</v>
      </c>
      <c r="B105" s="1">
        <f t="array" ref="B105">MMULT(Returns!B105:AC105,Resume!$B$38:$B$65)</f>
        <v>0</v>
      </c>
    </row>
    <row r="106" spans="1:2">
      <c r="A106" s="11">
        <f>Returns!A106</f>
        <v>0</v>
      </c>
      <c r="B106" s="1">
        <f t="array" ref="B106">MMULT(Returns!B106:AC106,Resume!$B$38:$B$65)</f>
        <v>0</v>
      </c>
    </row>
    <row r="107" spans="1:2">
      <c r="A107" s="11">
        <f>Returns!A107</f>
        <v>0</v>
      </c>
      <c r="B107" s="1">
        <f t="array" ref="B107">MMULT(Returns!B107:AC107,Resume!$B$38:$B$65)</f>
        <v>0</v>
      </c>
    </row>
    <row r="108" spans="1:2">
      <c r="A108" s="11">
        <f>Returns!A108</f>
        <v>0</v>
      </c>
      <c r="B108" s="1">
        <f t="array" ref="B108">MMULT(Returns!B108:AC108,Resume!$B$38:$B$65)</f>
        <v>0</v>
      </c>
    </row>
    <row r="109" spans="1:2">
      <c r="A109" s="11">
        <f>Returns!A109</f>
        <v>0</v>
      </c>
      <c r="B109" s="1">
        <f t="array" ref="B109">MMULT(Returns!B109:AC109,Resume!$B$38:$B$65)</f>
        <v>0</v>
      </c>
    </row>
    <row r="110" spans="1:2">
      <c r="A110" s="11">
        <f>Returns!A110</f>
        <v>0</v>
      </c>
      <c r="B110" s="1">
        <f t="array" ref="B110">MMULT(Returns!B110:AC110,Resume!$B$38:$B$65)</f>
        <v>0</v>
      </c>
    </row>
    <row r="111" spans="1:2">
      <c r="A111" s="11">
        <f>Returns!A111</f>
        <v>0</v>
      </c>
      <c r="B111" s="1">
        <f t="array" ref="B111">MMULT(Returns!B111:AC111,Resume!$B$38:$B$65)</f>
        <v>0</v>
      </c>
    </row>
    <row r="112" spans="1:2">
      <c r="A112" s="11">
        <f>Returns!A112</f>
        <v>0</v>
      </c>
      <c r="B112" s="1">
        <f t="array" ref="B112">MMULT(Returns!B112:AC112,Resume!$B$38:$B$65)</f>
        <v>0</v>
      </c>
    </row>
    <row r="113" spans="1:2">
      <c r="A113" s="11">
        <f>Returns!A113</f>
        <v>0</v>
      </c>
      <c r="B113" s="1">
        <f t="array" ref="B113">MMULT(Returns!B113:AC113,Resume!$B$38:$B$65)</f>
        <v>0</v>
      </c>
    </row>
    <row r="114" spans="1:2">
      <c r="A114" s="11">
        <f>Returns!A114</f>
        <v>0</v>
      </c>
      <c r="B114" s="1">
        <f t="array" ref="B114">MMULT(Returns!B114:AC114,Resume!$B$38:$B$65)</f>
        <v>0</v>
      </c>
    </row>
    <row r="115" spans="1:2">
      <c r="A115" s="11">
        <f>Returns!A115</f>
        <v>0</v>
      </c>
      <c r="B115" s="1">
        <f t="array" ref="B115">MMULT(Returns!B115:AC115,Resume!$B$38:$B$65)</f>
        <v>0</v>
      </c>
    </row>
    <row r="116" spans="1:2">
      <c r="A116" s="11">
        <f>Returns!A116</f>
        <v>0</v>
      </c>
      <c r="B116" s="1">
        <f t="array" ref="B116">MMULT(Returns!B116:AC116,Resume!$B$38:$B$65)</f>
        <v>0</v>
      </c>
    </row>
    <row r="117" spans="1:2">
      <c r="A117" s="11">
        <f>Returns!A117</f>
        <v>0</v>
      </c>
      <c r="B117" s="1">
        <f t="array" ref="B117">MMULT(Returns!B117:AC117,Resume!$B$38:$B$65)</f>
        <v>0</v>
      </c>
    </row>
    <row r="118" spans="1:2">
      <c r="A118" s="11">
        <f>Returns!A118</f>
        <v>0</v>
      </c>
      <c r="B118" s="1">
        <f t="array" ref="B118">MMULT(Returns!B118:AC118,Resume!$B$38:$B$65)</f>
        <v>0</v>
      </c>
    </row>
    <row r="119" spans="1:2">
      <c r="A119" s="11">
        <f>Returns!A119</f>
        <v>0</v>
      </c>
      <c r="B119" s="1">
        <f t="array" ref="B119">MMULT(Returns!B119:AC119,Resume!$B$38:$B$65)</f>
        <v>0</v>
      </c>
    </row>
    <row r="120" spans="1:2">
      <c r="A120" s="11">
        <f>Returns!A120</f>
        <v>0</v>
      </c>
      <c r="B120" s="1">
        <f t="array" ref="B120">MMULT(Returns!B120:AC120,Resume!$B$38:$B$65)</f>
        <v>0</v>
      </c>
    </row>
    <row r="121" spans="1:2">
      <c r="A121" s="11">
        <f>Returns!A121</f>
        <v>0</v>
      </c>
      <c r="B121" s="1">
        <f t="array" ref="B121">MMULT(Returns!B121:AC121,Resume!$B$38:$B$65)</f>
        <v>0</v>
      </c>
    </row>
    <row r="122" spans="1:2">
      <c r="A122" s="11">
        <f>Returns!A122</f>
        <v>0</v>
      </c>
      <c r="B122" s="1">
        <f t="array" ref="B122">MMULT(Returns!B122:AC122,Resume!$B$38:$B$65)</f>
        <v>0</v>
      </c>
    </row>
    <row r="123" spans="1:2">
      <c r="A123" s="11">
        <f>Returns!A123</f>
        <v>0</v>
      </c>
      <c r="B123" s="1">
        <f t="array" ref="B123">MMULT(Returns!B123:AC123,Resume!$B$38:$B$65)</f>
        <v>0</v>
      </c>
    </row>
    <row r="124" spans="1:2">
      <c r="A124" s="11">
        <f>Returns!A124</f>
        <v>0</v>
      </c>
      <c r="B124" s="1">
        <f t="array" ref="B124">MMULT(Returns!B124:AC124,Resume!$B$38:$B$65)</f>
        <v>0</v>
      </c>
    </row>
    <row r="125" spans="1:2">
      <c r="A125" s="11">
        <f>Returns!A125</f>
        <v>0</v>
      </c>
      <c r="B125" s="1">
        <f t="array" ref="B125">MMULT(Returns!B125:AC125,Resume!$B$38:$B$65)</f>
        <v>0</v>
      </c>
    </row>
    <row r="126" spans="1:2">
      <c r="A126" s="11">
        <f>Returns!A126</f>
        <v>0</v>
      </c>
      <c r="B126" s="1">
        <f t="array" ref="B126">MMULT(Returns!B126:AC126,Resume!$B$38:$B$65)</f>
        <v>0</v>
      </c>
    </row>
    <row r="127" spans="1:2">
      <c r="A127" s="11">
        <f>Returns!A127</f>
        <v>0</v>
      </c>
      <c r="B127" s="1">
        <f t="array" ref="B127">MMULT(Returns!B127:AC127,Resume!$B$38:$B$65)</f>
        <v>0</v>
      </c>
    </row>
    <row r="128" spans="1:2">
      <c r="A128" s="11">
        <f>Returns!A128</f>
        <v>0</v>
      </c>
      <c r="B128" s="1">
        <f t="array" ref="B128">MMULT(Returns!B128:AC128,Resume!$B$38:$B$65)</f>
        <v>0</v>
      </c>
    </row>
    <row r="129" spans="1:2">
      <c r="A129" s="11">
        <f>Returns!A129</f>
        <v>0</v>
      </c>
      <c r="B129" s="1">
        <f t="array" ref="B129">MMULT(Returns!B129:AC129,Resume!$B$38:$B$65)</f>
        <v>0</v>
      </c>
    </row>
    <row r="130" spans="1:2">
      <c r="A130" s="11">
        <f>Returns!A130</f>
        <v>0</v>
      </c>
      <c r="B130" s="1">
        <f t="array" ref="B130">MMULT(Returns!B130:AC130,Resume!$B$38:$B$65)</f>
        <v>0</v>
      </c>
    </row>
    <row r="131" spans="1:2">
      <c r="A131" s="11">
        <f>Returns!A131</f>
        <v>0</v>
      </c>
      <c r="B131" s="1">
        <f t="array" ref="B131">MMULT(Returns!B131:AC131,Resume!$B$38:$B$65)</f>
        <v>0</v>
      </c>
    </row>
    <row r="132" spans="1:2">
      <c r="A132" s="11">
        <f>Returns!A132</f>
        <v>0</v>
      </c>
      <c r="B132" s="1">
        <f t="array" ref="B132">MMULT(Returns!B132:AC132,Resume!$B$38:$B$65)</f>
        <v>0</v>
      </c>
    </row>
    <row r="133" spans="1:2">
      <c r="A133" s="11">
        <f>Returns!A133</f>
        <v>0</v>
      </c>
      <c r="B133" s="1">
        <f t="array" ref="B133">MMULT(Returns!B133:AC133,Resume!$B$38:$B$65)</f>
        <v>0</v>
      </c>
    </row>
    <row r="134" spans="1:2">
      <c r="A134" s="11">
        <f>Returns!A134</f>
        <v>0</v>
      </c>
      <c r="B134" s="1">
        <f t="array" ref="B134">MMULT(Returns!B134:AC134,Resume!$B$38:$B$65)</f>
        <v>0</v>
      </c>
    </row>
    <row r="135" spans="1:2">
      <c r="A135" s="11">
        <f>Returns!A135</f>
        <v>0</v>
      </c>
      <c r="B135" s="1">
        <f t="array" ref="B135">MMULT(Returns!B135:AC135,Resume!$B$38:$B$65)</f>
        <v>0</v>
      </c>
    </row>
    <row r="136" spans="1:2">
      <c r="A136" s="11">
        <f>Returns!A136</f>
        <v>0</v>
      </c>
      <c r="B136" s="1">
        <f t="array" ref="B136">MMULT(Returns!B136:AC136,Resume!$B$38:$B$65)</f>
        <v>0</v>
      </c>
    </row>
    <row r="137" spans="1:2">
      <c r="A137" s="11">
        <f>Returns!A137</f>
        <v>0</v>
      </c>
      <c r="B137" s="1">
        <f t="array" ref="B137">MMULT(Returns!B137:AC137,Resume!$B$38:$B$65)</f>
        <v>0</v>
      </c>
    </row>
    <row r="138" spans="1:2">
      <c r="A138" s="11">
        <f>Returns!A138</f>
        <v>0</v>
      </c>
      <c r="B138" s="1">
        <f t="array" ref="B138">MMULT(Returns!B138:AC138,Resume!$B$38:$B$65)</f>
        <v>0</v>
      </c>
    </row>
    <row r="139" spans="1:2">
      <c r="A139" s="11">
        <f>Returns!A139</f>
        <v>0</v>
      </c>
      <c r="B139" s="1">
        <f t="array" ref="B139">MMULT(Returns!B139:AC139,Resume!$B$38:$B$65)</f>
        <v>0</v>
      </c>
    </row>
    <row r="140" spans="1:2">
      <c r="A140" s="11">
        <f>Returns!A140</f>
        <v>0</v>
      </c>
      <c r="B140" s="1">
        <f t="array" ref="B140">MMULT(Returns!B140:AC140,Resume!$B$38:$B$65)</f>
        <v>0</v>
      </c>
    </row>
    <row r="141" spans="1:2">
      <c r="A141" s="11">
        <f>Returns!A141</f>
        <v>0</v>
      </c>
      <c r="B141" s="1">
        <f t="array" ref="B141">MMULT(Returns!B141:AC141,Resume!$B$38:$B$65)</f>
        <v>0</v>
      </c>
    </row>
    <row r="142" spans="1:2">
      <c r="A142" s="11">
        <f>Returns!A142</f>
        <v>0</v>
      </c>
      <c r="B142" s="1">
        <f t="array" ref="B142">MMULT(Returns!B142:AC142,Resume!$B$38:$B$65)</f>
        <v>0</v>
      </c>
    </row>
    <row r="143" spans="1:2">
      <c r="A143" s="11">
        <f>Returns!A143</f>
        <v>0</v>
      </c>
      <c r="B143" s="1">
        <f t="array" ref="B143">MMULT(Returns!B143:AC143,Resume!$B$38:$B$65)</f>
        <v>0</v>
      </c>
    </row>
    <row r="144" spans="1:2">
      <c r="A144" s="11">
        <f>Returns!A144</f>
        <v>0</v>
      </c>
      <c r="B144" s="1">
        <f t="array" ref="B144">MMULT(Returns!B144:AC144,Resume!$B$38:$B$65)</f>
        <v>0</v>
      </c>
    </row>
    <row r="145" spans="1:2">
      <c r="A145" s="11">
        <f>Returns!A145</f>
        <v>0</v>
      </c>
      <c r="B145" s="1">
        <f t="array" ref="B145">MMULT(Returns!B145:AC145,Resume!$B$38:$B$65)</f>
        <v>0</v>
      </c>
    </row>
    <row r="146" spans="1:2">
      <c r="A146" s="11">
        <f>Returns!A146</f>
        <v>0</v>
      </c>
      <c r="B146" s="1">
        <f t="array" ref="B146">MMULT(Returns!B146:AC146,Resume!$B$38:$B$65)</f>
        <v>0</v>
      </c>
    </row>
    <row r="147" spans="1:2">
      <c r="A147" s="11">
        <f>Returns!A147</f>
        <v>0</v>
      </c>
      <c r="B147" s="1">
        <f t="array" ref="B147">MMULT(Returns!B147:AC147,Resume!$B$38:$B$65)</f>
        <v>0</v>
      </c>
    </row>
    <row r="148" spans="1:2">
      <c r="A148" s="11">
        <f>Returns!A148</f>
        <v>0</v>
      </c>
      <c r="B148" s="1">
        <f t="array" ref="B148">MMULT(Returns!B148:AC148,Resume!$B$38:$B$65)</f>
        <v>0</v>
      </c>
    </row>
    <row r="149" spans="1:2">
      <c r="A149" s="11">
        <f>Returns!A149</f>
        <v>0</v>
      </c>
      <c r="B149" s="1">
        <f t="array" ref="B149">MMULT(Returns!B149:AC149,Resume!$B$38:$B$65)</f>
        <v>0</v>
      </c>
    </row>
    <row r="150" spans="1:2">
      <c r="A150" s="11">
        <f>Returns!A150</f>
        <v>0</v>
      </c>
      <c r="B150" s="1">
        <f t="array" ref="B150">MMULT(Returns!B150:AC150,Resume!$B$38:$B$65)</f>
        <v>0</v>
      </c>
    </row>
    <row r="151" spans="1:2">
      <c r="A151" s="11">
        <f>Returns!A151</f>
        <v>0</v>
      </c>
      <c r="B151" s="1">
        <f t="array" ref="B151">MMULT(Returns!B151:AC151,Resume!$B$38:$B$65)</f>
        <v>0</v>
      </c>
    </row>
    <row r="152" spans="1:2">
      <c r="A152" s="11">
        <f>Returns!A152</f>
        <v>0</v>
      </c>
      <c r="B152" s="1">
        <f t="array" ref="B152">MMULT(Returns!B152:AC152,Resume!$B$38:$B$65)</f>
        <v>0</v>
      </c>
    </row>
    <row r="153" spans="1:2">
      <c r="A153" s="11">
        <f>Returns!A153</f>
        <v>0</v>
      </c>
      <c r="B153" s="1">
        <f t="array" ref="B153">MMULT(Returns!B153:AC153,Resume!$B$38:$B$65)</f>
        <v>0</v>
      </c>
    </row>
    <row r="154" spans="1:2">
      <c r="A154" s="11">
        <f>Returns!A154</f>
        <v>0</v>
      </c>
      <c r="B154" s="1">
        <f t="array" ref="B154">MMULT(Returns!B154:AC154,Resume!$B$38:$B$65)</f>
        <v>0</v>
      </c>
    </row>
    <row r="155" spans="1:2">
      <c r="A155" s="11">
        <f>Returns!A155</f>
        <v>0</v>
      </c>
      <c r="B155" s="1">
        <f t="array" ref="B155">MMULT(Returns!B155:AC155,Resume!$B$38:$B$65)</f>
        <v>0</v>
      </c>
    </row>
    <row r="156" spans="1:2">
      <c r="A156" s="11">
        <f>Returns!A156</f>
        <v>0</v>
      </c>
      <c r="B156" s="1">
        <f t="array" ref="B156">MMULT(Returns!B156:AC156,Resume!$B$38:$B$65)</f>
        <v>0</v>
      </c>
    </row>
    <row r="157" spans="1:2">
      <c r="A157" s="11">
        <f>Returns!A157</f>
        <v>0</v>
      </c>
      <c r="B157" s="1">
        <f t="array" ref="B157">MMULT(Returns!B157:AC157,Resume!$B$38:$B$65)</f>
        <v>0</v>
      </c>
    </row>
    <row r="158" spans="1:2">
      <c r="A158" s="11">
        <f>Returns!A158</f>
        <v>0</v>
      </c>
      <c r="B158" s="1">
        <f t="array" ref="B158">MMULT(Returns!B158:AC158,Resume!$B$38:$B$65)</f>
        <v>0</v>
      </c>
    </row>
    <row r="159" spans="1:2">
      <c r="A159" s="11">
        <f>Returns!A159</f>
        <v>0</v>
      </c>
      <c r="B159" s="1">
        <f t="array" ref="B159">MMULT(Returns!B159:AC159,Resume!$B$38:$B$65)</f>
        <v>0</v>
      </c>
    </row>
    <row r="160" spans="1:2">
      <c r="A160" s="11">
        <f>Returns!A160</f>
        <v>0</v>
      </c>
      <c r="B160" s="1">
        <f t="array" ref="B160">MMULT(Returns!B160:AC160,Resume!$B$38:$B$65)</f>
        <v>0</v>
      </c>
    </row>
    <row r="161" spans="1:2">
      <c r="A161" s="11">
        <f>Returns!A161</f>
        <v>0</v>
      </c>
      <c r="B161" s="1">
        <f t="array" ref="B161">MMULT(Returns!B161:AC161,Resume!$B$38:$B$65)</f>
        <v>0</v>
      </c>
    </row>
    <row r="162" spans="1:2">
      <c r="A162" s="11">
        <f>Returns!A162</f>
        <v>0</v>
      </c>
      <c r="B162" s="1">
        <f t="array" ref="B162">MMULT(Returns!B162:AC162,Resume!$B$38:$B$65)</f>
        <v>0</v>
      </c>
    </row>
    <row r="163" spans="1:2">
      <c r="A163" s="11">
        <f>Returns!A163</f>
        <v>0</v>
      </c>
      <c r="B163" s="1">
        <f t="array" ref="B163">MMULT(Returns!B163:AC163,Resume!$B$38:$B$65)</f>
        <v>0</v>
      </c>
    </row>
    <row r="164" spans="1:2">
      <c r="A164" s="11">
        <f>Returns!A164</f>
        <v>0</v>
      </c>
      <c r="B164" s="1">
        <f t="array" ref="B164">MMULT(Returns!B164:AC164,Resume!$B$38:$B$65)</f>
        <v>0</v>
      </c>
    </row>
    <row r="165" spans="1:2">
      <c r="A165" s="11">
        <f>Returns!A165</f>
        <v>0</v>
      </c>
      <c r="B165" s="1">
        <f t="array" ref="B165">MMULT(Returns!B165:AC165,Resume!$B$38:$B$65)</f>
        <v>0</v>
      </c>
    </row>
    <row r="166" spans="1:2">
      <c r="A166" s="11">
        <f>Returns!A166</f>
        <v>0</v>
      </c>
      <c r="B166" s="1">
        <f t="array" ref="B166">MMULT(Returns!B166:AC166,Resume!$B$38:$B$65)</f>
        <v>0</v>
      </c>
    </row>
    <row r="167" spans="1:2">
      <c r="A167" s="11">
        <f>Returns!A167</f>
        <v>0</v>
      </c>
      <c r="B167" s="1">
        <f t="array" ref="B167">MMULT(Returns!B167:AC167,Resume!$B$38:$B$65)</f>
        <v>0</v>
      </c>
    </row>
    <row r="168" spans="1:2">
      <c r="A168" s="11">
        <f>Returns!A168</f>
        <v>0</v>
      </c>
      <c r="B168" s="1">
        <f t="array" ref="B168">MMULT(Returns!B168:AC168,Resume!$B$38:$B$65)</f>
        <v>0</v>
      </c>
    </row>
    <row r="169" spans="1:2">
      <c r="A169" s="11">
        <f>Returns!A169</f>
        <v>0</v>
      </c>
      <c r="B169" s="1">
        <f t="array" ref="B169">MMULT(Returns!B169:AC169,Resume!$B$38:$B$65)</f>
        <v>0</v>
      </c>
    </row>
    <row r="170" spans="1:2">
      <c r="A170" s="11">
        <f>Returns!A170</f>
        <v>0</v>
      </c>
      <c r="B170" s="1">
        <f t="array" ref="B170">MMULT(Returns!B170:AC170,Resume!$B$38:$B$65)</f>
        <v>0</v>
      </c>
    </row>
    <row r="171" spans="1:2">
      <c r="A171" s="11">
        <f>Returns!A171</f>
        <v>0</v>
      </c>
      <c r="B171" s="1">
        <f t="array" ref="B171">MMULT(Returns!B171:AC171,Resume!$B$38:$B$65)</f>
        <v>0</v>
      </c>
    </row>
    <row r="172" spans="1:2">
      <c r="A172" s="11">
        <f>Returns!A172</f>
        <v>0</v>
      </c>
      <c r="B172" s="1">
        <f t="array" ref="B172">MMULT(Returns!B172:AC172,Resume!$B$38:$B$65)</f>
        <v>0</v>
      </c>
    </row>
    <row r="173" spans="1:2">
      <c r="A173" s="11">
        <f>Returns!A173</f>
        <v>0</v>
      </c>
      <c r="B173" s="1">
        <f t="array" ref="B173">MMULT(Returns!B173:AC173,Resume!$B$38:$B$65)</f>
        <v>0</v>
      </c>
    </row>
    <row r="174" spans="1:2">
      <c r="A174" s="11">
        <f>Returns!A174</f>
        <v>0</v>
      </c>
      <c r="B174" s="1">
        <f t="array" ref="B174">MMULT(Returns!B174:AC174,Resume!$B$38:$B$65)</f>
        <v>0</v>
      </c>
    </row>
    <row r="175" spans="1:2">
      <c r="A175" s="11">
        <f>Returns!A175</f>
        <v>0</v>
      </c>
      <c r="B175" s="1">
        <f t="array" ref="B175">MMULT(Returns!B175:AC175,Resume!$B$38:$B$65)</f>
        <v>0</v>
      </c>
    </row>
    <row r="176" spans="1:2">
      <c r="A176" s="11">
        <f>Returns!A176</f>
        <v>0</v>
      </c>
      <c r="B176" s="1">
        <f t="array" ref="B176">MMULT(Returns!B176:AC176,Resume!$B$38:$B$65)</f>
        <v>0</v>
      </c>
    </row>
    <row r="177" spans="1:2">
      <c r="A177" s="11">
        <f>Returns!A177</f>
        <v>0</v>
      </c>
      <c r="B177" s="1">
        <f t="array" ref="B177">MMULT(Returns!B177:AC177,Resume!$B$38:$B$65)</f>
        <v>0</v>
      </c>
    </row>
    <row r="178" spans="1:2">
      <c r="A178" s="11">
        <f>Returns!A178</f>
        <v>0</v>
      </c>
      <c r="B178" s="1">
        <f t="array" ref="B178">MMULT(Returns!B178:AC178,Resume!$B$38:$B$65)</f>
        <v>0</v>
      </c>
    </row>
    <row r="179" spans="1:2">
      <c r="A179" s="11">
        <f>Returns!A179</f>
        <v>0</v>
      </c>
      <c r="B179" s="1">
        <f t="array" ref="B179">MMULT(Returns!B179:AC179,Resume!$B$38:$B$65)</f>
        <v>0</v>
      </c>
    </row>
    <row r="180" spans="1:2">
      <c r="A180" s="11">
        <f>Returns!A180</f>
        <v>0</v>
      </c>
      <c r="B180" s="1">
        <f t="array" ref="B180">MMULT(Returns!B180:AC180,Resume!$B$38:$B$65)</f>
        <v>0</v>
      </c>
    </row>
    <row r="181" spans="1:2">
      <c r="A181" s="11">
        <f>Returns!A181</f>
        <v>0</v>
      </c>
      <c r="B181" s="1">
        <f t="array" ref="B181">MMULT(Returns!B181:AC181,Resume!$B$38:$B$65)</f>
        <v>0</v>
      </c>
    </row>
    <row r="182" spans="1:2">
      <c r="A182" s="11">
        <f>Returns!A182</f>
        <v>0</v>
      </c>
      <c r="B182" s="1">
        <f t="array" ref="B182">MMULT(Returns!B182:AC182,Resume!$B$38:$B$65)</f>
        <v>0</v>
      </c>
    </row>
    <row r="183" spans="1:2">
      <c r="A183" s="11">
        <f>Returns!A183</f>
        <v>0</v>
      </c>
      <c r="B183" s="1">
        <f t="array" ref="B183">MMULT(Returns!B183:AC183,Resume!$B$38:$B$65)</f>
        <v>0</v>
      </c>
    </row>
    <row r="184" spans="1:2">
      <c r="A184" s="11">
        <f>Returns!A184</f>
        <v>0</v>
      </c>
      <c r="B184" s="1">
        <f t="array" ref="B184">MMULT(Returns!B184:AC184,Resume!$B$38:$B$65)</f>
        <v>0</v>
      </c>
    </row>
    <row r="185" spans="1:2">
      <c r="A185" s="11">
        <f>Returns!A185</f>
        <v>0</v>
      </c>
      <c r="B185" s="1">
        <f t="array" ref="B185">MMULT(Returns!B185:AC185,Resume!$B$38:$B$65)</f>
        <v>0</v>
      </c>
    </row>
    <row r="186" spans="1:2">
      <c r="A186" s="11">
        <f>Returns!A186</f>
        <v>0</v>
      </c>
      <c r="B186" s="1">
        <f t="array" ref="B186">MMULT(Returns!B186:AC186,Resume!$B$38:$B$65)</f>
        <v>0</v>
      </c>
    </row>
    <row r="187" spans="1:2">
      <c r="A187" s="11">
        <f>Returns!A187</f>
        <v>0</v>
      </c>
      <c r="B187" s="1">
        <f t="array" ref="B187">MMULT(Returns!B187:AC187,Resume!$B$38:$B$65)</f>
        <v>0</v>
      </c>
    </row>
    <row r="188" spans="1:2">
      <c r="A188" s="11">
        <f>Returns!A188</f>
        <v>0</v>
      </c>
      <c r="B188" s="1">
        <f t="array" ref="B188">MMULT(Returns!B188:AC188,Resume!$B$38:$B$65)</f>
        <v>0</v>
      </c>
    </row>
    <row r="189" spans="1:2">
      <c r="A189" s="11">
        <f>Returns!A189</f>
        <v>0</v>
      </c>
      <c r="B189" s="1">
        <f t="array" ref="B189">MMULT(Returns!B189:AC189,Resume!$B$38:$B$65)</f>
        <v>0</v>
      </c>
    </row>
    <row r="190" spans="1:2">
      <c r="A190" s="11">
        <f>Returns!A190</f>
        <v>0</v>
      </c>
      <c r="B190" s="1">
        <f t="array" ref="B190">MMULT(Returns!B190:AC190,Resume!$B$38:$B$65)</f>
        <v>0</v>
      </c>
    </row>
    <row r="191" spans="1:2">
      <c r="A191" s="11">
        <f>Returns!A191</f>
        <v>0</v>
      </c>
      <c r="B191" s="1">
        <f t="array" ref="B191">MMULT(Returns!B191:AC191,Resume!$B$38:$B$65)</f>
        <v>0</v>
      </c>
    </row>
    <row r="192" spans="1:2">
      <c r="A192" s="11">
        <f>Returns!A192</f>
        <v>0</v>
      </c>
      <c r="B192" s="1">
        <f t="array" ref="B192">MMULT(Returns!B192:AC192,Resume!$B$38:$B$65)</f>
        <v>0</v>
      </c>
    </row>
    <row r="193" spans="1:2">
      <c r="A193" s="11">
        <f>Returns!A193</f>
        <v>0</v>
      </c>
      <c r="B193" s="1">
        <f t="array" ref="B193">MMULT(Returns!B193:AC193,Resume!$B$38:$B$65)</f>
        <v>0</v>
      </c>
    </row>
    <row r="194" spans="1:2">
      <c r="A194" s="11">
        <f>Returns!A194</f>
        <v>0</v>
      </c>
      <c r="B194" s="1">
        <f t="array" ref="B194">MMULT(Returns!B194:AC194,Resume!$B$38:$B$65)</f>
        <v>0</v>
      </c>
    </row>
    <row r="195" spans="1:2">
      <c r="A195" s="11">
        <f>Returns!A195</f>
        <v>0</v>
      </c>
      <c r="B195" s="1">
        <f t="array" ref="B195">MMULT(Returns!B195:AC195,Resume!$B$38:$B$65)</f>
        <v>0</v>
      </c>
    </row>
    <row r="196" spans="1:2">
      <c r="A196" s="11">
        <f>Returns!A196</f>
        <v>0</v>
      </c>
      <c r="B196" s="1">
        <f t="array" ref="B196">MMULT(Returns!B196:AC196,Resume!$B$38:$B$65)</f>
        <v>0</v>
      </c>
    </row>
    <row r="197" spans="1:2">
      <c r="A197" s="11">
        <f>Returns!A197</f>
        <v>0</v>
      </c>
      <c r="B197" s="1">
        <f t="array" ref="B197">MMULT(Returns!B197:AC197,Resume!$B$38:$B$65)</f>
        <v>0</v>
      </c>
    </row>
    <row r="198" spans="1:2">
      <c r="A198" s="11">
        <f>Returns!A198</f>
        <v>0</v>
      </c>
      <c r="B198" s="1">
        <f t="array" ref="B198">MMULT(Returns!B198:AC198,Resume!$B$38:$B$65)</f>
        <v>0</v>
      </c>
    </row>
    <row r="199" spans="1:2">
      <c r="A199" s="11">
        <f>Returns!A199</f>
        <v>0</v>
      </c>
      <c r="B199" s="1">
        <f t="array" ref="B199">MMULT(Returns!B199:AC199,Resume!$B$38:$B$65)</f>
        <v>0</v>
      </c>
    </row>
    <row r="200" spans="1:2">
      <c r="A200" s="11">
        <f>Returns!A200</f>
        <v>0</v>
      </c>
      <c r="B200" s="1">
        <f t="array" ref="B200">MMULT(Returns!B200:AC200,Resume!$B$38:$B$65)</f>
        <v>0</v>
      </c>
    </row>
    <row r="201" spans="1:2">
      <c r="A201" s="11">
        <f>Returns!A201</f>
        <v>0</v>
      </c>
      <c r="B201" s="1">
        <f t="array" ref="B201">MMULT(Returns!B201:AC201,Resume!$B$38:$B$65)</f>
        <v>0</v>
      </c>
    </row>
    <row r="202" spans="1:2">
      <c r="A202" s="11">
        <f>Returns!A202</f>
        <v>0</v>
      </c>
      <c r="B202" s="1">
        <f t="array" ref="B202">MMULT(Returns!B202:AC202,Resume!$B$38:$B$65)</f>
        <v>0</v>
      </c>
    </row>
    <row r="203" spans="1:2">
      <c r="A203" s="11">
        <f>Returns!A203</f>
        <v>0</v>
      </c>
      <c r="B203" s="1">
        <f t="array" ref="B203">MMULT(Returns!B203:AC203,Resume!$B$38:$B$65)</f>
        <v>0</v>
      </c>
    </row>
    <row r="204" spans="1:2">
      <c r="A204" s="11">
        <f>Returns!A204</f>
        <v>0</v>
      </c>
      <c r="B204" s="1">
        <f t="array" ref="B204">MMULT(Returns!B204:AC204,Resume!$B$38:$B$65)</f>
        <v>0</v>
      </c>
    </row>
    <row r="205" spans="1:2">
      <c r="A205" s="11">
        <f>Returns!A205</f>
        <v>0</v>
      </c>
      <c r="B205" s="1">
        <f t="array" ref="B205">MMULT(Returns!B205:AC205,Resume!$B$38:$B$65)</f>
        <v>0</v>
      </c>
    </row>
    <row r="206" spans="1:2">
      <c r="A206" s="11">
        <f>Returns!A206</f>
        <v>0</v>
      </c>
      <c r="B206" s="1">
        <f t="array" ref="B206">MMULT(Returns!B206:AC206,Resume!$B$38:$B$65)</f>
        <v>0</v>
      </c>
    </row>
    <row r="207" spans="1:2">
      <c r="A207" s="11">
        <f>Returns!A207</f>
        <v>0</v>
      </c>
      <c r="B207" s="1">
        <f t="array" ref="B207">MMULT(Returns!B207:AC207,Resume!$B$38:$B$65)</f>
        <v>0</v>
      </c>
    </row>
    <row r="208" spans="1:2">
      <c r="A208" s="11">
        <f>Returns!A208</f>
        <v>0</v>
      </c>
      <c r="B208" s="1">
        <f t="array" ref="B208">MMULT(Returns!B208:AC208,Resume!$B$38:$B$65)</f>
        <v>0</v>
      </c>
    </row>
    <row r="209" spans="1:2">
      <c r="A209" s="11">
        <f>Returns!A209</f>
        <v>0</v>
      </c>
      <c r="B209" s="1">
        <f t="array" ref="B209">MMULT(Returns!B209:AC209,Resume!$B$38:$B$65)</f>
        <v>0</v>
      </c>
    </row>
    <row r="210" spans="1:2">
      <c r="A210" s="11">
        <f>Returns!A210</f>
        <v>0</v>
      </c>
      <c r="B210" s="1">
        <f t="array" ref="B210">MMULT(Returns!B210:AC210,Resume!$B$38:$B$65)</f>
        <v>0</v>
      </c>
    </row>
    <row r="211" spans="1:2">
      <c r="A211" s="11">
        <f>Returns!A211</f>
        <v>0</v>
      </c>
      <c r="B211" s="1">
        <f t="array" ref="B211">MMULT(Returns!B211:AC211,Resume!$B$38:$B$65)</f>
        <v>0</v>
      </c>
    </row>
    <row r="212" spans="1:2">
      <c r="A212" s="11">
        <f>Returns!A212</f>
        <v>0</v>
      </c>
      <c r="B212" s="1">
        <f t="array" ref="B212">MMULT(Returns!B212:AC212,Resume!$B$38:$B$65)</f>
        <v>0</v>
      </c>
    </row>
    <row r="213" spans="1:2">
      <c r="A213" s="11">
        <f>Returns!A213</f>
        <v>0</v>
      </c>
      <c r="B213" s="1">
        <f t="array" ref="B213">MMULT(Returns!B213:AC213,Resume!$B$38:$B$65)</f>
        <v>0</v>
      </c>
    </row>
    <row r="214" spans="1:2">
      <c r="A214" s="11">
        <f>Returns!A214</f>
        <v>0</v>
      </c>
      <c r="B214" s="1">
        <f t="array" ref="B214">MMULT(Returns!B214:AC214,Resume!$B$38:$B$65)</f>
        <v>0</v>
      </c>
    </row>
    <row r="215" spans="1:2">
      <c r="A215" s="11">
        <f>Returns!A215</f>
        <v>0</v>
      </c>
      <c r="B215" s="1">
        <f t="array" ref="B215">MMULT(Returns!B215:AC215,Resume!$B$38:$B$65)</f>
        <v>0</v>
      </c>
    </row>
    <row r="216" spans="1:2">
      <c r="A216" s="11">
        <f>Returns!A216</f>
        <v>0</v>
      </c>
      <c r="B216" s="1">
        <f t="array" ref="B216">MMULT(Returns!B216:AC216,Resume!$B$38:$B$65)</f>
        <v>0</v>
      </c>
    </row>
    <row r="217" spans="1:2">
      <c r="A217" s="11">
        <f>Returns!A217</f>
        <v>0</v>
      </c>
      <c r="B217" s="1">
        <f t="array" ref="B217">MMULT(Returns!B217:AC217,Resume!$B$38:$B$65)</f>
        <v>0</v>
      </c>
    </row>
    <row r="218" spans="1:2">
      <c r="A218" s="11">
        <f>Returns!A218</f>
        <v>0</v>
      </c>
      <c r="B218" s="1">
        <f t="array" ref="B218">MMULT(Returns!B218:AC218,Resume!$B$38:$B$65)</f>
        <v>0</v>
      </c>
    </row>
    <row r="219" spans="1:2">
      <c r="A219" s="11">
        <f>Returns!A219</f>
        <v>0</v>
      </c>
      <c r="B219" s="1">
        <f t="array" ref="B219">MMULT(Returns!B219:AC219,Resume!$B$38:$B$65)</f>
        <v>0</v>
      </c>
    </row>
    <row r="220" spans="1:2">
      <c r="A220" s="11">
        <f>Returns!A220</f>
        <v>0</v>
      </c>
      <c r="B220" s="1">
        <f t="array" ref="B220">MMULT(Returns!B220:AC220,Resume!$B$38:$B$65)</f>
        <v>0</v>
      </c>
    </row>
    <row r="221" spans="1:2">
      <c r="A221" s="11">
        <f>Returns!A221</f>
        <v>0</v>
      </c>
      <c r="B221" s="1">
        <f t="array" ref="B221">MMULT(Returns!B221:AC221,Resume!$B$38:$B$65)</f>
        <v>0</v>
      </c>
    </row>
    <row r="222" spans="1:2">
      <c r="A222" s="11">
        <f>Returns!A222</f>
        <v>0</v>
      </c>
      <c r="B222" s="1">
        <f t="array" ref="B222">MMULT(Returns!B222:AC222,Resume!$B$38:$B$65)</f>
        <v>0</v>
      </c>
    </row>
    <row r="223" spans="1:2">
      <c r="A223" s="11">
        <f>Returns!A223</f>
        <v>0</v>
      </c>
      <c r="B223" s="1">
        <f t="array" ref="B223">MMULT(Returns!B223:AC223,Resume!$B$38:$B$65)</f>
        <v>0</v>
      </c>
    </row>
    <row r="224" spans="1:2">
      <c r="A224" s="11">
        <f>Returns!A224</f>
        <v>0</v>
      </c>
      <c r="B224" s="1">
        <f t="array" ref="B224">MMULT(Returns!B224:AC224,Resume!$B$38:$B$65)</f>
        <v>0</v>
      </c>
    </row>
    <row r="225" spans="1:2">
      <c r="A225" s="11">
        <f>Returns!A225</f>
        <v>0</v>
      </c>
      <c r="B225" s="1">
        <f t="array" ref="B225">MMULT(Returns!B225:AC225,Resume!$B$38:$B$65)</f>
        <v>0</v>
      </c>
    </row>
    <row r="226" spans="1:2">
      <c r="A226" s="11">
        <f>Returns!A226</f>
        <v>0</v>
      </c>
      <c r="B226" s="1">
        <f t="array" ref="B226">MMULT(Returns!B226:AC226,Resume!$B$38:$B$65)</f>
        <v>0</v>
      </c>
    </row>
    <row r="227" spans="1:2">
      <c r="A227" s="11">
        <f>Returns!A227</f>
        <v>0</v>
      </c>
      <c r="B227" s="1">
        <f t="array" ref="B227">MMULT(Returns!B227:AC227,Resume!$B$38:$B$65)</f>
        <v>0</v>
      </c>
    </row>
    <row r="228" spans="1:2">
      <c r="A228" s="11">
        <f>Returns!A228</f>
        <v>0</v>
      </c>
      <c r="B228" s="1">
        <f t="array" ref="B228">MMULT(Returns!B228:AC228,Resume!$B$38:$B$65)</f>
        <v>0</v>
      </c>
    </row>
    <row r="229" spans="1:2">
      <c r="A229" s="11">
        <f>Returns!A229</f>
        <v>0</v>
      </c>
      <c r="B229" s="1">
        <f t="array" ref="B229">MMULT(Returns!B229:AC229,Resume!$B$38:$B$65)</f>
        <v>0</v>
      </c>
    </row>
    <row r="230" spans="1:2">
      <c r="A230" s="11">
        <f>Returns!A230</f>
        <v>0</v>
      </c>
      <c r="B230" s="1">
        <f t="array" ref="B230">MMULT(Returns!B230:AC230,Resume!$B$38:$B$65)</f>
        <v>0</v>
      </c>
    </row>
    <row r="231" spans="1:2">
      <c r="A231" s="11">
        <f>Returns!A231</f>
        <v>0</v>
      </c>
      <c r="B231" s="1">
        <f t="array" ref="B231">MMULT(Returns!B231:AC231,Resume!$B$38:$B$65)</f>
        <v>0</v>
      </c>
    </row>
    <row r="232" spans="1:2">
      <c r="A232" s="11">
        <f>Returns!A232</f>
        <v>0</v>
      </c>
      <c r="B232" s="1">
        <f t="array" ref="B232">MMULT(Returns!B232:AC232,Resume!$B$38:$B$65)</f>
        <v>0</v>
      </c>
    </row>
    <row r="233" spans="1:2">
      <c r="A233" s="11">
        <f>Returns!A233</f>
        <v>0</v>
      </c>
      <c r="B233" s="1">
        <f t="array" ref="B233">MMULT(Returns!B233:AC233,Resume!$B$38:$B$65)</f>
        <v>0</v>
      </c>
    </row>
    <row r="234" spans="1:2">
      <c r="A234" s="11">
        <f>Returns!A234</f>
        <v>0</v>
      </c>
      <c r="B234" s="1">
        <f t="array" ref="B234">MMULT(Returns!B234:AC234,Resume!$B$38:$B$65)</f>
        <v>0</v>
      </c>
    </row>
    <row r="235" spans="1:2">
      <c r="A235" s="11">
        <f>Returns!A235</f>
        <v>0</v>
      </c>
      <c r="B235" s="1">
        <f t="array" ref="B235">MMULT(Returns!B235:AC235,Resume!$B$38:$B$65)</f>
        <v>0</v>
      </c>
    </row>
    <row r="236" spans="1:2">
      <c r="A236" s="11">
        <f>Returns!A236</f>
        <v>0</v>
      </c>
      <c r="B236" s="1">
        <f t="array" ref="B236">MMULT(Returns!B236:AC236,Resume!$B$38:$B$65)</f>
        <v>0</v>
      </c>
    </row>
    <row r="237" spans="1:2">
      <c r="A237" s="11">
        <f>Returns!A237</f>
        <v>0</v>
      </c>
      <c r="B237" s="1">
        <f t="array" ref="B237">MMULT(Returns!B237:AC237,Resume!$B$38:$B$65)</f>
        <v>0</v>
      </c>
    </row>
    <row r="238" spans="1:2">
      <c r="A238" s="11">
        <f>Returns!A238</f>
        <v>0</v>
      </c>
      <c r="B238" s="1">
        <f t="array" ref="B238">MMULT(Returns!B238:AC238,Resume!$B$38:$B$65)</f>
        <v>0</v>
      </c>
    </row>
    <row r="239" spans="1:2">
      <c r="A239" s="11">
        <f>Returns!A239</f>
        <v>0</v>
      </c>
      <c r="B239" s="1">
        <f t="array" ref="B239">MMULT(Returns!B239:AC239,Resume!$B$38:$B$65)</f>
        <v>0</v>
      </c>
    </row>
    <row r="240" spans="1:2">
      <c r="A240" s="11">
        <f>Returns!A240</f>
        <v>0</v>
      </c>
      <c r="B240" s="1">
        <f t="array" ref="B240">MMULT(Returns!B240:AC240,Resume!$B$38:$B$65)</f>
        <v>0</v>
      </c>
    </row>
    <row r="241" spans="1:2">
      <c r="A241" s="11">
        <f>Returns!A241</f>
        <v>0</v>
      </c>
      <c r="B241" s="1">
        <f t="array" ref="B241">MMULT(Returns!B241:AC241,Resume!$B$38:$B$65)</f>
        <v>0</v>
      </c>
    </row>
    <row r="242" spans="1:2">
      <c r="A242" s="11">
        <f>Returns!A242</f>
        <v>0</v>
      </c>
      <c r="B242" s="1">
        <f t="array" ref="B242">MMULT(Returns!B242:AC242,Resume!$B$38:$B$65)</f>
        <v>0</v>
      </c>
    </row>
    <row r="243" spans="1:2">
      <c r="A243" s="11">
        <f>Returns!A243</f>
        <v>0</v>
      </c>
      <c r="B243" s="1">
        <f t="array" ref="B243">MMULT(Returns!B243:AC243,Resume!$B$38:$B$65)</f>
        <v>0</v>
      </c>
    </row>
    <row r="244" spans="1:2">
      <c r="A244" s="11">
        <f>Returns!A244</f>
        <v>0</v>
      </c>
      <c r="B244" s="1">
        <f t="array" ref="B244">MMULT(Returns!B244:AC244,Resume!$B$38:$B$65)</f>
        <v>0</v>
      </c>
    </row>
    <row r="245" spans="1:2">
      <c r="A245" s="11">
        <f>Returns!A245</f>
        <v>0</v>
      </c>
      <c r="B245" s="1">
        <f t="array" ref="B245">MMULT(Returns!B245:AC245,Resume!$B$38:$B$65)</f>
        <v>0</v>
      </c>
    </row>
    <row r="246" spans="1:2">
      <c r="A246" s="11">
        <f>Returns!A246</f>
        <v>0</v>
      </c>
      <c r="B246" s="1">
        <f t="array" ref="B246">MMULT(Returns!B246:AC246,Resume!$B$38:$B$65)</f>
        <v>0</v>
      </c>
    </row>
    <row r="247" spans="1:2">
      <c r="A247" s="11">
        <f>Returns!A247</f>
        <v>0</v>
      </c>
      <c r="B247" s="1">
        <f t="array" ref="B247">MMULT(Returns!B247:AC247,Resume!$B$38:$B$65)</f>
        <v>0</v>
      </c>
    </row>
    <row r="248" spans="1:2">
      <c r="A248" s="11">
        <f>Returns!A248</f>
        <v>0</v>
      </c>
      <c r="B248" s="1">
        <f t="array" ref="B248">MMULT(Returns!B248:AC248,Resume!$B$38:$B$65)</f>
        <v>0</v>
      </c>
    </row>
    <row r="249" spans="1:2">
      <c r="A249" s="11">
        <f>Returns!A249</f>
        <v>0</v>
      </c>
      <c r="B249" s="1">
        <f t="array" ref="B249">MMULT(Returns!B249:AC249,Resume!$B$38:$B$65)</f>
        <v>0</v>
      </c>
    </row>
    <row r="250" spans="1:2">
      <c r="A250" s="11">
        <f>Returns!A250</f>
        <v>0</v>
      </c>
      <c r="B250" s="1">
        <f t="array" ref="B250">MMULT(Returns!B250:AC250,Resume!$B$38:$B$65)</f>
        <v>0</v>
      </c>
    </row>
    <row r="251" spans="1:2">
      <c r="A251" s="11">
        <f>Returns!A251</f>
        <v>0</v>
      </c>
      <c r="B251" s="1">
        <f t="array" ref="B251">MMULT(Returns!B251:AC251,Resume!$B$38:$B$65)</f>
        <v>0</v>
      </c>
    </row>
    <row r="252" spans="1:2">
      <c r="A252" s="11">
        <f>Returns!A252</f>
        <v>0</v>
      </c>
      <c r="B252" s="1">
        <f t="array" ref="B252">MMULT(Returns!B252:AC252,Resume!$B$38:$B$65)</f>
        <v>0</v>
      </c>
    </row>
    <row r="253" spans="1:2">
      <c r="A253" s="11">
        <f>Returns!A253</f>
        <v>0</v>
      </c>
      <c r="B253" s="1">
        <f t="array" ref="B253">MMULT(Returns!B253:AC253,Resume!$B$38:$B$65)</f>
        <v>0</v>
      </c>
    </row>
    <row r="254" spans="1:2">
      <c r="A254" s="11">
        <f>Returns!A254</f>
        <v>0</v>
      </c>
      <c r="B254" s="1">
        <f t="array" ref="B254">MMULT(Returns!B254:AC254,Resume!$B$38:$B$65)</f>
        <v>0</v>
      </c>
    </row>
    <row r="255" spans="1:2">
      <c r="A255" s="11">
        <f>Returns!A255</f>
        <v>0</v>
      </c>
      <c r="B255" s="1">
        <f t="array" ref="B255">MMULT(Returns!B255:AC255,Resume!$B$38:$B$65)</f>
        <v>0</v>
      </c>
    </row>
    <row r="256" spans="1:2">
      <c r="A256" s="11">
        <f>Returns!A256</f>
        <v>0</v>
      </c>
      <c r="B256" s="1">
        <f t="array" ref="B256">MMULT(Returns!B256:AC256,Resume!$B$38:$B$65)</f>
        <v>0</v>
      </c>
    </row>
    <row r="257" spans="1:2">
      <c r="A257" s="11">
        <f>Returns!A257</f>
        <v>0</v>
      </c>
      <c r="B257" s="1">
        <f t="array" ref="B257">MMULT(Returns!B257:AC257,Resume!$B$38:$B$65)</f>
        <v>0</v>
      </c>
    </row>
    <row r="258" spans="1:2">
      <c r="A258" s="11">
        <f>Returns!A258</f>
        <v>0</v>
      </c>
      <c r="B258" s="1">
        <f t="array" ref="B258">MMULT(Returns!B258:AC258,Resume!$B$38:$B$65)</f>
        <v>0</v>
      </c>
    </row>
    <row r="259" spans="1:2">
      <c r="A259" s="11">
        <f>Returns!A259</f>
        <v>0</v>
      </c>
      <c r="B259" s="1">
        <f t="array" ref="B259">MMULT(Returns!B259:AC259,Resume!$B$38:$B$65)</f>
        <v>0</v>
      </c>
    </row>
    <row r="260" spans="1:2">
      <c r="A260" s="11">
        <f>Returns!A260</f>
        <v>0</v>
      </c>
      <c r="B260" s="1">
        <f t="array" ref="B260">MMULT(Returns!B260:AC260,Resume!$B$38:$B$65)</f>
        <v>0</v>
      </c>
    </row>
    <row r="261" spans="1:2">
      <c r="A261" s="11">
        <f>Returns!A261</f>
        <v>0</v>
      </c>
      <c r="B261" s="1">
        <f t="array" ref="B261">MMULT(Returns!B261:AC261,Resume!$B$38:$B$65)</f>
        <v>0</v>
      </c>
    </row>
    <row r="262" spans="1:2">
      <c r="A262" s="11">
        <f>Returns!A262</f>
        <v>0</v>
      </c>
      <c r="B262" s="1">
        <f t="array" ref="B262">MMULT(Returns!B262:AC262,Resume!$B$38:$B$65)</f>
        <v>0</v>
      </c>
    </row>
    <row r="263" spans="1:2">
      <c r="A263" s="11">
        <f>Returns!A263</f>
        <v>0</v>
      </c>
      <c r="B263" s="1">
        <f t="array" ref="B263">MMULT(Returns!B263:AC263,Resume!$B$38:$B$65)</f>
        <v>0</v>
      </c>
    </row>
    <row r="264" spans="1:2">
      <c r="A264" s="11">
        <f>Returns!A264</f>
        <v>0</v>
      </c>
      <c r="B264" s="1">
        <f t="array" ref="B264">MMULT(Returns!B264:AC264,Resume!$B$38:$B$65)</f>
        <v>0</v>
      </c>
    </row>
    <row r="265" spans="1:2">
      <c r="A265" s="11">
        <f>Returns!A265</f>
        <v>0</v>
      </c>
      <c r="B265" s="1">
        <f t="array" ref="B265">MMULT(Returns!B265:AC265,Resume!$B$38:$B$65)</f>
        <v>0</v>
      </c>
    </row>
    <row r="266" spans="1:2">
      <c r="A266" s="11">
        <f>Returns!A266</f>
        <v>0</v>
      </c>
      <c r="B266" s="1">
        <f t="array" ref="B266">MMULT(Returns!B266:AC266,Resume!$B$38:$B$65)</f>
        <v>0</v>
      </c>
    </row>
    <row r="267" spans="1:2">
      <c r="A267" s="11">
        <f>Returns!A267</f>
        <v>0</v>
      </c>
      <c r="B267" s="1">
        <f t="array" ref="B267">MMULT(Returns!B267:AC267,Resume!$B$38:$B$65)</f>
        <v>0</v>
      </c>
    </row>
    <row r="268" spans="1:2">
      <c r="A268" s="11">
        <f>Returns!A268</f>
        <v>0</v>
      </c>
      <c r="B268" s="1">
        <f t="array" ref="B268">MMULT(Returns!B268:AC268,Resume!$B$38:$B$65)</f>
        <v>0</v>
      </c>
    </row>
    <row r="269" spans="1:2">
      <c r="A269" s="11">
        <f>Returns!A269</f>
        <v>0</v>
      </c>
      <c r="B269" s="1">
        <f t="array" ref="B269">MMULT(Returns!B269:AC269,Resume!$B$38:$B$65)</f>
        <v>0</v>
      </c>
    </row>
    <row r="270" spans="1:2">
      <c r="A270" s="11">
        <f>Returns!A270</f>
        <v>0</v>
      </c>
      <c r="B270" s="1">
        <f t="array" ref="B270">MMULT(Returns!B270:AC270,Resume!$B$38:$B$65)</f>
        <v>0</v>
      </c>
    </row>
    <row r="271" spans="1:2">
      <c r="A271" s="11">
        <f>Returns!A271</f>
        <v>0</v>
      </c>
      <c r="B271" s="1">
        <f t="array" ref="B271">MMULT(Returns!B271:AC271,Resume!$B$38:$B$65)</f>
        <v>0</v>
      </c>
    </row>
    <row r="272" spans="1:2">
      <c r="A272" s="11">
        <f>Returns!A272</f>
        <v>0</v>
      </c>
      <c r="B272" s="1">
        <f t="array" ref="B272">MMULT(Returns!B272:AC272,Resume!$B$38:$B$65)</f>
        <v>0</v>
      </c>
    </row>
    <row r="273" spans="1:2">
      <c r="A273" s="11">
        <f>Returns!A273</f>
        <v>0</v>
      </c>
      <c r="B273" s="1">
        <f t="array" ref="B273">MMULT(Returns!B273:AC273,Resume!$B$38:$B$65)</f>
        <v>0</v>
      </c>
    </row>
    <row r="274" spans="1:2">
      <c r="A274" s="11">
        <f>Returns!A274</f>
        <v>0</v>
      </c>
      <c r="B274" s="1">
        <f t="array" ref="B274">MMULT(Returns!B274:AC274,Resume!$B$38:$B$65)</f>
        <v>0</v>
      </c>
    </row>
    <row r="275" spans="1:2">
      <c r="A275" s="11">
        <f>Returns!A275</f>
        <v>0</v>
      </c>
      <c r="B275" s="1">
        <f t="array" ref="B275">MMULT(Returns!B275:AC275,Resume!$B$38:$B$65)</f>
        <v>0</v>
      </c>
    </row>
    <row r="276" spans="1:2">
      <c r="A276" s="11">
        <f>Returns!A276</f>
        <v>0</v>
      </c>
      <c r="B276" s="1">
        <f t="array" ref="B276">MMULT(Returns!B276:AC276,Resume!$B$38:$B$65)</f>
        <v>0</v>
      </c>
    </row>
    <row r="277" spans="1:2">
      <c r="A277" s="11">
        <f>Returns!A277</f>
        <v>0</v>
      </c>
      <c r="B277" s="1">
        <f t="array" ref="B277">MMULT(Returns!B277:AC277,Resume!$B$38:$B$65)</f>
        <v>0</v>
      </c>
    </row>
    <row r="278" spans="1:2">
      <c r="A278" s="11">
        <f>Returns!A278</f>
        <v>0</v>
      </c>
      <c r="B278" s="1">
        <f t="array" ref="B278">MMULT(Returns!B278:AC278,Resume!$B$38:$B$65)</f>
        <v>0</v>
      </c>
    </row>
    <row r="279" spans="1:2">
      <c r="A279" s="11">
        <f>Returns!A279</f>
        <v>0</v>
      </c>
      <c r="B279" s="1">
        <f t="array" ref="B279">MMULT(Returns!B279:AC279,Resume!$B$38:$B$65)</f>
        <v>0</v>
      </c>
    </row>
    <row r="280" spans="1:2">
      <c r="A280" s="11">
        <f>Returns!A280</f>
        <v>0</v>
      </c>
      <c r="B280" s="1">
        <f t="array" ref="B280">MMULT(Returns!B280:AC280,Resume!$B$38:$B$65)</f>
        <v>0</v>
      </c>
    </row>
    <row r="281" spans="1:2">
      <c r="A281" s="11">
        <f>Returns!A281</f>
        <v>0</v>
      </c>
      <c r="B281" s="1">
        <f t="array" ref="B281">MMULT(Returns!B281:AC281,Resume!$B$38:$B$65)</f>
        <v>0</v>
      </c>
    </row>
    <row r="282" spans="1:2">
      <c r="A282" s="11">
        <f>Returns!A282</f>
        <v>0</v>
      </c>
      <c r="B282" s="1">
        <f t="array" ref="B282">MMULT(Returns!B282:AC282,Resume!$B$38:$B$65)</f>
        <v>0</v>
      </c>
    </row>
    <row r="283" spans="1:2">
      <c r="A283" s="11">
        <f>Returns!A283</f>
        <v>0</v>
      </c>
      <c r="B283" s="1">
        <f t="array" ref="B283">MMULT(Returns!B283:AC283,Resume!$B$38:$B$65)</f>
        <v>0</v>
      </c>
    </row>
    <row r="284" spans="1:2">
      <c r="A284" s="11">
        <f>Returns!A284</f>
        <v>0</v>
      </c>
      <c r="B284" s="1">
        <f t="array" ref="B284">MMULT(Returns!B284:AC284,Resume!$B$38:$B$65)</f>
        <v>0</v>
      </c>
    </row>
    <row r="285" spans="1:2">
      <c r="A285" s="11">
        <f>Returns!A285</f>
        <v>0</v>
      </c>
      <c r="B285" s="1">
        <f t="array" ref="B285">MMULT(Returns!B285:AC285,Resume!$B$38:$B$65)</f>
        <v>0</v>
      </c>
    </row>
    <row r="286" spans="1:2">
      <c r="A286" s="11">
        <f>Returns!A286</f>
        <v>0</v>
      </c>
      <c r="B286" s="1">
        <f t="array" ref="B286">MMULT(Returns!B286:AC286,Resume!$B$38:$B$65)</f>
        <v>0</v>
      </c>
    </row>
    <row r="287" spans="1:2">
      <c r="A287" s="11">
        <f>Returns!A287</f>
        <v>0</v>
      </c>
      <c r="B287" s="1">
        <f t="array" ref="B287">MMULT(Returns!B287:AC287,Resume!$B$38:$B$65)</f>
        <v>0</v>
      </c>
    </row>
    <row r="288" spans="1:2">
      <c r="A288" s="11">
        <f>Returns!A288</f>
        <v>0</v>
      </c>
      <c r="B288" s="1">
        <f t="array" ref="B288">MMULT(Returns!B288:AC288,Resume!$B$38:$B$65)</f>
        <v>0</v>
      </c>
    </row>
    <row r="289" spans="1:2">
      <c r="A289" s="11">
        <f>Returns!A289</f>
        <v>0</v>
      </c>
      <c r="B289" s="1">
        <f t="array" ref="B289">MMULT(Returns!B289:AC289,Resume!$B$38:$B$65)</f>
        <v>0</v>
      </c>
    </row>
    <row r="290" spans="1:2">
      <c r="A290" s="11">
        <f>Returns!A290</f>
        <v>0</v>
      </c>
      <c r="B290" s="1">
        <f t="array" ref="B290">MMULT(Returns!B290:AC290,Resume!$B$38:$B$65)</f>
        <v>0</v>
      </c>
    </row>
    <row r="291" spans="1:2">
      <c r="A291" s="11">
        <f>Returns!A291</f>
        <v>0</v>
      </c>
      <c r="B291" s="1">
        <f t="array" ref="B291">MMULT(Returns!B291:AC291,Resume!$B$38:$B$65)</f>
        <v>0</v>
      </c>
    </row>
    <row r="292" spans="1:2">
      <c r="A292" s="11">
        <f>Returns!A292</f>
        <v>0</v>
      </c>
      <c r="B292" s="1">
        <f t="array" ref="B292">MMULT(Returns!B292:AC292,Resume!$B$38:$B$65)</f>
        <v>0</v>
      </c>
    </row>
    <row r="293" spans="1:2">
      <c r="A293" s="11">
        <f>Returns!A293</f>
        <v>0</v>
      </c>
      <c r="B293" s="1">
        <f t="array" ref="B293">MMULT(Returns!B293:AC293,Resume!$B$38:$B$65)</f>
        <v>0</v>
      </c>
    </row>
    <row r="294" spans="1:2">
      <c r="A294" s="11">
        <f>Returns!A294</f>
        <v>0</v>
      </c>
      <c r="B294" s="1">
        <f t="array" ref="B294">MMULT(Returns!B294:AC294,Resume!$B$38:$B$65)</f>
        <v>0</v>
      </c>
    </row>
    <row r="295" spans="1:2">
      <c r="A295" s="11">
        <f>Returns!A295</f>
        <v>0</v>
      </c>
      <c r="B295" s="1">
        <f t="array" ref="B295">MMULT(Returns!B295:AC295,Resume!$B$38:$B$65)</f>
        <v>0</v>
      </c>
    </row>
    <row r="296" spans="1:2">
      <c r="A296" s="11">
        <f>Returns!A296</f>
        <v>0</v>
      </c>
      <c r="B296" s="1">
        <f t="array" ref="B296">MMULT(Returns!B296:AC296,Resume!$B$38:$B$65)</f>
        <v>0</v>
      </c>
    </row>
    <row r="297" spans="1:2">
      <c r="A297" s="11">
        <f>Returns!A297</f>
        <v>0</v>
      </c>
      <c r="B297" s="1">
        <f t="array" ref="B297">MMULT(Returns!B297:AC297,Resume!$B$38:$B$65)</f>
        <v>0</v>
      </c>
    </row>
    <row r="298" spans="1:2">
      <c r="A298" s="11">
        <f>Returns!A298</f>
        <v>0</v>
      </c>
      <c r="B298" s="1">
        <f t="array" ref="B298">MMULT(Returns!B298:AC298,Resume!$B$38:$B$65)</f>
        <v>0</v>
      </c>
    </row>
    <row r="299" spans="1:2">
      <c r="A299" s="11">
        <f>Returns!A299</f>
        <v>0</v>
      </c>
      <c r="B299" s="1">
        <f t="array" ref="B299">MMULT(Returns!B299:AC299,Resume!$B$38:$B$65)</f>
        <v>0</v>
      </c>
    </row>
    <row r="300" spans="1:2">
      <c r="A300" s="11">
        <f>Returns!A300</f>
        <v>0</v>
      </c>
      <c r="B300" s="1">
        <f t="array" ref="B300">MMULT(Returns!B300:AC300,Resume!$B$38:$B$65)</f>
        <v>0</v>
      </c>
    </row>
    <row r="301" spans="1:2">
      <c r="A301" s="11">
        <f>Returns!A301</f>
        <v>0</v>
      </c>
      <c r="B301" s="1">
        <f t="array" ref="B301">MMULT(Returns!B301:AC301,Resume!$B$38:$B$65)</f>
        <v>0</v>
      </c>
    </row>
    <row r="302" spans="1:2">
      <c r="A302" s="11">
        <f>Returns!A302</f>
        <v>0</v>
      </c>
      <c r="B302" s="1">
        <f t="array" ref="B302">MMULT(Returns!B302:AC302,Resume!$B$38:$B$65)</f>
        <v>0</v>
      </c>
    </row>
    <row r="303" spans="1:2">
      <c r="A303" s="11">
        <f>Returns!A303</f>
        <v>0</v>
      </c>
      <c r="B303" s="1">
        <f t="array" ref="B303">MMULT(Returns!B303:AC303,Resume!$B$38:$B$65)</f>
        <v>0</v>
      </c>
    </row>
    <row r="304" spans="1:2">
      <c r="A304" s="11">
        <f>Returns!A304</f>
        <v>0</v>
      </c>
      <c r="B304" s="1">
        <f t="array" ref="B304">MMULT(Returns!B304:AC304,Resume!$B$38:$B$65)</f>
        <v>0</v>
      </c>
    </row>
    <row r="305" spans="1:2">
      <c r="A305" s="11">
        <f>Returns!A305</f>
        <v>0</v>
      </c>
      <c r="B305" s="1">
        <f t="array" ref="B305">MMULT(Returns!B305:AC305,Resume!$B$38:$B$65)</f>
        <v>0</v>
      </c>
    </row>
    <row r="306" spans="1:2">
      <c r="A306" s="11">
        <f>Returns!A306</f>
        <v>0</v>
      </c>
      <c r="B306" s="1">
        <f t="array" ref="B306">MMULT(Returns!B306:AC306,Resume!$B$38:$B$65)</f>
        <v>0</v>
      </c>
    </row>
    <row r="307" spans="1:2">
      <c r="A307" s="11">
        <f>Returns!A307</f>
        <v>0</v>
      </c>
      <c r="B307" s="1">
        <f t="array" ref="B307">MMULT(Returns!B307:AC307,Resume!$B$38:$B$65)</f>
        <v>0</v>
      </c>
    </row>
    <row r="308" spans="1:2">
      <c r="A308" s="11">
        <f>Returns!A308</f>
        <v>0</v>
      </c>
      <c r="B308" s="1">
        <f t="array" ref="B308">MMULT(Returns!B308:AC308,Resume!$B$38:$B$65)</f>
        <v>0</v>
      </c>
    </row>
    <row r="309" spans="1:2">
      <c r="A309" s="11">
        <f>Returns!A309</f>
        <v>0</v>
      </c>
      <c r="B309" s="1">
        <f t="array" ref="B309">MMULT(Returns!B309:AC309,Resume!$B$38:$B$65)</f>
        <v>0</v>
      </c>
    </row>
    <row r="310" spans="1:2">
      <c r="A310" s="11">
        <f>Returns!A310</f>
        <v>0</v>
      </c>
      <c r="B310" s="1">
        <f t="array" ref="B310">MMULT(Returns!B310:AC310,Resume!$B$38:$B$65)</f>
        <v>0</v>
      </c>
    </row>
    <row r="311" spans="1:2">
      <c r="A311" s="11">
        <f>Returns!A311</f>
        <v>0</v>
      </c>
      <c r="B311" s="1">
        <f t="array" ref="B311">MMULT(Returns!B311:AC311,Resume!$B$38:$B$65)</f>
        <v>0</v>
      </c>
    </row>
    <row r="312" spans="1:2">
      <c r="A312" s="11">
        <f>Returns!A312</f>
        <v>0</v>
      </c>
      <c r="B312" s="1">
        <f t="array" ref="B312">MMULT(Returns!B312:AC312,Resume!$B$38:$B$65)</f>
        <v>0</v>
      </c>
    </row>
    <row r="313" spans="1:2">
      <c r="A313" s="11">
        <f>Returns!A313</f>
        <v>0</v>
      </c>
      <c r="B313" s="1">
        <f t="array" ref="B313">MMULT(Returns!B313:AC313,Resume!$B$38:$B$65)</f>
        <v>0</v>
      </c>
    </row>
    <row r="314" spans="1:2">
      <c r="A314" s="11">
        <f>Returns!A314</f>
        <v>0</v>
      </c>
      <c r="B314" s="1">
        <f t="array" ref="B314">MMULT(Returns!B314:AC314,Resume!$B$38:$B$65)</f>
        <v>0</v>
      </c>
    </row>
    <row r="315" spans="1:2">
      <c r="A315" s="11">
        <f>Returns!A315</f>
        <v>0</v>
      </c>
      <c r="B315" s="1">
        <f t="array" ref="B315">MMULT(Returns!B315:AC315,Resume!$B$38:$B$65)</f>
        <v>0</v>
      </c>
    </row>
    <row r="316" spans="1:2">
      <c r="A316" s="11">
        <f>Returns!A316</f>
        <v>0</v>
      </c>
      <c r="B316" s="1">
        <f t="array" ref="B316">MMULT(Returns!B316:AC316,Resume!$B$38:$B$65)</f>
        <v>0</v>
      </c>
    </row>
    <row r="317" spans="1:2">
      <c r="A317" s="11">
        <f>Returns!A317</f>
        <v>0</v>
      </c>
      <c r="B317" s="1">
        <f t="array" ref="B317">MMULT(Returns!B317:AC317,Resume!$B$38:$B$65)</f>
        <v>0</v>
      </c>
    </row>
    <row r="318" spans="1:2">
      <c r="A318" s="11">
        <f>Returns!A318</f>
        <v>0</v>
      </c>
      <c r="B318" s="1">
        <f t="array" ref="B318">MMULT(Returns!B318:AC318,Resume!$B$38:$B$65)</f>
        <v>0</v>
      </c>
    </row>
    <row r="319" spans="1:2">
      <c r="A319" s="11">
        <f>Returns!A319</f>
        <v>0</v>
      </c>
      <c r="B319" s="1">
        <f t="array" ref="B319">MMULT(Returns!B319:AC319,Resume!$B$38:$B$65)</f>
        <v>0</v>
      </c>
    </row>
    <row r="320" spans="1:2">
      <c r="A320" s="11">
        <f>Returns!A320</f>
        <v>0</v>
      </c>
      <c r="B320" s="1">
        <f t="array" ref="B320">MMULT(Returns!B320:AC320,Resume!$B$38:$B$65)</f>
        <v>0</v>
      </c>
    </row>
    <row r="321" spans="1:2">
      <c r="A321" s="11">
        <f>Returns!A321</f>
        <v>0</v>
      </c>
      <c r="B321" s="1">
        <f t="array" ref="B321">MMULT(Returns!B321:AC321,Resume!$B$38:$B$65)</f>
        <v>0</v>
      </c>
    </row>
    <row r="322" spans="1:2">
      <c r="A322" s="11">
        <f>Returns!A322</f>
        <v>0</v>
      </c>
      <c r="B322" s="1">
        <f t="array" ref="B322">MMULT(Returns!B322:AC322,Resume!$B$38:$B$65)</f>
        <v>0</v>
      </c>
    </row>
    <row r="323" spans="1:2">
      <c r="A323" s="11">
        <f>Returns!A323</f>
        <v>0</v>
      </c>
      <c r="B323" s="1">
        <f t="array" ref="B323">MMULT(Returns!B323:AC323,Resume!$B$38:$B$65)</f>
        <v>0</v>
      </c>
    </row>
    <row r="324" spans="1:2">
      <c r="A324" s="11">
        <f>Returns!A324</f>
        <v>0</v>
      </c>
      <c r="B324" s="1">
        <f t="array" ref="B324">MMULT(Returns!B324:AC324,Resume!$B$38:$B$65)</f>
        <v>0</v>
      </c>
    </row>
    <row r="325" spans="1:2">
      <c r="A325" s="11">
        <f>Returns!A325</f>
        <v>0</v>
      </c>
      <c r="B325" s="1">
        <f t="array" ref="B325">MMULT(Returns!B325:AC325,Resume!$B$38:$B$65)</f>
        <v>0</v>
      </c>
    </row>
    <row r="326" spans="1:2">
      <c r="A326" s="11">
        <f>Returns!A326</f>
        <v>0</v>
      </c>
      <c r="B326" s="1">
        <f t="array" ref="B326">MMULT(Returns!B326:AC326,Resume!$B$38:$B$65)</f>
        <v>0</v>
      </c>
    </row>
    <row r="327" spans="1:2">
      <c r="A327" s="11">
        <f>Returns!A327</f>
        <v>0</v>
      </c>
      <c r="B327" s="1">
        <f t="array" ref="B327">MMULT(Returns!B327:AC327,Resume!$B$38:$B$65)</f>
        <v>0</v>
      </c>
    </row>
    <row r="328" spans="1:2">
      <c r="A328" s="11">
        <f>Returns!A328</f>
        <v>0</v>
      </c>
      <c r="B328" s="1">
        <f t="array" ref="B328">MMULT(Returns!B328:AC328,Resume!$B$38:$B$65)</f>
        <v>0</v>
      </c>
    </row>
    <row r="329" spans="1:2">
      <c r="A329" s="11">
        <f>Returns!A329</f>
        <v>0</v>
      </c>
      <c r="B329" s="1">
        <f t="array" ref="B329">MMULT(Returns!B329:AC329,Resume!$B$38:$B$65)</f>
        <v>0</v>
      </c>
    </row>
    <row r="330" spans="1:2">
      <c r="A330" s="11">
        <f>Returns!A330</f>
        <v>0</v>
      </c>
      <c r="B330" s="1">
        <f t="array" ref="B330">MMULT(Returns!B330:AC330,Resume!$B$38:$B$65)</f>
        <v>0</v>
      </c>
    </row>
    <row r="331" spans="1:2">
      <c r="A331" s="11">
        <f>Returns!A331</f>
        <v>0</v>
      </c>
      <c r="B331" s="1">
        <f t="array" ref="B331">MMULT(Returns!B331:AC331,Resume!$B$38:$B$65)</f>
        <v>0</v>
      </c>
    </row>
    <row r="332" spans="1:2">
      <c r="A332" s="11">
        <f>Returns!A332</f>
        <v>0</v>
      </c>
      <c r="B332" s="1">
        <f t="array" ref="B332">MMULT(Returns!B332:AC332,Resume!$B$38:$B$65)</f>
        <v>0</v>
      </c>
    </row>
    <row r="333" spans="1:2">
      <c r="A333" s="11">
        <f>Returns!A333</f>
        <v>0</v>
      </c>
      <c r="B333" s="1">
        <f t="array" ref="B333">MMULT(Returns!B333:AC333,Resume!$B$38:$B$65)</f>
        <v>0</v>
      </c>
    </row>
    <row r="334" spans="1:2">
      <c r="A334" s="11">
        <f>Returns!A334</f>
        <v>0</v>
      </c>
      <c r="B334" s="1">
        <f t="array" ref="B334">MMULT(Returns!B334:AC334,Resume!$B$38:$B$65)</f>
        <v>0</v>
      </c>
    </row>
    <row r="335" spans="1:2">
      <c r="A335" s="11">
        <f>Returns!A335</f>
        <v>0</v>
      </c>
      <c r="B335" s="1">
        <f t="array" ref="B335">MMULT(Returns!B335:AC335,Resume!$B$38:$B$65)</f>
        <v>0</v>
      </c>
    </row>
    <row r="336" spans="1:2">
      <c r="A336" s="11">
        <f>Returns!A336</f>
        <v>0</v>
      </c>
      <c r="B336" s="1">
        <f t="array" ref="B336">MMULT(Returns!B336:AC336,Resume!$B$38:$B$65)</f>
        <v>0</v>
      </c>
    </row>
    <row r="337" spans="1:2">
      <c r="A337" s="11">
        <f>Returns!A337</f>
        <v>0</v>
      </c>
      <c r="B337" s="1">
        <f t="array" ref="B337">MMULT(Returns!B337:AC337,Resume!$B$38:$B$65)</f>
        <v>0</v>
      </c>
    </row>
    <row r="338" spans="1:2">
      <c r="A338" s="11">
        <f>Returns!A338</f>
        <v>0</v>
      </c>
      <c r="B338" s="1">
        <f t="array" ref="B338">MMULT(Returns!B338:AC338,Resume!$B$38:$B$65)</f>
        <v>0</v>
      </c>
    </row>
    <row r="339" spans="1:2">
      <c r="A339" s="11">
        <f>Returns!A339</f>
        <v>0</v>
      </c>
      <c r="B339" s="1">
        <f t="array" ref="B339">MMULT(Returns!B339:AC339,Resume!$B$38:$B$65)</f>
        <v>0</v>
      </c>
    </row>
    <row r="340" spans="1:2">
      <c r="A340" s="11">
        <f>Returns!A340</f>
        <v>0</v>
      </c>
      <c r="B340" s="1">
        <f t="array" ref="B340">MMULT(Returns!B340:AC340,Resume!$B$38:$B$65)</f>
        <v>0</v>
      </c>
    </row>
    <row r="341" spans="1:2">
      <c r="A341" s="11">
        <f>Returns!A341</f>
        <v>0</v>
      </c>
      <c r="B341" s="1">
        <f t="array" ref="B341">MMULT(Returns!B341:AC341,Resume!$B$38:$B$65)</f>
        <v>0</v>
      </c>
    </row>
    <row r="342" spans="1:2">
      <c r="A342" s="11">
        <f>Returns!A342</f>
        <v>0</v>
      </c>
      <c r="B342" s="1">
        <f t="array" ref="B342">MMULT(Returns!B342:AC342,Resume!$B$38:$B$65)</f>
        <v>0</v>
      </c>
    </row>
    <row r="343" spans="1:2">
      <c r="A343" s="11">
        <f>Returns!A343</f>
        <v>0</v>
      </c>
      <c r="B343" s="1">
        <f t="array" ref="B343">MMULT(Returns!B343:AC343,Resume!$B$38:$B$65)</f>
        <v>0</v>
      </c>
    </row>
    <row r="344" spans="1:2">
      <c r="A344" s="11">
        <f>Returns!A344</f>
        <v>0</v>
      </c>
      <c r="B344" s="1">
        <f t="array" ref="B344">MMULT(Returns!B344:AC344,Resume!$B$38:$B$65)</f>
        <v>0</v>
      </c>
    </row>
    <row r="345" spans="1:2">
      <c r="A345" s="11">
        <f>Returns!A345</f>
        <v>0</v>
      </c>
      <c r="B345" s="1">
        <f t="array" ref="B345">MMULT(Returns!B345:AC345,Resume!$B$38:$B$65)</f>
        <v>0</v>
      </c>
    </row>
    <row r="346" spans="1:2">
      <c r="A346" s="11">
        <f>Returns!A346</f>
        <v>0</v>
      </c>
      <c r="B346" s="1">
        <f t="array" ref="B346">MMULT(Returns!B346:AC346,Resume!$B$38:$B$65)</f>
        <v>0</v>
      </c>
    </row>
    <row r="347" spans="1:2">
      <c r="A347" s="11">
        <f>Returns!A347</f>
        <v>0</v>
      </c>
      <c r="B347" s="1">
        <f t="array" ref="B347">MMULT(Returns!B347:AC347,Resume!$B$38:$B$65)</f>
        <v>0</v>
      </c>
    </row>
    <row r="348" spans="1:2">
      <c r="A348" s="11">
        <f>Returns!A348</f>
        <v>0</v>
      </c>
      <c r="B348" s="1">
        <f t="array" ref="B348">MMULT(Returns!B348:AC348,Resume!$B$38:$B$65)</f>
        <v>0</v>
      </c>
    </row>
    <row r="349" spans="1:2">
      <c r="A349" s="11">
        <f>Returns!A349</f>
        <v>0</v>
      </c>
      <c r="B349" s="1">
        <f t="array" ref="B349">MMULT(Returns!B349:AC349,Resume!$B$38:$B$65)</f>
        <v>0</v>
      </c>
    </row>
    <row r="350" spans="1:2">
      <c r="A350" s="11">
        <f>Returns!A350</f>
        <v>0</v>
      </c>
      <c r="B350" s="1">
        <f t="array" ref="B350">MMULT(Returns!B350:AC350,Resume!$B$38:$B$65)</f>
        <v>0</v>
      </c>
    </row>
    <row r="351" spans="1:2">
      <c r="A351" s="11">
        <f>Returns!A351</f>
        <v>0</v>
      </c>
      <c r="B351" s="1">
        <f t="array" ref="B351">MMULT(Returns!B351:AC351,Resume!$B$38:$B$65)</f>
        <v>0</v>
      </c>
    </row>
    <row r="352" spans="1:2">
      <c r="A352" s="11">
        <f>Returns!A352</f>
        <v>0</v>
      </c>
      <c r="B352" s="1">
        <f t="array" ref="B352">MMULT(Returns!B352:AC352,Resume!$B$38:$B$65)</f>
        <v>0</v>
      </c>
    </row>
    <row r="353" spans="1:2">
      <c r="A353" s="11">
        <f>Returns!A353</f>
        <v>0</v>
      </c>
      <c r="B353" s="1">
        <f t="array" ref="B353">MMULT(Returns!B353:AC353,Resume!$B$38:$B$65)</f>
        <v>0</v>
      </c>
    </row>
    <row r="354" spans="1:2">
      <c r="A354" s="11">
        <f>Returns!A354</f>
        <v>0</v>
      </c>
      <c r="B354" s="1">
        <f t="array" ref="B354">MMULT(Returns!B354:AC354,Resume!$B$38:$B$65)</f>
        <v>0</v>
      </c>
    </row>
    <row r="355" spans="1:2">
      <c r="A355" s="11">
        <f>Returns!A355</f>
        <v>0</v>
      </c>
      <c r="B355" s="1">
        <f t="array" ref="B355">MMULT(Returns!B355:AC355,Resume!$B$38:$B$65)</f>
        <v>0</v>
      </c>
    </row>
    <row r="356" spans="1:2">
      <c r="A356" s="11">
        <f>Returns!A356</f>
        <v>0</v>
      </c>
      <c r="B356" s="1">
        <f t="array" ref="B356">MMULT(Returns!B356:AC356,Resume!$B$38:$B$65)</f>
        <v>0</v>
      </c>
    </row>
    <row r="357" spans="1:2">
      <c r="A357" s="11">
        <f>Returns!A357</f>
        <v>0</v>
      </c>
      <c r="B357" s="1">
        <f t="array" ref="B357">MMULT(Returns!B357:AC357,Resume!$B$38:$B$65)</f>
        <v>0</v>
      </c>
    </row>
    <row r="358" spans="1:2">
      <c r="A358" s="11">
        <f>Returns!A358</f>
        <v>0</v>
      </c>
      <c r="B358" s="1">
        <f t="array" ref="B358">MMULT(Returns!B358:AC358,Resume!$B$38:$B$65)</f>
        <v>0</v>
      </c>
    </row>
    <row r="359" spans="1:2">
      <c r="A359" s="11">
        <f>Returns!A359</f>
        <v>0</v>
      </c>
      <c r="B359" s="1">
        <f t="array" ref="B359">MMULT(Returns!B359:AC359,Resume!$B$38:$B$65)</f>
        <v>0</v>
      </c>
    </row>
    <row r="360" spans="1:2">
      <c r="A360" s="11">
        <f>Returns!A360</f>
        <v>0</v>
      </c>
      <c r="B360" s="1">
        <f t="array" ref="B360">MMULT(Returns!B360:AC360,Resume!$B$38:$B$65)</f>
        <v>0</v>
      </c>
    </row>
    <row r="361" spans="1:2">
      <c r="A361" s="11">
        <f>Returns!A361</f>
        <v>0</v>
      </c>
      <c r="B361" s="1">
        <f t="array" ref="B361">MMULT(Returns!B361:AC361,Resume!$B$38:$B$65)</f>
        <v>0</v>
      </c>
    </row>
    <row r="362" spans="1:2">
      <c r="A362" s="11">
        <f>Returns!A362</f>
        <v>0</v>
      </c>
      <c r="B362" s="1">
        <f t="array" ref="B362">MMULT(Returns!B362:AC362,Resume!$B$38:$B$65)</f>
        <v>0</v>
      </c>
    </row>
    <row r="363" spans="1:2">
      <c r="A363" s="11">
        <f>Returns!A363</f>
        <v>0</v>
      </c>
      <c r="B363" s="1">
        <f t="array" ref="B363">MMULT(Returns!B363:AC363,Resume!$B$38:$B$65)</f>
        <v>0</v>
      </c>
    </row>
    <row r="364" spans="1:2">
      <c r="A364" s="11">
        <f>Returns!A364</f>
        <v>0</v>
      </c>
      <c r="B364" s="1">
        <f t="array" ref="B364">MMULT(Returns!B364:AC364,Resume!$B$38:$B$65)</f>
        <v>0</v>
      </c>
    </row>
    <row r="365" spans="1:2">
      <c r="A365" s="11">
        <f>Returns!A365</f>
        <v>0</v>
      </c>
      <c r="B365" s="1">
        <f t="array" ref="B365">MMULT(Returns!B365:AC365,Resume!$B$38:$B$65)</f>
        <v>0</v>
      </c>
    </row>
    <row r="366" spans="1:2">
      <c r="A366" s="11">
        <f>Returns!A366</f>
        <v>0</v>
      </c>
      <c r="B366" s="1">
        <f t="array" ref="B366">MMULT(Returns!B366:AC366,Resume!$B$38:$B$65)</f>
        <v>0</v>
      </c>
    </row>
    <row r="367" spans="1:2">
      <c r="A367" s="11">
        <f>Returns!A367</f>
        <v>0</v>
      </c>
      <c r="B367" s="1">
        <f t="array" ref="B367">MMULT(Returns!B367:AC367,Resume!$B$38:$B$65)</f>
        <v>0</v>
      </c>
    </row>
    <row r="368" spans="1:2">
      <c r="A368" s="11">
        <f>Returns!A368</f>
        <v>0</v>
      </c>
      <c r="B368" s="1">
        <f t="array" ref="B368">MMULT(Returns!B368:AC368,Resume!$B$38:$B$65)</f>
        <v>0</v>
      </c>
    </row>
    <row r="369" spans="1:2">
      <c r="A369" s="11">
        <f>Returns!A369</f>
        <v>0</v>
      </c>
      <c r="B369" s="1">
        <f t="array" ref="B369">MMULT(Returns!B369:AC369,Resume!$B$38:$B$65)</f>
        <v>0</v>
      </c>
    </row>
    <row r="370" spans="1:2">
      <c r="A370" s="11">
        <f>Returns!A370</f>
        <v>0</v>
      </c>
      <c r="B370" s="1">
        <f t="array" ref="B370">MMULT(Returns!B370:AC370,Resume!$B$38:$B$65)</f>
        <v>0</v>
      </c>
    </row>
    <row r="371" spans="1:2">
      <c r="A371" s="11">
        <f>Returns!A371</f>
        <v>0</v>
      </c>
      <c r="B371" s="1">
        <f t="array" ref="B371">MMULT(Returns!B371:AC371,Resume!$B$38:$B$65)</f>
        <v>0</v>
      </c>
    </row>
    <row r="372" spans="1:2">
      <c r="A372" s="11">
        <f>Returns!A372</f>
        <v>0</v>
      </c>
      <c r="B372" s="1">
        <f t="array" ref="B372">MMULT(Returns!B372:AC372,Resume!$B$38:$B$65)</f>
        <v>0</v>
      </c>
    </row>
    <row r="373" spans="1:2">
      <c r="A373" s="11">
        <f>Returns!A373</f>
        <v>0</v>
      </c>
      <c r="B373" s="1">
        <f t="array" ref="B373">MMULT(Returns!B373:AC373,Resume!$B$38:$B$65)</f>
        <v>0</v>
      </c>
    </row>
    <row r="374" spans="1:2">
      <c r="A374" s="11">
        <f>Returns!A374</f>
        <v>0</v>
      </c>
      <c r="B374" s="1">
        <f t="array" ref="B374">MMULT(Returns!B374:AC374,Resume!$B$38:$B$65)</f>
        <v>0</v>
      </c>
    </row>
    <row r="375" spans="1:2">
      <c r="A375" s="11">
        <f>Returns!A375</f>
        <v>0</v>
      </c>
      <c r="B375" s="1">
        <f t="array" ref="B375">MMULT(Returns!B375:AC375,Resume!$B$38:$B$65)</f>
        <v>0</v>
      </c>
    </row>
    <row r="376" spans="1:2">
      <c r="A376" s="11">
        <f>Returns!A376</f>
        <v>0</v>
      </c>
      <c r="B376" s="1">
        <f t="array" ref="B376">MMULT(Returns!B376:AC376,Resume!$B$38:$B$65)</f>
        <v>0</v>
      </c>
    </row>
    <row r="377" spans="1:2">
      <c r="A377" s="11">
        <f>Returns!A377</f>
        <v>0</v>
      </c>
      <c r="B377" s="1">
        <f t="array" ref="B377">MMULT(Returns!B377:AC377,Resume!$B$38:$B$65)</f>
        <v>0</v>
      </c>
    </row>
    <row r="378" spans="1:2">
      <c r="A378" s="11">
        <f>Returns!A378</f>
        <v>0</v>
      </c>
      <c r="B378" s="1">
        <f t="array" ref="B378">MMULT(Returns!B378:AC378,Resume!$B$38:$B$65)</f>
        <v>0</v>
      </c>
    </row>
    <row r="379" spans="1:2">
      <c r="A379" s="11">
        <f>Returns!A379</f>
        <v>0</v>
      </c>
      <c r="B379" s="1">
        <f t="array" ref="B379">MMULT(Returns!B379:AC379,Resume!$B$38:$B$65)</f>
        <v>0</v>
      </c>
    </row>
    <row r="380" spans="1:2">
      <c r="A380" s="11">
        <f>Returns!A380</f>
        <v>0</v>
      </c>
      <c r="B380" s="1">
        <f t="array" ref="B380">MMULT(Returns!B380:AC380,Resume!$B$38:$B$65)</f>
        <v>0</v>
      </c>
    </row>
    <row r="381" spans="1:2">
      <c r="A381" s="11">
        <f>Returns!A381</f>
        <v>0</v>
      </c>
      <c r="B381" s="1">
        <f t="array" ref="B381">MMULT(Returns!B381:AC381,Resume!$B$38:$B$65)</f>
        <v>0</v>
      </c>
    </row>
    <row r="382" spans="1:2">
      <c r="A382" s="11">
        <f>Returns!A382</f>
        <v>0</v>
      </c>
      <c r="B382" s="1">
        <f t="array" ref="B382">MMULT(Returns!B382:AC382,Resume!$B$38:$B$65)</f>
        <v>0</v>
      </c>
    </row>
    <row r="383" spans="1:2">
      <c r="A383" s="11">
        <f>Returns!A383</f>
        <v>0</v>
      </c>
      <c r="B383" s="1">
        <f t="array" ref="B383">MMULT(Returns!B383:AC383,Resume!$B$38:$B$65)</f>
        <v>0</v>
      </c>
    </row>
    <row r="384" spans="1:2">
      <c r="A384" s="11">
        <f>Returns!A384</f>
        <v>0</v>
      </c>
      <c r="B384" s="1">
        <f t="array" ref="B384">MMULT(Returns!B384:AC384,Resume!$B$38:$B$65)</f>
        <v>0</v>
      </c>
    </row>
    <row r="385" spans="1:2">
      <c r="A385" s="11">
        <f>Returns!A385</f>
        <v>0</v>
      </c>
      <c r="B385" s="1">
        <f t="array" ref="B385">MMULT(Returns!B385:AC385,Resume!$B$38:$B$65)</f>
        <v>0</v>
      </c>
    </row>
    <row r="386" spans="1:2">
      <c r="A386" s="11">
        <f>Returns!A386</f>
        <v>0</v>
      </c>
      <c r="B386" s="1">
        <f t="array" ref="B386">MMULT(Returns!B386:AC386,Resume!$B$38:$B$65)</f>
        <v>0</v>
      </c>
    </row>
    <row r="387" spans="1:2">
      <c r="A387" s="11">
        <f>Returns!A387</f>
        <v>0</v>
      </c>
      <c r="B387" s="1">
        <f t="array" ref="B387">MMULT(Returns!B387:AC387,Resume!$B$38:$B$65)</f>
        <v>0</v>
      </c>
    </row>
    <row r="388" spans="1:2">
      <c r="A388" s="11">
        <f>Returns!A388</f>
        <v>0</v>
      </c>
      <c r="B388" s="1">
        <f t="array" ref="B388">MMULT(Returns!B388:AC388,Resume!$B$38:$B$65)</f>
        <v>0</v>
      </c>
    </row>
    <row r="389" spans="1:2">
      <c r="A389" s="11">
        <f>Returns!A389</f>
        <v>0</v>
      </c>
      <c r="B389" s="1">
        <f t="array" ref="B389">MMULT(Returns!B389:AC389,Resume!$B$38:$B$65)</f>
        <v>0</v>
      </c>
    </row>
    <row r="390" spans="1:2">
      <c r="A390" s="11">
        <f>Returns!A390</f>
        <v>0</v>
      </c>
      <c r="B390" s="1">
        <f t="array" ref="B390">MMULT(Returns!B390:AC390,Resume!$B$38:$B$65)</f>
        <v>0</v>
      </c>
    </row>
    <row r="391" spans="1:2">
      <c r="A391" s="11">
        <f>Returns!A391</f>
        <v>0</v>
      </c>
      <c r="B391" s="1">
        <f t="array" ref="B391">MMULT(Returns!B391:AC391,Resume!$B$38:$B$65)</f>
        <v>0</v>
      </c>
    </row>
    <row r="392" spans="1:2">
      <c r="A392" s="11">
        <f>Returns!A392</f>
        <v>0</v>
      </c>
      <c r="B392" s="1">
        <f t="array" ref="B392">MMULT(Returns!B392:AC392,Resume!$B$38:$B$65)</f>
        <v>0</v>
      </c>
    </row>
    <row r="393" spans="1:2">
      <c r="A393" s="11">
        <f>Returns!A393</f>
        <v>0</v>
      </c>
      <c r="B393" s="1">
        <f t="array" ref="B393">MMULT(Returns!B393:AC393,Resume!$B$38:$B$65)</f>
        <v>0</v>
      </c>
    </row>
    <row r="394" spans="1:2">
      <c r="A394" s="11">
        <f>Returns!A394</f>
        <v>0</v>
      </c>
      <c r="B394" s="1">
        <f t="array" ref="B394">MMULT(Returns!B394:AC394,Resume!$B$38:$B$65)</f>
        <v>0</v>
      </c>
    </row>
    <row r="395" spans="1:2">
      <c r="A395" s="11">
        <f>Returns!A395</f>
        <v>0</v>
      </c>
      <c r="B395" s="1">
        <f t="array" ref="B395">MMULT(Returns!B395:AC395,Resume!$B$38:$B$65)</f>
        <v>0</v>
      </c>
    </row>
    <row r="396" spans="1:2">
      <c r="A396" s="11">
        <f>Returns!A396</f>
        <v>0</v>
      </c>
      <c r="B396" s="1">
        <f t="array" ref="B396">MMULT(Returns!B396:AC396,Resume!$B$38:$B$65)</f>
        <v>0</v>
      </c>
    </row>
    <row r="397" spans="1:2">
      <c r="A397" s="11">
        <f>Returns!A397</f>
        <v>0</v>
      </c>
      <c r="B397" s="1">
        <f t="array" ref="B397">MMULT(Returns!B397:AC397,Resume!$B$38:$B$65)</f>
        <v>0</v>
      </c>
    </row>
    <row r="398" spans="1:2">
      <c r="A398" s="11">
        <f>Returns!A398</f>
        <v>0</v>
      </c>
      <c r="B398" s="1">
        <f t="array" ref="B398">MMULT(Returns!B398:AC398,Resume!$B$38:$B$65)</f>
        <v>0</v>
      </c>
    </row>
    <row r="399" spans="1:2">
      <c r="A399" s="11">
        <f>Returns!A399</f>
        <v>0</v>
      </c>
      <c r="B399" s="1">
        <f t="array" ref="B399">MMULT(Returns!B399:AC399,Resume!$B$38:$B$65)</f>
        <v>0</v>
      </c>
    </row>
    <row r="400" spans="1:2">
      <c r="A400" s="11">
        <f>Returns!A400</f>
        <v>0</v>
      </c>
      <c r="B400" s="1">
        <f t="array" ref="B400">MMULT(Returns!B400:AC400,Resume!$B$38:$B$65)</f>
        <v>0</v>
      </c>
    </row>
    <row r="401" spans="1:2">
      <c r="A401" s="11">
        <f>Returns!A401</f>
        <v>0</v>
      </c>
      <c r="B401" s="1">
        <f t="array" ref="B401">MMULT(Returns!B401:AC401,Resume!$B$38:$B$65)</f>
        <v>0</v>
      </c>
    </row>
    <row r="402" spans="1:2">
      <c r="A402" s="11">
        <f>Returns!A402</f>
        <v>0</v>
      </c>
      <c r="B402" s="1">
        <f t="array" ref="B402">MMULT(Returns!B402:AC402,Resume!$B$38:$B$65)</f>
        <v>0</v>
      </c>
    </row>
    <row r="403" spans="1:2">
      <c r="A403" s="11">
        <f>Returns!A403</f>
        <v>0</v>
      </c>
      <c r="B403" s="1">
        <f t="array" ref="B403">MMULT(Returns!B403:AC403,Resume!$B$38:$B$65)</f>
        <v>0</v>
      </c>
    </row>
    <row r="404" spans="1:2">
      <c r="A404" s="11">
        <f>Returns!A404</f>
        <v>0</v>
      </c>
      <c r="B404" s="1">
        <f t="array" ref="B404">MMULT(Returns!B404:AC404,Resume!$B$38:$B$65)</f>
        <v>0</v>
      </c>
    </row>
    <row r="405" spans="1:2">
      <c r="A405" s="11">
        <f>Returns!A405</f>
        <v>0</v>
      </c>
      <c r="B405" s="1">
        <f t="array" ref="B405">MMULT(Returns!B405:AC405,Resume!$B$38:$B$65)</f>
        <v>0</v>
      </c>
    </row>
    <row r="406" spans="1:2">
      <c r="A406" s="11">
        <f>Returns!A406</f>
        <v>0</v>
      </c>
      <c r="B406" s="1">
        <f t="array" ref="B406">MMULT(Returns!B406:AC406,Resume!$B$38:$B$65)</f>
        <v>0</v>
      </c>
    </row>
    <row r="407" spans="1:2">
      <c r="A407" s="11">
        <f>Returns!A407</f>
        <v>0</v>
      </c>
      <c r="B407" s="1">
        <f t="array" ref="B407">MMULT(Returns!B407:AC407,Resume!$B$38:$B$65)</f>
        <v>0</v>
      </c>
    </row>
    <row r="408" spans="1:2">
      <c r="A408" s="11">
        <f>Returns!A408</f>
        <v>0</v>
      </c>
      <c r="B408" s="1">
        <f t="array" ref="B408">MMULT(Returns!B408:AC408,Resume!$B$38:$B$65)</f>
        <v>0</v>
      </c>
    </row>
    <row r="409" spans="1:2">
      <c r="A409" s="11">
        <f>Returns!A409</f>
        <v>0</v>
      </c>
      <c r="B409" s="1">
        <f t="array" ref="B409">MMULT(Returns!B409:AC409,Resume!$B$38:$B$65)</f>
        <v>0</v>
      </c>
    </row>
    <row r="410" spans="1:2">
      <c r="A410" s="11">
        <f>Returns!A410</f>
        <v>0</v>
      </c>
      <c r="B410" s="1">
        <f t="array" ref="B410">MMULT(Returns!B410:AC410,Resume!$B$38:$B$65)</f>
        <v>0</v>
      </c>
    </row>
    <row r="411" spans="1:2">
      <c r="A411" s="11">
        <f>Returns!A411</f>
        <v>0</v>
      </c>
      <c r="B411" s="1">
        <f t="array" ref="B411">MMULT(Returns!B411:AC411,Resume!$B$38:$B$65)</f>
        <v>0</v>
      </c>
    </row>
    <row r="412" spans="1:2">
      <c r="A412" s="11">
        <f>Returns!A412</f>
        <v>0</v>
      </c>
      <c r="B412" s="1">
        <f t="array" ref="B412">MMULT(Returns!B412:AC412,Resume!$B$38:$B$65)</f>
        <v>0</v>
      </c>
    </row>
    <row r="413" spans="1:2">
      <c r="A413" s="11">
        <f>Returns!A413</f>
        <v>0</v>
      </c>
      <c r="B413" s="1">
        <f t="array" ref="B413">MMULT(Returns!B413:AC413,Resume!$B$38:$B$65)</f>
        <v>0</v>
      </c>
    </row>
    <row r="414" spans="1:2">
      <c r="A414" s="11">
        <f>Returns!A414</f>
        <v>0</v>
      </c>
      <c r="B414" s="1">
        <f t="array" ref="B414">MMULT(Returns!B414:AC414,Resume!$B$38:$B$65)</f>
        <v>0</v>
      </c>
    </row>
    <row r="415" spans="1:2">
      <c r="A415" s="11">
        <f>Returns!A415</f>
        <v>0</v>
      </c>
      <c r="B415" s="1">
        <f t="array" ref="B415">MMULT(Returns!B415:AC415,Resume!$B$38:$B$65)</f>
        <v>0</v>
      </c>
    </row>
    <row r="416" spans="1:2">
      <c r="A416" s="11">
        <f>Returns!A416</f>
        <v>0</v>
      </c>
      <c r="B416" s="1">
        <f t="array" ref="B416">MMULT(Returns!B416:AC416,Resume!$B$38:$B$65)</f>
        <v>0</v>
      </c>
    </row>
    <row r="417" spans="1:2">
      <c r="A417" s="11">
        <f>Returns!A417</f>
        <v>0</v>
      </c>
      <c r="B417" s="1">
        <f t="array" ref="B417">MMULT(Returns!B417:AC417,Resume!$B$38:$B$65)</f>
        <v>0</v>
      </c>
    </row>
    <row r="418" spans="1:2">
      <c r="A418" s="11">
        <f>Returns!A418</f>
        <v>0</v>
      </c>
      <c r="B418" s="1">
        <f t="array" ref="B418">MMULT(Returns!B418:AC418,Resume!$B$38:$B$65)</f>
        <v>0</v>
      </c>
    </row>
    <row r="419" spans="1:2">
      <c r="A419" s="11">
        <f>Returns!A419</f>
        <v>0</v>
      </c>
      <c r="B419" s="1">
        <f t="array" ref="B419">MMULT(Returns!B419:AC419,Resume!$B$38:$B$65)</f>
        <v>0</v>
      </c>
    </row>
    <row r="420" spans="1:2">
      <c r="A420" s="11">
        <f>Returns!A420</f>
        <v>0</v>
      </c>
      <c r="B420" s="1">
        <f t="array" ref="B420">MMULT(Returns!B420:AC420,Resume!$B$38:$B$65)</f>
        <v>0</v>
      </c>
    </row>
    <row r="421" spans="1:2">
      <c r="A421" s="11">
        <f>Returns!A421</f>
        <v>0</v>
      </c>
      <c r="B421" s="1">
        <f t="array" ref="B421">MMULT(Returns!B421:AC421,Resume!$B$38:$B$65)</f>
        <v>0</v>
      </c>
    </row>
    <row r="422" spans="1:2">
      <c r="A422" s="11">
        <f>Returns!A422</f>
        <v>0</v>
      </c>
      <c r="B422" s="1">
        <f t="array" ref="B422">MMULT(Returns!B422:AC422,Resume!$B$38:$B$65)</f>
        <v>0</v>
      </c>
    </row>
    <row r="423" spans="1:2">
      <c r="A423" s="11">
        <f>Returns!A423</f>
        <v>0</v>
      </c>
      <c r="B423" s="1">
        <f t="array" ref="B423">MMULT(Returns!B423:AC423,Resume!$B$38:$B$65)</f>
        <v>0</v>
      </c>
    </row>
    <row r="424" spans="1:2">
      <c r="A424" s="11">
        <f>Returns!A424</f>
        <v>0</v>
      </c>
      <c r="B424" s="1">
        <f t="array" ref="B424">MMULT(Returns!B424:AC424,Resume!$B$38:$B$65)</f>
        <v>0</v>
      </c>
    </row>
    <row r="425" spans="1:2">
      <c r="A425" s="11">
        <f>Returns!A425</f>
        <v>0</v>
      </c>
      <c r="B425" s="1">
        <f t="array" ref="B425">MMULT(Returns!B425:AC425,Resume!$B$38:$B$65)</f>
        <v>0</v>
      </c>
    </row>
    <row r="426" spans="1:2">
      <c r="A426" s="11">
        <f>Returns!A426</f>
        <v>0</v>
      </c>
      <c r="B426" s="1">
        <f t="array" ref="B426">MMULT(Returns!B426:AC426,Resume!$B$38:$B$65)</f>
        <v>0</v>
      </c>
    </row>
    <row r="427" spans="1:2">
      <c r="A427" s="11">
        <f>Returns!A427</f>
        <v>0</v>
      </c>
      <c r="B427" s="1">
        <f t="array" ref="B427">MMULT(Returns!B427:AC427,Resume!$B$38:$B$65)</f>
        <v>0</v>
      </c>
    </row>
    <row r="428" spans="1:2">
      <c r="A428" s="11">
        <f>Returns!A428</f>
        <v>0</v>
      </c>
      <c r="B428" s="1">
        <f t="array" ref="B428">MMULT(Returns!B428:AC428,Resume!$B$38:$B$65)</f>
        <v>0</v>
      </c>
    </row>
    <row r="429" spans="1:2">
      <c r="A429" s="11">
        <f>Returns!A429</f>
        <v>0</v>
      </c>
      <c r="B429" s="1">
        <f t="array" ref="B429">MMULT(Returns!B429:AC429,Resume!$B$38:$B$65)</f>
        <v>0</v>
      </c>
    </row>
    <row r="430" spans="1:2">
      <c r="A430" s="11">
        <f>Returns!A430</f>
        <v>0</v>
      </c>
      <c r="B430" s="1">
        <f t="array" ref="B430">MMULT(Returns!B430:AC430,Resume!$B$38:$B$65)</f>
        <v>0</v>
      </c>
    </row>
    <row r="431" spans="1:2">
      <c r="A431" s="11">
        <f>Returns!A431</f>
        <v>0</v>
      </c>
      <c r="B431" s="1">
        <f t="array" ref="B431">MMULT(Returns!B431:AC431,Resume!$B$38:$B$65)</f>
        <v>0</v>
      </c>
    </row>
    <row r="432" spans="1:2">
      <c r="A432" s="11">
        <f>Returns!A432</f>
        <v>0</v>
      </c>
      <c r="B432" s="1">
        <f t="array" ref="B432">MMULT(Returns!B432:AC432,Resume!$B$38:$B$65)</f>
        <v>0</v>
      </c>
    </row>
    <row r="433" spans="1:2">
      <c r="A433" s="11">
        <f>Returns!A433</f>
        <v>0</v>
      </c>
      <c r="B433" s="1">
        <f t="array" ref="B433">MMULT(Returns!B433:AC433,Resume!$B$38:$B$65)</f>
        <v>0</v>
      </c>
    </row>
    <row r="434" spans="1:2">
      <c r="A434" s="11">
        <f>Returns!A434</f>
        <v>0</v>
      </c>
      <c r="B434" s="1">
        <f t="array" ref="B434">MMULT(Returns!B434:AC434,Resume!$B$38:$B$65)</f>
        <v>0</v>
      </c>
    </row>
    <row r="435" spans="1:2">
      <c r="A435" s="11">
        <f>Returns!A435</f>
        <v>0</v>
      </c>
      <c r="B435" s="1">
        <f t="array" ref="B435">MMULT(Returns!B435:AC435,Resume!$B$38:$B$65)</f>
        <v>0</v>
      </c>
    </row>
    <row r="436" spans="1:2">
      <c r="A436" s="11">
        <f>Returns!A436</f>
        <v>0</v>
      </c>
      <c r="B436" s="1">
        <f t="array" ref="B436">MMULT(Returns!B436:AC436,Resume!$B$38:$B$65)</f>
        <v>0</v>
      </c>
    </row>
    <row r="437" spans="1:2">
      <c r="A437" s="11">
        <f>Returns!A437</f>
        <v>0</v>
      </c>
      <c r="B437" s="1">
        <f t="array" ref="B437">MMULT(Returns!B437:AC437,Resume!$B$38:$B$65)</f>
        <v>0</v>
      </c>
    </row>
    <row r="438" spans="1:2">
      <c r="A438" s="11">
        <f>Returns!A438</f>
        <v>0</v>
      </c>
      <c r="B438" s="1">
        <f t="array" ref="B438">MMULT(Returns!B438:AC438,Resume!$B$38:$B$65)</f>
        <v>0</v>
      </c>
    </row>
    <row r="439" spans="1:2">
      <c r="A439" s="11">
        <f>Returns!A439</f>
        <v>0</v>
      </c>
      <c r="B439" s="1">
        <f t="array" ref="B439">MMULT(Returns!B439:AC439,Resume!$B$38:$B$65)</f>
        <v>0</v>
      </c>
    </row>
    <row r="440" spans="1:2">
      <c r="A440" s="11">
        <f>Returns!A440</f>
        <v>0</v>
      </c>
      <c r="B440" s="1">
        <f t="array" ref="B440">MMULT(Returns!B440:AC440,Resume!$B$38:$B$65)</f>
        <v>0</v>
      </c>
    </row>
    <row r="441" spans="1:2">
      <c r="A441" s="11">
        <f>Returns!A441</f>
        <v>0</v>
      </c>
      <c r="B441" s="1">
        <f t="array" ref="B441">MMULT(Returns!B441:AC441,Resume!$B$38:$B$65)</f>
        <v>0</v>
      </c>
    </row>
    <row r="442" spans="1:2">
      <c r="A442" s="11">
        <f>Returns!A442</f>
        <v>0</v>
      </c>
      <c r="B442" s="1">
        <f t="array" ref="B442">MMULT(Returns!B442:AC442,Resume!$B$38:$B$65)</f>
        <v>0</v>
      </c>
    </row>
    <row r="443" spans="1:2">
      <c r="A443" s="11">
        <f>Returns!A443</f>
        <v>0</v>
      </c>
      <c r="B443" s="1">
        <f t="array" ref="B443">MMULT(Returns!B443:AC443,Resume!$B$38:$B$65)</f>
        <v>0</v>
      </c>
    </row>
    <row r="444" spans="1:2">
      <c r="A444" s="11">
        <f>Returns!A444</f>
        <v>0</v>
      </c>
      <c r="B444" s="1">
        <f t="array" ref="B444">MMULT(Returns!B444:AC444,Resume!$B$38:$B$65)</f>
        <v>0</v>
      </c>
    </row>
    <row r="445" spans="1:2">
      <c r="A445" s="11">
        <f>Returns!A445</f>
        <v>0</v>
      </c>
      <c r="B445" s="1">
        <f t="array" ref="B445">MMULT(Returns!B445:AC445,Resume!$B$38:$B$65)</f>
        <v>0</v>
      </c>
    </row>
    <row r="446" spans="1:2">
      <c r="A446" s="11">
        <f>Returns!A446</f>
        <v>0</v>
      </c>
      <c r="B446" s="1">
        <f t="array" ref="B446">MMULT(Returns!B446:AC446,Resume!$B$38:$B$65)</f>
        <v>0</v>
      </c>
    </row>
    <row r="447" spans="1:2">
      <c r="A447" s="11">
        <f>Returns!A447</f>
        <v>0</v>
      </c>
      <c r="B447" s="1">
        <f t="array" ref="B447">MMULT(Returns!B447:AC447,Resume!$B$38:$B$65)</f>
        <v>0</v>
      </c>
    </row>
    <row r="448" spans="1:2">
      <c r="A448" s="11">
        <f>Returns!A448</f>
        <v>0</v>
      </c>
      <c r="B448" s="1">
        <f t="array" ref="B448">MMULT(Returns!B448:AC448,Resume!$B$38:$B$65)</f>
        <v>0</v>
      </c>
    </row>
    <row r="449" spans="1:2">
      <c r="A449" s="11">
        <f>Returns!A449</f>
        <v>0</v>
      </c>
      <c r="B449" s="1">
        <f t="array" ref="B449">MMULT(Returns!B449:AC449,Resume!$B$38:$B$65)</f>
        <v>0</v>
      </c>
    </row>
    <row r="450" spans="1:2">
      <c r="A450" s="11">
        <f>Returns!A450</f>
        <v>0</v>
      </c>
      <c r="B450" s="1">
        <f t="array" ref="B450">MMULT(Returns!B450:AC450,Resume!$B$38:$B$65)</f>
        <v>0</v>
      </c>
    </row>
    <row r="451" spans="1:2">
      <c r="A451" s="11">
        <f>Returns!A451</f>
        <v>0</v>
      </c>
      <c r="B451" s="1">
        <f t="array" ref="B451">MMULT(Returns!B451:AC451,Resume!$B$38:$B$65)</f>
        <v>0</v>
      </c>
    </row>
    <row r="452" spans="1:2">
      <c r="A452" s="11">
        <f>Returns!A452</f>
        <v>0</v>
      </c>
      <c r="B452" s="1">
        <f t="array" ref="B452">MMULT(Returns!B452:AC452,Resume!$B$38:$B$65)</f>
        <v>0</v>
      </c>
    </row>
    <row r="453" spans="1:2">
      <c r="A453" s="11">
        <f>Returns!A453</f>
        <v>0</v>
      </c>
      <c r="B453" s="1">
        <f t="array" ref="B453">MMULT(Returns!B453:AC453,Resume!$B$38:$B$65)</f>
        <v>0</v>
      </c>
    </row>
    <row r="454" spans="1:2">
      <c r="A454" s="11">
        <f>Returns!A454</f>
        <v>0</v>
      </c>
      <c r="B454" s="1">
        <f t="array" ref="B454">MMULT(Returns!B454:AC454,Resume!$B$38:$B$65)</f>
        <v>0</v>
      </c>
    </row>
    <row r="455" spans="1:2">
      <c r="A455" s="11">
        <f>Returns!A455</f>
        <v>0</v>
      </c>
      <c r="B455" s="1">
        <f t="array" ref="B455">MMULT(Returns!B455:AC455,Resume!$B$38:$B$65)</f>
        <v>0</v>
      </c>
    </row>
    <row r="456" spans="1:2">
      <c r="A456" s="11">
        <f>Returns!A456</f>
        <v>0</v>
      </c>
      <c r="B456" s="1">
        <f t="array" ref="B456">MMULT(Returns!B456:AC456,Resume!$B$38:$B$65)</f>
        <v>0</v>
      </c>
    </row>
    <row r="457" spans="1:2">
      <c r="A457" s="11">
        <f>Returns!A457</f>
        <v>0</v>
      </c>
      <c r="B457" s="1">
        <f t="array" ref="B457">MMULT(Returns!B457:AC457,Resume!$B$38:$B$65)</f>
        <v>0</v>
      </c>
    </row>
    <row r="458" spans="1:2">
      <c r="A458" s="11">
        <f>Returns!A458</f>
        <v>0</v>
      </c>
      <c r="B458" s="1">
        <f t="array" ref="B458">MMULT(Returns!B458:AC458,Resume!$B$38:$B$65)</f>
        <v>0</v>
      </c>
    </row>
    <row r="459" spans="1:2">
      <c r="A459" s="11">
        <f>Returns!A459</f>
        <v>0</v>
      </c>
      <c r="B459" s="1">
        <f t="array" ref="B459">MMULT(Returns!B459:AC459,Resume!$B$38:$B$65)</f>
        <v>0</v>
      </c>
    </row>
    <row r="460" spans="1:2">
      <c r="A460" s="11">
        <f>Returns!A460</f>
        <v>0</v>
      </c>
      <c r="B460" s="1">
        <f t="array" ref="B460">MMULT(Returns!B460:AC460,Resume!$B$38:$B$65)</f>
        <v>0</v>
      </c>
    </row>
    <row r="461" spans="1:2">
      <c r="A461" s="11">
        <f>Returns!A461</f>
        <v>0</v>
      </c>
      <c r="B461" s="1">
        <f t="array" ref="B461">MMULT(Returns!B461:AC461,Resume!$B$38:$B$65)</f>
        <v>0</v>
      </c>
    </row>
    <row r="462" spans="1:2">
      <c r="A462" s="11">
        <f>Returns!A462</f>
        <v>0</v>
      </c>
      <c r="B462" s="1">
        <f t="array" ref="B462">MMULT(Returns!B462:AC462,Resume!$B$38:$B$65)</f>
        <v>0</v>
      </c>
    </row>
    <row r="463" spans="1:2">
      <c r="A463" s="11">
        <f>Returns!A463</f>
        <v>0</v>
      </c>
      <c r="B463" s="1">
        <f t="array" ref="B463">MMULT(Returns!B463:AC463,Resume!$B$38:$B$65)</f>
        <v>0</v>
      </c>
    </row>
    <row r="464" spans="1:2">
      <c r="A464" s="11">
        <f>Returns!A464</f>
        <v>0</v>
      </c>
      <c r="B464" s="1">
        <f t="array" ref="B464">MMULT(Returns!B464:AC464,Resume!$B$38:$B$65)</f>
        <v>0</v>
      </c>
    </row>
    <row r="465" spans="1:2">
      <c r="A465" s="11">
        <f>Returns!A465</f>
        <v>0</v>
      </c>
      <c r="B465" s="1">
        <f t="array" ref="B465">MMULT(Returns!B465:AC465,Resume!$B$38:$B$65)</f>
        <v>0</v>
      </c>
    </row>
    <row r="466" spans="1:2">
      <c r="A466" s="11">
        <f>Returns!A466</f>
        <v>0</v>
      </c>
      <c r="B466" s="1">
        <f t="array" ref="B466">MMULT(Returns!B466:AC466,Resume!$B$38:$B$65)</f>
        <v>0</v>
      </c>
    </row>
    <row r="467" spans="1:2">
      <c r="A467" s="11">
        <f>Returns!A467</f>
        <v>0</v>
      </c>
      <c r="B467" s="1">
        <f t="array" ref="B467">MMULT(Returns!B467:AC467,Resume!$B$38:$B$65)</f>
        <v>0</v>
      </c>
    </row>
    <row r="468" spans="1:2">
      <c r="A468" s="11">
        <f>Returns!A468</f>
        <v>0</v>
      </c>
      <c r="B468" s="1">
        <f t="array" ref="B468">MMULT(Returns!B468:AC468,Resume!$B$38:$B$65)</f>
        <v>0</v>
      </c>
    </row>
    <row r="469" spans="1:2">
      <c r="A469" s="11">
        <f>Returns!A469</f>
        <v>0</v>
      </c>
      <c r="B469" s="1">
        <f t="array" ref="B469">MMULT(Returns!B469:AC469,Resume!$B$38:$B$65)</f>
        <v>0</v>
      </c>
    </row>
    <row r="470" spans="1:2">
      <c r="A470" s="11">
        <f>Returns!A470</f>
        <v>0</v>
      </c>
      <c r="B470" s="1">
        <f t="array" ref="B470">MMULT(Returns!B470:AC470,Resume!$B$38:$B$65)</f>
        <v>0</v>
      </c>
    </row>
    <row r="471" spans="1:2">
      <c r="A471" s="11">
        <f>Returns!A471</f>
        <v>0</v>
      </c>
      <c r="B471" s="1">
        <f t="array" ref="B471">MMULT(Returns!B471:AC471,Resume!$B$38:$B$65)</f>
        <v>0</v>
      </c>
    </row>
    <row r="472" spans="1:2">
      <c r="A472" s="11">
        <f>Returns!A472</f>
        <v>0</v>
      </c>
      <c r="B472" s="1">
        <f t="array" ref="B472">MMULT(Returns!B472:AC472,Resume!$B$38:$B$65)</f>
        <v>0</v>
      </c>
    </row>
    <row r="473" spans="1:2">
      <c r="A473" s="11">
        <f>Returns!A473</f>
        <v>0</v>
      </c>
      <c r="B473" s="1">
        <f t="array" ref="B473">MMULT(Returns!B473:AC473,Resume!$B$38:$B$65)</f>
        <v>0</v>
      </c>
    </row>
    <row r="474" spans="1:2">
      <c r="A474" s="11">
        <f>Returns!A474</f>
        <v>0</v>
      </c>
      <c r="B474" s="1">
        <f t="array" ref="B474">MMULT(Returns!B474:AC474,Resume!$B$38:$B$65)</f>
        <v>0</v>
      </c>
    </row>
    <row r="475" spans="1:2">
      <c r="A475" s="11">
        <f>Returns!A475</f>
        <v>0</v>
      </c>
      <c r="B475" s="1">
        <f t="array" ref="B475">MMULT(Returns!B475:AC475,Resume!$B$38:$B$65)</f>
        <v>0</v>
      </c>
    </row>
    <row r="476" spans="1:2">
      <c r="A476" s="11">
        <f>Returns!A476</f>
        <v>0</v>
      </c>
      <c r="B476" s="1">
        <f t="array" ref="B476">MMULT(Returns!B476:AC476,Resume!$B$38:$B$65)</f>
        <v>0</v>
      </c>
    </row>
    <row r="477" spans="1:2">
      <c r="A477" s="11">
        <f>Returns!A477</f>
        <v>0</v>
      </c>
      <c r="B477" s="1">
        <f t="array" ref="B477">MMULT(Returns!B477:AC477,Resume!$B$38:$B$65)</f>
        <v>0</v>
      </c>
    </row>
    <row r="478" spans="1:2">
      <c r="A478" s="11">
        <f>Returns!A478</f>
        <v>0</v>
      </c>
      <c r="B478" s="1">
        <f t="array" ref="B478">MMULT(Returns!B478:AC478,Resume!$B$38:$B$65)</f>
        <v>0</v>
      </c>
    </row>
    <row r="479" spans="1:2">
      <c r="A479" s="11">
        <f>Returns!A479</f>
        <v>0</v>
      </c>
      <c r="B479" s="1">
        <f t="array" ref="B479">MMULT(Returns!B479:AC479,Resume!$B$38:$B$65)</f>
        <v>0</v>
      </c>
    </row>
    <row r="480" spans="1:2">
      <c r="A480" s="11">
        <f>Returns!A480</f>
        <v>0</v>
      </c>
      <c r="B480" s="1">
        <f t="array" ref="B480">MMULT(Returns!B480:AC480,Resume!$B$38:$B$65)</f>
        <v>0</v>
      </c>
    </row>
    <row r="481" spans="1:2">
      <c r="A481" s="11">
        <f>Returns!A481</f>
        <v>0</v>
      </c>
      <c r="B481" s="1">
        <f t="array" ref="B481">MMULT(Returns!B481:AC481,Resume!$B$38:$B$65)</f>
        <v>0</v>
      </c>
    </row>
    <row r="482" spans="1:2">
      <c r="A482" s="11">
        <f>Returns!A482</f>
        <v>0</v>
      </c>
      <c r="B482" s="1">
        <f t="array" ref="B482">MMULT(Returns!B482:AC482,Resume!$B$38:$B$65)</f>
        <v>0</v>
      </c>
    </row>
    <row r="483" spans="1:2">
      <c r="A483" s="11">
        <f>Returns!A483</f>
        <v>0</v>
      </c>
      <c r="B483" s="1">
        <f t="array" ref="B483">MMULT(Returns!B483:AC483,Resume!$B$38:$B$65)</f>
        <v>0</v>
      </c>
    </row>
    <row r="484" spans="1:2">
      <c r="A484" s="11">
        <f>Returns!A484</f>
        <v>0</v>
      </c>
      <c r="B484" s="1">
        <f t="array" ref="B484">MMULT(Returns!B484:AC484,Resume!$B$38:$B$65)</f>
        <v>0</v>
      </c>
    </row>
    <row r="485" spans="1:2">
      <c r="A485" s="11">
        <f>Returns!A485</f>
        <v>0</v>
      </c>
      <c r="B485" s="1">
        <f t="array" ref="B485">MMULT(Returns!B485:AC485,Resume!$B$38:$B$65)</f>
        <v>0</v>
      </c>
    </row>
    <row r="486" spans="1:2">
      <c r="A486" s="11">
        <f>Returns!A486</f>
        <v>0</v>
      </c>
      <c r="B486" s="1">
        <f t="array" ref="B486">MMULT(Returns!B486:AC486,Resume!$B$38:$B$65)</f>
        <v>0</v>
      </c>
    </row>
    <row r="487" spans="1:2">
      <c r="A487" s="11">
        <f>Returns!A487</f>
        <v>0</v>
      </c>
      <c r="B487" s="1">
        <f t="array" ref="B487">MMULT(Returns!B487:AC487,Resume!$B$38:$B$65)</f>
        <v>0</v>
      </c>
    </row>
    <row r="488" spans="1:2">
      <c r="A488" s="11">
        <f>Returns!A488</f>
        <v>0</v>
      </c>
      <c r="B488" s="1">
        <f t="array" ref="B488">MMULT(Returns!B488:AC488,Resume!$B$38:$B$65)</f>
        <v>0</v>
      </c>
    </row>
    <row r="489" spans="1:2">
      <c r="A489" s="11">
        <f>Returns!A489</f>
        <v>0</v>
      </c>
      <c r="B489" s="1">
        <f t="array" ref="B489">MMULT(Returns!B489:AC489,Resume!$B$38:$B$65)</f>
        <v>0</v>
      </c>
    </row>
    <row r="490" spans="1:2">
      <c r="A490" s="11">
        <f>Returns!A490</f>
        <v>0</v>
      </c>
      <c r="B490" s="1">
        <f t="array" ref="B490">MMULT(Returns!B490:AC490,Resume!$B$38:$B$65)</f>
        <v>0</v>
      </c>
    </row>
    <row r="491" spans="1:2">
      <c r="A491" s="11">
        <f>Returns!A491</f>
        <v>0</v>
      </c>
      <c r="B491" s="1">
        <f t="array" ref="B491">MMULT(Returns!B491:AC491,Resume!$B$38:$B$65)</f>
        <v>0</v>
      </c>
    </row>
    <row r="492" spans="1:2">
      <c r="A492" s="11">
        <f>Returns!A492</f>
        <v>0</v>
      </c>
      <c r="B492" s="1">
        <f t="array" ref="B492">MMULT(Returns!B492:AC492,Resume!$B$38:$B$65)</f>
        <v>0</v>
      </c>
    </row>
    <row r="493" spans="1:2">
      <c r="A493" s="11">
        <f>Returns!A493</f>
        <v>0</v>
      </c>
      <c r="B493" s="1">
        <f t="array" ref="B493">MMULT(Returns!B493:AC493,Resume!$B$38:$B$65)</f>
        <v>0</v>
      </c>
    </row>
    <row r="494" spans="1:2">
      <c r="A494" s="11">
        <f>Returns!A494</f>
        <v>0</v>
      </c>
      <c r="B494" s="1">
        <f t="array" ref="B494">MMULT(Returns!B494:AC494,Resume!$B$38:$B$65)</f>
        <v>0</v>
      </c>
    </row>
    <row r="495" spans="1:2">
      <c r="A495" s="11">
        <f>Returns!A495</f>
        <v>0</v>
      </c>
      <c r="B495" s="1">
        <f t="array" ref="B495">MMULT(Returns!B495:AC495,Resume!$B$38:$B$65)</f>
        <v>0</v>
      </c>
    </row>
    <row r="496" spans="1:2">
      <c r="A496" s="11">
        <f>Returns!A496</f>
        <v>0</v>
      </c>
      <c r="B496" s="1">
        <f t="array" ref="B496">MMULT(Returns!B496:AC496,Resume!$B$38:$B$65)</f>
        <v>0</v>
      </c>
    </row>
    <row r="497" spans="1:2">
      <c r="A497" s="11">
        <f>Returns!A497</f>
        <v>0</v>
      </c>
      <c r="B497" s="1">
        <f t="array" ref="B497">MMULT(Returns!B497:AC497,Resume!$B$38:$B$65)</f>
        <v>0</v>
      </c>
    </row>
    <row r="498" spans="1:2">
      <c r="A498" s="11">
        <f>Returns!A498</f>
        <v>0</v>
      </c>
      <c r="B498" s="1">
        <f t="array" ref="B498">MMULT(Returns!B498:AC498,Resume!$B$38:$B$65)</f>
        <v>0</v>
      </c>
    </row>
    <row r="499" spans="1:2">
      <c r="A499" s="11">
        <f>Returns!A499</f>
        <v>0</v>
      </c>
      <c r="B499" s="1">
        <f t="array" ref="B499">MMULT(Returns!B499:AC499,Resume!$B$38:$B$65)</f>
        <v>0</v>
      </c>
    </row>
    <row r="500" spans="1:2">
      <c r="A500" s="11">
        <f>Returns!A500</f>
        <v>0</v>
      </c>
      <c r="B500" s="1">
        <f t="array" ref="B500">MMULT(Returns!B500:AC500,Resume!$B$38:$B$65)</f>
        <v>0</v>
      </c>
    </row>
    <row r="501" spans="1:2">
      <c r="A501" s="11">
        <f>Returns!A501</f>
        <v>0</v>
      </c>
      <c r="B501" s="1">
        <f t="array" ref="B501">MMULT(Returns!B501:AC501,Resume!$B$38:$B$65)</f>
        <v>0</v>
      </c>
    </row>
    <row r="502" spans="1:2">
      <c r="A502" s="11">
        <f>Returns!A502</f>
        <v>0</v>
      </c>
      <c r="B502" s="1">
        <f t="array" ref="B502">MMULT(Returns!B502:AC502,Resume!$B$38:$B$65)</f>
        <v>0</v>
      </c>
    </row>
    <row r="503" spans="1:2">
      <c r="A503" s="11">
        <f>Returns!A503</f>
        <v>0</v>
      </c>
      <c r="B503" s="1">
        <f t="array" ref="B503">MMULT(Returns!B503:AC503,Resume!$B$38:$B$65)</f>
        <v>0</v>
      </c>
    </row>
    <row r="504" spans="1:2">
      <c r="A504" s="11">
        <f>Returns!A504</f>
        <v>0</v>
      </c>
      <c r="B504" s="1">
        <f t="array" ref="B504">MMULT(Returns!B504:AC504,Resume!$B$38:$B$65)</f>
        <v>0</v>
      </c>
    </row>
    <row r="505" spans="1:2">
      <c r="A505" s="11">
        <f>Returns!A505</f>
        <v>0</v>
      </c>
      <c r="B505" s="1">
        <f t="array" ref="B505">MMULT(Returns!B505:AC505,Resume!$B$38:$B$65)</f>
        <v>0</v>
      </c>
    </row>
    <row r="506" spans="1:2">
      <c r="A506" s="11">
        <f>Returns!A506</f>
        <v>0</v>
      </c>
      <c r="B506" s="1">
        <f t="array" ref="B506">MMULT(Returns!B506:AC506,Resume!$B$38:$B$65)</f>
        <v>0</v>
      </c>
    </row>
    <row r="507" spans="1:2">
      <c r="A507" s="11">
        <f>Returns!A507</f>
        <v>0</v>
      </c>
      <c r="B507" s="1">
        <f t="array" ref="B507">MMULT(Returns!B507:AC507,Resume!$B$38:$B$65)</f>
        <v>0</v>
      </c>
    </row>
    <row r="508" spans="1:2">
      <c r="A508" s="11">
        <f>Returns!A508</f>
        <v>0</v>
      </c>
      <c r="B508" s="1">
        <f t="array" ref="B508">MMULT(Returns!B508:AC508,Resume!$B$38:$B$65)</f>
        <v>0</v>
      </c>
    </row>
    <row r="509" spans="1:2">
      <c r="A509" s="11">
        <f>Returns!A509</f>
        <v>0</v>
      </c>
      <c r="B509" s="1">
        <f t="array" ref="B509">MMULT(Returns!B509:AC509,Resume!$B$38:$B$65)</f>
        <v>0</v>
      </c>
    </row>
    <row r="510" spans="1:2">
      <c r="A510" s="11">
        <f>Returns!A510</f>
        <v>0</v>
      </c>
      <c r="B510" s="1">
        <f t="array" ref="B510">MMULT(Returns!B510:AC510,Resume!$B$38:$B$65)</f>
        <v>0</v>
      </c>
    </row>
    <row r="511" spans="1:2">
      <c r="A511" s="11">
        <f>Returns!A511</f>
        <v>0</v>
      </c>
      <c r="B511" s="1">
        <f t="array" ref="B511">MMULT(Returns!B511:AC511,Resume!$B$38:$B$65)</f>
        <v>0</v>
      </c>
    </row>
    <row r="512" spans="1:2">
      <c r="A512" s="11">
        <f>Returns!A512</f>
        <v>0</v>
      </c>
      <c r="B512" s="1">
        <f t="array" ref="B512">MMULT(Returns!B512:AC512,Resume!$B$38:$B$65)</f>
        <v>0</v>
      </c>
    </row>
    <row r="513" spans="1:2">
      <c r="A513" s="11">
        <f>Returns!A513</f>
        <v>0</v>
      </c>
      <c r="B513" s="1">
        <f t="array" ref="B513">MMULT(Returns!B513:AC513,Resume!$B$38:$B$65)</f>
        <v>0</v>
      </c>
    </row>
    <row r="514" spans="1:2">
      <c r="A514" s="11">
        <f>Returns!A514</f>
        <v>0</v>
      </c>
      <c r="B514" s="1">
        <f t="array" ref="B514">MMULT(Returns!B514:AC514,Resume!$B$38:$B$65)</f>
        <v>0</v>
      </c>
    </row>
    <row r="515" spans="1:2">
      <c r="A515" s="11">
        <f>Returns!A515</f>
        <v>0</v>
      </c>
      <c r="B515" s="1">
        <f t="array" ref="B515">MMULT(Returns!B515:AC515,Resume!$B$38:$B$65)</f>
        <v>0</v>
      </c>
    </row>
    <row r="516" spans="1:2">
      <c r="A516" s="11">
        <f>Returns!A516</f>
        <v>0</v>
      </c>
      <c r="B516" s="1">
        <f t="array" ref="B516">MMULT(Returns!B516:AC516,Resume!$B$38:$B$65)</f>
        <v>0</v>
      </c>
    </row>
    <row r="517" spans="1:2">
      <c r="A517" s="11">
        <f>Returns!A517</f>
        <v>0</v>
      </c>
      <c r="B517" s="1">
        <f t="array" ref="B517">MMULT(Returns!B517:AC517,Resume!$B$38:$B$65)</f>
        <v>0</v>
      </c>
    </row>
    <row r="518" spans="1:2">
      <c r="A518" s="11">
        <f>Returns!A518</f>
        <v>0</v>
      </c>
      <c r="B518" s="1">
        <f t="array" ref="B518">MMULT(Returns!B518:AC518,Resume!$B$38:$B$65)</f>
        <v>0</v>
      </c>
    </row>
    <row r="519" spans="1:2">
      <c r="A519" s="11">
        <f>Returns!A519</f>
        <v>0</v>
      </c>
      <c r="B519" s="1">
        <f t="array" ref="B519">MMULT(Returns!B519:AC519,Resume!$B$38:$B$65)</f>
        <v>0</v>
      </c>
    </row>
    <row r="520" spans="1:2">
      <c r="A520" s="11">
        <f>Returns!A520</f>
        <v>0</v>
      </c>
      <c r="B520" s="1">
        <f t="array" ref="B520">MMULT(Returns!B520:AC520,Resume!$B$38:$B$65)</f>
        <v>0</v>
      </c>
    </row>
    <row r="521" spans="1:2">
      <c r="A521" s="11">
        <f>Returns!A521</f>
        <v>0</v>
      </c>
      <c r="B521" s="1">
        <f t="array" ref="B521">MMULT(Returns!B521:AC521,Resume!$B$38:$B$65)</f>
        <v>0</v>
      </c>
    </row>
    <row r="522" spans="1:2">
      <c r="A522" s="11">
        <f>Returns!A522</f>
        <v>0</v>
      </c>
      <c r="B522" s="1">
        <f t="array" ref="B522">MMULT(Returns!B522:AC522,Resume!$B$38:$B$65)</f>
        <v>0</v>
      </c>
    </row>
    <row r="523" spans="1:2">
      <c r="A523" s="11">
        <f>Returns!A523</f>
        <v>0</v>
      </c>
      <c r="B523" s="1">
        <f t="array" ref="B523">MMULT(Returns!B523:AC523,Resume!$B$38:$B$65)</f>
        <v>0</v>
      </c>
    </row>
    <row r="524" spans="1:2">
      <c r="A524" s="11">
        <f>Returns!A524</f>
        <v>0</v>
      </c>
      <c r="B524" s="1">
        <f t="array" ref="B524">MMULT(Returns!B524:AC524,Resume!$B$38:$B$65)</f>
        <v>0</v>
      </c>
    </row>
    <row r="525" spans="1:2">
      <c r="A525" s="11">
        <f>Returns!A525</f>
        <v>0</v>
      </c>
      <c r="B525" s="1">
        <f t="array" ref="B525">MMULT(Returns!B525:AC525,Resume!$B$38:$B$65)</f>
        <v>0</v>
      </c>
    </row>
    <row r="526" spans="1:2">
      <c r="A526" s="11">
        <f>Returns!A526</f>
        <v>0</v>
      </c>
      <c r="B526" s="1">
        <f t="array" ref="B526">MMULT(Returns!B526:AC526,Resume!$B$38:$B$65)</f>
        <v>0</v>
      </c>
    </row>
    <row r="527" spans="1:2">
      <c r="A527" s="11">
        <f>Returns!A527</f>
        <v>0</v>
      </c>
      <c r="B527" s="1">
        <f t="array" ref="B527">MMULT(Returns!B527:AC527,Resume!$B$38:$B$65)</f>
        <v>0</v>
      </c>
    </row>
    <row r="528" spans="1:2">
      <c r="A528" s="11">
        <f>Returns!A528</f>
        <v>0</v>
      </c>
      <c r="B528" s="1">
        <f t="array" ref="B528">MMULT(Returns!B528:AC528,Resume!$B$38:$B$65)</f>
        <v>0</v>
      </c>
    </row>
    <row r="529" spans="1:2">
      <c r="A529" s="11">
        <f>Returns!A529</f>
        <v>0</v>
      </c>
      <c r="B529" s="1">
        <f t="array" ref="B529">MMULT(Returns!B529:AC529,Resume!$B$38:$B$65)</f>
        <v>0</v>
      </c>
    </row>
    <row r="530" spans="1:2">
      <c r="A530" s="11">
        <f>Returns!A530</f>
        <v>0</v>
      </c>
      <c r="B530" s="1">
        <f t="array" ref="B530">MMULT(Returns!B530:AC530,Resume!$B$38:$B$65)</f>
        <v>0</v>
      </c>
    </row>
    <row r="531" spans="1:2">
      <c r="A531" s="11">
        <f>Returns!A531</f>
        <v>0</v>
      </c>
      <c r="B531" s="1">
        <f t="array" ref="B531">MMULT(Returns!B531:AC531,Resume!$B$38:$B$65)</f>
        <v>0</v>
      </c>
    </row>
    <row r="532" spans="1:2">
      <c r="A532" s="11">
        <f>Returns!A532</f>
        <v>0</v>
      </c>
      <c r="B532" s="1">
        <f t="array" ref="B532">MMULT(Returns!B532:AC532,Resume!$B$38:$B$65)</f>
        <v>0</v>
      </c>
    </row>
    <row r="533" spans="1:2">
      <c r="A533" s="11">
        <f>Returns!A533</f>
        <v>0</v>
      </c>
      <c r="B533" s="1">
        <f t="array" ref="B533">MMULT(Returns!B533:AC533,Resume!$B$38:$B$65)</f>
        <v>0</v>
      </c>
    </row>
    <row r="534" spans="1:2">
      <c r="A534" s="11">
        <f>Returns!A534</f>
        <v>0</v>
      </c>
      <c r="B534" s="1">
        <f t="array" ref="B534">MMULT(Returns!B534:AC534,Resume!$B$38:$B$65)</f>
        <v>0</v>
      </c>
    </row>
    <row r="535" spans="1:2">
      <c r="A535" s="11">
        <f>Returns!A535</f>
        <v>0</v>
      </c>
      <c r="B535" s="1">
        <f t="array" ref="B535">MMULT(Returns!B535:AC535,Resume!$B$38:$B$65)</f>
        <v>0</v>
      </c>
    </row>
    <row r="536" spans="1:2">
      <c r="A536" s="11">
        <f>Returns!A536</f>
        <v>0</v>
      </c>
      <c r="B536" s="1">
        <f t="array" ref="B536">MMULT(Returns!B536:AC536,Resume!$B$38:$B$65)</f>
        <v>0</v>
      </c>
    </row>
    <row r="537" spans="1:2">
      <c r="A537" s="11">
        <f>Returns!A537</f>
        <v>0</v>
      </c>
      <c r="B537" s="1">
        <f t="array" ref="B537">MMULT(Returns!B537:AC537,Resume!$B$38:$B$65)</f>
        <v>0</v>
      </c>
    </row>
    <row r="538" spans="1:2">
      <c r="A538" s="11">
        <f>Returns!A538</f>
        <v>0</v>
      </c>
      <c r="B538" s="1">
        <f t="array" ref="B538">MMULT(Returns!B538:AC538,Resume!$B$38:$B$65)</f>
        <v>0</v>
      </c>
    </row>
    <row r="539" spans="1:2">
      <c r="A539" s="11">
        <f>Returns!A539</f>
        <v>0</v>
      </c>
      <c r="B539" s="1">
        <f t="array" ref="B539">MMULT(Returns!B539:AC539,Resume!$B$38:$B$65)</f>
        <v>0</v>
      </c>
    </row>
    <row r="540" spans="1:2">
      <c r="A540" s="11">
        <f>Returns!A540</f>
        <v>0</v>
      </c>
      <c r="B540" s="1">
        <f t="array" ref="B540">MMULT(Returns!B540:AC540,Resume!$B$38:$B$65)</f>
        <v>0</v>
      </c>
    </row>
    <row r="541" spans="1:2">
      <c r="A541" s="11">
        <f>Returns!A541</f>
        <v>0</v>
      </c>
      <c r="B541" s="1">
        <f t="array" ref="B541">MMULT(Returns!B541:AC541,Resume!$B$38:$B$65)</f>
        <v>0</v>
      </c>
    </row>
    <row r="542" spans="1:2">
      <c r="A542" s="11">
        <f>Returns!A542</f>
        <v>0</v>
      </c>
      <c r="B542" s="1">
        <f t="array" ref="B542">MMULT(Returns!B542:AC542,Resume!$B$38:$B$65)</f>
        <v>0</v>
      </c>
    </row>
    <row r="543" spans="1:2">
      <c r="A543" s="11">
        <f>Returns!A543</f>
        <v>0</v>
      </c>
      <c r="B543" s="1">
        <f t="array" ref="B543">MMULT(Returns!B543:AC543,Resume!$B$38:$B$65)</f>
        <v>0</v>
      </c>
    </row>
    <row r="544" spans="1:2">
      <c r="A544" s="11">
        <f>Returns!A544</f>
        <v>0</v>
      </c>
      <c r="B544" s="1">
        <f t="array" ref="B544">MMULT(Returns!B544:AC544,Resume!$B$38:$B$65)</f>
        <v>0</v>
      </c>
    </row>
    <row r="545" spans="1:2">
      <c r="A545" s="11">
        <f>Returns!A545</f>
        <v>0</v>
      </c>
      <c r="B545" s="1">
        <f t="array" ref="B545">MMULT(Returns!B545:AC545,Resume!$B$38:$B$65)</f>
        <v>0</v>
      </c>
    </row>
    <row r="546" spans="1:2">
      <c r="A546" s="11">
        <f>Returns!A546</f>
        <v>0</v>
      </c>
      <c r="B546" s="1">
        <f t="array" ref="B546">MMULT(Returns!B546:AC546,Resume!$B$38:$B$65)</f>
        <v>0</v>
      </c>
    </row>
    <row r="547" spans="1:2">
      <c r="A547" s="11">
        <f>Returns!A547</f>
        <v>0</v>
      </c>
      <c r="B547" s="1">
        <f t="array" ref="B547">MMULT(Returns!B547:AC547,Resume!$B$38:$B$65)</f>
        <v>0</v>
      </c>
    </row>
    <row r="548" spans="1:2">
      <c r="A548" s="11">
        <f>Returns!A548</f>
        <v>0</v>
      </c>
      <c r="B548" s="1">
        <f t="array" ref="B548">MMULT(Returns!B548:AC548,Resume!$B$38:$B$65)</f>
        <v>0</v>
      </c>
    </row>
    <row r="549" spans="1:2">
      <c r="A549" s="11">
        <f>Returns!A549</f>
        <v>0</v>
      </c>
      <c r="B549" s="1">
        <f t="array" ref="B549">MMULT(Returns!B549:AC549,Resume!$B$38:$B$65)</f>
        <v>0</v>
      </c>
    </row>
    <row r="550" spans="1:2">
      <c r="A550" s="11">
        <f>Returns!A550</f>
        <v>0</v>
      </c>
      <c r="B550" s="1">
        <f t="array" ref="B550">MMULT(Returns!B550:AC550,Resume!$B$38:$B$65)</f>
        <v>0</v>
      </c>
    </row>
    <row r="551" spans="1:2">
      <c r="A551" s="11">
        <f>Returns!A551</f>
        <v>0</v>
      </c>
      <c r="B551" s="1">
        <f t="array" ref="B551">MMULT(Returns!B551:AC551,Resume!$B$38:$B$65)</f>
        <v>0</v>
      </c>
    </row>
    <row r="552" spans="1:2">
      <c r="A552" s="11">
        <f>Returns!A552</f>
        <v>0</v>
      </c>
      <c r="B552" s="1">
        <f t="array" ref="B552">MMULT(Returns!B552:AC552,Resume!$B$38:$B$65)</f>
        <v>0</v>
      </c>
    </row>
    <row r="553" spans="1:2">
      <c r="A553" s="11">
        <f>Returns!A553</f>
        <v>0</v>
      </c>
      <c r="B553" s="1">
        <f t="array" ref="B553">MMULT(Returns!B553:AC553,Resume!$B$38:$B$65)</f>
        <v>0</v>
      </c>
    </row>
    <row r="554" spans="1:2">
      <c r="A554" s="11">
        <f>Returns!A554</f>
        <v>0</v>
      </c>
      <c r="B554" s="1">
        <f t="array" ref="B554">MMULT(Returns!B554:AC554,Resume!$B$38:$B$65)</f>
        <v>0</v>
      </c>
    </row>
    <row r="555" spans="1:2">
      <c r="A555" s="11">
        <f>Returns!A555</f>
        <v>0</v>
      </c>
      <c r="B555" s="1">
        <f t="array" ref="B555">MMULT(Returns!B555:AC555,Resume!$B$38:$B$65)</f>
        <v>0</v>
      </c>
    </row>
    <row r="556" spans="1:2">
      <c r="A556" s="11">
        <f>Returns!A556</f>
        <v>0</v>
      </c>
      <c r="B556" s="1">
        <f t="array" ref="B556">MMULT(Returns!B556:AC556,Resume!$B$38:$B$65)</f>
        <v>0</v>
      </c>
    </row>
    <row r="557" spans="1:2">
      <c r="A557" s="11">
        <f>Returns!A557</f>
        <v>0</v>
      </c>
      <c r="B557" s="1">
        <f t="array" ref="B557">MMULT(Returns!B557:AC557,Resume!$B$38:$B$65)</f>
        <v>0</v>
      </c>
    </row>
    <row r="558" spans="1:2">
      <c r="A558" s="11">
        <f>Returns!A558</f>
        <v>0</v>
      </c>
      <c r="B558" s="1">
        <f t="array" ref="B558">MMULT(Returns!B558:AC558,Resume!$B$38:$B$65)</f>
        <v>0</v>
      </c>
    </row>
    <row r="559" spans="1:2">
      <c r="A559" s="11">
        <f>Returns!A559</f>
        <v>0</v>
      </c>
      <c r="B559" s="1">
        <f t="array" ref="B559">MMULT(Returns!B559:AC559,Resume!$B$38:$B$65)</f>
        <v>0</v>
      </c>
    </row>
    <row r="560" spans="1:2">
      <c r="A560" s="11">
        <f>Returns!A560</f>
        <v>0</v>
      </c>
      <c r="B560" s="1">
        <f t="array" ref="B560">MMULT(Returns!B560:AC560,Resume!$B$38:$B$65)</f>
        <v>0</v>
      </c>
    </row>
    <row r="561" spans="1:2">
      <c r="A561" s="11">
        <f>Returns!A561</f>
        <v>0</v>
      </c>
      <c r="B561" s="1">
        <f t="array" ref="B561">MMULT(Returns!B561:AC561,Resume!$B$38:$B$65)</f>
        <v>0</v>
      </c>
    </row>
    <row r="562" spans="1:2">
      <c r="A562" s="11">
        <f>Returns!A562</f>
        <v>0</v>
      </c>
      <c r="B562" s="1">
        <f t="array" ref="B562">MMULT(Returns!B562:AC562,Resume!$B$38:$B$65)</f>
        <v>0</v>
      </c>
    </row>
    <row r="563" spans="1:2">
      <c r="A563" s="11">
        <f>Returns!A563</f>
        <v>0</v>
      </c>
      <c r="B563" s="1">
        <f t="array" ref="B563">MMULT(Returns!B563:AC563,Resume!$B$38:$B$65)</f>
        <v>0</v>
      </c>
    </row>
    <row r="564" spans="1:2">
      <c r="A564" s="11">
        <f>Returns!A564</f>
        <v>0</v>
      </c>
      <c r="B564" s="1">
        <f t="array" ref="B564">MMULT(Returns!B564:AC564,Resume!$B$38:$B$65)</f>
        <v>0</v>
      </c>
    </row>
    <row r="565" spans="1:2">
      <c r="A565" s="11">
        <f>Returns!A565</f>
        <v>0</v>
      </c>
      <c r="B565" s="1">
        <f t="array" ref="B565">MMULT(Returns!B565:AC565,Resume!$B$38:$B$65)</f>
        <v>0</v>
      </c>
    </row>
    <row r="566" spans="1:2">
      <c r="A566" s="11">
        <f>Returns!A566</f>
        <v>0</v>
      </c>
      <c r="B566" s="1">
        <f t="array" ref="B566">MMULT(Returns!B566:AC566,Resume!$B$38:$B$65)</f>
        <v>0</v>
      </c>
    </row>
    <row r="567" spans="1:2">
      <c r="A567" s="11">
        <f>Returns!A567</f>
        <v>0</v>
      </c>
      <c r="B567" s="1">
        <f t="array" ref="B567">MMULT(Returns!B567:AC567,Resume!$B$38:$B$65)</f>
        <v>0</v>
      </c>
    </row>
    <row r="568" spans="1:2">
      <c r="A568" s="11">
        <f>Returns!A568</f>
        <v>0</v>
      </c>
      <c r="B568" s="1">
        <f t="array" ref="B568">MMULT(Returns!B568:AC568,Resume!$B$38:$B$65)</f>
        <v>0</v>
      </c>
    </row>
    <row r="569" spans="1:2">
      <c r="A569" s="11">
        <f>Returns!A569</f>
        <v>0</v>
      </c>
      <c r="B569" s="1">
        <f t="array" ref="B569">MMULT(Returns!B569:AC569,Resume!$B$38:$B$65)</f>
        <v>0</v>
      </c>
    </row>
    <row r="570" spans="1:2">
      <c r="A570" s="11">
        <f>Returns!A570</f>
        <v>0</v>
      </c>
      <c r="B570" s="1">
        <f t="array" ref="B570">MMULT(Returns!B570:AC570,Resume!$B$38:$B$65)</f>
        <v>0</v>
      </c>
    </row>
    <row r="571" spans="1:2">
      <c r="A571" s="11">
        <f>Returns!A571</f>
        <v>0</v>
      </c>
      <c r="B571" s="1">
        <f t="array" ref="B571">MMULT(Returns!B571:AC571,Resume!$B$38:$B$65)</f>
        <v>0</v>
      </c>
    </row>
    <row r="572" spans="1:2">
      <c r="A572" s="11">
        <f>Returns!A572</f>
        <v>0</v>
      </c>
      <c r="B572" s="1">
        <f t="array" ref="B572">MMULT(Returns!B572:AC572,Resume!$B$38:$B$65)</f>
        <v>0</v>
      </c>
    </row>
    <row r="573" spans="1:2">
      <c r="A573" s="11">
        <f>Returns!A573</f>
        <v>0</v>
      </c>
      <c r="B573" s="1">
        <f t="array" ref="B573">MMULT(Returns!B573:AC573,Resume!$B$38:$B$65)</f>
        <v>0</v>
      </c>
    </row>
    <row r="574" spans="1:2">
      <c r="A574" s="11">
        <f>Returns!A574</f>
        <v>0</v>
      </c>
      <c r="B574" s="1">
        <f t="array" ref="B574">MMULT(Returns!B574:AC574,Resume!$B$38:$B$65)</f>
        <v>0</v>
      </c>
    </row>
    <row r="575" spans="1:2">
      <c r="A575" s="11">
        <f>Returns!A575</f>
        <v>0</v>
      </c>
      <c r="B575" s="1">
        <f t="array" ref="B575">MMULT(Returns!B575:AC575,Resume!$B$38:$B$65)</f>
        <v>0</v>
      </c>
    </row>
    <row r="576" spans="1:2">
      <c r="A576" s="11">
        <f>Returns!A576</f>
        <v>0</v>
      </c>
      <c r="B576" s="1">
        <f t="array" ref="B576">MMULT(Returns!B576:AC576,Resume!$B$38:$B$65)</f>
        <v>0</v>
      </c>
    </row>
    <row r="577" spans="1:2">
      <c r="A577" s="11">
        <f>Returns!A577</f>
        <v>0</v>
      </c>
      <c r="B577" s="1">
        <f t="array" ref="B577">MMULT(Returns!B577:AC577,Resume!$B$38:$B$65)</f>
        <v>0</v>
      </c>
    </row>
    <row r="578" spans="1:2">
      <c r="A578" s="11">
        <f>Returns!A578</f>
        <v>0</v>
      </c>
      <c r="B578" s="1">
        <f t="array" ref="B578">MMULT(Returns!B578:AC578,Resume!$B$38:$B$65)</f>
        <v>0</v>
      </c>
    </row>
    <row r="579" spans="1:2">
      <c r="A579" s="11">
        <f>Returns!A579</f>
        <v>0</v>
      </c>
      <c r="B579" s="1">
        <f t="array" ref="B579">MMULT(Returns!B579:AC579,Resume!$B$38:$B$65)</f>
        <v>0</v>
      </c>
    </row>
    <row r="580" spans="1:2">
      <c r="A580" s="11">
        <f>Returns!A580</f>
        <v>0</v>
      </c>
      <c r="B580" s="1">
        <f t="array" ref="B580">MMULT(Returns!B580:AC580,Resume!$B$38:$B$65)</f>
        <v>0</v>
      </c>
    </row>
    <row r="581" spans="1:2">
      <c r="A581" s="11">
        <f>Returns!A581</f>
        <v>0</v>
      </c>
      <c r="B581" s="1">
        <f t="array" ref="B581">MMULT(Returns!B581:AC581,Resume!$B$38:$B$65)</f>
        <v>0</v>
      </c>
    </row>
    <row r="582" spans="1:2">
      <c r="A582" s="11">
        <f>Returns!A582</f>
        <v>0</v>
      </c>
      <c r="B582" s="1">
        <f t="array" ref="B582">MMULT(Returns!B582:AC582,Resume!$B$38:$B$65)</f>
        <v>0</v>
      </c>
    </row>
    <row r="583" spans="1:2">
      <c r="A583" s="11">
        <f>Returns!A583</f>
        <v>0</v>
      </c>
      <c r="B583" s="1">
        <f t="array" ref="B583">MMULT(Returns!B583:AC583,Resume!$B$38:$B$65)</f>
        <v>0</v>
      </c>
    </row>
    <row r="584" spans="1:2">
      <c r="A584" s="11">
        <f>Returns!A584</f>
        <v>0</v>
      </c>
      <c r="B584" s="1">
        <f t="array" ref="B584">MMULT(Returns!B584:AC584,Resume!$B$38:$B$65)</f>
        <v>0</v>
      </c>
    </row>
    <row r="585" spans="1:2">
      <c r="A585" s="11">
        <f>Returns!A585</f>
        <v>0</v>
      </c>
      <c r="B585" s="1">
        <f t="array" ref="B585">MMULT(Returns!B585:AC585,Resume!$B$38:$B$65)</f>
        <v>0</v>
      </c>
    </row>
    <row r="586" spans="1:2">
      <c r="A586" s="11">
        <f>Returns!A586</f>
        <v>0</v>
      </c>
      <c r="B586" s="1">
        <f t="array" ref="B586">MMULT(Returns!B586:AC586,Resume!$B$38:$B$65)</f>
        <v>0</v>
      </c>
    </row>
    <row r="587" spans="1:2">
      <c r="A587" s="11">
        <f>Returns!A587</f>
        <v>0</v>
      </c>
      <c r="B587" s="1">
        <f t="array" ref="B587">MMULT(Returns!B587:AC587,Resume!$B$38:$B$65)</f>
        <v>0</v>
      </c>
    </row>
    <row r="588" spans="1:2">
      <c r="A588" s="11">
        <f>Returns!A588</f>
        <v>0</v>
      </c>
      <c r="B588" s="1">
        <f t="array" ref="B588">MMULT(Returns!B588:AC588,Resume!$B$38:$B$65)</f>
        <v>0</v>
      </c>
    </row>
    <row r="589" spans="1:2">
      <c r="A589" s="11">
        <f>Returns!A589</f>
        <v>0</v>
      </c>
      <c r="B589" s="1">
        <f t="array" ref="B589">MMULT(Returns!B589:AC589,Resume!$B$38:$B$65)</f>
        <v>0</v>
      </c>
    </row>
    <row r="590" spans="1:2">
      <c r="A590" s="11">
        <f>Returns!A590</f>
        <v>0</v>
      </c>
      <c r="B590" s="1">
        <f t="array" ref="B590">MMULT(Returns!B590:AC590,Resume!$B$38:$B$65)</f>
        <v>0</v>
      </c>
    </row>
    <row r="591" spans="1:2">
      <c r="A591" s="11">
        <f>Returns!A591</f>
        <v>0</v>
      </c>
      <c r="B591" s="1">
        <f t="array" ref="B591">MMULT(Returns!B591:AC591,Resume!$B$38:$B$65)</f>
        <v>0</v>
      </c>
    </row>
    <row r="592" spans="1:2">
      <c r="A592" s="11">
        <f>Returns!A592</f>
        <v>0</v>
      </c>
      <c r="B592" s="1">
        <f t="array" ref="B592">MMULT(Returns!B592:AC592,Resume!$B$38:$B$65)</f>
        <v>0</v>
      </c>
    </row>
    <row r="593" spans="1:2">
      <c r="A593" s="11">
        <f>Returns!A593</f>
        <v>0</v>
      </c>
      <c r="B593" s="1">
        <f t="array" ref="B593">MMULT(Returns!B593:AC593,Resume!$B$38:$B$65)</f>
        <v>0</v>
      </c>
    </row>
    <row r="594" spans="1:2">
      <c r="A594" s="11">
        <f>Returns!A594</f>
        <v>0</v>
      </c>
      <c r="B594" s="1">
        <f t="array" ref="B594">MMULT(Returns!B594:AC594,Resume!$B$38:$B$65)</f>
        <v>0</v>
      </c>
    </row>
    <row r="595" spans="1:2">
      <c r="A595" s="11">
        <f>Returns!A595</f>
        <v>0</v>
      </c>
      <c r="B595" s="1">
        <f t="array" ref="B595">MMULT(Returns!B595:AC595,Resume!$B$38:$B$65)</f>
        <v>0</v>
      </c>
    </row>
    <row r="596" spans="1:2">
      <c r="A596" s="11">
        <f>Returns!A596</f>
        <v>0</v>
      </c>
      <c r="B596" s="1">
        <f t="array" ref="B596">MMULT(Returns!B596:AC596,Resume!$B$38:$B$65)</f>
        <v>0</v>
      </c>
    </row>
    <row r="597" spans="1:2">
      <c r="A597" s="11">
        <f>Returns!A597</f>
        <v>0</v>
      </c>
      <c r="B597" s="1">
        <f t="array" ref="B597">MMULT(Returns!B597:AC597,Resume!$B$38:$B$65)</f>
        <v>0</v>
      </c>
    </row>
    <row r="598" spans="1:2">
      <c r="A598" s="11">
        <f>Returns!A598</f>
        <v>0</v>
      </c>
      <c r="B598" s="1">
        <f t="array" ref="B598">MMULT(Returns!B598:AC598,Resume!$B$38:$B$65)</f>
        <v>0</v>
      </c>
    </row>
    <row r="599" spans="1:2">
      <c r="A599" s="11">
        <f>Returns!A599</f>
        <v>0</v>
      </c>
      <c r="B599" s="1">
        <f t="array" ref="B599">MMULT(Returns!B599:AC599,Resume!$B$38:$B$65)</f>
        <v>0</v>
      </c>
    </row>
    <row r="600" spans="1:2">
      <c r="A600" s="11">
        <f>Returns!A600</f>
        <v>0</v>
      </c>
      <c r="B600" s="1">
        <f t="array" ref="B600">MMULT(Returns!B600:AC600,Resume!$B$38:$B$65)</f>
        <v>0</v>
      </c>
    </row>
    <row r="601" spans="1:2">
      <c r="A601" s="11">
        <f>Returns!A601</f>
        <v>0</v>
      </c>
      <c r="B601" s="1">
        <f t="array" ref="B601">MMULT(Returns!B601:AC601,Resume!$B$38:$B$65)</f>
        <v>0</v>
      </c>
    </row>
    <row r="602" spans="1:2">
      <c r="A602" s="11">
        <f>Returns!A602</f>
        <v>0</v>
      </c>
      <c r="B602" s="1">
        <f t="array" ref="B602">MMULT(Returns!B602:AC602,Resume!$B$38:$B$65)</f>
        <v>0</v>
      </c>
    </row>
    <row r="603" spans="1:2">
      <c r="A603" s="11">
        <f>Returns!A603</f>
        <v>0</v>
      </c>
      <c r="B603" s="1">
        <f t="array" ref="B603">MMULT(Returns!B603:AC603,Resume!$B$38:$B$65)</f>
        <v>0</v>
      </c>
    </row>
    <row r="604" spans="1:2">
      <c r="A604" s="11">
        <f>Returns!A604</f>
        <v>0</v>
      </c>
      <c r="B604" s="1">
        <f t="array" ref="B604">MMULT(Returns!B604:AC604,Resume!$B$38:$B$65)</f>
        <v>0</v>
      </c>
    </row>
    <row r="605" spans="1:2">
      <c r="A605" s="11">
        <f>Returns!A605</f>
        <v>0</v>
      </c>
      <c r="B605" s="1">
        <f t="array" ref="B605">MMULT(Returns!B605:AC605,Resume!$B$38:$B$65)</f>
        <v>0</v>
      </c>
    </row>
    <row r="606" spans="1:2">
      <c r="A606" s="11">
        <f>Returns!A606</f>
        <v>0</v>
      </c>
      <c r="B606" s="1">
        <f t="array" ref="B606">MMULT(Returns!B606:AC606,Resume!$B$38:$B$65)</f>
        <v>0</v>
      </c>
    </row>
    <row r="607" spans="1:2">
      <c r="A607" s="11">
        <f>Returns!A607</f>
        <v>0</v>
      </c>
      <c r="B607" s="1">
        <f t="array" ref="B607">MMULT(Returns!B607:AC607,Resume!$B$38:$B$65)</f>
        <v>0</v>
      </c>
    </row>
    <row r="608" spans="1:2">
      <c r="A608" s="11">
        <f>Returns!A608</f>
        <v>0</v>
      </c>
      <c r="B608" s="1">
        <f t="array" ref="B608">MMULT(Returns!B608:AC608,Resume!$B$38:$B$65)</f>
        <v>0</v>
      </c>
    </row>
    <row r="609" spans="1:2">
      <c r="A609" s="11">
        <f>Returns!A609</f>
        <v>0</v>
      </c>
      <c r="B609" s="1">
        <f t="array" ref="B609">MMULT(Returns!B609:AC609,Resume!$B$38:$B$65)</f>
        <v>0</v>
      </c>
    </row>
    <row r="610" spans="1:2">
      <c r="A610" s="11">
        <f>Returns!A610</f>
        <v>0</v>
      </c>
      <c r="B610" s="1">
        <f t="array" ref="B610">MMULT(Returns!B610:AC610,Resume!$B$38:$B$65)</f>
        <v>0</v>
      </c>
    </row>
    <row r="611" spans="1:2">
      <c r="A611" s="11">
        <f>Returns!A611</f>
        <v>0</v>
      </c>
      <c r="B611" s="1">
        <f t="array" ref="B611">MMULT(Returns!B611:AC611,Resume!$B$38:$B$65)</f>
        <v>0</v>
      </c>
    </row>
    <row r="612" spans="1:2">
      <c r="A612" s="11">
        <f>Returns!A612</f>
        <v>0</v>
      </c>
      <c r="B612" s="1">
        <f t="array" ref="B612">MMULT(Returns!B612:AC612,Resume!$B$38:$B$65)</f>
        <v>0</v>
      </c>
    </row>
    <row r="613" spans="1:2">
      <c r="A613" s="11">
        <f>Returns!A613</f>
        <v>0</v>
      </c>
      <c r="B613" s="1">
        <f t="array" ref="B613">MMULT(Returns!B613:AC613,Resume!$B$38:$B$65)</f>
        <v>0</v>
      </c>
    </row>
    <row r="614" spans="1:2">
      <c r="A614" s="11">
        <f>Returns!A614</f>
        <v>0</v>
      </c>
      <c r="B614" s="1">
        <f t="array" ref="B614">MMULT(Returns!B614:AC614,Resume!$B$38:$B$65)</f>
        <v>0</v>
      </c>
    </row>
    <row r="615" spans="1:2">
      <c r="A615" s="11">
        <f>Returns!A615</f>
        <v>0</v>
      </c>
      <c r="B615" s="1">
        <f t="array" ref="B615">MMULT(Returns!B615:AC615,Resume!$B$38:$B$65)</f>
        <v>0</v>
      </c>
    </row>
    <row r="616" spans="1:2">
      <c r="A616" s="11">
        <f>Returns!A616</f>
        <v>0</v>
      </c>
      <c r="B616" s="1">
        <f t="array" ref="B616">MMULT(Returns!B616:AC616,Resume!$B$38:$B$65)</f>
        <v>0</v>
      </c>
    </row>
    <row r="617" spans="1:2">
      <c r="A617" s="11">
        <f>Returns!A617</f>
        <v>0</v>
      </c>
      <c r="B617" s="1">
        <f t="array" ref="B617">MMULT(Returns!B617:AC617,Resume!$B$38:$B$65)</f>
        <v>0</v>
      </c>
    </row>
    <row r="618" spans="1:2">
      <c r="A618" s="11">
        <f>Returns!A618</f>
        <v>0</v>
      </c>
      <c r="B618" s="1">
        <f t="array" ref="B618">MMULT(Returns!B618:AC618,Resume!$B$38:$B$65)</f>
        <v>0</v>
      </c>
    </row>
    <row r="619" spans="1:2">
      <c r="A619" s="11">
        <f>Returns!A619</f>
        <v>0</v>
      </c>
      <c r="B619" s="1">
        <f t="array" ref="B619">MMULT(Returns!B619:AC619,Resume!$B$38:$B$65)</f>
        <v>0</v>
      </c>
    </row>
    <row r="620" spans="1:2">
      <c r="A620" s="11">
        <f>Returns!A620</f>
        <v>0</v>
      </c>
      <c r="B620" s="1">
        <f t="array" ref="B620">MMULT(Returns!B620:AC620,Resume!$B$38:$B$65)</f>
        <v>0</v>
      </c>
    </row>
    <row r="621" spans="1:2">
      <c r="A621" s="11">
        <f>Returns!A621</f>
        <v>0</v>
      </c>
      <c r="B621" s="1">
        <f t="array" ref="B621">MMULT(Returns!B621:AC621,Resume!$B$38:$B$65)</f>
        <v>0</v>
      </c>
    </row>
    <row r="622" spans="1:2">
      <c r="A622" s="11">
        <f>Returns!A622</f>
        <v>0</v>
      </c>
      <c r="B622" s="1">
        <f t="array" ref="B622">MMULT(Returns!B622:AC622,Resume!$B$38:$B$65)</f>
        <v>0</v>
      </c>
    </row>
    <row r="623" spans="1:2">
      <c r="A623" s="11">
        <f>Returns!A623</f>
        <v>0</v>
      </c>
      <c r="B623" s="1">
        <f t="array" ref="B623">MMULT(Returns!B623:AC623,Resume!$B$38:$B$65)</f>
        <v>0</v>
      </c>
    </row>
    <row r="624" spans="1:2">
      <c r="A624" s="11">
        <f>Returns!A624</f>
        <v>0</v>
      </c>
      <c r="B624" s="1">
        <f t="array" ref="B624">MMULT(Returns!B624:AC624,Resume!$B$38:$B$65)</f>
        <v>0</v>
      </c>
    </row>
    <row r="625" spans="1:2">
      <c r="A625" s="11">
        <f>Returns!A625</f>
        <v>0</v>
      </c>
      <c r="B625" s="1">
        <f t="array" ref="B625">MMULT(Returns!B625:AC625,Resume!$B$38:$B$65)</f>
        <v>0</v>
      </c>
    </row>
    <row r="626" spans="1:2">
      <c r="A626" s="11">
        <f>Returns!A626</f>
        <v>0</v>
      </c>
      <c r="B626" s="1">
        <f t="array" ref="B626">MMULT(Returns!B626:AC626,Resume!$B$38:$B$65)</f>
        <v>0</v>
      </c>
    </row>
    <row r="627" spans="1:2">
      <c r="A627" s="11">
        <f>Returns!A627</f>
        <v>0</v>
      </c>
      <c r="B627" s="1">
        <f t="array" ref="B627">MMULT(Returns!B627:AC627,Resume!$B$38:$B$65)</f>
        <v>0</v>
      </c>
    </row>
    <row r="628" spans="1:2">
      <c r="A628" s="11">
        <f>Returns!A628</f>
        <v>0</v>
      </c>
      <c r="B628" s="1">
        <f t="array" ref="B628">MMULT(Returns!B628:AC628,Resume!$B$38:$B$65)</f>
        <v>0</v>
      </c>
    </row>
    <row r="629" spans="1:2">
      <c r="A629" s="11">
        <f>Returns!A629</f>
        <v>0</v>
      </c>
      <c r="B629" s="1">
        <f t="array" ref="B629">MMULT(Returns!B629:AC629,Resume!$B$38:$B$65)</f>
        <v>0</v>
      </c>
    </row>
    <row r="630" spans="1:2">
      <c r="A630" s="11">
        <f>Returns!A630</f>
        <v>0</v>
      </c>
      <c r="B630" s="1">
        <f t="array" ref="B630">MMULT(Returns!B630:AC630,Resume!$B$38:$B$65)</f>
        <v>0</v>
      </c>
    </row>
    <row r="631" spans="1:2">
      <c r="A631" s="11">
        <f>Returns!A631</f>
        <v>0</v>
      </c>
      <c r="B631" s="1">
        <f t="array" ref="B631">MMULT(Returns!B631:AC631,Resume!$B$38:$B$65)</f>
        <v>0</v>
      </c>
    </row>
    <row r="632" spans="1:2">
      <c r="A632" s="11">
        <f>Returns!A632</f>
        <v>0</v>
      </c>
      <c r="B632" s="1">
        <f t="array" ref="B632">MMULT(Returns!B632:AC632,Resume!$B$38:$B$65)</f>
        <v>0</v>
      </c>
    </row>
    <row r="633" spans="1:2">
      <c r="A633" s="11">
        <f>Returns!A633</f>
        <v>0</v>
      </c>
      <c r="B633" s="1">
        <f t="array" ref="B633">MMULT(Returns!B633:AC633,Resume!$B$38:$B$65)</f>
        <v>0</v>
      </c>
    </row>
    <row r="634" spans="1:2">
      <c r="A634" s="11">
        <f>Returns!A634</f>
        <v>0</v>
      </c>
      <c r="B634" s="1">
        <f t="array" ref="B634">MMULT(Returns!B634:AC634,Resume!$B$38:$B$65)</f>
        <v>0</v>
      </c>
    </row>
    <row r="635" spans="1:2">
      <c r="A635" s="11">
        <f>Returns!A635</f>
        <v>0</v>
      </c>
      <c r="B635" s="1">
        <f t="array" ref="B635">MMULT(Returns!B635:AC635,Resume!$B$38:$B$65)</f>
        <v>0</v>
      </c>
    </row>
    <row r="636" spans="1:2">
      <c r="A636" s="11">
        <f>Returns!A636</f>
        <v>0</v>
      </c>
      <c r="B636" s="1">
        <f t="array" ref="B636">MMULT(Returns!B636:AC636,Resume!$B$38:$B$65)</f>
        <v>0</v>
      </c>
    </row>
    <row r="637" spans="1:2">
      <c r="A637" s="11">
        <f>Returns!A637</f>
        <v>0</v>
      </c>
      <c r="B637" s="1">
        <f t="array" ref="B637">MMULT(Returns!B637:AC637,Resume!$B$38:$B$65)</f>
        <v>0</v>
      </c>
    </row>
    <row r="638" spans="1:2">
      <c r="A638" s="11">
        <f>Returns!A638</f>
        <v>0</v>
      </c>
      <c r="B638" s="1">
        <f t="array" ref="B638">MMULT(Returns!B638:AC638,Resume!$B$38:$B$65)</f>
        <v>0</v>
      </c>
    </row>
    <row r="639" spans="1:2">
      <c r="A639" s="11">
        <f>Returns!A639</f>
        <v>0</v>
      </c>
      <c r="B639" s="1">
        <f t="array" ref="B639">MMULT(Returns!B639:AC639,Resume!$B$38:$B$65)</f>
        <v>0</v>
      </c>
    </row>
    <row r="640" spans="1:2">
      <c r="A640" s="11">
        <f>Returns!A640</f>
        <v>0</v>
      </c>
      <c r="B640" s="1">
        <f t="array" ref="B640">MMULT(Returns!B640:AC640,Resume!$B$38:$B$65)</f>
        <v>0</v>
      </c>
    </row>
    <row r="641" spans="1:2">
      <c r="A641" s="11">
        <f>Returns!A641</f>
        <v>0</v>
      </c>
      <c r="B641" s="1">
        <f t="array" ref="B641">MMULT(Returns!B641:AC641,Resume!$B$38:$B$65)</f>
        <v>0</v>
      </c>
    </row>
    <row r="642" spans="1:2">
      <c r="A642" s="11">
        <f>Returns!A642</f>
        <v>0</v>
      </c>
      <c r="B642" s="1">
        <f t="array" ref="B642">MMULT(Returns!B642:AC642,Resume!$B$38:$B$65)</f>
        <v>0</v>
      </c>
    </row>
    <row r="643" spans="1:2">
      <c r="A643" s="11">
        <f>Returns!A643</f>
        <v>0</v>
      </c>
      <c r="B643" s="1">
        <f t="array" ref="B643">MMULT(Returns!B643:AC643,Resume!$B$38:$B$65)</f>
        <v>0</v>
      </c>
    </row>
    <row r="644" spans="1:2">
      <c r="A644" s="11">
        <f>Returns!A644</f>
        <v>0</v>
      </c>
      <c r="B644" s="1">
        <f t="array" ref="B644">MMULT(Returns!B644:AC644,Resume!$B$38:$B$65)</f>
        <v>0</v>
      </c>
    </row>
    <row r="645" spans="1:2">
      <c r="A645" s="11">
        <f>Returns!A645</f>
        <v>0</v>
      </c>
      <c r="B645" s="1">
        <f t="array" ref="B645">MMULT(Returns!B645:AC645,Resume!$B$38:$B$65)</f>
        <v>0</v>
      </c>
    </row>
    <row r="646" spans="1:2">
      <c r="A646" s="11">
        <f>Returns!A646</f>
        <v>0</v>
      </c>
      <c r="B646" s="1">
        <f t="array" ref="B646">MMULT(Returns!B646:AC646,Resume!$B$38:$B$65)</f>
        <v>0</v>
      </c>
    </row>
    <row r="647" spans="1:2">
      <c r="A647" s="11">
        <f>Returns!A647</f>
        <v>0</v>
      </c>
      <c r="B647" s="1">
        <f t="array" ref="B647">MMULT(Returns!B647:AC647,Resume!$B$38:$B$65)</f>
        <v>0</v>
      </c>
    </row>
    <row r="648" spans="1:2">
      <c r="A648" s="11">
        <f>Returns!A648</f>
        <v>0</v>
      </c>
      <c r="B648" s="1">
        <f t="array" ref="B648">MMULT(Returns!B648:AC648,Resume!$B$38:$B$65)</f>
        <v>0</v>
      </c>
    </row>
    <row r="649" spans="1:2">
      <c r="A649" s="11">
        <f>Returns!A649</f>
        <v>0</v>
      </c>
      <c r="B649" s="1">
        <f t="array" ref="B649">MMULT(Returns!B649:AC649,Resume!$B$38:$B$65)</f>
        <v>0</v>
      </c>
    </row>
    <row r="650" spans="1:2">
      <c r="A650" s="11">
        <f>Returns!A650</f>
        <v>0</v>
      </c>
      <c r="B650" s="1">
        <f t="array" ref="B650">MMULT(Returns!B650:AC650,Resume!$B$38:$B$65)</f>
        <v>0</v>
      </c>
    </row>
    <row r="651" spans="1:2">
      <c r="A651" s="11">
        <f>Returns!A651</f>
        <v>0</v>
      </c>
      <c r="B651" s="1">
        <f t="array" ref="B651">MMULT(Returns!B651:AC651,Resume!$B$38:$B$65)</f>
        <v>0</v>
      </c>
    </row>
    <row r="652" spans="1:2">
      <c r="A652" s="11">
        <f>Returns!A652</f>
        <v>0</v>
      </c>
      <c r="B652" s="1">
        <f t="array" ref="B652">MMULT(Returns!B652:AC652,Resume!$B$38:$B$65)</f>
        <v>0</v>
      </c>
    </row>
    <row r="653" spans="1:2">
      <c r="A653" s="11">
        <f>Returns!A653</f>
        <v>0</v>
      </c>
      <c r="B653" s="1">
        <f t="array" ref="B653">MMULT(Returns!B653:AC653,Resume!$B$38:$B$65)</f>
        <v>0</v>
      </c>
    </row>
    <row r="654" spans="1:2">
      <c r="A654" s="11">
        <f>Returns!A654</f>
        <v>0</v>
      </c>
      <c r="B654" s="1">
        <f t="array" ref="B654">MMULT(Returns!B654:AC654,Resume!$B$38:$B$65)</f>
        <v>0</v>
      </c>
    </row>
    <row r="655" spans="1:2">
      <c r="A655" s="11">
        <f>Returns!A655</f>
        <v>0</v>
      </c>
      <c r="B655" s="1">
        <f t="array" ref="B655">MMULT(Returns!B655:AC655,Resume!$B$38:$B$65)</f>
        <v>0</v>
      </c>
    </row>
    <row r="656" spans="1:2">
      <c r="A656" s="11">
        <f>Returns!A656</f>
        <v>0</v>
      </c>
      <c r="B656" s="1">
        <f t="array" ref="B656">MMULT(Returns!B656:AC656,Resume!$B$38:$B$65)</f>
        <v>0</v>
      </c>
    </row>
    <row r="657" spans="1:2">
      <c r="A657" s="11">
        <f>Returns!A657</f>
        <v>0</v>
      </c>
      <c r="B657" s="1">
        <f t="array" ref="B657">MMULT(Returns!B657:AC657,Resume!$B$38:$B$65)</f>
        <v>0</v>
      </c>
    </row>
    <row r="658" spans="1:2">
      <c r="A658" s="11">
        <f>Returns!A658</f>
        <v>0</v>
      </c>
      <c r="B658" s="1">
        <f t="array" ref="B658">MMULT(Returns!B658:AC658,Resume!$B$38:$B$65)</f>
        <v>0</v>
      </c>
    </row>
    <row r="659" spans="1:2">
      <c r="A659" s="11">
        <f>Returns!A659</f>
        <v>0</v>
      </c>
      <c r="B659" s="1">
        <f t="array" ref="B659">MMULT(Returns!B659:AC659,Resume!$B$38:$B$65)</f>
        <v>0</v>
      </c>
    </row>
    <row r="660" spans="1:2">
      <c r="A660" s="11">
        <f>Returns!A660</f>
        <v>0</v>
      </c>
      <c r="B660" s="1">
        <f t="array" ref="B660">MMULT(Returns!B660:AC660,Resume!$B$38:$B$65)</f>
        <v>0</v>
      </c>
    </row>
    <row r="661" spans="1:2">
      <c r="A661" s="11">
        <f>Returns!A661</f>
        <v>0</v>
      </c>
      <c r="B661" s="1">
        <f t="array" ref="B661">MMULT(Returns!B661:AC661,Resume!$B$38:$B$65)</f>
        <v>0</v>
      </c>
    </row>
    <row r="662" spans="1:2">
      <c r="A662" s="11">
        <f>Returns!A662</f>
        <v>0</v>
      </c>
      <c r="B662" s="1">
        <f t="array" ref="B662">MMULT(Returns!B662:AC662,Resume!$B$38:$B$65)</f>
        <v>0</v>
      </c>
    </row>
    <row r="663" spans="1:2">
      <c r="A663" s="11">
        <f>Returns!A663</f>
        <v>0</v>
      </c>
      <c r="B663" s="1">
        <f t="array" ref="B663">MMULT(Returns!B663:AC663,Resume!$B$38:$B$65)</f>
        <v>0</v>
      </c>
    </row>
    <row r="664" spans="1:2">
      <c r="A664" s="11">
        <f>Returns!A664</f>
        <v>0</v>
      </c>
      <c r="B664" s="1">
        <f t="array" ref="B664">MMULT(Returns!B664:AC664,Resume!$B$38:$B$65)</f>
        <v>0</v>
      </c>
    </row>
    <row r="665" spans="1:2">
      <c r="A665" s="11">
        <f>Returns!A665</f>
        <v>0</v>
      </c>
      <c r="B665" s="1">
        <f t="array" ref="B665">MMULT(Returns!B665:AC665,Resume!$B$38:$B$65)</f>
        <v>0</v>
      </c>
    </row>
    <row r="666" spans="1:2">
      <c r="A666" s="11">
        <f>Returns!A666</f>
        <v>0</v>
      </c>
      <c r="B666" s="1">
        <f t="array" ref="B666">MMULT(Returns!B666:AC666,Resume!$B$38:$B$65)</f>
        <v>0</v>
      </c>
    </row>
    <row r="667" spans="1:2">
      <c r="A667" s="11">
        <f>Returns!A667</f>
        <v>0</v>
      </c>
      <c r="B667" s="1">
        <f t="array" ref="B667">MMULT(Returns!B667:AC667,Resume!$B$38:$B$65)</f>
        <v>0</v>
      </c>
    </row>
    <row r="668" spans="1:2">
      <c r="A668" s="11">
        <f>Returns!A668</f>
        <v>0</v>
      </c>
      <c r="B668" s="1">
        <f t="array" ref="B668">MMULT(Returns!B668:AC668,Resume!$B$38:$B$65)</f>
        <v>0</v>
      </c>
    </row>
    <row r="669" spans="1:2">
      <c r="A669" s="11">
        <f>Returns!A669</f>
        <v>0</v>
      </c>
      <c r="B669" s="1">
        <f t="array" ref="B669">MMULT(Returns!B669:AC669,Resume!$B$38:$B$65)</f>
        <v>0</v>
      </c>
    </row>
    <row r="670" spans="1:2">
      <c r="A670" s="11">
        <f>Returns!A670</f>
        <v>0</v>
      </c>
      <c r="B670" s="1">
        <f t="array" ref="B670">MMULT(Returns!B670:AC670,Resume!$B$38:$B$65)</f>
        <v>0</v>
      </c>
    </row>
    <row r="671" spans="1:2">
      <c r="A671" s="11">
        <f>Returns!A671</f>
        <v>0</v>
      </c>
      <c r="B671" s="1">
        <f t="array" ref="B671">MMULT(Returns!B671:AC671,Resume!$B$38:$B$65)</f>
        <v>0</v>
      </c>
    </row>
    <row r="672" spans="1:2">
      <c r="A672" s="11">
        <f>Returns!A672</f>
        <v>0</v>
      </c>
      <c r="B672" s="1">
        <f t="array" ref="B672">MMULT(Returns!B672:AC672,Resume!$B$38:$B$65)</f>
        <v>0</v>
      </c>
    </row>
    <row r="673" spans="1:2">
      <c r="A673" s="11">
        <f>Returns!A673</f>
        <v>0</v>
      </c>
      <c r="B673" s="1">
        <f t="array" ref="B673">MMULT(Returns!B673:AC673,Resume!$B$38:$B$65)</f>
        <v>0</v>
      </c>
    </row>
    <row r="674" spans="1:2">
      <c r="A674" s="11">
        <f>Returns!A674</f>
        <v>0</v>
      </c>
      <c r="B674" s="1">
        <f t="array" ref="B674">MMULT(Returns!B674:AC674,Resume!$B$38:$B$65)</f>
        <v>0</v>
      </c>
    </row>
    <row r="675" spans="1:2">
      <c r="A675" s="11">
        <f>Returns!A675</f>
        <v>0</v>
      </c>
      <c r="B675" s="1">
        <f t="array" ref="B675">MMULT(Returns!B675:AC675,Resume!$B$38:$B$65)</f>
        <v>0</v>
      </c>
    </row>
    <row r="676" spans="1:2">
      <c r="A676" s="11">
        <f>Returns!A676</f>
        <v>0</v>
      </c>
      <c r="B676" s="1">
        <f t="array" ref="B676">MMULT(Returns!B676:AC676,Resume!$B$38:$B$65)</f>
        <v>0</v>
      </c>
    </row>
    <row r="677" spans="1:2">
      <c r="A677" s="11">
        <f>Returns!A677</f>
        <v>0</v>
      </c>
      <c r="B677" s="1">
        <f t="array" ref="B677">MMULT(Returns!B677:AC677,Resume!$B$38:$B$65)</f>
        <v>0</v>
      </c>
    </row>
    <row r="678" spans="1:2">
      <c r="A678" s="11">
        <f>Returns!A678</f>
        <v>0</v>
      </c>
      <c r="B678" s="1">
        <f t="array" ref="B678">MMULT(Returns!B678:AC678,Resume!$B$38:$B$65)</f>
        <v>0</v>
      </c>
    </row>
    <row r="679" spans="1:2">
      <c r="A679" s="11">
        <f>Returns!A679</f>
        <v>0</v>
      </c>
      <c r="B679" s="1">
        <f t="array" ref="B679">MMULT(Returns!B679:AC679,Resume!$B$38:$B$65)</f>
        <v>0</v>
      </c>
    </row>
    <row r="680" spans="1:2">
      <c r="A680" s="11">
        <f>Returns!A680</f>
        <v>0</v>
      </c>
      <c r="B680" s="1">
        <f t="array" ref="B680">MMULT(Returns!B680:AC680,Resume!$B$38:$B$65)</f>
        <v>0</v>
      </c>
    </row>
    <row r="681" spans="1:2">
      <c r="A681" s="11">
        <f>Returns!A681</f>
        <v>0</v>
      </c>
      <c r="B681" s="1">
        <f t="array" ref="B681">MMULT(Returns!B681:AC681,Resume!$B$38:$B$65)</f>
        <v>0</v>
      </c>
    </row>
    <row r="682" spans="1:2">
      <c r="A682" s="11">
        <f>Returns!A682</f>
        <v>0</v>
      </c>
      <c r="B682" s="1">
        <f t="array" ref="B682">MMULT(Returns!B682:AC682,Resume!$B$38:$B$65)</f>
        <v>0</v>
      </c>
    </row>
    <row r="683" spans="1:2">
      <c r="A683" s="11">
        <f>Returns!A683</f>
        <v>0</v>
      </c>
      <c r="B683" s="1">
        <f t="array" ref="B683">MMULT(Returns!B683:AC683,Resume!$B$38:$B$65)</f>
        <v>0</v>
      </c>
    </row>
    <row r="684" spans="1:2">
      <c r="A684" s="11">
        <f>Returns!A684</f>
        <v>0</v>
      </c>
      <c r="B684" s="1">
        <f t="array" ref="B684">MMULT(Returns!B684:AC684,Resume!$B$38:$B$65)</f>
        <v>0</v>
      </c>
    </row>
    <row r="685" spans="1:2">
      <c r="A685" s="11">
        <f>Returns!A685</f>
        <v>0</v>
      </c>
      <c r="B685" s="1">
        <f t="array" ref="B685">MMULT(Returns!B685:AC685,Resume!$B$38:$B$65)</f>
        <v>0</v>
      </c>
    </row>
    <row r="686" spans="1:2">
      <c r="A686" s="11">
        <f>Returns!A686</f>
        <v>0</v>
      </c>
      <c r="B686" s="1">
        <f t="array" ref="B686">MMULT(Returns!B686:AC686,Resume!$B$38:$B$65)</f>
        <v>0</v>
      </c>
    </row>
    <row r="687" spans="1:2">
      <c r="A687" s="11">
        <f>Returns!A687</f>
        <v>0</v>
      </c>
      <c r="B687" s="1">
        <f t="array" ref="B687">MMULT(Returns!B687:AC687,Resume!$B$38:$B$65)</f>
        <v>0</v>
      </c>
    </row>
    <row r="688" spans="1:2">
      <c r="A688" s="11">
        <f>Returns!A688</f>
        <v>0</v>
      </c>
      <c r="B688" s="1">
        <f t="array" ref="B688">MMULT(Returns!B688:AC688,Resume!$B$38:$B$65)</f>
        <v>0</v>
      </c>
    </row>
    <row r="689" spans="1:2">
      <c r="A689" s="11">
        <f>Returns!A689</f>
        <v>0</v>
      </c>
      <c r="B689" s="1">
        <f t="array" ref="B689">MMULT(Returns!B689:AC689,Resume!$B$38:$B$65)</f>
        <v>0</v>
      </c>
    </row>
    <row r="690" spans="1:2">
      <c r="A690" s="11">
        <f>Returns!A690</f>
        <v>0</v>
      </c>
      <c r="B690" s="1">
        <f t="array" ref="B690">MMULT(Returns!B690:AC690,Resume!$B$38:$B$65)</f>
        <v>0</v>
      </c>
    </row>
    <row r="691" spans="1:2">
      <c r="A691" s="11">
        <f>Returns!A691</f>
        <v>0</v>
      </c>
      <c r="B691" s="1">
        <f t="array" ref="B691">MMULT(Returns!B691:AC691,Resume!$B$38:$B$65)</f>
        <v>0</v>
      </c>
    </row>
    <row r="692" spans="1:2">
      <c r="A692" s="11">
        <f>Returns!A692</f>
        <v>0</v>
      </c>
      <c r="B692" s="1">
        <f t="array" ref="B692">MMULT(Returns!B692:AC692,Resume!$B$38:$B$65)</f>
        <v>0</v>
      </c>
    </row>
    <row r="693" spans="1:2">
      <c r="A693" s="11">
        <f>Returns!A693</f>
        <v>0</v>
      </c>
      <c r="B693" s="1">
        <f t="array" ref="B693">MMULT(Returns!B693:AC693,Resume!$B$38:$B$65)</f>
        <v>0</v>
      </c>
    </row>
    <row r="694" spans="1:2">
      <c r="A694" s="11">
        <f>Returns!A694</f>
        <v>0</v>
      </c>
      <c r="B694" s="1">
        <f t="array" ref="B694">MMULT(Returns!B694:AC694,Resume!$B$38:$B$65)</f>
        <v>0</v>
      </c>
    </row>
    <row r="695" spans="1:2">
      <c r="A695" s="11">
        <f>Returns!A695</f>
        <v>0</v>
      </c>
      <c r="B695" s="1">
        <f t="array" ref="B695">MMULT(Returns!B695:AC695,Resume!$B$38:$B$65)</f>
        <v>0</v>
      </c>
    </row>
    <row r="696" spans="1:2">
      <c r="A696" s="11">
        <f>Returns!A696</f>
        <v>0</v>
      </c>
      <c r="B696" s="1">
        <f t="array" ref="B696">MMULT(Returns!B696:AC696,Resume!$B$38:$B$65)</f>
        <v>0</v>
      </c>
    </row>
    <row r="697" spans="1:2">
      <c r="A697" s="11">
        <f>Returns!A697</f>
        <v>0</v>
      </c>
      <c r="B697" s="1">
        <f t="array" ref="B697">MMULT(Returns!B697:AC697,Resume!$B$38:$B$65)</f>
        <v>0</v>
      </c>
    </row>
    <row r="698" spans="1:2">
      <c r="A698" s="11">
        <f>Returns!A698</f>
        <v>0</v>
      </c>
      <c r="B698" s="1">
        <f t="array" ref="B698">MMULT(Returns!B698:AC698,Resume!$B$38:$B$65)</f>
        <v>0</v>
      </c>
    </row>
    <row r="699" spans="1:2">
      <c r="A699" s="11">
        <f>Returns!A699</f>
        <v>0</v>
      </c>
      <c r="B699" s="1">
        <f t="array" ref="B699">MMULT(Returns!B699:AC699,Resume!$B$38:$B$65)</f>
        <v>0</v>
      </c>
    </row>
    <row r="700" spans="1:2">
      <c r="A700" s="11">
        <f>Returns!A700</f>
        <v>0</v>
      </c>
      <c r="B700" s="1">
        <f t="array" ref="B700">MMULT(Returns!B700:AC700,Resume!$B$38:$B$65)</f>
        <v>0</v>
      </c>
    </row>
    <row r="701" spans="1:2">
      <c r="A701" s="11">
        <f>Returns!A701</f>
        <v>0</v>
      </c>
      <c r="B701" s="1">
        <f t="array" ref="B701">MMULT(Returns!B701:AC701,Resume!$B$38:$B$65)</f>
        <v>0</v>
      </c>
    </row>
    <row r="702" spans="1:2">
      <c r="A702" s="11">
        <f>Returns!A702</f>
        <v>0</v>
      </c>
      <c r="B702" s="1">
        <f t="array" ref="B702">MMULT(Returns!B702:AC702,Resume!$B$38:$B$65)</f>
        <v>0</v>
      </c>
    </row>
    <row r="703" spans="1:2">
      <c r="A703" s="11">
        <f>Returns!A703</f>
        <v>0</v>
      </c>
      <c r="B703" s="1">
        <f t="array" ref="B703">MMULT(Returns!B703:AC703,Resume!$B$38:$B$65)</f>
        <v>0</v>
      </c>
    </row>
    <row r="704" spans="1:2">
      <c r="A704" s="11">
        <f>Returns!A704</f>
        <v>0</v>
      </c>
      <c r="B704" s="1">
        <f t="array" ref="B704">MMULT(Returns!B704:AC704,Resume!$B$38:$B$65)</f>
        <v>0</v>
      </c>
    </row>
    <row r="705" spans="1:2">
      <c r="A705" s="11">
        <f>Returns!A705</f>
        <v>0</v>
      </c>
      <c r="B705" s="1">
        <f t="array" ref="B705">MMULT(Returns!B705:AC705,Resume!$B$38:$B$65)</f>
        <v>0</v>
      </c>
    </row>
    <row r="706" spans="1:2">
      <c r="A706" s="11">
        <f>Returns!A706</f>
        <v>0</v>
      </c>
      <c r="B706" s="1">
        <f t="array" ref="B706">MMULT(Returns!B706:AC706,Resume!$B$38:$B$65)</f>
        <v>0</v>
      </c>
    </row>
    <row r="707" spans="1:2">
      <c r="A707" s="11">
        <f>Returns!A707</f>
        <v>0</v>
      </c>
      <c r="B707" s="1">
        <f t="array" ref="B707">MMULT(Returns!B707:AC707,Resume!$B$38:$B$65)</f>
        <v>0</v>
      </c>
    </row>
    <row r="708" spans="1:2">
      <c r="A708" s="11">
        <f>Returns!A708</f>
        <v>0</v>
      </c>
      <c r="B708" s="1">
        <f t="array" ref="B708">MMULT(Returns!B708:AC708,Resume!$B$38:$B$65)</f>
        <v>0</v>
      </c>
    </row>
    <row r="709" spans="1:2">
      <c r="A709" s="11">
        <f>Returns!A709</f>
        <v>0</v>
      </c>
      <c r="B709" s="1">
        <f t="array" ref="B709">MMULT(Returns!B709:AC709,Resume!$B$38:$B$65)</f>
        <v>0</v>
      </c>
    </row>
    <row r="710" spans="1:2">
      <c r="A710" s="11">
        <f>Returns!A710</f>
        <v>0</v>
      </c>
      <c r="B710" s="1">
        <f t="array" ref="B710">MMULT(Returns!B710:AC710,Resume!$B$38:$B$65)</f>
        <v>0</v>
      </c>
    </row>
    <row r="711" spans="1:2">
      <c r="A711" s="11">
        <f>Returns!A711</f>
        <v>0</v>
      </c>
      <c r="B711" s="1">
        <f t="array" ref="B711">MMULT(Returns!B711:AC711,Resume!$B$38:$B$65)</f>
        <v>0</v>
      </c>
    </row>
    <row r="712" spans="1:2">
      <c r="A712" s="11">
        <f>Returns!A712</f>
        <v>0</v>
      </c>
      <c r="B712" s="1">
        <f t="array" ref="B712">MMULT(Returns!B712:AC712,Resume!$B$38:$B$65)</f>
        <v>0</v>
      </c>
    </row>
    <row r="713" spans="1:2">
      <c r="A713" s="11">
        <f>Returns!A713</f>
        <v>0</v>
      </c>
      <c r="B713" s="1">
        <f t="array" ref="B713">MMULT(Returns!B713:AC713,Resume!$B$38:$B$65)</f>
        <v>0</v>
      </c>
    </row>
    <row r="714" spans="1:2">
      <c r="A714" s="11">
        <f>Returns!A714</f>
        <v>0</v>
      </c>
      <c r="B714" s="1">
        <f t="array" ref="B714">MMULT(Returns!B714:AC714,Resume!$B$38:$B$65)</f>
        <v>0</v>
      </c>
    </row>
    <row r="715" spans="1:2">
      <c r="A715" s="11">
        <f>Returns!A715</f>
        <v>0</v>
      </c>
      <c r="B715" s="1">
        <f t="array" ref="B715">MMULT(Returns!B715:AC715,Resume!$B$38:$B$65)</f>
        <v>0</v>
      </c>
    </row>
    <row r="716" spans="1:2">
      <c r="A716" s="11">
        <f>Returns!A716</f>
        <v>0</v>
      </c>
      <c r="B716" s="1">
        <f t="array" ref="B716">MMULT(Returns!B716:AC716,Resume!$B$38:$B$65)</f>
        <v>0</v>
      </c>
    </row>
    <row r="717" spans="1:2">
      <c r="A717" s="11">
        <f>Returns!A717</f>
        <v>0</v>
      </c>
      <c r="B717" s="1">
        <f t="array" ref="B717">MMULT(Returns!B717:AC717,Resume!$B$38:$B$65)</f>
        <v>0</v>
      </c>
    </row>
    <row r="718" spans="1:2">
      <c r="A718" s="11">
        <f>Returns!A718</f>
        <v>0</v>
      </c>
      <c r="B718" s="1">
        <f t="array" ref="B718">MMULT(Returns!B718:AC718,Resume!$B$38:$B$65)</f>
        <v>0</v>
      </c>
    </row>
    <row r="719" spans="1:2">
      <c r="A719" s="11">
        <f>Returns!A719</f>
        <v>0</v>
      </c>
      <c r="B719" s="1">
        <f t="array" ref="B719">MMULT(Returns!B719:AC719,Resume!$B$38:$B$65)</f>
        <v>0</v>
      </c>
    </row>
    <row r="720" spans="1:2">
      <c r="A720" s="11">
        <f>Returns!A720</f>
        <v>0</v>
      </c>
      <c r="B720" s="1">
        <f t="array" ref="B720">MMULT(Returns!B720:AC720,Resume!$B$38:$B$65)</f>
        <v>0</v>
      </c>
    </row>
    <row r="721" spans="1:2">
      <c r="A721" s="11">
        <f>Returns!A721</f>
        <v>0</v>
      </c>
      <c r="B721" s="1">
        <f t="array" ref="B721">MMULT(Returns!B721:AC721,Resume!$B$38:$B$65)</f>
        <v>0</v>
      </c>
    </row>
    <row r="722" spans="1:2">
      <c r="A722" s="11">
        <f>Returns!A722</f>
        <v>0</v>
      </c>
      <c r="B722" s="1">
        <f t="array" ref="B722">MMULT(Returns!B722:AC722,Resume!$B$38:$B$65)</f>
        <v>0</v>
      </c>
    </row>
    <row r="723" spans="1:2">
      <c r="A723" s="11">
        <f>Returns!A723</f>
        <v>0</v>
      </c>
      <c r="B723" s="1">
        <f t="array" ref="B723">MMULT(Returns!B723:AC723,Resume!$B$38:$B$65)</f>
        <v>0</v>
      </c>
    </row>
    <row r="724" spans="1:2">
      <c r="A724" s="11">
        <f>Returns!A724</f>
        <v>0</v>
      </c>
      <c r="B724" s="1">
        <f t="array" ref="B724">MMULT(Returns!B724:AC724,Resume!$B$38:$B$65)</f>
        <v>0</v>
      </c>
    </row>
    <row r="725" spans="1:2">
      <c r="A725" s="11">
        <f>Returns!A725</f>
        <v>0</v>
      </c>
      <c r="B725" s="1">
        <f t="array" ref="B725">MMULT(Returns!B725:AC725,Resume!$B$38:$B$65)</f>
        <v>0</v>
      </c>
    </row>
    <row r="726" spans="1:2">
      <c r="A726" s="11">
        <f>Returns!A726</f>
        <v>0</v>
      </c>
      <c r="B726" s="1">
        <f t="array" ref="B726">MMULT(Returns!B726:AC726,Resume!$B$38:$B$65)</f>
        <v>0</v>
      </c>
    </row>
    <row r="727" spans="1:2">
      <c r="A727" s="11">
        <f>Returns!A727</f>
        <v>0</v>
      </c>
      <c r="B727" s="1">
        <f t="array" ref="B727">MMULT(Returns!B727:AC727,Resume!$B$38:$B$65)</f>
        <v>0</v>
      </c>
    </row>
    <row r="728" spans="1:2">
      <c r="A728" s="11">
        <f>Returns!A728</f>
        <v>0</v>
      </c>
      <c r="B728" s="1">
        <f t="array" ref="B728">MMULT(Returns!B728:AC728,Resume!$B$38:$B$65)</f>
        <v>0</v>
      </c>
    </row>
    <row r="729" spans="1:2">
      <c r="A729" s="11">
        <f>Returns!A729</f>
        <v>0</v>
      </c>
      <c r="B729" s="1">
        <f t="array" ref="B729">MMULT(Returns!B729:AC729,Resume!$B$38:$B$65)</f>
        <v>0</v>
      </c>
    </row>
    <row r="730" spans="1:2">
      <c r="A730" s="11">
        <f>Returns!A730</f>
        <v>0</v>
      </c>
      <c r="B730" s="1">
        <f t="array" ref="B730">MMULT(Returns!B730:AC730,Resume!$B$38:$B$65)</f>
        <v>0</v>
      </c>
    </row>
    <row r="731" spans="1:2">
      <c r="A731" s="11">
        <f>Returns!A731</f>
        <v>0</v>
      </c>
      <c r="B731" s="1">
        <f t="array" ref="B731">MMULT(Returns!B731:AC731,Resume!$B$38:$B$65)</f>
        <v>0</v>
      </c>
    </row>
    <row r="732" spans="1:2">
      <c r="A732" s="11">
        <f>Returns!A732</f>
        <v>0</v>
      </c>
      <c r="B732" s="1">
        <f t="array" ref="B732">MMULT(Returns!B732:AC732,Resume!$B$38:$B$65)</f>
        <v>0</v>
      </c>
    </row>
    <row r="733" spans="1:2">
      <c r="A733" s="11">
        <f>Returns!A733</f>
        <v>0</v>
      </c>
      <c r="B733" s="1">
        <f t="array" ref="B733">MMULT(Returns!B733:AC733,Resume!$B$38:$B$65)</f>
        <v>0</v>
      </c>
    </row>
    <row r="734" spans="1:2">
      <c r="A734" s="11">
        <f>Returns!A734</f>
        <v>0</v>
      </c>
      <c r="B734" s="1">
        <f t="array" ref="B734">MMULT(Returns!B734:AC734,Resume!$B$38:$B$65)</f>
        <v>0</v>
      </c>
    </row>
    <row r="735" spans="1:2">
      <c r="A735" s="11">
        <f>Returns!A735</f>
        <v>0</v>
      </c>
      <c r="B735" s="1">
        <f t="array" ref="B735">MMULT(Returns!B735:AC735,Resume!$B$38:$B$65)</f>
        <v>0</v>
      </c>
    </row>
    <row r="736" spans="1:2">
      <c r="A736" s="11">
        <f>Returns!A736</f>
        <v>0</v>
      </c>
      <c r="B736" s="1">
        <f t="array" ref="B736">MMULT(Returns!B736:AC736,Resume!$B$38:$B$65)</f>
        <v>0</v>
      </c>
    </row>
    <row r="737" spans="1:2">
      <c r="A737" s="11">
        <f>Returns!A737</f>
        <v>0</v>
      </c>
      <c r="B737" s="1">
        <f t="array" ref="B737">MMULT(Returns!B737:AC737,Resume!$B$38:$B$65)</f>
        <v>0</v>
      </c>
    </row>
    <row r="738" spans="1:2">
      <c r="A738" s="11">
        <f>Returns!A738</f>
        <v>0</v>
      </c>
      <c r="B738" s="1">
        <f t="array" ref="B738">MMULT(Returns!B738:AC738,Resume!$B$38:$B$65)</f>
        <v>0</v>
      </c>
    </row>
    <row r="739" spans="1:2">
      <c r="A739" s="11">
        <f>Returns!A739</f>
        <v>0</v>
      </c>
      <c r="B739" s="1">
        <f t="array" ref="B739">MMULT(Returns!B739:AC739,Resume!$B$38:$B$65)</f>
        <v>0</v>
      </c>
    </row>
    <row r="740" spans="1:2">
      <c r="A740" s="11">
        <f>Returns!A740</f>
        <v>0</v>
      </c>
      <c r="B740" s="1">
        <f t="array" ref="B740">MMULT(Returns!B740:AC740,Resume!$B$38:$B$65)</f>
        <v>0</v>
      </c>
    </row>
    <row r="741" spans="1:2">
      <c r="A741" s="11">
        <f>Returns!A741</f>
        <v>0</v>
      </c>
      <c r="B741" s="1">
        <f t="array" ref="B741">MMULT(Returns!B741:AC741,Resume!$B$38:$B$65)</f>
        <v>0</v>
      </c>
    </row>
    <row r="742" spans="1:2">
      <c r="A742" s="11">
        <f>Returns!A742</f>
        <v>0</v>
      </c>
      <c r="B742" s="1">
        <f t="array" ref="B742">MMULT(Returns!B742:AC742,Resume!$B$38:$B$65)</f>
        <v>0</v>
      </c>
    </row>
    <row r="743" spans="1:2">
      <c r="A743" s="11">
        <f>Returns!A743</f>
        <v>0</v>
      </c>
      <c r="B743" s="1">
        <f t="array" ref="B743">MMULT(Returns!B743:AC743,Resume!$B$38:$B$65)</f>
        <v>0</v>
      </c>
    </row>
    <row r="744" spans="1:2">
      <c r="A744" s="11">
        <f>Returns!A744</f>
        <v>0</v>
      </c>
      <c r="B744" s="1">
        <f t="array" ref="B744">MMULT(Returns!B744:AC744,Resume!$B$38:$B$65)</f>
        <v>0</v>
      </c>
    </row>
    <row r="745" spans="1:2">
      <c r="A745" s="11">
        <f>Returns!A745</f>
        <v>0</v>
      </c>
      <c r="B745" s="1">
        <f t="array" ref="B745">MMULT(Returns!B745:AC745,Resume!$B$38:$B$65)</f>
        <v>0</v>
      </c>
    </row>
    <row r="746" spans="1:2">
      <c r="A746" s="11">
        <f>Returns!A746</f>
        <v>0</v>
      </c>
      <c r="B746" s="1">
        <f t="array" ref="B746">MMULT(Returns!B746:AC746,Resume!$B$38:$B$65)</f>
        <v>0</v>
      </c>
    </row>
    <row r="747" spans="1:2">
      <c r="A747" s="11">
        <f>Returns!A747</f>
        <v>0</v>
      </c>
      <c r="B747" s="1">
        <f t="array" ref="B747">MMULT(Returns!B747:AC747,Resume!$B$38:$B$65)</f>
        <v>0</v>
      </c>
    </row>
    <row r="748" spans="1:2">
      <c r="A748" s="11">
        <f>Returns!A748</f>
        <v>0</v>
      </c>
      <c r="B748" s="1">
        <f t="array" ref="B748">MMULT(Returns!B748:AC748,Resume!$B$38:$B$65)</f>
        <v>0</v>
      </c>
    </row>
    <row r="749" spans="1:2">
      <c r="A749" s="11">
        <f>Returns!A749</f>
        <v>0</v>
      </c>
      <c r="B749" s="1">
        <f t="array" ref="B749">MMULT(Returns!B749:AC749,Resume!$B$38:$B$65)</f>
        <v>0</v>
      </c>
    </row>
    <row r="750" spans="1:2">
      <c r="A750" s="11">
        <f>Returns!A750</f>
        <v>0</v>
      </c>
      <c r="B750" s="1">
        <f t="array" ref="B750">MMULT(Returns!B750:AC750,Resume!$B$38:$B$65)</f>
        <v>0</v>
      </c>
    </row>
    <row r="751" spans="1:2">
      <c r="A751" s="11">
        <f>Returns!A751</f>
        <v>0</v>
      </c>
      <c r="B751" s="1">
        <f t="array" ref="B751">MMULT(Returns!B751:AC751,Resume!$B$38:$B$65)</f>
        <v>0</v>
      </c>
    </row>
    <row r="752" spans="1:2">
      <c r="A752" s="11">
        <f>Returns!A752</f>
        <v>0</v>
      </c>
      <c r="B752" s="1">
        <f t="array" ref="B752">MMULT(Returns!B752:AC752,Resume!$B$38:$B$65)</f>
        <v>0</v>
      </c>
    </row>
    <row r="753" spans="1:2">
      <c r="A753" s="11">
        <f>Returns!A753</f>
        <v>0</v>
      </c>
      <c r="B753" s="1">
        <f t="array" ref="B753">MMULT(Returns!B753:AC753,Resume!$B$38:$B$65)</f>
        <v>0</v>
      </c>
    </row>
    <row r="754" spans="1:2">
      <c r="A754" s="11">
        <f>Returns!A754</f>
        <v>0</v>
      </c>
      <c r="B754" s="1">
        <f t="array" ref="B754">MMULT(Returns!B754:AC754,Resume!$B$38:$B$65)</f>
        <v>0</v>
      </c>
    </row>
    <row r="755" spans="1:2">
      <c r="A755" s="11">
        <f>Returns!A755</f>
        <v>0</v>
      </c>
      <c r="B755" s="1">
        <f t="array" ref="B755">MMULT(Returns!B755:AC755,Resume!$B$38:$B$65)</f>
        <v>0</v>
      </c>
    </row>
    <row r="756" spans="1:2">
      <c r="A756" s="11">
        <f>Returns!A756</f>
        <v>0</v>
      </c>
      <c r="B756" s="1">
        <f t="array" ref="B756">MMULT(Returns!B756:AC756,Resume!$B$38:$B$65)</f>
        <v>0</v>
      </c>
    </row>
    <row r="757" spans="1:2">
      <c r="A757" s="11">
        <f>Returns!A757</f>
        <v>0</v>
      </c>
      <c r="B757" s="1">
        <f t="array" ref="B757">MMULT(Returns!B757:AC757,Resume!$B$38:$B$65)</f>
        <v>0</v>
      </c>
    </row>
    <row r="758" spans="1:2">
      <c r="A758" s="11">
        <f>Returns!A758</f>
        <v>0</v>
      </c>
      <c r="B758" s="1">
        <f t="array" ref="B758">MMULT(Returns!B758:AC758,Resume!$B$38:$B$65)</f>
        <v>0</v>
      </c>
    </row>
    <row r="759" spans="1:2">
      <c r="A759" s="11">
        <f>Returns!A759</f>
        <v>0</v>
      </c>
      <c r="B759" s="1">
        <f t="array" ref="B759">MMULT(Returns!B759:AC759,Resume!$B$38:$B$65)</f>
        <v>0</v>
      </c>
    </row>
    <row r="760" spans="1:2">
      <c r="A760" s="11">
        <f>Returns!A760</f>
        <v>0</v>
      </c>
      <c r="B760" s="1">
        <f t="array" ref="B760">MMULT(Returns!B760:AC760,Resume!$B$38:$B$65)</f>
        <v>0</v>
      </c>
    </row>
    <row r="761" spans="1:2">
      <c r="A761" s="11">
        <f>Returns!A761</f>
        <v>0</v>
      </c>
      <c r="B761" s="1">
        <f t="array" ref="B761">MMULT(Returns!B761:AC761,Resume!$B$38:$B$65)</f>
        <v>0</v>
      </c>
    </row>
    <row r="762" spans="1:2">
      <c r="A762" s="11">
        <f>Returns!A762</f>
        <v>0</v>
      </c>
      <c r="B762" s="1">
        <f t="array" ref="B762">MMULT(Returns!B762:AC762,Resume!$B$38:$B$65)</f>
        <v>0</v>
      </c>
    </row>
    <row r="763" spans="1:2">
      <c r="A763" s="11">
        <f>Returns!A763</f>
        <v>0</v>
      </c>
      <c r="B763" s="1">
        <f t="array" ref="B763">MMULT(Returns!B763:AC763,Resume!$B$38:$B$65)</f>
        <v>0</v>
      </c>
    </row>
    <row r="764" spans="1:2">
      <c r="A764" s="11">
        <f>Returns!A764</f>
        <v>0</v>
      </c>
      <c r="B764" s="1">
        <f t="array" ref="B764">MMULT(Returns!B764:AC764,Resume!$B$38:$B$65)</f>
        <v>0</v>
      </c>
    </row>
    <row r="765" spans="1:2">
      <c r="A765" s="11">
        <f>Returns!A765</f>
        <v>0</v>
      </c>
      <c r="B765" s="1">
        <f t="array" ref="B765">MMULT(Returns!B765:AC765,Resume!$B$38:$B$65)</f>
        <v>0</v>
      </c>
    </row>
    <row r="766" spans="1:2">
      <c r="A766" s="11">
        <f>Returns!A766</f>
        <v>0</v>
      </c>
      <c r="B766" s="1">
        <f t="array" ref="B766">MMULT(Returns!B766:AC766,Resume!$B$38:$B$65)</f>
        <v>0</v>
      </c>
    </row>
    <row r="767" spans="1:2">
      <c r="A767" s="11">
        <f>Returns!A767</f>
        <v>0</v>
      </c>
      <c r="B767" s="1">
        <f t="array" ref="B767">MMULT(Returns!B767:AC767,Resume!$B$38:$B$65)</f>
        <v>0</v>
      </c>
    </row>
    <row r="768" spans="1:2">
      <c r="A768" s="11">
        <f>Returns!A768</f>
        <v>0</v>
      </c>
      <c r="B768" s="1">
        <f t="array" ref="B768">MMULT(Returns!B768:AC768,Resume!$B$38:$B$65)</f>
        <v>0</v>
      </c>
    </row>
    <row r="769" spans="1:2">
      <c r="A769" s="11">
        <f>Returns!A769</f>
        <v>0</v>
      </c>
      <c r="B769" s="1">
        <f t="array" ref="B769">MMULT(Returns!B769:AC769,Resume!$B$38:$B$65)</f>
        <v>0</v>
      </c>
    </row>
    <row r="770" spans="1:2">
      <c r="A770" s="11">
        <f>Returns!A770</f>
        <v>0</v>
      </c>
      <c r="B770" s="1">
        <f t="array" ref="B770">MMULT(Returns!B770:AC770,Resume!$B$38:$B$65)</f>
        <v>0</v>
      </c>
    </row>
    <row r="771" spans="1:2">
      <c r="A771" s="11">
        <f>Returns!A771</f>
        <v>0</v>
      </c>
      <c r="B771" s="1">
        <f t="array" ref="B771">MMULT(Returns!B771:AC771,Resume!$B$38:$B$65)</f>
        <v>0</v>
      </c>
    </row>
    <row r="772" spans="1:2">
      <c r="A772" s="11">
        <f>Returns!A772</f>
        <v>0</v>
      </c>
      <c r="B772" s="1">
        <f t="array" ref="B772">MMULT(Returns!B772:AC772,Resume!$B$38:$B$65)</f>
        <v>0</v>
      </c>
    </row>
    <row r="773" spans="1:2">
      <c r="A773" s="11">
        <f>Returns!A773</f>
        <v>0</v>
      </c>
      <c r="B773" s="1">
        <f t="array" ref="B773">MMULT(Returns!B773:AC773,Resume!$B$38:$B$65)</f>
        <v>0</v>
      </c>
    </row>
    <row r="774" spans="1:2">
      <c r="A774" s="11">
        <f>Returns!A774</f>
        <v>0</v>
      </c>
      <c r="B774" s="1">
        <f t="array" ref="B774">MMULT(Returns!B774:AC774,Resume!$B$38:$B$65)</f>
        <v>0</v>
      </c>
    </row>
    <row r="775" spans="1:2">
      <c r="A775" s="11">
        <f>Returns!A775</f>
        <v>0</v>
      </c>
      <c r="B775" s="1">
        <f t="array" ref="B775">MMULT(Returns!B775:AC775,Resume!$B$38:$B$65)</f>
        <v>0</v>
      </c>
    </row>
    <row r="776" spans="1:2">
      <c r="A776" s="11">
        <f>Returns!A776</f>
        <v>0</v>
      </c>
      <c r="B776" s="1">
        <f t="array" ref="B776">MMULT(Returns!B776:AC776,Resume!$B$38:$B$65)</f>
        <v>0</v>
      </c>
    </row>
    <row r="777" spans="1:2">
      <c r="A777" s="11">
        <f>Returns!A777</f>
        <v>0</v>
      </c>
      <c r="B777" s="1">
        <f t="array" ref="B777">MMULT(Returns!B777:AC777,Resume!$B$38:$B$65)</f>
        <v>0</v>
      </c>
    </row>
    <row r="778" spans="1:2">
      <c r="A778" s="11">
        <f>Returns!A778</f>
        <v>0</v>
      </c>
      <c r="B778" s="1">
        <f t="array" ref="B778">MMULT(Returns!B778:AC778,Resume!$B$38:$B$65)</f>
        <v>0</v>
      </c>
    </row>
    <row r="779" spans="1:2">
      <c r="A779" s="11">
        <f>Returns!A779</f>
        <v>0</v>
      </c>
      <c r="B779" s="1">
        <f t="array" ref="B779">MMULT(Returns!B779:AC779,Resume!$B$38:$B$65)</f>
        <v>0</v>
      </c>
    </row>
    <row r="780" spans="1:2">
      <c r="A780" s="11">
        <f>Returns!A780</f>
        <v>0</v>
      </c>
      <c r="B780" s="1">
        <f t="array" ref="B780">MMULT(Returns!B780:AC780,Resume!$B$38:$B$65)</f>
        <v>0</v>
      </c>
    </row>
    <row r="781" spans="1:2">
      <c r="A781" s="11">
        <f>Returns!A781</f>
        <v>0</v>
      </c>
      <c r="B781" s="1">
        <f t="array" ref="B781">MMULT(Returns!B781:AC781,Resume!$B$38:$B$65)</f>
        <v>0</v>
      </c>
    </row>
    <row r="782" spans="1:2">
      <c r="A782" s="11">
        <f>Returns!A782</f>
        <v>0</v>
      </c>
      <c r="B782" s="1">
        <f t="array" ref="B782">MMULT(Returns!B782:AC782,Resume!$B$38:$B$65)</f>
        <v>0</v>
      </c>
    </row>
    <row r="783" spans="1:2">
      <c r="A783" s="11">
        <f>Returns!A783</f>
        <v>0</v>
      </c>
      <c r="B783" s="1">
        <f t="array" ref="B783">MMULT(Returns!B783:AC783,Resume!$B$38:$B$65)</f>
        <v>0</v>
      </c>
    </row>
    <row r="784" spans="1:2">
      <c r="A784" s="11">
        <f>Returns!A784</f>
        <v>0</v>
      </c>
      <c r="B784" s="1">
        <f t="array" ref="B784">MMULT(Returns!B784:AC784,Resume!$B$38:$B$65)</f>
        <v>0</v>
      </c>
    </row>
    <row r="785" spans="1:2">
      <c r="A785" s="11">
        <f>Returns!A785</f>
        <v>0</v>
      </c>
      <c r="B785" s="1">
        <f t="array" ref="B785">MMULT(Returns!B785:AC785,Resume!$B$38:$B$65)</f>
        <v>0</v>
      </c>
    </row>
    <row r="786" spans="1:2">
      <c r="A786" s="11">
        <f>Returns!A786</f>
        <v>0</v>
      </c>
      <c r="B786" s="1">
        <f t="array" ref="B786">MMULT(Returns!B786:AC786,Resume!$B$38:$B$65)</f>
        <v>0</v>
      </c>
    </row>
    <row r="787" spans="1:2">
      <c r="A787" s="11">
        <f>Returns!A787</f>
        <v>0</v>
      </c>
      <c r="B787" s="1">
        <f t="array" ref="B787">MMULT(Returns!B787:AC787,Resume!$B$38:$B$65)</f>
        <v>0</v>
      </c>
    </row>
    <row r="788" spans="1:2">
      <c r="A788" s="11">
        <f>Returns!A788</f>
        <v>0</v>
      </c>
      <c r="B788" s="1">
        <f t="array" ref="B788">MMULT(Returns!B788:AC788,Resume!$B$38:$B$65)</f>
        <v>0</v>
      </c>
    </row>
    <row r="789" spans="1:2">
      <c r="A789" s="11">
        <f>Returns!A789</f>
        <v>0</v>
      </c>
      <c r="B789" s="1">
        <f t="array" ref="B789">MMULT(Returns!B789:AC789,Resume!$B$38:$B$65)</f>
        <v>0</v>
      </c>
    </row>
    <row r="790" spans="1:2">
      <c r="A790" s="11">
        <f>Returns!A790</f>
        <v>0</v>
      </c>
      <c r="B790" s="1">
        <f t="array" ref="B790">MMULT(Returns!B790:AC790,Resume!$B$38:$B$65)</f>
        <v>0</v>
      </c>
    </row>
    <row r="791" spans="1:2">
      <c r="A791" s="11">
        <f>Returns!A791</f>
        <v>0</v>
      </c>
      <c r="B791" s="1">
        <f t="array" ref="B791">MMULT(Returns!B791:AC791,Resume!$B$38:$B$65)</f>
        <v>0</v>
      </c>
    </row>
    <row r="792" spans="1:2">
      <c r="A792" s="11">
        <f>Returns!A792</f>
        <v>0</v>
      </c>
      <c r="B792" s="1">
        <f t="array" ref="B792">MMULT(Returns!B792:AC792,Resume!$B$38:$B$65)</f>
        <v>0</v>
      </c>
    </row>
    <row r="793" spans="1:2">
      <c r="A793" s="11">
        <f>Returns!A793</f>
        <v>0</v>
      </c>
      <c r="B793" s="1">
        <f t="array" ref="B793">MMULT(Returns!B793:AC793,Resume!$B$38:$B$65)</f>
        <v>0</v>
      </c>
    </row>
    <row r="794" spans="1:2">
      <c r="A794" s="11">
        <f>Returns!A794</f>
        <v>0</v>
      </c>
      <c r="B794" s="1">
        <f t="array" ref="B794">MMULT(Returns!B794:AC794,Resume!$B$38:$B$65)</f>
        <v>0</v>
      </c>
    </row>
    <row r="795" spans="1:2">
      <c r="A795" s="11">
        <f>Returns!A795</f>
        <v>0</v>
      </c>
      <c r="B795" s="1">
        <f t="array" ref="B795">MMULT(Returns!B795:AC795,Resume!$B$38:$B$65)</f>
        <v>0</v>
      </c>
    </row>
    <row r="796" spans="1:2">
      <c r="A796" s="11">
        <f>Returns!A796</f>
        <v>0</v>
      </c>
      <c r="B796" s="1">
        <f t="array" ref="B796">MMULT(Returns!B796:AC796,Resume!$B$38:$B$65)</f>
        <v>0</v>
      </c>
    </row>
    <row r="797" spans="1:2">
      <c r="A797" s="11">
        <f>Returns!A797</f>
        <v>0</v>
      </c>
      <c r="B797" s="1">
        <f t="array" ref="B797">MMULT(Returns!B797:AC797,Resume!$B$38:$B$65)</f>
        <v>0</v>
      </c>
    </row>
    <row r="798" spans="1:2">
      <c r="A798" s="11">
        <f>Returns!A798</f>
        <v>0</v>
      </c>
      <c r="B798" s="1">
        <f t="array" ref="B798">MMULT(Returns!B798:AC798,Resume!$B$38:$B$65)</f>
        <v>0</v>
      </c>
    </row>
    <row r="799" spans="1:2">
      <c r="A799" s="11">
        <f>Returns!A799</f>
        <v>0</v>
      </c>
      <c r="B799" s="1">
        <f t="array" ref="B799">MMULT(Returns!B799:AC799,Resume!$B$38:$B$65)</f>
        <v>0</v>
      </c>
    </row>
    <row r="800" spans="1:2">
      <c r="A800" s="11">
        <f>Returns!A800</f>
        <v>0</v>
      </c>
      <c r="B800" s="1">
        <f t="array" ref="B800">MMULT(Returns!B800:AC800,Resume!$B$38:$B$65)</f>
        <v>0</v>
      </c>
    </row>
    <row r="801" spans="1:2">
      <c r="A801" s="11">
        <f>Returns!A801</f>
        <v>0</v>
      </c>
      <c r="B801" s="1">
        <f t="array" ref="B801">MMULT(Returns!B801:AC801,Resume!$B$38:$B$65)</f>
        <v>0</v>
      </c>
    </row>
    <row r="802" spans="1:2">
      <c r="A802" s="11">
        <f>Returns!A802</f>
        <v>0</v>
      </c>
      <c r="B802" s="1">
        <f t="array" ref="B802">MMULT(Returns!B802:AC802,Resume!$B$38:$B$65)</f>
        <v>0</v>
      </c>
    </row>
    <row r="803" spans="1:2">
      <c r="A803" s="11">
        <f>Returns!A803</f>
        <v>0</v>
      </c>
      <c r="B803" s="1">
        <f t="array" ref="B803">MMULT(Returns!B803:AC803,Resume!$B$38:$B$65)</f>
        <v>0</v>
      </c>
    </row>
    <row r="804" spans="1:2">
      <c r="A804" s="11">
        <f>Returns!A804</f>
        <v>0</v>
      </c>
      <c r="B804" s="1">
        <f t="array" ref="B804">MMULT(Returns!B804:AC804,Resume!$B$38:$B$65)</f>
        <v>0</v>
      </c>
    </row>
    <row r="805" spans="1:2">
      <c r="A805" s="11">
        <f>Returns!A805</f>
        <v>0</v>
      </c>
      <c r="B805" s="1">
        <f t="array" ref="B805">MMULT(Returns!B805:AC805,Resume!$B$38:$B$65)</f>
        <v>0</v>
      </c>
    </row>
    <row r="806" spans="1:2">
      <c r="A806" s="11">
        <f>Returns!A806</f>
        <v>0</v>
      </c>
      <c r="B806" s="1">
        <f t="array" ref="B806">MMULT(Returns!B806:AC806,Resume!$B$38:$B$65)</f>
        <v>0</v>
      </c>
    </row>
    <row r="807" spans="1:2">
      <c r="A807" s="11">
        <f>Returns!A807</f>
        <v>0</v>
      </c>
      <c r="B807" s="1">
        <f t="array" ref="B807">MMULT(Returns!B807:AC807,Resume!$B$38:$B$65)</f>
        <v>0</v>
      </c>
    </row>
    <row r="808" spans="1:2">
      <c r="A808" s="11">
        <f>Returns!A808</f>
        <v>0</v>
      </c>
      <c r="B808" s="1">
        <f t="array" ref="B808">MMULT(Returns!B808:AC808,Resume!$B$38:$B$65)</f>
        <v>0</v>
      </c>
    </row>
    <row r="809" spans="1:2">
      <c r="A809" s="11">
        <f>Returns!A809</f>
        <v>0</v>
      </c>
      <c r="B809" s="1">
        <f t="array" ref="B809">MMULT(Returns!B809:AC809,Resume!$B$38:$B$65)</f>
        <v>0</v>
      </c>
    </row>
    <row r="810" spans="1:2">
      <c r="A810" s="11">
        <f>Returns!A810</f>
        <v>0</v>
      </c>
      <c r="B810" s="1">
        <f t="array" ref="B810">MMULT(Returns!B810:AC810,Resume!$B$38:$B$65)</f>
        <v>0</v>
      </c>
    </row>
    <row r="811" spans="1:2">
      <c r="A811" s="11">
        <f>Returns!A811</f>
        <v>0</v>
      </c>
      <c r="B811" s="1">
        <f t="array" ref="B811">MMULT(Returns!B811:AC811,Resume!$B$38:$B$65)</f>
        <v>0</v>
      </c>
    </row>
    <row r="812" spans="1:2">
      <c r="A812" s="11">
        <f>Returns!A812</f>
        <v>0</v>
      </c>
      <c r="B812" s="1">
        <f t="array" ref="B812">MMULT(Returns!B812:AC812,Resume!$B$38:$B$65)</f>
        <v>0</v>
      </c>
    </row>
    <row r="813" spans="1:2">
      <c r="A813" s="11">
        <f>Returns!A813</f>
        <v>0</v>
      </c>
      <c r="B813" s="1">
        <f t="array" ref="B813">MMULT(Returns!B813:AC813,Resume!$B$38:$B$65)</f>
        <v>0</v>
      </c>
    </row>
    <row r="814" spans="1:2">
      <c r="A814" s="11">
        <f>Returns!A814</f>
        <v>0</v>
      </c>
      <c r="B814" s="1">
        <f t="array" ref="B814">MMULT(Returns!B814:AC814,Resume!$B$38:$B$65)</f>
        <v>0</v>
      </c>
    </row>
    <row r="815" spans="1:2">
      <c r="A815" s="11">
        <f>Returns!A815</f>
        <v>0</v>
      </c>
      <c r="B815" s="1">
        <f t="array" ref="B815">MMULT(Returns!B815:AC815,Resume!$B$38:$B$65)</f>
        <v>0</v>
      </c>
    </row>
    <row r="816" spans="1:2">
      <c r="A816" s="11">
        <f>Returns!A816</f>
        <v>0</v>
      </c>
      <c r="B816" s="1">
        <f t="array" ref="B816">MMULT(Returns!B816:AC816,Resume!$B$38:$B$65)</f>
        <v>0</v>
      </c>
    </row>
    <row r="817" spans="1:2">
      <c r="A817" s="11">
        <f>Returns!A817</f>
        <v>0</v>
      </c>
      <c r="B817" s="1">
        <f t="array" ref="B817">MMULT(Returns!B817:AC817,Resume!$B$38:$B$65)</f>
        <v>0</v>
      </c>
    </row>
    <row r="818" spans="1:2">
      <c r="A818" s="11">
        <f>Returns!A818</f>
        <v>0</v>
      </c>
      <c r="B818" s="1">
        <f t="array" ref="B818">MMULT(Returns!B818:AC818,Resume!$B$38:$B$65)</f>
        <v>0</v>
      </c>
    </row>
    <row r="819" spans="1:2">
      <c r="A819" s="11">
        <f>Returns!A819</f>
        <v>0</v>
      </c>
      <c r="B819" s="1">
        <f t="array" ref="B819">MMULT(Returns!B819:AC819,Resume!$B$38:$B$65)</f>
        <v>0</v>
      </c>
    </row>
    <row r="820" spans="1:2">
      <c r="A820" s="11">
        <f>Returns!A820</f>
        <v>0</v>
      </c>
      <c r="B820" s="1">
        <f t="array" ref="B820">MMULT(Returns!B820:AC820,Resume!$B$38:$B$65)</f>
        <v>0</v>
      </c>
    </row>
    <row r="821" spans="1:2">
      <c r="A821" s="11">
        <f>Returns!A821</f>
        <v>0</v>
      </c>
      <c r="B821" s="1">
        <f t="array" ref="B821">MMULT(Returns!B821:AC821,Resume!$B$38:$B$65)</f>
        <v>0</v>
      </c>
    </row>
    <row r="822" spans="1:2">
      <c r="A822" s="11">
        <f>Returns!A822</f>
        <v>0</v>
      </c>
      <c r="B822" s="1">
        <f t="array" ref="B822">MMULT(Returns!B822:AC822,Resume!$B$38:$B$65)</f>
        <v>0</v>
      </c>
    </row>
    <row r="823" spans="1:2">
      <c r="A823" s="11">
        <f>Returns!A823</f>
        <v>0</v>
      </c>
      <c r="B823" s="1">
        <f t="array" ref="B823">MMULT(Returns!B823:AC823,Resume!$B$38:$B$65)</f>
        <v>0</v>
      </c>
    </row>
    <row r="824" spans="1:2">
      <c r="A824" s="11">
        <f>Returns!A824</f>
        <v>0</v>
      </c>
      <c r="B824" s="1">
        <f t="array" ref="B824">MMULT(Returns!B824:AC824,Resume!$B$38:$B$65)</f>
        <v>0</v>
      </c>
    </row>
    <row r="825" spans="1:2">
      <c r="A825" s="11">
        <f>Returns!A825</f>
        <v>0</v>
      </c>
      <c r="B825" s="1">
        <f t="array" ref="B825">MMULT(Returns!B825:AC825,Resume!$B$38:$B$65)</f>
        <v>0</v>
      </c>
    </row>
    <row r="826" spans="1:2">
      <c r="A826" s="11">
        <f>Returns!A826</f>
        <v>0</v>
      </c>
      <c r="B826" s="1">
        <f t="array" ref="B826">MMULT(Returns!B826:AC826,Resume!$B$38:$B$65)</f>
        <v>0</v>
      </c>
    </row>
    <row r="827" spans="1:2">
      <c r="A827" s="11">
        <f>Returns!A827</f>
        <v>0</v>
      </c>
      <c r="B827" s="1">
        <f t="array" ref="B827">MMULT(Returns!B827:AC827,Resume!$B$38:$B$65)</f>
        <v>0</v>
      </c>
    </row>
    <row r="828" spans="1:2">
      <c r="A828" s="11">
        <f>Returns!A828</f>
        <v>0</v>
      </c>
      <c r="B828" s="1">
        <f t="array" ref="B828">MMULT(Returns!B828:AC828,Resume!$B$38:$B$65)</f>
        <v>0</v>
      </c>
    </row>
    <row r="829" spans="1:2">
      <c r="A829" s="11">
        <f>Returns!A829</f>
        <v>0</v>
      </c>
      <c r="B829" s="1">
        <f t="array" ref="B829">MMULT(Returns!B829:AC829,Resume!$B$38:$B$65)</f>
        <v>0</v>
      </c>
    </row>
    <row r="830" spans="1:2">
      <c r="A830" s="11">
        <f>Returns!A830</f>
        <v>0</v>
      </c>
      <c r="B830" s="1">
        <f t="array" ref="B830">MMULT(Returns!B830:AC830,Resume!$B$38:$B$65)</f>
        <v>0</v>
      </c>
    </row>
    <row r="831" spans="1:2">
      <c r="A831" s="11">
        <f>Returns!A831</f>
        <v>0</v>
      </c>
      <c r="B831" s="1">
        <f t="array" ref="B831">MMULT(Returns!B831:AC831,Resume!$B$38:$B$65)</f>
        <v>0</v>
      </c>
    </row>
    <row r="832" spans="1:2">
      <c r="A832" s="11">
        <f>Returns!A832</f>
        <v>0</v>
      </c>
      <c r="B832" s="1">
        <f t="array" ref="B832">MMULT(Returns!B832:AC832,Resume!$B$38:$B$65)</f>
        <v>0</v>
      </c>
    </row>
    <row r="833" spans="1:2">
      <c r="A833" s="11">
        <f>Returns!A833</f>
        <v>0</v>
      </c>
      <c r="B833" s="1">
        <f t="array" ref="B833">MMULT(Returns!B833:AC833,Resume!$B$38:$B$65)</f>
        <v>0</v>
      </c>
    </row>
    <row r="834" spans="1:2">
      <c r="A834" s="11">
        <f>Returns!A834</f>
        <v>0</v>
      </c>
      <c r="B834" s="1">
        <f t="array" ref="B834">MMULT(Returns!B834:AC834,Resume!$B$38:$B$65)</f>
        <v>0</v>
      </c>
    </row>
    <row r="835" spans="1:2">
      <c r="A835" s="11">
        <f>Returns!A835</f>
        <v>0</v>
      </c>
      <c r="B835" s="1">
        <f t="array" ref="B835">MMULT(Returns!B835:AC835,Resume!$B$38:$B$65)</f>
        <v>0</v>
      </c>
    </row>
    <row r="836" spans="1:2">
      <c r="A836" s="11">
        <f>Returns!A836</f>
        <v>0</v>
      </c>
      <c r="B836" s="1">
        <f t="array" ref="B836">MMULT(Returns!B836:AC836,Resume!$B$38:$B$65)</f>
        <v>0</v>
      </c>
    </row>
    <row r="837" spans="1:2">
      <c r="A837" s="11">
        <f>Returns!A837</f>
        <v>0</v>
      </c>
      <c r="B837" s="1">
        <f t="array" ref="B837">MMULT(Returns!B837:AC837,Resume!$B$38:$B$65)</f>
        <v>0</v>
      </c>
    </row>
    <row r="838" spans="1:2">
      <c r="A838" s="11">
        <f>Returns!A838</f>
        <v>0</v>
      </c>
      <c r="B838" s="1">
        <f t="array" ref="B838">MMULT(Returns!B838:AC838,Resume!$B$38:$B$65)</f>
        <v>0</v>
      </c>
    </row>
    <row r="839" spans="1:2">
      <c r="A839" s="11">
        <f>Returns!A839</f>
        <v>0</v>
      </c>
      <c r="B839" s="1">
        <f t="array" ref="B839">MMULT(Returns!B839:AC839,Resume!$B$38:$B$65)</f>
        <v>0</v>
      </c>
    </row>
    <row r="840" spans="1:2">
      <c r="A840" s="11">
        <f>Returns!A840</f>
        <v>0</v>
      </c>
      <c r="B840" s="1">
        <f t="array" ref="B840">MMULT(Returns!B840:AC840,Resume!$B$38:$B$65)</f>
        <v>0</v>
      </c>
    </row>
    <row r="841" spans="1:2">
      <c r="A841" s="11">
        <f>Returns!A841</f>
        <v>0</v>
      </c>
      <c r="B841" s="1">
        <f t="array" ref="B841">MMULT(Returns!B841:AC841,Resume!$B$38:$B$65)</f>
        <v>0</v>
      </c>
    </row>
    <row r="842" spans="1:2">
      <c r="A842" s="11">
        <f>Returns!A842</f>
        <v>0</v>
      </c>
      <c r="B842" s="1">
        <f t="array" ref="B842">MMULT(Returns!B842:AC842,Resume!$B$38:$B$65)</f>
        <v>0</v>
      </c>
    </row>
    <row r="843" spans="1:2">
      <c r="A843" s="11">
        <f>Returns!A843</f>
        <v>0</v>
      </c>
      <c r="B843" s="1">
        <f t="array" ref="B843">MMULT(Returns!B843:AC843,Resume!$B$38:$B$65)</f>
        <v>0</v>
      </c>
    </row>
    <row r="844" spans="1:2">
      <c r="A844" s="11">
        <f>Returns!A844</f>
        <v>0</v>
      </c>
      <c r="B844" s="1">
        <f t="array" ref="B844">MMULT(Returns!B844:AC844,Resume!$B$38:$B$65)</f>
        <v>0</v>
      </c>
    </row>
    <row r="845" spans="1:2">
      <c r="A845" s="11">
        <f>Returns!A845</f>
        <v>0</v>
      </c>
      <c r="B845" s="1">
        <f t="array" ref="B845">MMULT(Returns!B845:AC845,Resume!$B$38:$B$65)</f>
        <v>0</v>
      </c>
    </row>
    <row r="846" spans="1:2">
      <c r="A846" s="11">
        <f>Returns!A846</f>
        <v>0</v>
      </c>
      <c r="B846" s="1">
        <f t="array" ref="B846">MMULT(Returns!B846:AC846,Resume!$B$38:$B$65)</f>
        <v>0</v>
      </c>
    </row>
    <row r="847" spans="1:2">
      <c r="A847" s="11">
        <f>Returns!A847</f>
        <v>0</v>
      </c>
      <c r="B847" s="1">
        <f t="array" ref="B847">MMULT(Returns!B847:AC847,Resume!$B$38:$B$65)</f>
        <v>0</v>
      </c>
    </row>
    <row r="848" spans="1:2">
      <c r="A848" s="11">
        <f>Returns!A848</f>
        <v>0</v>
      </c>
      <c r="B848" s="1">
        <f t="array" ref="B848">MMULT(Returns!B848:AC848,Resume!$B$38:$B$65)</f>
        <v>0</v>
      </c>
    </row>
    <row r="849" spans="1:2">
      <c r="A849" s="11">
        <f>Returns!A849</f>
        <v>0</v>
      </c>
      <c r="B849" s="1">
        <f t="array" ref="B849">MMULT(Returns!B849:AC849,Resume!$B$38:$B$65)</f>
        <v>0</v>
      </c>
    </row>
    <row r="850" spans="1:2">
      <c r="A850" s="11">
        <f>Returns!A850</f>
        <v>0</v>
      </c>
      <c r="B850" s="1">
        <f t="array" ref="B850">MMULT(Returns!B850:AC850,Resume!$B$38:$B$65)</f>
        <v>0</v>
      </c>
    </row>
    <row r="851" spans="1:2">
      <c r="A851" s="11">
        <f>Returns!A851</f>
        <v>0</v>
      </c>
      <c r="B851" s="1">
        <f t="array" ref="B851">MMULT(Returns!B851:AC851,Resume!$B$38:$B$65)</f>
        <v>0</v>
      </c>
    </row>
    <row r="852" spans="1:2">
      <c r="A852" s="11">
        <f>Returns!A852</f>
        <v>0</v>
      </c>
      <c r="B852" s="1">
        <f t="array" ref="B852">MMULT(Returns!B852:AC852,Resume!$B$38:$B$65)</f>
        <v>0</v>
      </c>
    </row>
    <row r="853" spans="1:2">
      <c r="A853" s="11">
        <f>Returns!A853</f>
        <v>0</v>
      </c>
      <c r="B853" s="1">
        <f t="array" ref="B853">MMULT(Returns!B853:AC853,Resume!$B$38:$B$65)</f>
        <v>0</v>
      </c>
    </row>
    <row r="854" spans="1:2">
      <c r="A854" s="11">
        <f>Returns!A854</f>
        <v>0</v>
      </c>
      <c r="B854" s="1">
        <f t="array" ref="B854">MMULT(Returns!B854:AC854,Resume!$B$38:$B$65)</f>
        <v>0</v>
      </c>
    </row>
    <row r="855" spans="1:2">
      <c r="A855" s="11">
        <f>Returns!A855</f>
        <v>0</v>
      </c>
      <c r="B855" s="1">
        <f t="array" ref="B855">MMULT(Returns!B855:AC855,Resume!$B$38:$B$65)</f>
        <v>0</v>
      </c>
    </row>
    <row r="856" spans="1:2">
      <c r="A856" s="11">
        <f>Returns!A856</f>
        <v>0</v>
      </c>
      <c r="B856" s="1">
        <f t="array" ref="B856">MMULT(Returns!B856:AC856,Resume!$B$38:$B$65)</f>
        <v>0</v>
      </c>
    </row>
    <row r="857" spans="1:2">
      <c r="A857" s="11">
        <f>Returns!A857</f>
        <v>0</v>
      </c>
      <c r="B857" s="1">
        <f t="array" ref="B857">MMULT(Returns!B857:AC857,Resume!$B$38:$B$65)</f>
        <v>0</v>
      </c>
    </row>
    <row r="858" spans="1:2">
      <c r="A858" s="11">
        <f>Returns!A858</f>
        <v>0</v>
      </c>
      <c r="B858" s="1">
        <f t="array" ref="B858">MMULT(Returns!B858:AC858,Resume!$B$38:$B$65)</f>
        <v>0</v>
      </c>
    </row>
    <row r="859" spans="1:2">
      <c r="A859" s="11">
        <f>Returns!A859</f>
        <v>0</v>
      </c>
      <c r="B859" s="1">
        <f t="array" ref="B859">MMULT(Returns!B859:AC859,Resume!$B$38:$B$65)</f>
        <v>0</v>
      </c>
    </row>
    <row r="860" spans="1:2">
      <c r="A860" s="11">
        <f>Returns!A860</f>
        <v>0</v>
      </c>
      <c r="B860" s="1">
        <f t="array" ref="B860">MMULT(Returns!B860:AC860,Resume!$B$38:$B$65)</f>
        <v>0</v>
      </c>
    </row>
    <row r="861" spans="1:2">
      <c r="A861" s="11">
        <f>Returns!A861</f>
        <v>0</v>
      </c>
      <c r="B861" s="1">
        <f t="array" ref="B861">MMULT(Returns!B861:AC861,Resume!$B$38:$B$65)</f>
        <v>0</v>
      </c>
    </row>
    <row r="862" spans="1:2">
      <c r="A862" s="11">
        <f>Returns!A862</f>
        <v>0</v>
      </c>
      <c r="B862" s="1">
        <f t="array" ref="B862">MMULT(Returns!B862:AC862,Resume!$B$38:$B$65)</f>
        <v>0</v>
      </c>
    </row>
    <row r="863" spans="1:2">
      <c r="A863" s="11">
        <f>Returns!A863</f>
        <v>0</v>
      </c>
      <c r="B863" s="1">
        <f t="array" ref="B863">MMULT(Returns!B863:AC863,Resume!$B$38:$B$65)</f>
        <v>0</v>
      </c>
    </row>
    <row r="864" spans="1:2">
      <c r="A864" s="11">
        <f>Returns!A864</f>
        <v>0</v>
      </c>
      <c r="B864" s="1">
        <f t="array" ref="B864">MMULT(Returns!B864:AC864,Resume!$B$38:$B$65)</f>
        <v>0</v>
      </c>
    </row>
    <row r="865" spans="1:2">
      <c r="A865" s="11">
        <f>Returns!A865</f>
        <v>0</v>
      </c>
      <c r="B865" s="1">
        <f t="array" ref="B865">MMULT(Returns!B865:AC865,Resume!$B$38:$B$65)</f>
        <v>0</v>
      </c>
    </row>
    <row r="866" spans="1:2">
      <c r="A866" s="11">
        <f>Returns!A866</f>
        <v>0</v>
      </c>
      <c r="B866" s="1">
        <f t="array" ref="B866">MMULT(Returns!B866:AC866,Resume!$B$38:$B$65)</f>
        <v>0</v>
      </c>
    </row>
    <row r="867" spans="1:2">
      <c r="A867" s="11">
        <f>Returns!A867</f>
        <v>0</v>
      </c>
      <c r="B867" s="1">
        <f t="array" ref="B867">MMULT(Returns!B867:AC867,Resume!$B$38:$B$65)</f>
        <v>0</v>
      </c>
    </row>
    <row r="868" spans="1:2">
      <c r="A868" s="11">
        <f>Returns!A868</f>
        <v>0</v>
      </c>
      <c r="B868" s="1">
        <f t="array" ref="B868">MMULT(Returns!B868:AC868,Resume!$B$38:$B$65)</f>
        <v>0</v>
      </c>
    </row>
    <row r="869" spans="1:2">
      <c r="A869" s="11">
        <f>Returns!A869</f>
        <v>0</v>
      </c>
      <c r="B869" s="1">
        <f t="array" ref="B869">MMULT(Returns!B869:AC869,Resume!$B$38:$B$65)</f>
        <v>0</v>
      </c>
    </row>
    <row r="870" spans="1:2">
      <c r="A870" s="11">
        <f>Returns!A870</f>
        <v>0</v>
      </c>
      <c r="B870" s="1">
        <f t="array" ref="B870">MMULT(Returns!B870:AC870,Resume!$B$38:$B$65)</f>
        <v>0</v>
      </c>
    </row>
    <row r="871" spans="1:2">
      <c r="A871" s="11">
        <f>Returns!A871</f>
        <v>0</v>
      </c>
      <c r="B871" s="1">
        <f t="array" ref="B871">MMULT(Returns!B871:AC871,Resume!$B$38:$B$65)</f>
        <v>0</v>
      </c>
    </row>
    <row r="872" spans="1:2">
      <c r="A872" s="11">
        <f>Returns!A872</f>
        <v>0</v>
      </c>
      <c r="B872" s="1">
        <f t="array" ref="B872">MMULT(Returns!B872:AC872,Resume!$B$38:$B$65)</f>
        <v>0</v>
      </c>
    </row>
    <row r="873" spans="1:2">
      <c r="A873" s="11">
        <f>Returns!A873</f>
        <v>0</v>
      </c>
      <c r="B873" s="1">
        <f t="array" ref="B873">MMULT(Returns!B873:AC873,Resume!$B$38:$B$65)</f>
        <v>0</v>
      </c>
    </row>
    <row r="874" spans="1:2">
      <c r="A874" s="11">
        <f>Returns!A874</f>
        <v>0</v>
      </c>
      <c r="B874" s="1">
        <f t="array" ref="B874">MMULT(Returns!B874:AC874,Resume!$B$38:$B$65)</f>
        <v>0</v>
      </c>
    </row>
    <row r="875" spans="1:2">
      <c r="A875" s="11">
        <f>Returns!A875</f>
        <v>0</v>
      </c>
      <c r="B875" s="1">
        <f t="array" ref="B875">MMULT(Returns!B875:AC875,Resume!$B$38:$B$65)</f>
        <v>0</v>
      </c>
    </row>
    <row r="876" spans="1:2">
      <c r="A876" s="11">
        <f>Returns!A876</f>
        <v>0</v>
      </c>
      <c r="B876" s="1">
        <f t="array" ref="B876">MMULT(Returns!B876:AC876,Resume!$B$38:$B$65)</f>
        <v>0</v>
      </c>
    </row>
    <row r="877" spans="1:2">
      <c r="A877" s="11">
        <f>Returns!A877</f>
        <v>0</v>
      </c>
      <c r="B877" s="1">
        <f t="array" ref="B877">MMULT(Returns!B877:AC877,Resume!$B$38:$B$65)</f>
        <v>0</v>
      </c>
    </row>
    <row r="878" spans="1:2">
      <c r="A878" s="11">
        <f>Returns!A878</f>
        <v>0</v>
      </c>
      <c r="B878" s="1">
        <f t="array" ref="B878">MMULT(Returns!B878:AC878,Resume!$B$38:$B$65)</f>
        <v>0</v>
      </c>
    </row>
    <row r="879" spans="1:2">
      <c r="A879" s="11">
        <f>Returns!A879</f>
        <v>0</v>
      </c>
      <c r="B879" s="1">
        <f t="array" ref="B879">MMULT(Returns!B879:AC879,Resume!$B$38:$B$65)</f>
        <v>0</v>
      </c>
    </row>
    <row r="880" spans="1:2">
      <c r="A880" s="11">
        <f>Returns!A880</f>
        <v>0</v>
      </c>
      <c r="B880" s="1">
        <f t="array" ref="B880">MMULT(Returns!B880:AC880,Resume!$B$38:$B$65)</f>
        <v>0</v>
      </c>
    </row>
    <row r="881" spans="1:2">
      <c r="A881" s="11">
        <f>Returns!A881</f>
        <v>0</v>
      </c>
      <c r="B881" s="1">
        <f t="array" ref="B881">MMULT(Returns!B881:AC881,Resume!$B$38:$B$65)</f>
        <v>0</v>
      </c>
    </row>
    <row r="882" spans="1:2">
      <c r="A882" s="11">
        <f>Returns!A882</f>
        <v>0</v>
      </c>
      <c r="B882" s="1">
        <f t="array" ref="B882">MMULT(Returns!B882:AC882,Resume!$B$38:$B$65)</f>
        <v>0</v>
      </c>
    </row>
    <row r="883" spans="1:2">
      <c r="A883" s="11">
        <f>Returns!A883</f>
        <v>0</v>
      </c>
      <c r="B883" s="1">
        <f t="array" ref="B883">MMULT(Returns!B883:AC883,Resume!$B$38:$B$65)</f>
        <v>0</v>
      </c>
    </row>
    <row r="884" spans="1:2">
      <c r="A884" s="11">
        <f>Returns!A884</f>
        <v>0</v>
      </c>
      <c r="B884" s="1">
        <f t="array" ref="B884">MMULT(Returns!B884:AC884,Resume!$B$38:$B$65)</f>
        <v>0</v>
      </c>
    </row>
    <row r="885" spans="1:2">
      <c r="A885" s="11">
        <f>Returns!A885</f>
        <v>0</v>
      </c>
      <c r="B885" s="1">
        <f t="array" ref="B885">MMULT(Returns!B885:AC885,Resume!$B$38:$B$65)</f>
        <v>0</v>
      </c>
    </row>
    <row r="886" spans="1:2">
      <c r="A886" s="11">
        <f>Returns!A886</f>
        <v>0</v>
      </c>
      <c r="B886" s="1">
        <f t="array" ref="B886">MMULT(Returns!B886:AC886,Resume!$B$38:$B$65)</f>
        <v>0</v>
      </c>
    </row>
    <row r="887" spans="1:2">
      <c r="A887" s="11">
        <f>Returns!A887</f>
        <v>0</v>
      </c>
      <c r="B887" s="1">
        <f t="array" ref="B887">MMULT(Returns!B887:AC887,Resume!$B$38:$B$65)</f>
        <v>0</v>
      </c>
    </row>
    <row r="888" spans="1:2">
      <c r="A888" s="11">
        <f>Returns!A888</f>
        <v>0</v>
      </c>
      <c r="B888" s="1">
        <f t="array" ref="B888">MMULT(Returns!B888:AC888,Resume!$B$38:$B$65)</f>
        <v>0</v>
      </c>
    </row>
    <row r="889" spans="1:2">
      <c r="A889" s="11">
        <f>Returns!A889</f>
        <v>0</v>
      </c>
      <c r="B889" s="1">
        <f t="array" ref="B889">MMULT(Returns!B889:AC889,Resume!$B$38:$B$65)</f>
        <v>0</v>
      </c>
    </row>
    <row r="890" spans="1:2">
      <c r="A890" s="11">
        <f>Returns!A890</f>
        <v>0</v>
      </c>
      <c r="B890" s="1">
        <f t="array" ref="B890">MMULT(Returns!B890:AC890,Resume!$B$38:$B$65)</f>
        <v>0</v>
      </c>
    </row>
    <row r="891" spans="1:2">
      <c r="A891" s="11">
        <f>Returns!A891</f>
        <v>0</v>
      </c>
      <c r="B891" s="1">
        <f t="array" ref="B891">MMULT(Returns!B891:AC891,Resume!$B$38:$B$65)</f>
        <v>0</v>
      </c>
    </row>
    <row r="892" spans="1:2">
      <c r="A892" s="11">
        <f>Returns!A892</f>
        <v>0</v>
      </c>
      <c r="B892" s="1">
        <f t="array" ref="B892">MMULT(Returns!B892:AC892,Resume!$B$38:$B$65)</f>
        <v>0</v>
      </c>
    </row>
    <row r="893" spans="1:2">
      <c r="A893" s="11">
        <f>Returns!A893</f>
        <v>0</v>
      </c>
      <c r="B893" s="1">
        <f t="array" ref="B893">MMULT(Returns!B893:AC893,Resume!$B$38:$B$65)</f>
        <v>0</v>
      </c>
    </row>
    <row r="894" spans="1:2">
      <c r="A894" s="11">
        <f>Returns!A894</f>
        <v>0</v>
      </c>
      <c r="B894" s="1">
        <f t="array" ref="B894">MMULT(Returns!B894:AC894,Resume!$B$38:$B$65)</f>
        <v>0</v>
      </c>
    </row>
    <row r="895" spans="1:2">
      <c r="A895" s="11">
        <f>Returns!A895</f>
        <v>0</v>
      </c>
      <c r="B895" s="1">
        <f t="array" ref="B895">MMULT(Returns!B895:AC895,Resume!$B$38:$B$65)</f>
        <v>0</v>
      </c>
    </row>
    <row r="896" spans="1:2">
      <c r="A896" s="11">
        <f>Returns!A896</f>
        <v>0</v>
      </c>
      <c r="B896" s="1">
        <f t="array" ref="B896">MMULT(Returns!B896:AC896,Resume!$B$38:$B$65)</f>
        <v>0</v>
      </c>
    </row>
    <row r="897" spans="1:2">
      <c r="A897" s="11">
        <f>Returns!A897</f>
        <v>0</v>
      </c>
      <c r="B897" s="1">
        <f t="array" ref="B897">MMULT(Returns!B897:AC897,Resume!$B$38:$B$65)</f>
        <v>0</v>
      </c>
    </row>
    <row r="898" spans="1:2">
      <c r="A898" s="11">
        <f>Returns!A898</f>
        <v>0</v>
      </c>
      <c r="B898" s="1">
        <f t="array" ref="B898">MMULT(Returns!B898:AC898,Resume!$B$38:$B$65)</f>
        <v>0</v>
      </c>
    </row>
    <row r="899" spans="1:2">
      <c r="A899" s="11">
        <f>Returns!A899</f>
        <v>0</v>
      </c>
      <c r="B899" s="1">
        <f t="array" ref="B899">MMULT(Returns!B899:AC899,Resume!$B$38:$B$65)</f>
        <v>0</v>
      </c>
    </row>
    <row r="900" spans="1:2">
      <c r="A900" s="11">
        <f>Returns!A900</f>
        <v>0</v>
      </c>
      <c r="B900" s="1">
        <f t="array" ref="B900">MMULT(Returns!B900:AC900,Resume!$B$38:$B$65)</f>
        <v>0</v>
      </c>
    </row>
    <row r="901" spans="1:2">
      <c r="A901" s="11">
        <f>Returns!A901</f>
        <v>0</v>
      </c>
      <c r="B901" s="1">
        <f t="array" ref="B901">MMULT(Returns!B901:AC901,Resume!$B$38:$B$65)</f>
        <v>0</v>
      </c>
    </row>
    <row r="902" spans="1:2">
      <c r="A902" s="11">
        <f>Returns!A902</f>
        <v>0</v>
      </c>
      <c r="B902" s="1">
        <f t="array" ref="B902">MMULT(Returns!B902:AC902,Resume!$B$38:$B$65)</f>
        <v>0</v>
      </c>
    </row>
    <row r="903" spans="1:2">
      <c r="A903" s="11">
        <f>Returns!A903</f>
        <v>0</v>
      </c>
      <c r="B903" s="1">
        <f t="array" ref="B903">MMULT(Returns!B903:AC903,Resume!$B$38:$B$65)</f>
        <v>0</v>
      </c>
    </row>
    <row r="904" spans="1:2">
      <c r="A904" s="11">
        <f>Returns!A904</f>
        <v>0</v>
      </c>
      <c r="B904" s="1">
        <f t="array" ref="B904">MMULT(Returns!B904:AC904,Resume!$B$38:$B$65)</f>
        <v>0</v>
      </c>
    </row>
    <row r="905" spans="1:2">
      <c r="A905" s="11">
        <f>Returns!A905</f>
        <v>0</v>
      </c>
      <c r="B905" s="1">
        <f t="array" ref="B905">MMULT(Returns!B905:AC905,Resume!$B$38:$B$65)</f>
        <v>0</v>
      </c>
    </row>
    <row r="906" spans="1:2">
      <c r="A906" s="11">
        <f>Returns!A906</f>
        <v>0</v>
      </c>
      <c r="B906" s="1">
        <f t="array" ref="B906">MMULT(Returns!B906:AC906,Resume!$B$38:$B$65)</f>
        <v>0</v>
      </c>
    </row>
    <row r="907" spans="1:2">
      <c r="A907" s="11">
        <f>Returns!A907</f>
        <v>0</v>
      </c>
      <c r="B907" s="1">
        <f t="array" ref="B907">MMULT(Returns!B907:AC907,Resume!$B$38:$B$65)</f>
        <v>0</v>
      </c>
    </row>
    <row r="908" spans="1:2">
      <c r="A908" s="11">
        <f>Returns!A908</f>
        <v>0</v>
      </c>
      <c r="B908" s="1">
        <f t="array" ref="B908">MMULT(Returns!B908:AC908,Resume!$B$38:$B$65)</f>
        <v>0</v>
      </c>
    </row>
    <row r="909" spans="1:2">
      <c r="A909" s="11">
        <f>Returns!A909</f>
        <v>0</v>
      </c>
      <c r="B909" s="1">
        <f t="array" ref="B909">MMULT(Returns!B909:AC909,Resume!$B$38:$B$65)</f>
        <v>0</v>
      </c>
    </row>
    <row r="910" spans="1:2">
      <c r="A910" s="11">
        <f>Returns!A910</f>
        <v>0</v>
      </c>
      <c r="B910" s="1">
        <f t="array" ref="B910">MMULT(Returns!B910:AC910,Resume!$B$38:$B$65)</f>
        <v>0</v>
      </c>
    </row>
    <row r="911" spans="1:2">
      <c r="A911" s="11">
        <f>Returns!A911</f>
        <v>0</v>
      </c>
      <c r="B911" s="1">
        <f t="array" ref="B911">MMULT(Returns!B911:AC911,Resume!$B$38:$B$65)</f>
        <v>0</v>
      </c>
    </row>
    <row r="912" spans="1:2">
      <c r="A912" s="11">
        <f>Returns!A912</f>
        <v>0</v>
      </c>
      <c r="B912" s="1">
        <f t="array" ref="B912">MMULT(Returns!B912:AC912,Resume!$B$38:$B$65)</f>
        <v>0</v>
      </c>
    </row>
    <row r="913" spans="1:2">
      <c r="A913" s="11">
        <f>Returns!A913</f>
        <v>0</v>
      </c>
      <c r="B913" s="1">
        <f t="array" ref="B913">MMULT(Returns!B913:AC913,Resume!$B$38:$B$65)</f>
        <v>0</v>
      </c>
    </row>
    <row r="914" spans="1:2">
      <c r="A914" s="11">
        <f>Returns!A914</f>
        <v>0</v>
      </c>
      <c r="B914" s="1">
        <f t="array" ref="B914">MMULT(Returns!B914:AC914,Resume!$B$38:$B$65)</f>
        <v>0</v>
      </c>
    </row>
    <row r="915" spans="1:2">
      <c r="A915" s="11">
        <f>Returns!A915</f>
        <v>0</v>
      </c>
      <c r="B915" s="1">
        <f t="array" ref="B915">MMULT(Returns!B915:AC915,Resume!$B$38:$B$65)</f>
        <v>0</v>
      </c>
    </row>
    <row r="916" spans="1:2">
      <c r="A916" s="11">
        <f>Returns!A916</f>
        <v>0</v>
      </c>
      <c r="B916" s="1">
        <f t="array" ref="B916">MMULT(Returns!B916:AC916,Resume!$B$38:$B$65)</f>
        <v>0</v>
      </c>
    </row>
    <row r="917" spans="1:2">
      <c r="A917" s="11">
        <f>Returns!A917</f>
        <v>0</v>
      </c>
      <c r="B917" s="1">
        <f t="array" ref="B917">MMULT(Returns!B917:AC917,Resume!$B$38:$B$65)</f>
        <v>0</v>
      </c>
    </row>
    <row r="918" spans="1:2">
      <c r="A918" s="11">
        <f>Returns!A918</f>
        <v>0</v>
      </c>
      <c r="B918" s="1">
        <f t="array" ref="B918">MMULT(Returns!B918:AC918,Resume!$B$38:$B$65)</f>
        <v>0</v>
      </c>
    </row>
    <row r="919" spans="1:2">
      <c r="A919" s="11">
        <f>Returns!A919</f>
        <v>0</v>
      </c>
      <c r="B919" s="1">
        <f t="array" ref="B919">MMULT(Returns!B919:AC919,Resume!$B$38:$B$65)</f>
        <v>0</v>
      </c>
    </row>
    <row r="920" spans="1:2">
      <c r="A920" s="11">
        <f>Returns!A920</f>
        <v>0</v>
      </c>
      <c r="B920" s="1">
        <f t="array" ref="B920">MMULT(Returns!B920:AC920,Resume!$B$38:$B$65)</f>
        <v>0</v>
      </c>
    </row>
    <row r="921" spans="1:2">
      <c r="A921" s="11">
        <f>Returns!A921</f>
        <v>0</v>
      </c>
      <c r="B921" s="1">
        <f t="array" ref="B921">MMULT(Returns!B921:AC921,Resume!$B$38:$B$65)</f>
        <v>0</v>
      </c>
    </row>
    <row r="922" spans="1:2">
      <c r="A922" s="11">
        <f>Returns!A922</f>
        <v>0</v>
      </c>
      <c r="B922" s="1">
        <f t="array" ref="B922">MMULT(Returns!B922:AC922,Resume!$B$38:$B$65)</f>
        <v>0</v>
      </c>
    </row>
    <row r="923" spans="1:2">
      <c r="A923" s="11">
        <f>Returns!A923</f>
        <v>0</v>
      </c>
      <c r="B923" s="1">
        <f t="array" ref="B923">MMULT(Returns!B923:AC923,Resume!$B$38:$B$65)</f>
        <v>0</v>
      </c>
    </row>
    <row r="924" spans="1:2">
      <c r="A924" s="11">
        <f>Returns!A924</f>
        <v>0</v>
      </c>
      <c r="B924" s="1">
        <f t="array" ref="B924">MMULT(Returns!B924:AC924,Resume!$B$38:$B$65)</f>
        <v>0</v>
      </c>
    </row>
    <row r="925" spans="1:2">
      <c r="A925" s="11">
        <f>Returns!A925</f>
        <v>0</v>
      </c>
      <c r="B925" s="1">
        <f t="array" ref="B925">MMULT(Returns!B925:AC925,Resume!$B$38:$B$65)</f>
        <v>0</v>
      </c>
    </row>
    <row r="926" spans="1:2">
      <c r="A926" s="11">
        <f>Returns!A926</f>
        <v>0</v>
      </c>
      <c r="B926" s="1">
        <f t="array" ref="B926">MMULT(Returns!B926:AC926,Resume!$B$38:$B$65)</f>
        <v>0</v>
      </c>
    </row>
    <row r="927" spans="1:2">
      <c r="A927" s="11">
        <f>Returns!A927</f>
        <v>0</v>
      </c>
      <c r="B927" s="1">
        <f t="array" ref="B927">MMULT(Returns!B927:AC927,Resume!$B$38:$B$65)</f>
        <v>0</v>
      </c>
    </row>
    <row r="928" spans="1:2">
      <c r="A928" s="11">
        <f>Returns!A928</f>
        <v>0</v>
      </c>
      <c r="B928" s="1">
        <f t="array" ref="B928">MMULT(Returns!B928:AC928,Resume!$B$38:$B$65)</f>
        <v>0</v>
      </c>
    </row>
    <row r="929" spans="1:2">
      <c r="A929" s="11">
        <f>Returns!A929</f>
        <v>0</v>
      </c>
      <c r="B929" s="1">
        <f t="array" ref="B929">MMULT(Returns!B929:AC929,Resume!$B$38:$B$65)</f>
        <v>0</v>
      </c>
    </row>
    <row r="930" spans="1:2">
      <c r="A930" s="11">
        <f>Returns!A930</f>
        <v>0</v>
      </c>
      <c r="B930" s="1">
        <f t="array" ref="B930">MMULT(Returns!B930:AC930,Resume!$B$38:$B$65)</f>
        <v>0</v>
      </c>
    </row>
    <row r="931" spans="1:2">
      <c r="A931" s="11">
        <f>Returns!A931</f>
        <v>0</v>
      </c>
      <c r="B931" s="1">
        <f t="array" ref="B931">MMULT(Returns!B931:AC931,Resume!$B$38:$B$65)</f>
        <v>0</v>
      </c>
    </row>
    <row r="932" spans="1:2">
      <c r="A932" s="11">
        <f>Returns!A932</f>
        <v>0</v>
      </c>
      <c r="B932" s="1">
        <f t="array" ref="B932">MMULT(Returns!B932:AC932,Resume!$B$38:$B$65)</f>
        <v>0</v>
      </c>
    </row>
    <row r="933" spans="1:2">
      <c r="A933" s="11">
        <f>Returns!A933</f>
        <v>0</v>
      </c>
      <c r="B933" s="1">
        <f t="array" ref="B933">MMULT(Returns!B933:AC933,Resume!$B$38:$B$65)</f>
        <v>0</v>
      </c>
    </row>
    <row r="934" spans="1:2">
      <c r="A934" s="11">
        <f>Returns!A934</f>
        <v>0</v>
      </c>
      <c r="B934" s="1">
        <f t="array" ref="B934">MMULT(Returns!B934:AC934,Resume!$B$38:$B$65)</f>
        <v>0</v>
      </c>
    </row>
    <row r="935" spans="1:2">
      <c r="A935" s="11">
        <f>Returns!A935</f>
        <v>0</v>
      </c>
      <c r="B935" s="1">
        <f t="array" ref="B935">MMULT(Returns!B935:AC935,Resume!$B$38:$B$65)</f>
        <v>0</v>
      </c>
    </row>
    <row r="936" spans="1:2">
      <c r="A936" s="11">
        <f>Returns!A936</f>
        <v>0</v>
      </c>
      <c r="B936" s="1">
        <f t="array" ref="B936">MMULT(Returns!B936:AC936,Resume!$B$38:$B$65)</f>
        <v>0</v>
      </c>
    </row>
    <row r="937" spans="1:2">
      <c r="A937" s="11">
        <f>Returns!A937</f>
        <v>0</v>
      </c>
      <c r="B937" s="1">
        <f t="array" ref="B937">MMULT(Returns!B937:AC937,Resume!$B$38:$B$65)</f>
        <v>0</v>
      </c>
    </row>
    <row r="938" spans="1:2">
      <c r="A938" s="11">
        <f>Returns!A938</f>
        <v>0</v>
      </c>
      <c r="B938" s="1">
        <f t="array" ref="B938">MMULT(Returns!B938:AC938,Resume!$B$38:$B$65)</f>
        <v>0</v>
      </c>
    </row>
    <row r="939" spans="1:2">
      <c r="A939" s="11">
        <f>Returns!A939</f>
        <v>0</v>
      </c>
      <c r="B939" s="1">
        <f t="array" ref="B939">MMULT(Returns!B939:AC939,Resume!$B$38:$B$65)</f>
        <v>0</v>
      </c>
    </row>
    <row r="940" spans="1:2">
      <c r="A940" s="11">
        <f>Returns!A940</f>
        <v>0</v>
      </c>
      <c r="B940" s="1">
        <f t="array" ref="B940">MMULT(Returns!B940:AC940,Resume!$B$38:$B$65)</f>
        <v>0</v>
      </c>
    </row>
    <row r="941" spans="1:2">
      <c r="A941" s="11">
        <f>Returns!A941</f>
        <v>0</v>
      </c>
      <c r="B941" s="1">
        <f t="array" ref="B941">MMULT(Returns!B941:AC941,Resume!$B$38:$B$65)</f>
        <v>0</v>
      </c>
    </row>
    <row r="942" spans="1:2">
      <c r="A942" s="11">
        <f>Returns!A942</f>
        <v>0</v>
      </c>
      <c r="B942" s="1">
        <f t="array" ref="B942">MMULT(Returns!B942:AC942,Resume!$B$38:$B$65)</f>
        <v>0</v>
      </c>
    </row>
    <row r="943" spans="1:2">
      <c r="A943" s="11">
        <f>Returns!A943</f>
        <v>0</v>
      </c>
      <c r="B943" s="1">
        <f t="array" ref="B943">MMULT(Returns!B943:AC943,Resume!$B$38:$B$65)</f>
        <v>0</v>
      </c>
    </row>
    <row r="944" spans="1:2">
      <c r="A944" s="11">
        <f>Returns!A944</f>
        <v>0</v>
      </c>
      <c r="B944" s="1">
        <f t="array" ref="B944">MMULT(Returns!B944:AC944,Resume!$B$38:$B$65)</f>
        <v>0</v>
      </c>
    </row>
    <row r="945" spans="1:2">
      <c r="A945" s="11">
        <f>Returns!A945</f>
        <v>0</v>
      </c>
      <c r="B945" s="1">
        <f t="array" ref="B945">MMULT(Returns!B945:AC945,Resume!$B$38:$B$65)</f>
        <v>0</v>
      </c>
    </row>
    <row r="946" spans="1:2">
      <c r="A946" s="11">
        <f>Returns!A946</f>
        <v>0</v>
      </c>
      <c r="B946" s="1">
        <f t="array" ref="B946">MMULT(Returns!B946:AC946,Resume!$B$38:$B$65)</f>
        <v>0</v>
      </c>
    </row>
    <row r="947" spans="1:2">
      <c r="A947" s="11">
        <f>Returns!A947</f>
        <v>0</v>
      </c>
      <c r="B947" s="1">
        <f t="array" ref="B947">MMULT(Returns!B947:AC947,Resume!$B$38:$B$65)</f>
        <v>0</v>
      </c>
    </row>
    <row r="948" spans="1:2">
      <c r="A948" s="11">
        <f>Returns!A948</f>
        <v>0</v>
      </c>
      <c r="B948" s="1">
        <f t="array" ref="B948">MMULT(Returns!B948:AC948,Resume!$B$38:$B$65)</f>
        <v>0</v>
      </c>
    </row>
    <row r="949" spans="1:2">
      <c r="A949" s="11">
        <f>Returns!A949</f>
        <v>0</v>
      </c>
      <c r="B949" s="1">
        <f t="array" ref="B949">MMULT(Returns!B949:AC949,Resume!$B$38:$B$65)</f>
        <v>0</v>
      </c>
    </row>
    <row r="950" spans="1:2">
      <c r="A950" s="11">
        <f>Returns!A950</f>
        <v>0</v>
      </c>
      <c r="B950" s="1">
        <f t="array" ref="B950">MMULT(Returns!B950:AC950,Resume!$B$38:$B$65)</f>
        <v>0</v>
      </c>
    </row>
    <row r="951" spans="1:2">
      <c r="A951" s="11">
        <f>Returns!A951</f>
        <v>0</v>
      </c>
      <c r="B951" s="1">
        <f t="array" ref="B951">MMULT(Returns!B951:AC951,Resume!$B$38:$B$65)</f>
        <v>0</v>
      </c>
    </row>
    <row r="952" spans="1:2">
      <c r="A952" s="11">
        <f>Returns!A952</f>
        <v>0</v>
      </c>
      <c r="B952" s="1">
        <f t="array" ref="B952">MMULT(Returns!B952:AC952,Resume!$B$38:$B$65)</f>
        <v>0</v>
      </c>
    </row>
    <row r="953" spans="1:2">
      <c r="A953" s="11">
        <f>Returns!A953</f>
        <v>0</v>
      </c>
      <c r="B953" s="1">
        <f t="array" ref="B953">MMULT(Returns!B953:AC953,Resume!$B$38:$B$65)</f>
        <v>0</v>
      </c>
    </row>
    <row r="954" spans="1:2">
      <c r="A954" s="11">
        <f>Returns!A954</f>
        <v>0</v>
      </c>
      <c r="B954" s="1">
        <f t="array" ref="B954">MMULT(Returns!B954:AC954,Resume!$B$38:$B$65)</f>
        <v>0</v>
      </c>
    </row>
    <row r="955" spans="1:2">
      <c r="A955" s="11">
        <f>Returns!A955</f>
        <v>0</v>
      </c>
      <c r="B955" s="1">
        <f t="array" ref="B955">MMULT(Returns!B955:AC955,Resume!$B$38:$B$65)</f>
        <v>0</v>
      </c>
    </row>
    <row r="956" spans="1:2">
      <c r="A956" s="11">
        <f>Returns!A956</f>
        <v>0</v>
      </c>
      <c r="B956" s="1">
        <f t="array" ref="B956">MMULT(Returns!B956:AC956,Resume!$B$38:$B$65)</f>
        <v>0</v>
      </c>
    </row>
    <row r="957" spans="1:2">
      <c r="A957" s="11">
        <f>Returns!A957</f>
        <v>0</v>
      </c>
      <c r="B957" s="1">
        <f t="array" ref="B957">MMULT(Returns!B957:AC957,Resume!$B$38:$B$65)</f>
        <v>0</v>
      </c>
    </row>
    <row r="958" spans="1:2">
      <c r="A958" s="11">
        <f>Returns!A958</f>
        <v>0</v>
      </c>
      <c r="B958" s="1">
        <f t="array" ref="B958">MMULT(Returns!B958:AC958,Resume!$B$38:$B$65)</f>
        <v>0</v>
      </c>
    </row>
    <row r="959" spans="1:2">
      <c r="A959" s="11">
        <f>Returns!A959</f>
        <v>0</v>
      </c>
      <c r="B959" s="1">
        <f t="array" ref="B959">MMULT(Returns!B959:AC959,Resume!$B$38:$B$65)</f>
        <v>0</v>
      </c>
    </row>
    <row r="960" spans="1:2">
      <c r="A960" s="11">
        <f>Returns!A960</f>
        <v>0</v>
      </c>
      <c r="B960" s="1">
        <f t="array" ref="B960">MMULT(Returns!B960:AC960,Resume!$B$38:$B$65)</f>
        <v>0</v>
      </c>
    </row>
    <row r="961" spans="1:2">
      <c r="A961" s="11">
        <f>Returns!A961</f>
        <v>0</v>
      </c>
      <c r="B961" s="1">
        <f t="array" ref="B961">MMULT(Returns!B961:AC961,Resume!$B$38:$B$65)</f>
        <v>0</v>
      </c>
    </row>
    <row r="962" spans="1:2">
      <c r="A962" s="11">
        <f>Returns!A962</f>
        <v>0</v>
      </c>
      <c r="B962" s="1">
        <f t="array" ref="B962">MMULT(Returns!B962:AC962,Resume!$B$38:$B$65)</f>
        <v>0</v>
      </c>
    </row>
    <row r="963" spans="1:2">
      <c r="A963" s="11">
        <f>Returns!A963</f>
        <v>0</v>
      </c>
      <c r="B963" s="1">
        <f t="array" ref="B963">MMULT(Returns!B963:AC963,Resume!$B$38:$B$65)</f>
        <v>0</v>
      </c>
    </row>
    <row r="964" spans="1:2">
      <c r="A964" s="11">
        <f>Returns!A964</f>
        <v>0</v>
      </c>
      <c r="B964" s="1">
        <f t="array" ref="B964">MMULT(Returns!B964:AC964,Resume!$B$38:$B$65)</f>
        <v>0</v>
      </c>
    </row>
    <row r="965" spans="1:2">
      <c r="A965" s="11">
        <f>Returns!A965</f>
        <v>0</v>
      </c>
      <c r="B965" s="1">
        <f t="array" ref="B965">MMULT(Returns!B965:AC965,Resume!$B$38:$B$65)</f>
        <v>0</v>
      </c>
    </row>
    <row r="966" spans="1:2">
      <c r="A966" s="11">
        <f>Returns!A966</f>
        <v>0</v>
      </c>
      <c r="B966" s="1">
        <f t="array" ref="B966">MMULT(Returns!B966:AC966,Resume!$B$38:$B$65)</f>
        <v>0</v>
      </c>
    </row>
    <row r="967" spans="1:2">
      <c r="A967" s="11">
        <f>Returns!A967</f>
        <v>0</v>
      </c>
      <c r="B967" s="1">
        <f t="array" ref="B967">MMULT(Returns!B967:AC967,Resume!$B$38:$B$65)</f>
        <v>0</v>
      </c>
    </row>
    <row r="968" spans="1:2">
      <c r="A968" s="11">
        <f>Returns!A968</f>
        <v>0</v>
      </c>
      <c r="B968" s="1">
        <f t="array" ref="B968">MMULT(Returns!B968:AC968,Resume!$B$38:$B$65)</f>
        <v>0</v>
      </c>
    </row>
    <row r="969" spans="1:2">
      <c r="A969" s="11">
        <f>Returns!A969</f>
        <v>0</v>
      </c>
      <c r="B969" s="1">
        <f t="array" ref="B969">MMULT(Returns!B969:AC969,Resume!$B$38:$B$65)</f>
        <v>0</v>
      </c>
    </row>
    <row r="970" spans="1:2">
      <c r="A970" s="11">
        <f>Returns!A970</f>
        <v>0</v>
      </c>
      <c r="B970" s="1">
        <f t="array" ref="B970">MMULT(Returns!B970:AC970,Resume!$B$38:$B$65)</f>
        <v>0</v>
      </c>
    </row>
    <row r="971" spans="1:2">
      <c r="A971" s="11">
        <f>Returns!A971</f>
        <v>0</v>
      </c>
      <c r="B971" s="1">
        <f t="array" ref="B971">MMULT(Returns!B971:AC971,Resume!$B$38:$B$65)</f>
        <v>0</v>
      </c>
    </row>
    <row r="972" spans="1:2">
      <c r="A972" s="11">
        <f>Returns!A972</f>
        <v>0</v>
      </c>
      <c r="B972" s="1">
        <f t="array" ref="B972">MMULT(Returns!B972:AC972,Resume!$B$38:$B$65)</f>
        <v>0</v>
      </c>
    </row>
    <row r="973" spans="1:2">
      <c r="A973" s="11">
        <f>Returns!A973</f>
        <v>0</v>
      </c>
      <c r="B973" s="1">
        <f t="array" ref="B973">MMULT(Returns!B973:AC973,Resume!$B$38:$B$65)</f>
        <v>0</v>
      </c>
    </row>
    <row r="974" spans="1:2">
      <c r="A974" s="11">
        <f>Returns!A974</f>
        <v>0</v>
      </c>
      <c r="B974" s="1">
        <f t="array" ref="B974">MMULT(Returns!B974:AC974,Resume!$B$38:$B$65)</f>
        <v>0</v>
      </c>
    </row>
    <row r="975" spans="1:2">
      <c r="A975" s="11">
        <f>Returns!A975</f>
        <v>0</v>
      </c>
      <c r="B975" s="1">
        <f t="array" ref="B975">MMULT(Returns!B975:AC975,Resume!$B$38:$B$65)</f>
        <v>0</v>
      </c>
    </row>
    <row r="976" spans="1:2">
      <c r="A976" s="11">
        <f>Returns!A976</f>
        <v>0</v>
      </c>
      <c r="B976" s="1">
        <f t="array" ref="B976">MMULT(Returns!B976:AC976,Resume!$B$38:$B$65)</f>
        <v>0</v>
      </c>
    </row>
    <row r="977" spans="1:2">
      <c r="A977" s="11">
        <f>Returns!A977</f>
        <v>0</v>
      </c>
      <c r="B977" s="1">
        <f t="array" ref="B977">MMULT(Returns!B977:AC977,Resume!$B$38:$B$65)</f>
        <v>0</v>
      </c>
    </row>
    <row r="978" spans="1:2">
      <c r="A978" s="11">
        <f>Returns!A978</f>
        <v>0</v>
      </c>
      <c r="B978" s="1">
        <f t="array" ref="B978">MMULT(Returns!B978:AC978,Resume!$B$38:$B$65)</f>
        <v>0</v>
      </c>
    </row>
    <row r="979" spans="1:2">
      <c r="A979" s="11">
        <f>Returns!A979</f>
        <v>0</v>
      </c>
      <c r="B979" s="1">
        <f t="array" ref="B979">MMULT(Returns!B979:AC979,Resume!$B$38:$B$65)</f>
        <v>0</v>
      </c>
    </row>
    <row r="980" spans="1:2">
      <c r="A980" s="11">
        <f>Returns!A980</f>
        <v>0</v>
      </c>
      <c r="B980" s="1">
        <f t="array" ref="B980">MMULT(Returns!B980:AC980,Resume!$B$38:$B$65)</f>
        <v>0</v>
      </c>
    </row>
    <row r="981" spans="1:2">
      <c r="A981" s="11">
        <f>Returns!A981</f>
        <v>0</v>
      </c>
      <c r="B981" s="1">
        <f t="array" ref="B981">MMULT(Returns!B981:AC981,Resume!$B$38:$B$65)</f>
        <v>0</v>
      </c>
    </row>
    <row r="982" spans="1:2">
      <c r="A982" s="11">
        <f>Returns!A982</f>
        <v>0</v>
      </c>
      <c r="B982" s="1">
        <f t="array" ref="B982">MMULT(Returns!B982:AC982,Resume!$B$38:$B$65)</f>
        <v>0</v>
      </c>
    </row>
    <row r="983" spans="1:2">
      <c r="A983" s="11">
        <f>Returns!A983</f>
        <v>0</v>
      </c>
      <c r="B983" s="1">
        <f t="array" ref="B983">MMULT(Returns!B983:AC983,Resume!$B$38:$B$65)</f>
        <v>0</v>
      </c>
    </row>
    <row r="984" spans="1:2">
      <c r="A984" s="11">
        <f>Returns!A984</f>
        <v>0</v>
      </c>
      <c r="B984" s="1">
        <f t="array" ref="B984">MMULT(Returns!B984:AC984,Resume!$B$38:$B$65)</f>
        <v>0</v>
      </c>
    </row>
    <row r="985" spans="1:2">
      <c r="A985" s="11">
        <f>Returns!A985</f>
        <v>0</v>
      </c>
      <c r="B985" s="1">
        <f t="array" ref="B985">MMULT(Returns!B985:AC985,Resume!$B$38:$B$65)</f>
        <v>0</v>
      </c>
    </row>
    <row r="986" spans="1:2">
      <c r="A986" s="11">
        <f>Returns!A986</f>
        <v>0</v>
      </c>
      <c r="B986" s="1">
        <f t="array" ref="B986">MMULT(Returns!B986:AC986,Resume!$B$38:$B$65)</f>
        <v>0</v>
      </c>
    </row>
    <row r="987" spans="1:2">
      <c r="A987" s="11">
        <f>Returns!A987</f>
        <v>0</v>
      </c>
      <c r="B987" s="1">
        <f t="array" ref="B987">MMULT(Returns!B987:AC987,Resume!$B$38:$B$65)</f>
        <v>0</v>
      </c>
    </row>
    <row r="988" spans="1:2">
      <c r="A988" s="11">
        <f>Returns!A988</f>
        <v>0</v>
      </c>
      <c r="B988" s="1">
        <f t="array" ref="B988">MMULT(Returns!B988:AC988,Resume!$B$38:$B$65)</f>
        <v>0</v>
      </c>
    </row>
    <row r="989" spans="1:2">
      <c r="A989" s="11">
        <f>Returns!A989</f>
        <v>0</v>
      </c>
      <c r="B989" s="1">
        <f t="array" ref="B989">MMULT(Returns!B989:AC989,Resume!$B$38:$B$65)</f>
        <v>0</v>
      </c>
    </row>
    <row r="990" spans="1:2">
      <c r="A990" s="11">
        <f>Returns!A990</f>
        <v>0</v>
      </c>
      <c r="B990" s="1">
        <f t="array" ref="B990">MMULT(Returns!B990:AC990,Resume!$B$38:$B$65)</f>
        <v>0</v>
      </c>
    </row>
    <row r="991" spans="1:2">
      <c r="A991" s="11">
        <f>Returns!A991</f>
        <v>0</v>
      </c>
      <c r="B991" s="1">
        <f t="array" ref="B991">MMULT(Returns!B991:AC991,Resume!$B$38:$B$65)</f>
        <v>0</v>
      </c>
    </row>
    <row r="992" spans="1:2">
      <c r="A992" s="11">
        <f>Returns!A992</f>
        <v>0</v>
      </c>
      <c r="B992" s="1">
        <f t="array" ref="B992">MMULT(Returns!B992:AC992,Resume!$B$38:$B$65)</f>
        <v>0</v>
      </c>
    </row>
    <row r="993" spans="1:2">
      <c r="A993" s="11">
        <f>Returns!A993</f>
        <v>0</v>
      </c>
      <c r="B993" s="1">
        <f t="array" ref="B993">MMULT(Returns!B993:AC993,Resume!$B$38:$B$65)</f>
        <v>0</v>
      </c>
    </row>
    <row r="994" spans="1:2">
      <c r="A994" s="11">
        <f>Returns!A994</f>
        <v>0</v>
      </c>
      <c r="B994" s="1">
        <f t="array" ref="B994">MMULT(Returns!B994:AC994,Resume!$B$38:$B$65)</f>
        <v>0</v>
      </c>
    </row>
    <row r="995" spans="1:2">
      <c r="A995" s="11">
        <f>Returns!A995</f>
        <v>0</v>
      </c>
      <c r="B995" s="1">
        <f t="array" ref="B995">MMULT(Returns!B995:AC995,Resume!$B$38:$B$65)</f>
        <v>0</v>
      </c>
    </row>
    <row r="996" spans="1:2">
      <c r="A996" s="11">
        <f>Returns!A996</f>
        <v>0</v>
      </c>
      <c r="B996" s="1">
        <f t="array" ref="B996">MMULT(Returns!B996:AC996,Resume!$B$38:$B$65)</f>
        <v>0</v>
      </c>
    </row>
    <row r="997" spans="1:2">
      <c r="A997" s="11">
        <f>Returns!A997</f>
        <v>0</v>
      </c>
      <c r="B997" s="1">
        <f t="array" ref="B997">MMULT(Returns!B997:AC997,Resume!$B$38:$B$65)</f>
        <v>0</v>
      </c>
    </row>
    <row r="998" spans="1:2">
      <c r="A998" s="11">
        <f>Returns!A998</f>
        <v>0</v>
      </c>
      <c r="B998" s="1">
        <f t="array" ref="B998">MMULT(Returns!B998:AC998,Resume!$B$38:$B$65)</f>
        <v>0</v>
      </c>
    </row>
    <row r="999" spans="1:2">
      <c r="A999" s="11">
        <f>Returns!A999</f>
        <v>0</v>
      </c>
      <c r="B999" s="1">
        <f t="array" ref="B999">MMULT(Returns!B999:AC999,Resume!$B$38:$B$65)</f>
        <v>0</v>
      </c>
    </row>
    <row r="1000" spans="1:2">
      <c r="A1000" s="11">
        <f>Returns!A1000</f>
        <v>0</v>
      </c>
      <c r="B1000" s="1">
        <f t="array" ref="B1000">MMULT(Returns!B1000:AC1000,Resume!$B$38:$B$65)</f>
        <v>0</v>
      </c>
    </row>
    <row r="1001" spans="1:2">
      <c r="A1001" s="11">
        <f>Returns!A1001</f>
        <v>0</v>
      </c>
      <c r="B1001" s="1">
        <f t="array" ref="B1001">MMULT(Returns!B1001:AC1001,Resume!$B$38:$B$65)</f>
        <v>0</v>
      </c>
    </row>
    <row r="1002" spans="1:2">
      <c r="A1002" s="11">
        <f>Returns!A1002</f>
        <v>0</v>
      </c>
      <c r="B1002" s="1">
        <f t="array" ref="B1002">MMULT(Returns!B1002:AC1002,Resume!$B$38:$B$65)</f>
        <v>0</v>
      </c>
    </row>
    <row r="1003" spans="1:2">
      <c r="A1003" s="11">
        <f>Returns!A1003</f>
        <v>0</v>
      </c>
      <c r="B1003" s="1">
        <f t="array" ref="B1003">MMULT(Returns!B1003:AC1003,Resume!$B$38:$B$65)</f>
        <v>0</v>
      </c>
    </row>
    <row r="1004" spans="1:2">
      <c r="A1004" s="11">
        <f>Returns!A1004</f>
        <v>0</v>
      </c>
      <c r="B1004" s="1">
        <f t="array" ref="B1004">MMULT(Returns!B1004:AC1004,Resume!$B$38:$B$65)</f>
        <v>0</v>
      </c>
    </row>
    <row r="1005" spans="1:2">
      <c r="A1005" s="11">
        <f>Returns!A1005</f>
        <v>0</v>
      </c>
      <c r="B1005" s="1">
        <f t="array" ref="B1005">MMULT(Returns!B1005:AC1005,Resume!$B$38:$B$65)</f>
        <v>0</v>
      </c>
    </row>
    <row r="1006" spans="1:2">
      <c r="A1006" s="11">
        <f>Returns!A1006</f>
        <v>0</v>
      </c>
      <c r="B1006" s="1">
        <f t="array" ref="B1006">MMULT(Returns!B1006:AC1006,Resume!$B$38:$B$65)</f>
        <v>0</v>
      </c>
    </row>
    <row r="1007" spans="1:2">
      <c r="A1007" s="11">
        <f>Returns!A1007</f>
        <v>0</v>
      </c>
      <c r="B1007" s="1">
        <f t="array" ref="B1007">MMULT(Returns!B1007:AC1007,Resume!$B$38:$B$65)</f>
        <v>0</v>
      </c>
    </row>
    <row r="1008" spans="1:2">
      <c r="A1008" s="11">
        <f>Returns!A1008</f>
        <v>0</v>
      </c>
      <c r="B1008" s="1">
        <f t="array" ref="B1008">MMULT(Returns!B1008:AC1008,Resume!$B$38:$B$65)</f>
        <v>0</v>
      </c>
    </row>
    <row r="1009" spans="1:2">
      <c r="A1009" s="11">
        <f>Returns!A1009</f>
        <v>0</v>
      </c>
      <c r="B1009" s="1">
        <f t="array" ref="B1009">MMULT(Returns!B1009:AC1009,Resume!$B$38:$B$65)</f>
        <v>0</v>
      </c>
    </row>
    <row r="1010" spans="1:2">
      <c r="A1010" s="11">
        <f>Returns!A1010</f>
        <v>0</v>
      </c>
      <c r="B1010" s="1">
        <f t="array" ref="B1010">MMULT(Returns!B1010:AC1010,Resume!$B$38:$B$65)</f>
        <v>0</v>
      </c>
    </row>
    <row r="1011" spans="1:2">
      <c r="A1011" s="11">
        <f>Returns!A1011</f>
        <v>0</v>
      </c>
      <c r="B1011" s="1">
        <f t="array" ref="B1011">MMULT(Returns!B1011:AC1011,Resume!$B$38:$B$65)</f>
        <v>0</v>
      </c>
    </row>
    <row r="1012" spans="1:2">
      <c r="A1012" s="11">
        <f>Returns!A1012</f>
        <v>0</v>
      </c>
      <c r="B1012" s="1">
        <f t="array" ref="B1012">MMULT(Returns!B1012:AC1012,Resume!$B$38:$B$65)</f>
        <v>0</v>
      </c>
    </row>
    <row r="1013" spans="1:2">
      <c r="A1013" s="11">
        <f>Returns!A1013</f>
        <v>0</v>
      </c>
      <c r="B1013" s="1">
        <f t="array" ref="B1013">MMULT(Returns!B1013:AC1013,Resume!$B$38:$B$65)</f>
        <v>0</v>
      </c>
    </row>
    <row r="1014" spans="1:2">
      <c r="A1014" s="11">
        <f>Returns!A1014</f>
        <v>0</v>
      </c>
      <c r="B1014" s="1">
        <f t="array" ref="B1014">MMULT(Returns!B1014:AC1014,Resume!$B$38:$B$65)</f>
        <v>0</v>
      </c>
    </row>
    <row r="1015" spans="1:2">
      <c r="A1015" s="11">
        <f>Returns!A1015</f>
        <v>0</v>
      </c>
      <c r="B1015" s="1">
        <f t="array" ref="B1015">MMULT(Returns!B1015:AC1015,Resume!$B$38:$B$65)</f>
        <v>0</v>
      </c>
    </row>
    <row r="1016" spans="1:2">
      <c r="A1016" s="11">
        <f>Returns!A1016</f>
        <v>0</v>
      </c>
      <c r="B1016" s="1">
        <f t="array" ref="B1016">MMULT(Returns!B1016:AC1016,Resume!$B$38:$B$65)</f>
        <v>0</v>
      </c>
    </row>
    <row r="1017" spans="1:2">
      <c r="A1017" s="11">
        <f>Returns!A1017</f>
        <v>0</v>
      </c>
      <c r="B1017" s="1">
        <f t="array" ref="B1017">MMULT(Returns!B1017:AC1017,Resume!$B$38:$B$65)</f>
        <v>0</v>
      </c>
    </row>
    <row r="1018" spans="1:2">
      <c r="A1018" s="11">
        <f>Returns!A1018</f>
        <v>0</v>
      </c>
      <c r="B1018" s="1">
        <f t="array" ref="B1018">MMULT(Returns!B1018:AC1018,Resume!$B$38:$B$65)</f>
        <v>0</v>
      </c>
    </row>
    <row r="1019" spans="1:2">
      <c r="A1019" s="11">
        <f>Returns!A1019</f>
        <v>0</v>
      </c>
      <c r="B1019" s="1">
        <f t="array" ref="B1019">MMULT(Returns!B1019:AC1019,Resume!$B$38:$B$65)</f>
        <v>0</v>
      </c>
    </row>
    <row r="1020" spans="1:2">
      <c r="A1020" s="11">
        <f>Returns!A1020</f>
        <v>0</v>
      </c>
      <c r="B1020" s="1">
        <f t="array" ref="B1020">MMULT(Returns!B1020:AC1020,Resume!$B$38:$B$65)</f>
        <v>0</v>
      </c>
    </row>
    <row r="1021" spans="1:2">
      <c r="A1021" s="11">
        <f>Returns!A1021</f>
        <v>0</v>
      </c>
      <c r="B1021" s="1">
        <f t="array" ref="B1021">MMULT(Returns!B1021:AC1021,Resume!$B$38:$B$65)</f>
        <v>0</v>
      </c>
    </row>
    <row r="1022" spans="1:2">
      <c r="A1022" s="11">
        <f>Returns!A1022</f>
        <v>0</v>
      </c>
      <c r="B1022" s="1">
        <f t="array" ref="B1022">MMULT(Returns!B1022:AC1022,Resume!$B$38:$B$65)</f>
        <v>0</v>
      </c>
    </row>
    <row r="1023" spans="1:2">
      <c r="A1023" s="11">
        <f>Returns!A1023</f>
        <v>0</v>
      </c>
      <c r="B1023" s="1">
        <f t="array" ref="B1023">MMULT(Returns!B1023:AC1023,Resume!$B$38:$B$65)</f>
        <v>0</v>
      </c>
    </row>
    <row r="1024" spans="1:2">
      <c r="A1024" s="11">
        <f>Returns!A1024</f>
        <v>0</v>
      </c>
      <c r="B1024" s="1">
        <f t="array" ref="B1024">MMULT(Returns!B1024:AC1024,Resume!$B$38:$B$65)</f>
        <v>0</v>
      </c>
    </row>
    <row r="1025" spans="1:2">
      <c r="A1025" s="11">
        <f>Returns!A1025</f>
        <v>0</v>
      </c>
      <c r="B1025" s="1">
        <f t="array" ref="B1025">MMULT(Returns!B1025:AC1025,Resume!$B$38:$B$65)</f>
        <v>0</v>
      </c>
    </row>
    <row r="1026" spans="1:2">
      <c r="A1026" s="11">
        <f>Returns!A1026</f>
        <v>0</v>
      </c>
      <c r="B1026" s="1">
        <f t="array" ref="B1026">MMULT(Returns!B1026:AC1026,Resume!$B$38:$B$65)</f>
        <v>0</v>
      </c>
    </row>
    <row r="1027" spans="1:2">
      <c r="A1027" s="11">
        <f>Returns!A1027</f>
        <v>0</v>
      </c>
      <c r="B1027" s="1">
        <f t="array" ref="B1027">MMULT(Returns!B1027:AC1027,Resume!$B$38:$B$65)</f>
        <v>0</v>
      </c>
    </row>
    <row r="1028" spans="1:2">
      <c r="A1028" s="11">
        <f>Returns!A1028</f>
        <v>0</v>
      </c>
      <c r="B1028" s="1">
        <f t="array" ref="B1028">MMULT(Returns!B1028:AC1028,Resume!$B$38:$B$65)</f>
        <v>0</v>
      </c>
    </row>
    <row r="1029" spans="1:2">
      <c r="A1029" s="11">
        <f>Returns!A1029</f>
        <v>0</v>
      </c>
      <c r="B1029" s="1">
        <f t="array" ref="B1029">MMULT(Returns!B1029:AC1029,Resume!$B$38:$B$65)</f>
        <v>0</v>
      </c>
    </row>
    <row r="1030" spans="1:2">
      <c r="A1030" s="11">
        <f>Returns!A1030</f>
        <v>0</v>
      </c>
      <c r="B1030" s="1">
        <f t="array" ref="B1030">MMULT(Returns!B1030:AC1030,Resume!$B$38:$B$65)</f>
        <v>0</v>
      </c>
    </row>
    <row r="1031" spans="1:2">
      <c r="A1031" s="11">
        <f>Returns!A1031</f>
        <v>0</v>
      </c>
      <c r="B1031" s="1">
        <f t="array" ref="B1031">MMULT(Returns!B1031:AC1031,Resume!$B$38:$B$65)</f>
        <v>0</v>
      </c>
    </row>
    <row r="1032" spans="1:2">
      <c r="A1032" s="11">
        <f>Returns!A1032</f>
        <v>0</v>
      </c>
      <c r="B1032" s="1">
        <f t="array" ref="B1032">MMULT(Returns!B1032:AC1032,Resume!$B$38:$B$65)</f>
        <v>0</v>
      </c>
    </row>
    <row r="1033" spans="1:2">
      <c r="A1033" s="11">
        <f>Returns!A1033</f>
        <v>0</v>
      </c>
      <c r="B1033" s="1">
        <f t="array" ref="B1033">MMULT(Returns!B1033:AC1033,Resume!$B$38:$B$65)</f>
        <v>0</v>
      </c>
    </row>
    <row r="1034" spans="1:2">
      <c r="A1034" s="11">
        <f>Returns!A1034</f>
        <v>0</v>
      </c>
      <c r="B1034" s="1">
        <f t="array" ref="B1034">MMULT(Returns!B1034:AC1034,Resume!$B$38:$B$65)</f>
        <v>0</v>
      </c>
    </row>
    <row r="1035" spans="1:2">
      <c r="A1035" s="11">
        <f>Returns!A1035</f>
        <v>0</v>
      </c>
      <c r="B1035" s="1">
        <f t="array" ref="B1035">MMULT(Returns!B1035:AC1035,Resume!$B$38:$B$65)</f>
        <v>0</v>
      </c>
    </row>
    <row r="1036" spans="1:2">
      <c r="A1036" s="11">
        <f>Returns!A1036</f>
        <v>0</v>
      </c>
      <c r="B1036" s="1">
        <f t="array" ref="B1036">MMULT(Returns!B1036:AC1036,Resume!$B$38:$B$65)</f>
        <v>0</v>
      </c>
    </row>
    <row r="1037" spans="1:2">
      <c r="A1037" s="11">
        <f>Returns!A1037</f>
        <v>0</v>
      </c>
      <c r="B1037" s="1">
        <f t="array" ref="B1037">MMULT(Returns!B1037:AC1037,Resume!$B$38:$B$65)</f>
        <v>0</v>
      </c>
    </row>
    <row r="1038" spans="1:2">
      <c r="A1038" s="11">
        <f>Returns!A1038</f>
        <v>0</v>
      </c>
      <c r="B1038" s="1">
        <f t="array" ref="B1038">MMULT(Returns!B1038:AC1038,Resume!$B$38:$B$65)</f>
        <v>0</v>
      </c>
    </row>
    <row r="1039" spans="1:2">
      <c r="A1039" s="11">
        <f>Returns!A1039</f>
        <v>0</v>
      </c>
      <c r="B1039" s="1">
        <f t="array" ref="B1039">MMULT(Returns!B1039:AC1039,Resume!$B$38:$B$65)</f>
        <v>0</v>
      </c>
    </row>
    <row r="1040" spans="1:2">
      <c r="A1040" s="11">
        <f>Returns!A1040</f>
        <v>0</v>
      </c>
      <c r="B1040" s="1">
        <f t="array" ref="B1040">MMULT(Returns!B1040:AC1040,Resume!$B$38:$B$65)</f>
        <v>0</v>
      </c>
    </row>
    <row r="1041" spans="1:2">
      <c r="A1041" s="11">
        <f>Returns!A1041</f>
        <v>0</v>
      </c>
      <c r="B1041" s="1">
        <f t="array" ref="B1041">MMULT(Returns!B1041:AC1041,Resume!$B$38:$B$65)</f>
        <v>0</v>
      </c>
    </row>
    <row r="1042" spans="1:2">
      <c r="A1042" s="11">
        <f>Returns!A1042</f>
        <v>0</v>
      </c>
      <c r="B1042" s="1">
        <f t="array" ref="B1042">MMULT(Returns!B1042:AC1042,Resume!$B$38:$B$65)</f>
        <v>0</v>
      </c>
    </row>
    <row r="1043" spans="1:2">
      <c r="A1043" s="11">
        <f>Returns!A1043</f>
        <v>0</v>
      </c>
      <c r="B1043" s="1">
        <f t="array" ref="B1043">MMULT(Returns!B1043:AC1043,Resume!$B$38:$B$65)</f>
        <v>0</v>
      </c>
    </row>
    <row r="1044" spans="1:2">
      <c r="A1044" s="11">
        <f>Returns!A1044</f>
        <v>0</v>
      </c>
      <c r="B1044" s="1">
        <f t="array" ref="B1044">MMULT(Returns!B1044:AC1044,Resume!$B$38:$B$65)</f>
        <v>0</v>
      </c>
    </row>
    <row r="1045" spans="1:2">
      <c r="A1045" s="11">
        <f>Returns!A1045</f>
        <v>0</v>
      </c>
      <c r="B1045" s="1">
        <f t="array" ref="B1045">MMULT(Returns!B1045:AC1045,Resume!$B$38:$B$65)</f>
        <v>0</v>
      </c>
    </row>
    <row r="1046" spans="1:2">
      <c r="A1046" s="11">
        <f>Returns!A1046</f>
        <v>0</v>
      </c>
      <c r="B1046" s="1">
        <f t="array" ref="B1046">MMULT(Returns!B1046:AC1046,Resume!$B$38:$B$65)</f>
        <v>0</v>
      </c>
    </row>
    <row r="1047" spans="1:2">
      <c r="A1047" s="11">
        <f>Returns!A1047</f>
        <v>0</v>
      </c>
      <c r="B1047" s="1">
        <f t="array" ref="B1047">MMULT(Returns!B1047:AC1047,Resume!$B$38:$B$65)</f>
        <v>0</v>
      </c>
    </row>
    <row r="1048" spans="1:2">
      <c r="A1048" s="11">
        <f>Returns!A1048</f>
        <v>0</v>
      </c>
      <c r="B1048" s="1">
        <f t="array" ref="B1048">MMULT(Returns!B1048:AC1048,Resume!$B$38:$B$65)</f>
        <v>0</v>
      </c>
    </row>
    <row r="1049" spans="1:2">
      <c r="A1049" s="11">
        <f>Returns!A1049</f>
        <v>0</v>
      </c>
      <c r="B1049" s="1">
        <f t="array" ref="B1049">MMULT(Returns!B1049:AC1049,Resume!$B$38:$B$65)</f>
        <v>0</v>
      </c>
    </row>
    <row r="1050" spans="1:2">
      <c r="A1050" s="11">
        <f>Returns!A1050</f>
        <v>0</v>
      </c>
      <c r="B1050" s="1">
        <f t="array" ref="B1050">MMULT(Returns!B1050:AC1050,Resume!$B$38:$B$65)</f>
        <v>0</v>
      </c>
    </row>
    <row r="1051" spans="1:2">
      <c r="A1051" s="11">
        <f>Returns!A1051</f>
        <v>0</v>
      </c>
      <c r="B1051" s="1">
        <f t="array" ref="B1051">MMULT(Returns!B1051:AC1051,Resume!$B$38:$B$65)</f>
        <v>0</v>
      </c>
    </row>
    <row r="1052" spans="1:2">
      <c r="A1052" s="11">
        <f>Returns!A1052</f>
        <v>0</v>
      </c>
      <c r="B1052" s="1">
        <f t="array" ref="B1052">MMULT(Returns!B1052:AC1052,Resume!$B$38:$B$65)</f>
        <v>0</v>
      </c>
    </row>
    <row r="1053" spans="1:2">
      <c r="A1053" s="11">
        <f>Returns!A1053</f>
        <v>0</v>
      </c>
      <c r="B1053" s="1">
        <f t="array" ref="B1053">MMULT(Returns!B1053:AC1053,Resume!$B$38:$B$65)</f>
        <v>0</v>
      </c>
    </row>
    <row r="1054" spans="1:2">
      <c r="A1054" s="11">
        <f>Returns!A1054</f>
        <v>0</v>
      </c>
      <c r="B1054" s="1">
        <f t="array" ref="B1054">MMULT(Returns!B1054:AC1054,Resume!$B$38:$B$65)</f>
        <v>0</v>
      </c>
    </row>
    <row r="1055" spans="1:2">
      <c r="A1055" s="11">
        <f>Returns!A1055</f>
        <v>0</v>
      </c>
      <c r="B1055" s="1">
        <f t="array" ref="B1055">MMULT(Returns!B1055:AC1055,Resume!$B$38:$B$65)</f>
        <v>0</v>
      </c>
    </row>
    <row r="1056" spans="1:2">
      <c r="A1056" s="11">
        <f>Returns!A1056</f>
        <v>0</v>
      </c>
      <c r="B1056" s="1">
        <f t="array" ref="B1056">MMULT(Returns!B1056:AC1056,Resume!$B$38:$B$65)</f>
        <v>0</v>
      </c>
    </row>
    <row r="1057" spans="1:2">
      <c r="A1057" s="11">
        <f>Returns!A1057</f>
        <v>0</v>
      </c>
      <c r="B1057" s="1">
        <f t="array" ref="B1057">MMULT(Returns!B1057:AC1057,Resume!$B$38:$B$65)</f>
        <v>0</v>
      </c>
    </row>
    <row r="1058" spans="1:2">
      <c r="A1058" s="11">
        <f>Returns!A1058</f>
        <v>0</v>
      </c>
      <c r="B1058" s="1">
        <f t="array" ref="B1058">MMULT(Returns!B1058:AC1058,Resume!$B$38:$B$65)</f>
        <v>0</v>
      </c>
    </row>
    <row r="1059" spans="1:2">
      <c r="A1059" s="11">
        <f>Returns!A1059</f>
        <v>0</v>
      </c>
      <c r="B1059" s="1">
        <f t="array" ref="B1059">MMULT(Returns!B1059:AC1059,Resume!$B$38:$B$65)</f>
        <v>0</v>
      </c>
    </row>
    <row r="1060" spans="1:2">
      <c r="A1060" s="11">
        <f>Returns!A1060</f>
        <v>0</v>
      </c>
      <c r="B1060" s="1">
        <f t="array" ref="B1060">MMULT(Returns!B1060:AC1060,Resume!$B$38:$B$65)</f>
        <v>0</v>
      </c>
    </row>
    <row r="1061" spans="1:2">
      <c r="A1061" s="11">
        <f>Returns!A1061</f>
        <v>0</v>
      </c>
      <c r="B1061" s="1">
        <f t="array" ref="B1061">MMULT(Returns!B1061:AC1061,Resume!$B$38:$B$65)</f>
        <v>0</v>
      </c>
    </row>
    <row r="1062" spans="1:2">
      <c r="A1062" s="11">
        <f>Returns!A1062</f>
        <v>0</v>
      </c>
      <c r="B1062" s="1">
        <f t="array" ref="B1062">MMULT(Returns!B1062:AC1062,Resume!$B$38:$B$65)</f>
        <v>0</v>
      </c>
    </row>
    <row r="1063" spans="1:2">
      <c r="A1063" s="11">
        <f>Returns!A1063</f>
        <v>0</v>
      </c>
      <c r="B1063" s="1">
        <f t="array" ref="B1063">MMULT(Returns!B1063:AC1063,Resume!$B$38:$B$65)</f>
        <v>0</v>
      </c>
    </row>
    <row r="1064" spans="1:2">
      <c r="A1064" s="11">
        <f>Returns!A1064</f>
        <v>0</v>
      </c>
      <c r="B1064" s="1">
        <f t="array" ref="B1064">MMULT(Returns!B1064:AC1064,Resume!$B$38:$B$65)</f>
        <v>0</v>
      </c>
    </row>
    <row r="1065" spans="1:2">
      <c r="A1065" s="11">
        <f>Returns!A1065</f>
        <v>0</v>
      </c>
      <c r="B1065" s="1">
        <f t="array" ref="B1065">MMULT(Returns!B1065:AC1065,Resume!$B$38:$B$65)</f>
        <v>0</v>
      </c>
    </row>
    <row r="1066" spans="1:2">
      <c r="A1066" s="11">
        <f>Returns!A1066</f>
        <v>0</v>
      </c>
      <c r="B1066" s="1">
        <f t="array" ref="B1066">MMULT(Returns!B1066:AC1066,Resume!$B$38:$B$65)</f>
        <v>0</v>
      </c>
    </row>
    <row r="1067" spans="1:2">
      <c r="A1067" s="11">
        <f>Returns!A1067</f>
        <v>0</v>
      </c>
      <c r="B1067" s="1">
        <f t="array" ref="B1067">MMULT(Returns!B1067:AC1067,Resume!$B$38:$B$65)</f>
        <v>0</v>
      </c>
    </row>
    <row r="1068" spans="1:2">
      <c r="A1068" s="11">
        <f>Returns!A1068</f>
        <v>0</v>
      </c>
      <c r="B1068" s="1">
        <f t="array" ref="B1068">MMULT(Returns!B1068:AC1068,Resume!$B$38:$B$65)</f>
        <v>0</v>
      </c>
    </row>
    <row r="1069" spans="1:2">
      <c r="A1069" s="11">
        <f>Returns!A1069</f>
        <v>0</v>
      </c>
      <c r="B1069" s="1">
        <f t="array" ref="B1069">MMULT(Returns!B1069:AC1069,Resume!$B$38:$B$65)</f>
        <v>0</v>
      </c>
    </row>
    <row r="1070" spans="1:2">
      <c r="A1070" s="11">
        <f>Returns!A1070</f>
        <v>0</v>
      </c>
      <c r="B1070" s="1">
        <f t="array" ref="B1070">MMULT(Returns!B1070:AC1070,Resume!$B$38:$B$65)</f>
        <v>0</v>
      </c>
    </row>
    <row r="1071" spans="1:2">
      <c r="A1071" s="11">
        <f>Returns!A1071</f>
        <v>0</v>
      </c>
      <c r="B1071" s="1">
        <f t="array" ref="B1071">MMULT(Returns!B1071:AC1071,Resume!$B$38:$B$65)</f>
        <v>0</v>
      </c>
    </row>
    <row r="1072" spans="1:2">
      <c r="A1072" s="11">
        <f>Returns!A1072</f>
        <v>0</v>
      </c>
      <c r="B1072" s="1">
        <f t="array" ref="B1072">MMULT(Returns!B1072:AC1072,Resume!$B$38:$B$65)</f>
        <v>0</v>
      </c>
    </row>
    <row r="1073" spans="1:2">
      <c r="A1073" s="11">
        <f>Returns!A1073</f>
        <v>0</v>
      </c>
      <c r="B1073" s="1">
        <f t="array" ref="B1073">MMULT(Returns!B1073:AC1073,Resume!$B$38:$B$65)</f>
        <v>0</v>
      </c>
    </row>
    <row r="1074" spans="1:2">
      <c r="A1074" s="11">
        <f>Returns!A1074</f>
        <v>0</v>
      </c>
      <c r="B1074" s="1">
        <f t="array" ref="B1074">MMULT(Returns!B1074:AC1074,Resume!$B$38:$B$65)</f>
        <v>0</v>
      </c>
    </row>
    <row r="1075" spans="1:2">
      <c r="A1075" s="11">
        <f>Returns!A1075</f>
        <v>0</v>
      </c>
      <c r="B1075" s="1">
        <f t="array" ref="B1075">MMULT(Returns!B1075:AC1075,Resume!$B$38:$B$65)</f>
        <v>0</v>
      </c>
    </row>
    <row r="1076" spans="1:2">
      <c r="A1076" s="11">
        <f>Returns!A1076</f>
        <v>0</v>
      </c>
      <c r="B1076" s="1">
        <f t="array" ref="B1076">MMULT(Returns!B1076:AC1076,Resume!$B$38:$B$65)</f>
        <v>0</v>
      </c>
    </row>
    <row r="1077" spans="1:2">
      <c r="A1077" s="11">
        <f>Returns!A1077</f>
        <v>0</v>
      </c>
      <c r="B1077" s="1">
        <f t="array" ref="B1077">MMULT(Returns!B1077:AC1077,Resume!$B$38:$B$65)</f>
        <v>0</v>
      </c>
    </row>
    <row r="1078" spans="1:2">
      <c r="A1078" s="11">
        <f>Returns!A1078</f>
        <v>0</v>
      </c>
      <c r="B1078" s="1">
        <f t="array" ref="B1078">MMULT(Returns!B1078:AC1078,Resume!$B$38:$B$65)</f>
        <v>0</v>
      </c>
    </row>
    <row r="1079" spans="1:2">
      <c r="A1079" s="11">
        <f>Returns!A1079</f>
        <v>0</v>
      </c>
      <c r="B1079" s="1">
        <f t="array" ref="B1079">MMULT(Returns!B1079:AC1079,Resume!$B$38:$B$65)</f>
        <v>0</v>
      </c>
    </row>
    <row r="1080" spans="1:2">
      <c r="A1080" s="11">
        <f>Returns!A1080</f>
        <v>0</v>
      </c>
      <c r="B1080" s="1">
        <f t="array" ref="B1080">MMULT(Returns!B1080:AC1080,Resume!$B$38:$B$65)</f>
        <v>0</v>
      </c>
    </row>
    <row r="1081" spans="1:2">
      <c r="A1081" s="11">
        <f>Returns!A1081</f>
        <v>0</v>
      </c>
      <c r="B1081" s="1">
        <f t="array" ref="B1081">MMULT(Returns!B1081:AC1081,Resume!$B$38:$B$65)</f>
        <v>0</v>
      </c>
    </row>
    <row r="1082" spans="1:2">
      <c r="A1082" s="11">
        <f>Returns!A1082</f>
        <v>0</v>
      </c>
      <c r="B1082" s="1">
        <f t="array" ref="B1082">MMULT(Returns!B1082:AC1082,Resume!$B$38:$B$65)</f>
        <v>0</v>
      </c>
    </row>
    <row r="1083" spans="1:2">
      <c r="A1083" s="11">
        <f>Returns!A1083</f>
        <v>0</v>
      </c>
      <c r="B1083" s="1">
        <f t="array" ref="B1083">MMULT(Returns!B1083:AC1083,Resume!$B$38:$B$65)</f>
        <v>0</v>
      </c>
    </row>
    <row r="1084" spans="1:2">
      <c r="A1084" s="11">
        <f>Returns!A1084</f>
        <v>0</v>
      </c>
      <c r="B1084" s="1">
        <f t="array" ref="B1084">MMULT(Returns!B1084:AC1084,Resume!$B$38:$B$65)</f>
        <v>0</v>
      </c>
    </row>
    <row r="1085" spans="1:2">
      <c r="A1085" s="11">
        <f>Returns!A1085</f>
        <v>0</v>
      </c>
      <c r="B1085" s="1">
        <f t="array" ref="B1085">MMULT(Returns!B1085:AC1085,Resume!$B$38:$B$65)</f>
        <v>0</v>
      </c>
    </row>
    <row r="1086" spans="1:2">
      <c r="A1086" s="11">
        <f>Returns!A1086</f>
        <v>0</v>
      </c>
      <c r="B1086" s="1">
        <f t="array" ref="B1086">MMULT(Returns!B1086:AC1086,Resume!$B$38:$B$65)</f>
        <v>0</v>
      </c>
    </row>
    <row r="1087" spans="1:2">
      <c r="A1087" s="11">
        <f>Returns!A1087</f>
        <v>0</v>
      </c>
      <c r="B1087" s="1">
        <f t="array" ref="B1087">MMULT(Returns!B1087:AC1087,Resume!$B$38:$B$65)</f>
        <v>0</v>
      </c>
    </row>
    <row r="1088" spans="1:2">
      <c r="A1088" s="11">
        <f>Returns!A1088</f>
        <v>0</v>
      </c>
      <c r="B1088" s="1">
        <f t="array" ref="B1088">MMULT(Returns!B1088:AC1088,Resume!$B$38:$B$65)</f>
        <v>0</v>
      </c>
    </row>
    <row r="1089" spans="1:2">
      <c r="A1089" s="11">
        <f>Returns!A1089</f>
        <v>0</v>
      </c>
      <c r="B1089" s="1">
        <f t="array" ref="B1089">MMULT(Returns!B1089:AC1089,Resume!$B$38:$B$65)</f>
        <v>0</v>
      </c>
    </row>
    <row r="1090" spans="1:2">
      <c r="A1090" s="11">
        <f>Returns!A1090</f>
        <v>0</v>
      </c>
      <c r="B1090" s="1">
        <f t="array" ref="B1090">MMULT(Returns!B1090:AC1090,Resume!$B$38:$B$65)</f>
        <v>0</v>
      </c>
    </row>
    <row r="1091" spans="1:2">
      <c r="A1091" s="11">
        <f>Returns!A1091</f>
        <v>0</v>
      </c>
      <c r="B1091" s="1">
        <f t="array" ref="B1091">MMULT(Returns!B1091:AC1091,Resume!$B$38:$B$65)</f>
        <v>0</v>
      </c>
    </row>
    <row r="1092" spans="1:2">
      <c r="A1092" s="11">
        <f>Returns!A1092</f>
        <v>0</v>
      </c>
      <c r="B1092" s="1">
        <f t="array" ref="B1092">MMULT(Returns!B1092:AC1092,Resume!$B$38:$B$65)</f>
        <v>0</v>
      </c>
    </row>
    <row r="1093" spans="1:2">
      <c r="A1093" s="11">
        <f>Returns!A1093</f>
        <v>0</v>
      </c>
      <c r="B1093" s="1">
        <f t="array" ref="B1093">MMULT(Returns!B1093:AC1093,Resume!$B$38:$B$65)</f>
        <v>0</v>
      </c>
    </row>
    <row r="1094" spans="1:2">
      <c r="A1094" s="11">
        <f>Returns!A1094</f>
        <v>0</v>
      </c>
      <c r="B1094" s="1">
        <f t="array" ref="B1094">MMULT(Returns!B1094:AC1094,Resume!$B$38:$B$65)</f>
        <v>0</v>
      </c>
    </row>
    <row r="1095" spans="1:2">
      <c r="A1095" s="11">
        <f>Returns!A1095</f>
        <v>0</v>
      </c>
      <c r="B1095" s="1">
        <f t="array" ref="B1095">MMULT(Returns!B1095:AC1095,Resume!$B$38:$B$65)</f>
        <v>0</v>
      </c>
    </row>
    <row r="1096" spans="1:2">
      <c r="A1096" s="11">
        <f>Returns!A1096</f>
        <v>0</v>
      </c>
      <c r="B1096" s="1">
        <f t="array" ref="B1096">MMULT(Returns!B1096:AC1096,Resume!$B$38:$B$65)</f>
        <v>0</v>
      </c>
    </row>
    <row r="1097" spans="1:2">
      <c r="A1097" s="11">
        <f>Returns!A1097</f>
        <v>0</v>
      </c>
      <c r="B1097" s="1">
        <f t="array" ref="B1097">MMULT(Returns!B1097:AC1097,Resume!$B$38:$B$65)</f>
        <v>0</v>
      </c>
    </row>
    <row r="1098" spans="1:2">
      <c r="A1098" s="11">
        <f>Returns!A1098</f>
        <v>0</v>
      </c>
      <c r="B1098" s="1">
        <f t="array" ref="B1098">MMULT(Returns!B1098:AC1098,Resume!$B$38:$B$65)</f>
        <v>0</v>
      </c>
    </row>
    <row r="1099" spans="1:2">
      <c r="A1099" s="11">
        <f>Returns!A1099</f>
        <v>0</v>
      </c>
      <c r="B1099" s="1">
        <f t="array" ref="B1099">MMULT(Returns!B1099:AC1099,Resume!$B$38:$B$65)</f>
        <v>0</v>
      </c>
    </row>
    <row r="1100" spans="1:2">
      <c r="A1100" s="11">
        <f>Returns!A1100</f>
        <v>0</v>
      </c>
      <c r="B1100" s="1">
        <f t="array" ref="B1100">MMULT(Returns!B1100:AC1100,Resume!$B$38:$B$65)</f>
        <v>0</v>
      </c>
    </row>
    <row r="1101" spans="1:2">
      <c r="A1101" s="11">
        <f>Returns!A1101</f>
        <v>0</v>
      </c>
      <c r="B1101" s="1">
        <f t="array" ref="B1101">MMULT(Returns!B1101:AC1101,Resume!$B$38:$B$65)</f>
        <v>0</v>
      </c>
    </row>
    <row r="1102" spans="1:2">
      <c r="A1102" s="11">
        <f>Returns!A1102</f>
        <v>0</v>
      </c>
      <c r="B1102" s="1">
        <f t="array" ref="B1102">MMULT(Returns!B1102:AC1102,Resume!$B$38:$B$65)</f>
        <v>0</v>
      </c>
    </row>
    <row r="1103" spans="1:2">
      <c r="A1103" s="11">
        <f>Returns!A1103</f>
        <v>0</v>
      </c>
      <c r="B1103" s="1">
        <f t="array" ref="B1103">MMULT(Returns!B1103:AC1103,Resume!$B$38:$B$65)</f>
        <v>0</v>
      </c>
    </row>
    <row r="1104" spans="1:2">
      <c r="A1104" s="11">
        <f>Returns!A1104</f>
        <v>0</v>
      </c>
      <c r="B1104" s="1">
        <f t="array" ref="B1104">MMULT(Returns!B1104:AC1104,Resume!$B$38:$B$65)</f>
        <v>0</v>
      </c>
    </row>
    <row r="1105" spans="1:2">
      <c r="A1105" s="11">
        <f>Returns!A1105</f>
        <v>0</v>
      </c>
      <c r="B1105" s="1">
        <f t="array" ref="B1105">MMULT(Returns!B1105:AC1105,Resume!$B$38:$B$65)</f>
        <v>0</v>
      </c>
    </row>
    <row r="1106" spans="1:2">
      <c r="A1106" s="11">
        <f>Returns!A1106</f>
        <v>0</v>
      </c>
      <c r="B1106" s="1">
        <f t="array" ref="B1106">MMULT(Returns!B1106:AC1106,Resume!$B$38:$B$65)</f>
        <v>0</v>
      </c>
    </row>
    <row r="1107" spans="1:2">
      <c r="A1107" s="11">
        <f>Returns!A1107</f>
        <v>0</v>
      </c>
      <c r="B1107" s="1">
        <f t="array" ref="B1107">MMULT(Returns!B1107:AC1107,Resume!$B$38:$B$65)</f>
        <v>0</v>
      </c>
    </row>
    <row r="1108" spans="1:2">
      <c r="A1108" s="11">
        <f>Returns!A1108</f>
        <v>0</v>
      </c>
      <c r="B1108" s="1">
        <f t="array" ref="B1108">MMULT(Returns!B1108:AC1108,Resume!$B$38:$B$65)</f>
        <v>0</v>
      </c>
    </row>
    <row r="1109" spans="1:2">
      <c r="A1109" s="11">
        <f>Returns!A1109</f>
        <v>0</v>
      </c>
      <c r="B1109" s="1">
        <f t="array" ref="B1109">MMULT(Returns!B1109:AC1109,Resume!$B$38:$B$65)</f>
        <v>0</v>
      </c>
    </row>
    <row r="1110" spans="1:2">
      <c r="A1110" s="11">
        <f>Returns!A1110</f>
        <v>0</v>
      </c>
      <c r="B1110" s="1">
        <f t="array" ref="B1110">MMULT(Returns!B1110:AC1110,Resume!$B$38:$B$65)</f>
        <v>0</v>
      </c>
    </row>
    <row r="1111" spans="1:2">
      <c r="A1111" s="11">
        <f>Returns!A1111</f>
        <v>0</v>
      </c>
      <c r="B1111" s="1">
        <f t="array" ref="B1111">MMULT(Returns!B1111:AC1111,Resume!$B$38:$B$65)</f>
        <v>0</v>
      </c>
    </row>
    <row r="1112" spans="1:2">
      <c r="A1112" s="11">
        <f>Returns!A1112</f>
        <v>0</v>
      </c>
      <c r="B1112" s="1">
        <f t="array" ref="B1112">MMULT(Returns!B1112:AC1112,Resume!$B$38:$B$65)</f>
        <v>0</v>
      </c>
    </row>
    <row r="1113" spans="1:2">
      <c r="A1113" s="11">
        <f>Returns!A1113</f>
        <v>0</v>
      </c>
      <c r="B1113" s="1">
        <f t="array" ref="B1113">MMULT(Returns!B1113:AC1113,Resume!$B$38:$B$65)</f>
        <v>0</v>
      </c>
    </row>
    <row r="1114" spans="1:2">
      <c r="A1114" s="11">
        <f>Returns!A1114</f>
        <v>0</v>
      </c>
      <c r="B1114" s="1">
        <f t="array" ref="B1114">MMULT(Returns!B1114:AC1114,Resume!$B$38:$B$65)</f>
        <v>0</v>
      </c>
    </row>
    <row r="1115" spans="1:2">
      <c r="A1115" s="11">
        <f>Returns!A1115</f>
        <v>0</v>
      </c>
      <c r="B1115" s="1">
        <f t="array" ref="B1115">MMULT(Returns!B1115:AC1115,Resume!$B$38:$B$65)</f>
        <v>0</v>
      </c>
    </row>
    <row r="1116" spans="1:2">
      <c r="A1116" s="11">
        <f>Returns!A1116</f>
        <v>0</v>
      </c>
      <c r="B1116" s="1">
        <f t="array" ref="B1116">MMULT(Returns!B1116:AC1116,Resume!$B$38:$B$65)</f>
        <v>0</v>
      </c>
    </row>
    <row r="1117" spans="1:2">
      <c r="A1117" s="11">
        <f>Returns!A1117</f>
        <v>0</v>
      </c>
      <c r="B1117" s="1">
        <f t="array" ref="B1117">MMULT(Returns!B1117:AC1117,Resume!$B$38:$B$65)</f>
        <v>0</v>
      </c>
    </row>
    <row r="1118" spans="1:2">
      <c r="A1118" s="11">
        <f>Returns!A1118</f>
        <v>0</v>
      </c>
      <c r="B1118" s="1">
        <f t="array" ref="B1118">MMULT(Returns!B1118:AC1118,Resume!$B$38:$B$65)</f>
        <v>0</v>
      </c>
    </row>
    <row r="1119" spans="1:2">
      <c r="A1119" s="11">
        <f>Returns!A1119</f>
        <v>0</v>
      </c>
      <c r="B1119" s="1">
        <f t="array" ref="B1119">MMULT(Returns!B1119:AC1119,Resume!$B$38:$B$65)</f>
        <v>0</v>
      </c>
    </row>
    <row r="1120" spans="1:2">
      <c r="A1120" s="11">
        <f>Returns!A1120</f>
        <v>0</v>
      </c>
      <c r="B1120" s="1">
        <f t="array" ref="B1120">MMULT(Returns!B1120:AC1120,Resume!$B$38:$B$65)</f>
        <v>0</v>
      </c>
    </row>
    <row r="1121" spans="1:2">
      <c r="A1121" s="11">
        <f>Returns!A1121</f>
        <v>0</v>
      </c>
      <c r="B1121" s="1">
        <f t="array" ref="B1121">MMULT(Returns!B1121:AC1121,Resume!$B$38:$B$65)</f>
        <v>0</v>
      </c>
    </row>
    <row r="1122" spans="1:2">
      <c r="A1122" s="11">
        <f>Returns!A1122</f>
        <v>0</v>
      </c>
      <c r="B1122" s="1">
        <f t="array" ref="B1122">MMULT(Returns!B1122:AC1122,Resume!$B$38:$B$65)</f>
        <v>0</v>
      </c>
    </row>
    <row r="1123" spans="1:2">
      <c r="A1123" s="11">
        <f>Returns!A1123</f>
        <v>0</v>
      </c>
      <c r="B1123" s="1">
        <f t="array" ref="B1123">MMULT(Returns!B1123:AC1123,Resume!$B$38:$B$65)</f>
        <v>0</v>
      </c>
    </row>
    <row r="1124" spans="1:2">
      <c r="A1124" s="11">
        <f>Returns!A1124</f>
        <v>0</v>
      </c>
      <c r="B1124" s="1">
        <f t="array" ref="B1124">MMULT(Returns!B1124:AC1124,Resume!$B$38:$B$65)</f>
        <v>0</v>
      </c>
    </row>
    <row r="1125" spans="1:2">
      <c r="A1125" s="11">
        <f>Returns!A1125</f>
        <v>0</v>
      </c>
      <c r="B1125" s="1">
        <f t="array" ref="B1125">MMULT(Returns!B1125:AC1125,Resume!$B$38:$B$65)</f>
        <v>0</v>
      </c>
    </row>
    <row r="1126" spans="1:2">
      <c r="A1126" s="11">
        <f>Returns!A1126</f>
        <v>0</v>
      </c>
      <c r="B1126" s="1">
        <f t="array" ref="B1126">MMULT(Returns!B1126:AC1126,Resume!$B$38:$B$65)</f>
        <v>0</v>
      </c>
    </row>
    <row r="1127" spans="1:2">
      <c r="A1127" s="11">
        <f>Returns!A1127</f>
        <v>0</v>
      </c>
      <c r="B1127" s="1">
        <f t="array" ref="B1127">MMULT(Returns!B1127:AC1127,Resume!$B$38:$B$65)</f>
        <v>0</v>
      </c>
    </row>
    <row r="1128" spans="1:2">
      <c r="A1128" s="11">
        <f>Returns!A1128</f>
        <v>0</v>
      </c>
      <c r="B1128" s="1">
        <f t="array" ref="B1128">MMULT(Returns!B1128:AC1128,Resume!$B$38:$B$65)</f>
        <v>0</v>
      </c>
    </row>
    <row r="1129" spans="1:2">
      <c r="A1129" s="11">
        <f>Returns!A1129</f>
        <v>0</v>
      </c>
      <c r="B1129" s="1">
        <f t="array" ref="B1129">MMULT(Returns!B1129:AC1129,Resume!$B$38:$B$65)</f>
        <v>0</v>
      </c>
    </row>
    <row r="1130" spans="1:2">
      <c r="A1130" s="11">
        <f>Returns!A1130</f>
        <v>0</v>
      </c>
      <c r="B1130" s="1">
        <f t="array" ref="B1130">MMULT(Returns!B1130:AC1130,Resume!$B$38:$B$65)</f>
        <v>0</v>
      </c>
    </row>
    <row r="1131" spans="1:2">
      <c r="A1131" s="11">
        <f>Returns!A1131</f>
        <v>0</v>
      </c>
      <c r="B1131" s="1">
        <f t="array" ref="B1131">MMULT(Returns!B1131:AC1131,Resume!$B$38:$B$65)</f>
        <v>0</v>
      </c>
    </row>
    <row r="1132" spans="1:2">
      <c r="A1132" s="11">
        <f>Returns!A1132</f>
        <v>0</v>
      </c>
      <c r="B1132" s="1">
        <f t="array" ref="B1132">MMULT(Returns!B1132:AC1132,Resume!$B$38:$B$65)</f>
        <v>0</v>
      </c>
    </row>
    <row r="1133" spans="1:2">
      <c r="A1133" s="11">
        <f>Returns!A1133</f>
        <v>0</v>
      </c>
      <c r="B1133" s="1">
        <f t="array" ref="B1133">MMULT(Returns!B1133:AC1133,Resume!$B$38:$B$65)</f>
        <v>0</v>
      </c>
    </row>
    <row r="1134" spans="1:2">
      <c r="A1134" s="11">
        <f>Returns!A1134</f>
        <v>0</v>
      </c>
      <c r="B1134" s="1">
        <f t="array" ref="B1134">MMULT(Returns!B1134:AC1134,Resume!$B$38:$B$65)</f>
        <v>0</v>
      </c>
    </row>
    <row r="1135" spans="1:2">
      <c r="A1135" s="11">
        <f>Returns!A1135</f>
        <v>0</v>
      </c>
      <c r="B1135" s="1">
        <f t="array" ref="B1135">MMULT(Returns!B1135:AC1135,Resume!$B$38:$B$65)</f>
        <v>0</v>
      </c>
    </row>
    <row r="1136" spans="1:2">
      <c r="A1136" s="11">
        <f>Returns!A1136</f>
        <v>0</v>
      </c>
      <c r="B1136" s="1">
        <f t="array" ref="B1136">MMULT(Returns!B1136:AC1136,Resume!$B$38:$B$65)</f>
        <v>0</v>
      </c>
    </row>
    <row r="1137" spans="1:2">
      <c r="A1137" s="11">
        <f>Returns!A1137</f>
        <v>0</v>
      </c>
      <c r="B1137" s="1">
        <f t="array" ref="B1137">MMULT(Returns!B1137:AC1137,Resume!$B$38:$B$65)</f>
        <v>0</v>
      </c>
    </row>
    <row r="1138" spans="1:2">
      <c r="A1138" s="11">
        <f>Returns!A1138</f>
        <v>0</v>
      </c>
      <c r="B1138" s="1">
        <f t="array" ref="B1138">MMULT(Returns!B1138:AC1138,Resume!$B$38:$B$65)</f>
        <v>0</v>
      </c>
    </row>
    <row r="1139" spans="1:2">
      <c r="A1139" s="11">
        <f>Returns!A1139</f>
        <v>0</v>
      </c>
      <c r="B1139" s="1">
        <f t="array" ref="B1139">MMULT(Returns!B1139:AC1139,Resume!$B$38:$B$65)</f>
        <v>0</v>
      </c>
    </row>
    <row r="1140" spans="1:2">
      <c r="A1140" s="11">
        <f>Returns!A1140</f>
        <v>0</v>
      </c>
      <c r="B1140" s="1">
        <f t="array" ref="B1140">MMULT(Returns!B1140:AC1140,Resume!$B$38:$B$65)</f>
        <v>0</v>
      </c>
    </row>
    <row r="1141" spans="1:2">
      <c r="A1141" s="11">
        <f>Returns!A1141</f>
        <v>0</v>
      </c>
      <c r="B1141" s="1">
        <f t="array" ref="B1141">MMULT(Returns!B1141:AC1141,Resume!$B$38:$B$65)</f>
        <v>0</v>
      </c>
    </row>
    <row r="1142" spans="1:2">
      <c r="A1142" s="11">
        <f>Returns!A1142</f>
        <v>0</v>
      </c>
      <c r="B1142" s="1">
        <f t="array" ref="B1142">MMULT(Returns!B1142:AC1142,Resume!$B$38:$B$65)</f>
        <v>0</v>
      </c>
    </row>
    <row r="1143" spans="1:2">
      <c r="A1143" s="11">
        <f>Returns!A1143</f>
        <v>0</v>
      </c>
      <c r="B1143" s="1">
        <f t="array" ref="B1143">MMULT(Returns!B1143:AC1143,Resume!$B$38:$B$65)</f>
        <v>0</v>
      </c>
    </row>
    <row r="1144" spans="1:2">
      <c r="A1144" s="11">
        <f>Returns!A1144</f>
        <v>0</v>
      </c>
      <c r="B1144" s="1">
        <f t="array" ref="B1144">MMULT(Returns!B1144:AC1144,Resume!$B$38:$B$65)</f>
        <v>0</v>
      </c>
    </row>
    <row r="1145" spans="1:2">
      <c r="A1145" s="11">
        <f>Returns!A1145</f>
        <v>0</v>
      </c>
      <c r="B1145" s="1">
        <f t="array" ref="B1145">MMULT(Returns!B1145:AC1145,Resume!$B$38:$B$65)</f>
        <v>0</v>
      </c>
    </row>
    <row r="1146" spans="1:2">
      <c r="A1146" s="11">
        <f>Returns!A1146</f>
        <v>0</v>
      </c>
      <c r="B1146" s="1">
        <f t="array" ref="B1146">MMULT(Returns!B1146:AC1146,Resume!$B$38:$B$65)</f>
        <v>0</v>
      </c>
    </row>
    <row r="1147" spans="1:2">
      <c r="A1147" s="11">
        <f>Returns!A1147</f>
        <v>0</v>
      </c>
      <c r="B1147" s="1">
        <f t="array" ref="B1147">MMULT(Returns!B1147:AC1147,Resume!$B$38:$B$65)</f>
        <v>0</v>
      </c>
    </row>
    <row r="1148" spans="1:2">
      <c r="A1148" s="11">
        <f>Returns!A1148</f>
        <v>0</v>
      </c>
      <c r="B1148" s="1">
        <f t="array" ref="B1148">MMULT(Returns!B1148:AC1148,Resume!$B$38:$B$65)</f>
        <v>0</v>
      </c>
    </row>
    <row r="1149" spans="1:2">
      <c r="A1149" s="11">
        <f>Returns!A1149</f>
        <v>0</v>
      </c>
      <c r="B1149" s="1">
        <f t="array" ref="B1149">MMULT(Returns!B1149:AC1149,Resume!$B$38:$B$65)</f>
        <v>0</v>
      </c>
    </row>
    <row r="1150" spans="1:2">
      <c r="A1150" s="11">
        <f>Returns!A1150</f>
        <v>0</v>
      </c>
      <c r="B1150" s="1">
        <f t="array" ref="B1150">MMULT(Returns!B1150:AC1150,Resume!$B$38:$B$65)</f>
        <v>0</v>
      </c>
    </row>
    <row r="1151" spans="1:2">
      <c r="A1151" s="11">
        <f>Returns!A1151</f>
        <v>0</v>
      </c>
      <c r="B1151" s="1">
        <f t="array" ref="B1151">MMULT(Returns!B1151:AC1151,Resume!$B$38:$B$65)</f>
        <v>0</v>
      </c>
    </row>
    <row r="1152" spans="1:2">
      <c r="A1152" s="11">
        <f>Returns!A1152</f>
        <v>0</v>
      </c>
      <c r="B1152" s="1">
        <f t="array" ref="B1152">MMULT(Returns!B1152:AC1152,Resume!$B$38:$B$65)</f>
        <v>0</v>
      </c>
    </row>
    <row r="1153" spans="1:2">
      <c r="A1153" s="11">
        <f>Returns!A1153</f>
        <v>0</v>
      </c>
      <c r="B1153" s="1">
        <f t="array" ref="B1153">MMULT(Returns!B1153:AC1153,Resume!$B$38:$B$65)</f>
        <v>0</v>
      </c>
    </row>
    <row r="1154" spans="1:2">
      <c r="A1154" s="11">
        <f>Returns!A1154</f>
        <v>0</v>
      </c>
      <c r="B1154" s="1">
        <f t="array" ref="B1154">MMULT(Returns!B1154:AC1154,Resume!$B$38:$B$65)</f>
        <v>0</v>
      </c>
    </row>
    <row r="1155" spans="1:2">
      <c r="A1155" s="11">
        <f>Returns!A1155</f>
        <v>0</v>
      </c>
      <c r="B1155" s="1">
        <f t="array" ref="B1155">MMULT(Returns!B1155:AC1155,Resume!$B$38:$B$65)</f>
        <v>0</v>
      </c>
    </row>
    <row r="1156" spans="1:2">
      <c r="A1156" s="11">
        <f>Returns!A1156</f>
        <v>0</v>
      </c>
      <c r="B1156" s="1">
        <f t="array" ref="B1156">MMULT(Returns!B1156:AC1156,Resume!$B$38:$B$65)</f>
        <v>0</v>
      </c>
    </row>
    <row r="1157" spans="1:2">
      <c r="A1157" s="11">
        <f>Returns!A1157</f>
        <v>0</v>
      </c>
      <c r="B1157" s="1">
        <f t="array" ref="B1157">MMULT(Returns!B1157:AC1157,Resume!$B$38:$B$65)</f>
        <v>0</v>
      </c>
    </row>
    <row r="1158" spans="1:2">
      <c r="A1158" s="11">
        <f>Returns!A1158</f>
        <v>0</v>
      </c>
      <c r="B1158" s="1">
        <f t="array" ref="B1158">MMULT(Returns!B1158:AC1158,Resume!$B$38:$B$65)</f>
        <v>0</v>
      </c>
    </row>
    <row r="1159" spans="1:2">
      <c r="A1159" s="11">
        <f>Returns!A1159</f>
        <v>0</v>
      </c>
      <c r="B1159" s="1">
        <f t="array" ref="B1159">MMULT(Returns!B1159:AC1159,Resume!$B$38:$B$65)</f>
        <v>0</v>
      </c>
    </row>
    <row r="1160" spans="1:2">
      <c r="A1160" s="11">
        <f>Returns!A1160</f>
        <v>0</v>
      </c>
      <c r="B1160" s="1">
        <f t="array" ref="B1160">MMULT(Returns!B1160:AC1160,Resume!$B$38:$B$65)</f>
        <v>0</v>
      </c>
    </row>
    <row r="1161" spans="1:2">
      <c r="A1161" s="11">
        <f>Returns!A1161</f>
        <v>0</v>
      </c>
      <c r="B1161" s="1">
        <f t="array" ref="B1161">MMULT(Returns!B1161:AC1161,Resume!$B$38:$B$65)</f>
        <v>0</v>
      </c>
    </row>
    <row r="1162" spans="1:2">
      <c r="A1162" s="11">
        <f>Returns!A1162</f>
        <v>0</v>
      </c>
      <c r="B1162" s="1">
        <f t="array" ref="B1162">MMULT(Returns!B1162:AC1162,Resume!$B$38:$B$65)</f>
        <v>0</v>
      </c>
    </row>
    <row r="1163" spans="1:2">
      <c r="A1163" s="11">
        <f>Returns!A1163</f>
        <v>0</v>
      </c>
      <c r="B1163" s="1">
        <f t="array" ref="B1163">MMULT(Returns!B1163:AC1163,Resume!$B$38:$B$65)</f>
        <v>0</v>
      </c>
    </row>
    <row r="1164" spans="1:2">
      <c r="A1164" s="11">
        <f>Returns!A1164</f>
        <v>0</v>
      </c>
      <c r="B1164" s="1">
        <f t="array" ref="B1164">MMULT(Returns!B1164:AC1164,Resume!$B$38:$B$65)</f>
        <v>0</v>
      </c>
    </row>
    <row r="1165" spans="1:2">
      <c r="A1165" s="11">
        <f>Returns!A1165</f>
        <v>0</v>
      </c>
      <c r="B1165" s="1">
        <f t="array" ref="B1165">MMULT(Returns!B1165:AC1165,Resume!$B$38:$B$65)</f>
        <v>0</v>
      </c>
    </row>
    <row r="1166" spans="1:2">
      <c r="A1166" s="11">
        <f>Returns!A1166</f>
        <v>0</v>
      </c>
      <c r="B1166" s="1">
        <f t="array" ref="B1166">MMULT(Returns!B1166:AC1166,Resume!$B$38:$B$65)</f>
        <v>0</v>
      </c>
    </row>
    <row r="1167" spans="1:2">
      <c r="A1167" s="11">
        <f>Returns!A1167</f>
        <v>0</v>
      </c>
      <c r="B1167" s="1">
        <f t="array" ref="B1167">MMULT(Returns!B1167:AC1167,Resume!$B$38:$B$65)</f>
        <v>0</v>
      </c>
    </row>
    <row r="1168" spans="1:2">
      <c r="A1168" s="11">
        <f>Returns!A1168</f>
        <v>0</v>
      </c>
      <c r="B1168" s="1">
        <f t="array" ref="B1168">MMULT(Returns!B1168:AC1168,Resume!$B$38:$B$65)</f>
        <v>0</v>
      </c>
    </row>
    <row r="1169" spans="1:2">
      <c r="A1169" s="11">
        <f>Returns!A1169</f>
        <v>0</v>
      </c>
      <c r="B1169" s="1">
        <f t="array" ref="B1169">MMULT(Returns!B1169:AC1169,Resume!$B$38:$B$65)</f>
        <v>0</v>
      </c>
    </row>
    <row r="1170" spans="1:2">
      <c r="A1170" s="11">
        <f>Returns!A1170</f>
        <v>0</v>
      </c>
      <c r="B1170" s="1">
        <f t="array" ref="B1170">MMULT(Returns!B1170:AC1170,Resume!$B$38:$B$65)</f>
        <v>0</v>
      </c>
    </row>
    <row r="1171" spans="1:2">
      <c r="A1171" s="11">
        <f>Returns!A1171</f>
        <v>0</v>
      </c>
      <c r="B1171" s="1">
        <f t="array" ref="B1171">MMULT(Returns!B1171:AC1171,Resume!$B$38:$B$65)</f>
        <v>0</v>
      </c>
    </row>
    <row r="1172" spans="1:2">
      <c r="A1172" s="11">
        <f>Returns!A1172</f>
        <v>0</v>
      </c>
      <c r="B1172" s="1">
        <f t="array" ref="B1172">MMULT(Returns!B1172:AC1172,Resume!$B$38:$B$65)</f>
        <v>0</v>
      </c>
    </row>
    <row r="1173" spans="1:2">
      <c r="A1173" s="11">
        <f>Returns!A1173</f>
        <v>0</v>
      </c>
      <c r="B1173" s="1">
        <f t="array" ref="B1173">MMULT(Returns!B1173:AC1173,Resume!$B$38:$B$65)</f>
        <v>0</v>
      </c>
    </row>
    <row r="1174" spans="1:2">
      <c r="A1174" s="11">
        <f>Returns!A1174</f>
        <v>0</v>
      </c>
      <c r="B1174" s="1">
        <f t="array" ref="B1174">MMULT(Returns!B1174:AC1174,Resume!$B$38:$B$65)</f>
        <v>0</v>
      </c>
    </row>
    <row r="1175" spans="1:2">
      <c r="A1175" s="11">
        <f>Returns!A1175</f>
        <v>0</v>
      </c>
      <c r="B1175" s="1">
        <f t="array" ref="B1175">MMULT(Returns!B1175:AC1175,Resume!$B$38:$B$65)</f>
        <v>0</v>
      </c>
    </row>
    <row r="1176" spans="1:2">
      <c r="A1176" s="11">
        <f>Returns!A1176</f>
        <v>0</v>
      </c>
      <c r="B1176" s="1">
        <f t="array" ref="B1176">MMULT(Returns!B1176:AC1176,Resume!$B$38:$B$65)</f>
        <v>0</v>
      </c>
    </row>
    <row r="1177" spans="1:2">
      <c r="A1177" s="11">
        <f>Returns!A1177</f>
        <v>0</v>
      </c>
      <c r="B1177" s="1">
        <f t="array" ref="B1177">MMULT(Returns!B1177:AC1177,Resume!$B$38:$B$65)</f>
        <v>0</v>
      </c>
    </row>
    <row r="1178" spans="1:2">
      <c r="A1178" s="11">
        <f>Returns!A1178</f>
        <v>0</v>
      </c>
      <c r="B1178" s="1">
        <f t="array" ref="B1178">MMULT(Returns!B1178:AC1178,Resume!$B$38:$B$65)</f>
        <v>0</v>
      </c>
    </row>
    <row r="1179" spans="1:2">
      <c r="A1179" s="11">
        <f>Returns!A1179</f>
        <v>0</v>
      </c>
      <c r="B1179" s="1">
        <f t="array" ref="B1179">MMULT(Returns!B1179:AC1179,Resume!$B$38:$B$65)</f>
        <v>0</v>
      </c>
    </row>
    <row r="1180" spans="1:2">
      <c r="A1180" s="11">
        <f>Returns!A1180</f>
        <v>0</v>
      </c>
      <c r="B1180" s="1">
        <f t="array" ref="B1180">MMULT(Returns!B1180:AC1180,Resume!$B$38:$B$65)</f>
        <v>0</v>
      </c>
    </row>
    <row r="1181" spans="1:2">
      <c r="A1181" s="11">
        <f>Returns!A1181</f>
        <v>0</v>
      </c>
      <c r="B1181" s="1">
        <f t="array" ref="B1181">MMULT(Returns!B1181:AC1181,Resume!$B$38:$B$65)</f>
        <v>0</v>
      </c>
    </row>
    <row r="1182" spans="1:2">
      <c r="A1182" s="11">
        <f>Returns!A1182</f>
        <v>0</v>
      </c>
      <c r="B1182" s="1">
        <f t="array" ref="B1182">MMULT(Returns!B1182:AC1182,Resume!$B$38:$B$65)</f>
        <v>0</v>
      </c>
    </row>
    <row r="1183" spans="1:2">
      <c r="A1183" s="11">
        <f>Returns!A1183</f>
        <v>0</v>
      </c>
      <c r="B1183" s="1">
        <f t="array" ref="B1183">MMULT(Returns!B1183:AC1183,Resume!$B$38:$B$65)</f>
        <v>0</v>
      </c>
    </row>
    <row r="1184" spans="1:2">
      <c r="A1184" s="11">
        <f>Returns!A1184</f>
        <v>0</v>
      </c>
      <c r="B1184" s="1">
        <f t="array" ref="B1184">MMULT(Returns!B1184:AC1184,Resume!$B$38:$B$65)</f>
        <v>0</v>
      </c>
    </row>
    <row r="1185" spans="1:2">
      <c r="A1185" s="11">
        <f>Returns!A1185</f>
        <v>0</v>
      </c>
      <c r="B1185" s="1">
        <f t="array" ref="B1185">MMULT(Returns!B1185:AC1185,Resume!$B$38:$B$65)</f>
        <v>0</v>
      </c>
    </row>
    <row r="1186" spans="1:2">
      <c r="A1186" s="11">
        <f>Returns!A1186</f>
        <v>0</v>
      </c>
      <c r="B1186" s="1">
        <f t="array" ref="B1186">MMULT(Returns!B1186:AC1186,Resume!$B$38:$B$65)</f>
        <v>0</v>
      </c>
    </row>
    <row r="1187" spans="1:2">
      <c r="A1187" s="11">
        <f>Returns!A1187</f>
        <v>0</v>
      </c>
      <c r="B1187" s="1">
        <f t="array" ref="B1187">MMULT(Returns!B1187:AC1187,Resume!$B$38:$B$65)</f>
        <v>0</v>
      </c>
    </row>
    <row r="1188" spans="1:2">
      <c r="A1188" s="11">
        <f>Returns!A1188</f>
        <v>0</v>
      </c>
      <c r="B1188" s="1">
        <f t="array" ref="B1188">MMULT(Returns!B1188:AC1188,Resume!$B$38:$B$65)</f>
        <v>0</v>
      </c>
    </row>
    <row r="1189" spans="1:2">
      <c r="A1189" s="11">
        <f>Returns!A1189</f>
        <v>0</v>
      </c>
      <c r="B1189" s="1">
        <f t="array" ref="B1189">MMULT(Returns!B1189:AC1189,Resume!$B$38:$B$65)</f>
        <v>0</v>
      </c>
    </row>
    <row r="1190" spans="1:2">
      <c r="A1190" s="11">
        <f>Returns!A1190</f>
        <v>0</v>
      </c>
      <c r="B1190" s="1">
        <f t="array" ref="B1190">MMULT(Returns!B1190:AC1190,Resume!$B$38:$B$65)</f>
        <v>0</v>
      </c>
    </row>
    <row r="1191" spans="1:2">
      <c r="A1191" s="11">
        <f>Returns!A1191</f>
        <v>0</v>
      </c>
      <c r="B1191" s="1">
        <f t="array" ref="B1191">MMULT(Returns!B1191:AC1191,Resume!$B$38:$B$65)</f>
        <v>0</v>
      </c>
    </row>
    <row r="1192" spans="1:2">
      <c r="A1192" s="11">
        <f>Returns!A1192</f>
        <v>0</v>
      </c>
      <c r="B1192" s="1">
        <f t="array" ref="B1192">MMULT(Returns!B1192:AC1192,Resume!$B$38:$B$65)</f>
        <v>0</v>
      </c>
    </row>
    <row r="1193" spans="1:2">
      <c r="A1193" s="11">
        <f>Returns!A1193</f>
        <v>0</v>
      </c>
      <c r="B1193" s="1">
        <f t="array" ref="B1193">MMULT(Returns!B1193:AC1193,Resume!$B$38:$B$65)</f>
        <v>0</v>
      </c>
    </row>
    <row r="1194" spans="1:2">
      <c r="A1194" s="11">
        <f>Returns!A1194</f>
        <v>0</v>
      </c>
      <c r="B1194" s="1">
        <f t="array" ref="B1194">MMULT(Returns!B1194:AC1194,Resume!$B$38:$B$65)</f>
        <v>0</v>
      </c>
    </row>
    <row r="1195" spans="1:2">
      <c r="A1195" s="11">
        <f>Returns!A1195</f>
        <v>0</v>
      </c>
      <c r="B1195" s="1">
        <f t="array" ref="B1195">MMULT(Returns!B1195:AC1195,Resume!$B$38:$B$65)</f>
        <v>0</v>
      </c>
    </row>
    <row r="1196" spans="1:2">
      <c r="A1196" s="11">
        <f>Returns!A1196</f>
        <v>0</v>
      </c>
      <c r="B1196" s="1">
        <f t="array" ref="B1196">MMULT(Returns!B1196:AC1196,Resume!$B$38:$B$65)</f>
        <v>0</v>
      </c>
    </row>
    <row r="1197" spans="1:2">
      <c r="A1197" s="11">
        <f>Returns!A1197</f>
        <v>0</v>
      </c>
      <c r="B1197" s="1">
        <f t="array" ref="B1197">MMULT(Returns!B1197:AC1197,Resume!$B$38:$B$65)</f>
        <v>0</v>
      </c>
    </row>
    <row r="1198" spans="1:2">
      <c r="A1198" s="11">
        <f>Returns!A1198</f>
        <v>0</v>
      </c>
      <c r="B1198" s="1">
        <f t="array" ref="B1198">MMULT(Returns!B1198:AC1198,Resume!$B$38:$B$65)</f>
        <v>0</v>
      </c>
    </row>
    <row r="1199" spans="1:2">
      <c r="A1199" s="11">
        <f>Returns!A1199</f>
        <v>0</v>
      </c>
      <c r="B1199" s="1">
        <f t="array" ref="B1199">MMULT(Returns!B1199:AC1199,Resume!$B$38:$B$65)</f>
        <v>0</v>
      </c>
    </row>
    <row r="1200" spans="1:2">
      <c r="A1200" s="11">
        <f>Returns!A1200</f>
        <v>0</v>
      </c>
      <c r="B1200" s="1">
        <f t="array" ref="B1200">MMULT(Returns!B1200:AC1200,Resume!$B$38:$B$65)</f>
        <v>0</v>
      </c>
    </row>
    <row r="1201" spans="1:2">
      <c r="A1201" s="11">
        <f>Returns!A1201</f>
        <v>0</v>
      </c>
      <c r="B1201" s="1">
        <f t="array" ref="B1201">MMULT(Returns!B1201:AC1201,Resume!$B$38:$B$65)</f>
        <v>0</v>
      </c>
    </row>
    <row r="1202" spans="1:2">
      <c r="A1202" s="11">
        <f>Returns!A1202</f>
        <v>0</v>
      </c>
      <c r="B1202" s="1">
        <f t="array" ref="B1202">MMULT(Returns!B1202:AC1202,Resume!$B$38:$B$65)</f>
        <v>0</v>
      </c>
    </row>
    <row r="1203" spans="1:2">
      <c r="A1203" s="11">
        <f>Returns!A1203</f>
        <v>0</v>
      </c>
      <c r="B1203" s="1">
        <f t="array" ref="B1203">MMULT(Returns!B1203:AC1203,Resume!$B$38:$B$65)</f>
        <v>0</v>
      </c>
    </row>
    <row r="1204" spans="1:2">
      <c r="A1204" s="11">
        <f>Returns!A1204</f>
        <v>0</v>
      </c>
      <c r="B1204" s="1">
        <f t="array" ref="B1204">MMULT(Returns!B1204:AC1204,Resume!$B$38:$B$65)</f>
        <v>0</v>
      </c>
    </row>
    <row r="1205" spans="1:2">
      <c r="A1205" s="11">
        <f>Returns!A1205</f>
        <v>0</v>
      </c>
      <c r="B1205" s="1">
        <f t="array" ref="B1205">MMULT(Returns!B1205:AC1205,Resume!$B$38:$B$65)</f>
        <v>0</v>
      </c>
    </row>
    <row r="1206" spans="1:2">
      <c r="A1206" s="11">
        <f>Returns!A1206</f>
        <v>0</v>
      </c>
      <c r="B1206" s="1">
        <f t="array" ref="B1206">MMULT(Returns!B1206:AC1206,Resume!$B$38:$B$65)</f>
        <v>0</v>
      </c>
    </row>
    <row r="1207" spans="1:2">
      <c r="A1207" s="11">
        <f>Returns!A1207</f>
        <v>0</v>
      </c>
      <c r="B1207" s="1">
        <f t="array" ref="B1207">MMULT(Returns!B1207:AC1207,Resume!$B$38:$B$65)</f>
        <v>0</v>
      </c>
    </row>
    <row r="1208" spans="1:2">
      <c r="A1208" s="11">
        <f>Returns!A1208</f>
        <v>0</v>
      </c>
      <c r="B1208" s="1">
        <f t="array" ref="B1208">MMULT(Returns!B1208:AC1208,Resume!$B$38:$B$65)</f>
        <v>0</v>
      </c>
    </row>
    <row r="1209" spans="1:2">
      <c r="A1209" s="11">
        <f>Returns!A1209</f>
        <v>0</v>
      </c>
      <c r="B1209" s="1">
        <f t="array" ref="B1209">MMULT(Returns!B1209:AC1209,Resume!$B$38:$B$65)</f>
        <v>0</v>
      </c>
    </row>
    <row r="1210" spans="1:2">
      <c r="A1210" s="11">
        <f>Returns!A1210</f>
        <v>0</v>
      </c>
      <c r="B1210" s="1">
        <f t="array" ref="B1210">MMULT(Returns!B1210:AC1210,Resume!$B$38:$B$65)</f>
        <v>0</v>
      </c>
    </row>
    <row r="1211" spans="1:2">
      <c r="A1211" s="11">
        <f>Returns!A1211</f>
        <v>0</v>
      </c>
      <c r="B1211" s="1">
        <f t="array" ref="B1211">MMULT(Returns!B1211:AC1211,Resume!$B$38:$B$65)</f>
        <v>0</v>
      </c>
    </row>
    <row r="1212" spans="1:2">
      <c r="A1212" s="11">
        <f>Returns!A1212</f>
        <v>0</v>
      </c>
      <c r="B1212" s="1">
        <f t="array" ref="B1212">MMULT(Returns!B1212:AC1212,Resume!$B$38:$B$65)</f>
        <v>0</v>
      </c>
    </row>
    <row r="1213" spans="1:2">
      <c r="A1213" s="11">
        <f>Returns!A1213</f>
        <v>0</v>
      </c>
      <c r="B1213" s="1">
        <f t="array" ref="B1213">MMULT(Returns!B1213:AC1213,Resume!$B$38:$B$65)</f>
        <v>0</v>
      </c>
    </row>
    <row r="1214" spans="1:2">
      <c r="A1214" s="11">
        <f>Returns!A1214</f>
        <v>0</v>
      </c>
      <c r="B1214" s="1">
        <f t="array" ref="B1214">MMULT(Returns!B1214:AC1214,Resume!$B$38:$B$65)</f>
        <v>0</v>
      </c>
    </row>
    <row r="1215" spans="1:2">
      <c r="A1215" s="11">
        <f>Returns!A1215</f>
        <v>0</v>
      </c>
      <c r="B1215" s="1">
        <f t="array" ref="B1215">MMULT(Returns!B1215:AC1215,Resume!$B$38:$B$65)</f>
        <v>0</v>
      </c>
    </row>
    <row r="1216" spans="1:2">
      <c r="A1216" s="11">
        <f>Returns!A1216</f>
        <v>0</v>
      </c>
      <c r="B1216" s="1">
        <f t="array" ref="B1216">MMULT(Returns!B1216:AC1216,Resume!$B$38:$B$65)</f>
        <v>0</v>
      </c>
    </row>
    <row r="1217" spans="1:2">
      <c r="A1217" s="11">
        <f>Returns!A1217</f>
        <v>0</v>
      </c>
      <c r="B1217" s="1">
        <f t="array" ref="B1217">MMULT(Returns!B1217:AC1217,Resume!$B$38:$B$65)</f>
        <v>0</v>
      </c>
    </row>
    <row r="1218" spans="1:2">
      <c r="A1218" s="11">
        <f>Returns!A1218</f>
        <v>0</v>
      </c>
      <c r="B1218" s="1">
        <f t="array" ref="B1218">MMULT(Returns!B1218:AC1218,Resume!$B$38:$B$65)</f>
        <v>0</v>
      </c>
    </row>
    <row r="1219" spans="1:2">
      <c r="A1219" s="11">
        <f>Returns!A1219</f>
        <v>0</v>
      </c>
      <c r="B1219" s="1">
        <f t="array" ref="B1219">MMULT(Returns!B1219:AC1219,Resume!$B$38:$B$65)</f>
        <v>0</v>
      </c>
    </row>
    <row r="1220" spans="1:2">
      <c r="A1220" s="11">
        <f>Returns!A1220</f>
        <v>0</v>
      </c>
      <c r="B1220" s="1">
        <f t="array" ref="B1220">MMULT(Returns!B1220:AC1220,Resume!$B$38:$B$65)</f>
        <v>0</v>
      </c>
    </row>
    <row r="1221" spans="1:2">
      <c r="A1221" s="11">
        <f>Returns!A1221</f>
        <v>0</v>
      </c>
      <c r="B1221" s="1">
        <f t="array" ref="B1221">MMULT(Returns!B1221:AC1221,Resume!$B$38:$B$65)</f>
        <v>0</v>
      </c>
    </row>
    <row r="1222" spans="1:2">
      <c r="A1222" s="11">
        <f>Returns!A1222</f>
        <v>0</v>
      </c>
      <c r="B1222" s="1">
        <f t="array" ref="B1222">MMULT(Returns!B1222:AC1222,Resume!$B$38:$B$65)</f>
        <v>0</v>
      </c>
    </row>
    <row r="1223" spans="1:2">
      <c r="A1223" s="11">
        <f>Returns!A1223</f>
        <v>0</v>
      </c>
      <c r="B1223" s="1">
        <f t="array" ref="B1223">MMULT(Returns!B1223:AC1223,Resume!$B$38:$B$65)</f>
        <v>0</v>
      </c>
    </row>
    <row r="1224" spans="1:2">
      <c r="A1224" s="11">
        <f>Returns!A1224</f>
        <v>0</v>
      </c>
      <c r="B1224" s="1">
        <f t="array" ref="B1224">MMULT(Returns!B1224:AC1224,Resume!$B$38:$B$65)</f>
        <v>0</v>
      </c>
    </row>
    <row r="1225" spans="1:2">
      <c r="A1225" s="11">
        <f>Returns!A1225</f>
        <v>0</v>
      </c>
      <c r="B1225" s="1">
        <f t="array" ref="B1225">MMULT(Returns!B1225:AC1225,Resume!$B$38:$B$65)</f>
        <v>0</v>
      </c>
    </row>
    <row r="1226" spans="1:2">
      <c r="A1226" s="11">
        <f>Returns!A1226</f>
        <v>0</v>
      </c>
      <c r="B1226" s="1">
        <f t="array" ref="B1226">MMULT(Returns!B1226:AC1226,Resume!$B$38:$B$65)</f>
        <v>0</v>
      </c>
    </row>
    <row r="1227" spans="1:2">
      <c r="A1227" s="11">
        <f>Returns!A1227</f>
        <v>0</v>
      </c>
      <c r="B1227" s="1">
        <f t="array" ref="B1227">MMULT(Returns!B1227:AC1227,Resume!$B$38:$B$65)</f>
        <v>0</v>
      </c>
    </row>
    <row r="1228" spans="1:2">
      <c r="A1228" s="11">
        <f>Returns!A1228</f>
        <v>0</v>
      </c>
      <c r="B1228" s="1">
        <f t="array" ref="B1228">MMULT(Returns!B1228:AC1228,Resume!$B$38:$B$65)</f>
        <v>0</v>
      </c>
    </row>
    <row r="1229" spans="1:2">
      <c r="A1229" s="11">
        <f>Returns!A1229</f>
        <v>0</v>
      </c>
      <c r="B1229" s="1">
        <f t="array" ref="B1229">MMULT(Returns!B1229:AC1229,Resume!$B$38:$B$65)</f>
        <v>0</v>
      </c>
    </row>
    <row r="1230" spans="1:2">
      <c r="A1230" s="11">
        <f>Returns!A1230</f>
        <v>0</v>
      </c>
      <c r="B1230" s="1">
        <f t="array" ref="B1230">MMULT(Returns!B1230:AC1230,Resume!$B$38:$B$65)</f>
        <v>0</v>
      </c>
    </row>
    <row r="1231" spans="1:2">
      <c r="A1231" s="11">
        <f>Returns!A1231</f>
        <v>0</v>
      </c>
      <c r="B1231" s="1">
        <f t="array" ref="B1231">MMULT(Returns!B1231:AC1231,Resume!$B$38:$B$65)</f>
        <v>0</v>
      </c>
    </row>
    <row r="1232" spans="1:2">
      <c r="A1232" s="11">
        <f>Returns!A1232</f>
        <v>0</v>
      </c>
      <c r="B1232" s="1">
        <f t="array" ref="B1232">MMULT(Returns!B1232:AC1232,Resume!$B$38:$B$65)</f>
        <v>0</v>
      </c>
    </row>
    <row r="1233" spans="1:2">
      <c r="A1233" s="11">
        <f>Returns!A1233</f>
        <v>0</v>
      </c>
      <c r="B1233" s="1">
        <f t="array" ref="B1233">MMULT(Returns!B1233:AC1233,Resume!$B$38:$B$65)</f>
        <v>0</v>
      </c>
    </row>
    <row r="1234" spans="1:2">
      <c r="A1234" s="11">
        <f>Returns!A1234</f>
        <v>0</v>
      </c>
      <c r="B1234" s="1">
        <f t="array" ref="B1234">MMULT(Returns!B1234:AC1234,Resume!$B$38:$B$65)</f>
        <v>0</v>
      </c>
    </row>
    <row r="1235" spans="1:2">
      <c r="A1235" s="11">
        <f>Returns!A1235</f>
        <v>0</v>
      </c>
      <c r="B1235" s="1">
        <f t="array" ref="B1235">MMULT(Returns!B1235:AC1235,Resume!$B$38:$B$65)</f>
        <v>0</v>
      </c>
    </row>
    <row r="1236" spans="1:2">
      <c r="A1236" s="11">
        <f>Returns!A1236</f>
        <v>0</v>
      </c>
      <c r="B1236" s="1">
        <f t="array" ref="B1236">MMULT(Returns!B1236:AC1236,Resume!$B$38:$B$65)</f>
        <v>0</v>
      </c>
    </row>
    <row r="1237" spans="1:2">
      <c r="A1237" s="11">
        <f>Returns!A1237</f>
        <v>0</v>
      </c>
      <c r="B1237" s="1">
        <f t="array" ref="B1237">MMULT(Returns!B1237:AC1237,Resume!$B$38:$B$65)</f>
        <v>0</v>
      </c>
    </row>
    <row r="1238" spans="1:2">
      <c r="A1238" s="11">
        <f>Returns!A1238</f>
        <v>0</v>
      </c>
      <c r="B1238" s="1">
        <f t="array" ref="B1238">MMULT(Returns!B1238:AC1238,Resume!$B$38:$B$65)</f>
        <v>0</v>
      </c>
    </row>
    <row r="1239" spans="1:2">
      <c r="A1239" s="11">
        <f>Returns!A1239</f>
        <v>0</v>
      </c>
      <c r="B1239" s="1">
        <f t="array" ref="B1239">MMULT(Returns!B1239:AC1239,Resume!$B$38:$B$65)</f>
        <v>0</v>
      </c>
    </row>
    <row r="1240" spans="1:2">
      <c r="A1240" s="11">
        <f>Returns!A1240</f>
        <v>0</v>
      </c>
      <c r="B1240" s="1">
        <f t="array" ref="B1240">MMULT(Returns!B1240:AC1240,Resume!$B$38:$B$65)</f>
        <v>0</v>
      </c>
    </row>
    <row r="1241" spans="1:2">
      <c r="A1241" s="11">
        <f>Returns!A1241</f>
        <v>0</v>
      </c>
      <c r="B1241" s="1">
        <f t="array" ref="B1241">MMULT(Returns!B1241:AC1241,Resume!$B$38:$B$65)</f>
        <v>0</v>
      </c>
    </row>
    <row r="1242" spans="1:2">
      <c r="A1242" s="11">
        <f>Returns!A1242</f>
        <v>0</v>
      </c>
      <c r="B1242" s="1">
        <f t="array" ref="B1242">MMULT(Returns!B1242:AC1242,Resume!$B$38:$B$65)</f>
        <v>0</v>
      </c>
    </row>
    <row r="1243" spans="1:2">
      <c r="A1243" s="11">
        <f>Returns!A1243</f>
        <v>0</v>
      </c>
      <c r="B1243" s="1">
        <f t="array" ref="B1243">MMULT(Returns!B1243:AC1243,Resume!$B$38:$B$65)</f>
        <v>0</v>
      </c>
    </row>
    <row r="1244" spans="1:2">
      <c r="A1244" s="11">
        <f>Returns!A1244</f>
        <v>0</v>
      </c>
      <c r="B1244" s="1">
        <f t="array" ref="B1244">MMULT(Returns!B1244:AC1244,Resume!$B$38:$B$65)</f>
        <v>0</v>
      </c>
    </row>
    <row r="1245" spans="1:2">
      <c r="A1245" s="11">
        <f>Returns!A1245</f>
        <v>0</v>
      </c>
      <c r="B1245" s="1">
        <f t="array" ref="B1245">MMULT(Returns!B1245:AC1245,Resume!$B$38:$B$65)</f>
        <v>0</v>
      </c>
    </row>
    <row r="1246" spans="1:2">
      <c r="A1246" s="11">
        <f>Returns!A1246</f>
        <v>0</v>
      </c>
      <c r="B1246" s="1">
        <f t="array" ref="B1246">MMULT(Returns!B1246:AC1246,Resume!$B$38:$B$65)</f>
        <v>0</v>
      </c>
    </row>
    <row r="1247" spans="1:2">
      <c r="A1247" s="11">
        <f>Returns!A1247</f>
        <v>0</v>
      </c>
      <c r="B1247" s="1">
        <f t="array" ref="B1247">MMULT(Returns!B1247:AC1247,Resume!$B$38:$B$65)</f>
        <v>0</v>
      </c>
    </row>
    <row r="1248" spans="1:2">
      <c r="A1248" s="11">
        <f>Returns!A1248</f>
        <v>0</v>
      </c>
      <c r="B1248" s="1">
        <f t="array" ref="B1248">MMULT(Returns!B1248:AC1248,Resume!$B$38:$B$65)</f>
        <v>0</v>
      </c>
    </row>
    <row r="1249" spans="1:2">
      <c r="A1249" s="11">
        <f>Returns!A1249</f>
        <v>0</v>
      </c>
      <c r="B1249" s="1">
        <f t="array" ref="B1249">MMULT(Returns!B1249:AC1249,Resume!$B$38:$B$65)</f>
        <v>0</v>
      </c>
    </row>
    <row r="1250" spans="1:2">
      <c r="A1250" s="11">
        <f>Returns!A1250</f>
        <v>0</v>
      </c>
      <c r="B1250" s="1">
        <f t="array" ref="B1250">MMULT(Returns!B1250:AC1250,Resume!$B$38:$B$65)</f>
        <v>0</v>
      </c>
    </row>
    <row r="1251" spans="1:2">
      <c r="A1251" s="11">
        <f>Returns!A1251</f>
        <v>0</v>
      </c>
      <c r="B1251" s="1">
        <f t="array" ref="B1251">MMULT(Returns!B1251:AC1251,Resume!$B$38:$B$65)</f>
        <v>0</v>
      </c>
    </row>
    <row r="1252" spans="1:2">
      <c r="A1252" s="11">
        <f>Returns!A1252</f>
        <v>0</v>
      </c>
      <c r="B1252" s="1">
        <f t="array" ref="B1252">MMULT(Returns!B1252:AC1252,Resume!$B$38:$B$65)</f>
        <v>0</v>
      </c>
    </row>
    <row r="1253" spans="1:2">
      <c r="A1253" s="11">
        <f>Returns!A1253</f>
        <v>0</v>
      </c>
      <c r="B1253" s="1">
        <f t="array" ref="B1253">MMULT(Returns!B1253:AC1253,Resume!$B$38:$B$65)</f>
        <v>0</v>
      </c>
    </row>
    <row r="1254" spans="1:2">
      <c r="A1254" s="11">
        <f>Returns!A1254</f>
        <v>0</v>
      </c>
      <c r="B1254" s="1">
        <f t="array" ref="B1254">MMULT(Returns!B1254:AC1254,Resume!$B$38:$B$65)</f>
        <v>0</v>
      </c>
    </row>
    <row r="1255" spans="1:2">
      <c r="A1255" s="11">
        <f>Returns!A1255</f>
        <v>0</v>
      </c>
      <c r="B1255" s="1">
        <f t="array" ref="B1255">MMULT(Returns!B1255:AC1255,Resume!$B$38:$B$65)</f>
        <v>0</v>
      </c>
    </row>
    <row r="1256" spans="1:2">
      <c r="A1256" s="11">
        <f>Returns!A1256</f>
        <v>0</v>
      </c>
      <c r="B1256" s="1">
        <f t="array" ref="B1256">MMULT(Returns!B1256:AC1256,Resume!$B$38:$B$65)</f>
        <v>0</v>
      </c>
    </row>
    <row r="1257" spans="1:2">
      <c r="A1257" s="11">
        <f>Returns!A1257</f>
        <v>0</v>
      </c>
      <c r="B1257" s="1">
        <f t="array" ref="B1257">MMULT(Returns!B1257:AC1257,Resume!$B$38:$B$65)</f>
        <v>0</v>
      </c>
    </row>
    <row r="1258" spans="1:2">
      <c r="A1258" s="11">
        <f>Returns!A1258</f>
        <v>0</v>
      </c>
      <c r="B1258" s="1">
        <f t="array" ref="B1258">MMULT(Returns!B1258:AC1258,Resume!$B$38:$B$65)</f>
        <v>0</v>
      </c>
    </row>
    <row r="1259" spans="1:2">
      <c r="A1259" s="11">
        <f>Returns!A1259</f>
        <v>0</v>
      </c>
      <c r="B1259" s="1">
        <f t="array" ref="B1259">MMULT(Returns!B1259:AC1259,Resume!$B$38:$B$65)</f>
        <v>0</v>
      </c>
    </row>
    <row r="1260" spans="1:2">
      <c r="A1260" s="11">
        <f>Returns!A1260</f>
        <v>0</v>
      </c>
      <c r="B1260" s="1">
        <f t="array" ref="B1260">MMULT(Returns!B1260:AC1260,Resume!$B$38:$B$65)</f>
        <v>0</v>
      </c>
    </row>
    <row r="1261" spans="1:2">
      <c r="A1261" s="11">
        <f>Returns!A1261</f>
        <v>0</v>
      </c>
      <c r="B1261" s="1">
        <f t="array" ref="B1261">MMULT(Returns!B1261:AC1261,Resume!$B$38:$B$65)</f>
        <v>0</v>
      </c>
    </row>
    <row r="1262" spans="1:2">
      <c r="A1262" s="11">
        <f>Returns!A1262</f>
        <v>0</v>
      </c>
      <c r="B1262" s="1">
        <f t="array" ref="B1262">MMULT(Returns!B1262:AC1262,Resume!$B$38:$B$65)</f>
        <v>0</v>
      </c>
    </row>
    <row r="1263" spans="1:2">
      <c r="A1263" s="11">
        <f>Returns!A1263</f>
        <v>0</v>
      </c>
      <c r="B1263" s="1">
        <f t="array" ref="B1263">MMULT(Returns!B1263:AC1263,Resume!$B$38:$B$65)</f>
        <v>0</v>
      </c>
    </row>
    <row r="1264" spans="1:2">
      <c r="A1264" s="11">
        <f>Returns!A1264</f>
        <v>0</v>
      </c>
      <c r="B1264" s="1">
        <f t="array" ref="B1264">MMULT(Returns!B1264:AC1264,Resume!$B$38:$B$65)</f>
        <v>0</v>
      </c>
    </row>
    <row r="1265" spans="1:2">
      <c r="A1265" s="11">
        <f>Returns!A1265</f>
        <v>0</v>
      </c>
      <c r="B1265" s="1">
        <f t="array" ref="B1265">MMULT(Returns!B1265:AC1265,Resume!$B$38:$B$65)</f>
        <v>0</v>
      </c>
    </row>
    <row r="1266" spans="1:2">
      <c r="A1266" s="11">
        <f>Returns!A1266</f>
        <v>0</v>
      </c>
      <c r="B1266" s="1">
        <f t="array" ref="B1266">MMULT(Returns!B1266:AC1266,Resume!$B$38:$B$65)</f>
        <v>0</v>
      </c>
    </row>
    <row r="1267" spans="1:2">
      <c r="A1267" s="11">
        <f>Returns!A1267</f>
        <v>0</v>
      </c>
      <c r="B1267" s="1">
        <f t="array" ref="B1267">MMULT(Returns!B1267:AC1267,Resume!$B$38:$B$65)</f>
        <v>0</v>
      </c>
    </row>
    <row r="1268" spans="1:2">
      <c r="A1268" s="11">
        <f>Returns!A1268</f>
        <v>0</v>
      </c>
      <c r="B1268" s="1">
        <f t="array" ref="B1268">MMULT(Returns!B1268:AC1268,Resume!$B$38:$B$65)</f>
        <v>0</v>
      </c>
    </row>
    <row r="1269" spans="1:2">
      <c r="A1269" s="11">
        <f>Returns!A1269</f>
        <v>0</v>
      </c>
      <c r="B1269" s="1">
        <f t="array" ref="B1269">MMULT(Returns!B1269:AC1269,Resume!$B$38:$B$65)</f>
        <v>0</v>
      </c>
    </row>
    <row r="1270" spans="1:2">
      <c r="A1270" s="11">
        <f>Returns!A1270</f>
        <v>0</v>
      </c>
      <c r="B1270" s="1">
        <f t="array" ref="B1270">MMULT(Returns!B1270:AC1270,Resume!$B$38:$B$65)</f>
        <v>0</v>
      </c>
    </row>
    <row r="1271" spans="1:2">
      <c r="A1271" s="11">
        <f>Returns!A1271</f>
        <v>0</v>
      </c>
      <c r="B1271" s="1">
        <f t="array" ref="B1271">MMULT(Returns!B1271:AC1271,Resume!$B$38:$B$65)</f>
        <v>0</v>
      </c>
    </row>
    <row r="1272" spans="1:2">
      <c r="A1272" s="11">
        <f>Returns!A1272</f>
        <v>0</v>
      </c>
      <c r="B1272" s="1">
        <f t="array" ref="B1272">MMULT(Returns!B1272:AC1272,Resume!$B$38:$B$65)</f>
        <v>0</v>
      </c>
    </row>
    <row r="1273" spans="1:2">
      <c r="A1273" s="11">
        <f>Returns!A1273</f>
        <v>0</v>
      </c>
      <c r="B1273" s="1">
        <f t="array" ref="B1273">MMULT(Returns!B1273:AC1273,Resume!$B$38:$B$65)</f>
        <v>0</v>
      </c>
    </row>
    <row r="1274" spans="1:2">
      <c r="A1274" s="11">
        <f>Returns!A1274</f>
        <v>0</v>
      </c>
      <c r="B1274" s="1">
        <f t="array" ref="B1274">MMULT(Returns!B1274:AC1274,Resume!$B$38:$B$65)</f>
        <v>0</v>
      </c>
    </row>
    <row r="1275" spans="1:2">
      <c r="A1275" s="11">
        <f>Returns!A1275</f>
        <v>0</v>
      </c>
      <c r="B1275" s="1">
        <f t="array" ref="B1275">MMULT(Returns!B1275:AC1275,Resume!$B$38:$B$65)</f>
        <v>0</v>
      </c>
    </row>
    <row r="1276" spans="1:2">
      <c r="A1276" s="11">
        <f>Returns!A1276</f>
        <v>0</v>
      </c>
      <c r="B1276" s="1">
        <f t="array" ref="B1276">MMULT(Returns!B1276:AC1276,Resume!$B$38:$B$65)</f>
        <v>0</v>
      </c>
    </row>
    <row r="1277" spans="1:2">
      <c r="A1277" s="11">
        <f>Returns!A1277</f>
        <v>0</v>
      </c>
      <c r="B1277" s="1">
        <f t="array" ref="B1277">MMULT(Returns!B1277:AC1277,Resume!$B$38:$B$65)</f>
        <v>0</v>
      </c>
    </row>
    <row r="1278" spans="1:2">
      <c r="A1278" s="11">
        <f>Returns!A1278</f>
        <v>0</v>
      </c>
      <c r="B1278" s="1">
        <f t="array" ref="B1278">MMULT(Returns!B1278:AC1278,Resume!$B$38:$B$65)</f>
        <v>0</v>
      </c>
    </row>
    <row r="1279" spans="1:2">
      <c r="A1279" s="11">
        <f>Returns!A1279</f>
        <v>0</v>
      </c>
      <c r="B1279" s="1">
        <f t="array" ref="B1279">MMULT(Returns!B1279:AC1279,Resume!$B$38:$B$65)</f>
        <v>0</v>
      </c>
    </row>
    <row r="1280" spans="1:2">
      <c r="A1280" s="11">
        <f>Returns!A1280</f>
        <v>0</v>
      </c>
      <c r="B1280" s="1">
        <f t="array" ref="B1280">MMULT(Returns!B1280:AC1280,Resume!$B$38:$B$65)</f>
        <v>0</v>
      </c>
    </row>
    <row r="1281" spans="1:2">
      <c r="A1281" s="11">
        <f>Returns!A1281</f>
        <v>0</v>
      </c>
      <c r="B1281" s="1">
        <f t="array" ref="B1281">MMULT(Returns!B1281:AC1281,Resume!$B$38:$B$65)</f>
        <v>0</v>
      </c>
    </row>
    <row r="1282" spans="1:2">
      <c r="A1282" s="11">
        <f>Returns!A1282</f>
        <v>0</v>
      </c>
      <c r="B1282" s="1">
        <f t="array" ref="B1282">MMULT(Returns!B1282:AC1282,Resume!$B$38:$B$65)</f>
        <v>0</v>
      </c>
    </row>
    <row r="1283" spans="1:2">
      <c r="A1283" s="11">
        <f>Returns!A1283</f>
        <v>0</v>
      </c>
      <c r="B1283" s="1">
        <f t="array" ref="B1283">MMULT(Returns!B1283:AC1283,Resume!$B$38:$B$65)</f>
        <v>0</v>
      </c>
    </row>
    <row r="1284" spans="1:2">
      <c r="A1284" s="11">
        <f>Returns!A1284</f>
        <v>0</v>
      </c>
      <c r="B1284" s="1">
        <f t="array" ref="B1284">MMULT(Returns!B1284:AC1284,Resume!$B$38:$B$65)</f>
        <v>0</v>
      </c>
    </row>
    <row r="1285" spans="1:2">
      <c r="A1285" s="11">
        <f>Returns!A1285</f>
        <v>0</v>
      </c>
      <c r="B1285" s="1">
        <f t="array" ref="B1285">MMULT(Returns!B1285:AC1285,Resume!$B$38:$B$65)</f>
        <v>0</v>
      </c>
    </row>
    <row r="1286" spans="1:2">
      <c r="A1286" s="11">
        <f>Returns!A1286</f>
        <v>0</v>
      </c>
      <c r="B1286" s="1">
        <f t="array" ref="B1286">MMULT(Returns!B1286:AC1286,Resume!$B$38:$B$65)</f>
        <v>0</v>
      </c>
    </row>
    <row r="1287" spans="1:2">
      <c r="A1287" s="11">
        <f>Returns!A1287</f>
        <v>0</v>
      </c>
      <c r="B1287" s="1">
        <f t="array" ref="B1287">MMULT(Returns!B1287:AC1287,Resume!$B$38:$B$65)</f>
        <v>0</v>
      </c>
    </row>
    <row r="1288" spans="1:2">
      <c r="A1288" s="11">
        <f>Returns!A1288</f>
        <v>0</v>
      </c>
      <c r="B1288" s="1">
        <f t="array" ref="B1288">MMULT(Returns!B1288:AC1288,Resume!$B$38:$B$65)</f>
        <v>0</v>
      </c>
    </row>
    <row r="1289" spans="1:2">
      <c r="A1289" s="11">
        <f>Returns!A1289</f>
        <v>0</v>
      </c>
      <c r="B1289" s="1">
        <f t="array" ref="B1289">MMULT(Returns!B1289:AC1289,Resume!$B$38:$B$65)</f>
        <v>0</v>
      </c>
    </row>
    <row r="1290" spans="1:2">
      <c r="A1290" s="11">
        <f>Returns!A1290</f>
        <v>0</v>
      </c>
      <c r="B1290" s="1">
        <f t="array" ref="B1290">MMULT(Returns!B1290:AC1290,Resume!$B$38:$B$65)</f>
        <v>0</v>
      </c>
    </row>
    <row r="1291" spans="1:2">
      <c r="A1291" s="11">
        <f>Returns!A1291</f>
        <v>0</v>
      </c>
      <c r="B1291" s="1">
        <f t="array" ref="B1291">MMULT(Returns!B1291:AC1291,Resume!$B$38:$B$65)</f>
        <v>0</v>
      </c>
    </row>
    <row r="1292" spans="1:2">
      <c r="A1292" s="11">
        <f>Returns!A1292</f>
        <v>0</v>
      </c>
      <c r="B1292" s="1">
        <f t="array" ref="B1292">MMULT(Returns!B1292:AC1292,Resume!$B$38:$B$65)</f>
        <v>0</v>
      </c>
    </row>
    <row r="1293" spans="1:2">
      <c r="A1293" s="11">
        <f>Returns!A1293</f>
        <v>0</v>
      </c>
      <c r="B1293" s="1">
        <f t="array" ref="B1293">MMULT(Returns!B1293:AC1293,Resume!$B$38:$B$65)</f>
        <v>0</v>
      </c>
    </row>
    <row r="1294" spans="1:2">
      <c r="A1294" s="11">
        <f>Returns!A1294</f>
        <v>0</v>
      </c>
      <c r="B1294" s="1">
        <f t="array" ref="B1294">MMULT(Returns!B1294:AC1294,Resume!$B$38:$B$65)</f>
        <v>0</v>
      </c>
    </row>
    <row r="1295" spans="1:2">
      <c r="A1295" s="11">
        <f>Returns!A1295</f>
        <v>0</v>
      </c>
      <c r="B1295" s="1">
        <f t="array" ref="B1295">MMULT(Returns!B1295:AC1295,Resume!$B$38:$B$65)</f>
        <v>0</v>
      </c>
    </row>
    <row r="1296" spans="1:2">
      <c r="A1296" s="11">
        <f>Returns!A1296</f>
        <v>0</v>
      </c>
      <c r="B1296" s="1">
        <f t="array" ref="B1296">MMULT(Returns!B1296:AC1296,Resume!$B$38:$B$65)</f>
        <v>0</v>
      </c>
    </row>
    <row r="1297" spans="1:2">
      <c r="A1297" s="11">
        <f>Returns!A1297</f>
        <v>0</v>
      </c>
      <c r="B1297" s="1">
        <f t="array" ref="B1297">MMULT(Returns!B1297:AC1297,Resume!$B$38:$B$65)</f>
        <v>0</v>
      </c>
    </row>
    <row r="1298" spans="1:2">
      <c r="A1298" s="11">
        <f>Returns!A1298</f>
        <v>0</v>
      </c>
      <c r="B1298" s="1">
        <f t="array" ref="B1298">MMULT(Returns!B1298:AC1298,Resume!$B$38:$B$65)</f>
        <v>0</v>
      </c>
    </row>
    <row r="1299" spans="1:2">
      <c r="A1299" s="11">
        <f>Returns!A1299</f>
        <v>0</v>
      </c>
      <c r="B1299" s="1">
        <f t="array" ref="B1299">MMULT(Returns!B1299:AC1299,Resume!$B$38:$B$65)</f>
        <v>0</v>
      </c>
    </row>
    <row r="1300" spans="1:2">
      <c r="A1300" s="11">
        <f>Returns!A1300</f>
        <v>0</v>
      </c>
      <c r="B1300" s="1">
        <f t="array" ref="B1300">MMULT(Returns!B1300:AC1300,Resume!$B$38:$B$65)</f>
        <v>0</v>
      </c>
    </row>
    <row r="1301" spans="1:2">
      <c r="A1301" s="11">
        <f>Returns!A1301</f>
        <v>0</v>
      </c>
      <c r="B1301" s="1">
        <f t="array" ref="B1301">MMULT(Returns!B1301:AC1301,Resume!$B$38:$B$65)</f>
        <v>0</v>
      </c>
    </row>
    <row r="1302" spans="1:2">
      <c r="A1302" s="11">
        <f>Returns!A1302</f>
        <v>0</v>
      </c>
      <c r="B1302" s="1">
        <f t="array" ref="B1302">MMULT(Returns!B1302:AC1302,Resume!$B$38:$B$65)</f>
        <v>0</v>
      </c>
    </row>
    <row r="1303" spans="1:2">
      <c r="A1303" s="11">
        <f>Returns!A1303</f>
        <v>0</v>
      </c>
      <c r="B1303" s="1">
        <f t="array" ref="B1303">MMULT(Returns!B1303:AC1303,Resume!$B$38:$B$65)</f>
        <v>0</v>
      </c>
    </row>
    <row r="1304" spans="1:2">
      <c r="A1304" s="11">
        <f>Returns!A1304</f>
        <v>0</v>
      </c>
      <c r="B1304" s="1">
        <f t="array" ref="B1304">MMULT(Returns!B1304:AC1304,Resume!$B$38:$B$65)</f>
        <v>0</v>
      </c>
    </row>
    <row r="1305" spans="1:2">
      <c r="A1305" s="11">
        <f>Returns!A1305</f>
        <v>0</v>
      </c>
      <c r="B1305" s="1">
        <f t="array" ref="B1305">MMULT(Returns!B1305:AC1305,Resume!$B$38:$B$65)</f>
        <v>0</v>
      </c>
    </row>
    <row r="1306" spans="1:2">
      <c r="A1306" s="11">
        <f>Returns!A1306</f>
        <v>0</v>
      </c>
      <c r="B1306" s="1">
        <f t="array" ref="B1306">MMULT(Returns!B1306:AC1306,Resume!$B$38:$B$65)</f>
        <v>0</v>
      </c>
    </row>
    <row r="1307" spans="1:2">
      <c r="A1307" s="11">
        <f>Returns!A1307</f>
        <v>0</v>
      </c>
      <c r="B1307" s="1">
        <f t="array" ref="B1307">MMULT(Returns!B1307:AC1307,Resume!$B$38:$B$65)</f>
        <v>0</v>
      </c>
    </row>
    <row r="1308" spans="1:2">
      <c r="A1308" s="11">
        <f>Returns!A1308</f>
        <v>0</v>
      </c>
      <c r="B1308" s="1">
        <f t="array" ref="B1308">MMULT(Returns!B1308:AC1308,Resume!$B$38:$B$65)</f>
        <v>0</v>
      </c>
    </row>
    <row r="1309" spans="1:2">
      <c r="A1309" s="11">
        <f>Returns!A1309</f>
        <v>0</v>
      </c>
      <c r="B1309" s="1">
        <f t="array" ref="B1309">MMULT(Returns!B1309:AC1309,Resume!$B$38:$B$65)</f>
        <v>0</v>
      </c>
    </row>
    <row r="1310" spans="1:2">
      <c r="A1310" s="11">
        <f>Returns!A1310</f>
        <v>0</v>
      </c>
      <c r="B1310" s="1">
        <f t="array" ref="B1310">MMULT(Returns!B1310:AC1310,Resume!$B$38:$B$65)</f>
        <v>0</v>
      </c>
    </row>
    <row r="1311" spans="1:2">
      <c r="A1311" s="11">
        <f>Returns!A1311</f>
        <v>0</v>
      </c>
      <c r="B1311" s="1">
        <f t="array" ref="B1311">MMULT(Returns!B1311:AC1311,Resume!$B$38:$B$65)</f>
        <v>0</v>
      </c>
    </row>
    <row r="1312" spans="1:2">
      <c r="A1312" s="11">
        <f>Returns!A1312</f>
        <v>0</v>
      </c>
      <c r="B1312" s="1">
        <f t="array" ref="B1312">MMULT(Returns!B1312:AC1312,Resume!$B$38:$B$65)</f>
        <v>0</v>
      </c>
    </row>
    <row r="1313" spans="1:2">
      <c r="A1313" s="11">
        <f>Returns!A1313</f>
        <v>0</v>
      </c>
      <c r="B1313" s="1">
        <f t="array" ref="B1313">MMULT(Returns!B1313:AC1313,Resume!$B$38:$B$65)</f>
        <v>0</v>
      </c>
    </row>
    <row r="1314" spans="1:2">
      <c r="A1314" s="11">
        <f>Returns!A1314</f>
        <v>0</v>
      </c>
      <c r="B1314" s="1">
        <f t="array" ref="B1314">MMULT(Returns!B1314:AC1314,Resume!$B$38:$B$65)</f>
        <v>0</v>
      </c>
    </row>
    <row r="1315" spans="1:2">
      <c r="A1315" s="11">
        <f>Returns!A1315</f>
        <v>0</v>
      </c>
      <c r="B1315" s="1">
        <f t="array" ref="B1315">MMULT(Returns!B1315:AC1315,Resume!$B$38:$B$65)</f>
        <v>0</v>
      </c>
    </row>
    <row r="1316" spans="1:2">
      <c r="A1316" s="11">
        <f>Returns!A1316</f>
        <v>0</v>
      </c>
      <c r="B1316" s="1">
        <f t="array" ref="B1316">MMULT(Returns!B1316:AC1316,Resume!$B$38:$B$65)</f>
        <v>0</v>
      </c>
    </row>
    <row r="1317" spans="1:2">
      <c r="A1317" s="11">
        <f>Returns!A1317</f>
        <v>0</v>
      </c>
      <c r="B1317" s="1">
        <f t="array" ref="B1317">MMULT(Returns!B1317:AC1317,Resume!$B$38:$B$65)</f>
        <v>0</v>
      </c>
    </row>
    <row r="1318" spans="1:2">
      <c r="A1318" s="11">
        <f>Returns!A1318</f>
        <v>0</v>
      </c>
      <c r="B1318" s="1">
        <f t="array" ref="B1318">MMULT(Returns!B1318:AC1318,Resume!$B$38:$B$65)</f>
        <v>0</v>
      </c>
    </row>
    <row r="1319" spans="1:2">
      <c r="A1319" s="11">
        <f>Returns!A1319</f>
        <v>0</v>
      </c>
      <c r="B1319" s="1">
        <f t="array" ref="B1319">MMULT(Returns!B1319:AC1319,Resume!$B$38:$B$65)</f>
        <v>0</v>
      </c>
    </row>
    <row r="1320" spans="1:2">
      <c r="A1320" s="11">
        <f>Returns!A1320</f>
        <v>0</v>
      </c>
      <c r="B1320" s="1">
        <f t="array" ref="B1320">MMULT(Returns!B1320:AC1320,Resume!$B$38:$B$65)</f>
        <v>0</v>
      </c>
    </row>
    <row r="1321" spans="1:2">
      <c r="A1321" s="11">
        <f>Returns!A1321</f>
        <v>0</v>
      </c>
      <c r="B1321" s="1">
        <f t="array" ref="B1321">MMULT(Returns!B1321:AC1321,Resume!$B$38:$B$65)</f>
        <v>0</v>
      </c>
    </row>
    <row r="1322" spans="1:2">
      <c r="A1322" s="11">
        <f>Returns!A1322</f>
        <v>0</v>
      </c>
      <c r="B1322" s="1">
        <f t="array" ref="B1322">MMULT(Returns!B1322:AC1322,Resume!$B$38:$B$65)</f>
        <v>0</v>
      </c>
    </row>
    <row r="1323" spans="1:2">
      <c r="A1323" s="11">
        <f>Returns!A1323</f>
        <v>0</v>
      </c>
      <c r="B1323" s="1">
        <f t="array" ref="B1323">MMULT(Returns!B1323:AC1323,Resume!$B$38:$B$65)</f>
        <v>0</v>
      </c>
    </row>
    <row r="1324" spans="1:2">
      <c r="A1324" s="11">
        <f>Returns!A1324</f>
        <v>0</v>
      </c>
      <c r="B1324" s="1">
        <f t="array" ref="B1324">MMULT(Returns!B1324:AC1324,Resume!$B$38:$B$65)</f>
        <v>0</v>
      </c>
    </row>
    <row r="1325" spans="1:2">
      <c r="A1325" s="11">
        <f>Returns!A1325</f>
        <v>0</v>
      </c>
      <c r="B1325" s="1">
        <f t="array" ref="B1325">MMULT(Returns!B1325:AC1325,Resume!$B$38:$B$65)</f>
        <v>0</v>
      </c>
    </row>
    <row r="1326" spans="1:2">
      <c r="A1326" s="11">
        <f>Returns!A1326</f>
        <v>0</v>
      </c>
      <c r="B1326" s="1">
        <f t="array" ref="B1326">MMULT(Returns!B1326:AC1326,Resume!$B$38:$B$65)</f>
        <v>0</v>
      </c>
    </row>
    <row r="1327" spans="1:2">
      <c r="A1327" s="11">
        <f>Returns!A1327</f>
        <v>0</v>
      </c>
      <c r="B1327" s="1">
        <f t="array" ref="B1327">MMULT(Returns!B1327:AC1327,Resume!$B$38:$B$65)</f>
        <v>0</v>
      </c>
    </row>
    <row r="1328" spans="1:2">
      <c r="A1328" s="11">
        <f>Returns!A1328</f>
        <v>0</v>
      </c>
      <c r="B1328" s="1">
        <f t="array" ref="B1328">MMULT(Returns!B1328:AC1328,Resume!$B$38:$B$65)</f>
        <v>0</v>
      </c>
    </row>
    <row r="1329" spans="1:2">
      <c r="A1329" s="11">
        <f>Returns!A1329</f>
        <v>0</v>
      </c>
      <c r="B1329" s="1">
        <f t="array" ref="B1329">MMULT(Returns!B1329:AC1329,Resume!$B$38:$B$65)</f>
        <v>0</v>
      </c>
    </row>
    <row r="1330" spans="1:2">
      <c r="A1330" s="11">
        <f>Returns!A1330</f>
        <v>0</v>
      </c>
      <c r="B1330" s="1">
        <f t="array" ref="B1330">MMULT(Returns!B1330:AC1330,Resume!$B$38:$B$65)</f>
        <v>0</v>
      </c>
    </row>
    <row r="1331" spans="1:2">
      <c r="A1331" s="11">
        <f>Returns!A1331</f>
        <v>0</v>
      </c>
      <c r="B1331" s="1">
        <f t="array" ref="B1331">MMULT(Returns!B1331:AC1331,Resume!$B$38:$B$65)</f>
        <v>0</v>
      </c>
    </row>
    <row r="1332" spans="1:2">
      <c r="A1332" s="11">
        <f>Returns!A1332</f>
        <v>0</v>
      </c>
      <c r="B1332" s="1">
        <f t="array" ref="B1332">MMULT(Returns!B1332:AC1332,Resume!$B$38:$B$65)</f>
        <v>0</v>
      </c>
    </row>
    <row r="1333" spans="1:2">
      <c r="A1333" s="11">
        <f>Returns!A1333</f>
        <v>0</v>
      </c>
      <c r="B1333" s="1">
        <f t="array" ref="B1333">MMULT(Returns!B1333:AC1333,Resume!$B$38:$B$65)</f>
        <v>0</v>
      </c>
    </row>
    <row r="1334" spans="1:2">
      <c r="A1334" s="11">
        <f>Returns!A1334</f>
        <v>0</v>
      </c>
      <c r="B1334" s="1">
        <f t="array" ref="B1334">MMULT(Returns!B1334:AC1334,Resume!$B$38:$B$65)</f>
        <v>0</v>
      </c>
    </row>
    <row r="1335" spans="1:2">
      <c r="A1335" s="11">
        <f>Returns!A1335</f>
        <v>0</v>
      </c>
      <c r="B1335" s="1">
        <f t="array" ref="B1335">MMULT(Returns!B1335:AC1335,Resume!$B$38:$B$65)</f>
        <v>0</v>
      </c>
    </row>
    <row r="1336" spans="1:2">
      <c r="A1336" s="11">
        <f>Returns!A1336</f>
        <v>0</v>
      </c>
      <c r="B1336" s="1">
        <f t="array" ref="B1336">MMULT(Returns!B1336:AC1336,Resume!$B$38:$B$65)</f>
        <v>0</v>
      </c>
    </row>
    <row r="1337" spans="1:2">
      <c r="A1337" s="11">
        <f>Returns!A1337</f>
        <v>0</v>
      </c>
      <c r="B1337" s="1">
        <f t="array" ref="B1337">MMULT(Returns!B1337:AC1337,Resume!$B$38:$B$65)</f>
        <v>0</v>
      </c>
    </row>
    <row r="1338" spans="1:2">
      <c r="A1338" s="11">
        <f>Returns!A1338</f>
        <v>0</v>
      </c>
      <c r="B1338" s="1">
        <f t="array" ref="B1338">MMULT(Returns!B1338:AC1338,Resume!$B$38:$B$65)</f>
        <v>0</v>
      </c>
    </row>
    <row r="1339" spans="1:2">
      <c r="A1339" s="11">
        <f>Returns!A1339</f>
        <v>0</v>
      </c>
      <c r="B1339" s="1">
        <f t="array" ref="B1339">MMULT(Returns!B1339:AC1339,Resume!$B$38:$B$65)</f>
        <v>0</v>
      </c>
    </row>
    <row r="1340" spans="1:2">
      <c r="A1340" s="11">
        <f>Returns!A1340</f>
        <v>0</v>
      </c>
      <c r="B1340" s="1">
        <f t="array" ref="B1340">MMULT(Returns!B1340:AC1340,Resume!$B$38:$B$65)</f>
        <v>0</v>
      </c>
    </row>
    <row r="1341" spans="1:2">
      <c r="A1341" s="11">
        <f>Returns!A1341</f>
        <v>0</v>
      </c>
      <c r="B1341" s="1">
        <f t="array" ref="B1341">MMULT(Returns!B1341:AC1341,Resume!$B$38:$B$65)</f>
        <v>0</v>
      </c>
    </row>
    <row r="1342" spans="1:2">
      <c r="A1342" s="11">
        <f>Returns!A1342</f>
        <v>0</v>
      </c>
      <c r="B1342" s="1">
        <f t="array" ref="B1342">MMULT(Returns!B1342:AC1342,Resume!$B$38:$B$65)</f>
        <v>0</v>
      </c>
    </row>
    <row r="1343" spans="1:2">
      <c r="A1343" s="11">
        <f>Returns!A1343</f>
        <v>0</v>
      </c>
      <c r="B1343" s="1">
        <f t="array" ref="B1343">MMULT(Returns!B1343:AC1343,Resume!$B$38:$B$65)</f>
        <v>0</v>
      </c>
    </row>
    <row r="1344" spans="1:2">
      <c r="A1344" s="11">
        <f>Returns!A1344</f>
        <v>0</v>
      </c>
      <c r="B1344" s="1">
        <f t="array" ref="B1344">MMULT(Returns!B1344:AC1344,Resume!$B$38:$B$65)</f>
        <v>0</v>
      </c>
    </row>
    <row r="1345" spans="1:2">
      <c r="A1345" s="11">
        <f>Returns!A1345</f>
        <v>0</v>
      </c>
      <c r="B1345" s="1">
        <f t="array" ref="B1345">MMULT(Returns!B1345:AC1345,Resume!$B$38:$B$65)</f>
        <v>0</v>
      </c>
    </row>
    <row r="1346" spans="1:2">
      <c r="A1346" s="11">
        <f>Returns!A1346</f>
        <v>0</v>
      </c>
      <c r="B1346" s="1">
        <f t="array" ref="B1346">MMULT(Returns!B1346:AC1346,Resume!$B$38:$B$65)</f>
        <v>0</v>
      </c>
    </row>
    <row r="1347" spans="1:2">
      <c r="A1347" s="11">
        <f>Returns!A1347</f>
        <v>0</v>
      </c>
      <c r="B1347" s="1">
        <f t="array" ref="B1347">MMULT(Returns!B1347:AC1347,Resume!$B$38:$B$65)</f>
        <v>0</v>
      </c>
    </row>
    <row r="1348" spans="1:2">
      <c r="A1348" s="11">
        <f>Returns!A1348</f>
        <v>0</v>
      </c>
      <c r="B1348" s="1">
        <f t="array" ref="B1348">MMULT(Returns!B1348:AC1348,Resume!$B$38:$B$65)</f>
        <v>0</v>
      </c>
    </row>
    <row r="1349" spans="1:2">
      <c r="A1349" s="11">
        <f>Returns!A1349</f>
        <v>0</v>
      </c>
      <c r="B1349" s="1">
        <f t="array" ref="B1349">MMULT(Returns!B1349:AC1349,Resume!$B$38:$B$65)</f>
        <v>0</v>
      </c>
    </row>
    <row r="1350" spans="1:2">
      <c r="A1350" s="11">
        <f>Returns!A1350</f>
        <v>0</v>
      </c>
      <c r="B1350" s="1">
        <f t="array" ref="B1350">MMULT(Returns!B1350:AC1350,Resume!$B$38:$B$65)</f>
        <v>0</v>
      </c>
    </row>
    <row r="1351" spans="1:2">
      <c r="A1351" s="11">
        <f>Returns!A1351</f>
        <v>0</v>
      </c>
      <c r="B1351" s="1">
        <f t="array" ref="B1351">MMULT(Returns!B1351:AC1351,Resume!$B$38:$B$65)</f>
        <v>0</v>
      </c>
    </row>
    <row r="1352" spans="1:2">
      <c r="A1352" s="11">
        <f>Returns!A1352</f>
        <v>0</v>
      </c>
      <c r="B1352" s="1">
        <f t="array" ref="B1352">MMULT(Returns!B1352:AC1352,Resume!$B$38:$B$65)</f>
        <v>0</v>
      </c>
    </row>
    <row r="1353" spans="1:2">
      <c r="A1353" s="11">
        <f>Returns!A1353</f>
        <v>0</v>
      </c>
      <c r="B1353" s="1">
        <f t="array" ref="B1353">MMULT(Returns!B1353:AC1353,Resume!$B$38:$B$65)</f>
        <v>0</v>
      </c>
    </row>
    <row r="1354" spans="1:2">
      <c r="A1354" s="11">
        <f>Returns!A1354</f>
        <v>0</v>
      </c>
      <c r="B1354" s="1">
        <f t="array" ref="B1354">MMULT(Returns!B1354:AC1354,Resume!$B$38:$B$65)</f>
        <v>0</v>
      </c>
    </row>
    <row r="1355" spans="1:2">
      <c r="A1355" s="11">
        <f>Returns!A1355</f>
        <v>0</v>
      </c>
      <c r="B1355" s="1">
        <f t="array" ref="B1355">MMULT(Returns!B1355:AC1355,Resume!$B$38:$B$65)</f>
        <v>0</v>
      </c>
    </row>
    <row r="1356" spans="1:2">
      <c r="A1356" s="11">
        <f>Returns!A1356</f>
        <v>0</v>
      </c>
      <c r="B1356" s="1">
        <f t="array" ref="B1356">MMULT(Returns!B1356:AC1356,Resume!$B$38:$B$65)</f>
        <v>0</v>
      </c>
    </row>
    <row r="1357" spans="1:2">
      <c r="A1357" s="11">
        <f>Returns!A1357</f>
        <v>0</v>
      </c>
      <c r="B1357" s="1">
        <f t="array" ref="B1357">MMULT(Returns!B1357:AC1357,Resume!$B$38:$B$65)</f>
        <v>0</v>
      </c>
    </row>
    <row r="1358" spans="1:2">
      <c r="A1358" s="11">
        <f>Returns!A1358</f>
        <v>0</v>
      </c>
      <c r="B1358" s="1">
        <f t="array" ref="B1358">MMULT(Returns!B1358:AC1358,Resume!$B$38:$B$65)</f>
        <v>0</v>
      </c>
    </row>
    <row r="1359" spans="1:2">
      <c r="A1359" s="11">
        <f>Returns!A1359</f>
        <v>0</v>
      </c>
      <c r="B1359" s="1">
        <f t="array" ref="B1359">MMULT(Returns!B1359:AC1359,Resume!$B$38:$B$65)</f>
        <v>0</v>
      </c>
    </row>
    <row r="1360" spans="1:2">
      <c r="A1360" s="11">
        <f>Returns!A1360</f>
        <v>0</v>
      </c>
      <c r="B1360" s="1">
        <f t="array" ref="B1360">MMULT(Returns!B1360:AC1360,Resume!$B$38:$B$65)</f>
        <v>0</v>
      </c>
    </row>
    <row r="1361" spans="1:2">
      <c r="A1361" s="11">
        <f>Returns!A1361</f>
        <v>0</v>
      </c>
      <c r="B1361" s="1">
        <f t="array" ref="B1361">MMULT(Returns!B1361:AC1361,Resume!$B$38:$B$65)</f>
        <v>0</v>
      </c>
    </row>
    <row r="1362" spans="1:2">
      <c r="A1362" s="11">
        <f>Returns!A1362</f>
        <v>0</v>
      </c>
      <c r="B1362" s="1">
        <f t="array" ref="B1362">MMULT(Returns!B1362:AC1362,Resume!$B$38:$B$65)</f>
        <v>0</v>
      </c>
    </row>
    <row r="1363" spans="1:2">
      <c r="A1363" s="11">
        <f>Returns!A1363</f>
        <v>0</v>
      </c>
      <c r="B1363" s="1">
        <f t="array" ref="B1363">MMULT(Returns!B1363:AC1363,Resume!$B$38:$B$65)</f>
        <v>0</v>
      </c>
    </row>
    <row r="1364" spans="1:2">
      <c r="A1364" s="11">
        <f>Returns!A1364</f>
        <v>0</v>
      </c>
      <c r="B1364" s="1">
        <f t="array" ref="B1364">MMULT(Returns!B1364:AC1364,Resume!$B$38:$B$65)</f>
        <v>0</v>
      </c>
    </row>
    <row r="1365" spans="1:2">
      <c r="A1365" s="11">
        <f>Returns!A1365</f>
        <v>0</v>
      </c>
      <c r="B1365" s="1">
        <f t="array" ref="B1365">MMULT(Returns!B1365:AC1365,Resume!$B$38:$B$65)</f>
        <v>0</v>
      </c>
    </row>
    <row r="1366" spans="1:2">
      <c r="A1366" s="11">
        <f>Returns!A1366</f>
        <v>0</v>
      </c>
      <c r="B1366" s="1">
        <f t="array" ref="B1366">MMULT(Returns!B1366:AC1366,Resume!$B$38:$B$65)</f>
        <v>0</v>
      </c>
    </row>
    <row r="1367" spans="1:2">
      <c r="A1367" s="11">
        <f>Returns!A1367</f>
        <v>0</v>
      </c>
      <c r="B1367" s="1">
        <f t="array" ref="B1367">MMULT(Returns!B1367:AC1367,Resume!$B$38:$B$65)</f>
        <v>0</v>
      </c>
    </row>
    <row r="1368" spans="1:2">
      <c r="A1368" s="11">
        <f>Returns!A1368</f>
        <v>0</v>
      </c>
      <c r="B1368" s="1">
        <f t="array" ref="B1368">MMULT(Returns!B1368:AC1368,Resume!$B$38:$B$65)</f>
        <v>0</v>
      </c>
    </row>
    <row r="1369" spans="1:2">
      <c r="A1369" s="11">
        <f>Returns!A1369</f>
        <v>0</v>
      </c>
      <c r="B1369" s="1">
        <f t="array" ref="B1369">MMULT(Returns!B1369:AC1369,Resume!$B$38:$B$65)</f>
        <v>0</v>
      </c>
    </row>
    <row r="1370" spans="1:2">
      <c r="A1370" s="11">
        <f>Returns!A1370</f>
        <v>0</v>
      </c>
      <c r="B1370" s="1">
        <f t="array" ref="B1370">MMULT(Returns!B1370:AC1370,Resume!$B$38:$B$65)</f>
        <v>0</v>
      </c>
    </row>
    <row r="1371" spans="1:2">
      <c r="A1371" s="11">
        <f>Returns!A1371</f>
        <v>0</v>
      </c>
      <c r="B1371" s="1">
        <f t="array" ref="B1371">MMULT(Returns!B1371:AC1371,Resume!$B$38:$B$65)</f>
        <v>0</v>
      </c>
    </row>
    <row r="1372" spans="1:2">
      <c r="A1372" s="11">
        <f>Returns!A1372</f>
        <v>0</v>
      </c>
      <c r="B1372" s="1">
        <f t="array" ref="B1372">MMULT(Returns!B1372:AC1372,Resume!$B$38:$B$65)</f>
        <v>0</v>
      </c>
    </row>
    <row r="1373" spans="1:2">
      <c r="A1373" s="11">
        <f>Returns!A1373</f>
        <v>0</v>
      </c>
      <c r="B1373" s="1">
        <f t="array" ref="B1373">MMULT(Returns!B1373:AC1373,Resume!$B$38:$B$65)</f>
        <v>0</v>
      </c>
    </row>
    <row r="1374" spans="1:2">
      <c r="A1374" s="11">
        <f>Returns!A1374</f>
        <v>0</v>
      </c>
      <c r="B1374" s="1">
        <f t="array" ref="B1374">MMULT(Returns!B1374:AC1374,Resume!$B$38:$B$65)</f>
        <v>0</v>
      </c>
    </row>
    <row r="1375" spans="1:2">
      <c r="A1375" s="11">
        <f>Returns!A1375</f>
        <v>0</v>
      </c>
      <c r="B1375" s="1">
        <f t="array" ref="B1375">MMULT(Returns!B1375:AC1375,Resume!$B$38:$B$65)</f>
        <v>0</v>
      </c>
    </row>
    <row r="1376" spans="1:2">
      <c r="A1376" s="11">
        <f>Returns!A1376</f>
        <v>0</v>
      </c>
      <c r="B1376" s="1">
        <f t="array" ref="B1376">MMULT(Returns!B1376:AC1376,Resume!$B$38:$B$65)</f>
        <v>0</v>
      </c>
    </row>
    <row r="1377" spans="1:2">
      <c r="A1377" s="11">
        <f>Returns!A1377</f>
        <v>0</v>
      </c>
      <c r="B1377" s="1">
        <f t="array" ref="B1377">MMULT(Returns!B1377:AC1377,Resume!$B$38:$B$65)</f>
        <v>0</v>
      </c>
    </row>
    <row r="1378" spans="1:2">
      <c r="A1378" s="11">
        <f>Returns!A1378</f>
        <v>0</v>
      </c>
      <c r="B1378" s="1">
        <f t="array" ref="B1378">MMULT(Returns!B1378:AC1378,Resume!$B$38:$B$65)</f>
        <v>0</v>
      </c>
    </row>
    <row r="1379" spans="1:2">
      <c r="A1379" s="11">
        <f>Returns!A1379</f>
        <v>0</v>
      </c>
      <c r="B1379" s="1">
        <f t="array" ref="B1379">MMULT(Returns!B1379:AC1379,Resume!$B$38:$B$65)</f>
        <v>0</v>
      </c>
    </row>
    <row r="1380" spans="1:2">
      <c r="A1380" s="11">
        <f>Returns!A1380</f>
        <v>0</v>
      </c>
      <c r="B1380" s="1">
        <f t="array" ref="B1380">MMULT(Returns!B1380:AC1380,Resume!$B$38:$B$65)</f>
        <v>0</v>
      </c>
    </row>
    <row r="1381" spans="1:2">
      <c r="A1381" s="11">
        <f>Returns!A1381</f>
        <v>0</v>
      </c>
      <c r="B1381" s="1">
        <f t="array" ref="B1381">MMULT(Returns!B1381:AC1381,Resume!$B$38:$B$65)</f>
        <v>0</v>
      </c>
    </row>
    <row r="1382" spans="1:2">
      <c r="A1382" s="11">
        <f>Returns!A1382</f>
        <v>0</v>
      </c>
      <c r="B1382" s="1">
        <f t="array" ref="B1382">MMULT(Returns!B1382:AC1382,Resume!$B$38:$B$65)</f>
        <v>0</v>
      </c>
    </row>
    <row r="1383" spans="1:2">
      <c r="A1383" s="11">
        <f>Returns!A1383</f>
        <v>0</v>
      </c>
      <c r="B1383" s="1">
        <f t="array" ref="B1383">MMULT(Returns!B1383:AC1383,Resume!$B$38:$B$65)</f>
        <v>0</v>
      </c>
    </row>
    <row r="1384" spans="1:2">
      <c r="A1384" s="11">
        <f>Returns!A1384</f>
        <v>0</v>
      </c>
      <c r="B1384" s="1">
        <f t="array" ref="B1384">MMULT(Returns!B1384:AC1384,Resume!$B$38:$B$65)</f>
        <v>0</v>
      </c>
    </row>
    <row r="1385" spans="1:2">
      <c r="A1385" s="11">
        <f>Returns!A1385</f>
        <v>0</v>
      </c>
      <c r="B1385" s="1">
        <f t="array" ref="B1385">MMULT(Returns!B1385:AC1385,Resume!$B$38:$B$65)</f>
        <v>0</v>
      </c>
    </row>
    <row r="1386" spans="1:2">
      <c r="A1386" s="11">
        <f>Returns!A1386</f>
        <v>0</v>
      </c>
      <c r="B1386" s="1">
        <f t="array" ref="B1386">MMULT(Returns!B1386:AC1386,Resume!$B$38:$B$65)</f>
        <v>0</v>
      </c>
    </row>
    <row r="1387" spans="1:2">
      <c r="A1387" s="11">
        <f>Returns!A1387</f>
        <v>0</v>
      </c>
      <c r="B1387" s="1">
        <f t="array" ref="B1387">MMULT(Returns!B1387:AC1387,Resume!$B$38:$B$65)</f>
        <v>0</v>
      </c>
    </row>
    <row r="1388" spans="1:2">
      <c r="A1388" s="11">
        <f>Returns!A1388</f>
        <v>0</v>
      </c>
      <c r="B1388" s="1">
        <f t="array" ref="B1388">MMULT(Returns!B1388:AC1388,Resume!$B$38:$B$65)</f>
        <v>0</v>
      </c>
    </row>
    <row r="1389" spans="1:2">
      <c r="A1389" s="11">
        <f>Returns!A1389</f>
        <v>0</v>
      </c>
      <c r="B1389" s="1">
        <f t="array" ref="B1389">MMULT(Returns!B1389:AC1389,Resume!$B$38:$B$65)</f>
        <v>0</v>
      </c>
    </row>
    <row r="1390" spans="1:2">
      <c r="A1390" s="11">
        <f>Returns!A1390</f>
        <v>0</v>
      </c>
      <c r="B1390" s="1">
        <f t="array" ref="B1390">MMULT(Returns!B1390:AC1390,Resume!$B$38:$B$65)</f>
        <v>0</v>
      </c>
    </row>
    <row r="1391" spans="1:2">
      <c r="A1391" s="11">
        <f>Returns!A1391</f>
        <v>0</v>
      </c>
      <c r="B1391" s="1">
        <f t="array" ref="B1391">MMULT(Returns!B1391:AC1391,Resume!$B$38:$B$65)</f>
        <v>0</v>
      </c>
    </row>
    <row r="1392" spans="1:2">
      <c r="A1392" s="11">
        <f>Returns!A1392</f>
        <v>0</v>
      </c>
      <c r="B1392" s="1">
        <f t="array" ref="B1392">MMULT(Returns!B1392:AC1392,Resume!$B$38:$B$65)</f>
        <v>0</v>
      </c>
    </row>
    <row r="1393" spans="1:2">
      <c r="A1393" s="11">
        <f>Returns!A1393</f>
        <v>0</v>
      </c>
      <c r="B1393" s="1">
        <f t="array" ref="B1393">MMULT(Returns!B1393:AC1393,Resume!$B$38:$B$65)</f>
        <v>0</v>
      </c>
    </row>
    <row r="1394" spans="1:2">
      <c r="A1394" s="11">
        <f>Returns!A1394</f>
        <v>0</v>
      </c>
      <c r="B1394" s="1">
        <f t="array" ref="B1394">MMULT(Returns!B1394:AC1394,Resume!$B$38:$B$65)</f>
        <v>0</v>
      </c>
    </row>
    <row r="1395" spans="1:2">
      <c r="A1395" s="11">
        <f>Returns!A1395</f>
        <v>0</v>
      </c>
      <c r="B1395" s="1">
        <f t="array" ref="B1395">MMULT(Returns!B1395:AC1395,Resume!$B$38:$B$65)</f>
        <v>0</v>
      </c>
    </row>
    <row r="1396" spans="1:2">
      <c r="A1396" s="11">
        <f>Returns!A1396</f>
        <v>0</v>
      </c>
      <c r="B1396" s="1">
        <f t="array" ref="B1396">MMULT(Returns!B1396:AC1396,Resume!$B$38:$B$65)</f>
        <v>0</v>
      </c>
    </row>
    <row r="1397" spans="1:2">
      <c r="A1397" s="11">
        <f>Returns!A1397</f>
        <v>0</v>
      </c>
      <c r="B1397" s="1">
        <f t="array" ref="B1397">MMULT(Returns!B1397:AC1397,Resume!$B$38:$B$65)</f>
        <v>0</v>
      </c>
    </row>
    <row r="1398" spans="1:2">
      <c r="A1398" s="11">
        <f>Returns!A1398</f>
        <v>0</v>
      </c>
      <c r="B1398" s="1">
        <f t="array" ref="B1398">MMULT(Returns!B1398:AC1398,Resume!$B$38:$B$65)</f>
        <v>0</v>
      </c>
    </row>
    <row r="1399" spans="1:2">
      <c r="A1399" s="11">
        <f>Returns!A1399</f>
        <v>0</v>
      </c>
      <c r="B1399" s="1">
        <f t="array" ref="B1399">MMULT(Returns!B1399:AC1399,Resume!$B$38:$B$65)</f>
        <v>0</v>
      </c>
    </row>
    <row r="1400" spans="1:2">
      <c r="A1400" s="11">
        <f>Returns!A1400</f>
        <v>0</v>
      </c>
      <c r="B1400" s="1">
        <f t="array" ref="B1400">MMULT(Returns!B1400:AC1400,Resume!$B$38:$B$65)</f>
        <v>0</v>
      </c>
    </row>
    <row r="1401" spans="1:2">
      <c r="A1401" s="11">
        <f>Returns!A1401</f>
        <v>0</v>
      </c>
      <c r="B1401" s="1">
        <f t="array" ref="B1401">MMULT(Returns!B1401:AC1401,Resume!$B$38:$B$65)</f>
        <v>0</v>
      </c>
    </row>
    <row r="1402" spans="1:2">
      <c r="A1402" s="11">
        <f>Returns!A1402</f>
        <v>0</v>
      </c>
      <c r="B1402" s="1">
        <f t="array" ref="B1402">MMULT(Returns!B1402:AC1402,Resume!$B$38:$B$65)</f>
        <v>0</v>
      </c>
    </row>
    <row r="1403" spans="1:2">
      <c r="A1403" s="11">
        <f>Returns!A1403</f>
        <v>0</v>
      </c>
      <c r="B1403" s="1">
        <f t="array" ref="B1403">MMULT(Returns!B1403:AC1403,Resume!$B$38:$B$65)</f>
        <v>0</v>
      </c>
    </row>
    <row r="1404" spans="1:2">
      <c r="A1404" s="11">
        <f>Returns!A1404</f>
        <v>0</v>
      </c>
      <c r="B1404" s="1">
        <f t="array" ref="B1404">MMULT(Returns!B1404:AC1404,Resume!$B$38:$B$65)</f>
        <v>0</v>
      </c>
    </row>
    <row r="1405" spans="1:2">
      <c r="A1405" s="11">
        <f>Returns!A1405</f>
        <v>0</v>
      </c>
      <c r="B1405" s="1">
        <f t="array" ref="B1405">MMULT(Returns!B1405:AC1405,Resume!$B$38:$B$65)</f>
        <v>0</v>
      </c>
    </row>
    <row r="1406" spans="1:2">
      <c r="A1406" s="11">
        <f>Returns!A1406</f>
        <v>0</v>
      </c>
      <c r="B1406" s="1">
        <f t="array" ref="B1406">MMULT(Returns!B1406:AC1406,Resume!$B$38:$B$65)</f>
        <v>0</v>
      </c>
    </row>
    <row r="1407" spans="1:2">
      <c r="A1407" s="11">
        <f>Returns!A1407</f>
        <v>0</v>
      </c>
      <c r="B1407" s="1">
        <f t="array" ref="B1407">MMULT(Returns!B1407:AC1407,Resume!$B$38:$B$65)</f>
        <v>0</v>
      </c>
    </row>
    <row r="1408" spans="1:2">
      <c r="A1408" s="11">
        <f>Returns!A1408</f>
        <v>0</v>
      </c>
      <c r="B1408" s="1">
        <f t="array" ref="B1408">MMULT(Returns!B1408:AC1408,Resume!$B$38:$B$65)</f>
        <v>0</v>
      </c>
    </row>
    <row r="1409" spans="1:2">
      <c r="A1409" s="11">
        <f>Returns!A1409</f>
        <v>0</v>
      </c>
      <c r="B1409" s="1">
        <f t="array" ref="B1409">MMULT(Returns!B1409:AC1409,Resume!$B$38:$B$65)</f>
        <v>0</v>
      </c>
    </row>
    <row r="1410" spans="1:2">
      <c r="A1410" s="11">
        <f>Returns!A1410</f>
        <v>0</v>
      </c>
      <c r="B1410" s="1">
        <f t="array" ref="B1410">MMULT(Returns!B1410:AC1410,Resume!$B$38:$B$65)</f>
        <v>0</v>
      </c>
    </row>
    <row r="1411" spans="1:2">
      <c r="A1411" s="11">
        <f>Returns!A1411</f>
        <v>0</v>
      </c>
      <c r="B1411" s="1">
        <f t="array" ref="B1411">MMULT(Returns!B1411:AC1411,Resume!$B$38:$B$65)</f>
        <v>0</v>
      </c>
    </row>
    <row r="1412" spans="1:2">
      <c r="A1412" s="11">
        <f>Returns!A1412</f>
        <v>0</v>
      </c>
      <c r="B1412" s="1">
        <f t="array" ref="B1412">MMULT(Returns!B1412:AC1412,Resume!$B$38:$B$65)</f>
        <v>0</v>
      </c>
    </row>
    <row r="1413" spans="1:2">
      <c r="A1413" s="11">
        <f>Returns!A1413</f>
        <v>0</v>
      </c>
      <c r="B1413" s="1">
        <f t="array" ref="B1413">MMULT(Returns!B1413:AC1413,Resume!$B$38:$B$65)</f>
        <v>0</v>
      </c>
    </row>
    <row r="1414" spans="1:2">
      <c r="A1414" s="11">
        <f>Returns!A1414</f>
        <v>0</v>
      </c>
      <c r="B1414" s="1">
        <f t="array" ref="B1414">MMULT(Returns!B1414:AC1414,Resume!$B$38:$B$65)</f>
        <v>0</v>
      </c>
    </row>
    <row r="1415" spans="1:2">
      <c r="A1415" s="11">
        <f>Returns!A1415</f>
        <v>0</v>
      </c>
      <c r="B1415" s="1">
        <f t="array" ref="B1415">MMULT(Returns!B1415:AC1415,Resume!$B$38:$B$65)</f>
        <v>0</v>
      </c>
    </row>
    <row r="1416" spans="1:2">
      <c r="A1416" s="11">
        <f>Returns!A1416</f>
        <v>0</v>
      </c>
      <c r="B1416" s="1">
        <f t="array" ref="B1416">MMULT(Returns!B1416:AC1416,Resume!$B$38:$B$65)</f>
        <v>0</v>
      </c>
    </row>
    <row r="1417" spans="1:2">
      <c r="A1417" s="11">
        <f>Returns!A1417</f>
        <v>0</v>
      </c>
      <c r="B1417" s="1">
        <f t="array" ref="B1417">MMULT(Returns!B1417:AC1417,Resume!$B$38:$B$65)</f>
        <v>0</v>
      </c>
    </row>
    <row r="1418" spans="1:2">
      <c r="A1418" s="11">
        <f>Returns!A1418</f>
        <v>0</v>
      </c>
      <c r="B1418" s="1">
        <f t="array" ref="B1418">MMULT(Returns!B1418:AC1418,Resume!$B$38:$B$65)</f>
        <v>0</v>
      </c>
    </row>
    <row r="1419" spans="1:2">
      <c r="A1419" s="11">
        <f>Returns!A1419</f>
        <v>0</v>
      </c>
      <c r="B1419" s="1">
        <f t="array" ref="B1419">MMULT(Returns!B1419:AC1419,Resume!$B$38:$B$65)</f>
        <v>0</v>
      </c>
    </row>
    <row r="1420" spans="1:2">
      <c r="A1420" s="11">
        <f>Returns!A1420</f>
        <v>0</v>
      </c>
      <c r="B1420" s="1">
        <f t="array" ref="B1420">MMULT(Returns!B1420:AC1420,Resume!$B$38:$B$65)</f>
        <v>0</v>
      </c>
    </row>
    <row r="1421" spans="1:2">
      <c r="A1421" s="11">
        <f>Returns!A1421</f>
        <v>0</v>
      </c>
      <c r="B1421" s="1">
        <f t="array" ref="B1421">MMULT(Returns!B1421:AC1421,Resume!$B$38:$B$65)</f>
        <v>0</v>
      </c>
    </row>
    <row r="1422" spans="1:2">
      <c r="A1422" s="11">
        <f>Returns!A1422</f>
        <v>0</v>
      </c>
      <c r="B1422" s="1">
        <f t="array" ref="B1422">MMULT(Returns!B1422:AC1422,Resume!$B$38:$B$65)</f>
        <v>0</v>
      </c>
    </row>
    <row r="1423" spans="1:2">
      <c r="A1423" s="11">
        <f>Returns!A1423</f>
        <v>0</v>
      </c>
      <c r="B1423" s="1">
        <f t="array" ref="B1423">MMULT(Returns!B1423:AC1423,Resume!$B$38:$B$65)</f>
        <v>0</v>
      </c>
    </row>
    <row r="1424" spans="1:2">
      <c r="A1424" s="11">
        <f>Returns!A1424</f>
        <v>0</v>
      </c>
      <c r="B1424" s="1">
        <f t="array" ref="B1424">MMULT(Returns!B1424:AC1424,Resume!$B$38:$B$65)</f>
        <v>0</v>
      </c>
    </row>
    <row r="1425" spans="1:2">
      <c r="A1425" s="11">
        <f>Returns!A1425</f>
        <v>0</v>
      </c>
      <c r="B1425" s="1">
        <f t="array" ref="B1425">MMULT(Returns!B1425:AC1425,Resume!$B$38:$B$65)</f>
        <v>0</v>
      </c>
    </row>
    <row r="1426" spans="1:2">
      <c r="A1426" s="11">
        <f>Returns!A1426</f>
        <v>0</v>
      </c>
      <c r="B1426" s="1">
        <f t="array" ref="B1426">MMULT(Returns!B1426:AC1426,Resume!$B$38:$B$65)</f>
        <v>0</v>
      </c>
    </row>
    <row r="1427" spans="1:2">
      <c r="A1427" s="11">
        <f>Returns!A1427</f>
        <v>0</v>
      </c>
      <c r="B1427" s="1">
        <f t="array" ref="B1427">MMULT(Returns!B1427:AC1427,Resume!$B$38:$B$65)</f>
        <v>0</v>
      </c>
    </row>
    <row r="1428" spans="1:2">
      <c r="A1428" s="11">
        <f>Returns!A1428</f>
        <v>0</v>
      </c>
      <c r="B1428" s="1">
        <f t="array" ref="B1428">MMULT(Returns!B1428:AC1428,Resume!$B$38:$B$65)</f>
        <v>0</v>
      </c>
    </row>
    <row r="1429" spans="1:2">
      <c r="A1429" s="11">
        <f>Returns!A1429</f>
        <v>0</v>
      </c>
      <c r="B1429" s="1">
        <f t="array" ref="B1429">MMULT(Returns!B1429:AC1429,Resume!$B$38:$B$65)</f>
        <v>0</v>
      </c>
    </row>
    <row r="1430" spans="1:2">
      <c r="A1430" s="11">
        <f>Returns!A1430</f>
        <v>0</v>
      </c>
      <c r="B1430" s="1">
        <f t="array" ref="B1430">MMULT(Returns!B1430:AC1430,Resume!$B$38:$B$65)</f>
        <v>0</v>
      </c>
    </row>
    <row r="1431" spans="1:2">
      <c r="A1431" s="11">
        <f>Returns!A1431</f>
        <v>0</v>
      </c>
      <c r="B1431" s="1">
        <f t="array" ref="B1431">MMULT(Returns!B1431:AC1431,Resume!$B$38:$B$65)</f>
        <v>0</v>
      </c>
    </row>
    <row r="1432" spans="1:2">
      <c r="A1432" s="11">
        <f>Returns!A1432</f>
        <v>0</v>
      </c>
      <c r="B1432" s="1">
        <f t="array" ref="B1432">MMULT(Returns!B1432:AC1432,Resume!$B$38:$B$65)</f>
        <v>0</v>
      </c>
    </row>
    <row r="1433" spans="1:2">
      <c r="A1433" s="11">
        <f>Returns!A1433</f>
        <v>0</v>
      </c>
      <c r="B1433" s="1">
        <f t="array" ref="B1433">MMULT(Returns!B1433:AC1433,Resume!$B$38:$B$65)</f>
        <v>0</v>
      </c>
    </row>
    <row r="1434" spans="1:2">
      <c r="A1434" s="11">
        <f>Returns!A1434</f>
        <v>0</v>
      </c>
      <c r="B1434" s="1">
        <f t="array" ref="B1434">MMULT(Returns!B1434:AC1434,Resume!$B$38:$B$65)</f>
        <v>0</v>
      </c>
    </row>
    <row r="1435" spans="1:2">
      <c r="A1435" s="11">
        <f>Returns!A1435</f>
        <v>0</v>
      </c>
      <c r="B1435" s="1">
        <f t="array" ref="B1435">MMULT(Returns!B1435:AC1435,Resume!$B$38:$B$65)</f>
        <v>0</v>
      </c>
    </row>
    <row r="1436" spans="1:2">
      <c r="A1436" s="11">
        <f>Returns!A1436</f>
        <v>0</v>
      </c>
      <c r="B1436" s="1">
        <f t="array" ref="B1436">MMULT(Returns!B1436:AC1436,Resume!$B$38:$B$65)</f>
        <v>0</v>
      </c>
    </row>
    <row r="1437" spans="1:2">
      <c r="A1437" s="11">
        <f>Returns!A1437</f>
        <v>0</v>
      </c>
      <c r="B1437" s="1">
        <f t="array" ref="B1437">MMULT(Returns!B1437:AC1437,Resume!$B$38:$B$65)</f>
        <v>0</v>
      </c>
    </row>
    <row r="1438" spans="1:2">
      <c r="A1438" s="11">
        <f>Returns!A1438</f>
        <v>0</v>
      </c>
      <c r="B1438" s="1">
        <f t="array" ref="B1438">MMULT(Returns!B1438:AC1438,Resume!$B$38:$B$65)</f>
        <v>0</v>
      </c>
    </row>
    <row r="1439" spans="1:2">
      <c r="A1439" s="11">
        <f>Returns!A1439</f>
        <v>0</v>
      </c>
      <c r="B1439" s="1">
        <f t="array" ref="B1439">MMULT(Returns!B1439:AC1439,Resume!$B$38:$B$65)</f>
        <v>0</v>
      </c>
    </row>
    <row r="1440" spans="1:2">
      <c r="A1440" s="11">
        <f>Returns!A1440</f>
        <v>0</v>
      </c>
      <c r="B1440" s="1">
        <f t="array" ref="B1440">MMULT(Returns!B1440:AC1440,Resume!$B$38:$B$65)</f>
        <v>0</v>
      </c>
    </row>
    <row r="1441" spans="1:2">
      <c r="A1441" s="11">
        <f>Returns!A1441</f>
        <v>0</v>
      </c>
      <c r="B1441" s="1">
        <f t="array" ref="B1441">MMULT(Returns!B1441:AC1441,Resume!$B$38:$B$65)</f>
        <v>0</v>
      </c>
    </row>
    <row r="1442" spans="1:2">
      <c r="A1442" s="11">
        <f>Returns!A1442</f>
        <v>0</v>
      </c>
      <c r="B1442" s="1">
        <f t="array" ref="B1442">MMULT(Returns!B1442:AC1442,Resume!$B$38:$B$65)</f>
        <v>0</v>
      </c>
    </row>
    <row r="1443" spans="1:2">
      <c r="A1443" s="11">
        <f>Returns!A1443</f>
        <v>0</v>
      </c>
      <c r="B1443" s="1">
        <f t="array" ref="B1443">MMULT(Returns!B1443:AC1443,Resume!$B$38:$B$65)</f>
        <v>0</v>
      </c>
    </row>
    <row r="1444" spans="1:2">
      <c r="A1444" s="11">
        <f>Returns!A1444</f>
        <v>0</v>
      </c>
      <c r="B1444" s="1">
        <f t="array" ref="B1444">MMULT(Returns!B1444:AC1444,Resume!$B$38:$B$65)</f>
        <v>0</v>
      </c>
    </row>
    <row r="1445" spans="1:2">
      <c r="A1445" s="11">
        <f>Returns!A1445</f>
        <v>0</v>
      </c>
      <c r="B1445" s="1">
        <f t="array" ref="B1445">MMULT(Returns!B1445:AC1445,Resume!$B$38:$B$65)</f>
        <v>0</v>
      </c>
    </row>
    <row r="1446" spans="1:2">
      <c r="A1446" s="11">
        <f>Returns!A1446</f>
        <v>0</v>
      </c>
      <c r="B1446" s="1">
        <f t="array" ref="B1446">MMULT(Returns!B1446:AC1446,Resume!$B$38:$B$65)</f>
        <v>0</v>
      </c>
    </row>
    <row r="1447" spans="1:2">
      <c r="A1447" s="11">
        <f>Returns!A1447</f>
        <v>0</v>
      </c>
      <c r="B1447" s="1">
        <f t="array" ref="B1447">MMULT(Returns!B1447:AC1447,Resume!$B$38:$B$65)</f>
        <v>0</v>
      </c>
    </row>
    <row r="1448" spans="1:2">
      <c r="A1448" s="11">
        <f>Returns!A1448</f>
        <v>0</v>
      </c>
      <c r="B1448" s="1">
        <f t="array" ref="B1448">MMULT(Returns!B1448:AC1448,Resume!$B$38:$B$65)</f>
        <v>0</v>
      </c>
    </row>
    <row r="1449" spans="1:2">
      <c r="A1449" s="11">
        <f>Returns!A1449</f>
        <v>0</v>
      </c>
      <c r="B1449" s="1">
        <f t="array" ref="B1449">MMULT(Returns!B1449:AC1449,Resume!$B$38:$B$65)</f>
        <v>0</v>
      </c>
    </row>
    <row r="1450" spans="1:2">
      <c r="A1450" s="11">
        <f>Returns!A1450</f>
        <v>0</v>
      </c>
      <c r="B1450" s="1">
        <f t="array" ref="B1450">MMULT(Returns!B1450:AC1450,Resume!$B$38:$B$65)</f>
        <v>0</v>
      </c>
    </row>
    <row r="1451" spans="1:2">
      <c r="A1451" s="11">
        <f>Returns!A1451</f>
        <v>0</v>
      </c>
      <c r="B1451" s="1">
        <f t="array" ref="B1451">MMULT(Returns!B1451:AC1451,Resume!$B$38:$B$65)</f>
        <v>0</v>
      </c>
    </row>
    <row r="1452" spans="1:2">
      <c r="A1452" s="11">
        <f>Returns!A1452</f>
        <v>0</v>
      </c>
      <c r="B1452" s="1">
        <f t="array" ref="B1452">MMULT(Returns!B1452:AC1452,Resume!$B$38:$B$65)</f>
        <v>0</v>
      </c>
    </row>
    <row r="1453" spans="1:2">
      <c r="A1453" s="11">
        <f>Returns!A1453</f>
        <v>0</v>
      </c>
      <c r="B1453" s="1">
        <f t="array" ref="B1453">MMULT(Returns!B1453:AC1453,Resume!$B$38:$B$65)</f>
        <v>0</v>
      </c>
    </row>
    <row r="1454" spans="1:2">
      <c r="A1454" s="11">
        <f>Returns!A1454</f>
        <v>0</v>
      </c>
      <c r="B1454" s="1">
        <f t="array" ref="B1454">MMULT(Returns!B1454:AC1454,Resume!$B$38:$B$65)</f>
        <v>0</v>
      </c>
    </row>
    <row r="1455" spans="1:2">
      <c r="A1455" s="11">
        <f>Returns!A1455</f>
        <v>0</v>
      </c>
      <c r="B1455" s="1">
        <f t="array" ref="B1455">MMULT(Returns!B1455:AC1455,Resume!$B$38:$B$65)</f>
        <v>0</v>
      </c>
    </row>
    <row r="1456" spans="1:2">
      <c r="A1456" s="11">
        <f>Returns!A1456</f>
        <v>0</v>
      </c>
      <c r="B1456" s="1">
        <f t="array" ref="B1456">MMULT(Returns!B1456:AC1456,Resume!$B$38:$B$65)</f>
        <v>0</v>
      </c>
    </row>
    <row r="1457" spans="1:2">
      <c r="A1457" s="11">
        <f>Returns!A1457</f>
        <v>0</v>
      </c>
      <c r="B1457" s="1">
        <f t="array" ref="B1457">MMULT(Returns!B1457:AC1457,Resume!$B$38:$B$65)</f>
        <v>0</v>
      </c>
    </row>
    <row r="1458" spans="1:2">
      <c r="A1458" s="11">
        <f>Returns!A1458</f>
        <v>0</v>
      </c>
      <c r="B1458" s="1">
        <f t="array" ref="B1458">MMULT(Returns!B1458:AC1458,Resume!$B$38:$B$65)</f>
        <v>0</v>
      </c>
    </row>
    <row r="1459" spans="1:2">
      <c r="A1459" s="11">
        <f>Returns!A1459</f>
        <v>0</v>
      </c>
      <c r="B1459" s="1">
        <f t="array" ref="B1459">MMULT(Returns!B1459:AC1459,Resume!$B$38:$B$65)</f>
        <v>0</v>
      </c>
    </row>
    <row r="1460" spans="1:2">
      <c r="A1460" s="11">
        <f>Returns!A1460</f>
        <v>0</v>
      </c>
      <c r="B1460" s="1">
        <f t="array" ref="B1460">MMULT(Returns!B1460:AC1460,Resume!$B$38:$B$65)</f>
        <v>0</v>
      </c>
    </row>
    <row r="1461" spans="1:2">
      <c r="A1461" s="11">
        <f>Returns!A1461</f>
        <v>0</v>
      </c>
      <c r="B1461" s="1">
        <f t="array" ref="B1461">MMULT(Returns!B1461:AC1461,Resume!$B$38:$B$65)</f>
        <v>0</v>
      </c>
    </row>
    <row r="1462" spans="1:2">
      <c r="A1462" s="11">
        <f>Returns!A1462</f>
        <v>0</v>
      </c>
      <c r="B1462" s="1">
        <f t="array" ref="B1462">MMULT(Returns!B1462:AC1462,Resume!$B$38:$B$65)</f>
        <v>0</v>
      </c>
    </row>
    <row r="1463" spans="1:2">
      <c r="A1463" s="11">
        <f>Returns!A1463</f>
        <v>0</v>
      </c>
      <c r="B1463" s="1">
        <f t="array" ref="B1463">MMULT(Returns!B1463:AC1463,Resume!$B$38:$B$65)</f>
        <v>0</v>
      </c>
    </row>
    <row r="1464" spans="1:2">
      <c r="A1464" s="11">
        <f>Returns!A1464</f>
        <v>0</v>
      </c>
      <c r="B1464" s="1">
        <f t="array" ref="B1464">MMULT(Returns!B1464:AC1464,Resume!$B$38:$B$65)</f>
        <v>0</v>
      </c>
    </row>
    <row r="1465" spans="1:2">
      <c r="A1465" s="11">
        <f>Returns!A1465</f>
        <v>0</v>
      </c>
      <c r="B1465" s="1">
        <f t="array" ref="B1465">MMULT(Returns!B1465:AC1465,Resume!$B$38:$B$65)</f>
        <v>0</v>
      </c>
    </row>
    <row r="1466" spans="1:2">
      <c r="A1466" s="11">
        <f>Returns!A1466</f>
        <v>0</v>
      </c>
      <c r="B1466" s="1">
        <f t="array" ref="B1466">MMULT(Returns!B1466:AC1466,Resume!$B$38:$B$65)</f>
        <v>0</v>
      </c>
    </row>
    <row r="1467" spans="1:2">
      <c r="A1467" s="11">
        <f>Returns!A1467</f>
        <v>0</v>
      </c>
      <c r="B1467" s="1">
        <f t="array" ref="B1467">MMULT(Returns!B1467:AC1467,Resume!$B$38:$B$65)</f>
        <v>0</v>
      </c>
    </row>
    <row r="1468" spans="1:2">
      <c r="A1468" s="11">
        <f>Returns!A1468</f>
        <v>0</v>
      </c>
      <c r="B1468" s="1">
        <f t="array" ref="B1468">MMULT(Returns!B1468:AC1468,Resume!$B$38:$B$65)</f>
        <v>0</v>
      </c>
    </row>
    <row r="1469" spans="1:2">
      <c r="A1469" s="11">
        <f>Returns!A1469</f>
        <v>0</v>
      </c>
      <c r="B1469" s="1">
        <f t="array" ref="B1469">MMULT(Returns!B1469:AC1469,Resume!$B$38:$B$65)</f>
        <v>0</v>
      </c>
    </row>
    <row r="1470" spans="1:2">
      <c r="A1470" s="11">
        <f>Returns!A1470</f>
        <v>0</v>
      </c>
      <c r="B1470" s="1">
        <f t="array" ref="B1470">MMULT(Returns!B1470:AC1470,Resume!$B$38:$B$65)</f>
        <v>0</v>
      </c>
    </row>
    <row r="1471" spans="1:2">
      <c r="A1471" s="11">
        <f>Returns!A1471</f>
        <v>0</v>
      </c>
      <c r="B1471" s="1">
        <f t="array" ref="B1471">MMULT(Returns!B1471:AC1471,Resume!$B$38:$B$65)</f>
        <v>0</v>
      </c>
    </row>
    <row r="1472" spans="1:2">
      <c r="A1472" s="11">
        <f>Returns!A1472</f>
        <v>0</v>
      </c>
      <c r="B1472" s="1">
        <f t="array" ref="B1472">MMULT(Returns!B1472:AC1472,Resume!$B$38:$B$65)</f>
        <v>0</v>
      </c>
    </row>
    <row r="1473" spans="1:2">
      <c r="A1473" s="11">
        <f>Returns!A1473</f>
        <v>0</v>
      </c>
      <c r="B1473" s="1">
        <f t="array" ref="B1473">MMULT(Returns!B1473:AC1473,Resume!$B$38:$B$65)</f>
        <v>0</v>
      </c>
    </row>
    <row r="1474" spans="1:2">
      <c r="A1474" s="11">
        <f>Returns!A1474</f>
        <v>0</v>
      </c>
      <c r="B1474" s="1">
        <f t="array" ref="B1474">MMULT(Returns!B1474:AC1474,Resume!$B$38:$B$65)</f>
        <v>0</v>
      </c>
    </row>
    <row r="1475" spans="1:2">
      <c r="A1475" s="11">
        <f>Returns!A1475</f>
        <v>0</v>
      </c>
      <c r="B1475" s="1">
        <f t="array" ref="B1475">MMULT(Returns!B1475:AC1475,Resume!$B$38:$B$65)</f>
        <v>0</v>
      </c>
    </row>
    <row r="1476" spans="1:2">
      <c r="A1476" s="11">
        <f>Returns!A1476</f>
        <v>0</v>
      </c>
      <c r="B1476" s="1">
        <f t="array" ref="B1476">MMULT(Returns!B1476:AC1476,Resume!$B$38:$B$65)</f>
        <v>0</v>
      </c>
    </row>
    <row r="1477" spans="1:2">
      <c r="A1477" s="11">
        <f>Returns!A1477</f>
        <v>0</v>
      </c>
      <c r="B1477" s="1">
        <f t="array" ref="B1477">MMULT(Returns!B1477:AC1477,Resume!$B$38:$B$65)</f>
        <v>0</v>
      </c>
    </row>
    <row r="1478" spans="1:2">
      <c r="A1478" s="11">
        <f>Returns!A1478</f>
        <v>0</v>
      </c>
      <c r="B1478" s="1">
        <f t="array" ref="B1478">MMULT(Returns!B1478:AC1478,Resume!$B$38:$B$65)</f>
        <v>0</v>
      </c>
    </row>
    <row r="1479" spans="1:2">
      <c r="A1479" s="11">
        <f>Returns!A1479</f>
        <v>0</v>
      </c>
      <c r="B1479" s="1">
        <f t="array" ref="B1479">MMULT(Returns!B1479:AC1479,Resume!$B$38:$B$65)</f>
        <v>0</v>
      </c>
    </row>
    <row r="1480" spans="1:2">
      <c r="A1480" s="11">
        <f>Returns!A1480</f>
        <v>0</v>
      </c>
      <c r="B1480" s="1">
        <f t="array" ref="B1480">MMULT(Returns!B1480:AC1480,Resume!$B$38:$B$65)</f>
        <v>0</v>
      </c>
    </row>
    <row r="1481" spans="1:2">
      <c r="A1481" s="11">
        <f>Returns!A1481</f>
        <v>0</v>
      </c>
      <c r="B1481" s="1">
        <f t="array" ref="B1481">MMULT(Returns!B1481:AC1481,Resume!$B$38:$B$65)</f>
        <v>0</v>
      </c>
    </row>
    <row r="1482" spans="1:2">
      <c r="A1482" s="11">
        <f>Returns!A1482</f>
        <v>0</v>
      </c>
      <c r="B1482" s="1">
        <f t="array" ref="B1482">MMULT(Returns!B1482:AC1482,Resume!$B$38:$B$65)</f>
        <v>0</v>
      </c>
    </row>
    <row r="1483" spans="1:2">
      <c r="A1483" s="11">
        <f>Returns!A1483</f>
        <v>0</v>
      </c>
      <c r="B1483" s="1">
        <f t="array" ref="B1483">MMULT(Returns!B1483:AC1483,Resume!$B$38:$B$65)</f>
        <v>0</v>
      </c>
    </row>
    <row r="1484" spans="1:2">
      <c r="A1484" s="11">
        <f>Returns!A1484</f>
        <v>0</v>
      </c>
      <c r="B1484" s="1">
        <f t="array" ref="B1484">MMULT(Returns!B1484:AC1484,Resume!$B$38:$B$65)</f>
        <v>0</v>
      </c>
    </row>
    <row r="1485" spans="1:2">
      <c r="A1485" s="11">
        <f>Returns!A1485</f>
        <v>0</v>
      </c>
      <c r="B1485" s="1">
        <f t="array" ref="B1485">MMULT(Returns!B1485:AC1485,Resume!$B$38:$B$65)</f>
        <v>0</v>
      </c>
    </row>
    <row r="1486" spans="1:2">
      <c r="A1486" s="11">
        <f>Returns!A1486</f>
        <v>0</v>
      </c>
      <c r="B1486" s="1">
        <f t="array" ref="B1486">MMULT(Returns!B1486:AC1486,Resume!$B$38:$B$65)</f>
        <v>0</v>
      </c>
    </row>
    <row r="1487" spans="1:2">
      <c r="A1487" s="11">
        <f>Returns!A1487</f>
        <v>0</v>
      </c>
      <c r="B1487" s="1">
        <f t="array" ref="B1487">MMULT(Returns!B1487:AC1487,Resume!$B$38:$B$65)</f>
        <v>0</v>
      </c>
    </row>
    <row r="1488" spans="1:2">
      <c r="A1488" s="11">
        <f>Returns!A1488</f>
        <v>0</v>
      </c>
      <c r="B1488" s="1">
        <f t="array" ref="B1488">MMULT(Returns!B1488:AC1488,Resume!$B$38:$B$65)</f>
        <v>0</v>
      </c>
    </row>
    <row r="1489" spans="1:2">
      <c r="A1489" s="11">
        <f>Returns!A1489</f>
        <v>0</v>
      </c>
      <c r="B1489" s="1">
        <f t="array" ref="B1489">MMULT(Returns!B1489:AC1489,Resume!$B$38:$B$65)</f>
        <v>0</v>
      </c>
    </row>
    <row r="1490" spans="1:2">
      <c r="A1490" s="11">
        <f>Returns!A1490</f>
        <v>0</v>
      </c>
      <c r="B1490" s="1">
        <f t="array" ref="B1490">MMULT(Returns!B1490:AC1490,Resume!$B$38:$B$65)</f>
        <v>0</v>
      </c>
    </row>
    <row r="1491" spans="1:2">
      <c r="A1491" s="11">
        <f>Returns!A1491</f>
        <v>0</v>
      </c>
      <c r="B1491" s="1">
        <f t="array" ref="B1491">MMULT(Returns!B1491:AC1491,Resume!$B$38:$B$65)</f>
        <v>0</v>
      </c>
    </row>
    <row r="1492" spans="1:2">
      <c r="A1492" s="11">
        <f>Returns!A1492</f>
        <v>0</v>
      </c>
      <c r="B1492" s="1">
        <f t="array" ref="B1492">MMULT(Returns!B1492:AC1492,Resume!$B$38:$B$65)</f>
        <v>0</v>
      </c>
    </row>
    <row r="1493" spans="1:2">
      <c r="A1493" s="11">
        <f>Returns!A1493</f>
        <v>0</v>
      </c>
      <c r="B1493" s="1">
        <f t="array" ref="B1493">MMULT(Returns!B1493:AC1493,Resume!$B$38:$B$65)</f>
        <v>0</v>
      </c>
    </row>
    <row r="1494" spans="1:2">
      <c r="A1494" s="11">
        <f>Returns!A1494</f>
        <v>0</v>
      </c>
      <c r="B1494" s="1">
        <f t="array" ref="B1494">MMULT(Returns!B1494:AC1494,Resume!$B$38:$B$65)</f>
        <v>0</v>
      </c>
    </row>
    <row r="1495" spans="1:2">
      <c r="A1495" s="11">
        <f>Returns!A1495</f>
        <v>0</v>
      </c>
      <c r="B1495" s="1">
        <f t="array" ref="B1495">MMULT(Returns!B1495:AC1495,Resume!$B$38:$B$65)</f>
        <v>0</v>
      </c>
    </row>
    <row r="1496" spans="1:2">
      <c r="A1496" s="11">
        <f>Returns!A1496</f>
        <v>0</v>
      </c>
      <c r="B1496" s="1">
        <f t="array" ref="B1496">MMULT(Returns!B1496:AC1496,Resume!$B$38:$B$65)</f>
        <v>0</v>
      </c>
    </row>
    <row r="1497" spans="1:2">
      <c r="A1497" s="11">
        <f>Returns!A1497</f>
        <v>0</v>
      </c>
      <c r="B1497" s="1">
        <f t="array" ref="B1497">MMULT(Returns!B1497:AC1497,Resume!$B$38:$B$65)</f>
        <v>0</v>
      </c>
    </row>
    <row r="1498" spans="1:2">
      <c r="A1498" s="11">
        <f>Returns!A1498</f>
        <v>0</v>
      </c>
      <c r="B1498" s="1">
        <f t="array" ref="B1498">MMULT(Returns!B1498:AC1498,Resume!$B$38:$B$65)</f>
        <v>0</v>
      </c>
    </row>
    <row r="1499" spans="1:2">
      <c r="A1499" s="11">
        <f>Returns!A1499</f>
        <v>0</v>
      </c>
      <c r="B1499" s="1">
        <f t="array" ref="B1499">MMULT(Returns!B1499:AC1499,Resume!$B$38:$B$65)</f>
        <v>0</v>
      </c>
    </row>
    <row r="1500" spans="1:2">
      <c r="A1500" s="11">
        <f>Returns!A1500</f>
        <v>0</v>
      </c>
      <c r="B1500" s="1">
        <f t="array" ref="B1500">MMULT(Returns!B1500:AC1500,Resume!$B$38:$B$65)</f>
        <v>0</v>
      </c>
    </row>
    <row r="1501" spans="1:2">
      <c r="A1501" s="11">
        <f>Returns!A1501</f>
        <v>0</v>
      </c>
      <c r="B1501" s="1">
        <f t="array" ref="B1501">MMULT(Returns!B1501:AC1501,Resume!$B$38:$B$65)</f>
        <v>0</v>
      </c>
    </row>
    <row r="1502" spans="1:2">
      <c r="A1502" s="11">
        <f>Returns!A1502</f>
        <v>0</v>
      </c>
      <c r="B1502" s="1">
        <f t="array" ref="B1502">MMULT(Returns!B1502:AC1502,Resume!$B$38:$B$65)</f>
        <v>0</v>
      </c>
    </row>
    <row r="1503" spans="1:2">
      <c r="A1503" s="11">
        <f>Returns!A1503</f>
        <v>0</v>
      </c>
      <c r="B1503" s="1">
        <f t="array" ref="B1503">MMULT(Returns!B1503:AC1503,Resume!$B$38:$B$65)</f>
        <v>0</v>
      </c>
    </row>
    <row r="1504" spans="1:2">
      <c r="A1504" s="11">
        <f>Returns!A1504</f>
        <v>0</v>
      </c>
      <c r="B1504" s="1">
        <f t="array" ref="B1504">MMULT(Returns!B1504:AC1504,Resume!$B$38:$B$65)</f>
        <v>0</v>
      </c>
    </row>
    <row r="1505" spans="1:2">
      <c r="A1505" s="11">
        <f>Returns!A1505</f>
        <v>0</v>
      </c>
      <c r="B1505" s="1">
        <f t="array" ref="B1505">MMULT(Returns!B1505:AC1505,Resume!$B$38:$B$65)</f>
        <v>0</v>
      </c>
    </row>
    <row r="1506" spans="1:2">
      <c r="A1506" s="11">
        <f>Returns!A1506</f>
        <v>0</v>
      </c>
      <c r="B1506" s="1">
        <f t="array" ref="B1506">MMULT(Returns!B1506:AC1506,Resume!$B$38:$B$65)</f>
        <v>0</v>
      </c>
    </row>
    <row r="1507" spans="1:2">
      <c r="A1507" s="11">
        <f>Returns!A1507</f>
        <v>0</v>
      </c>
      <c r="B1507" s="1">
        <f t="array" ref="B1507">MMULT(Returns!B1507:AC1507,Resume!$B$38:$B$65)</f>
        <v>0</v>
      </c>
    </row>
    <row r="1508" spans="1:2">
      <c r="A1508" s="11">
        <f>Returns!A1508</f>
        <v>0</v>
      </c>
      <c r="B1508" s="1">
        <f t="array" ref="B1508">MMULT(Returns!B1508:AC1508,Resume!$B$38:$B$65)</f>
        <v>0</v>
      </c>
    </row>
    <row r="1509" spans="1:2">
      <c r="A1509" s="11">
        <f>Returns!A1509</f>
        <v>0</v>
      </c>
      <c r="B1509" s="1">
        <f t="array" ref="B1509">MMULT(Returns!B1509:AC1509,Resume!$B$38:$B$65)</f>
        <v>0</v>
      </c>
    </row>
    <row r="1510" spans="1:2">
      <c r="A1510" s="11">
        <f>Returns!A1510</f>
        <v>0</v>
      </c>
      <c r="B1510" s="1">
        <f t="array" ref="B1510">MMULT(Returns!B1510:AC1510,Resume!$B$38:$B$65)</f>
        <v>0</v>
      </c>
    </row>
    <row r="1511" spans="1:2">
      <c r="A1511" s="11">
        <f>Returns!A1511</f>
        <v>0</v>
      </c>
      <c r="B1511" s="1">
        <f t="array" ref="B1511">MMULT(Returns!B1511:AC1511,Resume!$B$38:$B$65)</f>
        <v>0</v>
      </c>
    </row>
    <row r="1512" spans="1:2">
      <c r="A1512" s="11">
        <f>Returns!A1512</f>
        <v>0</v>
      </c>
      <c r="B1512" s="1">
        <f t="array" ref="B1512">MMULT(Returns!B1512:AC1512,Resume!$B$38:$B$65)</f>
        <v>0</v>
      </c>
    </row>
    <row r="1513" spans="1:2">
      <c r="A1513" s="11">
        <f>Returns!A1513</f>
        <v>0</v>
      </c>
      <c r="B1513" s="1">
        <f t="array" ref="B1513">MMULT(Returns!B1513:AC1513,Resume!$B$38:$B$65)</f>
        <v>0</v>
      </c>
    </row>
    <row r="1514" spans="1:2">
      <c r="A1514" s="11">
        <f>Returns!A1514</f>
        <v>0</v>
      </c>
      <c r="B1514" s="1">
        <f t="array" ref="B1514">MMULT(Returns!B1514:AC1514,Resume!$B$38:$B$65)</f>
        <v>0</v>
      </c>
    </row>
    <row r="1515" spans="1:2">
      <c r="A1515" s="11">
        <f>Returns!A1515</f>
        <v>0</v>
      </c>
      <c r="B1515" s="1">
        <f t="array" ref="B1515">MMULT(Returns!B1515:AC1515,Resume!$B$38:$B$65)</f>
        <v>0</v>
      </c>
    </row>
    <row r="1516" spans="1:2">
      <c r="A1516" s="11">
        <f>Returns!A1516</f>
        <v>0</v>
      </c>
      <c r="B1516" s="1">
        <f t="array" ref="B1516">MMULT(Returns!B1516:AC1516,Resume!$B$38:$B$65)</f>
        <v>0</v>
      </c>
    </row>
    <row r="1517" spans="1:2">
      <c r="A1517" s="11">
        <f>Returns!A1517</f>
        <v>0</v>
      </c>
      <c r="B1517" s="1">
        <f t="array" ref="B1517">MMULT(Returns!B1517:AC1517,Resume!$B$38:$B$65)</f>
        <v>0</v>
      </c>
    </row>
    <row r="1518" spans="1:2">
      <c r="A1518" s="11">
        <f>Returns!A1518</f>
        <v>0</v>
      </c>
      <c r="B1518" s="1">
        <f t="array" ref="B1518">MMULT(Returns!B1518:AC1518,Resume!$B$38:$B$65)</f>
        <v>0</v>
      </c>
    </row>
    <row r="1519" spans="1:2">
      <c r="A1519" s="11">
        <f>Returns!A1519</f>
        <v>0</v>
      </c>
      <c r="B1519" s="1">
        <f t="array" ref="B1519">MMULT(Returns!B1519:AC1519,Resume!$B$38:$B$65)</f>
        <v>0</v>
      </c>
    </row>
    <row r="1520" spans="1:2">
      <c r="A1520" s="11">
        <f>Returns!A1520</f>
        <v>0</v>
      </c>
      <c r="B1520" s="1">
        <f t="array" ref="B1520">MMULT(Returns!B1520:AC1520,Resume!$B$38:$B$65)</f>
        <v>0</v>
      </c>
    </row>
    <row r="1521" spans="1:2">
      <c r="A1521" s="11">
        <f>Returns!A1521</f>
        <v>0</v>
      </c>
      <c r="B1521" s="1">
        <f t="array" ref="B1521">MMULT(Returns!B1521:AC1521,Resume!$B$38:$B$65)</f>
        <v>0</v>
      </c>
    </row>
    <row r="1522" spans="1:2">
      <c r="A1522" s="11">
        <f>Returns!A1522</f>
        <v>0</v>
      </c>
      <c r="B1522" s="1">
        <f t="array" ref="B1522">MMULT(Returns!B1522:AC1522,Resume!$B$38:$B$65)</f>
        <v>0</v>
      </c>
    </row>
    <row r="1523" spans="1:2">
      <c r="A1523" s="11">
        <f>Returns!A1523</f>
        <v>0</v>
      </c>
      <c r="B1523" s="1">
        <f t="array" ref="B1523">MMULT(Returns!B1523:AC1523,Resume!$B$38:$B$65)</f>
        <v>0</v>
      </c>
    </row>
    <row r="1524" spans="1:2">
      <c r="A1524" s="11">
        <f>Returns!A1524</f>
        <v>0</v>
      </c>
      <c r="B1524" s="1">
        <f t="array" ref="B1524">MMULT(Returns!B1524:AC1524,Resume!$B$38:$B$65)</f>
        <v>0</v>
      </c>
    </row>
    <row r="1525" spans="1:2">
      <c r="A1525" s="11">
        <f>Returns!A1525</f>
        <v>0</v>
      </c>
      <c r="B1525" s="1">
        <f t="array" ref="B1525">MMULT(Returns!B1525:AC1525,Resume!$B$38:$B$65)</f>
        <v>0</v>
      </c>
    </row>
    <row r="1526" spans="1:2">
      <c r="A1526" s="11">
        <f>Returns!A1526</f>
        <v>0</v>
      </c>
      <c r="B1526" s="1">
        <f t="array" ref="B1526">MMULT(Returns!B1526:AC1526,Resume!$B$38:$B$65)</f>
        <v>0</v>
      </c>
    </row>
    <row r="1527" spans="1:2">
      <c r="A1527" s="11">
        <f>Returns!A1527</f>
        <v>0</v>
      </c>
      <c r="B1527" s="1">
        <f t="array" ref="B1527">MMULT(Returns!B1527:AC1527,Resume!$B$38:$B$65)</f>
        <v>0</v>
      </c>
    </row>
    <row r="1528" spans="1:2">
      <c r="A1528" s="11">
        <f>Returns!A1528</f>
        <v>0</v>
      </c>
      <c r="B1528" s="1">
        <f t="array" ref="B1528">MMULT(Returns!B1528:AC1528,Resume!$B$38:$B$65)</f>
        <v>0</v>
      </c>
    </row>
    <row r="1529" spans="1:2">
      <c r="A1529" s="11">
        <f>Returns!A1529</f>
        <v>0</v>
      </c>
      <c r="B1529" s="1">
        <f t="array" ref="B1529">MMULT(Returns!B1529:AC1529,Resume!$B$38:$B$65)</f>
        <v>0</v>
      </c>
    </row>
    <row r="1530" spans="1:2">
      <c r="A1530" s="11">
        <f>Returns!A1530</f>
        <v>0</v>
      </c>
      <c r="B1530" s="1">
        <f t="array" ref="B1530">MMULT(Returns!B1530:AC1530,Resume!$B$38:$B$65)</f>
        <v>0</v>
      </c>
    </row>
    <row r="1531" spans="1:2">
      <c r="A1531" s="11">
        <f>Returns!A1531</f>
        <v>0</v>
      </c>
      <c r="B1531" s="1">
        <f t="array" ref="B1531">MMULT(Returns!B1531:AC1531,Resume!$B$38:$B$65)</f>
        <v>0</v>
      </c>
    </row>
    <row r="1532" spans="1:2">
      <c r="A1532" s="11">
        <f>Returns!A1532</f>
        <v>0</v>
      </c>
      <c r="B1532" s="1">
        <f t="array" ref="B1532">MMULT(Returns!B1532:AC1532,Resume!$B$38:$B$65)</f>
        <v>0</v>
      </c>
    </row>
    <row r="1533" spans="1:2">
      <c r="A1533" s="11">
        <f>Returns!A1533</f>
        <v>0</v>
      </c>
      <c r="B1533" s="1">
        <f t="array" ref="B1533">MMULT(Returns!B1533:AC1533,Resume!$B$38:$B$65)</f>
        <v>0</v>
      </c>
    </row>
    <row r="1534" spans="1:2">
      <c r="A1534" s="11">
        <f>Returns!A1534</f>
        <v>0</v>
      </c>
      <c r="B1534" s="1">
        <f t="array" ref="B1534">MMULT(Returns!B1534:AC1534,Resume!$B$38:$B$65)</f>
        <v>0</v>
      </c>
    </row>
    <row r="1535" spans="1:2">
      <c r="A1535" s="11">
        <f>Returns!A1535</f>
        <v>0</v>
      </c>
      <c r="B1535" s="1">
        <f t="array" ref="B1535">MMULT(Returns!B1535:AC1535,Resume!$B$38:$B$65)</f>
        <v>0</v>
      </c>
    </row>
    <row r="1536" spans="1:2">
      <c r="A1536" s="11">
        <f>Returns!A1536</f>
        <v>0</v>
      </c>
      <c r="B1536" s="1">
        <f t="array" ref="B1536">MMULT(Returns!B1536:AC1536,Resume!$B$38:$B$65)</f>
        <v>0</v>
      </c>
    </row>
    <row r="1537" spans="1:2">
      <c r="A1537" s="11">
        <f>Returns!A1537</f>
        <v>0</v>
      </c>
      <c r="B1537" s="1">
        <f t="array" ref="B1537">MMULT(Returns!B1537:AC1537,Resume!$B$38:$B$65)</f>
        <v>0</v>
      </c>
    </row>
    <row r="1538" spans="1:2">
      <c r="A1538" s="11">
        <f>Returns!A1538</f>
        <v>0</v>
      </c>
      <c r="B1538" s="1">
        <f t="array" ref="B1538">MMULT(Returns!B1538:AC1538,Resume!$B$38:$B$65)</f>
        <v>0</v>
      </c>
    </row>
    <row r="1539" spans="1:2">
      <c r="A1539" s="11">
        <f>Returns!A1539</f>
        <v>0</v>
      </c>
      <c r="B1539" s="1">
        <f t="array" ref="B1539">MMULT(Returns!B1539:AC1539,Resume!$B$38:$B$65)</f>
        <v>0</v>
      </c>
    </row>
    <row r="1540" spans="1:2">
      <c r="A1540" s="11">
        <f>Returns!A1540</f>
        <v>0</v>
      </c>
      <c r="B1540" s="1">
        <f t="array" ref="B1540">MMULT(Returns!B1540:AC1540,Resume!$B$38:$B$65)</f>
        <v>0</v>
      </c>
    </row>
    <row r="1541" spans="1:2">
      <c r="A1541" s="11">
        <f>Returns!A1541</f>
        <v>0</v>
      </c>
      <c r="B1541" s="1">
        <f t="array" ref="B1541">MMULT(Returns!B1541:AC1541,Resume!$B$38:$B$65)</f>
        <v>0</v>
      </c>
    </row>
    <row r="1542" spans="1:2">
      <c r="A1542" s="11">
        <f>Returns!A1542</f>
        <v>0</v>
      </c>
      <c r="B1542" s="1">
        <f t="array" ref="B1542">MMULT(Returns!B1542:AC1542,Resume!$B$38:$B$65)</f>
        <v>0</v>
      </c>
    </row>
    <row r="1543" spans="1:2">
      <c r="A1543" s="11">
        <f>Returns!A1543</f>
        <v>0</v>
      </c>
      <c r="B1543" s="1">
        <f t="array" ref="B1543">MMULT(Returns!B1543:AC1543,Resume!$B$38:$B$65)</f>
        <v>0</v>
      </c>
    </row>
    <row r="1544" spans="1:2">
      <c r="A1544" s="11">
        <f>Returns!A1544</f>
        <v>0</v>
      </c>
      <c r="B1544" s="1">
        <f t="array" ref="B1544">MMULT(Returns!B1544:AC1544,Resume!$B$38:$B$65)</f>
        <v>0</v>
      </c>
    </row>
    <row r="1545" spans="1:2">
      <c r="A1545" s="11">
        <f>Returns!A1545</f>
        <v>0</v>
      </c>
      <c r="B1545" s="1">
        <f t="array" ref="B1545">MMULT(Returns!B1545:AC1545,Resume!$B$38:$B$65)</f>
        <v>0</v>
      </c>
    </row>
    <row r="1546" spans="1:2">
      <c r="A1546" s="11">
        <f>Returns!A1546</f>
        <v>0</v>
      </c>
      <c r="B1546" s="1">
        <f t="array" ref="B1546">MMULT(Returns!B1546:AC1546,Resume!$B$38:$B$65)</f>
        <v>0</v>
      </c>
    </row>
    <row r="1547" spans="1:2">
      <c r="A1547" s="11">
        <f>Returns!A1547</f>
        <v>0</v>
      </c>
      <c r="B1547" s="1">
        <f t="array" ref="B1547">MMULT(Returns!B1547:AC1547,Resume!$B$38:$B$65)</f>
        <v>0</v>
      </c>
    </row>
    <row r="1548" spans="1:2">
      <c r="A1548" s="11">
        <f>Returns!A1548</f>
        <v>0</v>
      </c>
      <c r="B1548" s="1">
        <f t="array" ref="B1548">MMULT(Returns!B1548:AC1548,Resume!$B$38:$B$65)</f>
        <v>0</v>
      </c>
    </row>
    <row r="1549" spans="1:2">
      <c r="A1549" s="11">
        <f>Returns!A1549</f>
        <v>0</v>
      </c>
      <c r="B1549" s="1">
        <f t="array" ref="B1549">MMULT(Returns!B1549:AC1549,Resume!$B$38:$B$65)</f>
        <v>0</v>
      </c>
    </row>
    <row r="1550" spans="1:2">
      <c r="A1550" s="11">
        <f>Returns!A1550</f>
        <v>0</v>
      </c>
      <c r="B1550" s="1">
        <f t="array" ref="B1550">MMULT(Returns!B1550:AC1550,Resume!$B$38:$B$65)</f>
        <v>0</v>
      </c>
    </row>
    <row r="1551" spans="1:2">
      <c r="A1551" s="11">
        <f>Returns!A1551</f>
        <v>0</v>
      </c>
      <c r="B1551" s="1">
        <f t="array" ref="B1551">MMULT(Returns!B1551:AC1551,Resume!$B$38:$B$65)</f>
        <v>0</v>
      </c>
    </row>
    <row r="1552" spans="1:2">
      <c r="A1552" s="11">
        <f>Returns!A1552</f>
        <v>0</v>
      </c>
      <c r="B1552" s="1">
        <f t="array" ref="B1552">MMULT(Returns!B1552:AC1552,Resume!$B$38:$B$65)</f>
        <v>0</v>
      </c>
    </row>
    <row r="1553" spans="1:2">
      <c r="A1553" s="11">
        <f>Returns!A1553</f>
        <v>0</v>
      </c>
      <c r="B1553" s="1">
        <f t="array" ref="B1553">MMULT(Returns!B1553:AC1553,Resume!$B$38:$B$65)</f>
        <v>0</v>
      </c>
    </row>
    <row r="1554" spans="1:2">
      <c r="A1554" s="11">
        <f>Returns!A1554</f>
        <v>0</v>
      </c>
      <c r="B1554" s="1">
        <f t="array" ref="B1554">MMULT(Returns!B1554:AC1554,Resume!$B$38:$B$65)</f>
        <v>0</v>
      </c>
    </row>
    <row r="1555" spans="1:2">
      <c r="A1555" s="11">
        <f>Returns!A1555</f>
        <v>0</v>
      </c>
      <c r="B1555" s="1">
        <f t="array" ref="B1555">MMULT(Returns!B1555:AC1555,Resume!$B$38:$B$65)</f>
        <v>0</v>
      </c>
    </row>
    <row r="1556" spans="1:2">
      <c r="A1556" s="11">
        <f>Returns!A1556</f>
        <v>0</v>
      </c>
      <c r="B1556" s="1">
        <f t="array" ref="B1556">MMULT(Returns!B1556:AC1556,Resume!$B$38:$B$65)</f>
        <v>0</v>
      </c>
    </row>
    <row r="1557" spans="1:2">
      <c r="A1557" s="11">
        <f>Returns!A1557</f>
        <v>0</v>
      </c>
      <c r="B1557" s="1">
        <f t="array" ref="B1557">MMULT(Returns!B1557:AC1557,Resume!$B$38:$B$65)</f>
        <v>0</v>
      </c>
    </row>
    <row r="1558" spans="1:2">
      <c r="A1558" s="11">
        <f>Returns!A1558</f>
        <v>0</v>
      </c>
      <c r="B1558" s="1">
        <f t="array" ref="B1558">MMULT(Returns!B1558:AC1558,Resume!$B$38:$B$65)</f>
        <v>0</v>
      </c>
    </row>
    <row r="1559" spans="1:2">
      <c r="A1559" s="11">
        <f>Returns!A1559</f>
        <v>0</v>
      </c>
      <c r="B1559" s="1">
        <f t="array" ref="B1559">MMULT(Returns!B1559:AC1559,Resume!$B$38:$B$65)</f>
        <v>0</v>
      </c>
    </row>
    <row r="1560" spans="1:2">
      <c r="A1560" s="11">
        <f>Returns!A1560</f>
        <v>0</v>
      </c>
      <c r="B1560" s="1">
        <f t="array" ref="B1560">MMULT(Returns!B1560:AC1560,Resume!$B$38:$B$65)</f>
        <v>0</v>
      </c>
    </row>
    <row r="1561" spans="1:2">
      <c r="A1561" s="11">
        <f>Returns!A1561</f>
        <v>0</v>
      </c>
      <c r="B1561" s="1">
        <f t="array" ref="B1561">MMULT(Returns!B1561:AC1561,Resume!$B$38:$B$65)</f>
        <v>0</v>
      </c>
    </row>
    <row r="1562" spans="1:2">
      <c r="A1562" s="11">
        <f>Returns!A1562</f>
        <v>0</v>
      </c>
      <c r="B1562" s="1">
        <f t="array" ref="B1562">MMULT(Returns!B1562:AC1562,Resume!$B$38:$B$65)</f>
        <v>0</v>
      </c>
    </row>
    <row r="1563" spans="1:2">
      <c r="A1563" s="11">
        <f>Returns!A1563</f>
        <v>0</v>
      </c>
      <c r="B1563" s="1">
        <f t="array" ref="B1563">MMULT(Returns!B1563:AC1563,Resume!$B$38:$B$65)</f>
        <v>0</v>
      </c>
    </row>
    <row r="1564" spans="1:2">
      <c r="A1564" s="11">
        <f>Returns!A1564</f>
        <v>0</v>
      </c>
      <c r="B1564" s="1">
        <f t="array" ref="B1564">MMULT(Returns!B1564:AC1564,Resume!$B$38:$B$65)</f>
        <v>0</v>
      </c>
    </row>
    <row r="1565" spans="1:2">
      <c r="A1565" s="11">
        <f>Returns!A1565</f>
        <v>0</v>
      </c>
      <c r="B1565" s="1">
        <f t="array" ref="B1565">MMULT(Returns!B1565:AC1565,Resume!$B$38:$B$65)</f>
        <v>0</v>
      </c>
    </row>
    <row r="1566" spans="1:2">
      <c r="A1566" s="11">
        <f>Returns!A1566</f>
        <v>0</v>
      </c>
      <c r="B1566" s="1">
        <f t="array" ref="B1566">MMULT(Returns!B1566:AC1566,Resume!$B$38:$B$65)</f>
        <v>0</v>
      </c>
    </row>
    <row r="1567" spans="1:2">
      <c r="A1567" s="11">
        <f>Returns!A1567</f>
        <v>0</v>
      </c>
      <c r="B1567" s="1">
        <f t="array" ref="B1567">MMULT(Returns!B1567:AC1567,Resume!$B$38:$B$65)</f>
        <v>0</v>
      </c>
    </row>
    <row r="1568" spans="1:2">
      <c r="A1568" s="11">
        <f>Returns!A1568</f>
        <v>0</v>
      </c>
      <c r="B1568" s="1">
        <f t="array" ref="B1568">MMULT(Returns!B1568:AC1568,Resume!$B$38:$B$65)</f>
        <v>0</v>
      </c>
    </row>
    <row r="1569" spans="1:2">
      <c r="A1569" s="11">
        <f>Returns!A1569</f>
        <v>0</v>
      </c>
      <c r="B1569" s="1">
        <f t="array" ref="B1569">MMULT(Returns!B1569:AC1569,Resume!$B$38:$B$65)</f>
        <v>0</v>
      </c>
    </row>
    <row r="1570" spans="1:2">
      <c r="A1570" s="11">
        <f>Returns!A1570</f>
        <v>0</v>
      </c>
      <c r="B1570" s="1">
        <f t="array" ref="B1570">MMULT(Returns!B1570:AC1570,Resume!$B$38:$B$65)</f>
        <v>0</v>
      </c>
    </row>
    <row r="1571" spans="1:2">
      <c r="A1571" s="11">
        <f>Returns!A1571</f>
        <v>0</v>
      </c>
      <c r="B1571" s="1">
        <f t="array" ref="B1571">MMULT(Returns!B1571:AC1571,Resume!$B$38:$B$65)</f>
        <v>0</v>
      </c>
    </row>
    <row r="1572" spans="1:2">
      <c r="A1572" s="11">
        <f>Returns!A1572</f>
        <v>0</v>
      </c>
      <c r="B1572" s="1">
        <f t="array" ref="B1572">MMULT(Returns!B1572:AC1572,Resume!$B$38:$B$65)</f>
        <v>0</v>
      </c>
    </row>
    <row r="1573" spans="1:2">
      <c r="A1573" s="11">
        <f>Returns!A1573</f>
        <v>0</v>
      </c>
      <c r="B1573" s="1">
        <f t="array" ref="B1573">MMULT(Returns!B1573:AC1573,Resume!$B$38:$B$65)</f>
        <v>0</v>
      </c>
    </row>
    <row r="1574" spans="1:2">
      <c r="A1574" s="11">
        <f>Returns!A1574</f>
        <v>0</v>
      </c>
      <c r="B1574" s="1">
        <f t="array" ref="B1574">MMULT(Returns!B1574:AC1574,Resume!$B$38:$B$65)</f>
        <v>0</v>
      </c>
    </row>
    <row r="1575" spans="1:2">
      <c r="A1575" s="11">
        <f>Returns!A1575</f>
        <v>0</v>
      </c>
      <c r="B1575" s="1">
        <f t="array" ref="B1575">MMULT(Returns!B1575:AC1575,Resume!$B$38:$B$65)</f>
        <v>0</v>
      </c>
    </row>
    <row r="1576" spans="1:2">
      <c r="A1576" s="11">
        <f>Returns!A1576</f>
        <v>0</v>
      </c>
      <c r="B1576" s="1">
        <f t="array" ref="B1576">MMULT(Returns!B1576:AC1576,Resume!$B$38:$B$65)</f>
        <v>0</v>
      </c>
    </row>
    <row r="1577" spans="1:2">
      <c r="A1577" s="11">
        <f>Returns!A1577</f>
        <v>0</v>
      </c>
      <c r="B1577" s="1">
        <f t="array" ref="B1577">MMULT(Returns!B1577:AC1577,Resume!$B$38:$B$65)</f>
        <v>0</v>
      </c>
    </row>
    <row r="1578" spans="1:2">
      <c r="A1578" s="11">
        <f>Returns!A1578</f>
        <v>0</v>
      </c>
      <c r="B1578" s="1">
        <f t="array" ref="B1578">MMULT(Returns!B1578:AC1578,Resume!$B$38:$B$65)</f>
        <v>0</v>
      </c>
    </row>
    <row r="1579" spans="1:2">
      <c r="A1579" s="11">
        <f>Returns!A1579</f>
        <v>0</v>
      </c>
      <c r="B1579" s="1">
        <f t="array" ref="B1579">MMULT(Returns!B1579:AC1579,Resume!$B$38:$B$65)</f>
        <v>0</v>
      </c>
    </row>
    <row r="1580" spans="1:2">
      <c r="A1580" s="11">
        <f>Returns!A1580</f>
        <v>0</v>
      </c>
      <c r="B1580" s="1">
        <f t="array" ref="B1580">MMULT(Returns!B1580:AC1580,Resume!$B$38:$B$65)</f>
        <v>0</v>
      </c>
    </row>
    <row r="1581" spans="1:2">
      <c r="A1581" s="11">
        <f>Returns!A1581</f>
        <v>0</v>
      </c>
      <c r="B1581" s="1">
        <f t="array" ref="B1581">MMULT(Returns!B1581:AC1581,Resume!$B$38:$B$65)</f>
        <v>0</v>
      </c>
    </row>
    <row r="1582" spans="1:2">
      <c r="A1582" s="11">
        <f>Returns!A1582</f>
        <v>0</v>
      </c>
      <c r="B1582" s="1">
        <f t="array" ref="B1582">MMULT(Returns!B1582:AC1582,Resume!$B$38:$B$65)</f>
        <v>0</v>
      </c>
    </row>
    <row r="1583" spans="1:2">
      <c r="A1583" s="11">
        <f>Returns!A1583</f>
        <v>0</v>
      </c>
      <c r="B1583" s="1">
        <f t="array" ref="B1583">MMULT(Returns!B1583:AC1583,Resume!$B$38:$B$65)</f>
        <v>0</v>
      </c>
    </row>
    <row r="1584" spans="1:2">
      <c r="A1584" s="11">
        <f>Returns!A1584</f>
        <v>0</v>
      </c>
      <c r="B1584" s="1">
        <f t="array" ref="B1584">MMULT(Returns!B1584:AC1584,Resume!$B$38:$B$65)</f>
        <v>0</v>
      </c>
    </row>
    <row r="1585" spans="1:2">
      <c r="A1585" s="11">
        <f>Returns!A1585</f>
        <v>0</v>
      </c>
      <c r="B1585" s="1">
        <f t="array" ref="B1585">MMULT(Returns!B1585:AC1585,Resume!$B$38:$B$65)</f>
        <v>0</v>
      </c>
    </row>
    <row r="1586" spans="1:2">
      <c r="A1586" s="11">
        <f>Returns!A1586</f>
        <v>0</v>
      </c>
      <c r="B1586" s="1">
        <f t="array" ref="B1586">MMULT(Returns!B1586:AC1586,Resume!$B$38:$B$65)</f>
        <v>0</v>
      </c>
    </row>
    <row r="1587" spans="1:2">
      <c r="A1587" s="11">
        <f>Returns!A1587</f>
        <v>0</v>
      </c>
      <c r="B1587" s="1">
        <f t="array" ref="B1587">MMULT(Returns!B1587:AC1587,Resume!$B$38:$B$65)</f>
        <v>0</v>
      </c>
    </row>
    <row r="1588" spans="1:2">
      <c r="A1588" s="11">
        <f>Returns!A1588</f>
        <v>0</v>
      </c>
      <c r="B1588" s="1">
        <f t="array" ref="B1588">MMULT(Returns!B1588:AC1588,Resume!$B$38:$B$65)</f>
        <v>0</v>
      </c>
    </row>
    <row r="1589" spans="1:2">
      <c r="A1589" s="11">
        <f>Returns!A1589</f>
        <v>0</v>
      </c>
      <c r="B1589" s="1">
        <f t="array" ref="B1589">MMULT(Returns!B1589:AC1589,Resume!$B$38:$B$65)</f>
        <v>0</v>
      </c>
    </row>
    <row r="1590" spans="1:2">
      <c r="A1590" s="11">
        <f>Returns!A1590</f>
        <v>0</v>
      </c>
      <c r="B1590" s="1">
        <f t="array" ref="B1590">MMULT(Returns!B1590:AC1590,Resume!$B$38:$B$65)</f>
        <v>0</v>
      </c>
    </row>
    <row r="1591" spans="1:2">
      <c r="A1591" s="11">
        <f>Returns!A1591</f>
        <v>0</v>
      </c>
      <c r="B1591" s="1">
        <f t="array" ref="B1591">MMULT(Returns!B1591:AC1591,Resume!$B$38:$B$65)</f>
        <v>0</v>
      </c>
    </row>
    <row r="1592" spans="1:2">
      <c r="A1592" s="11">
        <f>Returns!A1592</f>
        <v>0</v>
      </c>
      <c r="B1592" s="1">
        <f t="array" ref="B1592">MMULT(Returns!B1592:AC1592,Resume!$B$38:$B$65)</f>
        <v>0</v>
      </c>
    </row>
    <row r="1593" spans="1:2">
      <c r="A1593" s="11">
        <f>Returns!A1593</f>
        <v>0</v>
      </c>
      <c r="B1593" s="1">
        <f t="array" ref="B1593">MMULT(Returns!B1593:AC1593,Resume!$B$38:$B$65)</f>
        <v>0</v>
      </c>
    </row>
    <row r="1594" spans="1:2">
      <c r="A1594" s="11">
        <f>Returns!A1594</f>
        <v>0</v>
      </c>
      <c r="B1594" s="1">
        <f t="array" ref="B1594">MMULT(Returns!B1594:AC1594,Resume!$B$38:$B$65)</f>
        <v>0</v>
      </c>
    </row>
    <row r="1595" spans="1:2">
      <c r="A1595" s="11">
        <f>Returns!A1595</f>
        <v>0</v>
      </c>
      <c r="B1595" s="1">
        <f t="array" ref="B1595">MMULT(Returns!B1595:AC1595,Resume!$B$38:$B$65)</f>
        <v>0</v>
      </c>
    </row>
    <row r="1596" spans="1:2">
      <c r="A1596" s="11">
        <f>Returns!A1596</f>
        <v>0</v>
      </c>
      <c r="B1596" s="1">
        <f t="array" ref="B1596">MMULT(Returns!B1596:AC1596,Resume!$B$38:$B$65)</f>
        <v>0</v>
      </c>
    </row>
    <row r="1597" spans="1:2">
      <c r="A1597" s="11">
        <f>Returns!A1597</f>
        <v>0</v>
      </c>
      <c r="B1597" s="1">
        <f t="array" ref="B1597">MMULT(Returns!B1597:AC1597,Resume!$B$38:$B$65)</f>
        <v>0</v>
      </c>
    </row>
    <row r="1598" spans="1:2">
      <c r="A1598" s="11">
        <f>Returns!A1598</f>
        <v>0</v>
      </c>
      <c r="B1598" s="1">
        <f t="array" ref="B1598">MMULT(Returns!B1598:AC1598,Resume!$B$38:$B$65)</f>
        <v>0</v>
      </c>
    </row>
    <row r="1599" spans="1:2">
      <c r="A1599" s="11">
        <f>Returns!A1599</f>
        <v>0</v>
      </c>
      <c r="B1599" s="1">
        <f t="array" ref="B1599">MMULT(Returns!B1599:AC1599,Resume!$B$38:$B$65)</f>
        <v>0</v>
      </c>
    </row>
    <row r="1600" spans="1:2">
      <c r="A1600" s="11">
        <f>Returns!A1600</f>
        <v>0</v>
      </c>
      <c r="B1600" s="1">
        <f t="array" ref="B1600">MMULT(Returns!B1600:AC1600,Resume!$B$38:$B$65)</f>
        <v>0</v>
      </c>
    </row>
    <row r="1601" spans="1:2">
      <c r="A1601" s="11">
        <f>Returns!A1601</f>
        <v>0</v>
      </c>
      <c r="B1601" s="1">
        <f t="array" ref="B1601">MMULT(Returns!B1601:AC1601,Resume!$B$38:$B$65)</f>
        <v>0</v>
      </c>
    </row>
    <row r="1602" spans="1:2">
      <c r="A1602" s="11">
        <f>Returns!A1602</f>
        <v>0</v>
      </c>
      <c r="B1602" s="1">
        <f t="array" ref="B1602">MMULT(Returns!B1602:AC1602,Resume!$B$38:$B$65)</f>
        <v>0</v>
      </c>
    </row>
    <row r="1603" spans="1:2">
      <c r="A1603" s="11">
        <f>Returns!A1603</f>
        <v>0</v>
      </c>
      <c r="B1603" s="1">
        <f t="array" ref="B1603">MMULT(Returns!B1603:AC1603,Resume!$B$38:$B$65)</f>
        <v>0</v>
      </c>
    </row>
    <row r="1604" spans="1:2">
      <c r="A1604" s="11">
        <f>Returns!A1604</f>
        <v>0</v>
      </c>
      <c r="B1604" s="1">
        <f t="array" ref="B1604">MMULT(Returns!B1604:AC1604,Resume!$B$38:$B$65)</f>
        <v>0</v>
      </c>
    </row>
    <row r="1605" spans="1:2">
      <c r="A1605" s="11">
        <f>Returns!A1605</f>
        <v>0</v>
      </c>
      <c r="B1605" s="1">
        <f t="array" ref="B1605">MMULT(Returns!B1605:AC1605,Resume!$B$38:$B$65)</f>
        <v>0</v>
      </c>
    </row>
    <row r="1606" spans="1:2">
      <c r="A1606" s="11">
        <f>Returns!A1606</f>
        <v>0</v>
      </c>
      <c r="B1606" s="1">
        <f t="array" ref="B1606">MMULT(Returns!B1606:AC1606,Resume!$B$38:$B$65)</f>
        <v>0</v>
      </c>
    </row>
    <row r="1607" spans="1:2">
      <c r="A1607" s="11">
        <f>Returns!A1607</f>
        <v>0</v>
      </c>
      <c r="B1607" s="1">
        <f t="array" ref="B1607">MMULT(Returns!B1607:AC1607,Resume!$B$38:$B$65)</f>
        <v>0</v>
      </c>
    </row>
    <row r="1608" spans="1:2">
      <c r="A1608" s="11">
        <f>Returns!A1608</f>
        <v>0</v>
      </c>
      <c r="B1608" s="1">
        <f t="array" ref="B1608">MMULT(Returns!B1608:AC1608,Resume!$B$38:$B$65)</f>
        <v>0</v>
      </c>
    </row>
    <row r="1609" spans="1:2">
      <c r="A1609" s="11">
        <f>Returns!A1609</f>
        <v>0</v>
      </c>
      <c r="B1609" s="1">
        <f t="array" ref="B1609">MMULT(Returns!B1609:AC1609,Resume!$B$38:$B$65)</f>
        <v>0</v>
      </c>
    </row>
    <row r="1610" spans="1:2">
      <c r="A1610" s="11">
        <f>Returns!A1610</f>
        <v>0</v>
      </c>
      <c r="B1610" s="1">
        <f t="array" ref="B1610">MMULT(Returns!B1610:AC1610,Resume!$B$38:$B$65)</f>
        <v>0</v>
      </c>
    </row>
    <row r="1611" spans="1:2">
      <c r="A1611" s="11">
        <f>Returns!A1611</f>
        <v>0</v>
      </c>
      <c r="B1611" s="1">
        <f t="array" ref="B1611">MMULT(Returns!B1611:AC1611,Resume!$B$38:$B$65)</f>
        <v>0</v>
      </c>
    </row>
    <row r="1612" spans="1:2">
      <c r="A1612" s="11">
        <f>Returns!A1612</f>
        <v>0</v>
      </c>
      <c r="B1612" s="1">
        <f t="array" ref="B1612">MMULT(Returns!B1612:AC1612,Resume!$B$38:$B$65)</f>
        <v>0</v>
      </c>
    </row>
    <row r="1613" spans="1:2">
      <c r="A1613" s="11">
        <f>Returns!A1613</f>
        <v>0</v>
      </c>
      <c r="B1613" s="1">
        <f t="array" ref="B1613">MMULT(Returns!B1613:AC1613,Resume!$B$38:$B$65)</f>
        <v>0</v>
      </c>
    </row>
    <row r="1614" spans="1:2">
      <c r="A1614" s="11">
        <f>Returns!A1614</f>
        <v>0</v>
      </c>
      <c r="B1614" s="1">
        <f t="array" ref="B1614">MMULT(Returns!B1614:AC1614,Resume!$B$38:$B$65)</f>
        <v>0</v>
      </c>
    </row>
    <row r="1615" spans="1:2">
      <c r="A1615" s="11">
        <f>Returns!A1615</f>
        <v>0</v>
      </c>
      <c r="B1615" s="1">
        <f t="array" ref="B1615">MMULT(Returns!B1615:AC1615,Resume!$B$38:$B$65)</f>
        <v>0</v>
      </c>
    </row>
    <row r="1616" spans="1:2">
      <c r="A1616" s="11">
        <f>Returns!A1616</f>
        <v>0</v>
      </c>
      <c r="B1616" s="1">
        <f t="array" ref="B1616">MMULT(Returns!B1616:AC1616,Resume!$B$38:$B$65)</f>
        <v>0</v>
      </c>
    </row>
    <row r="1617" spans="1:2">
      <c r="A1617" s="11">
        <f>Returns!A1617</f>
        <v>0</v>
      </c>
      <c r="B1617" s="1">
        <f t="array" ref="B1617">MMULT(Returns!B1617:AC1617,Resume!$B$38:$B$65)</f>
        <v>0</v>
      </c>
    </row>
    <row r="1618" spans="1:2">
      <c r="A1618" s="11">
        <f>Returns!A1618</f>
        <v>0</v>
      </c>
      <c r="B1618" s="1">
        <f t="array" ref="B1618">MMULT(Returns!B1618:AC1618,Resume!$B$38:$B$65)</f>
        <v>0</v>
      </c>
    </row>
    <row r="1619" spans="1:2">
      <c r="A1619" s="11">
        <f>Returns!A1619</f>
        <v>0</v>
      </c>
      <c r="B1619" s="1">
        <f t="array" ref="B1619">MMULT(Returns!B1619:AC1619,Resume!$B$38:$B$65)</f>
        <v>0</v>
      </c>
    </row>
    <row r="1620" spans="1:2">
      <c r="A1620" s="11">
        <f>Returns!A1620</f>
        <v>0</v>
      </c>
      <c r="B1620" s="1">
        <f t="array" ref="B1620">MMULT(Returns!B1620:AC1620,Resume!$B$38:$B$65)</f>
        <v>0</v>
      </c>
    </row>
    <row r="1621" spans="1:2">
      <c r="A1621" s="11">
        <f>Returns!A1621</f>
        <v>0</v>
      </c>
      <c r="B1621" s="1">
        <f t="array" ref="B1621">MMULT(Returns!B1621:AC1621,Resume!$B$38:$B$65)</f>
        <v>0</v>
      </c>
    </row>
    <row r="1622" spans="1:2">
      <c r="A1622" s="11">
        <f>Returns!A1622</f>
        <v>0</v>
      </c>
      <c r="B1622" s="1">
        <f t="array" ref="B1622">MMULT(Returns!B1622:AC1622,Resume!$B$38:$B$65)</f>
        <v>0</v>
      </c>
    </row>
    <row r="1623" spans="1:2">
      <c r="A1623" s="11">
        <f>Returns!A1623</f>
        <v>0</v>
      </c>
      <c r="B1623" s="1">
        <f t="array" ref="B1623">MMULT(Returns!B1623:AC1623,Resume!$B$38:$B$65)</f>
        <v>0</v>
      </c>
    </row>
    <row r="1624" spans="1:2">
      <c r="A1624" s="11">
        <f>Returns!A1624</f>
        <v>0</v>
      </c>
      <c r="B1624" s="1">
        <f t="array" ref="B1624">MMULT(Returns!B1624:AC1624,Resume!$B$38:$B$65)</f>
        <v>0</v>
      </c>
    </row>
    <row r="1625" spans="1:2">
      <c r="A1625" s="11">
        <f>Returns!A1625</f>
        <v>0</v>
      </c>
      <c r="B1625" s="1">
        <f t="array" ref="B1625">MMULT(Returns!B1625:AC1625,Resume!$B$38:$B$65)</f>
        <v>0</v>
      </c>
    </row>
    <row r="1626" spans="1:2">
      <c r="A1626" s="11">
        <f>Returns!A1626</f>
        <v>0</v>
      </c>
      <c r="B1626" s="1">
        <f t="array" ref="B1626">MMULT(Returns!B1626:AC1626,Resume!$B$38:$B$65)</f>
        <v>0</v>
      </c>
    </row>
    <row r="1627" spans="1:2">
      <c r="A1627" s="11">
        <f>Returns!A1627</f>
        <v>0</v>
      </c>
      <c r="B1627" s="1">
        <f t="array" ref="B1627">MMULT(Returns!B1627:AC1627,Resume!$B$38:$B$65)</f>
        <v>0</v>
      </c>
    </row>
    <row r="1628" spans="1:2">
      <c r="A1628" s="11">
        <f>Returns!A1628</f>
        <v>0</v>
      </c>
      <c r="B1628" s="1">
        <f t="array" ref="B1628">MMULT(Returns!B1628:AC1628,Resume!$B$38:$B$65)</f>
        <v>0</v>
      </c>
    </row>
    <row r="1629" spans="1:2">
      <c r="A1629" s="11">
        <f>Returns!A1629</f>
        <v>0</v>
      </c>
      <c r="B1629" s="1">
        <f t="array" ref="B1629">MMULT(Returns!B1629:AC1629,Resume!$B$38:$B$65)</f>
        <v>0</v>
      </c>
    </row>
    <row r="1630" spans="1:2">
      <c r="A1630" s="11">
        <f>Returns!A1630</f>
        <v>0</v>
      </c>
      <c r="B1630" s="1">
        <f t="array" ref="B1630">MMULT(Returns!B1630:AC1630,Resume!$B$38:$B$65)</f>
        <v>0</v>
      </c>
    </row>
    <row r="1631" spans="1:2">
      <c r="A1631" s="11">
        <f>Returns!A1631</f>
        <v>0</v>
      </c>
      <c r="B1631" s="1">
        <f t="array" ref="B1631">MMULT(Returns!B1631:AC1631,Resume!$B$38:$B$65)</f>
        <v>0</v>
      </c>
    </row>
    <row r="1632" spans="1:2">
      <c r="A1632" s="11">
        <f>Returns!A1632</f>
        <v>0</v>
      </c>
      <c r="B1632" s="1">
        <f t="array" ref="B1632">MMULT(Returns!B1632:AC1632,Resume!$B$38:$B$65)</f>
        <v>0</v>
      </c>
    </row>
    <row r="1633" spans="1:2">
      <c r="A1633" s="11">
        <f>Returns!A1633</f>
        <v>0</v>
      </c>
      <c r="B1633" s="1">
        <f t="array" ref="B1633">MMULT(Returns!B1633:AC1633,Resume!$B$38:$B$65)</f>
        <v>0</v>
      </c>
    </row>
    <row r="1634" spans="1:2">
      <c r="A1634" s="11">
        <f>Returns!A1634</f>
        <v>0</v>
      </c>
      <c r="B1634" s="1">
        <f t="array" ref="B1634">MMULT(Returns!B1634:AC1634,Resume!$B$38:$B$65)</f>
        <v>0</v>
      </c>
    </row>
    <row r="1635" spans="1:2">
      <c r="A1635" s="11">
        <f>Returns!A1635</f>
        <v>0</v>
      </c>
      <c r="B1635" s="1">
        <f t="array" ref="B1635">MMULT(Returns!B1635:AC1635,Resume!$B$38:$B$65)</f>
        <v>0</v>
      </c>
    </row>
    <row r="1636" spans="1:2">
      <c r="A1636" s="11">
        <f>Returns!A1636</f>
        <v>0</v>
      </c>
      <c r="B1636" s="1">
        <f t="array" ref="B1636">MMULT(Returns!B1636:AC1636,Resume!$B$38:$B$65)</f>
        <v>0</v>
      </c>
    </row>
    <row r="1637" spans="1:2">
      <c r="A1637" s="11">
        <f>Returns!A1637</f>
        <v>0</v>
      </c>
      <c r="B1637" s="1">
        <f t="array" ref="B1637">MMULT(Returns!B1637:AC1637,Resume!$B$38:$B$65)</f>
        <v>0</v>
      </c>
    </row>
    <row r="1638" spans="1:2">
      <c r="A1638" s="11">
        <f>Returns!A1638</f>
        <v>0</v>
      </c>
      <c r="B1638" s="1">
        <f t="array" ref="B1638">MMULT(Returns!B1638:AC1638,Resume!$B$38:$B$65)</f>
        <v>0</v>
      </c>
    </row>
    <row r="1639" spans="1:2">
      <c r="A1639" s="11">
        <f>Returns!A1639</f>
        <v>0</v>
      </c>
      <c r="B1639" s="1">
        <f t="array" ref="B1639">MMULT(Returns!B1639:AC1639,Resume!$B$38:$B$65)</f>
        <v>0</v>
      </c>
    </row>
    <row r="1640" spans="1:2">
      <c r="A1640" s="11">
        <f>Returns!A1640</f>
        <v>0</v>
      </c>
      <c r="B1640" s="1">
        <f t="array" ref="B1640">MMULT(Returns!B1640:AC1640,Resume!$B$38:$B$65)</f>
        <v>0</v>
      </c>
    </row>
    <row r="1641" spans="1:2">
      <c r="A1641" s="11">
        <f>Returns!A1641</f>
        <v>0</v>
      </c>
      <c r="B1641" s="1">
        <f t="array" ref="B1641">MMULT(Returns!B1641:AC1641,Resume!$B$38:$B$65)</f>
        <v>0</v>
      </c>
    </row>
    <row r="1642" spans="1:2">
      <c r="A1642" s="11">
        <f>Returns!A1642</f>
        <v>0</v>
      </c>
      <c r="B1642" s="1">
        <f t="array" ref="B1642">MMULT(Returns!B1642:AC1642,Resume!$B$38:$B$65)</f>
        <v>0</v>
      </c>
    </row>
    <row r="1643" spans="1:2">
      <c r="A1643" s="11">
        <f>Returns!A1643</f>
        <v>0</v>
      </c>
      <c r="B1643" s="1">
        <f t="array" ref="B1643">MMULT(Returns!B1643:AC1643,Resume!$B$38:$B$65)</f>
        <v>0</v>
      </c>
    </row>
    <row r="1644" spans="1:2">
      <c r="A1644" s="11">
        <f>Returns!A1644</f>
        <v>0</v>
      </c>
      <c r="B1644" s="1">
        <f t="array" ref="B1644">MMULT(Returns!B1644:AC1644,Resume!$B$38:$B$65)</f>
        <v>0</v>
      </c>
    </row>
    <row r="1645" spans="1:2">
      <c r="A1645" s="11">
        <f>Returns!A1645</f>
        <v>0</v>
      </c>
      <c r="B1645" s="1">
        <f t="array" ref="B1645">MMULT(Returns!B1645:AC1645,Resume!$B$38:$B$65)</f>
        <v>0</v>
      </c>
    </row>
    <row r="1646" spans="1:2">
      <c r="A1646" s="11">
        <f>Returns!A1646</f>
        <v>0</v>
      </c>
      <c r="B1646" s="1">
        <f t="array" ref="B1646">MMULT(Returns!B1646:AC1646,Resume!$B$38:$B$65)</f>
        <v>0</v>
      </c>
    </row>
    <row r="1647" spans="1:2">
      <c r="A1647" s="11">
        <f>Returns!A1647</f>
        <v>0</v>
      </c>
      <c r="B1647" s="1">
        <f t="array" ref="B1647">MMULT(Returns!B1647:AC1647,Resume!$B$38:$B$65)</f>
        <v>0</v>
      </c>
    </row>
    <row r="1648" spans="1:2">
      <c r="A1648" s="11">
        <f>Returns!A1648</f>
        <v>0</v>
      </c>
      <c r="B1648" s="1">
        <f t="array" ref="B1648">MMULT(Returns!B1648:AC1648,Resume!$B$38:$B$65)</f>
        <v>0</v>
      </c>
    </row>
    <row r="1649" spans="1:2">
      <c r="A1649" s="11">
        <f>Returns!A1649</f>
        <v>0</v>
      </c>
      <c r="B1649" s="1">
        <f t="array" ref="B1649">MMULT(Returns!B1649:AC1649,Resume!$B$38:$B$65)</f>
        <v>0</v>
      </c>
    </row>
    <row r="1650" spans="1:2">
      <c r="A1650" s="11">
        <f>Returns!A1650</f>
        <v>0</v>
      </c>
      <c r="B1650" s="1">
        <f t="array" ref="B1650">MMULT(Returns!B1650:AC1650,Resume!$B$38:$B$65)</f>
        <v>0</v>
      </c>
    </row>
    <row r="1651" spans="1:2">
      <c r="A1651" s="11">
        <f>Returns!A1651</f>
        <v>0</v>
      </c>
      <c r="B1651" s="1">
        <f t="array" ref="B1651">MMULT(Returns!B1651:AC1651,Resume!$B$38:$B$65)</f>
        <v>0</v>
      </c>
    </row>
    <row r="1652" spans="1:2">
      <c r="A1652" s="11">
        <f>Returns!A1652</f>
        <v>0</v>
      </c>
      <c r="B1652" s="1">
        <f t="array" ref="B1652">MMULT(Returns!B1652:AC1652,Resume!$B$38:$B$65)</f>
        <v>0</v>
      </c>
    </row>
    <row r="1653" spans="1:2">
      <c r="A1653" s="11">
        <f>Returns!A1653</f>
        <v>0</v>
      </c>
      <c r="B1653" s="1">
        <f t="array" ref="B1653">MMULT(Returns!B1653:AC1653,Resume!$B$38:$B$65)</f>
        <v>0</v>
      </c>
    </row>
    <row r="1654" spans="1:2">
      <c r="A1654" s="11">
        <f>Returns!A1654</f>
        <v>0</v>
      </c>
      <c r="B1654" s="1">
        <f t="array" ref="B1654">MMULT(Returns!B1654:AC1654,Resume!$B$38:$B$65)</f>
        <v>0</v>
      </c>
    </row>
    <row r="1655" spans="1:2">
      <c r="A1655" s="11">
        <f>Returns!A1655</f>
        <v>0</v>
      </c>
      <c r="B1655" s="1">
        <f t="array" ref="B1655">MMULT(Returns!B1655:AC1655,Resume!$B$38:$B$65)</f>
        <v>0</v>
      </c>
    </row>
    <row r="1656" spans="1:2">
      <c r="A1656" s="11">
        <f>Returns!A1656</f>
        <v>0</v>
      </c>
      <c r="B1656" s="1">
        <f t="array" ref="B1656">MMULT(Returns!B1656:AC1656,Resume!$B$38:$B$65)</f>
        <v>0</v>
      </c>
    </row>
    <row r="1657" spans="1:2">
      <c r="A1657" s="11">
        <f>Returns!A1657</f>
        <v>0</v>
      </c>
      <c r="B1657" s="1">
        <f t="array" ref="B1657">MMULT(Returns!B1657:AC1657,Resume!$B$38:$B$65)</f>
        <v>0</v>
      </c>
    </row>
    <row r="1658" spans="1:2">
      <c r="A1658" s="11">
        <f>Returns!A1658</f>
        <v>0</v>
      </c>
      <c r="B1658" s="1">
        <f t="array" ref="B1658">MMULT(Returns!B1658:AC1658,Resume!$B$38:$B$65)</f>
        <v>0</v>
      </c>
    </row>
    <row r="1659" spans="1:2">
      <c r="A1659" s="11">
        <f>Returns!A1659</f>
        <v>0</v>
      </c>
      <c r="B1659" s="1">
        <f t="array" ref="B1659">MMULT(Returns!B1659:AC1659,Resume!$B$38:$B$65)</f>
        <v>0</v>
      </c>
    </row>
    <row r="1660" spans="1:2">
      <c r="A1660" s="11">
        <f>Returns!A1660</f>
        <v>0</v>
      </c>
      <c r="B1660" s="1">
        <f t="array" ref="B1660">MMULT(Returns!B1660:AC1660,Resume!$B$38:$B$65)</f>
        <v>0</v>
      </c>
    </row>
    <row r="1661" spans="1:2">
      <c r="A1661" s="11">
        <f>Returns!A1661</f>
        <v>0</v>
      </c>
      <c r="B1661" s="1">
        <f t="array" ref="B1661">MMULT(Returns!B1661:AC1661,Resume!$B$38:$B$65)</f>
        <v>0</v>
      </c>
    </row>
    <row r="1662" spans="1:2">
      <c r="A1662" s="11">
        <f>Returns!A1662</f>
        <v>0</v>
      </c>
      <c r="B1662" s="1">
        <f t="array" ref="B1662">MMULT(Returns!B1662:AC1662,Resume!$B$38:$B$65)</f>
        <v>0</v>
      </c>
    </row>
    <row r="1663" spans="1:2">
      <c r="A1663" s="11">
        <f>Returns!A1663</f>
        <v>0</v>
      </c>
      <c r="B1663" s="1">
        <f t="array" ref="B1663">MMULT(Returns!B1663:AC1663,Resume!$B$38:$B$65)</f>
        <v>0</v>
      </c>
    </row>
    <row r="1664" spans="1:2">
      <c r="A1664" s="11">
        <f>Returns!A1664</f>
        <v>0</v>
      </c>
      <c r="B1664" s="1">
        <f t="array" ref="B1664">MMULT(Returns!B1664:AC1664,Resume!$B$38:$B$65)</f>
        <v>0</v>
      </c>
    </row>
    <row r="1665" spans="1:2">
      <c r="A1665" s="11">
        <f>Returns!A1665</f>
        <v>0</v>
      </c>
      <c r="B1665" s="1">
        <f t="array" ref="B1665">MMULT(Returns!B1665:AC1665,Resume!$B$38:$B$65)</f>
        <v>0</v>
      </c>
    </row>
    <row r="1666" spans="1:2">
      <c r="A1666" s="11">
        <f>Returns!A1666</f>
        <v>0</v>
      </c>
      <c r="B1666" s="1">
        <f t="array" ref="B1666">MMULT(Returns!B1666:AC1666,Resume!$B$38:$B$65)</f>
        <v>0</v>
      </c>
    </row>
    <row r="1667" spans="1:2">
      <c r="A1667" s="11">
        <f>Returns!A1667</f>
        <v>0</v>
      </c>
      <c r="B1667" s="1">
        <f t="array" ref="B1667">MMULT(Returns!B1667:AC1667,Resume!$B$38:$B$65)</f>
        <v>0</v>
      </c>
    </row>
    <row r="1668" spans="1:2">
      <c r="A1668" s="11">
        <f>Returns!A1668</f>
        <v>0</v>
      </c>
      <c r="B1668" s="1">
        <f t="array" ref="B1668">MMULT(Returns!B1668:AC1668,Resume!$B$38:$B$65)</f>
        <v>0</v>
      </c>
    </row>
    <row r="1669" spans="1:2">
      <c r="A1669" s="11">
        <f>Returns!A1669</f>
        <v>0</v>
      </c>
      <c r="B1669" s="1">
        <f t="array" ref="B1669">MMULT(Returns!B1669:AC1669,Resume!$B$38:$B$65)</f>
        <v>0</v>
      </c>
    </row>
    <row r="1670" spans="1:2">
      <c r="A1670" s="11">
        <f>Returns!A1670</f>
        <v>0</v>
      </c>
      <c r="B1670" s="1">
        <f t="array" ref="B1670">MMULT(Returns!B1670:AC1670,Resume!$B$38:$B$65)</f>
        <v>0</v>
      </c>
    </row>
    <row r="1671" spans="1:2">
      <c r="A1671" s="11">
        <f>Returns!A1671</f>
        <v>0</v>
      </c>
      <c r="B1671" s="1">
        <f t="array" ref="B1671">MMULT(Returns!B1671:AC1671,Resume!$B$38:$B$65)</f>
        <v>0</v>
      </c>
    </row>
    <row r="1672" spans="1:2">
      <c r="A1672" s="11">
        <f>Returns!A1672</f>
        <v>0</v>
      </c>
      <c r="B1672" s="1">
        <f t="array" ref="B1672">MMULT(Returns!B1672:AC1672,Resume!$B$38:$B$65)</f>
        <v>0</v>
      </c>
    </row>
    <row r="1673" spans="1:2">
      <c r="A1673" s="11">
        <f>Returns!A1673</f>
        <v>0</v>
      </c>
      <c r="B1673" s="1">
        <f t="array" ref="B1673">MMULT(Returns!B1673:AC1673,Resume!$B$38:$B$65)</f>
        <v>0</v>
      </c>
    </row>
    <row r="1674" spans="1:2">
      <c r="A1674" s="11">
        <f>Returns!A1674</f>
        <v>0</v>
      </c>
      <c r="B1674" s="1">
        <f t="array" ref="B1674">MMULT(Returns!B1674:AC1674,Resume!$B$38:$B$65)</f>
        <v>0</v>
      </c>
    </row>
    <row r="1675" spans="1:2">
      <c r="A1675" s="11">
        <f>Returns!A1675</f>
        <v>0</v>
      </c>
      <c r="B1675" s="1">
        <f t="array" ref="B1675">MMULT(Returns!B1675:AC1675,Resume!$B$38:$B$65)</f>
        <v>0</v>
      </c>
    </row>
    <row r="1676" spans="1:2">
      <c r="A1676" s="11">
        <f>Returns!A1676</f>
        <v>0</v>
      </c>
      <c r="B1676" s="1">
        <f t="array" ref="B1676">MMULT(Returns!B1676:AC1676,Resume!$B$38:$B$65)</f>
        <v>0</v>
      </c>
    </row>
    <row r="1677" spans="1:2">
      <c r="A1677" s="11">
        <f>Returns!A1677</f>
        <v>0</v>
      </c>
      <c r="B1677" s="1">
        <f t="array" ref="B1677">MMULT(Returns!B1677:AC1677,Resume!$B$38:$B$65)</f>
        <v>0</v>
      </c>
    </row>
    <row r="1678" spans="1:2">
      <c r="A1678" s="11">
        <f>Returns!A1678</f>
        <v>0</v>
      </c>
      <c r="B1678" s="1">
        <f t="array" ref="B1678">MMULT(Returns!B1678:AC1678,Resume!$B$38:$B$65)</f>
        <v>0</v>
      </c>
    </row>
    <row r="1679" spans="1:2">
      <c r="A1679" s="11">
        <f>Returns!A1679</f>
        <v>0</v>
      </c>
      <c r="B1679" s="1">
        <f t="array" ref="B1679">MMULT(Returns!B1679:AC1679,Resume!$B$38:$B$65)</f>
        <v>0</v>
      </c>
    </row>
    <row r="1680" spans="1:2">
      <c r="A1680" s="11">
        <f>Returns!A1680</f>
        <v>0</v>
      </c>
      <c r="B1680" s="1">
        <f t="array" ref="B1680">MMULT(Returns!B1680:AC1680,Resume!$B$38:$B$65)</f>
        <v>0</v>
      </c>
    </row>
    <row r="1681" spans="1:2">
      <c r="A1681" s="11">
        <f>Returns!A1681</f>
        <v>0</v>
      </c>
      <c r="B1681" s="1">
        <f t="array" ref="B1681">MMULT(Returns!B1681:AC1681,Resume!$B$38:$B$65)</f>
        <v>0</v>
      </c>
    </row>
    <row r="1682" spans="1:2">
      <c r="A1682" s="11">
        <f>Returns!A1682</f>
        <v>0</v>
      </c>
      <c r="B1682" s="1">
        <f t="array" ref="B1682">MMULT(Returns!B1682:AC1682,Resume!$B$38:$B$65)</f>
        <v>0</v>
      </c>
    </row>
    <row r="1683" spans="1:2">
      <c r="A1683" s="11">
        <f>Returns!A1683</f>
        <v>0</v>
      </c>
      <c r="B1683" s="1">
        <f t="array" ref="B1683">MMULT(Returns!B1683:AC1683,Resume!$B$38:$B$65)</f>
        <v>0</v>
      </c>
    </row>
    <row r="1684" spans="1:2">
      <c r="A1684" s="11">
        <f>Returns!A1684</f>
        <v>0</v>
      </c>
      <c r="B1684" s="1">
        <f t="array" ref="B1684">MMULT(Returns!B1684:AC1684,Resume!$B$38:$B$65)</f>
        <v>0</v>
      </c>
    </row>
    <row r="1685" spans="1:2">
      <c r="A1685" s="11">
        <f>Returns!A1685</f>
        <v>0</v>
      </c>
      <c r="B1685" s="1">
        <f t="array" ref="B1685">MMULT(Returns!B1685:AC1685,Resume!$B$38:$B$65)</f>
        <v>0</v>
      </c>
    </row>
    <row r="1686" spans="1:2">
      <c r="A1686" s="11">
        <f>Returns!A1686</f>
        <v>0</v>
      </c>
      <c r="B1686" s="1">
        <f t="array" ref="B1686">MMULT(Returns!B1686:AC1686,Resume!$B$38:$B$65)</f>
        <v>0</v>
      </c>
    </row>
    <row r="1687" spans="1:2">
      <c r="A1687" s="11">
        <f>Returns!A1687</f>
        <v>0</v>
      </c>
      <c r="B1687" s="1">
        <f t="array" ref="B1687">MMULT(Returns!B1687:AC1687,Resume!$B$38:$B$65)</f>
        <v>0</v>
      </c>
    </row>
    <row r="1688" spans="1:2">
      <c r="A1688" s="11">
        <f>Returns!A1688</f>
        <v>0</v>
      </c>
      <c r="B1688" s="1">
        <f t="array" ref="B1688">MMULT(Returns!B1688:AC1688,Resume!$B$38:$B$65)</f>
        <v>0</v>
      </c>
    </row>
    <row r="1689" spans="1:2">
      <c r="A1689" s="11">
        <f>Returns!A1689</f>
        <v>0</v>
      </c>
      <c r="B1689" s="1">
        <f t="array" ref="B1689">MMULT(Returns!B1689:AC1689,Resume!$B$38:$B$65)</f>
        <v>0</v>
      </c>
    </row>
    <row r="1690" spans="1:2">
      <c r="A1690" s="11">
        <f>Returns!A1690</f>
        <v>0</v>
      </c>
      <c r="B1690" s="1">
        <f t="array" ref="B1690">MMULT(Returns!B1690:AC1690,Resume!$B$38:$B$65)</f>
        <v>0</v>
      </c>
    </row>
    <row r="1691" spans="1:2">
      <c r="A1691" s="11">
        <f>Returns!A1691</f>
        <v>0</v>
      </c>
      <c r="B1691" s="1">
        <f t="array" ref="B1691">MMULT(Returns!B1691:AC1691,Resume!$B$38:$B$65)</f>
        <v>0</v>
      </c>
    </row>
    <row r="1692" spans="1:2">
      <c r="A1692" s="11">
        <f>Returns!A1692</f>
        <v>0</v>
      </c>
      <c r="B1692" s="1">
        <f t="array" ref="B1692">MMULT(Returns!B1692:AC1692,Resume!$B$38:$B$65)</f>
        <v>0</v>
      </c>
    </row>
    <row r="1693" spans="1:2">
      <c r="A1693" s="11">
        <f>Returns!A1693</f>
        <v>0</v>
      </c>
      <c r="B1693" s="1">
        <f t="array" ref="B1693">MMULT(Returns!B1693:AC1693,Resume!$B$38:$B$65)</f>
        <v>0</v>
      </c>
    </row>
    <row r="1694" spans="1:2">
      <c r="A1694" s="11">
        <f>Returns!A1694</f>
        <v>0</v>
      </c>
      <c r="B1694" s="1">
        <f t="array" ref="B1694">MMULT(Returns!B1694:AC1694,Resume!$B$38:$B$65)</f>
        <v>0</v>
      </c>
    </row>
    <row r="1695" spans="1:2">
      <c r="A1695" s="11">
        <f>Returns!A1695</f>
        <v>0</v>
      </c>
      <c r="B1695" s="1">
        <f t="array" ref="B1695">MMULT(Returns!B1695:AC1695,Resume!$B$38:$B$65)</f>
        <v>0</v>
      </c>
    </row>
    <row r="1696" spans="1:2">
      <c r="A1696" s="11">
        <f>Returns!A1696</f>
        <v>0</v>
      </c>
      <c r="B1696" s="1">
        <f t="array" ref="B1696">MMULT(Returns!B1696:AC1696,Resume!$B$38:$B$65)</f>
        <v>0</v>
      </c>
    </row>
    <row r="1697" spans="1:2">
      <c r="A1697" s="11">
        <f>Returns!A1697</f>
        <v>0</v>
      </c>
      <c r="B1697" s="1">
        <f t="array" ref="B1697">MMULT(Returns!B1697:AC1697,Resume!$B$38:$B$65)</f>
        <v>0</v>
      </c>
    </row>
    <row r="1698" spans="1:2">
      <c r="A1698" s="11">
        <f>Returns!A1698</f>
        <v>0</v>
      </c>
      <c r="B1698" s="1">
        <f t="array" ref="B1698">MMULT(Returns!B1698:AC1698,Resume!$B$38:$B$65)</f>
        <v>0</v>
      </c>
    </row>
    <row r="1699" spans="1:2">
      <c r="A1699" s="11">
        <f>Returns!A1699</f>
        <v>0</v>
      </c>
      <c r="B1699" s="1">
        <f t="array" ref="B1699">MMULT(Returns!B1699:AC1699,Resume!$B$38:$B$65)</f>
        <v>0</v>
      </c>
    </row>
    <row r="1700" spans="1:2">
      <c r="A1700" s="11">
        <f>Returns!A1700</f>
        <v>0</v>
      </c>
      <c r="B1700" s="1">
        <f t="array" ref="B1700">MMULT(Returns!B1700:AC1700,Resume!$B$38:$B$65)</f>
        <v>0</v>
      </c>
    </row>
    <row r="1701" spans="1:2">
      <c r="A1701" s="11">
        <f>Returns!A1701</f>
        <v>0</v>
      </c>
      <c r="B1701" s="1">
        <f t="array" ref="B1701">MMULT(Returns!B1701:AC1701,Resume!$B$38:$B$65)</f>
        <v>0</v>
      </c>
    </row>
    <row r="1702" spans="1:2">
      <c r="A1702" s="11">
        <f>Returns!A1702</f>
        <v>0</v>
      </c>
      <c r="B1702" s="1">
        <f t="array" ref="B1702">MMULT(Returns!B1702:AC1702,Resume!$B$38:$B$65)</f>
        <v>0</v>
      </c>
    </row>
    <row r="1703" spans="1:2">
      <c r="A1703" s="11">
        <f>Returns!A1703</f>
        <v>0</v>
      </c>
      <c r="B1703" s="1">
        <f t="array" ref="B1703">MMULT(Returns!B1703:AC1703,Resume!$B$38:$B$65)</f>
        <v>0</v>
      </c>
    </row>
    <row r="1704" spans="1:2">
      <c r="A1704" s="11">
        <f>Returns!A1704</f>
        <v>0</v>
      </c>
      <c r="B1704" s="1">
        <f t="array" ref="B1704">MMULT(Returns!B1704:AC1704,Resume!$B$38:$B$65)</f>
        <v>0</v>
      </c>
    </row>
    <row r="1705" spans="1:2">
      <c r="A1705" s="11">
        <f>Returns!A1705</f>
        <v>0</v>
      </c>
      <c r="B1705" s="1">
        <f t="array" ref="B1705">MMULT(Returns!B1705:AC1705,Resume!$B$38:$B$65)</f>
        <v>0</v>
      </c>
    </row>
    <row r="1706" spans="1:2">
      <c r="A1706" s="11">
        <f>Returns!A1706</f>
        <v>0</v>
      </c>
      <c r="B1706" s="1">
        <f t="array" ref="B1706">MMULT(Returns!B1706:AC1706,Resume!$B$38:$B$65)</f>
        <v>0</v>
      </c>
    </row>
    <row r="1707" spans="1:2">
      <c r="A1707" s="11">
        <f>Returns!A1707</f>
        <v>0</v>
      </c>
      <c r="B1707" s="1">
        <f t="array" ref="B1707">MMULT(Returns!B1707:AC1707,Resume!$B$38:$B$65)</f>
        <v>0</v>
      </c>
    </row>
    <row r="1708" spans="1:2">
      <c r="A1708" s="11">
        <f>Returns!A1708</f>
        <v>0</v>
      </c>
      <c r="B1708" s="1">
        <f t="array" ref="B1708">MMULT(Returns!B1708:AC1708,Resume!$B$38:$B$65)</f>
        <v>0</v>
      </c>
    </row>
    <row r="1709" spans="1:2">
      <c r="A1709" s="11">
        <f>Returns!A1709</f>
        <v>0</v>
      </c>
      <c r="B1709" s="1">
        <f t="array" ref="B1709">MMULT(Returns!B1709:AC1709,Resume!$B$38:$B$65)</f>
        <v>0</v>
      </c>
    </row>
    <row r="1710" spans="1:2">
      <c r="A1710" s="11">
        <f>Returns!A1710</f>
        <v>0</v>
      </c>
      <c r="B1710" s="1">
        <f t="array" ref="B1710">MMULT(Returns!B1710:AC1710,Resume!$B$38:$B$65)</f>
        <v>0</v>
      </c>
    </row>
    <row r="1711" spans="1:2">
      <c r="A1711" s="11">
        <f>Returns!A1711</f>
        <v>0</v>
      </c>
      <c r="B1711" s="1">
        <f t="array" ref="B1711">MMULT(Returns!B1711:AC1711,Resume!$B$38:$B$65)</f>
        <v>0</v>
      </c>
    </row>
    <row r="1712" spans="1:2">
      <c r="A1712" s="11">
        <f>Returns!A1712</f>
        <v>0</v>
      </c>
      <c r="B1712" s="1">
        <f t="array" ref="B1712">MMULT(Returns!B1712:AC1712,Resume!$B$38:$B$65)</f>
        <v>0</v>
      </c>
    </row>
    <row r="1713" spans="1:2">
      <c r="A1713" s="11">
        <f>Returns!A1713</f>
        <v>0</v>
      </c>
      <c r="B1713" s="1">
        <f t="array" ref="B1713">MMULT(Returns!B1713:AC1713,Resume!$B$38:$B$65)</f>
        <v>0</v>
      </c>
    </row>
    <row r="1714" spans="1:2">
      <c r="A1714" s="11">
        <f>Returns!A1714</f>
        <v>0</v>
      </c>
      <c r="B1714" s="1">
        <f t="array" ref="B1714">MMULT(Returns!B1714:AC1714,Resume!$B$38:$B$65)</f>
        <v>0</v>
      </c>
    </row>
    <row r="1715" spans="1:2">
      <c r="A1715" s="11">
        <f>Returns!A1715</f>
        <v>0</v>
      </c>
      <c r="B1715" s="1">
        <f t="array" ref="B1715">MMULT(Returns!B1715:AC1715,Resume!$B$38:$B$65)</f>
        <v>0</v>
      </c>
    </row>
    <row r="1716" spans="1:2">
      <c r="A1716" s="11">
        <f>Returns!A1716</f>
        <v>0</v>
      </c>
      <c r="B1716" s="1">
        <f t="array" ref="B1716">MMULT(Returns!B1716:AC1716,Resume!$B$38:$B$65)</f>
        <v>0</v>
      </c>
    </row>
    <row r="1717" spans="1:2">
      <c r="A1717" s="11">
        <f>Returns!A1717</f>
        <v>0</v>
      </c>
      <c r="B1717" s="1">
        <f t="array" ref="B1717">MMULT(Returns!B1717:AC1717,Resume!$B$38:$B$65)</f>
        <v>0</v>
      </c>
    </row>
    <row r="1718" spans="1:2">
      <c r="A1718" s="11">
        <f>Returns!A1718</f>
        <v>0</v>
      </c>
      <c r="B1718" s="1">
        <f t="array" ref="B1718">MMULT(Returns!B1718:AC1718,Resume!$B$38:$B$65)</f>
        <v>0</v>
      </c>
    </row>
    <row r="1719" spans="1:2">
      <c r="A1719" s="11">
        <f>Returns!A1719</f>
        <v>0</v>
      </c>
      <c r="B1719" s="1">
        <f t="array" ref="B1719">MMULT(Returns!B1719:AC1719,Resume!$B$38:$B$65)</f>
        <v>0</v>
      </c>
    </row>
    <row r="1720" spans="1:2">
      <c r="A1720" s="11">
        <f>Returns!A1720</f>
        <v>0</v>
      </c>
      <c r="B1720" s="1">
        <f t="array" ref="B1720">MMULT(Returns!B1720:AC1720,Resume!$B$38:$B$65)</f>
        <v>0</v>
      </c>
    </row>
    <row r="1721" spans="1:2">
      <c r="A1721" s="11">
        <f>Returns!A1721</f>
        <v>0</v>
      </c>
      <c r="B1721" s="1">
        <f t="array" ref="B1721">MMULT(Returns!B1721:AC1721,Resume!$B$38:$B$65)</f>
        <v>0</v>
      </c>
    </row>
    <row r="1722" spans="1:2">
      <c r="A1722" s="11">
        <f>Returns!A1722</f>
        <v>0</v>
      </c>
      <c r="B1722" s="1">
        <f t="array" ref="B1722">MMULT(Returns!B1722:AC1722,Resume!$B$38:$B$65)</f>
        <v>0</v>
      </c>
    </row>
    <row r="1723" spans="1:2">
      <c r="A1723" s="11">
        <f>Returns!A1723</f>
        <v>0</v>
      </c>
      <c r="B1723" s="1">
        <f t="array" ref="B1723">MMULT(Returns!B1723:AC1723,Resume!$B$38:$B$65)</f>
        <v>0</v>
      </c>
    </row>
    <row r="1724" spans="1:2">
      <c r="A1724" s="11">
        <f>Returns!A1724</f>
        <v>0</v>
      </c>
      <c r="B1724" s="1">
        <f t="array" ref="B1724">MMULT(Returns!B1724:AC1724,Resume!$B$38:$B$65)</f>
        <v>0</v>
      </c>
    </row>
    <row r="1725" spans="1:2">
      <c r="A1725" s="11">
        <f>Returns!A1725</f>
        <v>0</v>
      </c>
      <c r="B1725" s="1">
        <f t="array" ref="B1725">MMULT(Returns!B1725:AC1725,Resume!$B$38:$B$65)</f>
        <v>0</v>
      </c>
    </row>
    <row r="1726" spans="1:2">
      <c r="A1726" s="11">
        <f>Returns!A1726</f>
        <v>0</v>
      </c>
      <c r="B1726" s="1">
        <f t="array" ref="B1726">MMULT(Returns!B1726:AC1726,Resume!$B$38:$B$65)</f>
        <v>0</v>
      </c>
    </row>
    <row r="1727" spans="1:2">
      <c r="A1727" s="11">
        <f>Returns!A1727</f>
        <v>0</v>
      </c>
      <c r="B1727" s="1">
        <f t="array" ref="B1727">MMULT(Returns!B1727:AC1727,Resume!$B$38:$B$65)</f>
        <v>0</v>
      </c>
    </row>
    <row r="1728" spans="1:2">
      <c r="A1728" s="11">
        <f>Returns!A1728</f>
        <v>0</v>
      </c>
      <c r="B1728" s="1">
        <f t="array" ref="B1728">MMULT(Returns!B1728:AC1728,Resume!$B$38:$B$65)</f>
        <v>0</v>
      </c>
    </row>
    <row r="1729" spans="1:2">
      <c r="A1729" s="11">
        <f>Returns!A1729</f>
        <v>0</v>
      </c>
      <c r="B1729" s="1">
        <f t="array" ref="B1729">MMULT(Returns!B1729:AC1729,Resume!$B$38:$B$65)</f>
        <v>0</v>
      </c>
    </row>
    <row r="1730" spans="1:2">
      <c r="A1730" s="11">
        <f>Returns!A1730</f>
        <v>0</v>
      </c>
      <c r="B1730" s="1">
        <f t="array" ref="B1730">MMULT(Returns!B1730:AC1730,Resume!$B$38:$B$65)</f>
        <v>0</v>
      </c>
    </row>
    <row r="1731" spans="1:2">
      <c r="A1731" s="11">
        <f>Returns!A1731</f>
        <v>0</v>
      </c>
      <c r="B1731" s="1">
        <f t="array" ref="B1731">MMULT(Returns!B1731:AC1731,Resume!$B$38:$B$65)</f>
        <v>0</v>
      </c>
    </row>
    <row r="1732" spans="1:2">
      <c r="A1732" s="11">
        <f>Returns!A1732</f>
        <v>0</v>
      </c>
      <c r="B1732" s="1">
        <f t="array" ref="B1732">MMULT(Returns!B1732:AC1732,Resume!$B$38:$B$65)</f>
        <v>0</v>
      </c>
    </row>
    <row r="1733" spans="1:2">
      <c r="A1733" s="11">
        <f>Returns!A1733</f>
        <v>0</v>
      </c>
      <c r="B1733" s="1">
        <f t="array" ref="B1733">MMULT(Returns!B1733:AC1733,Resume!$B$38:$B$65)</f>
        <v>0</v>
      </c>
    </row>
    <row r="1734" spans="1:2">
      <c r="A1734" s="11">
        <f>Returns!A1734</f>
        <v>0</v>
      </c>
      <c r="B1734" s="1">
        <f t="array" ref="B1734">MMULT(Returns!B1734:AC1734,Resume!$B$38:$B$65)</f>
        <v>0</v>
      </c>
    </row>
    <row r="1735" spans="1:2">
      <c r="A1735" s="11">
        <f>Returns!A1735</f>
        <v>0</v>
      </c>
      <c r="B1735" s="1">
        <f t="array" ref="B1735">MMULT(Returns!B1735:AC1735,Resume!$B$38:$B$65)</f>
        <v>0</v>
      </c>
    </row>
    <row r="1736" spans="1:2">
      <c r="A1736" s="11">
        <f>Returns!A1736</f>
        <v>0</v>
      </c>
      <c r="B1736" s="1">
        <f t="array" ref="B1736">MMULT(Returns!B1736:AC1736,Resume!$B$38:$B$65)</f>
        <v>0</v>
      </c>
    </row>
    <row r="1737" spans="1:2">
      <c r="A1737" s="11">
        <f>Returns!A1737</f>
        <v>0</v>
      </c>
      <c r="B1737" s="1">
        <f t="array" ref="B1737">MMULT(Returns!B1737:AC1737,Resume!$B$38:$B$65)</f>
        <v>0</v>
      </c>
    </row>
    <row r="1738" spans="1:2">
      <c r="A1738" s="11">
        <f>Returns!A1738</f>
        <v>0</v>
      </c>
      <c r="B1738" s="1">
        <f t="array" ref="B1738">MMULT(Returns!B1738:AC1738,Resume!$B$38:$B$65)</f>
        <v>0</v>
      </c>
    </row>
    <row r="1739" spans="1:2">
      <c r="A1739" s="11">
        <f>Returns!A1739</f>
        <v>0</v>
      </c>
      <c r="B1739" s="1">
        <f t="array" ref="B1739">MMULT(Returns!B1739:AC1739,Resume!$B$38:$B$65)</f>
        <v>0</v>
      </c>
    </row>
    <row r="1740" spans="1:2">
      <c r="A1740" s="11">
        <f>Returns!A1740</f>
        <v>0</v>
      </c>
      <c r="B1740" s="1">
        <f t="array" ref="B1740">MMULT(Returns!B1740:AC1740,Resume!$B$38:$B$65)</f>
        <v>0</v>
      </c>
    </row>
    <row r="1741" spans="1:2">
      <c r="A1741" s="11">
        <f>Returns!A1741</f>
        <v>0</v>
      </c>
      <c r="B1741" s="1">
        <f t="array" ref="B1741">MMULT(Returns!B1741:AC1741,Resume!$B$38:$B$65)</f>
        <v>0</v>
      </c>
    </row>
    <row r="1742" spans="1:2">
      <c r="A1742" s="11">
        <f>Returns!A1742</f>
        <v>0</v>
      </c>
      <c r="B1742" s="1">
        <f t="array" ref="B1742">MMULT(Returns!B1742:AC1742,Resume!$B$38:$B$65)</f>
        <v>0</v>
      </c>
    </row>
    <row r="1743" spans="1:2">
      <c r="A1743" s="11">
        <f>Returns!A1743</f>
        <v>0</v>
      </c>
      <c r="B1743" s="1">
        <f t="array" ref="B1743">MMULT(Returns!B1743:AC1743,Resume!$B$38:$B$65)</f>
        <v>0</v>
      </c>
    </row>
    <row r="1744" spans="1:2">
      <c r="A1744" s="11">
        <f>Returns!A1744</f>
        <v>0</v>
      </c>
      <c r="B1744" s="1">
        <f t="array" ref="B1744">MMULT(Returns!B1744:AC1744,Resume!$B$38:$B$65)</f>
        <v>0</v>
      </c>
    </row>
    <row r="1745" spans="1:2">
      <c r="A1745" s="11">
        <f>Returns!A1745</f>
        <v>0</v>
      </c>
      <c r="B1745" s="1">
        <f t="array" ref="B1745">MMULT(Returns!B1745:AC1745,Resume!$B$38:$B$65)</f>
        <v>0</v>
      </c>
    </row>
    <row r="1746" spans="1:2">
      <c r="A1746" s="11">
        <f>Returns!A1746</f>
        <v>0</v>
      </c>
      <c r="B1746" s="1">
        <f t="array" ref="B1746">MMULT(Returns!B1746:AC1746,Resume!$B$38:$B$65)</f>
        <v>0</v>
      </c>
    </row>
    <row r="1747" spans="1:2">
      <c r="A1747" s="11">
        <f>Returns!A1747</f>
        <v>0</v>
      </c>
      <c r="B1747" s="1">
        <f t="array" ref="B1747">MMULT(Returns!B1747:AC1747,Resume!$B$38:$B$65)</f>
        <v>0</v>
      </c>
    </row>
    <row r="1748" spans="1:2">
      <c r="A1748" s="11">
        <f>Returns!A1748</f>
        <v>0</v>
      </c>
      <c r="B1748" s="1">
        <f t="array" ref="B1748">MMULT(Returns!B1748:AC1748,Resume!$B$38:$B$65)</f>
        <v>0</v>
      </c>
    </row>
    <row r="1749" spans="1:2">
      <c r="A1749" s="11">
        <f>Returns!A1749</f>
        <v>0</v>
      </c>
      <c r="B1749" s="1">
        <f t="array" ref="B1749">MMULT(Returns!B1749:AC1749,Resume!$B$38:$B$65)</f>
        <v>0</v>
      </c>
    </row>
    <row r="1750" spans="1:2">
      <c r="A1750" s="11">
        <f>Returns!A1750</f>
        <v>0</v>
      </c>
      <c r="B1750" s="1">
        <f t="array" ref="B1750">MMULT(Returns!B1750:AC1750,Resume!$B$38:$B$65)</f>
        <v>0</v>
      </c>
    </row>
    <row r="1751" spans="1:2">
      <c r="A1751" s="11">
        <f>Returns!A1751</f>
        <v>0</v>
      </c>
      <c r="B1751" s="1">
        <f t="array" ref="B1751">MMULT(Returns!B1751:AC1751,Resume!$B$38:$B$65)</f>
        <v>0</v>
      </c>
    </row>
    <row r="1752" spans="1:2">
      <c r="A1752" s="11">
        <f>Returns!A1752</f>
        <v>0</v>
      </c>
      <c r="B1752" s="1">
        <f t="array" ref="B1752">MMULT(Returns!B1752:AC1752,Resume!$B$38:$B$65)</f>
        <v>0</v>
      </c>
    </row>
    <row r="1753" spans="1:2">
      <c r="A1753" s="11">
        <f>Returns!A1753</f>
        <v>0</v>
      </c>
      <c r="B1753" s="1">
        <f t="array" ref="B1753">MMULT(Returns!B1753:AC1753,Resume!$B$38:$B$65)</f>
        <v>0</v>
      </c>
    </row>
    <row r="1754" spans="1:2">
      <c r="A1754" s="11">
        <f>Returns!A1754</f>
        <v>0</v>
      </c>
      <c r="B1754" s="1">
        <f t="array" ref="B1754">MMULT(Returns!B1754:AC1754,Resume!$B$38:$B$65)</f>
        <v>0</v>
      </c>
    </row>
    <row r="1755" spans="1:2">
      <c r="A1755" s="11">
        <f>Returns!A1755</f>
        <v>0</v>
      </c>
      <c r="B1755" s="1">
        <f t="array" ref="B1755">MMULT(Returns!B1755:AC1755,Resume!$B$38:$B$65)</f>
        <v>0</v>
      </c>
    </row>
    <row r="1756" spans="1:2">
      <c r="A1756" s="11">
        <f>Returns!A1756</f>
        <v>0</v>
      </c>
      <c r="B1756" s="1">
        <f t="array" ref="B1756">MMULT(Returns!B1756:AC1756,Resume!$B$38:$B$65)</f>
        <v>0</v>
      </c>
    </row>
    <row r="1757" spans="1:2">
      <c r="A1757" s="11">
        <f>Returns!A1757</f>
        <v>0</v>
      </c>
      <c r="B1757" s="1">
        <f t="array" ref="B1757">MMULT(Returns!B1757:AC1757,Resume!$B$38:$B$65)</f>
        <v>0</v>
      </c>
    </row>
    <row r="1758" spans="1:2">
      <c r="A1758" s="11">
        <f>Returns!A1758</f>
        <v>0</v>
      </c>
      <c r="B1758" s="1">
        <f t="array" ref="B1758">MMULT(Returns!B1758:AC1758,Resume!$B$38:$B$65)</f>
        <v>0</v>
      </c>
    </row>
    <row r="1759" spans="1:2">
      <c r="A1759" s="11">
        <f>Returns!A1759</f>
        <v>0</v>
      </c>
      <c r="B1759" s="1">
        <f t="array" ref="B1759">MMULT(Returns!B1759:AC1759,Resume!$B$38:$B$65)</f>
        <v>0</v>
      </c>
    </row>
    <row r="1760" spans="1:2">
      <c r="A1760" s="11">
        <f>Returns!A1760</f>
        <v>0</v>
      </c>
      <c r="B1760" s="1">
        <f t="array" ref="B1760">MMULT(Returns!B1760:AC1760,Resume!$B$38:$B$65)</f>
        <v>0</v>
      </c>
    </row>
    <row r="1761" spans="1:2">
      <c r="A1761" s="11">
        <f>Returns!A1761</f>
        <v>0</v>
      </c>
      <c r="B1761" s="1">
        <f t="array" ref="B1761">MMULT(Returns!B1761:AC1761,Resume!$B$38:$B$65)</f>
        <v>0</v>
      </c>
    </row>
    <row r="1762" spans="1:2">
      <c r="A1762" s="11">
        <f>Returns!A1762</f>
        <v>0</v>
      </c>
      <c r="B1762" s="1">
        <f t="array" ref="B1762">MMULT(Returns!B1762:AC1762,Resume!$B$38:$B$65)</f>
        <v>0</v>
      </c>
    </row>
    <row r="1763" spans="1:2">
      <c r="A1763" s="11">
        <f>Returns!A1763</f>
        <v>0</v>
      </c>
      <c r="B1763" s="1">
        <f t="array" ref="B1763">MMULT(Returns!B1763:AC1763,Resume!$B$38:$B$65)</f>
        <v>0</v>
      </c>
    </row>
    <row r="1764" spans="1:2">
      <c r="A1764" s="11">
        <f>Returns!A1764</f>
        <v>0</v>
      </c>
      <c r="B1764" s="1">
        <f t="array" ref="B1764">MMULT(Returns!B1764:AC1764,Resume!$B$38:$B$65)</f>
        <v>0</v>
      </c>
    </row>
    <row r="1765" spans="1:2">
      <c r="A1765" s="11">
        <f>Returns!A1765</f>
        <v>0</v>
      </c>
      <c r="B1765" s="1">
        <f t="array" ref="B1765">MMULT(Returns!B1765:AC1765,Resume!$B$38:$B$65)</f>
        <v>0</v>
      </c>
    </row>
    <row r="1766" spans="1:2">
      <c r="A1766" s="11">
        <f>Returns!A1766</f>
        <v>0</v>
      </c>
      <c r="B1766" s="1">
        <f t="array" ref="B1766">MMULT(Returns!B1766:AC1766,Resume!$B$38:$B$65)</f>
        <v>0</v>
      </c>
    </row>
    <row r="1767" spans="1:2">
      <c r="A1767" s="11">
        <f>Returns!A1767</f>
        <v>0</v>
      </c>
      <c r="B1767" s="1">
        <f t="array" ref="B1767">MMULT(Returns!B1767:AC1767,Resume!$B$38:$B$65)</f>
        <v>0</v>
      </c>
    </row>
    <row r="1768" spans="1:2">
      <c r="A1768" s="11">
        <f>Returns!A1768</f>
        <v>0</v>
      </c>
      <c r="B1768" s="1">
        <f t="array" ref="B1768">MMULT(Returns!B1768:AC1768,Resume!$B$38:$B$65)</f>
        <v>0</v>
      </c>
    </row>
    <row r="1769" spans="1:2">
      <c r="A1769" s="11">
        <f>Returns!A1769</f>
        <v>0</v>
      </c>
      <c r="B1769" s="1">
        <f t="array" ref="B1769">MMULT(Returns!B1769:AC1769,Resume!$B$38:$B$65)</f>
        <v>0</v>
      </c>
    </row>
    <row r="1770" spans="1:2">
      <c r="A1770" s="11">
        <f>Returns!A1770</f>
        <v>0</v>
      </c>
      <c r="B1770" s="1">
        <f t="array" ref="B1770">MMULT(Returns!B1770:AC1770,Resume!$B$38:$B$65)</f>
        <v>0</v>
      </c>
    </row>
    <row r="1771" spans="1:2">
      <c r="A1771" s="11">
        <f>Returns!A1771</f>
        <v>0</v>
      </c>
      <c r="B1771" s="1">
        <f t="array" ref="B1771">MMULT(Returns!B1771:AC1771,Resume!$B$38:$B$65)</f>
        <v>0</v>
      </c>
    </row>
    <row r="1772" spans="1:2">
      <c r="A1772" s="11">
        <f>Returns!A1772</f>
        <v>0</v>
      </c>
      <c r="B1772" s="1">
        <f t="array" ref="B1772">MMULT(Returns!B1772:AC1772,Resume!$B$38:$B$65)</f>
        <v>0</v>
      </c>
    </row>
    <row r="1773" spans="1:2">
      <c r="A1773" s="11">
        <f>Returns!A1773</f>
        <v>0</v>
      </c>
      <c r="B1773" s="1">
        <f t="array" ref="B1773">MMULT(Returns!B1773:AC1773,Resume!$B$38:$B$65)</f>
        <v>0</v>
      </c>
    </row>
    <row r="1774" spans="1:2">
      <c r="A1774" s="11">
        <f>Returns!A1774</f>
        <v>0</v>
      </c>
      <c r="B1774" s="1">
        <f t="array" ref="B1774">MMULT(Returns!B1774:AC1774,Resume!$B$38:$B$65)</f>
        <v>0</v>
      </c>
    </row>
    <row r="1775" spans="1:2">
      <c r="A1775" s="11">
        <f>Returns!A1775</f>
        <v>0</v>
      </c>
      <c r="B1775" s="1">
        <f t="array" ref="B1775">MMULT(Returns!B1775:AC1775,Resume!$B$38:$B$65)</f>
        <v>0</v>
      </c>
    </row>
    <row r="1776" spans="1:2">
      <c r="A1776" s="11">
        <f>Returns!A1776</f>
        <v>0</v>
      </c>
      <c r="B1776" s="1">
        <f t="array" ref="B1776">MMULT(Returns!B1776:AC1776,Resume!$B$38:$B$65)</f>
        <v>0</v>
      </c>
    </row>
    <row r="1777" spans="1:2">
      <c r="A1777" s="11">
        <f>Returns!A1777</f>
        <v>0</v>
      </c>
      <c r="B1777" s="1">
        <f t="array" ref="B1777">MMULT(Returns!B1777:AC1777,Resume!$B$38:$B$65)</f>
        <v>0</v>
      </c>
    </row>
    <row r="1778" spans="1:2">
      <c r="A1778" s="11">
        <f>Returns!A1778</f>
        <v>0</v>
      </c>
      <c r="B1778" s="1">
        <f t="array" ref="B1778">MMULT(Returns!B1778:AC1778,Resume!$B$38:$B$65)</f>
        <v>0</v>
      </c>
    </row>
    <row r="1779" spans="1:2">
      <c r="A1779" s="11">
        <f>Returns!A1779</f>
        <v>0</v>
      </c>
      <c r="B1779" s="1">
        <f t="array" ref="B1779">MMULT(Returns!B1779:AC1779,Resume!$B$38:$B$65)</f>
        <v>0</v>
      </c>
    </row>
    <row r="1780" spans="1:2">
      <c r="A1780" s="11">
        <f>Returns!A1780</f>
        <v>0</v>
      </c>
      <c r="B1780" s="1">
        <f t="array" ref="B1780">MMULT(Returns!B1780:AC1780,Resume!$B$38:$B$65)</f>
        <v>0</v>
      </c>
    </row>
    <row r="1781" spans="1:2">
      <c r="A1781" s="11">
        <f>Returns!A1781</f>
        <v>0</v>
      </c>
      <c r="B1781" s="1">
        <f t="array" ref="B1781">MMULT(Returns!B1781:AC1781,Resume!$B$38:$B$65)</f>
        <v>0</v>
      </c>
    </row>
    <row r="1782" spans="1:2">
      <c r="A1782" s="11">
        <f>Returns!A1782</f>
        <v>0</v>
      </c>
      <c r="B1782" s="1">
        <f t="array" ref="B1782">MMULT(Returns!B1782:AC1782,Resume!$B$38:$B$65)</f>
        <v>0</v>
      </c>
    </row>
    <row r="1783" spans="1:2">
      <c r="A1783" s="11">
        <f>Returns!A1783</f>
        <v>0</v>
      </c>
      <c r="B1783" s="1">
        <f t="array" ref="B1783">MMULT(Returns!B1783:AC1783,Resume!$B$38:$B$65)</f>
        <v>0</v>
      </c>
    </row>
    <row r="1784" spans="1:2">
      <c r="A1784" s="11">
        <f>Returns!A1784</f>
        <v>0</v>
      </c>
      <c r="B1784" s="1">
        <f t="array" ref="B1784">MMULT(Returns!B1784:AC1784,Resume!$B$38:$B$65)</f>
        <v>0</v>
      </c>
    </row>
    <row r="1785" spans="1:2">
      <c r="A1785" s="11">
        <f>Returns!A1785</f>
        <v>0</v>
      </c>
      <c r="B1785" s="1">
        <f t="array" ref="B1785">MMULT(Returns!B1785:AC1785,Resume!$B$38:$B$65)</f>
        <v>0</v>
      </c>
    </row>
    <row r="1786" spans="1:2">
      <c r="A1786" s="11">
        <f>Returns!A1786</f>
        <v>0</v>
      </c>
      <c r="B1786" s="1">
        <f t="array" ref="B1786">MMULT(Returns!B1786:AC1786,Resume!$B$38:$B$65)</f>
        <v>0</v>
      </c>
    </row>
    <row r="1787" spans="1:2">
      <c r="A1787" s="11">
        <f>Returns!A1787</f>
        <v>0</v>
      </c>
      <c r="B1787" s="1">
        <f t="array" ref="B1787">MMULT(Returns!B1787:AC1787,Resume!$B$38:$B$65)</f>
        <v>0</v>
      </c>
    </row>
    <row r="1788" spans="1:2">
      <c r="A1788" s="11">
        <f>Returns!A1788</f>
        <v>0</v>
      </c>
      <c r="B1788" s="1">
        <f t="array" ref="B1788">MMULT(Returns!B1788:AC1788,Resume!$B$38:$B$65)</f>
        <v>0</v>
      </c>
    </row>
    <row r="1789" spans="1:2">
      <c r="A1789" s="11">
        <f>Returns!A1789</f>
        <v>0</v>
      </c>
      <c r="B1789" s="1">
        <f t="array" ref="B1789">MMULT(Returns!B1789:AC1789,Resume!$B$38:$B$65)</f>
        <v>0</v>
      </c>
    </row>
    <row r="1790" spans="1:2">
      <c r="A1790" s="11">
        <f>Returns!A1790</f>
        <v>0</v>
      </c>
      <c r="B1790" s="1">
        <f t="array" ref="B1790">MMULT(Returns!B1790:AC1790,Resume!$B$38:$B$65)</f>
        <v>0</v>
      </c>
    </row>
    <row r="1791" spans="1:2">
      <c r="A1791" s="11">
        <f>Returns!A1791</f>
        <v>0</v>
      </c>
      <c r="B1791" s="1">
        <f t="array" ref="B1791">MMULT(Returns!B1791:AC1791,Resume!$B$38:$B$65)</f>
        <v>0</v>
      </c>
    </row>
    <row r="1792" spans="1:2">
      <c r="A1792" s="11">
        <f>Returns!A1792</f>
        <v>0</v>
      </c>
      <c r="B1792" s="1">
        <f t="array" ref="B1792">MMULT(Returns!B1792:AC1792,Resume!$B$38:$B$65)</f>
        <v>0</v>
      </c>
    </row>
    <row r="1793" spans="1:2">
      <c r="A1793" s="11">
        <f>Returns!A1793</f>
        <v>0</v>
      </c>
      <c r="B1793" s="1">
        <f t="array" ref="B1793">MMULT(Returns!B1793:AC1793,Resume!$B$38:$B$65)</f>
        <v>0</v>
      </c>
    </row>
    <row r="1794" spans="1:2">
      <c r="A1794" s="11">
        <f>Returns!A1794</f>
        <v>0</v>
      </c>
      <c r="B1794" s="1">
        <f t="array" ref="B1794">MMULT(Returns!B1794:AC1794,Resume!$B$38:$B$65)</f>
        <v>0</v>
      </c>
    </row>
    <row r="1795" spans="1:2">
      <c r="A1795" s="11">
        <f>Returns!A1795</f>
        <v>0</v>
      </c>
      <c r="B1795" s="1">
        <f t="array" ref="B1795">MMULT(Returns!B1795:AC1795,Resume!$B$38:$B$65)</f>
        <v>0</v>
      </c>
    </row>
    <row r="1796" spans="1:2">
      <c r="A1796" s="11">
        <f>Returns!A1796</f>
        <v>0</v>
      </c>
      <c r="B1796" s="1">
        <f t="array" ref="B1796">MMULT(Returns!B1796:AC1796,Resume!$B$38:$B$65)</f>
        <v>0</v>
      </c>
    </row>
    <row r="1797" spans="1:2">
      <c r="A1797" s="11">
        <f>Returns!A1797</f>
        <v>0</v>
      </c>
      <c r="B1797" s="1">
        <f t="array" ref="B1797">MMULT(Returns!B1797:AC1797,Resume!$B$38:$B$65)</f>
        <v>0</v>
      </c>
    </row>
    <row r="1798" spans="1:2">
      <c r="A1798" s="11">
        <f>Returns!A1798</f>
        <v>0</v>
      </c>
      <c r="B1798" s="1">
        <f t="array" ref="B1798">MMULT(Returns!B1798:AC1798,Resume!$B$38:$B$65)</f>
        <v>0</v>
      </c>
    </row>
    <row r="1799" spans="1:2">
      <c r="A1799" s="11">
        <f>Returns!A1799</f>
        <v>0</v>
      </c>
      <c r="B1799" s="1">
        <f t="array" ref="B1799">MMULT(Returns!B1799:AC1799,Resume!$B$38:$B$65)</f>
        <v>0</v>
      </c>
    </row>
    <row r="1800" spans="1:2">
      <c r="A1800" s="11">
        <f>Returns!A1800</f>
        <v>0</v>
      </c>
      <c r="B1800" s="1">
        <f t="array" ref="B1800">MMULT(Returns!B1800:AC1800,Resume!$B$38:$B$65)</f>
        <v>0</v>
      </c>
    </row>
    <row r="1801" spans="1:2">
      <c r="A1801" s="11">
        <f>Returns!A1801</f>
        <v>0</v>
      </c>
      <c r="B1801" s="1">
        <f t="array" ref="B1801">MMULT(Returns!B1801:AC1801,Resume!$B$38:$B$65)</f>
        <v>0</v>
      </c>
    </row>
    <row r="1802" spans="1:2">
      <c r="A1802" s="11">
        <f>Returns!A1802</f>
        <v>0</v>
      </c>
      <c r="B1802" s="1">
        <f t="array" ref="B1802">MMULT(Returns!B1802:AC1802,Resume!$B$38:$B$65)</f>
        <v>0</v>
      </c>
    </row>
    <row r="1803" spans="1:2">
      <c r="A1803" s="11">
        <f>Returns!A1803</f>
        <v>0</v>
      </c>
      <c r="B1803" s="1">
        <f t="array" ref="B1803">MMULT(Returns!B1803:AC1803,Resume!$B$38:$B$65)</f>
        <v>0</v>
      </c>
    </row>
    <row r="1804" spans="1:2">
      <c r="A1804" s="11">
        <f>Returns!A1804</f>
        <v>0</v>
      </c>
      <c r="B1804" s="1">
        <f t="array" ref="B1804">MMULT(Returns!B1804:AC1804,Resume!$B$38:$B$65)</f>
        <v>0</v>
      </c>
    </row>
    <row r="1805" spans="1:2">
      <c r="A1805" s="11">
        <f>Returns!A1805</f>
        <v>0</v>
      </c>
      <c r="B1805" s="1">
        <f t="array" ref="B1805">MMULT(Returns!B1805:AC1805,Resume!$B$38:$B$65)</f>
        <v>0</v>
      </c>
    </row>
    <row r="1806" spans="1:2">
      <c r="A1806" s="11">
        <f>Returns!A1806</f>
        <v>0</v>
      </c>
      <c r="B1806" s="1">
        <f t="array" ref="B1806">MMULT(Returns!B1806:AC1806,Resume!$B$38:$B$65)</f>
        <v>0</v>
      </c>
    </row>
    <row r="1807" spans="1:2">
      <c r="A1807" s="11">
        <f>Returns!A1807</f>
        <v>0</v>
      </c>
      <c r="B1807" s="1">
        <f t="array" ref="B1807">MMULT(Returns!B1807:AC1807,Resume!$B$38:$B$65)</f>
        <v>0</v>
      </c>
    </row>
    <row r="1808" spans="1:2">
      <c r="A1808" s="11">
        <f>Returns!A1808</f>
        <v>0</v>
      </c>
      <c r="B1808" s="1">
        <f t="array" ref="B1808">MMULT(Returns!B1808:AC1808,Resume!$B$38:$B$65)</f>
        <v>0</v>
      </c>
    </row>
    <row r="1809" spans="1:2">
      <c r="A1809" s="11">
        <f>Returns!A1809</f>
        <v>0</v>
      </c>
      <c r="B1809" s="1">
        <f t="array" ref="B1809">MMULT(Returns!B1809:AC1809,Resume!$B$38:$B$65)</f>
        <v>0</v>
      </c>
    </row>
    <row r="1810" spans="1:2">
      <c r="A1810" s="11">
        <f>Returns!A1810</f>
        <v>0</v>
      </c>
      <c r="B1810" s="1">
        <f t="array" ref="B1810">MMULT(Returns!B1810:AC1810,Resume!$B$38:$B$65)</f>
        <v>0</v>
      </c>
    </row>
    <row r="1811" spans="1:2">
      <c r="A1811" s="11">
        <f>Returns!A1811</f>
        <v>0</v>
      </c>
      <c r="B1811" s="1">
        <f t="array" ref="B1811">MMULT(Returns!B1811:AC1811,Resume!$B$38:$B$65)</f>
        <v>0</v>
      </c>
    </row>
    <row r="1812" spans="1:2">
      <c r="A1812" s="11">
        <f>Returns!A1812</f>
        <v>0</v>
      </c>
      <c r="B1812" s="1">
        <f t="array" ref="B1812">MMULT(Returns!B1812:AC1812,Resume!$B$38:$B$65)</f>
        <v>0</v>
      </c>
    </row>
    <row r="1813" spans="1:2">
      <c r="A1813" s="11">
        <f>Returns!A1813</f>
        <v>0</v>
      </c>
      <c r="B1813" s="1">
        <f t="array" ref="B1813">MMULT(Returns!B1813:AC1813,Resume!$B$38:$B$65)</f>
        <v>0</v>
      </c>
    </row>
    <row r="1814" spans="1:2">
      <c r="A1814" s="11">
        <f>Returns!A1814</f>
        <v>0</v>
      </c>
      <c r="B1814" s="1">
        <f t="array" ref="B1814">MMULT(Returns!B1814:AC1814,Resume!$B$38:$B$65)</f>
        <v>0</v>
      </c>
    </row>
    <row r="1815" spans="1:2">
      <c r="A1815" s="11">
        <f>Returns!A1815</f>
        <v>0</v>
      </c>
      <c r="B1815" s="1">
        <f t="array" ref="B1815">MMULT(Returns!B1815:AC1815,Resume!$B$38:$B$65)</f>
        <v>0</v>
      </c>
    </row>
    <row r="1816" spans="1:2">
      <c r="A1816" s="11">
        <f>Returns!A1816</f>
        <v>0</v>
      </c>
      <c r="B1816" s="1">
        <f t="array" ref="B1816">MMULT(Returns!B1816:AC1816,Resume!$B$38:$B$65)</f>
        <v>0</v>
      </c>
    </row>
    <row r="1817" spans="1:2">
      <c r="A1817" s="11">
        <f>Returns!A1817</f>
        <v>0</v>
      </c>
      <c r="B1817" s="1">
        <f t="array" ref="B1817">MMULT(Returns!B1817:AC1817,Resume!$B$38:$B$65)</f>
        <v>0</v>
      </c>
    </row>
    <row r="1818" spans="1:2">
      <c r="A1818" s="11">
        <f>Returns!A1818</f>
        <v>0</v>
      </c>
      <c r="B1818" s="1">
        <f t="array" ref="B1818">MMULT(Returns!B1818:AC1818,Resume!$B$38:$B$65)</f>
        <v>0</v>
      </c>
    </row>
    <row r="1819" spans="1:2">
      <c r="A1819" s="11">
        <f>Returns!A1819</f>
        <v>0</v>
      </c>
      <c r="B1819" s="1">
        <f t="array" ref="B1819">MMULT(Returns!B1819:AC1819,Resume!$B$38:$B$65)</f>
        <v>0</v>
      </c>
    </row>
    <row r="1820" spans="1:2">
      <c r="A1820" s="11">
        <f>Returns!A1820</f>
        <v>0</v>
      </c>
      <c r="B1820" s="1">
        <f t="array" ref="B1820">MMULT(Returns!B1820:AC1820,Resume!$B$38:$B$65)</f>
        <v>0</v>
      </c>
    </row>
    <row r="1821" spans="1:2">
      <c r="A1821" s="11">
        <f>Returns!A1821</f>
        <v>0</v>
      </c>
      <c r="B1821" s="1">
        <f t="array" ref="B1821">MMULT(Returns!B1821:AC1821,Resume!$B$38:$B$65)</f>
        <v>0</v>
      </c>
    </row>
    <row r="1822" spans="1:2">
      <c r="A1822" s="11">
        <f>Returns!A1822</f>
        <v>0</v>
      </c>
      <c r="B1822" s="1">
        <f t="array" ref="B1822">MMULT(Returns!B1822:AC1822,Resume!$B$38:$B$65)</f>
        <v>0</v>
      </c>
    </row>
    <row r="1823" spans="1:2">
      <c r="A1823" s="11">
        <f>Returns!A1823</f>
        <v>0</v>
      </c>
      <c r="B1823" s="1">
        <f t="array" ref="B1823">MMULT(Returns!B1823:AC1823,Resume!$B$38:$B$65)</f>
        <v>0</v>
      </c>
    </row>
    <row r="1824" spans="1:2">
      <c r="A1824" s="11">
        <f>Returns!A1824</f>
        <v>0</v>
      </c>
      <c r="B1824" s="1">
        <f t="array" ref="B1824">MMULT(Returns!B1824:AC1824,Resume!$B$38:$B$65)</f>
        <v>0</v>
      </c>
    </row>
    <row r="1825" spans="1:2">
      <c r="A1825" s="11">
        <f>Returns!A1825</f>
        <v>0</v>
      </c>
      <c r="B1825" s="1">
        <f t="array" ref="B1825">MMULT(Returns!B1825:AC1825,Resume!$B$38:$B$65)</f>
        <v>0</v>
      </c>
    </row>
    <row r="1826" spans="1:2">
      <c r="A1826" s="11">
        <f>Returns!A1826</f>
        <v>0</v>
      </c>
      <c r="B1826" s="1">
        <f t="array" ref="B1826">MMULT(Returns!B1826:AC1826,Resume!$B$38:$B$65)</f>
        <v>0</v>
      </c>
    </row>
    <row r="1827" spans="1:2">
      <c r="A1827" s="11">
        <f>Returns!A1827</f>
        <v>0</v>
      </c>
      <c r="B1827" s="1">
        <f t="array" ref="B1827">MMULT(Returns!B1827:AC1827,Resume!$B$38:$B$65)</f>
        <v>0</v>
      </c>
    </row>
    <row r="1828" spans="1:2">
      <c r="A1828" s="11">
        <f>Returns!A1828</f>
        <v>0</v>
      </c>
      <c r="B1828" s="1">
        <f t="array" ref="B1828">MMULT(Returns!B1828:AC1828,Resume!$B$38:$B$65)</f>
        <v>0</v>
      </c>
    </row>
    <row r="1829" spans="1:2">
      <c r="A1829" s="11">
        <f>Returns!A1829</f>
        <v>0</v>
      </c>
      <c r="B1829" s="1">
        <f t="array" ref="B1829">MMULT(Returns!B1829:AC1829,Resume!$B$38:$B$65)</f>
        <v>0</v>
      </c>
    </row>
    <row r="1830" spans="1:2">
      <c r="A1830" s="11">
        <f>Returns!A1830</f>
        <v>0</v>
      </c>
      <c r="B1830" s="1">
        <f t="array" ref="B1830">MMULT(Returns!B1830:AC1830,Resume!$B$38:$B$65)</f>
        <v>0</v>
      </c>
    </row>
    <row r="1831" spans="1:2">
      <c r="A1831" s="11">
        <f>Returns!A1831</f>
        <v>0</v>
      </c>
      <c r="B1831" s="1">
        <f t="array" ref="B1831">MMULT(Returns!B1831:AC1831,Resume!$B$38:$B$65)</f>
        <v>0</v>
      </c>
    </row>
    <row r="1832" spans="1:2">
      <c r="A1832" s="11">
        <f>Returns!A1832</f>
        <v>0</v>
      </c>
      <c r="B1832" s="1">
        <f t="array" ref="B1832">MMULT(Returns!B1832:AC1832,Resume!$B$38:$B$65)</f>
        <v>0</v>
      </c>
    </row>
    <row r="1833" spans="1:2">
      <c r="A1833" s="11">
        <f>Returns!A1833</f>
        <v>0</v>
      </c>
      <c r="B1833" s="1">
        <f t="array" ref="B1833">MMULT(Returns!B1833:AC1833,Resume!$B$38:$B$65)</f>
        <v>0</v>
      </c>
    </row>
    <row r="1834" spans="1:2">
      <c r="A1834" s="11">
        <f>Returns!A1834</f>
        <v>0</v>
      </c>
      <c r="B1834" s="1">
        <f t="array" ref="B1834">MMULT(Returns!B1834:AC1834,Resume!$B$38:$B$65)</f>
        <v>0</v>
      </c>
    </row>
    <row r="1835" spans="1:2">
      <c r="A1835" s="11">
        <f>Returns!A1835</f>
        <v>0</v>
      </c>
      <c r="B1835" s="1">
        <f t="array" ref="B1835">MMULT(Returns!B1835:AC1835,Resume!$B$38:$B$65)</f>
        <v>0</v>
      </c>
    </row>
    <row r="1836" spans="1:2">
      <c r="A1836" s="11">
        <f>Returns!A1836</f>
        <v>0</v>
      </c>
      <c r="B1836" s="1">
        <f t="array" ref="B1836">MMULT(Returns!B1836:AC1836,Resume!$B$38:$B$65)</f>
        <v>0</v>
      </c>
    </row>
    <row r="1837" spans="1:2">
      <c r="A1837" s="11">
        <f>Returns!A1837</f>
        <v>0</v>
      </c>
      <c r="B1837" s="1">
        <f t="array" ref="B1837">MMULT(Returns!B1837:AC1837,Resume!$B$38:$B$65)</f>
        <v>0</v>
      </c>
    </row>
    <row r="1838" spans="1:2">
      <c r="A1838" s="11">
        <f>Returns!A1838</f>
        <v>0</v>
      </c>
      <c r="B1838" s="1">
        <f t="array" ref="B1838">MMULT(Returns!B1838:AC1838,Resume!$B$38:$B$65)</f>
        <v>0</v>
      </c>
    </row>
    <row r="1839" spans="1:2">
      <c r="A1839" s="11">
        <f>Returns!A1839</f>
        <v>0</v>
      </c>
      <c r="B1839" s="1">
        <f t="array" ref="B1839">MMULT(Returns!B1839:AC1839,Resume!$B$38:$B$65)</f>
        <v>0</v>
      </c>
    </row>
    <row r="1840" spans="1:2">
      <c r="A1840" s="11">
        <f>Returns!A1840</f>
        <v>0</v>
      </c>
      <c r="B1840" s="1">
        <f t="array" ref="B1840">MMULT(Returns!B1840:AC1840,Resume!$B$38:$B$65)</f>
        <v>0</v>
      </c>
    </row>
    <row r="1841" spans="1:2">
      <c r="A1841" s="11">
        <f>Returns!A1841</f>
        <v>0</v>
      </c>
      <c r="B1841" s="1">
        <f t="array" ref="B1841">MMULT(Returns!B1841:AC1841,Resume!$B$38:$B$65)</f>
        <v>0</v>
      </c>
    </row>
    <row r="1842" spans="1:2">
      <c r="A1842" s="11">
        <f>Returns!A1842</f>
        <v>0</v>
      </c>
      <c r="B1842" s="1">
        <f t="array" ref="B1842">MMULT(Returns!B1842:AC1842,Resume!$B$38:$B$65)</f>
        <v>0</v>
      </c>
    </row>
    <row r="1843" spans="1:2">
      <c r="A1843" s="11">
        <f>Returns!A1843</f>
        <v>0</v>
      </c>
      <c r="B1843" s="1">
        <f t="array" ref="B1843">MMULT(Returns!B1843:AC1843,Resume!$B$38:$B$65)</f>
        <v>0</v>
      </c>
    </row>
    <row r="1844" spans="1:2">
      <c r="A1844" s="11">
        <f>Returns!A1844</f>
        <v>0</v>
      </c>
      <c r="B1844" s="1">
        <f t="array" ref="B1844">MMULT(Returns!B1844:AC1844,Resume!$B$38:$B$65)</f>
        <v>0</v>
      </c>
    </row>
    <row r="1845" spans="1:2">
      <c r="A1845" s="11">
        <f>Returns!A1845</f>
        <v>0</v>
      </c>
      <c r="B1845" s="1">
        <f t="array" ref="B1845">MMULT(Returns!B1845:AC1845,Resume!$B$38:$B$65)</f>
        <v>0</v>
      </c>
    </row>
    <row r="1846" spans="1:2">
      <c r="A1846" s="11">
        <f>Returns!A1846</f>
        <v>0</v>
      </c>
      <c r="B1846" s="1">
        <f t="array" ref="B1846">MMULT(Returns!B1846:AC1846,Resume!$B$38:$B$65)</f>
        <v>0</v>
      </c>
    </row>
    <row r="1847" spans="1:2">
      <c r="A1847" s="11">
        <f>Returns!A1847</f>
        <v>0</v>
      </c>
      <c r="B1847" s="1">
        <f t="array" ref="B1847">MMULT(Returns!B1847:AC1847,Resume!$B$38:$B$65)</f>
        <v>0</v>
      </c>
    </row>
    <row r="1848" spans="1:2">
      <c r="A1848" s="11">
        <f>Returns!A1848</f>
        <v>0</v>
      </c>
      <c r="B1848" s="1">
        <f t="array" ref="B1848">MMULT(Returns!B1848:AC1848,Resume!$B$38:$B$65)</f>
        <v>0</v>
      </c>
    </row>
    <row r="1849" spans="1:2">
      <c r="A1849" s="11">
        <f>Returns!A1849</f>
        <v>0</v>
      </c>
      <c r="B1849" s="1">
        <f t="array" ref="B1849">MMULT(Returns!B1849:AC1849,Resume!$B$38:$B$65)</f>
        <v>0</v>
      </c>
    </row>
    <row r="1850" spans="1:2">
      <c r="A1850" s="11">
        <f>Returns!A1850</f>
        <v>0</v>
      </c>
      <c r="B1850" s="1">
        <f t="array" ref="B1850">MMULT(Returns!B1850:AC1850,Resume!$B$38:$B$65)</f>
        <v>0</v>
      </c>
    </row>
    <row r="1851" spans="1:2">
      <c r="A1851" s="11">
        <f>Returns!A1851</f>
        <v>0</v>
      </c>
      <c r="B1851" s="1">
        <f t="array" ref="B1851">MMULT(Returns!B1851:AC1851,Resume!$B$38:$B$65)</f>
        <v>0</v>
      </c>
    </row>
    <row r="1852" spans="1:2">
      <c r="A1852" s="11">
        <f>Returns!A1852</f>
        <v>0</v>
      </c>
      <c r="B1852" s="1">
        <f t="array" ref="B1852">MMULT(Returns!B1852:AC1852,Resume!$B$38:$B$65)</f>
        <v>0</v>
      </c>
    </row>
    <row r="1853" spans="1:2">
      <c r="A1853" s="11">
        <f>Returns!A1853</f>
        <v>0</v>
      </c>
      <c r="B1853" s="1">
        <f t="array" ref="B1853">MMULT(Returns!B1853:AC1853,Resume!$B$38:$B$65)</f>
        <v>0</v>
      </c>
    </row>
    <row r="1854" spans="1:2">
      <c r="A1854" s="11">
        <f>Returns!A1854</f>
        <v>0</v>
      </c>
      <c r="B1854" s="1">
        <f t="array" ref="B1854">MMULT(Returns!B1854:AC1854,Resume!$B$38:$B$65)</f>
        <v>0</v>
      </c>
    </row>
    <row r="1855" spans="1:2">
      <c r="A1855" s="11">
        <f>Returns!A1855</f>
        <v>0</v>
      </c>
      <c r="B1855" s="1">
        <f t="array" ref="B1855">MMULT(Returns!B1855:AC1855,Resume!$B$38:$B$65)</f>
        <v>0</v>
      </c>
    </row>
    <row r="1856" spans="1:2">
      <c r="A1856" s="11">
        <f>Returns!A1856</f>
        <v>0</v>
      </c>
      <c r="B1856" s="1">
        <f t="array" ref="B1856">MMULT(Returns!B1856:AC1856,Resume!$B$38:$B$65)</f>
        <v>0</v>
      </c>
    </row>
    <row r="1857" spans="1:2">
      <c r="A1857" s="11">
        <f>Returns!A1857</f>
        <v>0</v>
      </c>
      <c r="B1857" s="1">
        <f t="array" ref="B1857">MMULT(Returns!B1857:AC1857,Resume!$B$38:$B$65)</f>
        <v>0</v>
      </c>
    </row>
    <row r="1858" spans="1:2">
      <c r="A1858" s="11">
        <f>Returns!A1858</f>
        <v>0</v>
      </c>
      <c r="B1858" s="1">
        <f t="array" ref="B1858">MMULT(Returns!B1858:AC1858,Resume!$B$38:$B$65)</f>
        <v>0</v>
      </c>
    </row>
    <row r="1859" spans="1:2">
      <c r="A1859" s="11">
        <f>Returns!A1859</f>
        <v>0</v>
      </c>
      <c r="B1859" s="1">
        <f t="array" ref="B1859">MMULT(Returns!B1859:AC1859,Resume!$B$38:$B$65)</f>
        <v>0</v>
      </c>
    </row>
    <row r="1860" spans="1:2">
      <c r="A1860" s="11">
        <f>Returns!A1860</f>
        <v>0</v>
      </c>
      <c r="B1860" s="1">
        <f t="array" ref="B1860">MMULT(Returns!B1860:AC1860,Resume!$B$38:$B$65)</f>
        <v>0</v>
      </c>
    </row>
    <row r="1861" spans="1:2">
      <c r="A1861" s="11">
        <f>Returns!A1861</f>
        <v>0</v>
      </c>
      <c r="B1861" s="1">
        <f t="array" ref="B1861">MMULT(Returns!B1861:AC1861,Resume!$B$38:$B$65)</f>
        <v>0</v>
      </c>
    </row>
    <row r="1862" spans="1:2">
      <c r="A1862" s="11">
        <f>Returns!A1862</f>
        <v>0</v>
      </c>
      <c r="B1862" s="1">
        <f t="array" ref="B1862">MMULT(Returns!B1862:AC1862,Resume!$B$38:$B$65)</f>
        <v>0</v>
      </c>
    </row>
    <row r="1863" spans="1:2">
      <c r="A1863" s="11">
        <f>Returns!A1863</f>
        <v>0</v>
      </c>
      <c r="B1863" s="1">
        <f t="array" ref="B1863">MMULT(Returns!B1863:AC1863,Resume!$B$38:$B$65)</f>
        <v>0</v>
      </c>
    </row>
    <row r="1864" spans="1:2">
      <c r="A1864" s="11">
        <f>Returns!A1864</f>
        <v>0</v>
      </c>
      <c r="B1864" s="1">
        <f t="array" ref="B1864">MMULT(Returns!B1864:AC1864,Resume!$B$38:$B$65)</f>
        <v>0</v>
      </c>
    </row>
    <row r="1865" spans="1:2">
      <c r="A1865" s="11">
        <f>Returns!A1865</f>
        <v>0</v>
      </c>
      <c r="B1865" s="1">
        <f t="array" ref="B1865">MMULT(Returns!B1865:AC1865,Resume!$B$38:$B$65)</f>
        <v>0</v>
      </c>
    </row>
    <row r="1866" spans="1:2">
      <c r="A1866" s="11">
        <f>Returns!A1866</f>
        <v>0</v>
      </c>
      <c r="B1866" s="1">
        <f t="array" ref="B1866">MMULT(Returns!B1866:AC1866,Resume!$B$38:$B$65)</f>
        <v>0</v>
      </c>
    </row>
    <row r="1867" spans="1:2">
      <c r="A1867" s="11">
        <f>Returns!A1867</f>
        <v>0</v>
      </c>
      <c r="B1867" s="1">
        <f t="array" ref="B1867">MMULT(Returns!B1867:AC1867,Resume!$B$38:$B$65)</f>
        <v>0</v>
      </c>
    </row>
    <row r="1868" spans="1:2">
      <c r="A1868" s="11">
        <f>Returns!A1868</f>
        <v>0</v>
      </c>
      <c r="B1868" s="1">
        <f t="array" ref="B1868">MMULT(Returns!B1868:AC1868,Resume!$B$38:$B$65)</f>
        <v>0</v>
      </c>
    </row>
    <row r="1869" spans="1:2">
      <c r="A1869" s="11">
        <f>Returns!A1869</f>
        <v>0</v>
      </c>
      <c r="B1869" s="1">
        <f t="array" ref="B1869">MMULT(Returns!B1869:AC1869,Resume!$B$38:$B$65)</f>
        <v>0</v>
      </c>
    </row>
    <row r="1870" spans="1:2">
      <c r="A1870" s="11">
        <f>Returns!A1870</f>
        <v>0</v>
      </c>
      <c r="B1870" s="1">
        <f t="array" ref="B1870">MMULT(Returns!B1870:AC1870,Resume!$B$38:$B$65)</f>
        <v>0</v>
      </c>
    </row>
    <row r="1871" spans="1:2">
      <c r="A1871" s="11">
        <f>Returns!A1871</f>
        <v>0</v>
      </c>
      <c r="B1871" s="1">
        <f t="array" ref="B1871">MMULT(Returns!B1871:AC1871,Resume!$B$38:$B$65)</f>
        <v>0</v>
      </c>
    </row>
    <row r="1872" spans="1:2">
      <c r="A1872" s="11">
        <f>Returns!A1872</f>
        <v>0</v>
      </c>
      <c r="B1872" s="1">
        <f t="array" ref="B1872">MMULT(Returns!B1872:AC1872,Resume!$B$38:$B$65)</f>
        <v>0</v>
      </c>
    </row>
    <row r="1873" spans="1:2">
      <c r="A1873" s="11">
        <f>Returns!A1873</f>
        <v>0</v>
      </c>
      <c r="B1873" s="1">
        <f t="array" ref="B1873">MMULT(Returns!B1873:AC1873,Resume!$B$38:$B$65)</f>
        <v>0</v>
      </c>
    </row>
    <row r="1874" spans="1:2">
      <c r="A1874" s="11">
        <f>Returns!A1874</f>
        <v>0</v>
      </c>
      <c r="B1874" s="1">
        <f t="array" ref="B1874">MMULT(Returns!B1874:AC1874,Resume!$B$38:$B$65)</f>
        <v>0</v>
      </c>
    </row>
    <row r="1875" spans="1:2">
      <c r="A1875" s="11">
        <f>Returns!A1875</f>
        <v>0</v>
      </c>
      <c r="B1875" s="1">
        <f t="array" ref="B1875">MMULT(Returns!B1875:AC1875,Resume!$B$38:$B$65)</f>
        <v>0</v>
      </c>
    </row>
    <row r="1876" spans="1:2">
      <c r="A1876" s="11">
        <f>Returns!A1876</f>
        <v>0</v>
      </c>
      <c r="B1876" s="1">
        <f t="array" ref="B1876">MMULT(Returns!B1876:AC1876,Resume!$B$38:$B$65)</f>
        <v>0</v>
      </c>
    </row>
    <row r="1877" spans="1:2">
      <c r="A1877" s="11">
        <f>Returns!A1877</f>
        <v>0</v>
      </c>
      <c r="B1877" s="1">
        <f t="array" ref="B1877">MMULT(Returns!B1877:AC1877,Resume!$B$38:$B$65)</f>
        <v>0</v>
      </c>
    </row>
    <row r="1878" spans="1:2">
      <c r="A1878" s="11">
        <f>Returns!A1878</f>
        <v>0</v>
      </c>
      <c r="B1878" s="1">
        <f t="array" ref="B1878">MMULT(Returns!B1878:AC1878,Resume!$B$38:$B$65)</f>
        <v>0</v>
      </c>
    </row>
    <row r="1879" spans="1:2">
      <c r="A1879" s="11">
        <f>Returns!A1879</f>
        <v>0</v>
      </c>
      <c r="B1879" s="1">
        <f t="array" ref="B1879">MMULT(Returns!B1879:AC1879,Resume!$B$38:$B$65)</f>
        <v>0</v>
      </c>
    </row>
    <row r="1880" spans="1:2">
      <c r="A1880" s="11">
        <f>Returns!A1880</f>
        <v>0</v>
      </c>
      <c r="B1880" s="1">
        <f t="array" ref="B1880">MMULT(Returns!B1880:AC1880,Resume!$B$38:$B$65)</f>
        <v>0</v>
      </c>
    </row>
    <row r="1881" spans="1:2">
      <c r="A1881" s="11">
        <f>Returns!A1881</f>
        <v>0</v>
      </c>
      <c r="B1881" s="1">
        <f t="array" ref="B1881">MMULT(Returns!B1881:AC1881,Resume!$B$38:$B$65)</f>
        <v>0</v>
      </c>
    </row>
    <row r="1882" spans="1:2">
      <c r="A1882" s="11">
        <f>Returns!A1882</f>
        <v>0</v>
      </c>
      <c r="B1882" s="1">
        <f t="array" ref="B1882">MMULT(Returns!B1882:AC1882,Resume!$B$38:$B$65)</f>
        <v>0</v>
      </c>
    </row>
    <row r="1883" spans="1:2">
      <c r="A1883" s="11">
        <f>Returns!A1883</f>
        <v>0</v>
      </c>
      <c r="B1883" s="1">
        <f t="array" ref="B1883">MMULT(Returns!B1883:AC1883,Resume!$B$38:$B$65)</f>
        <v>0</v>
      </c>
    </row>
    <row r="1884" spans="1:2">
      <c r="A1884" s="11">
        <f>Returns!A1884</f>
        <v>0</v>
      </c>
      <c r="B1884" s="1">
        <f t="array" ref="B1884">MMULT(Returns!B1884:AC1884,Resume!$B$38:$B$65)</f>
        <v>0</v>
      </c>
    </row>
    <row r="1885" spans="1:2">
      <c r="A1885" s="11">
        <f>Returns!A1885</f>
        <v>0</v>
      </c>
      <c r="B1885" s="1">
        <f t="array" ref="B1885">MMULT(Returns!B1885:AC1885,Resume!$B$38:$B$65)</f>
        <v>0</v>
      </c>
    </row>
    <row r="1886" spans="1:2">
      <c r="A1886" s="11">
        <f>Returns!A1886</f>
        <v>0</v>
      </c>
      <c r="B1886" s="1">
        <f t="array" ref="B1886">MMULT(Returns!B1886:AC1886,Resume!$B$38:$B$65)</f>
        <v>0</v>
      </c>
    </row>
    <row r="1887" spans="1:2">
      <c r="A1887" s="11">
        <f>Returns!A1887</f>
        <v>0</v>
      </c>
      <c r="B1887" s="1">
        <f t="array" ref="B1887">MMULT(Returns!B1887:AC1887,Resume!$B$38:$B$65)</f>
        <v>0</v>
      </c>
    </row>
    <row r="1888" spans="1:2">
      <c r="A1888" s="11">
        <f>Returns!A1888</f>
        <v>0</v>
      </c>
      <c r="B1888" s="1">
        <f t="array" ref="B1888">MMULT(Returns!B1888:AC1888,Resume!$B$38:$B$65)</f>
        <v>0</v>
      </c>
    </row>
    <row r="1889" spans="1:2">
      <c r="A1889" s="11">
        <f>Returns!A1889</f>
        <v>0</v>
      </c>
      <c r="B1889" s="1">
        <f t="array" ref="B1889">MMULT(Returns!B1889:AC1889,Resume!$B$38:$B$65)</f>
        <v>0</v>
      </c>
    </row>
    <row r="1890" spans="1:2">
      <c r="A1890" s="11">
        <f>Returns!A1890</f>
        <v>0</v>
      </c>
      <c r="B1890" s="1">
        <f t="array" ref="B1890">MMULT(Returns!B1890:AC1890,Resume!$B$38:$B$65)</f>
        <v>0</v>
      </c>
    </row>
    <row r="1891" spans="1:2">
      <c r="A1891" s="11">
        <f>Returns!A1891</f>
        <v>0</v>
      </c>
      <c r="B1891" s="1">
        <f t="array" ref="B1891">MMULT(Returns!B1891:AC1891,Resume!$B$38:$B$65)</f>
        <v>0</v>
      </c>
    </row>
    <row r="1892" spans="1:2">
      <c r="A1892" s="11">
        <f>Returns!A1892</f>
        <v>0</v>
      </c>
      <c r="B1892" s="1">
        <f t="array" ref="B1892">MMULT(Returns!B1892:AC1892,Resume!$B$38:$B$65)</f>
        <v>0</v>
      </c>
    </row>
    <row r="1893" spans="1:2">
      <c r="A1893" s="11">
        <f>Returns!A1893</f>
        <v>0</v>
      </c>
      <c r="B1893" s="1">
        <f t="array" ref="B1893">MMULT(Returns!B1893:AC1893,Resume!$B$38:$B$65)</f>
        <v>0</v>
      </c>
    </row>
    <row r="1894" spans="1:2">
      <c r="A1894" s="11">
        <f>Returns!A1894</f>
        <v>0</v>
      </c>
      <c r="B1894" s="1">
        <f t="array" ref="B1894">MMULT(Returns!B1894:AC1894,Resume!$B$38:$B$65)</f>
        <v>0</v>
      </c>
    </row>
    <row r="1895" spans="1:2">
      <c r="A1895" s="11">
        <f>Returns!A1895</f>
        <v>0</v>
      </c>
      <c r="B1895" s="1">
        <f t="array" ref="B1895">MMULT(Returns!B1895:AC1895,Resume!$B$38:$B$65)</f>
        <v>0</v>
      </c>
    </row>
    <row r="1896" spans="1:2">
      <c r="A1896" s="11">
        <f>Returns!A1896</f>
        <v>0</v>
      </c>
      <c r="B1896" s="1">
        <f t="array" ref="B1896">MMULT(Returns!B1896:AC1896,Resume!$B$38:$B$65)</f>
        <v>0</v>
      </c>
    </row>
    <row r="1897" spans="1:2">
      <c r="A1897" s="11">
        <f>Returns!A1897</f>
        <v>0</v>
      </c>
      <c r="B1897" s="1">
        <f t="array" ref="B1897">MMULT(Returns!B1897:AC1897,Resume!$B$38:$B$65)</f>
        <v>0</v>
      </c>
    </row>
    <row r="1898" spans="1:2">
      <c r="A1898" s="11">
        <f>Returns!A1898</f>
        <v>0</v>
      </c>
      <c r="B1898" s="1">
        <f t="array" ref="B1898">MMULT(Returns!B1898:AC1898,Resume!$B$38:$B$65)</f>
        <v>0</v>
      </c>
    </row>
    <row r="1899" spans="1:2">
      <c r="A1899" s="11">
        <f>Returns!A1899</f>
        <v>0</v>
      </c>
      <c r="B1899" s="1">
        <f t="array" ref="B1899">MMULT(Returns!B1899:AC1899,Resume!$B$38:$B$65)</f>
        <v>0</v>
      </c>
    </row>
    <row r="1900" spans="1:2">
      <c r="A1900" s="11">
        <f>Returns!A1900</f>
        <v>0</v>
      </c>
      <c r="B1900" s="1">
        <f t="array" ref="B1900">MMULT(Returns!B1900:AC1900,Resume!$B$38:$B$65)</f>
        <v>0</v>
      </c>
    </row>
    <row r="1901" spans="1:2">
      <c r="A1901" s="11">
        <f>Returns!A1901</f>
        <v>0</v>
      </c>
      <c r="B1901" s="1">
        <f t="array" ref="B1901">MMULT(Returns!B1901:AC1901,Resume!$B$38:$B$65)</f>
        <v>0</v>
      </c>
    </row>
    <row r="1902" spans="1:2">
      <c r="A1902" s="11">
        <f>Returns!A1902</f>
        <v>0</v>
      </c>
      <c r="B1902" s="1">
        <f t="array" ref="B1902">MMULT(Returns!B1902:AC1902,Resume!$B$38:$B$65)</f>
        <v>0</v>
      </c>
    </row>
    <row r="1903" spans="1:2">
      <c r="A1903" s="11">
        <f>Returns!A1903</f>
        <v>0</v>
      </c>
      <c r="B1903" s="1">
        <f t="array" ref="B1903">MMULT(Returns!B1903:AC1903,Resume!$B$38:$B$65)</f>
        <v>0</v>
      </c>
    </row>
    <row r="1904" spans="1:2">
      <c r="A1904" s="11">
        <f>Returns!A1904</f>
        <v>0</v>
      </c>
      <c r="B1904" s="1">
        <f t="array" ref="B1904">MMULT(Returns!B1904:AC1904,Resume!$B$38:$B$65)</f>
        <v>0</v>
      </c>
    </row>
    <row r="1905" spans="1:2">
      <c r="A1905" s="11">
        <f>Returns!A1905</f>
        <v>0</v>
      </c>
      <c r="B1905" s="1">
        <f t="array" ref="B1905">MMULT(Returns!B1905:AC1905,Resume!$B$38:$B$65)</f>
        <v>0</v>
      </c>
    </row>
    <row r="1906" spans="1:2">
      <c r="A1906" s="11">
        <f>Returns!A1906</f>
        <v>0</v>
      </c>
      <c r="B1906" s="1">
        <f t="array" ref="B1906">MMULT(Returns!B1906:AC1906,Resume!$B$38:$B$65)</f>
        <v>0</v>
      </c>
    </row>
    <row r="1907" spans="1:2">
      <c r="A1907" s="11">
        <f>Returns!A1907</f>
        <v>0</v>
      </c>
      <c r="B1907" s="1">
        <f t="array" ref="B1907">MMULT(Returns!B1907:AC1907,Resume!$B$38:$B$65)</f>
        <v>0</v>
      </c>
    </row>
    <row r="1908" spans="1:2">
      <c r="A1908" s="11">
        <f>Returns!A1908</f>
        <v>0</v>
      </c>
      <c r="B1908" s="1">
        <f t="array" ref="B1908">MMULT(Returns!B1908:AC1908,Resume!$B$38:$B$65)</f>
        <v>0</v>
      </c>
    </row>
    <row r="1909" spans="1:2">
      <c r="A1909" s="11">
        <f>Returns!A1909</f>
        <v>0</v>
      </c>
      <c r="B1909" s="1">
        <f t="array" ref="B1909">MMULT(Returns!B1909:AC1909,Resume!$B$38:$B$65)</f>
        <v>0</v>
      </c>
    </row>
    <row r="1910" spans="1:2">
      <c r="A1910" s="11">
        <f>Returns!A1910</f>
        <v>0</v>
      </c>
      <c r="B1910" s="1">
        <f t="array" ref="B1910">MMULT(Returns!B1910:AC1910,Resume!$B$38:$B$65)</f>
        <v>0</v>
      </c>
    </row>
    <row r="1911" spans="1:2">
      <c r="A1911" s="11">
        <f>Returns!A1911</f>
        <v>0</v>
      </c>
      <c r="B1911" s="1">
        <f t="array" ref="B1911">MMULT(Returns!B1911:AC1911,Resume!$B$38:$B$65)</f>
        <v>0</v>
      </c>
    </row>
    <row r="1912" spans="1:2">
      <c r="A1912" s="11">
        <f>Returns!A1912</f>
        <v>0</v>
      </c>
      <c r="B1912" s="1">
        <f t="array" ref="B1912">MMULT(Returns!B1912:AC1912,Resume!$B$38:$B$65)</f>
        <v>0</v>
      </c>
    </row>
    <row r="1913" spans="1:2">
      <c r="A1913" s="11">
        <f>Returns!A1913</f>
        <v>0</v>
      </c>
      <c r="B1913" s="1">
        <f t="array" ref="B1913">MMULT(Returns!B1913:AC1913,Resume!$B$38:$B$65)</f>
        <v>0</v>
      </c>
    </row>
    <row r="1914" spans="1:2">
      <c r="A1914" s="11">
        <f>Returns!A1914</f>
        <v>0</v>
      </c>
      <c r="B1914" s="1">
        <f t="array" ref="B1914">MMULT(Returns!B1914:AC1914,Resume!$B$38:$B$65)</f>
        <v>0</v>
      </c>
    </row>
    <row r="1915" spans="1:2">
      <c r="A1915" s="11">
        <f>Returns!A1915</f>
        <v>0</v>
      </c>
      <c r="B1915" s="1">
        <f t="array" ref="B1915">MMULT(Returns!B1915:AC1915,Resume!$B$38:$B$65)</f>
        <v>0</v>
      </c>
    </row>
    <row r="1916" spans="1:2">
      <c r="A1916" s="11">
        <f>Returns!A1916</f>
        <v>0</v>
      </c>
      <c r="B1916" s="1">
        <f t="array" ref="B1916">MMULT(Returns!B1916:AC1916,Resume!$B$38:$B$65)</f>
        <v>0</v>
      </c>
    </row>
    <row r="1917" spans="1:2">
      <c r="A1917" s="11">
        <f>Returns!A1917</f>
        <v>0</v>
      </c>
      <c r="B1917" s="1">
        <f t="array" ref="B1917">MMULT(Returns!B1917:AC1917,Resume!$B$38:$B$65)</f>
        <v>0</v>
      </c>
    </row>
    <row r="1918" spans="1:2">
      <c r="A1918" s="11">
        <f>Returns!A1918</f>
        <v>0</v>
      </c>
      <c r="B1918" s="1">
        <f t="array" ref="B1918">MMULT(Returns!B1918:AC1918,Resume!$B$38:$B$65)</f>
        <v>0</v>
      </c>
    </row>
    <row r="1919" spans="1:2">
      <c r="A1919" s="11">
        <f>Returns!A1919</f>
        <v>0</v>
      </c>
      <c r="B1919" s="1">
        <f t="array" ref="B1919">MMULT(Returns!B1919:AC1919,Resume!$B$38:$B$65)</f>
        <v>0</v>
      </c>
    </row>
    <row r="1920" spans="1:2">
      <c r="A1920" s="11">
        <f>Returns!A1920</f>
        <v>0</v>
      </c>
      <c r="B1920" s="1">
        <f t="array" ref="B1920">MMULT(Returns!B1920:AC1920,Resume!$B$38:$B$65)</f>
        <v>0</v>
      </c>
    </row>
    <row r="1921" spans="1:2">
      <c r="A1921" s="11">
        <f>Returns!A1921</f>
        <v>0</v>
      </c>
      <c r="B1921" s="1">
        <f t="array" ref="B1921">MMULT(Returns!B1921:AC1921,Resume!$B$38:$B$65)</f>
        <v>0</v>
      </c>
    </row>
    <row r="1922" spans="1:2">
      <c r="A1922" s="11">
        <f>Returns!A1922</f>
        <v>0</v>
      </c>
      <c r="B1922" s="1">
        <f t="array" ref="B1922">MMULT(Returns!B1922:AC1922,Resume!$B$38:$B$65)</f>
        <v>0</v>
      </c>
    </row>
    <row r="1923" spans="1:2">
      <c r="A1923" s="11">
        <f>Returns!A1923</f>
        <v>0</v>
      </c>
      <c r="B1923" s="1">
        <f t="array" ref="B1923">MMULT(Returns!B1923:AC1923,Resume!$B$38:$B$65)</f>
        <v>0</v>
      </c>
    </row>
    <row r="1924" spans="1:2">
      <c r="A1924" s="11">
        <f>Returns!A1924</f>
        <v>0</v>
      </c>
      <c r="B1924" s="1">
        <f t="array" ref="B1924">MMULT(Returns!B1924:AC1924,Resume!$B$38:$B$65)</f>
        <v>0</v>
      </c>
    </row>
    <row r="1925" spans="1:2">
      <c r="A1925" s="11">
        <f>Returns!A1925</f>
        <v>0</v>
      </c>
      <c r="B1925" s="1">
        <f t="array" ref="B1925">MMULT(Returns!B1925:AC1925,Resume!$B$38:$B$65)</f>
        <v>0</v>
      </c>
    </row>
    <row r="1926" spans="1:2">
      <c r="A1926" s="11">
        <f>Returns!A1926</f>
        <v>0</v>
      </c>
      <c r="B1926" s="1">
        <f t="array" ref="B1926">MMULT(Returns!B1926:AC1926,Resume!$B$38:$B$65)</f>
        <v>0</v>
      </c>
    </row>
    <row r="1927" spans="1:2">
      <c r="A1927" s="11">
        <f>Returns!A1927</f>
        <v>0</v>
      </c>
      <c r="B1927" s="1">
        <f t="array" ref="B1927">MMULT(Returns!B1927:AC1927,Resume!$B$38:$B$65)</f>
        <v>0</v>
      </c>
    </row>
    <row r="1928" spans="1:2">
      <c r="A1928" s="11">
        <f>Returns!A1928</f>
        <v>0</v>
      </c>
      <c r="B1928" s="1">
        <f t="array" ref="B1928">MMULT(Returns!B1928:AC1928,Resume!$B$38:$B$65)</f>
        <v>0</v>
      </c>
    </row>
    <row r="1929" spans="1:2">
      <c r="A1929" s="11">
        <f>Returns!A1929</f>
        <v>0</v>
      </c>
      <c r="B1929" s="1">
        <f t="array" ref="B1929">MMULT(Returns!B1929:AC1929,Resume!$B$38:$B$65)</f>
        <v>0</v>
      </c>
    </row>
    <row r="1930" spans="1:2">
      <c r="A1930" s="11">
        <f>Returns!A1930</f>
        <v>0</v>
      </c>
      <c r="B1930" s="1">
        <f t="array" ref="B1930">MMULT(Returns!B1930:AC1930,Resume!$B$38:$B$65)</f>
        <v>0</v>
      </c>
    </row>
    <row r="1931" spans="1:2">
      <c r="A1931" s="11">
        <f>Returns!A1931</f>
        <v>0</v>
      </c>
      <c r="B1931" s="1">
        <f t="array" ref="B1931">MMULT(Returns!B1931:AC1931,Resume!$B$38:$B$65)</f>
        <v>0</v>
      </c>
    </row>
    <row r="1932" spans="1:2">
      <c r="A1932" s="11">
        <f>Returns!A1932</f>
        <v>0</v>
      </c>
      <c r="B1932" s="1">
        <f t="array" ref="B1932">MMULT(Returns!B1932:AC1932,Resume!$B$38:$B$65)</f>
        <v>0</v>
      </c>
    </row>
    <row r="1933" spans="1:2">
      <c r="A1933" s="11">
        <f>Returns!A1933</f>
        <v>0</v>
      </c>
      <c r="B1933" s="1">
        <f t="array" ref="B1933">MMULT(Returns!B1933:AC1933,Resume!$B$38:$B$65)</f>
        <v>0</v>
      </c>
    </row>
    <row r="1934" spans="1:2">
      <c r="A1934" s="11">
        <f>Returns!A1934</f>
        <v>0</v>
      </c>
      <c r="B1934" s="1">
        <f t="array" ref="B1934">MMULT(Returns!B1934:AC1934,Resume!$B$38:$B$65)</f>
        <v>0</v>
      </c>
    </row>
    <row r="1935" spans="1:2">
      <c r="A1935" s="11">
        <f>Returns!A1935</f>
        <v>0</v>
      </c>
      <c r="B1935" s="1">
        <f t="array" ref="B1935">MMULT(Returns!B1935:AC1935,Resume!$B$38:$B$65)</f>
        <v>0</v>
      </c>
    </row>
    <row r="1936" spans="1:2">
      <c r="A1936" s="11">
        <f>Returns!A1936</f>
        <v>0</v>
      </c>
      <c r="B1936" s="1">
        <f t="array" ref="B1936">MMULT(Returns!B1936:AC1936,Resume!$B$38:$B$65)</f>
        <v>0</v>
      </c>
    </row>
    <row r="1937" spans="1:2">
      <c r="A1937" s="11">
        <f>Returns!A1937</f>
        <v>0</v>
      </c>
      <c r="B1937" s="1">
        <f t="array" ref="B1937">MMULT(Returns!B1937:AC1937,Resume!$B$38:$B$65)</f>
        <v>0</v>
      </c>
    </row>
    <row r="1938" spans="1:2">
      <c r="A1938" s="11">
        <f>Returns!A1938</f>
        <v>0</v>
      </c>
      <c r="B1938" s="1">
        <f t="array" ref="B1938">MMULT(Returns!B1938:AC1938,Resume!$B$38:$B$65)</f>
        <v>0</v>
      </c>
    </row>
    <row r="1939" spans="1:2">
      <c r="A1939" s="11">
        <f>Returns!A1939</f>
        <v>0</v>
      </c>
      <c r="B1939" s="1">
        <f t="array" ref="B1939">MMULT(Returns!B1939:AC1939,Resume!$B$38:$B$65)</f>
        <v>0</v>
      </c>
    </row>
    <row r="1940" spans="1:2">
      <c r="A1940" s="11">
        <f>Returns!A1940</f>
        <v>0</v>
      </c>
      <c r="B1940" s="1">
        <f t="array" ref="B1940">MMULT(Returns!B1940:AC1940,Resume!$B$38:$B$65)</f>
        <v>0</v>
      </c>
    </row>
    <row r="1941" spans="1:2">
      <c r="A1941" s="11">
        <f>Returns!A1941</f>
        <v>0</v>
      </c>
      <c r="B1941" s="1">
        <f t="array" ref="B1941">MMULT(Returns!B1941:AC1941,Resume!$B$38:$B$65)</f>
        <v>0</v>
      </c>
    </row>
    <row r="1942" spans="1:2">
      <c r="A1942" s="11">
        <f>Returns!A1942</f>
        <v>0</v>
      </c>
      <c r="B1942" s="1">
        <f t="array" ref="B1942">MMULT(Returns!B1942:AC1942,Resume!$B$38:$B$65)</f>
        <v>0</v>
      </c>
    </row>
    <row r="1943" spans="1:2">
      <c r="A1943" s="11">
        <f>Returns!A1943</f>
        <v>0</v>
      </c>
      <c r="B1943" s="1">
        <f t="array" ref="B1943">MMULT(Returns!B1943:AC1943,Resume!$B$38:$B$65)</f>
        <v>0</v>
      </c>
    </row>
    <row r="1944" spans="1:2">
      <c r="A1944" s="11">
        <f>Returns!A1944</f>
        <v>0</v>
      </c>
      <c r="B1944" s="1">
        <f t="array" ref="B1944">MMULT(Returns!B1944:AC1944,Resume!$B$38:$B$65)</f>
        <v>0</v>
      </c>
    </row>
    <row r="1945" spans="1:2">
      <c r="A1945" s="11">
        <f>Returns!A1945</f>
        <v>0</v>
      </c>
      <c r="B1945" s="1">
        <f t="array" ref="B1945">MMULT(Returns!B1945:AC1945,Resume!$B$38:$B$65)</f>
        <v>0</v>
      </c>
    </row>
    <row r="1946" spans="1:2">
      <c r="A1946" s="11">
        <f>Returns!A1946</f>
        <v>0</v>
      </c>
      <c r="B1946" s="1">
        <f t="array" ref="B1946">MMULT(Returns!B1946:AC1946,Resume!$B$38:$B$65)</f>
        <v>0</v>
      </c>
    </row>
    <row r="1947" spans="1:2">
      <c r="A1947" s="11">
        <f>Returns!A1947</f>
        <v>0</v>
      </c>
      <c r="B1947" s="1">
        <f t="array" ref="B1947">MMULT(Returns!B1947:AC1947,Resume!$B$38:$B$65)</f>
        <v>0</v>
      </c>
    </row>
    <row r="1948" spans="1:2">
      <c r="A1948" s="11">
        <f>Returns!A1948</f>
        <v>0</v>
      </c>
      <c r="B1948" s="1">
        <f t="array" ref="B1948">MMULT(Returns!B1948:AC1948,Resume!$B$38:$B$65)</f>
        <v>0</v>
      </c>
    </row>
    <row r="1949" spans="1:2">
      <c r="A1949" s="11">
        <f>Returns!A1949</f>
        <v>0</v>
      </c>
      <c r="B1949" s="1">
        <f t="array" ref="B1949">MMULT(Returns!B1949:AC1949,Resume!$B$38:$B$65)</f>
        <v>0</v>
      </c>
    </row>
    <row r="1950" spans="1:2">
      <c r="A1950" s="11">
        <f>Returns!A1950</f>
        <v>0</v>
      </c>
      <c r="B1950" s="1">
        <f t="array" ref="B1950">MMULT(Returns!B1950:AC1950,Resume!$B$38:$B$65)</f>
        <v>0</v>
      </c>
    </row>
    <row r="1951" spans="1:2">
      <c r="A1951" s="11">
        <f>Returns!A1951</f>
        <v>0</v>
      </c>
      <c r="B1951" s="1">
        <f t="array" ref="B1951">MMULT(Returns!B1951:AC1951,Resume!$B$38:$B$65)</f>
        <v>0</v>
      </c>
    </row>
    <row r="1952" spans="1:2">
      <c r="A1952" s="11">
        <f>Returns!A1952</f>
        <v>0</v>
      </c>
      <c r="B1952" s="1">
        <f t="array" ref="B1952">MMULT(Returns!B1952:AC1952,Resume!$B$38:$B$65)</f>
        <v>0</v>
      </c>
    </row>
    <row r="1953" spans="1:2">
      <c r="A1953" s="11">
        <f>Returns!A1953</f>
        <v>0</v>
      </c>
      <c r="B1953" s="1">
        <f t="array" ref="B1953">MMULT(Returns!B1953:AC1953,Resume!$B$38:$B$65)</f>
        <v>0</v>
      </c>
    </row>
    <row r="1954" spans="1:2">
      <c r="A1954" s="11">
        <f>Returns!A1954</f>
        <v>0</v>
      </c>
      <c r="B1954" s="1">
        <f t="array" ref="B1954">MMULT(Returns!B1954:AC1954,Resume!$B$38:$B$65)</f>
        <v>0</v>
      </c>
    </row>
    <row r="1955" spans="1:2">
      <c r="A1955" s="11">
        <f>Returns!A1955</f>
        <v>0</v>
      </c>
      <c r="B1955" s="1">
        <f t="array" ref="B1955">MMULT(Returns!B1955:AC1955,Resume!$B$38:$B$65)</f>
        <v>0</v>
      </c>
    </row>
    <row r="1956" spans="1:2">
      <c r="A1956" s="11">
        <f>Returns!A1956</f>
        <v>0</v>
      </c>
      <c r="B1956" s="1">
        <f t="array" ref="B1956">MMULT(Returns!B1956:AC1956,Resume!$B$38:$B$65)</f>
        <v>0</v>
      </c>
    </row>
    <row r="1957" spans="1:2">
      <c r="A1957" s="11">
        <f>Returns!A1957</f>
        <v>0</v>
      </c>
      <c r="B1957" s="1">
        <f t="array" ref="B1957">MMULT(Returns!B1957:AC1957,Resume!$B$38:$B$65)</f>
        <v>0</v>
      </c>
    </row>
    <row r="1958" spans="1:2">
      <c r="A1958" s="11">
        <f>Returns!A1958</f>
        <v>0</v>
      </c>
      <c r="B1958" s="1">
        <f t="array" ref="B1958">MMULT(Returns!B1958:AC1958,Resume!$B$38:$B$65)</f>
        <v>0</v>
      </c>
    </row>
    <row r="1959" spans="1:2">
      <c r="A1959" s="11">
        <f>Returns!A1959</f>
        <v>0</v>
      </c>
      <c r="B1959" s="1">
        <f t="array" ref="B1959">MMULT(Returns!B1959:AC1959,Resume!$B$38:$B$65)</f>
        <v>0</v>
      </c>
    </row>
    <row r="1960" spans="1:2">
      <c r="A1960" s="11">
        <f>Returns!A1960</f>
        <v>0</v>
      </c>
      <c r="B1960" s="1">
        <f t="array" ref="B1960">MMULT(Returns!B1960:AC1960,Resume!$B$38:$B$65)</f>
        <v>0</v>
      </c>
    </row>
    <row r="1961" spans="1:2">
      <c r="A1961" s="11">
        <f>Returns!A1961</f>
        <v>0</v>
      </c>
      <c r="B1961" s="1">
        <f t="array" ref="B1961">MMULT(Returns!B1961:AC1961,Resume!$B$38:$B$65)</f>
        <v>0</v>
      </c>
    </row>
    <row r="1962" spans="1:2">
      <c r="A1962" s="11">
        <f>Returns!A1962</f>
        <v>0</v>
      </c>
      <c r="B1962" s="1">
        <f t="array" ref="B1962">MMULT(Returns!B1962:AC1962,Resume!$B$38:$B$65)</f>
        <v>0</v>
      </c>
    </row>
    <row r="1963" spans="1:2">
      <c r="A1963" s="11">
        <f>Returns!A1963</f>
        <v>0</v>
      </c>
      <c r="B1963" s="1">
        <f t="array" ref="B1963">MMULT(Returns!B1963:AC1963,Resume!$B$38:$B$65)</f>
        <v>0</v>
      </c>
    </row>
    <row r="1964" spans="1:2">
      <c r="A1964" s="11">
        <f>Returns!A1964</f>
        <v>0</v>
      </c>
      <c r="B1964" s="1">
        <f t="array" ref="B1964">MMULT(Returns!B1964:AC1964,Resume!$B$38:$B$65)</f>
        <v>0</v>
      </c>
    </row>
    <row r="1965" spans="1:2">
      <c r="A1965" s="11">
        <f>Returns!A1965</f>
        <v>0</v>
      </c>
      <c r="B1965" s="1">
        <f t="array" ref="B1965">MMULT(Returns!B1965:AC1965,Resume!$B$38:$B$65)</f>
        <v>0</v>
      </c>
    </row>
    <row r="1966" spans="1:2">
      <c r="A1966" s="11">
        <f>Returns!A1966</f>
        <v>0</v>
      </c>
      <c r="B1966" s="1">
        <f t="array" ref="B1966">MMULT(Returns!B1966:AC1966,Resume!$B$38:$B$65)</f>
        <v>0</v>
      </c>
    </row>
    <row r="1967" spans="1:2">
      <c r="A1967" s="11">
        <f>Returns!A1967</f>
        <v>0</v>
      </c>
      <c r="B1967" s="1">
        <f t="array" ref="B1967">MMULT(Returns!B1967:AC1967,Resume!$B$38:$B$65)</f>
        <v>0</v>
      </c>
    </row>
    <row r="1968" spans="1:2">
      <c r="A1968" s="11">
        <f>Returns!A1968</f>
        <v>0</v>
      </c>
      <c r="B1968" s="1">
        <f t="array" ref="B1968">MMULT(Returns!B1968:AC1968,Resume!$B$38:$B$65)</f>
        <v>0</v>
      </c>
    </row>
    <row r="1969" spans="1:2">
      <c r="A1969" s="11">
        <f>Returns!A1969</f>
        <v>0</v>
      </c>
      <c r="B1969" s="1">
        <f t="array" ref="B1969">MMULT(Returns!B1969:AC1969,Resume!$B$38:$B$65)</f>
        <v>0</v>
      </c>
    </row>
    <row r="1970" spans="1:2">
      <c r="A1970" s="11">
        <f>Returns!A1970</f>
        <v>0</v>
      </c>
      <c r="B1970" s="1">
        <f t="array" ref="B1970">MMULT(Returns!B1970:AC1970,Resume!$B$38:$B$65)</f>
        <v>0</v>
      </c>
    </row>
    <row r="1971" spans="1:2">
      <c r="A1971" s="11">
        <f>Returns!A1971</f>
        <v>0</v>
      </c>
      <c r="B1971" s="1">
        <f t="array" ref="B1971">MMULT(Returns!B1971:AC1971,Resume!$B$38:$B$65)</f>
        <v>0</v>
      </c>
    </row>
    <row r="1972" spans="1:2">
      <c r="A1972" s="11">
        <f>Returns!A1972</f>
        <v>0</v>
      </c>
      <c r="B1972" s="1">
        <f t="array" ref="B1972">MMULT(Returns!B1972:AC1972,Resume!$B$38:$B$65)</f>
        <v>0</v>
      </c>
    </row>
    <row r="1973" spans="1:2">
      <c r="A1973" s="11">
        <f>Returns!A1973</f>
        <v>0</v>
      </c>
      <c r="B1973" s="1">
        <f t="array" ref="B1973">MMULT(Returns!B1973:AC1973,Resume!$B$38:$B$65)</f>
        <v>0</v>
      </c>
    </row>
    <row r="1974" spans="1:2">
      <c r="A1974" s="11">
        <f>Returns!A1974</f>
        <v>0</v>
      </c>
      <c r="B1974" s="1">
        <f t="array" ref="B1974">MMULT(Returns!B1974:AC1974,Resume!$B$38:$B$65)</f>
        <v>0</v>
      </c>
    </row>
    <row r="1975" spans="1:2">
      <c r="A1975" s="11">
        <f>Returns!A1975</f>
        <v>0</v>
      </c>
      <c r="B1975" s="1">
        <f t="array" ref="B1975">MMULT(Returns!B1975:AC1975,Resume!$B$38:$B$65)</f>
        <v>0</v>
      </c>
    </row>
    <row r="1976" spans="1:2">
      <c r="A1976" s="11">
        <f>Returns!A1976</f>
        <v>0</v>
      </c>
      <c r="B1976" s="1">
        <f t="array" ref="B1976">MMULT(Returns!B1976:AC1976,Resume!$B$38:$B$65)</f>
        <v>0</v>
      </c>
    </row>
    <row r="1977" spans="1:2">
      <c r="A1977" s="11">
        <f>Returns!A1977</f>
        <v>0</v>
      </c>
      <c r="B1977" s="1">
        <f t="array" ref="B1977">MMULT(Returns!B1977:AC1977,Resume!$B$38:$B$65)</f>
        <v>0</v>
      </c>
    </row>
    <row r="1978" spans="1:2">
      <c r="A1978" s="11">
        <f>Returns!A1978</f>
        <v>0</v>
      </c>
      <c r="B1978" s="1">
        <f t="array" ref="B1978">MMULT(Returns!B1978:AC1978,Resume!$B$38:$B$65)</f>
        <v>0</v>
      </c>
    </row>
    <row r="1979" spans="1:2">
      <c r="A1979" s="11">
        <f>Returns!A1979</f>
        <v>0</v>
      </c>
      <c r="B1979" s="1">
        <f t="array" ref="B1979">MMULT(Returns!B1979:AC1979,Resume!$B$38:$B$65)</f>
        <v>0</v>
      </c>
    </row>
    <row r="1980" spans="1:2">
      <c r="A1980" s="11">
        <f>Returns!A1980</f>
        <v>0</v>
      </c>
      <c r="B1980" s="1">
        <f t="array" ref="B1980">MMULT(Returns!B1980:AC1980,Resume!$B$38:$B$65)</f>
        <v>0</v>
      </c>
    </row>
    <row r="1981" spans="1:2">
      <c r="A1981" s="11">
        <f>Returns!A1981</f>
        <v>0</v>
      </c>
      <c r="B1981" s="1">
        <f t="array" ref="B1981">MMULT(Returns!B1981:AC1981,Resume!$B$38:$B$65)</f>
        <v>0</v>
      </c>
    </row>
    <row r="1982" spans="1:2">
      <c r="A1982" s="11">
        <f>Returns!A1982</f>
        <v>0</v>
      </c>
      <c r="B1982" s="1">
        <f t="array" ref="B1982">MMULT(Returns!B1982:AC1982,Resume!$B$38:$B$65)</f>
        <v>0</v>
      </c>
    </row>
    <row r="1983" spans="1:2">
      <c r="A1983" s="11">
        <f>Returns!A1983</f>
        <v>0</v>
      </c>
      <c r="B1983" s="1">
        <f t="array" ref="B1983">MMULT(Returns!B1983:AC1983,Resume!$B$38:$B$65)</f>
        <v>0</v>
      </c>
    </row>
    <row r="1984" spans="1:2">
      <c r="A1984" s="11">
        <f>Returns!A1984</f>
        <v>0</v>
      </c>
      <c r="B1984" s="1">
        <f t="array" ref="B1984">MMULT(Returns!B1984:AC1984,Resume!$B$38:$B$65)</f>
        <v>0</v>
      </c>
    </row>
    <row r="1985" spans="1:2">
      <c r="A1985" s="11">
        <f>Returns!A1985</f>
        <v>0</v>
      </c>
      <c r="B1985" s="1">
        <f t="array" ref="B1985">MMULT(Returns!B1985:AC1985,Resume!$B$38:$B$65)</f>
        <v>0</v>
      </c>
    </row>
    <row r="1986" spans="1:2">
      <c r="A1986" s="11">
        <f>Returns!A1986</f>
        <v>0</v>
      </c>
      <c r="B1986" s="1">
        <f t="array" ref="B1986">MMULT(Returns!B1986:AC1986,Resume!$B$38:$B$65)</f>
        <v>0</v>
      </c>
    </row>
    <row r="1987" spans="1:2">
      <c r="A1987" s="11">
        <f>Returns!A1987</f>
        <v>0</v>
      </c>
      <c r="B1987" s="1">
        <f t="array" ref="B1987">MMULT(Returns!B1987:AC1987,Resume!$B$38:$B$65)</f>
        <v>0</v>
      </c>
    </row>
    <row r="1988" spans="1:2">
      <c r="A1988" s="11">
        <f>Returns!A1988</f>
        <v>0</v>
      </c>
      <c r="B1988" s="1">
        <f t="array" ref="B1988">MMULT(Returns!B1988:AC1988,Resume!$B$38:$B$65)</f>
        <v>0</v>
      </c>
    </row>
    <row r="1989" spans="1:2">
      <c r="A1989" s="11">
        <f>Returns!A1989</f>
        <v>0</v>
      </c>
      <c r="B1989" s="1">
        <f t="array" ref="B1989">MMULT(Returns!B1989:AC1989,Resume!$B$38:$B$65)</f>
        <v>0</v>
      </c>
    </row>
    <row r="1990" spans="1:2">
      <c r="A1990" s="11">
        <f>Returns!A1990</f>
        <v>0</v>
      </c>
      <c r="B1990" s="1">
        <f t="array" ref="B1990">MMULT(Returns!B1990:AC1990,Resume!$B$38:$B$65)</f>
        <v>0</v>
      </c>
    </row>
    <row r="1991" spans="1:2">
      <c r="A1991" s="11">
        <f>Returns!A1991</f>
        <v>0</v>
      </c>
      <c r="B1991" s="1">
        <f t="array" ref="B1991">MMULT(Returns!B1991:AC1991,Resume!$B$38:$B$65)</f>
        <v>0</v>
      </c>
    </row>
    <row r="1992" spans="1:2">
      <c r="A1992" s="11">
        <f>Returns!A1992</f>
        <v>0</v>
      </c>
      <c r="B1992" s="1">
        <f t="array" ref="B1992">MMULT(Returns!B1992:AC1992,Resume!$B$38:$B$65)</f>
        <v>0</v>
      </c>
    </row>
    <row r="1993" spans="1:2">
      <c r="A1993" s="11">
        <f>Returns!A1993</f>
        <v>0</v>
      </c>
      <c r="B1993" s="1">
        <f t="array" ref="B1993">MMULT(Returns!B1993:AC1993,Resume!$B$38:$B$65)</f>
        <v>0</v>
      </c>
    </row>
    <row r="1994" spans="1:2">
      <c r="A1994" s="11">
        <f>Returns!A1994</f>
        <v>0</v>
      </c>
      <c r="B1994" s="1">
        <f t="array" ref="B1994">MMULT(Returns!B1994:AC1994,Resume!$B$38:$B$65)</f>
        <v>0</v>
      </c>
    </row>
    <row r="1995" spans="1:2">
      <c r="A1995" s="11">
        <f>Returns!A1995</f>
        <v>0</v>
      </c>
      <c r="B1995" s="1">
        <f t="array" ref="B1995">MMULT(Returns!B1995:AC1995,Resume!$B$38:$B$65)</f>
        <v>0</v>
      </c>
    </row>
    <row r="1996" spans="1:2">
      <c r="A1996" s="11">
        <f>Returns!A1996</f>
        <v>0</v>
      </c>
      <c r="B1996" s="1">
        <f t="array" ref="B1996">MMULT(Returns!B1996:AC1996,Resume!$B$38:$B$65)</f>
        <v>0</v>
      </c>
    </row>
    <row r="1997" spans="1:2">
      <c r="A1997" s="11">
        <f>Returns!A1997</f>
        <v>0</v>
      </c>
      <c r="B1997" s="1">
        <f t="array" ref="B1997">MMULT(Returns!B1997:AC1997,Resume!$B$38:$B$65)</f>
        <v>0</v>
      </c>
    </row>
    <row r="1998" spans="1:2">
      <c r="A1998" s="11">
        <f>Returns!A1998</f>
        <v>0</v>
      </c>
      <c r="B1998" s="1">
        <f t="array" ref="B1998">MMULT(Returns!B1998:AC1998,Resume!$B$38:$B$65)</f>
        <v>0</v>
      </c>
    </row>
    <row r="1999" spans="1:2">
      <c r="A1999" s="11">
        <f>Returns!A1999</f>
        <v>0</v>
      </c>
      <c r="B1999" s="1">
        <f t="array" ref="B1999">MMULT(Returns!B1999:AC1999,Resume!$B$38:$B$65)</f>
        <v>0</v>
      </c>
    </row>
    <row r="2000" spans="1:2">
      <c r="A2000" s="11">
        <f>Returns!A2000</f>
        <v>0</v>
      </c>
      <c r="B2000" s="1">
        <f t="array" ref="B2000">MMULT(Returns!B2000:AC2000,Resume!$B$38:$B$65)</f>
        <v>0</v>
      </c>
    </row>
    <row r="2001" spans="1:2">
      <c r="A2001" s="11">
        <f>Returns!A2001</f>
        <v>0</v>
      </c>
      <c r="B2001" s="1">
        <f t="array" ref="B2001">MMULT(Returns!B2001:AC2001,Resume!$B$38:$B$65)</f>
        <v>0</v>
      </c>
    </row>
    <row r="2002" spans="1:2">
      <c r="A2002" s="11">
        <f>Returns!A2002</f>
        <v>0</v>
      </c>
      <c r="B2002" s="1">
        <f t="array" ref="B2002">MMULT(Returns!B2002:AC2002,Resume!$B$38:$B$65)</f>
        <v>0</v>
      </c>
    </row>
    <row r="2003" spans="1:2">
      <c r="A2003" s="11">
        <f>Returns!A2003</f>
        <v>0</v>
      </c>
      <c r="B2003" s="1">
        <f t="array" ref="B2003">MMULT(Returns!B2003:AC2003,Resume!$B$38:$B$65)</f>
        <v>0</v>
      </c>
    </row>
    <row r="2004" spans="1:2">
      <c r="A2004" s="11">
        <f>Returns!A2004</f>
        <v>0</v>
      </c>
      <c r="B2004" s="1">
        <f t="array" ref="B2004">MMULT(Returns!B2004:AC2004,Resume!$B$38:$B$65)</f>
        <v>0</v>
      </c>
    </row>
    <row r="2005" spans="1:2">
      <c r="A2005" s="11">
        <f>Returns!A2005</f>
        <v>0</v>
      </c>
      <c r="B2005" s="1">
        <f t="array" ref="B2005">MMULT(Returns!B2005:AC2005,Resume!$B$38:$B$65)</f>
        <v>0</v>
      </c>
    </row>
    <row r="2006" spans="1:2">
      <c r="A2006" s="11">
        <f>Returns!A2006</f>
        <v>0</v>
      </c>
      <c r="B2006" s="1">
        <f t="array" ref="B2006">MMULT(Returns!B2006:AC2006,Resume!$B$38:$B$65)</f>
        <v>0</v>
      </c>
    </row>
    <row r="2007" spans="1:2">
      <c r="A2007" s="11">
        <f>Returns!A2007</f>
        <v>0</v>
      </c>
      <c r="B2007" s="1">
        <f t="array" ref="B2007">MMULT(Returns!B2007:AC2007,Resume!$B$38:$B$65)</f>
        <v>0</v>
      </c>
    </row>
    <row r="2008" spans="1:2">
      <c r="A2008" s="11">
        <f>Returns!A2008</f>
        <v>0</v>
      </c>
      <c r="B2008" s="1">
        <f t="array" ref="B2008">MMULT(Returns!B2008:AC2008,Resume!$B$38:$B$65)</f>
        <v>0</v>
      </c>
    </row>
    <row r="2009" spans="1:2">
      <c r="A2009" s="11">
        <f>Returns!A2009</f>
        <v>0</v>
      </c>
      <c r="B2009" s="1">
        <f t="array" ref="B2009">MMULT(Returns!B2009:AC2009,Resume!$B$38:$B$65)</f>
        <v>0</v>
      </c>
    </row>
    <row r="2010" spans="1:2">
      <c r="A2010" s="11">
        <f>Returns!A2010</f>
        <v>0</v>
      </c>
      <c r="B2010" s="1">
        <f t="array" ref="B2010">MMULT(Returns!B2010:AC2010,Resume!$B$38:$B$65)</f>
        <v>0</v>
      </c>
    </row>
    <row r="2011" spans="1:2">
      <c r="A2011" s="11">
        <f>Returns!A2011</f>
        <v>0</v>
      </c>
      <c r="B2011" s="1">
        <f t="array" ref="B2011">MMULT(Returns!B2011:AC2011,Resume!$B$38:$B$65)</f>
        <v>0</v>
      </c>
    </row>
    <row r="2012" spans="1:2">
      <c r="A2012" s="11">
        <f>Returns!A2012</f>
        <v>0</v>
      </c>
      <c r="B2012" s="1">
        <f t="array" ref="B2012">MMULT(Returns!B2012:AC2012,Resume!$B$38:$B$65)</f>
        <v>0</v>
      </c>
    </row>
    <row r="2013" spans="1:2">
      <c r="A2013" s="11">
        <f>Returns!A2013</f>
        <v>0</v>
      </c>
      <c r="B2013" s="1">
        <f t="array" ref="B2013">MMULT(Returns!B2013:AC2013,Resume!$B$38:$B$65)</f>
        <v>0</v>
      </c>
    </row>
    <row r="2014" spans="1:2">
      <c r="A2014" s="11">
        <f>Returns!A2014</f>
        <v>0</v>
      </c>
      <c r="B2014" s="1">
        <f t="array" ref="B2014">MMULT(Returns!B2014:AC2014,Resume!$B$38:$B$65)</f>
        <v>0</v>
      </c>
    </row>
    <row r="2015" spans="1:2">
      <c r="A2015" s="11">
        <f>Returns!A2015</f>
        <v>0</v>
      </c>
      <c r="B2015" s="1">
        <f t="array" ref="B2015">MMULT(Returns!B2015:AC2015,Resume!$B$38:$B$65)</f>
        <v>0</v>
      </c>
    </row>
    <row r="2016" spans="1:2">
      <c r="A2016" s="11">
        <f>Returns!A2016</f>
        <v>0</v>
      </c>
      <c r="B2016" s="1">
        <f t="array" ref="B2016">MMULT(Returns!B2016:AC2016,Resume!$B$38:$B$65)</f>
        <v>0</v>
      </c>
    </row>
    <row r="2017" spans="1:2">
      <c r="A2017" s="11">
        <f>Returns!A2017</f>
        <v>0</v>
      </c>
      <c r="B2017" s="1">
        <f t="array" ref="B2017">MMULT(Returns!B2017:AC2017,Resume!$B$38:$B$65)</f>
        <v>0</v>
      </c>
    </row>
    <row r="2018" spans="1:2">
      <c r="A2018" s="11">
        <f>Returns!A2018</f>
        <v>0</v>
      </c>
      <c r="B2018" s="1">
        <f t="array" ref="B2018">MMULT(Returns!B2018:AC2018,Resume!$B$38:$B$65)</f>
        <v>0</v>
      </c>
    </row>
    <row r="2019" spans="1:2">
      <c r="A2019" s="11">
        <f>Returns!A2019</f>
        <v>0</v>
      </c>
      <c r="B2019" s="1">
        <f t="array" ref="B2019">MMULT(Returns!B2019:AC2019,Resume!$B$38:$B$65)</f>
        <v>0</v>
      </c>
    </row>
    <row r="2020" spans="1:2">
      <c r="A2020" s="11">
        <f>Returns!A2020</f>
        <v>0</v>
      </c>
      <c r="B2020" s="1">
        <f t="array" ref="B2020">MMULT(Returns!B2020:AC2020,Resume!$B$38:$B$65)</f>
        <v>0</v>
      </c>
    </row>
    <row r="2021" spans="1:2">
      <c r="A2021" s="11">
        <f>Returns!A2021</f>
        <v>0</v>
      </c>
      <c r="B2021" s="1">
        <f t="array" ref="B2021">MMULT(Returns!B2021:AC2021,Resume!$B$38:$B$65)</f>
        <v>0</v>
      </c>
    </row>
    <row r="2022" spans="1:2">
      <c r="A2022" s="11">
        <f>Returns!A2022</f>
        <v>0</v>
      </c>
      <c r="B2022" s="1">
        <f t="array" ref="B2022">MMULT(Returns!B2022:AC2022,Resume!$B$38:$B$65)</f>
        <v>0</v>
      </c>
    </row>
    <row r="2023" spans="1:2">
      <c r="A2023" s="11">
        <f>Returns!A2023</f>
        <v>0</v>
      </c>
      <c r="B2023" s="1">
        <f t="array" ref="B2023">MMULT(Returns!B2023:AC2023,Resume!$B$38:$B$65)</f>
        <v>0</v>
      </c>
    </row>
    <row r="2024" spans="1:2">
      <c r="A2024" s="11">
        <f>Returns!A2024</f>
        <v>0</v>
      </c>
      <c r="B2024" s="1">
        <f t="array" ref="B2024">MMULT(Returns!B2024:AC2024,Resume!$B$38:$B$65)</f>
        <v>0</v>
      </c>
    </row>
    <row r="2025" spans="1:2">
      <c r="A2025" s="11">
        <f>Returns!A2025</f>
        <v>0</v>
      </c>
      <c r="B2025" s="1">
        <f t="array" ref="B2025">MMULT(Returns!B2025:AC2025,Resume!$B$38:$B$65)</f>
        <v>0</v>
      </c>
    </row>
    <row r="2026" spans="1:2">
      <c r="A2026" s="11">
        <f>Returns!A2026</f>
        <v>0</v>
      </c>
      <c r="B2026" s="1">
        <f t="array" ref="B2026">MMULT(Returns!B2026:AC2026,Resume!$B$38:$B$65)</f>
        <v>0</v>
      </c>
    </row>
    <row r="2027" spans="1:2">
      <c r="A2027" s="11">
        <f>Returns!A2027</f>
        <v>0</v>
      </c>
      <c r="B2027" s="1">
        <f t="array" ref="B2027">MMULT(Returns!B2027:AC2027,Resume!$B$38:$B$65)</f>
        <v>0</v>
      </c>
    </row>
    <row r="2028" spans="1:2">
      <c r="A2028" s="11">
        <f>Returns!A2028</f>
        <v>0</v>
      </c>
      <c r="B2028" s="1">
        <f t="array" ref="B2028">MMULT(Returns!B2028:AC2028,Resume!$B$38:$B$65)</f>
        <v>0</v>
      </c>
    </row>
    <row r="2029" spans="1:2">
      <c r="A2029" s="11">
        <f>Returns!A2029</f>
        <v>0</v>
      </c>
      <c r="B2029" s="1">
        <f t="array" ref="B2029">MMULT(Returns!B2029:AC2029,Resume!$B$38:$B$65)</f>
        <v>0</v>
      </c>
    </row>
    <row r="2030" spans="1:2">
      <c r="A2030" s="11">
        <f>Returns!A2030</f>
        <v>0</v>
      </c>
      <c r="B2030" s="1">
        <f t="array" ref="B2030">MMULT(Returns!B2030:AC2030,Resume!$B$38:$B$65)</f>
        <v>0</v>
      </c>
    </row>
    <row r="2031" spans="1:2">
      <c r="A2031" s="11">
        <f>Returns!A2031</f>
        <v>0</v>
      </c>
      <c r="B2031" s="1">
        <f t="array" ref="B2031">MMULT(Returns!B2031:AC2031,Resume!$B$38:$B$65)</f>
        <v>0</v>
      </c>
    </row>
    <row r="2032" spans="1:2">
      <c r="A2032" s="11">
        <f>Returns!A2032</f>
        <v>0</v>
      </c>
      <c r="B2032" s="1">
        <f t="array" ref="B2032">MMULT(Returns!B2032:AC2032,Resume!$B$38:$B$65)</f>
        <v>0</v>
      </c>
    </row>
    <row r="2033" spans="1:2">
      <c r="A2033" s="11">
        <f>Returns!A2033</f>
        <v>0</v>
      </c>
      <c r="B2033" s="1">
        <f t="array" ref="B2033">MMULT(Returns!B2033:AC2033,Resume!$B$38:$B$65)</f>
        <v>0</v>
      </c>
    </row>
    <row r="2034" spans="1:2">
      <c r="A2034" s="11">
        <f>Returns!A2034</f>
        <v>0</v>
      </c>
      <c r="B2034" s="1">
        <f t="array" ref="B2034">MMULT(Returns!B2034:AC2034,Resume!$B$38:$B$65)</f>
        <v>0</v>
      </c>
    </row>
    <row r="2035" spans="1:2">
      <c r="A2035" s="11">
        <f>Returns!A2035</f>
        <v>0</v>
      </c>
      <c r="B2035" s="1">
        <f t="array" ref="B2035">MMULT(Returns!B2035:AC2035,Resume!$B$38:$B$65)</f>
        <v>0</v>
      </c>
    </row>
    <row r="2036" spans="1:2">
      <c r="A2036" s="11">
        <f>Returns!A2036</f>
        <v>0</v>
      </c>
      <c r="B2036" s="1">
        <f t="array" ref="B2036">MMULT(Returns!B2036:AC2036,Resume!$B$38:$B$65)</f>
        <v>0</v>
      </c>
    </row>
    <row r="2037" spans="1:2">
      <c r="A2037" s="11">
        <f>Returns!A2037</f>
        <v>0</v>
      </c>
      <c r="B2037" s="1">
        <f t="array" ref="B2037">MMULT(Returns!B2037:AC2037,Resume!$B$38:$B$65)</f>
        <v>0</v>
      </c>
    </row>
    <row r="2038" spans="1:2">
      <c r="A2038" s="11">
        <f>Returns!A2038</f>
        <v>0</v>
      </c>
      <c r="B2038" s="1">
        <f t="array" ref="B2038">MMULT(Returns!B2038:AC2038,Resume!$B$38:$B$65)</f>
        <v>0</v>
      </c>
    </row>
    <row r="2039" spans="1:2">
      <c r="A2039" s="11">
        <f>Returns!A2039</f>
        <v>0</v>
      </c>
      <c r="B2039" s="1">
        <f t="array" ref="B2039">MMULT(Returns!B2039:AC2039,Resume!$B$38:$B$65)</f>
        <v>0</v>
      </c>
    </row>
    <row r="2040" spans="1:2">
      <c r="A2040" s="11">
        <f>Returns!A2040</f>
        <v>0</v>
      </c>
      <c r="B2040" s="1">
        <f t="array" ref="B2040">MMULT(Returns!B2040:AC2040,Resume!$B$38:$B$65)</f>
        <v>0</v>
      </c>
    </row>
    <row r="2041" spans="1:2">
      <c r="A2041" s="11">
        <f>Returns!A2041</f>
        <v>0</v>
      </c>
      <c r="B2041" s="1">
        <f t="array" ref="B2041">MMULT(Returns!B2041:AC2041,Resume!$B$38:$B$65)</f>
        <v>0</v>
      </c>
    </row>
    <row r="2042" spans="1:2">
      <c r="A2042" s="11">
        <f>Returns!A2042</f>
        <v>0</v>
      </c>
      <c r="B2042" s="1">
        <f t="array" ref="B2042">MMULT(Returns!B2042:AC2042,Resume!$B$38:$B$65)</f>
        <v>0</v>
      </c>
    </row>
    <row r="2043" spans="1:2">
      <c r="A2043" s="11">
        <f>Returns!A2043</f>
        <v>0</v>
      </c>
      <c r="B2043" s="1">
        <f t="array" ref="B2043">MMULT(Returns!B2043:AC2043,Resume!$B$38:$B$65)</f>
        <v>0</v>
      </c>
    </row>
    <row r="2044" spans="1:2">
      <c r="A2044" s="11">
        <f>Returns!A2044</f>
        <v>0</v>
      </c>
      <c r="B2044" s="1">
        <f t="array" ref="B2044">MMULT(Returns!B2044:AC2044,Resume!$B$38:$B$65)</f>
        <v>0</v>
      </c>
    </row>
    <row r="2045" spans="1:2">
      <c r="A2045" s="11">
        <f>Returns!A2045</f>
        <v>0</v>
      </c>
      <c r="B2045" s="1">
        <f t="array" ref="B2045">MMULT(Returns!B2045:AC2045,Resume!$B$38:$B$65)</f>
        <v>0</v>
      </c>
    </row>
    <row r="2046" spans="1:2">
      <c r="A2046" s="11">
        <f>Returns!A2046</f>
        <v>0</v>
      </c>
      <c r="B2046" s="1">
        <f t="array" ref="B2046">MMULT(Returns!B2046:AC2046,Resume!$B$38:$B$65)</f>
        <v>0</v>
      </c>
    </row>
    <row r="2047" spans="1:2">
      <c r="A2047" s="11">
        <f>Returns!A2047</f>
        <v>0</v>
      </c>
      <c r="B2047" s="1">
        <f t="array" ref="B2047">MMULT(Returns!B2047:AC2047,Resume!$B$38:$B$65)</f>
        <v>0</v>
      </c>
    </row>
    <row r="2048" spans="1:2">
      <c r="A2048" s="11">
        <f>Returns!A2048</f>
        <v>0</v>
      </c>
      <c r="B2048" s="1">
        <f t="array" ref="B2048">MMULT(Returns!B2048:AC2048,Resume!$B$38:$B$65)</f>
        <v>0</v>
      </c>
    </row>
    <row r="2049" spans="1:2">
      <c r="A2049" s="11">
        <f>Returns!A2049</f>
        <v>0</v>
      </c>
      <c r="B2049" s="1">
        <f t="array" ref="B2049">MMULT(Returns!B2049:AC2049,Resume!$B$38:$B$65)</f>
        <v>0</v>
      </c>
    </row>
    <row r="2050" spans="1:2">
      <c r="A2050" s="11">
        <f>Returns!A2050</f>
        <v>0</v>
      </c>
      <c r="B2050" s="1">
        <f t="array" ref="B2050">MMULT(Returns!B2050:AC2050,Resume!$B$38:$B$65)</f>
        <v>0</v>
      </c>
    </row>
    <row r="2051" spans="1:2">
      <c r="A2051" s="11">
        <f>Returns!A2051</f>
        <v>0</v>
      </c>
      <c r="B2051" s="1">
        <f t="array" ref="B2051">MMULT(Returns!B2051:AC2051,Resume!$B$38:$B$65)</f>
        <v>0</v>
      </c>
    </row>
    <row r="2052" spans="1:2">
      <c r="A2052" s="11">
        <f>Returns!A2052</f>
        <v>0</v>
      </c>
      <c r="B2052" s="1">
        <f t="array" ref="B2052">MMULT(Returns!B2052:AC2052,Resume!$B$38:$B$65)</f>
        <v>0</v>
      </c>
    </row>
    <row r="2053" spans="1:2">
      <c r="A2053" s="11">
        <f>Returns!A2053</f>
        <v>0</v>
      </c>
      <c r="B2053" s="1">
        <f t="array" ref="B2053">MMULT(Returns!B2053:AC2053,Resume!$B$38:$B$65)</f>
        <v>0</v>
      </c>
    </row>
    <row r="2054" spans="1:2">
      <c r="A2054" s="11">
        <f>Returns!A2054</f>
        <v>0</v>
      </c>
      <c r="B2054" s="1">
        <f t="array" ref="B2054">MMULT(Returns!B2054:AC2054,Resume!$B$38:$B$65)</f>
        <v>0</v>
      </c>
    </row>
    <row r="2055" spans="1:2">
      <c r="A2055" s="11">
        <f>Returns!A2055</f>
        <v>0</v>
      </c>
      <c r="B2055" s="1">
        <f t="array" ref="B2055">MMULT(Returns!B2055:AC2055,Resume!$B$38:$B$65)</f>
        <v>0</v>
      </c>
    </row>
    <row r="2056" spans="1:2">
      <c r="A2056" s="11">
        <f>Returns!A2056</f>
        <v>0</v>
      </c>
      <c r="B2056" s="1">
        <f t="array" ref="B2056">MMULT(Returns!B2056:AC2056,Resume!$B$38:$B$65)</f>
        <v>0</v>
      </c>
    </row>
    <row r="2057" spans="1:2">
      <c r="A2057" s="11">
        <f>Returns!A2057</f>
        <v>0</v>
      </c>
      <c r="B2057" s="1">
        <f t="array" ref="B2057">MMULT(Returns!B2057:AC2057,Resume!$B$38:$B$65)</f>
        <v>0</v>
      </c>
    </row>
    <row r="2058" spans="1:2">
      <c r="A2058" s="11">
        <f>Returns!A2058</f>
        <v>0</v>
      </c>
      <c r="B2058" s="1">
        <f t="array" ref="B2058">MMULT(Returns!B2058:AC2058,Resume!$B$38:$B$65)</f>
        <v>0</v>
      </c>
    </row>
    <row r="2059" spans="1:2">
      <c r="A2059" s="11">
        <f>Returns!A2059</f>
        <v>0</v>
      </c>
      <c r="B2059" s="1">
        <f t="array" ref="B2059">MMULT(Returns!B2059:AC2059,Resume!$B$38:$B$65)</f>
        <v>0</v>
      </c>
    </row>
    <row r="2060" spans="1:2">
      <c r="A2060" s="11">
        <f>Returns!A2060</f>
        <v>0</v>
      </c>
      <c r="B2060" s="1">
        <f t="array" ref="B2060">MMULT(Returns!B2060:AC2060,Resume!$B$38:$B$65)</f>
        <v>0</v>
      </c>
    </row>
    <row r="2061" spans="1:2">
      <c r="A2061" s="11">
        <f>Returns!A2061</f>
        <v>0</v>
      </c>
      <c r="B2061" s="1">
        <f t="array" ref="B2061">MMULT(Returns!B2061:AC2061,Resume!$B$38:$B$65)</f>
        <v>0</v>
      </c>
    </row>
    <row r="2062" spans="1:2">
      <c r="A2062" s="11">
        <f>Returns!A2062</f>
        <v>0</v>
      </c>
      <c r="B2062" s="1">
        <f t="array" ref="B2062">MMULT(Returns!B2062:AC2062,Resume!$B$38:$B$65)</f>
        <v>0</v>
      </c>
    </row>
    <row r="2063" spans="1:2">
      <c r="A2063" s="11">
        <f>Returns!A2063</f>
        <v>0</v>
      </c>
      <c r="B2063" s="1">
        <f t="array" ref="B2063">MMULT(Returns!B2063:AC2063,Resume!$B$38:$B$65)</f>
        <v>0</v>
      </c>
    </row>
    <row r="2064" spans="1:2">
      <c r="A2064" s="11">
        <f>Returns!A2064</f>
        <v>0</v>
      </c>
      <c r="B2064" s="1">
        <f t="array" ref="B2064">MMULT(Returns!B2064:AC2064,Resume!$B$38:$B$65)</f>
        <v>0</v>
      </c>
    </row>
    <row r="2065" spans="1:2">
      <c r="A2065" s="11">
        <f>Returns!A2065</f>
        <v>0</v>
      </c>
      <c r="B2065" s="1">
        <f t="array" ref="B2065">MMULT(Returns!B2065:AC2065,Resume!$B$38:$B$65)</f>
        <v>0</v>
      </c>
    </row>
    <row r="2066" spans="1:2">
      <c r="A2066" s="11">
        <f>Returns!A2066</f>
        <v>0</v>
      </c>
      <c r="B2066" s="1">
        <f t="array" ref="B2066">MMULT(Returns!B2066:AC2066,Resume!$B$38:$B$65)</f>
        <v>0</v>
      </c>
    </row>
    <row r="2067" spans="1:2">
      <c r="A2067" s="11">
        <f>Returns!A2067</f>
        <v>0</v>
      </c>
      <c r="B2067" s="1">
        <f t="array" ref="B2067">MMULT(Returns!B2067:AC2067,Resume!$B$38:$B$65)</f>
        <v>0</v>
      </c>
    </row>
    <row r="2068" spans="1:2">
      <c r="A2068" s="11">
        <f>Returns!A2068</f>
        <v>0</v>
      </c>
      <c r="B2068" s="1">
        <f t="array" ref="B2068">MMULT(Returns!B2068:AC2068,Resume!$B$38:$B$65)</f>
        <v>0</v>
      </c>
    </row>
    <row r="2069" spans="1:2">
      <c r="A2069" s="11">
        <f>Returns!A2069</f>
        <v>0</v>
      </c>
      <c r="B2069" s="1">
        <f t="array" ref="B2069">MMULT(Returns!B2069:AC2069,Resume!$B$38:$B$65)</f>
        <v>0</v>
      </c>
    </row>
    <row r="2070" spans="1:2">
      <c r="A2070" s="11">
        <f>Returns!A2070</f>
        <v>0</v>
      </c>
      <c r="B2070" s="1">
        <f t="array" ref="B2070">MMULT(Returns!B2070:AC2070,Resume!$B$38:$B$65)</f>
        <v>0</v>
      </c>
    </row>
    <row r="2071" spans="1:2">
      <c r="A2071" s="11">
        <f>Returns!A2071</f>
        <v>0</v>
      </c>
      <c r="B2071" s="1">
        <f t="array" ref="B2071">MMULT(Returns!B2071:AC2071,Resume!$B$38:$B$65)</f>
        <v>0</v>
      </c>
    </row>
    <row r="2072" spans="1:2">
      <c r="A2072" s="11">
        <f>Returns!A2072</f>
        <v>0</v>
      </c>
      <c r="B2072" s="1">
        <f t="array" ref="B2072">MMULT(Returns!B2072:AC2072,Resume!$B$38:$B$65)</f>
        <v>0</v>
      </c>
    </row>
    <row r="2073" spans="1:2">
      <c r="A2073" s="11">
        <f>Returns!A2073</f>
        <v>0</v>
      </c>
      <c r="B2073" s="1">
        <f t="array" ref="B2073">MMULT(Returns!B2073:AC2073,Resume!$B$38:$B$65)</f>
        <v>0</v>
      </c>
    </row>
    <row r="2074" spans="1:2">
      <c r="A2074" s="11">
        <f>Returns!A2074</f>
        <v>0</v>
      </c>
      <c r="B2074" s="1">
        <f t="array" ref="B2074">MMULT(Returns!B2074:AC2074,Resume!$B$38:$B$65)</f>
        <v>0</v>
      </c>
    </row>
    <row r="2075" spans="1:2">
      <c r="A2075" s="11">
        <f>Returns!A2075</f>
        <v>0</v>
      </c>
      <c r="B2075" s="1">
        <f t="array" ref="B2075">MMULT(Returns!B2075:AC2075,Resume!$B$38:$B$65)</f>
        <v>0</v>
      </c>
    </row>
    <row r="2076" spans="1:2">
      <c r="A2076" s="11">
        <f>Returns!A2076</f>
        <v>0</v>
      </c>
      <c r="B2076" s="1">
        <f t="array" ref="B2076">MMULT(Returns!B2076:AC2076,Resume!$B$38:$B$65)</f>
        <v>0</v>
      </c>
    </row>
    <row r="2077" spans="1:2">
      <c r="A2077" s="11">
        <f>Returns!A2077</f>
        <v>0</v>
      </c>
      <c r="B2077" s="1">
        <f t="array" ref="B2077">MMULT(Returns!B2077:AC2077,Resume!$B$38:$B$65)</f>
        <v>0</v>
      </c>
    </row>
    <row r="2078" spans="1:2">
      <c r="A2078" s="11">
        <f>Returns!A2078</f>
        <v>0</v>
      </c>
      <c r="B2078" s="1">
        <f t="array" ref="B2078">MMULT(Returns!B2078:AC2078,Resume!$B$38:$B$65)</f>
        <v>0</v>
      </c>
    </row>
    <row r="2079" spans="1:2">
      <c r="A2079" s="11">
        <f>Returns!A2079</f>
        <v>0</v>
      </c>
      <c r="B2079" s="1">
        <f t="array" ref="B2079">MMULT(Returns!B2079:AC2079,Resume!$B$38:$B$65)</f>
        <v>0</v>
      </c>
    </row>
    <row r="2080" spans="1:2">
      <c r="A2080" s="11">
        <f>Returns!A2080</f>
        <v>0</v>
      </c>
      <c r="B2080" s="1">
        <f t="array" ref="B2080">MMULT(Returns!B2080:AC2080,Resume!$B$38:$B$65)</f>
        <v>0</v>
      </c>
    </row>
    <row r="2081" spans="1:2">
      <c r="A2081" s="11">
        <f>Returns!A2081</f>
        <v>0</v>
      </c>
      <c r="B2081" s="1">
        <f t="array" ref="B2081">MMULT(Returns!B2081:AC2081,Resume!$B$38:$B$65)</f>
        <v>0</v>
      </c>
    </row>
    <row r="2082" spans="1:2">
      <c r="A2082" s="11">
        <f>Returns!A2082</f>
        <v>0</v>
      </c>
      <c r="B2082" s="1">
        <f t="array" ref="B2082">MMULT(Returns!B2082:AC2082,Resume!$B$38:$B$65)</f>
        <v>0</v>
      </c>
    </row>
    <row r="2083" spans="1:2">
      <c r="A2083" s="11">
        <f>Returns!A2083</f>
        <v>0</v>
      </c>
      <c r="B2083" s="1">
        <f t="array" ref="B2083">MMULT(Returns!B2083:AC2083,Resume!$B$38:$B$65)</f>
        <v>0</v>
      </c>
    </row>
    <row r="2084" spans="1:2">
      <c r="A2084" s="11">
        <f>Returns!A2084</f>
        <v>0</v>
      </c>
      <c r="B2084" s="1">
        <f t="array" ref="B2084">MMULT(Returns!B2084:AC2084,Resume!$B$38:$B$65)</f>
        <v>0</v>
      </c>
    </row>
    <row r="2085" spans="1:2">
      <c r="A2085" s="11">
        <f>Returns!A2085</f>
        <v>0</v>
      </c>
      <c r="B2085" s="1">
        <f t="array" ref="B2085">MMULT(Returns!B2085:AC2085,Resume!$B$38:$B$65)</f>
        <v>0</v>
      </c>
    </row>
    <row r="2086" spans="1:2">
      <c r="A2086" s="11">
        <f>Returns!A2086</f>
        <v>0</v>
      </c>
      <c r="B2086" s="1">
        <f t="array" ref="B2086">MMULT(Returns!B2086:AC2086,Resume!$B$38:$B$65)</f>
        <v>0</v>
      </c>
    </row>
    <row r="2087" spans="1:2">
      <c r="A2087" s="11">
        <f>Returns!A2087</f>
        <v>0</v>
      </c>
      <c r="B2087" s="1">
        <f t="array" ref="B2087">MMULT(Returns!B2087:AC2087,Resume!$B$38:$B$65)</f>
        <v>0</v>
      </c>
    </row>
    <row r="2088" spans="1:2">
      <c r="A2088" s="11">
        <f>Returns!A2088</f>
        <v>0</v>
      </c>
      <c r="B2088" s="1">
        <f t="array" ref="B2088">MMULT(Returns!B2088:AC2088,Resume!$B$38:$B$65)</f>
        <v>0</v>
      </c>
    </row>
    <row r="2089" spans="1:2">
      <c r="A2089" s="11">
        <f>Returns!A2089</f>
        <v>0</v>
      </c>
      <c r="B2089" s="1">
        <f t="array" ref="B2089">MMULT(Returns!B2089:AC2089,Resume!$B$38:$B$65)</f>
        <v>0</v>
      </c>
    </row>
    <row r="2090" spans="1:2">
      <c r="A2090" s="11">
        <f>Returns!A2090</f>
        <v>0</v>
      </c>
      <c r="B2090" s="1">
        <f t="array" ref="B2090">MMULT(Returns!B2090:AC2090,Resume!$B$38:$B$65)</f>
        <v>0</v>
      </c>
    </row>
    <row r="2091" spans="1:2">
      <c r="A2091" s="11">
        <f>Returns!A2091</f>
        <v>0</v>
      </c>
      <c r="B2091" s="1">
        <f t="array" ref="B2091">MMULT(Returns!B2091:AC2091,Resume!$B$38:$B$65)</f>
        <v>0</v>
      </c>
    </row>
    <row r="2092" spans="1:2">
      <c r="A2092" s="11">
        <f>Returns!A2092</f>
        <v>0</v>
      </c>
      <c r="B2092" s="1">
        <f t="array" ref="B2092">MMULT(Returns!B2092:AC2092,Resume!$B$38:$B$65)</f>
        <v>0</v>
      </c>
    </row>
    <row r="2093" spans="1:2">
      <c r="A2093" s="11">
        <f>Returns!A2093</f>
        <v>0</v>
      </c>
      <c r="B2093" s="1">
        <f t="array" ref="B2093">MMULT(Returns!B2093:AC2093,Resume!$B$38:$B$65)</f>
        <v>0</v>
      </c>
    </row>
    <row r="2094" spans="1:2">
      <c r="A2094" s="11">
        <f>Returns!A2094</f>
        <v>0</v>
      </c>
      <c r="B2094" s="1">
        <f t="array" ref="B2094">MMULT(Returns!B2094:AC2094,Resume!$B$38:$B$65)</f>
        <v>0</v>
      </c>
    </row>
    <row r="2095" spans="1:2">
      <c r="A2095" s="11">
        <f>Returns!A2095</f>
        <v>0</v>
      </c>
      <c r="B2095" s="1">
        <f t="array" ref="B2095">MMULT(Returns!B2095:AC2095,Resume!$B$38:$B$65)</f>
        <v>0</v>
      </c>
    </row>
    <row r="2096" spans="1:2">
      <c r="A2096" s="11">
        <f>Returns!A2096</f>
        <v>0</v>
      </c>
      <c r="B2096" s="1">
        <f t="array" ref="B2096">MMULT(Returns!B2096:AC2096,Resume!$B$38:$B$65)</f>
        <v>0</v>
      </c>
    </row>
    <row r="2097" spans="1:2">
      <c r="A2097" s="11">
        <f>Returns!A2097</f>
        <v>0</v>
      </c>
      <c r="B2097" s="1">
        <f t="array" ref="B2097">MMULT(Returns!B2097:AC2097,Resume!$B$38:$B$65)</f>
        <v>0</v>
      </c>
    </row>
    <row r="2098" spans="1:2">
      <c r="A2098" s="11">
        <f>Returns!A2098</f>
        <v>0</v>
      </c>
      <c r="B2098" s="1">
        <f t="array" ref="B2098">MMULT(Returns!B2098:AC2098,Resume!$B$38:$B$65)</f>
        <v>0</v>
      </c>
    </row>
    <row r="2099" spans="1:2">
      <c r="A2099" s="11">
        <f>Returns!A2099</f>
        <v>0</v>
      </c>
      <c r="B2099" s="1">
        <f t="array" ref="B2099">MMULT(Returns!B2099:AC2099,Resume!$B$38:$B$65)</f>
        <v>0</v>
      </c>
    </row>
    <row r="2100" spans="1:2">
      <c r="A2100" s="11">
        <f>Returns!A2100</f>
        <v>0</v>
      </c>
      <c r="B2100" s="1">
        <f t="array" ref="B2100">MMULT(Returns!B2100:AC2100,Resume!$B$38:$B$65)</f>
        <v>0</v>
      </c>
    </row>
    <row r="2101" spans="1:2">
      <c r="A2101" s="11">
        <f>Returns!A2101</f>
        <v>0</v>
      </c>
      <c r="B2101" s="1">
        <f t="array" ref="B2101">MMULT(Returns!B2101:AC2101,Resume!$B$38:$B$65)</f>
        <v>0</v>
      </c>
    </row>
    <row r="2102" spans="1:2">
      <c r="A2102" s="11">
        <f>Returns!A2102</f>
        <v>0</v>
      </c>
      <c r="B2102" s="1">
        <f t="array" ref="B2102">MMULT(Returns!B2102:AC2102,Resume!$B$38:$B$65)</f>
        <v>0</v>
      </c>
    </row>
    <row r="2103" spans="1:2">
      <c r="A2103" s="11">
        <f>Returns!A2103</f>
        <v>0</v>
      </c>
      <c r="B2103" s="1">
        <f t="array" ref="B2103">MMULT(Returns!B2103:AC2103,Resume!$B$38:$B$65)</f>
        <v>0</v>
      </c>
    </row>
    <row r="2104" spans="1:2">
      <c r="A2104" s="11">
        <f>Returns!A2104</f>
        <v>0</v>
      </c>
      <c r="B2104" s="1">
        <f t="array" ref="B2104">MMULT(Returns!B2104:AC2104,Resume!$B$38:$B$65)</f>
        <v>0</v>
      </c>
    </row>
    <row r="2105" spans="1:2">
      <c r="A2105" s="11">
        <f>Returns!A2105</f>
        <v>0</v>
      </c>
      <c r="B2105" s="1">
        <f t="array" ref="B2105">MMULT(Returns!B2105:AC2105,Resume!$B$38:$B$65)</f>
        <v>0</v>
      </c>
    </row>
    <row r="2106" spans="1:2">
      <c r="A2106" s="11">
        <f>Returns!A2106</f>
        <v>0</v>
      </c>
      <c r="B2106" s="1">
        <f t="array" ref="B2106">MMULT(Returns!B2106:AC2106,Resume!$B$38:$B$65)</f>
        <v>0</v>
      </c>
    </row>
    <row r="2107" spans="1:2">
      <c r="A2107" s="11">
        <f>Returns!A2107</f>
        <v>0</v>
      </c>
      <c r="B2107" s="1">
        <f t="array" ref="B2107">MMULT(Returns!B2107:AC2107,Resume!$B$38:$B$65)</f>
        <v>0</v>
      </c>
    </row>
    <row r="2108" spans="1:2">
      <c r="A2108" s="11">
        <f>Returns!A2108</f>
        <v>0</v>
      </c>
      <c r="B2108" s="1">
        <f t="array" ref="B2108">MMULT(Returns!B2108:AC2108,Resume!$B$38:$B$65)</f>
        <v>0</v>
      </c>
    </row>
    <row r="2109" spans="1:2">
      <c r="A2109" s="11">
        <f>Returns!A2109</f>
        <v>0</v>
      </c>
      <c r="B2109" s="1">
        <f t="array" ref="B2109">MMULT(Returns!B2109:AC2109,Resume!$B$38:$B$65)</f>
        <v>0</v>
      </c>
    </row>
    <row r="2110" spans="1:2">
      <c r="A2110" s="11">
        <f>Returns!A2110</f>
        <v>0</v>
      </c>
      <c r="B2110" s="1">
        <f t="array" ref="B2110">MMULT(Returns!B2110:AC2110,Resume!$B$38:$B$65)</f>
        <v>0</v>
      </c>
    </row>
    <row r="2111" spans="1:2">
      <c r="A2111" s="11">
        <f>Returns!A2111</f>
        <v>0</v>
      </c>
      <c r="B2111" s="1">
        <f t="array" ref="B2111">MMULT(Returns!B2111:AC2111,Resume!$B$38:$B$65)</f>
        <v>0</v>
      </c>
    </row>
    <row r="2112" spans="1:2">
      <c r="A2112" s="11">
        <f>Returns!A2112</f>
        <v>0</v>
      </c>
      <c r="B2112" s="1">
        <f t="array" ref="B2112">MMULT(Returns!B2112:AC2112,Resume!$B$38:$B$65)</f>
        <v>0</v>
      </c>
    </row>
    <row r="2113" spans="1:2">
      <c r="A2113" s="11">
        <f>Returns!A2113</f>
        <v>0</v>
      </c>
      <c r="B2113" s="1">
        <f t="array" ref="B2113">MMULT(Returns!B2113:AC2113,Resume!$B$38:$B$65)</f>
        <v>0</v>
      </c>
    </row>
    <row r="2114" spans="1:2">
      <c r="A2114" s="11">
        <f>Returns!A2114</f>
        <v>0</v>
      </c>
      <c r="B2114" s="1">
        <f t="array" ref="B2114">MMULT(Returns!B2114:AC2114,Resume!$B$38:$B$65)</f>
        <v>0</v>
      </c>
    </row>
    <row r="2115" spans="1:2">
      <c r="A2115" s="11">
        <f>Returns!A2115</f>
        <v>0</v>
      </c>
      <c r="B2115" s="1">
        <f t="array" ref="B2115">MMULT(Returns!B2115:AC2115,Resume!$B$38:$B$65)</f>
        <v>0</v>
      </c>
    </row>
    <row r="2116" spans="1:2">
      <c r="A2116" s="11">
        <f>Returns!A2116</f>
        <v>0</v>
      </c>
      <c r="B2116" s="1">
        <f t="array" ref="B2116">MMULT(Returns!B2116:AC2116,Resume!$B$38:$B$65)</f>
        <v>0</v>
      </c>
    </row>
    <row r="2117" spans="1:2">
      <c r="A2117" s="11">
        <f>Returns!A2117</f>
        <v>0</v>
      </c>
      <c r="B2117" s="1">
        <f t="array" ref="B2117">MMULT(Returns!B2117:AC2117,Resume!$B$38:$B$65)</f>
        <v>0</v>
      </c>
    </row>
    <row r="2118" spans="1:2">
      <c r="A2118" s="11">
        <f>Returns!A2118</f>
        <v>0</v>
      </c>
      <c r="B2118" s="1">
        <f t="array" ref="B2118">MMULT(Returns!B2118:AC2118,Resume!$B$38:$B$65)</f>
        <v>0</v>
      </c>
    </row>
    <row r="2119" spans="1:2">
      <c r="A2119" s="11">
        <f>Returns!A2119</f>
        <v>0</v>
      </c>
      <c r="B2119" s="1">
        <f t="array" ref="B2119">MMULT(Returns!B2119:AC2119,Resume!$B$38:$B$65)</f>
        <v>0</v>
      </c>
    </row>
    <row r="2120" spans="1:2">
      <c r="A2120" s="11">
        <f>Returns!A2120</f>
        <v>0</v>
      </c>
      <c r="B2120" s="1">
        <f t="array" ref="B2120">MMULT(Returns!B2120:AC2120,Resume!$B$38:$B$65)</f>
        <v>0</v>
      </c>
    </row>
    <row r="2121" spans="1:2">
      <c r="A2121" s="11">
        <f>Returns!A2121</f>
        <v>0</v>
      </c>
      <c r="B2121" s="1">
        <f t="array" ref="B2121">MMULT(Returns!B2121:AC2121,Resume!$B$38:$B$65)</f>
        <v>0</v>
      </c>
    </row>
    <row r="2122" spans="1:2">
      <c r="A2122" s="11">
        <f>Returns!A2122</f>
        <v>0</v>
      </c>
      <c r="B2122" s="1">
        <f t="array" ref="B2122">MMULT(Returns!B2122:AC2122,Resume!$B$38:$B$65)</f>
        <v>0</v>
      </c>
    </row>
    <row r="2123" spans="1:2">
      <c r="A2123" s="11">
        <f>Returns!A2123</f>
        <v>0</v>
      </c>
      <c r="B2123" s="1">
        <f t="array" ref="B2123">MMULT(Returns!B2123:AC2123,Resume!$B$38:$B$65)</f>
        <v>0</v>
      </c>
    </row>
    <row r="2124" spans="1:2">
      <c r="A2124" s="11">
        <f>Returns!A2124</f>
        <v>0</v>
      </c>
      <c r="B2124" s="1">
        <f t="array" ref="B2124">MMULT(Returns!B2124:AC2124,Resume!$B$38:$B$65)</f>
        <v>0</v>
      </c>
    </row>
    <row r="2125" spans="1:2">
      <c r="A2125" s="11">
        <f>Returns!A2125</f>
        <v>0</v>
      </c>
      <c r="B2125" s="1">
        <f t="array" ref="B2125">MMULT(Returns!B2125:AC2125,Resume!$B$38:$B$65)</f>
        <v>0</v>
      </c>
    </row>
    <row r="2126" spans="1:2">
      <c r="A2126" s="11">
        <f>Returns!A2126</f>
        <v>0</v>
      </c>
      <c r="B2126" s="1">
        <f t="array" ref="B2126">MMULT(Returns!B2126:AC2126,Resume!$B$38:$B$65)</f>
        <v>0</v>
      </c>
    </row>
    <row r="2127" spans="1:2">
      <c r="A2127" s="11">
        <f>Returns!A2127</f>
        <v>0</v>
      </c>
      <c r="B2127" s="1">
        <f t="array" ref="B2127">MMULT(Returns!B2127:AC2127,Resume!$B$38:$B$65)</f>
        <v>0</v>
      </c>
    </row>
    <row r="2128" spans="1:2">
      <c r="A2128" s="11">
        <f>Returns!A2128</f>
        <v>0</v>
      </c>
      <c r="B2128" s="1">
        <f t="array" ref="B2128">MMULT(Returns!B2128:AC2128,Resume!$B$38:$B$65)</f>
        <v>0</v>
      </c>
    </row>
    <row r="2129" spans="1:2">
      <c r="A2129" s="11">
        <f>Returns!A2129</f>
        <v>0</v>
      </c>
      <c r="B2129" s="1">
        <f t="array" ref="B2129">MMULT(Returns!B2129:AC2129,Resume!$B$38:$B$65)</f>
        <v>0</v>
      </c>
    </row>
    <row r="2130" spans="1:2">
      <c r="A2130" s="11">
        <f>Returns!A2130</f>
        <v>0</v>
      </c>
      <c r="B2130" s="1">
        <f t="array" ref="B2130">MMULT(Returns!B2130:AC2130,Resume!$B$38:$B$65)</f>
        <v>0</v>
      </c>
    </row>
    <row r="2131" spans="1:2">
      <c r="A2131" s="11">
        <f>Returns!A2131</f>
        <v>0</v>
      </c>
      <c r="B2131" s="1">
        <f t="array" ref="B2131">MMULT(Returns!B2131:AC2131,Resume!$B$38:$B$65)</f>
        <v>0</v>
      </c>
    </row>
    <row r="2132" spans="1:2">
      <c r="A2132" s="11">
        <f>Returns!A2132</f>
        <v>0</v>
      </c>
      <c r="B2132" s="1">
        <f t="array" ref="B2132">MMULT(Returns!B2132:AC2132,Resume!$B$38:$B$65)</f>
        <v>0</v>
      </c>
    </row>
    <row r="2133" spans="1:2">
      <c r="A2133" s="11">
        <f>Returns!A2133</f>
        <v>0</v>
      </c>
      <c r="B2133" s="1">
        <f t="array" ref="B2133">MMULT(Returns!B2133:AC2133,Resume!$B$38:$B$65)</f>
        <v>0</v>
      </c>
    </row>
    <row r="2134" spans="1:2">
      <c r="A2134" s="11">
        <f>Returns!A2134</f>
        <v>0</v>
      </c>
      <c r="B2134" s="1">
        <f t="array" ref="B2134">MMULT(Returns!B2134:AC2134,Resume!$B$38:$B$65)</f>
        <v>0</v>
      </c>
    </row>
    <row r="2135" spans="1:2">
      <c r="A2135" s="11">
        <f>Returns!A2135</f>
        <v>0</v>
      </c>
      <c r="B2135" s="1">
        <f t="array" ref="B2135">MMULT(Returns!B2135:AC2135,Resume!$B$38:$B$65)</f>
        <v>0</v>
      </c>
    </row>
    <row r="2136" spans="1:2">
      <c r="A2136" s="11">
        <f>Returns!A2136</f>
        <v>0</v>
      </c>
      <c r="B2136" s="1">
        <f t="array" ref="B2136">MMULT(Returns!B2136:AC2136,Resume!$B$38:$B$65)</f>
        <v>0</v>
      </c>
    </row>
    <row r="2137" spans="1:2">
      <c r="A2137" s="11">
        <f>Returns!A2137</f>
        <v>0</v>
      </c>
      <c r="B2137" s="1">
        <f t="array" ref="B2137">MMULT(Returns!B2137:AC2137,Resume!$B$38:$B$65)</f>
        <v>0</v>
      </c>
    </row>
    <row r="2138" spans="1:2">
      <c r="A2138" s="11">
        <f>Returns!A2138</f>
        <v>0</v>
      </c>
      <c r="B2138" s="1">
        <f t="array" ref="B2138">MMULT(Returns!B2138:AC2138,Resume!$B$38:$B$65)</f>
        <v>0</v>
      </c>
    </row>
    <row r="2139" spans="1:2">
      <c r="A2139" s="11">
        <f>Returns!A2139</f>
        <v>0</v>
      </c>
      <c r="B2139" s="1">
        <f t="array" ref="B2139">MMULT(Returns!B2139:AC2139,Resume!$B$38:$B$65)</f>
        <v>0</v>
      </c>
    </row>
    <row r="2140" spans="1:2">
      <c r="A2140" s="11">
        <f>Returns!A2140</f>
        <v>0</v>
      </c>
      <c r="B2140" s="1">
        <f t="array" ref="B2140">MMULT(Returns!B2140:AC2140,Resume!$B$38:$B$65)</f>
        <v>0</v>
      </c>
    </row>
    <row r="2141" spans="1:2">
      <c r="A2141" s="11">
        <f>Returns!A2141</f>
        <v>0</v>
      </c>
      <c r="B2141" s="1">
        <f t="array" ref="B2141">MMULT(Returns!B2141:AC2141,Resume!$B$38:$B$65)</f>
        <v>0</v>
      </c>
    </row>
    <row r="2142" spans="1:2">
      <c r="A2142" s="11">
        <f>Returns!A2142</f>
        <v>0</v>
      </c>
      <c r="B2142" s="1">
        <f t="array" ref="B2142">MMULT(Returns!B2142:AC2142,Resume!$B$38:$B$65)</f>
        <v>0</v>
      </c>
    </row>
    <row r="2143" spans="1:2">
      <c r="A2143" s="11">
        <f>Returns!A2143</f>
        <v>0</v>
      </c>
      <c r="B2143" s="1">
        <f t="array" ref="B2143">MMULT(Returns!B2143:AC2143,Resume!$B$38:$B$65)</f>
        <v>0</v>
      </c>
    </row>
    <row r="2144" spans="1:2">
      <c r="A2144" s="11">
        <f>Returns!A2144</f>
        <v>0</v>
      </c>
      <c r="B2144" s="1">
        <f t="array" ref="B2144">MMULT(Returns!B2144:AC2144,Resume!$B$38:$B$65)</f>
        <v>0</v>
      </c>
    </row>
    <row r="2145" spans="1:2">
      <c r="A2145" s="11">
        <f>Returns!A2145</f>
        <v>0</v>
      </c>
      <c r="B2145" s="1">
        <f t="array" ref="B2145">MMULT(Returns!B2145:AC2145,Resume!$B$38:$B$65)</f>
        <v>0</v>
      </c>
    </row>
    <row r="2146" spans="1:2">
      <c r="A2146" s="11">
        <f>Returns!A2146</f>
        <v>0</v>
      </c>
      <c r="B2146" s="1">
        <f t="array" ref="B2146">MMULT(Returns!B2146:AC2146,Resume!$B$38:$B$65)</f>
        <v>0</v>
      </c>
    </row>
    <row r="2147" spans="1:2">
      <c r="A2147" s="11">
        <f>Returns!A2147</f>
        <v>0</v>
      </c>
      <c r="B2147" s="1">
        <f t="array" ref="B2147">MMULT(Returns!B2147:AC2147,Resume!$B$38:$B$65)</f>
        <v>0</v>
      </c>
    </row>
    <row r="2148" spans="1:2">
      <c r="A2148" s="11">
        <f>Returns!A2148</f>
        <v>0</v>
      </c>
      <c r="B2148" s="1">
        <f t="array" ref="B2148">MMULT(Returns!B2148:AC2148,Resume!$B$38:$B$65)</f>
        <v>0</v>
      </c>
    </row>
    <row r="2149" spans="1:2">
      <c r="A2149" s="11">
        <f>Returns!A2149</f>
        <v>0</v>
      </c>
      <c r="B2149" s="1">
        <f t="array" ref="B2149">MMULT(Returns!B2149:AC2149,Resume!$B$38:$B$65)</f>
        <v>0</v>
      </c>
    </row>
    <row r="2150" spans="1:2">
      <c r="A2150" s="11">
        <f>Returns!A2150</f>
        <v>0</v>
      </c>
      <c r="B2150" s="1">
        <f t="array" ref="B2150">MMULT(Returns!B2150:AC2150,Resume!$B$38:$B$65)</f>
        <v>0</v>
      </c>
    </row>
    <row r="2151" spans="1:2">
      <c r="A2151" s="11">
        <f>Returns!A2151</f>
        <v>0</v>
      </c>
      <c r="B2151" s="1">
        <f t="array" ref="B2151">MMULT(Returns!B2151:AC2151,Resume!$B$38:$B$65)</f>
        <v>0</v>
      </c>
    </row>
    <row r="2152" spans="1:2">
      <c r="A2152" s="11">
        <f>Returns!A2152</f>
        <v>0</v>
      </c>
      <c r="B2152" s="1">
        <f t="array" ref="B2152">MMULT(Returns!B2152:AC2152,Resume!$B$38:$B$65)</f>
        <v>0</v>
      </c>
    </row>
    <row r="2153" spans="1:2">
      <c r="A2153" s="11">
        <f>Returns!A2153</f>
        <v>0</v>
      </c>
      <c r="B2153" s="1">
        <f t="array" ref="B2153">MMULT(Returns!B2153:AC2153,Resume!$B$38:$B$65)</f>
        <v>0</v>
      </c>
    </row>
    <row r="2154" spans="1:2">
      <c r="A2154" s="11">
        <f>Returns!A2154</f>
        <v>0</v>
      </c>
      <c r="B2154" s="1">
        <f t="array" ref="B2154">MMULT(Returns!B2154:AC2154,Resume!$B$38:$B$65)</f>
        <v>0</v>
      </c>
    </row>
    <row r="2155" spans="1:2">
      <c r="A2155" s="11">
        <f>Returns!A2155</f>
        <v>0</v>
      </c>
      <c r="B2155" s="1">
        <f t="array" ref="B2155">MMULT(Returns!B2155:AC2155,Resume!$B$38:$B$65)</f>
        <v>0</v>
      </c>
    </row>
    <row r="2156" spans="1:2">
      <c r="A2156" s="11">
        <f>Returns!A2156</f>
        <v>0</v>
      </c>
      <c r="B2156" s="1">
        <f t="array" ref="B2156">MMULT(Returns!B2156:AC2156,Resume!$B$38:$B$65)</f>
        <v>0</v>
      </c>
    </row>
    <row r="2157" spans="1:2">
      <c r="A2157" s="11">
        <f>Returns!A2157</f>
        <v>0</v>
      </c>
      <c r="B2157" s="1">
        <f t="array" ref="B2157">MMULT(Returns!B2157:AC2157,Resume!$B$38:$B$65)</f>
        <v>0</v>
      </c>
    </row>
    <row r="2158" spans="1:2">
      <c r="A2158" s="11">
        <f>Returns!A2158</f>
        <v>0</v>
      </c>
      <c r="B2158" s="1">
        <f t="array" ref="B2158">MMULT(Returns!B2158:AC2158,Resume!$B$38:$B$65)</f>
        <v>0</v>
      </c>
    </row>
    <row r="2159" spans="1:2">
      <c r="A2159" s="11">
        <f>Returns!A2159</f>
        <v>0</v>
      </c>
      <c r="B2159" s="1">
        <f t="array" ref="B2159">MMULT(Returns!B2159:AC2159,Resume!$B$38:$B$65)</f>
        <v>0</v>
      </c>
    </row>
    <row r="2160" spans="1:2">
      <c r="A2160" s="11">
        <f>Returns!A2160</f>
        <v>0</v>
      </c>
      <c r="B2160" s="1">
        <f t="array" ref="B2160">MMULT(Returns!B2160:AC2160,Resume!$B$38:$B$65)</f>
        <v>0</v>
      </c>
    </row>
    <row r="2161" spans="1:2">
      <c r="A2161" s="11">
        <f>Returns!A2161</f>
        <v>0</v>
      </c>
      <c r="B2161" s="1">
        <f t="array" ref="B2161">MMULT(Returns!B2161:AC2161,Resume!$B$38:$B$65)</f>
        <v>0</v>
      </c>
    </row>
    <row r="2162" spans="1:2">
      <c r="A2162" s="11">
        <f>Returns!A2162</f>
        <v>0</v>
      </c>
      <c r="B2162" s="1">
        <f t="array" ref="B2162">MMULT(Returns!B2162:AC2162,Resume!$B$38:$B$65)</f>
        <v>0</v>
      </c>
    </row>
    <row r="2163" spans="1:2">
      <c r="A2163" s="11">
        <f>Returns!A2163</f>
        <v>0</v>
      </c>
      <c r="B2163" s="1">
        <f t="array" ref="B2163">MMULT(Returns!B2163:AC2163,Resume!$B$38:$B$65)</f>
        <v>0</v>
      </c>
    </row>
    <row r="2164" spans="1:2">
      <c r="A2164" s="11">
        <f>Returns!A2164</f>
        <v>0</v>
      </c>
      <c r="B2164" s="1">
        <f t="array" ref="B2164">MMULT(Returns!B2164:AC2164,Resume!$B$38:$B$65)</f>
        <v>0</v>
      </c>
    </row>
    <row r="2165" spans="1:2">
      <c r="A2165" s="11">
        <f>Returns!A2165</f>
        <v>0</v>
      </c>
      <c r="B2165" s="1">
        <f t="array" ref="B2165">MMULT(Returns!B2165:AC2165,Resume!$B$38:$B$65)</f>
        <v>0</v>
      </c>
    </row>
    <row r="2166" spans="1:2">
      <c r="A2166" s="11">
        <f>Returns!A2166</f>
        <v>0</v>
      </c>
      <c r="B2166" s="1">
        <f t="array" ref="B2166">MMULT(Returns!B2166:AC2166,Resume!$B$38:$B$65)</f>
        <v>0</v>
      </c>
    </row>
    <row r="2167" spans="1:2">
      <c r="A2167" s="11">
        <f>Returns!A2167</f>
        <v>0</v>
      </c>
      <c r="B2167" s="1">
        <f t="array" ref="B2167">MMULT(Returns!B2167:AC2167,Resume!$B$38:$B$65)</f>
        <v>0</v>
      </c>
    </row>
    <row r="2168" spans="1:2">
      <c r="A2168" s="11">
        <f>Returns!A2168</f>
        <v>0</v>
      </c>
      <c r="B2168" s="1">
        <f t="array" ref="B2168">MMULT(Returns!B2168:AC2168,Resume!$B$38:$B$65)</f>
        <v>0</v>
      </c>
    </row>
    <row r="2169" spans="1:2">
      <c r="A2169" s="11">
        <f>Returns!A2169</f>
        <v>0</v>
      </c>
      <c r="B2169" s="1">
        <f t="array" ref="B2169">MMULT(Returns!B2169:AC2169,Resume!$B$38:$B$65)</f>
        <v>0</v>
      </c>
    </row>
    <row r="2170" spans="1:2">
      <c r="A2170" s="11">
        <f>Returns!A2170</f>
        <v>0</v>
      </c>
      <c r="B2170" s="1">
        <f t="array" ref="B2170">MMULT(Returns!B2170:AC2170,Resume!$B$38:$B$65)</f>
        <v>0</v>
      </c>
    </row>
    <row r="2171" spans="1:2">
      <c r="A2171" s="11">
        <f>Returns!A2171</f>
        <v>0</v>
      </c>
      <c r="B2171" s="1">
        <f t="array" ref="B2171">MMULT(Returns!B2171:AC2171,Resume!$B$38:$B$65)</f>
        <v>0</v>
      </c>
    </row>
    <row r="2172" spans="1:2">
      <c r="A2172" s="11">
        <f>Returns!A2172</f>
        <v>0</v>
      </c>
      <c r="B2172" s="1">
        <f t="array" ref="B2172">MMULT(Returns!B2172:AC2172,Resume!$B$38:$B$65)</f>
        <v>0</v>
      </c>
    </row>
    <row r="2173" spans="1:2">
      <c r="A2173" s="11">
        <f>Returns!A2173</f>
        <v>0</v>
      </c>
      <c r="B2173" s="1">
        <f t="array" ref="B2173">MMULT(Returns!B2173:AC2173,Resume!$B$38:$B$65)</f>
        <v>0</v>
      </c>
    </row>
    <row r="2174" spans="1:2">
      <c r="A2174" s="11">
        <f>Returns!A2174</f>
        <v>0</v>
      </c>
      <c r="B2174" s="1">
        <f t="array" ref="B2174">MMULT(Returns!B2174:AC2174,Resume!$B$38:$B$65)</f>
        <v>0</v>
      </c>
    </row>
    <row r="2175" spans="1:2">
      <c r="A2175" s="11">
        <f>Returns!A2175</f>
        <v>0</v>
      </c>
      <c r="B2175" s="1">
        <f t="array" ref="B2175">MMULT(Returns!B2175:AC2175,Resume!$B$38:$B$65)</f>
        <v>0</v>
      </c>
    </row>
    <row r="2176" spans="1:2">
      <c r="A2176" s="11">
        <f>Returns!A2176</f>
        <v>0</v>
      </c>
      <c r="B2176" s="1">
        <f t="array" ref="B2176">MMULT(Returns!B2176:AC2176,Resume!$B$38:$B$65)</f>
        <v>0</v>
      </c>
    </row>
    <row r="2177" spans="1:2">
      <c r="A2177" s="11">
        <f>Returns!A2177</f>
        <v>0</v>
      </c>
      <c r="B2177" s="1">
        <f t="array" ref="B2177">MMULT(Returns!B2177:AC2177,Resume!$B$38:$B$65)</f>
        <v>0</v>
      </c>
    </row>
    <row r="2178" spans="1:2">
      <c r="A2178" s="11">
        <f>Returns!A2178</f>
        <v>0</v>
      </c>
      <c r="B2178" s="1">
        <f t="array" ref="B2178">MMULT(Returns!B2178:AC2178,Resume!$B$38:$B$65)</f>
        <v>0</v>
      </c>
    </row>
    <row r="2179" spans="1:2">
      <c r="A2179" s="11">
        <f>Returns!A2179</f>
        <v>0</v>
      </c>
      <c r="B2179" s="1">
        <f t="array" ref="B2179">MMULT(Returns!B2179:AC2179,Resume!$B$38:$B$65)</f>
        <v>0</v>
      </c>
    </row>
    <row r="2180" spans="1:2">
      <c r="A2180" s="11">
        <f>Returns!A2180</f>
        <v>0</v>
      </c>
      <c r="B2180" s="1">
        <f t="array" ref="B2180">MMULT(Returns!B2180:AC2180,Resume!$B$38:$B$65)</f>
        <v>0</v>
      </c>
    </row>
    <row r="2181" spans="1:2">
      <c r="A2181" s="11">
        <f>Returns!A2181</f>
        <v>0</v>
      </c>
      <c r="B2181" s="1">
        <f t="array" ref="B2181">MMULT(Returns!B2181:AC2181,Resume!$B$38:$B$65)</f>
        <v>0</v>
      </c>
    </row>
    <row r="2182" spans="1:2">
      <c r="A2182" s="11">
        <f>Returns!A2182</f>
        <v>0</v>
      </c>
      <c r="B2182" s="1">
        <f t="array" ref="B2182">MMULT(Returns!B2182:AC2182,Resume!$B$38:$B$65)</f>
        <v>0</v>
      </c>
    </row>
    <row r="2183" spans="1:2">
      <c r="A2183" s="11">
        <f>Returns!A2183</f>
        <v>0</v>
      </c>
      <c r="B2183" s="1">
        <f t="array" ref="B2183">MMULT(Returns!B2183:AC2183,Resume!$B$38:$B$65)</f>
        <v>0</v>
      </c>
    </row>
    <row r="2184" spans="1:2">
      <c r="A2184" s="11">
        <f>Returns!A2184</f>
        <v>0</v>
      </c>
      <c r="B2184" s="1">
        <f t="array" ref="B2184">MMULT(Returns!B2184:AC2184,Resume!$B$38:$B$65)</f>
        <v>0</v>
      </c>
    </row>
    <row r="2185" spans="1:2">
      <c r="A2185" s="11">
        <f>Returns!A2185</f>
        <v>0</v>
      </c>
      <c r="B2185" s="1">
        <f t="array" ref="B2185">MMULT(Returns!B2185:AC2185,Resume!$B$38:$B$65)</f>
        <v>0</v>
      </c>
    </row>
    <row r="2186" spans="1:2">
      <c r="A2186" s="11">
        <f>Returns!A2186</f>
        <v>0</v>
      </c>
      <c r="B2186" s="1">
        <f t="array" ref="B2186">MMULT(Returns!B2186:AC2186,Resume!$B$38:$B$65)</f>
        <v>0</v>
      </c>
    </row>
    <row r="2187" spans="1:2">
      <c r="A2187" s="11">
        <f>Returns!A2187</f>
        <v>0</v>
      </c>
      <c r="B2187" s="1">
        <f t="array" ref="B2187">MMULT(Returns!B2187:AC2187,Resume!$B$38:$B$65)</f>
        <v>0</v>
      </c>
    </row>
    <row r="2188" spans="1:2">
      <c r="A2188" s="11">
        <f>Returns!A2188</f>
        <v>0</v>
      </c>
      <c r="B2188" s="1">
        <f t="array" ref="B2188">MMULT(Returns!B2188:AC2188,Resume!$B$38:$B$65)</f>
        <v>0</v>
      </c>
    </row>
    <row r="2189" spans="1:2">
      <c r="A2189" s="11">
        <f>Returns!A2189</f>
        <v>0</v>
      </c>
      <c r="B2189" s="1">
        <f t="array" ref="B2189">MMULT(Returns!B2189:AC2189,Resume!$B$38:$B$65)</f>
        <v>0</v>
      </c>
    </row>
    <row r="2190" spans="1:2">
      <c r="A2190" s="11">
        <f>Returns!A2190</f>
        <v>0</v>
      </c>
      <c r="B2190" s="1">
        <f t="array" ref="B2190">MMULT(Returns!B2190:AC2190,Resume!$B$38:$B$65)</f>
        <v>0</v>
      </c>
    </row>
    <row r="2191" spans="1:2">
      <c r="A2191" s="11">
        <f>Returns!A2191</f>
        <v>0</v>
      </c>
      <c r="B2191" s="1">
        <f t="array" ref="B2191">MMULT(Returns!B2191:AC2191,Resume!$B$38:$B$65)</f>
        <v>0</v>
      </c>
    </row>
    <row r="2192" spans="1:2">
      <c r="A2192" s="11">
        <f>Returns!A2192</f>
        <v>0</v>
      </c>
      <c r="B2192" s="1">
        <f t="array" ref="B2192">MMULT(Returns!B2192:AC2192,Resume!$B$38:$B$65)</f>
        <v>0</v>
      </c>
    </row>
    <row r="2193" spans="1:2">
      <c r="A2193" s="11">
        <f>Returns!A2193</f>
        <v>0</v>
      </c>
      <c r="B2193" s="1">
        <f t="array" ref="B2193">MMULT(Returns!B2193:AC2193,Resume!$B$38:$B$65)</f>
        <v>0</v>
      </c>
    </row>
    <row r="2194" spans="1:2">
      <c r="A2194" s="11">
        <f>Returns!A2194</f>
        <v>0</v>
      </c>
      <c r="B2194" s="1">
        <f t="array" ref="B2194">MMULT(Returns!B2194:AC2194,Resume!$B$38:$B$65)</f>
        <v>0</v>
      </c>
    </row>
    <row r="2195" spans="1:2">
      <c r="A2195" s="11">
        <f>Returns!A2195</f>
        <v>0</v>
      </c>
      <c r="B2195" s="1">
        <f t="array" ref="B2195">MMULT(Returns!B2195:AC2195,Resume!$B$38:$B$65)</f>
        <v>0</v>
      </c>
    </row>
    <row r="2196" spans="1:2">
      <c r="A2196" s="11">
        <f>Returns!A2196</f>
        <v>0</v>
      </c>
      <c r="B2196" s="1">
        <f t="array" ref="B2196">MMULT(Returns!B2196:AC2196,Resume!$B$38:$B$65)</f>
        <v>0</v>
      </c>
    </row>
    <row r="2197" spans="1:2">
      <c r="A2197" s="11">
        <f>Returns!A2197</f>
        <v>0</v>
      </c>
      <c r="B2197" s="1">
        <f t="array" ref="B2197">MMULT(Returns!B2197:AC2197,Resume!$B$38:$B$65)</f>
        <v>0</v>
      </c>
    </row>
    <row r="2198" spans="1:2">
      <c r="A2198" s="11">
        <f>Returns!A2198</f>
        <v>0</v>
      </c>
      <c r="B2198" s="1">
        <f t="array" ref="B2198">MMULT(Returns!B2198:AC2198,Resume!$B$38:$B$65)</f>
        <v>0</v>
      </c>
    </row>
    <row r="2199" spans="1:2">
      <c r="A2199" s="11">
        <f>Returns!A2199</f>
        <v>0</v>
      </c>
      <c r="B2199" s="1">
        <f t="array" ref="B2199">MMULT(Returns!B2199:AC2199,Resume!$B$38:$B$65)</f>
        <v>0</v>
      </c>
    </row>
    <row r="2200" spans="1:2">
      <c r="A2200" s="11">
        <f>Returns!A2200</f>
        <v>0</v>
      </c>
      <c r="B2200" s="1">
        <f t="array" ref="B2200">MMULT(Returns!B2200:AC2200,Resume!$B$38:$B$65)</f>
        <v>0</v>
      </c>
    </row>
    <row r="2201" spans="1:2">
      <c r="A2201" s="11">
        <f>Returns!A2201</f>
        <v>0</v>
      </c>
      <c r="B2201" s="1">
        <f t="array" ref="B2201">MMULT(Returns!B2201:AC2201,Resume!$B$38:$B$65)</f>
        <v>0</v>
      </c>
    </row>
    <row r="2202" spans="1:2">
      <c r="A2202" s="11">
        <f>Returns!A2202</f>
        <v>0</v>
      </c>
      <c r="B2202" s="1">
        <f t="array" ref="B2202">MMULT(Returns!B2202:AC2202,Resume!$B$38:$B$65)</f>
        <v>0</v>
      </c>
    </row>
    <row r="2203" spans="1:2">
      <c r="A2203" s="11">
        <f>Returns!A2203</f>
        <v>0</v>
      </c>
      <c r="B2203" s="1">
        <f t="array" ref="B2203">MMULT(Returns!B2203:AC2203,Resume!$B$38:$B$65)</f>
        <v>0</v>
      </c>
    </row>
    <row r="2204" spans="1:2">
      <c r="A2204" s="11">
        <f>Returns!A2204</f>
        <v>0</v>
      </c>
      <c r="B2204" s="1">
        <f t="array" ref="B2204">MMULT(Returns!B2204:AC2204,Resume!$B$38:$B$65)</f>
        <v>0</v>
      </c>
    </row>
    <row r="2205" spans="1:2">
      <c r="A2205" s="11">
        <f>Returns!A2205</f>
        <v>0</v>
      </c>
      <c r="B2205" s="1">
        <f t="array" ref="B2205">MMULT(Returns!B2205:AC2205,Resume!$B$38:$B$65)</f>
        <v>0</v>
      </c>
    </row>
    <row r="2206" spans="1:2">
      <c r="A2206" s="11">
        <f>Returns!A2206</f>
        <v>0</v>
      </c>
      <c r="B2206" s="1">
        <f t="array" ref="B2206">MMULT(Returns!B2206:AC2206,Resume!$B$38:$B$65)</f>
        <v>0</v>
      </c>
    </row>
    <row r="2207" spans="1:2">
      <c r="A2207" s="11">
        <f>Returns!A2207</f>
        <v>0</v>
      </c>
      <c r="B2207" s="1">
        <f t="array" ref="B2207">MMULT(Returns!B2207:AC2207,Resume!$B$38:$B$65)</f>
        <v>0</v>
      </c>
    </row>
    <row r="2208" spans="1:2">
      <c r="A2208" s="11">
        <f>Returns!A2208</f>
        <v>0</v>
      </c>
      <c r="B2208" s="1">
        <f t="array" ref="B2208">MMULT(Returns!B2208:AC2208,Resume!$B$38:$B$65)</f>
        <v>0</v>
      </c>
    </row>
    <row r="2209" spans="1:2">
      <c r="A2209" s="11">
        <f>Returns!A2209</f>
        <v>0</v>
      </c>
      <c r="B2209" s="1">
        <f t="array" ref="B2209">MMULT(Returns!B2209:AC2209,Resume!$B$38:$B$65)</f>
        <v>0</v>
      </c>
    </row>
    <row r="2210" spans="1:2">
      <c r="A2210" s="11">
        <f>Returns!A2210</f>
        <v>0</v>
      </c>
      <c r="B2210" s="1">
        <f t="array" ref="B2210">MMULT(Returns!B2210:AC2210,Resume!$B$38:$B$65)</f>
        <v>0</v>
      </c>
    </row>
    <row r="2211" spans="1:2">
      <c r="A2211" s="11">
        <f>Returns!A2211</f>
        <v>0</v>
      </c>
      <c r="B2211" s="1">
        <f t="array" ref="B2211">MMULT(Returns!B2211:AC2211,Resume!$B$38:$B$65)</f>
        <v>0</v>
      </c>
    </row>
    <row r="2212" spans="1:2">
      <c r="A2212" s="11">
        <f>Returns!A2212</f>
        <v>0</v>
      </c>
      <c r="B2212" s="1">
        <f t="array" ref="B2212">MMULT(Returns!B2212:AC2212,Resume!$B$38:$B$65)</f>
        <v>0</v>
      </c>
    </row>
    <row r="2213" spans="1:2">
      <c r="A2213" s="11">
        <f>Returns!A2213</f>
        <v>0</v>
      </c>
      <c r="B2213" s="1">
        <f t="array" ref="B2213">MMULT(Returns!B2213:AC2213,Resume!$B$38:$B$65)</f>
        <v>0</v>
      </c>
    </row>
    <row r="2214" spans="1:2">
      <c r="A2214" s="11">
        <f>Returns!A2214</f>
        <v>0</v>
      </c>
      <c r="B2214" s="1">
        <f t="array" ref="B2214">MMULT(Returns!B2214:AC2214,Resume!$B$38:$B$65)</f>
        <v>0</v>
      </c>
    </row>
    <row r="2215" spans="1:2">
      <c r="A2215" s="11">
        <f>Returns!A2215</f>
        <v>0</v>
      </c>
      <c r="B2215" s="1">
        <f t="array" ref="B2215">MMULT(Returns!B2215:AC2215,Resume!$B$38:$B$65)</f>
        <v>0</v>
      </c>
    </row>
    <row r="2216" spans="1:2">
      <c r="A2216" s="11">
        <f>Returns!A2216</f>
        <v>0</v>
      </c>
      <c r="B2216" s="1">
        <f t="array" ref="B2216">MMULT(Returns!B2216:AC2216,Resume!$B$38:$B$65)</f>
        <v>0</v>
      </c>
    </row>
    <row r="2217" spans="1:2">
      <c r="A2217" s="11">
        <f>Returns!A2217</f>
        <v>0</v>
      </c>
      <c r="B2217" s="1">
        <f t="array" ref="B2217">MMULT(Returns!B2217:AC2217,Resume!$B$38:$B$65)</f>
        <v>0</v>
      </c>
    </row>
    <row r="2218" spans="1:2">
      <c r="A2218" s="11">
        <f>Returns!A2218</f>
        <v>0</v>
      </c>
      <c r="B2218" s="1">
        <f t="array" ref="B2218">MMULT(Returns!B2218:AC2218,Resume!$B$38:$B$65)</f>
        <v>0</v>
      </c>
    </row>
    <row r="2219" spans="1:2">
      <c r="A2219" s="11">
        <f>Returns!A2219</f>
        <v>0</v>
      </c>
      <c r="B2219" s="1">
        <f t="array" ref="B2219">MMULT(Returns!B2219:AC2219,Resume!$B$38:$B$65)</f>
        <v>0</v>
      </c>
    </row>
    <row r="2220" spans="1:2">
      <c r="A2220" s="11">
        <f>Returns!A2220</f>
        <v>0</v>
      </c>
      <c r="B2220" s="1">
        <f t="array" ref="B2220">MMULT(Returns!B2220:AC2220,Resume!$B$38:$B$65)</f>
        <v>0</v>
      </c>
    </row>
    <row r="2221" spans="1:2">
      <c r="A2221" s="11">
        <f>Returns!A2221</f>
        <v>0</v>
      </c>
      <c r="B2221" s="1">
        <f t="array" ref="B2221">MMULT(Returns!B2221:AC2221,Resume!$B$38:$B$65)</f>
        <v>0</v>
      </c>
    </row>
    <row r="2222" spans="1:2">
      <c r="A2222" s="11">
        <f>Returns!A2222</f>
        <v>0</v>
      </c>
      <c r="B2222" s="1">
        <f t="array" ref="B2222">MMULT(Returns!B2222:AC2222,Resume!$B$38:$B$65)</f>
        <v>0</v>
      </c>
    </row>
    <row r="2223" spans="1:2">
      <c r="A2223" s="11">
        <f>Returns!A2223</f>
        <v>0</v>
      </c>
      <c r="B2223" s="1">
        <f t="array" ref="B2223">MMULT(Returns!B2223:AC2223,Resume!$B$38:$B$65)</f>
        <v>0</v>
      </c>
    </row>
    <row r="2224" spans="1:2">
      <c r="A2224" s="11">
        <f>Returns!A2224</f>
        <v>0</v>
      </c>
      <c r="B2224" s="1">
        <f t="array" ref="B2224">MMULT(Returns!B2224:AC2224,Resume!$B$38:$B$65)</f>
        <v>0</v>
      </c>
    </row>
    <row r="2225" spans="1:2">
      <c r="A2225" s="11">
        <f>Returns!A2225</f>
        <v>0</v>
      </c>
      <c r="B2225" s="1">
        <f t="array" ref="B2225">MMULT(Returns!B2225:AC2225,Resume!$B$38:$B$65)</f>
        <v>0</v>
      </c>
    </row>
    <row r="2226" spans="1:2">
      <c r="A2226" s="11">
        <f>Returns!A2226</f>
        <v>0</v>
      </c>
      <c r="B2226" s="1">
        <f t="array" ref="B2226">MMULT(Returns!B2226:AC2226,Resume!$B$38:$B$65)</f>
        <v>0</v>
      </c>
    </row>
    <row r="2227" spans="1:2">
      <c r="A2227" s="11">
        <f>Returns!A2227</f>
        <v>0</v>
      </c>
      <c r="B2227" s="1">
        <f t="array" ref="B2227">MMULT(Returns!B2227:AC2227,Resume!$B$38:$B$65)</f>
        <v>0</v>
      </c>
    </row>
    <row r="2228" spans="1:2">
      <c r="A2228" s="11">
        <f>Returns!A2228</f>
        <v>0</v>
      </c>
      <c r="B2228" s="1">
        <f t="array" ref="B2228">MMULT(Returns!B2228:AC2228,Resume!$B$38:$B$65)</f>
        <v>0</v>
      </c>
    </row>
    <row r="2229" spans="1:2">
      <c r="A2229" s="11">
        <f>Returns!A2229</f>
        <v>0</v>
      </c>
      <c r="B2229" s="1">
        <f t="array" ref="B2229">MMULT(Returns!B2229:AC2229,Resume!$B$38:$B$65)</f>
        <v>0</v>
      </c>
    </row>
    <row r="2230" spans="1:2">
      <c r="A2230" s="11">
        <f>Returns!A2230</f>
        <v>0</v>
      </c>
      <c r="B2230" s="1">
        <f t="array" ref="B2230">MMULT(Returns!B2230:AC2230,Resume!$B$38:$B$65)</f>
        <v>0</v>
      </c>
    </row>
    <row r="2231" spans="1:2">
      <c r="A2231" s="11">
        <f>Returns!A2231</f>
        <v>0</v>
      </c>
      <c r="B2231" s="1">
        <f t="array" ref="B2231">MMULT(Returns!B2231:AC2231,Resume!$B$38:$B$65)</f>
        <v>0</v>
      </c>
    </row>
    <row r="2232" spans="1:2">
      <c r="A2232" s="11">
        <f>Returns!A2232</f>
        <v>0</v>
      </c>
      <c r="B2232" s="1">
        <f t="array" ref="B2232">MMULT(Returns!B2232:AC2232,Resume!$B$38:$B$65)</f>
        <v>0</v>
      </c>
    </row>
    <row r="2233" spans="1:2">
      <c r="A2233" s="11">
        <f>Returns!A2233</f>
        <v>0</v>
      </c>
      <c r="B2233" s="1">
        <f t="array" ref="B2233">MMULT(Returns!B2233:AC2233,Resume!$B$38:$B$65)</f>
        <v>0</v>
      </c>
    </row>
    <row r="2234" spans="1:2">
      <c r="A2234" s="11">
        <f>Returns!A2234</f>
        <v>0</v>
      </c>
      <c r="B2234" s="1">
        <f t="array" ref="B2234">MMULT(Returns!B2234:AC2234,Resume!$B$38:$B$65)</f>
        <v>0</v>
      </c>
    </row>
    <row r="2235" spans="1:2">
      <c r="A2235" s="11">
        <f>Returns!A2235</f>
        <v>0</v>
      </c>
      <c r="B2235" s="1">
        <f t="array" ref="B2235">MMULT(Returns!B2235:AC2235,Resume!$B$38:$B$65)</f>
        <v>0</v>
      </c>
    </row>
    <row r="2236" spans="1:2">
      <c r="A2236" s="11">
        <f>Returns!A2236</f>
        <v>0</v>
      </c>
      <c r="B2236" s="1">
        <f t="array" ref="B2236">MMULT(Returns!B2236:AC2236,Resume!$B$38:$B$65)</f>
        <v>0</v>
      </c>
    </row>
    <row r="2237" spans="1:2">
      <c r="A2237" s="11">
        <f>Returns!A2237</f>
        <v>0</v>
      </c>
      <c r="B2237" s="1">
        <f t="array" ref="B2237">MMULT(Returns!B2237:AC2237,Resume!$B$38:$B$65)</f>
        <v>0</v>
      </c>
    </row>
    <row r="2238" spans="1:2">
      <c r="A2238" s="11">
        <f>Returns!A2238</f>
        <v>0</v>
      </c>
      <c r="B2238" s="1">
        <f t="array" ref="B2238">MMULT(Returns!B2238:AC2238,Resume!$B$38:$B$65)</f>
        <v>0</v>
      </c>
    </row>
    <row r="2239" spans="1:2">
      <c r="A2239" s="11">
        <f>Returns!A2239</f>
        <v>0</v>
      </c>
      <c r="B2239" s="1">
        <f t="array" ref="B2239">MMULT(Returns!B2239:AC2239,Resume!$B$38:$B$65)</f>
        <v>0</v>
      </c>
    </row>
    <row r="2240" spans="1:2">
      <c r="A2240" s="11">
        <f>Returns!A2240</f>
        <v>0</v>
      </c>
      <c r="B2240" s="1">
        <f t="array" ref="B2240">MMULT(Returns!B2240:AC2240,Resume!$B$38:$B$65)</f>
        <v>0</v>
      </c>
    </row>
    <row r="2241" spans="1:2">
      <c r="A2241" s="11">
        <f>Returns!A2241</f>
        <v>0</v>
      </c>
      <c r="B2241" s="1">
        <f t="array" ref="B2241">MMULT(Returns!B2241:AC2241,Resume!$B$38:$B$65)</f>
        <v>0</v>
      </c>
    </row>
    <row r="2242" spans="1:2">
      <c r="A2242" s="11">
        <f>Returns!A2242</f>
        <v>0</v>
      </c>
      <c r="B2242" s="1">
        <f t="array" ref="B2242">MMULT(Returns!B2242:AC2242,Resume!$B$38:$B$65)</f>
        <v>0</v>
      </c>
    </row>
    <row r="2243" spans="1:2">
      <c r="A2243" s="11">
        <f>Returns!A2243</f>
        <v>0</v>
      </c>
      <c r="B2243" s="1">
        <f t="array" ref="B2243">MMULT(Returns!B2243:AC2243,Resume!$B$38:$B$65)</f>
        <v>0</v>
      </c>
    </row>
    <row r="2244" spans="1:2">
      <c r="A2244" s="11">
        <f>Returns!A2244</f>
        <v>0</v>
      </c>
      <c r="B2244" s="1">
        <f t="array" ref="B2244">MMULT(Returns!B2244:AC2244,Resume!$B$38:$B$65)</f>
        <v>0</v>
      </c>
    </row>
    <row r="2245" spans="1:2">
      <c r="A2245" s="11">
        <f>Returns!A2245</f>
        <v>0</v>
      </c>
      <c r="B2245" s="1">
        <f t="array" ref="B2245">MMULT(Returns!B2245:AC2245,Resume!$B$38:$B$65)</f>
        <v>0</v>
      </c>
    </row>
    <row r="2246" spans="1:2">
      <c r="A2246" s="11">
        <f>Returns!A2246</f>
        <v>0</v>
      </c>
      <c r="B2246" s="1">
        <f t="array" ref="B2246">MMULT(Returns!B2246:AC2246,Resume!$B$38:$B$65)</f>
        <v>0</v>
      </c>
    </row>
    <row r="2247" spans="1:2">
      <c r="A2247" s="11">
        <f>Returns!A2247</f>
        <v>0</v>
      </c>
      <c r="B2247" s="1">
        <f t="array" ref="B2247">MMULT(Returns!B2247:AC2247,Resume!$B$38:$B$65)</f>
        <v>0</v>
      </c>
    </row>
    <row r="2248" spans="1:2">
      <c r="A2248" s="11">
        <f>Returns!A2248</f>
        <v>0</v>
      </c>
      <c r="B2248" s="1">
        <f t="array" ref="B2248">MMULT(Returns!B2248:AC2248,Resume!$B$38:$B$65)</f>
        <v>0</v>
      </c>
    </row>
    <row r="2249" spans="1:2">
      <c r="A2249" s="11">
        <f>Returns!A2249</f>
        <v>0</v>
      </c>
      <c r="B2249" s="1">
        <f t="array" ref="B2249">MMULT(Returns!B2249:AC2249,Resume!$B$38:$B$65)</f>
        <v>0</v>
      </c>
    </row>
    <row r="2250" spans="1:2">
      <c r="A2250" s="11">
        <f>Returns!A2250</f>
        <v>0</v>
      </c>
      <c r="B2250" s="1">
        <f t="array" ref="B2250">MMULT(Returns!B2250:AC2250,Resume!$B$38:$B$65)</f>
        <v>0</v>
      </c>
    </row>
    <row r="2251" spans="1:2">
      <c r="A2251" s="11">
        <f>Returns!A2251</f>
        <v>0</v>
      </c>
      <c r="B2251" s="1">
        <f t="array" ref="B2251">MMULT(Returns!B2251:AC2251,Resume!$B$38:$B$65)</f>
        <v>0</v>
      </c>
    </row>
    <row r="2252" spans="1:2">
      <c r="A2252" s="11">
        <f>Returns!A2252</f>
        <v>0</v>
      </c>
      <c r="B2252" s="1">
        <f t="array" ref="B2252">MMULT(Returns!B2252:AC2252,Resume!$B$38:$B$65)</f>
        <v>0</v>
      </c>
    </row>
    <row r="2253" spans="1:2">
      <c r="A2253" s="11">
        <f>Returns!A2253</f>
        <v>0</v>
      </c>
      <c r="B2253" s="1">
        <f t="array" ref="B2253">MMULT(Returns!B2253:AC2253,Resume!$B$38:$B$65)</f>
        <v>0</v>
      </c>
    </row>
    <row r="2254" spans="1:2">
      <c r="A2254" s="11">
        <f>Returns!A2254</f>
        <v>0</v>
      </c>
      <c r="B2254" s="1">
        <f t="array" ref="B2254">MMULT(Returns!B2254:AC2254,Resume!$B$38:$B$65)</f>
        <v>0</v>
      </c>
    </row>
    <row r="2255" spans="1:2">
      <c r="A2255" s="11">
        <f>Returns!A2255</f>
        <v>0</v>
      </c>
      <c r="B2255" s="1">
        <f t="array" ref="B2255">MMULT(Returns!B2255:AC2255,Resume!$B$38:$B$65)</f>
        <v>0</v>
      </c>
    </row>
    <row r="2256" spans="1:2">
      <c r="A2256" s="11">
        <f>Returns!A2256</f>
        <v>0</v>
      </c>
      <c r="B2256" s="1">
        <f t="array" ref="B2256">MMULT(Returns!B2256:AC2256,Resume!$B$38:$B$65)</f>
        <v>0</v>
      </c>
    </row>
    <row r="2257" spans="1:2">
      <c r="A2257" s="11">
        <f>Returns!A2257</f>
        <v>0</v>
      </c>
      <c r="B2257" s="1">
        <f t="array" ref="B2257">MMULT(Returns!B2257:AC2257,Resume!$B$38:$B$65)</f>
        <v>0</v>
      </c>
    </row>
    <row r="2258" spans="1:2">
      <c r="A2258" s="11">
        <f>Returns!A2258</f>
        <v>0</v>
      </c>
      <c r="B2258" s="1">
        <f t="array" ref="B2258">MMULT(Returns!B2258:AC2258,Resume!$B$38:$B$65)</f>
        <v>0</v>
      </c>
    </row>
    <row r="2259" spans="1:2">
      <c r="A2259" s="11">
        <f>Returns!A2259</f>
        <v>0</v>
      </c>
      <c r="B2259" s="1">
        <f t="array" ref="B2259">MMULT(Returns!B2259:AC2259,Resume!$B$38:$B$65)</f>
        <v>0</v>
      </c>
    </row>
    <row r="2260" spans="1:2">
      <c r="A2260" s="11">
        <f>Returns!A2260</f>
        <v>0</v>
      </c>
      <c r="B2260" s="1">
        <f t="array" ref="B2260">MMULT(Returns!B2260:AC2260,Resume!$B$38:$B$65)</f>
        <v>0</v>
      </c>
    </row>
    <row r="2261" spans="1:2">
      <c r="A2261" s="11">
        <f>Returns!A2261</f>
        <v>0</v>
      </c>
      <c r="B2261" s="1">
        <f t="array" ref="B2261">MMULT(Returns!B2261:AC2261,Resume!$B$38:$B$65)</f>
        <v>0</v>
      </c>
    </row>
    <row r="2262" spans="1:2">
      <c r="A2262" s="11">
        <f>Returns!A2262</f>
        <v>0</v>
      </c>
      <c r="B2262" s="1">
        <f t="array" ref="B2262">MMULT(Returns!B2262:AC2262,Resume!$B$38:$B$65)</f>
        <v>0</v>
      </c>
    </row>
    <row r="2263" spans="1:2">
      <c r="A2263" s="11">
        <f>Returns!A2263</f>
        <v>0</v>
      </c>
      <c r="B2263" s="1">
        <f t="array" ref="B2263">MMULT(Returns!B2263:AC2263,Resume!$B$38:$B$65)</f>
        <v>0</v>
      </c>
    </row>
    <row r="2264" spans="1:2">
      <c r="A2264" s="11">
        <f>Returns!A2264</f>
        <v>0</v>
      </c>
      <c r="B2264" s="1">
        <f t="array" ref="B2264">MMULT(Returns!B2264:AC2264,Resume!$B$38:$B$65)</f>
        <v>0</v>
      </c>
    </row>
    <row r="2265" spans="1:2">
      <c r="A2265" s="11">
        <f>Returns!A2265</f>
        <v>0</v>
      </c>
      <c r="B2265" s="1">
        <f t="array" ref="B2265">MMULT(Returns!B2265:AC2265,Resume!$B$38:$B$65)</f>
        <v>0</v>
      </c>
    </row>
    <row r="2266" spans="1:2">
      <c r="A2266" s="11">
        <f>Returns!A2266</f>
        <v>0</v>
      </c>
      <c r="B2266" s="1">
        <f t="array" ref="B2266">MMULT(Returns!B2266:AC2266,Resume!$B$38:$B$65)</f>
        <v>0</v>
      </c>
    </row>
    <row r="2267" spans="1:2">
      <c r="A2267" s="11">
        <f>Returns!A2267</f>
        <v>0</v>
      </c>
      <c r="B2267" s="1">
        <f t="array" ref="B2267">MMULT(Returns!B2267:AC2267,Resume!$B$38:$B$65)</f>
        <v>0</v>
      </c>
    </row>
    <row r="2268" spans="1:2">
      <c r="A2268" s="11">
        <f>Returns!A2268</f>
        <v>0</v>
      </c>
      <c r="B2268" s="1">
        <f t="array" ref="B2268">MMULT(Returns!B2268:AC2268,Resume!$B$38:$B$65)</f>
        <v>0</v>
      </c>
    </row>
    <row r="2269" spans="1:2">
      <c r="A2269" s="11">
        <f>Returns!A2269</f>
        <v>0</v>
      </c>
      <c r="B2269" s="1">
        <f t="array" ref="B2269">MMULT(Returns!B2269:AC2269,Resume!$B$38:$B$65)</f>
        <v>0</v>
      </c>
    </row>
    <row r="2270" spans="1:2">
      <c r="A2270" s="11">
        <f>Returns!A2270</f>
        <v>0</v>
      </c>
      <c r="B2270" s="1">
        <f t="array" ref="B2270">MMULT(Returns!B2270:AC2270,Resume!$B$38:$B$65)</f>
        <v>0</v>
      </c>
    </row>
    <row r="2271" spans="1:2">
      <c r="A2271" s="11">
        <f>Returns!A2271</f>
        <v>0</v>
      </c>
      <c r="B2271" s="1">
        <f t="array" ref="B2271">MMULT(Returns!B2271:AC2271,Resume!$B$38:$B$65)</f>
        <v>0</v>
      </c>
    </row>
    <row r="2272" spans="1:2">
      <c r="A2272" s="11">
        <f>Returns!A2272</f>
        <v>0</v>
      </c>
      <c r="B2272" s="1">
        <f t="array" ref="B2272">MMULT(Returns!B2272:AC2272,Resume!$B$38:$B$65)</f>
        <v>0</v>
      </c>
    </row>
    <row r="2273" spans="1:2">
      <c r="A2273" s="11">
        <f>Returns!A2273</f>
        <v>0</v>
      </c>
      <c r="B2273" s="1">
        <f t="array" ref="B2273">MMULT(Returns!B2273:AC2273,Resume!$B$38:$B$65)</f>
        <v>0</v>
      </c>
    </row>
    <row r="2274" spans="1:2">
      <c r="A2274" s="11">
        <f>Returns!A2274</f>
        <v>0</v>
      </c>
      <c r="B2274" s="1">
        <f t="array" ref="B2274">MMULT(Returns!B2274:AC2274,Resume!$B$38:$B$65)</f>
        <v>0</v>
      </c>
    </row>
    <row r="2275" spans="1:2">
      <c r="A2275" s="11">
        <f>Returns!A2275</f>
        <v>0</v>
      </c>
      <c r="B2275" s="1">
        <f t="array" ref="B2275">MMULT(Returns!B2275:AC2275,Resume!$B$38:$B$65)</f>
        <v>0</v>
      </c>
    </row>
    <row r="2276" spans="1:2">
      <c r="A2276" s="11">
        <f>Returns!A2276</f>
        <v>0</v>
      </c>
      <c r="B2276" s="1">
        <f t="array" ref="B2276">MMULT(Returns!B2276:AC2276,Resume!$B$38:$B$65)</f>
        <v>0</v>
      </c>
    </row>
    <row r="2277" spans="1:2">
      <c r="A2277" s="11">
        <f>Returns!A2277</f>
        <v>0</v>
      </c>
      <c r="B2277" s="1">
        <f t="array" ref="B2277">MMULT(Returns!B2277:AC2277,Resume!$B$38:$B$65)</f>
        <v>0</v>
      </c>
    </row>
    <row r="2278" spans="1:2">
      <c r="A2278" s="11">
        <f>Returns!A2278</f>
        <v>0</v>
      </c>
      <c r="B2278" s="1">
        <f t="array" ref="B2278">MMULT(Returns!B2278:AC2278,Resume!$B$38:$B$65)</f>
        <v>0</v>
      </c>
    </row>
    <row r="2279" spans="1:2">
      <c r="A2279" s="11">
        <f>Returns!A2279</f>
        <v>0</v>
      </c>
      <c r="B2279" s="1">
        <f t="array" ref="B2279">MMULT(Returns!B2279:AC2279,Resume!$B$38:$B$65)</f>
        <v>0</v>
      </c>
    </row>
    <row r="2280" spans="1:2">
      <c r="A2280" s="11">
        <f>Returns!A2280</f>
        <v>0</v>
      </c>
      <c r="B2280" s="1">
        <f t="array" ref="B2280">MMULT(Returns!B2280:AC2280,Resume!$B$38:$B$65)</f>
        <v>0</v>
      </c>
    </row>
    <row r="2281" spans="1:2">
      <c r="A2281" s="11">
        <f>Returns!A2281</f>
        <v>0</v>
      </c>
      <c r="B2281" s="1">
        <f t="array" ref="B2281">MMULT(Returns!B2281:AC2281,Resume!$B$38:$B$65)</f>
        <v>0</v>
      </c>
    </row>
    <row r="2282" spans="1:2">
      <c r="A2282" s="11">
        <f>Returns!A2282</f>
        <v>0</v>
      </c>
      <c r="B2282" s="1">
        <f t="array" ref="B2282">MMULT(Returns!B2282:AC2282,Resume!$B$38:$B$65)</f>
        <v>0</v>
      </c>
    </row>
    <row r="2283" spans="1:2">
      <c r="A2283" s="11">
        <f>Returns!A2283</f>
        <v>0</v>
      </c>
      <c r="B2283" s="1">
        <f t="array" ref="B2283">MMULT(Returns!B2283:AC2283,Resume!$B$38:$B$65)</f>
        <v>0</v>
      </c>
    </row>
    <row r="2284" spans="1:2">
      <c r="A2284" s="11">
        <f>Returns!A2284</f>
        <v>0</v>
      </c>
      <c r="B2284" s="1">
        <f t="array" ref="B2284">MMULT(Returns!B2284:AC2284,Resume!$B$38:$B$65)</f>
        <v>0</v>
      </c>
    </row>
    <row r="2285" spans="1:2">
      <c r="A2285" s="11">
        <f>Returns!A2285</f>
        <v>0</v>
      </c>
      <c r="B2285" s="1">
        <f t="array" ref="B2285">MMULT(Returns!B2285:AC2285,Resume!$B$38:$B$65)</f>
        <v>0</v>
      </c>
    </row>
    <row r="2286" spans="1:2">
      <c r="A2286" s="11">
        <f>Returns!A2286</f>
        <v>0</v>
      </c>
      <c r="B2286" s="1">
        <f t="array" ref="B2286">MMULT(Returns!B2286:AC2286,Resume!$B$38:$B$65)</f>
        <v>0</v>
      </c>
    </row>
    <row r="2287" spans="1:2">
      <c r="A2287" s="11">
        <f>Returns!A2287</f>
        <v>0</v>
      </c>
      <c r="B2287" s="1">
        <f t="array" ref="B2287">MMULT(Returns!B2287:AC2287,Resume!$B$38:$B$65)</f>
        <v>0</v>
      </c>
    </row>
    <row r="2288" spans="1:2">
      <c r="A2288" s="11">
        <f>Returns!A2288</f>
        <v>0</v>
      </c>
      <c r="B2288" s="1">
        <f t="array" ref="B2288">MMULT(Returns!B2288:AC2288,Resume!$B$38:$B$65)</f>
        <v>0</v>
      </c>
    </row>
    <row r="2289" spans="1:2">
      <c r="A2289" s="11">
        <f>Returns!A2289</f>
        <v>0</v>
      </c>
      <c r="B2289" s="1">
        <f t="array" ref="B2289">MMULT(Returns!B2289:AC2289,Resume!$B$38:$B$65)</f>
        <v>0</v>
      </c>
    </row>
    <row r="2290" spans="1:2">
      <c r="A2290" s="11">
        <f>Returns!A2290</f>
        <v>0</v>
      </c>
      <c r="B2290" s="1">
        <f t="array" ref="B2290">MMULT(Returns!B2290:AC2290,Resume!$B$38:$B$65)</f>
        <v>0</v>
      </c>
    </row>
    <row r="2291" spans="1:2">
      <c r="A2291" s="11">
        <f>Returns!A2291</f>
        <v>0</v>
      </c>
      <c r="B2291" s="1">
        <f t="array" ref="B2291">MMULT(Returns!B2291:AC2291,Resume!$B$38:$B$65)</f>
        <v>0</v>
      </c>
    </row>
    <row r="2292" spans="1:2">
      <c r="A2292" s="11">
        <f>Returns!A2292</f>
        <v>0</v>
      </c>
      <c r="B2292" s="1">
        <f t="array" ref="B2292">MMULT(Returns!B2292:AC2292,Resume!$B$38:$B$65)</f>
        <v>0</v>
      </c>
    </row>
    <row r="2293" spans="1:2">
      <c r="A2293" s="11">
        <f>Returns!A2293</f>
        <v>0</v>
      </c>
      <c r="B2293" s="1">
        <f t="array" ref="B2293">MMULT(Returns!B2293:AC2293,Resume!$B$38:$B$65)</f>
        <v>0</v>
      </c>
    </row>
    <row r="2294" spans="1:2">
      <c r="A2294" s="11">
        <f>Returns!A2294</f>
        <v>0</v>
      </c>
      <c r="B2294" s="1">
        <f t="array" ref="B2294">MMULT(Returns!B2294:AC2294,Resume!$B$38:$B$65)</f>
        <v>0</v>
      </c>
    </row>
    <row r="2295" spans="1:2">
      <c r="A2295" s="11">
        <f>Returns!A2295</f>
        <v>0</v>
      </c>
      <c r="B2295" s="1">
        <f t="array" ref="B2295">MMULT(Returns!B2295:AC2295,Resume!$B$38:$B$65)</f>
        <v>0</v>
      </c>
    </row>
    <row r="2296" spans="1:2">
      <c r="A2296" s="11">
        <f>Returns!A2296</f>
        <v>0</v>
      </c>
      <c r="B2296" s="1">
        <f t="array" ref="B2296">MMULT(Returns!B2296:AC2296,Resume!$B$38:$B$65)</f>
        <v>0</v>
      </c>
    </row>
    <row r="2297" spans="1:2">
      <c r="A2297" s="11">
        <f>Returns!A2297</f>
        <v>0</v>
      </c>
      <c r="B2297" s="1">
        <f t="array" ref="B2297">MMULT(Returns!B2297:AC2297,Resume!$B$38:$B$65)</f>
        <v>0</v>
      </c>
    </row>
    <row r="2298" spans="1:2">
      <c r="A2298" s="11">
        <f>Returns!A2298</f>
        <v>0</v>
      </c>
      <c r="B2298" s="1">
        <f t="array" ref="B2298">MMULT(Returns!B2298:AC2298,Resume!$B$38:$B$65)</f>
        <v>0</v>
      </c>
    </row>
    <row r="2299" spans="1:2">
      <c r="A2299" s="11">
        <f>Returns!A2299</f>
        <v>0</v>
      </c>
      <c r="B2299" s="1">
        <f t="array" ref="B2299">MMULT(Returns!B2299:AC2299,Resume!$B$38:$B$65)</f>
        <v>0</v>
      </c>
    </row>
    <row r="2300" spans="1:2">
      <c r="A2300" s="11">
        <f>Returns!A2300</f>
        <v>0</v>
      </c>
      <c r="B2300" s="1">
        <f t="array" ref="B2300">MMULT(Returns!B2300:AC2300,Resume!$B$38:$B$65)</f>
        <v>0</v>
      </c>
    </row>
    <row r="2301" spans="1:2">
      <c r="A2301" s="11">
        <f>Returns!A2301</f>
        <v>0</v>
      </c>
      <c r="B2301" s="1">
        <f t="array" ref="B2301">MMULT(Returns!B2301:AC2301,Resume!$B$38:$B$65)</f>
        <v>0</v>
      </c>
    </row>
    <row r="2302" spans="1:2">
      <c r="A2302" s="11">
        <f>Returns!A2302</f>
        <v>0</v>
      </c>
      <c r="B2302" s="1">
        <f t="array" ref="B2302">MMULT(Returns!B2302:AC2302,Resume!$B$38:$B$65)</f>
        <v>0</v>
      </c>
    </row>
    <row r="2303" spans="1:2">
      <c r="A2303" s="11">
        <f>Returns!A2303</f>
        <v>0</v>
      </c>
      <c r="B2303" s="1">
        <f t="array" ref="B2303">MMULT(Returns!B2303:AC2303,Resume!$B$38:$B$65)</f>
        <v>0</v>
      </c>
    </row>
    <row r="2304" spans="1:2">
      <c r="A2304" s="11">
        <f>Returns!A2304</f>
        <v>0</v>
      </c>
      <c r="B2304" s="1">
        <f t="array" ref="B2304">MMULT(Returns!B2304:AC2304,Resume!$B$38:$B$65)</f>
        <v>0</v>
      </c>
    </row>
    <row r="2305" spans="1:2">
      <c r="A2305" s="11">
        <f>Returns!A2305</f>
        <v>0</v>
      </c>
      <c r="B2305" s="1">
        <f t="array" ref="B2305">MMULT(Returns!B2305:AC2305,Resume!$B$38:$B$65)</f>
        <v>0</v>
      </c>
    </row>
    <row r="2306" spans="1:2">
      <c r="A2306" s="11">
        <f>Returns!A2306</f>
        <v>0</v>
      </c>
      <c r="B2306" s="1">
        <f t="array" ref="B2306">MMULT(Returns!B2306:AC2306,Resume!$B$38:$B$65)</f>
        <v>0</v>
      </c>
    </row>
    <row r="2307" spans="1:2">
      <c r="A2307" s="11">
        <f>Returns!A2307</f>
        <v>0</v>
      </c>
      <c r="B2307" s="1">
        <f t="array" ref="B2307">MMULT(Returns!B2307:AC2307,Resume!$B$38:$B$65)</f>
        <v>0</v>
      </c>
    </row>
    <row r="2308" spans="1:2">
      <c r="A2308" s="11">
        <f>Returns!A2308</f>
        <v>0</v>
      </c>
      <c r="B2308" s="1">
        <f t="array" ref="B2308">MMULT(Returns!B2308:AC2308,Resume!$B$38:$B$65)</f>
        <v>0</v>
      </c>
    </row>
    <row r="2309" spans="1:2">
      <c r="A2309" s="11">
        <f>Returns!A2309</f>
        <v>0</v>
      </c>
      <c r="B2309" s="1">
        <f t="array" ref="B2309">MMULT(Returns!B2309:AC2309,Resume!$B$38:$B$65)</f>
        <v>0</v>
      </c>
    </row>
    <row r="2310" spans="1:2">
      <c r="A2310" s="11">
        <f>Returns!A2310</f>
        <v>0</v>
      </c>
      <c r="B2310" s="1">
        <f t="array" ref="B2310">MMULT(Returns!B2310:AC2310,Resume!$B$38:$B$65)</f>
        <v>0</v>
      </c>
    </row>
    <row r="2311" spans="1:2">
      <c r="A2311" s="11">
        <f>Returns!A2311</f>
        <v>0</v>
      </c>
      <c r="B2311" s="1">
        <f t="array" ref="B2311">MMULT(Returns!B2311:AC2311,Resume!$B$38:$B$65)</f>
        <v>0</v>
      </c>
    </row>
    <row r="2312" spans="1:2">
      <c r="A2312" s="11">
        <f>Returns!A2312</f>
        <v>0</v>
      </c>
      <c r="B2312" s="1">
        <f t="array" ref="B2312">MMULT(Returns!B2312:AC2312,Resume!$B$38:$B$65)</f>
        <v>0</v>
      </c>
    </row>
    <row r="2313" spans="1:2">
      <c r="A2313" s="11">
        <f>Returns!A2313</f>
        <v>0</v>
      </c>
      <c r="B2313" s="1">
        <f t="array" ref="B2313">MMULT(Returns!B2313:AC2313,Resume!$B$38:$B$65)</f>
        <v>0</v>
      </c>
    </row>
    <row r="2314" spans="1:2">
      <c r="A2314" s="11">
        <f>Returns!A2314</f>
        <v>0</v>
      </c>
      <c r="B2314" s="1">
        <f t="array" ref="B2314">MMULT(Returns!B2314:AC2314,Resume!$B$38:$B$65)</f>
        <v>0</v>
      </c>
    </row>
    <row r="2315" spans="1:2">
      <c r="A2315" s="11">
        <f>Returns!A2315</f>
        <v>0</v>
      </c>
      <c r="B2315" s="1">
        <f t="array" ref="B2315">MMULT(Returns!B2315:AC2315,Resume!$B$38:$B$65)</f>
        <v>0</v>
      </c>
    </row>
    <row r="2316" spans="1:2">
      <c r="A2316" s="11">
        <f>Returns!A2316</f>
        <v>0</v>
      </c>
      <c r="B2316" s="1">
        <f t="array" ref="B2316">MMULT(Returns!B2316:AC2316,Resume!$B$38:$B$65)</f>
        <v>0</v>
      </c>
    </row>
    <row r="2317" spans="1:2">
      <c r="A2317" s="11">
        <f>Returns!A2317</f>
        <v>0</v>
      </c>
      <c r="B2317" s="1">
        <f t="array" ref="B2317">MMULT(Returns!B2317:AC2317,Resume!$B$38:$B$65)</f>
        <v>0</v>
      </c>
    </row>
    <row r="2318" spans="1:2">
      <c r="A2318" s="11">
        <f>Returns!A2318</f>
        <v>0</v>
      </c>
      <c r="B2318" s="1">
        <f t="array" ref="B2318">MMULT(Returns!B2318:AC2318,Resume!$B$38:$B$65)</f>
        <v>0</v>
      </c>
    </row>
    <row r="2319" spans="1:2">
      <c r="A2319" s="11">
        <f>Returns!A2319</f>
        <v>0</v>
      </c>
      <c r="B2319" s="1">
        <f t="array" ref="B2319">MMULT(Returns!B2319:AC2319,Resume!$B$38:$B$65)</f>
        <v>0</v>
      </c>
    </row>
    <row r="2320" spans="1:2">
      <c r="A2320" s="11">
        <f>Returns!A2320</f>
        <v>0</v>
      </c>
      <c r="B2320" s="1">
        <f t="array" ref="B2320">MMULT(Returns!B2320:AC2320,Resume!$B$38:$B$65)</f>
        <v>0</v>
      </c>
    </row>
    <row r="2321" spans="1:2">
      <c r="A2321" s="11">
        <f>Returns!A2321</f>
        <v>0</v>
      </c>
      <c r="B2321" s="1">
        <f t="array" ref="B2321">MMULT(Returns!B2321:AC2321,Resume!$B$38:$B$65)</f>
        <v>0</v>
      </c>
    </row>
    <row r="2322" spans="1:2">
      <c r="A2322" s="11">
        <f>Returns!A2322</f>
        <v>0</v>
      </c>
      <c r="B2322" s="1">
        <f t="array" ref="B2322">MMULT(Returns!B2322:AC2322,Resume!$B$38:$B$65)</f>
        <v>0</v>
      </c>
    </row>
    <row r="2323" spans="1:2">
      <c r="A2323" s="11">
        <f>Returns!A2323</f>
        <v>0</v>
      </c>
      <c r="B2323" s="1">
        <f t="array" ref="B2323">MMULT(Returns!B2323:AC2323,Resume!$B$38:$B$65)</f>
        <v>0</v>
      </c>
    </row>
    <row r="2324" spans="1:2">
      <c r="A2324" s="11">
        <f>Returns!A2324</f>
        <v>0</v>
      </c>
      <c r="B2324" s="1">
        <f t="array" ref="B2324">MMULT(Returns!B2324:AC2324,Resume!$B$38:$B$65)</f>
        <v>0</v>
      </c>
    </row>
    <row r="2325" spans="1:2">
      <c r="A2325" s="11">
        <f>Returns!A2325</f>
        <v>0</v>
      </c>
      <c r="B2325" s="1">
        <f t="array" ref="B2325">MMULT(Returns!B2325:AC2325,Resume!$B$38:$B$65)</f>
        <v>0</v>
      </c>
    </row>
    <row r="2326" spans="1:2">
      <c r="A2326" s="11">
        <f>Returns!A2326</f>
        <v>0</v>
      </c>
      <c r="B2326" s="1">
        <f t="array" ref="B2326">MMULT(Returns!B2326:AC2326,Resume!$B$38:$B$65)</f>
        <v>0</v>
      </c>
    </row>
    <row r="2327" spans="1:2">
      <c r="A2327" s="11">
        <f>Returns!A2327</f>
        <v>0</v>
      </c>
      <c r="B2327" s="1">
        <f t="array" ref="B2327">MMULT(Returns!B2327:AC2327,Resume!$B$38:$B$65)</f>
        <v>0</v>
      </c>
    </row>
    <row r="2328" spans="1:2">
      <c r="A2328" s="11">
        <f>Returns!A2328</f>
        <v>0</v>
      </c>
      <c r="B2328" s="1">
        <f t="array" ref="B2328">MMULT(Returns!B2328:AC2328,Resume!$B$38:$B$65)</f>
        <v>0</v>
      </c>
    </row>
    <row r="2329" spans="1:2">
      <c r="A2329" s="11">
        <f>Returns!A2329</f>
        <v>0</v>
      </c>
      <c r="B2329" s="1">
        <f t="array" ref="B2329">MMULT(Returns!B2329:AC2329,Resume!$B$38:$B$65)</f>
        <v>0</v>
      </c>
    </row>
    <row r="2330" spans="1:2">
      <c r="A2330" s="11">
        <f>Returns!A2330</f>
        <v>0</v>
      </c>
      <c r="B2330" s="1">
        <f t="array" ref="B2330">MMULT(Returns!B2330:AC2330,Resume!$B$38:$B$65)</f>
        <v>0</v>
      </c>
    </row>
    <row r="2331" spans="1:2">
      <c r="A2331" s="11">
        <f>Returns!A2331</f>
        <v>0</v>
      </c>
      <c r="B2331" s="1">
        <f t="array" ref="B2331">MMULT(Returns!B2331:AC2331,Resume!$B$38:$B$65)</f>
        <v>0</v>
      </c>
    </row>
    <row r="2332" spans="1:2">
      <c r="A2332" s="11">
        <f>Returns!A2332</f>
        <v>0</v>
      </c>
      <c r="B2332" s="1">
        <f t="array" ref="B2332">MMULT(Returns!B2332:AC2332,Resume!$B$38:$B$65)</f>
        <v>0</v>
      </c>
    </row>
    <row r="2333" spans="1:2">
      <c r="A2333" s="11">
        <f>Returns!A2333</f>
        <v>0</v>
      </c>
      <c r="B2333" s="1">
        <f t="array" ref="B2333">MMULT(Returns!B2333:AC2333,Resume!$B$38:$B$65)</f>
        <v>0</v>
      </c>
    </row>
    <row r="2334" spans="1:2">
      <c r="A2334" s="11">
        <f>Returns!A2334</f>
        <v>0</v>
      </c>
      <c r="B2334" s="1">
        <f t="array" ref="B2334">MMULT(Returns!B2334:AC2334,Resume!$B$38:$B$65)</f>
        <v>0</v>
      </c>
    </row>
    <row r="2335" spans="1:2">
      <c r="A2335" s="11">
        <f>Returns!A2335</f>
        <v>0</v>
      </c>
      <c r="B2335" s="1">
        <f t="array" ref="B2335">MMULT(Returns!B2335:AC2335,Resume!$B$38:$B$65)</f>
        <v>0</v>
      </c>
    </row>
    <row r="2336" spans="1:2">
      <c r="A2336" s="11">
        <f>Returns!A2336</f>
        <v>0</v>
      </c>
      <c r="B2336" s="1">
        <f t="array" ref="B2336">MMULT(Returns!B2336:AC2336,Resume!$B$38:$B$65)</f>
        <v>0</v>
      </c>
    </row>
    <row r="2337" spans="1:2">
      <c r="A2337" s="11">
        <f>Returns!A2337</f>
        <v>0</v>
      </c>
      <c r="B2337" s="1">
        <f t="array" ref="B2337">MMULT(Returns!B2337:AC2337,Resume!$B$38:$B$65)</f>
        <v>0</v>
      </c>
    </row>
    <row r="2338" spans="1:2">
      <c r="A2338" s="11">
        <f>Returns!A2338</f>
        <v>0</v>
      </c>
      <c r="B2338" s="1">
        <f t="array" ref="B2338">MMULT(Returns!B2338:AC2338,Resume!$B$38:$B$65)</f>
        <v>0</v>
      </c>
    </row>
    <row r="2339" spans="1:2">
      <c r="A2339" s="11">
        <f>Returns!A2339</f>
        <v>0</v>
      </c>
      <c r="B2339" s="1">
        <f t="array" ref="B2339">MMULT(Returns!B2339:AC2339,Resume!$B$38:$B$65)</f>
        <v>0</v>
      </c>
    </row>
    <row r="2340" spans="1:2">
      <c r="A2340" s="11">
        <f>Returns!A2340</f>
        <v>0</v>
      </c>
      <c r="B2340" s="1">
        <f t="array" ref="B2340">MMULT(Returns!B2340:AC2340,Resume!$B$38:$B$65)</f>
        <v>0</v>
      </c>
    </row>
    <row r="2341" spans="1:2">
      <c r="A2341" s="11">
        <f>Returns!A2341</f>
        <v>0</v>
      </c>
      <c r="B2341" s="1">
        <f t="array" ref="B2341">MMULT(Returns!B2341:AC2341,Resume!$B$38:$B$65)</f>
        <v>0</v>
      </c>
    </row>
    <row r="2342" spans="1:2">
      <c r="A2342" s="11">
        <f>Returns!A2342</f>
        <v>0</v>
      </c>
      <c r="B2342" s="1">
        <f t="array" ref="B2342">MMULT(Returns!B2342:AC2342,Resume!$B$38:$B$65)</f>
        <v>0</v>
      </c>
    </row>
    <row r="2343" spans="1:2">
      <c r="A2343" s="11">
        <f>Returns!A2343</f>
        <v>0</v>
      </c>
      <c r="B2343" s="1">
        <f t="array" ref="B2343">MMULT(Returns!B2343:AC2343,Resume!$B$38:$B$65)</f>
        <v>0</v>
      </c>
    </row>
    <row r="2344" spans="1:2">
      <c r="A2344" s="11">
        <f>Returns!A2344</f>
        <v>0</v>
      </c>
      <c r="B2344" s="1">
        <f t="array" ref="B2344">MMULT(Returns!B2344:AC2344,Resume!$B$38:$B$65)</f>
        <v>0</v>
      </c>
    </row>
    <row r="2345" spans="1:2">
      <c r="A2345" s="11">
        <f>Returns!A2345</f>
        <v>0</v>
      </c>
      <c r="B2345" s="1">
        <f t="array" ref="B2345">MMULT(Returns!B2345:AC2345,Resume!$B$38:$B$65)</f>
        <v>0</v>
      </c>
    </row>
    <row r="2346" spans="1:2">
      <c r="A2346" s="11">
        <f>Returns!A2346</f>
        <v>0</v>
      </c>
      <c r="B2346" s="1">
        <f t="array" ref="B2346">MMULT(Returns!B2346:AC2346,Resume!$B$38:$B$65)</f>
        <v>0</v>
      </c>
    </row>
    <row r="2347" spans="1:2">
      <c r="A2347" s="11">
        <f>Returns!A2347</f>
        <v>0</v>
      </c>
      <c r="B2347" s="1">
        <f t="array" ref="B2347">MMULT(Returns!B2347:AC2347,Resume!$B$38:$B$65)</f>
        <v>0</v>
      </c>
    </row>
    <row r="2348" spans="1:2">
      <c r="A2348" s="11">
        <f>Returns!A2348</f>
        <v>0</v>
      </c>
      <c r="B2348" s="1">
        <f t="array" ref="B2348">MMULT(Returns!B2348:AC2348,Resume!$B$38:$B$65)</f>
        <v>0</v>
      </c>
    </row>
    <row r="2349" spans="1:2">
      <c r="A2349" s="11">
        <f>Returns!A2349</f>
        <v>0</v>
      </c>
      <c r="B2349" s="1">
        <f t="array" ref="B2349">MMULT(Returns!B2349:AC2349,Resume!$B$38:$B$65)</f>
        <v>0</v>
      </c>
    </row>
    <row r="2350" spans="1:2">
      <c r="A2350" s="11">
        <f>Returns!A2350</f>
        <v>0</v>
      </c>
      <c r="B2350" s="1">
        <f t="array" ref="B2350">MMULT(Returns!B2350:AC2350,Resume!$B$38:$B$65)</f>
        <v>0</v>
      </c>
    </row>
    <row r="2351" spans="1:2">
      <c r="A2351" s="11">
        <f>Returns!A2351</f>
        <v>0</v>
      </c>
      <c r="B2351" s="1">
        <f t="array" ref="B2351">MMULT(Returns!B2351:AC2351,Resume!$B$38:$B$65)</f>
        <v>0</v>
      </c>
    </row>
    <row r="2352" spans="1:2">
      <c r="A2352" s="11">
        <f>Returns!A2352</f>
        <v>0</v>
      </c>
      <c r="B2352" s="1">
        <f t="array" ref="B2352">MMULT(Returns!B2352:AC2352,Resume!$B$38:$B$65)</f>
        <v>0</v>
      </c>
    </row>
    <row r="2353" spans="1:2">
      <c r="A2353" s="11">
        <f>Returns!A2353</f>
        <v>0</v>
      </c>
      <c r="B2353" s="1">
        <f t="array" ref="B2353">MMULT(Returns!B2353:AC2353,Resume!$B$38:$B$65)</f>
        <v>0</v>
      </c>
    </row>
    <row r="2354" spans="1:2">
      <c r="A2354" s="11">
        <f>Returns!A2354</f>
        <v>0</v>
      </c>
      <c r="B2354" s="1">
        <f t="array" ref="B2354">MMULT(Returns!B2354:AC2354,Resume!$B$38:$B$65)</f>
        <v>0</v>
      </c>
    </row>
    <row r="2355" spans="1:2">
      <c r="A2355" s="11">
        <f>Returns!A2355</f>
        <v>0</v>
      </c>
      <c r="B2355" s="1">
        <f t="array" ref="B2355">MMULT(Returns!B2355:AC2355,Resume!$B$38:$B$65)</f>
        <v>0</v>
      </c>
    </row>
    <row r="2356" spans="1:2">
      <c r="A2356" s="11">
        <f>Returns!A2356</f>
        <v>0</v>
      </c>
      <c r="B2356" s="1">
        <f t="array" ref="B2356">MMULT(Returns!B2356:AC2356,Resume!$B$38:$B$65)</f>
        <v>0</v>
      </c>
    </row>
    <row r="2357" spans="1:2">
      <c r="A2357" s="11">
        <f>Returns!A2357</f>
        <v>0</v>
      </c>
      <c r="B2357" s="1">
        <f t="array" ref="B2357">MMULT(Returns!B2357:AC2357,Resume!$B$38:$B$65)</f>
        <v>0</v>
      </c>
    </row>
    <row r="2358" spans="1:2">
      <c r="A2358" s="11">
        <f>Returns!A2358</f>
        <v>0</v>
      </c>
      <c r="B2358" s="1">
        <f t="array" ref="B2358">MMULT(Returns!B2358:AC2358,Resume!$B$38:$B$65)</f>
        <v>0</v>
      </c>
    </row>
    <row r="2359" spans="1:2">
      <c r="A2359" s="11">
        <f>Returns!A2359</f>
        <v>0</v>
      </c>
      <c r="B2359" s="1">
        <f t="array" ref="B2359">MMULT(Returns!B2359:AC2359,Resume!$B$38:$B$65)</f>
        <v>0</v>
      </c>
    </row>
    <row r="2360" spans="1:2">
      <c r="A2360" s="11">
        <f>Returns!A2360</f>
        <v>0</v>
      </c>
      <c r="B2360" s="1">
        <f t="array" ref="B2360">MMULT(Returns!B2360:AC2360,Resume!$B$38:$B$65)</f>
        <v>0</v>
      </c>
    </row>
    <row r="2361" spans="1:2">
      <c r="A2361" s="11">
        <f>Returns!A2361</f>
        <v>0</v>
      </c>
      <c r="B2361" s="1">
        <f t="array" ref="B2361">MMULT(Returns!B2361:AC2361,Resume!$B$38:$B$65)</f>
        <v>0</v>
      </c>
    </row>
    <row r="2362" spans="1:2">
      <c r="A2362" s="11">
        <f>Returns!A2362</f>
        <v>0</v>
      </c>
      <c r="B2362" s="1">
        <f t="array" ref="B2362">MMULT(Returns!B2362:AC2362,Resume!$B$38:$B$65)</f>
        <v>0</v>
      </c>
    </row>
    <row r="2363" spans="1:2">
      <c r="A2363" s="11">
        <f>Returns!A2363</f>
        <v>0</v>
      </c>
      <c r="B2363" s="1">
        <f t="array" ref="B2363">MMULT(Returns!B2363:AC2363,Resume!$B$38:$B$65)</f>
        <v>0</v>
      </c>
    </row>
    <row r="2364" spans="1:2">
      <c r="A2364" s="11">
        <f>Returns!A2364</f>
        <v>0</v>
      </c>
      <c r="B2364" s="1">
        <f t="array" ref="B2364">MMULT(Returns!B2364:AC2364,Resume!$B$38:$B$65)</f>
        <v>0</v>
      </c>
    </row>
    <row r="2365" spans="1:2">
      <c r="A2365" s="11">
        <f>Returns!A2365</f>
        <v>0</v>
      </c>
      <c r="B2365" s="1">
        <f t="array" ref="B2365">MMULT(Returns!B2365:AC2365,Resume!$B$38:$B$65)</f>
        <v>0</v>
      </c>
    </row>
    <row r="2366" spans="1:2">
      <c r="A2366" s="11">
        <f>Returns!A2366</f>
        <v>0</v>
      </c>
      <c r="B2366" s="1">
        <f t="array" ref="B2366">MMULT(Returns!B2366:AC2366,Resume!$B$38:$B$65)</f>
        <v>0</v>
      </c>
    </row>
    <row r="2367" spans="1:2">
      <c r="A2367" s="11">
        <f>Returns!A2367</f>
        <v>0</v>
      </c>
      <c r="B2367" s="1">
        <f t="array" ref="B2367">MMULT(Returns!B2367:AC2367,Resume!$B$38:$B$65)</f>
        <v>0</v>
      </c>
    </row>
    <row r="2368" spans="1:2">
      <c r="A2368" s="11">
        <f>Returns!A2368</f>
        <v>0</v>
      </c>
      <c r="B2368" s="1">
        <f t="array" ref="B2368">MMULT(Returns!B2368:AC2368,Resume!$B$38:$B$65)</f>
        <v>0</v>
      </c>
    </row>
    <row r="2369" spans="1:2">
      <c r="A2369" s="11">
        <f>Returns!A2369</f>
        <v>0</v>
      </c>
      <c r="B2369" s="1">
        <f t="array" ref="B2369">MMULT(Returns!B2369:AC2369,Resume!$B$38:$B$65)</f>
        <v>0</v>
      </c>
    </row>
    <row r="2370" spans="1:2">
      <c r="A2370" s="11">
        <f>Returns!A2370</f>
        <v>0</v>
      </c>
      <c r="B2370" s="1">
        <f t="array" ref="B2370">MMULT(Returns!B2370:AC2370,Resume!$B$38:$B$65)</f>
        <v>0</v>
      </c>
    </row>
    <row r="2371" spans="1:2">
      <c r="A2371" s="11">
        <f>Returns!A2371</f>
        <v>0</v>
      </c>
      <c r="B2371" s="1">
        <f t="array" ref="B2371">MMULT(Returns!B2371:AC2371,Resume!$B$38:$B$65)</f>
        <v>0</v>
      </c>
    </row>
    <row r="2372" spans="1:2">
      <c r="A2372" s="11">
        <f>Returns!A2372</f>
        <v>0</v>
      </c>
      <c r="B2372" s="1">
        <f t="array" ref="B2372">MMULT(Returns!B2372:AC2372,Resume!$B$38:$B$65)</f>
        <v>0</v>
      </c>
    </row>
    <row r="2373" spans="1:2">
      <c r="A2373" s="11">
        <f>Returns!A2373</f>
        <v>0</v>
      </c>
      <c r="B2373" s="1">
        <f t="array" ref="B2373">MMULT(Returns!B2373:AC2373,Resume!$B$38:$B$65)</f>
        <v>0</v>
      </c>
    </row>
    <row r="2374" spans="1:2">
      <c r="A2374" s="11">
        <f>Returns!A2374</f>
        <v>0</v>
      </c>
      <c r="B2374" s="1">
        <f t="array" ref="B2374">MMULT(Returns!B2374:AC2374,Resume!$B$38:$B$65)</f>
        <v>0</v>
      </c>
    </row>
    <row r="2375" spans="1:2">
      <c r="A2375" s="11">
        <f>Returns!A2375</f>
        <v>0</v>
      </c>
      <c r="B2375" s="1">
        <f t="array" ref="B2375">MMULT(Returns!B2375:AC2375,Resume!$B$38:$B$65)</f>
        <v>0</v>
      </c>
    </row>
    <row r="2376" spans="1:2">
      <c r="A2376" s="11">
        <f>Returns!A2376</f>
        <v>0</v>
      </c>
      <c r="B2376" s="1">
        <f t="array" ref="B2376">MMULT(Returns!B2376:AC2376,Resume!$B$38:$B$65)</f>
        <v>0</v>
      </c>
    </row>
    <row r="2377" spans="1:2">
      <c r="A2377" s="11">
        <f>Returns!A2377</f>
        <v>0</v>
      </c>
      <c r="B2377" s="1">
        <f t="array" ref="B2377">MMULT(Returns!B2377:AC2377,Resume!$B$38:$B$65)</f>
        <v>0</v>
      </c>
    </row>
    <row r="2378" spans="1:2">
      <c r="A2378" s="11">
        <f>Returns!A2378</f>
        <v>0</v>
      </c>
      <c r="B2378" s="1">
        <f t="array" ref="B2378">MMULT(Returns!B2378:AC2378,Resume!$B$38:$B$65)</f>
        <v>0</v>
      </c>
    </row>
    <row r="2379" spans="1:2">
      <c r="A2379" s="11">
        <f>Returns!A2379</f>
        <v>0</v>
      </c>
      <c r="B2379" s="1">
        <f t="array" ref="B2379">MMULT(Returns!B2379:AC2379,Resume!$B$38:$B$65)</f>
        <v>0</v>
      </c>
    </row>
    <row r="2380" spans="1:2">
      <c r="A2380" s="11">
        <f>Returns!A2380</f>
        <v>0</v>
      </c>
      <c r="B2380" s="1">
        <f t="array" ref="B2380">MMULT(Returns!B2380:AC2380,Resume!$B$38:$B$65)</f>
        <v>0</v>
      </c>
    </row>
    <row r="2381" spans="1:2">
      <c r="A2381" s="11">
        <f>Returns!A2381</f>
        <v>0</v>
      </c>
      <c r="B2381" s="1">
        <f t="array" ref="B2381">MMULT(Returns!B2381:AC2381,Resume!$B$38:$B$65)</f>
        <v>0</v>
      </c>
    </row>
    <row r="2382" spans="1:2">
      <c r="A2382" s="11">
        <f>Returns!A2382</f>
        <v>0</v>
      </c>
      <c r="B2382" s="1">
        <f t="array" ref="B2382">MMULT(Returns!B2382:AC2382,Resume!$B$38:$B$65)</f>
        <v>0</v>
      </c>
    </row>
    <row r="2383" spans="1:2">
      <c r="A2383" s="11">
        <f>Returns!A2383</f>
        <v>0</v>
      </c>
      <c r="B2383" s="1">
        <f t="array" ref="B2383">MMULT(Returns!B2383:AC2383,Resume!$B$38:$B$65)</f>
        <v>0</v>
      </c>
    </row>
    <row r="2384" spans="1:2">
      <c r="A2384" s="11">
        <f>Returns!A2384</f>
        <v>0</v>
      </c>
      <c r="B2384" s="1">
        <f t="array" ref="B2384">MMULT(Returns!B2384:AC2384,Resume!$B$38:$B$65)</f>
        <v>0</v>
      </c>
    </row>
    <row r="2385" spans="1:2">
      <c r="A2385" s="11">
        <f>Returns!A2385</f>
        <v>0</v>
      </c>
      <c r="B2385" s="1">
        <f t="array" ref="B2385">MMULT(Returns!B2385:AC2385,Resume!$B$38:$B$65)</f>
        <v>0</v>
      </c>
    </row>
    <row r="2386" spans="1:2">
      <c r="A2386" s="11">
        <f>Returns!A2386</f>
        <v>0</v>
      </c>
      <c r="B2386" s="1">
        <f t="array" ref="B2386">MMULT(Returns!B2386:AC2386,Resume!$B$38:$B$65)</f>
        <v>0</v>
      </c>
    </row>
    <row r="2387" spans="1:2">
      <c r="A2387" s="11">
        <f>Returns!A2387</f>
        <v>0</v>
      </c>
      <c r="B2387" s="1">
        <f t="array" ref="B2387">MMULT(Returns!B2387:AC2387,Resume!$B$38:$B$65)</f>
        <v>0</v>
      </c>
    </row>
    <row r="2388" spans="1:2">
      <c r="A2388" s="11">
        <f>Returns!A2388</f>
        <v>0</v>
      </c>
      <c r="B2388" s="1">
        <f t="array" ref="B2388">MMULT(Returns!B2388:AC2388,Resume!$B$38:$B$65)</f>
        <v>0</v>
      </c>
    </row>
    <row r="2389" spans="1:2">
      <c r="A2389" s="11">
        <f>Returns!A2389</f>
        <v>0</v>
      </c>
      <c r="B2389" s="1">
        <f t="array" ref="B2389">MMULT(Returns!B2389:AC2389,Resume!$B$38:$B$65)</f>
        <v>0</v>
      </c>
    </row>
    <row r="2390" spans="1:2">
      <c r="A2390" s="11">
        <f>Returns!A2390</f>
        <v>0</v>
      </c>
      <c r="B2390" s="1">
        <f t="array" ref="B2390">MMULT(Returns!B2390:AC2390,Resume!$B$38:$B$65)</f>
        <v>0</v>
      </c>
    </row>
    <row r="2391" spans="1:2">
      <c r="A2391" s="11">
        <f>Returns!A2391</f>
        <v>0</v>
      </c>
      <c r="B2391" s="1">
        <f t="array" ref="B2391">MMULT(Returns!B2391:AC2391,Resume!$B$38:$B$65)</f>
        <v>0</v>
      </c>
    </row>
    <row r="2392" spans="1:2">
      <c r="A2392" s="11">
        <f>Returns!A2392</f>
        <v>0</v>
      </c>
      <c r="B2392" s="1">
        <f t="array" ref="B2392">MMULT(Returns!B2392:AC2392,Resume!$B$38:$B$65)</f>
        <v>0</v>
      </c>
    </row>
    <row r="2393" spans="1:2">
      <c r="A2393" s="11">
        <f>Returns!A2393</f>
        <v>0</v>
      </c>
      <c r="B2393" s="1">
        <f t="array" ref="B2393">MMULT(Returns!B2393:AC2393,Resume!$B$38:$B$65)</f>
        <v>0</v>
      </c>
    </row>
    <row r="2394" spans="1:2">
      <c r="A2394" s="11">
        <f>Returns!A2394</f>
        <v>0</v>
      </c>
      <c r="B2394" s="1">
        <f t="array" ref="B2394">MMULT(Returns!B2394:AC2394,Resume!$B$38:$B$65)</f>
        <v>0</v>
      </c>
    </row>
    <row r="2395" spans="1:2">
      <c r="A2395" s="11">
        <f>Returns!A2395</f>
        <v>0</v>
      </c>
      <c r="B2395" s="1">
        <f t="array" ref="B2395">MMULT(Returns!B2395:AC2395,Resume!$B$38:$B$65)</f>
        <v>0</v>
      </c>
    </row>
    <row r="2396" spans="1:2">
      <c r="A2396" s="11">
        <f>Returns!A2396</f>
        <v>0</v>
      </c>
      <c r="B2396" s="1">
        <f t="array" ref="B2396">MMULT(Returns!B2396:AC2396,Resume!$B$38:$B$65)</f>
        <v>0</v>
      </c>
    </row>
    <row r="2397" spans="1:2">
      <c r="A2397" s="11">
        <f>Returns!A2397</f>
        <v>0</v>
      </c>
      <c r="B2397" s="1">
        <f t="array" ref="B2397">MMULT(Returns!B2397:AC2397,Resume!$B$38:$B$65)</f>
        <v>0</v>
      </c>
    </row>
    <row r="2398" spans="1:2">
      <c r="A2398" s="11">
        <f>Returns!A2398</f>
        <v>0</v>
      </c>
      <c r="B2398" s="1">
        <f t="array" ref="B2398">MMULT(Returns!B2398:AC2398,Resume!$B$38:$B$65)</f>
        <v>0</v>
      </c>
    </row>
    <row r="2399" spans="1:2">
      <c r="A2399" s="11">
        <f>Returns!A2399</f>
        <v>0</v>
      </c>
      <c r="B2399" s="1">
        <f t="array" ref="B2399">MMULT(Returns!B2399:AC2399,Resume!$B$38:$B$65)</f>
        <v>0</v>
      </c>
    </row>
    <row r="2400" spans="1:2">
      <c r="A2400" s="11">
        <f>Returns!A2400</f>
        <v>0</v>
      </c>
      <c r="B2400" s="1">
        <f t="array" ref="B2400">MMULT(Returns!B2400:AC2400,Resume!$B$38:$B$65)</f>
        <v>0</v>
      </c>
    </row>
    <row r="2401" spans="1:2">
      <c r="A2401" s="11">
        <f>Returns!A2401</f>
        <v>0</v>
      </c>
      <c r="B2401" s="1">
        <f t="array" ref="B2401">MMULT(Returns!B2401:AC2401,Resume!$B$38:$B$65)</f>
        <v>0</v>
      </c>
    </row>
    <row r="2402" spans="1:2">
      <c r="A2402" s="11">
        <f>Returns!A2402</f>
        <v>0</v>
      </c>
      <c r="B2402" s="1">
        <f t="array" ref="B2402">MMULT(Returns!B2402:AC2402,Resume!$B$38:$B$65)</f>
        <v>0</v>
      </c>
    </row>
    <row r="2403" spans="1:2">
      <c r="A2403" s="11">
        <f>Returns!A2403</f>
        <v>0</v>
      </c>
      <c r="B2403" s="1">
        <f t="array" ref="B2403">MMULT(Returns!B2403:AC2403,Resume!$B$38:$B$65)</f>
        <v>0</v>
      </c>
    </row>
    <row r="2404" spans="1:2">
      <c r="A2404" s="11">
        <f>Returns!A2404</f>
        <v>0</v>
      </c>
      <c r="B2404" s="1">
        <f t="array" ref="B2404">MMULT(Returns!B2404:AC2404,Resume!$B$38:$B$65)</f>
        <v>0</v>
      </c>
    </row>
    <row r="2405" spans="1:2">
      <c r="A2405" s="11">
        <f>Returns!A2405</f>
        <v>0</v>
      </c>
      <c r="B2405" s="1">
        <f t="array" ref="B2405">MMULT(Returns!B2405:AC2405,Resume!$B$38:$B$65)</f>
        <v>0</v>
      </c>
    </row>
    <row r="2406" spans="1:2">
      <c r="A2406" s="11">
        <f>Returns!A2406</f>
        <v>0</v>
      </c>
      <c r="B2406" s="1">
        <f t="array" ref="B2406">MMULT(Returns!B2406:AC2406,Resume!$B$38:$B$65)</f>
        <v>0</v>
      </c>
    </row>
    <row r="2407" spans="1:2">
      <c r="A2407" s="11">
        <f>Returns!A2407</f>
        <v>0</v>
      </c>
      <c r="B2407" s="1">
        <f t="array" ref="B2407">MMULT(Returns!B2407:AC2407,Resume!$B$38:$B$65)</f>
        <v>0</v>
      </c>
    </row>
    <row r="2408" spans="1:2">
      <c r="A2408" s="11">
        <f>Returns!A2408</f>
        <v>0</v>
      </c>
      <c r="B2408" s="1">
        <f t="array" ref="B2408">MMULT(Returns!B2408:AC2408,Resume!$B$38:$B$65)</f>
        <v>0</v>
      </c>
    </row>
    <row r="2409" spans="1:2">
      <c r="A2409" s="11">
        <f>Returns!A2409</f>
        <v>0</v>
      </c>
      <c r="B2409" s="1">
        <f t="array" ref="B2409">MMULT(Returns!B2409:AC2409,Resume!$B$38:$B$65)</f>
        <v>0</v>
      </c>
    </row>
    <row r="2410" spans="1:2">
      <c r="A2410" s="11">
        <f>Returns!A2410</f>
        <v>0</v>
      </c>
      <c r="B2410" s="1">
        <f t="array" ref="B2410">MMULT(Returns!B2410:AC2410,Resume!$B$38:$B$65)</f>
        <v>0</v>
      </c>
    </row>
    <row r="2411" spans="1:2">
      <c r="A2411" s="11">
        <f>Returns!A2411</f>
        <v>0</v>
      </c>
      <c r="B2411" s="1">
        <f t="array" ref="B2411">MMULT(Returns!B2411:AC2411,Resume!$B$38:$B$65)</f>
        <v>0</v>
      </c>
    </row>
    <row r="2412" spans="1:2">
      <c r="A2412" s="11">
        <f>Returns!A2412</f>
        <v>0</v>
      </c>
      <c r="B2412" s="1">
        <f t="array" ref="B2412">MMULT(Returns!B2412:AC2412,Resume!$B$38:$B$65)</f>
        <v>0</v>
      </c>
    </row>
    <row r="2413" spans="1:2">
      <c r="A2413" s="11">
        <f>Returns!A2413</f>
        <v>0</v>
      </c>
      <c r="B2413" s="1">
        <f t="array" ref="B2413">MMULT(Returns!B2413:AC2413,Resume!$B$38:$B$65)</f>
        <v>0</v>
      </c>
    </row>
    <row r="2414" spans="1:2">
      <c r="A2414" s="11">
        <f>Returns!A2414</f>
        <v>0</v>
      </c>
      <c r="B2414" s="1">
        <f t="array" ref="B2414">MMULT(Returns!B2414:AC2414,Resume!$B$38:$B$65)</f>
        <v>0</v>
      </c>
    </row>
    <row r="2415" spans="1:2">
      <c r="A2415" s="11">
        <f>Returns!A2415</f>
        <v>0</v>
      </c>
      <c r="B2415" s="1">
        <f t="array" ref="B2415">MMULT(Returns!B2415:AC2415,Resume!$B$38:$B$65)</f>
        <v>0</v>
      </c>
    </row>
    <row r="2416" spans="1:2">
      <c r="A2416" s="11">
        <f>Returns!A2416</f>
        <v>0</v>
      </c>
      <c r="B2416" s="1">
        <f t="array" ref="B2416">MMULT(Returns!B2416:AC2416,Resume!$B$38:$B$65)</f>
        <v>0</v>
      </c>
    </row>
    <row r="2417" spans="1:2">
      <c r="A2417" s="11">
        <f>Returns!A2417</f>
        <v>0</v>
      </c>
      <c r="B2417" s="1">
        <f t="array" ref="B2417">MMULT(Returns!B2417:AC2417,Resume!$B$38:$B$65)</f>
        <v>0</v>
      </c>
    </row>
    <row r="2418" spans="1:2">
      <c r="A2418" s="11">
        <f>Returns!A2418</f>
        <v>0</v>
      </c>
      <c r="B2418" s="1">
        <f t="array" ref="B2418">MMULT(Returns!B2418:AC2418,Resume!$B$38:$B$65)</f>
        <v>0</v>
      </c>
    </row>
    <row r="2419" spans="1:2">
      <c r="A2419" s="11">
        <f>Returns!A2419</f>
        <v>0</v>
      </c>
      <c r="B2419" s="1">
        <f t="array" ref="B2419">MMULT(Returns!B2419:AC2419,Resume!$B$38:$B$65)</f>
        <v>0</v>
      </c>
    </row>
    <row r="2420" spans="1:2">
      <c r="A2420" s="11">
        <f>Returns!A2420</f>
        <v>0</v>
      </c>
      <c r="B2420" s="1">
        <f t="array" ref="B2420">MMULT(Returns!B2420:AC2420,Resume!$B$38:$B$65)</f>
        <v>0</v>
      </c>
    </row>
    <row r="2421" spans="1:2">
      <c r="A2421" s="11">
        <f>Returns!A2421</f>
        <v>0</v>
      </c>
      <c r="B2421" s="1">
        <f t="array" ref="B2421">MMULT(Returns!B2421:AC2421,Resume!$B$38:$B$65)</f>
        <v>0</v>
      </c>
    </row>
    <row r="2422" spans="1:2">
      <c r="A2422" s="11">
        <f>Returns!A2422</f>
        <v>0</v>
      </c>
      <c r="B2422" s="1">
        <f t="array" ref="B2422">MMULT(Returns!B2422:AC2422,Resume!$B$38:$B$65)</f>
        <v>0</v>
      </c>
    </row>
    <row r="2423" spans="1:2">
      <c r="A2423" s="11">
        <f>Returns!A2423</f>
        <v>0</v>
      </c>
      <c r="B2423" s="1">
        <f t="array" ref="B2423">MMULT(Returns!B2423:AC2423,Resume!$B$38:$B$65)</f>
        <v>0</v>
      </c>
    </row>
    <row r="2424" spans="1:2">
      <c r="A2424" s="11">
        <f>Returns!A2424</f>
        <v>0</v>
      </c>
      <c r="B2424" s="1">
        <f t="array" ref="B2424">MMULT(Returns!B2424:AC2424,Resume!$B$38:$B$65)</f>
        <v>0</v>
      </c>
    </row>
    <row r="2425" spans="1:2">
      <c r="A2425" s="11">
        <f>Returns!A2425</f>
        <v>0</v>
      </c>
      <c r="B2425" s="1">
        <f t="array" ref="B2425">MMULT(Returns!B2425:AC2425,Resume!$B$38:$B$65)</f>
        <v>0</v>
      </c>
    </row>
    <row r="2426" spans="1:2">
      <c r="A2426" s="11">
        <f>Returns!A2426</f>
        <v>0</v>
      </c>
      <c r="B2426" s="1">
        <f t="array" ref="B2426">MMULT(Returns!B2426:AC2426,Resume!$B$38:$B$65)</f>
        <v>0</v>
      </c>
    </row>
    <row r="2427" spans="1:2">
      <c r="A2427" s="11">
        <f>Returns!A2427</f>
        <v>0</v>
      </c>
      <c r="B2427" s="1">
        <f t="array" ref="B2427">MMULT(Returns!B2427:AC2427,Resume!$B$38:$B$65)</f>
        <v>0</v>
      </c>
    </row>
    <row r="2428" spans="1:2">
      <c r="A2428" s="11">
        <f>Returns!A2428</f>
        <v>0</v>
      </c>
      <c r="B2428" s="1">
        <f t="array" ref="B2428">MMULT(Returns!B2428:AC2428,Resume!$B$38:$B$65)</f>
        <v>0</v>
      </c>
    </row>
    <row r="2429" spans="1:2">
      <c r="A2429" s="11">
        <f>Returns!A2429</f>
        <v>0</v>
      </c>
      <c r="B2429" s="1">
        <f t="array" ref="B2429">MMULT(Returns!B2429:AC2429,Resume!$B$38:$B$65)</f>
        <v>0</v>
      </c>
    </row>
    <row r="2430" spans="1:2">
      <c r="A2430" s="11">
        <f>Returns!A2430</f>
        <v>0</v>
      </c>
      <c r="B2430" s="1">
        <f t="array" ref="B2430">MMULT(Returns!B2430:AC2430,Resume!$B$38:$B$65)</f>
        <v>0</v>
      </c>
    </row>
    <row r="2431" spans="1:2">
      <c r="A2431" s="11">
        <f>Returns!A2431</f>
        <v>0</v>
      </c>
      <c r="B2431" s="1">
        <f t="array" ref="B2431">MMULT(Returns!B2431:AC2431,Resume!$B$38:$B$65)</f>
        <v>0</v>
      </c>
    </row>
    <row r="2432" spans="1:2">
      <c r="A2432" s="11">
        <f>Returns!A2432</f>
        <v>0</v>
      </c>
      <c r="B2432" s="1">
        <f t="array" ref="B2432">MMULT(Returns!B2432:AC2432,Resume!$B$38:$B$65)</f>
        <v>0</v>
      </c>
    </row>
    <row r="2433" spans="1:2">
      <c r="A2433" s="11">
        <f>Returns!A2433</f>
        <v>0</v>
      </c>
      <c r="B2433" s="1">
        <f t="array" ref="B2433">MMULT(Returns!B2433:AC2433,Resume!$B$38:$B$65)</f>
        <v>0</v>
      </c>
    </row>
    <row r="2434" spans="1:2">
      <c r="A2434" s="11">
        <f>Returns!A2434</f>
        <v>0</v>
      </c>
      <c r="B2434" s="1">
        <f t="array" ref="B2434">MMULT(Returns!B2434:AC2434,Resume!$B$38:$B$65)</f>
        <v>0</v>
      </c>
    </row>
    <row r="2435" spans="1:2">
      <c r="A2435" s="11">
        <f>Returns!A2435</f>
        <v>0</v>
      </c>
      <c r="B2435" s="1">
        <f t="array" ref="B2435">MMULT(Returns!B2435:AC2435,Resume!$B$38:$B$65)</f>
        <v>0</v>
      </c>
    </row>
    <row r="2436" spans="1:2">
      <c r="A2436" s="11">
        <f>Returns!A2436</f>
        <v>0</v>
      </c>
      <c r="B2436" s="1">
        <f t="array" ref="B2436">MMULT(Returns!B2436:AC2436,Resume!$B$38:$B$65)</f>
        <v>0</v>
      </c>
    </row>
    <row r="2437" spans="1:2">
      <c r="A2437" s="11">
        <f>Returns!A2437</f>
        <v>0</v>
      </c>
      <c r="B2437" s="1">
        <f t="array" ref="B2437">MMULT(Returns!B2437:AC2437,Resume!$B$38:$B$65)</f>
        <v>0</v>
      </c>
    </row>
    <row r="2438" spans="1:2">
      <c r="A2438" s="11">
        <f>Returns!A2438</f>
        <v>0</v>
      </c>
      <c r="B2438" s="1">
        <f t="array" ref="B2438">MMULT(Returns!B2438:AC2438,Resume!$B$38:$B$65)</f>
        <v>0</v>
      </c>
    </row>
    <row r="2439" spans="1:2">
      <c r="A2439" s="11">
        <f>Returns!A2439</f>
        <v>0</v>
      </c>
      <c r="B2439" s="1">
        <f t="array" ref="B2439">MMULT(Returns!B2439:AC2439,Resume!$B$38:$B$65)</f>
        <v>0</v>
      </c>
    </row>
    <row r="2440" spans="1:2">
      <c r="A2440" s="11">
        <f>Returns!A2440</f>
        <v>0</v>
      </c>
      <c r="B2440" s="1">
        <f t="array" ref="B2440">MMULT(Returns!B2440:AC2440,Resume!$B$38:$B$65)</f>
        <v>0</v>
      </c>
    </row>
    <row r="2441" spans="1:2">
      <c r="A2441" s="11">
        <f>Returns!A2441</f>
        <v>0</v>
      </c>
      <c r="B2441" s="1">
        <f t="array" ref="B2441">MMULT(Returns!B2441:AC2441,Resume!$B$38:$B$65)</f>
        <v>0</v>
      </c>
    </row>
    <row r="2442" spans="1:2">
      <c r="A2442" s="11">
        <f>Returns!A2442</f>
        <v>0</v>
      </c>
      <c r="B2442" s="1">
        <f t="array" ref="B2442">MMULT(Returns!B2442:AC2442,Resume!$B$38:$B$65)</f>
        <v>0</v>
      </c>
    </row>
    <row r="2443" spans="1:2">
      <c r="A2443" s="11">
        <f>Returns!A2443</f>
        <v>0</v>
      </c>
      <c r="B2443" s="1">
        <f t="array" ref="B2443">MMULT(Returns!B2443:AC2443,Resume!$B$38:$B$65)</f>
        <v>0</v>
      </c>
    </row>
    <row r="2444" spans="1:2">
      <c r="A2444" s="11">
        <f>Returns!A2444</f>
        <v>0</v>
      </c>
      <c r="B2444" s="1">
        <f t="array" ref="B2444">MMULT(Returns!B2444:AC2444,Resume!$B$38:$B$65)</f>
        <v>0</v>
      </c>
    </row>
    <row r="2445" spans="1:2">
      <c r="A2445" s="11">
        <f>Returns!A2445</f>
        <v>0</v>
      </c>
      <c r="B2445" s="1">
        <f t="array" ref="B2445">MMULT(Returns!B2445:AC2445,Resume!$B$38:$B$65)</f>
        <v>0</v>
      </c>
    </row>
    <row r="2446" spans="1:2">
      <c r="A2446" s="11">
        <f>Returns!A2446</f>
        <v>0</v>
      </c>
      <c r="B2446" s="1">
        <f t="array" ref="B2446">MMULT(Returns!B2446:AC2446,Resume!$B$38:$B$65)</f>
        <v>0</v>
      </c>
    </row>
    <row r="2447" spans="1:2">
      <c r="A2447" s="11">
        <f>Returns!A2447</f>
        <v>0</v>
      </c>
      <c r="B2447" s="1">
        <f t="array" ref="B2447">MMULT(Returns!B2447:AC2447,Resume!$B$38:$B$65)</f>
        <v>0</v>
      </c>
    </row>
    <row r="2448" spans="1:2">
      <c r="A2448" s="11">
        <f>Returns!A2448</f>
        <v>0</v>
      </c>
      <c r="B2448" s="1">
        <f t="array" ref="B2448">MMULT(Returns!B2448:AC2448,Resume!$B$38:$B$65)</f>
        <v>0</v>
      </c>
    </row>
    <row r="2449" spans="1:2">
      <c r="A2449" s="11">
        <f>Returns!A2449</f>
        <v>0</v>
      </c>
      <c r="B2449" s="1">
        <f t="array" ref="B2449">MMULT(Returns!B2449:AC2449,Resume!$B$38:$B$65)</f>
        <v>0</v>
      </c>
    </row>
    <row r="2450" spans="1:2">
      <c r="A2450" s="11">
        <f>Returns!A2450</f>
        <v>0</v>
      </c>
      <c r="B2450" s="1">
        <f t="array" ref="B2450">MMULT(Returns!B2450:AC2450,Resume!$B$38:$B$65)</f>
        <v>0</v>
      </c>
    </row>
    <row r="2451" spans="1:2">
      <c r="A2451" s="11">
        <f>Returns!A2451</f>
        <v>0</v>
      </c>
      <c r="B2451" s="1">
        <f t="array" ref="B2451">MMULT(Returns!B2451:AC2451,Resume!$B$38:$B$65)</f>
        <v>0</v>
      </c>
    </row>
    <row r="2452" spans="1:2">
      <c r="A2452" s="11">
        <f>Returns!A2452</f>
        <v>0</v>
      </c>
      <c r="B2452" s="1">
        <f t="array" ref="B2452">MMULT(Returns!B2452:AC2452,Resume!$B$38:$B$65)</f>
        <v>0</v>
      </c>
    </row>
    <row r="2453" spans="1:2">
      <c r="A2453" s="11">
        <f>Returns!A2453</f>
        <v>0</v>
      </c>
      <c r="B2453" s="1">
        <f t="array" ref="B2453">MMULT(Returns!B2453:AC2453,Resume!$B$38:$B$65)</f>
        <v>0</v>
      </c>
    </row>
    <row r="2454" spans="1:2">
      <c r="A2454" s="11">
        <f>Returns!A2454</f>
        <v>0</v>
      </c>
      <c r="B2454" s="1">
        <f t="array" ref="B2454">MMULT(Returns!B2454:AC2454,Resume!$B$38:$B$65)</f>
        <v>0</v>
      </c>
    </row>
    <row r="2455" spans="1:2">
      <c r="A2455" s="11">
        <f>Returns!A2455</f>
        <v>0</v>
      </c>
      <c r="B2455" s="1">
        <f t="array" ref="B2455">MMULT(Returns!B2455:AC2455,Resume!$B$38:$B$65)</f>
        <v>0</v>
      </c>
    </row>
    <row r="2456" spans="1:2">
      <c r="A2456" s="11">
        <f>Returns!A2456</f>
        <v>0</v>
      </c>
      <c r="B2456" s="1">
        <f t="array" ref="B2456">MMULT(Returns!B2456:AC2456,Resume!$B$38:$B$65)</f>
        <v>0</v>
      </c>
    </row>
    <row r="2457" spans="1:2">
      <c r="A2457" s="11">
        <f>Returns!A2457</f>
        <v>0</v>
      </c>
      <c r="B2457" s="1">
        <f t="array" ref="B2457">MMULT(Returns!B2457:AC2457,Resume!$B$38:$B$65)</f>
        <v>0</v>
      </c>
    </row>
    <row r="2458" spans="1:2">
      <c r="A2458" s="11">
        <f>Returns!A2458</f>
        <v>0</v>
      </c>
      <c r="B2458" s="1">
        <f t="array" ref="B2458">MMULT(Returns!B2458:AC2458,Resume!$B$38:$B$65)</f>
        <v>0</v>
      </c>
    </row>
    <row r="2459" spans="1:2">
      <c r="A2459" s="11">
        <f>Returns!A2459</f>
        <v>0</v>
      </c>
      <c r="B2459" s="1">
        <f t="array" ref="B2459">MMULT(Returns!B2459:AC2459,Resume!$B$38:$B$65)</f>
        <v>0</v>
      </c>
    </row>
    <row r="2460" spans="1:2">
      <c r="A2460" s="11">
        <f>Returns!A2460</f>
        <v>0</v>
      </c>
      <c r="B2460" s="1">
        <f t="array" ref="B2460">MMULT(Returns!B2460:AC2460,Resume!$B$38:$B$65)</f>
        <v>0</v>
      </c>
    </row>
    <row r="2461" spans="1:2">
      <c r="A2461" s="11">
        <f>Returns!A2461</f>
        <v>0</v>
      </c>
      <c r="B2461" s="1">
        <f t="array" ref="B2461">MMULT(Returns!B2461:AC2461,Resume!$B$38:$B$65)</f>
        <v>0</v>
      </c>
    </row>
    <row r="2462" spans="1:2">
      <c r="A2462" s="11">
        <f>Returns!A2462</f>
        <v>0</v>
      </c>
      <c r="B2462" s="1">
        <f t="array" ref="B2462">MMULT(Returns!B2462:AC2462,Resume!$B$38:$B$65)</f>
        <v>0</v>
      </c>
    </row>
    <row r="2463" spans="1:2">
      <c r="A2463" s="11">
        <f>Returns!A2463</f>
        <v>0</v>
      </c>
      <c r="B2463" s="1">
        <f t="array" ref="B2463">MMULT(Returns!B2463:AC2463,Resume!$B$38:$B$65)</f>
        <v>0</v>
      </c>
    </row>
    <row r="2464" spans="1:2">
      <c r="A2464" s="11">
        <f>Returns!A2464</f>
        <v>0</v>
      </c>
      <c r="B2464" s="1">
        <f t="array" ref="B2464">MMULT(Returns!B2464:AC2464,Resume!$B$38:$B$65)</f>
        <v>0</v>
      </c>
    </row>
    <row r="2465" spans="1:2">
      <c r="A2465" s="11">
        <f>Returns!A2465</f>
        <v>0</v>
      </c>
      <c r="B2465" s="1">
        <f t="array" ref="B2465">MMULT(Returns!B2465:AC2465,Resume!$B$38:$B$65)</f>
        <v>0</v>
      </c>
    </row>
    <row r="2466" spans="1:2">
      <c r="A2466" s="11">
        <f>Returns!A2466</f>
        <v>0</v>
      </c>
      <c r="B2466" s="1">
        <f t="array" ref="B2466">MMULT(Returns!B2466:AC2466,Resume!$B$38:$B$65)</f>
        <v>0</v>
      </c>
    </row>
    <row r="2467" spans="1:2">
      <c r="A2467" s="11">
        <f>Returns!A2467</f>
        <v>0</v>
      </c>
      <c r="B2467" s="1">
        <f t="array" ref="B2467">MMULT(Returns!B2467:AC2467,Resume!$B$38:$B$65)</f>
        <v>0</v>
      </c>
    </row>
    <row r="2468" spans="1:2">
      <c r="A2468" s="11">
        <f>Returns!A2468</f>
        <v>0</v>
      </c>
      <c r="B2468" s="1">
        <f t="array" ref="B2468">MMULT(Returns!B2468:AC2468,Resume!$B$38:$B$65)</f>
        <v>0</v>
      </c>
    </row>
    <row r="2469" spans="1:2">
      <c r="A2469" s="11">
        <f>Returns!A2469</f>
        <v>0</v>
      </c>
      <c r="B2469" s="1">
        <f t="array" ref="B2469">MMULT(Returns!B2469:AC2469,Resume!$B$38:$B$65)</f>
        <v>0</v>
      </c>
    </row>
    <row r="2470" spans="1:2">
      <c r="A2470" s="11">
        <f>Returns!A2470</f>
        <v>0</v>
      </c>
      <c r="B2470" s="1">
        <f t="array" ref="B2470">MMULT(Returns!B2470:AC2470,Resume!$B$38:$B$65)</f>
        <v>0</v>
      </c>
    </row>
    <row r="2471" spans="1:2">
      <c r="A2471" s="11">
        <f>Returns!A2471</f>
        <v>0</v>
      </c>
      <c r="B2471" s="1">
        <f t="array" ref="B2471">MMULT(Returns!B2471:AC2471,Resume!$B$38:$B$65)</f>
        <v>0</v>
      </c>
    </row>
    <row r="2472" spans="1:2">
      <c r="A2472" s="11">
        <f>Returns!A2472</f>
        <v>0</v>
      </c>
      <c r="B2472" s="1">
        <f t="array" ref="B2472">MMULT(Returns!B2472:AC2472,Resume!$B$38:$B$65)</f>
        <v>0</v>
      </c>
    </row>
    <row r="2473" spans="1:2">
      <c r="A2473" s="11">
        <f>Returns!A2473</f>
        <v>0</v>
      </c>
      <c r="B2473" s="1">
        <f t="array" ref="B2473">MMULT(Returns!B2473:AC2473,Resume!$B$38:$B$65)</f>
        <v>0</v>
      </c>
    </row>
    <row r="2474" spans="1:2">
      <c r="A2474" s="11">
        <f>Returns!A2474</f>
        <v>0</v>
      </c>
      <c r="B2474" s="1">
        <f t="array" ref="B2474">MMULT(Returns!B2474:AC2474,Resume!$B$38:$B$65)</f>
        <v>0</v>
      </c>
    </row>
    <row r="2475" spans="1:2">
      <c r="A2475" s="11">
        <f>Returns!A2475</f>
        <v>0</v>
      </c>
      <c r="B2475" s="1">
        <f t="array" ref="B2475">MMULT(Returns!B2475:AC2475,Resume!$B$38:$B$65)</f>
        <v>0</v>
      </c>
    </row>
    <row r="2476" spans="1:2">
      <c r="A2476" s="11">
        <f>Returns!A2476</f>
        <v>0</v>
      </c>
      <c r="B2476" s="1">
        <f t="array" ref="B2476">MMULT(Returns!B2476:AC2476,Resume!$B$38:$B$65)</f>
        <v>0</v>
      </c>
    </row>
    <row r="2477" spans="1:2">
      <c r="A2477" s="11">
        <f>Returns!A2477</f>
        <v>0</v>
      </c>
      <c r="B2477" s="1">
        <f t="array" ref="B2477">MMULT(Returns!B2477:AC2477,Resume!$B$38:$B$65)</f>
        <v>0</v>
      </c>
    </row>
    <row r="2478" spans="1:2">
      <c r="A2478" s="11">
        <f>Returns!A2478</f>
        <v>0</v>
      </c>
      <c r="B2478" s="1">
        <f t="array" ref="B2478">MMULT(Returns!B2478:AC2478,Resume!$B$38:$B$65)</f>
        <v>0</v>
      </c>
    </row>
    <row r="2479" spans="1:2">
      <c r="A2479" s="11">
        <f>Returns!A2479</f>
        <v>0</v>
      </c>
      <c r="B2479" s="1">
        <f t="array" ref="B2479">MMULT(Returns!B2479:AC2479,Resume!$B$38:$B$65)</f>
        <v>0</v>
      </c>
    </row>
    <row r="2480" spans="1:2">
      <c r="A2480" s="11">
        <f>Returns!A2480</f>
        <v>0</v>
      </c>
      <c r="B2480" s="1">
        <f t="array" ref="B2480">MMULT(Returns!B2480:AC2480,Resume!$B$38:$B$65)</f>
        <v>0</v>
      </c>
    </row>
    <row r="2481" spans="1:2">
      <c r="A2481" s="11">
        <f>Returns!A2481</f>
        <v>0</v>
      </c>
      <c r="B2481" s="1">
        <f t="array" ref="B2481">MMULT(Returns!B2481:AC2481,Resume!$B$38:$B$65)</f>
        <v>0</v>
      </c>
    </row>
    <row r="2482" spans="1:2">
      <c r="A2482" s="11">
        <f>Returns!A2482</f>
        <v>0</v>
      </c>
      <c r="B2482" s="1">
        <f t="array" ref="B2482">MMULT(Returns!B2482:AC2482,Resume!$B$38:$B$65)</f>
        <v>0</v>
      </c>
    </row>
    <row r="2483" spans="1:2">
      <c r="A2483" s="11">
        <f>Returns!A2483</f>
        <v>0</v>
      </c>
      <c r="B2483" s="1">
        <f t="array" ref="B2483">MMULT(Returns!B2483:AC2483,Resume!$B$38:$B$65)</f>
        <v>0</v>
      </c>
    </row>
    <row r="2484" spans="1:2">
      <c r="A2484" s="11">
        <f>Returns!A2484</f>
        <v>0</v>
      </c>
      <c r="B2484" s="1">
        <f t="array" ref="B2484">MMULT(Returns!B2484:AC2484,Resume!$B$38:$B$65)</f>
        <v>0</v>
      </c>
    </row>
    <row r="2485" spans="1:2">
      <c r="A2485" s="11">
        <f>Returns!A2485</f>
        <v>0</v>
      </c>
      <c r="B2485" s="1">
        <f t="array" ref="B2485">MMULT(Returns!B2485:AC2485,Resume!$B$38:$B$65)</f>
        <v>0</v>
      </c>
    </row>
    <row r="2486" spans="1:2">
      <c r="A2486" s="11">
        <f>Returns!A2486</f>
        <v>0</v>
      </c>
      <c r="B2486" s="1">
        <f t="array" ref="B2486">MMULT(Returns!B2486:AC2486,Resume!$B$38:$B$65)</f>
        <v>0</v>
      </c>
    </row>
    <row r="2487" spans="1:2">
      <c r="A2487" s="11">
        <f>Returns!A2487</f>
        <v>0</v>
      </c>
      <c r="B2487" s="1">
        <f t="array" ref="B2487">MMULT(Returns!B2487:AC2487,Resume!$B$38:$B$65)</f>
        <v>0</v>
      </c>
    </row>
    <row r="2488" spans="1:2">
      <c r="A2488" s="11">
        <f>Returns!A2488</f>
        <v>0</v>
      </c>
      <c r="B2488" s="1">
        <f t="array" ref="B2488">MMULT(Returns!B2488:AC2488,Resume!$B$38:$B$65)</f>
        <v>0</v>
      </c>
    </row>
    <row r="2489" spans="1:2">
      <c r="A2489" s="11">
        <f>Returns!A2489</f>
        <v>0</v>
      </c>
      <c r="B2489" s="1">
        <f t="array" ref="B2489">MMULT(Returns!B2489:AC2489,Resume!$B$38:$B$65)</f>
        <v>0</v>
      </c>
    </row>
    <row r="2490" spans="1:2">
      <c r="A2490" s="11">
        <f>Returns!A2490</f>
        <v>0</v>
      </c>
      <c r="B2490" s="1">
        <f t="array" ref="B2490">MMULT(Returns!B2490:AC2490,Resume!$B$38:$B$65)</f>
        <v>0</v>
      </c>
    </row>
    <row r="2491" spans="1:2">
      <c r="A2491" s="11">
        <f>Returns!A2491</f>
        <v>0</v>
      </c>
      <c r="B2491" s="1">
        <f t="array" ref="B2491">MMULT(Returns!B2491:AC2491,Resume!$B$38:$B$65)</f>
        <v>0</v>
      </c>
    </row>
    <row r="2492" spans="1:2">
      <c r="A2492" s="11">
        <f>Returns!A2492</f>
        <v>0</v>
      </c>
      <c r="B2492" s="1">
        <f t="array" ref="B2492">MMULT(Returns!B2492:AC2492,Resume!$B$38:$B$65)</f>
        <v>0</v>
      </c>
    </row>
    <row r="2493" spans="1:2">
      <c r="A2493" s="11">
        <f>Returns!A2493</f>
        <v>0</v>
      </c>
      <c r="B2493" s="1">
        <f t="array" ref="B2493">MMULT(Returns!B2493:AC2493,Resume!$B$38:$B$65)</f>
        <v>0</v>
      </c>
    </row>
    <row r="2494" spans="1:2">
      <c r="A2494" s="11">
        <f>Returns!A2494</f>
        <v>0</v>
      </c>
      <c r="B2494" s="1">
        <f t="array" ref="B2494">MMULT(Returns!B2494:AC2494,Resume!$B$38:$B$65)</f>
        <v>0</v>
      </c>
    </row>
    <row r="2495" spans="1:2">
      <c r="A2495" s="11">
        <f>Returns!A2495</f>
        <v>0</v>
      </c>
      <c r="B2495" s="1">
        <f t="array" ref="B2495">MMULT(Returns!B2495:AC2495,Resume!$B$38:$B$65)</f>
        <v>0</v>
      </c>
    </row>
    <row r="2496" spans="1:2">
      <c r="A2496" s="11">
        <f>Returns!A2496</f>
        <v>0</v>
      </c>
      <c r="B2496" s="1">
        <f t="array" ref="B2496">MMULT(Returns!B2496:AC2496,Resume!$B$38:$B$65)</f>
        <v>0</v>
      </c>
    </row>
    <row r="2497" spans="1:2">
      <c r="A2497" s="11">
        <f>Returns!A2497</f>
        <v>0</v>
      </c>
      <c r="B2497" s="1">
        <f t="array" ref="B2497">MMULT(Returns!B2497:AC2497,Resume!$B$38:$B$65)</f>
        <v>0</v>
      </c>
    </row>
    <row r="2498" spans="1:2">
      <c r="A2498" s="11">
        <f>Returns!A2498</f>
        <v>0</v>
      </c>
      <c r="B2498" s="1">
        <f t="array" ref="B2498">MMULT(Returns!B2498:AC2498,Resume!$B$38:$B$65)</f>
        <v>0</v>
      </c>
    </row>
    <row r="2499" spans="1:2">
      <c r="A2499" s="11">
        <f>Returns!A2499</f>
        <v>0</v>
      </c>
      <c r="B2499" s="1">
        <f t="array" ref="B2499">MMULT(Returns!B2499:AC2499,Resume!$B$38:$B$65)</f>
        <v>0</v>
      </c>
    </row>
    <row r="2500" spans="1:2">
      <c r="A2500" s="11">
        <f>Returns!A2500</f>
        <v>0</v>
      </c>
      <c r="B2500" s="1">
        <f t="array" ref="B2500">MMULT(Returns!B2500:AC2500,Resume!$B$38:$B$65)</f>
        <v>0</v>
      </c>
    </row>
    <row r="2501" spans="1:2">
      <c r="A2501" s="11">
        <f>Returns!A2501</f>
        <v>0</v>
      </c>
      <c r="B2501" s="1">
        <f t="array" ref="B2501">MMULT(Returns!B2501:AC2501,Resume!$B$38:$B$65)</f>
        <v>0</v>
      </c>
    </row>
    <row r="2502" spans="1:2">
      <c r="A2502" s="11">
        <f>Returns!A2502</f>
        <v>0</v>
      </c>
      <c r="B2502" s="1">
        <f t="array" ref="B2502">MMULT(Returns!B2502:AC2502,Resume!$B$38:$B$65)</f>
        <v>0</v>
      </c>
    </row>
    <row r="2503" spans="1:2">
      <c r="A2503" s="11">
        <f>Returns!A2503</f>
        <v>0</v>
      </c>
      <c r="B2503" s="1">
        <f t="array" ref="B2503">MMULT(Returns!B2503:AC2503,Resume!$B$38:$B$65)</f>
        <v>0</v>
      </c>
    </row>
    <row r="2504" spans="1:2">
      <c r="A2504" s="11">
        <f>Returns!A2504</f>
        <v>0</v>
      </c>
      <c r="B2504" s="1">
        <f t="array" ref="B2504">MMULT(Returns!B2504:AC2504,Resume!$B$38:$B$65)</f>
        <v>0</v>
      </c>
    </row>
    <row r="2505" spans="1:2">
      <c r="A2505" s="11">
        <f>Returns!A2505</f>
        <v>0</v>
      </c>
      <c r="B2505" s="1">
        <f t="array" ref="B2505">MMULT(Returns!B2505:AC2505,Resume!$B$38:$B$65)</f>
        <v>0</v>
      </c>
    </row>
    <row r="2506" spans="1:2">
      <c r="A2506" s="11">
        <f>Returns!A2506</f>
        <v>0</v>
      </c>
      <c r="B2506" s="1">
        <f t="array" ref="B2506">MMULT(Returns!B2506:AC2506,Resume!$B$38:$B$65)</f>
        <v>0</v>
      </c>
    </row>
    <row r="2507" spans="1:2">
      <c r="A2507" s="11">
        <f>Returns!A2507</f>
        <v>0</v>
      </c>
      <c r="B2507" s="1">
        <f t="array" ref="B2507">MMULT(Returns!B2507:AC2507,Resume!$B$38:$B$65)</f>
        <v>0</v>
      </c>
    </row>
    <row r="2508" spans="1:2">
      <c r="A2508" s="11">
        <f>Returns!A2508</f>
        <v>0</v>
      </c>
      <c r="B2508" s="1">
        <f t="array" ref="B2508">MMULT(Returns!B2508:AC2508,Resume!$B$38:$B$65)</f>
        <v>0</v>
      </c>
    </row>
    <row r="2509" spans="1:2">
      <c r="A2509" s="11">
        <f>Returns!A2509</f>
        <v>0</v>
      </c>
      <c r="B2509" s="1">
        <f t="array" ref="B2509">MMULT(Returns!B2509:AC2509,Resume!$B$38:$B$65)</f>
        <v>0</v>
      </c>
    </row>
    <row r="2510" spans="1:2">
      <c r="A2510" s="11">
        <f>Returns!A2510</f>
        <v>0</v>
      </c>
      <c r="B2510" s="1">
        <f t="array" ref="B2510">MMULT(Returns!B2510:AC2510,Resume!$B$38:$B$65)</f>
        <v>0</v>
      </c>
    </row>
    <row r="2511" spans="1:2">
      <c r="A2511" s="11">
        <f>Returns!A2511</f>
        <v>0</v>
      </c>
      <c r="B2511" s="1">
        <f t="array" ref="B2511">MMULT(Returns!B2511:AC2511,Resume!$B$38:$B$65)</f>
        <v>0</v>
      </c>
    </row>
    <row r="2512" spans="1:2">
      <c r="A2512" s="11">
        <f>Returns!A2512</f>
        <v>0</v>
      </c>
      <c r="B2512" s="1">
        <f t="array" ref="B2512">MMULT(Returns!B2512:AC2512,Resume!$B$38:$B$65)</f>
        <v>0</v>
      </c>
    </row>
    <row r="2513" spans="1:2">
      <c r="A2513" s="11">
        <f>Returns!A2513</f>
        <v>0</v>
      </c>
      <c r="B2513" s="1">
        <f t="array" ref="B2513">MMULT(Returns!B2513:AC2513,Resume!$B$38:$B$65)</f>
        <v>0</v>
      </c>
    </row>
    <row r="2514" spans="1:2">
      <c r="A2514" s="11">
        <f>Returns!A2514</f>
        <v>0</v>
      </c>
      <c r="B2514" s="1">
        <f t="array" ref="B2514">MMULT(Returns!B2514:AC2514,Resume!$B$38:$B$65)</f>
        <v>0</v>
      </c>
    </row>
    <row r="2515" spans="1:2">
      <c r="A2515" s="11">
        <f>Returns!A2515</f>
        <v>0</v>
      </c>
      <c r="B2515" s="1">
        <f t="array" ref="B2515">MMULT(Returns!B2515:AC2515,Resume!$B$38:$B$65)</f>
        <v>0</v>
      </c>
    </row>
    <row r="2516" spans="1:2">
      <c r="A2516" s="11">
        <f>Returns!A2516</f>
        <v>0</v>
      </c>
      <c r="B2516" s="1">
        <f t="array" ref="B2516">MMULT(Returns!B2516:AC2516,Resume!$B$38:$B$65)</f>
        <v>0</v>
      </c>
    </row>
    <row r="2517" spans="1:2">
      <c r="A2517" s="11">
        <f>Returns!A2517</f>
        <v>0</v>
      </c>
      <c r="B2517" s="1">
        <f t="array" ref="B2517">MMULT(Returns!B2517:AC2517,Resume!$B$38:$B$65)</f>
        <v>0</v>
      </c>
    </row>
    <row r="2518" spans="1:2">
      <c r="A2518" s="11">
        <f>Returns!A2518</f>
        <v>0</v>
      </c>
      <c r="B2518" s="1">
        <f t="array" ref="B2518">MMULT(Returns!B2518:AC2518,Resume!$B$38:$B$65)</f>
        <v>0</v>
      </c>
    </row>
    <row r="2519" spans="1:2">
      <c r="A2519" s="11">
        <f>Returns!A2519</f>
        <v>0</v>
      </c>
      <c r="B2519" s="1">
        <f t="array" ref="B2519">MMULT(Returns!B2519:AC2519,Resume!$B$38:$B$65)</f>
        <v>0</v>
      </c>
    </row>
    <row r="2520" spans="1:2">
      <c r="A2520" s="11">
        <f>Returns!A2520</f>
        <v>0</v>
      </c>
      <c r="B2520" s="1">
        <f t="array" ref="B2520">MMULT(Returns!B2520:AC2520,Resume!$B$38:$B$65)</f>
        <v>0</v>
      </c>
    </row>
    <row r="2521" spans="1:2">
      <c r="A2521" s="11">
        <f>Returns!A2521</f>
        <v>0</v>
      </c>
      <c r="B2521" s="1">
        <f t="array" ref="B2521">MMULT(Returns!B2521:AC2521,Resume!$B$38:$B$65)</f>
        <v>0</v>
      </c>
    </row>
    <row r="2522" spans="1:2">
      <c r="A2522" s="11">
        <f>Returns!A2522</f>
        <v>0</v>
      </c>
      <c r="B2522" s="1">
        <f t="array" ref="B2522">MMULT(Returns!B2522:AC2522,Resume!$B$38:$B$65)</f>
        <v>0</v>
      </c>
    </row>
    <row r="2523" spans="1:2">
      <c r="A2523" s="11">
        <f>Returns!A2523</f>
        <v>0</v>
      </c>
      <c r="B2523" s="1">
        <f t="array" ref="B2523">MMULT(Returns!B2523:AC2523,Resume!$B$38:$B$65)</f>
        <v>0</v>
      </c>
    </row>
    <row r="2524" spans="1:2">
      <c r="A2524" s="11">
        <f>Returns!A2524</f>
        <v>0</v>
      </c>
      <c r="B2524" s="1">
        <f t="array" ref="B2524">MMULT(Returns!B2524:AC2524,Resume!$B$38:$B$65)</f>
        <v>0</v>
      </c>
    </row>
    <row r="2525" spans="1:2">
      <c r="A2525" s="11">
        <f>Returns!A2525</f>
        <v>0</v>
      </c>
      <c r="B2525" s="1">
        <f t="array" ref="B2525">MMULT(Returns!B2525:AC2525,Resume!$B$38:$B$65)</f>
        <v>0</v>
      </c>
    </row>
    <row r="2526" spans="1:2">
      <c r="A2526" s="11">
        <f>Returns!A2526</f>
        <v>0</v>
      </c>
      <c r="B2526" s="1">
        <f t="array" ref="B2526">MMULT(Returns!B2526:AC2526,Resume!$B$38:$B$65)</f>
        <v>0</v>
      </c>
    </row>
    <row r="2527" spans="1:2">
      <c r="A2527" s="11">
        <f>Returns!A2527</f>
        <v>0</v>
      </c>
      <c r="B2527" s="1">
        <f t="array" ref="B2527">MMULT(Returns!B2527:AC2527,Resume!$B$38:$B$65)</f>
        <v>0</v>
      </c>
    </row>
    <row r="2528" spans="1:2">
      <c r="A2528" s="11">
        <f>Returns!A2528</f>
        <v>0</v>
      </c>
      <c r="B2528" s="1">
        <f t="array" ref="B2528">MMULT(Returns!B2528:AC2528,Resume!$B$38:$B$65)</f>
        <v>0</v>
      </c>
    </row>
    <row r="2529" spans="1:2">
      <c r="A2529" s="11">
        <f>Returns!A2529</f>
        <v>0</v>
      </c>
      <c r="B2529" s="1">
        <f t="array" ref="B2529">MMULT(Returns!B2529:AC2529,Resume!$B$38:$B$65)</f>
        <v>0</v>
      </c>
    </row>
    <row r="2530" spans="1:2">
      <c r="A2530" s="11">
        <f>Returns!A2530</f>
        <v>0</v>
      </c>
      <c r="B2530" s="1">
        <f t="array" ref="B2530">MMULT(Returns!B2530:AC2530,Resume!$B$38:$B$65)</f>
        <v>0</v>
      </c>
    </row>
    <row r="2531" spans="1:2">
      <c r="A2531" s="11">
        <f>Returns!A2531</f>
        <v>0</v>
      </c>
      <c r="B2531" s="1">
        <f t="array" ref="B2531">MMULT(Returns!B2531:AC2531,Resume!$B$38:$B$65)</f>
        <v>0</v>
      </c>
    </row>
    <row r="2532" spans="1:2">
      <c r="A2532" s="11">
        <f>Returns!A2532</f>
        <v>0</v>
      </c>
      <c r="B2532" s="1">
        <f t="array" ref="B2532">MMULT(Returns!B2532:AC2532,Resume!$B$38:$B$65)</f>
        <v>0</v>
      </c>
    </row>
    <row r="2533" spans="1:2">
      <c r="A2533" s="11">
        <f>Returns!A2533</f>
        <v>0</v>
      </c>
      <c r="B2533" s="1">
        <f t="array" ref="B2533">MMULT(Returns!B2533:AC2533,Resume!$B$38:$B$65)</f>
        <v>0</v>
      </c>
    </row>
    <row r="2534" spans="1:2">
      <c r="A2534" s="11">
        <f>Returns!A2534</f>
        <v>0</v>
      </c>
      <c r="B2534" s="1">
        <f t="array" ref="B2534">MMULT(Returns!B2534:AC2534,Resume!$B$38:$B$65)</f>
        <v>0</v>
      </c>
    </row>
    <row r="2535" spans="1:2">
      <c r="A2535" s="11">
        <f>Returns!A2535</f>
        <v>0</v>
      </c>
      <c r="B2535" s="1">
        <f t="array" ref="B2535">MMULT(Returns!B2535:AC2535,Resume!$B$38:$B$65)</f>
        <v>0</v>
      </c>
    </row>
    <row r="2536" spans="1:2">
      <c r="A2536" s="11">
        <f>Returns!A2536</f>
        <v>0</v>
      </c>
      <c r="B2536" s="1">
        <f t="array" ref="B2536">MMULT(Returns!B2536:AC2536,Resume!$B$38:$B$65)</f>
        <v>0</v>
      </c>
    </row>
    <row r="2537" spans="1:2">
      <c r="A2537" s="11">
        <f>Returns!A2537</f>
        <v>0</v>
      </c>
      <c r="B2537" s="1">
        <f t="array" ref="B2537">MMULT(Returns!B2537:AC2537,Resume!$B$38:$B$65)</f>
        <v>0</v>
      </c>
    </row>
    <row r="2538" spans="1:2">
      <c r="A2538" s="11">
        <f>Returns!A2538</f>
        <v>0</v>
      </c>
      <c r="B2538" s="1">
        <f t="array" ref="B2538">MMULT(Returns!B2538:AC2538,Resume!$B$38:$B$65)</f>
        <v>0</v>
      </c>
    </row>
    <row r="2539" spans="1:2">
      <c r="A2539" s="11">
        <f>Returns!A2539</f>
        <v>0</v>
      </c>
      <c r="B2539" s="1">
        <f t="array" ref="B2539">MMULT(Returns!B2539:AC2539,Resume!$B$38:$B$65)</f>
        <v>0</v>
      </c>
    </row>
    <row r="2540" spans="1:2">
      <c r="A2540" s="11">
        <f>Returns!A2540</f>
        <v>0</v>
      </c>
      <c r="B2540" s="1">
        <f t="array" ref="B2540">MMULT(Returns!B2540:AC2540,Resume!$B$38:$B$65)</f>
        <v>0</v>
      </c>
    </row>
    <row r="2541" spans="1:2">
      <c r="A2541" s="11">
        <f>Returns!A2541</f>
        <v>0</v>
      </c>
      <c r="B2541" s="1">
        <f t="array" ref="B2541">MMULT(Returns!B2541:AC2541,Resume!$B$38:$B$65)</f>
        <v>0</v>
      </c>
    </row>
    <row r="2542" spans="1:2">
      <c r="A2542" s="11">
        <f>Returns!A2542</f>
        <v>0</v>
      </c>
      <c r="B2542" s="1">
        <f t="array" ref="B2542">MMULT(Returns!B2542:AC2542,Resume!$B$38:$B$65)</f>
        <v>0</v>
      </c>
    </row>
    <row r="2543" spans="1:2">
      <c r="A2543" s="11">
        <f>Returns!A2543</f>
        <v>0</v>
      </c>
      <c r="B2543" s="1">
        <f t="array" ref="B2543">MMULT(Returns!B2543:AC2543,Resume!$B$38:$B$65)</f>
        <v>0</v>
      </c>
    </row>
    <row r="2544" spans="1:2">
      <c r="A2544" s="11">
        <f>Returns!A2544</f>
        <v>0</v>
      </c>
      <c r="B2544" s="1">
        <f t="array" ref="B2544">MMULT(Returns!B2544:AC2544,Resume!$B$38:$B$65)</f>
        <v>0</v>
      </c>
    </row>
    <row r="2545" spans="1:2">
      <c r="A2545" s="11">
        <f>Returns!A2545</f>
        <v>0</v>
      </c>
      <c r="B2545" s="1">
        <f t="array" ref="B2545">MMULT(Returns!B2545:AC2545,Resume!$B$38:$B$65)</f>
        <v>0</v>
      </c>
    </row>
    <row r="2546" spans="1:2">
      <c r="A2546" s="11">
        <f>Returns!A2546</f>
        <v>0</v>
      </c>
      <c r="B2546" s="1">
        <f t="array" ref="B2546">MMULT(Returns!B2546:AC2546,Resume!$B$38:$B$65)</f>
        <v>0</v>
      </c>
    </row>
    <row r="2547" spans="1:2">
      <c r="A2547" s="11">
        <f>Returns!A2547</f>
        <v>0</v>
      </c>
      <c r="B2547" s="1">
        <f t="array" ref="B2547">MMULT(Returns!B2547:AC2547,Resume!$B$38:$B$65)</f>
        <v>0</v>
      </c>
    </row>
    <row r="2548" spans="1:2">
      <c r="A2548" s="11">
        <f>Returns!A2548</f>
        <v>0</v>
      </c>
      <c r="B2548" s="1">
        <f t="array" ref="B2548">MMULT(Returns!B2548:AC2548,Resume!$B$38:$B$65)</f>
        <v>0</v>
      </c>
    </row>
    <row r="2549" spans="1:2">
      <c r="A2549" s="11">
        <f>Returns!A2549</f>
        <v>0</v>
      </c>
      <c r="B2549" s="1">
        <f t="array" ref="B2549">MMULT(Returns!B2549:AC2549,Resume!$B$38:$B$65)</f>
        <v>0</v>
      </c>
    </row>
    <row r="2550" spans="1:2">
      <c r="A2550" s="11">
        <f>Returns!A2550</f>
        <v>0</v>
      </c>
      <c r="B2550" s="1">
        <f t="array" ref="B2550">MMULT(Returns!B2550:AC2550,Resume!$B$38:$B$65)</f>
        <v>0</v>
      </c>
    </row>
    <row r="2551" spans="1:2">
      <c r="A2551" s="11">
        <f>Returns!A2551</f>
        <v>0</v>
      </c>
      <c r="B2551" s="1">
        <f t="array" ref="B2551">MMULT(Returns!B2551:AC2551,Resume!$B$38:$B$65)</f>
        <v>0</v>
      </c>
    </row>
    <row r="2552" spans="1:2">
      <c r="A2552" s="11">
        <f>Returns!A2552</f>
        <v>0</v>
      </c>
      <c r="B2552" s="1">
        <f t="array" ref="B2552">MMULT(Returns!B2552:AC2552,Resume!$B$38:$B$65)</f>
        <v>0</v>
      </c>
    </row>
    <row r="2553" spans="1:2">
      <c r="A2553" s="11">
        <f>Returns!A2553</f>
        <v>0</v>
      </c>
      <c r="B2553" s="1">
        <f t="array" ref="B2553">MMULT(Returns!B2553:AC2553,Resume!$B$38:$B$65)</f>
        <v>0</v>
      </c>
    </row>
    <row r="2554" spans="1:2">
      <c r="A2554" s="11">
        <f>Returns!A2554</f>
        <v>0</v>
      </c>
      <c r="B2554" s="1">
        <f t="array" ref="B2554">MMULT(Returns!B2554:AC2554,Resume!$B$38:$B$65)</f>
        <v>0</v>
      </c>
    </row>
    <row r="2555" spans="1:2">
      <c r="A2555" s="11">
        <f>Returns!A2555</f>
        <v>0</v>
      </c>
      <c r="B2555" s="1">
        <f t="array" ref="B2555">MMULT(Returns!B2555:AC2555,Resume!$B$38:$B$65)</f>
        <v>0</v>
      </c>
    </row>
    <row r="2556" spans="1:2">
      <c r="A2556" s="11">
        <f>Returns!A2556</f>
        <v>0</v>
      </c>
      <c r="B2556" s="1">
        <f t="array" ref="B2556">MMULT(Returns!B2556:AC2556,Resume!$B$38:$B$65)</f>
        <v>0</v>
      </c>
    </row>
    <row r="2557" spans="1:2">
      <c r="A2557" s="11">
        <f>Returns!A2557</f>
        <v>0</v>
      </c>
      <c r="B2557" s="1">
        <f t="array" ref="B2557">MMULT(Returns!B2557:AC2557,Resume!$B$38:$B$65)</f>
        <v>0</v>
      </c>
    </row>
    <row r="2558" spans="1:2">
      <c r="A2558" s="11">
        <f>Returns!A2558</f>
        <v>0</v>
      </c>
      <c r="B2558" s="1">
        <f t="array" ref="B2558">MMULT(Returns!B2558:AC2558,Resume!$B$38:$B$65)</f>
        <v>0</v>
      </c>
    </row>
    <row r="2559" spans="1:2">
      <c r="A2559" s="11">
        <f>Returns!A2559</f>
        <v>0</v>
      </c>
      <c r="B2559" s="1">
        <f t="array" ref="B2559">MMULT(Returns!B2559:AC2559,Resume!$B$38:$B$65)</f>
        <v>0</v>
      </c>
    </row>
    <row r="2560" spans="1:2">
      <c r="A2560" s="11">
        <f>Returns!A2560</f>
        <v>0</v>
      </c>
      <c r="B2560" s="1">
        <f t="array" ref="B2560">MMULT(Returns!B2560:AC2560,Resume!$B$38:$B$65)</f>
        <v>0</v>
      </c>
    </row>
    <row r="2561" spans="1:2">
      <c r="A2561" s="11">
        <f>Returns!A2561</f>
        <v>0</v>
      </c>
      <c r="B2561" s="1">
        <f t="array" ref="B2561">MMULT(Returns!B2561:AC2561,Resume!$B$38:$B$65)</f>
        <v>0</v>
      </c>
    </row>
    <row r="2562" spans="1:2">
      <c r="A2562" s="11">
        <f>Returns!A2562</f>
        <v>0</v>
      </c>
      <c r="B2562" s="1">
        <f t="array" ref="B2562">MMULT(Returns!B2562:AC2562,Resume!$B$38:$B$65)</f>
        <v>0</v>
      </c>
    </row>
    <row r="2563" spans="1:2">
      <c r="A2563" s="11">
        <f>Returns!A2563</f>
        <v>0</v>
      </c>
      <c r="B2563" s="1">
        <f t="array" ref="B2563">MMULT(Returns!B2563:AC2563,Resume!$B$38:$B$65)</f>
        <v>0</v>
      </c>
    </row>
    <row r="2564" spans="1:2">
      <c r="A2564" s="11">
        <f>Returns!A2564</f>
        <v>0</v>
      </c>
      <c r="B2564" s="1">
        <f t="array" ref="B2564">MMULT(Returns!B2564:AC2564,Resume!$B$38:$B$65)</f>
        <v>0</v>
      </c>
    </row>
    <row r="2565" spans="1:2">
      <c r="A2565" s="11">
        <f>Returns!A2565</f>
        <v>0</v>
      </c>
      <c r="B2565" s="1">
        <f t="array" ref="B2565">MMULT(Returns!B2565:AC2565,Resume!$B$38:$B$65)</f>
        <v>0</v>
      </c>
    </row>
    <row r="2566" spans="1:2">
      <c r="A2566" s="11">
        <f>Returns!A2566</f>
        <v>0</v>
      </c>
      <c r="B2566" s="1">
        <f t="array" ref="B2566">MMULT(Returns!B2566:AC2566,Resume!$B$38:$B$65)</f>
        <v>0</v>
      </c>
    </row>
    <row r="2567" spans="1:2">
      <c r="A2567" s="11">
        <f>Returns!A2567</f>
        <v>0</v>
      </c>
      <c r="B2567" s="1">
        <f t="array" ref="B2567">MMULT(Returns!B2567:AC2567,Resume!$B$38:$B$65)</f>
        <v>0</v>
      </c>
    </row>
    <row r="2568" spans="1:2">
      <c r="A2568" s="11">
        <f>Returns!A2568</f>
        <v>0</v>
      </c>
      <c r="B2568" s="1">
        <f t="array" ref="B2568">MMULT(Returns!B2568:AC2568,Resume!$B$38:$B$65)</f>
        <v>0</v>
      </c>
    </row>
    <row r="2569" spans="1:2">
      <c r="A2569" s="11">
        <f>Returns!A2569</f>
        <v>0</v>
      </c>
      <c r="B2569" s="1">
        <f t="array" ref="B2569">MMULT(Returns!B2569:AC2569,Resume!$B$38:$B$65)</f>
        <v>0</v>
      </c>
    </row>
    <row r="2570" spans="1:2">
      <c r="A2570" s="11">
        <f>Returns!A2570</f>
        <v>0</v>
      </c>
      <c r="B2570" s="1">
        <f t="array" ref="B2570">MMULT(Returns!B2570:AC2570,Resume!$B$38:$B$65)</f>
        <v>0</v>
      </c>
    </row>
    <row r="2571" spans="1:2">
      <c r="A2571" s="11">
        <f>Returns!A2571</f>
        <v>0</v>
      </c>
      <c r="B2571" s="1">
        <f t="array" ref="B2571">MMULT(Returns!B2571:AC2571,Resume!$B$38:$B$65)</f>
        <v>0</v>
      </c>
    </row>
    <row r="2572" spans="1:2">
      <c r="A2572" s="11">
        <f>Returns!A2572</f>
        <v>0</v>
      </c>
      <c r="B2572" s="1">
        <f t="array" ref="B2572">MMULT(Returns!B2572:AC2572,Resume!$B$38:$B$65)</f>
        <v>0</v>
      </c>
    </row>
    <row r="2573" spans="1:2">
      <c r="A2573" s="11">
        <f>Returns!A2573</f>
        <v>0</v>
      </c>
      <c r="B2573" s="1">
        <f t="array" ref="B2573">MMULT(Returns!B2573:AC2573,Resume!$B$38:$B$65)</f>
        <v>0</v>
      </c>
    </row>
    <row r="2574" spans="1:2">
      <c r="A2574" s="11">
        <f>Returns!A2574</f>
        <v>0</v>
      </c>
      <c r="B2574" s="1">
        <f t="array" ref="B2574">MMULT(Returns!B2574:AC2574,Resume!$B$38:$B$65)</f>
        <v>0</v>
      </c>
    </row>
    <row r="2575" spans="1:2">
      <c r="A2575" s="11">
        <f>Returns!A2575</f>
        <v>0</v>
      </c>
      <c r="B2575" s="1">
        <f t="array" ref="B2575">MMULT(Returns!B2575:AC2575,Resume!$B$38:$B$65)</f>
        <v>0</v>
      </c>
    </row>
    <row r="2576" spans="1:2">
      <c r="A2576" s="11">
        <f>Returns!A2576</f>
        <v>0</v>
      </c>
      <c r="B2576" s="1">
        <f t="array" ref="B2576">MMULT(Returns!B2576:AC2576,Resume!$B$38:$B$65)</f>
        <v>0</v>
      </c>
    </row>
    <row r="2577" spans="1:2">
      <c r="A2577" s="11">
        <f>Returns!A2577</f>
        <v>0</v>
      </c>
      <c r="B2577" s="1">
        <f t="array" ref="B2577">MMULT(Returns!B2577:AC2577,Resume!$B$38:$B$65)</f>
        <v>0</v>
      </c>
    </row>
    <row r="2578" spans="1:2">
      <c r="A2578" s="11">
        <f>Returns!A2578</f>
        <v>0</v>
      </c>
      <c r="B2578" s="1">
        <f t="array" ref="B2578">MMULT(Returns!B2578:AC2578,Resume!$B$38:$B$65)</f>
        <v>0</v>
      </c>
    </row>
    <row r="2579" spans="1:2">
      <c r="A2579" s="11">
        <f>Returns!A2579</f>
        <v>0</v>
      </c>
      <c r="B2579" s="1">
        <f t="array" ref="B2579">MMULT(Returns!B2579:AC2579,Resume!$B$38:$B$65)</f>
        <v>0</v>
      </c>
    </row>
    <row r="2580" spans="1:2">
      <c r="A2580" s="11">
        <f>Returns!A2580</f>
        <v>0</v>
      </c>
      <c r="B2580" s="1">
        <f t="array" ref="B2580">MMULT(Returns!B2580:AC2580,Resume!$B$38:$B$65)</f>
        <v>0</v>
      </c>
    </row>
    <row r="2581" spans="1:2">
      <c r="A2581" s="11">
        <f>Returns!A2581</f>
        <v>0</v>
      </c>
      <c r="B2581" s="1">
        <f t="array" ref="B2581">MMULT(Returns!B2581:AC2581,Resume!$B$38:$B$65)</f>
        <v>0</v>
      </c>
    </row>
    <row r="2582" spans="1:2">
      <c r="A2582" s="11">
        <f>Returns!A2582</f>
        <v>0</v>
      </c>
      <c r="B2582" s="1">
        <f t="array" ref="B2582">MMULT(Returns!B2582:AC2582,Resume!$B$38:$B$65)</f>
        <v>0</v>
      </c>
    </row>
    <row r="2583" spans="1:2">
      <c r="A2583" s="11">
        <f>Returns!A2583</f>
        <v>0</v>
      </c>
      <c r="B2583" s="1">
        <f t="array" ref="B2583">MMULT(Returns!B2583:AC2583,Resume!$B$38:$B$65)</f>
        <v>0</v>
      </c>
    </row>
    <row r="2584" spans="1:2">
      <c r="A2584" s="11">
        <f>Returns!A2584</f>
        <v>0</v>
      </c>
      <c r="B2584" s="1">
        <f t="array" ref="B2584">MMULT(Returns!B2584:AC2584,Resume!$B$38:$B$65)</f>
        <v>0</v>
      </c>
    </row>
    <row r="2585" spans="1:2">
      <c r="A2585" s="11">
        <f>Returns!A2585</f>
        <v>0</v>
      </c>
      <c r="B2585" s="1">
        <f t="array" ref="B2585">MMULT(Returns!B2585:AC2585,Resume!$B$38:$B$65)</f>
        <v>0</v>
      </c>
    </row>
    <row r="2586" spans="1:2">
      <c r="A2586" s="11">
        <f>Returns!A2586</f>
        <v>0</v>
      </c>
      <c r="B2586" s="1">
        <f t="array" ref="B2586">MMULT(Returns!B2586:AC2586,Resume!$B$38:$B$65)</f>
        <v>0</v>
      </c>
    </row>
    <row r="2587" spans="1:2">
      <c r="A2587" s="11">
        <f>Returns!A2587</f>
        <v>0</v>
      </c>
      <c r="B2587" s="1">
        <f t="array" ref="B2587">MMULT(Returns!B2587:AC2587,Resume!$B$38:$B$65)</f>
        <v>0</v>
      </c>
    </row>
    <row r="2588" spans="1:2">
      <c r="A2588" s="11">
        <f>Returns!A2588</f>
        <v>0</v>
      </c>
      <c r="B2588" s="1">
        <f t="array" ref="B2588">MMULT(Returns!B2588:AC2588,Resume!$B$38:$B$65)</f>
        <v>0</v>
      </c>
    </row>
    <row r="2589" spans="1:2">
      <c r="A2589" s="11">
        <f>Returns!A2589</f>
        <v>0</v>
      </c>
      <c r="B2589" s="1">
        <f t="array" ref="B2589">MMULT(Returns!B2589:AC2589,Resume!$B$38:$B$65)</f>
        <v>0</v>
      </c>
    </row>
    <row r="2590" spans="1:2">
      <c r="A2590" s="11">
        <f>Returns!A2590</f>
        <v>0</v>
      </c>
      <c r="B2590" s="1">
        <f t="array" ref="B2590">MMULT(Returns!B2590:AC2590,Resume!$B$38:$B$65)</f>
        <v>0</v>
      </c>
    </row>
    <row r="2591" spans="1:2">
      <c r="A2591" s="11">
        <f>Returns!A2591</f>
        <v>0</v>
      </c>
      <c r="B2591" s="1">
        <f t="array" ref="B2591">MMULT(Returns!B2591:AC2591,Resume!$B$38:$B$65)</f>
        <v>0</v>
      </c>
    </row>
    <row r="2592" spans="1:2">
      <c r="A2592" s="11">
        <f>Returns!A2592</f>
        <v>0</v>
      </c>
      <c r="B2592" s="1">
        <f t="array" ref="B2592">MMULT(Returns!B2592:AC2592,Resume!$B$38:$B$65)</f>
        <v>0</v>
      </c>
    </row>
    <row r="2593" spans="1:2">
      <c r="A2593" s="11">
        <f>Returns!A2593</f>
        <v>0</v>
      </c>
      <c r="B2593" s="1">
        <f t="array" ref="B2593">MMULT(Returns!B2593:AC2593,Resume!$B$38:$B$65)</f>
        <v>0</v>
      </c>
    </row>
    <row r="2594" spans="1:2">
      <c r="A2594" s="11">
        <f>Returns!A2594</f>
        <v>0</v>
      </c>
      <c r="B2594" s="1">
        <f t="array" ref="B2594">MMULT(Returns!B2594:AC2594,Resume!$B$38:$B$65)</f>
        <v>0</v>
      </c>
    </row>
    <row r="2595" spans="1:2">
      <c r="A2595" s="11">
        <f>Returns!A2595</f>
        <v>0</v>
      </c>
      <c r="B2595" s="1">
        <f t="array" ref="B2595">MMULT(Returns!B2595:AC2595,Resume!$B$38:$B$65)</f>
        <v>0</v>
      </c>
    </row>
    <row r="2596" spans="1:2">
      <c r="A2596" s="11">
        <f>Returns!A2596</f>
        <v>0</v>
      </c>
      <c r="B2596" s="1">
        <f t="array" ref="B2596">MMULT(Returns!B2596:AC2596,Resume!$B$38:$B$65)</f>
        <v>0</v>
      </c>
    </row>
    <row r="2597" spans="1:2">
      <c r="A2597" s="11">
        <f>Returns!A2597</f>
        <v>0</v>
      </c>
      <c r="B2597" s="1">
        <f t="array" ref="B2597">MMULT(Returns!B2597:AC2597,Resume!$B$38:$B$65)</f>
        <v>0</v>
      </c>
    </row>
    <row r="2598" spans="1:2">
      <c r="A2598" s="11">
        <f>Returns!A2598</f>
        <v>0</v>
      </c>
      <c r="B2598" s="1">
        <f t="array" ref="B2598">MMULT(Returns!B2598:AC2598,Resume!$B$38:$B$65)</f>
        <v>0</v>
      </c>
    </row>
    <row r="2599" spans="1:2">
      <c r="A2599" s="11">
        <f>Returns!A2599</f>
        <v>0</v>
      </c>
      <c r="B2599" s="1">
        <f t="array" ref="B2599">MMULT(Returns!B2599:AC2599,Resume!$B$38:$B$65)</f>
        <v>0</v>
      </c>
    </row>
    <row r="2600" spans="1:2">
      <c r="A2600" s="11">
        <f>Returns!A2600</f>
        <v>0</v>
      </c>
      <c r="B2600" s="1">
        <f t="array" ref="B2600">MMULT(Returns!B2600:AC2600,Resume!$B$38:$B$65)</f>
        <v>0</v>
      </c>
    </row>
    <row r="2601" spans="1:2">
      <c r="A2601" s="11">
        <f>Returns!A2601</f>
        <v>0</v>
      </c>
      <c r="B2601" s="1">
        <f t="array" ref="B2601">MMULT(Returns!B2601:AC2601,Resume!$B$38:$B$65)</f>
        <v>0</v>
      </c>
    </row>
    <row r="2602" spans="1:2">
      <c r="A2602" s="11">
        <f>Returns!A2602</f>
        <v>0</v>
      </c>
      <c r="B2602" s="1">
        <f t="array" ref="B2602">MMULT(Returns!B2602:AC2602,Resume!$B$38:$B$65)</f>
        <v>0</v>
      </c>
    </row>
    <row r="2603" spans="1:2">
      <c r="A2603" s="11">
        <f>Returns!A2603</f>
        <v>0</v>
      </c>
      <c r="B2603" s="1">
        <f t="array" ref="B2603">MMULT(Returns!B2603:AC2603,Resume!$B$38:$B$65)</f>
        <v>0</v>
      </c>
    </row>
    <row r="2604" spans="1:2">
      <c r="A2604" s="11">
        <f>Returns!A2604</f>
        <v>0</v>
      </c>
      <c r="B2604" s="1">
        <f t="array" ref="B2604">MMULT(Returns!B2604:AC2604,Resume!$B$38:$B$65)</f>
        <v>0</v>
      </c>
    </row>
    <row r="2605" spans="1:2">
      <c r="A2605" s="11">
        <f>Returns!A2605</f>
        <v>0</v>
      </c>
      <c r="B2605" s="1">
        <f t="array" ref="B2605">MMULT(Returns!B2605:AC2605,Resume!$B$38:$B$65)</f>
        <v>0</v>
      </c>
    </row>
    <row r="2606" spans="1:2">
      <c r="A2606" s="11">
        <f>Returns!A2606</f>
        <v>0</v>
      </c>
      <c r="B2606" s="1">
        <f t="array" ref="B2606">MMULT(Returns!B2606:AC2606,Resume!$B$38:$B$65)</f>
        <v>0</v>
      </c>
    </row>
    <row r="2607" spans="1:2">
      <c r="A2607" s="11">
        <f>Returns!A2607</f>
        <v>0</v>
      </c>
      <c r="B2607" s="1">
        <f t="array" ref="B2607">MMULT(Returns!B2607:AC2607,Resume!$B$38:$B$65)</f>
        <v>0</v>
      </c>
    </row>
    <row r="2608" spans="1:2">
      <c r="A2608" s="11">
        <f>Returns!A2608</f>
        <v>0</v>
      </c>
      <c r="B2608" s="1">
        <f t="array" ref="B2608">MMULT(Returns!B2608:AC2608,Resume!$B$38:$B$65)</f>
        <v>0</v>
      </c>
    </row>
    <row r="2609" spans="1:2">
      <c r="A2609" s="11">
        <f>Returns!A2609</f>
        <v>0</v>
      </c>
      <c r="B2609" s="1">
        <f t="array" ref="B2609">MMULT(Returns!B2609:AC2609,Resume!$B$38:$B$65)</f>
        <v>0</v>
      </c>
    </row>
    <row r="2610" spans="1:2">
      <c r="A2610" s="11">
        <f>Returns!A2610</f>
        <v>0</v>
      </c>
      <c r="B2610" s="1">
        <f t="array" ref="B2610">MMULT(Returns!B2610:AC2610,Resume!$B$38:$B$65)</f>
        <v>0</v>
      </c>
    </row>
    <row r="2611" spans="1:2">
      <c r="A2611" s="11">
        <f>Returns!A2611</f>
        <v>0</v>
      </c>
      <c r="B2611" s="1">
        <f t="array" ref="B2611">MMULT(Returns!B2611:AC2611,Resume!$B$38:$B$65)</f>
        <v>0</v>
      </c>
    </row>
    <row r="2612" spans="1:2">
      <c r="A2612" s="11">
        <f>Returns!A2612</f>
        <v>0</v>
      </c>
      <c r="B2612" s="1">
        <f t="array" ref="B2612">MMULT(Returns!B2612:AC2612,Resume!$B$38:$B$65)</f>
        <v>0</v>
      </c>
    </row>
    <row r="2613" spans="1:2">
      <c r="A2613" s="11">
        <f>Returns!A2613</f>
        <v>0</v>
      </c>
      <c r="B2613" s="1">
        <f t="array" ref="B2613">MMULT(Returns!B2613:AC2613,Resume!$B$38:$B$65)</f>
        <v>0</v>
      </c>
    </row>
    <row r="2614" spans="1:2">
      <c r="A2614" s="11">
        <f>Returns!A2614</f>
        <v>0</v>
      </c>
      <c r="B2614" s="1">
        <f t="array" ref="B2614">MMULT(Returns!B2614:AC2614,Resume!$B$38:$B$65)</f>
        <v>0</v>
      </c>
    </row>
    <row r="2615" spans="1:2">
      <c r="A2615" s="11">
        <f>Returns!A2615</f>
        <v>0</v>
      </c>
      <c r="B2615" s="1">
        <f t="array" ref="B2615">MMULT(Returns!B2615:AC2615,Resume!$B$38:$B$65)</f>
        <v>0</v>
      </c>
    </row>
    <row r="2616" spans="1:2">
      <c r="A2616" s="11">
        <f>Returns!A2616</f>
        <v>0</v>
      </c>
      <c r="B2616" s="1">
        <f t="array" ref="B2616">MMULT(Returns!B2616:AC2616,Resume!$B$38:$B$65)</f>
        <v>0</v>
      </c>
    </row>
    <row r="2617" spans="1:2">
      <c r="A2617" s="11">
        <f>Returns!A2617</f>
        <v>0</v>
      </c>
      <c r="B2617" s="1">
        <f t="array" ref="B2617">MMULT(Returns!B2617:AC2617,Resume!$B$38:$B$65)</f>
        <v>0</v>
      </c>
    </row>
    <row r="2618" spans="1:2">
      <c r="A2618" s="11">
        <f>Returns!A2618</f>
        <v>0</v>
      </c>
      <c r="B2618" s="1">
        <f t="array" ref="B2618">MMULT(Returns!B2618:AC2618,Resume!$B$38:$B$65)</f>
        <v>0</v>
      </c>
    </row>
    <row r="2619" spans="1:2">
      <c r="A2619" s="11">
        <f>Returns!A2619</f>
        <v>0</v>
      </c>
      <c r="B2619" s="1">
        <f t="array" ref="B2619">MMULT(Returns!B2619:AC2619,Resume!$B$38:$B$65)</f>
        <v>0</v>
      </c>
    </row>
    <row r="2620" spans="1:2">
      <c r="A2620" s="11">
        <f>Returns!A2620</f>
        <v>0</v>
      </c>
      <c r="B2620" s="1">
        <f t="array" ref="B2620">MMULT(Returns!B2620:AC2620,Resume!$B$38:$B$65)</f>
        <v>0</v>
      </c>
    </row>
    <row r="2621" spans="1:2">
      <c r="A2621" s="11">
        <f>Returns!A2621</f>
        <v>0</v>
      </c>
      <c r="B2621" s="1">
        <f t="array" ref="B2621">MMULT(Returns!B2621:AC2621,Resume!$B$38:$B$65)</f>
        <v>0</v>
      </c>
    </row>
    <row r="2622" spans="1:2">
      <c r="A2622" s="11">
        <f>Returns!A2622</f>
        <v>0</v>
      </c>
      <c r="B2622" s="1">
        <f t="array" ref="B2622">MMULT(Returns!B2622:AC2622,Resume!$B$38:$B$65)</f>
        <v>0</v>
      </c>
    </row>
    <row r="2623" spans="1:2">
      <c r="A2623" s="11">
        <f>Returns!A2623</f>
        <v>0</v>
      </c>
      <c r="B2623" s="1">
        <f t="array" ref="B2623">MMULT(Returns!B2623:AC2623,Resume!$B$38:$B$65)</f>
        <v>0</v>
      </c>
    </row>
    <row r="2624" spans="1:2">
      <c r="A2624" s="11">
        <f>Returns!A2624</f>
        <v>0</v>
      </c>
      <c r="B2624" s="1">
        <f t="array" ref="B2624">MMULT(Returns!B2624:AC2624,Resume!$B$38:$B$65)</f>
        <v>0</v>
      </c>
    </row>
    <row r="2625" spans="1:2">
      <c r="A2625" s="11">
        <f>Returns!A2625</f>
        <v>0</v>
      </c>
      <c r="B2625" s="1">
        <f t="array" ref="B2625">MMULT(Returns!B2625:AC2625,Resume!$B$38:$B$65)</f>
        <v>0</v>
      </c>
    </row>
    <row r="2626" spans="1:2">
      <c r="A2626" s="11">
        <f>Returns!A2626</f>
        <v>0</v>
      </c>
      <c r="B2626" s="1">
        <f t="array" ref="B2626">MMULT(Returns!B2626:AC2626,Resume!$B$38:$B$65)</f>
        <v>0</v>
      </c>
    </row>
    <row r="2627" spans="1:2">
      <c r="A2627" s="11">
        <f>Returns!A2627</f>
        <v>0</v>
      </c>
      <c r="B2627" s="1">
        <f t="array" ref="B2627">MMULT(Returns!B2627:AC2627,Resume!$B$38:$B$65)</f>
        <v>0</v>
      </c>
    </row>
    <row r="2628" spans="1:2">
      <c r="A2628" s="11">
        <f>Returns!A2628</f>
        <v>0</v>
      </c>
      <c r="B2628" s="1">
        <f t="array" ref="B2628">MMULT(Returns!B2628:AC2628,Resume!$B$38:$B$65)</f>
        <v>0</v>
      </c>
    </row>
    <row r="2629" spans="1:2">
      <c r="A2629" s="11">
        <f>Returns!A2629</f>
        <v>0</v>
      </c>
      <c r="B2629" s="1">
        <f t="array" ref="B2629">MMULT(Returns!B2629:AC2629,Resume!$B$38:$B$65)</f>
        <v>0</v>
      </c>
    </row>
    <row r="2630" spans="1:2">
      <c r="A2630" s="11">
        <f>Returns!A2630</f>
        <v>0</v>
      </c>
      <c r="B2630" s="1">
        <f t="array" ref="B2630">MMULT(Returns!B2630:AC2630,Resume!$B$38:$B$65)</f>
        <v>0</v>
      </c>
    </row>
    <row r="2631" spans="1:2">
      <c r="A2631" s="11">
        <f>Returns!A2631</f>
        <v>0</v>
      </c>
      <c r="B2631" s="1">
        <f t="array" ref="B2631">MMULT(Returns!B2631:AC2631,Resume!$B$38:$B$65)</f>
        <v>0</v>
      </c>
    </row>
    <row r="2632" spans="1:2">
      <c r="A2632" s="11">
        <f>Returns!A2632</f>
        <v>0</v>
      </c>
      <c r="B2632" s="1">
        <f t="array" ref="B2632">MMULT(Returns!B2632:AC2632,Resume!$B$38:$B$65)</f>
        <v>0</v>
      </c>
    </row>
    <row r="2633" spans="1:2">
      <c r="A2633" s="11">
        <f>Returns!A2633</f>
        <v>0</v>
      </c>
      <c r="B2633" s="1">
        <f t="array" ref="B2633">MMULT(Returns!B2633:AC2633,Resume!$B$38:$B$65)</f>
        <v>0</v>
      </c>
    </row>
    <row r="2634" spans="1:2">
      <c r="A2634" s="11">
        <f>Returns!A2634</f>
        <v>0</v>
      </c>
      <c r="B2634" s="1">
        <f t="array" ref="B2634">MMULT(Returns!B2634:AC2634,Resume!$B$38:$B$65)</f>
        <v>0</v>
      </c>
    </row>
    <row r="2635" spans="1:2">
      <c r="A2635" s="11">
        <f>Returns!A2635</f>
        <v>0</v>
      </c>
      <c r="B2635" s="1">
        <f t="array" ref="B2635">MMULT(Returns!B2635:AC2635,Resume!$B$38:$B$65)</f>
        <v>0</v>
      </c>
    </row>
    <row r="2636" spans="1:2">
      <c r="A2636" s="11">
        <f>Returns!A2636</f>
        <v>0</v>
      </c>
      <c r="B2636" s="1">
        <f t="array" ref="B2636">MMULT(Returns!B2636:AC2636,Resume!$B$38:$B$65)</f>
        <v>0</v>
      </c>
    </row>
    <row r="2637" spans="1:2">
      <c r="A2637" s="11">
        <f>Returns!A2637</f>
        <v>0</v>
      </c>
      <c r="B2637" s="1">
        <f t="array" ref="B2637">MMULT(Returns!B2637:AC2637,Resume!$B$38:$B$65)</f>
        <v>0</v>
      </c>
    </row>
    <row r="2638" spans="1:2">
      <c r="A2638" s="11">
        <f>Returns!A2638</f>
        <v>0</v>
      </c>
      <c r="B2638" s="1">
        <f t="array" ref="B2638">MMULT(Returns!B2638:AC2638,Resume!$B$38:$B$65)</f>
        <v>0</v>
      </c>
    </row>
    <row r="2639" spans="1:2">
      <c r="A2639" s="11">
        <f>Returns!A2639</f>
        <v>0</v>
      </c>
      <c r="B2639" s="1">
        <f t="array" ref="B2639">MMULT(Returns!B2639:AC2639,Resume!$B$38:$B$65)</f>
        <v>0</v>
      </c>
    </row>
    <row r="2640" spans="1:2">
      <c r="A2640" s="11">
        <f>Returns!A2640</f>
        <v>0</v>
      </c>
      <c r="B2640" s="1">
        <f t="array" ref="B2640">MMULT(Returns!B2640:AC2640,Resume!$B$38:$B$65)</f>
        <v>0</v>
      </c>
    </row>
    <row r="2641" spans="1:2">
      <c r="A2641" s="11">
        <f>Returns!A2641</f>
        <v>0</v>
      </c>
      <c r="B2641" s="1">
        <f t="array" ref="B2641">MMULT(Returns!B2641:AC2641,Resume!$B$38:$B$65)</f>
        <v>0</v>
      </c>
    </row>
    <row r="2642" spans="1:2">
      <c r="A2642" s="11">
        <f>Returns!A2642</f>
        <v>0</v>
      </c>
      <c r="B2642" s="1">
        <f t="array" ref="B2642">MMULT(Returns!B2642:AC2642,Resume!$B$38:$B$65)</f>
        <v>0</v>
      </c>
    </row>
    <row r="2643" spans="1:2">
      <c r="A2643" s="11">
        <f>Returns!A2643</f>
        <v>0</v>
      </c>
      <c r="B2643" s="1">
        <f t="array" ref="B2643">MMULT(Returns!B2643:AC2643,Resume!$B$38:$B$65)</f>
        <v>0</v>
      </c>
    </row>
    <row r="2644" spans="1:2">
      <c r="A2644" s="11">
        <f>Returns!A2644</f>
        <v>0</v>
      </c>
      <c r="B2644" s="1">
        <f t="array" ref="B2644">MMULT(Returns!B2644:AC2644,Resume!$B$38:$B$65)</f>
        <v>0</v>
      </c>
    </row>
    <row r="2645" spans="1:2">
      <c r="A2645" s="11">
        <f>Returns!A2645</f>
        <v>0</v>
      </c>
      <c r="B2645" s="1">
        <f t="array" ref="B2645">MMULT(Returns!B2645:AC2645,Resume!$B$38:$B$65)</f>
        <v>0</v>
      </c>
    </row>
    <row r="2646" spans="1:2">
      <c r="A2646" s="11">
        <f>Returns!A2646</f>
        <v>0</v>
      </c>
      <c r="B2646" s="1">
        <f t="array" ref="B2646">MMULT(Returns!B2646:AC2646,Resume!$B$38:$B$65)</f>
        <v>0</v>
      </c>
    </row>
    <row r="2647" spans="1:2">
      <c r="A2647" s="11">
        <f>Returns!A2647</f>
        <v>0</v>
      </c>
      <c r="B2647" s="1">
        <f t="array" ref="B2647">MMULT(Returns!B2647:AC2647,Resume!$B$38:$B$65)</f>
        <v>0</v>
      </c>
    </row>
    <row r="2648" spans="1:2">
      <c r="A2648" s="11">
        <f>Returns!A2648</f>
        <v>0</v>
      </c>
      <c r="B2648" s="1">
        <f t="array" ref="B2648">MMULT(Returns!B2648:AC2648,Resume!$B$38:$B$65)</f>
        <v>0</v>
      </c>
    </row>
    <row r="2649" spans="1:2">
      <c r="A2649" s="11">
        <f>Returns!A2649</f>
        <v>0</v>
      </c>
      <c r="B2649" s="1">
        <f t="array" ref="B2649">MMULT(Returns!B2649:AC2649,Resume!$B$38:$B$65)</f>
        <v>0</v>
      </c>
    </row>
    <row r="2650" spans="1:2">
      <c r="A2650" s="11">
        <f>Returns!A2650</f>
        <v>0</v>
      </c>
      <c r="B2650" s="1">
        <f t="array" ref="B2650">MMULT(Returns!B2650:AC2650,Resume!$B$38:$B$65)</f>
        <v>0</v>
      </c>
    </row>
    <row r="2651" spans="1:2">
      <c r="A2651" s="11">
        <f>Returns!A2651</f>
        <v>0</v>
      </c>
      <c r="B2651" s="1">
        <f t="array" ref="B2651">MMULT(Returns!B2651:AC2651,Resume!$B$38:$B$65)</f>
        <v>0</v>
      </c>
    </row>
    <row r="2652" spans="1:2">
      <c r="A2652" s="11">
        <f>Returns!A2652</f>
        <v>0</v>
      </c>
      <c r="B2652" s="1">
        <f t="array" ref="B2652">MMULT(Returns!B2652:AC2652,Resume!$B$38:$B$65)</f>
        <v>0</v>
      </c>
    </row>
    <row r="2653" spans="1:2">
      <c r="A2653" s="11">
        <f>Returns!A2653</f>
        <v>0</v>
      </c>
      <c r="B2653" s="1">
        <f t="array" ref="B2653">MMULT(Returns!B2653:AC2653,Resume!$B$38:$B$65)</f>
        <v>0</v>
      </c>
    </row>
    <row r="2654" spans="1:2">
      <c r="A2654" s="11">
        <f>Returns!A2654</f>
        <v>0</v>
      </c>
      <c r="B2654" s="1">
        <f t="array" ref="B2654">MMULT(Returns!B2654:AC2654,Resume!$B$38:$B$65)</f>
        <v>0</v>
      </c>
    </row>
    <row r="2655" spans="1:2">
      <c r="A2655" s="11">
        <f>Returns!A2655</f>
        <v>0</v>
      </c>
      <c r="B2655" s="1">
        <f t="array" ref="B2655">MMULT(Returns!B2655:AC2655,Resume!$B$38:$B$65)</f>
        <v>0</v>
      </c>
    </row>
    <row r="2656" spans="1:2">
      <c r="A2656" s="11">
        <f>Returns!A2656</f>
        <v>0</v>
      </c>
      <c r="B2656" s="1">
        <f t="array" ref="B2656">MMULT(Returns!B2656:AC2656,Resume!$B$38:$B$65)</f>
        <v>0</v>
      </c>
    </row>
    <row r="2657" spans="1:2">
      <c r="A2657" s="11">
        <f>Returns!A2657</f>
        <v>0</v>
      </c>
      <c r="B2657" s="1">
        <f t="array" ref="B2657">MMULT(Returns!B2657:AC2657,Resume!$B$38:$B$65)</f>
        <v>0</v>
      </c>
    </row>
    <row r="2658" spans="1:2">
      <c r="A2658" s="11">
        <f>Returns!A2658</f>
        <v>0</v>
      </c>
      <c r="B2658" s="1">
        <f t="array" ref="B2658">MMULT(Returns!B2658:AC2658,Resume!$B$38:$B$65)</f>
        <v>0</v>
      </c>
    </row>
    <row r="2659" spans="1:2">
      <c r="A2659" s="11">
        <f>Returns!A2659</f>
        <v>0</v>
      </c>
      <c r="B2659" s="1">
        <f t="array" ref="B2659">MMULT(Returns!B2659:AC2659,Resume!$B$38:$B$65)</f>
        <v>0</v>
      </c>
    </row>
    <row r="2660" spans="1:2">
      <c r="A2660" s="11">
        <f>Returns!A2660</f>
        <v>0</v>
      </c>
      <c r="B2660" s="1">
        <f t="array" ref="B2660">MMULT(Returns!B2660:AC2660,Resume!$B$38:$B$65)</f>
        <v>0</v>
      </c>
    </row>
    <row r="2661" spans="1:2">
      <c r="A2661" s="11">
        <f>Returns!A2661</f>
        <v>0</v>
      </c>
      <c r="B2661" s="1">
        <f t="array" ref="B2661">MMULT(Returns!B2661:AC2661,Resume!$B$38:$B$65)</f>
        <v>0</v>
      </c>
    </row>
    <row r="2662" spans="1:2">
      <c r="A2662" s="11">
        <f>Returns!A2662</f>
        <v>0</v>
      </c>
      <c r="B2662" s="1">
        <f t="array" ref="B2662">MMULT(Returns!B2662:AC2662,Resume!$B$38:$B$65)</f>
        <v>0</v>
      </c>
    </row>
    <row r="2663" spans="1:2">
      <c r="A2663" s="11">
        <f>Returns!A2663</f>
        <v>0</v>
      </c>
      <c r="B2663" s="1">
        <f t="array" ref="B2663">MMULT(Returns!B2663:AC2663,Resume!$B$38:$B$65)</f>
        <v>0</v>
      </c>
    </row>
    <row r="2664" spans="1:2">
      <c r="A2664" s="11">
        <f>Returns!A2664</f>
        <v>0</v>
      </c>
      <c r="B2664" s="1">
        <f t="array" ref="B2664">MMULT(Returns!B2664:AC2664,Resume!$B$38:$B$65)</f>
        <v>0</v>
      </c>
    </row>
    <row r="2665" spans="1:2">
      <c r="A2665" s="11">
        <f>Returns!A2665</f>
        <v>0</v>
      </c>
      <c r="B2665" s="1">
        <f t="array" ref="B2665">MMULT(Returns!B2665:AC2665,Resume!$B$38:$B$65)</f>
        <v>0</v>
      </c>
    </row>
    <row r="2666" spans="1:2">
      <c r="A2666" s="11">
        <f>Returns!A2666</f>
        <v>0</v>
      </c>
      <c r="B2666" s="1">
        <f t="array" ref="B2666">MMULT(Returns!B2666:AC2666,Resume!$B$38:$B$65)</f>
        <v>0</v>
      </c>
    </row>
    <row r="2667" spans="1:2">
      <c r="A2667" s="11">
        <f>Returns!A2667</f>
        <v>0</v>
      </c>
      <c r="B2667" s="1">
        <f t="array" ref="B2667">MMULT(Returns!B2667:AC2667,Resume!$B$38:$B$65)</f>
        <v>0</v>
      </c>
    </row>
    <row r="2668" spans="1:2">
      <c r="A2668" s="11">
        <f>Returns!A2668</f>
        <v>0</v>
      </c>
      <c r="B2668" s="1">
        <f t="array" ref="B2668">MMULT(Returns!B2668:AC2668,Resume!$B$38:$B$65)</f>
        <v>0</v>
      </c>
    </row>
    <row r="2669" spans="1:2">
      <c r="A2669" s="11">
        <f>Returns!A2669</f>
        <v>0</v>
      </c>
      <c r="B2669" s="1">
        <f t="array" ref="B2669">MMULT(Returns!B2669:AC2669,Resume!$B$38:$B$65)</f>
        <v>0</v>
      </c>
    </row>
    <row r="2670" spans="1:2">
      <c r="A2670" s="11">
        <f>Returns!A2670</f>
        <v>0</v>
      </c>
      <c r="B2670" s="1">
        <f t="array" ref="B2670">MMULT(Returns!B2670:AC2670,Resume!$B$38:$B$65)</f>
        <v>0</v>
      </c>
    </row>
    <row r="2671" spans="1:2">
      <c r="A2671" s="11">
        <f>Returns!A2671</f>
        <v>0</v>
      </c>
      <c r="B2671" s="1">
        <f t="array" ref="B2671">MMULT(Returns!B2671:AC2671,Resume!$B$38:$B$65)</f>
        <v>0</v>
      </c>
    </row>
    <row r="2672" spans="1:2">
      <c r="A2672" s="11">
        <f>Returns!A2672</f>
        <v>0</v>
      </c>
      <c r="B2672" s="1">
        <f t="array" ref="B2672">MMULT(Returns!B2672:AC2672,Resume!$B$38:$B$65)</f>
        <v>0</v>
      </c>
    </row>
    <row r="2673" spans="1:2">
      <c r="A2673" s="11">
        <f>Returns!A2673</f>
        <v>0</v>
      </c>
      <c r="B2673" s="1">
        <f t="array" ref="B2673">MMULT(Returns!B2673:AC2673,Resume!$B$38:$B$65)</f>
        <v>0</v>
      </c>
    </row>
    <row r="2674" spans="1:2">
      <c r="A2674" s="11">
        <f>Returns!A2674</f>
        <v>0</v>
      </c>
      <c r="B2674" s="1">
        <f t="array" ref="B2674">MMULT(Returns!B2674:AC2674,Resume!$B$38:$B$65)</f>
        <v>0</v>
      </c>
    </row>
    <row r="2675" spans="1:2">
      <c r="A2675" s="11">
        <f>Returns!A2675</f>
        <v>0</v>
      </c>
      <c r="B2675" s="1">
        <f t="array" ref="B2675">MMULT(Returns!B2675:AC2675,Resume!$B$38:$B$65)</f>
        <v>0</v>
      </c>
    </row>
    <row r="2676" spans="1:2">
      <c r="A2676" s="11">
        <f>Returns!A2676</f>
        <v>0</v>
      </c>
      <c r="B2676" s="1">
        <f t="array" ref="B2676">MMULT(Returns!B2676:AC2676,Resume!$B$38:$B$65)</f>
        <v>0</v>
      </c>
    </row>
    <row r="2677" spans="1:2">
      <c r="A2677" s="11">
        <f>Returns!A2677</f>
        <v>0</v>
      </c>
      <c r="B2677" s="1">
        <f t="array" ref="B2677">MMULT(Returns!B2677:AC2677,Resume!$B$38:$B$65)</f>
        <v>0</v>
      </c>
    </row>
    <row r="2678" spans="1:2">
      <c r="A2678" s="11">
        <f>Returns!A2678</f>
        <v>0</v>
      </c>
      <c r="B2678" s="1">
        <f t="array" ref="B2678">MMULT(Returns!B2678:AC2678,Resume!$B$38:$B$65)</f>
        <v>0</v>
      </c>
    </row>
    <row r="2679" spans="1:2">
      <c r="A2679" s="11">
        <f>Returns!A2679</f>
        <v>0</v>
      </c>
      <c r="B2679" s="1">
        <f t="array" ref="B2679">MMULT(Returns!B2679:AC2679,Resume!$B$38:$B$65)</f>
        <v>0</v>
      </c>
    </row>
    <row r="2680" spans="1:2">
      <c r="A2680" s="11">
        <f>Returns!A2680</f>
        <v>0</v>
      </c>
      <c r="B2680" s="1">
        <f t="array" ref="B2680">MMULT(Returns!B2680:AC2680,Resume!$B$38:$B$65)</f>
        <v>0</v>
      </c>
    </row>
    <row r="2681" spans="1:2">
      <c r="A2681" s="11">
        <f>Returns!A2681</f>
        <v>0</v>
      </c>
      <c r="B2681" s="1">
        <f t="array" ref="B2681">MMULT(Returns!B2681:AC2681,Resume!$B$38:$B$65)</f>
        <v>0</v>
      </c>
    </row>
    <row r="2682" spans="1:2">
      <c r="A2682" s="11">
        <f>Returns!A2682</f>
        <v>0</v>
      </c>
      <c r="B2682" s="1">
        <f t="array" ref="B2682">MMULT(Returns!B2682:AC2682,Resume!$B$38:$B$65)</f>
        <v>0</v>
      </c>
    </row>
    <row r="2683" spans="1:2">
      <c r="A2683" s="11">
        <f>Returns!A2683</f>
        <v>0</v>
      </c>
      <c r="B2683" s="1">
        <f t="array" ref="B2683">MMULT(Returns!B2683:AC2683,Resume!$B$38:$B$65)</f>
        <v>0</v>
      </c>
    </row>
    <row r="2684" spans="1:2">
      <c r="A2684" s="11">
        <f>Returns!A2684</f>
        <v>0</v>
      </c>
      <c r="B2684" s="1">
        <f t="array" ref="B2684">MMULT(Returns!B2684:AC2684,Resume!$B$38:$B$65)</f>
        <v>0</v>
      </c>
    </row>
    <row r="2685" spans="1:2">
      <c r="A2685" s="11">
        <f>Returns!A2685</f>
        <v>0</v>
      </c>
      <c r="B2685" s="1">
        <f t="array" ref="B2685">MMULT(Returns!B2685:AC2685,Resume!$B$38:$B$65)</f>
        <v>0</v>
      </c>
    </row>
    <row r="2686" spans="1:2">
      <c r="A2686" s="11">
        <f>Returns!A2686</f>
        <v>0</v>
      </c>
      <c r="B2686" s="1">
        <f t="array" ref="B2686">MMULT(Returns!B2686:AC2686,Resume!$B$38:$B$65)</f>
        <v>0</v>
      </c>
    </row>
    <row r="2687" spans="1:2">
      <c r="A2687" s="11">
        <f>Returns!A2687</f>
        <v>0</v>
      </c>
      <c r="B2687" s="1">
        <f t="array" ref="B2687">MMULT(Returns!B2687:AC2687,Resume!$B$38:$B$65)</f>
        <v>0</v>
      </c>
    </row>
    <row r="2688" spans="1:2">
      <c r="A2688" s="11">
        <f>Returns!A2688</f>
        <v>0</v>
      </c>
      <c r="B2688" s="1">
        <f t="array" ref="B2688">MMULT(Returns!B2688:AC2688,Resume!$B$38:$B$65)</f>
        <v>0</v>
      </c>
    </row>
    <row r="2689" spans="1:2">
      <c r="A2689" s="11">
        <f>Returns!A2689</f>
        <v>0</v>
      </c>
      <c r="B2689" s="1">
        <f t="array" ref="B2689">MMULT(Returns!B2689:AC2689,Resume!$B$38:$B$65)</f>
        <v>0</v>
      </c>
    </row>
    <row r="2690" spans="1:2">
      <c r="A2690" s="11">
        <f>Returns!A2690</f>
        <v>0</v>
      </c>
      <c r="B2690" s="1">
        <f t="array" ref="B2690">MMULT(Returns!B2690:AC2690,Resume!$B$38:$B$65)</f>
        <v>0</v>
      </c>
    </row>
    <row r="2691" spans="1:2">
      <c r="A2691" s="11">
        <f>Returns!A2691</f>
        <v>0</v>
      </c>
      <c r="B2691" s="1">
        <f t="array" ref="B2691">MMULT(Returns!B2691:AC2691,Resume!$B$38:$B$65)</f>
        <v>0</v>
      </c>
    </row>
    <row r="2692" spans="1:2">
      <c r="A2692" s="11">
        <f>Returns!A2692</f>
        <v>0</v>
      </c>
      <c r="B2692" s="1">
        <f t="array" ref="B2692">MMULT(Returns!B2692:AC2692,Resume!$B$38:$B$65)</f>
        <v>0</v>
      </c>
    </row>
    <row r="2693" spans="1:2">
      <c r="A2693" s="11">
        <f>Returns!A2693</f>
        <v>0</v>
      </c>
      <c r="B2693" s="1">
        <f t="array" ref="B2693">MMULT(Returns!B2693:AC2693,Resume!$B$38:$B$65)</f>
        <v>0</v>
      </c>
    </row>
    <row r="2694" spans="1:2">
      <c r="A2694" s="11">
        <f>Returns!A2694</f>
        <v>0</v>
      </c>
      <c r="B2694" s="1">
        <f t="array" ref="B2694">MMULT(Returns!B2694:AC2694,Resume!$B$38:$B$65)</f>
        <v>0</v>
      </c>
    </row>
    <row r="2695" spans="1:2">
      <c r="A2695" s="11">
        <f>Returns!A2695</f>
        <v>0</v>
      </c>
      <c r="B2695" s="1">
        <f t="array" ref="B2695">MMULT(Returns!B2695:AC2695,Resume!$B$38:$B$65)</f>
        <v>0</v>
      </c>
    </row>
    <row r="2696" spans="1:2">
      <c r="A2696" s="11">
        <f>Returns!A2696</f>
        <v>0</v>
      </c>
      <c r="B2696" s="1">
        <f t="array" ref="B2696">MMULT(Returns!B2696:AC2696,Resume!$B$38:$B$65)</f>
        <v>0</v>
      </c>
    </row>
    <row r="2697" spans="1:2">
      <c r="A2697" s="11">
        <f>Returns!A2697</f>
        <v>0</v>
      </c>
      <c r="B2697" s="1">
        <f t="array" ref="B2697">MMULT(Returns!B2697:AC2697,Resume!$B$38:$B$65)</f>
        <v>0</v>
      </c>
    </row>
    <row r="2698" spans="1:2">
      <c r="A2698" s="11">
        <f>Returns!A2698</f>
        <v>0</v>
      </c>
      <c r="B2698" s="1">
        <f t="array" ref="B2698">MMULT(Returns!B2698:AC2698,Resume!$B$38:$B$65)</f>
        <v>0</v>
      </c>
    </row>
    <row r="2699" spans="1:2">
      <c r="A2699" s="11">
        <f>Returns!A2699</f>
        <v>0</v>
      </c>
      <c r="B2699" s="1">
        <f t="array" ref="B2699">MMULT(Returns!B2699:AC2699,Resume!$B$38:$B$65)</f>
        <v>0</v>
      </c>
    </row>
    <row r="2700" spans="1:2">
      <c r="A2700" s="11">
        <f>Returns!A2700</f>
        <v>0</v>
      </c>
      <c r="B2700" s="1">
        <f t="array" ref="B2700">MMULT(Returns!B2700:AC2700,Resume!$B$38:$B$65)</f>
        <v>0</v>
      </c>
    </row>
    <row r="2701" spans="1:2">
      <c r="A2701" s="11">
        <f>Returns!A2701</f>
        <v>0</v>
      </c>
      <c r="B2701" s="1">
        <f t="array" ref="B2701">MMULT(Returns!B2701:AC2701,Resume!$B$38:$B$65)</f>
        <v>0</v>
      </c>
    </row>
    <row r="2702" spans="1:2">
      <c r="A2702" s="11">
        <f>Returns!A2702</f>
        <v>0</v>
      </c>
      <c r="B2702" s="1">
        <f t="array" ref="B2702">MMULT(Returns!B2702:AC2702,Resume!$B$38:$B$65)</f>
        <v>0</v>
      </c>
    </row>
    <row r="2703" spans="1:2">
      <c r="A2703" s="11">
        <f>Returns!A2703</f>
        <v>0</v>
      </c>
      <c r="B2703" s="1">
        <f t="array" ref="B2703">MMULT(Returns!B2703:AC2703,Resume!$B$38:$B$65)</f>
        <v>0</v>
      </c>
    </row>
    <row r="2704" spans="1:2">
      <c r="A2704" s="11">
        <f>Returns!A2704</f>
        <v>0</v>
      </c>
      <c r="B2704" s="1">
        <f t="array" ref="B2704">MMULT(Returns!B2704:AC2704,Resume!$B$38:$B$65)</f>
        <v>0</v>
      </c>
    </row>
    <row r="2705" spans="1:2">
      <c r="A2705" s="11">
        <f>Returns!A2705</f>
        <v>0</v>
      </c>
      <c r="B2705" s="1">
        <f t="array" ref="B2705">MMULT(Returns!B2705:AC2705,Resume!$B$38:$B$65)</f>
        <v>0</v>
      </c>
    </row>
    <row r="2706" spans="1:2">
      <c r="A2706" s="11">
        <f>Returns!A2706</f>
        <v>0</v>
      </c>
      <c r="B2706" s="1">
        <f t="array" ref="B2706">MMULT(Returns!B2706:AC2706,Resume!$B$38:$B$65)</f>
        <v>0</v>
      </c>
    </row>
    <row r="2707" spans="1:2">
      <c r="A2707" s="11">
        <f>Returns!A2707</f>
        <v>0</v>
      </c>
      <c r="B2707" s="1">
        <f t="array" ref="B2707">MMULT(Returns!B2707:AC2707,Resume!$B$38:$B$65)</f>
        <v>0</v>
      </c>
    </row>
    <row r="2708" spans="1:2">
      <c r="A2708" s="11">
        <f>Returns!A2708</f>
        <v>0</v>
      </c>
      <c r="B2708" s="1">
        <f t="array" ref="B2708">MMULT(Returns!B2708:AC2708,Resume!$B$38:$B$65)</f>
        <v>0</v>
      </c>
    </row>
    <row r="2709" spans="1:2">
      <c r="A2709" s="11">
        <f>Returns!A2709</f>
        <v>0</v>
      </c>
      <c r="B2709" s="1">
        <f t="array" ref="B2709">MMULT(Returns!B2709:AC2709,Resume!$B$38:$B$65)</f>
        <v>0</v>
      </c>
    </row>
    <row r="2710" spans="1:2">
      <c r="A2710" s="11">
        <f>Returns!A2710</f>
        <v>0</v>
      </c>
      <c r="B2710" s="1">
        <f t="array" ref="B2710">MMULT(Returns!B2710:AC2710,Resume!$B$38:$B$65)</f>
        <v>0</v>
      </c>
    </row>
    <row r="2711" spans="1:2">
      <c r="A2711" s="11">
        <f>Returns!A2711</f>
        <v>0</v>
      </c>
      <c r="B2711" s="1">
        <f t="array" ref="B2711">MMULT(Returns!B2711:AC2711,Resume!$B$38:$B$65)</f>
        <v>0</v>
      </c>
    </row>
    <row r="2712" spans="1:2">
      <c r="A2712" s="11">
        <f>Returns!A2712</f>
        <v>0</v>
      </c>
      <c r="B2712" s="1">
        <f t="array" ref="B2712">MMULT(Returns!B2712:AC2712,Resume!$B$38:$B$65)</f>
        <v>0</v>
      </c>
    </row>
    <row r="2713" spans="1:2">
      <c r="A2713" s="11">
        <f>Returns!A2713</f>
        <v>0</v>
      </c>
      <c r="B2713" s="1">
        <f t="array" ref="B2713">MMULT(Returns!B2713:AC2713,Resume!$B$38:$B$65)</f>
        <v>0</v>
      </c>
    </row>
    <row r="2714" spans="1:2">
      <c r="A2714" s="11">
        <f>Returns!A2714</f>
        <v>0</v>
      </c>
      <c r="B2714" s="1">
        <f t="array" ref="B2714">MMULT(Returns!B2714:AC2714,Resume!$B$38:$B$65)</f>
        <v>0</v>
      </c>
    </row>
    <row r="2715" spans="1:2">
      <c r="A2715" s="11">
        <f>Returns!A2715</f>
        <v>0</v>
      </c>
      <c r="B2715" s="1">
        <f t="array" ref="B2715">MMULT(Returns!B2715:AC2715,Resume!$B$38:$B$65)</f>
        <v>0</v>
      </c>
    </row>
    <row r="2716" spans="1:2">
      <c r="A2716" s="11">
        <f>Returns!A2716</f>
        <v>0</v>
      </c>
      <c r="B2716" s="1">
        <f t="array" ref="B2716">MMULT(Returns!B2716:AC2716,Resume!$B$38:$B$65)</f>
        <v>0</v>
      </c>
    </row>
    <row r="2717" spans="1:2">
      <c r="A2717" s="11">
        <f>Returns!A2717</f>
        <v>0</v>
      </c>
      <c r="B2717" s="1">
        <f t="array" ref="B2717">MMULT(Returns!B2717:AC2717,Resume!$B$38:$B$65)</f>
        <v>0</v>
      </c>
    </row>
    <row r="2718" spans="1:2">
      <c r="A2718" s="11">
        <f>Returns!A2718</f>
        <v>0</v>
      </c>
      <c r="B2718" s="1">
        <f t="array" ref="B2718">MMULT(Returns!B2718:AC2718,Resume!$B$38:$B$65)</f>
        <v>0</v>
      </c>
    </row>
    <row r="2719" spans="1:2">
      <c r="A2719" s="11">
        <f>Returns!A2719</f>
        <v>0</v>
      </c>
      <c r="B2719" s="1">
        <f t="array" ref="B2719">MMULT(Returns!B2719:AC2719,Resume!$B$38:$B$65)</f>
        <v>0</v>
      </c>
    </row>
    <row r="2720" spans="1:2">
      <c r="A2720" s="11">
        <f>Returns!A2720</f>
        <v>0</v>
      </c>
      <c r="B2720" s="1">
        <f t="array" ref="B2720">MMULT(Returns!B2720:AC2720,Resume!$B$38:$B$65)</f>
        <v>0</v>
      </c>
    </row>
    <row r="2721" spans="1:2">
      <c r="A2721" s="11">
        <f>Returns!A2721</f>
        <v>0</v>
      </c>
      <c r="B2721" s="1">
        <f t="array" ref="B2721">MMULT(Returns!B2721:AC2721,Resume!$B$38:$B$65)</f>
        <v>0</v>
      </c>
    </row>
    <row r="2722" spans="1:2">
      <c r="A2722" s="11">
        <f>Returns!A2722</f>
        <v>0</v>
      </c>
      <c r="B2722" s="1">
        <f t="array" ref="B2722">MMULT(Returns!B2722:AC2722,Resume!$B$38:$B$65)</f>
        <v>0</v>
      </c>
    </row>
    <row r="2723" spans="1:2">
      <c r="A2723" s="11">
        <f>Returns!A2723</f>
        <v>0</v>
      </c>
      <c r="B2723" s="1">
        <f t="array" ref="B2723">MMULT(Returns!B2723:AC2723,Resume!$B$38:$B$65)</f>
        <v>0</v>
      </c>
    </row>
    <row r="2724" spans="1:2">
      <c r="A2724" s="11">
        <f>Returns!A2724</f>
        <v>0</v>
      </c>
      <c r="B2724" s="1">
        <f t="array" ref="B2724">MMULT(Returns!B2724:AC2724,Resume!$B$38:$B$65)</f>
        <v>0</v>
      </c>
    </row>
    <row r="2725" spans="1:2">
      <c r="A2725" s="11">
        <f>Returns!A2725</f>
        <v>0</v>
      </c>
      <c r="B2725" s="1">
        <f t="array" ref="B2725">MMULT(Returns!B2725:AC2725,Resume!$B$38:$B$65)</f>
        <v>0</v>
      </c>
    </row>
    <row r="2726" spans="1:2">
      <c r="A2726" s="11">
        <f>Returns!A2726</f>
        <v>0</v>
      </c>
      <c r="B2726" s="1">
        <f t="array" ref="B2726">MMULT(Returns!B2726:AC2726,Resume!$B$38:$B$65)</f>
        <v>0</v>
      </c>
    </row>
    <row r="2727" spans="1:2">
      <c r="A2727" s="11">
        <f>Returns!A2727</f>
        <v>0</v>
      </c>
      <c r="B2727" s="1">
        <f t="array" ref="B2727">MMULT(Returns!B2727:AC2727,Resume!$B$38:$B$65)</f>
        <v>0</v>
      </c>
    </row>
    <row r="2728" spans="1:2">
      <c r="A2728" s="11">
        <f>Returns!A2728</f>
        <v>0</v>
      </c>
      <c r="B2728" s="1">
        <f t="array" ref="B2728">MMULT(Returns!B2728:AC2728,Resume!$B$38:$B$65)</f>
        <v>0</v>
      </c>
    </row>
    <row r="2729" spans="1:2">
      <c r="A2729" s="11">
        <f>Returns!A2729</f>
        <v>0</v>
      </c>
      <c r="B2729" s="1">
        <f t="array" ref="B2729">MMULT(Returns!B2729:AC2729,Resume!$B$38:$B$65)</f>
        <v>0</v>
      </c>
    </row>
    <row r="2730" spans="1:2">
      <c r="A2730" s="11">
        <f>Returns!A2730</f>
        <v>0</v>
      </c>
      <c r="B2730" s="1">
        <f t="array" ref="B2730">MMULT(Returns!B2730:AC2730,Resume!$B$38:$B$65)</f>
        <v>0</v>
      </c>
    </row>
    <row r="2731" spans="1:2">
      <c r="A2731" s="11">
        <f>Returns!A2731</f>
        <v>0</v>
      </c>
      <c r="B2731" s="1">
        <f t="array" ref="B2731">MMULT(Returns!B2731:AC2731,Resume!$B$38:$B$65)</f>
        <v>0</v>
      </c>
    </row>
    <row r="2732" spans="1:2">
      <c r="A2732" s="11">
        <f>Returns!A2732</f>
        <v>0</v>
      </c>
      <c r="B2732" s="1">
        <f t="array" ref="B2732">MMULT(Returns!B2732:AC2732,Resume!$B$38:$B$65)</f>
        <v>0</v>
      </c>
    </row>
    <row r="2733" spans="1:2">
      <c r="A2733" s="11">
        <f>Returns!A2733</f>
        <v>0</v>
      </c>
      <c r="B2733" s="1">
        <f t="array" ref="B2733">MMULT(Returns!B2733:AC2733,Resume!$B$38:$B$65)</f>
        <v>0</v>
      </c>
    </row>
    <row r="2734" spans="1:2">
      <c r="A2734" s="11">
        <f>Returns!A2734</f>
        <v>0</v>
      </c>
      <c r="B2734" s="1">
        <f t="array" ref="B2734">MMULT(Returns!B2734:AC2734,Resume!$B$38:$B$65)</f>
        <v>0</v>
      </c>
    </row>
    <row r="2735" spans="1:2">
      <c r="A2735" s="11">
        <f>Returns!A2735</f>
        <v>0</v>
      </c>
      <c r="B2735" s="1">
        <f t="array" ref="B2735">MMULT(Returns!B2735:AC2735,Resume!$B$38:$B$65)</f>
        <v>0</v>
      </c>
    </row>
    <row r="2736" spans="1:2">
      <c r="A2736" s="11">
        <f>Returns!A2736</f>
        <v>0</v>
      </c>
      <c r="B2736" s="1">
        <f t="array" ref="B2736">MMULT(Returns!B2736:AC2736,Resume!$B$38:$B$65)</f>
        <v>0</v>
      </c>
    </row>
    <row r="2737" spans="1:2">
      <c r="A2737" s="11">
        <f>Returns!A2737</f>
        <v>0</v>
      </c>
      <c r="B2737" s="1">
        <f t="array" ref="B2737">MMULT(Returns!B2737:AC2737,Resume!$B$38:$B$65)</f>
        <v>0</v>
      </c>
    </row>
    <row r="2738" spans="1:2">
      <c r="A2738" s="11">
        <f>Returns!A2738</f>
        <v>0</v>
      </c>
      <c r="B2738" s="1">
        <f t="array" ref="B2738">MMULT(Returns!B2738:AC2738,Resume!$B$38:$B$65)</f>
        <v>0</v>
      </c>
    </row>
    <row r="2739" spans="1:2">
      <c r="A2739" s="11">
        <f>Returns!A2739</f>
        <v>0</v>
      </c>
      <c r="B2739" s="1">
        <f t="array" ref="B2739">MMULT(Returns!B2739:AC2739,Resume!$B$38:$B$65)</f>
        <v>0</v>
      </c>
    </row>
    <row r="2740" spans="1:2">
      <c r="A2740" s="11">
        <f>Returns!A2740</f>
        <v>0</v>
      </c>
      <c r="B2740" s="1">
        <f t="array" ref="B2740">MMULT(Returns!B2740:AC2740,Resume!$B$38:$B$65)</f>
        <v>0</v>
      </c>
    </row>
    <row r="2741" spans="1:2">
      <c r="A2741" s="11">
        <f>Returns!A2741</f>
        <v>0</v>
      </c>
      <c r="B2741" s="1">
        <f t="array" ref="B2741">MMULT(Returns!B2741:AC2741,Resume!$B$38:$B$65)</f>
        <v>0</v>
      </c>
    </row>
    <row r="2742" spans="1:2">
      <c r="A2742" s="11">
        <f>Returns!A2742</f>
        <v>0</v>
      </c>
      <c r="B2742" s="1">
        <f t="array" ref="B2742">MMULT(Returns!B2742:AC2742,Resume!$B$38:$B$65)</f>
        <v>0</v>
      </c>
    </row>
    <row r="2743" spans="1:2">
      <c r="A2743" s="11">
        <f>Returns!A2743</f>
        <v>0</v>
      </c>
      <c r="B2743" s="1">
        <f t="array" ref="B2743">MMULT(Returns!B2743:AC2743,Resume!$B$38:$B$65)</f>
        <v>0</v>
      </c>
    </row>
    <row r="2744" spans="1:2">
      <c r="A2744" s="11">
        <f>Returns!A2744</f>
        <v>0</v>
      </c>
      <c r="B2744" s="1">
        <f t="array" ref="B2744">MMULT(Returns!B2744:AC2744,Resume!$B$38:$B$65)</f>
        <v>0</v>
      </c>
    </row>
    <row r="2745" spans="1:2">
      <c r="A2745" s="11">
        <f>Returns!A2745</f>
        <v>0</v>
      </c>
      <c r="B2745" s="1">
        <f t="array" ref="B2745">MMULT(Returns!B2745:AC2745,Resume!$B$38:$B$65)</f>
        <v>0</v>
      </c>
    </row>
    <row r="2746" spans="1:2">
      <c r="A2746" s="11">
        <f>Returns!A2746</f>
        <v>0</v>
      </c>
      <c r="B2746" s="1">
        <f t="array" ref="B2746">MMULT(Returns!B2746:AC2746,Resume!$B$38:$B$65)</f>
        <v>0</v>
      </c>
    </row>
    <row r="2747" spans="1:2">
      <c r="A2747" s="11">
        <f>Returns!A2747</f>
        <v>0</v>
      </c>
      <c r="B2747" s="1">
        <f t="array" ref="B2747">MMULT(Returns!B2747:AC2747,Resume!$B$38:$B$65)</f>
        <v>0</v>
      </c>
    </row>
    <row r="2748" spans="1:2">
      <c r="A2748" s="11">
        <f>Returns!A2748</f>
        <v>0</v>
      </c>
      <c r="B2748" s="1">
        <f t="array" ref="B2748">MMULT(Returns!B2748:AC2748,Resume!$B$38:$B$65)</f>
        <v>0</v>
      </c>
    </row>
    <row r="2749" spans="1:2">
      <c r="A2749" s="11">
        <f>Returns!A2749</f>
        <v>0</v>
      </c>
      <c r="B2749" s="1">
        <f t="array" ref="B2749">MMULT(Returns!B2749:AC2749,Resume!$B$38:$B$65)</f>
        <v>0</v>
      </c>
    </row>
    <row r="2750" spans="1:2">
      <c r="A2750" s="11">
        <f>Returns!A2750</f>
        <v>0</v>
      </c>
      <c r="B2750" s="1">
        <f t="array" ref="B2750">MMULT(Returns!B2750:AC2750,Resume!$B$38:$B$65)</f>
        <v>0</v>
      </c>
    </row>
    <row r="2751" spans="1:2">
      <c r="A2751" s="11">
        <f>Returns!A2751</f>
        <v>0</v>
      </c>
      <c r="B2751" s="1">
        <f t="array" ref="B2751">MMULT(Returns!B2751:AC2751,Resume!$B$38:$B$65)</f>
        <v>0</v>
      </c>
    </row>
    <row r="2752" spans="1:2">
      <c r="A2752" s="11">
        <f>Returns!A2752</f>
        <v>0</v>
      </c>
      <c r="B2752" s="1">
        <f t="array" ref="B2752">MMULT(Returns!B2752:AC2752,Resume!$B$38:$B$65)</f>
        <v>0</v>
      </c>
    </row>
    <row r="2753" spans="1:2">
      <c r="A2753" s="11">
        <f>Returns!A2753</f>
        <v>0</v>
      </c>
      <c r="B2753" s="1">
        <f t="array" ref="B2753">MMULT(Returns!B2753:AC2753,Resume!$B$38:$B$65)</f>
        <v>0</v>
      </c>
    </row>
    <row r="2754" spans="1:2">
      <c r="A2754" s="11">
        <f>Returns!A2754</f>
        <v>0</v>
      </c>
      <c r="B2754" s="1">
        <f t="array" ref="B2754">MMULT(Returns!B2754:AC2754,Resume!$B$38:$B$65)</f>
        <v>0</v>
      </c>
    </row>
    <row r="2755" spans="1:2">
      <c r="A2755" s="11">
        <f>Returns!A2755</f>
        <v>0</v>
      </c>
      <c r="B2755" s="1">
        <f t="array" ref="B2755">MMULT(Returns!B2755:AC2755,Resume!$B$38:$B$65)</f>
        <v>0</v>
      </c>
    </row>
    <row r="2756" spans="1:2">
      <c r="A2756" s="11">
        <f>Returns!A2756</f>
        <v>0</v>
      </c>
      <c r="B2756" s="1">
        <f t="array" ref="B2756">MMULT(Returns!B2756:AC2756,Resume!$B$38:$B$65)</f>
        <v>0</v>
      </c>
    </row>
    <row r="2757" spans="1:2">
      <c r="A2757" s="11">
        <f>Returns!A2757</f>
        <v>0</v>
      </c>
      <c r="B2757" s="1">
        <f t="array" ref="B2757">MMULT(Returns!B2757:AC2757,Resume!$B$38:$B$65)</f>
        <v>0</v>
      </c>
    </row>
    <row r="2758" spans="1:2">
      <c r="A2758" s="11">
        <f>Returns!A2758</f>
        <v>0</v>
      </c>
      <c r="B2758" s="1">
        <f t="array" ref="B2758">MMULT(Returns!B2758:AC2758,Resume!$B$38:$B$65)</f>
        <v>0</v>
      </c>
    </row>
    <row r="2759" spans="1:2">
      <c r="A2759" s="11">
        <f>Returns!A2759</f>
        <v>0</v>
      </c>
      <c r="B2759" s="1">
        <f t="array" ref="B2759">MMULT(Returns!B2759:AC2759,Resume!$B$38:$B$65)</f>
        <v>0</v>
      </c>
    </row>
    <row r="2760" spans="1:2">
      <c r="A2760" s="11">
        <f>Returns!A2760</f>
        <v>0</v>
      </c>
      <c r="B2760" s="1">
        <f t="array" ref="B2760">MMULT(Returns!B2760:AC2760,Resume!$B$38:$B$65)</f>
        <v>0</v>
      </c>
    </row>
    <row r="2761" spans="1:2">
      <c r="A2761" s="11">
        <f>Returns!A2761</f>
        <v>0</v>
      </c>
      <c r="B2761" s="1">
        <f t="array" ref="B2761">MMULT(Returns!B2761:AC2761,Resume!$B$38:$B$65)</f>
        <v>0</v>
      </c>
    </row>
    <row r="2762" spans="1:2">
      <c r="A2762" s="11">
        <f>Returns!A2762</f>
        <v>0</v>
      </c>
      <c r="B2762" s="1">
        <f t="array" ref="B2762">MMULT(Returns!B2762:AC2762,Resume!$B$38:$B$65)</f>
        <v>0</v>
      </c>
    </row>
    <row r="2763" spans="1:2">
      <c r="A2763" s="11">
        <f>Returns!A2763</f>
        <v>0</v>
      </c>
      <c r="B2763" s="1">
        <f t="array" ref="B2763">MMULT(Returns!B2763:AC2763,Resume!$B$38:$B$65)</f>
        <v>0</v>
      </c>
    </row>
    <row r="2764" spans="1:2">
      <c r="A2764" s="11">
        <f>Returns!A2764</f>
        <v>0</v>
      </c>
      <c r="B2764" s="1">
        <f t="array" ref="B2764">MMULT(Returns!B2764:AC2764,Resume!$B$38:$B$65)</f>
        <v>0</v>
      </c>
    </row>
    <row r="2765" spans="1:2">
      <c r="A2765" s="11">
        <f>Returns!A2765</f>
        <v>0</v>
      </c>
      <c r="B2765" s="1">
        <f t="array" ref="B2765">MMULT(Returns!B2765:AC2765,Resume!$B$38:$B$65)</f>
        <v>0</v>
      </c>
    </row>
    <row r="2766" spans="1:2">
      <c r="A2766" s="11">
        <f>Returns!A2766</f>
        <v>0</v>
      </c>
      <c r="B2766" s="1">
        <f t="array" ref="B2766">MMULT(Returns!B2766:AC2766,Resume!$B$38:$B$65)</f>
        <v>0</v>
      </c>
    </row>
    <row r="2767" spans="1:2">
      <c r="A2767" s="11">
        <f>Returns!A2767</f>
        <v>0</v>
      </c>
      <c r="B2767" s="1">
        <f t="array" ref="B2767">MMULT(Returns!B2767:AC2767,Resume!$B$38:$B$65)</f>
        <v>0</v>
      </c>
    </row>
    <row r="2768" spans="1:2">
      <c r="A2768" s="11">
        <f>Returns!A2768</f>
        <v>0</v>
      </c>
      <c r="B2768" s="1">
        <f t="array" ref="B2768">MMULT(Returns!B2768:AC2768,Resume!$B$38:$B$65)</f>
        <v>0</v>
      </c>
    </row>
    <row r="2769" spans="1:2">
      <c r="A2769" s="11">
        <f>Returns!A2769</f>
        <v>0</v>
      </c>
      <c r="B2769" s="1">
        <f t="array" ref="B2769">MMULT(Returns!B2769:AC2769,Resume!$B$38:$B$65)</f>
        <v>0</v>
      </c>
    </row>
    <row r="2770" spans="1:2">
      <c r="A2770" s="11">
        <f>Returns!A2770</f>
        <v>0</v>
      </c>
      <c r="B2770" s="1">
        <f t="array" ref="B2770">MMULT(Returns!B2770:AC2770,Resume!$B$38:$B$65)</f>
        <v>0</v>
      </c>
    </row>
    <row r="2771" spans="1:2">
      <c r="A2771" s="11">
        <f>Returns!A2771</f>
        <v>0</v>
      </c>
      <c r="B2771" s="1">
        <f t="array" ref="B2771">MMULT(Returns!B2771:AC2771,Resume!$B$38:$B$65)</f>
        <v>0</v>
      </c>
    </row>
    <row r="2772" spans="1:2">
      <c r="A2772" s="11">
        <f>Returns!A2772</f>
        <v>0</v>
      </c>
      <c r="B2772" s="1">
        <f t="array" ref="B2772">MMULT(Returns!B2772:AC2772,Resume!$B$38:$B$65)</f>
        <v>0</v>
      </c>
    </row>
    <row r="2773" spans="1:2">
      <c r="A2773" s="11">
        <f>Returns!A2773</f>
        <v>0</v>
      </c>
      <c r="B2773" s="1">
        <f t="array" ref="B2773">MMULT(Returns!B2773:AC2773,Resume!$B$38:$B$65)</f>
        <v>0</v>
      </c>
    </row>
    <row r="2774" spans="1:2">
      <c r="A2774" s="11">
        <f>Returns!A2774</f>
        <v>0</v>
      </c>
      <c r="B2774" s="1">
        <f t="array" ref="B2774">MMULT(Returns!B2774:AC2774,Resume!$B$38:$B$65)</f>
        <v>0</v>
      </c>
    </row>
    <row r="2775" spans="1:2">
      <c r="A2775" s="11">
        <f>Returns!A2775</f>
        <v>0</v>
      </c>
      <c r="B2775" s="1">
        <f t="array" ref="B2775">MMULT(Returns!B2775:AC2775,Resume!$B$38:$B$65)</f>
        <v>0</v>
      </c>
    </row>
    <row r="2776" spans="1:2">
      <c r="A2776" s="11">
        <f>Returns!A2776</f>
        <v>0</v>
      </c>
      <c r="B2776" s="1">
        <f t="array" ref="B2776">MMULT(Returns!B2776:AC2776,Resume!$B$38:$B$65)</f>
        <v>0</v>
      </c>
    </row>
    <row r="2777" spans="1:2">
      <c r="A2777" s="11">
        <f>Returns!A2777</f>
        <v>0</v>
      </c>
      <c r="B2777" s="1">
        <f t="array" ref="B2777">MMULT(Returns!B2777:AC2777,Resume!$B$38:$B$65)</f>
        <v>0</v>
      </c>
    </row>
    <row r="2778" spans="1:2">
      <c r="A2778" s="11">
        <f>Returns!A2778</f>
        <v>0</v>
      </c>
      <c r="B2778" s="1">
        <f t="array" ref="B2778">MMULT(Returns!B2778:AC2778,Resume!$B$38:$B$65)</f>
        <v>0</v>
      </c>
    </row>
    <row r="2779" spans="1:2">
      <c r="A2779" s="11">
        <f>Returns!A2779</f>
        <v>0</v>
      </c>
      <c r="B2779" s="1">
        <f t="array" ref="B2779">MMULT(Returns!B2779:AC2779,Resume!$B$38:$B$65)</f>
        <v>0</v>
      </c>
    </row>
    <row r="2780" spans="1:2">
      <c r="A2780" s="11">
        <f>Returns!A2780</f>
        <v>0</v>
      </c>
      <c r="B2780" s="1">
        <f t="array" ref="B2780">MMULT(Returns!B2780:AC2780,Resume!$B$38:$B$65)</f>
        <v>0</v>
      </c>
    </row>
    <row r="2781" spans="1:2">
      <c r="A2781" s="11">
        <f>Returns!A2781</f>
        <v>0</v>
      </c>
      <c r="B2781" s="1">
        <f t="array" ref="B2781">MMULT(Returns!B2781:AC2781,Resume!$B$38:$B$65)</f>
        <v>0</v>
      </c>
    </row>
    <row r="2782" spans="1:2">
      <c r="A2782" s="11">
        <f>Returns!A2782</f>
        <v>0</v>
      </c>
      <c r="B2782" s="1">
        <f t="array" ref="B2782">MMULT(Returns!B2782:AC2782,Resume!$B$38:$B$65)</f>
        <v>0</v>
      </c>
    </row>
    <row r="2783" spans="1:2">
      <c r="A2783" s="11">
        <f>Returns!A2783</f>
        <v>0</v>
      </c>
      <c r="B2783" s="1">
        <f t="array" ref="B2783">MMULT(Returns!B2783:AC2783,Resume!$B$38:$B$65)</f>
        <v>0</v>
      </c>
    </row>
    <row r="2784" spans="1:2">
      <c r="A2784" s="11">
        <f>Returns!A2784</f>
        <v>0</v>
      </c>
      <c r="B2784" s="1">
        <f t="array" ref="B2784">MMULT(Returns!B2784:AC2784,Resume!$B$38:$B$65)</f>
        <v>0</v>
      </c>
    </row>
    <row r="2785" spans="1:2">
      <c r="A2785" s="11">
        <f>Returns!A2785</f>
        <v>0</v>
      </c>
      <c r="B2785" s="1">
        <f t="array" ref="B2785">MMULT(Returns!B2785:AC2785,Resume!$B$38:$B$65)</f>
        <v>0</v>
      </c>
    </row>
    <row r="2786" spans="1:2">
      <c r="A2786" s="11">
        <f>Returns!A2786</f>
        <v>0</v>
      </c>
      <c r="B2786" s="1">
        <f t="array" ref="B2786">MMULT(Returns!B2786:AC2786,Resume!$B$38:$B$65)</f>
        <v>0</v>
      </c>
    </row>
    <row r="2787" spans="1:2">
      <c r="A2787" s="11">
        <f>Returns!A2787</f>
        <v>0</v>
      </c>
      <c r="B2787" s="1">
        <f t="array" ref="B2787">MMULT(Returns!B2787:AC2787,Resume!$B$38:$B$65)</f>
        <v>0</v>
      </c>
    </row>
    <row r="2788" spans="1:2">
      <c r="A2788" s="11">
        <f>Returns!A2788</f>
        <v>0</v>
      </c>
      <c r="B2788" s="1">
        <f t="array" ref="B2788">MMULT(Returns!B2788:AC2788,Resume!$B$38:$B$65)</f>
        <v>0</v>
      </c>
    </row>
    <row r="2789" spans="1:2">
      <c r="A2789" s="11">
        <f>Returns!A2789</f>
        <v>0</v>
      </c>
      <c r="B2789" s="1">
        <f t="array" ref="B2789">MMULT(Returns!B2789:AC2789,Resume!$B$38:$B$65)</f>
        <v>0</v>
      </c>
    </row>
    <row r="2790" spans="1:2">
      <c r="A2790" s="11">
        <f>Returns!A2790</f>
        <v>0</v>
      </c>
      <c r="B2790" s="1">
        <f t="array" ref="B2790">MMULT(Returns!B2790:AC2790,Resume!$B$38:$B$65)</f>
        <v>0</v>
      </c>
    </row>
    <row r="2791" spans="1:2">
      <c r="A2791" s="11">
        <f>Returns!A2791</f>
        <v>0</v>
      </c>
      <c r="B2791" s="1">
        <f t="array" ref="B2791">MMULT(Returns!B2791:AC2791,Resume!$B$38:$B$65)</f>
        <v>0</v>
      </c>
    </row>
    <row r="2792" spans="1:2">
      <c r="A2792" s="11">
        <f>Returns!A2792</f>
        <v>0</v>
      </c>
      <c r="B2792" s="1">
        <f t="array" ref="B2792">MMULT(Returns!B2792:AC2792,Resume!$B$38:$B$65)</f>
        <v>0</v>
      </c>
    </row>
    <row r="2793" spans="1:2">
      <c r="A2793" s="11">
        <f>Returns!A2793</f>
        <v>0</v>
      </c>
      <c r="B2793" s="1">
        <f t="array" ref="B2793">MMULT(Returns!B2793:AC2793,Resume!$B$38:$B$65)</f>
        <v>0</v>
      </c>
    </row>
    <row r="2794" spans="1:2">
      <c r="A2794" s="11">
        <f>Returns!A2794</f>
        <v>0</v>
      </c>
      <c r="B2794" s="1">
        <f t="array" ref="B2794">MMULT(Returns!B2794:AC2794,Resume!$B$38:$B$65)</f>
        <v>0</v>
      </c>
    </row>
    <row r="2795" spans="1:2">
      <c r="A2795" s="11">
        <f>Returns!A2795</f>
        <v>0</v>
      </c>
      <c r="B2795" s="1">
        <f t="array" ref="B2795">MMULT(Returns!B2795:AC2795,Resume!$B$38:$B$65)</f>
        <v>0</v>
      </c>
    </row>
    <row r="2796" spans="1:2">
      <c r="A2796" s="11">
        <f>Returns!A2796</f>
        <v>0</v>
      </c>
      <c r="B2796" s="1">
        <f t="array" ref="B2796">MMULT(Returns!B2796:AC2796,Resume!$B$38:$B$65)</f>
        <v>0</v>
      </c>
    </row>
    <row r="2797" spans="1:2">
      <c r="A2797" s="11">
        <f>Returns!A2797</f>
        <v>0</v>
      </c>
      <c r="B2797" s="1">
        <f t="array" ref="B2797">MMULT(Returns!B2797:AC2797,Resume!$B$38:$B$65)</f>
        <v>0</v>
      </c>
    </row>
    <row r="2798" spans="1:2">
      <c r="A2798" s="11">
        <f>Returns!A2798</f>
        <v>0</v>
      </c>
      <c r="B2798" s="1">
        <f t="array" ref="B2798">MMULT(Returns!B2798:AC2798,Resume!$B$38:$B$65)</f>
        <v>0</v>
      </c>
    </row>
    <row r="2799" spans="1:2">
      <c r="A2799" s="11">
        <f>Returns!A2799</f>
        <v>0</v>
      </c>
      <c r="B2799" s="1">
        <f t="array" ref="B2799">MMULT(Returns!B2799:AC2799,Resume!$B$38:$B$65)</f>
        <v>0</v>
      </c>
    </row>
    <row r="2800" spans="1:2">
      <c r="A2800" s="11">
        <f>Returns!A2800</f>
        <v>0</v>
      </c>
      <c r="B2800" s="1">
        <f t="array" ref="B2800">MMULT(Returns!B2800:AC2800,Resume!$B$38:$B$65)</f>
        <v>0</v>
      </c>
    </row>
    <row r="2801" spans="1:2">
      <c r="A2801" s="11">
        <f>Returns!A2801</f>
        <v>0</v>
      </c>
      <c r="B2801" s="1">
        <f t="array" ref="B2801">MMULT(Returns!B2801:AC2801,Resume!$B$38:$B$65)</f>
        <v>0</v>
      </c>
    </row>
    <row r="2802" spans="1:2">
      <c r="A2802" s="11">
        <f>Returns!A2802</f>
        <v>0</v>
      </c>
      <c r="B2802" s="1">
        <f t="array" ref="B2802">MMULT(Returns!B2802:AC2802,Resume!$B$38:$B$65)</f>
        <v>0</v>
      </c>
    </row>
    <row r="2803" spans="1:2">
      <c r="A2803" s="11">
        <f>Returns!A2803</f>
        <v>0</v>
      </c>
      <c r="B2803" s="1">
        <f t="array" ref="B2803">MMULT(Returns!B2803:AC2803,Resume!$B$38:$B$65)</f>
        <v>0</v>
      </c>
    </row>
    <row r="2804" spans="1:2">
      <c r="A2804" s="11">
        <f>Returns!A2804</f>
        <v>0</v>
      </c>
      <c r="B2804" s="1">
        <f t="array" ref="B2804">MMULT(Returns!B2804:AC2804,Resume!$B$38:$B$65)</f>
        <v>0</v>
      </c>
    </row>
    <row r="2805" spans="1:2">
      <c r="A2805" s="11">
        <f>Returns!A2805</f>
        <v>0</v>
      </c>
      <c r="B2805" s="1">
        <f t="array" ref="B2805">MMULT(Returns!B2805:AC2805,Resume!$B$38:$B$65)</f>
        <v>0</v>
      </c>
    </row>
    <row r="2806" spans="1:2">
      <c r="A2806" s="11">
        <f>Returns!A2806</f>
        <v>0</v>
      </c>
      <c r="B2806" s="1">
        <f t="array" ref="B2806">MMULT(Returns!B2806:AC2806,Resume!$B$38:$B$65)</f>
        <v>0</v>
      </c>
    </row>
    <row r="2807" spans="1:2">
      <c r="A2807" s="11">
        <f>Returns!A2807</f>
        <v>0</v>
      </c>
      <c r="B2807" s="1">
        <f t="array" ref="B2807">MMULT(Returns!B2807:AC2807,Resume!$B$38:$B$65)</f>
        <v>0</v>
      </c>
    </row>
    <row r="2808" spans="1:2">
      <c r="A2808" s="11">
        <f>Returns!A2808</f>
        <v>0</v>
      </c>
      <c r="B2808" s="1">
        <f t="array" ref="B2808">MMULT(Returns!B2808:AC2808,Resume!$B$38:$B$65)</f>
        <v>0</v>
      </c>
    </row>
    <row r="2809" spans="1:2">
      <c r="A2809" s="11">
        <f>Returns!A2809</f>
        <v>0</v>
      </c>
      <c r="B2809" s="1">
        <f t="array" ref="B2809">MMULT(Returns!B2809:AC2809,Resume!$B$38:$B$65)</f>
        <v>0</v>
      </c>
    </row>
    <row r="2810" spans="1:2">
      <c r="A2810" s="11">
        <f>Returns!A2810</f>
        <v>0</v>
      </c>
      <c r="B2810" s="1">
        <f t="array" ref="B2810">MMULT(Returns!B2810:AC2810,Resume!$B$38:$B$65)</f>
        <v>0</v>
      </c>
    </row>
    <row r="2811" spans="1:2">
      <c r="A2811" s="11">
        <f>Returns!A2811</f>
        <v>0</v>
      </c>
      <c r="B2811" s="1">
        <f t="array" ref="B2811">MMULT(Returns!B2811:AC2811,Resume!$B$38:$B$65)</f>
        <v>0</v>
      </c>
    </row>
    <row r="2812" spans="1:2">
      <c r="A2812" s="11">
        <f>Returns!A2812</f>
        <v>0</v>
      </c>
      <c r="B2812" s="1">
        <f t="array" ref="B2812">MMULT(Returns!B2812:AC2812,Resume!$B$38:$B$65)</f>
        <v>0</v>
      </c>
    </row>
    <row r="2813" spans="1:2">
      <c r="A2813" s="11">
        <f>Returns!A2813</f>
        <v>0</v>
      </c>
      <c r="B2813" s="1">
        <f t="array" ref="B2813">MMULT(Returns!B2813:AC2813,Resume!$B$38:$B$65)</f>
        <v>0</v>
      </c>
    </row>
    <row r="2814" spans="1:2">
      <c r="A2814" s="11">
        <f>Returns!A2814</f>
        <v>0</v>
      </c>
      <c r="B2814" s="1">
        <f t="array" ref="B2814">MMULT(Returns!B2814:AC2814,Resume!$B$38:$B$65)</f>
        <v>0</v>
      </c>
    </row>
    <row r="2815" spans="1:2">
      <c r="A2815" s="11">
        <f>Returns!A2815</f>
        <v>0</v>
      </c>
      <c r="B2815" s="1">
        <f t="array" ref="B2815">MMULT(Returns!B2815:AC2815,Resume!$B$38:$B$65)</f>
        <v>0</v>
      </c>
    </row>
    <row r="2816" spans="1:2">
      <c r="A2816" s="11">
        <f>Returns!A2816</f>
        <v>0</v>
      </c>
      <c r="B2816" s="1">
        <f t="array" ref="B2816">MMULT(Returns!B2816:AC2816,Resume!$B$38:$B$65)</f>
        <v>0</v>
      </c>
    </row>
    <row r="2817" spans="1:2">
      <c r="A2817" s="11">
        <f>Returns!A2817</f>
        <v>0</v>
      </c>
      <c r="B2817" s="1">
        <f t="array" ref="B2817">MMULT(Returns!B2817:AC2817,Resume!$B$38:$B$65)</f>
        <v>0</v>
      </c>
    </row>
    <row r="2818" spans="1:2">
      <c r="A2818" s="11">
        <f>Returns!A2818</f>
        <v>0</v>
      </c>
      <c r="B2818" s="1">
        <f t="array" ref="B2818">MMULT(Returns!B2818:AC2818,Resume!$B$38:$B$65)</f>
        <v>0</v>
      </c>
    </row>
    <row r="2819" spans="1:2">
      <c r="A2819" s="11">
        <f>Returns!A2819</f>
        <v>0</v>
      </c>
      <c r="B2819" s="1">
        <f t="array" ref="B2819">MMULT(Returns!B2819:AC2819,Resume!$B$38:$B$65)</f>
        <v>0</v>
      </c>
    </row>
    <row r="2820" spans="1:2">
      <c r="A2820" s="11">
        <f>Returns!A2820</f>
        <v>0</v>
      </c>
      <c r="B2820" s="1">
        <f t="array" ref="B2820">MMULT(Returns!B2820:AC2820,Resume!$B$38:$B$65)</f>
        <v>0</v>
      </c>
    </row>
    <row r="2821" spans="1:2">
      <c r="A2821" s="11">
        <f>Returns!A2821</f>
        <v>0</v>
      </c>
      <c r="B2821" s="1">
        <f t="array" ref="B2821">MMULT(Returns!B2821:AC2821,Resume!$B$38:$B$65)</f>
        <v>0</v>
      </c>
    </row>
    <row r="2822" spans="1:2">
      <c r="A2822" s="11">
        <f>Returns!A2822</f>
        <v>0</v>
      </c>
      <c r="B2822" s="1">
        <f t="array" ref="B2822">MMULT(Returns!B2822:AC2822,Resume!$B$38:$B$65)</f>
        <v>0</v>
      </c>
    </row>
    <row r="2823" spans="1:2">
      <c r="A2823" s="11">
        <f>Returns!A2823</f>
        <v>0</v>
      </c>
      <c r="B2823" s="1">
        <f t="array" ref="B2823">MMULT(Returns!B2823:AC2823,Resume!$B$38:$B$65)</f>
        <v>0</v>
      </c>
    </row>
    <row r="2824" spans="1:2">
      <c r="A2824" s="11">
        <f>Returns!A2824</f>
        <v>0</v>
      </c>
      <c r="B2824" s="1">
        <f t="array" ref="B2824">MMULT(Returns!B2824:AC2824,Resume!$B$38:$B$65)</f>
        <v>0</v>
      </c>
    </row>
    <row r="2825" spans="1:2">
      <c r="A2825" s="11">
        <f>Returns!A2825</f>
        <v>0</v>
      </c>
      <c r="B2825" s="1">
        <f t="array" ref="B2825">MMULT(Returns!B2825:AC2825,Resume!$B$38:$B$65)</f>
        <v>0</v>
      </c>
    </row>
    <row r="2826" spans="1:2">
      <c r="A2826" s="11">
        <f>Returns!A2826</f>
        <v>0</v>
      </c>
      <c r="B2826" s="1">
        <f t="array" ref="B2826">MMULT(Returns!B2826:AC2826,Resume!$B$38:$B$65)</f>
        <v>0</v>
      </c>
    </row>
    <row r="2827" spans="1:2">
      <c r="A2827" s="11">
        <f>Returns!A2827</f>
        <v>0</v>
      </c>
      <c r="B2827" s="1">
        <f t="array" ref="B2827">MMULT(Returns!B2827:AC2827,Resume!$B$38:$B$65)</f>
        <v>0</v>
      </c>
    </row>
    <row r="2828" spans="1:2">
      <c r="A2828" s="11">
        <f>Returns!A2828</f>
        <v>0</v>
      </c>
      <c r="B2828" s="1">
        <f t="array" ref="B2828">MMULT(Returns!B2828:AC2828,Resume!$B$38:$B$65)</f>
        <v>0</v>
      </c>
    </row>
    <row r="2829" spans="1:2">
      <c r="A2829" s="11">
        <f>Returns!A2829</f>
        <v>0</v>
      </c>
      <c r="B2829" s="1">
        <f t="array" ref="B2829">MMULT(Returns!B2829:AC2829,Resume!$B$38:$B$65)</f>
        <v>0</v>
      </c>
    </row>
    <row r="2830" spans="1:2">
      <c r="A2830" s="11">
        <f>Returns!A2830</f>
        <v>0</v>
      </c>
      <c r="B2830" s="1">
        <f t="array" ref="B2830">MMULT(Returns!B2830:AC2830,Resume!$B$38:$B$65)</f>
        <v>0</v>
      </c>
    </row>
    <row r="2831" spans="1:2">
      <c r="A2831" s="11">
        <f>Returns!A2831</f>
        <v>0</v>
      </c>
      <c r="B2831" s="1">
        <f t="array" ref="B2831">MMULT(Returns!B2831:AC2831,Resume!$B$38:$B$65)</f>
        <v>0</v>
      </c>
    </row>
    <row r="2832" spans="1:2">
      <c r="A2832" s="11">
        <f>Returns!A2832</f>
        <v>0</v>
      </c>
      <c r="B2832" s="1">
        <f t="array" ref="B2832">MMULT(Returns!B2832:AC2832,Resume!$B$38:$B$65)</f>
        <v>0</v>
      </c>
    </row>
    <row r="2833" spans="1:2">
      <c r="A2833" s="11">
        <f>Returns!A2833</f>
        <v>0</v>
      </c>
      <c r="B2833" s="1">
        <f t="array" ref="B2833">MMULT(Returns!B2833:AC2833,Resume!$B$38:$B$65)</f>
        <v>0</v>
      </c>
    </row>
    <row r="2834" spans="1:2">
      <c r="A2834" s="11">
        <f>Returns!A2834</f>
        <v>0</v>
      </c>
      <c r="B2834" s="1">
        <f t="array" ref="B2834">MMULT(Returns!B2834:AC2834,Resume!$B$38:$B$65)</f>
        <v>0</v>
      </c>
    </row>
    <row r="2835" spans="1:2">
      <c r="A2835" s="11">
        <f>Returns!A2835</f>
        <v>0</v>
      </c>
      <c r="B2835" s="1">
        <f t="array" ref="B2835">MMULT(Returns!B2835:AC2835,Resume!$B$38:$B$65)</f>
        <v>0</v>
      </c>
    </row>
    <row r="2836" spans="1:2">
      <c r="A2836" s="11">
        <f>Returns!A2836</f>
        <v>0</v>
      </c>
      <c r="B2836" s="1">
        <f t="array" ref="B2836">MMULT(Returns!B2836:AC2836,Resume!$B$38:$B$65)</f>
        <v>0</v>
      </c>
    </row>
    <row r="2837" spans="1:2">
      <c r="A2837" s="11">
        <f>Returns!A2837</f>
        <v>0</v>
      </c>
      <c r="B2837" s="1">
        <f t="array" ref="B2837">MMULT(Returns!B2837:AC2837,Resume!$B$38:$B$65)</f>
        <v>0</v>
      </c>
    </row>
    <row r="2838" spans="1:2">
      <c r="A2838" s="11">
        <f>Returns!A2838</f>
        <v>0</v>
      </c>
      <c r="B2838" s="1">
        <f t="array" ref="B2838">MMULT(Returns!B2838:AC2838,Resume!$B$38:$B$65)</f>
        <v>0</v>
      </c>
    </row>
    <row r="2839" spans="1:2">
      <c r="A2839" s="11">
        <f>Returns!A2839</f>
        <v>0</v>
      </c>
      <c r="B2839" s="1">
        <f t="array" ref="B2839">MMULT(Returns!B2839:AC2839,Resume!$B$38:$B$65)</f>
        <v>0</v>
      </c>
    </row>
    <row r="2840" spans="1:2">
      <c r="A2840" s="11">
        <f>Returns!A2840</f>
        <v>0</v>
      </c>
      <c r="B2840" s="1">
        <f t="array" ref="B2840">MMULT(Returns!B2840:AC2840,Resume!$B$38:$B$65)</f>
        <v>0</v>
      </c>
    </row>
    <row r="2841" spans="1:2">
      <c r="A2841" s="11">
        <f>Returns!A2841</f>
        <v>0</v>
      </c>
      <c r="B2841" s="1">
        <f t="array" ref="B2841">MMULT(Returns!B2841:AC2841,Resume!$B$38:$B$65)</f>
        <v>0</v>
      </c>
    </row>
    <row r="2842" spans="1:2">
      <c r="A2842" s="11">
        <f>Returns!A2842</f>
        <v>0</v>
      </c>
      <c r="B2842" s="1">
        <f t="array" ref="B2842">MMULT(Returns!B2842:AC2842,Resume!$B$38:$B$65)</f>
        <v>0</v>
      </c>
    </row>
    <row r="2843" spans="1:2">
      <c r="A2843" s="11">
        <f>Returns!A2843</f>
        <v>0</v>
      </c>
      <c r="B2843" s="1">
        <f t="array" ref="B2843">MMULT(Returns!B2843:AC2843,Resume!$B$38:$B$65)</f>
        <v>0</v>
      </c>
    </row>
    <row r="2844" spans="1:2">
      <c r="A2844" s="11">
        <f>Returns!A2844</f>
        <v>0</v>
      </c>
      <c r="B2844" s="1">
        <f t="array" ref="B2844">MMULT(Returns!B2844:AC2844,Resume!$B$38:$B$65)</f>
        <v>0</v>
      </c>
    </row>
    <row r="2845" spans="1:2">
      <c r="A2845" s="11">
        <f>Returns!A2845</f>
        <v>0</v>
      </c>
      <c r="B2845" s="1">
        <f t="array" ref="B2845">MMULT(Returns!B2845:AC2845,Resume!$B$38:$B$65)</f>
        <v>0</v>
      </c>
    </row>
    <row r="2846" spans="1:2">
      <c r="A2846" s="11">
        <f>Returns!A2846</f>
        <v>0</v>
      </c>
      <c r="B2846" s="1">
        <f t="array" ref="B2846">MMULT(Returns!B2846:AC2846,Resume!$B$38:$B$65)</f>
        <v>0</v>
      </c>
    </row>
    <row r="2847" spans="1:2">
      <c r="A2847" s="11">
        <f>Returns!A2847</f>
        <v>0</v>
      </c>
      <c r="B2847" s="1">
        <f t="array" ref="B2847">MMULT(Returns!B2847:AC2847,Resume!$B$38:$B$65)</f>
        <v>0</v>
      </c>
    </row>
    <row r="2848" spans="1:2">
      <c r="A2848" s="11">
        <f>Returns!A2848</f>
        <v>0</v>
      </c>
      <c r="B2848" s="1">
        <f t="array" ref="B2848">MMULT(Returns!B2848:AC2848,Resume!$B$38:$B$65)</f>
        <v>0</v>
      </c>
    </row>
    <row r="2849" spans="1:2">
      <c r="A2849" s="11">
        <f>Returns!A2849</f>
        <v>0</v>
      </c>
      <c r="B2849" s="1">
        <f t="array" ref="B2849">MMULT(Returns!B2849:AC2849,Resume!$B$38:$B$65)</f>
        <v>0</v>
      </c>
    </row>
    <row r="2850" spans="1:2">
      <c r="A2850" s="11">
        <f>Returns!A2850</f>
        <v>0</v>
      </c>
      <c r="B2850" s="1">
        <f t="array" ref="B2850">MMULT(Returns!B2850:AC2850,Resume!$B$38:$B$65)</f>
        <v>0</v>
      </c>
    </row>
    <row r="2851" spans="1:2">
      <c r="A2851" s="11">
        <f>Returns!A2851</f>
        <v>0</v>
      </c>
      <c r="B2851" s="1">
        <f t="array" ref="B2851">MMULT(Returns!B2851:AC2851,Resume!$B$38:$B$65)</f>
        <v>0</v>
      </c>
    </row>
    <row r="2852" spans="1:2">
      <c r="A2852" s="11">
        <f>Returns!A2852</f>
        <v>0</v>
      </c>
      <c r="B2852" s="1">
        <f t="array" ref="B2852">MMULT(Returns!B2852:AC2852,Resume!$B$38:$B$65)</f>
        <v>0</v>
      </c>
    </row>
    <row r="2853" spans="1:2">
      <c r="A2853" s="11">
        <f>Returns!A2853</f>
        <v>0</v>
      </c>
      <c r="B2853" s="1">
        <f t="array" ref="B2853">MMULT(Returns!B2853:AC2853,Resume!$B$38:$B$65)</f>
        <v>0</v>
      </c>
    </row>
    <row r="2854" spans="1:2">
      <c r="A2854" s="11">
        <f>Returns!A2854</f>
        <v>0</v>
      </c>
      <c r="B2854" s="1">
        <f t="array" ref="B2854">MMULT(Returns!B2854:AC2854,Resume!$B$38:$B$65)</f>
        <v>0</v>
      </c>
    </row>
    <row r="2855" spans="1:2">
      <c r="A2855" s="11">
        <f>Returns!A2855</f>
        <v>0</v>
      </c>
      <c r="B2855" s="1">
        <f t="array" ref="B2855">MMULT(Returns!B2855:AC2855,Resume!$B$38:$B$65)</f>
        <v>0</v>
      </c>
    </row>
    <row r="2856" spans="1:2">
      <c r="A2856" s="11">
        <f>Returns!A2856</f>
        <v>0</v>
      </c>
      <c r="B2856" s="1">
        <f t="array" ref="B2856">MMULT(Returns!B2856:AC2856,Resume!$B$38:$B$65)</f>
        <v>0</v>
      </c>
    </row>
    <row r="2857" spans="1:2">
      <c r="A2857" s="11">
        <f>Returns!A2857</f>
        <v>0</v>
      </c>
      <c r="B2857" s="1">
        <f t="array" ref="B2857">MMULT(Returns!B2857:AC2857,Resume!$B$38:$B$65)</f>
        <v>0</v>
      </c>
    </row>
    <row r="2858" spans="1:2">
      <c r="A2858" s="11">
        <f>Returns!A2858</f>
        <v>0</v>
      </c>
      <c r="B2858" s="1">
        <f t="array" ref="B2858">MMULT(Returns!B2858:AC2858,Resume!$B$38:$B$65)</f>
        <v>0</v>
      </c>
    </row>
    <row r="2859" spans="1:2">
      <c r="A2859" s="11">
        <f>Returns!A2859</f>
        <v>0</v>
      </c>
      <c r="B2859" s="1">
        <f t="array" ref="B2859">MMULT(Returns!B2859:AC2859,Resume!$B$38:$B$65)</f>
        <v>0</v>
      </c>
    </row>
    <row r="2860" spans="1:2">
      <c r="A2860" s="11">
        <f>Returns!A2860</f>
        <v>0</v>
      </c>
      <c r="B2860" s="1">
        <f t="array" ref="B2860">MMULT(Returns!B2860:AC2860,Resume!$B$38:$B$65)</f>
        <v>0</v>
      </c>
    </row>
    <row r="2861" spans="1:2">
      <c r="A2861" s="11">
        <f>Returns!A2861</f>
        <v>0</v>
      </c>
      <c r="B2861" s="1">
        <f t="array" ref="B2861">MMULT(Returns!B2861:AC2861,Resume!$B$38:$B$65)</f>
        <v>0</v>
      </c>
    </row>
    <row r="2862" spans="1:2">
      <c r="A2862" s="11">
        <f>Returns!A2862</f>
        <v>0</v>
      </c>
      <c r="B2862" s="1">
        <f t="array" ref="B2862">MMULT(Returns!B2862:AC2862,Resume!$B$38:$B$65)</f>
        <v>0</v>
      </c>
    </row>
    <row r="2863" spans="1:2">
      <c r="A2863" s="11">
        <f>Returns!A2863</f>
        <v>0</v>
      </c>
      <c r="B2863" s="1">
        <f t="array" ref="B2863">MMULT(Returns!B2863:AC2863,Resume!$B$38:$B$65)</f>
        <v>0</v>
      </c>
    </row>
    <row r="2864" spans="1:2">
      <c r="A2864" s="11">
        <f>Returns!A2864</f>
        <v>0</v>
      </c>
      <c r="B2864" s="1">
        <f t="array" ref="B2864">MMULT(Returns!B2864:AC2864,Resume!$B$38:$B$65)</f>
        <v>0</v>
      </c>
    </row>
    <row r="2865" spans="1:2">
      <c r="A2865" s="11">
        <f>Returns!A2865</f>
        <v>0</v>
      </c>
      <c r="B2865" s="1">
        <f t="array" ref="B2865">MMULT(Returns!B2865:AC2865,Resume!$B$38:$B$65)</f>
        <v>0</v>
      </c>
    </row>
    <row r="2866" spans="1:2">
      <c r="A2866" s="11">
        <f>Returns!A2866</f>
        <v>0</v>
      </c>
      <c r="B2866" s="1">
        <f t="array" ref="B2866">MMULT(Returns!B2866:AC2866,Resume!$B$38:$B$65)</f>
        <v>0</v>
      </c>
    </row>
    <row r="2867" spans="1:2">
      <c r="A2867" s="11">
        <f>Returns!A2867</f>
        <v>0</v>
      </c>
      <c r="B2867" s="1">
        <f t="array" ref="B2867">MMULT(Returns!B2867:AC2867,Resume!$B$38:$B$65)</f>
        <v>0</v>
      </c>
    </row>
    <row r="2868" spans="1:2">
      <c r="A2868" s="11">
        <f>Returns!A2868</f>
        <v>0</v>
      </c>
      <c r="B2868" s="1">
        <f t="array" ref="B2868">MMULT(Returns!B2868:AC2868,Resume!$B$38:$B$65)</f>
        <v>0</v>
      </c>
    </row>
    <row r="2869" spans="1:2">
      <c r="A2869" s="11">
        <f>Returns!A2869</f>
        <v>0</v>
      </c>
      <c r="B2869" s="1">
        <f t="array" ref="B2869">MMULT(Returns!B2869:AC2869,Resume!$B$38:$B$65)</f>
        <v>0</v>
      </c>
    </row>
    <row r="2870" spans="1:2">
      <c r="A2870" s="11">
        <f>Returns!A2870</f>
        <v>0</v>
      </c>
      <c r="B2870" s="1">
        <f t="array" ref="B2870">MMULT(Returns!B2870:AC2870,Resume!$B$38:$B$65)</f>
        <v>0</v>
      </c>
    </row>
    <row r="2871" spans="1:2">
      <c r="A2871" s="11">
        <f>Returns!A2871</f>
        <v>0</v>
      </c>
      <c r="B2871" s="1">
        <f t="array" ref="B2871">MMULT(Returns!B2871:AC2871,Resume!$B$38:$B$65)</f>
        <v>0</v>
      </c>
    </row>
    <row r="2872" spans="1:2">
      <c r="A2872" s="11">
        <f>Returns!A2872</f>
        <v>0</v>
      </c>
      <c r="B2872" s="1">
        <f t="array" ref="B2872">MMULT(Returns!B2872:AC2872,Resume!$B$38:$B$65)</f>
        <v>0</v>
      </c>
    </row>
    <row r="2873" spans="1:2">
      <c r="A2873" s="11">
        <f>Returns!A2873</f>
        <v>0</v>
      </c>
      <c r="B2873" s="1">
        <f t="array" ref="B2873">MMULT(Returns!B2873:AC2873,Resume!$B$38:$B$65)</f>
        <v>0</v>
      </c>
    </row>
    <row r="2874" spans="1:2">
      <c r="A2874" s="11">
        <f>Returns!A2874</f>
        <v>0</v>
      </c>
      <c r="B2874" s="1">
        <f t="array" ref="B2874">MMULT(Returns!B2874:AC2874,Resume!$B$38:$B$65)</f>
        <v>0</v>
      </c>
    </row>
    <row r="2875" spans="1:2">
      <c r="A2875" s="11">
        <f>Returns!A2875</f>
        <v>0</v>
      </c>
      <c r="B2875" s="1">
        <f t="array" ref="B2875">MMULT(Returns!B2875:AC2875,Resume!$B$38:$B$65)</f>
        <v>0</v>
      </c>
    </row>
    <row r="2876" spans="1:2">
      <c r="A2876" s="11">
        <f>Returns!A2876</f>
        <v>0</v>
      </c>
      <c r="B2876" s="1">
        <f t="array" ref="B2876">MMULT(Returns!B2876:AC2876,Resume!$B$38:$B$65)</f>
        <v>0</v>
      </c>
    </row>
    <row r="2877" spans="1:2">
      <c r="A2877" s="11">
        <f>Returns!A2877</f>
        <v>0</v>
      </c>
      <c r="B2877" s="1">
        <f t="array" ref="B2877">MMULT(Returns!B2877:AC2877,Resume!$B$38:$B$65)</f>
        <v>0</v>
      </c>
    </row>
    <row r="2878" spans="1:2">
      <c r="A2878" s="11">
        <f>Returns!A2878</f>
        <v>0</v>
      </c>
      <c r="B2878" s="1">
        <f t="array" ref="B2878">MMULT(Returns!B2878:AC2878,Resume!$B$38:$B$65)</f>
        <v>0</v>
      </c>
    </row>
    <row r="2879" spans="1:2">
      <c r="A2879" s="11">
        <f>Returns!A2879</f>
        <v>0</v>
      </c>
      <c r="B2879" s="1">
        <f t="array" ref="B2879">MMULT(Returns!B2879:AC2879,Resume!$B$38:$B$65)</f>
        <v>0</v>
      </c>
    </row>
    <row r="2880" spans="1:2">
      <c r="A2880" s="11">
        <f>Returns!A2880</f>
        <v>0</v>
      </c>
      <c r="B2880" s="1">
        <f t="array" ref="B2880">MMULT(Returns!B2880:AC2880,Resume!$B$38:$B$65)</f>
        <v>0</v>
      </c>
    </row>
    <row r="2881" spans="1:2">
      <c r="A2881" s="11">
        <f>Returns!A2881</f>
        <v>0</v>
      </c>
      <c r="B2881" s="1">
        <f t="array" ref="B2881">MMULT(Returns!B2881:AC2881,Resume!$B$38:$B$65)</f>
        <v>0</v>
      </c>
    </row>
    <row r="2882" spans="1:2">
      <c r="A2882" s="11">
        <f>Returns!A2882</f>
        <v>0</v>
      </c>
      <c r="B2882" s="1">
        <f t="array" ref="B2882">MMULT(Returns!B2882:AC2882,Resume!$B$38:$B$65)</f>
        <v>0</v>
      </c>
    </row>
    <row r="2883" spans="1:2">
      <c r="A2883" s="11">
        <f>Returns!A2883</f>
        <v>0</v>
      </c>
      <c r="B2883" s="1">
        <f t="array" ref="B2883">MMULT(Returns!B2883:AC2883,Resume!$B$38:$B$65)</f>
        <v>0</v>
      </c>
    </row>
    <row r="2884" spans="1:2">
      <c r="A2884" s="11">
        <f>Returns!A2884</f>
        <v>0</v>
      </c>
      <c r="B2884" s="1">
        <f t="array" ref="B2884">MMULT(Returns!B2884:AC2884,Resume!$B$38:$B$65)</f>
        <v>0</v>
      </c>
    </row>
    <row r="2885" spans="1:2">
      <c r="A2885" s="11">
        <f>Returns!A2885</f>
        <v>0</v>
      </c>
      <c r="B2885" s="1">
        <f t="array" ref="B2885">MMULT(Returns!B2885:AC2885,Resume!$B$38:$B$65)</f>
        <v>0</v>
      </c>
    </row>
    <row r="2886" spans="1:2">
      <c r="A2886" s="11">
        <f>Returns!A2886</f>
        <v>0</v>
      </c>
      <c r="B2886" s="1">
        <f t="array" ref="B2886">MMULT(Returns!B2886:AC2886,Resume!$B$38:$B$65)</f>
        <v>0</v>
      </c>
    </row>
    <row r="2887" spans="1:2">
      <c r="A2887" s="11">
        <f>Returns!A2887</f>
        <v>0</v>
      </c>
      <c r="B2887" s="1">
        <f t="array" ref="B2887">MMULT(Returns!B2887:AC2887,Resume!$B$38:$B$65)</f>
        <v>0</v>
      </c>
    </row>
    <row r="2888" spans="1:2">
      <c r="A2888" s="11">
        <f>Returns!A2888</f>
        <v>0</v>
      </c>
      <c r="B2888" s="1">
        <f t="array" ref="B2888">MMULT(Returns!B2888:AC2888,Resume!$B$38:$B$65)</f>
        <v>0</v>
      </c>
    </row>
    <row r="2889" spans="1:2">
      <c r="A2889" s="11">
        <f>Returns!A2889</f>
        <v>0</v>
      </c>
      <c r="B2889" s="1">
        <f t="array" ref="B2889">MMULT(Returns!B2889:AC2889,Resume!$B$38:$B$65)</f>
        <v>0</v>
      </c>
    </row>
    <row r="2890" spans="1:2">
      <c r="A2890" s="11">
        <f>Returns!A2890</f>
        <v>0</v>
      </c>
      <c r="B2890" s="1">
        <f t="array" ref="B2890">MMULT(Returns!B2890:AC2890,Resume!$B$38:$B$65)</f>
        <v>0</v>
      </c>
    </row>
    <row r="2891" spans="1:2">
      <c r="A2891" s="11">
        <f>Returns!A2891</f>
        <v>0</v>
      </c>
      <c r="B2891" s="1">
        <f t="array" ref="B2891">MMULT(Returns!B2891:AC2891,Resume!$B$38:$B$65)</f>
        <v>0</v>
      </c>
    </row>
    <row r="2892" spans="1:2">
      <c r="A2892" s="11">
        <f>Returns!A2892</f>
        <v>0</v>
      </c>
      <c r="B2892" s="1">
        <f t="array" ref="B2892">MMULT(Returns!B2892:AC2892,Resume!$B$38:$B$65)</f>
        <v>0</v>
      </c>
    </row>
    <row r="2893" spans="1:2">
      <c r="A2893" s="11">
        <f>Returns!A2893</f>
        <v>0</v>
      </c>
      <c r="B2893" s="1">
        <f t="array" ref="B2893">MMULT(Returns!B2893:AC2893,Resume!$B$38:$B$65)</f>
        <v>0</v>
      </c>
    </row>
    <row r="2894" spans="1:2">
      <c r="A2894" s="11">
        <f>Returns!A2894</f>
        <v>0</v>
      </c>
      <c r="B2894" s="1">
        <f t="array" ref="B2894">MMULT(Returns!B2894:AC2894,Resume!$B$38:$B$65)</f>
        <v>0</v>
      </c>
    </row>
    <row r="2895" spans="1:2">
      <c r="A2895" s="11">
        <f>Returns!A2895</f>
        <v>0</v>
      </c>
      <c r="B2895" s="1">
        <f t="array" ref="B2895">MMULT(Returns!B2895:AC2895,Resume!$B$38:$B$65)</f>
        <v>0</v>
      </c>
    </row>
    <row r="2896" spans="1:2">
      <c r="A2896" s="11">
        <f>Returns!A2896</f>
        <v>0</v>
      </c>
      <c r="B2896" s="1">
        <f t="array" ref="B2896">MMULT(Returns!B2896:AC2896,Resume!$B$38:$B$65)</f>
        <v>0</v>
      </c>
    </row>
    <row r="2897" spans="1:2">
      <c r="A2897" s="11">
        <f>Returns!A2897</f>
        <v>0</v>
      </c>
      <c r="B2897" s="1">
        <f t="array" ref="B2897">MMULT(Returns!B2897:AC2897,Resume!$B$38:$B$65)</f>
        <v>0</v>
      </c>
    </row>
    <row r="2898" spans="1:2">
      <c r="A2898" s="11">
        <f>Returns!A2898</f>
        <v>0</v>
      </c>
      <c r="B2898" s="1">
        <f t="array" ref="B2898">MMULT(Returns!B2898:AC2898,Resume!$B$38:$B$65)</f>
        <v>0</v>
      </c>
    </row>
    <row r="2899" spans="1:2">
      <c r="A2899" s="11">
        <f>Returns!A2899</f>
        <v>0</v>
      </c>
      <c r="B2899" s="1">
        <f t="array" ref="B2899">MMULT(Returns!B2899:AC2899,Resume!$B$38:$B$65)</f>
        <v>0</v>
      </c>
    </row>
    <row r="2900" spans="1:2">
      <c r="A2900" s="11">
        <f>Returns!A2900</f>
        <v>0</v>
      </c>
      <c r="B2900" s="1">
        <f t="array" ref="B2900">MMULT(Returns!B2900:AC2900,Resume!$B$38:$B$65)</f>
        <v>0</v>
      </c>
    </row>
    <row r="2901" spans="1:2">
      <c r="A2901" s="11">
        <f>Returns!A2901</f>
        <v>0</v>
      </c>
      <c r="B2901" s="1">
        <f t="array" ref="B2901">MMULT(Returns!B2901:AC2901,Resume!$B$38:$B$65)</f>
        <v>0</v>
      </c>
    </row>
    <row r="2902" spans="1:2">
      <c r="A2902" s="11">
        <f>Returns!A2902</f>
        <v>0</v>
      </c>
      <c r="B2902" s="1">
        <f t="array" ref="B2902">MMULT(Returns!B2902:AC2902,Resume!$B$38:$B$65)</f>
        <v>0</v>
      </c>
    </row>
    <row r="2903" spans="1:2">
      <c r="A2903" s="11">
        <f>Returns!A2903</f>
        <v>0</v>
      </c>
      <c r="B2903" s="1">
        <f t="array" ref="B2903">MMULT(Returns!B2903:AC2903,Resume!$B$38:$B$65)</f>
        <v>0</v>
      </c>
    </row>
    <row r="2904" spans="1:2">
      <c r="A2904" s="11">
        <f>Returns!A2904</f>
        <v>0</v>
      </c>
      <c r="B2904" s="1">
        <f t="array" ref="B2904">MMULT(Returns!B2904:AC2904,Resume!$B$38:$B$65)</f>
        <v>0</v>
      </c>
    </row>
    <row r="2905" spans="1:2">
      <c r="A2905" s="11">
        <f>Returns!A2905</f>
        <v>0</v>
      </c>
      <c r="B2905" s="1">
        <f t="array" ref="B2905">MMULT(Returns!B2905:AC2905,Resume!$B$38:$B$65)</f>
        <v>0</v>
      </c>
    </row>
    <row r="2906" spans="1:2">
      <c r="A2906" s="11">
        <f>Returns!A2906</f>
        <v>0</v>
      </c>
      <c r="B2906" s="1">
        <f t="array" ref="B2906">MMULT(Returns!B2906:AC2906,Resume!$B$38:$B$65)</f>
        <v>0</v>
      </c>
    </row>
    <row r="2907" spans="1:2">
      <c r="A2907" s="11">
        <f>Returns!A2907</f>
        <v>0</v>
      </c>
      <c r="B2907" s="1">
        <f t="array" ref="B2907">MMULT(Returns!B2907:AC2907,Resume!$B$38:$B$65)</f>
        <v>0</v>
      </c>
    </row>
    <row r="2908" spans="1:2">
      <c r="A2908" s="11">
        <f>Returns!A2908</f>
        <v>0</v>
      </c>
      <c r="B2908" s="1">
        <f t="array" ref="B2908">MMULT(Returns!B2908:AC2908,Resume!$B$38:$B$65)</f>
        <v>0</v>
      </c>
    </row>
    <row r="2909" spans="1:2">
      <c r="A2909" s="11">
        <f>Returns!A2909</f>
        <v>0</v>
      </c>
      <c r="B2909" s="1">
        <f t="array" ref="B2909">MMULT(Returns!B2909:AC2909,Resume!$B$38:$B$65)</f>
        <v>0</v>
      </c>
    </row>
    <row r="2910" spans="1:2">
      <c r="A2910" s="11">
        <f>Returns!A2910</f>
        <v>0</v>
      </c>
      <c r="B2910" s="1">
        <f t="array" ref="B2910">MMULT(Returns!B2910:AC2910,Resume!$B$38:$B$65)</f>
        <v>0</v>
      </c>
    </row>
    <row r="2911" spans="1:2">
      <c r="A2911" s="11">
        <f>Returns!A2911</f>
        <v>0</v>
      </c>
      <c r="B2911" s="1">
        <f t="array" ref="B2911">MMULT(Returns!B2911:AC2911,Resume!$B$38:$B$65)</f>
        <v>0</v>
      </c>
    </row>
    <row r="2912" spans="1:2">
      <c r="A2912" s="11">
        <f>Returns!A2912</f>
        <v>0</v>
      </c>
      <c r="B2912" s="1">
        <f t="array" ref="B2912">MMULT(Returns!B2912:AC2912,Resume!$B$38:$B$65)</f>
        <v>0</v>
      </c>
    </row>
    <row r="2913" spans="1:2">
      <c r="A2913" s="11">
        <f>Returns!A2913</f>
        <v>0</v>
      </c>
      <c r="B2913" s="1">
        <f t="array" ref="B2913">MMULT(Returns!B2913:AC2913,Resume!$B$38:$B$65)</f>
        <v>0</v>
      </c>
    </row>
    <row r="2914" spans="1:2">
      <c r="A2914" s="11">
        <f>Returns!A2914</f>
        <v>0</v>
      </c>
      <c r="B2914" s="1">
        <f t="array" ref="B2914">MMULT(Returns!B2914:AC2914,Resume!$B$38:$B$65)</f>
        <v>0</v>
      </c>
    </row>
    <row r="2915" spans="1:2">
      <c r="A2915" s="11">
        <f>Returns!A2915</f>
        <v>0</v>
      </c>
      <c r="B2915" s="1">
        <f t="array" ref="B2915">MMULT(Returns!B2915:AC2915,Resume!$B$38:$B$65)</f>
        <v>0</v>
      </c>
    </row>
    <row r="2916" spans="1:2">
      <c r="A2916" s="11">
        <f>Returns!A2916</f>
        <v>0</v>
      </c>
      <c r="B2916" s="1">
        <f t="array" ref="B2916">MMULT(Returns!B2916:AC2916,Resume!$B$38:$B$65)</f>
        <v>0</v>
      </c>
    </row>
    <row r="2917" spans="1:2">
      <c r="A2917" s="11">
        <f>Returns!A2917</f>
        <v>0</v>
      </c>
      <c r="B2917" s="1">
        <f t="array" ref="B2917">MMULT(Returns!B2917:AC2917,Resume!$B$38:$B$65)</f>
        <v>0</v>
      </c>
    </row>
    <row r="2918" spans="1:2">
      <c r="A2918" s="11">
        <f>Returns!A2918</f>
        <v>0</v>
      </c>
      <c r="B2918" s="1">
        <f t="array" ref="B2918">MMULT(Returns!B2918:AC2918,Resume!$B$38:$B$65)</f>
        <v>0</v>
      </c>
    </row>
    <row r="2919" spans="1:2">
      <c r="A2919" s="11">
        <f>Returns!A2919</f>
        <v>0</v>
      </c>
      <c r="B2919" s="1">
        <f t="array" ref="B2919">MMULT(Returns!B2919:AC2919,Resume!$B$38:$B$65)</f>
        <v>0</v>
      </c>
    </row>
    <row r="2920" spans="1:2">
      <c r="A2920" s="11">
        <f>Returns!A2920</f>
        <v>0</v>
      </c>
      <c r="B2920" s="1">
        <f t="array" ref="B2920">MMULT(Returns!B2920:AC2920,Resume!$B$38:$B$65)</f>
        <v>0</v>
      </c>
    </row>
    <row r="2921" spans="1:2">
      <c r="A2921" s="11">
        <f>Returns!A2921</f>
        <v>0</v>
      </c>
      <c r="B2921" s="1">
        <f t="array" ref="B2921">MMULT(Returns!B2921:AC2921,Resume!$B$38:$B$65)</f>
        <v>0</v>
      </c>
    </row>
    <row r="2922" spans="1:2">
      <c r="A2922" s="11">
        <f>Returns!A2922</f>
        <v>0</v>
      </c>
      <c r="B2922" s="1">
        <f t="array" ref="B2922">MMULT(Returns!B2922:AC2922,Resume!$B$38:$B$65)</f>
        <v>0</v>
      </c>
    </row>
    <row r="2923" spans="1:2">
      <c r="A2923" s="11">
        <f>Returns!A2923</f>
        <v>0</v>
      </c>
      <c r="B2923" s="1">
        <f t="array" ref="B2923">MMULT(Returns!B2923:AC2923,Resume!$B$38:$B$65)</f>
        <v>0</v>
      </c>
    </row>
    <row r="2924" spans="1:2">
      <c r="A2924" s="11">
        <f>Returns!A2924</f>
        <v>0</v>
      </c>
      <c r="B2924" s="1">
        <f t="array" ref="B2924">MMULT(Returns!B2924:AC2924,Resume!$B$38:$B$65)</f>
        <v>0</v>
      </c>
    </row>
    <row r="2925" spans="1:2">
      <c r="A2925" s="11">
        <f>Returns!A2925</f>
        <v>0</v>
      </c>
      <c r="B2925" s="1">
        <f t="array" ref="B2925">MMULT(Returns!B2925:AC2925,Resume!$B$38:$B$65)</f>
        <v>0</v>
      </c>
    </row>
    <row r="2926" spans="1:2">
      <c r="A2926" s="11">
        <f>Returns!A2926</f>
        <v>0</v>
      </c>
      <c r="B2926" s="1">
        <f t="array" ref="B2926">MMULT(Returns!B2926:AC2926,Resume!$B$38:$B$65)</f>
        <v>0</v>
      </c>
    </row>
    <row r="2927" spans="1:2">
      <c r="A2927" s="11">
        <f>Returns!A2927</f>
        <v>0</v>
      </c>
      <c r="B2927" s="1">
        <f t="array" ref="B2927">MMULT(Returns!B2927:AC2927,Resume!$B$38:$B$65)</f>
        <v>0</v>
      </c>
    </row>
    <row r="2928" spans="1:2">
      <c r="A2928" s="11">
        <f>Returns!A2928</f>
        <v>0</v>
      </c>
      <c r="B2928" s="1">
        <f t="array" ref="B2928">MMULT(Returns!B2928:AC2928,Resume!$B$38:$B$65)</f>
        <v>0</v>
      </c>
    </row>
    <row r="2929" spans="1:2">
      <c r="A2929" s="11">
        <f>Returns!A2929</f>
        <v>0</v>
      </c>
      <c r="B2929" s="1">
        <f t="array" ref="B2929">MMULT(Returns!B2929:AC2929,Resume!$B$38:$B$65)</f>
        <v>0</v>
      </c>
    </row>
    <row r="2930" spans="1:2">
      <c r="A2930" s="11">
        <f>Returns!A2930</f>
        <v>0</v>
      </c>
      <c r="B2930" s="1">
        <f t="array" ref="B2930">MMULT(Returns!B2930:AC2930,Resume!$B$38:$B$65)</f>
        <v>0</v>
      </c>
    </row>
    <row r="2931" spans="1:2">
      <c r="A2931" s="11">
        <f>Returns!A2931</f>
        <v>0</v>
      </c>
      <c r="B2931" s="1">
        <f t="array" ref="B2931">MMULT(Returns!B2931:AC2931,Resume!$B$38:$B$65)</f>
        <v>0</v>
      </c>
    </row>
    <row r="2932" spans="1:2">
      <c r="A2932" s="11">
        <f>Returns!A2932</f>
        <v>0</v>
      </c>
      <c r="B2932" s="1">
        <f t="array" ref="B2932">MMULT(Returns!B2932:AC2932,Resume!$B$38:$B$65)</f>
        <v>0</v>
      </c>
    </row>
    <row r="2933" spans="1:2">
      <c r="A2933" s="11">
        <f>Returns!A2933</f>
        <v>0</v>
      </c>
      <c r="B2933" s="1">
        <f t="array" ref="B2933">MMULT(Returns!B2933:AC2933,Resume!$B$38:$B$65)</f>
        <v>0</v>
      </c>
    </row>
    <row r="2934" spans="1:2">
      <c r="A2934" s="11">
        <f>Returns!A2934</f>
        <v>0</v>
      </c>
      <c r="B2934" s="1">
        <f t="array" ref="B2934">MMULT(Returns!B2934:AC2934,Resume!$B$38:$B$65)</f>
        <v>0</v>
      </c>
    </row>
    <row r="2935" spans="1:2">
      <c r="A2935" s="11">
        <f>Returns!A2935</f>
        <v>0</v>
      </c>
      <c r="B2935" s="1">
        <f t="array" ref="B2935">MMULT(Returns!B2935:AC2935,Resume!$B$38:$B$65)</f>
        <v>0</v>
      </c>
    </row>
    <row r="2936" spans="1:2">
      <c r="A2936" s="11">
        <f>Returns!A2936</f>
        <v>0</v>
      </c>
      <c r="B2936" s="1">
        <f t="array" ref="B2936">MMULT(Returns!B2936:AC2936,Resume!$B$38:$B$65)</f>
        <v>0</v>
      </c>
    </row>
    <row r="2937" spans="1:2">
      <c r="A2937" s="11">
        <f>Returns!A2937</f>
        <v>0</v>
      </c>
      <c r="B2937" s="1">
        <f t="array" ref="B2937">MMULT(Returns!B2937:AC2937,Resume!$B$38:$B$65)</f>
        <v>0</v>
      </c>
    </row>
    <row r="2938" spans="1:2">
      <c r="A2938" s="11">
        <f>Returns!A2938</f>
        <v>0</v>
      </c>
      <c r="B2938" s="1">
        <f t="array" ref="B2938">MMULT(Returns!B2938:AC2938,Resume!$B$38:$B$65)</f>
        <v>0</v>
      </c>
    </row>
    <row r="2939" spans="1:2">
      <c r="A2939" s="11">
        <f>Returns!A2939</f>
        <v>0</v>
      </c>
      <c r="B2939" s="1">
        <f t="array" ref="B2939">MMULT(Returns!B2939:AC2939,Resume!$B$38:$B$65)</f>
        <v>0</v>
      </c>
    </row>
    <row r="2940" spans="1:2">
      <c r="A2940" s="11">
        <f>Returns!A2940</f>
        <v>0</v>
      </c>
      <c r="B2940" s="1">
        <f t="array" ref="B2940">MMULT(Returns!B2940:AC2940,Resume!$B$38:$B$65)</f>
        <v>0</v>
      </c>
    </row>
    <row r="2941" spans="1:2">
      <c r="A2941" s="11">
        <f>Returns!A2941</f>
        <v>0</v>
      </c>
      <c r="B2941" s="1">
        <f t="array" ref="B2941">MMULT(Returns!B2941:AC2941,Resume!$B$38:$B$65)</f>
        <v>0</v>
      </c>
    </row>
    <row r="2942" spans="1:2">
      <c r="A2942" s="11">
        <f>Returns!A2942</f>
        <v>0</v>
      </c>
      <c r="B2942" s="1">
        <f t="array" ref="B2942">MMULT(Returns!B2942:AC2942,Resume!$B$38:$B$65)</f>
        <v>0</v>
      </c>
    </row>
    <row r="2943" spans="1:2">
      <c r="A2943" s="11">
        <f>Returns!A2943</f>
        <v>0</v>
      </c>
      <c r="B2943" s="1">
        <f t="array" ref="B2943">MMULT(Returns!B2943:AC2943,Resume!$B$38:$B$65)</f>
        <v>0</v>
      </c>
    </row>
    <row r="2944" spans="1:2">
      <c r="A2944" s="11">
        <f>Returns!A2944</f>
        <v>0</v>
      </c>
      <c r="B2944" s="1">
        <f t="array" ref="B2944">MMULT(Returns!B2944:AC2944,Resume!$B$38:$B$65)</f>
        <v>0</v>
      </c>
    </row>
    <row r="2945" spans="1:2">
      <c r="A2945" s="11">
        <f>Returns!A2945</f>
        <v>0</v>
      </c>
      <c r="B2945" s="1">
        <f t="array" ref="B2945">MMULT(Returns!B2945:AC2945,Resume!$B$38:$B$65)</f>
        <v>0</v>
      </c>
    </row>
    <row r="2946" spans="1:2">
      <c r="A2946" s="11">
        <f>Returns!A2946</f>
        <v>0</v>
      </c>
      <c r="B2946" s="1">
        <f t="array" ref="B2946">MMULT(Returns!B2946:AC2946,Resume!$B$38:$B$65)</f>
        <v>0</v>
      </c>
    </row>
    <row r="2947" spans="1:2">
      <c r="A2947" s="11">
        <f>Returns!A2947</f>
        <v>0</v>
      </c>
      <c r="B2947" s="1">
        <f t="array" ref="B2947">MMULT(Returns!B2947:AC2947,Resume!$B$38:$B$65)</f>
        <v>0</v>
      </c>
    </row>
    <row r="2948" spans="1:2">
      <c r="A2948" s="11">
        <f>Returns!A2948</f>
        <v>0</v>
      </c>
      <c r="B2948" s="1">
        <f t="array" ref="B2948">MMULT(Returns!B2948:AC2948,Resume!$B$38:$B$65)</f>
        <v>0</v>
      </c>
    </row>
    <row r="2949" spans="1:2">
      <c r="A2949" s="11">
        <f>Returns!A2949</f>
        <v>0</v>
      </c>
      <c r="B2949" s="1">
        <f t="array" ref="B2949">MMULT(Returns!B2949:AC2949,Resume!$B$38:$B$65)</f>
        <v>0</v>
      </c>
    </row>
    <row r="2950" spans="1:2">
      <c r="A2950" s="11">
        <f>Returns!A2950</f>
        <v>0</v>
      </c>
      <c r="B2950" s="1">
        <f t="array" ref="B2950">MMULT(Returns!B2950:AC2950,Resume!$B$38:$B$65)</f>
        <v>0</v>
      </c>
    </row>
    <row r="2951" spans="1:2">
      <c r="A2951" s="11">
        <f>Returns!A2951</f>
        <v>0</v>
      </c>
      <c r="B2951" s="1">
        <f t="array" ref="B2951">MMULT(Returns!B2951:AC2951,Resume!$B$38:$B$65)</f>
        <v>0</v>
      </c>
    </row>
    <row r="2952" spans="1:2">
      <c r="A2952" s="11">
        <f>Returns!A2952</f>
        <v>0</v>
      </c>
      <c r="B2952" s="1">
        <f t="array" ref="B2952">MMULT(Returns!B2952:AC2952,Resume!$B$38:$B$65)</f>
        <v>0</v>
      </c>
    </row>
    <row r="2953" spans="1:2">
      <c r="A2953" s="11">
        <f>Returns!A2953</f>
        <v>0</v>
      </c>
      <c r="B2953" s="1">
        <f t="array" ref="B2953">MMULT(Returns!B2953:AC2953,Resume!$B$38:$B$65)</f>
        <v>0</v>
      </c>
    </row>
    <row r="2954" spans="1:2">
      <c r="A2954" s="11">
        <f>Returns!A2954</f>
        <v>0</v>
      </c>
      <c r="B2954" s="1">
        <f t="array" ref="B2954">MMULT(Returns!B2954:AC2954,Resume!$B$38:$B$65)</f>
        <v>0</v>
      </c>
    </row>
    <row r="2955" spans="1:2">
      <c r="A2955" s="11">
        <f>Returns!A2955</f>
        <v>0</v>
      </c>
      <c r="B2955" s="1">
        <f t="array" ref="B2955">MMULT(Returns!B2955:AC2955,Resume!$B$38:$B$65)</f>
        <v>0</v>
      </c>
    </row>
    <row r="2956" spans="1:2">
      <c r="A2956" s="11">
        <f>Returns!A2956</f>
        <v>0</v>
      </c>
      <c r="B2956" s="1">
        <f t="array" ref="B2956">MMULT(Returns!B2956:AC2956,Resume!$B$38:$B$65)</f>
        <v>0</v>
      </c>
    </row>
    <row r="2957" spans="1:2">
      <c r="A2957" s="11">
        <f>Returns!A2957</f>
        <v>0</v>
      </c>
      <c r="B2957" s="1">
        <f t="array" ref="B2957">MMULT(Returns!B2957:AC2957,Resume!$B$38:$B$65)</f>
        <v>0</v>
      </c>
    </row>
    <row r="2958" spans="1:2">
      <c r="A2958" s="11">
        <f>Returns!A2958</f>
        <v>0</v>
      </c>
      <c r="B2958" s="1">
        <f t="array" ref="B2958">MMULT(Returns!B2958:AC2958,Resume!$B$38:$B$65)</f>
        <v>0</v>
      </c>
    </row>
    <row r="2959" spans="1:2">
      <c r="A2959" s="11">
        <f>Returns!A2959</f>
        <v>0</v>
      </c>
      <c r="B2959" s="1">
        <f t="array" ref="B2959">MMULT(Returns!B2959:AC2959,Resume!$B$38:$B$65)</f>
        <v>0</v>
      </c>
    </row>
    <row r="2960" spans="1:2">
      <c r="A2960" s="11">
        <f>Returns!A2960</f>
        <v>0</v>
      </c>
      <c r="B2960" s="1">
        <f t="array" ref="B2960">MMULT(Returns!B2960:AC2960,Resume!$B$38:$B$65)</f>
        <v>0</v>
      </c>
    </row>
    <row r="2961" spans="1:2">
      <c r="A2961" s="11">
        <f>Returns!A2961</f>
        <v>0</v>
      </c>
      <c r="B2961" s="1">
        <f t="array" ref="B2961">MMULT(Returns!B2961:AC2961,Resume!$B$38:$B$65)</f>
        <v>0</v>
      </c>
    </row>
    <row r="2962" spans="1:2">
      <c r="A2962" s="11">
        <f>Returns!A2962</f>
        <v>0</v>
      </c>
      <c r="B2962" s="1">
        <f t="array" ref="B2962">MMULT(Returns!B2962:AC2962,Resume!$B$38:$B$65)</f>
        <v>0</v>
      </c>
    </row>
    <row r="2963" spans="1:2">
      <c r="A2963" s="11">
        <f>Returns!A2963</f>
        <v>0</v>
      </c>
      <c r="B2963" s="1">
        <f t="array" ref="B2963">MMULT(Returns!B2963:AC2963,Resume!$B$38:$B$65)</f>
        <v>0</v>
      </c>
    </row>
    <row r="2964" spans="1:2">
      <c r="A2964" s="11">
        <f>Returns!A2964</f>
        <v>0</v>
      </c>
      <c r="B2964" s="1">
        <f t="array" ref="B2964">MMULT(Returns!B2964:AC2964,Resume!$B$38:$B$65)</f>
        <v>0</v>
      </c>
    </row>
    <row r="2965" spans="1:2">
      <c r="A2965" s="11">
        <f>Returns!A2965</f>
        <v>0</v>
      </c>
      <c r="B2965" s="1">
        <f t="array" ref="B2965">MMULT(Returns!B2965:AC2965,Resume!$B$38:$B$65)</f>
        <v>0</v>
      </c>
    </row>
    <row r="2966" spans="1:2">
      <c r="A2966" s="11">
        <f>Returns!A2966</f>
        <v>0</v>
      </c>
      <c r="B2966" s="1">
        <f t="array" ref="B2966">MMULT(Returns!B2966:AC2966,Resume!$B$38:$B$65)</f>
        <v>0</v>
      </c>
    </row>
    <row r="2967" spans="1:2">
      <c r="A2967" s="11">
        <f>Returns!A2967</f>
        <v>0</v>
      </c>
      <c r="B2967" s="1">
        <f t="array" ref="B2967">MMULT(Returns!B2967:AC2967,Resume!$B$38:$B$65)</f>
        <v>0</v>
      </c>
    </row>
    <row r="2968" spans="1:2">
      <c r="A2968" s="11">
        <f>Returns!A2968</f>
        <v>0</v>
      </c>
      <c r="B2968" s="1">
        <f t="array" ref="B2968">MMULT(Returns!B2968:AC2968,Resume!$B$38:$B$65)</f>
        <v>0</v>
      </c>
    </row>
    <row r="2969" spans="1:2">
      <c r="A2969" s="11">
        <f>Returns!A2969</f>
        <v>0</v>
      </c>
      <c r="B2969" s="1">
        <f t="array" ref="B2969">MMULT(Returns!B2969:AC2969,Resume!$B$38:$B$65)</f>
        <v>0</v>
      </c>
    </row>
    <row r="2970" spans="1:2">
      <c r="A2970" s="11">
        <f>Returns!A2970</f>
        <v>0</v>
      </c>
      <c r="B2970" s="1">
        <f t="array" ref="B2970">MMULT(Returns!B2970:AC2970,Resume!$B$38:$B$65)</f>
        <v>0</v>
      </c>
    </row>
    <row r="2971" spans="1:2">
      <c r="A2971" s="11">
        <f>Returns!A2971</f>
        <v>0</v>
      </c>
      <c r="B2971" s="1">
        <f t="array" ref="B2971">MMULT(Returns!B2971:AC2971,Resume!$B$38:$B$65)</f>
        <v>0</v>
      </c>
    </row>
    <row r="2972" spans="1:2">
      <c r="A2972" s="11">
        <f>Returns!A2972</f>
        <v>0</v>
      </c>
      <c r="B2972" s="1">
        <f t="array" ref="B2972">MMULT(Returns!B2972:AC2972,Resume!$B$38:$B$65)</f>
        <v>0</v>
      </c>
    </row>
    <row r="2973" spans="1:2">
      <c r="A2973" s="11">
        <f>Returns!A2973</f>
        <v>0</v>
      </c>
      <c r="B2973" s="1">
        <f t="array" ref="B2973">MMULT(Returns!B2973:AC2973,Resume!$B$38:$B$65)</f>
        <v>0</v>
      </c>
    </row>
    <row r="2974" spans="1:2">
      <c r="A2974" s="11">
        <f>Returns!A2974</f>
        <v>0</v>
      </c>
      <c r="B2974" s="1">
        <f t="array" ref="B2974">MMULT(Returns!B2974:AC2974,Resume!$B$38:$B$65)</f>
        <v>0</v>
      </c>
    </row>
    <row r="2975" spans="1:2">
      <c r="A2975" s="11">
        <f>Returns!A2975</f>
        <v>0</v>
      </c>
      <c r="B2975" s="1">
        <f t="array" ref="B2975">MMULT(Returns!B2975:AC2975,Resume!$B$38:$B$65)</f>
        <v>0</v>
      </c>
    </row>
    <row r="2976" spans="1:2">
      <c r="A2976" s="11">
        <f>Returns!A2976</f>
        <v>0</v>
      </c>
      <c r="B2976" s="1">
        <f t="array" ref="B2976">MMULT(Returns!B2976:AC2976,Resume!$B$38:$B$65)</f>
        <v>0</v>
      </c>
    </row>
    <row r="2977" spans="1:2">
      <c r="A2977" s="11">
        <f>Returns!A2977</f>
        <v>0</v>
      </c>
      <c r="B2977" s="1">
        <f t="array" ref="B2977">MMULT(Returns!B2977:AC2977,Resume!$B$38:$B$65)</f>
        <v>0</v>
      </c>
    </row>
    <row r="2978" spans="1:2">
      <c r="A2978" s="11">
        <f>Returns!A2978</f>
        <v>0</v>
      </c>
      <c r="B2978" s="1">
        <f t="array" ref="B2978">MMULT(Returns!B2978:AC2978,Resume!$B$38:$B$65)</f>
        <v>0</v>
      </c>
    </row>
    <row r="2979" spans="1:2">
      <c r="A2979" s="11">
        <f>Returns!A2979</f>
        <v>0</v>
      </c>
      <c r="B2979" s="1">
        <f t="array" ref="B2979">MMULT(Returns!B2979:AC2979,Resume!$B$38:$B$65)</f>
        <v>0</v>
      </c>
    </row>
    <row r="2980" spans="1:2">
      <c r="A2980" s="11">
        <f>Returns!A2980</f>
        <v>0</v>
      </c>
      <c r="B2980" s="1">
        <f t="array" ref="B2980">MMULT(Returns!B2980:AC2980,Resume!$B$38:$B$65)</f>
        <v>0</v>
      </c>
    </row>
    <row r="2981" spans="1:2">
      <c r="A2981" s="11">
        <f>Returns!A2981</f>
        <v>0</v>
      </c>
      <c r="B2981" s="1">
        <f t="array" ref="B2981">MMULT(Returns!B2981:AC2981,Resume!$B$38:$B$65)</f>
        <v>0</v>
      </c>
    </row>
    <row r="2982" spans="1:2">
      <c r="A2982" s="11">
        <f>Returns!A2982</f>
        <v>0</v>
      </c>
      <c r="B2982" s="1">
        <f t="array" ref="B2982">MMULT(Returns!B2982:AC2982,Resume!$B$38:$B$65)</f>
        <v>0</v>
      </c>
    </row>
    <row r="2983" spans="1:2">
      <c r="A2983" s="11">
        <f>Returns!A2983</f>
        <v>0</v>
      </c>
      <c r="B2983" s="1">
        <f t="array" ref="B2983">MMULT(Returns!B2983:AC2983,Resume!$B$38:$B$65)</f>
        <v>0</v>
      </c>
    </row>
    <row r="2984" spans="1:2">
      <c r="A2984" s="11">
        <f>Returns!A2984</f>
        <v>0</v>
      </c>
      <c r="B2984" s="1">
        <f t="array" ref="B2984">MMULT(Returns!B2984:AC2984,Resume!$B$38:$B$65)</f>
        <v>0</v>
      </c>
    </row>
    <row r="2985" spans="1:2">
      <c r="A2985" s="11">
        <f>Returns!A2985</f>
        <v>0</v>
      </c>
      <c r="B2985" s="1">
        <f t="array" ref="B2985">MMULT(Returns!B2985:AC2985,Resume!$B$38:$B$65)</f>
        <v>0</v>
      </c>
    </row>
    <row r="2986" spans="1:2">
      <c r="A2986" s="11">
        <f>Returns!A2986</f>
        <v>0</v>
      </c>
      <c r="B2986" s="1">
        <f t="array" ref="B2986">MMULT(Returns!B2986:AC2986,Resume!$B$38:$B$65)</f>
        <v>0</v>
      </c>
    </row>
    <row r="2987" spans="1:2">
      <c r="A2987" s="11">
        <f>Returns!A2987</f>
        <v>0</v>
      </c>
      <c r="B2987" s="1">
        <f t="array" ref="B2987">MMULT(Returns!B2987:AC2987,Resume!$B$38:$B$65)</f>
        <v>0</v>
      </c>
    </row>
    <row r="2988" spans="1:2">
      <c r="A2988" s="11">
        <f>Returns!A2988</f>
        <v>0</v>
      </c>
      <c r="B2988" s="1">
        <f t="array" ref="B2988">MMULT(Returns!B2988:AC2988,Resume!$B$38:$B$65)</f>
        <v>0</v>
      </c>
    </row>
    <row r="2989" spans="1:2">
      <c r="A2989" s="11">
        <f>Returns!A2989</f>
        <v>0</v>
      </c>
      <c r="B2989" s="1">
        <f t="array" ref="B2989">MMULT(Returns!B2989:AC2989,Resume!$B$38:$B$65)</f>
        <v>0</v>
      </c>
    </row>
    <row r="2990" spans="1:2">
      <c r="A2990" s="11">
        <f>Returns!A2990</f>
        <v>0</v>
      </c>
      <c r="B2990" s="1">
        <f t="array" ref="B2990">MMULT(Returns!B2990:AC2990,Resume!$B$38:$B$65)</f>
        <v>0</v>
      </c>
    </row>
    <row r="2991" spans="1:2">
      <c r="A2991" s="11">
        <f>Returns!A2991</f>
        <v>0</v>
      </c>
      <c r="B2991" s="1">
        <f t="array" ref="B2991">MMULT(Returns!B2991:AC2991,Resume!$B$38:$B$65)</f>
        <v>0</v>
      </c>
    </row>
    <row r="2992" spans="1:2">
      <c r="A2992" s="11">
        <f>Returns!A2992</f>
        <v>0</v>
      </c>
      <c r="B2992" s="1">
        <f t="array" ref="B2992">MMULT(Returns!B2992:AC2992,Resume!$B$38:$B$65)</f>
        <v>0</v>
      </c>
    </row>
    <row r="2993" spans="1:2">
      <c r="A2993" s="11">
        <f>Returns!A2993</f>
        <v>0</v>
      </c>
      <c r="B2993" s="1">
        <f t="array" ref="B2993">MMULT(Returns!B2993:AC2993,Resume!$B$38:$B$65)</f>
        <v>0</v>
      </c>
    </row>
    <row r="2994" spans="1:2">
      <c r="A2994" s="11">
        <f>Returns!A2994</f>
        <v>0</v>
      </c>
      <c r="B2994" s="1">
        <f t="array" ref="B2994">MMULT(Returns!B2994:AC2994,Resume!$B$38:$B$65)</f>
        <v>0</v>
      </c>
    </row>
    <row r="2995" spans="1:2">
      <c r="A2995" s="11">
        <f>Returns!A2995</f>
        <v>0</v>
      </c>
      <c r="B2995" s="1">
        <f t="array" ref="B2995">MMULT(Returns!B2995:AC2995,Resume!$B$38:$B$65)</f>
        <v>0</v>
      </c>
    </row>
    <row r="2996" spans="1:2">
      <c r="A2996" s="11">
        <f>Returns!A2996</f>
        <v>0</v>
      </c>
      <c r="B2996" s="1">
        <f t="array" ref="B2996">MMULT(Returns!B2996:AC2996,Resume!$B$38:$B$65)</f>
        <v>0</v>
      </c>
    </row>
    <row r="2997" spans="1:2">
      <c r="A2997" s="11">
        <f>Returns!A2997</f>
        <v>0</v>
      </c>
      <c r="B2997" s="1">
        <f t="array" ref="B2997">MMULT(Returns!B2997:AC2997,Resume!$B$38:$B$65)</f>
        <v>0</v>
      </c>
    </row>
    <row r="2998" spans="1:2">
      <c r="A2998" s="11">
        <f>Returns!A2998</f>
        <v>0</v>
      </c>
      <c r="B2998" s="1">
        <f t="array" ref="B2998">MMULT(Returns!B2998:AC2998,Resume!$B$38:$B$65)</f>
        <v>0</v>
      </c>
    </row>
    <row r="2999" spans="1:2">
      <c r="A2999" s="11">
        <f>Returns!A2999</f>
        <v>0</v>
      </c>
      <c r="B2999" s="1">
        <f t="array" ref="B2999">MMULT(Returns!B2999:AC2999,Resume!$B$38:$B$65)</f>
        <v>0</v>
      </c>
    </row>
    <row r="3000" spans="1:2">
      <c r="A3000" s="11">
        <f>Returns!A3000</f>
        <v>0</v>
      </c>
      <c r="B3000" s="1">
        <f t="array" ref="B3000">MMULT(Returns!B3000:AC3000,Resume!$B$38:$B$65)</f>
        <v>0</v>
      </c>
    </row>
    <row r="3001" spans="1:2">
      <c r="A3001" s="11">
        <f>Returns!A3001</f>
        <v>0</v>
      </c>
      <c r="B3001" s="1">
        <f t="array" ref="B3001">MMULT(Returns!B3001:AC3001,Resume!$B$38:$B$65)</f>
        <v>0</v>
      </c>
    </row>
    <row r="3002" spans="1:2">
      <c r="A3002" s="11">
        <f>Returns!A3002</f>
        <v>0</v>
      </c>
      <c r="B3002" s="1">
        <f t="array" ref="B3002">MMULT(Returns!B3002:AC3002,Resume!$B$38:$B$65)</f>
        <v>0</v>
      </c>
    </row>
    <row r="3003" spans="1:2">
      <c r="A3003" s="11">
        <f>Returns!A3003</f>
        <v>0</v>
      </c>
      <c r="B3003" s="1">
        <f t="array" ref="B3003">MMULT(Returns!B3003:AC3003,Resume!$B$38:$B$65)</f>
        <v>0</v>
      </c>
    </row>
    <row r="3004" spans="1:2">
      <c r="A3004" s="11">
        <f>Returns!A3004</f>
        <v>0</v>
      </c>
      <c r="B3004" s="1">
        <f t="array" ref="B3004">MMULT(Returns!B3004:AC3004,Resume!$B$38:$B$65)</f>
        <v>0</v>
      </c>
    </row>
    <row r="3005" spans="1:2">
      <c r="A3005" s="11">
        <f>Returns!A3005</f>
        <v>0</v>
      </c>
      <c r="B3005" s="1">
        <f t="array" ref="B3005">MMULT(Returns!B3005:AC3005,Resume!$B$38:$B$65)</f>
        <v>0</v>
      </c>
    </row>
    <row r="3006" spans="1:2">
      <c r="A3006" s="11">
        <f>Returns!A3006</f>
        <v>0</v>
      </c>
      <c r="B3006" s="1">
        <f t="array" ref="B3006">MMULT(Returns!B3006:AC3006,Resume!$B$38:$B$65)</f>
        <v>0</v>
      </c>
    </row>
    <row r="3007" spans="1:2">
      <c r="A3007" s="11">
        <f>Returns!A3007</f>
        <v>0</v>
      </c>
      <c r="B3007" s="1">
        <f t="array" ref="B3007">MMULT(Returns!B3007:AC3007,Resume!$B$38:$B$65)</f>
        <v>0</v>
      </c>
    </row>
    <row r="3008" spans="1:2">
      <c r="A3008" s="11">
        <f>Returns!A3008</f>
        <v>0</v>
      </c>
      <c r="B3008" s="1">
        <f t="array" ref="B3008">MMULT(Returns!B3008:AC3008,Resume!$B$38:$B$65)</f>
        <v>0</v>
      </c>
    </row>
    <row r="3009" spans="1:2">
      <c r="A3009" s="11">
        <f>Returns!A3009</f>
        <v>0</v>
      </c>
      <c r="B3009" s="1">
        <f t="array" ref="B3009">MMULT(Returns!B3009:AC3009,Resume!$B$38:$B$65)</f>
        <v>0</v>
      </c>
    </row>
    <row r="3010" spans="1:2">
      <c r="A3010" s="11">
        <f>Returns!A3010</f>
        <v>0</v>
      </c>
      <c r="B3010" s="1">
        <f t="array" ref="B3010">MMULT(Returns!B3010:AC3010,Resume!$B$38:$B$65)</f>
        <v>0</v>
      </c>
    </row>
    <row r="3011" spans="1:2">
      <c r="A3011" s="11">
        <f>Returns!A3011</f>
        <v>0</v>
      </c>
      <c r="B3011" s="1">
        <f t="array" ref="B3011">MMULT(Returns!B3011:AC3011,Resume!$B$38:$B$65)</f>
        <v>0</v>
      </c>
    </row>
    <row r="3012" spans="1:2">
      <c r="A3012" s="11">
        <f>Returns!A3012</f>
        <v>0</v>
      </c>
      <c r="B3012" s="1">
        <f t="array" ref="B3012">MMULT(Returns!B3012:AC3012,Resume!$B$38:$B$65)</f>
        <v>0</v>
      </c>
    </row>
    <row r="3013" spans="1:2">
      <c r="A3013" s="11">
        <f>Returns!A3013</f>
        <v>0</v>
      </c>
      <c r="B3013" s="1">
        <f t="array" ref="B3013">MMULT(Returns!B3013:AC3013,Resume!$B$38:$B$65)</f>
        <v>0</v>
      </c>
    </row>
    <row r="3014" spans="1:2">
      <c r="A3014" s="11">
        <f>Returns!A3014</f>
        <v>0</v>
      </c>
      <c r="B3014" s="1">
        <f t="array" ref="B3014">MMULT(Returns!B3014:AC3014,Resume!$B$38:$B$65)</f>
        <v>0</v>
      </c>
    </row>
    <row r="3015" spans="1:2">
      <c r="A3015" s="11">
        <f>Returns!A3015</f>
        <v>0</v>
      </c>
      <c r="B3015" s="1">
        <f t="array" ref="B3015">MMULT(Returns!B3015:AC3015,Resume!$B$38:$B$65)</f>
        <v>0</v>
      </c>
    </row>
    <row r="3016" spans="1:2">
      <c r="A3016" s="11">
        <f>Returns!A3016</f>
        <v>0</v>
      </c>
      <c r="B3016" s="1">
        <f t="array" ref="B3016">MMULT(Returns!B3016:AC3016,Resume!$B$38:$B$65)</f>
        <v>0</v>
      </c>
    </row>
    <row r="3017" spans="1:2">
      <c r="A3017" s="11">
        <f>Returns!A3017</f>
        <v>0</v>
      </c>
      <c r="B3017" s="1">
        <f t="array" ref="B3017">MMULT(Returns!B3017:AC3017,Resume!$B$38:$B$65)</f>
        <v>0</v>
      </c>
    </row>
    <row r="3018" spans="1:2">
      <c r="A3018" s="11">
        <f>Returns!A3018</f>
        <v>0</v>
      </c>
      <c r="B3018" s="1">
        <f t="array" ref="B3018">MMULT(Returns!B3018:AC3018,Resume!$B$38:$B$65)</f>
        <v>0</v>
      </c>
    </row>
    <row r="3019" spans="1:2">
      <c r="A3019" s="11">
        <f>Returns!A3019</f>
        <v>0</v>
      </c>
      <c r="B3019" s="1">
        <f t="array" ref="B3019">MMULT(Returns!B3019:AC3019,Resume!$B$38:$B$65)</f>
        <v>0</v>
      </c>
    </row>
    <row r="3020" spans="1:2">
      <c r="A3020" s="11">
        <f>Returns!A3020</f>
        <v>0</v>
      </c>
      <c r="B3020" s="1">
        <f t="array" ref="B3020">MMULT(Returns!B3020:AC3020,Resume!$B$38:$B$65)</f>
        <v>0</v>
      </c>
    </row>
    <row r="3021" spans="1:2">
      <c r="A3021" s="11">
        <f>Returns!A3021</f>
        <v>0</v>
      </c>
      <c r="B3021" s="1">
        <f t="array" ref="B3021">MMULT(Returns!B3021:AC3021,Resume!$B$38:$B$65)</f>
        <v>0</v>
      </c>
    </row>
    <row r="3022" spans="1:2">
      <c r="A3022" s="11">
        <f>Returns!A3022</f>
        <v>0</v>
      </c>
      <c r="B3022" s="1">
        <f t="array" ref="B3022">MMULT(Returns!B3022:AC3022,Resume!$B$38:$B$65)</f>
        <v>0</v>
      </c>
    </row>
    <row r="3023" spans="1:2">
      <c r="A3023" s="11">
        <f>Returns!A3023</f>
        <v>0</v>
      </c>
      <c r="B3023" s="1">
        <f t="array" ref="B3023">MMULT(Returns!B3023:AC3023,Resume!$B$38:$B$65)</f>
        <v>0</v>
      </c>
    </row>
    <row r="3024" spans="1:2">
      <c r="A3024" s="11">
        <f>Returns!A3024</f>
        <v>0</v>
      </c>
      <c r="B3024" s="1">
        <f t="array" ref="B3024">MMULT(Returns!B3024:AC3024,Resume!$B$38:$B$65)</f>
        <v>0</v>
      </c>
    </row>
    <row r="3025" spans="1:2">
      <c r="A3025" s="11">
        <f>Returns!A3025</f>
        <v>0</v>
      </c>
      <c r="B3025" s="1">
        <f t="array" ref="B3025">MMULT(Returns!B3025:AC3025,Resume!$B$38:$B$65)</f>
        <v>0</v>
      </c>
    </row>
    <row r="3026" spans="1:2">
      <c r="A3026" s="11">
        <f>Returns!A3026</f>
        <v>0</v>
      </c>
      <c r="B3026" s="1">
        <f t="array" ref="B3026">MMULT(Returns!B3026:AC3026,Resume!$B$38:$B$65)</f>
        <v>0</v>
      </c>
    </row>
    <row r="3027" spans="1:2">
      <c r="A3027" s="11">
        <f>Returns!A3027</f>
        <v>0</v>
      </c>
      <c r="B3027" s="1">
        <f t="array" ref="B3027">MMULT(Returns!B3027:AC3027,Resume!$B$38:$B$65)</f>
        <v>0</v>
      </c>
    </row>
    <row r="3028" spans="1:2">
      <c r="A3028" s="11">
        <f>Returns!A3028</f>
        <v>0</v>
      </c>
      <c r="B3028" s="1">
        <f t="array" ref="B3028">MMULT(Returns!B3028:AC3028,Resume!$B$38:$B$65)</f>
        <v>0</v>
      </c>
    </row>
    <row r="3029" spans="1:2">
      <c r="A3029" s="11">
        <f>Returns!A3029</f>
        <v>0</v>
      </c>
      <c r="B3029" s="1">
        <f t="array" ref="B3029">MMULT(Returns!B3029:AC3029,Resume!$B$38:$B$65)</f>
        <v>0</v>
      </c>
    </row>
    <row r="3030" spans="1:2">
      <c r="A3030" s="11">
        <f>Returns!A3030</f>
        <v>0</v>
      </c>
      <c r="B3030" s="1">
        <f t="array" ref="B3030">MMULT(Returns!B3030:AC3030,Resume!$B$38:$B$65)</f>
        <v>0</v>
      </c>
    </row>
    <row r="3031" spans="1:2">
      <c r="A3031" s="11">
        <f>Returns!A3031</f>
        <v>0</v>
      </c>
      <c r="B3031" s="1">
        <f t="array" ref="B3031">MMULT(Returns!B3031:AC3031,Resume!$B$38:$B$65)</f>
        <v>0</v>
      </c>
    </row>
    <row r="3032" spans="1:2">
      <c r="A3032" s="11">
        <f>Returns!A3032</f>
        <v>0</v>
      </c>
      <c r="B3032" s="1">
        <f t="array" ref="B3032">MMULT(Returns!B3032:AC3032,Resume!$B$38:$B$65)</f>
        <v>0</v>
      </c>
    </row>
    <row r="3033" spans="1:2">
      <c r="A3033" s="11">
        <f>Returns!A3033</f>
        <v>0</v>
      </c>
      <c r="B3033" s="1">
        <f t="array" ref="B3033">MMULT(Returns!B3033:AC3033,Resume!$B$38:$B$65)</f>
        <v>0</v>
      </c>
    </row>
    <row r="3034" spans="1:2">
      <c r="A3034" s="11">
        <f>Returns!A3034</f>
        <v>0</v>
      </c>
      <c r="B3034" s="1">
        <f t="array" ref="B3034">MMULT(Returns!B3034:AC3034,Resume!$B$38:$B$65)</f>
        <v>0</v>
      </c>
    </row>
    <row r="3035" spans="1:2">
      <c r="A3035" s="11">
        <f>Returns!A3035</f>
        <v>0</v>
      </c>
      <c r="B3035" s="1">
        <f t="array" ref="B3035">MMULT(Returns!B3035:AC3035,Resume!$B$38:$B$65)</f>
        <v>0</v>
      </c>
    </row>
    <row r="3036" spans="1:2">
      <c r="A3036" s="11">
        <f>Returns!A3036</f>
        <v>0</v>
      </c>
      <c r="B3036" s="1">
        <f t="array" ref="B3036">MMULT(Returns!B3036:AC3036,Resume!$B$38:$B$65)</f>
        <v>0</v>
      </c>
    </row>
    <row r="3037" spans="1:2">
      <c r="A3037" s="11">
        <f>Returns!A3037</f>
        <v>0</v>
      </c>
      <c r="B3037" s="1">
        <f t="array" ref="B3037">MMULT(Returns!B3037:AC3037,Resume!$B$38:$B$65)</f>
        <v>0</v>
      </c>
    </row>
    <row r="3038" spans="1:2">
      <c r="A3038" s="11">
        <f>Returns!A3038</f>
        <v>0</v>
      </c>
      <c r="B3038" s="1">
        <f t="array" ref="B3038">MMULT(Returns!B3038:AC3038,Resume!$B$38:$B$65)</f>
        <v>0</v>
      </c>
    </row>
    <row r="3039" spans="1:2">
      <c r="A3039" s="11">
        <f>Returns!A3039</f>
        <v>0</v>
      </c>
      <c r="B3039" s="1">
        <f t="array" ref="B3039">MMULT(Returns!B3039:AC3039,Resume!$B$38:$B$65)</f>
        <v>0</v>
      </c>
    </row>
    <row r="3040" spans="1:2">
      <c r="A3040" s="11">
        <f>Returns!A3040</f>
        <v>0</v>
      </c>
      <c r="B3040" s="1">
        <f t="array" ref="B3040">MMULT(Returns!B3040:AC3040,Resume!$B$38:$B$65)</f>
        <v>0</v>
      </c>
    </row>
    <row r="3041" spans="1:2">
      <c r="A3041" s="11">
        <f>Returns!A3041</f>
        <v>0</v>
      </c>
      <c r="B3041" s="1">
        <f t="array" ref="B3041">MMULT(Returns!B3041:AC3041,Resume!$B$38:$B$65)</f>
        <v>0</v>
      </c>
    </row>
    <row r="3042" spans="1:2">
      <c r="A3042" s="11">
        <f>Returns!A3042</f>
        <v>0</v>
      </c>
      <c r="B3042" s="1">
        <f t="array" ref="B3042">MMULT(Returns!B3042:AC3042,Resume!$B$38:$B$65)</f>
        <v>0</v>
      </c>
    </row>
    <row r="3043" spans="1:2">
      <c r="A3043" s="11">
        <f>Returns!A3043</f>
        <v>0</v>
      </c>
      <c r="B3043" s="1">
        <f t="array" ref="B3043">MMULT(Returns!B3043:AC3043,Resume!$B$38:$B$65)</f>
        <v>0</v>
      </c>
    </row>
    <row r="3044" spans="1:2">
      <c r="A3044" s="11">
        <f>Returns!A3044</f>
        <v>0</v>
      </c>
      <c r="B3044" s="1">
        <f t="array" ref="B3044">MMULT(Returns!B3044:AC3044,Resume!$B$38:$B$65)</f>
        <v>0</v>
      </c>
    </row>
    <row r="3045" spans="1:2">
      <c r="A3045" s="11">
        <f>Returns!A3045</f>
        <v>0</v>
      </c>
      <c r="B3045" s="1">
        <f t="array" ref="B3045">MMULT(Returns!B3045:AC3045,Resume!$B$38:$B$65)</f>
        <v>0</v>
      </c>
    </row>
    <row r="3046" spans="1:2">
      <c r="A3046" s="11">
        <f>Returns!A3046</f>
        <v>0</v>
      </c>
      <c r="B3046" s="1">
        <f t="array" ref="B3046">MMULT(Returns!B3046:AC3046,Resume!$B$38:$B$65)</f>
        <v>0</v>
      </c>
    </row>
    <row r="3047" spans="1:2">
      <c r="A3047" s="11">
        <f>Returns!A3047</f>
        <v>0</v>
      </c>
      <c r="B3047" s="1">
        <f t="array" ref="B3047">MMULT(Returns!B3047:AC3047,Resume!$B$38:$B$65)</f>
        <v>0</v>
      </c>
    </row>
    <row r="3048" spans="1:2">
      <c r="A3048" s="11">
        <f>Returns!A3048</f>
        <v>0</v>
      </c>
      <c r="B3048" s="1">
        <f t="array" ref="B3048">MMULT(Returns!B3048:AC3048,Resume!$B$38:$B$65)</f>
        <v>0</v>
      </c>
    </row>
    <row r="3049" spans="1:2">
      <c r="A3049" s="11">
        <f>Returns!A3049</f>
        <v>0</v>
      </c>
      <c r="B3049" s="1">
        <f t="array" ref="B3049">MMULT(Returns!B3049:AC3049,Resume!$B$38:$B$65)</f>
        <v>0</v>
      </c>
    </row>
    <row r="3050" spans="1:2">
      <c r="A3050" s="11">
        <f>Returns!A3050</f>
        <v>0</v>
      </c>
      <c r="B3050" s="1">
        <f t="array" ref="B3050">MMULT(Returns!B3050:AC3050,Resume!$B$38:$B$65)</f>
        <v>0</v>
      </c>
    </row>
    <row r="3051" spans="1:2">
      <c r="A3051" s="11">
        <f>Returns!A3051</f>
        <v>0</v>
      </c>
      <c r="B3051" s="1">
        <f t="array" ref="B3051">MMULT(Returns!B3051:AC3051,Resume!$B$38:$B$65)</f>
        <v>0</v>
      </c>
    </row>
    <row r="3052" spans="1:2">
      <c r="A3052" s="11">
        <f>Returns!A3052</f>
        <v>0</v>
      </c>
      <c r="B3052" s="1">
        <f t="array" ref="B3052">MMULT(Returns!B3052:AC3052,Resume!$B$38:$B$65)</f>
        <v>0</v>
      </c>
    </row>
    <row r="3053" spans="1:2">
      <c r="A3053" s="11">
        <f>Returns!A3053</f>
        <v>0</v>
      </c>
      <c r="B3053" s="1">
        <f t="array" ref="B3053">MMULT(Returns!B3053:AC3053,Resume!$B$38:$B$65)</f>
        <v>0</v>
      </c>
    </row>
    <row r="3054" spans="1:2">
      <c r="A3054" s="11">
        <f>Returns!A3054</f>
        <v>0</v>
      </c>
      <c r="B3054" s="1">
        <f t="array" ref="B3054">MMULT(Returns!B3054:AC3054,Resume!$B$38:$B$65)</f>
        <v>0</v>
      </c>
    </row>
    <row r="3055" spans="1:2">
      <c r="A3055" s="11">
        <f>Returns!A3055</f>
        <v>0</v>
      </c>
      <c r="B3055" s="1">
        <f t="array" ref="B3055">MMULT(Returns!B3055:AC3055,Resume!$B$38:$B$65)</f>
        <v>0</v>
      </c>
    </row>
    <row r="3056" spans="1:2">
      <c r="A3056" s="11">
        <f>Returns!A3056</f>
        <v>0</v>
      </c>
      <c r="B3056" s="1">
        <f t="array" ref="B3056">MMULT(Returns!B3056:AC3056,Resume!$B$38:$B$65)</f>
        <v>0</v>
      </c>
    </row>
    <row r="3057" spans="1:2">
      <c r="A3057" s="11">
        <f>Returns!A3057</f>
        <v>0</v>
      </c>
      <c r="B3057" s="1">
        <f t="array" ref="B3057">MMULT(Returns!B3057:AC3057,Resume!$B$38:$B$65)</f>
        <v>0</v>
      </c>
    </row>
    <row r="3058" spans="1:2">
      <c r="A3058" s="11">
        <f>Returns!A3058</f>
        <v>0</v>
      </c>
      <c r="B3058" s="1">
        <f t="array" ref="B3058">MMULT(Returns!B3058:AC3058,Resume!$B$38:$B$65)</f>
        <v>0</v>
      </c>
    </row>
    <row r="3059" spans="1:2">
      <c r="A3059" s="11">
        <f>Returns!A3059</f>
        <v>0</v>
      </c>
      <c r="B3059" s="1">
        <f t="array" ref="B3059">MMULT(Returns!B3059:AC3059,Resume!$B$38:$B$65)</f>
        <v>0</v>
      </c>
    </row>
    <row r="3060" spans="1:2">
      <c r="A3060" s="11">
        <f>Returns!A3060</f>
        <v>0</v>
      </c>
      <c r="B3060" s="1">
        <f t="array" ref="B3060">MMULT(Returns!B3060:AC3060,Resume!$B$38:$B$65)</f>
        <v>0</v>
      </c>
    </row>
    <row r="3061" spans="1:2">
      <c r="A3061" s="11">
        <f>Returns!A3061</f>
        <v>0</v>
      </c>
      <c r="B3061" s="1">
        <f t="array" ref="B3061">MMULT(Returns!B3061:AC3061,Resume!$B$38:$B$65)</f>
        <v>0</v>
      </c>
    </row>
    <row r="3062" spans="1:2">
      <c r="A3062" s="11">
        <f>Returns!A3062</f>
        <v>0</v>
      </c>
      <c r="B3062" s="1">
        <f t="array" ref="B3062">MMULT(Returns!B3062:AC3062,Resume!$B$38:$B$65)</f>
        <v>0</v>
      </c>
    </row>
    <row r="3063" spans="1:2">
      <c r="A3063" s="11">
        <f>Returns!A3063</f>
        <v>0</v>
      </c>
      <c r="B3063" s="1">
        <f t="array" ref="B3063">MMULT(Returns!B3063:AC3063,Resume!$B$38:$B$65)</f>
        <v>0</v>
      </c>
    </row>
    <row r="3064" spans="1:2">
      <c r="A3064" s="11">
        <f>Returns!A3064</f>
        <v>0</v>
      </c>
      <c r="B3064" s="1">
        <f t="array" ref="B3064">MMULT(Returns!B3064:AC3064,Resume!$B$38:$B$65)</f>
        <v>0</v>
      </c>
    </row>
    <row r="3065" spans="1:2">
      <c r="A3065" s="11">
        <f>Returns!A3065</f>
        <v>0</v>
      </c>
      <c r="B3065" s="1">
        <f t="array" ref="B3065">MMULT(Returns!B3065:AC3065,Resume!$B$38:$B$65)</f>
        <v>0</v>
      </c>
    </row>
    <row r="3066" spans="1:2">
      <c r="A3066" s="11">
        <f>Returns!A3066</f>
        <v>0</v>
      </c>
      <c r="B3066" s="1">
        <f t="array" ref="B3066">MMULT(Returns!B3066:AC3066,Resume!$B$38:$B$65)</f>
        <v>0</v>
      </c>
    </row>
    <row r="3067" spans="1:2">
      <c r="A3067" s="11">
        <f>Returns!A3067</f>
        <v>0</v>
      </c>
      <c r="B3067" s="1">
        <f t="array" ref="B3067">MMULT(Returns!B3067:AC3067,Resume!$B$38:$B$65)</f>
        <v>0</v>
      </c>
    </row>
    <row r="3068" spans="1:2">
      <c r="A3068" s="11">
        <f>Returns!A3068</f>
        <v>0</v>
      </c>
      <c r="B3068" s="1">
        <f t="array" ref="B3068">MMULT(Returns!B3068:AC3068,Resume!$B$38:$B$65)</f>
        <v>0</v>
      </c>
    </row>
    <row r="3069" spans="1:2">
      <c r="A3069" s="11">
        <f>Returns!A3069</f>
        <v>0</v>
      </c>
      <c r="B3069" s="1">
        <f t="array" ref="B3069">MMULT(Returns!B3069:AC3069,Resume!$B$38:$B$65)</f>
        <v>0</v>
      </c>
    </row>
    <row r="3070" spans="1:2">
      <c r="A3070" s="11">
        <f>Returns!A3070</f>
        <v>0</v>
      </c>
      <c r="B3070" s="1">
        <f t="array" ref="B3070">MMULT(Returns!B3070:AC3070,Resume!$B$38:$B$65)</f>
        <v>0</v>
      </c>
    </row>
    <row r="3071" spans="1:2">
      <c r="A3071" s="11">
        <f>Returns!A3071</f>
        <v>0</v>
      </c>
      <c r="B3071" s="1">
        <f t="array" ref="B3071">MMULT(Returns!B3071:AC3071,Resume!$B$38:$B$65)</f>
        <v>0</v>
      </c>
    </row>
    <row r="3072" spans="1:2">
      <c r="A3072" s="11">
        <f>Returns!A3072</f>
        <v>0</v>
      </c>
      <c r="B3072" s="1">
        <f t="array" ref="B3072">MMULT(Returns!B3072:AC3072,Resume!$B$38:$B$65)</f>
        <v>0</v>
      </c>
    </row>
    <row r="3073" spans="1:2">
      <c r="A3073" s="11">
        <f>Returns!A3073</f>
        <v>0</v>
      </c>
      <c r="B3073" s="1">
        <f t="array" ref="B3073">MMULT(Returns!B3073:AC3073,Resume!$B$38:$B$65)</f>
        <v>0</v>
      </c>
    </row>
    <row r="3074" spans="1:2">
      <c r="A3074" s="11">
        <f>Returns!A3074</f>
        <v>0</v>
      </c>
      <c r="B3074" s="1">
        <f t="array" ref="B3074">MMULT(Returns!B3074:AC3074,Resume!$B$38:$B$65)</f>
        <v>0</v>
      </c>
    </row>
    <row r="3075" spans="1:2">
      <c r="A3075" s="11">
        <f>Returns!A3075</f>
        <v>0</v>
      </c>
      <c r="B3075" s="1">
        <f t="array" ref="B3075">MMULT(Returns!B3075:AC3075,Resume!$B$38:$B$65)</f>
        <v>0</v>
      </c>
    </row>
    <row r="3076" spans="1:2">
      <c r="A3076" s="11">
        <f>Returns!A3076</f>
        <v>0</v>
      </c>
      <c r="B3076" s="1">
        <f t="array" ref="B3076">MMULT(Returns!B3076:AC3076,Resume!$B$38:$B$65)</f>
        <v>0</v>
      </c>
    </row>
    <row r="3077" spans="1:2">
      <c r="A3077" s="11">
        <f>Returns!A3077</f>
        <v>0</v>
      </c>
      <c r="B3077" s="1">
        <f t="array" ref="B3077">MMULT(Returns!B3077:AC3077,Resume!$B$38:$B$65)</f>
        <v>0</v>
      </c>
    </row>
    <row r="3078" spans="1:2">
      <c r="A3078" s="11">
        <f>Returns!A3078</f>
        <v>0</v>
      </c>
      <c r="B3078" s="1">
        <f t="array" ref="B3078">MMULT(Returns!B3078:AC3078,Resume!$B$38:$B$65)</f>
        <v>0</v>
      </c>
    </row>
    <row r="3079" spans="1:2">
      <c r="A3079" s="11">
        <f>Returns!A3079</f>
        <v>0</v>
      </c>
      <c r="B3079" s="1">
        <f t="array" ref="B3079">MMULT(Returns!B3079:AC3079,Resume!$B$38:$B$65)</f>
        <v>0</v>
      </c>
    </row>
    <row r="3080" spans="1:2">
      <c r="A3080" s="11">
        <f>Returns!A3080</f>
        <v>0</v>
      </c>
      <c r="B3080" s="1">
        <f t="array" ref="B3080">MMULT(Returns!B3080:AC3080,Resume!$B$38:$B$65)</f>
        <v>0</v>
      </c>
    </row>
    <row r="3081" spans="1:2">
      <c r="A3081" s="11">
        <f>Returns!A3081</f>
        <v>0</v>
      </c>
      <c r="B3081" s="1">
        <f t="array" ref="B3081">MMULT(Returns!B3081:AC3081,Resume!$B$38:$B$65)</f>
        <v>0</v>
      </c>
    </row>
    <row r="3082" spans="1:2">
      <c r="A3082" s="11">
        <f>Returns!A3082</f>
        <v>0</v>
      </c>
      <c r="B3082" s="1">
        <f t="array" ref="B3082">MMULT(Returns!B3082:AC3082,Resume!$B$38:$B$65)</f>
        <v>0</v>
      </c>
    </row>
    <row r="3083" spans="1:2">
      <c r="A3083" s="11">
        <f>Returns!A3083</f>
        <v>0</v>
      </c>
      <c r="B3083" s="1">
        <f t="array" ref="B3083">MMULT(Returns!B3083:AC3083,Resume!$B$38:$B$65)</f>
        <v>0</v>
      </c>
    </row>
    <row r="3084" spans="1:2">
      <c r="A3084" s="11">
        <f>Returns!A3084</f>
        <v>0</v>
      </c>
      <c r="B3084" s="1">
        <f t="array" ref="B3084">MMULT(Returns!B3084:AC3084,Resume!$B$38:$B$65)</f>
        <v>0</v>
      </c>
    </row>
    <row r="3085" spans="1:2">
      <c r="A3085" s="11">
        <f>Returns!A3085</f>
        <v>0</v>
      </c>
      <c r="B3085" s="1">
        <f t="array" ref="B3085">MMULT(Returns!B3085:AC3085,Resume!$B$38:$B$65)</f>
        <v>0</v>
      </c>
    </row>
    <row r="3086" spans="1:2">
      <c r="A3086" s="11">
        <f>Returns!A3086</f>
        <v>0</v>
      </c>
      <c r="B3086" s="1">
        <f t="array" ref="B3086">MMULT(Returns!B3086:AC3086,Resume!$B$38:$B$65)</f>
        <v>0</v>
      </c>
    </row>
    <row r="3087" spans="1:2">
      <c r="A3087" s="11">
        <f>Returns!A3087</f>
        <v>0</v>
      </c>
      <c r="B3087" s="1">
        <f t="array" ref="B3087">MMULT(Returns!B3087:AC3087,Resume!$B$38:$B$65)</f>
        <v>0</v>
      </c>
    </row>
    <row r="3088" spans="1:2">
      <c r="A3088" s="11">
        <f>Returns!A3088</f>
        <v>0</v>
      </c>
      <c r="B3088" s="1">
        <f t="array" ref="B3088">MMULT(Returns!B3088:AC3088,Resume!$B$38:$B$65)</f>
        <v>0</v>
      </c>
    </row>
    <row r="3089" spans="1:2">
      <c r="A3089" s="11">
        <f>Returns!A3089</f>
        <v>0</v>
      </c>
      <c r="B3089" s="1">
        <f t="array" ref="B3089">MMULT(Returns!B3089:AC3089,Resume!$B$38:$B$65)</f>
        <v>0</v>
      </c>
    </row>
    <row r="3090" spans="1:2">
      <c r="A3090" s="11">
        <f>Returns!A3090</f>
        <v>0</v>
      </c>
      <c r="B3090" s="1">
        <f t="array" ref="B3090">MMULT(Returns!B3090:AC3090,Resume!$B$38:$B$65)</f>
        <v>0</v>
      </c>
    </row>
    <row r="3091" spans="1:2">
      <c r="A3091" s="11">
        <f>Returns!A3091</f>
        <v>0</v>
      </c>
      <c r="B3091" s="1">
        <f t="array" ref="B3091">MMULT(Returns!B3091:AC3091,Resume!$B$38:$B$65)</f>
        <v>0</v>
      </c>
    </row>
    <row r="3092" spans="1:2">
      <c r="A3092" s="11">
        <f>Returns!A3092</f>
        <v>0</v>
      </c>
      <c r="B3092" s="1">
        <f t="array" ref="B3092">MMULT(Returns!B3092:AC3092,Resume!$B$38:$B$65)</f>
        <v>0</v>
      </c>
    </row>
    <row r="3093" spans="1:2">
      <c r="A3093" s="11">
        <f>Returns!A3093</f>
        <v>0</v>
      </c>
      <c r="B3093" s="1">
        <f t="array" ref="B3093">MMULT(Returns!B3093:AC3093,Resume!$B$38:$B$65)</f>
        <v>0</v>
      </c>
    </row>
    <row r="3094" spans="1:2">
      <c r="A3094" s="11">
        <f>Returns!A3094</f>
        <v>0</v>
      </c>
      <c r="B3094" s="1">
        <f t="array" ref="B3094">MMULT(Returns!B3094:AC3094,Resume!$B$38:$B$65)</f>
        <v>0</v>
      </c>
    </row>
    <row r="3095" spans="1:2">
      <c r="A3095" s="11">
        <f>Returns!A3095</f>
        <v>0</v>
      </c>
      <c r="B3095" s="1">
        <f t="array" ref="B3095">MMULT(Returns!B3095:AC3095,Resume!$B$38:$B$65)</f>
        <v>0</v>
      </c>
    </row>
    <row r="3096" spans="1:2">
      <c r="A3096" s="11">
        <f>Returns!A3096</f>
        <v>0</v>
      </c>
      <c r="B3096" s="1">
        <f t="array" ref="B3096">MMULT(Returns!B3096:AC3096,Resume!$B$38:$B$65)</f>
        <v>0</v>
      </c>
    </row>
    <row r="3097" spans="1:2">
      <c r="A3097" s="11">
        <f>Returns!A3097</f>
        <v>0</v>
      </c>
      <c r="B3097" s="1">
        <f t="array" ref="B3097">MMULT(Returns!B3097:AC3097,Resume!$B$38:$B$65)</f>
        <v>0</v>
      </c>
    </row>
    <row r="3098" spans="1:2">
      <c r="A3098" s="11">
        <f>Returns!A3098</f>
        <v>0</v>
      </c>
      <c r="B3098" s="1">
        <f t="array" ref="B3098">MMULT(Returns!B3098:AC3098,Resume!$B$38:$B$65)</f>
        <v>0</v>
      </c>
    </row>
    <row r="3099" spans="1:2">
      <c r="A3099" s="11">
        <f>Returns!A3099</f>
        <v>0</v>
      </c>
      <c r="B3099" s="1">
        <f t="array" ref="B3099">MMULT(Returns!B3099:AC3099,Resume!$B$38:$B$65)</f>
        <v>0</v>
      </c>
    </row>
    <row r="3100" spans="1:2">
      <c r="A3100" s="11">
        <f>Returns!A3100</f>
        <v>0</v>
      </c>
      <c r="B3100" s="1">
        <f t="array" ref="B3100">MMULT(Returns!B3100:AC3100,Resume!$B$38:$B$65)</f>
        <v>0</v>
      </c>
    </row>
    <row r="3101" spans="1:2">
      <c r="A3101" s="11">
        <f>Returns!A3101</f>
        <v>0</v>
      </c>
      <c r="B3101" s="1">
        <f t="array" ref="B3101">MMULT(Returns!B3101:AC3101,Resume!$B$38:$B$65)</f>
        <v>0</v>
      </c>
    </row>
    <row r="3102" spans="1:2">
      <c r="A3102" s="11">
        <f>Returns!A3102</f>
        <v>0</v>
      </c>
      <c r="B3102" s="1">
        <f t="array" ref="B3102">MMULT(Returns!B3102:AC3102,Resume!$B$38:$B$65)</f>
        <v>0</v>
      </c>
    </row>
    <row r="3103" spans="1:2">
      <c r="A3103" s="11">
        <f>Returns!A3103</f>
        <v>0</v>
      </c>
      <c r="B3103" s="1">
        <f t="array" ref="B3103">MMULT(Returns!B3103:AC3103,Resume!$B$38:$B$65)</f>
        <v>0</v>
      </c>
    </row>
    <row r="3104" spans="1:2">
      <c r="A3104" s="11">
        <f>Returns!A3104</f>
        <v>0</v>
      </c>
      <c r="B3104" s="1">
        <f t="array" ref="B3104">MMULT(Returns!B3104:AC3104,Resume!$B$38:$B$65)</f>
        <v>0</v>
      </c>
    </row>
    <row r="3105" spans="1:2">
      <c r="A3105" s="11">
        <f>Returns!A3105</f>
        <v>0</v>
      </c>
      <c r="B3105" s="1">
        <f t="array" ref="B3105">MMULT(Returns!B3105:AC3105,Resume!$B$38:$B$65)</f>
        <v>0</v>
      </c>
    </row>
    <row r="3106" spans="1:2">
      <c r="A3106" s="11">
        <f>Returns!A3106</f>
        <v>0</v>
      </c>
      <c r="B3106" s="1">
        <f t="array" ref="B3106">MMULT(Returns!B3106:AC3106,Resume!$B$38:$B$65)</f>
        <v>0</v>
      </c>
    </row>
    <row r="3107" spans="1:2">
      <c r="A3107" s="11">
        <f>Returns!A3107</f>
        <v>0</v>
      </c>
      <c r="B3107" s="1">
        <f t="array" ref="B3107">MMULT(Returns!B3107:AC3107,Resume!$B$38:$B$65)</f>
        <v>0</v>
      </c>
    </row>
    <row r="3108" spans="1:2">
      <c r="A3108" s="11">
        <f>Returns!A3108</f>
        <v>0</v>
      </c>
      <c r="B3108" s="1">
        <f t="array" ref="B3108">MMULT(Returns!B3108:AC3108,Resume!$B$38:$B$65)</f>
        <v>0</v>
      </c>
    </row>
    <row r="3109" spans="1:2">
      <c r="A3109" s="11">
        <f>Returns!A3109</f>
        <v>0</v>
      </c>
      <c r="B3109" s="1">
        <f t="array" ref="B3109">MMULT(Returns!B3109:AC3109,Resume!$B$38:$B$65)</f>
        <v>0</v>
      </c>
    </row>
    <row r="3110" spans="1:2">
      <c r="A3110" s="11">
        <f>Returns!A3110</f>
        <v>0</v>
      </c>
      <c r="B3110" s="1">
        <f t="array" ref="B3110">MMULT(Returns!B3110:AC3110,Resume!$B$38:$B$65)</f>
        <v>0</v>
      </c>
    </row>
    <row r="3111" spans="1:2">
      <c r="A3111" s="11">
        <f>Returns!A3111</f>
        <v>0</v>
      </c>
      <c r="B3111" s="1">
        <f t="array" ref="B3111">MMULT(Returns!B3111:AC3111,Resume!$B$38:$B$65)</f>
        <v>0</v>
      </c>
    </row>
    <row r="3112" spans="1:2">
      <c r="A3112" s="11">
        <f>Returns!A3112</f>
        <v>0</v>
      </c>
      <c r="B3112" s="1">
        <f t="array" ref="B3112">MMULT(Returns!B3112:AC3112,Resume!$B$38:$B$65)</f>
        <v>0</v>
      </c>
    </row>
    <row r="3113" spans="1:2">
      <c r="A3113" s="11">
        <f>Returns!A3113</f>
        <v>0</v>
      </c>
      <c r="B3113" s="1">
        <f t="array" ref="B3113">MMULT(Returns!B3113:AC3113,Resume!$B$38:$B$65)</f>
        <v>0</v>
      </c>
    </row>
    <row r="3114" spans="1:2">
      <c r="A3114" s="11">
        <f>Returns!A3114</f>
        <v>0</v>
      </c>
      <c r="B3114" s="1">
        <f t="array" ref="B3114">MMULT(Returns!B3114:AC3114,Resume!$B$38:$B$65)</f>
        <v>0</v>
      </c>
    </row>
    <row r="3115" spans="1:2">
      <c r="A3115" s="11">
        <f>Returns!A3115</f>
        <v>0</v>
      </c>
      <c r="B3115" s="1">
        <f t="array" ref="B3115">MMULT(Returns!B3115:AC3115,Resume!$B$38:$B$65)</f>
        <v>0</v>
      </c>
    </row>
    <row r="3116" spans="1:2">
      <c r="A3116" s="11">
        <f>Returns!A3116</f>
        <v>0</v>
      </c>
      <c r="B3116" s="1">
        <f t="array" ref="B3116">MMULT(Returns!B3116:AC3116,Resume!$B$38:$B$65)</f>
        <v>0</v>
      </c>
    </row>
    <row r="3117" spans="1:2">
      <c r="A3117" s="11">
        <f>Returns!A3117</f>
        <v>0</v>
      </c>
      <c r="B3117" s="1">
        <f t="array" ref="B3117">MMULT(Returns!B3117:AC3117,Resume!$B$38:$B$65)</f>
        <v>0</v>
      </c>
    </row>
    <row r="3118" spans="1:2">
      <c r="A3118" s="11">
        <f>Returns!A3118</f>
        <v>0</v>
      </c>
      <c r="B3118" s="1">
        <f t="array" ref="B3118">MMULT(Returns!B3118:AC3118,Resume!$B$38:$B$65)</f>
        <v>0</v>
      </c>
    </row>
    <row r="3119" spans="1:2">
      <c r="A3119" s="11">
        <f>Returns!A3119</f>
        <v>0</v>
      </c>
      <c r="B3119" s="1">
        <f t="array" ref="B3119">MMULT(Returns!B3119:AC3119,Resume!$B$38:$B$65)</f>
        <v>0</v>
      </c>
    </row>
    <row r="3120" spans="1:2">
      <c r="A3120" s="11">
        <f>Returns!A3120</f>
        <v>0</v>
      </c>
      <c r="B3120" s="1">
        <f t="array" ref="B3120">MMULT(Returns!B3120:AC3120,Resume!$B$38:$B$65)</f>
        <v>0</v>
      </c>
    </row>
    <row r="3121" spans="1:2">
      <c r="A3121" s="11">
        <f>Returns!A3121</f>
        <v>0</v>
      </c>
      <c r="B3121" s="1">
        <f t="array" ref="B3121">MMULT(Returns!B3121:AC3121,Resume!$B$38:$B$65)</f>
        <v>0</v>
      </c>
    </row>
    <row r="3122" spans="1:2">
      <c r="A3122" s="11">
        <f>Returns!A3122</f>
        <v>0</v>
      </c>
      <c r="B3122" s="1">
        <f t="array" ref="B3122">MMULT(Returns!B3122:AC3122,Resume!$B$38:$B$65)</f>
        <v>0</v>
      </c>
    </row>
    <row r="3123" spans="1:2">
      <c r="A3123" s="11">
        <f>Returns!A3123</f>
        <v>0</v>
      </c>
      <c r="B3123" s="1">
        <f t="array" ref="B3123">MMULT(Returns!B3123:AC3123,Resume!$B$38:$B$65)</f>
        <v>0</v>
      </c>
    </row>
    <row r="3124" spans="1:2">
      <c r="A3124" s="11">
        <f>Returns!A3124</f>
        <v>0</v>
      </c>
      <c r="B3124" s="1">
        <f t="array" ref="B3124">MMULT(Returns!B3124:AC3124,Resume!$B$38:$B$65)</f>
        <v>0</v>
      </c>
    </row>
    <row r="3125" spans="1:2">
      <c r="A3125" s="11">
        <f>Returns!A3125</f>
        <v>0</v>
      </c>
      <c r="B3125" s="1">
        <f t="array" ref="B3125">MMULT(Returns!B3125:AC3125,Resume!$B$38:$B$65)</f>
        <v>0</v>
      </c>
    </row>
    <row r="3126" spans="1:2">
      <c r="A3126" s="11">
        <f>Returns!A3126</f>
        <v>0</v>
      </c>
      <c r="B3126" s="1">
        <f t="array" ref="B3126">MMULT(Returns!B3126:AC3126,Resume!$B$38:$B$65)</f>
        <v>0</v>
      </c>
    </row>
    <row r="3127" spans="1:2">
      <c r="A3127" s="11">
        <f>Returns!A3127</f>
        <v>0</v>
      </c>
      <c r="B3127" s="1">
        <f t="array" ref="B3127">MMULT(Returns!B3127:AC3127,Resume!$B$38:$B$65)</f>
        <v>0</v>
      </c>
    </row>
    <row r="3128" spans="1:2">
      <c r="A3128" s="11">
        <f>Returns!A3128</f>
        <v>0</v>
      </c>
      <c r="B3128" s="1">
        <f t="array" ref="B3128">MMULT(Returns!B3128:AC3128,Resume!$B$38:$B$65)</f>
        <v>0</v>
      </c>
    </row>
    <row r="3129" spans="1:2">
      <c r="A3129" s="11">
        <f>Returns!A3129</f>
        <v>0</v>
      </c>
      <c r="B3129" s="1">
        <f t="array" ref="B3129">MMULT(Returns!B3129:AC3129,Resume!$B$38:$B$65)</f>
        <v>0</v>
      </c>
    </row>
    <row r="3130" spans="1:2">
      <c r="A3130" s="11">
        <f>Returns!A3130</f>
        <v>0</v>
      </c>
      <c r="B3130" s="1">
        <f t="array" ref="B3130">MMULT(Returns!B3130:AC3130,Resume!$B$38:$B$65)</f>
        <v>0</v>
      </c>
    </row>
    <row r="3131" spans="1:2">
      <c r="A3131" s="11">
        <f>Returns!A3131</f>
        <v>0</v>
      </c>
      <c r="B3131" s="1">
        <f t="array" ref="B3131">MMULT(Returns!B3131:AC3131,Resume!$B$38:$B$65)</f>
        <v>0</v>
      </c>
    </row>
    <row r="3132" spans="1:2">
      <c r="A3132" s="11">
        <f>Returns!A3132</f>
        <v>0</v>
      </c>
      <c r="B3132" s="1">
        <f t="array" ref="B3132">MMULT(Returns!B3132:AC3132,Resume!$B$38:$B$65)</f>
        <v>0</v>
      </c>
    </row>
    <row r="3133" spans="1:2">
      <c r="A3133" s="11">
        <f>Returns!A3133</f>
        <v>0</v>
      </c>
      <c r="B3133" s="1">
        <f t="array" ref="B3133">MMULT(Returns!B3133:AC3133,Resume!$B$38:$B$65)</f>
        <v>0</v>
      </c>
    </row>
    <row r="3134" spans="1:2">
      <c r="A3134" s="11">
        <f>Returns!A3134</f>
        <v>0</v>
      </c>
      <c r="B3134" s="1">
        <f t="array" ref="B3134">MMULT(Returns!B3134:AC3134,Resume!$B$38:$B$65)</f>
        <v>0</v>
      </c>
    </row>
    <row r="3135" spans="1:2">
      <c r="A3135" s="11">
        <f>Returns!A3135</f>
        <v>0</v>
      </c>
      <c r="B3135" s="1">
        <f t="array" ref="B3135">MMULT(Returns!B3135:AC3135,Resume!$B$38:$B$65)</f>
        <v>0</v>
      </c>
    </row>
    <row r="3136" spans="1:2">
      <c r="A3136" s="11">
        <f>Returns!A3136</f>
        <v>0</v>
      </c>
      <c r="B3136" s="1">
        <f t="array" ref="B3136">MMULT(Returns!B3136:AC3136,Resume!$B$38:$B$65)</f>
        <v>0</v>
      </c>
    </row>
    <row r="3137" spans="1:2">
      <c r="A3137" s="11">
        <f>Returns!A3137</f>
        <v>0</v>
      </c>
      <c r="B3137" s="1">
        <f t="array" ref="B3137">MMULT(Returns!B3137:AC3137,Resume!$B$38:$B$65)</f>
        <v>0</v>
      </c>
    </row>
    <row r="3138" spans="1:2">
      <c r="A3138" s="11">
        <f>Returns!A3138</f>
        <v>0</v>
      </c>
      <c r="B3138" s="1">
        <f t="array" ref="B3138">MMULT(Returns!B3138:AC3138,Resume!$B$38:$B$65)</f>
        <v>0</v>
      </c>
    </row>
    <row r="3139" spans="1:2">
      <c r="A3139" s="11">
        <f>Returns!A3139</f>
        <v>0</v>
      </c>
      <c r="B3139" s="1">
        <f t="array" ref="B3139">MMULT(Returns!B3139:AC3139,Resume!$B$38:$B$65)</f>
        <v>0</v>
      </c>
    </row>
    <row r="3140" spans="1:2">
      <c r="A3140" s="11">
        <f>Returns!A3140</f>
        <v>0</v>
      </c>
      <c r="B3140" s="1">
        <f t="array" ref="B3140">MMULT(Returns!B3140:AC3140,Resume!$B$38:$B$65)</f>
        <v>0</v>
      </c>
    </row>
    <row r="3141" spans="1:2">
      <c r="A3141" s="11">
        <f>Returns!A3141</f>
        <v>0</v>
      </c>
      <c r="B3141" s="1">
        <f t="array" ref="B3141">MMULT(Returns!B3141:AC3141,Resume!$B$38:$B$65)</f>
        <v>0</v>
      </c>
    </row>
    <row r="3142" spans="1:2">
      <c r="A3142" s="11">
        <f>Returns!A3142</f>
        <v>0</v>
      </c>
      <c r="B3142" s="1">
        <f t="array" ref="B3142">MMULT(Returns!B3142:AC3142,Resume!$B$38:$B$65)</f>
        <v>0</v>
      </c>
    </row>
    <row r="3143" spans="1:2">
      <c r="A3143" s="11">
        <f>Returns!A3143</f>
        <v>0</v>
      </c>
      <c r="B3143" s="1">
        <f t="array" ref="B3143">MMULT(Returns!B3143:AC3143,Resume!$B$38:$B$65)</f>
        <v>0</v>
      </c>
    </row>
    <row r="3144" spans="1:2">
      <c r="A3144" s="11">
        <f>Returns!A3144</f>
        <v>0</v>
      </c>
      <c r="B3144" s="1">
        <f t="array" ref="B3144">MMULT(Returns!B3144:AC3144,Resume!$B$38:$B$65)</f>
        <v>0</v>
      </c>
    </row>
    <row r="3145" spans="1:2">
      <c r="A3145" s="11">
        <f>Returns!A3145</f>
        <v>0</v>
      </c>
      <c r="B3145" s="1">
        <f t="array" ref="B3145">MMULT(Returns!B3145:AC3145,Resume!$B$38:$B$65)</f>
        <v>0</v>
      </c>
    </row>
    <row r="3146" spans="1:2">
      <c r="A3146" s="11">
        <f>Returns!A3146</f>
        <v>0</v>
      </c>
      <c r="B3146" s="1">
        <f t="array" ref="B3146">MMULT(Returns!B3146:AC3146,Resume!$B$38:$B$65)</f>
        <v>0</v>
      </c>
    </row>
    <row r="3147" spans="1:2">
      <c r="A3147" s="11">
        <f>Returns!A3147</f>
        <v>0</v>
      </c>
      <c r="B3147" s="1">
        <f t="array" ref="B3147">MMULT(Returns!B3147:AC3147,Resume!$B$38:$B$65)</f>
        <v>0</v>
      </c>
    </row>
    <row r="3148" spans="1:2">
      <c r="A3148" s="11">
        <f>Returns!A3148</f>
        <v>0</v>
      </c>
      <c r="B3148" s="1">
        <f t="array" ref="B3148">MMULT(Returns!B3148:AC3148,Resume!$B$38:$B$65)</f>
        <v>0</v>
      </c>
    </row>
    <row r="3149" spans="1:2">
      <c r="A3149" s="11">
        <f>Returns!A3149</f>
        <v>0</v>
      </c>
      <c r="B3149" s="1">
        <f t="array" ref="B3149">MMULT(Returns!B3149:AC3149,Resume!$B$38:$B$65)</f>
        <v>0</v>
      </c>
    </row>
    <row r="3150" spans="1:2">
      <c r="A3150" s="11">
        <f>Returns!A3150</f>
        <v>0</v>
      </c>
      <c r="B3150" s="1">
        <f t="array" ref="B3150">MMULT(Returns!B3150:AC3150,Resume!$B$38:$B$65)</f>
        <v>0</v>
      </c>
    </row>
    <row r="3151" spans="1:2">
      <c r="A3151" s="11">
        <f>Returns!A3151</f>
        <v>0</v>
      </c>
      <c r="B3151" s="1">
        <f t="array" ref="B3151">MMULT(Returns!B3151:AC3151,Resume!$B$38:$B$65)</f>
        <v>0</v>
      </c>
    </row>
    <row r="3152" spans="1:2">
      <c r="A3152" s="11">
        <f>Returns!A3152</f>
        <v>0</v>
      </c>
      <c r="B3152" s="1">
        <f t="array" ref="B3152">MMULT(Returns!B3152:AC3152,Resume!$B$38:$B$65)</f>
        <v>0</v>
      </c>
    </row>
    <row r="3153" spans="1:2">
      <c r="A3153" s="11">
        <f>Returns!A3153</f>
        <v>0</v>
      </c>
      <c r="B3153" s="1">
        <f t="array" ref="B3153">MMULT(Returns!B3153:AC3153,Resume!$B$38:$B$65)</f>
        <v>0</v>
      </c>
    </row>
    <row r="3154" spans="1:2">
      <c r="A3154" s="11">
        <f>Returns!A3154</f>
        <v>0</v>
      </c>
      <c r="B3154" s="1">
        <f t="array" ref="B3154">MMULT(Returns!B3154:AC3154,Resume!$B$38:$B$65)</f>
        <v>0</v>
      </c>
    </row>
    <row r="3155" spans="1:2">
      <c r="A3155" s="11">
        <f>Returns!A3155</f>
        <v>0</v>
      </c>
      <c r="B3155" s="1">
        <f t="array" ref="B3155">MMULT(Returns!B3155:AC3155,Resume!$B$38:$B$65)</f>
        <v>0</v>
      </c>
    </row>
    <row r="3156" spans="1:2">
      <c r="A3156" s="11">
        <f>Returns!A3156</f>
        <v>0</v>
      </c>
      <c r="B3156" s="1">
        <f t="array" ref="B3156">MMULT(Returns!B3156:AC3156,Resume!$B$38:$B$65)</f>
        <v>0</v>
      </c>
    </row>
    <row r="3157" spans="1:2">
      <c r="A3157" s="11">
        <f>Returns!A3157</f>
        <v>0</v>
      </c>
      <c r="B3157" s="1">
        <f t="array" ref="B3157">MMULT(Returns!B3157:AC3157,Resume!$B$38:$B$65)</f>
        <v>0</v>
      </c>
    </row>
    <row r="3158" spans="1:2">
      <c r="A3158" s="11">
        <f>Returns!A3158</f>
        <v>0</v>
      </c>
      <c r="B3158" s="1">
        <f t="array" ref="B3158">MMULT(Returns!B3158:AC3158,Resume!$B$38:$B$65)</f>
        <v>0</v>
      </c>
    </row>
    <row r="3159" spans="1:2">
      <c r="A3159" s="11">
        <f>Returns!A3159</f>
        <v>0</v>
      </c>
      <c r="B3159" s="1">
        <f t="array" ref="B3159">MMULT(Returns!B3159:AC3159,Resume!$B$38:$B$65)</f>
        <v>0</v>
      </c>
    </row>
    <row r="3160" spans="1:2">
      <c r="A3160" s="11">
        <f>Returns!A3160</f>
        <v>0</v>
      </c>
      <c r="B3160" s="1">
        <f t="array" ref="B3160">MMULT(Returns!B3160:AC3160,Resume!$B$38:$B$65)</f>
        <v>0</v>
      </c>
    </row>
    <row r="3161" spans="1:2">
      <c r="A3161" s="11">
        <f>Returns!A3161</f>
        <v>0</v>
      </c>
      <c r="B3161" s="1">
        <f t="array" ref="B3161">MMULT(Returns!B3161:AC3161,Resume!$B$38:$B$65)</f>
        <v>0</v>
      </c>
    </row>
    <row r="3162" spans="1:2">
      <c r="A3162" s="11">
        <f>Returns!A3162</f>
        <v>0</v>
      </c>
      <c r="B3162" s="1">
        <f t="array" ref="B3162">MMULT(Returns!B3162:AC3162,Resume!$B$38:$B$65)</f>
        <v>0</v>
      </c>
    </row>
    <row r="3163" spans="1:2">
      <c r="A3163" s="11">
        <f>Returns!A3163</f>
        <v>0</v>
      </c>
      <c r="B3163" s="1">
        <f t="array" ref="B3163">MMULT(Returns!B3163:AC3163,Resume!$B$38:$B$65)</f>
        <v>0</v>
      </c>
    </row>
    <row r="3164" spans="1:2">
      <c r="A3164" s="11">
        <f>Returns!A3164</f>
        <v>0</v>
      </c>
      <c r="B3164" s="1">
        <f t="array" ref="B3164">MMULT(Returns!B3164:AC3164,Resume!$B$38:$B$65)</f>
        <v>0</v>
      </c>
    </row>
    <row r="3165" spans="1:2">
      <c r="A3165" s="11">
        <f>Returns!A3165</f>
        <v>0</v>
      </c>
      <c r="B3165" s="1">
        <f t="array" ref="B3165">MMULT(Returns!B3165:AC3165,Resume!$B$38:$B$65)</f>
        <v>0</v>
      </c>
    </row>
    <row r="3166" spans="1:2">
      <c r="A3166" s="11">
        <f>Returns!A3166</f>
        <v>0</v>
      </c>
      <c r="B3166" s="1">
        <f t="array" ref="B3166">MMULT(Returns!B3166:AC3166,Resume!$B$38:$B$65)</f>
        <v>0</v>
      </c>
    </row>
    <row r="3167" spans="1:2">
      <c r="A3167" s="11">
        <f>Returns!A3167</f>
        <v>0</v>
      </c>
      <c r="B3167" s="1">
        <f t="array" ref="B3167">MMULT(Returns!B3167:AC3167,Resume!$B$38:$B$65)</f>
        <v>0</v>
      </c>
    </row>
    <row r="3168" spans="1:2">
      <c r="A3168" s="11">
        <f>Returns!A3168</f>
        <v>0</v>
      </c>
      <c r="B3168" s="1">
        <f t="array" ref="B3168">MMULT(Returns!B3168:AC3168,Resume!$B$38:$B$65)</f>
        <v>0</v>
      </c>
    </row>
    <row r="3169" spans="1:2">
      <c r="A3169" s="11">
        <f>Returns!A3169</f>
        <v>0</v>
      </c>
      <c r="B3169" s="1">
        <f t="array" ref="B3169">MMULT(Returns!B3169:AC3169,Resume!$B$38:$B$65)</f>
        <v>0</v>
      </c>
    </row>
    <row r="3170" spans="1:2">
      <c r="A3170" s="11">
        <f>Returns!A3170</f>
        <v>0</v>
      </c>
      <c r="B3170" s="1">
        <f t="array" ref="B3170">MMULT(Returns!B3170:AC3170,Resume!$B$38:$B$65)</f>
        <v>0</v>
      </c>
    </row>
    <row r="3171" spans="1:2">
      <c r="A3171" s="11">
        <f>Returns!A3171</f>
        <v>0</v>
      </c>
      <c r="B3171" s="1">
        <f t="array" ref="B3171">MMULT(Returns!B3171:AC3171,Resume!$B$38:$B$65)</f>
        <v>0</v>
      </c>
    </row>
    <row r="3172" spans="1:2">
      <c r="A3172" s="11">
        <f>Returns!A3172</f>
        <v>0</v>
      </c>
      <c r="B3172" s="1">
        <f t="array" ref="B3172">MMULT(Returns!B3172:AC3172,Resume!$B$38:$B$65)</f>
        <v>0</v>
      </c>
    </row>
    <row r="3173" spans="1:2">
      <c r="A3173" s="11">
        <f>Returns!A3173</f>
        <v>0</v>
      </c>
      <c r="B3173" s="1">
        <f t="array" ref="B3173">MMULT(Returns!B3173:AC3173,Resume!$B$38:$B$65)</f>
        <v>0</v>
      </c>
    </row>
    <row r="3174" spans="1:2">
      <c r="A3174" s="11">
        <f>Returns!A3174</f>
        <v>0</v>
      </c>
      <c r="B3174" s="1">
        <f t="array" ref="B3174">MMULT(Returns!B3174:AC3174,Resume!$B$38:$B$65)</f>
        <v>0</v>
      </c>
    </row>
    <row r="3175" spans="1:2">
      <c r="A3175" s="11">
        <f>Returns!A3175</f>
        <v>0</v>
      </c>
      <c r="B3175" s="1">
        <f t="array" ref="B3175">MMULT(Returns!B3175:AC3175,Resume!$B$38:$B$65)</f>
        <v>0</v>
      </c>
    </row>
    <row r="3176" spans="1:2">
      <c r="A3176" s="11">
        <f>Returns!A3176</f>
        <v>0</v>
      </c>
      <c r="B3176" s="1">
        <f t="array" ref="B3176">MMULT(Returns!B3176:AC3176,Resume!$B$38:$B$65)</f>
        <v>0</v>
      </c>
    </row>
    <row r="3177" spans="1:2">
      <c r="A3177" s="11">
        <f>Returns!A3177</f>
        <v>0</v>
      </c>
      <c r="B3177" s="1">
        <f t="array" ref="B3177">MMULT(Returns!B3177:AC3177,Resume!$B$38:$B$65)</f>
        <v>0</v>
      </c>
    </row>
    <row r="3178" spans="1:2">
      <c r="A3178" s="11">
        <f>Returns!A3178</f>
        <v>0</v>
      </c>
      <c r="B3178" s="1">
        <f t="array" ref="B3178">MMULT(Returns!B3178:AC3178,Resume!$B$38:$B$65)</f>
        <v>0</v>
      </c>
    </row>
    <row r="3179" spans="1:2">
      <c r="A3179" s="11">
        <f>Returns!A3179</f>
        <v>0</v>
      </c>
      <c r="B3179" s="1">
        <f t="array" ref="B3179">MMULT(Returns!B3179:AC3179,Resume!$B$38:$B$65)</f>
        <v>0</v>
      </c>
    </row>
    <row r="3180" spans="1:2">
      <c r="A3180" s="11">
        <f>Returns!A3180</f>
        <v>0</v>
      </c>
      <c r="B3180" s="1">
        <f t="array" ref="B3180">MMULT(Returns!B3180:AC3180,Resume!$B$38:$B$65)</f>
        <v>0</v>
      </c>
    </row>
    <row r="3181" spans="1:2">
      <c r="A3181" s="11">
        <f>Returns!A3181</f>
        <v>0</v>
      </c>
      <c r="B3181" s="1">
        <f t="array" ref="B3181">MMULT(Returns!B3181:AC3181,Resume!$B$38:$B$65)</f>
        <v>0</v>
      </c>
    </row>
    <row r="3182" spans="1:2">
      <c r="A3182" s="11">
        <f>Returns!A3182</f>
        <v>0</v>
      </c>
      <c r="B3182" s="1">
        <f t="array" ref="B3182">MMULT(Returns!B3182:AC3182,Resume!$B$38:$B$65)</f>
        <v>0</v>
      </c>
    </row>
    <row r="3183" spans="1:2">
      <c r="A3183" s="11">
        <f>Returns!A3183</f>
        <v>0</v>
      </c>
      <c r="B3183" s="1">
        <f t="array" ref="B3183">MMULT(Returns!B3183:AC3183,Resume!$B$38:$B$65)</f>
        <v>0</v>
      </c>
    </row>
    <row r="3184" spans="1:2">
      <c r="A3184" s="11">
        <f>Returns!A3184</f>
        <v>0</v>
      </c>
      <c r="B3184" s="1">
        <f t="array" ref="B3184">MMULT(Returns!B3184:AC3184,Resume!$B$38:$B$65)</f>
        <v>0</v>
      </c>
    </row>
    <row r="3185" spans="1:2">
      <c r="A3185" s="11">
        <f>Returns!A3185</f>
        <v>0</v>
      </c>
      <c r="B3185" s="1">
        <f t="array" ref="B3185">MMULT(Returns!B3185:AC3185,Resume!$B$38:$B$65)</f>
        <v>0</v>
      </c>
    </row>
    <row r="3186" spans="1:2">
      <c r="A3186" s="11">
        <f>Returns!A3186</f>
        <v>0</v>
      </c>
      <c r="B3186" s="1">
        <f t="array" ref="B3186">MMULT(Returns!B3186:AC3186,Resume!$B$38:$B$65)</f>
        <v>0</v>
      </c>
    </row>
    <row r="3187" spans="1:2">
      <c r="A3187" s="11">
        <f>Returns!A3187</f>
        <v>0</v>
      </c>
      <c r="B3187" s="1">
        <f t="array" ref="B3187">MMULT(Returns!B3187:AC3187,Resume!$B$38:$B$65)</f>
        <v>0</v>
      </c>
    </row>
    <row r="3188" spans="1:2">
      <c r="A3188" s="11">
        <f>Returns!A3188</f>
        <v>0</v>
      </c>
      <c r="B3188" s="1">
        <f t="array" ref="B3188">MMULT(Returns!B3188:AC3188,Resume!$B$38:$B$65)</f>
        <v>0</v>
      </c>
    </row>
    <row r="3189" spans="1:2">
      <c r="A3189" s="11">
        <f>Returns!A3189</f>
        <v>0</v>
      </c>
      <c r="B3189" s="1">
        <f t="array" ref="B3189">MMULT(Returns!B3189:AC3189,Resume!$B$38:$B$65)</f>
        <v>0</v>
      </c>
    </row>
    <row r="3190" spans="1:2">
      <c r="A3190" s="11">
        <f>Returns!A3190</f>
        <v>0</v>
      </c>
      <c r="B3190" s="1">
        <f t="array" ref="B3190">MMULT(Returns!B3190:AC3190,Resume!$B$38:$B$65)</f>
        <v>0</v>
      </c>
    </row>
    <row r="3191" spans="1:2">
      <c r="A3191" s="11">
        <f>Returns!A3191</f>
        <v>0</v>
      </c>
      <c r="B3191" s="1">
        <f t="array" ref="B3191">MMULT(Returns!B3191:AC3191,Resume!$B$38:$B$65)</f>
        <v>0</v>
      </c>
    </row>
    <row r="3192" spans="1:2">
      <c r="A3192" s="11">
        <f>Returns!A3192</f>
        <v>0</v>
      </c>
      <c r="B3192" s="1">
        <f t="array" ref="B3192">MMULT(Returns!B3192:AC3192,Resume!$B$38:$B$65)</f>
        <v>0</v>
      </c>
    </row>
    <row r="3193" spans="1:2">
      <c r="A3193" s="11">
        <f>Returns!A3193</f>
        <v>0</v>
      </c>
      <c r="B3193" s="1">
        <f t="array" ref="B3193">MMULT(Returns!B3193:AC3193,Resume!$B$38:$B$65)</f>
        <v>0</v>
      </c>
    </row>
    <row r="3194" spans="1:2">
      <c r="A3194" s="11">
        <f>Returns!A3194</f>
        <v>0</v>
      </c>
      <c r="B3194" s="1">
        <f t="array" ref="B3194">MMULT(Returns!B3194:AC3194,Resume!$B$38:$B$65)</f>
        <v>0</v>
      </c>
    </row>
    <row r="3195" spans="1:2">
      <c r="A3195" s="11">
        <f>Returns!A3195</f>
        <v>0</v>
      </c>
      <c r="B3195" s="1">
        <f t="array" ref="B3195">MMULT(Returns!B3195:AC3195,Resume!$B$38:$B$65)</f>
        <v>0</v>
      </c>
    </row>
    <row r="3196" spans="1:2">
      <c r="A3196" s="11">
        <f>Returns!A3196</f>
        <v>0</v>
      </c>
      <c r="B3196" s="1">
        <f t="array" ref="B3196">MMULT(Returns!B3196:AC3196,Resume!$B$38:$B$65)</f>
        <v>0</v>
      </c>
    </row>
    <row r="3197" spans="1:2">
      <c r="A3197" s="11">
        <f>Returns!A3197</f>
        <v>0</v>
      </c>
      <c r="B3197" s="1">
        <f t="array" ref="B3197">MMULT(Returns!B3197:AC3197,Resume!$B$38:$B$65)</f>
        <v>0</v>
      </c>
    </row>
    <row r="3198" spans="1:2">
      <c r="A3198" s="11">
        <f>Returns!A3198</f>
        <v>0</v>
      </c>
      <c r="B3198" s="1">
        <f t="array" ref="B3198">MMULT(Returns!B3198:AC3198,Resume!$B$38:$B$65)</f>
        <v>0</v>
      </c>
    </row>
    <row r="3199" spans="1:2">
      <c r="A3199" s="11">
        <f>Returns!A3199</f>
        <v>0</v>
      </c>
      <c r="B3199" s="1">
        <f t="array" ref="B3199">MMULT(Returns!B3199:AC3199,Resume!$B$38:$B$65)</f>
        <v>0</v>
      </c>
    </row>
    <row r="3200" spans="1:2">
      <c r="A3200" s="11">
        <f>Returns!A3200</f>
        <v>0</v>
      </c>
      <c r="B3200" s="1">
        <f t="array" ref="B3200">MMULT(Returns!B3200:AC3200,Resume!$B$38:$B$65)</f>
        <v>0</v>
      </c>
    </row>
    <row r="3201" spans="1:2">
      <c r="A3201" s="11">
        <f>Returns!A3201</f>
        <v>0</v>
      </c>
      <c r="B3201" s="1">
        <f t="array" ref="B3201">MMULT(Returns!B3201:AC3201,Resume!$B$38:$B$65)</f>
        <v>0</v>
      </c>
    </row>
    <row r="3202" spans="1:2">
      <c r="A3202" s="11">
        <f>Returns!A3202</f>
        <v>0</v>
      </c>
      <c r="B3202" s="1">
        <f t="array" ref="B3202">MMULT(Returns!B3202:AC3202,Resume!$B$38:$B$65)</f>
        <v>0</v>
      </c>
    </row>
    <row r="3203" spans="1:2">
      <c r="A3203" s="11">
        <f>Returns!A3203</f>
        <v>0</v>
      </c>
      <c r="B3203" s="1">
        <f t="array" ref="B3203">MMULT(Returns!B3203:AC3203,Resume!$B$38:$B$65)</f>
        <v>0</v>
      </c>
    </row>
    <row r="3204" spans="1:2">
      <c r="A3204" s="11">
        <f>Returns!A3204</f>
        <v>0</v>
      </c>
      <c r="B3204" s="1">
        <f t="array" ref="B3204">MMULT(Returns!B3204:AC3204,Resume!$B$38:$B$65)</f>
        <v>0</v>
      </c>
    </row>
    <row r="3205" spans="1:2">
      <c r="A3205" s="11">
        <f>Returns!A3205</f>
        <v>0</v>
      </c>
      <c r="B3205" s="1">
        <f t="array" ref="B3205">MMULT(Returns!B3205:AC3205,Resume!$B$38:$B$65)</f>
        <v>0</v>
      </c>
    </row>
    <row r="3206" spans="1:2">
      <c r="A3206" s="11">
        <f>Returns!A3206</f>
        <v>0</v>
      </c>
      <c r="B3206" s="1">
        <f t="array" ref="B3206">MMULT(Returns!B3206:AC3206,Resume!$B$38:$B$65)</f>
        <v>0</v>
      </c>
    </row>
    <row r="3207" spans="1:2">
      <c r="A3207" s="11">
        <f>Returns!A3207</f>
        <v>0</v>
      </c>
      <c r="B3207" s="1">
        <f t="array" ref="B3207">MMULT(Returns!B3207:AC3207,Resume!$B$38:$B$65)</f>
        <v>0</v>
      </c>
    </row>
    <row r="3208" spans="1:2">
      <c r="A3208" s="11">
        <f>Returns!A3208</f>
        <v>0</v>
      </c>
      <c r="B3208" s="1">
        <f t="array" ref="B3208">MMULT(Returns!B3208:AC3208,Resume!$B$38:$B$65)</f>
        <v>0</v>
      </c>
    </row>
    <row r="3209" spans="1:2">
      <c r="A3209" s="11">
        <f>Returns!A3209</f>
        <v>0</v>
      </c>
      <c r="B3209" s="1">
        <f t="array" ref="B3209">MMULT(Returns!B3209:AC3209,Resume!$B$38:$B$65)</f>
        <v>0</v>
      </c>
    </row>
    <row r="3210" spans="1:2">
      <c r="A3210" s="11">
        <f>Returns!A3210</f>
        <v>0</v>
      </c>
      <c r="B3210" s="1">
        <f t="array" ref="B3210">MMULT(Returns!B3210:AC3210,Resume!$B$38:$B$65)</f>
        <v>0</v>
      </c>
    </row>
    <row r="3211" spans="1:2">
      <c r="A3211" s="11">
        <f>Returns!A3211</f>
        <v>0</v>
      </c>
      <c r="B3211" s="1">
        <f t="array" ref="B3211">MMULT(Returns!B3211:AC3211,Resume!$B$38:$B$65)</f>
        <v>0</v>
      </c>
    </row>
    <row r="3212" spans="1:2">
      <c r="A3212" s="11">
        <f>Returns!A3212</f>
        <v>0</v>
      </c>
      <c r="B3212" s="1">
        <f t="array" ref="B3212">MMULT(Returns!B3212:AC3212,Resume!$B$38:$B$65)</f>
        <v>0</v>
      </c>
    </row>
    <row r="3213" spans="1:2">
      <c r="A3213" s="11">
        <f>Returns!A3213</f>
        <v>0</v>
      </c>
      <c r="B3213" s="1">
        <f t="array" ref="B3213">MMULT(Returns!B3213:AC3213,Resume!$B$38:$B$65)</f>
        <v>0</v>
      </c>
    </row>
    <row r="3214" spans="1:2">
      <c r="A3214" s="11">
        <f>Returns!A3214</f>
        <v>0</v>
      </c>
      <c r="B3214" s="1">
        <f t="array" ref="B3214">MMULT(Returns!B3214:AC3214,Resume!$B$38:$B$65)</f>
        <v>0</v>
      </c>
    </row>
    <row r="3215" spans="1:2">
      <c r="A3215" s="11">
        <f>Returns!A3215</f>
        <v>0</v>
      </c>
      <c r="B3215" s="1">
        <f t="array" ref="B3215">MMULT(Returns!B3215:AC3215,Resume!$B$38:$B$65)</f>
        <v>0</v>
      </c>
    </row>
    <row r="3216" spans="1:2">
      <c r="A3216" s="11">
        <f>Returns!A3216</f>
        <v>0</v>
      </c>
      <c r="B3216" s="1">
        <f t="array" ref="B3216">MMULT(Returns!B3216:AC3216,Resume!$B$38:$B$65)</f>
        <v>0</v>
      </c>
    </row>
    <row r="3217" spans="1:2">
      <c r="A3217" s="11">
        <f>Returns!A3217</f>
        <v>0</v>
      </c>
      <c r="B3217" s="1">
        <f t="array" ref="B3217">MMULT(Returns!B3217:AC3217,Resume!$B$38:$B$65)</f>
        <v>0</v>
      </c>
    </row>
    <row r="3218" spans="1:2">
      <c r="A3218" s="11">
        <f>Returns!A3218</f>
        <v>0</v>
      </c>
      <c r="B3218" s="1">
        <f t="array" ref="B3218">MMULT(Returns!B3218:AC3218,Resume!$B$38:$B$65)</f>
        <v>0</v>
      </c>
    </row>
    <row r="3219" spans="1:2">
      <c r="A3219" s="11">
        <f>Returns!A3219</f>
        <v>0</v>
      </c>
      <c r="B3219" s="1">
        <f t="array" ref="B3219">MMULT(Returns!B3219:AC3219,Resume!$B$38:$B$65)</f>
        <v>0</v>
      </c>
    </row>
    <row r="3220" spans="1:2">
      <c r="A3220" s="11">
        <f>Returns!A3220</f>
        <v>0</v>
      </c>
      <c r="B3220" s="1">
        <f t="array" ref="B3220">MMULT(Returns!B3220:AC3220,Resume!$B$38:$B$65)</f>
        <v>0</v>
      </c>
    </row>
    <row r="3221" spans="1:2">
      <c r="A3221" s="11">
        <f>Returns!A3221</f>
        <v>0</v>
      </c>
      <c r="B3221" s="1">
        <f t="array" ref="B3221">MMULT(Returns!B3221:AC3221,Resume!$B$38:$B$65)</f>
        <v>0</v>
      </c>
    </row>
    <row r="3222" spans="1:2">
      <c r="A3222" s="11">
        <f>Returns!A3222</f>
        <v>0</v>
      </c>
      <c r="B3222" s="1">
        <f t="array" ref="B3222">MMULT(Returns!B3222:AC3222,Resume!$B$38:$B$65)</f>
        <v>0</v>
      </c>
    </row>
    <row r="3223" spans="1:2">
      <c r="A3223" s="11">
        <f>Returns!A3223</f>
        <v>0</v>
      </c>
      <c r="B3223" s="1">
        <f t="array" ref="B3223">MMULT(Returns!B3223:AC3223,Resume!$B$38:$B$65)</f>
        <v>0</v>
      </c>
    </row>
    <row r="3224" spans="1:2">
      <c r="A3224" s="11">
        <f>Returns!A3224</f>
        <v>0</v>
      </c>
      <c r="B3224" s="1">
        <f t="array" ref="B3224">MMULT(Returns!B3224:AC3224,Resume!$B$38:$B$65)</f>
        <v>0</v>
      </c>
    </row>
    <row r="3225" spans="1:2">
      <c r="A3225" s="11">
        <f>Returns!A3225</f>
        <v>0</v>
      </c>
      <c r="B3225" s="1">
        <f t="array" ref="B3225">MMULT(Returns!B3225:AC3225,Resume!$B$38:$B$65)</f>
        <v>0</v>
      </c>
    </row>
    <row r="3226" spans="1:2">
      <c r="A3226" s="11">
        <f>Returns!A3226</f>
        <v>0</v>
      </c>
      <c r="B3226" s="1">
        <f t="array" ref="B3226">MMULT(Returns!B3226:AC3226,Resume!$B$38:$B$65)</f>
        <v>0</v>
      </c>
    </row>
    <row r="3227" spans="1:2">
      <c r="A3227" s="11">
        <f>Returns!A3227</f>
        <v>0</v>
      </c>
      <c r="B3227" s="1">
        <f t="array" ref="B3227">MMULT(Returns!B3227:AC3227,Resume!$B$38:$B$65)</f>
        <v>0</v>
      </c>
    </row>
    <row r="3228" spans="1:2">
      <c r="A3228" s="11">
        <f>Returns!A3228</f>
        <v>0</v>
      </c>
      <c r="B3228" s="1">
        <f t="array" ref="B3228">MMULT(Returns!B3228:AC3228,Resume!$B$38:$B$65)</f>
        <v>0</v>
      </c>
    </row>
    <row r="3229" spans="1:2">
      <c r="A3229" s="11">
        <f>Returns!A3229</f>
        <v>0</v>
      </c>
      <c r="B3229" s="1">
        <f t="array" ref="B3229">MMULT(Returns!B3229:AC3229,Resume!$B$38:$B$65)</f>
        <v>0</v>
      </c>
    </row>
    <row r="3230" spans="1:2">
      <c r="A3230" s="11">
        <f>Returns!A3230</f>
        <v>0</v>
      </c>
      <c r="B3230" s="1">
        <f t="array" ref="B3230">MMULT(Returns!B3230:AC3230,Resume!$B$38:$B$65)</f>
        <v>0</v>
      </c>
    </row>
    <row r="3231" spans="1:2">
      <c r="A3231" s="11">
        <f>Returns!A3231</f>
        <v>0</v>
      </c>
      <c r="B3231" s="1">
        <f t="array" ref="B3231">MMULT(Returns!B3231:AC3231,Resume!$B$38:$B$65)</f>
        <v>0</v>
      </c>
    </row>
    <row r="3232" spans="1:2">
      <c r="A3232" s="11">
        <f>Returns!A3232</f>
        <v>0</v>
      </c>
      <c r="B3232" s="1">
        <f t="array" ref="B3232">MMULT(Returns!B3232:AC3232,Resume!$B$38:$B$65)</f>
        <v>0</v>
      </c>
    </row>
    <row r="3233" spans="1:2">
      <c r="A3233" s="11">
        <f>Returns!A3233</f>
        <v>0</v>
      </c>
      <c r="B3233" s="1">
        <f t="array" ref="B3233">MMULT(Returns!B3233:AC3233,Resume!$B$38:$B$65)</f>
        <v>0</v>
      </c>
    </row>
    <row r="3234" spans="1:2">
      <c r="A3234" s="11">
        <f>Returns!A3234</f>
        <v>0</v>
      </c>
      <c r="B3234" s="1">
        <f t="array" ref="B3234">MMULT(Returns!B3234:AC3234,Resume!$B$38:$B$65)</f>
        <v>0</v>
      </c>
    </row>
    <row r="3235" spans="1:2">
      <c r="A3235" s="11">
        <f>Returns!A3235</f>
        <v>0</v>
      </c>
      <c r="B3235" s="1">
        <f t="array" ref="B3235">MMULT(Returns!B3235:AC3235,Resume!$B$38:$B$65)</f>
        <v>0</v>
      </c>
    </row>
    <row r="3236" spans="1:2">
      <c r="A3236" s="11">
        <f>Returns!A3236</f>
        <v>0</v>
      </c>
      <c r="B3236" s="1">
        <f t="array" ref="B3236">MMULT(Returns!B3236:AC3236,Resume!$B$38:$B$65)</f>
        <v>0</v>
      </c>
    </row>
    <row r="3237" spans="1:2">
      <c r="A3237" s="11">
        <f>Returns!A3237</f>
        <v>0</v>
      </c>
      <c r="B3237" s="1">
        <f t="array" ref="B3237">MMULT(Returns!B3237:AC3237,Resume!$B$38:$B$65)</f>
        <v>0</v>
      </c>
    </row>
    <row r="3238" spans="1:2">
      <c r="A3238" s="11">
        <f>Returns!A3238</f>
        <v>0</v>
      </c>
      <c r="B3238" s="1">
        <f t="array" ref="B3238">MMULT(Returns!B3238:AC3238,Resume!$B$38:$B$65)</f>
        <v>0</v>
      </c>
    </row>
    <row r="3239" spans="1:2">
      <c r="A3239" s="11">
        <f>Returns!A3239</f>
        <v>0</v>
      </c>
      <c r="B3239" s="1">
        <f t="array" ref="B3239">MMULT(Returns!B3239:AC3239,Resume!$B$38:$B$65)</f>
        <v>0</v>
      </c>
    </row>
    <row r="3240" spans="1:2">
      <c r="A3240" s="11">
        <f>Returns!A3240</f>
        <v>0</v>
      </c>
      <c r="B3240" s="1">
        <f t="array" ref="B3240">MMULT(Returns!B3240:AC3240,Resume!$B$38:$B$65)</f>
        <v>0</v>
      </c>
    </row>
    <row r="3241" spans="1:2">
      <c r="A3241" s="11">
        <f>Returns!A3241</f>
        <v>0</v>
      </c>
      <c r="B3241" s="1">
        <f t="array" ref="B3241">MMULT(Returns!B3241:AC3241,Resume!$B$38:$B$65)</f>
        <v>0</v>
      </c>
    </row>
    <row r="3242" spans="1:2">
      <c r="A3242" s="11">
        <f>Returns!A3242</f>
        <v>0</v>
      </c>
      <c r="B3242" s="1">
        <f t="array" ref="B3242">MMULT(Returns!B3242:AC3242,Resume!$B$38:$B$65)</f>
        <v>0</v>
      </c>
    </row>
    <row r="3243" spans="1:2">
      <c r="A3243" s="11">
        <f>Returns!A3243</f>
        <v>0</v>
      </c>
      <c r="B3243" s="1">
        <f t="array" ref="B3243">MMULT(Returns!B3243:AC3243,Resume!$B$38:$B$65)</f>
        <v>0</v>
      </c>
    </row>
    <row r="3244" spans="1:2">
      <c r="A3244" s="11">
        <f>Returns!A3244</f>
        <v>0</v>
      </c>
      <c r="B3244" s="1">
        <f t="array" ref="B3244">MMULT(Returns!B3244:AC3244,Resume!$B$38:$B$65)</f>
        <v>0</v>
      </c>
    </row>
    <row r="3245" spans="1:2">
      <c r="A3245" s="11">
        <f>Returns!A3245</f>
        <v>0</v>
      </c>
      <c r="B3245" s="1">
        <f t="array" ref="B3245">MMULT(Returns!B3245:AC3245,Resume!$B$38:$B$65)</f>
        <v>0</v>
      </c>
    </row>
    <row r="3246" spans="1:2">
      <c r="A3246" s="11">
        <f>Returns!A3246</f>
        <v>0</v>
      </c>
      <c r="B3246" s="1">
        <f t="array" ref="B3246">MMULT(Returns!B3246:AC3246,Resume!$B$38:$B$65)</f>
        <v>0</v>
      </c>
    </row>
    <row r="3247" spans="1:2">
      <c r="A3247" s="11">
        <f>Returns!A3247</f>
        <v>0</v>
      </c>
      <c r="B3247" s="1">
        <f t="array" ref="B3247">MMULT(Returns!B3247:AC3247,Resume!$B$38:$B$65)</f>
        <v>0</v>
      </c>
    </row>
    <row r="3248" spans="1:2">
      <c r="A3248" s="11">
        <f>Returns!A3248</f>
        <v>0</v>
      </c>
      <c r="B3248" s="1">
        <f t="array" ref="B3248">MMULT(Returns!B3248:AC3248,Resume!$B$38:$B$65)</f>
        <v>0</v>
      </c>
    </row>
    <row r="3249" spans="1:2">
      <c r="A3249" s="11">
        <f>Returns!A3249</f>
        <v>0</v>
      </c>
      <c r="B3249" s="1">
        <f t="array" ref="B3249">MMULT(Returns!B3249:AC3249,Resume!$B$38:$B$65)</f>
        <v>0</v>
      </c>
    </row>
    <row r="3250" spans="1:2">
      <c r="A3250" s="11">
        <f>Returns!A3250</f>
        <v>0</v>
      </c>
      <c r="B3250" s="1">
        <f t="array" ref="B3250">MMULT(Returns!B3250:AC3250,Resume!$B$38:$B$65)</f>
        <v>0</v>
      </c>
    </row>
    <row r="3251" spans="1:2">
      <c r="A3251" s="11">
        <f>Returns!A3251</f>
        <v>0</v>
      </c>
      <c r="B3251" s="1">
        <f t="array" ref="B3251">MMULT(Returns!B3251:AC3251,Resume!$B$38:$B$65)</f>
        <v>0</v>
      </c>
    </row>
    <row r="3252" spans="1:2">
      <c r="A3252" s="11">
        <f>Returns!A3252</f>
        <v>0</v>
      </c>
      <c r="B3252" s="1">
        <f t="array" ref="B3252">MMULT(Returns!B3252:AC3252,Resume!$B$38:$B$65)</f>
        <v>0</v>
      </c>
    </row>
    <row r="3253" spans="1:2">
      <c r="A3253" s="11">
        <f>Returns!A3253</f>
        <v>0</v>
      </c>
      <c r="B3253" s="1">
        <f t="array" ref="B3253">MMULT(Returns!B3253:AC3253,Resume!$B$38:$B$65)</f>
        <v>0</v>
      </c>
    </row>
    <row r="3254" spans="1:2">
      <c r="A3254" s="11">
        <f>Returns!A3254</f>
        <v>0</v>
      </c>
      <c r="B3254" s="1">
        <f t="array" ref="B3254">MMULT(Returns!B3254:AC3254,Resume!$B$38:$B$65)</f>
        <v>0</v>
      </c>
    </row>
    <row r="3255" spans="1:2">
      <c r="A3255" s="11">
        <f>Returns!A3255</f>
        <v>0</v>
      </c>
      <c r="B3255" s="1">
        <f t="array" ref="B3255">MMULT(Returns!B3255:AC3255,Resume!$B$38:$B$65)</f>
        <v>0</v>
      </c>
    </row>
    <row r="3256" spans="1:2">
      <c r="A3256" s="11">
        <f>Returns!A3256</f>
        <v>0</v>
      </c>
      <c r="B3256" s="1">
        <f t="array" ref="B3256">MMULT(Returns!B3256:AC3256,Resume!$B$38:$B$65)</f>
        <v>0</v>
      </c>
    </row>
    <row r="3257" spans="1:2">
      <c r="A3257" s="11">
        <f>Returns!A3257</f>
        <v>0</v>
      </c>
      <c r="B3257" s="1">
        <f t="array" ref="B3257">MMULT(Returns!B3257:AC3257,Resume!$B$38:$B$65)</f>
        <v>0</v>
      </c>
    </row>
    <row r="3258" spans="1:2">
      <c r="A3258" s="11">
        <f>Returns!A3258</f>
        <v>0</v>
      </c>
      <c r="B3258" s="1">
        <f t="array" ref="B3258">MMULT(Returns!B3258:AC3258,Resume!$B$38:$B$65)</f>
        <v>0</v>
      </c>
    </row>
    <row r="3259" spans="1:2">
      <c r="A3259" s="11">
        <f>Returns!A3259</f>
        <v>0</v>
      </c>
      <c r="B3259" s="1">
        <f t="array" ref="B3259">MMULT(Returns!B3259:AC3259,Resume!$B$38:$B$65)</f>
        <v>0</v>
      </c>
    </row>
    <row r="3260" spans="1:2">
      <c r="A3260" s="11">
        <f>Returns!A3260</f>
        <v>0</v>
      </c>
      <c r="B3260" s="1">
        <f t="array" ref="B3260">MMULT(Returns!B3260:AC3260,Resume!$B$38:$B$65)</f>
        <v>0</v>
      </c>
    </row>
    <row r="3261" spans="1:2">
      <c r="A3261" s="11">
        <f>Returns!A3261</f>
        <v>0</v>
      </c>
      <c r="B3261" s="1">
        <f t="array" ref="B3261">MMULT(Returns!B3261:AC3261,Resume!$B$38:$B$65)</f>
        <v>0</v>
      </c>
    </row>
    <row r="3262" spans="1:2">
      <c r="A3262" s="11">
        <f>Returns!A3262</f>
        <v>0</v>
      </c>
      <c r="B3262" s="1">
        <f t="array" ref="B3262">MMULT(Returns!B3262:AC3262,Resume!$B$38:$B$65)</f>
        <v>0</v>
      </c>
    </row>
    <row r="3263" spans="1:2">
      <c r="A3263" s="11">
        <f>Returns!A3263</f>
        <v>0</v>
      </c>
      <c r="B3263" s="1">
        <f t="array" ref="B3263">MMULT(Returns!B3263:AC3263,Resume!$B$38:$B$65)</f>
        <v>0</v>
      </c>
    </row>
    <row r="3264" spans="1:2">
      <c r="A3264" s="11">
        <f>Returns!A3264</f>
        <v>0</v>
      </c>
      <c r="B3264" s="1">
        <f t="array" ref="B3264">MMULT(Returns!B3264:AC3264,Resume!$B$38:$B$65)</f>
        <v>0</v>
      </c>
    </row>
    <row r="3265" spans="1:2">
      <c r="A3265" s="11">
        <f>Returns!A3265</f>
        <v>0</v>
      </c>
      <c r="B3265" s="1">
        <f t="array" ref="B3265">MMULT(Returns!B3265:AC3265,Resume!$B$38:$B$65)</f>
        <v>0</v>
      </c>
    </row>
    <row r="3266" spans="1:2">
      <c r="A3266" s="11">
        <f>Returns!A3266</f>
        <v>0</v>
      </c>
      <c r="B3266" s="1">
        <f t="array" ref="B3266">MMULT(Returns!B3266:AC3266,Resume!$B$38:$B$65)</f>
        <v>0</v>
      </c>
    </row>
    <row r="3267" spans="1:2">
      <c r="A3267" s="11">
        <f>Returns!A3267</f>
        <v>0</v>
      </c>
      <c r="B3267" s="1">
        <f t="array" ref="B3267">MMULT(Returns!B3267:AC3267,Resume!$B$38:$B$65)</f>
        <v>0</v>
      </c>
    </row>
    <row r="3268" spans="1:2">
      <c r="A3268" s="11">
        <f>Returns!A3268</f>
        <v>0</v>
      </c>
      <c r="B3268" s="1">
        <f t="array" ref="B3268">MMULT(Returns!B3268:AC3268,Resume!$B$38:$B$65)</f>
        <v>0</v>
      </c>
    </row>
    <row r="3269" spans="1:2">
      <c r="A3269" s="11">
        <f>Returns!A3269</f>
        <v>0</v>
      </c>
      <c r="B3269" s="1">
        <f t="array" ref="B3269">MMULT(Returns!B3269:AC3269,Resume!$B$38:$B$65)</f>
        <v>0</v>
      </c>
    </row>
    <row r="3270" spans="1:2">
      <c r="A3270" s="11">
        <f>Returns!A3270</f>
        <v>0</v>
      </c>
      <c r="B3270" s="1">
        <f t="array" ref="B3270">MMULT(Returns!B3270:AC3270,Resume!$B$38:$B$65)</f>
        <v>0</v>
      </c>
    </row>
    <row r="3271" spans="1:2">
      <c r="A3271" s="11">
        <f>Returns!A3271</f>
        <v>0</v>
      </c>
      <c r="B3271" s="1">
        <f t="array" ref="B3271">MMULT(Returns!B3271:AC3271,Resume!$B$38:$B$65)</f>
        <v>0</v>
      </c>
    </row>
    <row r="3272" spans="1:2">
      <c r="A3272" s="11">
        <f>Returns!A3272</f>
        <v>0</v>
      </c>
      <c r="B3272" s="1">
        <f t="array" ref="B3272">MMULT(Returns!B3272:AC3272,Resume!$B$38:$B$65)</f>
        <v>0</v>
      </c>
    </row>
    <row r="3273" spans="1:2">
      <c r="A3273" s="11">
        <f>Returns!A3273</f>
        <v>0</v>
      </c>
      <c r="B3273" s="1">
        <f t="array" ref="B3273">MMULT(Returns!B3273:AC3273,Resume!$B$38:$B$65)</f>
        <v>0</v>
      </c>
    </row>
    <row r="3274" spans="1:2">
      <c r="A3274" s="11">
        <f>Returns!A3274</f>
        <v>0</v>
      </c>
      <c r="B3274" s="1">
        <f t="array" ref="B3274">MMULT(Returns!B3274:AC3274,Resume!$B$38:$B$65)</f>
        <v>0</v>
      </c>
    </row>
    <row r="3275" spans="1:2">
      <c r="A3275" s="11">
        <f>Returns!A3275</f>
        <v>0</v>
      </c>
      <c r="B3275" s="1">
        <f t="array" ref="B3275">MMULT(Returns!B3275:AC3275,Resume!$B$38:$B$65)</f>
        <v>0</v>
      </c>
    </row>
    <row r="3276" spans="1:2">
      <c r="A3276" s="11">
        <f>Returns!A3276</f>
        <v>0</v>
      </c>
      <c r="B3276" s="1">
        <f t="array" ref="B3276">MMULT(Returns!B3276:AC3276,Resume!$B$38:$B$65)</f>
        <v>0</v>
      </c>
    </row>
    <row r="3277" spans="1:2">
      <c r="A3277" s="11">
        <f>Returns!A3277</f>
        <v>0</v>
      </c>
      <c r="B3277" s="1">
        <f t="array" ref="B3277">MMULT(Returns!B3277:AC3277,Resume!$B$38:$B$65)</f>
        <v>0</v>
      </c>
    </row>
    <row r="3278" spans="1:2">
      <c r="A3278" s="11">
        <f>Returns!A3278</f>
        <v>0</v>
      </c>
      <c r="B3278" s="1">
        <f t="array" ref="B3278">MMULT(Returns!B3278:AC3278,Resume!$B$38:$B$65)</f>
        <v>0</v>
      </c>
    </row>
    <row r="3279" spans="1:2">
      <c r="A3279" s="11">
        <f>Returns!A3279</f>
        <v>0</v>
      </c>
      <c r="B3279" s="1">
        <f t="array" ref="B3279">MMULT(Returns!B3279:AC3279,Resume!$B$38:$B$65)</f>
        <v>0</v>
      </c>
    </row>
    <row r="3280" spans="1:2">
      <c r="A3280" s="11">
        <f>Returns!A3280</f>
        <v>0</v>
      </c>
      <c r="B3280" s="1">
        <f t="array" ref="B3280">MMULT(Returns!B3280:AC3280,Resume!$B$38:$B$65)</f>
        <v>0</v>
      </c>
    </row>
    <row r="3281" spans="1:2">
      <c r="A3281" s="11">
        <f>Returns!A3281</f>
        <v>0</v>
      </c>
      <c r="B3281" s="1">
        <f t="array" ref="B3281">MMULT(Returns!B3281:AC3281,Resume!$B$38:$B$65)</f>
        <v>0</v>
      </c>
    </row>
    <row r="3282" spans="1:2">
      <c r="A3282" s="11">
        <f>Returns!A3282</f>
        <v>0</v>
      </c>
      <c r="B3282" s="1">
        <f t="array" ref="B3282">MMULT(Returns!B3282:AC3282,Resume!$B$38:$B$65)</f>
        <v>0</v>
      </c>
    </row>
    <row r="3283" spans="1:2">
      <c r="A3283" s="11">
        <f>Returns!A3283</f>
        <v>0</v>
      </c>
      <c r="B3283" s="1">
        <f t="array" ref="B3283">MMULT(Returns!B3283:AC3283,Resume!$B$38:$B$65)</f>
        <v>0</v>
      </c>
    </row>
    <row r="3284" spans="1:2">
      <c r="A3284" s="11">
        <f>Returns!A3284</f>
        <v>0</v>
      </c>
      <c r="B3284" s="1">
        <f t="array" ref="B3284">MMULT(Returns!B3284:AC3284,Resume!$B$38:$B$65)</f>
        <v>0</v>
      </c>
    </row>
    <row r="3285" spans="1:2">
      <c r="A3285" s="11">
        <f>Returns!A3285</f>
        <v>0</v>
      </c>
      <c r="B3285" s="1">
        <f t="array" ref="B3285">MMULT(Returns!B3285:AC3285,Resume!$B$38:$B$65)</f>
        <v>0</v>
      </c>
    </row>
    <row r="3286" spans="1:2">
      <c r="A3286" s="11">
        <f>Returns!A3286</f>
        <v>0</v>
      </c>
      <c r="B3286" s="1">
        <f t="array" ref="B3286">MMULT(Returns!B3286:AC3286,Resume!$B$38:$B$65)</f>
        <v>0</v>
      </c>
    </row>
    <row r="3287" spans="1:2">
      <c r="A3287" s="11">
        <f>Returns!A3287</f>
        <v>0</v>
      </c>
      <c r="B3287" s="1">
        <f t="array" ref="B3287">MMULT(Returns!B3287:AC3287,Resume!$B$38:$B$65)</f>
        <v>0</v>
      </c>
    </row>
    <row r="3288" spans="1:2">
      <c r="A3288" s="11">
        <f>Returns!A3288</f>
        <v>0</v>
      </c>
      <c r="B3288" s="1">
        <f t="array" ref="B3288">MMULT(Returns!B3288:AC3288,Resume!$B$38:$B$65)</f>
        <v>0</v>
      </c>
    </row>
    <row r="3289" spans="1:2">
      <c r="A3289" s="11">
        <f>Returns!A3289</f>
        <v>0</v>
      </c>
      <c r="B3289" s="1">
        <f t="array" ref="B3289">MMULT(Returns!B3289:AC3289,Resume!$B$38:$B$65)</f>
        <v>0</v>
      </c>
    </row>
    <row r="3290" spans="1:2">
      <c r="A3290" s="11">
        <f>Returns!A3290</f>
        <v>0</v>
      </c>
      <c r="B3290" s="1">
        <f t="array" ref="B3290">MMULT(Returns!B3290:AC3290,Resume!$B$38:$B$65)</f>
        <v>0</v>
      </c>
    </row>
    <row r="3291" spans="1:2">
      <c r="A3291" s="11">
        <f>Returns!A3291</f>
        <v>0</v>
      </c>
      <c r="B3291" s="1">
        <f t="array" ref="B3291">MMULT(Returns!B3291:AC3291,Resume!$B$38:$B$65)</f>
        <v>0</v>
      </c>
    </row>
    <row r="3292" spans="1:2">
      <c r="A3292" s="11">
        <f>Returns!A3292</f>
        <v>0</v>
      </c>
      <c r="B3292" s="1">
        <f t="array" ref="B3292">MMULT(Returns!B3292:AC3292,Resume!$B$38:$B$65)</f>
        <v>0</v>
      </c>
    </row>
    <row r="3293" spans="1:2">
      <c r="A3293" s="11">
        <f>Returns!A3293</f>
        <v>0</v>
      </c>
      <c r="B3293" s="1">
        <f t="array" ref="B3293">MMULT(Returns!B3293:AC3293,Resume!$B$38:$B$65)</f>
        <v>0</v>
      </c>
    </row>
    <row r="3294" spans="1:2">
      <c r="A3294" s="11">
        <f>Returns!A3294</f>
        <v>0</v>
      </c>
      <c r="B3294" s="1">
        <f t="array" ref="B3294">MMULT(Returns!B3294:AC3294,Resume!$B$38:$B$65)</f>
        <v>0</v>
      </c>
    </row>
    <row r="3295" spans="1:2">
      <c r="A3295" s="11">
        <f>Returns!A3295</f>
        <v>0</v>
      </c>
      <c r="B3295" s="1">
        <f t="array" ref="B3295">MMULT(Returns!B3295:AC3295,Resume!$B$38:$B$65)</f>
        <v>0</v>
      </c>
    </row>
    <row r="3296" spans="1:2">
      <c r="A3296" s="11">
        <f>Returns!A3296</f>
        <v>0</v>
      </c>
      <c r="B3296" s="1">
        <f t="array" ref="B3296">MMULT(Returns!B3296:AC3296,Resume!$B$38:$B$65)</f>
        <v>0</v>
      </c>
    </row>
    <row r="3297" spans="1:2">
      <c r="A3297" s="11">
        <f>Returns!A3297</f>
        <v>0</v>
      </c>
      <c r="B3297" s="1">
        <f t="array" ref="B3297">MMULT(Returns!B3297:AC3297,Resume!$B$38:$B$65)</f>
        <v>0</v>
      </c>
    </row>
    <row r="3298" spans="1:2">
      <c r="A3298" s="11">
        <f>Returns!A3298</f>
        <v>0</v>
      </c>
      <c r="B3298" s="1">
        <f t="array" ref="B3298">MMULT(Returns!B3298:AC3298,Resume!$B$38:$B$65)</f>
        <v>0</v>
      </c>
    </row>
    <row r="3299" spans="1:2">
      <c r="A3299" s="11">
        <f>Returns!A3299</f>
        <v>0</v>
      </c>
      <c r="B3299" s="1">
        <f t="array" ref="B3299">MMULT(Returns!B3299:AC3299,Resume!$B$38:$B$65)</f>
        <v>0</v>
      </c>
    </row>
    <row r="3300" spans="1:2">
      <c r="A3300" s="11">
        <f>Returns!A3300</f>
        <v>0</v>
      </c>
      <c r="B3300" s="1">
        <f t="array" ref="B3300">MMULT(Returns!B3300:AC3300,Resume!$B$38:$B$65)</f>
        <v>0</v>
      </c>
    </row>
    <row r="3301" spans="1:2">
      <c r="A3301" s="11">
        <f>Returns!A3301</f>
        <v>0</v>
      </c>
      <c r="B3301" s="1">
        <f t="array" ref="B3301">MMULT(Returns!B3301:AC3301,Resume!$B$38:$B$65)</f>
        <v>0</v>
      </c>
    </row>
    <row r="3302" spans="1:2">
      <c r="A3302" s="11">
        <f>Returns!A3302</f>
        <v>0</v>
      </c>
      <c r="B3302" s="1">
        <f t="array" ref="B3302">MMULT(Returns!B3302:AC3302,Resume!$B$38:$B$65)</f>
        <v>0</v>
      </c>
    </row>
    <row r="3303" spans="1:2">
      <c r="A3303" s="11">
        <f>Returns!A3303</f>
        <v>0</v>
      </c>
      <c r="B3303" s="1">
        <f t="array" ref="B3303">MMULT(Returns!B3303:AC3303,Resume!$B$38:$B$65)</f>
        <v>0</v>
      </c>
    </row>
    <row r="3304" spans="1:2">
      <c r="A3304" s="11">
        <f>Returns!A3304</f>
        <v>0</v>
      </c>
      <c r="B3304" s="1">
        <f t="array" ref="B3304">MMULT(Returns!B3304:AC3304,Resume!$B$38:$B$65)</f>
        <v>0</v>
      </c>
    </row>
    <row r="3305" spans="1:2">
      <c r="A3305" s="11">
        <f>Returns!A3305</f>
        <v>0</v>
      </c>
      <c r="B3305" s="1">
        <f t="array" ref="B3305">MMULT(Returns!B3305:AC3305,Resume!$B$38:$B$65)</f>
        <v>0</v>
      </c>
    </row>
    <row r="3306" spans="1:2">
      <c r="A3306" s="11">
        <f>Returns!A3306</f>
        <v>0</v>
      </c>
      <c r="B3306" s="1">
        <f t="array" ref="B3306">MMULT(Returns!B3306:AC3306,Resume!$B$38:$B$65)</f>
        <v>0</v>
      </c>
    </row>
    <row r="3307" spans="1:2">
      <c r="A3307" s="11">
        <f>Returns!A3307</f>
        <v>0</v>
      </c>
      <c r="B3307" s="1">
        <f t="array" ref="B3307">MMULT(Returns!B3307:AC3307,Resume!$B$38:$B$65)</f>
        <v>0</v>
      </c>
    </row>
    <row r="3308" spans="1:2">
      <c r="A3308" s="11">
        <f>Returns!A3308</f>
        <v>0</v>
      </c>
      <c r="B3308" s="1">
        <f t="array" ref="B3308">MMULT(Returns!B3308:AC3308,Resume!$B$38:$B$65)</f>
        <v>0</v>
      </c>
    </row>
    <row r="3309" spans="1:2">
      <c r="A3309" s="11">
        <f>Returns!A3309</f>
        <v>0</v>
      </c>
      <c r="B3309" s="1">
        <f t="array" ref="B3309">MMULT(Returns!B3309:AC3309,Resume!$B$38:$B$65)</f>
        <v>0</v>
      </c>
    </row>
    <row r="3310" spans="1:2">
      <c r="A3310" s="11">
        <f>Returns!A3310</f>
        <v>0</v>
      </c>
      <c r="B3310" s="1">
        <f t="array" ref="B3310">MMULT(Returns!B3310:AC3310,Resume!$B$38:$B$65)</f>
        <v>0</v>
      </c>
    </row>
    <row r="3311" spans="1:2">
      <c r="A3311" s="11">
        <f>Returns!A3311</f>
        <v>0</v>
      </c>
      <c r="B3311" s="1">
        <f t="array" ref="B3311">MMULT(Returns!B3311:AC3311,Resume!$B$38:$B$65)</f>
        <v>0</v>
      </c>
    </row>
    <row r="3312" spans="1:2">
      <c r="A3312" s="11">
        <f>Returns!A3312</f>
        <v>0</v>
      </c>
      <c r="B3312" s="1">
        <f t="array" ref="B3312">MMULT(Returns!B3312:AC3312,Resume!$B$38:$B$65)</f>
        <v>0</v>
      </c>
    </row>
    <row r="3313" spans="1:2">
      <c r="A3313" s="11">
        <f>Returns!A3313</f>
        <v>0</v>
      </c>
      <c r="B3313" s="1">
        <f t="array" ref="B3313">MMULT(Returns!B3313:AC3313,Resume!$B$38:$B$65)</f>
        <v>0</v>
      </c>
    </row>
    <row r="3314" spans="1:2">
      <c r="A3314" s="11">
        <f>Returns!A3314</f>
        <v>0</v>
      </c>
      <c r="B3314" s="1">
        <f t="array" ref="B3314">MMULT(Returns!B3314:AC3314,Resume!$B$38:$B$65)</f>
        <v>0</v>
      </c>
    </row>
    <row r="3315" spans="1:2">
      <c r="A3315" s="11">
        <f>Returns!A3315</f>
        <v>0</v>
      </c>
      <c r="B3315" s="1">
        <f t="array" ref="B3315">MMULT(Returns!B3315:AC3315,Resume!$B$38:$B$65)</f>
        <v>0</v>
      </c>
    </row>
    <row r="3316" spans="1:2">
      <c r="A3316" s="11">
        <f>Returns!A3316</f>
        <v>0</v>
      </c>
      <c r="B3316" s="1">
        <f t="array" ref="B3316">MMULT(Returns!B3316:AC3316,Resume!$B$38:$B$65)</f>
        <v>0</v>
      </c>
    </row>
    <row r="3317" spans="1:2">
      <c r="A3317" s="11">
        <f>Returns!A3317</f>
        <v>0</v>
      </c>
      <c r="B3317" s="1">
        <f t="array" ref="B3317">MMULT(Returns!B3317:AC3317,Resume!$B$38:$B$65)</f>
        <v>0</v>
      </c>
    </row>
    <row r="3318" spans="1:2">
      <c r="A3318" s="11">
        <f>Returns!A3318</f>
        <v>0</v>
      </c>
      <c r="B3318" s="1">
        <f t="array" ref="B3318">MMULT(Returns!B3318:AC3318,Resume!$B$38:$B$65)</f>
        <v>0</v>
      </c>
    </row>
    <row r="3319" spans="1:2">
      <c r="A3319" s="11">
        <f>Returns!A3319</f>
        <v>0</v>
      </c>
      <c r="B3319" s="1">
        <f t="array" ref="B3319">MMULT(Returns!B3319:AC3319,Resume!$B$38:$B$65)</f>
        <v>0</v>
      </c>
    </row>
    <row r="3320" spans="1:2">
      <c r="A3320" s="11">
        <f>Returns!A3320</f>
        <v>0</v>
      </c>
      <c r="B3320" s="1">
        <f t="array" ref="B3320">MMULT(Returns!B3320:AC3320,Resume!$B$38:$B$65)</f>
        <v>0</v>
      </c>
    </row>
    <row r="3321" spans="1:2">
      <c r="A3321" s="11">
        <f>Returns!A3321</f>
        <v>0</v>
      </c>
      <c r="B3321" s="1">
        <f t="array" ref="B3321">MMULT(Returns!B3321:AC3321,Resume!$B$38:$B$65)</f>
        <v>0</v>
      </c>
    </row>
    <row r="3322" spans="1:2">
      <c r="A3322" s="11">
        <f>Returns!A3322</f>
        <v>0</v>
      </c>
      <c r="B3322" s="1">
        <f t="array" ref="B3322">MMULT(Returns!B3322:AC3322,Resume!$B$38:$B$65)</f>
        <v>0</v>
      </c>
    </row>
    <row r="3323" spans="1:2">
      <c r="A3323" s="11">
        <f>Returns!A3323</f>
        <v>0</v>
      </c>
      <c r="B3323" s="1">
        <f t="array" ref="B3323">MMULT(Returns!B3323:AC3323,Resume!$B$38:$B$65)</f>
        <v>0</v>
      </c>
    </row>
    <row r="3324" spans="1:2">
      <c r="A3324" s="11">
        <f>Returns!A3324</f>
        <v>0</v>
      </c>
      <c r="B3324" s="1">
        <f t="array" ref="B3324">MMULT(Returns!B3324:AC3324,Resume!$B$38:$B$65)</f>
        <v>0</v>
      </c>
    </row>
    <row r="3325" spans="1:2">
      <c r="A3325" s="11">
        <f>Returns!A3325</f>
        <v>0</v>
      </c>
      <c r="B3325" s="1">
        <f t="array" ref="B3325">MMULT(Returns!B3325:AC3325,Resume!$B$38:$B$65)</f>
        <v>0</v>
      </c>
    </row>
    <row r="3326" spans="1:2">
      <c r="A3326" s="11">
        <f>Returns!A3326</f>
        <v>0</v>
      </c>
      <c r="B3326" s="1">
        <f t="array" ref="B3326">MMULT(Returns!B3326:AC3326,Resume!$B$38:$B$65)</f>
        <v>0</v>
      </c>
    </row>
    <row r="3327" spans="1:2">
      <c r="A3327" s="11">
        <f>Returns!A3327</f>
        <v>0</v>
      </c>
      <c r="B3327" s="1">
        <f t="array" ref="B3327">MMULT(Returns!B3327:AC3327,Resume!$B$38:$B$65)</f>
        <v>0</v>
      </c>
    </row>
    <row r="3328" spans="1:2">
      <c r="A3328" s="11">
        <f>Returns!A3328</f>
        <v>0</v>
      </c>
      <c r="B3328" s="1">
        <f t="array" ref="B3328">MMULT(Returns!B3328:AC3328,Resume!$B$38:$B$65)</f>
        <v>0</v>
      </c>
    </row>
    <row r="3329" spans="1:2">
      <c r="A3329" s="11">
        <f>Returns!A3329</f>
        <v>0</v>
      </c>
      <c r="B3329" s="1">
        <f t="array" ref="B3329">MMULT(Returns!B3329:AC3329,Resume!$B$38:$B$65)</f>
        <v>0</v>
      </c>
    </row>
    <row r="3330" spans="1:2">
      <c r="A3330" s="11">
        <f>Returns!A3330</f>
        <v>0</v>
      </c>
      <c r="B3330" s="1">
        <f t="array" ref="B3330">MMULT(Returns!B3330:AC3330,Resume!$B$38:$B$65)</f>
        <v>0</v>
      </c>
    </row>
    <row r="3331" spans="1:2">
      <c r="A3331" s="11">
        <f>Returns!A3331</f>
        <v>0</v>
      </c>
      <c r="B3331" s="1">
        <f t="array" ref="B3331">MMULT(Returns!B3331:AC3331,Resume!$B$38:$B$65)</f>
        <v>0</v>
      </c>
    </row>
    <row r="3332" spans="1:2">
      <c r="A3332" s="11">
        <f>Returns!A3332</f>
        <v>0</v>
      </c>
      <c r="B3332" s="1">
        <f t="array" ref="B3332">MMULT(Returns!B3332:AC3332,Resume!$B$38:$B$65)</f>
        <v>0</v>
      </c>
    </row>
    <row r="3333" spans="1:2">
      <c r="A3333" s="11">
        <f>Returns!A3333</f>
        <v>0</v>
      </c>
      <c r="B3333" s="1">
        <f t="array" ref="B3333">MMULT(Returns!B3333:AC3333,Resume!$B$38:$B$65)</f>
        <v>0</v>
      </c>
    </row>
    <row r="3334" spans="1:2">
      <c r="A3334" s="11">
        <f>Returns!A3334</f>
        <v>0</v>
      </c>
      <c r="B3334" s="1">
        <f t="array" ref="B3334">MMULT(Returns!B3334:AC3334,Resume!$B$38:$B$65)</f>
        <v>0</v>
      </c>
    </row>
    <row r="3335" spans="1:2">
      <c r="A3335" s="11">
        <f>Returns!A3335</f>
        <v>0</v>
      </c>
      <c r="B3335" s="1">
        <f t="array" ref="B3335">MMULT(Returns!B3335:AC3335,Resume!$B$38:$B$65)</f>
        <v>0</v>
      </c>
    </row>
    <row r="3336" spans="1:2">
      <c r="A3336" s="11">
        <f>Returns!A3336</f>
        <v>0</v>
      </c>
      <c r="B3336" s="1">
        <f t="array" ref="B3336">MMULT(Returns!B3336:AC3336,Resume!$B$38:$B$65)</f>
        <v>0</v>
      </c>
    </row>
    <row r="3337" spans="1:2">
      <c r="A3337" s="11">
        <f>Returns!A3337</f>
        <v>0</v>
      </c>
      <c r="B3337" s="1">
        <f t="array" ref="B3337">MMULT(Returns!B3337:AC3337,Resume!$B$38:$B$65)</f>
        <v>0</v>
      </c>
    </row>
    <row r="3338" spans="1:2">
      <c r="A3338" s="11">
        <f>Returns!A3338</f>
        <v>0</v>
      </c>
      <c r="B3338" s="1">
        <f t="array" ref="B3338">MMULT(Returns!B3338:AC3338,Resume!$B$38:$B$65)</f>
        <v>0</v>
      </c>
    </row>
    <row r="3339" spans="1:2">
      <c r="A3339" s="11">
        <f>Returns!A3339</f>
        <v>0</v>
      </c>
      <c r="B3339" s="1">
        <f t="array" ref="B3339">MMULT(Returns!B3339:AC3339,Resume!$B$38:$B$65)</f>
        <v>0</v>
      </c>
    </row>
    <row r="3340" spans="1:2">
      <c r="A3340" s="11">
        <f>Returns!A3340</f>
        <v>0</v>
      </c>
      <c r="B3340" s="1">
        <f t="array" ref="B3340">MMULT(Returns!B3340:AC3340,Resume!$B$38:$B$65)</f>
        <v>0</v>
      </c>
    </row>
    <row r="3341" spans="1:2">
      <c r="A3341" s="11">
        <f>Returns!A3341</f>
        <v>0</v>
      </c>
      <c r="B3341" s="1">
        <f t="array" ref="B3341">MMULT(Returns!B3341:AC3341,Resume!$B$38:$B$65)</f>
        <v>0</v>
      </c>
    </row>
    <row r="3342" spans="1:2">
      <c r="A3342" s="11">
        <f>Returns!A3342</f>
        <v>0</v>
      </c>
      <c r="B3342" s="1">
        <f t="array" ref="B3342">MMULT(Returns!B3342:AC3342,Resume!$B$38:$B$65)</f>
        <v>0</v>
      </c>
    </row>
    <row r="3343" spans="1:2">
      <c r="A3343" s="11">
        <f>Returns!A3343</f>
        <v>0</v>
      </c>
      <c r="B3343" s="1">
        <f t="array" ref="B3343">MMULT(Returns!B3343:AC3343,Resume!$B$38:$B$65)</f>
        <v>0</v>
      </c>
    </row>
    <row r="3344" spans="1:2">
      <c r="A3344" s="11">
        <f>Returns!A3344</f>
        <v>0</v>
      </c>
      <c r="B3344" s="1">
        <f t="array" ref="B3344">MMULT(Returns!B3344:AC3344,Resume!$B$38:$B$65)</f>
        <v>0</v>
      </c>
    </row>
    <row r="3345" spans="1:2">
      <c r="A3345" s="11">
        <f>Returns!A3345</f>
        <v>0</v>
      </c>
      <c r="B3345" s="1">
        <f t="array" ref="B3345">MMULT(Returns!B3345:AC3345,Resume!$B$38:$B$65)</f>
        <v>0</v>
      </c>
    </row>
    <row r="3346" spans="1:2">
      <c r="A3346" s="11">
        <f>Returns!A3346</f>
        <v>0</v>
      </c>
      <c r="B3346" s="1">
        <f t="array" ref="B3346">MMULT(Returns!B3346:AC3346,Resume!$B$38:$B$65)</f>
        <v>0</v>
      </c>
    </row>
    <row r="3347" spans="1:2">
      <c r="A3347" s="11">
        <f>Returns!A3347</f>
        <v>0</v>
      </c>
      <c r="B3347" s="1">
        <f t="array" ref="B3347">MMULT(Returns!B3347:AC3347,Resume!$B$38:$B$65)</f>
        <v>0</v>
      </c>
    </row>
    <row r="3348" spans="1:2">
      <c r="A3348" s="11">
        <f>Returns!A3348</f>
        <v>0</v>
      </c>
      <c r="B3348" s="1">
        <f t="array" ref="B3348">MMULT(Returns!B3348:AC3348,Resume!$B$38:$B$65)</f>
        <v>0</v>
      </c>
    </row>
    <row r="3349" spans="1:2">
      <c r="A3349" s="11">
        <f>Returns!A3349</f>
        <v>0</v>
      </c>
      <c r="B3349" s="1">
        <f t="array" ref="B3349">MMULT(Returns!B3349:AC3349,Resume!$B$38:$B$65)</f>
        <v>0</v>
      </c>
    </row>
    <row r="3350" spans="1:2">
      <c r="A3350" s="11">
        <f>Returns!A3350</f>
        <v>0</v>
      </c>
      <c r="B3350" s="1">
        <f t="array" ref="B3350">MMULT(Returns!B3350:AC3350,Resume!$B$38:$B$65)</f>
        <v>0</v>
      </c>
    </row>
    <row r="3351" spans="1:2">
      <c r="A3351" s="11">
        <f>Returns!A3351</f>
        <v>0</v>
      </c>
      <c r="B3351" s="1">
        <f t="array" ref="B3351">MMULT(Returns!B3351:AC3351,Resume!$B$38:$B$65)</f>
        <v>0</v>
      </c>
    </row>
    <row r="3352" spans="1:2">
      <c r="A3352" s="11">
        <f>Returns!A3352</f>
        <v>0</v>
      </c>
      <c r="B3352" s="1">
        <f t="array" ref="B3352">MMULT(Returns!B3352:AC3352,Resume!$B$38:$B$65)</f>
        <v>0</v>
      </c>
    </row>
    <row r="3353" spans="1:2">
      <c r="A3353" s="11">
        <f>Returns!A3353</f>
        <v>0</v>
      </c>
      <c r="B3353" s="1">
        <f t="array" ref="B3353">MMULT(Returns!B3353:AC3353,Resume!$B$38:$B$65)</f>
        <v>0</v>
      </c>
    </row>
    <row r="3354" spans="1:2">
      <c r="A3354" s="11">
        <f>Returns!A3354</f>
        <v>0</v>
      </c>
      <c r="B3354" s="1">
        <f t="array" ref="B3354">MMULT(Returns!B3354:AC3354,Resume!$B$38:$B$65)</f>
        <v>0</v>
      </c>
    </row>
    <row r="3355" spans="1:2">
      <c r="A3355" s="11">
        <f>Returns!A3355</f>
        <v>0</v>
      </c>
      <c r="B3355" s="1">
        <f t="array" ref="B3355">MMULT(Returns!B3355:AC3355,Resume!$B$38:$B$65)</f>
        <v>0</v>
      </c>
    </row>
    <row r="3356" spans="1:2">
      <c r="A3356" s="11">
        <f>Returns!A3356</f>
        <v>0</v>
      </c>
      <c r="B3356" s="1">
        <f t="array" ref="B3356">MMULT(Returns!B3356:AC3356,Resume!$B$38:$B$65)</f>
        <v>0</v>
      </c>
    </row>
    <row r="3357" spans="1:2">
      <c r="A3357" s="11">
        <f>Returns!A3357</f>
        <v>0</v>
      </c>
      <c r="B3357" s="1">
        <f t="array" ref="B3357">MMULT(Returns!B3357:AC3357,Resume!$B$38:$B$65)</f>
        <v>0</v>
      </c>
    </row>
    <row r="3358" spans="1:2">
      <c r="A3358" s="11">
        <f>Returns!A3358</f>
        <v>0</v>
      </c>
      <c r="B3358" s="1">
        <f t="array" ref="B3358">MMULT(Returns!B3358:AC3358,Resume!$B$38:$B$65)</f>
        <v>0</v>
      </c>
    </row>
    <row r="3359" spans="1:2">
      <c r="A3359" s="11">
        <f>Returns!A3359</f>
        <v>0</v>
      </c>
      <c r="B3359" s="1">
        <f t="array" ref="B3359">MMULT(Returns!B3359:AC3359,Resume!$B$38:$B$65)</f>
        <v>0</v>
      </c>
    </row>
    <row r="3360" spans="1:2">
      <c r="A3360" s="11">
        <f>Returns!A3360</f>
        <v>0</v>
      </c>
      <c r="B3360" s="1">
        <f t="array" ref="B3360">MMULT(Returns!B3360:AC3360,Resume!$B$38:$B$65)</f>
        <v>0</v>
      </c>
    </row>
    <row r="3361" spans="1:2">
      <c r="A3361" s="11">
        <f>Returns!A3361</f>
        <v>0</v>
      </c>
      <c r="B3361" s="1">
        <f t="array" ref="B3361">MMULT(Returns!B3361:AC3361,Resume!$B$38:$B$65)</f>
        <v>0</v>
      </c>
    </row>
    <row r="3362" spans="1:2">
      <c r="A3362" s="11">
        <f>Returns!A3362</f>
        <v>0</v>
      </c>
      <c r="B3362" s="1">
        <f t="array" ref="B3362">MMULT(Returns!B3362:AC3362,Resume!$B$38:$B$65)</f>
        <v>0</v>
      </c>
    </row>
    <row r="3363" spans="1:2">
      <c r="A3363" s="11">
        <f>Returns!A3363</f>
        <v>0</v>
      </c>
      <c r="B3363" s="1">
        <f t="array" ref="B3363">MMULT(Returns!B3363:AC3363,Resume!$B$38:$B$65)</f>
        <v>0</v>
      </c>
    </row>
    <row r="3364" spans="1:2">
      <c r="A3364" s="11">
        <f>Returns!A3364</f>
        <v>0</v>
      </c>
      <c r="B3364" s="1">
        <f t="array" ref="B3364">MMULT(Returns!B3364:AC3364,Resume!$B$38:$B$65)</f>
        <v>0</v>
      </c>
    </row>
    <row r="3365" spans="1:2">
      <c r="A3365" s="11">
        <f>Returns!A3365</f>
        <v>0</v>
      </c>
      <c r="B3365" s="1">
        <f t="array" ref="B3365">MMULT(Returns!B3365:AC3365,Resume!$B$38:$B$65)</f>
        <v>0</v>
      </c>
    </row>
    <row r="3366" spans="1:2">
      <c r="A3366" s="11">
        <f>Returns!A3366</f>
        <v>0</v>
      </c>
      <c r="B3366" s="1">
        <f t="array" ref="B3366">MMULT(Returns!B3366:AC3366,Resume!$B$38:$B$65)</f>
        <v>0</v>
      </c>
    </row>
    <row r="3367" spans="1:2">
      <c r="A3367" s="11">
        <f>Returns!A3367</f>
        <v>0</v>
      </c>
      <c r="B3367" s="1">
        <f t="array" ref="B3367">MMULT(Returns!B3367:AC3367,Resume!$B$38:$B$65)</f>
        <v>0</v>
      </c>
    </row>
    <row r="3368" spans="1:2">
      <c r="A3368" s="11">
        <f>Returns!A3368</f>
        <v>0</v>
      </c>
      <c r="B3368" s="1">
        <f t="array" ref="B3368">MMULT(Returns!B3368:AC3368,Resume!$B$38:$B$65)</f>
        <v>0</v>
      </c>
    </row>
    <row r="3369" spans="1:2">
      <c r="A3369" s="11">
        <f>Returns!A3369</f>
        <v>0</v>
      </c>
      <c r="B3369" s="1">
        <f t="array" ref="B3369">MMULT(Returns!B3369:AC3369,Resume!$B$38:$B$65)</f>
        <v>0</v>
      </c>
    </row>
    <row r="3370" spans="1:2">
      <c r="A3370" s="11">
        <f>Returns!A3370</f>
        <v>0</v>
      </c>
      <c r="B3370" s="1">
        <f t="array" ref="B3370">MMULT(Returns!B3370:AC3370,Resume!$B$38:$B$65)</f>
        <v>0</v>
      </c>
    </row>
    <row r="3371" spans="1:2">
      <c r="A3371" s="11">
        <f>Returns!A3371</f>
        <v>0</v>
      </c>
      <c r="B3371" s="1">
        <f t="array" ref="B3371">MMULT(Returns!B3371:AC3371,Resume!$B$38:$B$65)</f>
        <v>0</v>
      </c>
    </row>
    <row r="3372" spans="1:2">
      <c r="A3372" s="11">
        <f>Returns!A3372</f>
        <v>0</v>
      </c>
      <c r="B3372" s="1">
        <f t="array" ref="B3372">MMULT(Returns!B3372:AC3372,Resume!$B$38:$B$65)</f>
        <v>0</v>
      </c>
    </row>
    <row r="3373" spans="1:2">
      <c r="A3373" s="11">
        <f>Returns!A3373</f>
        <v>0</v>
      </c>
      <c r="B3373" s="1">
        <f t="array" ref="B3373">MMULT(Returns!B3373:AC3373,Resume!$B$38:$B$65)</f>
        <v>0</v>
      </c>
    </row>
    <row r="3374" spans="1:2">
      <c r="A3374" s="11">
        <f>Returns!A3374</f>
        <v>0</v>
      </c>
      <c r="B3374" s="1">
        <f t="array" ref="B3374">MMULT(Returns!B3374:AC3374,Resume!$B$38:$B$65)</f>
        <v>0</v>
      </c>
    </row>
    <row r="3375" spans="1:2">
      <c r="A3375" s="11">
        <f>Returns!A3375</f>
        <v>0</v>
      </c>
      <c r="B3375" s="1">
        <f t="array" ref="B3375">MMULT(Returns!B3375:AC3375,Resume!$B$38:$B$65)</f>
        <v>0</v>
      </c>
    </row>
    <row r="3376" spans="1:2">
      <c r="A3376" s="11">
        <f>Returns!A3376</f>
        <v>0</v>
      </c>
      <c r="B3376" s="1">
        <f t="array" ref="B3376">MMULT(Returns!B3376:AC3376,Resume!$B$38:$B$65)</f>
        <v>0</v>
      </c>
    </row>
    <row r="3377" spans="1:2">
      <c r="A3377" s="11">
        <f>Returns!A3377</f>
        <v>0</v>
      </c>
      <c r="B3377" s="1">
        <f t="array" ref="B3377">MMULT(Returns!B3377:AC3377,Resume!$B$38:$B$65)</f>
        <v>0</v>
      </c>
    </row>
    <row r="3378" spans="1:2">
      <c r="A3378" s="11">
        <f>Returns!A3378</f>
        <v>0</v>
      </c>
      <c r="B3378" s="1">
        <f t="array" ref="B3378">MMULT(Returns!B3378:AC3378,Resume!$B$38:$B$65)</f>
        <v>0</v>
      </c>
    </row>
    <row r="3379" spans="1:2">
      <c r="A3379" s="11">
        <f>Returns!A3379</f>
        <v>0</v>
      </c>
      <c r="B3379" s="1">
        <f t="array" ref="B3379">MMULT(Returns!B3379:AC3379,Resume!$B$38:$B$65)</f>
        <v>0</v>
      </c>
    </row>
    <row r="3380" spans="1:2">
      <c r="A3380" s="11">
        <f>Returns!A3380</f>
        <v>0</v>
      </c>
      <c r="B3380" s="1">
        <f t="array" ref="B3380">MMULT(Returns!B3380:AC3380,Resume!$B$38:$B$65)</f>
        <v>0</v>
      </c>
    </row>
    <row r="3381" spans="1:2">
      <c r="A3381" s="11">
        <f>Returns!A3381</f>
        <v>0</v>
      </c>
      <c r="B3381" s="1">
        <f t="array" ref="B3381">MMULT(Returns!B3381:AC3381,Resume!$B$38:$B$65)</f>
        <v>0</v>
      </c>
    </row>
    <row r="3382" spans="1:2">
      <c r="A3382" s="11">
        <f>Returns!A3382</f>
        <v>0</v>
      </c>
      <c r="B3382" s="1">
        <f t="array" ref="B3382">MMULT(Returns!B3382:AC3382,Resume!$B$38:$B$65)</f>
        <v>0</v>
      </c>
    </row>
    <row r="3383" spans="1:2">
      <c r="A3383" s="11">
        <f>Returns!A3383</f>
        <v>0</v>
      </c>
      <c r="B3383" s="1">
        <f t="array" ref="B3383">MMULT(Returns!B3383:AC3383,Resume!$B$38:$B$65)</f>
        <v>0</v>
      </c>
    </row>
    <row r="3384" spans="1:2">
      <c r="A3384" s="11">
        <f>Returns!A3384</f>
        <v>0</v>
      </c>
      <c r="B3384" s="1">
        <f t="array" ref="B3384">MMULT(Returns!B3384:AC3384,Resume!$B$38:$B$65)</f>
        <v>0</v>
      </c>
    </row>
    <row r="3385" spans="1:2">
      <c r="A3385" s="11">
        <f>Returns!A3385</f>
        <v>0</v>
      </c>
      <c r="B3385" s="1">
        <f t="array" ref="B3385">MMULT(Returns!B3385:AC3385,Resume!$B$38:$B$65)</f>
        <v>0</v>
      </c>
    </row>
    <row r="3386" spans="1:2">
      <c r="A3386" s="11">
        <f>Returns!A3386</f>
        <v>0</v>
      </c>
      <c r="B3386" s="1">
        <f t="array" ref="B3386">MMULT(Returns!B3386:AC3386,Resume!$B$38:$B$65)</f>
        <v>0</v>
      </c>
    </row>
    <row r="3387" spans="1:2">
      <c r="A3387" s="11">
        <f>Returns!A3387</f>
        <v>0</v>
      </c>
      <c r="B3387" s="1">
        <f t="array" ref="B3387">MMULT(Returns!B3387:AC3387,Resume!$B$38:$B$65)</f>
        <v>0</v>
      </c>
    </row>
    <row r="3388" spans="1:2">
      <c r="A3388" s="11">
        <f>Returns!A3388</f>
        <v>0</v>
      </c>
      <c r="B3388" s="1">
        <f t="array" ref="B3388">MMULT(Returns!B3388:AC3388,Resume!$B$38:$B$65)</f>
        <v>0</v>
      </c>
    </row>
    <row r="3389" spans="1:2">
      <c r="A3389" s="11">
        <f>Returns!A3389</f>
        <v>0</v>
      </c>
      <c r="B3389" s="1">
        <f t="array" ref="B3389">MMULT(Returns!B3389:AC3389,Resume!$B$38:$B$65)</f>
        <v>0</v>
      </c>
    </row>
    <row r="3390" spans="1:2">
      <c r="A3390" s="11">
        <f>Returns!A3390</f>
        <v>0</v>
      </c>
      <c r="B3390" s="1">
        <f t="array" ref="B3390">MMULT(Returns!B3390:AC3390,Resume!$B$38:$B$65)</f>
        <v>0</v>
      </c>
    </row>
    <row r="3391" spans="1:2">
      <c r="A3391" s="11">
        <f>Returns!A3391</f>
        <v>0</v>
      </c>
      <c r="B3391" s="1">
        <f t="array" ref="B3391">MMULT(Returns!B3391:AC3391,Resume!$B$38:$B$65)</f>
        <v>0</v>
      </c>
    </row>
    <row r="3392" spans="1:2">
      <c r="A3392" s="11">
        <f>Returns!A3392</f>
        <v>0</v>
      </c>
      <c r="B3392" s="1">
        <f t="array" ref="B3392">MMULT(Returns!B3392:AC3392,Resume!$B$38:$B$65)</f>
        <v>0</v>
      </c>
    </row>
    <row r="3393" spans="1:2">
      <c r="A3393" s="11">
        <f>Returns!A3393</f>
        <v>0</v>
      </c>
      <c r="B3393" s="1">
        <f t="array" ref="B3393">MMULT(Returns!B3393:AC3393,Resume!$B$38:$B$65)</f>
        <v>0</v>
      </c>
    </row>
    <row r="3394" spans="1:2">
      <c r="A3394" s="11">
        <f>Returns!A3394</f>
        <v>0</v>
      </c>
      <c r="B3394" s="1">
        <f t="array" ref="B3394">MMULT(Returns!B3394:AC3394,Resume!$B$38:$B$65)</f>
        <v>0</v>
      </c>
    </row>
    <row r="3395" spans="1:2">
      <c r="A3395" s="11">
        <f>Returns!A3395</f>
        <v>0</v>
      </c>
      <c r="B3395" s="1">
        <f t="array" ref="B3395">MMULT(Returns!B3395:AC3395,Resume!$B$38:$B$65)</f>
        <v>0</v>
      </c>
    </row>
    <row r="3396" spans="1:2">
      <c r="A3396" s="11">
        <f>Returns!A3396</f>
        <v>0</v>
      </c>
      <c r="B3396" s="1">
        <f t="array" ref="B3396">MMULT(Returns!B3396:AC3396,Resume!$B$38:$B$65)</f>
        <v>0</v>
      </c>
    </row>
    <row r="3397" spans="1:2">
      <c r="A3397" s="11">
        <f>Returns!A3397</f>
        <v>0</v>
      </c>
      <c r="B3397" s="1">
        <f t="array" ref="B3397">MMULT(Returns!B3397:AC3397,Resume!$B$38:$B$65)</f>
        <v>0</v>
      </c>
    </row>
    <row r="3398" spans="1:2">
      <c r="A3398" s="11">
        <f>Returns!A3398</f>
        <v>0</v>
      </c>
      <c r="B3398" s="1">
        <f t="array" ref="B3398">MMULT(Returns!B3398:AC3398,Resume!$B$38:$B$65)</f>
        <v>0</v>
      </c>
    </row>
    <row r="3399" spans="1:2">
      <c r="A3399" s="11">
        <f>Returns!A3399</f>
        <v>0</v>
      </c>
      <c r="B3399" s="1">
        <f t="array" ref="B3399">MMULT(Returns!B3399:AC3399,Resume!$B$38:$B$65)</f>
        <v>0</v>
      </c>
    </row>
    <row r="3400" spans="1:2">
      <c r="A3400" s="11">
        <f>Returns!A3400</f>
        <v>0</v>
      </c>
      <c r="B3400" s="1">
        <f t="array" ref="B3400">MMULT(Returns!B3400:AC3400,Resume!$B$38:$B$65)</f>
        <v>0</v>
      </c>
    </row>
    <row r="3401" spans="1:2">
      <c r="A3401" s="11">
        <f>Returns!A3401</f>
        <v>0</v>
      </c>
      <c r="B3401" s="1">
        <f t="array" ref="B3401">MMULT(Returns!B3401:AC3401,Resume!$B$38:$B$65)</f>
        <v>0</v>
      </c>
    </row>
    <row r="3402" spans="1:2">
      <c r="A3402" s="11">
        <f>Returns!A3402</f>
        <v>0</v>
      </c>
      <c r="B3402" s="1">
        <f t="array" ref="B3402">MMULT(Returns!B3402:AC3402,Resume!$B$38:$B$65)</f>
        <v>0</v>
      </c>
    </row>
    <row r="3403" spans="1:2">
      <c r="A3403" s="11">
        <f>Returns!A3403</f>
        <v>0</v>
      </c>
      <c r="B3403" s="1">
        <f t="array" ref="B3403">MMULT(Returns!B3403:AC3403,Resume!$B$38:$B$65)</f>
        <v>0</v>
      </c>
    </row>
    <row r="3404" spans="1:2">
      <c r="A3404" s="11">
        <f>Returns!A3404</f>
        <v>0</v>
      </c>
      <c r="B3404" s="1">
        <f t="array" ref="B3404">MMULT(Returns!B3404:AC3404,Resume!$B$38:$B$65)</f>
        <v>0</v>
      </c>
    </row>
    <row r="3405" spans="1:2">
      <c r="A3405" s="11">
        <f>Returns!A3405</f>
        <v>0</v>
      </c>
      <c r="B3405" s="1">
        <f t="array" ref="B3405">MMULT(Returns!B3405:AC3405,Resume!$B$38:$B$65)</f>
        <v>0</v>
      </c>
    </row>
    <row r="3406" spans="1:2">
      <c r="A3406" s="11">
        <f>Returns!A3406</f>
        <v>0</v>
      </c>
      <c r="B3406" s="1">
        <f t="array" ref="B3406">MMULT(Returns!B3406:AC3406,Resume!$B$38:$B$65)</f>
        <v>0</v>
      </c>
    </row>
    <row r="3407" spans="1:2">
      <c r="A3407" s="11">
        <f>Returns!A3407</f>
        <v>0</v>
      </c>
      <c r="B3407" s="1">
        <f t="array" ref="B3407">MMULT(Returns!B3407:AC3407,Resume!$B$38:$B$65)</f>
        <v>0</v>
      </c>
    </row>
    <row r="3408" spans="1:2">
      <c r="A3408" s="11">
        <f>Returns!A3408</f>
        <v>0</v>
      </c>
      <c r="B3408" s="1">
        <f t="array" ref="B3408">MMULT(Returns!B3408:AC3408,Resume!$B$38:$B$65)</f>
        <v>0</v>
      </c>
    </row>
    <row r="3409" spans="1:2">
      <c r="A3409" s="11">
        <f>Returns!A3409</f>
        <v>0</v>
      </c>
      <c r="B3409" s="1">
        <f t="array" ref="B3409">MMULT(Returns!B3409:AC3409,Resume!$B$38:$B$65)</f>
        <v>0</v>
      </c>
    </row>
    <row r="3410" spans="1:2">
      <c r="A3410" s="11">
        <f>Returns!A3410</f>
        <v>0</v>
      </c>
      <c r="B3410" s="1">
        <f t="array" ref="B3410">MMULT(Returns!B3410:AC3410,Resume!$B$38:$B$65)</f>
        <v>0</v>
      </c>
    </row>
    <row r="3411" spans="1:2">
      <c r="A3411" s="11">
        <f>Returns!A3411</f>
        <v>0</v>
      </c>
      <c r="B3411" s="1">
        <f t="array" ref="B3411">MMULT(Returns!B3411:AC3411,Resume!$B$38:$B$65)</f>
        <v>0</v>
      </c>
    </row>
    <row r="3412" spans="1:2">
      <c r="A3412" s="11">
        <f>Returns!A3412</f>
        <v>0</v>
      </c>
      <c r="B3412" s="1">
        <f t="array" ref="B3412">MMULT(Returns!B3412:AC3412,Resume!$B$38:$B$65)</f>
        <v>0</v>
      </c>
    </row>
    <row r="3413" spans="1:2">
      <c r="A3413" s="11">
        <f>Returns!A3413</f>
        <v>0</v>
      </c>
      <c r="B3413" s="1">
        <f t="array" ref="B3413">MMULT(Returns!B3413:AC3413,Resume!$B$38:$B$65)</f>
        <v>0</v>
      </c>
    </row>
    <row r="3414" spans="1:2">
      <c r="A3414" s="11">
        <f>Returns!A3414</f>
        <v>0</v>
      </c>
      <c r="B3414" s="1">
        <f t="array" ref="B3414">MMULT(Returns!B3414:AC3414,Resume!$B$38:$B$65)</f>
        <v>0</v>
      </c>
    </row>
    <row r="3415" spans="1:2">
      <c r="A3415" s="11">
        <f>Returns!A3415</f>
        <v>0</v>
      </c>
      <c r="B3415" s="1">
        <f t="array" ref="B3415">MMULT(Returns!B3415:AC3415,Resume!$B$38:$B$65)</f>
        <v>0</v>
      </c>
    </row>
    <row r="3416" spans="1:2">
      <c r="A3416" s="11">
        <f>Returns!A3416</f>
        <v>0</v>
      </c>
      <c r="B3416" s="1">
        <f t="array" ref="B3416">MMULT(Returns!B3416:AC3416,Resume!$B$38:$B$65)</f>
        <v>0</v>
      </c>
    </row>
    <row r="3417" spans="1:2">
      <c r="A3417" s="11">
        <f>Returns!A3417</f>
        <v>0</v>
      </c>
      <c r="B3417" s="1">
        <f t="array" ref="B3417">MMULT(Returns!B3417:AC3417,Resume!$B$38:$B$65)</f>
        <v>0</v>
      </c>
    </row>
    <row r="3418" spans="1:2">
      <c r="A3418" s="11">
        <f>Returns!A3418</f>
        <v>0</v>
      </c>
      <c r="B3418" s="1">
        <f t="array" ref="B3418">MMULT(Returns!B3418:AC3418,Resume!$B$38:$B$65)</f>
        <v>0</v>
      </c>
    </row>
    <row r="3419" spans="1:2">
      <c r="A3419" s="11">
        <f>Returns!A3419</f>
        <v>0</v>
      </c>
      <c r="B3419" s="1">
        <f t="array" ref="B3419">MMULT(Returns!B3419:AC3419,Resume!$B$38:$B$65)</f>
        <v>0</v>
      </c>
    </row>
    <row r="3420" spans="1:2">
      <c r="A3420" s="11">
        <f>Returns!A3420</f>
        <v>0</v>
      </c>
      <c r="B3420" s="1">
        <f t="array" ref="B3420">MMULT(Returns!B3420:AC3420,Resume!$B$38:$B$65)</f>
        <v>0</v>
      </c>
    </row>
    <row r="3421" spans="1:2">
      <c r="A3421" s="11">
        <f>Returns!A3421</f>
        <v>0</v>
      </c>
      <c r="B3421" s="1">
        <f t="array" ref="B3421">MMULT(Returns!B3421:AC3421,Resume!$B$38:$B$65)</f>
        <v>0</v>
      </c>
    </row>
    <row r="3422" spans="1:2">
      <c r="A3422" s="11">
        <f>Returns!A3422</f>
        <v>0</v>
      </c>
      <c r="B3422" s="1">
        <f t="array" ref="B3422">MMULT(Returns!B3422:AC3422,Resume!$B$38:$B$65)</f>
        <v>0</v>
      </c>
    </row>
    <row r="3423" spans="1:2">
      <c r="A3423" s="11">
        <f>Returns!A3423</f>
        <v>0</v>
      </c>
      <c r="B3423" s="1">
        <f t="array" ref="B3423">MMULT(Returns!B3423:AC3423,Resume!$B$38:$B$65)</f>
        <v>0</v>
      </c>
    </row>
    <row r="3424" spans="1:2">
      <c r="A3424" s="11">
        <f>Returns!A3424</f>
        <v>0</v>
      </c>
      <c r="B3424" s="1">
        <f t="array" ref="B3424">MMULT(Returns!B3424:AC3424,Resume!$B$38:$B$65)</f>
        <v>0</v>
      </c>
    </row>
    <row r="3425" spans="1:2">
      <c r="A3425" s="11">
        <f>Returns!A3425</f>
        <v>0</v>
      </c>
      <c r="B3425" s="1">
        <f t="array" ref="B3425">MMULT(Returns!B3425:AC3425,Resume!$B$38:$B$65)</f>
        <v>0</v>
      </c>
    </row>
    <row r="3426" spans="1:2">
      <c r="A3426" s="11">
        <f>Returns!A3426</f>
        <v>0</v>
      </c>
      <c r="B3426" s="1">
        <f t="array" ref="B3426">MMULT(Returns!B3426:AC3426,Resume!$B$38:$B$65)</f>
        <v>0</v>
      </c>
    </row>
    <row r="3427" spans="1:2">
      <c r="A3427" s="11">
        <f>Returns!A3427</f>
        <v>0</v>
      </c>
      <c r="B3427" s="1">
        <f t="array" ref="B3427">MMULT(Returns!B3427:AC3427,Resume!$B$38:$B$65)</f>
        <v>0</v>
      </c>
    </row>
    <row r="3428" spans="1:2">
      <c r="A3428" s="11">
        <f>Returns!A3428</f>
        <v>0</v>
      </c>
      <c r="B3428" s="1">
        <f t="array" ref="B3428">MMULT(Returns!B3428:AC3428,Resume!$B$38:$B$65)</f>
        <v>0</v>
      </c>
    </row>
    <row r="3429" spans="1:2">
      <c r="A3429" s="11">
        <f>Returns!A3429</f>
        <v>0</v>
      </c>
      <c r="B3429" s="1">
        <f t="array" ref="B3429">MMULT(Returns!B3429:AC3429,Resume!$B$38:$B$65)</f>
        <v>0</v>
      </c>
    </row>
    <row r="3430" spans="1:2">
      <c r="A3430" s="11">
        <f>Returns!A3430</f>
        <v>0</v>
      </c>
      <c r="B3430" s="1">
        <f t="array" ref="B3430">MMULT(Returns!B3430:AC3430,Resume!$B$38:$B$65)</f>
        <v>0</v>
      </c>
    </row>
    <row r="3431" spans="1:2">
      <c r="A3431" s="11">
        <f>Returns!A3431</f>
        <v>0</v>
      </c>
      <c r="B3431" s="1">
        <f t="array" ref="B3431">MMULT(Returns!B3431:AC3431,Resume!$B$38:$B$65)</f>
        <v>0</v>
      </c>
    </row>
    <row r="3432" spans="1:2">
      <c r="A3432" s="11">
        <f>Returns!A3432</f>
        <v>0</v>
      </c>
      <c r="B3432" s="1">
        <f t="array" ref="B3432">MMULT(Returns!B3432:AC3432,Resume!$B$38:$B$65)</f>
        <v>0</v>
      </c>
    </row>
    <row r="3433" spans="1:2">
      <c r="A3433" s="11">
        <f>Returns!A3433</f>
        <v>0</v>
      </c>
      <c r="B3433" s="1">
        <f t="array" ref="B3433">MMULT(Returns!B3433:AC3433,Resume!$B$38:$B$65)</f>
        <v>0</v>
      </c>
    </row>
    <row r="3434" spans="1:2">
      <c r="A3434" s="11">
        <f>Returns!A3434</f>
        <v>0</v>
      </c>
      <c r="B3434" s="1">
        <f t="array" ref="B3434">MMULT(Returns!B3434:AC3434,Resume!$B$38:$B$65)</f>
        <v>0</v>
      </c>
    </row>
    <row r="3435" spans="1:2">
      <c r="A3435" s="11">
        <f>Returns!A3435</f>
        <v>0</v>
      </c>
      <c r="B3435" s="1">
        <f t="array" ref="B3435">MMULT(Returns!B3435:AC3435,Resume!$B$38:$B$65)</f>
        <v>0</v>
      </c>
    </row>
    <row r="3436" spans="1:2">
      <c r="A3436" s="11">
        <f>Returns!A3436</f>
        <v>0</v>
      </c>
      <c r="B3436" s="1">
        <f t="array" ref="B3436">MMULT(Returns!B3436:AC3436,Resume!$B$38:$B$65)</f>
        <v>0</v>
      </c>
    </row>
    <row r="3437" spans="1:2">
      <c r="A3437" s="11">
        <f>Returns!A3437</f>
        <v>0</v>
      </c>
      <c r="B3437" s="1">
        <f t="array" ref="B3437">MMULT(Returns!B3437:AC3437,Resume!$B$38:$B$65)</f>
        <v>0</v>
      </c>
    </row>
    <row r="3438" spans="1:2">
      <c r="A3438" s="11">
        <f>Returns!A3438</f>
        <v>0</v>
      </c>
      <c r="B3438" s="1">
        <f t="array" ref="B3438">MMULT(Returns!B3438:AC3438,Resume!$B$38:$B$65)</f>
        <v>0</v>
      </c>
    </row>
    <row r="3439" spans="1:2">
      <c r="A3439" s="11">
        <f>Returns!A3439</f>
        <v>0</v>
      </c>
      <c r="B3439" s="1">
        <f t="array" ref="B3439">MMULT(Returns!B3439:AC3439,Resume!$B$38:$B$65)</f>
        <v>0</v>
      </c>
    </row>
    <row r="3440" spans="1:2">
      <c r="A3440" s="11">
        <f>Returns!A3440</f>
        <v>0</v>
      </c>
      <c r="B3440" s="1">
        <f t="array" ref="B3440">MMULT(Returns!B3440:AC3440,Resume!$B$38:$B$65)</f>
        <v>0</v>
      </c>
    </row>
    <row r="3441" spans="1:2">
      <c r="A3441" s="11">
        <f>Returns!A3441</f>
        <v>0</v>
      </c>
      <c r="B3441" s="1">
        <f t="array" ref="B3441">MMULT(Returns!B3441:AC3441,Resume!$B$38:$B$65)</f>
        <v>0</v>
      </c>
    </row>
    <row r="3442" spans="1:2">
      <c r="A3442" s="11">
        <f>Returns!A3442</f>
        <v>0</v>
      </c>
      <c r="B3442" s="1">
        <f t="array" ref="B3442">MMULT(Returns!B3442:AC3442,Resume!$B$38:$B$65)</f>
        <v>0</v>
      </c>
    </row>
    <row r="3443" spans="1:2">
      <c r="A3443" s="11">
        <f>Returns!A3443</f>
        <v>0</v>
      </c>
      <c r="B3443" s="1">
        <f t="array" ref="B3443">MMULT(Returns!B3443:AC3443,Resume!$B$38:$B$65)</f>
        <v>0</v>
      </c>
    </row>
    <row r="3444" spans="1:2">
      <c r="A3444" s="11">
        <f>Returns!A3444</f>
        <v>0</v>
      </c>
      <c r="B3444" s="1">
        <f t="array" ref="B3444">MMULT(Returns!B3444:AC3444,Resume!$B$38:$B$65)</f>
        <v>0</v>
      </c>
    </row>
    <row r="3445" spans="1:2">
      <c r="A3445" s="11">
        <f>Returns!A3445</f>
        <v>0</v>
      </c>
      <c r="B3445" s="1">
        <f t="array" ref="B3445">MMULT(Returns!B3445:AC3445,Resume!$B$38:$B$65)</f>
        <v>0</v>
      </c>
    </row>
    <row r="3446" spans="1:2">
      <c r="A3446" s="11">
        <f>Returns!A3446</f>
        <v>0</v>
      </c>
      <c r="B3446" s="1">
        <f t="array" ref="B3446">MMULT(Returns!B3446:AC3446,Resume!$B$38:$B$65)</f>
        <v>0</v>
      </c>
    </row>
    <row r="3447" spans="1:2">
      <c r="A3447" s="11">
        <f>Returns!A3447</f>
        <v>0</v>
      </c>
      <c r="B3447" s="1">
        <f t="array" ref="B3447">MMULT(Returns!B3447:AC3447,Resume!$B$38:$B$65)</f>
        <v>0</v>
      </c>
    </row>
    <row r="3448" spans="1:2">
      <c r="A3448" s="11">
        <f>Returns!A3448</f>
        <v>0</v>
      </c>
      <c r="B3448" s="1">
        <f t="array" ref="B3448">MMULT(Returns!B3448:AC3448,Resume!$B$38:$B$65)</f>
        <v>0</v>
      </c>
    </row>
    <row r="3449" spans="1:2">
      <c r="A3449" s="11">
        <f>Returns!A3449</f>
        <v>0</v>
      </c>
      <c r="B3449" s="1">
        <f t="array" ref="B3449">MMULT(Returns!B3449:AC3449,Resume!$B$38:$B$65)</f>
        <v>0</v>
      </c>
    </row>
    <row r="3450" spans="1:2">
      <c r="A3450" s="11">
        <f>Returns!A3450</f>
        <v>0</v>
      </c>
      <c r="B3450" s="1">
        <f t="array" ref="B3450">MMULT(Returns!B3450:AC3450,Resume!$B$38:$B$65)</f>
        <v>0</v>
      </c>
    </row>
    <row r="3451" spans="1:2">
      <c r="A3451" s="11">
        <f>Returns!A3451</f>
        <v>0</v>
      </c>
      <c r="B3451" s="1">
        <f t="array" ref="B3451">MMULT(Returns!B3451:AC3451,Resume!$B$38:$B$65)</f>
        <v>0</v>
      </c>
    </row>
    <row r="3452" spans="1:2">
      <c r="A3452" s="11">
        <f>Returns!A3452</f>
        <v>0</v>
      </c>
      <c r="B3452" s="1">
        <f t="array" ref="B3452">MMULT(Returns!B3452:AC3452,Resume!$B$38:$B$65)</f>
        <v>0</v>
      </c>
    </row>
    <row r="3453" spans="1:2">
      <c r="A3453" s="11">
        <f>Returns!A3453</f>
        <v>0</v>
      </c>
      <c r="B3453" s="1">
        <f t="array" ref="B3453">MMULT(Returns!B3453:AC3453,Resume!$B$38:$B$65)</f>
        <v>0</v>
      </c>
    </row>
    <row r="3454" spans="1:2">
      <c r="A3454" s="11">
        <f>Returns!A3454</f>
        <v>0</v>
      </c>
      <c r="B3454" s="1">
        <f t="array" ref="B3454">MMULT(Returns!B3454:AC3454,Resume!$B$38:$B$65)</f>
        <v>0</v>
      </c>
    </row>
    <row r="3455" spans="1:2">
      <c r="A3455" s="11">
        <f>Returns!A3455</f>
        <v>0</v>
      </c>
      <c r="B3455" s="1">
        <f t="array" ref="B3455">MMULT(Returns!B3455:AC3455,Resume!$B$38:$B$65)</f>
        <v>0</v>
      </c>
    </row>
    <row r="3456" spans="1:2">
      <c r="A3456" s="11">
        <f>Returns!A3456</f>
        <v>0</v>
      </c>
      <c r="B3456" s="1">
        <f t="array" ref="B3456">MMULT(Returns!B3456:AC3456,Resume!$B$38:$B$65)</f>
        <v>0</v>
      </c>
    </row>
    <row r="3457" spans="1:2">
      <c r="A3457" s="11">
        <f>Returns!A3457</f>
        <v>0</v>
      </c>
      <c r="B3457" s="1">
        <f t="array" ref="B3457">MMULT(Returns!B3457:AC3457,Resume!$B$38:$B$65)</f>
        <v>0</v>
      </c>
    </row>
    <row r="3458" spans="1:2">
      <c r="A3458" s="11">
        <f>Returns!A3458</f>
        <v>0</v>
      </c>
      <c r="B3458" s="1">
        <f t="array" ref="B3458">MMULT(Returns!B3458:AC3458,Resume!$B$38:$B$65)</f>
        <v>0</v>
      </c>
    </row>
    <row r="3459" spans="1:2">
      <c r="A3459" s="11">
        <f>Returns!A3459</f>
        <v>0</v>
      </c>
      <c r="B3459" s="1">
        <f t="array" ref="B3459">MMULT(Returns!B3459:AC3459,Resume!$B$38:$B$65)</f>
        <v>0</v>
      </c>
    </row>
    <row r="3460" spans="1:2">
      <c r="A3460" s="11">
        <f>Returns!A3460</f>
        <v>0</v>
      </c>
      <c r="B3460" s="1">
        <f t="array" ref="B3460">MMULT(Returns!B3460:AC3460,Resume!$B$38:$B$65)</f>
        <v>0</v>
      </c>
    </row>
    <row r="3461" spans="1:2">
      <c r="A3461" s="11">
        <f>Returns!A3461</f>
        <v>0</v>
      </c>
      <c r="B3461" s="1">
        <f t="array" ref="B3461">MMULT(Returns!B3461:AC3461,Resume!$B$38:$B$65)</f>
        <v>0</v>
      </c>
    </row>
    <row r="3462" spans="1:2">
      <c r="A3462" s="11">
        <f>Returns!A3462</f>
        <v>0</v>
      </c>
      <c r="B3462" s="1">
        <f t="array" ref="B3462">MMULT(Returns!B3462:AC3462,Resume!$B$38:$B$65)</f>
        <v>0</v>
      </c>
    </row>
    <row r="3463" spans="1:2">
      <c r="A3463" s="11">
        <f>Returns!A3463</f>
        <v>0</v>
      </c>
      <c r="B3463" s="1">
        <f t="array" ref="B3463">MMULT(Returns!B3463:AC3463,Resume!$B$38:$B$65)</f>
        <v>0</v>
      </c>
    </row>
    <row r="3464" spans="1:2">
      <c r="A3464" s="11">
        <f>Returns!A3464</f>
        <v>0</v>
      </c>
      <c r="B3464" s="1">
        <f t="array" ref="B3464">MMULT(Returns!B3464:AC3464,Resume!$B$38:$B$65)</f>
        <v>0</v>
      </c>
    </row>
    <row r="3465" spans="1:2">
      <c r="A3465" s="11">
        <f>Returns!A3465</f>
        <v>0</v>
      </c>
      <c r="B3465" s="1">
        <f t="array" ref="B3465">MMULT(Returns!B3465:AC3465,Resume!$B$38:$B$65)</f>
        <v>0</v>
      </c>
    </row>
    <row r="3466" spans="1:2">
      <c r="A3466" s="11">
        <f>Returns!A3466</f>
        <v>0</v>
      </c>
      <c r="B3466" s="1">
        <f t="array" ref="B3466">MMULT(Returns!B3466:AC3466,Resume!$B$38:$B$65)</f>
        <v>0</v>
      </c>
    </row>
    <row r="3467" spans="1:2">
      <c r="A3467" s="11">
        <f>Returns!A3467</f>
        <v>0</v>
      </c>
      <c r="B3467" s="1">
        <f t="array" ref="B3467">MMULT(Returns!B3467:AC3467,Resume!$B$38:$B$65)</f>
        <v>0</v>
      </c>
    </row>
    <row r="3468" spans="1:2">
      <c r="A3468" s="11">
        <f>Returns!A3468</f>
        <v>0</v>
      </c>
      <c r="B3468" s="1">
        <f t="array" ref="B3468">MMULT(Returns!B3468:AC3468,Resume!$B$38:$B$65)</f>
        <v>0</v>
      </c>
    </row>
    <row r="3469" spans="1:2">
      <c r="A3469" s="11">
        <f>Returns!A3469</f>
        <v>0</v>
      </c>
      <c r="B3469" s="1">
        <f t="array" ref="B3469">MMULT(Returns!B3469:AC3469,Resume!$B$38:$B$65)</f>
        <v>0</v>
      </c>
    </row>
    <row r="3470" spans="1:2">
      <c r="A3470" s="11">
        <f>Returns!A3470</f>
        <v>0</v>
      </c>
      <c r="B3470" s="1">
        <f t="array" ref="B3470">MMULT(Returns!B3470:AC3470,Resume!$B$38:$B$65)</f>
        <v>0</v>
      </c>
    </row>
    <row r="3471" spans="1:2">
      <c r="A3471" s="11">
        <f>Returns!A3471</f>
        <v>0</v>
      </c>
      <c r="B3471" s="1">
        <f t="array" ref="B3471">MMULT(Returns!B3471:AC3471,Resume!$B$38:$B$65)</f>
        <v>0</v>
      </c>
    </row>
    <row r="3472" spans="1:2">
      <c r="A3472" s="11">
        <f>Returns!A3472</f>
        <v>0</v>
      </c>
      <c r="B3472" s="1">
        <f t="array" ref="B3472">MMULT(Returns!B3472:AC3472,Resume!$B$38:$B$65)</f>
        <v>0</v>
      </c>
    </row>
    <row r="3473" spans="1:2">
      <c r="A3473" s="11">
        <f>Returns!A3473</f>
        <v>0</v>
      </c>
      <c r="B3473" s="1">
        <f t="array" ref="B3473">MMULT(Returns!B3473:AC3473,Resume!$B$38:$B$65)</f>
        <v>0</v>
      </c>
    </row>
    <row r="3474" spans="1:2">
      <c r="A3474" s="11">
        <f>Returns!A3474</f>
        <v>0</v>
      </c>
      <c r="B3474" s="1">
        <f t="array" ref="B3474">MMULT(Returns!B3474:AC3474,Resume!$B$38:$B$65)</f>
        <v>0</v>
      </c>
    </row>
    <row r="3475" spans="1:2">
      <c r="A3475" s="11">
        <f>Returns!A3475</f>
        <v>0</v>
      </c>
      <c r="B3475" s="1">
        <f t="array" ref="B3475">MMULT(Returns!B3475:AC3475,Resume!$B$38:$B$65)</f>
        <v>0</v>
      </c>
    </row>
    <row r="3476" spans="1:2">
      <c r="A3476" s="11">
        <f>Returns!A3476</f>
        <v>0</v>
      </c>
      <c r="B3476" s="1">
        <f t="array" ref="B3476">MMULT(Returns!B3476:AC3476,Resume!$B$38:$B$65)</f>
        <v>0</v>
      </c>
    </row>
    <row r="3477" spans="1:2">
      <c r="A3477" s="11">
        <f>Returns!A3477</f>
        <v>0</v>
      </c>
      <c r="B3477" s="1">
        <f t="array" ref="B3477">MMULT(Returns!B3477:AC3477,Resume!$B$38:$B$65)</f>
        <v>0</v>
      </c>
    </row>
    <row r="3478" spans="1:2">
      <c r="A3478" s="11">
        <f>Returns!A3478</f>
        <v>0</v>
      </c>
      <c r="B3478" s="1">
        <f t="array" ref="B3478">MMULT(Returns!B3478:AC3478,Resume!$B$38:$B$65)</f>
        <v>0</v>
      </c>
    </row>
    <row r="3479" spans="1:2">
      <c r="A3479" s="11">
        <f>Returns!A3479</f>
        <v>0</v>
      </c>
      <c r="B3479" s="1">
        <f t="array" ref="B3479">MMULT(Returns!B3479:AC3479,Resume!$B$38:$B$65)</f>
        <v>0</v>
      </c>
    </row>
    <row r="3480" spans="1:2">
      <c r="A3480" s="11">
        <f>Returns!A3480</f>
        <v>0</v>
      </c>
      <c r="B3480" s="1">
        <f t="array" ref="B3480">MMULT(Returns!B3480:AC3480,Resume!$B$38:$B$65)</f>
        <v>0</v>
      </c>
    </row>
    <row r="3481" spans="1:2">
      <c r="A3481" s="11">
        <f>Returns!A3481</f>
        <v>0</v>
      </c>
      <c r="B3481" s="1">
        <f t="array" ref="B3481">MMULT(Returns!B3481:AC3481,Resume!$B$38:$B$65)</f>
        <v>0</v>
      </c>
    </row>
    <row r="3482" spans="1:2">
      <c r="A3482" s="11">
        <f>Returns!A3482</f>
        <v>0</v>
      </c>
      <c r="B3482" s="1">
        <f t="array" ref="B3482">MMULT(Returns!B3482:AC3482,Resume!$B$38:$B$65)</f>
        <v>0</v>
      </c>
    </row>
    <row r="3483" spans="1:2">
      <c r="A3483" s="11">
        <f>Returns!A3483</f>
        <v>0</v>
      </c>
      <c r="B3483" s="1">
        <f t="array" ref="B3483">MMULT(Returns!B3483:AC3483,Resume!$B$38:$B$65)</f>
        <v>0</v>
      </c>
    </row>
    <row r="3484" spans="1:2">
      <c r="A3484" s="11">
        <f>Returns!A3484</f>
        <v>0</v>
      </c>
      <c r="B3484" s="1">
        <f t="array" ref="B3484">MMULT(Returns!B3484:AC3484,Resume!$B$38:$B$65)</f>
        <v>0</v>
      </c>
    </row>
    <row r="3485" spans="1:2">
      <c r="A3485" s="11">
        <f>Returns!A3485</f>
        <v>0</v>
      </c>
      <c r="B3485" s="1">
        <f t="array" ref="B3485">MMULT(Returns!B3485:AC3485,Resume!$B$38:$B$65)</f>
        <v>0</v>
      </c>
    </row>
    <row r="3486" spans="1:2">
      <c r="A3486" s="11">
        <f>Returns!A3486</f>
        <v>0</v>
      </c>
      <c r="B3486" s="1">
        <f t="array" ref="B3486">MMULT(Returns!B3486:AC3486,Resume!$B$38:$B$65)</f>
        <v>0</v>
      </c>
    </row>
    <row r="3487" spans="1:2">
      <c r="A3487" s="11">
        <f>Returns!A3487</f>
        <v>0</v>
      </c>
      <c r="B3487" s="1">
        <f t="array" ref="B3487">MMULT(Returns!B3487:AC3487,Resume!$B$38:$B$65)</f>
        <v>0</v>
      </c>
    </row>
    <row r="3488" spans="1:2">
      <c r="A3488" s="11">
        <f>Returns!A3488</f>
        <v>0</v>
      </c>
      <c r="B3488" s="1">
        <f t="array" ref="B3488">MMULT(Returns!B3488:AC3488,Resume!$B$38:$B$65)</f>
        <v>0</v>
      </c>
    </row>
    <row r="3489" spans="1:2">
      <c r="A3489" s="11">
        <f>Returns!A3489</f>
        <v>0</v>
      </c>
      <c r="B3489" s="1">
        <f t="array" ref="B3489">MMULT(Returns!B3489:AC3489,Resume!$B$38:$B$65)</f>
        <v>0</v>
      </c>
    </row>
    <row r="3490" spans="1:2">
      <c r="A3490" s="11">
        <f>Returns!A3490</f>
        <v>0</v>
      </c>
      <c r="B3490" s="1">
        <f t="array" ref="B3490">MMULT(Returns!B3490:AC3490,Resume!$B$38:$B$65)</f>
        <v>0</v>
      </c>
    </row>
    <row r="3491" spans="1:2">
      <c r="A3491" s="11">
        <f>Returns!A3491</f>
        <v>0</v>
      </c>
      <c r="B3491" s="1">
        <f t="array" ref="B3491">MMULT(Returns!B3491:AC3491,Resume!$B$38:$B$65)</f>
        <v>0</v>
      </c>
    </row>
    <row r="3492" spans="1:2">
      <c r="A3492" s="11">
        <f>Returns!A3492</f>
        <v>0</v>
      </c>
      <c r="B3492" s="1">
        <f t="array" ref="B3492">MMULT(Returns!B3492:AC3492,Resume!$B$38:$B$65)</f>
        <v>0</v>
      </c>
    </row>
    <row r="3493" spans="1:2">
      <c r="A3493" s="11">
        <f>Returns!A3493</f>
        <v>0</v>
      </c>
      <c r="B3493" s="1">
        <f t="array" ref="B3493">MMULT(Returns!B3493:AC3493,Resume!$B$38:$B$65)</f>
        <v>0</v>
      </c>
    </row>
    <row r="3494" spans="1:2">
      <c r="A3494" s="11">
        <f>Returns!A3494</f>
        <v>0</v>
      </c>
      <c r="B3494" s="1">
        <f t="array" ref="B3494">MMULT(Returns!B3494:AC3494,Resume!$B$38:$B$65)</f>
        <v>0</v>
      </c>
    </row>
    <row r="3495" spans="1:2">
      <c r="A3495" s="11">
        <f>Returns!A3495</f>
        <v>0</v>
      </c>
      <c r="B3495" s="1">
        <f t="array" ref="B3495">MMULT(Returns!B3495:AC3495,Resume!$B$38:$B$65)</f>
        <v>0</v>
      </c>
    </row>
    <row r="3496" spans="1:2">
      <c r="A3496" s="11">
        <f>Returns!A3496</f>
        <v>0</v>
      </c>
      <c r="B3496" s="1">
        <f t="array" ref="B3496">MMULT(Returns!B3496:AC3496,Resume!$B$38:$B$65)</f>
        <v>0</v>
      </c>
    </row>
    <row r="3497" spans="1:2">
      <c r="A3497" s="11">
        <f>Returns!A3497</f>
        <v>0</v>
      </c>
      <c r="B3497" s="1">
        <f t="array" ref="B3497">MMULT(Returns!B3497:AC3497,Resume!$B$38:$B$65)</f>
        <v>0</v>
      </c>
    </row>
    <row r="3498" spans="1:2">
      <c r="A3498" s="11">
        <f>Returns!A3498</f>
        <v>0</v>
      </c>
      <c r="B3498" s="1">
        <f t="array" ref="B3498">MMULT(Returns!B3498:AC3498,Resume!$B$38:$B$65)</f>
        <v>0</v>
      </c>
    </row>
    <row r="3499" spans="1:2">
      <c r="A3499" s="11">
        <f>Returns!A3499</f>
        <v>0</v>
      </c>
      <c r="B3499" s="1">
        <f t="array" ref="B3499">MMULT(Returns!B3499:AC3499,Resume!$B$38:$B$65)</f>
        <v>0</v>
      </c>
    </row>
    <row r="3500" spans="1:2">
      <c r="A3500" s="11">
        <f>Returns!A3500</f>
        <v>0</v>
      </c>
      <c r="B3500" s="1">
        <f t="array" ref="B3500">MMULT(Returns!B3500:AC3500,Resume!$B$38:$B$65)</f>
        <v>0</v>
      </c>
    </row>
    <row r="3501" spans="1:2">
      <c r="A3501" s="11">
        <f>Returns!A3501</f>
        <v>0</v>
      </c>
      <c r="B3501" s="1">
        <f t="array" ref="B3501">MMULT(Returns!B3501:AC3501,Resume!$B$38:$B$65)</f>
        <v>0</v>
      </c>
    </row>
    <row r="3502" spans="1:2">
      <c r="A3502" s="11">
        <f>Returns!A3502</f>
        <v>0</v>
      </c>
      <c r="B3502" s="1">
        <f t="array" ref="B3502">MMULT(Returns!B3502:AC3502,Resume!$B$38:$B$65)</f>
        <v>0</v>
      </c>
    </row>
    <row r="3503" spans="1:2">
      <c r="A3503" s="11">
        <f>Returns!A3503</f>
        <v>0</v>
      </c>
      <c r="B3503" s="1">
        <f t="array" ref="B3503">MMULT(Returns!B3503:AC3503,Resume!$B$38:$B$65)</f>
        <v>0</v>
      </c>
    </row>
    <row r="3504" spans="1:2">
      <c r="A3504" s="11">
        <f>Returns!A3504</f>
        <v>0</v>
      </c>
      <c r="B3504" s="1">
        <f t="array" ref="B3504">MMULT(Returns!B3504:AC3504,Resume!$B$38:$B$65)</f>
        <v>0</v>
      </c>
    </row>
    <row r="3505" spans="1:2">
      <c r="A3505" s="11">
        <f>Returns!A3505</f>
        <v>0</v>
      </c>
      <c r="B3505" s="1">
        <f t="array" ref="B3505">MMULT(Returns!B3505:AC3505,Resume!$B$38:$B$65)</f>
        <v>0</v>
      </c>
    </row>
    <row r="3506" spans="1:2">
      <c r="A3506" s="11">
        <f>Returns!A3506</f>
        <v>0</v>
      </c>
      <c r="B3506" s="1">
        <f t="array" ref="B3506">MMULT(Returns!B3506:AC3506,Resume!$B$38:$B$65)</f>
        <v>0</v>
      </c>
    </row>
    <row r="3507" spans="1:2">
      <c r="A3507" s="11">
        <f>Returns!A3507</f>
        <v>0</v>
      </c>
      <c r="B3507" s="1">
        <f t="array" ref="B3507">MMULT(Returns!B3507:AC3507,Resume!$B$38:$B$65)</f>
        <v>0</v>
      </c>
    </row>
    <row r="3508" spans="1:2">
      <c r="A3508" s="11">
        <f>Returns!A3508</f>
        <v>0</v>
      </c>
      <c r="B3508" s="1">
        <f t="array" ref="B3508">MMULT(Returns!B3508:AC3508,Resume!$B$38:$B$65)</f>
        <v>0</v>
      </c>
    </row>
    <row r="3509" spans="1:2">
      <c r="A3509" s="11">
        <f>Returns!A3509</f>
        <v>0</v>
      </c>
      <c r="B3509" s="1">
        <f t="array" ref="B3509">MMULT(Returns!B3509:AC3509,Resume!$B$38:$B$65)</f>
        <v>0</v>
      </c>
    </row>
    <row r="3510" spans="1:2">
      <c r="A3510" s="11">
        <f>Returns!A3510</f>
        <v>0</v>
      </c>
      <c r="B3510" s="1">
        <f t="array" ref="B3510">MMULT(Returns!B3510:AC3510,Resume!$B$38:$B$65)</f>
        <v>0</v>
      </c>
    </row>
    <row r="3511" spans="1:2">
      <c r="A3511" s="11">
        <f>Returns!A3511</f>
        <v>0</v>
      </c>
      <c r="B3511" s="1">
        <f t="array" ref="B3511">MMULT(Returns!B3511:AC3511,Resume!$B$38:$B$65)</f>
        <v>0</v>
      </c>
    </row>
    <row r="3512" spans="1:2">
      <c r="A3512" s="11">
        <f>Returns!A3512</f>
        <v>0</v>
      </c>
      <c r="B3512" s="1">
        <f t="array" ref="B3512">MMULT(Returns!B3512:AC3512,Resume!$B$38:$B$65)</f>
        <v>0</v>
      </c>
    </row>
    <row r="3513" spans="1:2">
      <c r="A3513" s="11">
        <f>Returns!A3513</f>
        <v>0</v>
      </c>
      <c r="B3513" s="1">
        <f t="array" ref="B3513">MMULT(Returns!B3513:AC3513,Resume!$B$38:$B$65)</f>
        <v>0</v>
      </c>
    </row>
    <row r="3514" spans="1:2">
      <c r="A3514" s="11">
        <f>Returns!A3514</f>
        <v>0</v>
      </c>
      <c r="B3514" s="1">
        <f t="array" ref="B3514">MMULT(Returns!B3514:AC3514,Resume!$B$38:$B$65)</f>
        <v>0</v>
      </c>
    </row>
    <row r="3515" spans="1:2">
      <c r="A3515" s="11">
        <f>Returns!A3515</f>
        <v>0</v>
      </c>
      <c r="B3515" s="1">
        <f t="array" ref="B3515">MMULT(Returns!B3515:AC3515,Resume!$B$38:$B$65)</f>
        <v>0</v>
      </c>
    </row>
    <row r="3516" spans="1:2">
      <c r="A3516" s="11">
        <f>Returns!A3516</f>
        <v>0</v>
      </c>
      <c r="B3516" s="1">
        <f t="array" ref="B3516">MMULT(Returns!B3516:AC3516,Resume!$B$38:$B$65)</f>
        <v>0</v>
      </c>
    </row>
    <row r="3517" spans="1:2">
      <c r="A3517" s="11">
        <f>Returns!A3517</f>
        <v>0</v>
      </c>
      <c r="B3517" s="1">
        <f t="array" ref="B3517">MMULT(Returns!B3517:AC3517,Resume!$B$38:$B$65)</f>
        <v>0</v>
      </c>
    </row>
    <row r="3518" spans="1:2">
      <c r="A3518" s="11">
        <f>Returns!A3518</f>
        <v>0</v>
      </c>
      <c r="B3518" s="1">
        <f t="array" ref="B3518">MMULT(Returns!B3518:AC3518,Resume!$B$38:$B$65)</f>
        <v>0</v>
      </c>
    </row>
    <row r="3519" spans="1:2">
      <c r="A3519" s="11">
        <f>Returns!A3519</f>
        <v>0</v>
      </c>
      <c r="B3519" s="1">
        <f t="array" ref="B3519">MMULT(Returns!B3519:AC3519,Resume!$B$38:$B$65)</f>
        <v>0</v>
      </c>
    </row>
    <row r="3520" spans="1:2">
      <c r="A3520" s="11">
        <f>Returns!A3520</f>
        <v>0</v>
      </c>
      <c r="B3520" s="1">
        <f t="array" ref="B3520">MMULT(Returns!B3520:AC3520,Resume!$B$38:$B$65)</f>
        <v>0</v>
      </c>
    </row>
    <row r="3521" spans="1:2">
      <c r="A3521" s="11">
        <f>Returns!A3521</f>
        <v>0</v>
      </c>
      <c r="B3521" s="1">
        <f t="array" ref="B3521">MMULT(Returns!B3521:AC3521,Resume!$B$38:$B$65)</f>
        <v>0</v>
      </c>
    </row>
    <row r="3522" spans="1:2">
      <c r="A3522" s="11">
        <f>Returns!A3522</f>
        <v>0</v>
      </c>
      <c r="B3522" s="1">
        <f t="array" ref="B3522">MMULT(Returns!B3522:AC3522,Resume!$B$38:$B$65)</f>
        <v>0</v>
      </c>
    </row>
    <row r="3523" spans="1:2">
      <c r="A3523" s="11">
        <f>Returns!A3523</f>
        <v>0</v>
      </c>
      <c r="B3523" s="1">
        <f t="array" ref="B3523">MMULT(Returns!B3523:AC3523,Resume!$B$38:$B$65)</f>
        <v>0</v>
      </c>
    </row>
    <row r="3524" spans="1:2">
      <c r="A3524" s="11">
        <f>Returns!A3524</f>
        <v>0</v>
      </c>
      <c r="B3524" s="1">
        <f t="array" ref="B3524">MMULT(Returns!B3524:AC3524,Resume!$B$38:$B$65)</f>
        <v>0</v>
      </c>
    </row>
    <row r="3525" spans="1:2">
      <c r="A3525" s="11">
        <f>Returns!A3525</f>
        <v>0</v>
      </c>
      <c r="B3525" s="1">
        <f t="array" ref="B3525">MMULT(Returns!B3525:AC3525,Resume!$B$38:$B$65)</f>
        <v>0</v>
      </c>
    </row>
    <row r="3526" spans="1:2">
      <c r="A3526" s="11">
        <f>Returns!A3526</f>
        <v>0</v>
      </c>
      <c r="B3526" s="1">
        <f t="array" ref="B3526">MMULT(Returns!B3526:AC3526,Resume!$B$38:$B$65)</f>
        <v>0</v>
      </c>
    </row>
    <row r="3527" spans="1:2">
      <c r="A3527" s="11">
        <f>Returns!A3527</f>
        <v>0</v>
      </c>
      <c r="B3527" s="1">
        <f t="array" ref="B3527">MMULT(Returns!B3527:AC3527,Resume!$B$38:$B$65)</f>
        <v>0</v>
      </c>
    </row>
    <row r="3528" spans="1:2">
      <c r="A3528" s="11">
        <f>Returns!A3528</f>
        <v>0</v>
      </c>
      <c r="B3528" s="1">
        <f t="array" ref="B3528">MMULT(Returns!B3528:AC3528,Resume!$B$38:$B$65)</f>
        <v>0</v>
      </c>
    </row>
    <row r="3529" spans="1:2">
      <c r="A3529" s="11">
        <f>Returns!A3529</f>
        <v>0</v>
      </c>
      <c r="B3529" s="1">
        <f t="array" ref="B3529">MMULT(Returns!B3529:AC3529,Resume!$B$38:$B$65)</f>
        <v>0</v>
      </c>
    </row>
    <row r="3530" spans="1:2">
      <c r="A3530" s="11">
        <f>Returns!A3530</f>
        <v>0</v>
      </c>
      <c r="B3530" s="1">
        <f t="array" ref="B3530">MMULT(Returns!B3530:AC3530,Resume!$B$38:$B$65)</f>
        <v>0</v>
      </c>
    </row>
    <row r="3531" spans="1:2">
      <c r="A3531" s="11">
        <f>Returns!A3531</f>
        <v>0</v>
      </c>
      <c r="B3531" s="1">
        <f t="array" ref="B3531">MMULT(Returns!B3531:AC3531,Resume!$B$38:$B$65)</f>
        <v>0</v>
      </c>
    </row>
    <row r="3532" spans="1:2">
      <c r="A3532" s="11">
        <f>Returns!A3532</f>
        <v>0</v>
      </c>
      <c r="B3532" s="1">
        <f t="array" ref="B3532">MMULT(Returns!B3532:AC3532,Resume!$B$38:$B$65)</f>
        <v>0</v>
      </c>
    </row>
    <row r="3533" spans="1:2">
      <c r="A3533" s="11">
        <f>Returns!A3533</f>
        <v>0</v>
      </c>
      <c r="B3533" s="1">
        <f t="array" ref="B3533">MMULT(Returns!B3533:AC3533,Resume!$B$38:$B$65)</f>
        <v>0</v>
      </c>
    </row>
    <row r="3534" spans="1:2">
      <c r="A3534" s="11">
        <f>Returns!A3534</f>
        <v>0</v>
      </c>
      <c r="B3534" s="1">
        <f t="array" ref="B3534">MMULT(Returns!B3534:AC3534,Resume!$B$38:$B$65)</f>
        <v>0</v>
      </c>
    </row>
    <row r="3535" spans="1:2">
      <c r="A3535" s="11">
        <f>Returns!A3535</f>
        <v>0</v>
      </c>
      <c r="B3535" s="1">
        <f t="array" ref="B3535">MMULT(Returns!B3535:AC3535,Resume!$B$38:$B$65)</f>
        <v>0</v>
      </c>
    </row>
    <row r="3536" spans="1:2">
      <c r="A3536" s="11">
        <f>Returns!A3536</f>
        <v>0</v>
      </c>
      <c r="B3536" s="1">
        <f t="array" ref="B3536">MMULT(Returns!B3536:AC3536,Resume!$B$38:$B$65)</f>
        <v>0</v>
      </c>
    </row>
    <row r="3537" spans="1:2">
      <c r="A3537" s="11">
        <f>Returns!A3537</f>
        <v>0</v>
      </c>
      <c r="B3537" s="1">
        <f t="array" ref="B3537">MMULT(Returns!B3537:AC3537,Resume!$B$38:$B$65)</f>
        <v>0</v>
      </c>
    </row>
    <row r="3538" spans="1:2">
      <c r="A3538" s="11">
        <f>Returns!A3538</f>
        <v>0</v>
      </c>
      <c r="B3538" s="1">
        <f t="array" ref="B3538">MMULT(Returns!B3538:AC3538,Resume!$B$38:$B$65)</f>
        <v>0</v>
      </c>
    </row>
    <row r="3539" spans="1:2">
      <c r="A3539" s="11">
        <f>Returns!A3539</f>
        <v>0</v>
      </c>
      <c r="B3539" s="1">
        <f t="array" ref="B3539">MMULT(Returns!B3539:AC3539,Resume!$B$38:$B$65)</f>
        <v>0</v>
      </c>
    </row>
    <row r="3540" spans="1:2">
      <c r="A3540" s="11">
        <f>Returns!A3540</f>
        <v>0</v>
      </c>
      <c r="B3540" s="1">
        <f t="array" ref="B3540">MMULT(Returns!B3540:AC3540,Resume!$B$38:$B$65)</f>
        <v>0</v>
      </c>
    </row>
    <row r="3541" spans="1:2">
      <c r="A3541" s="11">
        <f>Returns!A3541</f>
        <v>0</v>
      </c>
      <c r="B3541" s="1">
        <f t="array" ref="B3541">MMULT(Returns!B3541:AC3541,Resume!$B$38:$B$65)</f>
        <v>0</v>
      </c>
    </row>
    <row r="3542" spans="1:2">
      <c r="A3542" s="11">
        <f>Returns!A3542</f>
        <v>0</v>
      </c>
      <c r="B3542" s="1">
        <f t="array" ref="B3542">MMULT(Returns!B3542:AC3542,Resume!$B$38:$B$65)</f>
        <v>0</v>
      </c>
    </row>
    <row r="3543" spans="1:2">
      <c r="A3543" s="11">
        <f>Returns!A3543</f>
        <v>0</v>
      </c>
      <c r="B3543" s="1">
        <f t="array" ref="B3543">MMULT(Returns!B3543:AC3543,Resume!$B$38:$B$65)</f>
        <v>0</v>
      </c>
    </row>
    <row r="3544" spans="1:2">
      <c r="A3544" s="11">
        <f>Returns!A3544</f>
        <v>0</v>
      </c>
      <c r="B3544" s="1">
        <f t="array" ref="B3544">MMULT(Returns!B3544:AC3544,Resume!$B$38:$B$65)</f>
        <v>0</v>
      </c>
    </row>
    <row r="3545" spans="1:2">
      <c r="A3545" s="11">
        <f>Returns!A3545</f>
        <v>0</v>
      </c>
      <c r="B3545" s="1">
        <f t="array" ref="B3545">MMULT(Returns!B3545:AC3545,Resume!$B$38:$B$65)</f>
        <v>0</v>
      </c>
    </row>
    <row r="3546" spans="1:2">
      <c r="A3546" s="11">
        <f>Returns!A3546</f>
        <v>0</v>
      </c>
      <c r="B3546" s="1">
        <f t="array" ref="B3546">MMULT(Returns!B3546:AC3546,Resume!$B$38:$B$65)</f>
        <v>0</v>
      </c>
    </row>
    <row r="3547" spans="1:2">
      <c r="A3547" s="11">
        <f>Returns!A3547</f>
        <v>0</v>
      </c>
      <c r="B3547" s="1">
        <f t="array" ref="B3547">MMULT(Returns!B3547:AC3547,Resume!$B$38:$B$65)</f>
        <v>0</v>
      </c>
    </row>
    <row r="3548" spans="1:2">
      <c r="A3548" s="11">
        <f>Returns!A3548</f>
        <v>0</v>
      </c>
      <c r="B3548" s="1">
        <f t="array" ref="B3548">MMULT(Returns!B3548:AC3548,Resume!$B$38:$B$65)</f>
        <v>0</v>
      </c>
    </row>
    <row r="3549" spans="1:2">
      <c r="A3549" s="11">
        <f>Returns!A3549</f>
        <v>0</v>
      </c>
      <c r="B3549" s="1">
        <f t="array" ref="B3549">MMULT(Returns!B3549:AC3549,Resume!$B$38:$B$65)</f>
        <v>0</v>
      </c>
    </row>
    <row r="3550" spans="1:2">
      <c r="A3550" s="11">
        <f>Returns!A3550</f>
        <v>0</v>
      </c>
      <c r="B3550" s="1">
        <f t="array" ref="B3550">MMULT(Returns!B3550:AC3550,Resume!$B$38:$B$65)</f>
        <v>0</v>
      </c>
    </row>
    <row r="3551" spans="1:2">
      <c r="A3551" s="11">
        <f>Returns!A3551</f>
        <v>0</v>
      </c>
      <c r="B3551" s="1">
        <f t="array" ref="B3551">MMULT(Returns!B3551:AC3551,Resume!$B$38:$B$65)</f>
        <v>0</v>
      </c>
    </row>
    <row r="3552" spans="1:2">
      <c r="A3552" s="11">
        <f>Returns!A3552</f>
        <v>0</v>
      </c>
      <c r="B3552" s="1">
        <f t="array" ref="B3552">MMULT(Returns!B3552:AC3552,Resume!$B$38:$B$65)</f>
        <v>0</v>
      </c>
    </row>
    <row r="3553" spans="1:2">
      <c r="A3553" s="11">
        <f>Returns!A3553</f>
        <v>0</v>
      </c>
      <c r="B3553" s="1">
        <f t="array" ref="B3553">MMULT(Returns!B3553:AC3553,Resume!$B$38:$B$65)</f>
        <v>0</v>
      </c>
    </row>
    <row r="3554" spans="1:2">
      <c r="A3554" s="11">
        <f>Returns!A3554</f>
        <v>0</v>
      </c>
      <c r="B3554" s="1">
        <f t="array" ref="B3554">MMULT(Returns!B3554:AC3554,Resume!$B$38:$B$65)</f>
        <v>0</v>
      </c>
    </row>
    <row r="3555" spans="1:2">
      <c r="A3555" s="11">
        <f>Returns!A3555</f>
        <v>0</v>
      </c>
      <c r="B3555" s="1">
        <f t="array" ref="B3555">MMULT(Returns!B3555:AC3555,Resume!$B$38:$B$65)</f>
        <v>0</v>
      </c>
    </row>
    <row r="3556" spans="1:2">
      <c r="A3556" s="11">
        <f>Returns!A3556</f>
        <v>0</v>
      </c>
      <c r="B3556" s="1">
        <f t="array" ref="B3556">MMULT(Returns!B3556:AC3556,Resume!$B$38:$B$65)</f>
        <v>0</v>
      </c>
    </row>
    <row r="3557" spans="1:2">
      <c r="A3557" s="11">
        <f>Returns!A3557</f>
        <v>0</v>
      </c>
      <c r="B3557" s="1">
        <f t="array" ref="B3557">MMULT(Returns!B3557:AC3557,Resume!$B$38:$B$65)</f>
        <v>0</v>
      </c>
    </row>
    <row r="3558" spans="1:2">
      <c r="A3558" s="11">
        <f>Returns!A3558</f>
        <v>0</v>
      </c>
      <c r="B3558" s="1">
        <f t="array" ref="B3558">MMULT(Returns!B3558:AC3558,Resume!$B$38:$B$65)</f>
        <v>0</v>
      </c>
    </row>
    <row r="3559" spans="1:2">
      <c r="A3559" s="11">
        <f>Returns!A3559</f>
        <v>0</v>
      </c>
      <c r="B3559" s="1">
        <f t="array" ref="B3559">MMULT(Returns!B3559:AC3559,Resume!$B$38:$B$65)</f>
        <v>0</v>
      </c>
    </row>
    <row r="3560" spans="1:2">
      <c r="A3560" s="11">
        <f>Returns!A3560</f>
        <v>0</v>
      </c>
      <c r="B3560" s="1">
        <f t="array" ref="B3560">MMULT(Returns!B3560:AC3560,Resume!$B$38:$B$65)</f>
        <v>0</v>
      </c>
    </row>
    <row r="3561" spans="1:2">
      <c r="A3561" s="11">
        <f>Returns!A3561</f>
        <v>0</v>
      </c>
      <c r="B3561" s="1">
        <f t="array" ref="B3561">MMULT(Returns!B3561:AC3561,Resume!$B$38:$B$65)</f>
        <v>0</v>
      </c>
    </row>
    <row r="3562" spans="1:2">
      <c r="A3562" s="11">
        <f>Returns!A3562</f>
        <v>0</v>
      </c>
      <c r="B3562" s="1">
        <f t="array" ref="B3562">MMULT(Returns!B3562:AC3562,Resume!$B$38:$B$65)</f>
        <v>0</v>
      </c>
    </row>
    <row r="3563" spans="1:2">
      <c r="A3563" s="11">
        <f>Returns!A3563</f>
        <v>0</v>
      </c>
      <c r="B3563" s="1">
        <f t="array" ref="B3563">MMULT(Returns!B3563:AC3563,Resume!$B$38:$B$65)</f>
        <v>0</v>
      </c>
    </row>
    <row r="3564" spans="1:2">
      <c r="A3564" s="11">
        <f>Returns!A3564</f>
        <v>0</v>
      </c>
      <c r="B3564" s="1">
        <f t="array" ref="B3564">MMULT(Returns!B3564:AC3564,Resume!$B$38:$B$65)</f>
        <v>0</v>
      </c>
    </row>
    <row r="3565" spans="1:2">
      <c r="A3565" s="11">
        <f>Returns!A3565</f>
        <v>0</v>
      </c>
      <c r="B3565" s="1">
        <f t="array" ref="B3565">MMULT(Returns!B3565:AC3565,Resume!$B$38:$B$65)</f>
        <v>0</v>
      </c>
    </row>
    <row r="3566" spans="1:2">
      <c r="A3566" s="11">
        <f>Returns!A3566</f>
        <v>0</v>
      </c>
      <c r="B3566" s="1">
        <f t="array" ref="B3566">MMULT(Returns!B3566:AC3566,Resume!$B$38:$B$65)</f>
        <v>0</v>
      </c>
    </row>
    <row r="3567" spans="1:2">
      <c r="A3567" s="11">
        <f>Returns!A3567</f>
        <v>0</v>
      </c>
      <c r="B3567" s="1">
        <f t="array" ref="B3567">MMULT(Returns!B3567:AC3567,Resume!$B$38:$B$65)</f>
        <v>0</v>
      </c>
    </row>
    <row r="3568" spans="1:2">
      <c r="A3568" s="11">
        <f>Returns!A3568</f>
        <v>0</v>
      </c>
      <c r="B3568" s="1">
        <f t="array" ref="B3568">MMULT(Returns!B3568:AC3568,Resume!$B$38:$B$65)</f>
        <v>0</v>
      </c>
    </row>
    <row r="3569" spans="1:2">
      <c r="A3569" s="11">
        <f>Returns!A3569</f>
        <v>0</v>
      </c>
      <c r="B3569" s="1">
        <f t="array" ref="B3569">MMULT(Returns!B3569:AC3569,Resume!$B$38:$B$65)</f>
        <v>0</v>
      </c>
    </row>
    <row r="3570" spans="1:2">
      <c r="A3570" s="11">
        <f>Returns!A3570</f>
        <v>0</v>
      </c>
      <c r="B3570" s="1">
        <f t="array" ref="B3570">MMULT(Returns!B3570:AC3570,Resume!$B$38:$B$65)</f>
        <v>0</v>
      </c>
    </row>
    <row r="3571" spans="1:2">
      <c r="A3571" s="11">
        <f>Returns!A3571</f>
        <v>0</v>
      </c>
      <c r="B3571" s="1">
        <f t="array" ref="B3571">MMULT(Returns!B3571:AC3571,Resume!$B$38:$B$65)</f>
        <v>0</v>
      </c>
    </row>
    <row r="3572" spans="1:2">
      <c r="A3572" s="11">
        <f>Returns!A3572</f>
        <v>0</v>
      </c>
      <c r="B3572" s="1">
        <f t="array" ref="B3572">MMULT(Returns!B3572:AC3572,Resume!$B$38:$B$65)</f>
        <v>0</v>
      </c>
    </row>
    <row r="3573" spans="1:2">
      <c r="A3573" s="11">
        <f>Returns!A3573</f>
        <v>0</v>
      </c>
      <c r="B3573" s="1">
        <f t="array" ref="B3573">MMULT(Returns!B3573:AC3573,Resume!$B$38:$B$65)</f>
        <v>0</v>
      </c>
    </row>
    <row r="3574" spans="1:2">
      <c r="A3574" s="11">
        <f>Returns!A3574</f>
        <v>0</v>
      </c>
      <c r="B3574" s="1">
        <f t="array" ref="B3574">MMULT(Returns!B3574:AC3574,Resume!$B$38:$B$65)</f>
        <v>0</v>
      </c>
    </row>
    <row r="3575" spans="1:2">
      <c r="A3575" s="11">
        <f>Returns!A3575</f>
        <v>0</v>
      </c>
      <c r="B3575" s="1">
        <f t="array" ref="B3575">MMULT(Returns!B3575:AC3575,Resume!$B$38:$B$65)</f>
        <v>0</v>
      </c>
    </row>
    <row r="3576" spans="1:2">
      <c r="A3576" s="11">
        <f>Returns!A3576</f>
        <v>0</v>
      </c>
      <c r="B3576" s="1">
        <f t="array" ref="B3576">MMULT(Returns!B3576:AC3576,Resume!$B$38:$B$65)</f>
        <v>0</v>
      </c>
    </row>
    <row r="3577" spans="1:2">
      <c r="A3577" s="11">
        <f>Returns!A3577</f>
        <v>0</v>
      </c>
      <c r="B3577" s="1">
        <f t="array" ref="B3577">MMULT(Returns!B3577:AC3577,Resume!$B$38:$B$65)</f>
        <v>0</v>
      </c>
    </row>
    <row r="3578" spans="1:2">
      <c r="A3578" s="11">
        <f>Returns!A3578</f>
        <v>0</v>
      </c>
      <c r="B3578" s="1">
        <f t="array" ref="B3578">MMULT(Returns!B3578:AC3578,Resume!$B$38:$B$65)</f>
        <v>0</v>
      </c>
    </row>
    <row r="3579" spans="1:2">
      <c r="A3579" s="11">
        <f>Returns!A3579</f>
        <v>0</v>
      </c>
      <c r="B3579" s="1">
        <f t="array" ref="B3579">MMULT(Returns!B3579:AC3579,Resume!$B$38:$B$65)</f>
        <v>0</v>
      </c>
    </row>
    <row r="3580" spans="1:2">
      <c r="A3580" s="11">
        <f>Returns!A3580</f>
        <v>0</v>
      </c>
      <c r="B3580" s="1">
        <f t="array" ref="B3580">MMULT(Returns!B3580:AC3580,Resume!$B$38:$B$65)</f>
        <v>0</v>
      </c>
    </row>
    <row r="3581" spans="1:2">
      <c r="A3581" s="11">
        <f>Returns!A3581</f>
        <v>0</v>
      </c>
      <c r="B3581" s="1">
        <f t="array" ref="B3581">MMULT(Returns!B3581:AC3581,Resume!$B$38:$B$65)</f>
        <v>0</v>
      </c>
    </row>
    <row r="3582" spans="1:2">
      <c r="A3582" s="11">
        <f>Returns!A3582</f>
        <v>0</v>
      </c>
      <c r="B3582" s="1">
        <f t="array" ref="B3582">MMULT(Returns!B3582:AC3582,Resume!$B$38:$B$65)</f>
        <v>0</v>
      </c>
    </row>
    <row r="3583" spans="1:2">
      <c r="A3583" s="11">
        <f>Returns!A3583</f>
        <v>0</v>
      </c>
      <c r="B3583" s="1">
        <f t="array" ref="B3583">MMULT(Returns!B3583:AC3583,Resume!$B$38:$B$65)</f>
        <v>0</v>
      </c>
    </row>
    <row r="3584" spans="1:2">
      <c r="A3584" s="11">
        <f>Returns!A3584</f>
        <v>0</v>
      </c>
      <c r="B3584" s="1">
        <f t="array" ref="B3584">MMULT(Returns!B3584:AC3584,Resume!$B$38:$B$65)</f>
        <v>0</v>
      </c>
    </row>
    <row r="3585" spans="1:2">
      <c r="A3585" s="11">
        <f>Returns!A3585</f>
        <v>0</v>
      </c>
      <c r="B3585" s="1">
        <f t="array" ref="B3585">MMULT(Returns!B3585:AC3585,Resume!$B$38:$B$65)</f>
        <v>0</v>
      </c>
    </row>
    <row r="3586" spans="1:2">
      <c r="A3586" s="11">
        <f>Returns!A3586</f>
        <v>0</v>
      </c>
      <c r="B3586" s="1">
        <f t="array" ref="B3586">MMULT(Returns!B3586:AC3586,Resume!$B$38:$B$65)</f>
        <v>0</v>
      </c>
    </row>
    <row r="3587" spans="1:2">
      <c r="A3587" s="11">
        <f>Returns!A3587</f>
        <v>0</v>
      </c>
      <c r="B3587" s="1">
        <f t="array" ref="B3587">MMULT(Returns!B3587:AC3587,Resume!$B$38:$B$65)</f>
        <v>0</v>
      </c>
    </row>
    <row r="3588" spans="1:2">
      <c r="A3588" s="11">
        <f>Returns!A3588</f>
        <v>0</v>
      </c>
      <c r="B3588" s="1">
        <f t="array" ref="B3588">MMULT(Returns!B3588:AC3588,Resume!$B$38:$B$65)</f>
        <v>0</v>
      </c>
    </row>
    <row r="3589" spans="1:2">
      <c r="A3589" s="11">
        <f>Returns!A3589</f>
        <v>0</v>
      </c>
      <c r="B3589" s="1">
        <f t="array" ref="B3589">MMULT(Returns!B3589:AC3589,Resume!$B$38:$B$65)</f>
        <v>0</v>
      </c>
    </row>
    <row r="3590" spans="1:2">
      <c r="A3590" s="11">
        <f>Returns!A3590</f>
        <v>0</v>
      </c>
      <c r="B3590" s="1">
        <f t="array" ref="B3590">MMULT(Returns!B3590:AC3590,Resume!$B$38:$B$65)</f>
        <v>0</v>
      </c>
    </row>
    <row r="3591" spans="1:2">
      <c r="A3591" s="11">
        <f>Returns!A3591</f>
        <v>0</v>
      </c>
      <c r="B3591" s="1">
        <f t="array" ref="B3591">MMULT(Returns!B3591:AC3591,Resume!$B$38:$B$65)</f>
        <v>0</v>
      </c>
    </row>
    <row r="3592" spans="1:2">
      <c r="A3592" s="11">
        <f>Returns!A3592</f>
        <v>0</v>
      </c>
      <c r="B3592" s="1">
        <f t="array" ref="B3592">MMULT(Returns!B3592:AC3592,Resume!$B$38:$B$65)</f>
        <v>0</v>
      </c>
    </row>
    <row r="3593" spans="1:2">
      <c r="A3593" s="11">
        <f>Returns!A3593</f>
        <v>0</v>
      </c>
      <c r="B3593" s="1">
        <f t="array" ref="B3593">MMULT(Returns!B3593:AC3593,Resume!$B$38:$B$65)</f>
        <v>0</v>
      </c>
    </row>
    <row r="3594" spans="1:2">
      <c r="A3594" s="11">
        <f>Returns!A3594</f>
        <v>0</v>
      </c>
      <c r="B3594" s="1">
        <f t="array" ref="B3594">MMULT(Returns!B3594:AC3594,Resume!$B$38:$B$65)</f>
        <v>0</v>
      </c>
    </row>
    <row r="3595" spans="1:2">
      <c r="A3595" s="11">
        <f>Returns!A3595</f>
        <v>0</v>
      </c>
      <c r="B3595" s="1">
        <f t="array" ref="B3595">MMULT(Returns!B3595:AC3595,Resume!$B$38:$B$65)</f>
        <v>0</v>
      </c>
    </row>
    <row r="3596" spans="1:2">
      <c r="A3596" s="11">
        <f>Returns!A3596</f>
        <v>0</v>
      </c>
      <c r="B3596" s="1">
        <f t="array" ref="B3596">MMULT(Returns!B3596:AC3596,Resume!$B$38:$B$65)</f>
        <v>0</v>
      </c>
    </row>
    <row r="3597" spans="1:2">
      <c r="A3597" s="11">
        <f>Returns!A3597</f>
        <v>0</v>
      </c>
      <c r="B3597" s="1">
        <f t="array" ref="B3597">MMULT(Returns!B3597:AC3597,Resume!$B$38:$B$65)</f>
        <v>0</v>
      </c>
    </row>
    <row r="3598" spans="1:2">
      <c r="A3598" s="11">
        <f>Returns!A3598</f>
        <v>0</v>
      </c>
      <c r="B3598" s="1">
        <f t="array" ref="B3598">MMULT(Returns!B3598:AC3598,Resume!$B$38:$B$65)</f>
        <v>0</v>
      </c>
    </row>
    <row r="3599" spans="1:2">
      <c r="A3599" s="11">
        <f>Returns!A3599</f>
        <v>0</v>
      </c>
      <c r="B3599" s="1">
        <f t="array" ref="B3599">MMULT(Returns!B3599:AC3599,Resume!$B$38:$B$65)</f>
        <v>0</v>
      </c>
    </row>
    <row r="3600" spans="1:2">
      <c r="A3600" s="11">
        <f>Returns!A3600</f>
        <v>0</v>
      </c>
      <c r="B3600" s="1">
        <f t="array" ref="B3600">MMULT(Returns!B3600:AC3600,Resume!$B$38:$B$65)</f>
        <v>0</v>
      </c>
    </row>
    <row r="3601" spans="1:2">
      <c r="A3601" s="11">
        <f>Returns!A3601</f>
        <v>0</v>
      </c>
      <c r="B3601" s="1">
        <f t="array" ref="B3601">MMULT(Returns!B3601:AC3601,Resume!$B$38:$B$65)</f>
        <v>0</v>
      </c>
    </row>
    <row r="3602" spans="1:2">
      <c r="A3602" s="11">
        <f>Returns!A3602</f>
        <v>0</v>
      </c>
      <c r="B3602" s="1">
        <f t="array" ref="B3602">MMULT(Returns!B3602:AC3602,Resume!$B$38:$B$65)</f>
        <v>0</v>
      </c>
    </row>
    <row r="3603" spans="1:2">
      <c r="A3603" s="11">
        <f>Returns!A3603</f>
        <v>0</v>
      </c>
      <c r="B3603" s="1">
        <f t="array" ref="B3603">MMULT(Returns!B3603:AC3603,Resume!$B$38:$B$65)</f>
        <v>0</v>
      </c>
    </row>
    <row r="3604" spans="1:2">
      <c r="A3604" s="11">
        <f>Returns!A3604</f>
        <v>0</v>
      </c>
      <c r="B3604" s="1">
        <f t="array" ref="B3604">MMULT(Returns!B3604:AC3604,Resume!$B$38:$B$65)</f>
        <v>0</v>
      </c>
    </row>
    <row r="3605" spans="1:2">
      <c r="A3605" s="11">
        <f>Returns!A3605</f>
        <v>0</v>
      </c>
      <c r="B3605" s="1">
        <f t="array" ref="B3605">MMULT(Returns!B3605:AC3605,Resume!$B$38:$B$65)</f>
        <v>0</v>
      </c>
    </row>
    <row r="3606" spans="1:2">
      <c r="A3606" s="11">
        <f>Returns!A3606</f>
        <v>0</v>
      </c>
      <c r="B3606" s="1">
        <f t="array" ref="B3606">MMULT(Returns!B3606:AC3606,Resume!$B$38:$B$65)</f>
        <v>0</v>
      </c>
    </row>
    <row r="3607" spans="1:2">
      <c r="A3607" s="11">
        <f>Returns!A3607</f>
        <v>0</v>
      </c>
      <c r="B3607" s="1">
        <f t="array" ref="B3607">MMULT(Returns!B3607:AC3607,Resume!$B$38:$B$65)</f>
        <v>0</v>
      </c>
    </row>
    <row r="3608" spans="1:2">
      <c r="A3608" s="11">
        <f>Returns!A3608</f>
        <v>0</v>
      </c>
      <c r="B3608" s="1">
        <f t="array" ref="B3608">MMULT(Returns!B3608:AC3608,Resume!$B$38:$B$65)</f>
        <v>0</v>
      </c>
    </row>
    <row r="3609" spans="1:2">
      <c r="A3609" s="11">
        <f>Returns!A3609</f>
        <v>0</v>
      </c>
      <c r="B3609" s="1">
        <f t="array" ref="B3609">MMULT(Returns!B3609:AC3609,Resume!$B$38:$B$65)</f>
        <v>0</v>
      </c>
    </row>
    <row r="3610" spans="1:2">
      <c r="A3610" s="11">
        <f>Returns!A3610</f>
        <v>0</v>
      </c>
      <c r="B3610" s="1">
        <f t="array" ref="B3610">MMULT(Returns!B3610:AC3610,Resume!$B$38:$B$65)</f>
        <v>0</v>
      </c>
    </row>
    <row r="3611" spans="1:2">
      <c r="A3611" s="11">
        <f>Returns!A3611</f>
        <v>0</v>
      </c>
      <c r="B3611" s="1">
        <f t="array" ref="B3611">MMULT(Returns!B3611:AC3611,Resume!$B$38:$B$65)</f>
        <v>0</v>
      </c>
    </row>
    <row r="3612" spans="1:2">
      <c r="A3612" s="11">
        <f>Returns!A3612</f>
        <v>0</v>
      </c>
      <c r="B3612" s="1">
        <f t="array" ref="B3612">MMULT(Returns!B3612:AC3612,Resume!$B$38:$B$65)</f>
        <v>0</v>
      </c>
    </row>
    <row r="3613" spans="1:2">
      <c r="A3613" s="11">
        <f>Returns!A3613</f>
        <v>0</v>
      </c>
      <c r="B3613" s="1">
        <f t="array" ref="B3613">MMULT(Returns!B3613:AC3613,Resume!$B$38:$B$65)</f>
        <v>0</v>
      </c>
    </row>
    <row r="3614" spans="1:2">
      <c r="A3614" s="11">
        <f>Returns!A3614</f>
        <v>0</v>
      </c>
      <c r="B3614" s="1">
        <f t="array" ref="B3614">MMULT(Returns!B3614:AC3614,Resume!$B$38:$B$65)</f>
        <v>0</v>
      </c>
    </row>
    <row r="3615" spans="1:2">
      <c r="A3615" s="11">
        <f>Returns!A3615</f>
        <v>0</v>
      </c>
      <c r="B3615" s="1">
        <f t="array" ref="B3615">MMULT(Returns!B3615:AC3615,Resume!$B$38:$B$65)</f>
        <v>0</v>
      </c>
    </row>
    <row r="3616" spans="1:2">
      <c r="A3616" s="11">
        <f>Returns!A3616</f>
        <v>0</v>
      </c>
      <c r="B3616" s="1">
        <f t="array" ref="B3616">MMULT(Returns!B3616:AC3616,Resume!$B$38:$B$65)</f>
        <v>0</v>
      </c>
    </row>
    <row r="3617" spans="1:2">
      <c r="A3617" s="11">
        <f>Returns!A3617</f>
        <v>0</v>
      </c>
      <c r="B3617" s="1">
        <f t="array" ref="B3617">MMULT(Returns!B3617:AC3617,Resume!$B$38:$B$65)</f>
        <v>0</v>
      </c>
    </row>
    <row r="3618" spans="1:2">
      <c r="A3618" s="11">
        <f>Returns!A3618</f>
        <v>0</v>
      </c>
      <c r="B3618" s="1">
        <f t="array" ref="B3618">MMULT(Returns!B3618:AC3618,Resume!$B$38:$B$65)</f>
        <v>0</v>
      </c>
    </row>
    <row r="3619" spans="1:2">
      <c r="A3619" s="11">
        <f>Returns!A3619</f>
        <v>0</v>
      </c>
      <c r="B3619" s="1">
        <f t="array" ref="B3619">MMULT(Returns!B3619:AC3619,Resume!$B$38:$B$65)</f>
        <v>0</v>
      </c>
    </row>
    <row r="3620" spans="1:2">
      <c r="A3620" s="11">
        <f>Returns!A3620</f>
        <v>0</v>
      </c>
      <c r="B3620" s="1">
        <f t="array" ref="B3620">MMULT(Returns!B3620:AC3620,Resume!$B$38:$B$65)</f>
        <v>0</v>
      </c>
    </row>
    <row r="3621" spans="1:2">
      <c r="A3621" s="11">
        <f>Returns!A3621</f>
        <v>0</v>
      </c>
      <c r="B3621" s="1">
        <f t="array" ref="B3621">MMULT(Returns!B3621:AC3621,Resume!$B$38:$B$65)</f>
        <v>0</v>
      </c>
    </row>
    <row r="3622" spans="1:2">
      <c r="A3622" s="11">
        <f>Returns!A3622</f>
        <v>0</v>
      </c>
      <c r="B3622" s="1">
        <f t="array" ref="B3622">MMULT(Returns!B3622:AC3622,Resume!$B$38:$B$65)</f>
        <v>0</v>
      </c>
    </row>
    <row r="3623" spans="1:2">
      <c r="A3623" s="11">
        <f>Returns!A3623</f>
        <v>0</v>
      </c>
      <c r="B3623" s="1">
        <f t="array" ref="B3623">MMULT(Returns!B3623:AC3623,Resume!$B$38:$B$65)</f>
        <v>0</v>
      </c>
    </row>
    <row r="3624" spans="1:2">
      <c r="A3624" s="11">
        <f>Returns!A3624</f>
        <v>0</v>
      </c>
      <c r="B3624" s="1">
        <f t="array" ref="B3624">MMULT(Returns!B3624:AC3624,Resume!$B$38:$B$65)</f>
        <v>0</v>
      </c>
    </row>
    <row r="3625" spans="1:2">
      <c r="A3625" s="11">
        <f>Returns!A3625</f>
        <v>0</v>
      </c>
      <c r="B3625" s="1">
        <f t="array" ref="B3625">MMULT(Returns!B3625:AC3625,Resume!$B$38:$B$65)</f>
        <v>0</v>
      </c>
    </row>
    <row r="3626" spans="1:2">
      <c r="A3626" s="11">
        <f>Returns!A3626</f>
        <v>0</v>
      </c>
      <c r="B3626" s="1">
        <f t="array" ref="B3626">MMULT(Returns!B3626:AC3626,Resume!$B$38:$B$65)</f>
        <v>0</v>
      </c>
    </row>
    <row r="3627" spans="1:2">
      <c r="A3627" s="11">
        <f>Returns!A3627</f>
        <v>0</v>
      </c>
      <c r="B3627" s="1">
        <f t="array" ref="B3627">MMULT(Returns!B3627:AC3627,Resume!$B$38:$B$65)</f>
        <v>0</v>
      </c>
    </row>
    <row r="3628" spans="1:2">
      <c r="A3628" s="11">
        <f>Returns!A3628</f>
        <v>0</v>
      </c>
      <c r="B3628" s="1">
        <f t="array" ref="B3628">MMULT(Returns!B3628:AC3628,Resume!$B$38:$B$65)</f>
        <v>0</v>
      </c>
    </row>
    <row r="3629" spans="1:2">
      <c r="A3629" s="11">
        <f>Returns!A3629</f>
        <v>0</v>
      </c>
      <c r="B3629" s="1">
        <f t="array" ref="B3629">MMULT(Returns!B3629:AC3629,Resume!$B$38:$B$65)</f>
        <v>0</v>
      </c>
    </row>
    <row r="3630" spans="1:2">
      <c r="A3630" s="11">
        <f>Returns!A3630</f>
        <v>0</v>
      </c>
      <c r="B3630" s="1">
        <f t="array" ref="B3630">MMULT(Returns!B3630:AC3630,Resume!$B$38:$B$65)</f>
        <v>0</v>
      </c>
    </row>
    <row r="3631" spans="1:2">
      <c r="A3631" s="11">
        <f>Returns!A3631</f>
        <v>0</v>
      </c>
      <c r="B3631" s="1">
        <f t="array" ref="B3631">MMULT(Returns!B3631:AC3631,Resume!$B$38:$B$65)</f>
        <v>0</v>
      </c>
    </row>
    <row r="3632" spans="1:2">
      <c r="A3632" s="11">
        <f>Returns!A3632</f>
        <v>0</v>
      </c>
      <c r="B3632" s="1">
        <f t="array" ref="B3632">MMULT(Returns!B3632:AC3632,Resume!$B$38:$B$65)</f>
        <v>0</v>
      </c>
    </row>
    <row r="3633" spans="1:2">
      <c r="A3633" s="11">
        <f>Returns!A3633</f>
        <v>0</v>
      </c>
      <c r="B3633" s="1">
        <f t="array" ref="B3633">MMULT(Returns!B3633:AC3633,Resume!$B$38:$B$65)</f>
        <v>0</v>
      </c>
    </row>
    <row r="3634" spans="1:2">
      <c r="A3634" s="11">
        <f>Returns!A3634</f>
        <v>0</v>
      </c>
      <c r="B3634" s="1">
        <f t="array" ref="B3634">MMULT(Returns!B3634:AC3634,Resume!$B$38:$B$65)</f>
        <v>0</v>
      </c>
    </row>
    <row r="3635" spans="1:2">
      <c r="A3635" s="11">
        <f>Returns!A3635</f>
        <v>0</v>
      </c>
      <c r="B3635" s="1">
        <f t="array" ref="B3635">MMULT(Returns!B3635:AC3635,Resume!$B$38:$B$65)</f>
        <v>0</v>
      </c>
    </row>
    <row r="3636" spans="1:2">
      <c r="A3636" s="11">
        <f>Returns!A3636</f>
        <v>0</v>
      </c>
      <c r="B3636" s="1">
        <f t="array" ref="B3636">MMULT(Returns!B3636:AC3636,Resume!$B$38:$B$65)</f>
        <v>0</v>
      </c>
    </row>
    <row r="3637" spans="1:2">
      <c r="A3637" s="11">
        <f>Returns!A3637</f>
        <v>0</v>
      </c>
      <c r="B3637" s="1">
        <f t="array" ref="B3637">MMULT(Returns!B3637:AC3637,Resume!$B$38:$B$65)</f>
        <v>0</v>
      </c>
    </row>
    <row r="3638" spans="1:2">
      <c r="A3638" s="11">
        <f>Returns!A3638</f>
        <v>0</v>
      </c>
      <c r="B3638" s="1">
        <f t="array" ref="B3638">MMULT(Returns!B3638:AC3638,Resume!$B$38:$B$65)</f>
        <v>0</v>
      </c>
    </row>
    <row r="3639" spans="1:2">
      <c r="A3639" s="11">
        <f>Returns!A3639</f>
        <v>0</v>
      </c>
      <c r="B3639" s="1">
        <f t="array" ref="B3639">MMULT(Returns!B3639:AC3639,Resume!$B$38:$B$65)</f>
        <v>0</v>
      </c>
    </row>
    <row r="3640" spans="1:2">
      <c r="A3640" s="11">
        <f>Returns!A3640</f>
        <v>0</v>
      </c>
      <c r="B3640" s="1">
        <f t="array" ref="B3640">MMULT(Returns!B3640:AC3640,Resume!$B$38:$B$65)</f>
        <v>0</v>
      </c>
    </row>
    <row r="3641" spans="1:2">
      <c r="A3641" s="11">
        <f>Returns!A3641</f>
        <v>0</v>
      </c>
      <c r="B3641" s="1">
        <f t="array" ref="B3641">MMULT(Returns!B3641:AC3641,Resume!$B$38:$B$65)</f>
        <v>0</v>
      </c>
    </row>
    <row r="3642" spans="1:2">
      <c r="A3642" s="11">
        <f>Returns!A3642</f>
        <v>0</v>
      </c>
      <c r="B3642" s="1">
        <f t="array" ref="B3642">MMULT(Returns!B3642:AC3642,Resume!$B$38:$B$65)</f>
        <v>0</v>
      </c>
    </row>
    <row r="3643" spans="1:2">
      <c r="A3643" s="11">
        <f>Returns!A3643</f>
        <v>0</v>
      </c>
      <c r="B3643" s="1">
        <f t="array" ref="B3643">MMULT(Returns!B3643:AC3643,Resume!$B$38:$B$65)</f>
        <v>0</v>
      </c>
    </row>
    <row r="3644" spans="1:2">
      <c r="A3644" s="11">
        <f>Returns!A3644</f>
        <v>0</v>
      </c>
      <c r="B3644" s="1">
        <f t="array" ref="B3644">MMULT(Returns!B3644:AC3644,Resume!$B$38:$B$65)</f>
        <v>0</v>
      </c>
    </row>
    <row r="3645" spans="1:2">
      <c r="A3645" s="11">
        <f>Returns!A3645</f>
        <v>0</v>
      </c>
      <c r="B3645" s="1">
        <f t="array" ref="B3645">MMULT(Returns!B3645:AC3645,Resume!$B$38:$B$65)</f>
        <v>0</v>
      </c>
    </row>
    <row r="3646" spans="1:2">
      <c r="A3646" s="11">
        <f>Returns!A3646</f>
        <v>0</v>
      </c>
      <c r="B3646" s="1">
        <f t="array" ref="B3646">MMULT(Returns!B3646:AC3646,Resume!$B$38:$B$65)</f>
        <v>0</v>
      </c>
    </row>
    <row r="3647" spans="1:2">
      <c r="A3647" s="11">
        <f>Returns!A3647</f>
        <v>0</v>
      </c>
      <c r="B3647" s="1">
        <f t="array" ref="B3647">MMULT(Returns!B3647:AC3647,Resume!$B$38:$B$65)</f>
        <v>0</v>
      </c>
    </row>
    <row r="3648" spans="1:2">
      <c r="A3648" s="11">
        <f>Returns!A3648</f>
        <v>0</v>
      </c>
      <c r="B3648" s="1">
        <f t="array" ref="B3648">MMULT(Returns!B3648:AC3648,Resume!$B$38:$B$65)</f>
        <v>0</v>
      </c>
    </row>
    <row r="3649" spans="1:2">
      <c r="A3649" s="11">
        <f>Returns!A3649</f>
        <v>0</v>
      </c>
      <c r="B3649" s="1">
        <f t="array" ref="B3649">MMULT(Returns!B3649:AC3649,Resume!$B$38:$B$65)</f>
        <v>0</v>
      </c>
    </row>
    <row r="3650" spans="1:2">
      <c r="A3650" s="11">
        <f>Returns!A3650</f>
        <v>0</v>
      </c>
      <c r="B3650" s="1">
        <f t="array" ref="B3650">MMULT(Returns!B3650:AC3650,Resume!$B$38:$B$65)</f>
        <v>0</v>
      </c>
    </row>
    <row r="3651" spans="1:2">
      <c r="A3651" s="11">
        <f>Returns!A3651</f>
        <v>0</v>
      </c>
      <c r="B3651" s="1">
        <f t="array" ref="B3651">MMULT(Returns!B3651:AC3651,Resume!$B$38:$B$65)</f>
        <v>0</v>
      </c>
    </row>
    <row r="3652" spans="1:2">
      <c r="A3652" s="11">
        <f>Returns!A3652</f>
        <v>0</v>
      </c>
      <c r="B3652" s="1">
        <f t="array" ref="B3652">MMULT(Returns!B3652:AC3652,Resume!$B$38:$B$65)</f>
        <v>0</v>
      </c>
    </row>
    <row r="3653" spans="1:2">
      <c r="A3653" s="11">
        <f>Returns!A3653</f>
        <v>0</v>
      </c>
      <c r="B3653" s="1">
        <f t="array" ref="B3653">MMULT(Returns!B3653:AC3653,Resume!$B$38:$B$65)</f>
        <v>0</v>
      </c>
    </row>
    <row r="3654" spans="1:2">
      <c r="A3654" s="11">
        <f>Returns!A3654</f>
        <v>0</v>
      </c>
      <c r="B3654" s="1">
        <f t="array" ref="B3654">MMULT(Returns!B3654:AC3654,Resume!$B$38:$B$65)</f>
        <v>0</v>
      </c>
    </row>
    <row r="3655" spans="1:2">
      <c r="A3655" s="11">
        <f>Returns!A3655</f>
        <v>0</v>
      </c>
      <c r="B3655" s="1">
        <f t="array" ref="B3655">MMULT(Returns!B3655:AC3655,Resume!$B$38:$B$65)</f>
        <v>0</v>
      </c>
    </row>
    <row r="3656" spans="1:2">
      <c r="A3656" s="11">
        <f>Returns!A3656</f>
        <v>0</v>
      </c>
      <c r="B3656" s="1">
        <f t="array" ref="B3656">MMULT(Returns!B3656:AC3656,Resume!$B$38:$B$65)</f>
        <v>0</v>
      </c>
    </row>
    <row r="3657" spans="1:2">
      <c r="A3657" s="11">
        <f>Returns!A3657</f>
        <v>0</v>
      </c>
      <c r="B3657" s="1">
        <f t="array" ref="B3657">MMULT(Returns!B3657:AC3657,Resume!$B$38:$B$65)</f>
        <v>0</v>
      </c>
    </row>
    <row r="3658" spans="1:2">
      <c r="A3658" s="11">
        <f>Returns!A3658</f>
        <v>0</v>
      </c>
      <c r="B3658" s="1">
        <f t="array" ref="B3658">MMULT(Returns!B3658:AC3658,Resume!$B$38:$B$65)</f>
        <v>0</v>
      </c>
    </row>
    <row r="3659" spans="1:2">
      <c r="A3659" s="11">
        <f>Returns!A3659</f>
        <v>0</v>
      </c>
      <c r="B3659" s="1">
        <f t="array" ref="B3659">MMULT(Returns!B3659:AC3659,Resume!$B$38:$B$65)</f>
        <v>0</v>
      </c>
    </row>
    <row r="3660" spans="1:2">
      <c r="A3660" s="11">
        <f>Returns!A3660</f>
        <v>0</v>
      </c>
      <c r="B3660" s="1">
        <f t="array" ref="B3660">MMULT(Returns!B3660:AC3660,Resume!$B$38:$B$65)</f>
        <v>0</v>
      </c>
    </row>
    <row r="3661" spans="1:2">
      <c r="A3661" s="11">
        <f>Returns!A3661</f>
        <v>0</v>
      </c>
      <c r="B3661" s="1">
        <f t="array" ref="B3661">MMULT(Returns!B3661:AC3661,Resume!$B$38:$B$65)</f>
        <v>0</v>
      </c>
    </row>
    <row r="3662" spans="1:2">
      <c r="A3662" s="11">
        <f>Returns!A3662</f>
        <v>0</v>
      </c>
      <c r="B3662" s="1">
        <f t="array" ref="B3662">MMULT(Returns!B3662:AC3662,Resume!$B$38:$B$65)</f>
        <v>0</v>
      </c>
    </row>
    <row r="3663" spans="1:2">
      <c r="A3663" s="11">
        <f>Returns!A3663</f>
        <v>0</v>
      </c>
      <c r="B3663" s="1">
        <f t="array" ref="B3663">MMULT(Returns!B3663:AC3663,Resume!$B$38:$B$65)</f>
        <v>0</v>
      </c>
    </row>
    <row r="3664" spans="1:2">
      <c r="A3664" s="11">
        <f>Returns!A3664</f>
        <v>0</v>
      </c>
      <c r="B3664" s="1">
        <f t="array" ref="B3664">MMULT(Returns!B3664:AC3664,Resume!$B$38:$B$65)</f>
        <v>0</v>
      </c>
    </row>
    <row r="3665" spans="1:2">
      <c r="A3665" s="11">
        <f>Returns!A3665</f>
        <v>0</v>
      </c>
      <c r="B3665" s="1">
        <f t="array" ref="B3665">MMULT(Returns!B3665:AC3665,Resume!$B$38:$B$65)</f>
        <v>0</v>
      </c>
    </row>
    <row r="3666" spans="1:2">
      <c r="A3666" s="11">
        <f>Returns!A3666</f>
        <v>0</v>
      </c>
      <c r="B3666" s="1">
        <f t="array" ref="B3666">MMULT(Returns!B3666:AC3666,Resume!$B$38:$B$65)</f>
        <v>0</v>
      </c>
    </row>
    <row r="3667" spans="1:2">
      <c r="A3667" s="11">
        <f>Returns!A3667</f>
        <v>0</v>
      </c>
      <c r="B3667" s="1">
        <f t="array" ref="B3667">MMULT(Returns!B3667:AC3667,Resume!$B$38:$B$65)</f>
        <v>0</v>
      </c>
    </row>
    <row r="3668" spans="1:2">
      <c r="A3668" s="11">
        <f>Returns!A3668</f>
        <v>0</v>
      </c>
      <c r="B3668" s="1">
        <f t="array" ref="B3668">MMULT(Returns!B3668:AC3668,Resume!$B$38:$B$65)</f>
        <v>0</v>
      </c>
    </row>
    <row r="3669" spans="1:2">
      <c r="A3669" s="11">
        <f>Returns!A3669</f>
        <v>0</v>
      </c>
      <c r="B3669" s="1">
        <f t="array" ref="B3669">MMULT(Returns!B3669:AC3669,Resume!$B$38:$B$65)</f>
        <v>0</v>
      </c>
    </row>
    <row r="3670" spans="1:2">
      <c r="A3670" s="11">
        <f>Returns!A3670</f>
        <v>0</v>
      </c>
      <c r="B3670" s="1">
        <f t="array" ref="B3670">MMULT(Returns!B3670:AC3670,Resume!$B$38:$B$65)</f>
        <v>0</v>
      </c>
    </row>
    <row r="3671" spans="1:2">
      <c r="A3671" s="11">
        <f>Returns!A3671</f>
        <v>0</v>
      </c>
      <c r="B3671" s="1">
        <f t="array" ref="B3671">MMULT(Returns!B3671:AC3671,Resume!$B$38:$B$65)</f>
        <v>0</v>
      </c>
    </row>
    <row r="3672" spans="1:2">
      <c r="A3672" s="11">
        <f>Returns!A3672</f>
        <v>0</v>
      </c>
      <c r="B3672" s="1">
        <f t="array" ref="B3672">MMULT(Returns!B3672:AC3672,Resume!$B$38:$B$65)</f>
        <v>0</v>
      </c>
    </row>
    <row r="3673" spans="1:2">
      <c r="A3673" s="11">
        <f>Returns!A3673</f>
        <v>0</v>
      </c>
      <c r="B3673" s="1">
        <f t="array" ref="B3673">MMULT(Returns!B3673:AC3673,Resume!$B$38:$B$65)</f>
        <v>0</v>
      </c>
    </row>
    <row r="3674" spans="1:2">
      <c r="A3674" s="11">
        <f>Returns!A3674</f>
        <v>0</v>
      </c>
      <c r="B3674" s="1">
        <f t="array" ref="B3674">MMULT(Returns!B3674:AC3674,Resume!$B$38:$B$65)</f>
        <v>0</v>
      </c>
    </row>
    <row r="3675" spans="1:2">
      <c r="A3675" s="11">
        <f>Returns!A3675</f>
        <v>0</v>
      </c>
      <c r="B3675" s="1">
        <f t="array" ref="B3675">MMULT(Returns!B3675:AC3675,Resume!$B$38:$B$65)</f>
        <v>0</v>
      </c>
    </row>
    <row r="3676" spans="1:2">
      <c r="A3676" s="11">
        <f>Returns!A3676</f>
        <v>0</v>
      </c>
      <c r="B3676" s="1">
        <f t="array" ref="B3676">MMULT(Returns!B3676:AC3676,Resume!$B$38:$B$65)</f>
        <v>0</v>
      </c>
    </row>
    <row r="3677" spans="1:2">
      <c r="A3677" s="11">
        <f>Returns!A3677</f>
        <v>0</v>
      </c>
      <c r="B3677" s="1">
        <f t="array" ref="B3677">MMULT(Returns!B3677:AC3677,Resume!$B$38:$B$65)</f>
        <v>0</v>
      </c>
    </row>
    <row r="3678" spans="1:2">
      <c r="A3678" s="11">
        <f>Returns!A3678</f>
        <v>0</v>
      </c>
      <c r="B3678" s="1">
        <f t="array" ref="B3678">MMULT(Returns!B3678:AC3678,Resume!$B$38:$B$65)</f>
        <v>0</v>
      </c>
    </row>
    <row r="3679" spans="1:2">
      <c r="A3679" s="11">
        <f>Returns!A3679</f>
        <v>0</v>
      </c>
      <c r="B3679" s="1">
        <f t="array" ref="B3679">MMULT(Returns!B3679:AC3679,Resume!$B$38:$B$65)</f>
        <v>0</v>
      </c>
    </row>
    <row r="3680" spans="1:2">
      <c r="A3680" s="11">
        <f>Returns!A3680</f>
        <v>0</v>
      </c>
      <c r="B3680" s="1">
        <f t="array" ref="B3680">MMULT(Returns!B3680:AC3680,Resume!$B$38:$B$65)</f>
        <v>0</v>
      </c>
    </row>
    <row r="3681" spans="1:2">
      <c r="A3681" s="11">
        <f>Returns!A3681</f>
        <v>0</v>
      </c>
      <c r="B3681" s="1">
        <f t="array" ref="B3681">MMULT(Returns!B3681:AC3681,Resume!$B$38:$B$65)</f>
        <v>0</v>
      </c>
    </row>
    <row r="3682" spans="1:2">
      <c r="A3682" s="11">
        <f>Returns!A3682</f>
        <v>0</v>
      </c>
      <c r="B3682" s="1">
        <f t="array" ref="B3682">MMULT(Returns!B3682:AC3682,Resume!$B$38:$B$65)</f>
        <v>0</v>
      </c>
    </row>
    <row r="3683" spans="1:2">
      <c r="A3683" s="11">
        <f>Returns!A3683</f>
        <v>0</v>
      </c>
      <c r="B3683" s="1">
        <f t="array" ref="B3683">MMULT(Returns!B3683:AC3683,Resume!$B$38:$B$65)</f>
        <v>0</v>
      </c>
    </row>
    <row r="3684" spans="1:2">
      <c r="A3684" s="11">
        <f>Returns!A3684</f>
        <v>0</v>
      </c>
      <c r="B3684" s="1">
        <f t="array" ref="B3684">MMULT(Returns!B3684:AC3684,Resume!$B$38:$B$65)</f>
        <v>0</v>
      </c>
    </row>
    <row r="3685" spans="1:2">
      <c r="A3685" s="11">
        <f>Returns!A3685</f>
        <v>0</v>
      </c>
      <c r="B3685" s="1">
        <f t="array" ref="B3685">MMULT(Returns!B3685:AC3685,Resume!$B$38:$B$65)</f>
        <v>0</v>
      </c>
    </row>
    <row r="3686" spans="1:2">
      <c r="A3686" s="11">
        <f>Returns!A3686</f>
        <v>0</v>
      </c>
      <c r="B3686" s="1">
        <f t="array" ref="B3686">MMULT(Returns!B3686:AC3686,Resume!$B$38:$B$65)</f>
        <v>0</v>
      </c>
    </row>
    <row r="3687" spans="1:2">
      <c r="A3687" s="11">
        <f>Returns!A3687</f>
        <v>0</v>
      </c>
      <c r="B3687" s="1">
        <f t="array" ref="B3687">MMULT(Returns!B3687:AC3687,Resume!$B$38:$B$65)</f>
        <v>0</v>
      </c>
    </row>
    <row r="3688" spans="1:2">
      <c r="A3688" s="11">
        <f>Returns!A3688</f>
        <v>0</v>
      </c>
      <c r="B3688" s="1">
        <f t="array" ref="B3688">MMULT(Returns!B3688:AC3688,Resume!$B$38:$B$65)</f>
        <v>0</v>
      </c>
    </row>
    <row r="3689" spans="1:2">
      <c r="A3689" s="11">
        <f>Returns!A3689</f>
        <v>0</v>
      </c>
      <c r="B3689" s="1">
        <f t="array" ref="B3689">MMULT(Returns!B3689:AC3689,Resume!$B$38:$B$65)</f>
        <v>0</v>
      </c>
    </row>
    <row r="3690" spans="1:2">
      <c r="A3690" s="11">
        <f>Returns!A3690</f>
        <v>0</v>
      </c>
      <c r="B3690" s="1">
        <f t="array" ref="B3690">MMULT(Returns!B3690:AC3690,Resume!$B$38:$B$65)</f>
        <v>0</v>
      </c>
    </row>
    <row r="3691" spans="1:2">
      <c r="A3691" s="11">
        <f>Returns!A3691</f>
        <v>0</v>
      </c>
      <c r="B3691" s="1">
        <f t="array" ref="B3691">MMULT(Returns!B3691:AC3691,Resume!$B$38:$B$65)</f>
        <v>0</v>
      </c>
    </row>
    <row r="3692" spans="1:2">
      <c r="A3692" s="11">
        <f>Returns!A3692</f>
        <v>0</v>
      </c>
      <c r="B3692" s="1">
        <f t="array" ref="B3692">MMULT(Returns!B3692:AC3692,Resume!$B$38:$B$65)</f>
        <v>0</v>
      </c>
    </row>
    <row r="3693" spans="1:2">
      <c r="A3693" s="11">
        <f>Returns!A3693</f>
        <v>0</v>
      </c>
      <c r="B3693" s="1">
        <f t="array" ref="B3693">MMULT(Returns!B3693:AC3693,Resume!$B$38:$B$65)</f>
        <v>0</v>
      </c>
    </row>
    <row r="3694" spans="1:2">
      <c r="A3694" s="11">
        <f>Returns!A3694</f>
        <v>0</v>
      </c>
      <c r="B3694" s="1">
        <f t="array" ref="B3694">MMULT(Returns!B3694:AC3694,Resume!$B$38:$B$65)</f>
        <v>0</v>
      </c>
    </row>
    <row r="3695" spans="1:2">
      <c r="A3695" s="11">
        <f>Returns!A3695</f>
        <v>0</v>
      </c>
      <c r="B3695" s="1">
        <f t="array" ref="B3695">MMULT(Returns!B3695:AC3695,Resume!$B$38:$B$65)</f>
        <v>0</v>
      </c>
    </row>
    <row r="3696" spans="1:2">
      <c r="A3696" s="11">
        <f>Returns!A3696</f>
        <v>0</v>
      </c>
      <c r="B3696" s="1">
        <f t="array" ref="B3696">MMULT(Returns!B3696:AC3696,Resume!$B$38:$B$65)</f>
        <v>0</v>
      </c>
    </row>
    <row r="3697" spans="1:2">
      <c r="A3697" s="11">
        <f>Returns!A3697</f>
        <v>0</v>
      </c>
      <c r="B3697" s="1">
        <f t="array" ref="B3697">MMULT(Returns!B3697:AC3697,Resume!$B$38:$B$65)</f>
        <v>0</v>
      </c>
    </row>
    <row r="3698" spans="1:2">
      <c r="A3698" s="11">
        <f>Returns!A3698</f>
        <v>0</v>
      </c>
      <c r="B3698" s="1">
        <f t="array" ref="B3698">MMULT(Returns!B3698:AC3698,Resume!$B$38:$B$65)</f>
        <v>0</v>
      </c>
    </row>
    <row r="3699" spans="1:2">
      <c r="A3699" s="11">
        <f>Returns!A3699</f>
        <v>0</v>
      </c>
      <c r="B3699" s="1">
        <f t="array" ref="B3699">MMULT(Returns!B3699:AC3699,Resume!$B$38:$B$65)</f>
        <v>0</v>
      </c>
    </row>
    <row r="3700" spans="1:2">
      <c r="A3700" s="11">
        <f>Returns!A3700</f>
        <v>0</v>
      </c>
      <c r="B3700" s="1">
        <f t="array" ref="B3700">MMULT(Returns!B3700:AC3700,Resume!$B$38:$B$65)</f>
        <v>0</v>
      </c>
    </row>
    <row r="3701" spans="1:2">
      <c r="A3701" s="11">
        <f>Returns!A3701</f>
        <v>0</v>
      </c>
      <c r="B3701" s="1">
        <f t="array" ref="B3701">MMULT(Returns!B3701:AC3701,Resume!$B$38:$B$65)</f>
        <v>0</v>
      </c>
    </row>
    <row r="3702" spans="1:2">
      <c r="A3702" s="11">
        <f>Returns!A3702</f>
        <v>0</v>
      </c>
      <c r="B3702" s="1">
        <f t="array" ref="B3702">MMULT(Returns!B3702:AC3702,Resume!$B$38:$B$65)</f>
        <v>0</v>
      </c>
    </row>
    <row r="3703" spans="1:2">
      <c r="A3703" s="11">
        <f>Returns!A3703</f>
        <v>0</v>
      </c>
      <c r="B3703" s="1">
        <f t="array" ref="B3703">MMULT(Returns!B3703:AC3703,Resume!$B$38:$B$65)</f>
        <v>0</v>
      </c>
    </row>
    <row r="3704" spans="1:2">
      <c r="A3704" s="11">
        <f>Returns!A3704</f>
        <v>0</v>
      </c>
      <c r="B3704" s="1">
        <f t="array" ref="B3704">MMULT(Returns!B3704:AC3704,Resume!$B$38:$B$65)</f>
        <v>0</v>
      </c>
    </row>
    <row r="3705" spans="1:2">
      <c r="A3705" s="11">
        <f>Returns!A3705</f>
        <v>0</v>
      </c>
      <c r="B3705" s="1">
        <f t="array" ref="B3705">MMULT(Returns!B3705:AC3705,Resume!$B$38:$B$65)</f>
        <v>0</v>
      </c>
    </row>
    <row r="3706" spans="1:2">
      <c r="A3706" s="11">
        <f>Returns!A3706</f>
        <v>0</v>
      </c>
      <c r="B3706" s="1">
        <f t="array" ref="B3706">MMULT(Returns!B3706:AC3706,Resume!$B$38:$B$65)</f>
        <v>0</v>
      </c>
    </row>
    <row r="3707" spans="1:2">
      <c r="A3707" s="11">
        <f>Returns!A3707</f>
        <v>0</v>
      </c>
      <c r="B3707" s="1">
        <f t="array" ref="B3707">MMULT(Returns!B3707:AC3707,Resume!$B$38:$B$65)</f>
        <v>0</v>
      </c>
    </row>
    <row r="3708" spans="1:2">
      <c r="A3708" s="11">
        <f>Returns!A3708</f>
        <v>0</v>
      </c>
      <c r="B3708" s="1">
        <f t="array" ref="B3708">MMULT(Returns!B3708:AC3708,Resume!$B$38:$B$65)</f>
        <v>0</v>
      </c>
    </row>
    <row r="3709" spans="1:2">
      <c r="A3709" s="11">
        <f>Returns!A3709</f>
        <v>0</v>
      </c>
      <c r="B3709" s="1">
        <f t="array" ref="B3709">MMULT(Returns!B3709:AC3709,Resume!$B$38:$B$65)</f>
        <v>0</v>
      </c>
    </row>
    <row r="3710" spans="1:2">
      <c r="A3710" s="11">
        <f>Returns!A3710</f>
        <v>0</v>
      </c>
      <c r="B3710" s="1">
        <f t="array" ref="B3710">MMULT(Returns!B3710:AC3710,Resume!$B$38:$B$65)</f>
        <v>0</v>
      </c>
    </row>
    <row r="3711" spans="1:2">
      <c r="A3711" s="11">
        <f>Returns!A3711</f>
        <v>0</v>
      </c>
      <c r="B3711" s="1">
        <f t="array" ref="B3711">MMULT(Returns!B3711:AC3711,Resume!$B$38:$B$65)</f>
        <v>0</v>
      </c>
    </row>
    <row r="3712" spans="1:2">
      <c r="A3712" s="11">
        <f>Returns!A3712</f>
        <v>0</v>
      </c>
      <c r="B3712" s="1">
        <f t="array" ref="B3712">MMULT(Returns!B3712:AC3712,Resume!$B$38:$B$65)</f>
        <v>0</v>
      </c>
    </row>
    <row r="3713" spans="1:2">
      <c r="A3713" s="11">
        <f>Returns!A3713</f>
        <v>0</v>
      </c>
      <c r="B3713" s="1">
        <f t="array" ref="B3713">MMULT(Returns!B3713:AC3713,Resume!$B$38:$B$65)</f>
        <v>0</v>
      </c>
    </row>
    <row r="3714" spans="1:2">
      <c r="A3714" s="11">
        <f>Returns!A3714</f>
        <v>0</v>
      </c>
      <c r="B3714" s="1">
        <f t="array" ref="B3714">MMULT(Returns!B3714:AC3714,Resume!$B$38:$B$65)</f>
        <v>0</v>
      </c>
    </row>
    <row r="3715" spans="1:2">
      <c r="A3715" s="11">
        <f>Returns!A3715</f>
        <v>0</v>
      </c>
      <c r="B3715" s="1">
        <f t="array" ref="B3715">MMULT(Returns!B3715:AC3715,Resume!$B$38:$B$65)</f>
        <v>0</v>
      </c>
    </row>
    <row r="3716" spans="1:2">
      <c r="A3716" s="11">
        <f>Returns!A3716</f>
        <v>0</v>
      </c>
      <c r="B3716" s="1">
        <f t="array" ref="B3716">MMULT(Returns!B3716:AC3716,Resume!$B$38:$B$65)</f>
        <v>0</v>
      </c>
    </row>
    <row r="3717" spans="1:2">
      <c r="A3717" s="11">
        <f>Returns!A3717</f>
        <v>0</v>
      </c>
      <c r="B3717" s="1">
        <f t="array" ref="B3717">MMULT(Returns!B3717:AC3717,Resume!$B$38:$B$65)</f>
        <v>0</v>
      </c>
    </row>
    <row r="3718" spans="1:2">
      <c r="A3718" s="11">
        <f>Returns!A3718</f>
        <v>0</v>
      </c>
      <c r="B3718" s="1">
        <f t="array" ref="B3718">MMULT(Returns!B3718:AC3718,Resume!$B$38:$B$65)</f>
        <v>0</v>
      </c>
    </row>
    <row r="3719" spans="1:2">
      <c r="A3719" s="11">
        <f>Returns!A3719</f>
        <v>0</v>
      </c>
      <c r="B3719" s="1">
        <f t="array" ref="B3719">MMULT(Returns!B3719:AC3719,Resume!$B$38:$B$65)</f>
        <v>0</v>
      </c>
    </row>
    <row r="3720" spans="1:2">
      <c r="A3720" s="11">
        <f>Returns!A3720</f>
        <v>0</v>
      </c>
      <c r="B3720" s="1">
        <f t="array" ref="B3720">MMULT(Returns!B3720:AC3720,Resume!$B$38:$B$65)</f>
        <v>0</v>
      </c>
    </row>
    <row r="3721" spans="1:2">
      <c r="A3721" s="11">
        <f>Returns!A3721</f>
        <v>0</v>
      </c>
      <c r="B3721" s="1">
        <f t="array" ref="B3721">MMULT(Returns!B3721:AC3721,Resume!$B$38:$B$65)</f>
        <v>0</v>
      </c>
    </row>
    <row r="3722" spans="1:2">
      <c r="A3722" s="11">
        <f>Returns!A3722</f>
        <v>0</v>
      </c>
      <c r="B3722" s="1">
        <f t="array" ref="B3722">MMULT(Returns!B3722:AC3722,Resume!$B$38:$B$65)</f>
        <v>0</v>
      </c>
    </row>
    <row r="3723" spans="1:2">
      <c r="A3723" s="11">
        <f>Returns!A3723</f>
        <v>0</v>
      </c>
      <c r="B3723" s="1">
        <f t="array" ref="B3723">MMULT(Returns!B3723:AC3723,Resume!$B$38:$B$65)</f>
        <v>0</v>
      </c>
    </row>
    <row r="3724" spans="1:2">
      <c r="A3724" s="11">
        <f>Returns!A3724</f>
        <v>0</v>
      </c>
      <c r="B3724" s="1">
        <f t="array" ref="B3724">MMULT(Returns!B3724:AC3724,Resume!$B$38:$B$65)</f>
        <v>0</v>
      </c>
    </row>
    <row r="3725" spans="1:2">
      <c r="A3725" s="11">
        <f>Returns!A3725</f>
        <v>0</v>
      </c>
      <c r="B3725" s="1">
        <f t="array" ref="B3725">MMULT(Returns!B3725:AC3725,Resume!$B$38:$B$65)</f>
        <v>0</v>
      </c>
    </row>
    <row r="3726" spans="1:2">
      <c r="A3726" s="11">
        <f>Returns!A3726</f>
        <v>0</v>
      </c>
      <c r="B3726" s="1">
        <f t="array" ref="B3726">MMULT(Returns!B3726:AC3726,Resume!$B$38:$B$65)</f>
        <v>0</v>
      </c>
    </row>
    <row r="3727" spans="1:2">
      <c r="A3727" s="11">
        <f>Returns!A3727</f>
        <v>0</v>
      </c>
      <c r="B3727" s="1">
        <f t="array" ref="B3727">MMULT(Returns!B3727:AC3727,Resume!$B$38:$B$65)</f>
        <v>0</v>
      </c>
    </row>
    <row r="3728" spans="1:2">
      <c r="A3728" s="11">
        <f>Returns!A3728</f>
        <v>0</v>
      </c>
      <c r="B3728" s="1">
        <f t="array" ref="B3728">MMULT(Returns!B3728:AC3728,Resume!$B$38:$B$65)</f>
        <v>0</v>
      </c>
    </row>
    <row r="3729" spans="1:2">
      <c r="A3729" s="11">
        <f>Returns!A3729</f>
        <v>0</v>
      </c>
      <c r="B3729" s="1">
        <f t="array" ref="B3729">MMULT(Returns!B3729:AC3729,Resume!$B$38:$B$65)</f>
        <v>0</v>
      </c>
    </row>
    <row r="3730" spans="1:2">
      <c r="A3730" s="11">
        <f>Returns!A3730</f>
        <v>0</v>
      </c>
      <c r="B3730" s="1">
        <f t="array" ref="B3730">MMULT(Returns!B3730:AC3730,Resume!$B$38:$B$65)</f>
        <v>0</v>
      </c>
    </row>
    <row r="3731" spans="1:2">
      <c r="A3731" s="11">
        <f>Returns!A3731</f>
        <v>0</v>
      </c>
      <c r="B3731" s="1">
        <f t="array" ref="B3731">MMULT(Returns!B3731:AC3731,Resume!$B$38:$B$65)</f>
        <v>0</v>
      </c>
    </row>
    <row r="3732" spans="1:2">
      <c r="A3732" s="11">
        <f>Returns!A3732</f>
        <v>0</v>
      </c>
      <c r="B3732" s="1">
        <f t="array" ref="B3732">MMULT(Returns!B3732:AC3732,Resume!$B$38:$B$65)</f>
        <v>0</v>
      </c>
    </row>
    <row r="3733" spans="1:2">
      <c r="A3733" s="11">
        <f>Returns!A3733</f>
        <v>0</v>
      </c>
      <c r="B3733" s="1">
        <f t="array" ref="B3733">MMULT(Returns!B3733:AC3733,Resume!$B$38:$B$65)</f>
        <v>0</v>
      </c>
    </row>
    <row r="3734" spans="1:2">
      <c r="A3734" s="11">
        <f>Returns!A3734</f>
        <v>0</v>
      </c>
      <c r="B3734" s="1">
        <f t="array" ref="B3734">MMULT(Returns!B3734:AC3734,Resume!$B$38:$B$65)</f>
        <v>0</v>
      </c>
    </row>
    <row r="3735" spans="1:2">
      <c r="A3735" s="11">
        <f>Returns!A3735</f>
        <v>0</v>
      </c>
      <c r="B3735" s="1">
        <f t="array" ref="B3735">MMULT(Returns!B3735:AC3735,Resume!$B$38:$B$65)</f>
        <v>0</v>
      </c>
    </row>
    <row r="3736" spans="1:2">
      <c r="A3736" s="11">
        <f>Returns!A3736</f>
        <v>0</v>
      </c>
      <c r="B3736" s="1">
        <f t="array" ref="B3736">MMULT(Returns!B3736:AC3736,Resume!$B$38:$B$65)</f>
        <v>0</v>
      </c>
    </row>
    <row r="3737" spans="1:2">
      <c r="A3737" s="11">
        <f>Returns!A3737</f>
        <v>0</v>
      </c>
      <c r="B3737" s="1">
        <f t="array" ref="B3737">MMULT(Returns!B3737:AC3737,Resume!$B$38:$B$65)</f>
        <v>0</v>
      </c>
    </row>
    <row r="3738" spans="1:2">
      <c r="A3738" s="11">
        <f>Returns!A3738</f>
        <v>0</v>
      </c>
      <c r="B3738" s="1">
        <f t="array" ref="B3738">MMULT(Returns!B3738:AC3738,Resume!$B$38:$B$65)</f>
        <v>0</v>
      </c>
    </row>
    <row r="3739" spans="1:2">
      <c r="A3739" s="11">
        <f>Returns!A3739</f>
        <v>0</v>
      </c>
      <c r="B3739" s="1">
        <f t="array" ref="B3739">MMULT(Returns!B3739:AC3739,Resume!$B$38:$B$65)</f>
        <v>0</v>
      </c>
    </row>
    <row r="3740" spans="1:2">
      <c r="A3740" s="11">
        <f>Returns!A3740</f>
        <v>0</v>
      </c>
      <c r="B3740" s="1">
        <f t="array" ref="B3740">MMULT(Returns!B3740:AC3740,Resume!$B$38:$B$65)</f>
        <v>0</v>
      </c>
    </row>
    <row r="3741" spans="1:2">
      <c r="A3741" s="11">
        <f>Returns!A3741</f>
        <v>0</v>
      </c>
      <c r="B3741" s="1">
        <f t="array" ref="B3741">MMULT(Returns!B3741:AC3741,Resume!$B$38:$B$65)</f>
        <v>0</v>
      </c>
    </row>
    <row r="3742" spans="1:2">
      <c r="A3742" s="11">
        <f>Returns!A3742</f>
        <v>0</v>
      </c>
      <c r="B3742" s="1">
        <f t="array" ref="B3742">MMULT(Returns!B3742:AC3742,Resume!$B$38:$B$65)</f>
        <v>0</v>
      </c>
    </row>
    <row r="3743" spans="1:2">
      <c r="A3743" s="11">
        <f>Returns!A3743</f>
        <v>0</v>
      </c>
      <c r="B3743" s="1">
        <f t="array" ref="B3743">MMULT(Returns!B3743:AC3743,Resume!$B$38:$B$65)</f>
        <v>0</v>
      </c>
    </row>
    <row r="3744" spans="1:2">
      <c r="A3744" s="11">
        <f>Returns!A3744</f>
        <v>0</v>
      </c>
      <c r="B3744" s="1">
        <f t="array" ref="B3744">MMULT(Returns!B3744:AC3744,Resume!$B$38:$B$65)</f>
        <v>0</v>
      </c>
    </row>
    <row r="3745" spans="1:2">
      <c r="A3745" s="11">
        <f>Returns!A3745</f>
        <v>0</v>
      </c>
      <c r="B3745" s="1">
        <f t="array" ref="B3745">MMULT(Returns!B3745:AC3745,Resume!$B$38:$B$65)</f>
        <v>0</v>
      </c>
    </row>
    <row r="3746" spans="1:2">
      <c r="A3746" s="11">
        <f>Returns!A3746</f>
        <v>0</v>
      </c>
      <c r="B3746" s="1">
        <f t="array" ref="B3746">MMULT(Returns!B3746:AC3746,Resume!$B$38:$B$65)</f>
        <v>0</v>
      </c>
    </row>
    <row r="3747" spans="1:2">
      <c r="A3747" s="11">
        <f>Returns!A3747</f>
        <v>0</v>
      </c>
      <c r="B3747" s="1">
        <f t="array" ref="B3747">MMULT(Returns!B3747:AC3747,Resume!$B$38:$B$65)</f>
        <v>0</v>
      </c>
    </row>
    <row r="3748" spans="1:2">
      <c r="A3748" s="11">
        <f>Returns!A3748</f>
        <v>0</v>
      </c>
      <c r="B3748" s="1">
        <f t="array" ref="B3748">MMULT(Returns!B3748:AC3748,Resume!$B$38:$B$65)</f>
        <v>0</v>
      </c>
    </row>
    <row r="3749" spans="1:2">
      <c r="A3749" s="11">
        <f>Returns!A3749</f>
        <v>0</v>
      </c>
      <c r="B3749" s="1">
        <f t="array" ref="B3749">MMULT(Returns!B3749:AC3749,Resume!$B$38:$B$65)</f>
        <v>0</v>
      </c>
    </row>
    <row r="3750" spans="1:2">
      <c r="A3750" s="11">
        <f>Returns!A3750</f>
        <v>0</v>
      </c>
      <c r="B3750" s="1">
        <f t="array" ref="B3750">MMULT(Returns!B3750:AC3750,Resume!$B$38:$B$65)</f>
        <v>0</v>
      </c>
    </row>
    <row r="3751" spans="1:2">
      <c r="A3751" s="11">
        <f>Returns!A3751</f>
        <v>0</v>
      </c>
      <c r="B3751" s="1">
        <f t="array" ref="B3751">MMULT(Returns!B3751:AC3751,Resume!$B$38:$B$65)</f>
        <v>0</v>
      </c>
    </row>
    <row r="3752" spans="1:2">
      <c r="A3752" s="11">
        <f>Returns!A3752</f>
        <v>0</v>
      </c>
      <c r="B3752" s="1">
        <f t="array" ref="B3752">MMULT(Returns!B3752:AC3752,Resume!$B$38:$B$65)</f>
        <v>0</v>
      </c>
    </row>
    <row r="3753" spans="1:2">
      <c r="A3753" s="11">
        <f>Returns!A3753</f>
        <v>0</v>
      </c>
      <c r="B3753" s="1">
        <f t="array" ref="B3753">MMULT(Returns!B3753:AC3753,Resume!$B$38:$B$65)</f>
        <v>0</v>
      </c>
    </row>
    <row r="3754" spans="1:2">
      <c r="A3754" s="11">
        <f>Returns!A3754</f>
        <v>0</v>
      </c>
      <c r="B3754" s="1">
        <f t="array" ref="B3754">MMULT(Returns!B3754:AC3754,Resume!$B$38:$B$65)</f>
        <v>0</v>
      </c>
    </row>
    <row r="3755" spans="1:2">
      <c r="A3755" s="11">
        <f>Returns!A3755</f>
        <v>0</v>
      </c>
      <c r="B3755" s="1">
        <f t="array" ref="B3755">MMULT(Returns!B3755:AC3755,Resume!$B$38:$B$65)</f>
        <v>0</v>
      </c>
    </row>
    <row r="3756" spans="1:2">
      <c r="A3756" s="11">
        <f>Returns!A3756</f>
        <v>0</v>
      </c>
      <c r="B3756" s="1">
        <f t="array" ref="B3756">MMULT(Returns!B3756:AC3756,Resume!$B$38:$B$65)</f>
        <v>0</v>
      </c>
    </row>
    <row r="3757" spans="1:2">
      <c r="A3757" s="11">
        <f>Returns!A3757</f>
        <v>0</v>
      </c>
      <c r="B3757" s="1">
        <f t="array" ref="B3757">MMULT(Returns!B3757:AC3757,Resume!$B$38:$B$65)</f>
        <v>0</v>
      </c>
    </row>
    <row r="3758" spans="1:2">
      <c r="A3758" s="11">
        <f>Returns!A3758</f>
        <v>0</v>
      </c>
      <c r="B3758" s="1">
        <f t="array" ref="B3758">MMULT(Returns!B3758:AC3758,Resume!$B$38:$B$65)</f>
        <v>0</v>
      </c>
    </row>
    <row r="3759" spans="1:2">
      <c r="A3759" s="11">
        <f>Returns!A3759</f>
        <v>0</v>
      </c>
      <c r="B3759" s="1">
        <f t="array" ref="B3759">MMULT(Returns!B3759:AC3759,Resume!$B$38:$B$65)</f>
        <v>0</v>
      </c>
    </row>
    <row r="3760" spans="1:2">
      <c r="A3760" s="11">
        <f>Returns!A3760</f>
        <v>0</v>
      </c>
      <c r="B3760" s="1">
        <f t="array" ref="B3760">MMULT(Returns!B3760:AC3760,Resume!$B$38:$B$65)</f>
        <v>0</v>
      </c>
    </row>
    <row r="3761" spans="1:2">
      <c r="A3761" s="11">
        <f>Returns!A3761</f>
        <v>0</v>
      </c>
      <c r="B3761" s="1">
        <f t="array" ref="B3761">MMULT(Returns!B3761:AC3761,Resume!$B$38:$B$65)</f>
        <v>0</v>
      </c>
    </row>
    <row r="3762" spans="1:2">
      <c r="A3762" s="11">
        <f>Returns!A3762</f>
        <v>0</v>
      </c>
      <c r="B3762" s="1">
        <f t="array" ref="B3762">MMULT(Returns!B3762:AC3762,Resume!$B$38:$B$65)</f>
        <v>0</v>
      </c>
    </row>
    <row r="3763" spans="1:2">
      <c r="A3763" s="11">
        <f>Returns!A3763</f>
        <v>0</v>
      </c>
      <c r="B3763" s="1">
        <f t="array" ref="B3763">MMULT(Returns!B3763:AC3763,Resume!$B$38:$B$65)</f>
        <v>0</v>
      </c>
    </row>
    <row r="3764" spans="1:2">
      <c r="A3764" s="11">
        <f>Returns!A3764</f>
        <v>0</v>
      </c>
      <c r="B3764" s="1">
        <f t="array" ref="B3764">MMULT(Returns!B3764:AC3764,Resume!$B$38:$B$65)</f>
        <v>0</v>
      </c>
    </row>
    <row r="3765" spans="1:2">
      <c r="A3765" s="11">
        <f>Returns!A3765</f>
        <v>0</v>
      </c>
      <c r="B3765" s="1">
        <f t="array" ref="B3765">MMULT(Returns!B3765:AC3765,Resume!$B$38:$B$65)</f>
        <v>0</v>
      </c>
    </row>
    <row r="3766" spans="1:2">
      <c r="A3766" s="11">
        <f>Returns!A3766</f>
        <v>0</v>
      </c>
      <c r="B3766" s="1">
        <f t="array" ref="B3766">MMULT(Returns!B3766:AC3766,Resume!$B$38:$B$65)</f>
        <v>0</v>
      </c>
    </row>
    <row r="3767" spans="1:2">
      <c r="A3767" s="11">
        <f>Returns!A3767</f>
        <v>0</v>
      </c>
      <c r="B3767" s="1">
        <f t="array" ref="B3767">MMULT(Returns!B3767:AC3767,Resume!$B$38:$B$65)</f>
        <v>0</v>
      </c>
    </row>
    <row r="3768" spans="1:2">
      <c r="A3768" s="11">
        <f>Returns!A3768</f>
        <v>0</v>
      </c>
      <c r="B3768" s="1">
        <f t="array" ref="B3768">MMULT(Returns!B3768:AC3768,Resume!$B$38:$B$65)</f>
        <v>0</v>
      </c>
    </row>
    <row r="3769" spans="1:2">
      <c r="A3769" s="11">
        <f>Returns!A3769</f>
        <v>0</v>
      </c>
      <c r="B3769" s="1">
        <f t="array" ref="B3769">MMULT(Returns!B3769:AC3769,Resume!$B$38:$B$65)</f>
        <v>0</v>
      </c>
    </row>
    <row r="3770" spans="1:2">
      <c r="A3770" s="11">
        <f>Returns!A3770</f>
        <v>0</v>
      </c>
      <c r="B3770" s="1">
        <f t="array" ref="B3770">MMULT(Returns!B3770:AC3770,Resume!$B$38:$B$65)</f>
        <v>0</v>
      </c>
    </row>
    <row r="3771" spans="1:2">
      <c r="A3771" s="11">
        <f>Returns!A3771</f>
        <v>0</v>
      </c>
      <c r="B3771" s="1">
        <f t="array" ref="B3771">MMULT(Returns!B3771:AC3771,Resume!$B$38:$B$65)</f>
        <v>0</v>
      </c>
    </row>
    <row r="3772" spans="1:2">
      <c r="A3772" s="11">
        <f>Returns!A3772</f>
        <v>0</v>
      </c>
      <c r="B3772" s="1">
        <f t="array" ref="B3772">MMULT(Returns!B3772:AC3772,Resume!$B$38:$B$65)</f>
        <v>0</v>
      </c>
    </row>
    <row r="3773" spans="1:2">
      <c r="A3773" s="11">
        <f>Returns!A3773</f>
        <v>0</v>
      </c>
      <c r="B3773" s="1">
        <f t="array" ref="B3773">MMULT(Returns!B3773:AC3773,Resume!$B$38:$B$65)</f>
        <v>0</v>
      </c>
    </row>
    <row r="3774" spans="1:2">
      <c r="A3774" s="11">
        <f>Returns!A3774</f>
        <v>0</v>
      </c>
      <c r="B3774" s="1">
        <f t="array" ref="B3774">MMULT(Returns!B3774:AC3774,Resume!$B$38:$B$65)</f>
        <v>0</v>
      </c>
    </row>
    <row r="3775" spans="1:2">
      <c r="A3775" s="11">
        <f>Returns!A3775</f>
        <v>0</v>
      </c>
      <c r="B3775" s="1">
        <f t="array" ref="B3775">MMULT(Returns!B3775:AC3775,Resume!$B$38:$B$65)</f>
        <v>0</v>
      </c>
    </row>
    <row r="3776" spans="1:2">
      <c r="A3776" s="11">
        <f>Returns!A3776</f>
        <v>0</v>
      </c>
      <c r="B3776" s="1">
        <f t="array" ref="B3776">MMULT(Returns!B3776:AC3776,Resume!$B$38:$B$65)</f>
        <v>0</v>
      </c>
    </row>
    <row r="3777" spans="1:2">
      <c r="A3777" s="11">
        <f>Returns!A3777</f>
        <v>0</v>
      </c>
      <c r="B3777" s="1">
        <f t="array" ref="B3777">MMULT(Returns!B3777:AC3777,Resume!$B$38:$B$65)</f>
        <v>0</v>
      </c>
    </row>
    <row r="3778" spans="1:2">
      <c r="A3778" s="11">
        <f>Returns!A3778</f>
        <v>0</v>
      </c>
      <c r="B3778" s="1">
        <f t="array" ref="B3778">MMULT(Returns!B3778:AC3778,Resume!$B$38:$B$65)</f>
        <v>0</v>
      </c>
    </row>
    <row r="3779" spans="1:2">
      <c r="A3779" s="11">
        <f>Returns!A3779</f>
        <v>0</v>
      </c>
      <c r="B3779" s="1">
        <f t="array" ref="B3779">MMULT(Returns!B3779:AC3779,Resume!$B$38:$B$65)</f>
        <v>0</v>
      </c>
    </row>
    <row r="3780" spans="1:2">
      <c r="A3780" s="11">
        <f>Returns!A3780</f>
        <v>0</v>
      </c>
      <c r="B3780" s="1">
        <f t="array" ref="B3780">MMULT(Returns!B3780:AC3780,Resume!$B$38:$B$65)</f>
        <v>0</v>
      </c>
    </row>
    <row r="3781" spans="1:2">
      <c r="A3781" s="11">
        <f>Returns!A3781</f>
        <v>0</v>
      </c>
      <c r="B3781" s="1">
        <f t="array" ref="B3781">MMULT(Returns!B3781:AC3781,Resume!$B$38:$B$65)</f>
        <v>0</v>
      </c>
    </row>
    <row r="3782" spans="1:2">
      <c r="A3782" s="11">
        <f>Returns!A3782</f>
        <v>0</v>
      </c>
      <c r="B3782" s="1">
        <f t="array" ref="B3782">MMULT(Returns!B3782:AC3782,Resume!$B$38:$B$65)</f>
        <v>0</v>
      </c>
    </row>
    <row r="3783" spans="1:2">
      <c r="A3783" s="11">
        <f>Returns!A3783</f>
        <v>0</v>
      </c>
      <c r="B3783" s="1">
        <f t="array" ref="B3783">MMULT(Returns!B3783:AC3783,Resume!$B$38:$B$65)</f>
        <v>0</v>
      </c>
    </row>
    <row r="3784" spans="1:2">
      <c r="A3784" s="11">
        <f>Returns!A3784</f>
        <v>0</v>
      </c>
      <c r="B3784" s="1">
        <f t="array" ref="B3784">MMULT(Returns!B3784:AC3784,Resume!$B$38:$B$65)</f>
        <v>0</v>
      </c>
    </row>
    <row r="3785" spans="1:2">
      <c r="A3785" s="11">
        <f>Returns!A3785</f>
        <v>0</v>
      </c>
      <c r="B3785" s="1">
        <f t="array" ref="B3785">MMULT(Returns!B3785:AC3785,Resume!$B$38:$B$65)</f>
        <v>0</v>
      </c>
    </row>
    <row r="3786" spans="1:2">
      <c r="A3786" s="11">
        <f>Returns!A3786</f>
        <v>0</v>
      </c>
      <c r="B3786" s="1">
        <f t="array" ref="B3786">MMULT(Returns!B3786:AC3786,Resume!$B$38:$B$65)</f>
        <v>0</v>
      </c>
    </row>
    <row r="3787" spans="1:2">
      <c r="A3787" s="11">
        <f>Returns!A3787</f>
        <v>0</v>
      </c>
      <c r="B3787" s="1">
        <f t="array" ref="B3787">MMULT(Returns!B3787:AC3787,Resume!$B$38:$B$65)</f>
        <v>0</v>
      </c>
    </row>
    <row r="3788" spans="1:2">
      <c r="A3788" s="11">
        <f>Returns!A3788</f>
        <v>0</v>
      </c>
      <c r="B3788" s="1">
        <f t="array" ref="B3788">MMULT(Returns!B3788:AC3788,Resume!$B$38:$B$65)</f>
        <v>0</v>
      </c>
    </row>
    <row r="3789" spans="1:2">
      <c r="A3789" s="11">
        <f>Returns!A3789</f>
        <v>0</v>
      </c>
      <c r="B3789" s="1">
        <f t="array" ref="B3789">MMULT(Returns!B3789:AC3789,Resume!$B$38:$B$65)</f>
        <v>0</v>
      </c>
    </row>
    <row r="3790" spans="1:2">
      <c r="A3790" s="11">
        <f>Returns!A3790</f>
        <v>0</v>
      </c>
      <c r="B3790" s="1">
        <f t="array" ref="B3790">MMULT(Returns!B3790:AC3790,Resume!$B$38:$B$65)</f>
        <v>0</v>
      </c>
    </row>
    <row r="3791" spans="1:2">
      <c r="A3791" s="11">
        <f>Returns!A3791</f>
        <v>0</v>
      </c>
      <c r="B3791" s="1">
        <f t="array" ref="B3791">MMULT(Returns!B3791:AC3791,Resume!$B$38:$B$65)</f>
        <v>0</v>
      </c>
    </row>
    <row r="3792" spans="1:2">
      <c r="A3792" s="11">
        <f>Returns!A3792</f>
        <v>0</v>
      </c>
      <c r="B3792" s="1">
        <f t="array" ref="B3792">MMULT(Returns!B3792:AC3792,Resume!$B$38:$B$65)</f>
        <v>0</v>
      </c>
    </row>
    <row r="3793" spans="1:2">
      <c r="A3793" s="11">
        <f>Returns!A3793</f>
        <v>0</v>
      </c>
      <c r="B3793" s="1">
        <f t="array" ref="B3793">MMULT(Returns!B3793:AC3793,Resume!$B$38:$B$65)</f>
        <v>0</v>
      </c>
    </row>
    <row r="3794" spans="1:2">
      <c r="A3794" s="11">
        <f>Returns!A3794</f>
        <v>0</v>
      </c>
      <c r="B3794" s="1">
        <f t="array" ref="B3794">MMULT(Returns!B3794:AC3794,Resume!$B$38:$B$65)</f>
        <v>0</v>
      </c>
    </row>
    <row r="3795" spans="1:2">
      <c r="A3795" s="11">
        <f>Returns!A3795</f>
        <v>0</v>
      </c>
      <c r="B3795" s="1">
        <f t="array" ref="B3795">MMULT(Returns!B3795:AC3795,Resume!$B$38:$B$65)</f>
        <v>0</v>
      </c>
    </row>
    <row r="3796" spans="1:2">
      <c r="A3796" s="11">
        <f>Returns!A3796</f>
        <v>0</v>
      </c>
      <c r="B3796" s="1">
        <f t="array" ref="B3796">MMULT(Returns!B3796:AC3796,Resume!$B$38:$B$65)</f>
        <v>0</v>
      </c>
    </row>
    <row r="3797" spans="1:2">
      <c r="A3797" s="11">
        <f>Returns!A3797</f>
        <v>0</v>
      </c>
      <c r="B3797" s="1">
        <f t="array" ref="B3797">MMULT(Returns!B3797:AC3797,Resume!$B$38:$B$65)</f>
        <v>0</v>
      </c>
    </row>
    <row r="3798" spans="1:2">
      <c r="A3798" s="11">
        <f>Returns!A3798</f>
        <v>0</v>
      </c>
      <c r="B3798" s="1">
        <f t="array" ref="B3798">MMULT(Returns!B3798:AC3798,Resume!$B$38:$B$65)</f>
        <v>0</v>
      </c>
    </row>
    <row r="3799" spans="1:2">
      <c r="A3799" s="11">
        <f>Returns!A3799</f>
        <v>0</v>
      </c>
      <c r="B3799" s="1">
        <f t="array" ref="B3799">MMULT(Returns!B3799:AC3799,Resume!$B$38:$B$65)</f>
        <v>0</v>
      </c>
    </row>
    <row r="3800" spans="1:2">
      <c r="A3800" s="11">
        <f>Returns!A3800</f>
        <v>0</v>
      </c>
      <c r="B3800" s="1">
        <f t="array" ref="B3800">MMULT(Returns!B3800:AC3800,Resume!$B$38:$B$65)</f>
        <v>0</v>
      </c>
    </row>
    <row r="3801" spans="1:2">
      <c r="A3801" s="11">
        <f>Returns!A3801</f>
        <v>0</v>
      </c>
      <c r="B3801" s="1">
        <f t="array" ref="B3801">MMULT(Returns!B3801:AC3801,Resume!$B$38:$B$65)</f>
        <v>0</v>
      </c>
    </row>
    <row r="3802" spans="1:2">
      <c r="A3802" s="11">
        <f>Returns!A3802</f>
        <v>0</v>
      </c>
      <c r="B3802" s="1">
        <f t="array" ref="B3802">MMULT(Returns!B3802:AC3802,Resume!$B$38:$B$65)</f>
        <v>0</v>
      </c>
    </row>
    <row r="3803" spans="1:2">
      <c r="A3803" s="11">
        <f>Returns!A3803</f>
        <v>0</v>
      </c>
      <c r="B3803" s="1">
        <f t="array" ref="B3803">MMULT(Returns!B3803:AC3803,Resume!$B$38:$B$65)</f>
        <v>0</v>
      </c>
    </row>
    <row r="3804" spans="1:2">
      <c r="A3804" s="11">
        <f>Returns!A3804</f>
        <v>0</v>
      </c>
      <c r="B3804" s="1">
        <f t="array" ref="B3804">MMULT(Returns!B3804:AC3804,Resume!$B$38:$B$65)</f>
        <v>0</v>
      </c>
    </row>
    <row r="3805" spans="1:2">
      <c r="A3805" s="11">
        <f>Returns!A3805</f>
        <v>0</v>
      </c>
      <c r="B3805" s="1">
        <f t="array" ref="B3805">MMULT(Returns!B3805:AC3805,Resume!$B$38:$B$65)</f>
        <v>0</v>
      </c>
    </row>
    <row r="3806" spans="1:2">
      <c r="A3806" s="11">
        <f>Returns!A3806</f>
        <v>0</v>
      </c>
      <c r="B3806" s="1">
        <f t="array" ref="B3806">MMULT(Returns!B3806:AC3806,Resume!$B$38:$B$65)</f>
        <v>0</v>
      </c>
    </row>
    <row r="3807" spans="1:2">
      <c r="A3807" s="11">
        <f>Returns!A3807</f>
        <v>0</v>
      </c>
      <c r="B3807" s="1">
        <f t="array" ref="B3807">MMULT(Returns!B3807:AC3807,Resume!$B$38:$B$65)</f>
        <v>0</v>
      </c>
    </row>
    <row r="3808" spans="1:2">
      <c r="A3808" s="11">
        <f>Returns!A3808</f>
        <v>0</v>
      </c>
      <c r="B3808" s="1">
        <f t="array" ref="B3808">MMULT(Returns!B3808:AC3808,Resume!$B$38:$B$65)</f>
        <v>0</v>
      </c>
    </row>
    <row r="3809" spans="1:2">
      <c r="A3809" s="11">
        <f>Returns!A3809</f>
        <v>0</v>
      </c>
      <c r="B3809" s="1">
        <f t="array" ref="B3809">MMULT(Returns!B3809:AC3809,Resume!$B$38:$B$65)</f>
        <v>0</v>
      </c>
    </row>
    <row r="3810" spans="1:2">
      <c r="A3810" s="11">
        <f>Returns!A3810</f>
        <v>0</v>
      </c>
      <c r="B3810" s="1">
        <f t="array" ref="B3810">MMULT(Returns!B3810:AC3810,Resume!$B$38:$B$65)</f>
        <v>0</v>
      </c>
    </row>
    <row r="3811" spans="1:2">
      <c r="A3811" s="11">
        <f>Returns!A3811</f>
        <v>0</v>
      </c>
      <c r="B3811" s="1">
        <f t="array" ref="B3811">MMULT(Returns!B3811:AC3811,Resume!$B$38:$B$65)</f>
        <v>0</v>
      </c>
    </row>
    <row r="3812" spans="1:2">
      <c r="A3812" s="11">
        <f>Returns!A3812</f>
        <v>0</v>
      </c>
      <c r="B3812" s="1">
        <f t="array" ref="B3812">MMULT(Returns!B3812:AC3812,Resume!$B$38:$B$65)</f>
        <v>0</v>
      </c>
    </row>
    <row r="3813" spans="1:2">
      <c r="A3813" s="11">
        <f>Returns!A3813</f>
        <v>0</v>
      </c>
      <c r="B3813" s="1">
        <f t="array" ref="B3813">MMULT(Returns!B3813:AC3813,Resume!$B$38:$B$65)</f>
        <v>0</v>
      </c>
    </row>
    <row r="3814" spans="1:2">
      <c r="A3814" s="11">
        <f>Returns!A3814</f>
        <v>0</v>
      </c>
      <c r="B3814" s="1">
        <f t="array" ref="B3814">MMULT(Returns!B3814:AC3814,Resume!$B$38:$B$65)</f>
        <v>0</v>
      </c>
    </row>
    <row r="3815" spans="1:2">
      <c r="A3815" s="11">
        <f>Returns!A3815</f>
        <v>0</v>
      </c>
      <c r="B3815" s="1">
        <f t="array" ref="B3815">MMULT(Returns!B3815:AC3815,Resume!$B$38:$B$65)</f>
        <v>0</v>
      </c>
    </row>
    <row r="3816" spans="1:2">
      <c r="A3816" s="11">
        <f>Returns!A3816</f>
        <v>0</v>
      </c>
      <c r="B3816" s="1">
        <f t="array" ref="B3816">MMULT(Returns!B3816:AC3816,Resume!$B$38:$B$65)</f>
        <v>0</v>
      </c>
    </row>
    <row r="3817" spans="1:2">
      <c r="A3817" s="11">
        <f>Returns!A3817</f>
        <v>0</v>
      </c>
      <c r="B3817" s="1">
        <f t="array" ref="B3817">MMULT(Returns!B3817:AC3817,Resume!$B$38:$B$65)</f>
        <v>0</v>
      </c>
    </row>
    <row r="3818" spans="1:2">
      <c r="A3818" s="11">
        <f>Returns!A3818</f>
        <v>0</v>
      </c>
      <c r="B3818" s="1">
        <f t="array" ref="B3818">MMULT(Returns!B3818:AC3818,Resume!$B$38:$B$65)</f>
        <v>0</v>
      </c>
    </row>
    <row r="3819" spans="1:2">
      <c r="A3819" s="11">
        <f>Returns!A3819</f>
        <v>0</v>
      </c>
      <c r="B3819" s="1">
        <f t="array" ref="B3819">MMULT(Returns!B3819:AC3819,Resume!$B$38:$B$65)</f>
        <v>0</v>
      </c>
    </row>
    <row r="3820" spans="1:2">
      <c r="A3820" s="11">
        <f>Returns!A3820</f>
        <v>0</v>
      </c>
      <c r="B3820" s="1">
        <f t="array" ref="B3820">MMULT(Returns!B3820:AC3820,Resume!$B$38:$B$65)</f>
        <v>0</v>
      </c>
    </row>
    <row r="3821" spans="1:2">
      <c r="A3821" s="11">
        <f>Returns!A3821</f>
        <v>0</v>
      </c>
      <c r="B3821" s="1">
        <f t="array" ref="B3821">MMULT(Returns!B3821:AC3821,Resume!$B$38:$B$65)</f>
        <v>0</v>
      </c>
    </row>
    <row r="3822" spans="1:2">
      <c r="A3822" s="11">
        <f>Returns!A3822</f>
        <v>0</v>
      </c>
      <c r="B3822" s="1">
        <f t="array" ref="B3822">MMULT(Returns!B3822:AC3822,Resume!$B$38:$B$65)</f>
        <v>0</v>
      </c>
    </row>
    <row r="3823" spans="1:2">
      <c r="A3823" s="11">
        <f>Returns!A3823</f>
        <v>0</v>
      </c>
      <c r="B3823" s="1">
        <f t="array" ref="B3823">MMULT(Returns!B3823:AC3823,Resume!$B$38:$B$65)</f>
        <v>0</v>
      </c>
    </row>
    <row r="3824" spans="1:2">
      <c r="A3824" s="11">
        <f>Returns!A3824</f>
        <v>0</v>
      </c>
      <c r="B3824" s="1">
        <f t="array" ref="B3824">MMULT(Returns!B3824:AC3824,Resume!$B$38:$B$65)</f>
        <v>0</v>
      </c>
    </row>
    <row r="3825" spans="1:2">
      <c r="A3825" s="11">
        <f>Returns!A3825</f>
        <v>0</v>
      </c>
      <c r="B3825" s="1">
        <f t="array" ref="B3825">MMULT(Returns!B3825:AC3825,Resume!$B$38:$B$65)</f>
        <v>0</v>
      </c>
    </row>
    <row r="3826" spans="1:2">
      <c r="A3826" s="11">
        <f>Returns!A3826</f>
        <v>0</v>
      </c>
      <c r="B3826" s="1">
        <f t="array" ref="B3826">MMULT(Returns!B3826:AC3826,Resume!$B$38:$B$65)</f>
        <v>0</v>
      </c>
    </row>
    <row r="3827" spans="1:2">
      <c r="A3827" s="11">
        <f>Returns!A3827</f>
        <v>0</v>
      </c>
      <c r="B3827" s="1">
        <f t="array" ref="B3827">MMULT(Returns!B3827:AC3827,Resume!$B$38:$B$65)</f>
        <v>0</v>
      </c>
    </row>
    <row r="3828" spans="1:2">
      <c r="A3828" s="11">
        <f>Returns!A3828</f>
        <v>0</v>
      </c>
      <c r="B3828" s="1">
        <f t="array" ref="B3828">MMULT(Returns!B3828:AC3828,Resume!$B$38:$B$65)</f>
        <v>0</v>
      </c>
    </row>
    <row r="3829" spans="1:2">
      <c r="A3829" s="11">
        <f>Returns!A3829</f>
        <v>0</v>
      </c>
      <c r="B3829" s="1">
        <f t="array" ref="B3829">MMULT(Returns!B3829:AC3829,Resume!$B$38:$B$65)</f>
        <v>0</v>
      </c>
    </row>
    <row r="3830" spans="1:2">
      <c r="A3830" s="11">
        <f>Returns!A3830</f>
        <v>0</v>
      </c>
      <c r="B3830" s="1">
        <f t="array" ref="B3830">MMULT(Returns!B3830:AC3830,Resume!$B$38:$B$65)</f>
        <v>0</v>
      </c>
    </row>
    <row r="3831" spans="1:2">
      <c r="A3831" s="11">
        <f>Returns!A3831</f>
        <v>0</v>
      </c>
      <c r="B3831" s="1">
        <f t="array" ref="B3831">MMULT(Returns!B3831:AC3831,Resume!$B$38:$B$65)</f>
        <v>0</v>
      </c>
    </row>
    <row r="3832" spans="1:2">
      <c r="A3832" s="11">
        <f>Returns!A3832</f>
        <v>0</v>
      </c>
      <c r="B3832" s="1">
        <f t="array" ref="B3832">MMULT(Returns!B3832:AC3832,Resume!$B$38:$B$65)</f>
        <v>0</v>
      </c>
    </row>
    <row r="3833" spans="1:2">
      <c r="A3833" s="11">
        <f>Returns!A3833</f>
        <v>0</v>
      </c>
      <c r="B3833" s="1">
        <f t="array" ref="B3833">MMULT(Returns!B3833:AC3833,Resume!$B$38:$B$65)</f>
        <v>0</v>
      </c>
    </row>
    <row r="3834" spans="1:2">
      <c r="A3834" s="11">
        <f>Returns!A3834</f>
        <v>0</v>
      </c>
      <c r="B3834" s="1">
        <f t="array" ref="B3834">MMULT(Returns!B3834:AC3834,Resume!$B$38:$B$65)</f>
        <v>0</v>
      </c>
    </row>
    <row r="3835" spans="1:2">
      <c r="A3835" s="11">
        <f>Returns!A3835</f>
        <v>0</v>
      </c>
      <c r="B3835" s="1">
        <f t="array" ref="B3835">MMULT(Returns!B3835:AC3835,Resume!$B$38:$B$65)</f>
        <v>0</v>
      </c>
    </row>
    <row r="3836" spans="1:2">
      <c r="A3836" s="11">
        <f>Returns!A3836</f>
        <v>0</v>
      </c>
      <c r="B3836" s="1">
        <f t="array" ref="B3836">MMULT(Returns!B3836:AC3836,Resume!$B$38:$B$65)</f>
        <v>0</v>
      </c>
    </row>
    <row r="3837" spans="1:2">
      <c r="A3837" s="11">
        <f>Returns!A3837</f>
        <v>0</v>
      </c>
      <c r="B3837" s="1">
        <f t="array" ref="B3837">MMULT(Returns!B3837:AC3837,Resume!$B$38:$B$65)</f>
        <v>0</v>
      </c>
    </row>
    <row r="3838" spans="1:2">
      <c r="A3838" s="11">
        <f>Returns!A3838</f>
        <v>0</v>
      </c>
      <c r="B3838" s="1">
        <f t="array" ref="B3838">MMULT(Returns!B3838:AC3838,Resume!$B$38:$B$65)</f>
        <v>0</v>
      </c>
    </row>
    <row r="3839" spans="1:2">
      <c r="A3839" s="11">
        <f>Returns!A3839</f>
        <v>0</v>
      </c>
      <c r="B3839" s="1">
        <f t="array" ref="B3839">MMULT(Returns!B3839:AC3839,Resume!$B$38:$B$65)</f>
        <v>0</v>
      </c>
    </row>
    <row r="3840" spans="1:2">
      <c r="A3840" s="11">
        <f>Returns!A3840</f>
        <v>0</v>
      </c>
      <c r="B3840" s="1">
        <f t="array" ref="B3840">MMULT(Returns!B3840:AC3840,Resume!$B$38:$B$65)</f>
        <v>0</v>
      </c>
    </row>
    <row r="3841" spans="1:2">
      <c r="A3841" s="11">
        <f>Returns!A3841</f>
        <v>0</v>
      </c>
      <c r="B3841" s="1">
        <f t="array" ref="B3841">MMULT(Returns!B3841:AC3841,Resume!$B$38:$B$65)</f>
        <v>0</v>
      </c>
    </row>
    <row r="3842" spans="1:2">
      <c r="A3842" s="11">
        <f>Returns!A3842</f>
        <v>0</v>
      </c>
      <c r="B3842" s="1">
        <f t="array" ref="B3842">MMULT(Returns!B3842:AC3842,Resume!$B$38:$B$65)</f>
        <v>0</v>
      </c>
    </row>
    <row r="3843" spans="1:2">
      <c r="A3843" s="11">
        <f>Returns!A3843</f>
        <v>0</v>
      </c>
      <c r="B3843" s="1">
        <f t="array" ref="B3843">MMULT(Returns!B3843:AC3843,Resume!$B$38:$B$65)</f>
        <v>0</v>
      </c>
    </row>
    <row r="3844" spans="1:2">
      <c r="A3844" s="11">
        <f>Returns!A3844</f>
        <v>0</v>
      </c>
      <c r="B3844" s="1">
        <f t="array" ref="B3844">MMULT(Returns!B3844:AC3844,Resume!$B$38:$B$65)</f>
        <v>0</v>
      </c>
    </row>
    <row r="3845" spans="1:2">
      <c r="A3845" s="11">
        <f>Returns!A3845</f>
        <v>0</v>
      </c>
      <c r="B3845" s="1">
        <f t="array" ref="B3845">MMULT(Returns!B3845:AC3845,Resume!$B$38:$B$65)</f>
        <v>0</v>
      </c>
    </row>
    <row r="3846" spans="1:2">
      <c r="A3846" s="11">
        <f>Returns!A3846</f>
        <v>0</v>
      </c>
      <c r="B3846" s="1">
        <f t="array" ref="B3846">MMULT(Returns!B3846:AC3846,Resume!$B$38:$B$65)</f>
        <v>0</v>
      </c>
    </row>
    <row r="3847" spans="1:2">
      <c r="A3847" s="11">
        <f>Returns!A3847</f>
        <v>0</v>
      </c>
      <c r="B3847" s="1">
        <f t="array" ref="B3847">MMULT(Returns!B3847:AC3847,Resume!$B$38:$B$65)</f>
        <v>0</v>
      </c>
    </row>
    <row r="3848" spans="1:2">
      <c r="A3848" s="11">
        <f>Returns!A3848</f>
        <v>0</v>
      </c>
      <c r="B3848" s="1">
        <f t="array" ref="B3848">MMULT(Returns!B3848:AC3848,Resume!$B$38:$B$65)</f>
        <v>0</v>
      </c>
    </row>
    <row r="3849" spans="1:2">
      <c r="A3849" s="11">
        <f>Returns!A3849</f>
        <v>0</v>
      </c>
      <c r="B3849" s="1">
        <f t="array" ref="B3849">MMULT(Returns!B3849:AC3849,Resume!$B$38:$B$65)</f>
        <v>0</v>
      </c>
    </row>
    <row r="3850" spans="1:2">
      <c r="A3850" s="11">
        <f>Returns!A3850</f>
        <v>0</v>
      </c>
      <c r="B3850" s="1">
        <f t="array" ref="B3850">MMULT(Returns!B3850:AC3850,Resume!$B$38:$B$65)</f>
        <v>0</v>
      </c>
    </row>
    <row r="3851" spans="1:2">
      <c r="A3851" s="11">
        <f>Returns!A3851</f>
        <v>0</v>
      </c>
      <c r="B3851" s="1">
        <f t="array" ref="B3851">MMULT(Returns!B3851:AC3851,Resume!$B$38:$B$65)</f>
        <v>0</v>
      </c>
    </row>
    <row r="3852" spans="1:2">
      <c r="A3852" s="11">
        <f>Returns!A3852</f>
        <v>0</v>
      </c>
      <c r="B3852" s="1">
        <f t="array" ref="B3852">MMULT(Returns!B3852:AC3852,Resume!$B$38:$B$65)</f>
        <v>0</v>
      </c>
    </row>
    <row r="3853" spans="1:2">
      <c r="A3853" s="11">
        <f>Returns!A3853</f>
        <v>0</v>
      </c>
      <c r="B3853" s="1">
        <f t="array" ref="B3853">MMULT(Returns!B3853:AC3853,Resume!$B$38:$B$65)</f>
        <v>0</v>
      </c>
    </row>
    <row r="3854" spans="1:2">
      <c r="A3854" s="11">
        <f>Returns!A3854</f>
        <v>0</v>
      </c>
      <c r="B3854" s="1">
        <f t="array" ref="B3854">MMULT(Returns!B3854:AC3854,Resume!$B$38:$B$65)</f>
        <v>0</v>
      </c>
    </row>
    <row r="3855" spans="1:2">
      <c r="A3855" s="11">
        <f>Returns!A3855</f>
        <v>0</v>
      </c>
      <c r="B3855" s="1">
        <f t="array" ref="B3855">MMULT(Returns!B3855:AC3855,Resume!$B$38:$B$65)</f>
        <v>0</v>
      </c>
    </row>
    <row r="3856" spans="1:2">
      <c r="A3856" s="11">
        <f>Returns!A3856</f>
        <v>0</v>
      </c>
      <c r="B3856" s="1">
        <f t="array" ref="B3856">MMULT(Returns!B3856:AC3856,Resume!$B$38:$B$65)</f>
        <v>0</v>
      </c>
    </row>
    <row r="3857" spans="1:2">
      <c r="A3857" s="11">
        <f>Returns!A3857</f>
        <v>0</v>
      </c>
      <c r="B3857" s="1">
        <f t="array" ref="B3857">MMULT(Returns!B3857:AC3857,Resume!$B$38:$B$65)</f>
        <v>0</v>
      </c>
    </row>
    <row r="3858" spans="1:2">
      <c r="A3858" s="11">
        <f>Returns!A3858</f>
        <v>0</v>
      </c>
      <c r="B3858" s="1">
        <f t="array" ref="B3858">MMULT(Returns!B3858:AC3858,Resume!$B$38:$B$65)</f>
        <v>0</v>
      </c>
    </row>
    <row r="3859" spans="1:2">
      <c r="A3859" s="11">
        <f>Returns!A3859</f>
        <v>0</v>
      </c>
      <c r="B3859" s="1">
        <f t="array" ref="B3859">MMULT(Returns!B3859:AC3859,Resume!$B$38:$B$65)</f>
        <v>0</v>
      </c>
    </row>
    <row r="3860" spans="1:2">
      <c r="A3860" s="11">
        <f>Returns!A3860</f>
        <v>0</v>
      </c>
      <c r="B3860" s="1">
        <f t="array" ref="B3860">MMULT(Returns!B3860:AC3860,Resume!$B$38:$B$65)</f>
        <v>0</v>
      </c>
    </row>
    <row r="3861" spans="1:2">
      <c r="A3861" s="11">
        <f>Returns!A3861</f>
        <v>0</v>
      </c>
      <c r="B3861" s="1">
        <f t="array" ref="B3861">MMULT(Returns!B3861:AC3861,Resume!$B$38:$B$65)</f>
        <v>0</v>
      </c>
    </row>
    <row r="3862" spans="1:2">
      <c r="A3862" s="11">
        <f>Returns!A3862</f>
        <v>0</v>
      </c>
      <c r="B3862" s="1">
        <f t="array" ref="B3862">MMULT(Returns!B3862:AC3862,Resume!$B$38:$B$65)</f>
        <v>0</v>
      </c>
    </row>
    <row r="3863" spans="1:2">
      <c r="A3863" s="11">
        <f>Returns!A3863</f>
        <v>0</v>
      </c>
      <c r="B3863" s="1">
        <f t="array" ref="B3863">MMULT(Returns!B3863:AC3863,Resume!$B$38:$B$65)</f>
        <v>0</v>
      </c>
    </row>
    <row r="3864" spans="1:2">
      <c r="A3864" s="11">
        <f>Returns!A3864</f>
        <v>0</v>
      </c>
      <c r="B3864" s="1">
        <f t="array" ref="B3864">MMULT(Returns!B3864:AC3864,Resume!$B$38:$B$65)</f>
        <v>0</v>
      </c>
    </row>
    <row r="3865" spans="1:2">
      <c r="A3865" s="11">
        <f>Returns!A3865</f>
        <v>0</v>
      </c>
      <c r="B3865" s="1">
        <f t="array" ref="B3865">MMULT(Returns!B3865:AC3865,Resume!$B$38:$B$65)</f>
        <v>0</v>
      </c>
    </row>
    <row r="3866" spans="1:2">
      <c r="A3866" s="11">
        <f>Returns!A3866</f>
        <v>0</v>
      </c>
      <c r="B3866" s="1">
        <f t="array" ref="B3866">MMULT(Returns!B3866:AC3866,Resume!$B$38:$B$65)</f>
        <v>0</v>
      </c>
    </row>
    <row r="3867" spans="1:2">
      <c r="A3867" s="11">
        <f>Returns!A3867</f>
        <v>0</v>
      </c>
      <c r="B3867" s="1">
        <f t="array" ref="B3867">MMULT(Returns!B3867:AC3867,Resume!$B$38:$B$65)</f>
        <v>0</v>
      </c>
    </row>
    <row r="3868" spans="1:2">
      <c r="A3868" s="11">
        <f>Returns!A3868</f>
        <v>0</v>
      </c>
      <c r="B3868" s="1">
        <f t="array" ref="B3868">MMULT(Returns!B3868:AC3868,Resume!$B$38:$B$65)</f>
        <v>0</v>
      </c>
    </row>
    <row r="3869" spans="1:2">
      <c r="A3869" s="11">
        <f>Returns!A3869</f>
        <v>0</v>
      </c>
      <c r="B3869" s="1">
        <f t="array" ref="B3869">MMULT(Returns!B3869:AC3869,Resume!$B$38:$B$65)</f>
        <v>0</v>
      </c>
    </row>
    <row r="3870" spans="1:2">
      <c r="A3870" s="11">
        <f>Returns!A3870</f>
        <v>0</v>
      </c>
      <c r="B3870" s="1">
        <f t="array" ref="B3870">MMULT(Returns!B3870:AC3870,Resume!$B$38:$B$65)</f>
        <v>0</v>
      </c>
    </row>
    <row r="3871" spans="1:2">
      <c r="A3871" s="11">
        <f>Returns!A3871</f>
        <v>0</v>
      </c>
      <c r="B3871" s="1">
        <f t="array" ref="B3871">MMULT(Returns!B3871:AC3871,Resume!$B$38:$B$65)</f>
        <v>0</v>
      </c>
    </row>
    <row r="3872" spans="1:2">
      <c r="A3872" s="11">
        <f>Returns!A3872</f>
        <v>0</v>
      </c>
      <c r="B3872" s="1">
        <f t="array" ref="B3872">MMULT(Returns!B3872:AC3872,Resume!$B$38:$B$65)</f>
        <v>0</v>
      </c>
    </row>
    <row r="3873" spans="1:2">
      <c r="A3873" s="11">
        <f>Returns!A3873</f>
        <v>0</v>
      </c>
      <c r="B3873" s="1">
        <f t="array" ref="B3873">MMULT(Returns!B3873:AC3873,Resume!$B$38:$B$65)</f>
        <v>0</v>
      </c>
    </row>
    <row r="3874" spans="1:2">
      <c r="A3874" s="11">
        <f>Returns!A3874</f>
        <v>0</v>
      </c>
      <c r="B3874" s="1">
        <f t="array" ref="B3874">MMULT(Returns!B3874:AC3874,Resume!$B$38:$B$65)</f>
        <v>0</v>
      </c>
    </row>
    <row r="3875" spans="1:2">
      <c r="A3875" s="11">
        <f>Returns!A3875</f>
        <v>0</v>
      </c>
      <c r="B3875" s="1">
        <f t="array" ref="B3875">MMULT(Returns!B3875:AC3875,Resume!$B$38:$B$65)</f>
        <v>0</v>
      </c>
    </row>
    <row r="3876" spans="1:2">
      <c r="A3876" s="11">
        <f>Returns!A3876</f>
        <v>0</v>
      </c>
      <c r="B3876" s="1">
        <f t="array" ref="B3876">MMULT(Returns!B3876:AC3876,Resume!$B$38:$B$65)</f>
        <v>0</v>
      </c>
    </row>
    <row r="3877" spans="1:2">
      <c r="A3877" s="11">
        <f>Returns!A3877</f>
        <v>0</v>
      </c>
      <c r="B3877" s="1">
        <f t="array" ref="B3877">MMULT(Returns!B3877:AC3877,Resume!$B$38:$B$65)</f>
        <v>0</v>
      </c>
    </row>
    <row r="3878" spans="1:2">
      <c r="A3878" s="11">
        <f>Returns!A3878</f>
        <v>0</v>
      </c>
      <c r="B3878" s="1">
        <f t="array" ref="B3878">MMULT(Returns!B3878:AC3878,Resume!$B$38:$B$65)</f>
        <v>0</v>
      </c>
    </row>
    <row r="3879" spans="1:2">
      <c r="A3879" s="11">
        <f>Returns!A3879</f>
        <v>0</v>
      </c>
      <c r="B3879" s="1">
        <f t="array" ref="B3879">MMULT(Returns!B3879:AC3879,Resume!$B$38:$B$65)</f>
        <v>0</v>
      </c>
    </row>
    <row r="3880" spans="1:2">
      <c r="A3880" s="11">
        <f>Returns!A3880</f>
        <v>0</v>
      </c>
      <c r="B3880" s="1">
        <f t="array" ref="B3880">MMULT(Returns!B3880:AC3880,Resume!$B$38:$B$65)</f>
        <v>0</v>
      </c>
    </row>
    <row r="3881" spans="1:2">
      <c r="A3881" s="11">
        <f>Returns!A3881</f>
        <v>0</v>
      </c>
      <c r="B3881" s="1">
        <f t="array" ref="B3881">MMULT(Returns!B3881:AC3881,Resume!$B$38:$B$65)</f>
        <v>0</v>
      </c>
    </row>
    <row r="3882" spans="1:2">
      <c r="A3882" s="11">
        <f>Returns!A3882</f>
        <v>0</v>
      </c>
      <c r="B3882" s="1">
        <f t="array" ref="B3882">MMULT(Returns!B3882:AC3882,Resume!$B$38:$B$65)</f>
        <v>0</v>
      </c>
    </row>
    <row r="3883" spans="1:2">
      <c r="A3883" s="11">
        <f>Returns!A3883</f>
        <v>0</v>
      </c>
      <c r="B3883" s="1">
        <f t="array" ref="B3883">MMULT(Returns!B3883:AC3883,Resume!$B$38:$B$65)</f>
        <v>0</v>
      </c>
    </row>
    <row r="3884" spans="1:2">
      <c r="A3884" s="11">
        <f>Returns!A3884</f>
        <v>0</v>
      </c>
      <c r="B3884" s="1">
        <f t="array" ref="B3884">MMULT(Returns!B3884:AC3884,Resume!$B$38:$B$65)</f>
        <v>0</v>
      </c>
    </row>
    <row r="3885" spans="1:2">
      <c r="A3885" s="11">
        <f>Returns!A3885</f>
        <v>0</v>
      </c>
      <c r="B3885" s="1">
        <f t="array" ref="B3885">MMULT(Returns!B3885:AC3885,Resume!$B$38:$B$65)</f>
        <v>0</v>
      </c>
    </row>
    <row r="3886" spans="1:2">
      <c r="A3886" s="11">
        <f>Returns!A3886</f>
        <v>0</v>
      </c>
      <c r="B3886" s="1">
        <f t="array" ref="B3886">MMULT(Returns!B3886:AC3886,Resume!$B$38:$B$65)</f>
        <v>0</v>
      </c>
    </row>
    <row r="3887" spans="1:2">
      <c r="A3887" s="11">
        <f>Returns!A3887</f>
        <v>0</v>
      </c>
      <c r="B3887" s="1">
        <f t="array" ref="B3887">MMULT(Returns!B3887:AC3887,Resume!$B$38:$B$65)</f>
        <v>0</v>
      </c>
    </row>
    <row r="3888" spans="1:2">
      <c r="A3888" s="11">
        <f>Returns!A3888</f>
        <v>0</v>
      </c>
      <c r="B3888" s="1">
        <f t="array" ref="B3888">MMULT(Returns!B3888:AC3888,Resume!$B$38:$B$65)</f>
        <v>0</v>
      </c>
    </row>
    <row r="3889" spans="1:2">
      <c r="A3889" s="11">
        <f>Returns!A3889</f>
        <v>0</v>
      </c>
      <c r="B3889" s="1">
        <f t="array" ref="B3889">MMULT(Returns!B3889:AC3889,Resume!$B$38:$B$65)</f>
        <v>0</v>
      </c>
    </row>
    <row r="3890" spans="1:2">
      <c r="A3890" s="11">
        <f>Returns!A3890</f>
        <v>0</v>
      </c>
      <c r="B3890" s="1">
        <f t="array" ref="B3890">MMULT(Returns!B3890:AC3890,Resume!$B$38:$B$65)</f>
        <v>0</v>
      </c>
    </row>
    <row r="3891" spans="1:2">
      <c r="A3891" s="11">
        <f>Returns!A3891</f>
        <v>0</v>
      </c>
      <c r="B3891" s="1">
        <f t="array" ref="B3891">MMULT(Returns!B3891:AC3891,Resume!$B$38:$B$65)</f>
        <v>0</v>
      </c>
    </row>
    <row r="3892" spans="1:2">
      <c r="A3892" s="11">
        <f>Returns!A3892</f>
        <v>0</v>
      </c>
      <c r="B3892" s="1">
        <f t="array" ref="B3892">MMULT(Returns!B3892:AC3892,Resume!$B$38:$B$65)</f>
        <v>0</v>
      </c>
    </row>
    <row r="3893" spans="1:2">
      <c r="A3893" s="11">
        <f>Returns!A3893</f>
        <v>0</v>
      </c>
      <c r="B3893" s="1">
        <f t="array" ref="B3893">MMULT(Returns!B3893:AC3893,Resume!$B$38:$B$65)</f>
        <v>0</v>
      </c>
    </row>
    <row r="3894" spans="1:2">
      <c r="A3894" s="11">
        <f>Returns!A3894</f>
        <v>0</v>
      </c>
      <c r="B3894" s="1">
        <f t="array" ref="B3894">MMULT(Returns!B3894:AC3894,Resume!$B$38:$B$65)</f>
        <v>0</v>
      </c>
    </row>
    <row r="3895" spans="1:2">
      <c r="A3895" s="11">
        <f>Returns!A3895</f>
        <v>0</v>
      </c>
      <c r="B3895" s="1">
        <f t="array" ref="B3895">MMULT(Returns!B3895:AC3895,Resume!$B$38:$B$65)</f>
        <v>0</v>
      </c>
    </row>
    <row r="3896" spans="1:2">
      <c r="A3896" s="11">
        <f>Returns!A3896</f>
        <v>0</v>
      </c>
      <c r="B3896" s="1">
        <f t="array" ref="B3896">MMULT(Returns!B3896:AC3896,Resume!$B$38:$B$65)</f>
        <v>0</v>
      </c>
    </row>
    <row r="3897" spans="1:2">
      <c r="A3897" s="11">
        <f>Returns!A3897</f>
        <v>0</v>
      </c>
      <c r="B3897" s="1">
        <f t="array" ref="B3897">MMULT(Returns!B3897:AC3897,Resume!$B$38:$B$65)</f>
        <v>0</v>
      </c>
    </row>
    <row r="3898" spans="1:2">
      <c r="A3898" s="11">
        <f>Returns!A3898</f>
        <v>0</v>
      </c>
      <c r="B3898" s="1">
        <f t="array" ref="B3898">MMULT(Returns!B3898:AC3898,Resume!$B$38:$B$65)</f>
        <v>0</v>
      </c>
    </row>
    <row r="3899" spans="1:2">
      <c r="A3899" s="11">
        <f>Returns!A3899</f>
        <v>0</v>
      </c>
      <c r="B3899" s="1">
        <f t="array" ref="B3899">MMULT(Returns!B3899:AC3899,Resume!$B$38:$B$65)</f>
        <v>0</v>
      </c>
    </row>
    <row r="3900" spans="1:2">
      <c r="A3900" s="11">
        <f>Returns!A3900</f>
        <v>0</v>
      </c>
      <c r="B3900" s="1">
        <f t="array" ref="B3900">MMULT(Returns!B3900:AC3900,Resume!$B$38:$B$65)</f>
        <v>0</v>
      </c>
    </row>
    <row r="3901" spans="1:2">
      <c r="A3901" s="11">
        <f>Returns!A3901</f>
        <v>0</v>
      </c>
      <c r="B3901" s="1">
        <f t="array" ref="B3901">MMULT(Returns!B3901:AC3901,Resume!$B$38:$B$65)</f>
        <v>0</v>
      </c>
    </row>
    <row r="3902" spans="1:2">
      <c r="A3902" s="11">
        <f>Returns!A3902</f>
        <v>0</v>
      </c>
      <c r="B3902" s="1">
        <f t="array" ref="B3902">MMULT(Returns!B3902:AC3902,Resume!$B$38:$B$65)</f>
        <v>0</v>
      </c>
    </row>
    <row r="3903" spans="1:2">
      <c r="A3903" s="11">
        <f>Returns!A3903</f>
        <v>0</v>
      </c>
      <c r="B3903" s="1">
        <f t="array" ref="B3903">MMULT(Returns!B3903:AC3903,Resume!$B$38:$B$65)</f>
        <v>0</v>
      </c>
    </row>
    <row r="3904" spans="1:2">
      <c r="A3904" s="11">
        <f>Returns!A3904</f>
        <v>0</v>
      </c>
      <c r="B3904" s="1">
        <f t="array" ref="B3904">MMULT(Returns!B3904:AC3904,Resume!$B$38:$B$65)</f>
        <v>0</v>
      </c>
    </row>
    <row r="3905" spans="1:2">
      <c r="A3905" s="11">
        <f>Returns!A3905</f>
        <v>0</v>
      </c>
      <c r="B3905" s="1">
        <f t="array" ref="B3905">MMULT(Returns!B3905:AC3905,Resume!$B$38:$B$65)</f>
        <v>0</v>
      </c>
    </row>
    <row r="3906" spans="1:2">
      <c r="A3906" s="11">
        <f>Returns!A3906</f>
        <v>0</v>
      </c>
      <c r="B3906" s="1">
        <f t="array" ref="B3906">MMULT(Returns!B3906:AC3906,Resume!$B$38:$B$65)</f>
        <v>0</v>
      </c>
    </row>
    <row r="3907" spans="1:2">
      <c r="A3907" s="11">
        <f>Returns!A3907</f>
        <v>0</v>
      </c>
      <c r="B3907" s="1">
        <f t="array" ref="B3907">MMULT(Returns!B3907:AC3907,Resume!$B$38:$B$65)</f>
        <v>0</v>
      </c>
    </row>
    <row r="3908" spans="1:2">
      <c r="A3908" s="11">
        <f>Returns!A3908</f>
        <v>0</v>
      </c>
      <c r="B3908" s="1">
        <f t="array" ref="B3908">MMULT(Returns!B3908:AC3908,Resume!$B$38:$B$65)</f>
        <v>0</v>
      </c>
    </row>
    <row r="3909" spans="1:2">
      <c r="A3909" s="11">
        <f>Returns!A3909</f>
        <v>0</v>
      </c>
      <c r="B3909" s="1">
        <f t="array" ref="B3909">MMULT(Returns!B3909:AC3909,Resume!$B$38:$B$65)</f>
        <v>0</v>
      </c>
    </row>
    <row r="3910" spans="1:2">
      <c r="A3910" s="11">
        <f>Returns!A3910</f>
        <v>0</v>
      </c>
      <c r="B3910" s="1">
        <f t="array" ref="B3910">MMULT(Returns!B3910:AC3910,Resume!$B$38:$B$65)</f>
        <v>0</v>
      </c>
    </row>
    <row r="3911" spans="1:2">
      <c r="A3911" s="11">
        <f>Returns!A3911</f>
        <v>0</v>
      </c>
      <c r="B3911" s="1">
        <f t="array" ref="B3911">MMULT(Returns!B3911:AC3911,Resume!$B$38:$B$65)</f>
        <v>0</v>
      </c>
    </row>
    <row r="3912" spans="1:2">
      <c r="A3912" s="11">
        <f>Returns!A3912</f>
        <v>0</v>
      </c>
      <c r="B3912" s="1">
        <f t="array" ref="B3912">MMULT(Returns!B3912:AC3912,Resume!$B$38:$B$65)</f>
        <v>0</v>
      </c>
    </row>
    <row r="3913" spans="1:2">
      <c r="A3913" s="11">
        <f>Returns!A3913</f>
        <v>0</v>
      </c>
      <c r="B3913" s="1">
        <f t="array" ref="B3913">MMULT(Returns!B3913:AC3913,Resume!$B$38:$B$65)</f>
        <v>0</v>
      </c>
    </row>
    <row r="3914" spans="1:2">
      <c r="A3914" s="11">
        <f>Returns!A3914</f>
        <v>0</v>
      </c>
      <c r="B3914" s="1">
        <f t="array" ref="B3914">MMULT(Returns!B3914:AC3914,Resume!$B$38:$B$65)</f>
        <v>0</v>
      </c>
    </row>
    <row r="3915" spans="1:2">
      <c r="A3915" s="11">
        <f>Returns!A3915</f>
        <v>0</v>
      </c>
      <c r="B3915" s="1">
        <f t="array" ref="B3915">MMULT(Returns!B3915:AC3915,Resume!$B$38:$B$65)</f>
        <v>0</v>
      </c>
    </row>
    <row r="3916" spans="1:2">
      <c r="A3916" s="11">
        <f>Returns!A3916</f>
        <v>0</v>
      </c>
      <c r="B3916" s="1">
        <f t="array" ref="B3916">MMULT(Returns!B3916:AC3916,Resume!$B$38:$B$65)</f>
        <v>0</v>
      </c>
    </row>
    <row r="3917" spans="1:2">
      <c r="A3917" s="11">
        <f>Returns!A3917</f>
        <v>0</v>
      </c>
      <c r="B3917" s="1">
        <f t="array" ref="B3917">MMULT(Returns!B3917:AC3917,Resume!$B$38:$B$65)</f>
        <v>0</v>
      </c>
    </row>
    <row r="3918" spans="1:2">
      <c r="A3918" s="11">
        <f>Returns!A3918</f>
        <v>0</v>
      </c>
      <c r="B3918" s="1">
        <f t="array" ref="B3918">MMULT(Returns!B3918:AC3918,Resume!$B$38:$B$65)</f>
        <v>0</v>
      </c>
    </row>
    <row r="3919" spans="1:2">
      <c r="A3919" s="11">
        <f>Returns!A3919</f>
        <v>0</v>
      </c>
      <c r="B3919" s="1">
        <f t="array" ref="B3919">MMULT(Returns!B3919:AC3919,Resume!$B$38:$B$65)</f>
        <v>0</v>
      </c>
    </row>
    <row r="3920" spans="1:2">
      <c r="A3920" s="11">
        <f>Returns!A3920</f>
        <v>0</v>
      </c>
      <c r="B3920" s="1">
        <f t="array" ref="B3920">MMULT(Returns!B3920:AC3920,Resume!$B$38:$B$65)</f>
        <v>0</v>
      </c>
    </row>
    <row r="3921" spans="1:2">
      <c r="A3921" s="11">
        <f>Returns!A3921</f>
        <v>0</v>
      </c>
      <c r="B3921" s="1">
        <f t="array" ref="B3921">MMULT(Returns!B3921:AC3921,Resume!$B$38:$B$65)</f>
        <v>0</v>
      </c>
    </row>
    <row r="3922" spans="1:2">
      <c r="A3922" s="11">
        <f>Returns!A3922</f>
        <v>0</v>
      </c>
      <c r="B3922" s="1">
        <f t="array" ref="B3922">MMULT(Returns!B3922:AC3922,Resume!$B$38:$B$65)</f>
        <v>0</v>
      </c>
    </row>
    <row r="3923" spans="1:2">
      <c r="A3923" s="11">
        <f>Returns!A3923</f>
        <v>0</v>
      </c>
      <c r="B3923" s="1">
        <f t="array" ref="B3923">MMULT(Returns!B3923:AC3923,Resume!$B$38:$B$65)</f>
        <v>0</v>
      </c>
    </row>
    <row r="3924" spans="1:2">
      <c r="A3924" s="11">
        <f>Returns!A3924</f>
        <v>0</v>
      </c>
      <c r="B3924" s="1">
        <f t="array" ref="B3924">MMULT(Returns!B3924:AC3924,Resume!$B$38:$B$65)</f>
        <v>0</v>
      </c>
    </row>
    <row r="3925" spans="1:2">
      <c r="A3925" s="11">
        <f>Returns!A3925</f>
        <v>0</v>
      </c>
      <c r="B3925" s="1">
        <f t="array" ref="B3925">MMULT(Returns!B3925:AC3925,Resume!$B$38:$B$65)</f>
        <v>0</v>
      </c>
    </row>
    <row r="3926" spans="1:2">
      <c r="A3926" s="11">
        <f>Returns!A3926</f>
        <v>0</v>
      </c>
      <c r="B3926" s="1">
        <f t="array" ref="B3926">MMULT(Returns!B3926:AC3926,Resume!$B$38:$B$65)</f>
        <v>0</v>
      </c>
    </row>
    <row r="3927" spans="1:2">
      <c r="A3927" s="11">
        <f>Returns!A3927</f>
        <v>0</v>
      </c>
      <c r="B3927" s="1">
        <f t="array" ref="B3927">MMULT(Returns!B3927:AC3927,Resume!$B$38:$B$65)</f>
        <v>0</v>
      </c>
    </row>
    <row r="3928" spans="1:2">
      <c r="A3928" s="11">
        <f>Returns!A3928</f>
        <v>0</v>
      </c>
      <c r="B3928" s="1">
        <f t="array" ref="B3928">MMULT(Returns!B3928:AC3928,Resume!$B$38:$B$65)</f>
        <v>0</v>
      </c>
    </row>
    <row r="3929" spans="1:2">
      <c r="A3929" s="11">
        <f>Returns!A3929</f>
        <v>0</v>
      </c>
      <c r="B3929" s="1">
        <f t="array" ref="B3929">MMULT(Returns!B3929:AC3929,Resume!$B$38:$B$65)</f>
        <v>0</v>
      </c>
    </row>
    <row r="3930" spans="1:2">
      <c r="A3930" s="11">
        <f>Returns!A3930</f>
        <v>0</v>
      </c>
      <c r="B3930" s="1">
        <f t="array" ref="B3930">MMULT(Returns!B3930:AC3930,Resume!$B$38:$B$65)</f>
        <v>0</v>
      </c>
    </row>
    <row r="3931" spans="1:2">
      <c r="A3931" s="11">
        <f>Returns!A3931</f>
        <v>0</v>
      </c>
      <c r="B3931" s="1">
        <f t="array" ref="B3931">MMULT(Returns!B3931:AC3931,Resume!$B$38:$B$65)</f>
        <v>0</v>
      </c>
    </row>
    <row r="3932" spans="1:2">
      <c r="A3932" s="11">
        <f>Returns!A3932</f>
        <v>0</v>
      </c>
      <c r="B3932" s="1">
        <f t="array" ref="B3932">MMULT(Returns!B3932:AC3932,Resume!$B$38:$B$65)</f>
        <v>0</v>
      </c>
    </row>
    <row r="3933" spans="1:2">
      <c r="A3933" s="11">
        <f>Returns!A3933</f>
        <v>0</v>
      </c>
      <c r="B3933" s="1">
        <f t="array" ref="B3933">MMULT(Returns!B3933:AC3933,Resume!$B$38:$B$65)</f>
        <v>0</v>
      </c>
    </row>
    <row r="3934" spans="1:2">
      <c r="A3934" s="11">
        <f>Returns!A3934</f>
        <v>0</v>
      </c>
      <c r="B3934" s="1">
        <f t="array" ref="B3934">MMULT(Returns!B3934:AC3934,Resume!$B$38:$B$65)</f>
        <v>0</v>
      </c>
    </row>
    <row r="3935" spans="1:2">
      <c r="A3935" s="11">
        <f>Returns!A3935</f>
        <v>0</v>
      </c>
      <c r="B3935" s="1">
        <f t="array" ref="B3935">MMULT(Returns!B3935:AC3935,Resume!$B$38:$B$65)</f>
        <v>0</v>
      </c>
    </row>
    <row r="3936" spans="1:2">
      <c r="A3936" s="11">
        <f>Returns!A3936</f>
        <v>0</v>
      </c>
      <c r="B3936" s="1">
        <f t="array" ref="B3936">MMULT(Returns!B3936:AC3936,Resume!$B$38:$B$65)</f>
        <v>0</v>
      </c>
    </row>
    <row r="3937" spans="1:2">
      <c r="A3937" s="11">
        <f>Returns!A3937</f>
        <v>0</v>
      </c>
      <c r="B3937" s="1">
        <f t="array" ref="B3937">MMULT(Returns!B3937:AC3937,Resume!$B$38:$B$65)</f>
        <v>0</v>
      </c>
    </row>
    <row r="3938" spans="1:2">
      <c r="A3938" s="11">
        <f>Returns!A3938</f>
        <v>0</v>
      </c>
      <c r="B3938" s="1">
        <f t="array" ref="B3938">MMULT(Returns!B3938:AC3938,Resume!$B$38:$B$65)</f>
        <v>0</v>
      </c>
    </row>
    <row r="3939" spans="1:2">
      <c r="A3939" s="11">
        <f>Returns!A3939</f>
        <v>0</v>
      </c>
      <c r="B3939" s="1">
        <f t="array" ref="B3939">MMULT(Returns!B3939:AC3939,Resume!$B$38:$B$65)</f>
        <v>0</v>
      </c>
    </row>
    <row r="3940" spans="1:2">
      <c r="A3940" s="11">
        <f>Returns!A3940</f>
        <v>0</v>
      </c>
      <c r="B3940" s="1">
        <f t="array" ref="B3940">MMULT(Returns!B3940:AC3940,Resume!$B$38:$B$65)</f>
        <v>0</v>
      </c>
    </row>
    <row r="3941" spans="1:2">
      <c r="A3941" s="11">
        <f>Returns!A3941</f>
        <v>0</v>
      </c>
      <c r="B3941" s="1">
        <f t="array" ref="B3941">MMULT(Returns!B3941:AC3941,Resume!$B$38:$B$65)</f>
        <v>0</v>
      </c>
    </row>
    <row r="3942" spans="1:2">
      <c r="A3942" s="11">
        <f>Returns!A3942</f>
        <v>0</v>
      </c>
      <c r="B3942" s="1">
        <f t="array" ref="B3942">MMULT(Returns!B3942:AC3942,Resume!$B$38:$B$65)</f>
        <v>0</v>
      </c>
    </row>
    <row r="3943" spans="1:2">
      <c r="A3943" s="11">
        <f>Returns!A3943</f>
        <v>0</v>
      </c>
      <c r="B3943" s="1">
        <f t="array" ref="B3943">MMULT(Returns!B3943:AC3943,Resume!$B$38:$B$65)</f>
        <v>0</v>
      </c>
    </row>
    <row r="3944" spans="1:2">
      <c r="A3944" s="11">
        <f>Returns!A3944</f>
        <v>0</v>
      </c>
      <c r="B3944" s="1">
        <f t="array" ref="B3944">MMULT(Returns!B3944:AC3944,Resume!$B$38:$B$65)</f>
        <v>0</v>
      </c>
    </row>
    <row r="3945" spans="1:2">
      <c r="A3945" s="11">
        <f>Returns!A3945</f>
        <v>0</v>
      </c>
      <c r="B3945" s="1">
        <f t="array" ref="B3945">MMULT(Returns!B3945:AC3945,Resume!$B$38:$B$65)</f>
        <v>0</v>
      </c>
    </row>
    <row r="3946" spans="1:2">
      <c r="A3946" s="11">
        <f>Returns!A3946</f>
        <v>0</v>
      </c>
      <c r="B3946" s="1">
        <f t="array" ref="B3946">MMULT(Returns!B3946:AC3946,Resume!$B$38:$B$65)</f>
        <v>0</v>
      </c>
    </row>
    <row r="3947" spans="1:2">
      <c r="A3947" s="11">
        <f>Returns!A3947</f>
        <v>0</v>
      </c>
      <c r="B3947" s="1">
        <f t="array" ref="B3947">MMULT(Returns!B3947:AC3947,Resume!$B$38:$B$65)</f>
        <v>0</v>
      </c>
    </row>
    <row r="3948" spans="1:2">
      <c r="A3948" s="11">
        <f>Returns!A3948</f>
        <v>0</v>
      </c>
      <c r="B3948" s="1">
        <f t="array" ref="B3948">MMULT(Returns!B3948:AC3948,Resume!$B$38:$B$65)</f>
        <v>0</v>
      </c>
    </row>
    <row r="3949" spans="1:2">
      <c r="A3949" s="11">
        <f>Returns!A3949</f>
        <v>0</v>
      </c>
      <c r="B3949" s="1">
        <f t="array" ref="B3949">MMULT(Returns!B3949:AC3949,Resume!$B$38:$B$65)</f>
        <v>0</v>
      </c>
    </row>
    <row r="3950" spans="1:2">
      <c r="A3950" s="11">
        <f>Returns!A3950</f>
        <v>0</v>
      </c>
      <c r="B3950" s="1">
        <f t="array" ref="B3950">MMULT(Returns!B3950:AC3950,Resume!$B$38:$B$65)</f>
        <v>0</v>
      </c>
    </row>
    <row r="3951" spans="1:2">
      <c r="A3951" s="11">
        <f>Returns!A3951</f>
        <v>0</v>
      </c>
      <c r="B3951" s="1">
        <f t="array" ref="B3951">MMULT(Returns!B3951:AC3951,Resume!$B$38:$B$65)</f>
        <v>0</v>
      </c>
    </row>
    <row r="3952" spans="1:2">
      <c r="A3952" s="11">
        <f>Returns!A3952</f>
        <v>0</v>
      </c>
      <c r="B3952" s="1">
        <f t="array" ref="B3952">MMULT(Returns!B3952:AC3952,Resume!$B$38:$B$65)</f>
        <v>0</v>
      </c>
    </row>
    <row r="3953" spans="1:2">
      <c r="A3953" s="11">
        <f>Returns!A3953</f>
        <v>0</v>
      </c>
      <c r="B3953" s="1">
        <f t="array" ref="B3953">MMULT(Returns!B3953:AC3953,Resume!$B$38:$B$65)</f>
        <v>0</v>
      </c>
    </row>
    <row r="3954" spans="1:2">
      <c r="A3954" s="11">
        <f>Returns!A3954</f>
        <v>0</v>
      </c>
      <c r="B3954" s="1">
        <f t="array" ref="B3954">MMULT(Returns!B3954:AC3954,Resume!$B$38:$B$65)</f>
        <v>0</v>
      </c>
    </row>
    <row r="3955" spans="1:2">
      <c r="A3955" s="11">
        <f>Returns!A3955</f>
        <v>0</v>
      </c>
      <c r="B3955" s="1">
        <f t="array" ref="B3955">MMULT(Returns!B3955:AC3955,Resume!$B$38:$B$65)</f>
        <v>0</v>
      </c>
    </row>
    <row r="3956" spans="1:2">
      <c r="A3956" s="11">
        <f>Returns!A3956</f>
        <v>0</v>
      </c>
      <c r="B3956" s="1">
        <f t="array" ref="B3956">MMULT(Returns!B3956:AC3956,Resume!$B$38:$B$65)</f>
        <v>0</v>
      </c>
    </row>
    <row r="3957" spans="1:2">
      <c r="A3957" s="11">
        <f>Returns!A3957</f>
        <v>0</v>
      </c>
      <c r="B3957" s="1">
        <f t="array" ref="B3957">MMULT(Returns!B3957:AC3957,Resume!$B$38:$B$65)</f>
        <v>0</v>
      </c>
    </row>
    <row r="3958" spans="1:2">
      <c r="A3958" s="11">
        <f>Returns!A3958</f>
        <v>0</v>
      </c>
      <c r="B3958" s="1">
        <f t="array" ref="B3958">MMULT(Returns!B3958:AC3958,Resume!$B$38:$B$65)</f>
        <v>0</v>
      </c>
    </row>
    <row r="3959" spans="1:2">
      <c r="A3959" s="11">
        <f>Returns!A3959</f>
        <v>0</v>
      </c>
      <c r="B3959" s="1">
        <f t="array" ref="B3959">MMULT(Returns!B3959:AC3959,Resume!$B$38:$B$65)</f>
        <v>0</v>
      </c>
    </row>
    <row r="3960" spans="1:2">
      <c r="A3960" s="11">
        <f>Returns!A3960</f>
        <v>0</v>
      </c>
      <c r="B3960" s="1">
        <f t="array" ref="B3960">MMULT(Returns!B3960:AC3960,Resume!$B$38:$B$65)</f>
        <v>0</v>
      </c>
    </row>
    <row r="3961" spans="1:2">
      <c r="A3961" s="11">
        <f>Returns!A3961</f>
        <v>0</v>
      </c>
      <c r="B3961" s="1">
        <f t="array" ref="B3961">MMULT(Returns!B3961:AC3961,Resume!$B$38:$B$65)</f>
        <v>0</v>
      </c>
    </row>
    <row r="3962" spans="1:2">
      <c r="A3962" s="11">
        <f>Returns!A3962</f>
        <v>0</v>
      </c>
      <c r="B3962" s="1">
        <f t="array" ref="B3962">MMULT(Returns!B3962:AC3962,Resume!$B$38:$B$65)</f>
        <v>0</v>
      </c>
    </row>
    <row r="3963" spans="1:2">
      <c r="A3963" s="11">
        <f>Returns!A3963</f>
        <v>0</v>
      </c>
      <c r="B3963" s="1">
        <f t="array" ref="B3963">MMULT(Returns!B3963:AC3963,Resume!$B$38:$B$65)</f>
        <v>0</v>
      </c>
    </row>
    <row r="3964" spans="1:2">
      <c r="A3964" s="11">
        <f>Returns!A3964</f>
        <v>0</v>
      </c>
      <c r="B3964" s="1">
        <f t="array" ref="B3964">MMULT(Returns!B3964:AC3964,Resume!$B$38:$B$65)</f>
        <v>0</v>
      </c>
    </row>
    <row r="3965" spans="1:2">
      <c r="A3965" s="11">
        <f>Returns!A3965</f>
        <v>0</v>
      </c>
      <c r="B3965" s="1">
        <f t="array" ref="B3965">MMULT(Returns!B3965:AC3965,Resume!$B$38:$B$65)</f>
        <v>0</v>
      </c>
    </row>
    <row r="3966" spans="1:2">
      <c r="A3966" s="11">
        <f>Returns!A3966</f>
        <v>0</v>
      </c>
      <c r="B3966" s="1">
        <f t="array" ref="B3966">MMULT(Returns!B3966:AC3966,Resume!$B$38:$B$65)</f>
        <v>0</v>
      </c>
    </row>
    <row r="3967" spans="1:2">
      <c r="A3967" s="11">
        <f>Returns!A3967</f>
        <v>0</v>
      </c>
      <c r="B3967" s="1">
        <f t="array" ref="B3967">MMULT(Returns!B3967:AC3967,Resume!$B$38:$B$65)</f>
        <v>0</v>
      </c>
    </row>
    <row r="3968" spans="1:2">
      <c r="A3968" s="11">
        <f>Returns!A3968</f>
        <v>0</v>
      </c>
      <c r="B3968" s="1">
        <f t="array" ref="B3968">MMULT(Returns!B3968:AC3968,Resume!$B$38:$B$65)</f>
        <v>0</v>
      </c>
    </row>
    <row r="3969" spans="1:2">
      <c r="A3969" s="11">
        <f>Returns!A3969</f>
        <v>0</v>
      </c>
      <c r="B3969" s="1">
        <f t="array" ref="B3969">MMULT(Returns!B3969:AC3969,Resume!$B$38:$B$65)</f>
        <v>0</v>
      </c>
    </row>
    <row r="3970" spans="1:2">
      <c r="A3970" s="11">
        <f>Returns!A3970</f>
        <v>0</v>
      </c>
      <c r="B3970" s="1">
        <f t="array" ref="B3970">MMULT(Returns!B3970:AC3970,Resume!$B$38:$B$65)</f>
        <v>0</v>
      </c>
    </row>
    <row r="3971" spans="1:2">
      <c r="A3971" s="11">
        <f>Returns!A3971</f>
        <v>0</v>
      </c>
      <c r="B3971" s="1">
        <f t="array" ref="B3971">MMULT(Returns!B3971:AC3971,Resume!$B$38:$B$65)</f>
        <v>0</v>
      </c>
    </row>
    <row r="3972" spans="1:2">
      <c r="A3972" s="11">
        <f>Returns!A3972</f>
        <v>0</v>
      </c>
      <c r="B3972" s="1">
        <f t="array" ref="B3972">MMULT(Returns!B3972:AC3972,Resume!$B$38:$B$65)</f>
        <v>0</v>
      </c>
    </row>
    <row r="3973" spans="1:2">
      <c r="A3973" s="11">
        <f>Returns!A3973</f>
        <v>0</v>
      </c>
      <c r="B3973" s="1">
        <f t="array" ref="B3973">MMULT(Returns!B3973:AC3973,Resume!$B$38:$B$65)</f>
        <v>0</v>
      </c>
    </row>
    <row r="3974" spans="1:2">
      <c r="A3974" s="11">
        <f>Returns!A3974</f>
        <v>0</v>
      </c>
      <c r="B3974" s="1">
        <f t="array" ref="B3974">MMULT(Returns!B3974:AC3974,Resume!$B$38:$B$65)</f>
        <v>0</v>
      </c>
    </row>
    <row r="3975" spans="1:2">
      <c r="A3975" s="11">
        <f>Returns!A3975</f>
        <v>0</v>
      </c>
      <c r="B3975" s="1">
        <f t="array" ref="B3975">MMULT(Returns!B3975:AC3975,Resume!$B$38:$B$65)</f>
        <v>0</v>
      </c>
    </row>
    <row r="3976" spans="1:2">
      <c r="A3976" s="11">
        <f>Returns!A3976</f>
        <v>0</v>
      </c>
      <c r="B3976" s="1">
        <f t="array" ref="B3976">MMULT(Returns!B3976:AC3976,Resume!$B$38:$B$65)</f>
        <v>0</v>
      </c>
    </row>
    <row r="3977" spans="1:2">
      <c r="A3977" s="11">
        <f>Returns!A3977</f>
        <v>0</v>
      </c>
      <c r="B3977" s="1">
        <f t="array" ref="B3977">MMULT(Returns!B3977:AC3977,Resume!$B$38:$B$65)</f>
        <v>0</v>
      </c>
    </row>
    <row r="3978" spans="1:2">
      <c r="A3978" s="11">
        <f>Returns!A3978</f>
        <v>0</v>
      </c>
      <c r="B3978" s="1">
        <f t="array" ref="B3978">MMULT(Returns!B3978:AC3978,Resume!$B$38:$B$65)</f>
        <v>0</v>
      </c>
    </row>
    <row r="3979" spans="1:2">
      <c r="A3979" s="11">
        <f>Returns!A3979</f>
        <v>0</v>
      </c>
      <c r="B3979" s="1">
        <f t="array" ref="B3979">MMULT(Returns!B3979:AC3979,Resume!$B$38:$B$65)</f>
        <v>0</v>
      </c>
    </row>
    <row r="3980" spans="1:2">
      <c r="A3980" s="11">
        <f>Returns!A3980</f>
        <v>0</v>
      </c>
      <c r="B3980" s="1">
        <f t="array" ref="B3980">MMULT(Returns!B3980:AC3980,Resume!$B$38:$B$65)</f>
        <v>0</v>
      </c>
    </row>
    <row r="3981" spans="1:2">
      <c r="A3981" s="11">
        <f>Returns!A3981</f>
        <v>0</v>
      </c>
      <c r="B3981" s="1">
        <f t="array" ref="B3981">MMULT(Returns!B3981:AC3981,Resume!$B$38:$B$65)</f>
        <v>0</v>
      </c>
    </row>
    <row r="3982" spans="1:2">
      <c r="A3982" s="11">
        <f>Returns!A3982</f>
        <v>0</v>
      </c>
      <c r="B3982" s="1">
        <f t="array" ref="B3982">MMULT(Returns!B3982:AC3982,Resume!$B$38:$B$65)</f>
        <v>0</v>
      </c>
    </row>
    <row r="3983" spans="1:2">
      <c r="A3983" s="11">
        <f>Returns!A3983</f>
        <v>0</v>
      </c>
      <c r="B3983" s="1">
        <f t="array" ref="B3983">MMULT(Returns!B3983:AC3983,Resume!$B$38:$B$65)</f>
        <v>0</v>
      </c>
    </row>
    <row r="3984" spans="1:2">
      <c r="A3984" s="11">
        <f>Returns!A3984</f>
        <v>0</v>
      </c>
      <c r="B3984" s="1">
        <f t="array" ref="B3984">MMULT(Returns!B3984:AC3984,Resume!$B$38:$B$65)</f>
        <v>0</v>
      </c>
    </row>
    <row r="3985" spans="1:2">
      <c r="A3985" s="11">
        <f>Returns!A3985</f>
        <v>0</v>
      </c>
      <c r="B3985" s="1">
        <f t="array" ref="B3985">MMULT(Returns!B3985:AC3985,Resume!$B$38:$B$65)</f>
        <v>0</v>
      </c>
    </row>
    <row r="3986" spans="1:2">
      <c r="A3986" s="11">
        <f>Returns!A3986</f>
        <v>0</v>
      </c>
      <c r="B3986" s="1">
        <f t="array" ref="B3986">MMULT(Returns!B3986:AC3986,Resume!$B$38:$B$65)</f>
        <v>0</v>
      </c>
    </row>
    <row r="3987" spans="1:2">
      <c r="A3987" s="11">
        <f>Returns!A3987</f>
        <v>0</v>
      </c>
      <c r="B3987" s="1">
        <f t="array" ref="B3987">MMULT(Returns!B3987:AC3987,Resume!$B$38:$B$65)</f>
        <v>0</v>
      </c>
    </row>
    <row r="3988" spans="1:2">
      <c r="A3988" s="11">
        <f>Returns!A3988</f>
        <v>0</v>
      </c>
      <c r="B3988" s="1">
        <f t="array" ref="B3988">MMULT(Returns!B3988:AC3988,Resume!$B$38:$B$65)</f>
        <v>0</v>
      </c>
    </row>
    <row r="3989" spans="1:2">
      <c r="A3989" s="11">
        <f>Returns!A3989</f>
        <v>0</v>
      </c>
      <c r="B3989" s="1">
        <f t="array" ref="B3989">MMULT(Returns!B3989:AC3989,Resume!$B$38:$B$65)</f>
        <v>0</v>
      </c>
    </row>
    <row r="3990" spans="1:2">
      <c r="A3990" s="11">
        <f>Returns!A3990</f>
        <v>0</v>
      </c>
      <c r="B3990" s="1">
        <f t="array" ref="B3990">MMULT(Returns!B3990:AC3990,Resume!$B$38:$B$65)</f>
        <v>0</v>
      </c>
    </row>
    <row r="3991" spans="1:2">
      <c r="A3991" s="11">
        <f>Returns!A3991</f>
        <v>0</v>
      </c>
      <c r="B3991" s="1">
        <f t="array" ref="B3991">MMULT(Returns!B3991:AC3991,Resume!$B$38:$B$65)</f>
        <v>0</v>
      </c>
    </row>
    <row r="3992" spans="1:2">
      <c r="A3992" s="11">
        <f>Returns!A3992</f>
        <v>0</v>
      </c>
      <c r="B3992" s="1">
        <f t="array" ref="B3992">MMULT(Returns!B3992:AC3992,Resume!$B$38:$B$65)</f>
        <v>0</v>
      </c>
    </row>
    <row r="3993" spans="1:2">
      <c r="A3993" s="11">
        <f>Returns!A3993</f>
        <v>0</v>
      </c>
      <c r="B3993" s="1">
        <f t="array" ref="B3993">MMULT(Returns!B3993:AC3993,Resume!$B$38:$B$65)</f>
        <v>0</v>
      </c>
    </row>
    <row r="3994" spans="1:2">
      <c r="A3994" s="11">
        <f>Returns!A3994</f>
        <v>0</v>
      </c>
      <c r="B3994" s="1">
        <f t="array" ref="B3994">MMULT(Returns!B3994:AC3994,Resume!$B$38:$B$65)</f>
        <v>0</v>
      </c>
    </row>
    <row r="3995" spans="1:2">
      <c r="A3995" s="11">
        <f>Returns!A3995</f>
        <v>0</v>
      </c>
      <c r="B3995" s="1">
        <f t="array" ref="B3995">MMULT(Returns!B3995:AC3995,Resume!$B$38:$B$65)</f>
        <v>0</v>
      </c>
    </row>
    <row r="3996" spans="1:2">
      <c r="A3996" s="11">
        <f>Returns!A3996</f>
        <v>0</v>
      </c>
      <c r="B3996" s="1">
        <f t="array" ref="B3996">MMULT(Returns!B3996:AC3996,Resume!$B$38:$B$65)</f>
        <v>0</v>
      </c>
    </row>
    <row r="3997" spans="1:2">
      <c r="A3997" s="11">
        <f>Returns!A3997</f>
        <v>0</v>
      </c>
      <c r="B3997" s="1">
        <f t="array" ref="B3997">MMULT(Returns!B3997:AC3997,Resume!$B$38:$B$65)</f>
        <v>0</v>
      </c>
    </row>
    <row r="3998" spans="1:2">
      <c r="A3998" s="11">
        <f>Returns!A3998</f>
        <v>0</v>
      </c>
      <c r="B3998" s="1">
        <f t="array" ref="B3998">MMULT(Returns!B3998:AC3998,Resume!$B$38:$B$65)</f>
        <v>0</v>
      </c>
    </row>
    <row r="3999" spans="1:2">
      <c r="A3999" s="11">
        <f>Returns!A3999</f>
        <v>0</v>
      </c>
      <c r="B3999" s="1">
        <f t="array" ref="B3999">MMULT(Returns!B3999:AC3999,Resume!$B$38:$B$65)</f>
        <v>0</v>
      </c>
    </row>
    <row r="4000" spans="1:2">
      <c r="A4000" s="11">
        <f>Returns!A4000</f>
        <v>0</v>
      </c>
      <c r="B4000" s="1">
        <f t="array" ref="B4000">MMULT(Returns!B4000:AC4000,Resume!$B$38:$B$65)</f>
        <v>0</v>
      </c>
    </row>
    <row r="4001" spans="1:2">
      <c r="A4001" s="11">
        <f>Returns!A4001</f>
        <v>0</v>
      </c>
      <c r="B4001" s="1">
        <f t="array" ref="B4001">MMULT(Returns!B4001:AC4001,Resume!$B$38:$B$65)</f>
        <v>0</v>
      </c>
    </row>
    <row r="4002" spans="1:2">
      <c r="A4002" s="11">
        <f>Returns!A4002</f>
        <v>0</v>
      </c>
      <c r="B4002" s="1">
        <f t="array" ref="B4002">MMULT(Returns!B4002:AC4002,Resume!$B$38:$B$65)</f>
        <v>0</v>
      </c>
    </row>
    <row r="4003" spans="1:2">
      <c r="A4003" s="11">
        <f>Returns!A4003</f>
        <v>0</v>
      </c>
      <c r="B4003" s="1">
        <f t="array" ref="B4003">MMULT(Returns!B4003:AC4003,Resume!$B$38:$B$65)</f>
        <v>0</v>
      </c>
    </row>
    <row r="4004" spans="1:2">
      <c r="A4004" s="11">
        <f>Returns!A4004</f>
        <v>0</v>
      </c>
      <c r="B4004" s="1">
        <f t="array" ref="B4004">MMULT(Returns!B4004:AC4004,Resume!$B$38:$B$65)</f>
        <v>0</v>
      </c>
    </row>
    <row r="4005" spans="1:2">
      <c r="A4005" s="11">
        <f>Returns!A4005</f>
        <v>0</v>
      </c>
      <c r="B4005" s="1">
        <f t="array" ref="B4005">MMULT(Returns!B4005:AC4005,Resume!$B$38:$B$65)</f>
        <v>0</v>
      </c>
    </row>
    <row r="4006" spans="1:2">
      <c r="A4006" s="11">
        <f>Returns!A4006</f>
        <v>0</v>
      </c>
      <c r="B4006" s="1">
        <f t="array" ref="B4006">MMULT(Returns!B4006:AC4006,Resume!$B$38:$B$65)</f>
        <v>0</v>
      </c>
    </row>
    <row r="4007" spans="1:2">
      <c r="A4007" s="11">
        <f>Returns!A4007</f>
        <v>0</v>
      </c>
      <c r="B4007" s="1">
        <f t="array" ref="B4007">MMULT(Returns!B4007:AC4007,Resume!$B$38:$B$65)</f>
        <v>0</v>
      </c>
    </row>
    <row r="4008" spans="1:2">
      <c r="A4008" s="11">
        <f>Returns!A4008</f>
        <v>0</v>
      </c>
      <c r="B4008" s="1">
        <f t="array" ref="B4008">MMULT(Returns!B4008:AC4008,Resume!$B$38:$B$65)</f>
        <v>0</v>
      </c>
    </row>
    <row r="4009" spans="1:2">
      <c r="A4009" s="11">
        <f>Returns!A4009</f>
        <v>0</v>
      </c>
      <c r="B4009" s="1">
        <f t="array" ref="B4009">MMULT(Returns!B4009:AC4009,Resume!$B$38:$B$65)</f>
        <v>0</v>
      </c>
    </row>
    <row r="4010" spans="1:2">
      <c r="A4010" s="11">
        <f>Returns!A4010</f>
        <v>0</v>
      </c>
      <c r="B4010" s="1">
        <f t="array" ref="B4010">MMULT(Returns!B4010:AC4010,Resume!$B$38:$B$65)</f>
        <v>0</v>
      </c>
    </row>
    <row r="4011" spans="1:2">
      <c r="A4011" s="11">
        <f>Returns!A4011</f>
        <v>0</v>
      </c>
      <c r="B4011" s="1">
        <f t="array" ref="B4011">MMULT(Returns!B4011:AC4011,Resume!$B$38:$B$65)</f>
        <v>0</v>
      </c>
    </row>
    <row r="4012" spans="1:2">
      <c r="A4012" s="11">
        <f>Returns!A4012</f>
        <v>0</v>
      </c>
      <c r="B4012" s="1">
        <f t="array" ref="B4012">MMULT(Returns!B4012:AC4012,Resume!$B$38:$B$65)</f>
        <v>0</v>
      </c>
    </row>
    <row r="4013" spans="1:2">
      <c r="A4013" s="11">
        <f>Returns!A4013</f>
        <v>0</v>
      </c>
      <c r="B4013" s="1">
        <f t="array" ref="B4013">MMULT(Returns!B4013:AC4013,Resume!$B$38:$B$65)</f>
        <v>0</v>
      </c>
    </row>
    <row r="4014" spans="1:2">
      <c r="A4014" s="11">
        <f>Returns!A4014</f>
        <v>0</v>
      </c>
      <c r="B4014" s="1">
        <f t="array" ref="B4014">MMULT(Returns!B4014:AC4014,Resume!$B$38:$B$65)</f>
        <v>0</v>
      </c>
    </row>
    <row r="4015" spans="1:2">
      <c r="A4015" s="11">
        <f>Returns!A4015</f>
        <v>0</v>
      </c>
      <c r="B4015" s="1">
        <f t="array" ref="B4015">MMULT(Returns!B4015:AC4015,Resume!$B$38:$B$65)</f>
        <v>0</v>
      </c>
    </row>
    <row r="4016" spans="1:2">
      <c r="A4016" s="11">
        <f>Returns!A4016</f>
        <v>0</v>
      </c>
      <c r="B4016" s="1">
        <f t="array" ref="B4016">MMULT(Returns!B4016:AC4016,Resume!$B$38:$B$65)</f>
        <v>0</v>
      </c>
    </row>
    <row r="4017" spans="1:2">
      <c r="A4017" s="11">
        <f>Returns!A4017</f>
        <v>0</v>
      </c>
      <c r="B4017" s="1">
        <f t="array" ref="B4017">MMULT(Returns!B4017:AC4017,Resume!$B$38:$B$65)</f>
        <v>0</v>
      </c>
    </row>
    <row r="4018" spans="1:2">
      <c r="A4018" s="11">
        <f>Returns!A4018</f>
        <v>0</v>
      </c>
      <c r="B4018" s="1">
        <f t="array" ref="B4018">MMULT(Returns!B4018:AC4018,Resume!$B$38:$B$65)</f>
        <v>0</v>
      </c>
    </row>
    <row r="4019" spans="1:2">
      <c r="A4019" s="11">
        <f>Returns!A4019</f>
        <v>0</v>
      </c>
      <c r="B4019" s="1">
        <f t="array" ref="B4019">MMULT(Returns!B4019:AC4019,Resume!$B$38:$B$65)</f>
        <v>0</v>
      </c>
    </row>
    <row r="4020" spans="1:2">
      <c r="A4020" s="11">
        <f>Returns!A4020</f>
        <v>0</v>
      </c>
      <c r="B4020" s="1">
        <f t="array" ref="B4020">MMULT(Returns!B4020:AC4020,Resume!$B$38:$B$65)</f>
        <v>0</v>
      </c>
    </row>
    <row r="4021" spans="1:2">
      <c r="A4021" s="11">
        <f>Returns!A4021</f>
        <v>0</v>
      </c>
      <c r="B4021" s="1">
        <f t="array" ref="B4021">MMULT(Returns!B4021:AC4021,Resume!$B$38:$B$65)</f>
        <v>0</v>
      </c>
    </row>
    <row r="4022" spans="1:2">
      <c r="A4022" s="11">
        <f>Returns!A4022</f>
        <v>0</v>
      </c>
      <c r="B4022" s="1">
        <f t="array" ref="B4022">MMULT(Returns!B4022:AC4022,Resume!$B$38:$B$65)</f>
        <v>0</v>
      </c>
    </row>
    <row r="4023" spans="1:2">
      <c r="A4023" s="11">
        <f>Returns!A4023</f>
        <v>0</v>
      </c>
      <c r="B4023" s="1">
        <f t="array" ref="B4023">MMULT(Returns!B4023:AC4023,Resume!$B$38:$B$65)</f>
        <v>0</v>
      </c>
    </row>
    <row r="4024" spans="1:2">
      <c r="A4024" s="11">
        <f>Returns!A4024</f>
        <v>0</v>
      </c>
      <c r="B4024" s="1">
        <f t="array" ref="B4024">MMULT(Returns!B4024:AC4024,Resume!$B$38:$B$65)</f>
        <v>0</v>
      </c>
    </row>
    <row r="4025" spans="1:2">
      <c r="A4025" s="11">
        <f>Returns!A4025</f>
        <v>0</v>
      </c>
      <c r="B4025" s="1">
        <f t="array" ref="B4025">MMULT(Returns!B4025:AC4025,Resume!$B$38:$B$65)</f>
        <v>0</v>
      </c>
    </row>
    <row r="4026" spans="1:2">
      <c r="A4026" s="11">
        <f>Returns!A4026</f>
        <v>0</v>
      </c>
      <c r="B4026" s="1">
        <f t="array" ref="B4026">MMULT(Returns!B4026:AC4026,Resume!$B$38:$B$65)</f>
        <v>0</v>
      </c>
    </row>
    <row r="4027" spans="1:2">
      <c r="A4027" s="11">
        <f>Returns!A4027</f>
        <v>0</v>
      </c>
      <c r="B4027" s="1">
        <f t="array" ref="B4027">MMULT(Returns!B4027:AC4027,Resume!$B$38:$B$65)</f>
        <v>0</v>
      </c>
    </row>
    <row r="4028" spans="1:2">
      <c r="A4028" s="11">
        <f>Returns!A4028</f>
        <v>0</v>
      </c>
      <c r="B4028" s="1">
        <f t="array" ref="B4028">MMULT(Returns!B4028:AC4028,Resume!$B$38:$B$65)</f>
        <v>0</v>
      </c>
    </row>
    <row r="4029" spans="1:2">
      <c r="A4029" s="11">
        <f>Returns!A4029</f>
        <v>0</v>
      </c>
      <c r="B4029" s="1">
        <f t="array" ref="B4029">MMULT(Returns!B4029:AC4029,Resume!$B$38:$B$65)</f>
        <v>0</v>
      </c>
    </row>
    <row r="4030" spans="1:2">
      <c r="A4030" s="11">
        <f>Returns!A4030</f>
        <v>0</v>
      </c>
      <c r="B4030" s="1">
        <f t="array" ref="B4030">MMULT(Returns!B4030:AC4030,Resume!$B$38:$B$65)</f>
        <v>0</v>
      </c>
    </row>
    <row r="4031" spans="1:2">
      <c r="A4031" s="11">
        <f>Returns!A4031</f>
        <v>0</v>
      </c>
      <c r="B4031" s="1">
        <f t="array" ref="B4031">MMULT(Returns!B4031:AC4031,Resume!$B$38:$B$65)</f>
        <v>0</v>
      </c>
    </row>
    <row r="4032" spans="1:2">
      <c r="A4032" s="11">
        <f>Returns!A4032</f>
        <v>0</v>
      </c>
      <c r="B4032" s="1">
        <f t="array" ref="B4032">MMULT(Returns!B4032:AC4032,Resume!$B$38:$B$65)</f>
        <v>0</v>
      </c>
    </row>
    <row r="4033" spans="1:2">
      <c r="A4033" s="11">
        <f>Returns!A4033</f>
        <v>0</v>
      </c>
      <c r="B4033" s="1">
        <f t="array" ref="B4033">MMULT(Returns!B4033:AC4033,Resume!$B$38:$B$65)</f>
        <v>0</v>
      </c>
    </row>
    <row r="4034" spans="1:2">
      <c r="A4034" s="11">
        <f>Returns!A4034</f>
        <v>0</v>
      </c>
      <c r="B4034" s="1">
        <f t="array" ref="B4034">MMULT(Returns!B4034:AC4034,Resume!$B$38:$B$65)</f>
        <v>0</v>
      </c>
    </row>
    <row r="4035" spans="1:2">
      <c r="A4035" s="11">
        <f>Returns!A4035</f>
        <v>0</v>
      </c>
      <c r="B4035" s="1">
        <f t="array" ref="B4035">MMULT(Returns!B4035:AC4035,Resume!$B$38:$B$65)</f>
        <v>0</v>
      </c>
    </row>
    <row r="4036" spans="1:2">
      <c r="A4036" s="11">
        <f>Returns!A4036</f>
        <v>0</v>
      </c>
      <c r="B4036" s="1">
        <f t="array" ref="B4036">MMULT(Returns!B4036:AC4036,Resume!$B$38:$B$65)</f>
        <v>0</v>
      </c>
    </row>
    <row r="4037" spans="1:2">
      <c r="A4037" s="11">
        <f>Returns!A4037</f>
        <v>0</v>
      </c>
      <c r="B4037" s="1">
        <f t="array" ref="B4037">MMULT(Returns!B4037:AC4037,Resume!$B$38:$B$65)</f>
        <v>0</v>
      </c>
    </row>
    <row r="4038" spans="1:2">
      <c r="A4038" s="11">
        <f>Returns!A4038</f>
        <v>0</v>
      </c>
      <c r="B4038" s="1">
        <f t="array" ref="B4038">MMULT(Returns!B4038:AC4038,Resume!$B$38:$B$65)</f>
        <v>0</v>
      </c>
    </row>
    <row r="4039" spans="1:2">
      <c r="A4039" s="11">
        <f>Returns!A4039</f>
        <v>0</v>
      </c>
      <c r="B4039" s="1">
        <f t="array" ref="B4039">MMULT(Returns!B4039:AC4039,Resume!$B$38:$B$65)</f>
        <v>0</v>
      </c>
    </row>
    <row r="4040" spans="1:2">
      <c r="A4040" s="11">
        <f>Returns!A4040</f>
        <v>0</v>
      </c>
      <c r="B4040" s="1">
        <f t="array" ref="B4040">MMULT(Returns!B4040:AC4040,Resume!$B$38:$B$65)</f>
        <v>0</v>
      </c>
    </row>
    <row r="4041" spans="1:2">
      <c r="A4041" s="11">
        <f>Returns!A4041</f>
        <v>0</v>
      </c>
      <c r="B4041" s="1">
        <f t="array" ref="B4041">MMULT(Returns!B4041:AC4041,Resume!$B$38:$B$65)</f>
        <v>0</v>
      </c>
    </row>
    <row r="4042" spans="1:2">
      <c r="A4042" s="11">
        <f>Returns!A4042</f>
        <v>0</v>
      </c>
      <c r="B4042" s="1">
        <f t="array" ref="B4042">MMULT(Returns!B4042:AC4042,Resume!$B$38:$B$65)</f>
        <v>0</v>
      </c>
    </row>
    <row r="4043" spans="1:2">
      <c r="A4043" s="11">
        <f>Returns!A4043</f>
        <v>0</v>
      </c>
      <c r="B4043" s="1">
        <f t="array" ref="B4043">MMULT(Returns!B4043:AC4043,Resume!$B$38:$B$65)</f>
        <v>0</v>
      </c>
    </row>
    <row r="4044" spans="1:2">
      <c r="A4044" s="11">
        <f>Returns!A4044</f>
        <v>0</v>
      </c>
      <c r="B4044" s="1">
        <f t="array" ref="B4044">MMULT(Returns!B4044:AC4044,Resume!$B$38:$B$65)</f>
        <v>0</v>
      </c>
    </row>
    <row r="4045" spans="1:2">
      <c r="A4045" s="11">
        <f>Returns!A4045</f>
        <v>0</v>
      </c>
      <c r="B4045" s="1">
        <f t="array" ref="B4045">MMULT(Returns!B4045:AC4045,Resume!$B$38:$B$65)</f>
        <v>0</v>
      </c>
    </row>
    <row r="4046" spans="1:2">
      <c r="A4046" s="11">
        <f>Returns!A4046</f>
        <v>0</v>
      </c>
      <c r="B4046" s="1">
        <f t="array" ref="B4046">MMULT(Returns!B4046:AC4046,Resume!$B$38:$B$65)</f>
        <v>0</v>
      </c>
    </row>
    <row r="4047" spans="1:2">
      <c r="A4047" s="11">
        <f>Returns!A4047</f>
        <v>0</v>
      </c>
      <c r="B4047" s="1">
        <f t="array" ref="B4047">MMULT(Returns!B4047:AC4047,Resume!$B$38:$B$65)</f>
        <v>0</v>
      </c>
    </row>
    <row r="4048" spans="1:2">
      <c r="A4048" s="11">
        <f>Returns!A4048</f>
        <v>0</v>
      </c>
      <c r="B4048" s="1">
        <f t="array" ref="B4048">MMULT(Returns!B4048:AC4048,Resume!$B$38:$B$65)</f>
        <v>0</v>
      </c>
    </row>
    <row r="4049" spans="1:2">
      <c r="A4049" s="11">
        <f>Returns!A4049</f>
        <v>0</v>
      </c>
      <c r="B4049" s="1">
        <f t="array" ref="B4049">MMULT(Returns!B4049:AC4049,Resume!$B$38:$B$65)</f>
        <v>0</v>
      </c>
    </row>
    <row r="4050" spans="1:2">
      <c r="A4050" s="11">
        <f>Returns!A4050</f>
        <v>0</v>
      </c>
      <c r="B4050" s="1">
        <f t="array" ref="B4050">MMULT(Returns!B4050:AC4050,Resume!$B$38:$B$65)</f>
        <v>0</v>
      </c>
    </row>
    <row r="4051" spans="1:2">
      <c r="A4051" s="11">
        <f>Returns!A4051</f>
        <v>0</v>
      </c>
      <c r="B4051" s="1">
        <f t="array" ref="B4051">MMULT(Returns!B4051:AC4051,Resume!$B$38:$B$65)</f>
        <v>0</v>
      </c>
    </row>
    <row r="4052" spans="1:2">
      <c r="A4052" s="11">
        <f>Returns!A4052</f>
        <v>0</v>
      </c>
      <c r="B4052" s="1">
        <f t="array" ref="B4052">MMULT(Returns!B4052:AC4052,Resume!$B$38:$B$65)</f>
        <v>0</v>
      </c>
    </row>
    <row r="4053" spans="1:2">
      <c r="A4053" s="11">
        <f>Returns!A4053</f>
        <v>0</v>
      </c>
      <c r="B4053" s="1">
        <f t="array" ref="B4053">MMULT(Returns!B4053:AC4053,Resume!$B$38:$B$65)</f>
        <v>0</v>
      </c>
    </row>
    <row r="4054" spans="1:2">
      <c r="A4054" s="11">
        <f>Returns!A4054</f>
        <v>0</v>
      </c>
      <c r="B4054" s="1">
        <f t="array" ref="B4054">MMULT(Returns!B4054:AC4054,Resume!$B$38:$B$65)</f>
        <v>0</v>
      </c>
    </row>
    <row r="4055" spans="1:2">
      <c r="A4055" s="11">
        <f>Returns!A4055</f>
        <v>0</v>
      </c>
      <c r="B4055" s="1">
        <f t="array" ref="B4055">MMULT(Returns!B4055:AC4055,Resume!$B$38:$B$65)</f>
        <v>0</v>
      </c>
    </row>
    <row r="4056" spans="1:2">
      <c r="A4056" s="11">
        <f>Returns!A4056</f>
        <v>0</v>
      </c>
      <c r="B4056" s="1">
        <f t="array" ref="B4056">MMULT(Returns!B4056:AC4056,Resume!$B$38:$B$65)</f>
        <v>0</v>
      </c>
    </row>
    <row r="4057" spans="1:2">
      <c r="A4057" s="11">
        <f>Returns!A4057</f>
        <v>0</v>
      </c>
      <c r="B4057" s="1">
        <f t="array" ref="B4057">MMULT(Returns!B4057:AC4057,Resume!$B$38:$B$65)</f>
        <v>0</v>
      </c>
    </row>
    <row r="4058" spans="1:2">
      <c r="A4058" s="11">
        <f>Returns!A4058</f>
        <v>0</v>
      </c>
      <c r="B4058" s="1">
        <f t="array" ref="B4058">MMULT(Returns!B4058:AC4058,Resume!$B$38:$B$65)</f>
        <v>0</v>
      </c>
    </row>
    <row r="4059" spans="1:2">
      <c r="A4059" s="11">
        <f>Returns!A4059</f>
        <v>0</v>
      </c>
      <c r="B4059" s="1">
        <f t="array" ref="B4059">MMULT(Returns!B4059:AC4059,Resume!$B$38:$B$65)</f>
        <v>0</v>
      </c>
    </row>
    <row r="4060" spans="1:2">
      <c r="A4060" s="11">
        <f>Returns!A4060</f>
        <v>0</v>
      </c>
      <c r="B4060" s="1">
        <f t="array" ref="B4060">MMULT(Returns!B4060:AC4060,Resume!$B$38:$B$65)</f>
        <v>0</v>
      </c>
    </row>
    <row r="4061" spans="1:2">
      <c r="A4061" s="11">
        <f>Returns!A4061</f>
        <v>0</v>
      </c>
      <c r="B4061" s="1">
        <f t="array" ref="B4061">MMULT(Returns!B4061:AC4061,Resume!$B$38:$B$65)</f>
        <v>0</v>
      </c>
    </row>
    <row r="4062" spans="1:2">
      <c r="A4062" s="11">
        <f>Returns!A4062</f>
        <v>0</v>
      </c>
      <c r="B4062" s="1">
        <f t="array" ref="B4062">MMULT(Returns!B4062:AC4062,Resume!$B$38:$B$65)</f>
        <v>0</v>
      </c>
    </row>
    <row r="4063" spans="1:2">
      <c r="A4063" s="11">
        <f>Returns!A4063</f>
        <v>0</v>
      </c>
      <c r="B4063" s="1">
        <f t="array" ref="B4063">MMULT(Returns!B4063:AC4063,Resume!$B$38:$B$65)</f>
        <v>0</v>
      </c>
    </row>
    <row r="4064" spans="1:2">
      <c r="A4064" s="11">
        <f>Returns!A4064</f>
        <v>0</v>
      </c>
      <c r="B4064" s="1">
        <f t="array" ref="B4064">MMULT(Returns!B4064:AC4064,Resume!$B$38:$B$65)</f>
        <v>0</v>
      </c>
    </row>
    <row r="4065" spans="1:2">
      <c r="A4065" s="11">
        <f>Returns!A4065</f>
        <v>0</v>
      </c>
      <c r="B4065" s="1">
        <f t="array" ref="B4065">MMULT(Returns!B4065:AC4065,Resume!$B$38:$B$65)</f>
        <v>0</v>
      </c>
    </row>
    <row r="4066" spans="1:2">
      <c r="A4066" s="11">
        <f>Returns!A4066</f>
        <v>0</v>
      </c>
      <c r="B4066" s="1">
        <f t="array" ref="B4066">MMULT(Returns!B4066:AC4066,Resume!$B$38:$B$65)</f>
        <v>0</v>
      </c>
    </row>
    <row r="4067" spans="1:2">
      <c r="A4067" s="11">
        <f>Returns!A4067</f>
        <v>0</v>
      </c>
      <c r="B4067" s="1">
        <f t="array" ref="B4067">MMULT(Returns!B4067:AC4067,Resume!$B$38:$B$65)</f>
        <v>0</v>
      </c>
    </row>
    <row r="4068" spans="1:2">
      <c r="A4068" s="11">
        <f>Returns!A4068</f>
        <v>0</v>
      </c>
      <c r="B4068" s="1">
        <f t="array" ref="B4068">MMULT(Returns!B4068:AC4068,Resume!$B$38:$B$65)</f>
        <v>0</v>
      </c>
    </row>
    <row r="4069" spans="1:2">
      <c r="A4069" s="11">
        <f>Returns!A4069</f>
        <v>0</v>
      </c>
      <c r="B4069" s="1">
        <f t="array" ref="B4069">MMULT(Returns!B4069:AC4069,Resume!$B$38:$B$65)</f>
        <v>0</v>
      </c>
    </row>
    <row r="4070" spans="1:2">
      <c r="A4070" s="11">
        <f>Returns!A4070</f>
        <v>0</v>
      </c>
      <c r="B4070" s="1">
        <f t="array" ref="B4070">MMULT(Returns!B4070:AC4070,Resume!$B$38:$B$65)</f>
        <v>0</v>
      </c>
    </row>
    <row r="4071" spans="1:2">
      <c r="A4071" s="11">
        <f>Returns!A4071</f>
        <v>0</v>
      </c>
      <c r="B4071" s="1">
        <f t="array" ref="B4071">MMULT(Returns!B4071:AC4071,Resume!$B$38:$B$65)</f>
        <v>0</v>
      </c>
    </row>
    <row r="4072" spans="1:2">
      <c r="A4072" s="11">
        <f>Returns!A4072</f>
        <v>0</v>
      </c>
      <c r="B4072" s="1">
        <f t="array" ref="B4072">MMULT(Returns!B4072:AC4072,Resume!$B$38:$B$65)</f>
        <v>0</v>
      </c>
    </row>
    <row r="4073" spans="1:2">
      <c r="A4073" s="11">
        <f>Returns!A4073</f>
        <v>0</v>
      </c>
      <c r="B4073" s="1">
        <f t="array" ref="B4073">MMULT(Returns!B4073:AC4073,Resume!$B$38:$B$65)</f>
        <v>0</v>
      </c>
    </row>
    <row r="4074" spans="1:2">
      <c r="A4074" s="11">
        <f>Returns!A4074</f>
        <v>0</v>
      </c>
      <c r="B4074" s="1">
        <f t="array" ref="B4074">MMULT(Returns!B4074:AC4074,Resume!$B$38:$B$65)</f>
        <v>0</v>
      </c>
    </row>
    <row r="4075" spans="1:2">
      <c r="A4075" s="11">
        <f>Returns!A4075</f>
        <v>0</v>
      </c>
      <c r="B4075" s="1">
        <f t="array" ref="B4075">MMULT(Returns!B4075:AC4075,Resume!$B$38:$B$65)</f>
        <v>0</v>
      </c>
    </row>
    <row r="4076" spans="1:2">
      <c r="A4076" s="11">
        <f>Returns!A4076</f>
        <v>0</v>
      </c>
      <c r="B4076" s="1">
        <f t="array" ref="B4076">MMULT(Returns!B4076:AC4076,Resume!$B$38:$B$65)</f>
        <v>0</v>
      </c>
    </row>
    <row r="4077" spans="1:2">
      <c r="A4077" s="11">
        <f>Returns!A4077</f>
        <v>0</v>
      </c>
      <c r="B4077" s="1">
        <f t="array" ref="B4077">MMULT(Returns!B4077:AC4077,Resume!$B$38:$B$65)</f>
        <v>0</v>
      </c>
    </row>
    <row r="4078" spans="1:2">
      <c r="A4078" s="11">
        <f>Returns!A4078</f>
        <v>0</v>
      </c>
      <c r="B4078" s="1">
        <f t="array" ref="B4078">MMULT(Returns!B4078:AC4078,Resume!$B$38:$B$65)</f>
        <v>0</v>
      </c>
    </row>
    <row r="4079" spans="1:2">
      <c r="A4079" s="11">
        <f>Returns!A4079</f>
        <v>0</v>
      </c>
      <c r="B4079" s="1">
        <f t="array" ref="B4079">MMULT(Returns!B4079:AC4079,Resume!$B$38:$B$65)</f>
        <v>0</v>
      </c>
    </row>
    <row r="4080" spans="1:2">
      <c r="A4080" s="11">
        <f>Returns!A4080</f>
        <v>0</v>
      </c>
      <c r="B4080" s="1">
        <f t="array" ref="B4080">MMULT(Returns!B4080:AC4080,Resume!$B$38:$B$65)</f>
        <v>0</v>
      </c>
    </row>
    <row r="4081" spans="1:2">
      <c r="A4081" s="11">
        <f>Returns!A4081</f>
        <v>0</v>
      </c>
      <c r="B4081" s="1">
        <f t="array" ref="B4081">MMULT(Returns!B4081:AC4081,Resume!$B$38:$B$65)</f>
        <v>0</v>
      </c>
    </row>
    <row r="4082" spans="1:2">
      <c r="A4082" s="11">
        <f>Returns!A4082</f>
        <v>0</v>
      </c>
      <c r="B4082" s="1">
        <f t="array" ref="B4082">MMULT(Returns!B4082:AC4082,Resume!$B$38:$B$65)</f>
        <v>0</v>
      </c>
    </row>
    <row r="4083" spans="1:2">
      <c r="A4083" s="11">
        <f>Returns!A4083</f>
        <v>0</v>
      </c>
      <c r="B4083" s="1">
        <f t="array" ref="B4083">MMULT(Returns!B4083:AC4083,Resume!$B$38:$B$65)</f>
        <v>0</v>
      </c>
    </row>
    <row r="4084" spans="1:2">
      <c r="A4084" s="11">
        <f>Returns!A4084</f>
        <v>0</v>
      </c>
      <c r="B4084" s="1">
        <f t="array" ref="B4084">MMULT(Returns!B4084:AC4084,Resume!$B$38:$B$65)</f>
        <v>0</v>
      </c>
    </row>
    <row r="4085" spans="1:2">
      <c r="A4085" s="11">
        <f>Returns!A4085</f>
        <v>0</v>
      </c>
      <c r="B4085" s="1">
        <f t="array" ref="B4085">MMULT(Returns!B4085:AC4085,Resume!$B$38:$B$65)</f>
        <v>0</v>
      </c>
    </row>
    <row r="4086" spans="1:2">
      <c r="A4086" s="11">
        <f>Returns!A4086</f>
        <v>0</v>
      </c>
      <c r="B4086" s="1">
        <f t="array" ref="B4086">MMULT(Returns!B4086:AC4086,Resume!$B$38:$B$65)</f>
        <v>0</v>
      </c>
    </row>
    <row r="4087" spans="1:2">
      <c r="A4087" s="11">
        <f>Returns!A4087</f>
        <v>0</v>
      </c>
      <c r="B4087" s="1">
        <f t="array" ref="B4087">MMULT(Returns!B4087:AC4087,Resume!$B$38:$B$65)</f>
        <v>0</v>
      </c>
    </row>
    <row r="4088" spans="1:2">
      <c r="A4088" s="11">
        <f>Returns!A4088</f>
        <v>0</v>
      </c>
      <c r="B4088" s="1">
        <f t="array" ref="B4088">MMULT(Returns!B4088:AC4088,Resume!$B$38:$B$65)</f>
        <v>0</v>
      </c>
    </row>
    <row r="4089" spans="1:2">
      <c r="A4089" s="11">
        <f>Returns!A4089</f>
        <v>0</v>
      </c>
      <c r="B4089" s="1">
        <f t="array" ref="B4089">MMULT(Returns!B4089:AC4089,Resume!$B$38:$B$65)</f>
        <v>0</v>
      </c>
    </row>
    <row r="4090" spans="1:2">
      <c r="A4090" s="11">
        <f>Returns!A4090</f>
        <v>0</v>
      </c>
      <c r="B4090" s="1">
        <f t="array" ref="B4090">MMULT(Returns!B4090:AC4090,Resume!$B$38:$B$65)</f>
        <v>0</v>
      </c>
    </row>
    <row r="4091" spans="1:2">
      <c r="A4091" s="11">
        <f>Returns!A4091</f>
        <v>0</v>
      </c>
      <c r="B4091" s="1">
        <f t="array" ref="B4091">MMULT(Returns!B4091:AC4091,Resume!$B$38:$B$65)</f>
        <v>0</v>
      </c>
    </row>
    <row r="4092" spans="1:2">
      <c r="A4092" s="11">
        <f>Returns!A4092</f>
        <v>0</v>
      </c>
      <c r="B4092" s="1">
        <f t="array" ref="B4092">MMULT(Returns!B4092:AC4092,Resume!$B$38:$B$65)</f>
        <v>0</v>
      </c>
    </row>
    <row r="4093" spans="1:2">
      <c r="A4093" s="11">
        <f>Returns!A4093</f>
        <v>0</v>
      </c>
      <c r="B4093" s="1">
        <f t="array" ref="B4093">MMULT(Returns!B4093:AC4093,Resume!$B$38:$B$65)</f>
        <v>0</v>
      </c>
    </row>
    <row r="4094" spans="1:2">
      <c r="A4094" s="11">
        <f>Returns!A4094</f>
        <v>0</v>
      </c>
      <c r="B4094" s="1">
        <f t="array" ref="B4094">MMULT(Returns!B4094:AC4094,Resume!$B$38:$B$65)</f>
        <v>0</v>
      </c>
    </row>
    <row r="4095" spans="1:2">
      <c r="A4095" s="11">
        <f>Returns!A4095</f>
        <v>0</v>
      </c>
      <c r="B4095" s="1">
        <f t="array" ref="B4095">MMULT(Returns!B4095:AC4095,Resume!$B$38:$B$65)</f>
        <v>0</v>
      </c>
    </row>
    <row r="4096" spans="1:2">
      <c r="A4096" s="11">
        <f>Returns!A4096</f>
        <v>0</v>
      </c>
      <c r="B4096" s="1">
        <f t="array" ref="B4096">MMULT(Returns!B4096:AC4096,Resume!$B$38:$B$65)</f>
        <v>0</v>
      </c>
    </row>
    <row r="4097" spans="1:2">
      <c r="A4097" s="11">
        <f>Returns!A4097</f>
        <v>0</v>
      </c>
      <c r="B4097" s="1">
        <f t="array" ref="B4097">MMULT(Returns!B4097:AC4097,Resume!$B$38:$B$65)</f>
        <v>0</v>
      </c>
    </row>
    <row r="4098" spans="1:2">
      <c r="A4098" s="11">
        <f>Returns!A4098</f>
        <v>0</v>
      </c>
      <c r="B4098" s="1">
        <f t="array" ref="B4098">MMULT(Returns!B4098:AC4098,Resume!$B$38:$B$65)</f>
        <v>0</v>
      </c>
    </row>
    <row r="4099" spans="1:2">
      <c r="A4099" s="11">
        <f>Returns!A4099</f>
        <v>0</v>
      </c>
      <c r="B4099" s="1">
        <f t="array" ref="B4099">MMULT(Returns!B4099:AC4099,Resume!$B$38:$B$65)</f>
        <v>0</v>
      </c>
    </row>
    <row r="4100" spans="1:2">
      <c r="A4100" s="11">
        <f>Returns!A4100</f>
        <v>0</v>
      </c>
      <c r="B4100" s="1">
        <f t="array" ref="B4100">MMULT(Returns!B4100:AC4100,Resume!$B$38:$B$65)</f>
        <v>0</v>
      </c>
    </row>
    <row r="4101" spans="1:2">
      <c r="A4101" s="11">
        <f>Returns!A4101</f>
        <v>0</v>
      </c>
      <c r="B4101" s="1">
        <f t="array" ref="B4101">MMULT(Returns!B4101:AC4101,Resume!$B$38:$B$65)</f>
        <v>0</v>
      </c>
    </row>
    <row r="4102" spans="1:2">
      <c r="A4102" s="11">
        <f>Returns!A4102</f>
        <v>0</v>
      </c>
      <c r="B4102" s="1">
        <f t="array" ref="B4102">MMULT(Returns!B4102:AC4102,Resume!$B$38:$B$65)</f>
        <v>0</v>
      </c>
    </row>
    <row r="4103" spans="1:2">
      <c r="A4103" s="11">
        <f>Returns!A4103</f>
        <v>0</v>
      </c>
      <c r="B4103" s="1">
        <f t="array" ref="B4103">MMULT(Returns!B4103:AC4103,Resume!$B$38:$B$65)</f>
        <v>0</v>
      </c>
    </row>
    <row r="4104" spans="1:2">
      <c r="A4104" s="11">
        <f>Returns!A4104</f>
        <v>0</v>
      </c>
      <c r="B4104" s="1">
        <f t="array" ref="B4104">MMULT(Returns!B4104:AC4104,Resume!$B$38:$B$65)</f>
        <v>0</v>
      </c>
    </row>
    <row r="4105" spans="1:2">
      <c r="A4105" s="11">
        <f>Returns!A4105</f>
        <v>0</v>
      </c>
      <c r="B4105" s="1">
        <f t="array" ref="B4105">MMULT(Returns!B4105:AC4105,Resume!$B$38:$B$65)</f>
        <v>0</v>
      </c>
    </row>
    <row r="4106" spans="1:2">
      <c r="A4106" s="11">
        <f>Returns!A4106</f>
        <v>0</v>
      </c>
      <c r="B4106" s="1">
        <f t="array" ref="B4106">MMULT(Returns!B4106:AC4106,Resume!$B$38:$B$65)</f>
        <v>0</v>
      </c>
    </row>
    <row r="4107" spans="1:2">
      <c r="A4107" s="11">
        <f>Returns!A4107</f>
        <v>0</v>
      </c>
      <c r="B4107" s="1">
        <f t="array" ref="B4107">MMULT(Returns!B4107:AC4107,Resume!$B$38:$B$65)</f>
        <v>0</v>
      </c>
    </row>
    <row r="4108" spans="1:2">
      <c r="A4108" s="11">
        <f>Returns!A4108</f>
        <v>0</v>
      </c>
      <c r="B4108" s="1">
        <f t="array" ref="B4108">MMULT(Returns!B4108:AC4108,Resume!$B$38:$B$65)</f>
        <v>0</v>
      </c>
    </row>
    <row r="4109" spans="1:2">
      <c r="A4109" s="11">
        <f>Returns!A4109</f>
        <v>0</v>
      </c>
      <c r="B4109" s="1">
        <f t="array" ref="B4109">MMULT(Returns!B4109:AC4109,Resume!$B$38:$B$65)</f>
        <v>0</v>
      </c>
    </row>
    <row r="4110" spans="1:2">
      <c r="A4110" s="11">
        <f>Returns!A4110</f>
        <v>0</v>
      </c>
      <c r="B4110" s="1">
        <f t="array" ref="B4110">MMULT(Returns!B4110:AC4110,Resume!$B$38:$B$65)</f>
        <v>0</v>
      </c>
    </row>
    <row r="4111" spans="1:2">
      <c r="A4111" s="11">
        <f>Returns!A4111</f>
        <v>0</v>
      </c>
      <c r="B4111" s="1">
        <f t="array" ref="B4111">MMULT(Returns!B4111:AC4111,Resume!$B$38:$B$65)</f>
        <v>0</v>
      </c>
    </row>
    <row r="4112" spans="1:2">
      <c r="A4112" s="11">
        <f>Returns!A4112</f>
        <v>0</v>
      </c>
      <c r="B4112" s="1">
        <f t="array" ref="B4112">MMULT(Returns!B4112:AC4112,Resume!$B$38:$B$65)</f>
        <v>0</v>
      </c>
    </row>
    <row r="4113" spans="1:2">
      <c r="A4113" s="11">
        <f>Returns!A4113</f>
        <v>0</v>
      </c>
      <c r="B4113" s="1">
        <f t="array" ref="B4113">MMULT(Returns!B4113:AC4113,Resume!$B$38:$B$65)</f>
        <v>0</v>
      </c>
    </row>
    <row r="4114" spans="1:2">
      <c r="A4114" s="11">
        <f>Returns!A4114</f>
        <v>0</v>
      </c>
      <c r="B4114" s="1">
        <f t="array" ref="B4114">MMULT(Returns!B4114:AC4114,Resume!$B$38:$B$65)</f>
        <v>0</v>
      </c>
    </row>
    <row r="4115" spans="1:2">
      <c r="A4115" s="11">
        <f>Returns!A4115</f>
        <v>0</v>
      </c>
      <c r="B4115" s="1">
        <f t="array" ref="B4115">MMULT(Returns!B4115:AC4115,Resume!$B$38:$B$65)</f>
        <v>0</v>
      </c>
    </row>
    <row r="4116" spans="1:2">
      <c r="A4116" s="11">
        <f>Returns!A4116</f>
        <v>0</v>
      </c>
      <c r="B4116" s="1">
        <f t="array" ref="B4116">MMULT(Returns!B4116:AC4116,Resume!$B$38:$B$65)</f>
        <v>0</v>
      </c>
    </row>
    <row r="4117" spans="1:2">
      <c r="A4117" s="11">
        <f>Returns!A4117</f>
        <v>0</v>
      </c>
      <c r="B4117" s="1">
        <f t="array" ref="B4117">MMULT(Returns!B4117:AC4117,Resume!$B$38:$B$65)</f>
        <v>0</v>
      </c>
    </row>
    <row r="4118" spans="1:2">
      <c r="A4118" s="11">
        <f>Returns!A4118</f>
        <v>0</v>
      </c>
      <c r="B4118" s="1">
        <f t="array" ref="B4118">MMULT(Returns!B4118:AC4118,Resume!$B$38:$B$65)</f>
        <v>0</v>
      </c>
    </row>
    <row r="4119" spans="1:2">
      <c r="A4119" s="11">
        <f>Returns!A4119</f>
        <v>0</v>
      </c>
      <c r="B4119" s="1">
        <f t="array" ref="B4119">MMULT(Returns!B4119:AC4119,Resume!$B$38:$B$65)</f>
        <v>0</v>
      </c>
    </row>
    <row r="4120" spans="1:2">
      <c r="A4120" s="11">
        <f>Returns!A4120</f>
        <v>0</v>
      </c>
      <c r="B4120" s="1">
        <f t="array" ref="B4120">MMULT(Returns!B4120:AC4120,Resume!$B$38:$B$65)</f>
        <v>0</v>
      </c>
    </row>
    <row r="4121" spans="1:2">
      <c r="A4121" s="11">
        <f>Returns!A4121</f>
        <v>0</v>
      </c>
      <c r="B4121" s="1">
        <f t="array" ref="B4121">MMULT(Returns!B4121:AC4121,Resume!$B$38:$B$65)</f>
        <v>0</v>
      </c>
    </row>
    <row r="4122" spans="1:2">
      <c r="A4122" s="11">
        <f>Returns!A4122</f>
        <v>0</v>
      </c>
      <c r="B4122" s="1">
        <f t="array" ref="B4122">MMULT(Returns!B4122:AC4122,Resume!$B$38:$B$65)</f>
        <v>0</v>
      </c>
    </row>
    <row r="4123" spans="1:2">
      <c r="A4123" s="11">
        <f>Returns!A4123</f>
        <v>0</v>
      </c>
      <c r="B4123" s="1">
        <f t="array" ref="B4123">MMULT(Returns!B4123:AC4123,Resume!$B$38:$B$65)</f>
        <v>0</v>
      </c>
    </row>
    <row r="4124" spans="1:2">
      <c r="A4124" s="11">
        <f>Returns!A4124</f>
        <v>0</v>
      </c>
      <c r="B4124" s="1">
        <f t="array" ref="B4124">MMULT(Returns!B4124:AC4124,Resume!$B$38:$B$65)</f>
        <v>0</v>
      </c>
    </row>
    <row r="4125" spans="1:2">
      <c r="A4125" s="11">
        <f>Returns!A4125</f>
        <v>0</v>
      </c>
      <c r="B4125" s="1">
        <f t="array" ref="B4125">MMULT(Returns!B4125:AC4125,Resume!$B$38:$B$65)</f>
        <v>0</v>
      </c>
    </row>
    <row r="4126" spans="1:2">
      <c r="A4126" s="11">
        <f>Returns!A4126</f>
        <v>0</v>
      </c>
      <c r="B4126" s="1">
        <f t="array" ref="B4126">MMULT(Returns!B4126:AC4126,Resume!$B$38:$B$65)</f>
        <v>0</v>
      </c>
    </row>
    <row r="4127" spans="1:2">
      <c r="A4127" s="11">
        <f>Returns!A4127</f>
        <v>0</v>
      </c>
      <c r="B4127" s="1">
        <f t="array" ref="B4127">MMULT(Returns!B4127:AC4127,Resume!$B$38:$B$65)</f>
        <v>0</v>
      </c>
    </row>
    <row r="4128" spans="1:2">
      <c r="A4128" s="11">
        <f>Returns!A4128</f>
        <v>0</v>
      </c>
      <c r="B4128" s="1">
        <f t="array" ref="B4128">MMULT(Returns!B4128:AC4128,Resume!$B$38:$B$65)</f>
        <v>0</v>
      </c>
    </row>
    <row r="4129" spans="1:2">
      <c r="A4129" s="11">
        <f>Returns!A4129</f>
        <v>0</v>
      </c>
      <c r="B4129" s="1">
        <f t="array" ref="B4129">MMULT(Returns!B4129:AC4129,Resume!$B$38:$B$65)</f>
        <v>0</v>
      </c>
    </row>
    <row r="4130" spans="1:2">
      <c r="A4130" s="11">
        <f>Returns!A4130</f>
        <v>0</v>
      </c>
      <c r="B4130" s="1">
        <f t="array" ref="B4130">MMULT(Returns!B4130:AC4130,Resume!$B$38:$B$65)</f>
        <v>0</v>
      </c>
    </row>
    <row r="4131" spans="1:2">
      <c r="A4131" s="11">
        <f>Returns!A4131</f>
        <v>0</v>
      </c>
      <c r="B4131" s="1">
        <f t="array" ref="B4131">MMULT(Returns!B4131:AC4131,Resume!$B$38:$B$65)</f>
        <v>0</v>
      </c>
    </row>
    <row r="4132" spans="1:2">
      <c r="A4132" s="11">
        <f>Returns!A4132</f>
        <v>0</v>
      </c>
      <c r="B4132" s="1">
        <f t="array" ref="B4132">MMULT(Returns!B4132:AC4132,Resume!$B$38:$B$65)</f>
        <v>0</v>
      </c>
    </row>
    <row r="4133" spans="1:2">
      <c r="A4133" s="11">
        <f>Returns!A4133</f>
        <v>0</v>
      </c>
      <c r="B4133" s="1">
        <f t="array" ref="B4133">MMULT(Returns!B4133:AC4133,Resume!$B$38:$B$65)</f>
        <v>0</v>
      </c>
    </row>
    <row r="4134" spans="1:2">
      <c r="A4134" s="11">
        <f>Returns!A4134</f>
        <v>0</v>
      </c>
      <c r="B4134" s="1">
        <f t="array" ref="B4134">MMULT(Returns!B4134:AC4134,Resume!$B$38:$B$65)</f>
        <v>0</v>
      </c>
    </row>
    <row r="4135" spans="1:2">
      <c r="A4135" s="11">
        <f>Returns!A4135</f>
        <v>0</v>
      </c>
      <c r="B4135" s="1">
        <f t="array" ref="B4135">MMULT(Returns!B4135:AC4135,Resume!$B$38:$B$65)</f>
        <v>0</v>
      </c>
    </row>
    <row r="4136" spans="1:2">
      <c r="A4136" s="11">
        <f>Returns!A4136</f>
        <v>0</v>
      </c>
      <c r="B4136" s="1">
        <f t="array" ref="B4136">MMULT(Returns!B4136:AC4136,Resume!$B$38:$B$65)</f>
        <v>0</v>
      </c>
    </row>
    <row r="4137" spans="1:2">
      <c r="A4137" s="11">
        <f>Returns!A4137</f>
        <v>0</v>
      </c>
      <c r="B4137" s="1">
        <f t="array" ref="B4137">MMULT(Returns!B4137:AC4137,Resume!$B$38:$B$65)</f>
        <v>0</v>
      </c>
    </row>
    <row r="4138" spans="1:2">
      <c r="A4138" s="11">
        <f>Returns!A4138</f>
        <v>0</v>
      </c>
      <c r="B4138" s="1">
        <f t="array" ref="B4138">MMULT(Returns!B4138:AC4138,Resume!$B$38:$B$65)</f>
        <v>0</v>
      </c>
    </row>
    <row r="4139" spans="1:2">
      <c r="A4139" s="11">
        <f>Returns!A4139</f>
        <v>0</v>
      </c>
      <c r="B4139" s="1">
        <f t="array" ref="B4139">MMULT(Returns!B4139:AC4139,Resume!$B$38:$B$65)</f>
        <v>0</v>
      </c>
    </row>
    <row r="4140" spans="1:2">
      <c r="A4140" s="11">
        <f>Returns!A4140</f>
        <v>0</v>
      </c>
      <c r="B4140" s="1">
        <f t="array" ref="B4140">MMULT(Returns!B4140:AC4140,Resume!$B$38:$B$65)</f>
        <v>0</v>
      </c>
    </row>
    <row r="4141" spans="1:2">
      <c r="A4141" s="11">
        <f>Returns!A4141</f>
        <v>0</v>
      </c>
      <c r="B4141" s="1">
        <f t="array" ref="B4141">MMULT(Returns!B4141:AC4141,Resume!$B$38:$B$65)</f>
        <v>0</v>
      </c>
    </row>
    <row r="4142" spans="1:2">
      <c r="A4142" s="11">
        <f>Returns!A4142</f>
        <v>0</v>
      </c>
      <c r="B4142" s="1">
        <f t="array" ref="B4142">MMULT(Returns!B4142:AC4142,Resume!$B$38:$B$65)</f>
        <v>0</v>
      </c>
    </row>
    <row r="4143" spans="1:2">
      <c r="A4143" s="11">
        <f>Returns!A4143</f>
        <v>0</v>
      </c>
      <c r="B4143" s="1">
        <f t="array" ref="B4143">MMULT(Returns!B4143:AC4143,Resume!$B$38:$B$65)</f>
        <v>0</v>
      </c>
    </row>
    <row r="4144" spans="1:2">
      <c r="A4144" s="11">
        <f>Returns!A4144</f>
        <v>0</v>
      </c>
      <c r="B4144" s="1">
        <f t="array" ref="B4144">MMULT(Returns!B4144:AC4144,Resume!$B$38:$B$65)</f>
        <v>0</v>
      </c>
    </row>
    <row r="4145" spans="1:2">
      <c r="A4145" s="11">
        <f>Returns!A4145</f>
        <v>0</v>
      </c>
      <c r="B4145" s="1">
        <f t="array" ref="B4145">MMULT(Returns!B4145:AC4145,Resume!$B$38:$B$65)</f>
        <v>0</v>
      </c>
    </row>
    <row r="4146" spans="1:2">
      <c r="A4146" s="11">
        <f>Returns!A4146</f>
        <v>0</v>
      </c>
      <c r="B4146" s="1">
        <f t="array" ref="B4146">MMULT(Returns!B4146:AC4146,Resume!$B$38:$B$65)</f>
        <v>0</v>
      </c>
    </row>
    <row r="4147" spans="1:2">
      <c r="A4147" s="11">
        <f>Returns!A4147</f>
        <v>0</v>
      </c>
      <c r="B4147" s="1">
        <f t="array" ref="B4147">MMULT(Returns!B4147:AC4147,Resume!$B$38:$B$65)</f>
        <v>0</v>
      </c>
    </row>
    <row r="4148" spans="1:2">
      <c r="A4148" s="11">
        <f>Returns!A4148</f>
        <v>0</v>
      </c>
      <c r="B4148" s="1">
        <f t="array" ref="B4148">MMULT(Returns!B4148:AC4148,Resume!$B$38:$B$65)</f>
        <v>0</v>
      </c>
    </row>
    <row r="4149" spans="1:2">
      <c r="A4149" s="11">
        <f>Returns!A4149</f>
        <v>0</v>
      </c>
      <c r="B4149" s="1">
        <f t="array" ref="B4149">MMULT(Returns!B4149:AC4149,Resume!$B$38:$B$65)</f>
        <v>0</v>
      </c>
    </row>
    <row r="4150" spans="1:2">
      <c r="A4150" s="11">
        <f>Returns!A4150</f>
        <v>0</v>
      </c>
      <c r="B4150" s="1">
        <f t="array" ref="B4150">MMULT(Returns!B4150:AC4150,Resume!$B$38:$B$65)</f>
        <v>0</v>
      </c>
    </row>
    <row r="4151" spans="1:2">
      <c r="A4151" s="11">
        <f>Returns!A4151</f>
        <v>0</v>
      </c>
      <c r="B4151" s="1">
        <f t="array" ref="B4151">MMULT(Returns!B4151:AC4151,Resume!$B$38:$B$65)</f>
        <v>0</v>
      </c>
    </row>
    <row r="4152" spans="1:2">
      <c r="A4152" s="11">
        <f>Returns!A4152</f>
        <v>0</v>
      </c>
      <c r="B4152" s="1">
        <f t="array" ref="B4152">MMULT(Returns!B4152:AC4152,Resume!$B$38:$B$65)</f>
        <v>0</v>
      </c>
    </row>
    <row r="4153" spans="1:2">
      <c r="A4153" s="11">
        <f>Returns!A4153</f>
        <v>0</v>
      </c>
      <c r="B4153" s="1">
        <f t="array" ref="B4153">MMULT(Returns!B4153:AC4153,Resume!$B$38:$B$65)</f>
        <v>0</v>
      </c>
    </row>
    <row r="4154" spans="1:2">
      <c r="A4154" s="11">
        <f>Returns!A4154</f>
        <v>0</v>
      </c>
      <c r="B4154" s="1">
        <f t="array" ref="B4154">MMULT(Returns!B4154:AC4154,Resume!$B$38:$B$65)</f>
        <v>0</v>
      </c>
    </row>
    <row r="4155" spans="1:2">
      <c r="A4155" s="11">
        <f>Returns!A4155</f>
        <v>0</v>
      </c>
      <c r="B4155" s="1">
        <f t="array" ref="B4155">MMULT(Returns!B4155:AC4155,Resume!$B$38:$B$65)</f>
        <v>0</v>
      </c>
    </row>
    <row r="4156" spans="1:2">
      <c r="A4156" s="11">
        <f>Returns!A4156</f>
        <v>0</v>
      </c>
      <c r="B4156" s="1">
        <f t="array" ref="B4156">MMULT(Returns!B4156:AC4156,Resume!$B$38:$B$65)</f>
        <v>0</v>
      </c>
    </row>
    <row r="4157" spans="1:2">
      <c r="A4157" s="11">
        <f>Returns!A4157</f>
        <v>0</v>
      </c>
      <c r="B4157" s="1">
        <f t="array" ref="B4157">MMULT(Returns!B4157:AC4157,Resume!$B$38:$B$65)</f>
        <v>0</v>
      </c>
    </row>
    <row r="4158" spans="1:2">
      <c r="A4158" s="11">
        <f>Returns!A4158</f>
        <v>0</v>
      </c>
      <c r="B4158" s="1">
        <f t="array" ref="B4158">MMULT(Returns!B4158:AC4158,Resume!$B$38:$B$65)</f>
        <v>0</v>
      </c>
    </row>
    <row r="4159" spans="1:2">
      <c r="A4159" s="11">
        <f>Returns!A4159</f>
        <v>0</v>
      </c>
      <c r="B4159" s="1">
        <f t="array" ref="B4159">MMULT(Returns!B4159:AC4159,Resume!$B$38:$B$65)</f>
        <v>0</v>
      </c>
    </row>
    <row r="4160" spans="1:2">
      <c r="A4160" s="11">
        <f>Returns!A4160</f>
        <v>0</v>
      </c>
      <c r="B4160" s="1">
        <f t="array" ref="B4160">MMULT(Returns!B4160:AC4160,Resume!$B$38:$B$65)</f>
        <v>0</v>
      </c>
    </row>
    <row r="4161" spans="1:2">
      <c r="A4161" s="11">
        <f>Returns!A4161</f>
        <v>0</v>
      </c>
      <c r="B4161" s="1">
        <f t="array" ref="B4161">MMULT(Returns!B4161:AC4161,Resume!$B$38:$B$65)</f>
        <v>0</v>
      </c>
    </row>
    <row r="4162" spans="1:2">
      <c r="A4162" s="11">
        <f>Returns!A4162</f>
        <v>0</v>
      </c>
      <c r="B4162" s="1">
        <f t="array" ref="B4162">MMULT(Returns!B4162:AC4162,Resume!$B$38:$B$65)</f>
        <v>0</v>
      </c>
    </row>
    <row r="4163" spans="1:2">
      <c r="A4163" s="11">
        <f>Returns!A4163</f>
        <v>0</v>
      </c>
      <c r="B4163" s="1">
        <f t="array" ref="B4163">MMULT(Returns!B4163:AC4163,Resume!$B$38:$B$65)</f>
        <v>0</v>
      </c>
    </row>
    <row r="4164" spans="1:2">
      <c r="A4164" s="11">
        <f>Returns!A4164</f>
        <v>0</v>
      </c>
      <c r="B4164" s="1">
        <f t="array" ref="B4164">MMULT(Returns!B4164:AC4164,Resume!$B$38:$B$65)</f>
        <v>0</v>
      </c>
    </row>
    <row r="4165" spans="1:2">
      <c r="A4165" s="11">
        <f>Returns!A4165</f>
        <v>0</v>
      </c>
      <c r="B4165" s="1">
        <f t="array" ref="B4165">MMULT(Returns!B4165:AC4165,Resume!$B$38:$B$65)</f>
        <v>0</v>
      </c>
    </row>
    <row r="4166" spans="1:2">
      <c r="A4166" s="11">
        <f>Returns!A4166</f>
        <v>0</v>
      </c>
      <c r="B4166" s="1">
        <f t="array" ref="B4166">MMULT(Returns!B4166:AC4166,Resume!$B$38:$B$65)</f>
        <v>0</v>
      </c>
    </row>
    <row r="4167" spans="1:2">
      <c r="A4167" s="11">
        <f>Returns!A4167</f>
        <v>0</v>
      </c>
      <c r="B4167" s="1">
        <f t="array" ref="B4167">MMULT(Returns!B4167:AC4167,Resume!$B$38:$B$65)</f>
        <v>0</v>
      </c>
    </row>
    <row r="4168" spans="1:2">
      <c r="A4168" s="11">
        <f>Returns!A4168</f>
        <v>0</v>
      </c>
      <c r="B4168" s="1">
        <f t="array" ref="B4168">MMULT(Returns!B4168:AC4168,Resume!$B$38:$B$65)</f>
        <v>0</v>
      </c>
    </row>
    <row r="4169" spans="1:2">
      <c r="A4169" s="11">
        <f>Returns!A4169</f>
        <v>0</v>
      </c>
      <c r="B4169" s="1">
        <f t="array" ref="B4169">MMULT(Returns!B4169:AC4169,Resume!$B$38:$B$65)</f>
        <v>0</v>
      </c>
    </row>
    <row r="4170" spans="1:2">
      <c r="A4170" s="11">
        <f>Returns!A4170</f>
        <v>0</v>
      </c>
      <c r="B4170" s="1">
        <f t="array" ref="B4170">MMULT(Returns!B4170:AC4170,Resume!$B$38:$B$65)</f>
        <v>0</v>
      </c>
    </row>
    <row r="4171" spans="1:2">
      <c r="A4171" s="11">
        <f>Returns!A4171</f>
        <v>0</v>
      </c>
      <c r="B4171" s="1">
        <f t="array" ref="B4171">MMULT(Returns!B4171:AC4171,Resume!$B$38:$B$65)</f>
        <v>0</v>
      </c>
    </row>
    <row r="4172" spans="1:2">
      <c r="A4172" s="11">
        <f>Returns!A4172</f>
        <v>0</v>
      </c>
      <c r="B4172" s="1">
        <f t="array" ref="B4172">MMULT(Returns!B4172:AC4172,Resume!$B$38:$B$65)</f>
        <v>0</v>
      </c>
    </row>
    <row r="4173" spans="1:2">
      <c r="A4173" s="11">
        <f>Returns!A4173</f>
        <v>0</v>
      </c>
      <c r="B4173" s="1">
        <f t="array" ref="B4173">MMULT(Returns!B4173:AC4173,Resume!$B$38:$B$65)</f>
        <v>0</v>
      </c>
    </row>
    <row r="4174" spans="1:2">
      <c r="A4174" s="11">
        <f>Returns!A4174</f>
        <v>0</v>
      </c>
      <c r="B4174" s="1">
        <f t="array" ref="B4174">MMULT(Returns!B4174:AC4174,Resume!$B$38:$B$65)</f>
        <v>0</v>
      </c>
    </row>
    <row r="4175" spans="1:2">
      <c r="A4175" s="11">
        <f>Returns!A4175</f>
        <v>0</v>
      </c>
      <c r="B4175" s="1">
        <f t="array" ref="B4175">MMULT(Returns!B4175:AC4175,Resume!$B$38:$B$65)</f>
        <v>0</v>
      </c>
    </row>
    <row r="4176" spans="1:2">
      <c r="A4176" s="11">
        <f>Returns!A4176</f>
        <v>0</v>
      </c>
      <c r="B4176" s="1">
        <f t="array" ref="B4176">MMULT(Returns!B4176:AC4176,Resume!$B$38:$B$65)</f>
        <v>0</v>
      </c>
    </row>
    <row r="4177" spans="1:2">
      <c r="A4177" s="11">
        <f>Returns!A4177</f>
        <v>0</v>
      </c>
      <c r="B4177" s="1">
        <f t="array" ref="B4177">MMULT(Returns!B4177:AC4177,Resume!$B$38:$B$65)</f>
        <v>0</v>
      </c>
    </row>
    <row r="4178" spans="1:2">
      <c r="A4178" s="11">
        <f>Returns!A4178</f>
        <v>0</v>
      </c>
      <c r="B4178" s="1">
        <f t="array" ref="B4178">MMULT(Returns!B4178:AC4178,Resume!$B$38:$B$65)</f>
        <v>0</v>
      </c>
    </row>
    <row r="4179" spans="1:2">
      <c r="A4179" s="11">
        <f>Returns!A4179</f>
        <v>0</v>
      </c>
      <c r="B4179" s="1">
        <f t="array" ref="B4179">MMULT(Returns!B4179:AC4179,Resume!$B$38:$B$65)</f>
        <v>0</v>
      </c>
    </row>
    <row r="4180" spans="1:2">
      <c r="A4180" s="11">
        <f>Returns!A4180</f>
        <v>0</v>
      </c>
      <c r="B4180" s="1">
        <f t="array" ref="B4180">MMULT(Returns!B4180:AC4180,Resume!$B$38:$B$65)</f>
        <v>0</v>
      </c>
    </row>
    <row r="4181" spans="1:2">
      <c r="A4181" s="11">
        <f>Returns!A4181</f>
        <v>0</v>
      </c>
      <c r="B4181" s="1">
        <f t="array" ref="B4181">MMULT(Returns!B4181:AC4181,Resume!$B$38:$B$65)</f>
        <v>0</v>
      </c>
    </row>
    <row r="4182" spans="1:2">
      <c r="A4182" s="11">
        <f>Returns!A4182</f>
        <v>0</v>
      </c>
      <c r="B4182" s="1">
        <f t="array" ref="B4182">MMULT(Returns!B4182:AC4182,Resume!$B$38:$B$65)</f>
        <v>0</v>
      </c>
    </row>
    <row r="4183" spans="1:2">
      <c r="A4183" s="11">
        <f>Returns!A4183</f>
        <v>0</v>
      </c>
      <c r="B4183" s="1">
        <f t="array" ref="B4183">MMULT(Returns!B4183:AC4183,Resume!$B$38:$B$65)</f>
        <v>0</v>
      </c>
    </row>
    <row r="4184" spans="1:2">
      <c r="A4184" s="11">
        <f>Returns!A4184</f>
        <v>0</v>
      </c>
      <c r="B4184" s="1">
        <f t="array" ref="B4184">MMULT(Returns!B4184:AC4184,Resume!$B$38:$B$65)</f>
        <v>0</v>
      </c>
    </row>
    <row r="4185" spans="1:2">
      <c r="A4185" s="11">
        <f>Returns!A4185</f>
        <v>0</v>
      </c>
      <c r="B4185" s="1">
        <f t="array" ref="B4185">MMULT(Returns!B4185:AC4185,Resume!$B$38:$B$65)</f>
        <v>0</v>
      </c>
    </row>
    <row r="4186" spans="1:2">
      <c r="A4186" s="11">
        <f>Returns!A4186</f>
        <v>0</v>
      </c>
      <c r="B4186" s="1">
        <f t="array" ref="B4186">MMULT(Returns!B4186:AC4186,Resume!$B$38:$B$65)</f>
        <v>0</v>
      </c>
    </row>
    <row r="4187" spans="1:2">
      <c r="A4187" s="11">
        <f>Returns!A4187</f>
        <v>0</v>
      </c>
      <c r="B4187" s="1">
        <f t="array" ref="B4187">MMULT(Returns!B4187:AC4187,Resume!$B$38:$B$65)</f>
        <v>0</v>
      </c>
    </row>
    <row r="4188" spans="1:2">
      <c r="A4188" s="11">
        <f>Returns!A4188</f>
        <v>0</v>
      </c>
      <c r="B4188" s="1">
        <f t="array" ref="B4188">MMULT(Returns!B4188:AC4188,Resume!$B$38:$B$65)</f>
        <v>0</v>
      </c>
    </row>
    <row r="4189" spans="1:2">
      <c r="A4189" s="11">
        <f>Returns!A4189</f>
        <v>0</v>
      </c>
      <c r="B4189" s="1">
        <f t="array" ref="B4189">MMULT(Returns!B4189:AC4189,Resume!$B$38:$B$65)</f>
        <v>0</v>
      </c>
    </row>
    <row r="4190" spans="1:2">
      <c r="A4190" s="11">
        <f>Returns!A4190</f>
        <v>0</v>
      </c>
      <c r="B4190" s="1">
        <f t="array" ref="B4190">MMULT(Returns!B4190:AC4190,Resume!$B$38:$B$65)</f>
        <v>0</v>
      </c>
    </row>
    <row r="4191" spans="1:2">
      <c r="A4191" s="11">
        <f>Returns!A4191</f>
        <v>0</v>
      </c>
      <c r="B4191" s="1">
        <f t="array" ref="B4191">MMULT(Returns!B4191:AC4191,Resume!$B$38:$B$65)</f>
        <v>0</v>
      </c>
    </row>
    <row r="4192" spans="1:2">
      <c r="A4192" s="11">
        <f>Returns!A4192</f>
        <v>0</v>
      </c>
      <c r="B4192" s="1">
        <f t="array" ref="B4192">MMULT(Returns!B4192:AC4192,Resume!$B$38:$B$65)</f>
        <v>0</v>
      </c>
    </row>
    <row r="4193" spans="1:2">
      <c r="A4193" s="11">
        <f>Returns!A4193</f>
        <v>0</v>
      </c>
      <c r="B4193" s="1">
        <f t="array" ref="B4193">MMULT(Returns!B4193:AC4193,Resume!$B$38:$B$65)</f>
        <v>0</v>
      </c>
    </row>
    <row r="4194" spans="1:2">
      <c r="A4194" s="11">
        <f>Returns!A4194</f>
        <v>0</v>
      </c>
      <c r="B4194" s="1">
        <f t="array" ref="B4194">MMULT(Returns!B4194:AC4194,Resume!$B$38:$B$65)</f>
        <v>0</v>
      </c>
    </row>
    <row r="4195" spans="1:2">
      <c r="A4195" s="11">
        <f>Returns!A4195</f>
        <v>0</v>
      </c>
      <c r="B4195" s="1">
        <f t="array" ref="B4195">MMULT(Returns!B4195:AC4195,Resume!$B$38:$B$65)</f>
        <v>0</v>
      </c>
    </row>
    <row r="4196" spans="1:2">
      <c r="A4196" s="11">
        <f>Returns!A4196</f>
        <v>0</v>
      </c>
      <c r="B4196" s="1">
        <f t="array" ref="B4196">MMULT(Returns!B4196:AC4196,Resume!$B$38:$B$65)</f>
        <v>0</v>
      </c>
    </row>
    <row r="4197" spans="1:2">
      <c r="A4197" s="11">
        <f>Returns!A4197</f>
        <v>0</v>
      </c>
      <c r="B4197" s="1">
        <f t="array" ref="B4197">MMULT(Returns!B4197:AC4197,Resume!$B$38:$B$65)</f>
        <v>0</v>
      </c>
    </row>
    <row r="4198" spans="1:2">
      <c r="A4198" s="11">
        <f>Returns!A4198</f>
        <v>0</v>
      </c>
      <c r="B4198" s="1">
        <f t="array" ref="B4198">MMULT(Returns!B4198:AC4198,Resume!$B$38:$B$65)</f>
        <v>0</v>
      </c>
    </row>
    <row r="4199" spans="1:2">
      <c r="A4199" s="11">
        <f>Returns!A4199</f>
        <v>0</v>
      </c>
      <c r="B4199" s="1">
        <f t="array" ref="B4199">MMULT(Returns!B4199:AC4199,Resume!$B$38:$B$65)</f>
        <v>0</v>
      </c>
    </row>
    <row r="4200" spans="1:2">
      <c r="A4200" s="11">
        <f>Returns!A4200</f>
        <v>0</v>
      </c>
      <c r="B4200" s="1">
        <f t="array" ref="B4200">MMULT(Returns!B4200:AC4200,Resume!$B$38:$B$65)</f>
        <v>0</v>
      </c>
    </row>
    <row r="4201" spans="1:2">
      <c r="A4201" s="11">
        <f>Returns!A4201</f>
        <v>0</v>
      </c>
      <c r="B4201" s="1">
        <f t="array" ref="B4201">MMULT(Returns!B4201:AC4201,Resume!$B$38:$B$65)</f>
        <v>0</v>
      </c>
    </row>
    <row r="4202" spans="1:2">
      <c r="A4202" s="11">
        <f>Returns!A4202</f>
        <v>0</v>
      </c>
      <c r="B4202" s="1">
        <f t="array" ref="B4202">MMULT(Returns!B4202:AC4202,Resume!$B$38:$B$65)</f>
        <v>0</v>
      </c>
    </row>
    <row r="4203" spans="1:2">
      <c r="A4203" s="11">
        <f>Returns!A4203</f>
        <v>0</v>
      </c>
      <c r="B4203" s="1">
        <f t="array" ref="B4203">MMULT(Returns!B4203:AC4203,Resume!$B$38:$B$65)</f>
        <v>0</v>
      </c>
    </row>
    <row r="4204" spans="1:2">
      <c r="A4204" s="11">
        <f>Returns!A4204</f>
        <v>0</v>
      </c>
      <c r="B4204" s="1">
        <f t="array" ref="B4204">MMULT(Returns!B4204:AC4204,Resume!$B$38:$B$65)</f>
        <v>0</v>
      </c>
    </row>
    <row r="4205" spans="1:2">
      <c r="A4205" s="11">
        <f>Returns!A4205</f>
        <v>0</v>
      </c>
      <c r="B4205" s="1">
        <f t="array" ref="B4205">MMULT(Returns!B4205:AC4205,Resume!$B$38:$B$65)</f>
        <v>0</v>
      </c>
    </row>
    <row r="4206" spans="1:2">
      <c r="A4206" s="11">
        <f>Returns!A4206</f>
        <v>0</v>
      </c>
      <c r="B4206" s="1">
        <f t="array" ref="B4206">MMULT(Returns!B4206:AC4206,Resume!$B$38:$B$65)</f>
        <v>0</v>
      </c>
    </row>
    <row r="4207" spans="1:2">
      <c r="A4207" s="11">
        <f>Returns!A4207</f>
        <v>0</v>
      </c>
      <c r="B4207" s="1">
        <f t="array" ref="B4207">MMULT(Returns!B4207:AC4207,Resume!$B$38:$B$65)</f>
        <v>0</v>
      </c>
    </row>
    <row r="4208" spans="1:2">
      <c r="A4208" s="11">
        <f>Returns!A4208</f>
        <v>0</v>
      </c>
      <c r="B4208" s="1">
        <f t="array" ref="B4208">MMULT(Returns!B4208:AC4208,Resume!$B$38:$B$65)</f>
        <v>0</v>
      </c>
    </row>
    <row r="4209" spans="1:2">
      <c r="A4209" s="11">
        <f>Returns!A4209</f>
        <v>0</v>
      </c>
      <c r="B4209" s="1">
        <f t="array" ref="B4209">MMULT(Returns!B4209:AC4209,Resume!$B$38:$B$65)</f>
        <v>0</v>
      </c>
    </row>
    <row r="4210" spans="1:2">
      <c r="A4210" s="11">
        <f>Returns!A4210</f>
        <v>0</v>
      </c>
      <c r="B4210" s="1">
        <f t="array" ref="B4210">MMULT(Returns!B4210:AC4210,Resume!$B$38:$B$65)</f>
        <v>0</v>
      </c>
    </row>
    <row r="4211" spans="1:2">
      <c r="A4211" s="11">
        <f>Returns!A4211</f>
        <v>0</v>
      </c>
      <c r="B4211" s="1">
        <f t="array" ref="B4211">MMULT(Returns!B4211:AC4211,Resume!$B$38:$B$65)</f>
        <v>0</v>
      </c>
    </row>
    <row r="4212" spans="1:2">
      <c r="A4212" s="11">
        <f>Returns!A4212</f>
        <v>0</v>
      </c>
      <c r="B4212" s="1">
        <f t="array" ref="B4212">MMULT(Returns!B4212:AC4212,Resume!$B$38:$B$65)</f>
        <v>0</v>
      </c>
    </row>
    <row r="4213" spans="1:2">
      <c r="A4213" s="11">
        <f>Returns!A4213</f>
        <v>0</v>
      </c>
      <c r="B4213" s="1">
        <f t="array" ref="B4213">MMULT(Returns!B4213:AC4213,Resume!$B$38:$B$65)</f>
        <v>0</v>
      </c>
    </row>
    <row r="4214" spans="1:2">
      <c r="A4214" s="11">
        <f>Returns!A4214</f>
        <v>0</v>
      </c>
      <c r="B4214" s="1">
        <f t="array" ref="B4214">MMULT(Returns!B4214:AC4214,Resume!$B$38:$B$65)</f>
        <v>0</v>
      </c>
    </row>
    <row r="4215" spans="1:2">
      <c r="A4215" s="11">
        <f>Returns!A4215</f>
        <v>0</v>
      </c>
      <c r="B4215" s="1">
        <f t="array" ref="B4215">MMULT(Returns!B4215:AC4215,Resume!$B$38:$B$65)</f>
        <v>0</v>
      </c>
    </row>
    <row r="4216" spans="1:2">
      <c r="A4216" s="11">
        <f>Returns!A4216</f>
        <v>0</v>
      </c>
      <c r="B4216" s="1">
        <f t="array" ref="B4216">MMULT(Returns!B4216:AC4216,Resume!$B$38:$B$65)</f>
        <v>0</v>
      </c>
    </row>
    <row r="4217" spans="1:2">
      <c r="A4217" s="11">
        <f>Returns!A4217</f>
        <v>0</v>
      </c>
      <c r="B4217" s="1">
        <f t="array" ref="B4217">MMULT(Returns!B4217:AC4217,Resume!$B$38:$B$65)</f>
        <v>0</v>
      </c>
    </row>
    <row r="4218" spans="1:2">
      <c r="A4218" s="11">
        <f>Returns!A4218</f>
        <v>0</v>
      </c>
      <c r="B4218" s="1">
        <f t="array" ref="B4218">MMULT(Returns!B4218:AC4218,Resume!$B$38:$B$65)</f>
        <v>0</v>
      </c>
    </row>
    <row r="4219" spans="1:2">
      <c r="A4219" s="11">
        <f>Returns!A4219</f>
        <v>0</v>
      </c>
      <c r="B4219" s="1">
        <f t="array" ref="B4219">MMULT(Returns!B4219:AC4219,Resume!$B$38:$B$65)</f>
        <v>0</v>
      </c>
    </row>
    <row r="4220" spans="1:2">
      <c r="A4220" s="11">
        <f>Returns!A4220</f>
        <v>0</v>
      </c>
      <c r="B4220" s="1">
        <f t="array" ref="B4220">MMULT(Returns!B4220:AC4220,Resume!$B$38:$B$65)</f>
        <v>0</v>
      </c>
    </row>
    <row r="4221" spans="1:2">
      <c r="A4221" s="11">
        <f>Returns!A4221</f>
        <v>0</v>
      </c>
      <c r="B4221" s="1">
        <f t="array" ref="B4221">MMULT(Returns!B4221:AC4221,Resume!$B$38:$B$65)</f>
        <v>0</v>
      </c>
    </row>
    <row r="4222" spans="1:2">
      <c r="A4222" s="11">
        <f>Returns!A4222</f>
        <v>0</v>
      </c>
      <c r="B4222" s="1">
        <f t="array" ref="B4222">MMULT(Returns!B4222:AC4222,Resume!$B$38:$B$65)</f>
        <v>0</v>
      </c>
    </row>
    <row r="4223" spans="1:2">
      <c r="A4223" s="11">
        <f>Returns!A4223</f>
        <v>0</v>
      </c>
      <c r="B4223" s="1">
        <f t="array" ref="B4223">MMULT(Returns!B4223:AC4223,Resume!$B$38:$B$65)</f>
        <v>0</v>
      </c>
    </row>
    <row r="4224" spans="1:2">
      <c r="A4224" s="11">
        <f>Returns!A4224</f>
        <v>0</v>
      </c>
      <c r="B4224" s="1">
        <f t="array" ref="B4224">MMULT(Returns!B4224:AC4224,Resume!$B$38:$B$65)</f>
        <v>0</v>
      </c>
    </row>
    <row r="4225" spans="1:2">
      <c r="A4225" s="11">
        <f>Returns!A4225</f>
        <v>0</v>
      </c>
      <c r="B4225" s="1">
        <f t="array" ref="B4225">MMULT(Returns!B4225:AC4225,Resume!$B$38:$B$65)</f>
        <v>0</v>
      </c>
    </row>
    <row r="4226" spans="1:2">
      <c r="A4226" s="11">
        <f>Returns!A4226</f>
        <v>0</v>
      </c>
      <c r="B4226" s="1">
        <f t="array" ref="B4226">MMULT(Returns!B4226:AC4226,Resume!$B$38:$B$65)</f>
        <v>0</v>
      </c>
    </row>
    <row r="4227" spans="1:2">
      <c r="A4227" s="11">
        <f>Returns!A4227</f>
        <v>0</v>
      </c>
      <c r="B4227" s="1">
        <f t="array" ref="B4227">MMULT(Returns!B4227:AC4227,Resume!$B$38:$B$65)</f>
        <v>0</v>
      </c>
    </row>
    <row r="4228" spans="1:2">
      <c r="A4228" s="11">
        <f>Returns!A4228</f>
        <v>0</v>
      </c>
      <c r="B4228" s="1">
        <f t="array" ref="B4228">MMULT(Returns!B4228:AC4228,Resume!$B$38:$B$65)</f>
        <v>0</v>
      </c>
    </row>
    <row r="4229" spans="1:2">
      <c r="A4229" s="11">
        <f>Returns!A4229</f>
        <v>0</v>
      </c>
      <c r="B4229" s="1">
        <f t="array" ref="B4229">MMULT(Returns!B4229:AC4229,Resume!$B$38:$B$65)</f>
        <v>0</v>
      </c>
    </row>
    <row r="4230" spans="1:2">
      <c r="A4230" s="11">
        <f>Returns!A4230</f>
        <v>0</v>
      </c>
      <c r="B4230" s="1">
        <f t="array" ref="B4230">MMULT(Returns!B4230:AC4230,Resume!$B$38:$B$65)</f>
        <v>0</v>
      </c>
    </row>
    <row r="4231" spans="1:2">
      <c r="A4231" s="11">
        <f>Returns!A4231</f>
        <v>0</v>
      </c>
      <c r="B4231" s="1">
        <f t="array" ref="B4231">MMULT(Returns!B4231:AC4231,Resume!$B$38:$B$65)</f>
        <v>0</v>
      </c>
    </row>
    <row r="4232" spans="1:2">
      <c r="A4232" s="11">
        <f>Returns!A4232</f>
        <v>0</v>
      </c>
      <c r="B4232" s="1">
        <f t="array" ref="B4232">MMULT(Returns!B4232:AC4232,Resume!$B$38:$B$65)</f>
        <v>0</v>
      </c>
    </row>
    <row r="4233" spans="1:2">
      <c r="A4233" s="11">
        <f>Returns!A4233</f>
        <v>0</v>
      </c>
      <c r="B4233" s="1">
        <f t="array" ref="B4233">MMULT(Returns!B4233:AC4233,Resume!$B$38:$B$65)</f>
        <v>0</v>
      </c>
    </row>
    <row r="4234" spans="1:2">
      <c r="A4234" s="11">
        <f>Returns!A4234</f>
        <v>0</v>
      </c>
      <c r="B4234" s="1">
        <f t="array" ref="B4234">MMULT(Returns!B4234:AC4234,Resume!$B$38:$B$65)</f>
        <v>0</v>
      </c>
    </row>
    <row r="4235" spans="1:2">
      <c r="A4235" s="11">
        <f>Returns!A4235</f>
        <v>0</v>
      </c>
      <c r="B4235" s="1">
        <f t="array" ref="B4235">MMULT(Returns!B4235:AC4235,Resume!$B$38:$B$65)</f>
        <v>0</v>
      </c>
    </row>
    <row r="4236" spans="1:2">
      <c r="A4236" s="11">
        <f>Returns!A4236</f>
        <v>0</v>
      </c>
      <c r="B4236" s="1">
        <f t="array" ref="B4236">MMULT(Returns!B4236:AC4236,Resume!$B$38:$B$65)</f>
        <v>0</v>
      </c>
    </row>
    <row r="4237" spans="1:2">
      <c r="A4237" s="11">
        <f>Returns!A4237</f>
        <v>0</v>
      </c>
      <c r="B4237" s="1">
        <f t="array" ref="B4237">MMULT(Returns!B4237:AC4237,Resume!$B$38:$B$65)</f>
        <v>0</v>
      </c>
    </row>
    <row r="4238" spans="1:2">
      <c r="A4238" s="11">
        <f>Returns!A4238</f>
        <v>0</v>
      </c>
      <c r="B4238" s="1">
        <f t="array" ref="B4238">MMULT(Returns!B4238:AC4238,Resume!$B$38:$B$65)</f>
        <v>0</v>
      </c>
    </row>
    <row r="4239" spans="1:2">
      <c r="A4239" s="11">
        <f>Returns!A4239</f>
        <v>0</v>
      </c>
      <c r="B4239" s="1">
        <f t="array" ref="B4239">MMULT(Returns!B4239:AC4239,Resume!$B$38:$B$65)</f>
        <v>0</v>
      </c>
    </row>
    <row r="4240" spans="1:2">
      <c r="A4240" s="11">
        <f>Returns!A4240</f>
        <v>0</v>
      </c>
      <c r="B4240" s="1">
        <f t="array" ref="B4240">MMULT(Returns!B4240:AC4240,Resume!$B$38:$B$65)</f>
        <v>0</v>
      </c>
    </row>
    <row r="4241" spans="1:2">
      <c r="A4241" s="11">
        <f>Returns!A4241</f>
        <v>0</v>
      </c>
      <c r="B4241" s="1">
        <f t="array" ref="B4241">MMULT(Returns!B4241:AC4241,Resume!$B$38:$B$65)</f>
        <v>0</v>
      </c>
    </row>
    <row r="4242" spans="1:2">
      <c r="A4242" s="11">
        <f>Returns!A4242</f>
        <v>0</v>
      </c>
      <c r="B4242" s="1">
        <f t="array" ref="B4242">MMULT(Returns!B4242:AC4242,Resume!$B$38:$B$65)</f>
        <v>0</v>
      </c>
    </row>
    <row r="4243" spans="1:2">
      <c r="A4243" s="11">
        <f>Returns!A4243</f>
        <v>0</v>
      </c>
      <c r="B4243" s="1">
        <f t="array" ref="B4243">MMULT(Returns!B4243:AC4243,Resume!$B$38:$B$65)</f>
        <v>0</v>
      </c>
    </row>
    <row r="4244" spans="1:2">
      <c r="A4244" s="11">
        <f>Returns!A4244</f>
        <v>0</v>
      </c>
      <c r="B4244" s="1">
        <f t="array" ref="B4244">MMULT(Returns!B4244:AC4244,Resume!$B$38:$B$65)</f>
        <v>0</v>
      </c>
    </row>
    <row r="4245" spans="1:2">
      <c r="A4245" s="11">
        <f>Returns!A4245</f>
        <v>0</v>
      </c>
      <c r="B4245" s="1">
        <f t="array" ref="B4245">MMULT(Returns!B4245:AC4245,Resume!$B$38:$B$65)</f>
        <v>0</v>
      </c>
    </row>
    <row r="4246" spans="1:2">
      <c r="A4246" s="11">
        <f>Returns!A4246</f>
        <v>0</v>
      </c>
      <c r="B4246" s="1">
        <f t="array" ref="B4246">MMULT(Returns!B4246:AC4246,Resume!$B$38:$B$65)</f>
        <v>0</v>
      </c>
    </row>
    <row r="4247" spans="1:2">
      <c r="A4247" s="11">
        <f>Returns!A4247</f>
        <v>0</v>
      </c>
      <c r="B4247" s="1">
        <f t="array" ref="B4247">MMULT(Returns!B4247:AC4247,Resume!$B$38:$B$65)</f>
        <v>0</v>
      </c>
    </row>
    <row r="4248" spans="1:2">
      <c r="A4248" s="11">
        <f>Returns!A4248</f>
        <v>0</v>
      </c>
      <c r="B4248" s="1">
        <f t="array" ref="B4248">MMULT(Returns!B4248:AC4248,Resume!$B$38:$B$65)</f>
        <v>0</v>
      </c>
    </row>
    <row r="4249" spans="1:2">
      <c r="A4249" s="11">
        <f>Returns!A4249</f>
        <v>0</v>
      </c>
      <c r="B4249" s="1">
        <f t="array" ref="B4249">MMULT(Returns!B4249:AC4249,Resume!$B$38:$B$65)</f>
        <v>0</v>
      </c>
    </row>
    <row r="4250" spans="1:2">
      <c r="A4250" s="11">
        <f>Returns!A4250</f>
        <v>0</v>
      </c>
      <c r="B4250" s="1">
        <f t="array" ref="B4250">MMULT(Returns!B4250:AC4250,Resume!$B$38:$B$65)</f>
        <v>0</v>
      </c>
    </row>
    <row r="4251" spans="1:2">
      <c r="A4251" s="11">
        <f>Returns!A4251</f>
        <v>0</v>
      </c>
      <c r="B4251" s="1">
        <f t="array" ref="B4251">MMULT(Returns!B4251:AC4251,Resume!$B$38:$B$65)</f>
        <v>0</v>
      </c>
    </row>
    <row r="4252" spans="1:2">
      <c r="A4252" s="11">
        <f>Returns!A4252</f>
        <v>0</v>
      </c>
      <c r="B4252" s="1">
        <f t="array" ref="B4252">MMULT(Returns!B4252:AC4252,Resume!$B$38:$B$65)</f>
        <v>0</v>
      </c>
    </row>
    <row r="4253" spans="1:2">
      <c r="A4253" s="11">
        <f>Returns!A4253</f>
        <v>0</v>
      </c>
      <c r="B4253" s="1">
        <f t="array" ref="B4253">MMULT(Returns!B4253:AC4253,Resume!$B$38:$B$65)</f>
        <v>0</v>
      </c>
    </row>
    <row r="4254" spans="1:2">
      <c r="A4254" s="11">
        <f>Returns!A4254</f>
        <v>0</v>
      </c>
      <c r="B4254" s="1">
        <f t="array" ref="B4254">MMULT(Returns!B4254:AC4254,Resume!$B$38:$B$65)</f>
        <v>0</v>
      </c>
    </row>
    <row r="4255" spans="1:2">
      <c r="A4255" s="11">
        <f>Returns!A4255</f>
        <v>0</v>
      </c>
      <c r="B4255" s="1">
        <f t="array" ref="B4255">MMULT(Returns!B4255:AC4255,Resume!$B$38:$B$65)</f>
        <v>0</v>
      </c>
    </row>
    <row r="4256" spans="1:2">
      <c r="A4256" s="11">
        <f>Returns!A4256</f>
        <v>0</v>
      </c>
      <c r="B4256" s="1">
        <f t="array" ref="B4256">MMULT(Returns!B4256:AC4256,Resume!$B$38:$B$65)</f>
        <v>0</v>
      </c>
    </row>
    <row r="4257" spans="1:2">
      <c r="A4257" s="11">
        <f>Returns!A4257</f>
        <v>0</v>
      </c>
      <c r="B4257" s="1">
        <f t="array" ref="B4257">MMULT(Returns!B4257:AC4257,Resume!$B$38:$B$65)</f>
        <v>0</v>
      </c>
    </row>
    <row r="4258" spans="1:2">
      <c r="A4258" s="11">
        <f>Returns!A4258</f>
        <v>0</v>
      </c>
      <c r="B4258" s="1">
        <f t="array" ref="B4258">MMULT(Returns!B4258:AC4258,Resume!$B$38:$B$65)</f>
        <v>0</v>
      </c>
    </row>
    <row r="4259" spans="1:2">
      <c r="A4259" s="11">
        <f>Returns!A4259</f>
        <v>0</v>
      </c>
      <c r="B4259" s="1">
        <f t="array" ref="B4259">MMULT(Returns!B4259:AC4259,Resume!$B$38:$B$65)</f>
        <v>0</v>
      </c>
    </row>
    <row r="4260" spans="1:2">
      <c r="A4260" s="11">
        <f>Returns!A4260</f>
        <v>0</v>
      </c>
      <c r="B4260" s="1">
        <f t="array" ref="B4260">MMULT(Returns!B4260:AC4260,Resume!$B$38:$B$65)</f>
        <v>0</v>
      </c>
    </row>
    <row r="4261" spans="1:2">
      <c r="A4261" s="11">
        <f>Returns!A4261</f>
        <v>0</v>
      </c>
      <c r="B4261" s="1">
        <f t="array" ref="B4261">MMULT(Returns!B4261:AC4261,Resume!$B$38:$B$65)</f>
        <v>0</v>
      </c>
    </row>
    <row r="4262" spans="1:2">
      <c r="A4262" s="11">
        <f>Returns!A4262</f>
        <v>0</v>
      </c>
      <c r="B4262" s="1">
        <f t="array" ref="B4262">MMULT(Returns!B4262:AC4262,Resume!$B$38:$B$65)</f>
        <v>0</v>
      </c>
    </row>
    <row r="4263" spans="1:2">
      <c r="A4263" s="11">
        <f>Returns!A4263</f>
        <v>0</v>
      </c>
      <c r="B4263" s="1">
        <f t="array" ref="B4263">MMULT(Returns!B4263:AC4263,Resume!$B$38:$B$65)</f>
        <v>0</v>
      </c>
    </row>
    <row r="4264" spans="1:2">
      <c r="A4264" s="11">
        <f>Returns!A4264</f>
        <v>0</v>
      </c>
      <c r="B4264" s="1">
        <f t="array" ref="B4264">MMULT(Returns!B4264:AC4264,Resume!$B$38:$B$65)</f>
        <v>0</v>
      </c>
    </row>
    <row r="4265" spans="1:2">
      <c r="A4265" s="11">
        <f>Returns!A4265</f>
        <v>0</v>
      </c>
      <c r="B4265" s="1">
        <f t="array" ref="B4265">MMULT(Returns!B4265:AC4265,Resume!$B$38:$B$65)</f>
        <v>0</v>
      </c>
    </row>
    <row r="4266" spans="1:2">
      <c r="A4266" s="11">
        <f>Returns!A4266</f>
        <v>0</v>
      </c>
      <c r="B4266" s="1">
        <f t="array" ref="B4266">MMULT(Returns!B4266:AC4266,Resume!$B$38:$B$65)</f>
        <v>0</v>
      </c>
    </row>
    <row r="4267" spans="1:2">
      <c r="A4267" s="11">
        <f>Returns!A4267</f>
        <v>0</v>
      </c>
      <c r="B4267" s="1">
        <f t="array" ref="B4267">MMULT(Returns!B4267:AC4267,Resume!$B$38:$B$65)</f>
        <v>0</v>
      </c>
    </row>
    <row r="4268" spans="1:2">
      <c r="A4268" s="11">
        <f>Returns!A4268</f>
        <v>0</v>
      </c>
      <c r="B4268" s="1">
        <f t="array" ref="B4268">MMULT(Returns!B4268:AC4268,Resume!$B$38:$B$65)</f>
        <v>0</v>
      </c>
    </row>
    <row r="4269" spans="1:2">
      <c r="A4269" s="11">
        <f>Returns!A4269</f>
        <v>0</v>
      </c>
      <c r="B4269" s="1">
        <f t="array" ref="B4269">MMULT(Returns!B4269:AC4269,Resume!$B$38:$B$65)</f>
        <v>0</v>
      </c>
    </row>
    <row r="4270" spans="1:2">
      <c r="A4270" s="11">
        <f>Returns!A4270</f>
        <v>0</v>
      </c>
      <c r="B4270" s="1">
        <f t="array" ref="B4270">MMULT(Returns!B4270:AC4270,Resume!$B$38:$B$65)</f>
        <v>0</v>
      </c>
    </row>
    <row r="4271" spans="1:2">
      <c r="A4271" s="11">
        <f>Returns!A4271</f>
        <v>0</v>
      </c>
      <c r="B4271" s="1">
        <f t="array" ref="B4271">MMULT(Returns!B4271:AC4271,Resume!$B$38:$B$65)</f>
        <v>0</v>
      </c>
    </row>
    <row r="4272" spans="1:2">
      <c r="A4272" s="11">
        <f>Returns!A4272</f>
        <v>0</v>
      </c>
      <c r="B4272" s="1">
        <f t="array" ref="B4272">MMULT(Returns!B4272:AC4272,Resume!$B$38:$B$65)</f>
        <v>0</v>
      </c>
    </row>
    <row r="4273" spans="1:2">
      <c r="A4273" s="11">
        <f>Returns!A4273</f>
        <v>0</v>
      </c>
      <c r="B4273" s="1">
        <f t="array" ref="B4273">MMULT(Returns!B4273:AC4273,Resume!$B$38:$B$65)</f>
        <v>0</v>
      </c>
    </row>
    <row r="4274" spans="1:2">
      <c r="A4274" s="11">
        <f>Returns!A4274</f>
        <v>0</v>
      </c>
      <c r="B4274" s="1">
        <f t="array" ref="B4274">MMULT(Returns!B4274:AC4274,Resume!$B$38:$B$65)</f>
        <v>0</v>
      </c>
    </row>
    <row r="4275" spans="1:2">
      <c r="A4275" s="11">
        <f>Returns!A4275</f>
        <v>0</v>
      </c>
      <c r="B4275" s="1">
        <f t="array" ref="B4275">MMULT(Returns!B4275:AC4275,Resume!$B$38:$B$65)</f>
        <v>0</v>
      </c>
    </row>
    <row r="4276" spans="1:2">
      <c r="A4276" s="11">
        <f>Returns!A4276</f>
        <v>0</v>
      </c>
      <c r="B4276" s="1">
        <f t="array" ref="B4276">MMULT(Returns!B4276:AC4276,Resume!$B$38:$B$65)</f>
        <v>0</v>
      </c>
    </row>
    <row r="4277" spans="1:2">
      <c r="A4277" s="11">
        <f>Returns!A4277</f>
        <v>0</v>
      </c>
      <c r="B4277" s="1">
        <f t="array" ref="B4277">MMULT(Returns!B4277:AC4277,Resume!$B$38:$B$65)</f>
        <v>0</v>
      </c>
    </row>
    <row r="4278" spans="1:2">
      <c r="A4278" s="11">
        <f>Returns!A4278</f>
        <v>0</v>
      </c>
      <c r="B4278" s="1">
        <f t="array" ref="B4278">MMULT(Returns!B4278:AC4278,Resume!$B$38:$B$65)</f>
        <v>0</v>
      </c>
    </row>
    <row r="4279" spans="1:2">
      <c r="A4279" s="11">
        <f>Returns!A4279</f>
        <v>0</v>
      </c>
      <c r="B4279" s="1">
        <f t="array" ref="B4279">MMULT(Returns!B4279:AC4279,Resume!$B$38:$B$65)</f>
        <v>0</v>
      </c>
    </row>
    <row r="4280" spans="1:2">
      <c r="A4280" s="11">
        <f>Returns!A4280</f>
        <v>0</v>
      </c>
      <c r="B4280" s="1">
        <f t="array" ref="B4280">MMULT(Returns!B4280:AC4280,Resume!$B$38:$B$65)</f>
        <v>0</v>
      </c>
    </row>
    <row r="4281" spans="1:2">
      <c r="A4281" s="11">
        <f>Returns!A4281</f>
        <v>0</v>
      </c>
      <c r="B4281" s="1">
        <f t="array" ref="B4281">MMULT(Returns!B4281:AC4281,Resume!$B$38:$B$65)</f>
        <v>0</v>
      </c>
    </row>
    <row r="4282" spans="1:2">
      <c r="A4282" s="11">
        <f>Returns!A4282</f>
        <v>0</v>
      </c>
      <c r="B4282" s="1">
        <f t="array" ref="B4282">MMULT(Returns!B4282:AC4282,Resume!$B$38:$B$65)</f>
        <v>0</v>
      </c>
    </row>
    <row r="4283" spans="1:2">
      <c r="A4283" s="11">
        <f>Returns!A4283</f>
        <v>0</v>
      </c>
      <c r="B4283" s="1">
        <f t="array" ref="B4283">MMULT(Returns!B4283:AC4283,Resume!$B$38:$B$65)</f>
        <v>0</v>
      </c>
    </row>
    <row r="4284" spans="1:2">
      <c r="A4284" s="11">
        <f>Returns!A4284</f>
        <v>0</v>
      </c>
      <c r="B4284" s="1">
        <f t="array" ref="B4284">MMULT(Returns!B4284:AC4284,Resume!$B$38:$B$65)</f>
        <v>0</v>
      </c>
    </row>
    <row r="4285" spans="1:2">
      <c r="A4285" s="11">
        <f>Returns!A4285</f>
        <v>0</v>
      </c>
      <c r="B4285" s="1">
        <f t="array" ref="B4285">MMULT(Returns!B4285:AC4285,Resume!$B$38:$B$65)</f>
        <v>0</v>
      </c>
    </row>
    <row r="4286" spans="1:2">
      <c r="A4286" s="11">
        <f>Returns!A4286</f>
        <v>0</v>
      </c>
      <c r="B4286" s="1">
        <f t="array" ref="B4286">MMULT(Returns!B4286:AC4286,Resume!$B$38:$B$65)</f>
        <v>0</v>
      </c>
    </row>
    <row r="4287" spans="1:2">
      <c r="A4287" s="11">
        <f>Returns!A4287</f>
        <v>0</v>
      </c>
      <c r="B4287" s="1">
        <f t="array" ref="B4287">MMULT(Returns!B4287:AC4287,Resume!$B$38:$B$65)</f>
        <v>0</v>
      </c>
    </row>
    <row r="4288" spans="1:2">
      <c r="A4288" s="11">
        <f>Returns!A4288</f>
        <v>0</v>
      </c>
      <c r="B4288" s="1">
        <f t="array" ref="B4288">MMULT(Returns!B4288:AC4288,Resume!$B$38:$B$65)</f>
        <v>0</v>
      </c>
    </row>
    <row r="4289" spans="1:2">
      <c r="A4289" s="11">
        <f>Returns!A4289</f>
        <v>0</v>
      </c>
      <c r="B4289" s="1">
        <f t="array" ref="B4289">MMULT(Returns!B4289:AC4289,Resume!$B$38:$B$65)</f>
        <v>0</v>
      </c>
    </row>
    <row r="4290" spans="1:2">
      <c r="A4290" s="11">
        <f>Returns!A4290</f>
        <v>0</v>
      </c>
      <c r="B4290" s="1">
        <f t="array" ref="B4290">MMULT(Returns!B4290:AC4290,Resume!$B$38:$B$65)</f>
        <v>0</v>
      </c>
    </row>
    <row r="4291" spans="1:2">
      <c r="A4291" s="11">
        <f>Returns!A4291</f>
        <v>0</v>
      </c>
      <c r="B4291" s="1">
        <f t="array" ref="B4291">MMULT(Returns!B4291:AC4291,Resume!$B$38:$B$65)</f>
        <v>0</v>
      </c>
    </row>
    <row r="4292" spans="1:2">
      <c r="A4292" s="11">
        <f>Returns!A4292</f>
        <v>0</v>
      </c>
      <c r="B4292" s="1">
        <f t="array" ref="B4292">MMULT(Returns!B4292:AC4292,Resume!$B$38:$B$65)</f>
        <v>0</v>
      </c>
    </row>
    <row r="4293" spans="1:2">
      <c r="A4293" s="11">
        <f>Returns!A4293</f>
        <v>0</v>
      </c>
      <c r="B4293" s="1">
        <f t="array" ref="B4293">MMULT(Returns!B4293:AC4293,Resume!$B$38:$B$65)</f>
        <v>0</v>
      </c>
    </row>
    <row r="4294" spans="1:2">
      <c r="A4294" s="11">
        <f>Returns!A4294</f>
        <v>0</v>
      </c>
      <c r="B4294" s="1">
        <f t="array" ref="B4294">MMULT(Returns!B4294:AC4294,Resume!$B$38:$B$65)</f>
        <v>0</v>
      </c>
    </row>
    <row r="4295" spans="1:2">
      <c r="A4295" s="11">
        <f>Returns!A4295</f>
        <v>0</v>
      </c>
      <c r="B4295" s="1">
        <f t="array" ref="B4295">MMULT(Returns!B4295:AC4295,Resume!$B$38:$B$65)</f>
        <v>0</v>
      </c>
    </row>
    <row r="4296" spans="1:2">
      <c r="A4296" s="11">
        <f>Returns!A4296</f>
        <v>0</v>
      </c>
      <c r="B4296" s="1">
        <f t="array" ref="B4296">MMULT(Returns!B4296:AC4296,Resume!$B$38:$B$65)</f>
        <v>0</v>
      </c>
    </row>
    <row r="4297" spans="1:2">
      <c r="A4297" s="11">
        <f>Returns!A4297</f>
        <v>0</v>
      </c>
      <c r="B4297" s="1">
        <f t="array" ref="B4297">MMULT(Returns!B4297:AC4297,Resume!$B$38:$B$65)</f>
        <v>0</v>
      </c>
    </row>
    <row r="4298" spans="1:2">
      <c r="A4298" s="11">
        <f>Returns!A4298</f>
        <v>0</v>
      </c>
      <c r="B4298" s="1">
        <f t="array" ref="B4298">MMULT(Returns!B4298:AC4298,Resume!$B$38:$B$65)</f>
        <v>0</v>
      </c>
    </row>
    <row r="4299" spans="1:2">
      <c r="A4299" s="11">
        <f>Returns!A4299</f>
        <v>0</v>
      </c>
      <c r="B4299" s="1">
        <f t="array" ref="B4299">MMULT(Returns!B4299:AC4299,Resume!$B$38:$B$65)</f>
        <v>0</v>
      </c>
    </row>
    <row r="4300" spans="1:2">
      <c r="A4300" s="11">
        <f>Returns!A4300</f>
        <v>0</v>
      </c>
      <c r="B4300" s="1">
        <f t="array" ref="B4300">MMULT(Returns!B4300:AC4300,Resume!$B$38:$B$65)</f>
        <v>0</v>
      </c>
    </row>
    <row r="4301" spans="1:2">
      <c r="A4301" s="11">
        <f>Returns!A4301</f>
        <v>0</v>
      </c>
      <c r="B4301" s="1">
        <f t="array" ref="B4301">MMULT(Returns!B4301:AC4301,Resume!$B$38:$B$65)</f>
        <v>0</v>
      </c>
    </row>
    <row r="4302" spans="1:2">
      <c r="A4302" s="11">
        <f>Returns!A4302</f>
        <v>0</v>
      </c>
      <c r="B4302" s="1">
        <f t="array" ref="B4302">MMULT(Returns!B4302:AC4302,Resume!$B$38:$B$65)</f>
        <v>0</v>
      </c>
    </row>
    <row r="4303" spans="1:2">
      <c r="A4303" s="11">
        <f>Returns!A4303</f>
        <v>0</v>
      </c>
      <c r="B4303" s="1">
        <f t="array" ref="B4303">MMULT(Returns!B4303:AC4303,Resume!$B$38:$B$65)</f>
        <v>0</v>
      </c>
    </row>
    <row r="4304" spans="1:2">
      <c r="A4304" s="11">
        <f>Returns!A4304</f>
        <v>0</v>
      </c>
      <c r="B4304" s="1">
        <f t="array" ref="B4304">MMULT(Returns!B4304:AC4304,Resume!$B$38:$B$65)</f>
        <v>0</v>
      </c>
    </row>
    <row r="4305" spans="1:2">
      <c r="A4305" s="11">
        <f>Returns!A4305</f>
        <v>0</v>
      </c>
      <c r="B4305" s="1">
        <f t="array" ref="B4305">MMULT(Returns!B4305:AC4305,Resume!$B$38:$B$65)</f>
        <v>0</v>
      </c>
    </row>
    <row r="4306" spans="1:2">
      <c r="A4306" s="11">
        <f>Returns!A4306</f>
        <v>0</v>
      </c>
      <c r="B4306" s="1">
        <f t="array" ref="B4306">MMULT(Returns!B4306:AC4306,Resume!$B$38:$B$65)</f>
        <v>0</v>
      </c>
    </row>
    <row r="4307" spans="1:2">
      <c r="A4307" s="11">
        <f>Returns!A4307</f>
        <v>0</v>
      </c>
      <c r="B4307" s="1">
        <f t="array" ref="B4307">MMULT(Returns!B4307:AC4307,Resume!$B$38:$B$65)</f>
        <v>0</v>
      </c>
    </row>
    <row r="4308" spans="1:2">
      <c r="A4308" s="11">
        <f>Returns!A4308</f>
        <v>0</v>
      </c>
      <c r="B4308" s="1">
        <f t="array" ref="B4308">MMULT(Returns!B4308:AC4308,Resume!$B$38:$B$65)</f>
        <v>0</v>
      </c>
    </row>
    <row r="4309" spans="1:2">
      <c r="A4309" s="11">
        <f>Returns!A4309</f>
        <v>0</v>
      </c>
      <c r="B4309" s="1">
        <f t="array" ref="B4309">MMULT(Returns!B4309:AC4309,Resume!$B$38:$B$65)</f>
        <v>0</v>
      </c>
    </row>
    <row r="4310" spans="1:2">
      <c r="A4310" s="11">
        <f>Returns!A4310</f>
        <v>0</v>
      </c>
      <c r="B4310" s="1">
        <f t="array" ref="B4310">MMULT(Returns!B4310:AC4310,Resume!$B$38:$B$65)</f>
        <v>0</v>
      </c>
    </row>
    <row r="4311" spans="1:2">
      <c r="A4311" s="11">
        <f>Returns!A4311</f>
        <v>0</v>
      </c>
      <c r="B4311" s="1">
        <f t="array" ref="B4311">MMULT(Returns!B4311:AC4311,Resume!$B$38:$B$65)</f>
        <v>0</v>
      </c>
    </row>
    <row r="4312" spans="1:2">
      <c r="A4312" s="11">
        <f>Returns!A4312</f>
        <v>0</v>
      </c>
      <c r="B4312" s="1">
        <f t="array" ref="B4312">MMULT(Returns!B4312:AC4312,Resume!$B$38:$B$65)</f>
        <v>0</v>
      </c>
    </row>
    <row r="4313" spans="1:2">
      <c r="A4313" s="11">
        <f>Returns!A4313</f>
        <v>0</v>
      </c>
      <c r="B4313" s="1">
        <f t="array" ref="B4313">MMULT(Returns!B4313:AC4313,Resume!$B$38:$B$65)</f>
        <v>0</v>
      </c>
    </row>
    <row r="4314" spans="1:2">
      <c r="A4314" s="11">
        <f>Returns!A4314</f>
        <v>0</v>
      </c>
      <c r="B4314" s="1">
        <f t="array" ref="B4314">MMULT(Returns!B4314:AC4314,Resume!$B$38:$B$65)</f>
        <v>0</v>
      </c>
    </row>
    <row r="4315" spans="1:2">
      <c r="A4315" s="11">
        <f>Returns!A4315</f>
        <v>0</v>
      </c>
      <c r="B4315" s="1">
        <f t="array" ref="B4315">MMULT(Returns!B4315:AC4315,Resume!$B$38:$B$65)</f>
        <v>0</v>
      </c>
    </row>
    <row r="4316" spans="1:2">
      <c r="A4316" s="11">
        <f>Returns!A4316</f>
        <v>0</v>
      </c>
      <c r="B4316" s="1">
        <f t="array" ref="B4316">MMULT(Returns!B4316:AC4316,Resume!$B$38:$B$65)</f>
        <v>0</v>
      </c>
    </row>
    <row r="4317" spans="1:2">
      <c r="A4317" s="11">
        <f>Returns!A4317</f>
        <v>0</v>
      </c>
      <c r="B4317" s="1">
        <f t="array" ref="B4317">MMULT(Returns!B4317:AC4317,Resume!$B$38:$B$65)</f>
        <v>0</v>
      </c>
    </row>
    <row r="4318" spans="1:2">
      <c r="A4318" s="11">
        <f>Returns!A4318</f>
        <v>0</v>
      </c>
      <c r="B4318" s="1">
        <f t="array" ref="B4318">MMULT(Returns!B4318:AC4318,Resume!$B$38:$B$65)</f>
        <v>0</v>
      </c>
    </row>
    <row r="4319" spans="1:2">
      <c r="A4319" s="11">
        <f>Returns!A4319</f>
        <v>0</v>
      </c>
      <c r="B4319" s="1">
        <f t="array" ref="B4319">MMULT(Returns!B4319:AC4319,Resume!$B$38:$B$65)</f>
        <v>0</v>
      </c>
    </row>
    <row r="4320" spans="1:2">
      <c r="A4320" s="11">
        <f>Returns!A4320</f>
        <v>0</v>
      </c>
      <c r="B4320" s="1">
        <f t="array" ref="B4320">MMULT(Returns!B4320:AC4320,Resume!$B$38:$B$65)</f>
        <v>0</v>
      </c>
    </row>
    <row r="4321" spans="1:2">
      <c r="A4321" s="11">
        <f>Returns!A4321</f>
        <v>0</v>
      </c>
      <c r="B4321" s="1">
        <f t="array" ref="B4321">MMULT(Returns!B4321:AC4321,Resume!$B$38:$B$65)</f>
        <v>0</v>
      </c>
    </row>
    <row r="4322" spans="1:2">
      <c r="A4322" s="11">
        <f>Returns!A4322</f>
        <v>0</v>
      </c>
      <c r="B4322" s="1">
        <f t="array" ref="B4322">MMULT(Returns!B4322:AC4322,Resume!$B$38:$B$65)</f>
        <v>0</v>
      </c>
    </row>
    <row r="4323" spans="1:2">
      <c r="A4323" s="11">
        <f>Returns!A4323</f>
        <v>0</v>
      </c>
      <c r="B4323" s="1">
        <f t="array" ref="B4323">MMULT(Returns!B4323:AC4323,Resume!$B$38:$B$65)</f>
        <v>0</v>
      </c>
    </row>
    <row r="4324" spans="1:2">
      <c r="A4324" s="11">
        <f>Returns!A4324</f>
        <v>0</v>
      </c>
      <c r="B4324" s="1">
        <f t="array" ref="B4324">MMULT(Returns!B4324:AC4324,Resume!$B$38:$B$65)</f>
        <v>0</v>
      </c>
    </row>
    <row r="4325" spans="1:2">
      <c r="A4325" s="11">
        <f>Returns!A4325</f>
        <v>0</v>
      </c>
      <c r="B4325" s="1">
        <f t="array" ref="B4325">MMULT(Returns!B4325:AC4325,Resume!$B$38:$B$65)</f>
        <v>0</v>
      </c>
    </row>
    <row r="4326" spans="1:2">
      <c r="A4326" s="11">
        <f>Returns!A4326</f>
        <v>0</v>
      </c>
      <c r="B4326" s="1">
        <f t="array" ref="B4326">MMULT(Returns!B4326:AC4326,Resume!$B$38:$B$65)</f>
        <v>0</v>
      </c>
    </row>
    <row r="4327" spans="1:2">
      <c r="A4327" s="11">
        <f>Returns!A4327</f>
        <v>0</v>
      </c>
      <c r="B4327" s="1">
        <f t="array" ref="B4327">MMULT(Returns!B4327:AC4327,Resume!$B$38:$B$65)</f>
        <v>0</v>
      </c>
    </row>
    <row r="4328" spans="1:2">
      <c r="A4328" s="11">
        <f>Returns!A4328</f>
        <v>0</v>
      </c>
      <c r="B4328" s="1">
        <f t="array" ref="B4328">MMULT(Returns!B4328:AC4328,Resume!$B$38:$B$65)</f>
        <v>0</v>
      </c>
    </row>
    <row r="4329" spans="1:2">
      <c r="A4329" s="11">
        <f>Returns!A4329</f>
        <v>0</v>
      </c>
      <c r="B4329" s="1">
        <f t="array" ref="B4329">MMULT(Returns!B4329:AC4329,Resume!$B$38:$B$65)</f>
        <v>0</v>
      </c>
    </row>
    <row r="4330" spans="1:2">
      <c r="A4330" s="11">
        <f>Returns!A4330</f>
        <v>0</v>
      </c>
      <c r="B4330" s="1">
        <f t="array" ref="B4330">MMULT(Returns!B4330:AC4330,Resume!$B$38:$B$65)</f>
        <v>0</v>
      </c>
    </row>
    <row r="4331" spans="1:2">
      <c r="A4331" s="11">
        <f>Returns!A4331</f>
        <v>0</v>
      </c>
      <c r="B4331" s="1">
        <f t="array" ref="B4331">MMULT(Returns!B4331:AC4331,Resume!$B$38:$B$65)</f>
        <v>0</v>
      </c>
    </row>
    <row r="4332" spans="1:2">
      <c r="A4332" s="11">
        <f>Returns!A4332</f>
        <v>0</v>
      </c>
      <c r="B4332" s="1">
        <f t="array" ref="B4332">MMULT(Returns!B4332:AC4332,Resume!$B$38:$B$65)</f>
        <v>0</v>
      </c>
    </row>
    <row r="4333" spans="1:2">
      <c r="A4333" s="11">
        <f>Returns!A4333</f>
        <v>0</v>
      </c>
      <c r="B4333" s="1">
        <f t="array" ref="B4333">MMULT(Returns!B4333:AC4333,Resume!$B$38:$B$65)</f>
        <v>0</v>
      </c>
    </row>
    <row r="4334" spans="1:2">
      <c r="A4334" s="11">
        <f>Returns!A4334</f>
        <v>0</v>
      </c>
      <c r="B4334" s="1">
        <f t="array" ref="B4334">MMULT(Returns!B4334:AC4334,Resume!$B$38:$B$65)</f>
        <v>0</v>
      </c>
    </row>
    <row r="4335" spans="1:2">
      <c r="A4335" s="11">
        <f>Returns!A4335</f>
        <v>0</v>
      </c>
      <c r="B4335" s="1">
        <f t="array" ref="B4335">MMULT(Returns!B4335:AC4335,Resume!$B$38:$B$65)</f>
        <v>0</v>
      </c>
    </row>
    <row r="4336" spans="1:2">
      <c r="A4336" s="11">
        <f>Returns!A4336</f>
        <v>0</v>
      </c>
      <c r="B4336" s="1">
        <f t="array" ref="B4336">MMULT(Returns!B4336:AC4336,Resume!$B$38:$B$65)</f>
        <v>0</v>
      </c>
    </row>
    <row r="4337" spans="1:2">
      <c r="A4337" s="11">
        <f>Returns!A4337</f>
        <v>0</v>
      </c>
      <c r="B4337" s="1">
        <f t="array" ref="B4337">MMULT(Returns!B4337:AC4337,Resume!$B$38:$B$65)</f>
        <v>0</v>
      </c>
    </row>
    <row r="4338" spans="1:2">
      <c r="A4338" s="11">
        <f>Returns!A4338</f>
        <v>0</v>
      </c>
      <c r="B4338" s="1">
        <f t="array" ref="B4338">MMULT(Returns!B4338:AC4338,Resume!$B$38:$B$65)</f>
        <v>0</v>
      </c>
    </row>
    <row r="4339" spans="1:2">
      <c r="A4339" s="11">
        <f>Returns!A4339</f>
        <v>0</v>
      </c>
      <c r="B4339" s="1">
        <f t="array" ref="B4339">MMULT(Returns!B4339:AC4339,Resume!$B$38:$B$65)</f>
        <v>0</v>
      </c>
    </row>
    <row r="4340" spans="1:2">
      <c r="A4340" s="11">
        <f>Returns!A4340</f>
        <v>0</v>
      </c>
      <c r="B4340" s="1">
        <f t="array" ref="B4340">MMULT(Returns!B4340:AC4340,Resume!$B$38:$B$65)</f>
        <v>0</v>
      </c>
    </row>
    <row r="4341" spans="1:2">
      <c r="A4341" s="11">
        <f>Returns!A4341</f>
        <v>0</v>
      </c>
      <c r="B4341" s="1">
        <f t="array" ref="B4341">MMULT(Returns!B4341:AC4341,Resume!$B$38:$B$65)</f>
        <v>0</v>
      </c>
    </row>
    <row r="4342" spans="1:2">
      <c r="A4342" s="11">
        <f>Returns!A4342</f>
        <v>0</v>
      </c>
      <c r="B4342" s="1">
        <f t="array" ref="B4342">MMULT(Returns!B4342:AC4342,Resume!$B$38:$B$65)</f>
        <v>0</v>
      </c>
    </row>
    <row r="4343" spans="1:2">
      <c r="A4343" s="11">
        <f>Returns!A4343</f>
        <v>0</v>
      </c>
      <c r="B4343" s="1">
        <f t="array" ref="B4343">MMULT(Returns!B4343:AC4343,Resume!$B$38:$B$65)</f>
        <v>0</v>
      </c>
    </row>
    <row r="4344" spans="1:2">
      <c r="A4344" s="11">
        <f>Returns!A4344</f>
        <v>0</v>
      </c>
      <c r="B4344" s="1">
        <f t="array" ref="B4344">MMULT(Returns!B4344:AC4344,Resume!$B$38:$B$65)</f>
        <v>0</v>
      </c>
    </row>
    <row r="4345" spans="1:2">
      <c r="A4345" s="11">
        <f>Returns!A4345</f>
        <v>0</v>
      </c>
      <c r="B4345" s="1">
        <f t="array" ref="B4345">MMULT(Returns!B4345:AC4345,Resume!$B$38:$B$65)</f>
        <v>0</v>
      </c>
    </row>
    <row r="4346" spans="1:2">
      <c r="A4346" s="11">
        <f>Returns!A4346</f>
        <v>0</v>
      </c>
      <c r="B4346" s="1">
        <f t="array" ref="B4346">MMULT(Returns!B4346:AC4346,Resume!$B$38:$B$65)</f>
        <v>0</v>
      </c>
    </row>
    <row r="4347" spans="1:2">
      <c r="A4347" s="11">
        <f>Returns!A4347</f>
        <v>0</v>
      </c>
      <c r="B4347" s="1">
        <f t="array" ref="B4347">MMULT(Returns!B4347:AC4347,Resume!$B$38:$B$65)</f>
        <v>0</v>
      </c>
    </row>
    <row r="4348" spans="1:2">
      <c r="A4348" s="11">
        <f>Returns!A4348</f>
        <v>0</v>
      </c>
      <c r="B4348" s="1">
        <f t="array" ref="B4348">MMULT(Returns!B4348:AC4348,Resume!$B$38:$B$65)</f>
        <v>0</v>
      </c>
    </row>
    <row r="4349" spans="1:2">
      <c r="A4349" s="11">
        <f>Returns!A4349</f>
        <v>0</v>
      </c>
      <c r="B4349" s="1">
        <f t="array" ref="B4349">MMULT(Returns!B4349:AC4349,Resume!$B$38:$B$65)</f>
        <v>0</v>
      </c>
    </row>
    <row r="4350" spans="1:2">
      <c r="A4350" s="11">
        <f>Returns!A4350</f>
        <v>0</v>
      </c>
      <c r="B4350" s="1">
        <f t="array" ref="B4350">MMULT(Returns!B4350:AC4350,Resume!$B$38:$B$65)</f>
        <v>0</v>
      </c>
    </row>
    <row r="4351" spans="1:2">
      <c r="A4351" s="11">
        <f>Returns!A4351</f>
        <v>0</v>
      </c>
      <c r="B4351" s="1">
        <f t="array" ref="B4351">MMULT(Returns!B4351:AC4351,Resume!$B$38:$B$65)</f>
        <v>0</v>
      </c>
    </row>
    <row r="4352" spans="1:2">
      <c r="A4352" s="11">
        <f>Returns!A4352</f>
        <v>0</v>
      </c>
      <c r="B4352" s="1">
        <f t="array" ref="B4352">MMULT(Returns!B4352:AC4352,Resume!$B$38:$B$65)</f>
        <v>0</v>
      </c>
    </row>
    <row r="4353" spans="1:2">
      <c r="A4353" s="11">
        <f>Returns!A4353</f>
        <v>0</v>
      </c>
      <c r="B4353" s="1">
        <f t="array" ref="B4353">MMULT(Returns!B4353:AC4353,Resume!$B$38:$B$65)</f>
        <v>0</v>
      </c>
    </row>
    <row r="4354" spans="1:2">
      <c r="A4354" s="11">
        <f>Returns!A4354</f>
        <v>0</v>
      </c>
      <c r="B4354" s="1">
        <f t="array" ref="B4354">MMULT(Returns!B4354:AC4354,Resume!$B$38:$B$65)</f>
        <v>0</v>
      </c>
    </row>
    <row r="4355" spans="1:2">
      <c r="A4355" s="11">
        <f>Returns!A4355</f>
        <v>0</v>
      </c>
      <c r="B4355" s="1">
        <f t="array" ref="B4355">MMULT(Returns!B4355:AC4355,Resume!$B$38:$B$65)</f>
        <v>0</v>
      </c>
    </row>
    <row r="4356" spans="1:2">
      <c r="A4356" s="11">
        <f>Returns!A4356</f>
        <v>0</v>
      </c>
      <c r="B4356" s="1">
        <f t="array" ref="B4356">MMULT(Returns!B4356:AC4356,Resume!$B$38:$B$65)</f>
        <v>0</v>
      </c>
    </row>
    <row r="4357" spans="1:2">
      <c r="A4357" s="11">
        <f>Returns!A4357</f>
        <v>0</v>
      </c>
      <c r="B4357" s="1">
        <f t="array" ref="B4357">MMULT(Returns!B4357:AC4357,Resume!$B$38:$B$65)</f>
        <v>0</v>
      </c>
    </row>
    <row r="4358" spans="1:2">
      <c r="A4358" s="11">
        <f>Returns!A4358</f>
        <v>0</v>
      </c>
      <c r="B4358" s="1">
        <f t="array" ref="B4358">MMULT(Returns!B4358:AC4358,Resume!$B$38:$B$65)</f>
        <v>0</v>
      </c>
    </row>
    <row r="4359" spans="1:2">
      <c r="A4359" s="11">
        <f>Returns!A4359</f>
        <v>0</v>
      </c>
      <c r="B4359" s="1">
        <f t="array" ref="B4359">MMULT(Returns!B4359:AC4359,Resume!$B$38:$B$65)</f>
        <v>0</v>
      </c>
    </row>
    <row r="4360" spans="1:2">
      <c r="A4360" s="11">
        <f>Returns!A4360</f>
        <v>0</v>
      </c>
      <c r="B4360" s="1">
        <f t="array" ref="B4360">MMULT(Returns!B4360:AC4360,Resume!$B$38:$B$65)</f>
        <v>0</v>
      </c>
    </row>
    <row r="4361" spans="1:2">
      <c r="A4361" s="11">
        <f>Returns!A4361</f>
        <v>0</v>
      </c>
      <c r="B4361" s="1">
        <f t="array" ref="B4361">MMULT(Returns!B4361:AC4361,Resume!$B$38:$B$65)</f>
        <v>0</v>
      </c>
    </row>
    <row r="4362" spans="1:2">
      <c r="A4362" s="11">
        <f>Returns!A4362</f>
        <v>0</v>
      </c>
      <c r="B4362" s="1">
        <f t="array" ref="B4362">MMULT(Returns!B4362:AC4362,Resume!$B$38:$B$65)</f>
        <v>0</v>
      </c>
    </row>
    <row r="4363" spans="1:2">
      <c r="A4363" s="11">
        <f>Returns!A4363</f>
        <v>0</v>
      </c>
      <c r="B4363" s="1">
        <f t="array" ref="B4363">MMULT(Returns!B4363:AC4363,Resume!$B$38:$B$65)</f>
        <v>0</v>
      </c>
    </row>
    <row r="4364" spans="1:2">
      <c r="A4364" s="11">
        <f>Returns!A4364</f>
        <v>0</v>
      </c>
      <c r="B4364" s="1">
        <f t="array" ref="B4364">MMULT(Returns!B4364:AC4364,Resume!$B$38:$B$65)</f>
        <v>0</v>
      </c>
    </row>
    <row r="4365" spans="1:2">
      <c r="A4365" s="11">
        <f>Returns!A4365</f>
        <v>0</v>
      </c>
      <c r="B4365" s="1">
        <f t="array" ref="B4365">MMULT(Returns!B4365:AC4365,Resume!$B$38:$B$65)</f>
        <v>0</v>
      </c>
    </row>
    <row r="4366" spans="1:2">
      <c r="A4366" s="11">
        <f>Returns!A4366</f>
        <v>0</v>
      </c>
      <c r="B4366" s="1">
        <f t="array" ref="B4366">MMULT(Returns!B4366:AC4366,Resume!$B$38:$B$65)</f>
        <v>0</v>
      </c>
    </row>
    <row r="4367" spans="1:2">
      <c r="A4367" s="11">
        <f>Returns!A4367</f>
        <v>0</v>
      </c>
      <c r="B4367" s="1">
        <f t="array" ref="B4367">MMULT(Returns!B4367:AC4367,Resume!$B$38:$B$65)</f>
        <v>0</v>
      </c>
    </row>
    <row r="4368" spans="1:2">
      <c r="A4368" s="11">
        <f>Returns!A4368</f>
        <v>0</v>
      </c>
      <c r="B4368" s="1">
        <f t="array" ref="B4368">MMULT(Returns!B4368:AC4368,Resume!$B$38:$B$65)</f>
        <v>0</v>
      </c>
    </row>
    <row r="4369" spans="1:2">
      <c r="A4369" s="11">
        <f>Returns!A4369</f>
        <v>0</v>
      </c>
      <c r="B4369" s="1">
        <f t="array" ref="B4369">MMULT(Returns!B4369:AC4369,Resume!$B$38:$B$65)</f>
        <v>0</v>
      </c>
    </row>
    <row r="4370" spans="1:2">
      <c r="A4370" s="11">
        <f>Returns!A4370</f>
        <v>0</v>
      </c>
      <c r="B4370" s="1">
        <f t="array" ref="B4370">MMULT(Returns!B4370:AC4370,Resume!$B$38:$B$65)</f>
        <v>0</v>
      </c>
    </row>
    <row r="4371" spans="1:2">
      <c r="A4371" s="11">
        <f>Returns!A4371</f>
        <v>0</v>
      </c>
      <c r="B4371" s="1">
        <f t="array" ref="B4371">MMULT(Returns!B4371:AC4371,Resume!$B$38:$B$65)</f>
        <v>0</v>
      </c>
    </row>
    <row r="4372" spans="1:2">
      <c r="A4372" s="11">
        <f>Returns!A4372</f>
        <v>0</v>
      </c>
      <c r="B4372" s="1">
        <f t="array" ref="B4372">MMULT(Returns!B4372:AC4372,Resume!$B$38:$B$65)</f>
        <v>0</v>
      </c>
    </row>
    <row r="4373" spans="1:2">
      <c r="A4373" s="11">
        <f>Returns!A4373</f>
        <v>0</v>
      </c>
      <c r="B4373" s="1">
        <f t="array" ref="B4373">MMULT(Returns!B4373:AC4373,Resume!$B$38:$B$65)</f>
        <v>0</v>
      </c>
    </row>
    <row r="4374" spans="1:2">
      <c r="A4374" s="11">
        <f>Returns!A4374</f>
        <v>0</v>
      </c>
      <c r="B4374" s="1">
        <f t="array" ref="B4374">MMULT(Returns!B4374:AC4374,Resume!$B$38:$B$65)</f>
        <v>0</v>
      </c>
    </row>
    <row r="4375" spans="1:2">
      <c r="A4375" s="11">
        <f>Returns!A4375</f>
        <v>0</v>
      </c>
      <c r="B4375" s="1">
        <f t="array" ref="B4375">MMULT(Returns!B4375:AC4375,Resume!$B$38:$B$65)</f>
        <v>0</v>
      </c>
    </row>
    <row r="4376" spans="1:2">
      <c r="A4376" s="11">
        <f>Returns!A4376</f>
        <v>0</v>
      </c>
      <c r="B4376" s="1">
        <f t="array" ref="B4376">MMULT(Returns!B4376:AC4376,Resume!$B$38:$B$65)</f>
        <v>0</v>
      </c>
    </row>
    <row r="4377" spans="1:2">
      <c r="A4377" s="11">
        <f>Returns!A4377</f>
        <v>0</v>
      </c>
      <c r="B4377" s="1">
        <f t="array" ref="B4377">MMULT(Returns!B4377:AC4377,Resume!$B$38:$B$65)</f>
        <v>0</v>
      </c>
    </row>
    <row r="4378" spans="1:2">
      <c r="A4378" s="11">
        <f>Returns!A4378</f>
        <v>0</v>
      </c>
      <c r="B4378" s="1">
        <f t="array" ref="B4378">MMULT(Returns!B4378:AC4378,Resume!$B$38:$B$65)</f>
        <v>0</v>
      </c>
    </row>
    <row r="4379" spans="1:2">
      <c r="A4379" s="11">
        <f>Returns!A4379</f>
        <v>0</v>
      </c>
      <c r="B4379" s="1">
        <f t="array" ref="B4379">MMULT(Returns!B4379:AC4379,Resume!$B$38:$B$65)</f>
        <v>0</v>
      </c>
    </row>
    <row r="4380" spans="1:2">
      <c r="A4380" s="11">
        <f>Returns!A4380</f>
        <v>0</v>
      </c>
      <c r="B4380" s="1">
        <f t="array" ref="B4380">MMULT(Returns!B4380:AC4380,Resume!$B$38:$B$65)</f>
        <v>0</v>
      </c>
    </row>
    <row r="4381" spans="1:2">
      <c r="A4381" s="11">
        <f>Returns!A4381</f>
        <v>0</v>
      </c>
      <c r="B4381" s="1">
        <f t="array" ref="B4381">MMULT(Returns!B4381:AC4381,Resume!$B$38:$B$65)</f>
        <v>0</v>
      </c>
    </row>
    <row r="4382" spans="1:2">
      <c r="A4382" s="11">
        <f>Returns!A4382</f>
        <v>0</v>
      </c>
      <c r="B4382" s="1">
        <f t="array" ref="B4382">MMULT(Returns!B4382:AC4382,Resume!$B$38:$B$65)</f>
        <v>0</v>
      </c>
    </row>
    <row r="4383" spans="1:2">
      <c r="A4383" s="11">
        <f>Returns!A4383</f>
        <v>0</v>
      </c>
      <c r="B4383" s="1">
        <f t="array" ref="B4383">MMULT(Returns!B4383:AC4383,Resume!$B$38:$B$65)</f>
        <v>0</v>
      </c>
    </row>
    <row r="4384" spans="1:2">
      <c r="A4384" s="11">
        <f>Returns!A4384</f>
        <v>0</v>
      </c>
      <c r="B4384" s="1">
        <f t="array" ref="B4384">MMULT(Returns!B4384:AC4384,Resume!$B$38:$B$65)</f>
        <v>0</v>
      </c>
    </row>
    <row r="4385" spans="1:2">
      <c r="A4385" s="11">
        <f>Returns!A4385</f>
        <v>0</v>
      </c>
      <c r="B4385" s="1">
        <f t="array" ref="B4385">MMULT(Returns!B4385:AC4385,Resume!$B$38:$B$65)</f>
        <v>0</v>
      </c>
    </row>
    <row r="4386" spans="1:2">
      <c r="A4386" s="11">
        <f>Returns!A4386</f>
        <v>0</v>
      </c>
      <c r="B4386" s="1">
        <f t="array" ref="B4386">MMULT(Returns!B4386:AC4386,Resume!$B$38:$B$65)</f>
        <v>0</v>
      </c>
    </row>
    <row r="4387" spans="1:2">
      <c r="A4387" s="11">
        <f>Returns!A4387</f>
        <v>0</v>
      </c>
      <c r="B4387" s="1">
        <f t="array" ref="B4387">MMULT(Returns!B4387:AC4387,Resume!$B$38:$B$65)</f>
        <v>0</v>
      </c>
    </row>
    <row r="4388" spans="1:2">
      <c r="A4388" s="11">
        <f>Returns!A4388</f>
        <v>0</v>
      </c>
      <c r="B4388" s="1">
        <f t="array" ref="B4388">MMULT(Returns!B4388:AC4388,Resume!$B$38:$B$65)</f>
        <v>0</v>
      </c>
    </row>
    <row r="4389" spans="1:2">
      <c r="A4389" s="11">
        <f>Returns!A4389</f>
        <v>0</v>
      </c>
      <c r="B4389" s="1">
        <f t="array" ref="B4389">MMULT(Returns!B4389:AC4389,Resume!$B$38:$B$65)</f>
        <v>0</v>
      </c>
    </row>
    <row r="4390" spans="1:2">
      <c r="A4390" s="11">
        <f>Returns!A4390</f>
        <v>0</v>
      </c>
      <c r="B4390" s="1">
        <f t="array" ref="B4390">MMULT(Returns!B4390:AC4390,Resume!$B$38:$B$65)</f>
        <v>0</v>
      </c>
    </row>
    <row r="4391" spans="1:2">
      <c r="A4391" s="11">
        <f>Returns!A4391</f>
        <v>0</v>
      </c>
      <c r="B4391" s="1">
        <f t="array" ref="B4391">MMULT(Returns!B4391:AC4391,Resume!$B$38:$B$65)</f>
        <v>0</v>
      </c>
    </row>
    <row r="4392" spans="1:2">
      <c r="A4392" s="11">
        <f>Returns!A4392</f>
        <v>0</v>
      </c>
      <c r="B4392" s="1">
        <f t="array" ref="B4392">MMULT(Returns!B4392:AC4392,Resume!$B$38:$B$65)</f>
        <v>0</v>
      </c>
    </row>
    <row r="4393" spans="1:2">
      <c r="A4393" s="11">
        <f>Returns!A4393</f>
        <v>0</v>
      </c>
      <c r="B4393" s="1">
        <f t="array" ref="B4393">MMULT(Returns!B4393:AC4393,Resume!$B$38:$B$65)</f>
        <v>0</v>
      </c>
    </row>
    <row r="4394" spans="1:2">
      <c r="A4394" s="11">
        <f>Returns!A4394</f>
        <v>0</v>
      </c>
      <c r="B4394" s="1">
        <f t="array" ref="B4394">MMULT(Returns!B4394:AC4394,Resume!$B$38:$B$65)</f>
        <v>0</v>
      </c>
    </row>
    <row r="4395" spans="1:2">
      <c r="A4395" s="11">
        <f>Returns!A4395</f>
        <v>0</v>
      </c>
      <c r="B4395" s="1">
        <f t="array" ref="B4395">MMULT(Returns!B4395:AC4395,Resume!$B$38:$B$65)</f>
        <v>0</v>
      </c>
    </row>
    <row r="4396" spans="1:2">
      <c r="A4396" s="11">
        <f>Returns!A4396</f>
        <v>0</v>
      </c>
      <c r="B4396" s="1">
        <f t="array" ref="B4396">MMULT(Returns!B4396:AC4396,Resume!$B$38:$B$65)</f>
        <v>0</v>
      </c>
    </row>
    <row r="4397" spans="1:2">
      <c r="A4397" s="11">
        <f>Returns!A4397</f>
        <v>0</v>
      </c>
      <c r="B4397" s="1">
        <f t="array" ref="B4397">MMULT(Returns!B4397:AC4397,Resume!$B$38:$B$65)</f>
        <v>0</v>
      </c>
    </row>
    <row r="4398" spans="1:2">
      <c r="A4398" s="11">
        <f>Returns!A4398</f>
        <v>0</v>
      </c>
      <c r="B4398" s="1">
        <f t="array" ref="B4398">MMULT(Returns!B4398:AC4398,Resume!$B$38:$B$65)</f>
        <v>0</v>
      </c>
    </row>
    <row r="4399" spans="1:2">
      <c r="A4399" s="11">
        <f>Returns!A4399</f>
        <v>0</v>
      </c>
      <c r="B4399" s="1">
        <f t="array" ref="B4399">MMULT(Returns!B4399:AC4399,Resume!$B$38:$B$65)</f>
        <v>0</v>
      </c>
    </row>
    <row r="4400" spans="1:2">
      <c r="A4400" s="11">
        <f>Returns!A4400</f>
        <v>0</v>
      </c>
      <c r="B4400" s="1">
        <f t="array" ref="B4400">MMULT(Returns!B4400:AC4400,Resume!$B$38:$B$65)</f>
        <v>0</v>
      </c>
    </row>
    <row r="4401" spans="1:2">
      <c r="A4401" s="11">
        <f>Returns!A4401</f>
        <v>0</v>
      </c>
      <c r="B4401" s="1">
        <f t="array" ref="B4401">MMULT(Returns!B4401:AC4401,Resume!$B$38:$B$65)</f>
        <v>0</v>
      </c>
    </row>
    <row r="4402" spans="1:2">
      <c r="A4402" s="11">
        <f>Returns!A4402</f>
        <v>0</v>
      </c>
      <c r="B4402" s="1">
        <f t="array" ref="B4402">MMULT(Returns!B4402:AC4402,Resume!$B$38:$B$65)</f>
        <v>0</v>
      </c>
    </row>
    <row r="4403" spans="1:2">
      <c r="A4403" s="11">
        <f>Returns!A4403</f>
        <v>0</v>
      </c>
      <c r="B4403" s="1">
        <f t="array" ref="B4403">MMULT(Returns!B4403:AC4403,Resume!$B$38:$B$65)</f>
        <v>0</v>
      </c>
    </row>
    <row r="4404" spans="1:2">
      <c r="A4404" s="11">
        <f>Returns!A4404</f>
        <v>0</v>
      </c>
      <c r="B4404" s="1">
        <f t="array" ref="B4404">MMULT(Returns!B4404:AC4404,Resume!$B$38:$B$65)</f>
        <v>0</v>
      </c>
    </row>
    <row r="4405" spans="1:2">
      <c r="A4405" s="11">
        <f>Returns!A4405</f>
        <v>0</v>
      </c>
      <c r="B4405" s="1">
        <f t="array" ref="B4405">MMULT(Returns!B4405:AC4405,Resume!$B$38:$B$65)</f>
        <v>0</v>
      </c>
    </row>
    <row r="4406" spans="1:2">
      <c r="A4406" s="11">
        <f>Returns!A4406</f>
        <v>0</v>
      </c>
      <c r="B4406" s="1">
        <f t="array" ref="B4406">MMULT(Returns!B4406:AC4406,Resume!$B$38:$B$65)</f>
        <v>0</v>
      </c>
    </row>
    <row r="4407" spans="1:2">
      <c r="A4407" s="11">
        <f>Returns!A4407</f>
        <v>0</v>
      </c>
      <c r="B4407" s="1">
        <f t="array" ref="B4407">MMULT(Returns!B4407:AC4407,Resume!$B$38:$B$65)</f>
        <v>0</v>
      </c>
    </row>
    <row r="4408" spans="1:2">
      <c r="A4408" s="11">
        <f>Returns!A4408</f>
        <v>0</v>
      </c>
      <c r="B4408" s="1">
        <f t="array" ref="B4408">MMULT(Returns!B4408:AC4408,Resume!$B$38:$B$65)</f>
        <v>0</v>
      </c>
    </row>
    <row r="4409" spans="1:2">
      <c r="A4409" s="11">
        <f>Returns!A4409</f>
        <v>0</v>
      </c>
      <c r="B4409" s="1">
        <f t="array" ref="B4409">MMULT(Returns!B4409:AC4409,Resume!$B$38:$B$65)</f>
        <v>0</v>
      </c>
    </row>
    <row r="4410" spans="1:2">
      <c r="A4410" s="11">
        <f>Returns!A4410</f>
        <v>0</v>
      </c>
      <c r="B4410" s="1">
        <f t="array" ref="B4410">MMULT(Returns!B4410:AC4410,Resume!$B$38:$B$65)</f>
        <v>0</v>
      </c>
    </row>
    <row r="4411" spans="1:2">
      <c r="A4411" s="11">
        <f>Returns!A4411</f>
        <v>0</v>
      </c>
      <c r="B4411" s="1">
        <f t="array" ref="B4411">MMULT(Returns!B4411:AC4411,Resume!$B$38:$B$65)</f>
        <v>0</v>
      </c>
    </row>
    <row r="4412" spans="1:2">
      <c r="A4412" s="11">
        <f>Returns!A4412</f>
        <v>0</v>
      </c>
      <c r="B4412" s="1">
        <f t="array" ref="B4412">MMULT(Returns!B4412:AC4412,Resume!$B$38:$B$65)</f>
        <v>0</v>
      </c>
    </row>
    <row r="4413" spans="1:2">
      <c r="A4413" s="11">
        <f>Returns!A4413</f>
        <v>0</v>
      </c>
      <c r="B4413" s="1">
        <f t="array" ref="B4413">MMULT(Returns!B4413:AC4413,Resume!$B$38:$B$65)</f>
        <v>0</v>
      </c>
    </row>
    <row r="4414" spans="1:2">
      <c r="A4414" s="11">
        <f>Returns!A4414</f>
        <v>0</v>
      </c>
      <c r="B4414" s="1">
        <f t="array" ref="B4414">MMULT(Returns!B4414:AC4414,Resume!$B$38:$B$65)</f>
        <v>0</v>
      </c>
    </row>
    <row r="4415" spans="1:2">
      <c r="A4415" s="11">
        <f>Returns!A4415</f>
        <v>0</v>
      </c>
      <c r="B4415" s="1">
        <f t="array" ref="B4415">MMULT(Returns!B4415:AC4415,Resume!$B$38:$B$65)</f>
        <v>0</v>
      </c>
    </row>
    <row r="4416" spans="1:2">
      <c r="A4416" s="11">
        <f>Returns!A4416</f>
        <v>0</v>
      </c>
      <c r="B4416" s="1">
        <f t="array" ref="B4416">MMULT(Returns!B4416:AC4416,Resume!$B$38:$B$65)</f>
        <v>0</v>
      </c>
    </row>
    <row r="4417" spans="1:2">
      <c r="A4417" s="11">
        <f>Returns!A4417</f>
        <v>0</v>
      </c>
      <c r="B4417" s="1">
        <f t="array" ref="B4417">MMULT(Returns!B4417:AC4417,Resume!$B$38:$B$65)</f>
        <v>0</v>
      </c>
    </row>
    <row r="4418" spans="1:2">
      <c r="A4418" s="11">
        <f>Returns!A4418</f>
        <v>0</v>
      </c>
      <c r="B4418" s="1">
        <f t="array" ref="B4418">MMULT(Returns!B4418:AC4418,Resume!$B$38:$B$65)</f>
        <v>0</v>
      </c>
    </row>
    <row r="4419" spans="1:2">
      <c r="A4419" s="11">
        <f>Returns!A4419</f>
        <v>0</v>
      </c>
      <c r="B4419" s="1">
        <f t="array" ref="B4419">MMULT(Returns!B4419:AC4419,Resume!$B$38:$B$65)</f>
        <v>0</v>
      </c>
    </row>
    <row r="4420" spans="1:2">
      <c r="A4420" s="11">
        <f>Returns!A4420</f>
        <v>0</v>
      </c>
      <c r="B4420" s="1">
        <f t="array" ref="B4420">MMULT(Returns!B4420:AC4420,Resume!$B$38:$B$65)</f>
        <v>0</v>
      </c>
    </row>
    <row r="4421" spans="1:2">
      <c r="A4421" s="11">
        <f>Returns!A4421</f>
        <v>0</v>
      </c>
      <c r="B4421" s="1">
        <f t="array" ref="B4421">MMULT(Returns!B4421:AC4421,Resume!$B$38:$B$65)</f>
        <v>0</v>
      </c>
    </row>
    <row r="4422" spans="1:2">
      <c r="A4422" s="11">
        <f>Returns!A4422</f>
        <v>0</v>
      </c>
      <c r="B4422" s="1">
        <f t="array" ref="B4422">MMULT(Returns!B4422:AC4422,Resume!$B$38:$B$65)</f>
        <v>0</v>
      </c>
    </row>
    <row r="4423" spans="1:2">
      <c r="A4423" s="11">
        <f>Returns!A4423</f>
        <v>0</v>
      </c>
      <c r="B4423" s="1">
        <f t="array" ref="B4423">MMULT(Returns!B4423:AC4423,Resume!$B$38:$B$65)</f>
        <v>0</v>
      </c>
    </row>
    <row r="4424" spans="1:2">
      <c r="A4424" s="11">
        <f>Returns!A4424</f>
        <v>0</v>
      </c>
      <c r="B4424" s="1">
        <f t="array" ref="B4424">MMULT(Returns!B4424:AC4424,Resume!$B$38:$B$65)</f>
        <v>0</v>
      </c>
    </row>
    <row r="4425" spans="1:2">
      <c r="A4425" s="11">
        <f>Returns!A4425</f>
        <v>0</v>
      </c>
      <c r="B4425" s="1">
        <f t="array" ref="B4425">MMULT(Returns!B4425:AC4425,Resume!$B$38:$B$65)</f>
        <v>0</v>
      </c>
    </row>
    <row r="4426" spans="1:2">
      <c r="A4426" s="11">
        <f>Returns!A4426</f>
        <v>0</v>
      </c>
      <c r="B4426" s="1">
        <f t="array" ref="B4426">MMULT(Returns!B4426:AC4426,Resume!$B$38:$B$65)</f>
        <v>0</v>
      </c>
    </row>
    <row r="4427" spans="1:2">
      <c r="A4427" s="11">
        <f>Returns!A4427</f>
        <v>0</v>
      </c>
      <c r="B4427" s="1">
        <f t="array" ref="B4427">MMULT(Returns!B4427:AC4427,Resume!$B$38:$B$65)</f>
        <v>0</v>
      </c>
    </row>
    <row r="4428" spans="1:2">
      <c r="A4428" s="11">
        <f>Returns!A4428</f>
        <v>0</v>
      </c>
      <c r="B4428" s="1">
        <f t="array" ref="B4428">MMULT(Returns!B4428:AC4428,Resume!$B$38:$B$65)</f>
        <v>0</v>
      </c>
    </row>
    <row r="4429" spans="1:2">
      <c r="A4429" s="11">
        <f>Returns!A4429</f>
        <v>0</v>
      </c>
      <c r="B4429" s="1">
        <f t="array" ref="B4429">MMULT(Returns!B4429:AC4429,Resume!$B$38:$B$65)</f>
        <v>0</v>
      </c>
    </row>
    <row r="4430" spans="1:2">
      <c r="A4430" s="11">
        <f>Returns!A4430</f>
        <v>0</v>
      </c>
      <c r="B4430" s="1">
        <f t="array" ref="B4430">MMULT(Returns!B4430:AC4430,Resume!$B$38:$B$65)</f>
        <v>0</v>
      </c>
    </row>
    <row r="4431" spans="1:2">
      <c r="A4431" s="11">
        <f>Returns!A4431</f>
        <v>0</v>
      </c>
      <c r="B4431" s="1">
        <f t="array" ref="B4431">MMULT(Returns!B4431:AC4431,Resume!$B$38:$B$65)</f>
        <v>0</v>
      </c>
    </row>
    <row r="4432" spans="1:2">
      <c r="A4432" s="11">
        <f>Returns!A4432</f>
        <v>0</v>
      </c>
      <c r="B4432" s="1">
        <f t="array" ref="B4432">MMULT(Returns!B4432:AC4432,Resume!$B$38:$B$65)</f>
        <v>0</v>
      </c>
    </row>
    <row r="4433" spans="1:2">
      <c r="A4433" s="11">
        <f>Returns!A4433</f>
        <v>0</v>
      </c>
      <c r="B4433" s="1">
        <f t="array" ref="B4433">MMULT(Returns!B4433:AC4433,Resume!$B$38:$B$65)</f>
        <v>0</v>
      </c>
    </row>
    <row r="4434" spans="1:2">
      <c r="A4434" s="11">
        <f>Returns!A4434</f>
        <v>0</v>
      </c>
      <c r="B4434" s="1">
        <f t="array" ref="B4434">MMULT(Returns!B4434:AC4434,Resume!$B$38:$B$65)</f>
        <v>0</v>
      </c>
    </row>
    <row r="4435" spans="1:2">
      <c r="A4435" s="11">
        <f>Returns!A4435</f>
        <v>0</v>
      </c>
      <c r="B4435" s="1">
        <f t="array" ref="B4435">MMULT(Returns!B4435:AC4435,Resume!$B$38:$B$65)</f>
        <v>0</v>
      </c>
    </row>
    <row r="4436" spans="1:2">
      <c r="A4436" s="11">
        <f>Returns!A4436</f>
        <v>0</v>
      </c>
      <c r="B4436" s="1">
        <f t="array" ref="B4436">MMULT(Returns!B4436:AC4436,Resume!$B$38:$B$65)</f>
        <v>0</v>
      </c>
    </row>
    <row r="4437" spans="1:2">
      <c r="A4437" s="11">
        <f>Returns!A4437</f>
        <v>0</v>
      </c>
      <c r="B4437" s="1">
        <f t="array" ref="B4437">MMULT(Returns!B4437:AC4437,Resume!$B$38:$B$65)</f>
        <v>0</v>
      </c>
    </row>
    <row r="4438" spans="1:2">
      <c r="A4438" s="11">
        <f>Returns!A4438</f>
        <v>0</v>
      </c>
      <c r="B4438" s="1">
        <f t="array" ref="B4438">MMULT(Returns!B4438:AC4438,Resume!$B$38:$B$65)</f>
        <v>0</v>
      </c>
    </row>
    <row r="4439" spans="1:2">
      <c r="A4439" s="11">
        <f>Returns!A4439</f>
        <v>0</v>
      </c>
      <c r="B4439" s="1">
        <f t="array" ref="B4439">MMULT(Returns!B4439:AC4439,Resume!$B$38:$B$65)</f>
        <v>0</v>
      </c>
    </row>
    <row r="4440" spans="1:2">
      <c r="A4440" s="11">
        <f>Returns!A4440</f>
        <v>0</v>
      </c>
      <c r="B4440" s="1">
        <f t="array" ref="B4440">MMULT(Returns!B4440:AC4440,Resume!$B$38:$B$65)</f>
        <v>0</v>
      </c>
    </row>
    <row r="4441" spans="1:2">
      <c r="A4441" s="11">
        <f>Returns!A4441</f>
        <v>0</v>
      </c>
      <c r="B4441" s="1">
        <f t="array" ref="B4441">MMULT(Returns!B4441:AC4441,Resume!$B$38:$B$65)</f>
        <v>0</v>
      </c>
    </row>
    <row r="4442" spans="1:2">
      <c r="A4442" s="11">
        <f>Returns!A4442</f>
        <v>0</v>
      </c>
      <c r="B4442" s="1">
        <f t="array" ref="B4442">MMULT(Returns!B4442:AC4442,Resume!$B$38:$B$65)</f>
        <v>0</v>
      </c>
    </row>
    <row r="4443" spans="1:2">
      <c r="A4443" s="11">
        <f>Returns!A4443</f>
        <v>0</v>
      </c>
      <c r="B4443" s="1">
        <f t="array" ref="B4443">MMULT(Returns!B4443:AC4443,Resume!$B$38:$B$65)</f>
        <v>0</v>
      </c>
    </row>
    <row r="4444" spans="1:2">
      <c r="A4444" s="11">
        <f>Returns!A4444</f>
        <v>0</v>
      </c>
      <c r="B4444" s="1">
        <f t="array" ref="B4444">MMULT(Returns!B4444:AC4444,Resume!$B$38:$B$65)</f>
        <v>0</v>
      </c>
    </row>
    <row r="4445" spans="1:2">
      <c r="A4445" s="11">
        <f>Returns!A4445</f>
        <v>0</v>
      </c>
      <c r="B4445" s="1">
        <f t="array" ref="B4445">MMULT(Returns!B4445:AC4445,Resume!$B$38:$B$65)</f>
        <v>0</v>
      </c>
    </row>
    <row r="4446" spans="1:2">
      <c r="A4446" s="11">
        <f>Returns!A4446</f>
        <v>0</v>
      </c>
      <c r="B4446" s="1">
        <f t="array" ref="B4446">MMULT(Returns!B4446:AC4446,Resume!$B$38:$B$65)</f>
        <v>0</v>
      </c>
    </row>
    <row r="4447" spans="1:2">
      <c r="A4447" s="11">
        <f>Returns!A4447</f>
        <v>0</v>
      </c>
      <c r="B4447" s="1">
        <f t="array" ref="B4447">MMULT(Returns!B4447:AC4447,Resume!$B$38:$B$65)</f>
        <v>0</v>
      </c>
    </row>
    <row r="4448" spans="1:2">
      <c r="A4448" s="11">
        <f>Returns!A4448</f>
        <v>0</v>
      </c>
      <c r="B4448" s="1">
        <f t="array" ref="B4448">MMULT(Returns!B4448:AC4448,Resume!$B$38:$B$65)</f>
        <v>0</v>
      </c>
    </row>
    <row r="4449" spans="1:2">
      <c r="A4449" s="11">
        <f>Returns!A4449</f>
        <v>0</v>
      </c>
      <c r="B4449" s="1">
        <f t="array" ref="B4449">MMULT(Returns!B4449:AC4449,Resume!$B$38:$B$65)</f>
        <v>0</v>
      </c>
    </row>
    <row r="4450" spans="1:2">
      <c r="A4450" s="11">
        <f>Returns!A4450</f>
        <v>0</v>
      </c>
      <c r="B4450" s="1">
        <f t="array" ref="B4450">MMULT(Returns!B4450:AC4450,Resume!$B$38:$B$65)</f>
        <v>0</v>
      </c>
    </row>
    <row r="4451" spans="1:2">
      <c r="A4451" s="11">
        <f>Returns!A4451</f>
        <v>0</v>
      </c>
      <c r="B4451" s="1">
        <f t="array" ref="B4451">MMULT(Returns!B4451:AC4451,Resume!$B$38:$B$65)</f>
        <v>0</v>
      </c>
    </row>
    <row r="4452" spans="1:2">
      <c r="A4452" s="11">
        <f>Returns!A4452</f>
        <v>0</v>
      </c>
      <c r="B4452" s="1">
        <f t="array" ref="B4452">MMULT(Returns!B4452:AC4452,Resume!$B$38:$B$65)</f>
        <v>0</v>
      </c>
    </row>
    <row r="4453" spans="1:2">
      <c r="A4453" s="11">
        <f>Returns!A4453</f>
        <v>0</v>
      </c>
      <c r="B4453" s="1">
        <f t="array" ref="B4453">MMULT(Returns!B4453:AC4453,Resume!$B$38:$B$65)</f>
        <v>0</v>
      </c>
    </row>
    <row r="4454" spans="1:2">
      <c r="A4454" s="11">
        <f>Returns!A4454</f>
        <v>0</v>
      </c>
      <c r="B4454" s="1">
        <f t="array" ref="B4454">MMULT(Returns!B4454:AC4454,Resume!$B$38:$B$65)</f>
        <v>0</v>
      </c>
    </row>
    <row r="4455" spans="1:2">
      <c r="A4455" s="11">
        <f>Returns!A4455</f>
        <v>0</v>
      </c>
      <c r="B4455" s="1">
        <f t="array" ref="B4455">MMULT(Returns!B4455:AC4455,Resume!$B$38:$B$65)</f>
        <v>0</v>
      </c>
    </row>
    <row r="4456" spans="1:2">
      <c r="A4456" s="11">
        <f>Returns!A4456</f>
        <v>0</v>
      </c>
      <c r="B4456" s="1">
        <f t="array" ref="B4456">MMULT(Returns!B4456:AC4456,Resume!$B$38:$B$65)</f>
        <v>0</v>
      </c>
    </row>
    <row r="4457" spans="1:2">
      <c r="A4457" s="11">
        <f>Returns!A4457</f>
        <v>0</v>
      </c>
      <c r="B4457" s="1">
        <f t="array" ref="B4457">MMULT(Returns!B4457:AC4457,Resume!$B$38:$B$65)</f>
        <v>0</v>
      </c>
    </row>
    <row r="4458" spans="1:2">
      <c r="A4458" s="11">
        <f>Returns!A4458</f>
        <v>0</v>
      </c>
      <c r="B4458" s="1">
        <f t="array" ref="B4458">MMULT(Returns!B4458:AC4458,Resume!$B$38:$B$65)</f>
        <v>0</v>
      </c>
    </row>
    <row r="4459" spans="1:2">
      <c r="A4459" s="11">
        <f>Returns!A4459</f>
        <v>0</v>
      </c>
      <c r="B4459" s="1">
        <f t="array" ref="B4459">MMULT(Returns!B4459:AC4459,Resume!$B$38:$B$65)</f>
        <v>0</v>
      </c>
    </row>
    <row r="4460" spans="1:2">
      <c r="A4460" s="11">
        <f>Returns!A4460</f>
        <v>0</v>
      </c>
      <c r="B4460" s="1">
        <f t="array" ref="B4460">MMULT(Returns!B4460:AC4460,Resume!$B$38:$B$65)</f>
        <v>0</v>
      </c>
    </row>
    <row r="4461" spans="1:2">
      <c r="A4461" s="11">
        <f>Returns!A4461</f>
        <v>0</v>
      </c>
      <c r="B4461" s="1">
        <f t="array" ref="B4461">MMULT(Returns!B4461:AC4461,Resume!$B$38:$B$65)</f>
        <v>0</v>
      </c>
    </row>
    <row r="4462" spans="1:2">
      <c r="A4462" s="11">
        <f>Returns!A4462</f>
        <v>0</v>
      </c>
      <c r="B4462" s="1">
        <f t="array" ref="B4462">MMULT(Returns!B4462:AC4462,Resume!$B$38:$B$65)</f>
        <v>0</v>
      </c>
    </row>
    <row r="4463" spans="1:2">
      <c r="A4463" s="11">
        <f>Returns!A4463</f>
        <v>0</v>
      </c>
      <c r="B4463" s="1">
        <f t="array" ref="B4463">MMULT(Returns!B4463:AC4463,Resume!$B$38:$B$65)</f>
        <v>0</v>
      </c>
    </row>
    <row r="4464" spans="1:2">
      <c r="A4464" s="11">
        <f>Returns!A4464</f>
        <v>0</v>
      </c>
      <c r="B4464" s="1">
        <f t="array" ref="B4464">MMULT(Returns!B4464:AC4464,Resume!$B$38:$B$65)</f>
        <v>0</v>
      </c>
    </row>
    <row r="4465" spans="1:2">
      <c r="A4465" s="11">
        <f>Returns!A4465</f>
        <v>0</v>
      </c>
      <c r="B4465" s="1">
        <f t="array" ref="B4465">MMULT(Returns!B4465:AC4465,Resume!$B$38:$B$65)</f>
        <v>0</v>
      </c>
    </row>
    <row r="4466" spans="1:2">
      <c r="A4466" s="11">
        <f>Returns!A4466</f>
        <v>0</v>
      </c>
      <c r="B4466" s="1">
        <f t="array" ref="B4466">MMULT(Returns!B4466:AC4466,Resume!$B$38:$B$65)</f>
        <v>0</v>
      </c>
    </row>
    <row r="4467" spans="1:2">
      <c r="A4467" s="11">
        <f>Returns!A4467</f>
        <v>0</v>
      </c>
      <c r="B4467" s="1">
        <f t="array" ref="B4467">MMULT(Returns!B4467:AC4467,Resume!$B$38:$B$65)</f>
        <v>0</v>
      </c>
    </row>
    <row r="4468" spans="1:2">
      <c r="A4468" s="11">
        <f>Returns!A4468</f>
        <v>0</v>
      </c>
      <c r="B4468" s="1">
        <f t="array" ref="B4468">MMULT(Returns!B4468:AC4468,Resume!$B$38:$B$65)</f>
        <v>0</v>
      </c>
    </row>
    <row r="4469" spans="1:2">
      <c r="A4469" s="11">
        <f>Returns!A4469</f>
        <v>0</v>
      </c>
      <c r="B4469" s="1">
        <f t="array" ref="B4469">MMULT(Returns!B4469:AC4469,Resume!$B$38:$B$65)</f>
        <v>0</v>
      </c>
    </row>
    <row r="4470" spans="1:2">
      <c r="A4470" s="11">
        <f>Returns!A4470</f>
        <v>0</v>
      </c>
      <c r="B4470" s="1">
        <f t="array" ref="B4470">MMULT(Returns!B4470:AC4470,Resume!$B$38:$B$65)</f>
        <v>0</v>
      </c>
    </row>
    <row r="4471" spans="1:2">
      <c r="A4471" s="11">
        <f>Returns!A4471</f>
        <v>0</v>
      </c>
      <c r="B4471" s="1">
        <f t="array" ref="B4471">MMULT(Returns!B4471:AC4471,Resume!$B$38:$B$65)</f>
        <v>0</v>
      </c>
    </row>
    <row r="4472" spans="1:2">
      <c r="A4472" s="11">
        <f>Returns!A4472</f>
        <v>0</v>
      </c>
      <c r="B4472" s="1">
        <f t="array" ref="B4472">MMULT(Returns!B4472:AC4472,Resume!$B$38:$B$65)</f>
        <v>0</v>
      </c>
    </row>
    <row r="4473" spans="1:2">
      <c r="A4473" s="11">
        <f>Returns!A4473</f>
        <v>0</v>
      </c>
      <c r="B4473" s="1">
        <f t="array" ref="B4473">MMULT(Returns!B4473:AC4473,Resume!$B$38:$B$65)</f>
        <v>0</v>
      </c>
    </row>
    <row r="4474" spans="1:2">
      <c r="A4474" s="11">
        <f>Returns!A4474</f>
        <v>0</v>
      </c>
      <c r="B4474" s="1">
        <f t="array" ref="B4474">MMULT(Returns!B4474:AC4474,Resume!$B$38:$B$65)</f>
        <v>0</v>
      </c>
    </row>
    <row r="4475" spans="1:2">
      <c r="A4475" s="11">
        <f>Returns!A4475</f>
        <v>0</v>
      </c>
      <c r="B4475" s="1">
        <f t="array" ref="B4475">MMULT(Returns!B4475:AC4475,Resume!$B$38:$B$65)</f>
        <v>0</v>
      </c>
    </row>
    <row r="4476" spans="1:2">
      <c r="A4476" s="11">
        <f>Returns!A4476</f>
        <v>0</v>
      </c>
      <c r="B4476" s="1">
        <f t="array" ref="B4476">MMULT(Returns!B4476:AC4476,Resume!$B$38:$B$65)</f>
        <v>0</v>
      </c>
    </row>
    <row r="4477" spans="1:2">
      <c r="A4477" s="11">
        <f>Returns!A4477</f>
        <v>0</v>
      </c>
      <c r="B4477" s="1">
        <f t="array" ref="B4477">MMULT(Returns!B4477:AC4477,Resume!$B$38:$B$65)</f>
        <v>0</v>
      </c>
    </row>
    <row r="4478" spans="1:2">
      <c r="A4478" s="11">
        <f>Returns!A4478</f>
        <v>0</v>
      </c>
      <c r="B4478" s="1">
        <f t="array" ref="B4478">MMULT(Returns!B4478:AC4478,Resume!$B$38:$B$65)</f>
        <v>0</v>
      </c>
    </row>
    <row r="4479" spans="1:2">
      <c r="A4479" s="11">
        <f>Returns!A4479</f>
        <v>0</v>
      </c>
      <c r="B4479" s="1">
        <f t="array" ref="B4479">MMULT(Returns!B4479:AC4479,Resume!$B$38:$B$65)</f>
        <v>0</v>
      </c>
    </row>
    <row r="4480" spans="1:2">
      <c r="A4480" s="11">
        <f>Returns!A4480</f>
        <v>0</v>
      </c>
      <c r="B4480" s="1">
        <f t="array" ref="B4480">MMULT(Returns!B4480:AC4480,Resume!$B$38:$B$65)</f>
        <v>0</v>
      </c>
    </row>
    <row r="4481" spans="1:2">
      <c r="A4481" s="11">
        <f>Returns!A4481</f>
        <v>0</v>
      </c>
      <c r="B4481" s="1">
        <f t="array" ref="B4481">MMULT(Returns!B4481:AC4481,Resume!$B$38:$B$65)</f>
        <v>0</v>
      </c>
    </row>
    <row r="4482" spans="1:2">
      <c r="A4482" s="11">
        <f>Returns!A4482</f>
        <v>0</v>
      </c>
      <c r="B4482" s="1">
        <f t="array" ref="B4482">MMULT(Returns!B4482:AC4482,Resume!$B$38:$B$65)</f>
        <v>0</v>
      </c>
    </row>
    <row r="4483" spans="1:2">
      <c r="A4483" s="11">
        <f>Returns!A4483</f>
        <v>0</v>
      </c>
      <c r="B4483" s="1">
        <f t="array" ref="B4483">MMULT(Returns!B4483:AC4483,Resume!$B$38:$B$65)</f>
        <v>0</v>
      </c>
    </row>
    <row r="4484" spans="1:2">
      <c r="A4484" s="11">
        <f>Returns!A4484</f>
        <v>0</v>
      </c>
      <c r="B4484" s="1">
        <f t="array" ref="B4484">MMULT(Returns!B4484:AC4484,Resume!$B$38:$B$65)</f>
        <v>0</v>
      </c>
    </row>
    <row r="4485" spans="1:2">
      <c r="A4485" s="11">
        <f>Returns!A4485</f>
        <v>0</v>
      </c>
      <c r="B4485" s="1">
        <f t="array" ref="B4485">MMULT(Returns!B4485:AC4485,Resume!$B$38:$B$65)</f>
        <v>0</v>
      </c>
    </row>
    <row r="4486" spans="1:2">
      <c r="A4486" s="11">
        <f>Returns!A4486</f>
        <v>0</v>
      </c>
      <c r="B4486" s="1">
        <f t="array" ref="B4486">MMULT(Returns!B4486:AC4486,Resume!$B$38:$B$65)</f>
        <v>0</v>
      </c>
    </row>
    <row r="4487" spans="1:2">
      <c r="A4487" s="11">
        <f>Returns!A4487</f>
        <v>0</v>
      </c>
      <c r="B4487" s="1">
        <f t="array" ref="B4487">MMULT(Returns!B4487:AC4487,Resume!$B$38:$B$65)</f>
        <v>0</v>
      </c>
    </row>
    <row r="4488" spans="1:2">
      <c r="A4488" s="11">
        <f>Returns!A4488</f>
        <v>0</v>
      </c>
      <c r="B4488" s="1">
        <f t="array" ref="B4488">MMULT(Returns!B4488:AC4488,Resume!$B$38:$B$65)</f>
        <v>0</v>
      </c>
    </row>
    <row r="4489" spans="1:2">
      <c r="A4489" s="11">
        <f>Returns!A4489</f>
        <v>0</v>
      </c>
      <c r="B4489" s="1">
        <f t="array" ref="B4489">MMULT(Returns!B4489:AC4489,Resume!$B$38:$B$65)</f>
        <v>0</v>
      </c>
    </row>
    <row r="4490" spans="1:2">
      <c r="A4490" s="11">
        <f>Returns!A4490</f>
        <v>0</v>
      </c>
      <c r="B4490" s="1">
        <f t="array" ref="B4490">MMULT(Returns!B4490:AC4490,Resume!$B$38:$B$65)</f>
        <v>0</v>
      </c>
    </row>
    <row r="4491" spans="1:2">
      <c r="A4491" s="11">
        <f>Returns!A4491</f>
        <v>0</v>
      </c>
      <c r="B4491" s="1">
        <f t="array" ref="B4491">MMULT(Returns!B4491:AC4491,Resume!$B$38:$B$65)</f>
        <v>0</v>
      </c>
    </row>
    <row r="4492" spans="1:2">
      <c r="A4492" s="11">
        <f>Returns!A4492</f>
        <v>0</v>
      </c>
      <c r="B4492" s="1">
        <f t="array" ref="B4492">MMULT(Returns!B4492:AC4492,Resume!$B$38:$B$65)</f>
        <v>0</v>
      </c>
    </row>
    <row r="4493" spans="1:2">
      <c r="A4493" s="11">
        <f>Returns!A4493</f>
        <v>0</v>
      </c>
      <c r="B4493" s="1">
        <f t="array" ref="B4493">MMULT(Returns!B4493:AC4493,Resume!$B$38:$B$65)</f>
        <v>0</v>
      </c>
    </row>
    <row r="4494" spans="1:2">
      <c r="A4494" s="11">
        <f>Returns!A4494</f>
        <v>0</v>
      </c>
      <c r="B4494" s="1">
        <f t="array" ref="B4494">MMULT(Returns!B4494:AC4494,Resume!$B$38:$B$65)</f>
        <v>0</v>
      </c>
    </row>
    <row r="4495" spans="1:2">
      <c r="A4495" s="11">
        <f>Returns!A4495</f>
        <v>0</v>
      </c>
      <c r="B4495" s="1">
        <f t="array" ref="B4495">MMULT(Returns!B4495:AC4495,Resume!$B$38:$B$65)</f>
        <v>0</v>
      </c>
    </row>
    <row r="4496" spans="1:2">
      <c r="A4496" s="11">
        <f>Returns!A4496</f>
        <v>0</v>
      </c>
      <c r="B4496" s="1">
        <f t="array" ref="B4496">MMULT(Returns!B4496:AC4496,Resume!$B$38:$B$65)</f>
        <v>0</v>
      </c>
    </row>
    <row r="4497" spans="1:2">
      <c r="A4497" s="11">
        <f>Returns!A4497</f>
        <v>0</v>
      </c>
      <c r="B4497" s="1">
        <f t="array" ref="B4497">MMULT(Returns!B4497:AC4497,Resume!$B$38:$B$65)</f>
        <v>0</v>
      </c>
    </row>
    <row r="4498" spans="1:2">
      <c r="A4498" s="11">
        <f>Returns!A4498</f>
        <v>0</v>
      </c>
      <c r="B4498" s="1">
        <f t="array" ref="B4498">MMULT(Returns!B4498:AC4498,Resume!$B$38:$B$65)</f>
        <v>0</v>
      </c>
    </row>
    <row r="4499" spans="1:2">
      <c r="A4499" s="11">
        <f>Returns!A4499</f>
        <v>0</v>
      </c>
      <c r="B4499" s="1">
        <f t="array" ref="B4499">MMULT(Returns!B4499:AC4499,Resume!$B$38:$B$65)</f>
        <v>0</v>
      </c>
    </row>
    <row r="4500" spans="1:2">
      <c r="A4500" s="11">
        <f>Returns!A4500</f>
        <v>0</v>
      </c>
      <c r="B4500" s="1">
        <f t="array" ref="B4500">MMULT(Returns!B4500:AC4500,Resume!$B$38:$B$65)</f>
        <v>0</v>
      </c>
    </row>
    <row r="4501" spans="1:2">
      <c r="A4501" s="11">
        <f>Returns!A4501</f>
        <v>0</v>
      </c>
      <c r="B4501" s="1">
        <f t="array" ref="B4501">MMULT(Returns!B4501:AC4501,Resume!$B$38:$B$65)</f>
        <v>0</v>
      </c>
    </row>
    <row r="4502" spans="1:2">
      <c r="A4502" s="11">
        <f>Returns!A4502</f>
        <v>0</v>
      </c>
      <c r="B4502" s="1">
        <f t="array" ref="B4502">MMULT(Returns!B4502:AC4502,Resume!$B$38:$B$65)</f>
        <v>0</v>
      </c>
    </row>
    <row r="4503" spans="1:2">
      <c r="A4503" s="11">
        <f>Returns!A4503</f>
        <v>0</v>
      </c>
      <c r="B4503" s="1">
        <f t="array" ref="B4503">MMULT(Returns!B4503:AC4503,Resume!$B$38:$B$65)</f>
        <v>0</v>
      </c>
    </row>
    <row r="4504" spans="1:2">
      <c r="A4504" s="11">
        <f>Returns!A4504</f>
        <v>0</v>
      </c>
      <c r="B4504" s="1">
        <f t="array" ref="B4504">MMULT(Returns!B4504:AC4504,Resume!$B$38:$B$65)</f>
        <v>0</v>
      </c>
    </row>
    <row r="4505" spans="1:2">
      <c r="A4505" s="11">
        <f>Returns!A4505</f>
        <v>0</v>
      </c>
      <c r="B4505" s="1">
        <f t="array" ref="B4505">MMULT(Returns!B4505:AC4505,Resume!$B$38:$B$65)</f>
        <v>0</v>
      </c>
    </row>
    <row r="4506" spans="1:2">
      <c r="A4506" s="11">
        <f>Returns!A4506</f>
        <v>0</v>
      </c>
      <c r="B4506" s="1">
        <f t="array" ref="B4506">MMULT(Returns!B4506:AC4506,Resume!$B$38:$B$65)</f>
        <v>0</v>
      </c>
    </row>
    <row r="4507" spans="1:2">
      <c r="A4507" s="11">
        <f>Returns!A4507</f>
        <v>0</v>
      </c>
      <c r="B4507" s="1">
        <f t="array" ref="B4507">MMULT(Returns!B4507:AC4507,Resume!$B$38:$B$65)</f>
        <v>0</v>
      </c>
    </row>
    <row r="4508" spans="1:2">
      <c r="A4508" s="11">
        <f>Returns!A4508</f>
        <v>0</v>
      </c>
      <c r="B4508" s="1">
        <f t="array" ref="B4508">MMULT(Returns!B4508:AC4508,Resume!$B$38:$B$65)</f>
        <v>0</v>
      </c>
    </row>
    <row r="4509" spans="1:2">
      <c r="A4509" s="11">
        <f>Returns!A4509</f>
        <v>0</v>
      </c>
      <c r="B4509" s="1">
        <f t="array" ref="B4509">MMULT(Returns!B4509:AC4509,Resume!$B$38:$B$65)</f>
        <v>0</v>
      </c>
    </row>
    <row r="4510" spans="1:2">
      <c r="A4510" s="11">
        <f>Returns!A4510</f>
        <v>0</v>
      </c>
      <c r="B4510" s="1">
        <f t="array" ref="B4510">MMULT(Returns!B4510:AC4510,Resume!$B$38:$B$65)</f>
        <v>0</v>
      </c>
    </row>
    <row r="4511" spans="1:2">
      <c r="A4511" s="11">
        <f>Returns!A4511</f>
        <v>0</v>
      </c>
      <c r="B4511" s="1">
        <f t="array" ref="B4511">MMULT(Returns!B4511:AC4511,Resume!$B$38:$B$65)</f>
        <v>0</v>
      </c>
    </row>
    <row r="4512" spans="1:2">
      <c r="A4512" s="11">
        <f>Returns!A4512</f>
        <v>0</v>
      </c>
      <c r="B4512" s="1">
        <f t="array" ref="B4512">MMULT(Returns!B4512:AC4512,Resume!$B$38:$B$65)</f>
        <v>0</v>
      </c>
    </row>
    <row r="4513" spans="1:2">
      <c r="A4513" s="11">
        <f>Returns!A4513</f>
        <v>0</v>
      </c>
      <c r="B4513" s="1">
        <f t="array" ref="B4513">MMULT(Returns!B4513:AC4513,Resume!$B$38:$B$65)</f>
        <v>0</v>
      </c>
    </row>
    <row r="4514" spans="1:2">
      <c r="A4514" s="11">
        <f>Returns!A4514</f>
        <v>0</v>
      </c>
      <c r="B4514" s="1">
        <f t="array" ref="B4514">MMULT(Returns!B4514:AC4514,Resume!$B$38:$B$65)</f>
        <v>0</v>
      </c>
    </row>
    <row r="4515" spans="1:2">
      <c r="A4515" s="11">
        <f>Returns!A4515</f>
        <v>0</v>
      </c>
      <c r="B4515" s="1">
        <f t="array" ref="B4515">MMULT(Returns!B4515:AC4515,Resume!$B$38:$B$65)</f>
        <v>0</v>
      </c>
    </row>
    <row r="4516" spans="1:2">
      <c r="A4516" s="11">
        <f>Returns!A4516</f>
        <v>0</v>
      </c>
      <c r="B4516" s="1">
        <f t="array" ref="B4516">MMULT(Returns!B4516:AC4516,Resume!$B$38:$B$65)</f>
        <v>0</v>
      </c>
    </row>
    <row r="4517" spans="1:2">
      <c r="A4517" s="11">
        <f>Returns!A4517</f>
        <v>0</v>
      </c>
      <c r="B4517" s="1">
        <f t="array" ref="B4517">MMULT(Returns!B4517:AC4517,Resume!$B$38:$B$65)</f>
        <v>0</v>
      </c>
    </row>
    <row r="4518" spans="1:2">
      <c r="A4518" s="11">
        <f>Returns!A4518</f>
        <v>0</v>
      </c>
      <c r="B4518" s="1">
        <f t="array" ref="B4518">MMULT(Returns!B4518:AC4518,Resume!$B$38:$B$65)</f>
        <v>0</v>
      </c>
    </row>
    <row r="4519" spans="1:2">
      <c r="A4519" s="11">
        <f>Returns!A4519</f>
        <v>0</v>
      </c>
      <c r="B4519" s="1">
        <f t="array" ref="B4519">MMULT(Returns!B4519:AC4519,Resume!$B$38:$B$65)</f>
        <v>0</v>
      </c>
    </row>
    <row r="4520" spans="1:2">
      <c r="A4520" s="11">
        <f>Returns!A4520</f>
        <v>0</v>
      </c>
      <c r="B4520" s="1">
        <f t="array" ref="B4520">MMULT(Returns!B4520:AC4520,Resume!$B$38:$B$65)</f>
        <v>0</v>
      </c>
    </row>
    <row r="4521" spans="1:2">
      <c r="A4521" s="11">
        <f>Returns!A4521</f>
        <v>0</v>
      </c>
      <c r="B4521" s="1">
        <f t="array" ref="B4521">MMULT(Returns!B4521:AC4521,Resume!$B$38:$B$65)</f>
        <v>0</v>
      </c>
    </row>
    <row r="4522" spans="1:2">
      <c r="A4522" s="11">
        <f>Returns!A4522</f>
        <v>0</v>
      </c>
      <c r="B4522" s="1">
        <f t="array" ref="B4522">MMULT(Returns!B4522:AC4522,Resume!$B$38:$B$65)</f>
        <v>0</v>
      </c>
    </row>
    <row r="4523" spans="1:2">
      <c r="A4523" s="11">
        <f>Returns!A4523</f>
        <v>0</v>
      </c>
      <c r="B4523" s="1">
        <f t="array" ref="B4523">MMULT(Returns!B4523:AC4523,Resume!$B$38:$B$65)</f>
        <v>0</v>
      </c>
    </row>
    <row r="4524" spans="1:2">
      <c r="A4524" s="11">
        <f>Returns!A4524</f>
        <v>0</v>
      </c>
      <c r="B4524" s="1">
        <f t="array" ref="B4524">MMULT(Returns!B4524:AC4524,Resume!$B$38:$B$65)</f>
        <v>0</v>
      </c>
    </row>
    <row r="4525" spans="1:2">
      <c r="A4525" s="11">
        <f>Returns!A4525</f>
        <v>0</v>
      </c>
      <c r="B4525" s="1">
        <f t="array" ref="B4525">MMULT(Returns!B4525:AC4525,Resume!$B$38:$B$65)</f>
        <v>0</v>
      </c>
    </row>
    <row r="4526" spans="1:2">
      <c r="A4526" s="11">
        <f>Returns!A4526</f>
        <v>0</v>
      </c>
      <c r="B4526" s="1">
        <f t="array" ref="B4526">MMULT(Returns!B4526:AC4526,Resume!$B$38:$B$65)</f>
        <v>0</v>
      </c>
    </row>
    <row r="4527" spans="1:2">
      <c r="A4527" s="11">
        <f>Returns!A4527</f>
        <v>0</v>
      </c>
      <c r="B4527" s="1">
        <f t="array" ref="B4527">MMULT(Returns!B4527:AC4527,Resume!$B$38:$B$65)</f>
        <v>0</v>
      </c>
    </row>
    <row r="4528" spans="1:2">
      <c r="A4528" s="11">
        <f>Returns!A4528</f>
        <v>0</v>
      </c>
      <c r="B4528" s="1">
        <f t="array" ref="B4528">MMULT(Returns!B4528:AC4528,Resume!$B$38:$B$65)</f>
        <v>0</v>
      </c>
    </row>
    <row r="4529" spans="1:2">
      <c r="A4529" s="11">
        <f>Returns!A4529</f>
        <v>0</v>
      </c>
      <c r="B4529" s="1">
        <f t="array" ref="B4529">MMULT(Returns!B4529:AC4529,Resume!$B$38:$B$65)</f>
        <v>0</v>
      </c>
    </row>
    <row r="4530" spans="1:2">
      <c r="A4530" s="11">
        <f>Returns!A4530</f>
        <v>0</v>
      </c>
      <c r="B4530" s="1">
        <f t="array" ref="B4530">MMULT(Returns!B4530:AC4530,Resume!$B$38:$B$65)</f>
        <v>0</v>
      </c>
    </row>
    <row r="4531" spans="1:2">
      <c r="A4531" s="11">
        <f>Returns!A4531</f>
        <v>0</v>
      </c>
      <c r="B4531" s="1">
        <f t="array" ref="B4531">MMULT(Returns!B4531:AC4531,Resume!$B$38:$B$65)</f>
        <v>0</v>
      </c>
    </row>
    <row r="4532" spans="1:2">
      <c r="A4532" s="11">
        <f>Returns!A4532</f>
        <v>0</v>
      </c>
      <c r="B4532" s="1">
        <f t="array" ref="B4532">MMULT(Returns!B4532:AC4532,Resume!$B$38:$B$65)</f>
        <v>0</v>
      </c>
    </row>
    <row r="4533" spans="1:2">
      <c r="A4533" s="11">
        <f>Returns!A4533</f>
        <v>0</v>
      </c>
      <c r="B4533" s="1">
        <f t="array" ref="B4533">MMULT(Returns!B4533:AC4533,Resume!$B$38:$B$65)</f>
        <v>0</v>
      </c>
    </row>
    <row r="4534" spans="1:2">
      <c r="A4534" s="11">
        <f>Returns!A4534</f>
        <v>0</v>
      </c>
      <c r="B4534" s="1">
        <f t="array" ref="B4534">MMULT(Returns!B4534:AC4534,Resume!$B$38:$B$65)</f>
        <v>0</v>
      </c>
    </row>
    <row r="4535" spans="1:2">
      <c r="A4535" s="11">
        <f>Returns!A4535</f>
        <v>0</v>
      </c>
      <c r="B4535" s="1">
        <f t="array" ref="B4535">MMULT(Returns!B4535:AC4535,Resume!$B$38:$B$65)</f>
        <v>0</v>
      </c>
    </row>
    <row r="4536" spans="1:2">
      <c r="A4536" s="11">
        <f>Returns!A4536</f>
        <v>0</v>
      </c>
      <c r="B4536" s="1">
        <f t="array" ref="B4536">MMULT(Returns!B4536:AC4536,Resume!$B$38:$B$65)</f>
        <v>0</v>
      </c>
    </row>
    <row r="4537" spans="1:2">
      <c r="A4537" s="11">
        <f>Returns!A4537</f>
        <v>0</v>
      </c>
      <c r="B4537" s="1">
        <f t="array" ref="B4537">MMULT(Returns!B4537:AC4537,Resume!$B$38:$B$65)</f>
        <v>0</v>
      </c>
    </row>
    <row r="4538" spans="1:2">
      <c r="A4538" s="11">
        <f>Returns!A4538</f>
        <v>0</v>
      </c>
      <c r="B4538" s="1">
        <f t="array" ref="B4538">MMULT(Returns!B4538:AC4538,Resume!$B$38:$B$65)</f>
        <v>0</v>
      </c>
    </row>
    <row r="4539" spans="1:2">
      <c r="A4539" s="11">
        <f>Returns!A4539</f>
        <v>0</v>
      </c>
      <c r="B4539" s="1">
        <f t="array" ref="B4539">MMULT(Returns!B4539:AC4539,Resume!$B$38:$B$65)</f>
        <v>0</v>
      </c>
    </row>
    <row r="4540" spans="1:2">
      <c r="A4540" s="11">
        <f>Returns!A4540</f>
        <v>0</v>
      </c>
      <c r="B4540" s="1">
        <f t="array" ref="B4540">MMULT(Returns!B4540:AC4540,Resume!$B$38:$B$65)</f>
        <v>0</v>
      </c>
    </row>
    <row r="4541" spans="1:2">
      <c r="A4541" s="11">
        <f>Returns!A4541</f>
        <v>0</v>
      </c>
      <c r="B4541" s="1">
        <f t="array" ref="B4541">MMULT(Returns!B4541:AC4541,Resume!$B$38:$B$65)</f>
        <v>0</v>
      </c>
    </row>
    <row r="4542" spans="1:2">
      <c r="A4542" s="11">
        <f>Returns!A4542</f>
        <v>0</v>
      </c>
      <c r="B4542" s="1">
        <f t="array" ref="B4542">MMULT(Returns!B4542:AC4542,Resume!$B$38:$B$65)</f>
        <v>0</v>
      </c>
    </row>
    <row r="4543" spans="1:2">
      <c r="A4543" s="11">
        <f>Returns!A4543</f>
        <v>0</v>
      </c>
      <c r="B4543" s="1">
        <f t="array" ref="B4543">MMULT(Returns!B4543:AC4543,Resume!$B$38:$B$65)</f>
        <v>0</v>
      </c>
    </row>
    <row r="4544" spans="1:2">
      <c r="A4544" s="11">
        <f>Returns!A4544</f>
        <v>0</v>
      </c>
      <c r="B4544" s="1">
        <f t="array" ref="B4544">MMULT(Returns!B4544:AC4544,Resume!$B$38:$B$65)</f>
        <v>0</v>
      </c>
    </row>
    <row r="4545" spans="1:2">
      <c r="A4545" s="11">
        <f>Returns!A4545</f>
        <v>0</v>
      </c>
      <c r="B4545" s="1">
        <f t="array" ref="B4545">MMULT(Returns!B4545:AC4545,Resume!$B$38:$B$65)</f>
        <v>0</v>
      </c>
    </row>
    <row r="4546" spans="1:2">
      <c r="A4546" s="11">
        <f>Returns!A4546</f>
        <v>0</v>
      </c>
      <c r="B4546" s="1">
        <f t="array" ref="B4546">MMULT(Returns!B4546:AC4546,Resume!$B$38:$B$65)</f>
        <v>0</v>
      </c>
    </row>
    <row r="4547" spans="1:2">
      <c r="A4547" s="11">
        <f>Returns!A4547</f>
        <v>0</v>
      </c>
      <c r="B4547" s="1">
        <f t="array" ref="B4547">MMULT(Returns!B4547:AC4547,Resume!$B$38:$B$65)</f>
        <v>0</v>
      </c>
    </row>
    <row r="4548" spans="1:2">
      <c r="A4548" s="11">
        <f>Returns!A4548</f>
        <v>0</v>
      </c>
      <c r="B4548" s="1">
        <f t="array" ref="B4548">MMULT(Returns!B4548:AC4548,Resume!$B$38:$B$65)</f>
        <v>0</v>
      </c>
    </row>
    <row r="4549" spans="1:2">
      <c r="A4549" s="11">
        <f>Returns!A4549</f>
        <v>0</v>
      </c>
      <c r="B4549" s="1">
        <f t="array" ref="B4549">MMULT(Returns!B4549:AC4549,Resume!$B$38:$B$65)</f>
        <v>0</v>
      </c>
    </row>
    <row r="4550" spans="1:2">
      <c r="A4550" s="11">
        <f>Returns!A4550</f>
        <v>0</v>
      </c>
      <c r="B4550" s="1">
        <f t="array" ref="B4550">MMULT(Returns!B4550:AC4550,Resume!$B$38:$B$65)</f>
        <v>0</v>
      </c>
    </row>
    <row r="4551" spans="1:2">
      <c r="A4551" s="11">
        <f>Returns!A4551</f>
        <v>0</v>
      </c>
      <c r="B4551" s="1">
        <f t="array" ref="B4551">MMULT(Returns!B4551:AC4551,Resume!$B$38:$B$65)</f>
        <v>0</v>
      </c>
    </row>
    <row r="4552" spans="1:2">
      <c r="A4552" s="11">
        <f>Returns!A4552</f>
        <v>0</v>
      </c>
      <c r="B4552" s="1">
        <f t="array" ref="B4552">MMULT(Returns!B4552:AC4552,Resume!$B$38:$B$65)</f>
        <v>0</v>
      </c>
    </row>
    <row r="4553" spans="1:2">
      <c r="A4553" s="11">
        <f>Returns!A4553</f>
        <v>0</v>
      </c>
      <c r="B4553" s="1">
        <f t="array" ref="B4553">MMULT(Returns!B4553:AC4553,Resume!$B$38:$B$65)</f>
        <v>0</v>
      </c>
    </row>
    <row r="4554" spans="1:2">
      <c r="A4554" s="11">
        <f>Returns!A4554</f>
        <v>0</v>
      </c>
      <c r="B4554" s="1">
        <f t="array" ref="B4554">MMULT(Returns!B4554:AC4554,Resume!$B$38:$B$65)</f>
        <v>0</v>
      </c>
    </row>
    <row r="4555" spans="1:2">
      <c r="A4555" s="11">
        <f>Returns!A4555</f>
        <v>0</v>
      </c>
      <c r="B4555" s="1">
        <f t="array" ref="B4555">MMULT(Returns!B4555:AC4555,Resume!$B$38:$B$65)</f>
        <v>0</v>
      </c>
    </row>
    <row r="4556" spans="1:2">
      <c r="A4556" s="11">
        <f>Returns!A4556</f>
        <v>0</v>
      </c>
      <c r="B4556" s="1">
        <f t="array" ref="B4556">MMULT(Returns!B4556:AC4556,Resume!$B$38:$B$65)</f>
        <v>0</v>
      </c>
    </row>
    <row r="4557" spans="1:2">
      <c r="A4557" s="11">
        <f>Returns!A4557</f>
        <v>0</v>
      </c>
      <c r="B4557" s="1">
        <f t="array" ref="B4557">MMULT(Returns!B4557:AC4557,Resume!$B$38:$B$65)</f>
        <v>0</v>
      </c>
    </row>
    <row r="4558" spans="1:2">
      <c r="A4558" s="11">
        <f>Returns!A4558</f>
        <v>0</v>
      </c>
      <c r="B4558" s="1">
        <f t="array" ref="B4558">MMULT(Returns!B4558:AC4558,Resume!$B$38:$B$65)</f>
        <v>0</v>
      </c>
    </row>
    <row r="4559" spans="1:2">
      <c r="A4559" s="11">
        <f>Returns!A4559</f>
        <v>0</v>
      </c>
      <c r="B4559" s="1">
        <f t="array" ref="B4559">MMULT(Returns!B4559:AC4559,Resume!$B$38:$B$65)</f>
        <v>0</v>
      </c>
    </row>
    <row r="4560" spans="1:2">
      <c r="A4560" s="11">
        <f>Returns!A4560</f>
        <v>0</v>
      </c>
      <c r="B4560" s="1">
        <f t="array" ref="B4560">MMULT(Returns!B4560:AC4560,Resume!$B$38:$B$65)</f>
        <v>0</v>
      </c>
    </row>
    <row r="4561" spans="1:2">
      <c r="A4561" s="11">
        <f>Returns!A4561</f>
        <v>0</v>
      </c>
      <c r="B4561" s="1">
        <f t="array" ref="B4561">MMULT(Returns!B4561:AC4561,Resume!$B$38:$B$65)</f>
        <v>0</v>
      </c>
    </row>
    <row r="4562" spans="1:2">
      <c r="A4562" s="11">
        <f>Returns!A4562</f>
        <v>0</v>
      </c>
      <c r="B4562" s="1">
        <f t="array" ref="B4562">MMULT(Returns!B4562:AC4562,Resume!$B$38:$B$65)</f>
        <v>0</v>
      </c>
    </row>
    <row r="4563" spans="1:2">
      <c r="A4563" s="11">
        <f>Returns!A4563</f>
        <v>0</v>
      </c>
      <c r="B4563" s="1">
        <f t="array" ref="B4563">MMULT(Returns!B4563:AC4563,Resume!$B$38:$B$65)</f>
        <v>0</v>
      </c>
    </row>
    <row r="4564" spans="1:2">
      <c r="A4564" s="11">
        <f>Returns!A4564</f>
        <v>0</v>
      </c>
      <c r="B4564" s="1">
        <f t="array" ref="B4564">MMULT(Returns!B4564:AC4564,Resume!$B$38:$B$65)</f>
        <v>0</v>
      </c>
    </row>
    <row r="4565" spans="1:2">
      <c r="A4565" s="11">
        <f>Returns!A4565</f>
        <v>0</v>
      </c>
      <c r="B4565" s="1">
        <f t="array" ref="B4565">MMULT(Returns!B4565:AC4565,Resume!$B$38:$B$65)</f>
        <v>0</v>
      </c>
    </row>
    <row r="4566" spans="1:2">
      <c r="A4566" s="11">
        <f>Returns!A4566</f>
        <v>0</v>
      </c>
      <c r="B4566" s="1">
        <f t="array" ref="B4566">MMULT(Returns!B4566:AC4566,Resume!$B$38:$B$65)</f>
        <v>0</v>
      </c>
    </row>
    <row r="4567" spans="1:2">
      <c r="A4567" s="11">
        <f>Returns!A4567</f>
        <v>0</v>
      </c>
      <c r="B4567" s="1">
        <f t="array" ref="B4567">MMULT(Returns!B4567:AC4567,Resume!$B$38:$B$65)</f>
        <v>0</v>
      </c>
    </row>
    <row r="4568" spans="1:2">
      <c r="A4568" s="11">
        <f>Returns!A4568</f>
        <v>0</v>
      </c>
      <c r="B4568" s="1">
        <f t="array" ref="B4568">MMULT(Returns!B4568:AC4568,Resume!$B$38:$B$65)</f>
        <v>0</v>
      </c>
    </row>
    <row r="4569" spans="1:2">
      <c r="A4569" s="11">
        <f>Returns!A4569</f>
        <v>0</v>
      </c>
      <c r="B4569" s="1">
        <f t="array" ref="B4569">MMULT(Returns!B4569:AC4569,Resume!$B$38:$B$65)</f>
        <v>0</v>
      </c>
    </row>
    <row r="4570" spans="1:2">
      <c r="A4570" s="11">
        <f>Returns!A4570</f>
        <v>0</v>
      </c>
      <c r="B4570" s="1">
        <f t="array" ref="B4570">MMULT(Returns!B4570:AC4570,Resume!$B$38:$B$65)</f>
        <v>0</v>
      </c>
    </row>
    <row r="4571" spans="1:2">
      <c r="A4571" s="11">
        <f>Returns!A4571</f>
        <v>0</v>
      </c>
      <c r="B4571" s="1">
        <f t="array" ref="B4571">MMULT(Returns!B4571:AC4571,Resume!$B$38:$B$65)</f>
        <v>0</v>
      </c>
    </row>
    <row r="4572" spans="1:2">
      <c r="A4572" s="11">
        <f>Returns!A4572</f>
        <v>0</v>
      </c>
      <c r="B4572" s="1">
        <f t="array" ref="B4572">MMULT(Returns!B4572:AC4572,Resume!$B$38:$B$65)</f>
        <v>0</v>
      </c>
    </row>
    <row r="4573" spans="1:2">
      <c r="A4573" s="11">
        <f>Returns!A4573</f>
        <v>0</v>
      </c>
      <c r="B4573" s="1">
        <f t="array" ref="B4573">MMULT(Returns!B4573:AC4573,Resume!$B$38:$B$65)</f>
        <v>0</v>
      </c>
    </row>
    <row r="4574" spans="1:2">
      <c r="A4574" s="11">
        <f>Returns!A4574</f>
        <v>0</v>
      </c>
      <c r="B4574" s="1">
        <f t="array" ref="B4574">MMULT(Returns!B4574:AC4574,Resume!$B$38:$B$65)</f>
        <v>0</v>
      </c>
    </row>
    <row r="4575" spans="1:2">
      <c r="A4575" s="11">
        <f>Returns!A4575</f>
        <v>0</v>
      </c>
      <c r="B4575" s="1">
        <f t="array" ref="B4575">MMULT(Returns!B4575:AC4575,Resume!$B$38:$B$65)</f>
        <v>0</v>
      </c>
    </row>
    <row r="4576" spans="1:2">
      <c r="A4576" s="11">
        <f>Returns!A4576</f>
        <v>0</v>
      </c>
      <c r="B4576" s="1">
        <f t="array" ref="B4576">MMULT(Returns!B4576:AC4576,Resume!$B$38:$B$65)</f>
        <v>0</v>
      </c>
    </row>
    <row r="4577" spans="1:2">
      <c r="A4577" s="11">
        <f>Returns!A4577</f>
        <v>0</v>
      </c>
      <c r="B4577" s="1">
        <f t="array" ref="B4577">MMULT(Returns!B4577:AC4577,Resume!$B$38:$B$65)</f>
        <v>0</v>
      </c>
    </row>
    <row r="4578" spans="1:2">
      <c r="A4578" s="11">
        <f>Returns!A4578</f>
        <v>0</v>
      </c>
      <c r="B4578" s="1">
        <f t="array" ref="B4578">MMULT(Returns!B4578:AC4578,Resume!$B$38:$B$65)</f>
        <v>0</v>
      </c>
    </row>
    <row r="4579" spans="1:2">
      <c r="A4579" s="11">
        <f>Returns!A4579</f>
        <v>0</v>
      </c>
      <c r="B4579" s="1">
        <f t="array" ref="B4579">MMULT(Returns!B4579:AC4579,Resume!$B$38:$B$65)</f>
        <v>0</v>
      </c>
    </row>
    <row r="4580" spans="1:2">
      <c r="A4580" s="11">
        <f>Returns!A4580</f>
        <v>0</v>
      </c>
      <c r="B4580" s="1">
        <f t="array" ref="B4580">MMULT(Returns!B4580:AC4580,Resume!$B$38:$B$65)</f>
        <v>0</v>
      </c>
    </row>
    <row r="4581" spans="1:2">
      <c r="A4581" s="11">
        <f>Returns!A4581</f>
        <v>0</v>
      </c>
      <c r="B4581" s="1">
        <f t="array" ref="B4581">MMULT(Returns!B4581:AC4581,Resume!$B$38:$B$65)</f>
        <v>0</v>
      </c>
    </row>
    <row r="4582" spans="1:2">
      <c r="A4582" s="11">
        <f>Returns!A4582</f>
        <v>0</v>
      </c>
      <c r="B4582" s="1">
        <f t="array" ref="B4582">MMULT(Returns!B4582:AC4582,Resume!$B$38:$B$65)</f>
        <v>0</v>
      </c>
    </row>
    <row r="4583" spans="1:2">
      <c r="A4583" s="11">
        <f>Returns!A4583</f>
        <v>0</v>
      </c>
      <c r="B4583" s="1">
        <f t="array" ref="B4583">MMULT(Returns!B4583:AC4583,Resume!$B$38:$B$65)</f>
        <v>0</v>
      </c>
    </row>
    <row r="4584" spans="1:2">
      <c r="A4584" s="11">
        <f>Returns!A4584</f>
        <v>0</v>
      </c>
      <c r="B4584" s="1">
        <f t="array" ref="B4584">MMULT(Returns!B4584:AC4584,Resume!$B$38:$B$65)</f>
        <v>0</v>
      </c>
    </row>
    <row r="4585" spans="1:2">
      <c r="A4585" s="11">
        <f>Returns!A4585</f>
        <v>0</v>
      </c>
      <c r="B4585" s="1">
        <f t="array" ref="B4585">MMULT(Returns!B4585:AC4585,Resume!$B$38:$B$65)</f>
        <v>0</v>
      </c>
    </row>
    <row r="4586" spans="1:2">
      <c r="A4586" s="11">
        <f>Returns!A4586</f>
        <v>0</v>
      </c>
      <c r="B4586" s="1">
        <f t="array" ref="B4586">MMULT(Returns!B4586:AC4586,Resume!$B$38:$B$65)</f>
        <v>0</v>
      </c>
    </row>
    <row r="4587" spans="1:2">
      <c r="A4587" s="11">
        <f>Returns!A4587</f>
        <v>0</v>
      </c>
      <c r="B4587" s="1">
        <f t="array" ref="B4587">MMULT(Returns!B4587:AC4587,Resume!$B$38:$B$65)</f>
        <v>0</v>
      </c>
    </row>
    <row r="4588" spans="1:2">
      <c r="A4588" s="11">
        <f>Returns!A4588</f>
        <v>0</v>
      </c>
      <c r="B4588" s="1">
        <f t="array" ref="B4588">MMULT(Returns!B4588:AC4588,Resume!$B$38:$B$65)</f>
        <v>0</v>
      </c>
    </row>
    <row r="4589" spans="1:2">
      <c r="A4589" s="11">
        <f>Returns!A4589</f>
        <v>0</v>
      </c>
      <c r="B4589" s="1">
        <f t="array" ref="B4589">MMULT(Returns!B4589:AC4589,Resume!$B$38:$B$65)</f>
        <v>0</v>
      </c>
    </row>
    <row r="4590" spans="1:2">
      <c r="A4590" s="11">
        <f>Returns!A4590</f>
        <v>0</v>
      </c>
      <c r="B4590" s="1">
        <f t="array" ref="B4590">MMULT(Returns!B4590:AC4590,Resume!$B$38:$B$65)</f>
        <v>0</v>
      </c>
    </row>
    <row r="4591" spans="1:2">
      <c r="A4591" s="11">
        <f>Returns!A4591</f>
        <v>0</v>
      </c>
      <c r="B4591" s="1">
        <f t="array" ref="B4591">MMULT(Returns!B4591:AC4591,Resume!$B$38:$B$65)</f>
        <v>0</v>
      </c>
    </row>
    <row r="4592" spans="1:2">
      <c r="A4592" s="11">
        <f>Returns!A4592</f>
        <v>0</v>
      </c>
      <c r="B4592" s="1">
        <f t="array" ref="B4592">MMULT(Returns!B4592:AC4592,Resume!$B$38:$B$65)</f>
        <v>0</v>
      </c>
    </row>
    <row r="4593" spans="1:2">
      <c r="A4593" s="11">
        <f>Returns!A4593</f>
        <v>0</v>
      </c>
      <c r="B4593" s="1">
        <f t="array" ref="B4593">MMULT(Returns!B4593:AC4593,Resume!$B$38:$B$65)</f>
        <v>0</v>
      </c>
    </row>
    <row r="4594" spans="1:2">
      <c r="A4594" s="11">
        <f>Returns!A4594</f>
        <v>0</v>
      </c>
      <c r="B4594" s="1">
        <f t="array" ref="B4594">MMULT(Returns!B4594:AC4594,Resume!$B$38:$B$65)</f>
        <v>0</v>
      </c>
    </row>
    <row r="4595" spans="1:2">
      <c r="A4595" s="11">
        <f>Returns!A4595</f>
        <v>0</v>
      </c>
      <c r="B4595" s="1">
        <f t="array" ref="B4595">MMULT(Returns!B4595:AC4595,Resume!$B$38:$B$65)</f>
        <v>0</v>
      </c>
    </row>
    <row r="4596" spans="1:2">
      <c r="A4596" s="11">
        <f>Returns!A4596</f>
        <v>0</v>
      </c>
      <c r="B4596" s="1">
        <f t="array" ref="B4596">MMULT(Returns!B4596:AC4596,Resume!$B$38:$B$65)</f>
        <v>0</v>
      </c>
    </row>
    <row r="4597" spans="1:2">
      <c r="A4597" s="11">
        <f>Returns!A4597</f>
        <v>0</v>
      </c>
      <c r="B4597" s="1">
        <f t="array" ref="B4597">MMULT(Returns!B4597:AC4597,Resume!$B$38:$B$65)</f>
        <v>0</v>
      </c>
    </row>
    <row r="4598" spans="1:2">
      <c r="A4598" s="11">
        <f>Returns!A4598</f>
        <v>0</v>
      </c>
      <c r="B4598" s="1">
        <f t="array" ref="B4598">MMULT(Returns!B4598:AC4598,Resume!$B$38:$B$65)</f>
        <v>0</v>
      </c>
    </row>
    <row r="4599" spans="1:2">
      <c r="A4599" s="11">
        <f>Returns!A4599</f>
        <v>0</v>
      </c>
      <c r="B4599" s="1">
        <f t="array" ref="B4599">MMULT(Returns!B4599:AC4599,Resume!$B$38:$B$65)</f>
        <v>0</v>
      </c>
    </row>
    <row r="4600" spans="1:2">
      <c r="A4600" s="11">
        <f>Returns!A4600</f>
        <v>0</v>
      </c>
      <c r="B4600" s="1">
        <f t="array" ref="B4600">MMULT(Returns!B4600:AC4600,Resume!$B$38:$B$65)</f>
        <v>0</v>
      </c>
    </row>
    <row r="4601" spans="1:2">
      <c r="A4601" s="11">
        <f>Returns!A4601</f>
        <v>0</v>
      </c>
      <c r="B4601" s="1">
        <f t="array" ref="B4601">MMULT(Returns!B4601:AC4601,Resume!$B$38:$B$65)</f>
        <v>0</v>
      </c>
    </row>
    <row r="4602" spans="1:2">
      <c r="A4602" s="11">
        <f>Returns!A4602</f>
        <v>0</v>
      </c>
      <c r="B4602" s="1">
        <f t="array" ref="B4602">MMULT(Returns!B4602:AC4602,Resume!$B$38:$B$65)</f>
        <v>0</v>
      </c>
    </row>
    <row r="4603" spans="1:2">
      <c r="A4603" s="11">
        <f>Returns!A4603</f>
        <v>0</v>
      </c>
      <c r="B4603" s="1">
        <f t="array" ref="B4603">MMULT(Returns!B4603:AC4603,Resume!$B$38:$B$65)</f>
        <v>0</v>
      </c>
    </row>
    <row r="4604" spans="1:2">
      <c r="A4604" s="11">
        <f>Returns!A4604</f>
        <v>0</v>
      </c>
      <c r="B4604" s="1">
        <f t="array" ref="B4604">MMULT(Returns!B4604:AC4604,Resume!$B$38:$B$65)</f>
        <v>0</v>
      </c>
    </row>
    <row r="4605" spans="1:2">
      <c r="A4605" s="11">
        <f>Returns!A4605</f>
        <v>0</v>
      </c>
      <c r="B4605" s="1">
        <f t="array" ref="B4605">MMULT(Returns!B4605:AC4605,Resume!$B$38:$B$65)</f>
        <v>0</v>
      </c>
    </row>
    <row r="4606" spans="1:2">
      <c r="A4606" s="11">
        <f>Returns!A4606</f>
        <v>0</v>
      </c>
      <c r="B4606" s="1">
        <f t="array" ref="B4606">MMULT(Returns!B4606:AC4606,Resume!$B$38:$B$65)</f>
        <v>0</v>
      </c>
    </row>
    <row r="4607" spans="1:2">
      <c r="A4607" s="11">
        <f>Returns!A4607</f>
        <v>0</v>
      </c>
      <c r="B4607" s="1">
        <f t="array" ref="B4607">MMULT(Returns!B4607:AC4607,Resume!$B$38:$B$65)</f>
        <v>0</v>
      </c>
    </row>
    <row r="4608" spans="1:2">
      <c r="A4608" s="11">
        <f>Returns!A4608</f>
        <v>0</v>
      </c>
      <c r="B4608" s="1">
        <f t="array" ref="B4608">MMULT(Returns!B4608:AC4608,Resume!$B$38:$B$65)</f>
        <v>0</v>
      </c>
    </row>
    <row r="4609" spans="1:2">
      <c r="A4609" s="11">
        <f>Returns!A4609</f>
        <v>0</v>
      </c>
      <c r="B4609" s="1">
        <f t="array" ref="B4609">MMULT(Returns!B4609:AC4609,Resume!$B$38:$B$65)</f>
        <v>0</v>
      </c>
    </row>
    <row r="4610" spans="1:2">
      <c r="A4610" s="11">
        <f>Returns!A4610</f>
        <v>0</v>
      </c>
      <c r="B4610" s="1">
        <f t="array" ref="B4610">MMULT(Returns!B4610:AC4610,Resume!$B$38:$B$65)</f>
        <v>0</v>
      </c>
    </row>
    <row r="4611" spans="1:2">
      <c r="A4611" s="11">
        <f>Returns!A4611</f>
        <v>0</v>
      </c>
      <c r="B4611" s="1">
        <f t="array" ref="B4611">MMULT(Returns!B4611:AC4611,Resume!$B$38:$B$65)</f>
        <v>0</v>
      </c>
    </row>
    <row r="4612" spans="1:2">
      <c r="A4612" s="11">
        <f>Returns!A4612</f>
        <v>0</v>
      </c>
      <c r="B4612" s="1">
        <f t="array" ref="B4612">MMULT(Returns!B4612:AC4612,Resume!$B$38:$B$65)</f>
        <v>0</v>
      </c>
    </row>
    <row r="4613" spans="1:2">
      <c r="A4613" s="11">
        <f>Returns!A4613</f>
        <v>0</v>
      </c>
      <c r="B4613" s="1">
        <f t="array" ref="B4613">MMULT(Returns!B4613:AC4613,Resume!$B$38:$B$65)</f>
        <v>0</v>
      </c>
    </row>
    <row r="4614" spans="1:2">
      <c r="A4614" s="11">
        <f>Returns!A4614</f>
        <v>0</v>
      </c>
      <c r="B4614" s="1">
        <f t="array" ref="B4614">MMULT(Returns!B4614:AC4614,Resume!$B$38:$B$65)</f>
        <v>0</v>
      </c>
    </row>
    <row r="4615" spans="1:2">
      <c r="A4615" s="11">
        <f>Returns!A4615</f>
        <v>0</v>
      </c>
      <c r="B4615" s="1">
        <f t="array" ref="B4615">MMULT(Returns!B4615:AC4615,Resume!$B$38:$B$65)</f>
        <v>0</v>
      </c>
    </row>
    <row r="4616" spans="1:2">
      <c r="A4616" s="11">
        <f>Returns!A4616</f>
        <v>0</v>
      </c>
      <c r="B4616" s="1">
        <f t="array" ref="B4616">MMULT(Returns!B4616:AC4616,Resume!$B$38:$B$65)</f>
        <v>0</v>
      </c>
    </row>
    <row r="4617" spans="1:2">
      <c r="A4617" s="11">
        <f>Returns!A4617</f>
        <v>0</v>
      </c>
      <c r="B4617" s="1">
        <f t="array" ref="B4617">MMULT(Returns!B4617:AC4617,Resume!$B$38:$B$65)</f>
        <v>0</v>
      </c>
    </row>
    <row r="4618" spans="1:2">
      <c r="A4618" s="11">
        <f>Returns!A4618</f>
        <v>0</v>
      </c>
      <c r="B4618" s="1">
        <f t="array" ref="B4618">MMULT(Returns!B4618:AC4618,Resume!$B$38:$B$65)</f>
        <v>0</v>
      </c>
    </row>
    <row r="4619" spans="1:2">
      <c r="A4619" s="11">
        <f>Returns!A4619</f>
        <v>0</v>
      </c>
      <c r="B4619" s="1">
        <f t="array" ref="B4619">MMULT(Returns!B4619:AC4619,Resume!$B$38:$B$65)</f>
        <v>0</v>
      </c>
    </row>
    <row r="4620" spans="1:2">
      <c r="A4620" s="11">
        <f>Returns!A4620</f>
        <v>0</v>
      </c>
      <c r="B4620" s="1">
        <f t="array" ref="B4620">MMULT(Returns!B4620:AC4620,Resume!$B$38:$B$65)</f>
        <v>0</v>
      </c>
    </row>
    <row r="4621" spans="1:2">
      <c r="A4621" s="11">
        <f>Returns!A4621</f>
        <v>0</v>
      </c>
      <c r="B4621" s="1">
        <f t="array" ref="B4621">MMULT(Returns!B4621:AC4621,Resume!$B$38:$B$65)</f>
        <v>0</v>
      </c>
    </row>
    <row r="4622" spans="1:2">
      <c r="A4622" s="11">
        <f>Returns!A4622</f>
        <v>0</v>
      </c>
      <c r="B4622" s="1">
        <f t="array" ref="B4622">MMULT(Returns!B4622:AC4622,Resume!$B$38:$B$65)</f>
        <v>0</v>
      </c>
    </row>
    <row r="4623" spans="1:2">
      <c r="A4623" s="11">
        <f>Returns!A4623</f>
        <v>0</v>
      </c>
      <c r="B4623" s="1">
        <f t="array" ref="B4623">MMULT(Returns!B4623:AC4623,Resume!$B$38:$B$65)</f>
        <v>0</v>
      </c>
    </row>
    <row r="4624" spans="1:2">
      <c r="A4624" s="11">
        <f>Returns!A4624</f>
        <v>0</v>
      </c>
      <c r="B4624" s="1">
        <f t="array" ref="B4624">MMULT(Returns!B4624:AC4624,Resume!$B$38:$B$65)</f>
        <v>0</v>
      </c>
    </row>
    <row r="4625" spans="1:2">
      <c r="A4625" s="11">
        <f>Returns!A4625</f>
        <v>0</v>
      </c>
      <c r="B4625" s="1">
        <f t="array" ref="B4625">MMULT(Returns!B4625:AC4625,Resume!$B$38:$B$65)</f>
        <v>0</v>
      </c>
    </row>
    <row r="4626" spans="1:2">
      <c r="A4626" s="11">
        <f>Returns!A4626</f>
        <v>0</v>
      </c>
      <c r="B4626" s="1">
        <f t="array" ref="B4626">MMULT(Returns!B4626:AC4626,Resume!$B$38:$B$65)</f>
        <v>0</v>
      </c>
    </row>
    <row r="4627" spans="1:2">
      <c r="A4627" s="11">
        <f>Returns!A4627</f>
        <v>0</v>
      </c>
      <c r="B4627" s="1">
        <f t="array" ref="B4627">MMULT(Returns!B4627:AC4627,Resume!$B$38:$B$65)</f>
        <v>0</v>
      </c>
    </row>
    <row r="4628" spans="1:2">
      <c r="A4628" s="11">
        <f>Returns!A4628</f>
        <v>0</v>
      </c>
      <c r="B4628" s="1">
        <f t="array" ref="B4628">MMULT(Returns!B4628:AC4628,Resume!$B$38:$B$65)</f>
        <v>0</v>
      </c>
    </row>
    <row r="4629" spans="1:2">
      <c r="A4629" s="11">
        <f>Returns!A4629</f>
        <v>0</v>
      </c>
      <c r="B4629" s="1">
        <f t="array" ref="B4629">MMULT(Returns!B4629:AC4629,Resume!$B$38:$B$65)</f>
        <v>0</v>
      </c>
    </row>
    <row r="4630" spans="1:2">
      <c r="A4630" s="11">
        <f>Returns!A4630</f>
        <v>0</v>
      </c>
      <c r="B4630" s="1">
        <f t="array" ref="B4630">MMULT(Returns!B4630:AC4630,Resume!$B$38:$B$65)</f>
        <v>0</v>
      </c>
    </row>
    <row r="4631" spans="1:2">
      <c r="A4631" s="11">
        <f>Returns!A4631</f>
        <v>0</v>
      </c>
      <c r="B4631" s="1">
        <f t="array" ref="B4631">MMULT(Returns!B4631:AC4631,Resume!$B$38:$B$65)</f>
        <v>0</v>
      </c>
    </row>
    <row r="4632" spans="1:2">
      <c r="A4632" s="11">
        <f>Returns!A4632</f>
        <v>0</v>
      </c>
      <c r="B4632" s="1">
        <f t="array" ref="B4632">MMULT(Returns!B4632:AC4632,Resume!$B$38:$B$65)</f>
        <v>0</v>
      </c>
    </row>
    <row r="4633" spans="1:2">
      <c r="A4633" s="11">
        <f>Returns!A4633</f>
        <v>0</v>
      </c>
      <c r="B4633" s="1">
        <f t="array" ref="B4633">MMULT(Returns!B4633:AC4633,Resume!$B$38:$B$65)</f>
        <v>0</v>
      </c>
    </row>
    <row r="4634" spans="1:2">
      <c r="A4634" s="11">
        <f>Returns!A4634</f>
        <v>0</v>
      </c>
      <c r="B4634" s="1">
        <f t="array" ref="B4634">MMULT(Returns!B4634:AC4634,Resume!$B$38:$B$65)</f>
        <v>0</v>
      </c>
    </row>
    <row r="4635" spans="1:2">
      <c r="A4635" s="11">
        <f>Returns!A4635</f>
        <v>0</v>
      </c>
      <c r="B4635" s="1">
        <f t="array" ref="B4635">MMULT(Returns!B4635:AC4635,Resume!$B$38:$B$65)</f>
        <v>0</v>
      </c>
    </row>
    <row r="4636" spans="1:2">
      <c r="A4636" s="11">
        <f>Returns!A4636</f>
        <v>0</v>
      </c>
      <c r="B4636" s="1">
        <f t="array" ref="B4636">MMULT(Returns!B4636:AC4636,Resume!$B$38:$B$65)</f>
        <v>0</v>
      </c>
    </row>
    <row r="4637" spans="1:2">
      <c r="A4637" s="11">
        <f>Returns!A4637</f>
        <v>0</v>
      </c>
      <c r="B4637" s="1">
        <f t="array" ref="B4637">MMULT(Returns!B4637:AC4637,Resume!$B$38:$B$65)</f>
        <v>0</v>
      </c>
    </row>
    <row r="4638" spans="1:2">
      <c r="A4638" s="11">
        <f>Returns!A4638</f>
        <v>0</v>
      </c>
      <c r="B4638" s="1">
        <f t="array" ref="B4638">MMULT(Returns!B4638:AC4638,Resume!$B$38:$B$65)</f>
        <v>0</v>
      </c>
    </row>
    <row r="4639" spans="1:2">
      <c r="A4639" s="11">
        <f>Returns!A4639</f>
        <v>0</v>
      </c>
      <c r="B4639" s="1">
        <f t="array" ref="B4639">MMULT(Returns!B4639:AC4639,Resume!$B$38:$B$65)</f>
        <v>0</v>
      </c>
    </row>
    <row r="4640" spans="1:2">
      <c r="A4640" s="11">
        <f>Returns!A4640</f>
        <v>0</v>
      </c>
      <c r="B4640" s="1">
        <f t="array" ref="B4640">MMULT(Returns!B4640:AC4640,Resume!$B$38:$B$65)</f>
        <v>0</v>
      </c>
    </row>
    <row r="4641" spans="1:2">
      <c r="A4641" s="11">
        <f>Returns!A4641</f>
        <v>0</v>
      </c>
      <c r="B4641" s="1">
        <f t="array" ref="B4641">MMULT(Returns!B4641:AC4641,Resume!$B$38:$B$65)</f>
        <v>0</v>
      </c>
    </row>
    <row r="4642" spans="1:2">
      <c r="A4642" s="11">
        <f>Returns!A4642</f>
        <v>0</v>
      </c>
      <c r="B4642" s="1">
        <f t="array" ref="B4642">MMULT(Returns!B4642:AC4642,Resume!$B$38:$B$65)</f>
        <v>0</v>
      </c>
    </row>
    <row r="4643" spans="1:2">
      <c r="A4643" s="11">
        <f>Returns!A4643</f>
        <v>0</v>
      </c>
      <c r="B4643" s="1">
        <f t="array" ref="B4643">MMULT(Returns!B4643:AC4643,Resume!$B$38:$B$65)</f>
        <v>0</v>
      </c>
    </row>
    <row r="4644" spans="1:2">
      <c r="A4644" s="11">
        <f>Returns!A4644</f>
        <v>0</v>
      </c>
      <c r="B4644" s="1">
        <f t="array" ref="B4644">MMULT(Returns!B4644:AC4644,Resume!$B$38:$B$65)</f>
        <v>0</v>
      </c>
    </row>
    <row r="4645" spans="1:2">
      <c r="A4645" s="11">
        <f>Returns!A4645</f>
        <v>0</v>
      </c>
      <c r="B4645" s="1">
        <f t="array" ref="B4645">MMULT(Returns!B4645:AC4645,Resume!$B$38:$B$65)</f>
        <v>0</v>
      </c>
    </row>
    <row r="4646" spans="1:2">
      <c r="A4646" s="11">
        <f>Returns!A4646</f>
        <v>0</v>
      </c>
      <c r="B4646" s="1">
        <f t="array" ref="B4646">MMULT(Returns!B4646:AC4646,Resume!$B$38:$B$65)</f>
        <v>0</v>
      </c>
    </row>
    <row r="4647" spans="1:2">
      <c r="A4647" s="11">
        <f>Returns!A4647</f>
        <v>0</v>
      </c>
      <c r="B4647" s="1">
        <f t="array" ref="B4647">MMULT(Returns!B4647:AC4647,Resume!$B$38:$B$65)</f>
        <v>0</v>
      </c>
    </row>
    <row r="4648" spans="1:2">
      <c r="A4648" s="11">
        <f>Returns!A4648</f>
        <v>0</v>
      </c>
      <c r="B4648" s="1">
        <f t="array" ref="B4648">MMULT(Returns!B4648:AC4648,Resume!$B$38:$B$65)</f>
        <v>0</v>
      </c>
    </row>
    <row r="4649" spans="1:2">
      <c r="A4649" s="11">
        <f>Returns!A4649</f>
        <v>0</v>
      </c>
      <c r="B4649" s="1">
        <f t="array" ref="B4649">MMULT(Returns!B4649:AC4649,Resume!$B$38:$B$65)</f>
        <v>0</v>
      </c>
    </row>
    <row r="4650" spans="1:2">
      <c r="A4650" s="11">
        <f>Returns!A4650</f>
        <v>0</v>
      </c>
      <c r="B4650" s="1">
        <f t="array" ref="B4650">MMULT(Returns!B4650:AC4650,Resume!$B$38:$B$65)</f>
        <v>0</v>
      </c>
    </row>
    <row r="4651" spans="1:2">
      <c r="A4651" s="11">
        <f>Returns!A4651</f>
        <v>0</v>
      </c>
      <c r="B4651" s="1">
        <f t="array" ref="B4651">MMULT(Returns!B4651:AC4651,Resume!$B$38:$B$65)</f>
        <v>0</v>
      </c>
    </row>
    <row r="4652" spans="1:2">
      <c r="A4652" s="11">
        <f>Returns!A4652</f>
        <v>0</v>
      </c>
      <c r="B4652" s="1">
        <f t="array" ref="B4652">MMULT(Returns!B4652:AC4652,Resume!$B$38:$B$65)</f>
        <v>0</v>
      </c>
    </row>
    <row r="4653" spans="1:2">
      <c r="A4653" s="11">
        <f>Returns!A4653</f>
        <v>0</v>
      </c>
      <c r="B4653" s="1">
        <f t="array" ref="B4653">MMULT(Returns!B4653:AC4653,Resume!$B$38:$B$65)</f>
        <v>0</v>
      </c>
    </row>
    <row r="4654" spans="1:2">
      <c r="A4654" s="11">
        <f>Returns!A4654</f>
        <v>0</v>
      </c>
      <c r="B4654" s="1">
        <f t="array" ref="B4654">MMULT(Returns!B4654:AC4654,Resume!$B$38:$B$65)</f>
        <v>0</v>
      </c>
    </row>
    <row r="4655" spans="1:2">
      <c r="A4655" s="11">
        <f>Returns!A4655</f>
        <v>0</v>
      </c>
      <c r="B4655" s="1">
        <f t="array" ref="B4655">MMULT(Returns!B4655:AC4655,Resume!$B$38:$B$65)</f>
        <v>0</v>
      </c>
    </row>
    <row r="4656" spans="1:2">
      <c r="A4656" s="11">
        <f>Returns!A4656</f>
        <v>0</v>
      </c>
      <c r="B4656" s="1">
        <f t="array" ref="B4656">MMULT(Returns!B4656:AC4656,Resume!$B$38:$B$65)</f>
        <v>0</v>
      </c>
    </row>
    <row r="4657" spans="1:2">
      <c r="A4657" s="11">
        <f>Returns!A4657</f>
        <v>0</v>
      </c>
      <c r="B4657" s="1">
        <f t="array" ref="B4657">MMULT(Returns!B4657:AC4657,Resume!$B$38:$B$65)</f>
        <v>0</v>
      </c>
    </row>
    <row r="4658" spans="1:2">
      <c r="A4658" s="11">
        <f>Returns!A4658</f>
        <v>0</v>
      </c>
      <c r="B4658" s="1">
        <f t="array" ref="B4658">MMULT(Returns!B4658:AC4658,Resume!$B$38:$B$65)</f>
        <v>0</v>
      </c>
    </row>
    <row r="4659" spans="1:2">
      <c r="A4659" s="11">
        <f>Returns!A4659</f>
        <v>0</v>
      </c>
      <c r="B4659" s="1">
        <f t="array" ref="B4659">MMULT(Returns!B4659:AC4659,Resume!$B$38:$B$65)</f>
        <v>0</v>
      </c>
    </row>
    <row r="4660" spans="1:2">
      <c r="A4660" s="11">
        <f>Returns!A4660</f>
        <v>0</v>
      </c>
      <c r="B4660" s="1">
        <f t="array" ref="B4660">MMULT(Returns!B4660:AC4660,Resume!$B$38:$B$65)</f>
        <v>0</v>
      </c>
    </row>
    <row r="4661" spans="1:2">
      <c r="A4661" s="11">
        <f>Returns!A4661</f>
        <v>0</v>
      </c>
      <c r="B4661" s="1">
        <f t="array" ref="B4661">MMULT(Returns!B4661:AC4661,Resume!$B$38:$B$65)</f>
        <v>0</v>
      </c>
    </row>
    <row r="4662" spans="1:2">
      <c r="A4662" s="11">
        <f>Returns!A4662</f>
        <v>0</v>
      </c>
      <c r="B4662" s="1">
        <f t="array" ref="B4662">MMULT(Returns!B4662:AC4662,Resume!$B$38:$B$65)</f>
        <v>0</v>
      </c>
    </row>
    <row r="4663" spans="1:2">
      <c r="A4663" s="11">
        <f>Returns!A4663</f>
        <v>0</v>
      </c>
      <c r="B4663" s="1">
        <f t="array" ref="B4663">MMULT(Returns!B4663:AC4663,Resume!$B$38:$B$65)</f>
        <v>0</v>
      </c>
    </row>
    <row r="4664" spans="1:2">
      <c r="A4664" s="11">
        <f>Returns!A4664</f>
        <v>0</v>
      </c>
      <c r="B4664" s="1">
        <f t="array" ref="B4664">MMULT(Returns!B4664:AC4664,Resume!$B$38:$B$65)</f>
        <v>0</v>
      </c>
    </row>
    <row r="4665" spans="1:2">
      <c r="A4665" s="11">
        <f>Returns!A4665</f>
        <v>0</v>
      </c>
      <c r="B4665" s="1">
        <f t="array" ref="B4665">MMULT(Returns!B4665:AC4665,Resume!$B$38:$B$65)</f>
        <v>0</v>
      </c>
    </row>
    <row r="4666" spans="1:2">
      <c r="A4666" s="11">
        <f>Returns!A4666</f>
        <v>0</v>
      </c>
      <c r="B4666" s="1">
        <f t="array" ref="B4666">MMULT(Returns!B4666:AC4666,Resume!$B$38:$B$65)</f>
        <v>0</v>
      </c>
    </row>
    <row r="4667" spans="1:2">
      <c r="A4667" s="11">
        <f>Returns!A4667</f>
        <v>0</v>
      </c>
      <c r="B4667" s="1">
        <f t="array" ref="B4667">MMULT(Returns!B4667:AC4667,Resume!$B$38:$B$65)</f>
        <v>0</v>
      </c>
    </row>
    <row r="4668" spans="1:2">
      <c r="A4668" s="11">
        <f>Returns!A4668</f>
        <v>0</v>
      </c>
      <c r="B4668" s="1">
        <f t="array" ref="B4668">MMULT(Returns!B4668:AC4668,Resume!$B$38:$B$65)</f>
        <v>0</v>
      </c>
    </row>
    <row r="4669" spans="1:2">
      <c r="A4669" s="11">
        <f>Returns!A4669</f>
        <v>0</v>
      </c>
      <c r="B4669" s="1">
        <f t="array" ref="B4669">MMULT(Returns!B4669:AC4669,Resume!$B$38:$B$65)</f>
        <v>0</v>
      </c>
    </row>
    <row r="4670" spans="1:2">
      <c r="A4670" s="11">
        <f>Returns!A4670</f>
        <v>0</v>
      </c>
      <c r="B4670" s="1">
        <f t="array" ref="B4670">MMULT(Returns!B4670:AC4670,Resume!$B$38:$B$65)</f>
        <v>0</v>
      </c>
    </row>
    <row r="4671" spans="1:2">
      <c r="A4671" s="11">
        <f>Returns!A4671</f>
        <v>0</v>
      </c>
      <c r="B4671" s="1">
        <f t="array" ref="B4671">MMULT(Returns!B4671:AC4671,Resume!$B$38:$B$65)</f>
        <v>0</v>
      </c>
    </row>
    <row r="4672" spans="1:2">
      <c r="A4672" s="11">
        <f>Returns!A4672</f>
        <v>0</v>
      </c>
      <c r="B4672" s="1">
        <f t="array" ref="B4672">MMULT(Returns!B4672:AC4672,Resume!$B$38:$B$65)</f>
        <v>0</v>
      </c>
    </row>
    <row r="4673" spans="1:2">
      <c r="A4673" s="11">
        <f>Returns!A4673</f>
        <v>0</v>
      </c>
      <c r="B4673" s="1">
        <f t="array" ref="B4673">MMULT(Returns!B4673:AC4673,Resume!$B$38:$B$65)</f>
        <v>0</v>
      </c>
    </row>
    <row r="4674" spans="1:2">
      <c r="A4674" s="11">
        <f>Returns!A4674</f>
        <v>0</v>
      </c>
      <c r="B4674" s="1">
        <f t="array" ref="B4674">MMULT(Returns!B4674:AC4674,Resume!$B$38:$B$65)</f>
        <v>0</v>
      </c>
    </row>
    <row r="4675" spans="1:2">
      <c r="A4675" s="11">
        <f>Returns!A4675</f>
        <v>0</v>
      </c>
      <c r="B4675" s="1">
        <f t="array" ref="B4675">MMULT(Returns!B4675:AC4675,Resume!$B$38:$B$65)</f>
        <v>0</v>
      </c>
    </row>
    <row r="4676" spans="1:2">
      <c r="A4676" s="11">
        <f>Returns!A4676</f>
        <v>0</v>
      </c>
      <c r="B4676" s="1">
        <f t="array" ref="B4676">MMULT(Returns!B4676:AC4676,Resume!$B$38:$B$65)</f>
        <v>0</v>
      </c>
    </row>
    <row r="4677" spans="1:2">
      <c r="A4677" s="11">
        <f>Returns!A4677</f>
        <v>0</v>
      </c>
      <c r="B4677" s="1">
        <f t="array" ref="B4677">MMULT(Returns!B4677:AC4677,Resume!$B$38:$B$65)</f>
        <v>0</v>
      </c>
    </row>
    <row r="4678" spans="1:2">
      <c r="A4678" s="11">
        <f>Returns!A4678</f>
        <v>0</v>
      </c>
      <c r="B4678" s="1">
        <f t="array" ref="B4678">MMULT(Returns!B4678:AC4678,Resume!$B$38:$B$65)</f>
        <v>0</v>
      </c>
    </row>
    <row r="4679" spans="1:2">
      <c r="A4679" s="11">
        <f>Returns!A4679</f>
        <v>0</v>
      </c>
      <c r="B4679" s="1">
        <f t="array" ref="B4679">MMULT(Returns!B4679:AC4679,Resume!$B$38:$B$65)</f>
        <v>0</v>
      </c>
    </row>
    <row r="4680" spans="1:2">
      <c r="A4680" s="11">
        <f>Returns!A4680</f>
        <v>0</v>
      </c>
      <c r="B4680" s="1">
        <f t="array" ref="B4680">MMULT(Returns!B4680:AC4680,Resume!$B$38:$B$65)</f>
        <v>0</v>
      </c>
    </row>
    <row r="4681" spans="1:2">
      <c r="A4681" s="11">
        <f>Returns!A4681</f>
        <v>0</v>
      </c>
      <c r="B4681" s="1">
        <f t="array" ref="B4681">MMULT(Returns!B4681:AC4681,Resume!$B$38:$B$65)</f>
        <v>0</v>
      </c>
    </row>
    <row r="4682" spans="1:2">
      <c r="A4682" s="11">
        <f>Returns!A4682</f>
        <v>0</v>
      </c>
      <c r="B4682" s="1">
        <f t="array" ref="B4682">MMULT(Returns!B4682:AC4682,Resume!$B$38:$B$65)</f>
        <v>0</v>
      </c>
    </row>
    <row r="4683" spans="1:2">
      <c r="A4683" s="11">
        <f>Returns!A4683</f>
        <v>0</v>
      </c>
      <c r="B4683" s="1">
        <f t="array" ref="B4683">MMULT(Returns!B4683:AC4683,Resume!$B$38:$B$65)</f>
        <v>0</v>
      </c>
    </row>
    <row r="4684" spans="1:2">
      <c r="A4684" s="11">
        <f>Returns!A4684</f>
        <v>0</v>
      </c>
      <c r="B4684" s="1">
        <f t="array" ref="B4684">MMULT(Returns!B4684:AC4684,Resume!$B$38:$B$65)</f>
        <v>0</v>
      </c>
    </row>
    <row r="4685" spans="1:2">
      <c r="A4685" s="11">
        <f>Returns!A4685</f>
        <v>0</v>
      </c>
      <c r="B4685" s="1">
        <f t="array" ref="B4685">MMULT(Returns!B4685:AC4685,Resume!$B$38:$B$65)</f>
        <v>0</v>
      </c>
    </row>
    <row r="4686" spans="1:2">
      <c r="A4686" s="11">
        <f>Returns!A4686</f>
        <v>0</v>
      </c>
      <c r="B4686" s="1">
        <f t="array" ref="B4686">MMULT(Returns!B4686:AC4686,Resume!$B$38:$B$65)</f>
        <v>0</v>
      </c>
    </row>
    <row r="4687" spans="1:2">
      <c r="A4687" s="11">
        <f>Returns!A4687</f>
        <v>0</v>
      </c>
      <c r="B4687" s="1">
        <f t="array" ref="B4687">MMULT(Returns!B4687:AC4687,Resume!$B$38:$B$65)</f>
        <v>0</v>
      </c>
    </row>
    <row r="4688" spans="1:2">
      <c r="A4688" s="11">
        <f>Returns!A4688</f>
        <v>0</v>
      </c>
      <c r="B4688" s="1">
        <f t="array" ref="B4688">MMULT(Returns!B4688:AC4688,Resume!$B$38:$B$65)</f>
        <v>0</v>
      </c>
    </row>
    <row r="4689" spans="1:2">
      <c r="A4689" s="11">
        <f>Returns!A4689</f>
        <v>0</v>
      </c>
      <c r="B4689" s="1">
        <f t="array" ref="B4689">MMULT(Returns!B4689:AC4689,Resume!$B$38:$B$65)</f>
        <v>0</v>
      </c>
    </row>
    <row r="4690" spans="1:2">
      <c r="A4690" s="11">
        <f>Returns!A4690</f>
        <v>0</v>
      </c>
      <c r="B4690" s="1">
        <f t="array" ref="B4690">MMULT(Returns!B4690:AC4690,Resume!$B$38:$B$65)</f>
        <v>0</v>
      </c>
    </row>
    <row r="4691" spans="1:2">
      <c r="A4691" s="11">
        <f>Returns!A4691</f>
        <v>0</v>
      </c>
      <c r="B4691" s="1">
        <f t="array" ref="B4691">MMULT(Returns!B4691:AC4691,Resume!$B$38:$B$65)</f>
        <v>0</v>
      </c>
    </row>
    <row r="4692" spans="1:2">
      <c r="A4692" s="11">
        <f>Returns!A4692</f>
        <v>0</v>
      </c>
      <c r="B4692" s="1">
        <f t="array" ref="B4692">MMULT(Returns!B4692:AC4692,Resume!$B$38:$B$65)</f>
        <v>0</v>
      </c>
    </row>
    <row r="4693" spans="1:2">
      <c r="A4693" s="11">
        <f>Returns!A4693</f>
        <v>0</v>
      </c>
      <c r="B4693" s="1">
        <f t="array" ref="B4693">MMULT(Returns!B4693:AC4693,Resume!$B$38:$B$65)</f>
        <v>0</v>
      </c>
    </row>
    <row r="4694" spans="1:2">
      <c r="A4694" s="11">
        <f>Returns!A4694</f>
        <v>0</v>
      </c>
      <c r="B4694" s="1">
        <f t="array" ref="B4694">MMULT(Returns!B4694:AC4694,Resume!$B$38:$B$65)</f>
        <v>0</v>
      </c>
    </row>
    <row r="4695" spans="1:2">
      <c r="A4695" s="11">
        <f>Returns!A4695</f>
        <v>0</v>
      </c>
      <c r="B4695" s="1">
        <f t="array" ref="B4695">MMULT(Returns!B4695:AC4695,Resume!$B$38:$B$65)</f>
        <v>0</v>
      </c>
    </row>
    <row r="4696" spans="1:2">
      <c r="A4696" s="11">
        <f>Returns!A4696</f>
        <v>0</v>
      </c>
      <c r="B4696" s="1">
        <f t="array" ref="B4696">MMULT(Returns!B4696:AC4696,Resume!$B$38:$B$65)</f>
        <v>0</v>
      </c>
    </row>
    <row r="4697" spans="1:2">
      <c r="A4697" s="11">
        <f>Returns!A4697</f>
        <v>0</v>
      </c>
      <c r="B4697" s="1">
        <f t="array" ref="B4697">MMULT(Returns!B4697:AC4697,Resume!$B$38:$B$65)</f>
        <v>0</v>
      </c>
    </row>
    <row r="4698" spans="1:2">
      <c r="A4698" s="11">
        <f>Returns!A4698</f>
        <v>0</v>
      </c>
      <c r="B4698" s="1">
        <f t="array" ref="B4698">MMULT(Returns!B4698:AC4698,Resume!$B$38:$B$65)</f>
        <v>0</v>
      </c>
    </row>
    <row r="4699" spans="1:2">
      <c r="A4699" s="11">
        <f>Returns!A4699</f>
        <v>0</v>
      </c>
      <c r="B4699" s="1">
        <f t="array" ref="B4699">MMULT(Returns!B4699:AC4699,Resume!$B$38:$B$65)</f>
        <v>0</v>
      </c>
    </row>
    <row r="4700" spans="1:2">
      <c r="A4700" s="11">
        <f>Returns!A4700</f>
        <v>0</v>
      </c>
      <c r="B4700" s="1">
        <f t="array" ref="B4700">MMULT(Returns!B4700:AC4700,Resume!$B$38:$B$65)</f>
        <v>0</v>
      </c>
    </row>
    <row r="4701" spans="1:2">
      <c r="A4701" s="11">
        <f>Returns!A4701</f>
        <v>0</v>
      </c>
      <c r="B4701" s="1">
        <f t="array" ref="B4701">MMULT(Returns!B4701:AC4701,Resume!$B$38:$B$65)</f>
        <v>0</v>
      </c>
    </row>
    <row r="4702" spans="1:2">
      <c r="A4702" s="11">
        <f>Returns!A4702</f>
        <v>0</v>
      </c>
      <c r="B4702" s="1">
        <f t="array" ref="B4702">MMULT(Returns!B4702:AC4702,Resume!$B$38:$B$65)</f>
        <v>0</v>
      </c>
    </row>
    <row r="4703" spans="1:2">
      <c r="A4703" s="11">
        <f>Returns!A4703</f>
        <v>0</v>
      </c>
      <c r="B4703" s="1">
        <f t="array" ref="B4703">MMULT(Returns!B4703:AC4703,Resume!$B$38:$B$65)</f>
        <v>0</v>
      </c>
    </row>
    <row r="4704" spans="1:2">
      <c r="A4704" s="11">
        <f>Returns!A4704</f>
        <v>0</v>
      </c>
      <c r="B4704" s="1">
        <f t="array" ref="B4704">MMULT(Returns!B4704:AC4704,Resume!$B$38:$B$65)</f>
        <v>0</v>
      </c>
    </row>
    <row r="4705" spans="1:2">
      <c r="A4705" s="11">
        <f>Returns!A4705</f>
        <v>0</v>
      </c>
      <c r="B4705" s="1">
        <f t="array" ref="B4705">MMULT(Returns!B4705:AC4705,Resume!$B$38:$B$65)</f>
        <v>0</v>
      </c>
    </row>
    <row r="4706" spans="1:2">
      <c r="A4706" s="11">
        <f>Returns!A4706</f>
        <v>0</v>
      </c>
      <c r="B4706" s="1">
        <f t="array" ref="B4706">MMULT(Returns!B4706:AC4706,Resume!$B$38:$B$65)</f>
        <v>0</v>
      </c>
    </row>
    <row r="4707" spans="1:2">
      <c r="A4707" s="11">
        <f>Returns!A4707</f>
        <v>0</v>
      </c>
      <c r="B4707" s="1">
        <f t="array" ref="B4707">MMULT(Returns!B4707:AC4707,Resume!$B$38:$B$65)</f>
        <v>0</v>
      </c>
    </row>
    <row r="4708" spans="1:2">
      <c r="A4708" s="11">
        <f>Returns!A4708</f>
        <v>0</v>
      </c>
      <c r="B4708" s="1">
        <f t="array" ref="B4708">MMULT(Returns!B4708:AC4708,Resume!$B$38:$B$65)</f>
        <v>0</v>
      </c>
    </row>
    <row r="4709" spans="1:2">
      <c r="A4709" s="11">
        <f>Returns!A4709</f>
        <v>0</v>
      </c>
      <c r="B4709" s="1">
        <f t="array" ref="B4709">MMULT(Returns!B4709:AC4709,Resume!$B$38:$B$65)</f>
        <v>0</v>
      </c>
    </row>
    <row r="4710" spans="1:2">
      <c r="A4710" s="11">
        <f>Returns!A4710</f>
        <v>0</v>
      </c>
      <c r="B4710" s="1">
        <f t="array" ref="B4710">MMULT(Returns!B4710:AC4710,Resume!$B$38:$B$65)</f>
        <v>0</v>
      </c>
    </row>
    <row r="4711" spans="1:2">
      <c r="A4711" s="11">
        <f>Returns!A4711</f>
        <v>0</v>
      </c>
      <c r="B4711" s="1">
        <f t="array" ref="B4711">MMULT(Returns!B4711:AC4711,Resume!$B$38:$B$65)</f>
        <v>0</v>
      </c>
    </row>
    <row r="4712" spans="1:2">
      <c r="A4712" s="11">
        <f>Returns!A4712</f>
        <v>0</v>
      </c>
      <c r="B4712" s="1">
        <f t="array" ref="B4712">MMULT(Returns!B4712:AC4712,Resume!$B$38:$B$65)</f>
        <v>0</v>
      </c>
    </row>
    <row r="4713" spans="1:2">
      <c r="A4713" s="11">
        <f>Returns!A4713</f>
        <v>0</v>
      </c>
      <c r="B4713" s="1">
        <f t="array" ref="B4713">MMULT(Returns!B4713:AC4713,Resume!$B$38:$B$65)</f>
        <v>0</v>
      </c>
    </row>
    <row r="4714" spans="1:2">
      <c r="A4714" s="11">
        <f>Returns!A4714</f>
        <v>0</v>
      </c>
      <c r="B4714" s="1">
        <f t="array" ref="B4714">MMULT(Returns!B4714:AC4714,Resume!$B$38:$B$65)</f>
        <v>0</v>
      </c>
    </row>
    <row r="4715" spans="1:2">
      <c r="A4715" s="11">
        <f>Returns!A4715</f>
        <v>0</v>
      </c>
      <c r="B4715" s="1">
        <f t="array" ref="B4715">MMULT(Returns!B4715:AC4715,Resume!$B$38:$B$65)</f>
        <v>0</v>
      </c>
    </row>
    <row r="4716" spans="1:2">
      <c r="A4716" s="11">
        <f>Returns!A4716</f>
        <v>0</v>
      </c>
      <c r="B4716" s="1">
        <f t="array" ref="B4716">MMULT(Returns!B4716:AC4716,Resume!$B$38:$B$65)</f>
        <v>0</v>
      </c>
    </row>
    <row r="4717" spans="1:2">
      <c r="A4717" s="11">
        <f>Returns!A4717</f>
        <v>0</v>
      </c>
      <c r="B4717" s="1">
        <f t="array" ref="B4717">MMULT(Returns!B4717:AC4717,Resume!$B$38:$B$65)</f>
        <v>0</v>
      </c>
    </row>
    <row r="4718" spans="1:2">
      <c r="A4718" s="11">
        <f>Returns!A4718</f>
        <v>0</v>
      </c>
      <c r="B4718" s="1">
        <f t="array" ref="B4718">MMULT(Returns!B4718:AC4718,Resume!$B$38:$B$65)</f>
        <v>0</v>
      </c>
    </row>
    <row r="4719" spans="1:2">
      <c r="A4719" s="11">
        <f>Returns!A4719</f>
        <v>0</v>
      </c>
      <c r="B4719" s="1">
        <f t="array" ref="B4719">MMULT(Returns!B4719:AC4719,Resume!$B$38:$B$65)</f>
        <v>0</v>
      </c>
    </row>
    <row r="4720" spans="1:2">
      <c r="A4720" s="11">
        <f>Returns!A4720</f>
        <v>0</v>
      </c>
      <c r="B4720" s="1">
        <f t="array" ref="B4720">MMULT(Returns!B4720:AC4720,Resume!$B$38:$B$65)</f>
        <v>0</v>
      </c>
    </row>
    <row r="4721" spans="1:2">
      <c r="A4721" s="11">
        <f>Returns!A4721</f>
        <v>0</v>
      </c>
      <c r="B4721" s="1">
        <f t="array" ref="B4721">MMULT(Returns!B4721:AC4721,Resume!$B$38:$B$65)</f>
        <v>0</v>
      </c>
    </row>
    <row r="4722" spans="1:2">
      <c r="A4722" s="11">
        <f>Returns!A4722</f>
        <v>0</v>
      </c>
      <c r="B4722" s="1">
        <f t="array" ref="B4722">MMULT(Returns!B4722:AC4722,Resume!$B$38:$B$65)</f>
        <v>0</v>
      </c>
    </row>
    <row r="4723" spans="1:2">
      <c r="A4723" s="11">
        <f>Returns!A4723</f>
        <v>0</v>
      </c>
      <c r="B4723" s="1">
        <f t="array" ref="B4723">MMULT(Returns!B4723:AC4723,Resume!$B$38:$B$65)</f>
        <v>0</v>
      </c>
    </row>
    <row r="4724" spans="1:2">
      <c r="A4724" s="11">
        <f>Returns!A4724</f>
        <v>0</v>
      </c>
      <c r="B4724" s="1">
        <f t="array" ref="B4724">MMULT(Returns!B4724:AC4724,Resume!$B$38:$B$65)</f>
        <v>0</v>
      </c>
    </row>
    <row r="4725" spans="1:2">
      <c r="A4725" s="11">
        <f>Returns!A4725</f>
        <v>0</v>
      </c>
      <c r="B4725" s="1">
        <f t="array" ref="B4725">MMULT(Returns!B4725:AC4725,Resume!$B$38:$B$65)</f>
        <v>0</v>
      </c>
    </row>
    <row r="4726" spans="1:2">
      <c r="A4726" s="11">
        <f>Returns!A4726</f>
        <v>0</v>
      </c>
      <c r="B4726" s="1">
        <f t="array" ref="B4726">MMULT(Returns!B4726:AC4726,Resume!$B$38:$B$65)</f>
        <v>0</v>
      </c>
    </row>
    <row r="4727" spans="1:2">
      <c r="A4727" s="11">
        <f>Returns!A4727</f>
        <v>0</v>
      </c>
      <c r="B4727" s="1">
        <f t="array" ref="B4727">MMULT(Returns!B4727:AC4727,Resume!$B$38:$B$65)</f>
        <v>0</v>
      </c>
    </row>
    <row r="4728" spans="1:2">
      <c r="A4728" s="11">
        <f>Returns!A4728</f>
        <v>0</v>
      </c>
      <c r="B4728" s="1">
        <f t="array" ref="B4728">MMULT(Returns!B4728:AC4728,Resume!$B$38:$B$65)</f>
        <v>0</v>
      </c>
    </row>
    <row r="4729" spans="1:2">
      <c r="A4729" s="11">
        <f>Returns!A4729</f>
        <v>0</v>
      </c>
      <c r="B4729" s="1">
        <f t="array" ref="B4729">MMULT(Returns!B4729:AC4729,Resume!$B$38:$B$65)</f>
        <v>0</v>
      </c>
    </row>
    <row r="4730" spans="1:2">
      <c r="A4730" s="11">
        <f>Returns!A4730</f>
        <v>0</v>
      </c>
      <c r="B4730" s="1">
        <f t="array" ref="B4730">MMULT(Returns!B4730:AC4730,Resume!$B$38:$B$65)</f>
        <v>0</v>
      </c>
    </row>
    <row r="4731" spans="1:2">
      <c r="A4731" s="11">
        <f>Returns!A4731</f>
        <v>0</v>
      </c>
      <c r="B4731" s="1">
        <f t="array" ref="B4731">MMULT(Returns!B4731:AC4731,Resume!$B$38:$B$65)</f>
        <v>0</v>
      </c>
    </row>
    <row r="4732" spans="1:2">
      <c r="A4732" s="11">
        <f>Returns!A4732</f>
        <v>0</v>
      </c>
      <c r="B4732" s="1">
        <f t="array" ref="B4732">MMULT(Returns!B4732:AC4732,Resume!$B$38:$B$65)</f>
        <v>0</v>
      </c>
    </row>
    <row r="4733" spans="1:2">
      <c r="A4733" s="11">
        <f>Returns!A4733</f>
        <v>0</v>
      </c>
      <c r="B4733" s="1">
        <f t="array" ref="B4733">MMULT(Returns!B4733:AC4733,Resume!$B$38:$B$65)</f>
        <v>0</v>
      </c>
    </row>
    <row r="4734" spans="1:2">
      <c r="A4734" s="11">
        <f>Returns!A4734</f>
        <v>0</v>
      </c>
      <c r="B4734" s="1">
        <f t="array" ref="B4734">MMULT(Returns!B4734:AC4734,Resume!$B$38:$B$65)</f>
        <v>0</v>
      </c>
    </row>
    <row r="4735" spans="1:2">
      <c r="A4735" s="11">
        <f>Returns!A4735</f>
        <v>0</v>
      </c>
      <c r="B4735" s="1">
        <f t="array" ref="B4735">MMULT(Returns!B4735:AC4735,Resume!$B$38:$B$65)</f>
        <v>0</v>
      </c>
    </row>
    <row r="4736" spans="1:2">
      <c r="A4736" s="11">
        <f>Returns!A4736</f>
        <v>0</v>
      </c>
      <c r="B4736" s="1">
        <f t="array" ref="B4736">MMULT(Returns!B4736:AC4736,Resume!$B$38:$B$65)</f>
        <v>0</v>
      </c>
    </row>
    <row r="4737" spans="1:2">
      <c r="A4737" s="11">
        <f>Returns!A4737</f>
        <v>0</v>
      </c>
      <c r="B4737" s="1">
        <f t="array" ref="B4737">MMULT(Returns!B4737:AC4737,Resume!$B$38:$B$65)</f>
        <v>0</v>
      </c>
    </row>
    <row r="4738" spans="1:2">
      <c r="A4738" s="11">
        <f>Returns!A4738</f>
        <v>0</v>
      </c>
      <c r="B4738" s="1">
        <f t="array" ref="B4738">MMULT(Returns!B4738:AC4738,Resume!$B$38:$B$65)</f>
        <v>0</v>
      </c>
    </row>
    <row r="4739" spans="1:2">
      <c r="A4739" s="11">
        <f>Returns!A4739</f>
        <v>0</v>
      </c>
      <c r="B4739" s="1">
        <f t="array" ref="B4739">MMULT(Returns!B4739:AC4739,Resume!$B$38:$B$65)</f>
        <v>0</v>
      </c>
    </row>
    <row r="4740" spans="1:2">
      <c r="A4740" s="11">
        <f>Returns!A4740</f>
        <v>0</v>
      </c>
      <c r="B4740" s="1">
        <f t="array" ref="B4740">MMULT(Returns!B4740:AC4740,Resume!$B$38:$B$65)</f>
        <v>0</v>
      </c>
    </row>
    <row r="4741" spans="1:2">
      <c r="A4741" s="11">
        <f>Returns!A4741</f>
        <v>0</v>
      </c>
      <c r="B4741" s="1">
        <f t="array" ref="B4741">MMULT(Returns!B4741:AC4741,Resume!$B$38:$B$65)</f>
        <v>0</v>
      </c>
    </row>
    <row r="4742" spans="1:2">
      <c r="A4742" s="11">
        <f>Returns!A4742</f>
        <v>0</v>
      </c>
      <c r="B4742" s="1">
        <f t="array" ref="B4742">MMULT(Returns!B4742:AC4742,Resume!$B$38:$B$65)</f>
        <v>0</v>
      </c>
    </row>
    <row r="4743" spans="1:2">
      <c r="A4743" s="11">
        <f>Returns!A4743</f>
        <v>0</v>
      </c>
      <c r="B4743" s="1">
        <f t="array" ref="B4743">MMULT(Returns!B4743:AC4743,Resume!$B$38:$B$65)</f>
        <v>0</v>
      </c>
    </row>
    <row r="4744" spans="1:2">
      <c r="A4744" s="11">
        <f>Returns!A4744</f>
        <v>0</v>
      </c>
      <c r="B4744" s="1">
        <f t="array" ref="B4744">MMULT(Returns!B4744:AC4744,Resume!$B$38:$B$65)</f>
        <v>0</v>
      </c>
    </row>
    <row r="4745" spans="1:2">
      <c r="A4745" s="11">
        <f>Returns!A4745</f>
        <v>0</v>
      </c>
      <c r="B4745" s="1">
        <f t="array" ref="B4745">MMULT(Returns!B4745:AC4745,Resume!$B$38:$B$65)</f>
        <v>0</v>
      </c>
    </row>
    <row r="4746" spans="1:2">
      <c r="A4746" s="11">
        <f>Returns!A4746</f>
        <v>0</v>
      </c>
      <c r="B4746" s="1">
        <f t="array" ref="B4746">MMULT(Returns!B4746:AC4746,Resume!$B$38:$B$65)</f>
        <v>0</v>
      </c>
    </row>
    <row r="4747" spans="1:2">
      <c r="A4747" s="11">
        <f>Returns!A4747</f>
        <v>0</v>
      </c>
      <c r="B4747" s="1">
        <f t="array" ref="B4747">MMULT(Returns!B4747:AC4747,Resume!$B$38:$B$65)</f>
        <v>0</v>
      </c>
    </row>
    <row r="4748" spans="1:2">
      <c r="A4748" s="11">
        <f>Returns!A4748</f>
        <v>0</v>
      </c>
      <c r="B4748" s="1">
        <f t="array" ref="B4748">MMULT(Returns!B4748:AC4748,Resume!$B$38:$B$65)</f>
        <v>0</v>
      </c>
    </row>
    <row r="4749" spans="1:2">
      <c r="A4749" s="11">
        <f>Returns!A4749</f>
        <v>0</v>
      </c>
      <c r="B4749" s="1">
        <f t="array" ref="B4749">MMULT(Returns!B4749:AC4749,Resume!$B$38:$B$65)</f>
        <v>0</v>
      </c>
    </row>
    <row r="4750" spans="1:2">
      <c r="A4750" s="11">
        <f>Returns!A4750</f>
        <v>0</v>
      </c>
      <c r="B4750" s="1">
        <f t="array" ref="B4750">MMULT(Returns!B4750:AC4750,Resume!$B$38:$B$65)</f>
        <v>0</v>
      </c>
    </row>
    <row r="4751" spans="1:2">
      <c r="A4751" s="11">
        <f>Returns!A4751</f>
        <v>0</v>
      </c>
      <c r="B4751" s="1">
        <f t="array" ref="B4751">MMULT(Returns!B4751:AC4751,Resume!$B$38:$B$65)</f>
        <v>0</v>
      </c>
    </row>
    <row r="4752" spans="1:2">
      <c r="A4752" s="11">
        <f>Returns!A4752</f>
        <v>0</v>
      </c>
      <c r="B4752" s="1">
        <f t="array" ref="B4752">MMULT(Returns!B4752:AC4752,Resume!$B$38:$B$65)</f>
        <v>0</v>
      </c>
    </row>
    <row r="4753" spans="1:2">
      <c r="A4753" s="11">
        <f>Returns!A4753</f>
        <v>0</v>
      </c>
      <c r="B4753" s="1">
        <f t="array" ref="B4753">MMULT(Returns!B4753:AC4753,Resume!$B$38:$B$65)</f>
        <v>0</v>
      </c>
    </row>
    <row r="4754" spans="1:2">
      <c r="A4754" s="11">
        <f>Returns!A4754</f>
        <v>0</v>
      </c>
      <c r="B4754" s="1">
        <f t="array" ref="B4754">MMULT(Returns!B4754:AC4754,Resume!$B$38:$B$65)</f>
        <v>0</v>
      </c>
    </row>
    <row r="4755" spans="1:2">
      <c r="A4755" s="11">
        <f>Returns!A4755</f>
        <v>0</v>
      </c>
      <c r="B4755" s="1">
        <f t="array" ref="B4755">MMULT(Returns!B4755:AC4755,Resume!$B$38:$B$65)</f>
        <v>0</v>
      </c>
    </row>
    <row r="4756" spans="1:2">
      <c r="A4756" s="11">
        <f>Returns!A4756</f>
        <v>0</v>
      </c>
      <c r="B4756" s="1">
        <f t="array" ref="B4756">MMULT(Returns!B4756:AC4756,Resume!$B$38:$B$65)</f>
        <v>0</v>
      </c>
    </row>
    <row r="4757" spans="1:2">
      <c r="A4757" s="11">
        <f>Returns!A4757</f>
        <v>0</v>
      </c>
      <c r="B4757" s="1">
        <f t="array" ref="B4757">MMULT(Returns!B4757:AC4757,Resume!$B$38:$B$65)</f>
        <v>0</v>
      </c>
    </row>
    <row r="4758" spans="1:2">
      <c r="A4758" s="11">
        <f>Returns!A4758</f>
        <v>0</v>
      </c>
      <c r="B4758" s="1">
        <f t="array" ref="B4758">MMULT(Returns!B4758:AC4758,Resume!$B$38:$B$65)</f>
        <v>0</v>
      </c>
    </row>
    <row r="4759" spans="1:2">
      <c r="A4759" s="11">
        <f>Returns!A4759</f>
        <v>0</v>
      </c>
      <c r="B4759" s="1">
        <f t="array" ref="B4759">MMULT(Returns!B4759:AC4759,Resume!$B$38:$B$65)</f>
        <v>0</v>
      </c>
    </row>
    <row r="4760" spans="1:2">
      <c r="A4760" s="11">
        <f>Returns!A4760</f>
        <v>0</v>
      </c>
      <c r="B4760" s="1">
        <f t="array" ref="B4760">MMULT(Returns!B4760:AC4760,Resume!$B$38:$B$65)</f>
        <v>0</v>
      </c>
    </row>
    <row r="4761" spans="1:2">
      <c r="A4761" s="11">
        <f>Returns!A4761</f>
        <v>0</v>
      </c>
      <c r="B4761" s="1">
        <f t="array" ref="B4761">MMULT(Returns!B4761:AC4761,Resume!$B$38:$B$65)</f>
        <v>0</v>
      </c>
    </row>
    <row r="4762" spans="1:2">
      <c r="A4762" s="11">
        <f>Returns!A4762</f>
        <v>0</v>
      </c>
      <c r="B4762" s="1">
        <f t="array" ref="B4762">MMULT(Returns!B4762:AC4762,Resume!$B$38:$B$65)</f>
        <v>0</v>
      </c>
    </row>
    <row r="4763" spans="1:2">
      <c r="A4763" s="11">
        <f>Returns!A4763</f>
        <v>0</v>
      </c>
      <c r="B4763" s="1">
        <f t="array" ref="B4763">MMULT(Returns!B4763:AC4763,Resume!$B$38:$B$65)</f>
        <v>0</v>
      </c>
    </row>
    <row r="4764" spans="1:2">
      <c r="A4764" s="11">
        <f>Returns!A4764</f>
        <v>0</v>
      </c>
      <c r="B4764" s="1">
        <f t="array" ref="B4764">MMULT(Returns!B4764:AC4764,Resume!$B$38:$B$65)</f>
        <v>0</v>
      </c>
    </row>
    <row r="4765" spans="1:2">
      <c r="A4765" s="11">
        <f>Returns!A4765</f>
        <v>0</v>
      </c>
      <c r="B4765" s="1">
        <f t="array" ref="B4765">MMULT(Returns!B4765:AC4765,Resume!$B$38:$B$65)</f>
        <v>0</v>
      </c>
    </row>
    <row r="4766" spans="1:2">
      <c r="A4766" s="11">
        <f>Returns!A4766</f>
        <v>0</v>
      </c>
      <c r="B4766" s="1">
        <f t="array" ref="B4766">MMULT(Returns!B4766:AC4766,Resume!$B$38:$B$65)</f>
        <v>0</v>
      </c>
    </row>
    <row r="4767" spans="1:2">
      <c r="A4767" s="11">
        <f>Returns!A4767</f>
        <v>0</v>
      </c>
      <c r="B4767" s="1">
        <f t="array" ref="B4767">MMULT(Returns!B4767:AC4767,Resume!$B$38:$B$65)</f>
        <v>0</v>
      </c>
    </row>
    <row r="4768" spans="1:2">
      <c r="A4768" s="11">
        <f>Returns!A4768</f>
        <v>0</v>
      </c>
      <c r="B4768" s="1">
        <f t="array" ref="B4768">MMULT(Returns!B4768:AC4768,Resume!$B$38:$B$65)</f>
        <v>0</v>
      </c>
    </row>
    <row r="4769" spans="1:2">
      <c r="A4769" s="11">
        <f>Returns!A4769</f>
        <v>0</v>
      </c>
      <c r="B4769" s="1">
        <f t="array" ref="B4769">MMULT(Returns!B4769:AC4769,Resume!$B$38:$B$65)</f>
        <v>0</v>
      </c>
    </row>
    <row r="4770" spans="1:2">
      <c r="A4770" s="11">
        <f>Returns!A4770</f>
        <v>0</v>
      </c>
      <c r="B4770" s="1">
        <f t="array" ref="B4770">MMULT(Returns!B4770:AC4770,Resume!$B$38:$B$65)</f>
        <v>0</v>
      </c>
    </row>
    <row r="4771" spans="1:2">
      <c r="A4771" s="11">
        <f>Returns!A4771</f>
        <v>0</v>
      </c>
      <c r="B4771" s="1">
        <f t="array" ref="B4771">MMULT(Returns!B4771:AC4771,Resume!$B$38:$B$65)</f>
        <v>0</v>
      </c>
    </row>
    <row r="4772" spans="1:2">
      <c r="A4772" s="11">
        <f>Returns!A4772</f>
        <v>0</v>
      </c>
      <c r="B4772" s="1">
        <f t="array" ref="B4772">MMULT(Returns!B4772:AC4772,Resume!$B$38:$B$65)</f>
        <v>0</v>
      </c>
    </row>
    <row r="4773" spans="1:2">
      <c r="A4773" s="11">
        <f>Returns!A4773</f>
        <v>0</v>
      </c>
      <c r="B4773" s="1">
        <f t="array" ref="B4773">MMULT(Returns!B4773:AC4773,Resume!$B$38:$B$65)</f>
        <v>0</v>
      </c>
    </row>
    <row r="4774" spans="1:2">
      <c r="A4774" s="11">
        <f>Returns!A4774</f>
        <v>0</v>
      </c>
      <c r="B4774" s="1">
        <f t="array" ref="B4774">MMULT(Returns!B4774:AC4774,Resume!$B$38:$B$65)</f>
        <v>0</v>
      </c>
    </row>
    <row r="4775" spans="1:2">
      <c r="A4775" s="11">
        <f>Returns!A4775</f>
        <v>0</v>
      </c>
      <c r="B4775" s="1">
        <f t="array" ref="B4775">MMULT(Returns!B4775:AC4775,Resume!$B$38:$B$65)</f>
        <v>0</v>
      </c>
    </row>
    <row r="4776" spans="1:2">
      <c r="A4776" s="11">
        <f>Returns!A4776</f>
        <v>0</v>
      </c>
      <c r="B4776" s="1">
        <f t="array" ref="B4776">MMULT(Returns!B4776:AC4776,Resume!$B$38:$B$65)</f>
        <v>0</v>
      </c>
    </row>
    <row r="4777" spans="1:2">
      <c r="A4777" s="11">
        <f>Returns!A4777</f>
        <v>0</v>
      </c>
      <c r="B4777" s="1">
        <f t="array" ref="B4777">MMULT(Returns!B4777:AC4777,Resume!$B$38:$B$65)</f>
        <v>0</v>
      </c>
    </row>
    <row r="4778" spans="1:2">
      <c r="A4778" s="11">
        <f>Returns!A4778</f>
        <v>0</v>
      </c>
      <c r="B4778" s="1">
        <f t="array" ref="B4778">MMULT(Returns!B4778:AC4778,Resume!$B$38:$B$65)</f>
        <v>0</v>
      </c>
    </row>
    <row r="4779" spans="1:2">
      <c r="A4779" s="11">
        <f>Returns!A4779</f>
        <v>0</v>
      </c>
      <c r="B4779" s="1">
        <f t="array" ref="B4779">MMULT(Returns!B4779:AC4779,Resume!$B$38:$B$65)</f>
        <v>0</v>
      </c>
    </row>
    <row r="4780" spans="1:2">
      <c r="A4780" s="11">
        <f>Returns!A4780</f>
        <v>0</v>
      </c>
      <c r="B4780" s="1">
        <f t="array" ref="B4780">MMULT(Returns!B4780:AC4780,Resume!$B$38:$B$65)</f>
        <v>0</v>
      </c>
    </row>
    <row r="4781" spans="1:2">
      <c r="A4781" s="11">
        <f>Returns!A4781</f>
        <v>0</v>
      </c>
      <c r="B4781" s="1">
        <f t="array" ref="B4781">MMULT(Returns!B4781:AC4781,Resume!$B$38:$B$65)</f>
        <v>0</v>
      </c>
    </row>
    <row r="4782" spans="1:2">
      <c r="A4782" s="11">
        <f>Returns!A4782</f>
        <v>0</v>
      </c>
      <c r="B4782" s="1">
        <f t="array" ref="B4782">MMULT(Returns!B4782:AC4782,Resume!$B$38:$B$65)</f>
        <v>0</v>
      </c>
    </row>
    <row r="4783" spans="1:2">
      <c r="A4783" s="11">
        <f>Returns!A4783</f>
        <v>0</v>
      </c>
      <c r="B4783" s="1">
        <f t="array" ref="B4783">MMULT(Returns!B4783:AC4783,Resume!$B$38:$B$65)</f>
        <v>0</v>
      </c>
    </row>
    <row r="4784" spans="1:2">
      <c r="A4784" s="11">
        <f>Returns!A4784</f>
        <v>0</v>
      </c>
      <c r="B4784" s="1">
        <f t="array" ref="B4784">MMULT(Returns!B4784:AC4784,Resume!$B$38:$B$65)</f>
        <v>0</v>
      </c>
    </row>
    <row r="4785" spans="1:2">
      <c r="A4785" s="11">
        <f>Returns!A4785</f>
        <v>0</v>
      </c>
      <c r="B4785" s="1">
        <f t="array" ref="B4785">MMULT(Returns!B4785:AC4785,Resume!$B$38:$B$65)</f>
        <v>0</v>
      </c>
    </row>
    <row r="4786" spans="1:2">
      <c r="A4786" s="11">
        <f>Returns!A4786</f>
        <v>0</v>
      </c>
      <c r="B4786" s="1">
        <f t="array" ref="B4786">MMULT(Returns!B4786:AC4786,Resume!$B$38:$B$65)</f>
        <v>0</v>
      </c>
    </row>
    <row r="4787" spans="1:2">
      <c r="A4787" s="11">
        <f>Returns!A4787</f>
        <v>0</v>
      </c>
      <c r="B4787" s="1">
        <f t="array" ref="B4787">MMULT(Returns!B4787:AC4787,Resume!$B$38:$B$65)</f>
        <v>0</v>
      </c>
    </row>
    <row r="4788" spans="1:2">
      <c r="A4788" s="11">
        <f>Returns!A4788</f>
        <v>0</v>
      </c>
      <c r="B4788" s="1">
        <f t="array" ref="B4788">MMULT(Returns!B4788:AC4788,Resume!$B$38:$B$65)</f>
        <v>0</v>
      </c>
    </row>
    <row r="4789" spans="1:2">
      <c r="A4789" s="11">
        <f>Returns!A4789</f>
        <v>0</v>
      </c>
      <c r="B4789" s="1">
        <f t="array" ref="B4789">MMULT(Returns!B4789:AC4789,Resume!$B$38:$B$65)</f>
        <v>0</v>
      </c>
    </row>
    <row r="4790" spans="1:2">
      <c r="A4790" s="11">
        <f>Returns!A4790</f>
        <v>0</v>
      </c>
      <c r="B4790" s="1">
        <f t="array" ref="B4790">MMULT(Returns!B4790:AC4790,Resume!$B$38:$B$65)</f>
        <v>0</v>
      </c>
    </row>
    <row r="4791" spans="1:2">
      <c r="A4791" s="11">
        <f>Returns!A4791</f>
        <v>0</v>
      </c>
      <c r="B4791" s="1">
        <f t="array" ref="B4791">MMULT(Returns!B4791:AC4791,Resume!$B$38:$B$65)</f>
        <v>0</v>
      </c>
    </row>
    <row r="4792" spans="1:2">
      <c r="A4792" s="11">
        <f>Returns!A4792</f>
        <v>0</v>
      </c>
      <c r="B4792" s="1">
        <f t="array" ref="B4792">MMULT(Returns!B4792:AC4792,Resume!$B$38:$B$65)</f>
        <v>0</v>
      </c>
    </row>
    <row r="4793" spans="1:2">
      <c r="A4793" s="11">
        <f>Returns!A4793</f>
        <v>0</v>
      </c>
      <c r="B4793" s="1">
        <f t="array" ref="B4793">MMULT(Returns!B4793:AC4793,Resume!$B$38:$B$65)</f>
        <v>0</v>
      </c>
    </row>
    <row r="4794" spans="1:2">
      <c r="A4794" s="11">
        <f>Returns!A4794</f>
        <v>0</v>
      </c>
      <c r="B4794" s="1">
        <f t="array" ref="B4794">MMULT(Returns!B4794:AC4794,Resume!$B$38:$B$65)</f>
        <v>0</v>
      </c>
    </row>
    <row r="4795" spans="1:2">
      <c r="A4795" s="11">
        <f>Returns!A4795</f>
        <v>0</v>
      </c>
      <c r="B4795" s="1">
        <f t="array" ref="B4795">MMULT(Returns!B4795:AC4795,Resume!$B$38:$B$65)</f>
        <v>0</v>
      </c>
    </row>
    <row r="4796" spans="1:2">
      <c r="A4796" s="11">
        <f>Returns!A4796</f>
        <v>0</v>
      </c>
      <c r="B4796" s="1">
        <f t="array" ref="B4796">MMULT(Returns!B4796:AC4796,Resume!$B$38:$B$65)</f>
        <v>0</v>
      </c>
    </row>
    <row r="4797" spans="1:2">
      <c r="A4797" s="11">
        <f>Returns!A4797</f>
        <v>0</v>
      </c>
      <c r="B4797" s="1">
        <f t="array" ref="B4797">MMULT(Returns!B4797:AC4797,Resume!$B$38:$B$65)</f>
        <v>0</v>
      </c>
    </row>
    <row r="4798" spans="1:2">
      <c r="A4798" s="11">
        <f>Returns!A4798</f>
        <v>0</v>
      </c>
      <c r="B4798" s="1">
        <f t="array" ref="B4798">MMULT(Returns!B4798:AC4798,Resume!$B$38:$B$65)</f>
        <v>0</v>
      </c>
    </row>
    <row r="4799" spans="1:2">
      <c r="A4799" s="11">
        <f>Returns!A4799</f>
        <v>0</v>
      </c>
      <c r="B4799" s="1">
        <f t="array" ref="B4799">MMULT(Returns!B4799:AC4799,Resume!$B$38:$B$65)</f>
        <v>0</v>
      </c>
    </row>
    <row r="4800" spans="1:2">
      <c r="A4800" s="11">
        <f>Returns!A4800</f>
        <v>0</v>
      </c>
      <c r="B4800" s="1">
        <f t="array" ref="B4800">MMULT(Returns!B4800:AC4800,Resume!$B$38:$B$65)</f>
        <v>0</v>
      </c>
    </row>
    <row r="4801" spans="1:2">
      <c r="A4801" s="11">
        <f>Returns!A4801</f>
        <v>0</v>
      </c>
      <c r="B4801" s="1">
        <f t="array" ref="B4801">MMULT(Returns!B4801:AC4801,Resume!$B$38:$B$65)</f>
        <v>0</v>
      </c>
    </row>
    <row r="4802" spans="1:2">
      <c r="A4802" s="11">
        <f>Returns!A4802</f>
        <v>0</v>
      </c>
      <c r="B4802" s="1">
        <f t="array" ref="B4802">MMULT(Returns!B4802:AC4802,Resume!$B$38:$B$65)</f>
        <v>0</v>
      </c>
    </row>
    <row r="4803" spans="1:2">
      <c r="A4803" s="11">
        <f>Returns!A4803</f>
        <v>0</v>
      </c>
      <c r="B4803" s="1">
        <f t="array" ref="B4803">MMULT(Returns!B4803:AC4803,Resume!$B$38:$B$65)</f>
        <v>0</v>
      </c>
    </row>
    <row r="4804" spans="1:2">
      <c r="A4804" s="11">
        <f>Returns!A4804</f>
        <v>0</v>
      </c>
      <c r="B4804" s="1">
        <f t="array" ref="B4804">MMULT(Returns!B4804:AC4804,Resume!$B$38:$B$65)</f>
        <v>0</v>
      </c>
    </row>
    <row r="4805" spans="1:2">
      <c r="A4805" s="11">
        <f>Returns!A4805</f>
        <v>0</v>
      </c>
      <c r="B4805" s="1">
        <f t="array" ref="B4805">MMULT(Returns!B4805:AC4805,Resume!$B$38:$B$65)</f>
        <v>0</v>
      </c>
    </row>
    <row r="4806" spans="1:2">
      <c r="A4806" s="11">
        <f>Returns!A4806</f>
        <v>0</v>
      </c>
      <c r="B4806" s="1">
        <f t="array" ref="B4806">MMULT(Returns!B4806:AC4806,Resume!$B$38:$B$65)</f>
        <v>0</v>
      </c>
    </row>
    <row r="4807" spans="1:2">
      <c r="A4807" s="11">
        <f>Returns!A4807</f>
        <v>0</v>
      </c>
      <c r="B4807" s="1">
        <f t="array" ref="B4807">MMULT(Returns!B4807:AC4807,Resume!$B$38:$B$65)</f>
        <v>0</v>
      </c>
    </row>
    <row r="4808" spans="1:2">
      <c r="A4808" s="11">
        <f>Returns!A4808</f>
        <v>0</v>
      </c>
      <c r="B4808" s="1">
        <f t="array" ref="B4808">MMULT(Returns!B4808:AC4808,Resume!$B$38:$B$65)</f>
        <v>0</v>
      </c>
    </row>
    <row r="4809" spans="1:2">
      <c r="A4809" s="11">
        <f>Returns!A4809</f>
        <v>0</v>
      </c>
      <c r="B4809" s="1">
        <f t="array" ref="B4809">MMULT(Returns!B4809:AC4809,Resume!$B$38:$B$65)</f>
        <v>0</v>
      </c>
    </row>
    <row r="4810" spans="1:2">
      <c r="A4810" s="11">
        <f>Returns!A4810</f>
        <v>0</v>
      </c>
      <c r="B4810" s="1">
        <f t="array" ref="B4810">MMULT(Returns!B4810:AC4810,Resume!$B$38:$B$65)</f>
        <v>0</v>
      </c>
    </row>
    <row r="4811" spans="1:2">
      <c r="A4811" s="11">
        <f>Returns!A4811</f>
        <v>0</v>
      </c>
      <c r="B4811" s="1">
        <f t="array" ref="B4811">MMULT(Returns!B4811:AC4811,Resume!$B$38:$B$65)</f>
        <v>0</v>
      </c>
    </row>
    <row r="4812" spans="1:2">
      <c r="A4812" s="11">
        <f>Returns!A4812</f>
        <v>0</v>
      </c>
      <c r="B4812" s="1">
        <f t="array" ref="B4812">MMULT(Returns!B4812:AC4812,Resume!$B$38:$B$65)</f>
        <v>0</v>
      </c>
    </row>
    <row r="4813" spans="1:2">
      <c r="A4813" s="11">
        <f>Returns!A4813</f>
        <v>0</v>
      </c>
      <c r="B4813" s="1">
        <f t="array" ref="B4813">MMULT(Returns!B4813:AC4813,Resume!$B$38:$B$65)</f>
        <v>0</v>
      </c>
    </row>
    <row r="4814" spans="1:2">
      <c r="A4814" s="11">
        <f>Returns!A4814</f>
        <v>0</v>
      </c>
      <c r="B4814" s="1">
        <f t="array" ref="B4814">MMULT(Returns!B4814:AC4814,Resume!$B$38:$B$65)</f>
        <v>0</v>
      </c>
    </row>
    <row r="4815" spans="1:2">
      <c r="A4815" s="11">
        <f>Returns!A4815</f>
        <v>0</v>
      </c>
      <c r="B4815" s="1">
        <f t="array" ref="B4815">MMULT(Returns!B4815:AC4815,Resume!$B$38:$B$65)</f>
        <v>0</v>
      </c>
    </row>
    <row r="4816" spans="1:2">
      <c r="A4816" s="11">
        <f>Returns!A4816</f>
        <v>0</v>
      </c>
      <c r="B4816" s="1">
        <f t="array" ref="B4816">MMULT(Returns!B4816:AC4816,Resume!$B$38:$B$65)</f>
        <v>0</v>
      </c>
    </row>
    <row r="4817" spans="1:2">
      <c r="A4817" s="11">
        <f>Returns!A4817</f>
        <v>0</v>
      </c>
      <c r="B4817" s="1">
        <f t="array" ref="B4817">MMULT(Returns!B4817:AC4817,Resume!$B$38:$B$65)</f>
        <v>0</v>
      </c>
    </row>
    <row r="4818" spans="1:2">
      <c r="A4818" s="11">
        <f>Returns!A4818</f>
        <v>0</v>
      </c>
      <c r="B4818" s="1">
        <f t="array" ref="B4818">MMULT(Returns!B4818:AC4818,Resume!$B$38:$B$65)</f>
        <v>0</v>
      </c>
    </row>
    <row r="4819" spans="1:2">
      <c r="A4819" s="11">
        <f>Returns!A4819</f>
        <v>0</v>
      </c>
      <c r="B4819" s="1">
        <f t="array" ref="B4819">MMULT(Returns!B4819:AC4819,Resume!$B$38:$B$65)</f>
        <v>0</v>
      </c>
    </row>
    <row r="4820" spans="1:2">
      <c r="A4820" s="11">
        <f>Returns!A4820</f>
        <v>0</v>
      </c>
      <c r="B4820" s="1">
        <f t="array" ref="B4820">MMULT(Returns!B4820:AC4820,Resume!$B$38:$B$65)</f>
        <v>0</v>
      </c>
    </row>
    <row r="4821" spans="1:2">
      <c r="A4821" s="11">
        <f>Returns!A4821</f>
        <v>0</v>
      </c>
      <c r="B4821" s="1">
        <f t="array" ref="B4821">MMULT(Returns!B4821:AC4821,Resume!$B$38:$B$65)</f>
        <v>0</v>
      </c>
    </row>
    <row r="4822" spans="1:2">
      <c r="A4822" s="11">
        <f>Returns!A4822</f>
        <v>0</v>
      </c>
      <c r="B4822" s="1">
        <f t="array" ref="B4822">MMULT(Returns!B4822:AC4822,Resume!$B$38:$B$65)</f>
        <v>0</v>
      </c>
    </row>
    <row r="4823" spans="1:2">
      <c r="A4823" s="11">
        <f>Returns!A4823</f>
        <v>0</v>
      </c>
      <c r="B4823" s="1">
        <f t="array" ref="B4823">MMULT(Returns!B4823:AC4823,Resume!$B$38:$B$65)</f>
        <v>0</v>
      </c>
    </row>
    <row r="4824" spans="1:2">
      <c r="A4824" s="11">
        <f>Returns!A4824</f>
        <v>0</v>
      </c>
      <c r="B4824" s="1">
        <f t="array" ref="B4824">MMULT(Returns!B4824:AC4824,Resume!$B$38:$B$65)</f>
        <v>0</v>
      </c>
    </row>
    <row r="4825" spans="1:2">
      <c r="A4825" s="11">
        <f>Returns!A4825</f>
        <v>0</v>
      </c>
      <c r="B4825" s="1">
        <f t="array" ref="B4825">MMULT(Returns!B4825:AC4825,Resume!$B$38:$B$65)</f>
        <v>0</v>
      </c>
    </row>
    <row r="4826" spans="1:2">
      <c r="A4826" s="11">
        <f>Returns!A4826</f>
        <v>0</v>
      </c>
      <c r="B4826" s="1">
        <f t="array" ref="B4826">MMULT(Returns!B4826:AC4826,Resume!$B$38:$B$65)</f>
        <v>0</v>
      </c>
    </row>
    <row r="4827" spans="1:2">
      <c r="A4827" s="11">
        <f>Returns!A4827</f>
        <v>0</v>
      </c>
      <c r="B4827" s="1">
        <f t="array" ref="B4827">MMULT(Returns!B4827:AC4827,Resume!$B$38:$B$65)</f>
        <v>0</v>
      </c>
    </row>
    <row r="4828" spans="1:2">
      <c r="A4828" s="11">
        <f>Returns!A4828</f>
        <v>0</v>
      </c>
      <c r="B4828" s="1">
        <f t="array" ref="B4828">MMULT(Returns!B4828:AC4828,Resume!$B$38:$B$65)</f>
        <v>0</v>
      </c>
    </row>
    <row r="4829" spans="1:2">
      <c r="A4829" s="11">
        <f>Returns!A4829</f>
        <v>0</v>
      </c>
      <c r="B4829" s="1">
        <f t="array" ref="B4829">MMULT(Returns!B4829:AC4829,Resume!$B$38:$B$65)</f>
        <v>0</v>
      </c>
    </row>
    <row r="4830" spans="1:2">
      <c r="A4830" s="11">
        <f>Returns!A4830</f>
        <v>0</v>
      </c>
      <c r="B4830" s="1">
        <f t="array" ref="B4830">MMULT(Returns!B4830:AC4830,Resume!$B$38:$B$65)</f>
        <v>0</v>
      </c>
    </row>
    <row r="4831" spans="1:2">
      <c r="A4831" s="11">
        <f>Returns!A4831</f>
        <v>0</v>
      </c>
      <c r="B4831" s="1">
        <f t="array" ref="B4831">MMULT(Returns!B4831:AC4831,Resume!$B$38:$B$65)</f>
        <v>0</v>
      </c>
    </row>
    <row r="4832" spans="1:2">
      <c r="A4832" s="11">
        <f>Returns!A4832</f>
        <v>0</v>
      </c>
      <c r="B4832" s="1">
        <f t="array" ref="B4832">MMULT(Returns!B4832:AC4832,Resume!$B$38:$B$65)</f>
        <v>0</v>
      </c>
    </row>
    <row r="4833" spans="1:2">
      <c r="A4833" s="11">
        <f>Returns!A4833</f>
        <v>0</v>
      </c>
      <c r="B4833" s="1">
        <f t="array" ref="B4833">MMULT(Returns!B4833:AC4833,Resume!$B$38:$B$65)</f>
        <v>0</v>
      </c>
    </row>
    <row r="4834" spans="1:2">
      <c r="A4834" s="11">
        <f>Returns!A4834</f>
        <v>0</v>
      </c>
      <c r="B4834" s="1">
        <f t="array" ref="B4834">MMULT(Returns!B4834:AC4834,Resume!$B$38:$B$65)</f>
        <v>0</v>
      </c>
    </row>
    <row r="4835" spans="1:2">
      <c r="A4835" s="11">
        <f>Returns!A4835</f>
        <v>0</v>
      </c>
      <c r="B4835" s="1">
        <f t="array" ref="B4835">MMULT(Returns!B4835:AC4835,Resume!$B$38:$B$65)</f>
        <v>0</v>
      </c>
    </row>
    <row r="4836" spans="1:2">
      <c r="A4836" s="11">
        <f>Returns!A4836</f>
        <v>0</v>
      </c>
      <c r="B4836" s="1">
        <f t="array" ref="B4836">MMULT(Returns!B4836:AC4836,Resume!$B$38:$B$65)</f>
        <v>0</v>
      </c>
    </row>
    <row r="4837" spans="1:2">
      <c r="A4837" s="11">
        <f>Returns!A4837</f>
        <v>0</v>
      </c>
      <c r="B4837" s="1">
        <f t="array" ref="B4837">MMULT(Returns!B4837:AC4837,Resume!$B$38:$B$65)</f>
        <v>0</v>
      </c>
    </row>
    <row r="4838" spans="1:2">
      <c r="A4838" s="11">
        <f>Returns!A4838</f>
        <v>0</v>
      </c>
      <c r="B4838" s="1">
        <f t="array" ref="B4838">MMULT(Returns!B4838:AC4838,Resume!$B$38:$B$65)</f>
        <v>0</v>
      </c>
    </row>
    <row r="4839" spans="1:2">
      <c r="A4839" s="11">
        <f>Returns!A4839</f>
        <v>0</v>
      </c>
      <c r="B4839" s="1">
        <f t="array" ref="B4839">MMULT(Returns!B4839:AC4839,Resume!$B$38:$B$65)</f>
        <v>0</v>
      </c>
    </row>
    <row r="4840" spans="1:2">
      <c r="A4840" s="11">
        <f>Returns!A4840</f>
        <v>0</v>
      </c>
      <c r="B4840" s="1">
        <f t="array" ref="B4840">MMULT(Returns!B4840:AC4840,Resume!$B$38:$B$65)</f>
        <v>0</v>
      </c>
    </row>
    <row r="4841" spans="1:2">
      <c r="A4841" s="11">
        <f>Returns!A4841</f>
        <v>0</v>
      </c>
      <c r="B4841" s="1">
        <f t="array" ref="B4841">MMULT(Returns!B4841:AC4841,Resume!$B$38:$B$65)</f>
        <v>0</v>
      </c>
    </row>
    <row r="4842" spans="1:2">
      <c r="A4842" s="11">
        <f>Returns!A4842</f>
        <v>0</v>
      </c>
      <c r="B4842" s="1">
        <f t="array" ref="B4842">MMULT(Returns!B4842:AC4842,Resume!$B$38:$B$65)</f>
        <v>0</v>
      </c>
    </row>
    <row r="4843" spans="1:2">
      <c r="A4843" s="11">
        <f>Returns!A4843</f>
        <v>0</v>
      </c>
      <c r="B4843" s="1">
        <f t="array" ref="B4843">MMULT(Returns!B4843:AC4843,Resume!$B$38:$B$65)</f>
        <v>0</v>
      </c>
    </row>
    <row r="4844" spans="1:2">
      <c r="A4844" s="11">
        <f>Returns!A4844</f>
        <v>0</v>
      </c>
      <c r="B4844" s="1">
        <f t="array" ref="B4844">MMULT(Returns!B4844:AC4844,Resume!$B$38:$B$65)</f>
        <v>0</v>
      </c>
    </row>
    <row r="4845" spans="1:2">
      <c r="A4845" s="11">
        <f>Returns!A4845</f>
        <v>0</v>
      </c>
      <c r="B4845" s="1">
        <f t="array" ref="B4845">MMULT(Returns!B4845:AC4845,Resume!$B$38:$B$65)</f>
        <v>0</v>
      </c>
    </row>
    <row r="4846" spans="1:2">
      <c r="A4846" s="11">
        <f>Returns!A4846</f>
        <v>0</v>
      </c>
      <c r="B4846" s="1">
        <f t="array" ref="B4846">MMULT(Returns!B4846:AC4846,Resume!$B$38:$B$65)</f>
        <v>0</v>
      </c>
    </row>
    <row r="4847" spans="1:2">
      <c r="A4847" s="11">
        <f>Returns!A4847</f>
        <v>0</v>
      </c>
      <c r="B4847" s="1">
        <f t="array" ref="B4847">MMULT(Returns!B4847:AC4847,Resume!$B$38:$B$65)</f>
        <v>0</v>
      </c>
    </row>
    <row r="4848" spans="1:2">
      <c r="A4848" s="11">
        <f>Returns!A4848</f>
        <v>0</v>
      </c>
      <c r="B4848" s="1">
        <f t="array" ref="B4848">MMULT(Returns!B4848:AC4848,Resume!$B$38:$B$65)</f>
        <v>0</v>
      </c>
    </row>
    <row r="4849" spans="1:2">
      <c r="A4849" s="11">
        <f>Returns!A4849</f>
        <v>0</v>
      </c>
      <c r="B4849" s="1">
        <f t="array" ref="B4849">MMULT(Returns!B4849:AC4849,Resume!$B$38:$B$65)</f>
        <v>0</v>
      </c>
    </row>
    <row r="4850" spans="1:2">
      <c r="A4850" s="11">
        <f>Returns!A4850</f>
        <v>0</v>
      </c>
      <c r="B4850" s="1">
        <f t="array" ref="B4850">MMULT(Returns!B4850:AC4850,Resume!$B$38:$B$65)</f>
        <v>0</v>
      </c>
    </row>
    <row r="4851" spans="1:2">
      <c r="A4851" s="11">
        <f>Returns!A4851</f>
        <v>0</v>
      </c>
      <c r="B4851" s="1">
        <f t="array" ref="B4851">MMULT(Returns!B4851:AC4851,Resume!$B$38:$B$65)</f>
        <v>0</v>
      </c>
    </row>
    <row r="4852" spans="1:2">
      <c r="A4852" s="11">
        <f>Returns!A4852</f>
        <v>0</v>
      </c>
      <c r="B4852" s="1">
        <f t="array" ref="B4852">MMULT(Returns!B4852:AC4852,Resume!$B$38:$B$65)</f>
        <v>0</v>
      </c>
    </row>
    <row r="4853" spans="1:2">
      <c r="A4853" s="11">
        <f>Returns!A4853</f>
        <v>0</v>
      </c>
      <c r="B4853" s="1">
        <f t="array" ref="B4853">MMULT(Returns!B4853:AC4853,Resume!$B$38:$B$65)</f>
        <v>0</v>
      </c>
    </row>
    <row r="4854" spans="1:2">
      <c r="A4854" s="11">
        <f>Returns!A4854</f>
        <v>0</v>
      </c>
      <c r="B4854" s="1">
        <f t="array" ref="B4854">MMULT(Returns!B4854:AC4854,Resume!$B$38:$B$65)</f>
        <v>0</v>
      </c>
    </row>
    <row r="4855" spans="1:2">
      <c r="A4855" s="11">
        <f>Returns!A4855</f>
        <v>0</v>
      </c>
      <c r="B4855" s="1">
        <f t="array" ref="B4855">MMULT(Returns!B4855:AC4855,Resume!$B$38:$B$65)</f>
        <v>0</v>
      </c>
    </row>
    <row r="4856" spans="1:2">
      <c r="A4856" s="11">
        <f>Returns!A4856</f>
        <v>0</v>
      </c>
      <c r="B4856" s="1">
        <f t="array" ref="B4856">MMULT(Returns!B4856:AC4856,Resume!$B$38:$B$65)</f>
        <v>0</v>
      </c>
    </row>
    <row r="4857" spans="1:2">
      <c r="A4857" s="11">
        <f>Returns!A4857</f>
        <v>0</v>
      </c>
      <c r="B4857" s="1">
        <f t="array" ref="B4857">MMULT(Returns!B4857:AC4857,Resume!$B$38:$B$65)</f>
        <v>0</v>
      </c>
    </row>
    <row r="4858" spans="1:2">
      <c r="A4858" s="11">
        <f>Returns!A4858</f>
        <v>0</v>
      </c>
      <c r="B4858" s="1">
        <f t="array" ref="B4858">MMULT(Returns!B4858:AC4858,Resume!$B$38:$B$65)</f>
        <v>0</v>
      </c>
    </row>
    <row r="4859" spans="1:2">
      <c r="A4859" s="11">
        <f>Returns!A4859</f>
        <v>0</v>
      </c>
      <c r="B4859" s="1">
        <f t="array" ref="B4859">MMULT(Returns!B4859:AC4859,Resume!$B$38:$B$65)</f>
        <v>0</v>
      </c>
    </row>
    <row r="4860" spans="1:2">
      <c r="A4860" s="11">
        <f>Returns!A4860</f>
        <v>0</v>
      </c>
      <c r="B4860" s="1">
        <f t="array" ref="B4860">MMULT(Returns!B4860:AC4860,Resume!$B$38:$B$65)</f>
        <v>0</v>
      </c>
    </row>
    <row r="4861" spans="1:2">
      <c r="A4861" s="11">
        <f>Returns!A4861</f>
        <v>0</v>
      </c>
      <c r="B4861" s="1">
        <f t="array" ref="B4861">MMULT(Returns!B4861:AC4861,Resume!$B$38:$B$65)</f>
        <v>0</v>
      </c>
    </row>
    <row r="4862" spans="1:2">
      <c r="A4862" s="11">
        <f>Returns!A4862</f>
        <v>0</v>
      </c>
      <c r="B4862" s="1">
        <f t="array" ref="B4862">MMULT(Returns!B4862:AC4862,Resume!$B$38:$B$65)</f>
        <v>0</v>
      </c>
    </row>
    <row r="4863" spans="1:2">
      <c r="A4863" s="11">
        <f>Returns!A4863</f>
        <v>0</v>
      </c>
      <c r="B4863" s="1">
        <f t="array" ref="B4863">MMULT(Returns!B4863:AC4863,Resume!$B$38:$B$65)</f>
        <v>0</v>
      </c>
    </row>
    <row r="4864" spans="1:2">
      <c r="A4864" s="11">
        <f>Returns!A4864</f>
        <v>0</v>
      </c>
      <c r="B4864" s="1">
        <f t="array" ref="B4864">MMULT(Returns!B4864:AC4864,Resume!$B$38:$B$65)</f>
        <v>0</v>
      </c>
    </row>
    <row r="4865" spans="1:2">
      <c r="A4865" s="11">
        <f>Returns!A4865</f>
        <v>0</v>
      </c>
      <c r="B4865" s="1">
        <f t="array" ref="B4865">MMULT(Returns!B4865:AC4865,Resume!$B$38:$B$65)</f>
        <v>0</v>
      </c>
    </row>
    <row r="4866" spans="1:2">
      <c r="A4866" s="11">
        <f>Returns!A4866</f>
        <v>0</v>
      </c>
      <c r="B4866" s="1">
        <f t="array" ref="B4866">MMULT(Returns!B4866:AC4866,Resume!$B$38:$B$65)</f>
        <v>0</v>
      </c>
    </row>
    <row r="4867" spans="1:2">
      <c r="A4867" s="11">
        <f>Returns!A4867</f>
        <v>0</v>
      </c>
      <c r="B4867" s="1">
        <f t="array" ref="B4867">MMULT(Returns!B4867:AC4867,Resume!$B$38:$B$65)</f>
        <v>0</v>
      </c>
    </row>
    <row r="4868" spans="1:2">
      <c r="A4868" s="11">
        <f>Returns!A4868</f>
        <v>0</v>
      </c>
      <c r="B4868" s="1">
        <f t="array" ref="B4868">MMULT(Returns!B4868:AC4868,Resume!$B$38:$B$65)</f>
        <v>0</v>
      </c>
    </row>
    <row r="4869" spans="1:2">
      <c r="A4869" s="11">
        <f>Returns!A4869</f>
        <v>0</v>
      </c>
      <c r="B4869" s="1">
        <f t="array" ref="B4869">MMULT(Returns!B4869:AC4869,Resume!$B$38:$B$65)</f>
        <v>0</v>
      </c>
    </row>
    <row r="4870" spans="1:2">
      <c r="A4870" s="11">
        <f>Returns!A4870</f>
        <v>0</v>
      </c>
      <c r="B4870" s="1">
        <f t="array" ref="B4870">MMULT(Returns!B4870:AC4870,Resume!$B$38:$B$65)</f>
        <v>0</v>
      </c>
    </row>
    <row r="4871" spans="1:2">
      <c r="A4871" s="11">
        <f>Returns!A4871</f>
        <v>0</v>
      </c>
      <c r="B4871" s="1">
        <f t="array" ref="B4871">MMULT(Returns!B4871:AC4871,Resume!$B$38:$B$65)</f>
        <v>0</v>
      </c>
    </row>
    <row r="4872" spans="1:2">
      <c r="A4872" s="11">
        <f>Returns!A4872</f>
        <v>0</v>
      </c>
      <c r="B4872" s="1">
        <f t="array" ref="B4872">MMULT(Returns!B4872:AC4872,Resume!$B$38:$B$65)</f>
        <v>0</v>
      </c>
    </row>
    <row r="4873" spans="1:2">
      <c r="A4873" s="11">
        <f>Returns!A4873</f>
        <v>0</v>
      </c>
      <c r="B4873" s="1">
        <f t="array" ref="B4873">MMULT(Returns!B4873:AC4873,Resume!$B$38:$B$65)</f>
        <v>0</v>
      </c>
    </row>
    <row r="4874" spans="1:2">
      <c r="A4874" s="11">
        <f>Returns!A4874</f>
        <v>0</v>
      </c>
      <c r="B4874" s="1">
        <f t="array" ref="B4874">MMULT(Returns!B4874:AC4874,Resume!$B$38:$B$65)</f>
        <v>0</v>
      </c>
    </row>
    <row r="4875" spans="1:2">
      <c r="A4875" s="11">
        <f>Returns!A4875</f>
        <v>0</v>
      </c>
      <c r="B4875" s="1">
        <f t="array" ref="B4875">MMULT(Returns!B4875:AC4875,Resume!$B$38:$B$65)</f>
        <v>0</v>
      </c>
    </row>
    <row r="4876" spans="1:2">
      <c r="A4876" s="11">
        <f>Returns!A4876</f>
        <v>0</v>
      </c>
      <c r="B4876" s="1">
        <f t="array" ref="B4876">MMULT(Returns!B4876:AC4876,Resume!$B$38:$B$65)</f>
        <v>0</v>
      </c>
    </row>
    <row r="4877" spans="1:2">
      <c r="A4877" s="11">
        <f>Returns!A4877</f>
        <v>0</v>
      </c>
      <c r="B4877" s="1">
        <f t="array" ref="B4877">MMULT(Returns!B4877:AC4877,Resume!$B$38:$B$65)</f>
        <v>0</v>
      </c>
    </row>
    <row r="4878" spans="1:2">
      <c r="A4878" s="11">
        <f>Returns!A4878</f>
        <v>0</v>
      </c>
      <c r="B4878" s="1">
        <f t="array" ref="B4878">MMULT(Returns!B4878:AC4878,Resume!$B$38:$B$65)</f>
        <v>0</v>
      </c>
    </row>
    <row r="4879" spans="1:2">
      <c r="A4879" s="11">
        <f>Returns!A4879</f>
        <v>0</v>
      </c>
      <c r="B4879" s="1">
        <f t="array" ref="B4879">MMULT(Returns!B4879:AC4879,Resume!$B$38:$B$65)</f>
        <v>0</v>
      </c>
    </row>
    <row r="4880" spans="1:2">
      <c r="A4880" s="11">
        <f>Returns!A4880</f>
        <v>0</v>
      </c>
      <c r="B4880" s="1">
        <f t="array" ref="B4880">MMULT(Returns!B4880:AC4880,Resume!$B$38:$B$65)</f>
        <v>0</v>
      </c>
    </row>
    <row r="4881" spans="1:2">
      <c r="A4881" s="11">
        <f>Returns!A4881</f>
        <v>0</v>
      </c>
      <c r="B4881" s="1">
        <f t="array" ref="B4881">MMULT(Returns!B4881:AC4881,Resume!$B$38:$B$65)</f>
        <v>0</v>
      </c>
    </row>
    <row r="4882" spans="1:2">
      <c r="A4882" s="11">
        <f>Returns!A4882</f>
        <v>0</v>
      </c>
      <c r="B4882" s="1">
        <f t="array" ref="B4882">MMULT(Returns!B4882:AC4882,Resume!$B$38:$B$65)</f>
        <v>0</v>
      </c>
    </row>
    <row r="4883" spans="1:2">
      <c r="A4883" s="11">
        <f>Returns!A4883</f>
        <v>0</v>
      </c>
      <c r="B4883" s="1">
        <f t="array" ref="B4883">MMULT(Returns!B4883:AC4883,Resume!$B$38:$B$65)</f>
        <v>0</v>
      </c>
    </row>
    <row r="4884" spans="1:2">
      <c r="A4884" s="11">
        <f>Returns!A4884</f>
        <v>0</v>
      </c>
      <c r="B4884" s="1">
        <f t="array" ref="B4884">MMULT(Returns!B4884:AC4884,Resume!$B$38:$B$65)</f>
        <v>0</v>
      </c>
    </row>
    <row r="4885" spans="1:2">
      <c r="A4885" s="11">
        <f>Returns!A4885</f>
        <v>0</v>
      </c>
      <c r="B4885" s="1">
        <f t="array" ref="B4885">MMULT(Returns!B4885:AC4885,Resume!$B$38:$B$65)</f>
        <v>0</v>
      </c>
    </row>
    <row r="4886" spans="1:2">
      <c r="A4886" s="11">
        <f>Returns!A4886</f>
        <v>0</v>
      </c>
      <c r="B4886" s="1">
        <f t="array" ref="B4886">MMULT(Returns!B4886:AC4886,Resume!$B$38:$B$65)</f>
        <v>0</v>
      </c>
    </row>
    <row r="4887" spans="1:2">
      <c r="A4887" s="11">
        <f>Returns!A4887</f>
        <v>0</v>
      </c>
      <c r="B4887" s="1">
        <f t="array" ref="B4887">MMULT(Returns!B4887:AC4887,Resume!$B$38:$B$65)</f>
        <v>0</v>
      </c>
    </row>
    <row r="4888" spans="1:2">
      <c r="A4888" s="11">
        <f>Returns!A4888</f>
        <v>0</v>
      </c>
      <c r="B4888" s="1">
        <f t="array" ref="B4888">MMULT(Returns!B4888:AC4888,Resume!$B$38:$B$65)</f>
        <v>0</v>
      </c>
    </row>
    <row r="4889" spans="1:2">
      <c r="A4889" s="11">
        <f>Returns!A4889</f>
        <v>0</v>
      </c>
      <c r="B4889" s="1">
        <f t="array" ref="B4889">MMULT(Returns!B4889:AC4889,Resume!$B$38:$B$65)</f>
        <v>0</v>
      </c>
    </row>
    <row r="4890" spans="1:2">
      <c r="A4890" s="11">
        <f>Returns!A4890</f>
        <v>0</v>
      </c>
      <c r="B4890" s="1">
        <f t="array" ref="B4890">MMULT(Returns!B4890:AC4890,Resume!$B$38:$B$65)</f>
        <v>0</v>
      </c>
    </row>
    <row r="4891" spans="1:2">
      <c r="A4891" s="11">
        <f>Returns!A4891</f>
        <v>0</v>
      </c>
      <c r="B4891" s="1">
        <f t="array" ref="B4891">MMULT(Returns!B4891:AC4891,Resume!$B$38:$B$65)</f>
        <v>0</v>
      </c>
    </row>
    <row r="4892" spans="1:2">
      <c r="A4892" s="11">
        <f>Returns!A4892</f>
        <v>0</v>
      </c>
      <c r="B4892" s="1">
        <f t="array" ref="B4892">MMULT(Returns!B4892:AC4892,Resume!$B$38:$B$65)</f>
        <v>0</v>
      </c>
    </row>
    <row r="4893" spans="1:2">
      <c r="A4893" s="11">
        <f>Returns!A4893</f>
        <v>0</v>
      </c>
      <c r="B4893" s="1">
        <f t="array" ref="B4893">MMULT(Returns!B4893:AC4893,Resume!$B$38:$B$65)</f>
        <v>0</v>
      </c>
    </row>
    <row r="4894" spans="1:2">
      <c r="A4894" s="11">
        <f>Returns!A4894</f>
        <v>0</v>
      </c>
      <c r="B4894" s="1">
        <f t="array" ref="B4894">MMULT(Returns!B4894:AC4894,Resume!$B$38:$B$65)</f>
        <v>0</v>
      </c>
    </row>
    <row r="4895" spans="1:2">
      <c r="A4895" s="11">
        <f>Returns!A4895</f>
        <v>0</v>
      </c>
      <c r="B4895" s="1">
        <f t="array" ref="B4895">MMULT(Returns!B4895:AC4895,Resume!$B$38:$B$65)</f>
        <v>0</v>
      </c>
    </row>
    <row r="4896" spans="1:2">
      <c r="A4896" s="11">
        <f>Returns!A4896</f>
        <v>0</v>
      </c>
      <c r="B4896" s="1">
        <f t="array" ref="B4896">MMULT(Returns!B4896:AC4896,Resume!$B$38:$B$65)</f>
        <v>0</v>
      </c>
    </row>
    <row r="4897" spans="1:2">
      <c r="A4897" s="11">
        <f>Returns!A4897</f>
        <v>0</v>
      </c>
      <c r="B4897" s="1">
        <f t="array" ref="B4897">MMULT(Returns!B4897:AC4897,Resume!$B$38:$B$65)</f>
        <v>0</v>
      </c>
    </row>
    <row r="4898" spans="1:2">
      <c r="A4898" s="11">
        <f>Returns!A4898</f>
        <v>0</v>
      </c>
      <c r="B4898" s="1">
        <f t="array" ref="B4898">MMULT(Returns!B4898:AC4898,Resume!$B$38:$B$65)</f>
        <v>0</v>
      </c>
    </row>
    <row r="4899" spans="1:2">
      <c r="A4899" s="11">
        <f>Returns!A4899</f>
        <v>0</v>
      </c>
      <c r="B4899" s="1">
        <f t="array" ref="B4899">MMULT(Returns!B4899:AC4899,Resume!$B$38:$B$65)</f>
        <v>0</v>
      </c>
    </row>
    <row r="4900" spans="1:2">
      <c r="A4900" s="11">
        <f>Returns!A4900</f>
        <v>0</v>
      </c>
      <c r="B4900" s="1">
        <f t="array" ref="B4900">MMULT(Returns!B4900:AC4900,Resume!$B$38:$B$65)</f>
        <v>0</v>
      </c>
    </row>
    <row r="4901" spans="1:2">
      <c r="A4901" s="11">
        <f>Returns!A4901</f>
        <v>0</v>
      </c>
      <c r="B4901" s="1">
        <f t="array" ref="B4901">MMULT(Returns!B4901:AC4901,Resume!$B$38:$B$65)</f>
        <v>0</v>
      </c>
    </row>
    <row r="4902" spans="1:2">
      <c r="A4902" s="11">
        <f>Returns!A4902</f>
        <v>0</v>
      </c>
      <c r="B4902" s="1">
        <f t="array" ref="B4902">MMULT(Returns!B4902:AC4902,Resume!$B$38:$B$65)</f>
        <v>0</v>
      </c>
    </row>
    <row r="4903" spans="1:2">
      <c r="A4903" s="11">
        <f>Returns!A4903</f>
        <v>0</v>
      </c>
      <c r="B4903" s="1">
        <f t="array" ref="B4903">MMULT(Returns!B4903:AC4903,Resume!$B$38:$B$65)</f>
        <v>0</v>
      </c>
    </row>
    <row r="4904" spans="1:2">
      <c r="A4904" s="11">
        <f>Returns!A4904</f>
        <v>0</v>
      </c>
      <c r="B4904" s="1">
        <f t="array" ref="B4904">MMULT(Returns!B4904:AC4904,Resume!$B$38:$B$65)</f>
        <v>0</v>
      </c>
    </row>
    <row r="4905" spans="1:2">
      <c r="A4905" s="11">
        <f>Returns!A4905</f>
        <v>0</v>
      </c>
      <c r="B4905" s="1">
        <f t="array" ref="B4905">MMULT(Returns!B4905:AC4905,Resume!$B$38:$B$65)</f>
        <v>0</v>
      </c>
    </row>
    <row r="4906" spans="1:2">
      <c r="A4906" s="11">
        <f>Returns!A4906</f>
        <v>0</v>
      </c>
      <c r="B4906" s="1">
        <f t="array" ref="B4906">MMULT(Returns!B4906:AC4906,Resume!$B$38:$B$65)</f>
        <v>0</v>
      </c>
    </row>
    <row r="4907" spans="1:2">
      <c r="A4907" s="11">
        <f>Returns!A4907</f>
        <v>0</v>
      </c>
      <c r="B4907" s="1">
        <f t="array" ref="B4907">MMULT(Returns!B4907:AC4907,Resume!$B$38:$B$65)</f>
        <v>0</v>
      </c>
    </row>
    <row r="4908" spans="1:2">
      <c r="A4908" s="11">
        <f>Returns!A4908</f>
        <v>0</v>
      </c>
      <c r="B4908" s="1">
        <f t="array" ref="B4908">MMULT(Returns!B4908:AC4908,Resume!$B$38:$B$65)</f>
        <v>0</v>
      </c>
    </row>
    <row r="4909" spans="1:2">
      <c r="A4909" s="11">
        <f>Returns!A4909</f>
        <v>0</v>
      </c>
      <c r="B4909" s="1">
        <f t="array" ref="B4909">MMULT(Returns!B4909:AC4909,Resume!$B$38:$B$65)</f>
        <v>0</v>
      </c>
    </row>
    <row r="4910" spans="1:2">
      <c r="A4910" s="11">
        <f>Returns!A4910</f>
        <v>0</v>
      </c>
      <c r="B4910" s="1">
        <f t="array" ref="B4910">MMULT(Returns!B4910:AC4910,Resume!$B$38:$B$65)</f>
        <v>0</v>
      </c>
    </row>
    <row r="4911" spans="1:2">
      <c r="A4911" s="11">
        <f>Returns!A4911</f>
        <v>0</v>
      </c>
      <c r="B4911" s="1">
        <f t="array" ref="B4911">MMULT(Returns!B4911:AC4911,Resume!$B$38:$B$65)</f>
        <v>0</v>
      </c>
    </row>
    <row r="4912" spans="1:2">
      <c r="A4912" s="11">
        <f>Returns!A4912</f>
        <v>0</v>
      </c>
      <c r="B4912" s="1">
        <f t="array" ref="B4912">MMULT(Returns!B4912:AC4912,Resume!$B$38:$B$65)</f>
        <v>0</v>
      </c>
    </row>
    <row r="4913" spans="1:2">
      <c r="A4913" s="11">
        <f>Returns!A4913</f>
        <v>0</v>
      </c>
      <c r="B4913" s="1">
        <f t="array" ref="B4913">MMULT(Returns!B4913:AC4913,Resume!$B$38:$B$65)</f>
        <v>0</v>
      </c>
    </row>
    <row r="4914" spans="1:2">
      <c r="A4914" s="11">
        <f>Returns!A4914</f>
        <v>0</v>
      </c>
      <c r="B4914" s="1">
        <f t="array" ref="B4914">MMULT(Returns!B4914:AC4914,Resume!$B$38:$B$65)</f>
        <v>0</v>
      </c>
    </row>
    <row r="4915" spans="1:2">
      <c r="A4915" s="11">
        <f>Returns!A4915</f>
        <v>0</v>
      </c>
      <c r="B4915" s="1">
        <f t="array" ref="B4915">MMULT(Returns!B4915:AC4915,Resume!$B$38:$B$65)</f>
        <v>0</v>
      </c>
    </row>
    <row r="4916" spans="1:2">
      <c r="A4916" s="11">
        <f>Returns!A4916</f>
        <v>0</v>
      </c>
      <c r="B4916" s="1">
        <f t="array" ref="B4916">MMULT(Returns!B4916:AC4916,Resume!$B$38:$B$65)</f>
        <v>0</v>
      </c>
    </row>
    <row r="4917" spans="1:2">
      <c r="A4917" s="11">
        <f>Returns!A4917</f>
        <v>0</v>
      </c>
      <c r="B4917" s="1">
        <f t="array" ref="B4917">MMULT(Returns!B4917:AC4917,Resume!$B$38:$B$65)</f>
        <v>0</v>
      </c>
    </row>
    <row r="4918" spans="1:2">
      <c r="A4918" s="11">
        <f>Returns!A4918</f>
        <v>0</v>
      </c>
      <c r="B4918" s="1">
        <f t="array" ref="B4918">MMULT(Returns!B4918:AC4918,Resume!$B$38:$B$65)</f>
        <v>0</v>
      </c>
    </row>
    <row r="4919" spans="1:2">
      <c r="A4919" s="11">
        <f>Returns!A4919</f>
        <v>0</v>
      </c>
      <c r="B4919" s="1">
        <f t="array" ref="B4919">MMULT(Returns!B4919:AC4919,Resume!$B$38:$B$65)</f>
        <v>0</v>
      </c>
    </row>
    <row r="4920" spans="1:2">
      <c r="A4920" s="11">
        <f>Returns!A4920</f>
        <v>0</v>
      </c>
      <c r="B4920" s="1">
        <f t="array" ref="B4920">MMULT(Returns!B4920:AC4920,Resume!$B$38:$B$65)</f>
        <v>0</v>
      </c>
    </row>
    <row r="4921" spans="1:2">
      <c r="A4921" s="11">
        <f>Returns!A4921</f>
        <v>0</v>
      </c>
      <c r="B4921" s="1">
        <f t="array" ref="B4921">MMULT(Returns!B4921:AC4921,Resume!$B$38:$B$65)</f>
        <v>0</v>
      </c>
    </row>
    <row r="4922" spans="1:2">
      <c r="A4922" s="11">
        <f>Returns!A4922</f>
        <v>0</v>
      </c>
      <c r="B4922" s="1">
        <f t="array" ref="B4922">MMULT(Returns!B4922:AC4922,Resume!$B$38:$B$65)</f>
        <v>0</v>
      </c>
    </row>
    <row r="4923" spans="1:2">
      <c r="A4923" s="11">
        <f>Returns!A4923</f>
        <v>0</v>
      </c>
      <c r="B4923" s="1">
        <f t="array" ref="B4923">MMULT(Returns!B4923:AC4923,Resume!$B$38:$B$65)</f>
        <v>0</v>
      </c>
    </row>
    <row r="4924" spans="1:2">
      <c r="A4924" s="11">
        <f>Returns!A4924</f>
        <v>0</v>
      </c>
      <c r="B4924" s="1">
        <f t="array" ref="B4924">MMULT(Returns!B4924:AC4924,Resume!$B$38:$B$65)</f>
        <v>0</v>
      </c>
    </row>
    <row r="4925" spans="1:2">
      <c r="A4925" s="11">
        <f>Returns!A4925</f>
        <v>0</v>
      </c>
      <c r="B4925" s="1">
        <f t="array" ref="B4925">MMULT(Returns!B4925:AC4925,Resume!$B$38:$B$65)</f>
        <v>0</v>
      </c>
    </row>
    <row r="4926" spans="1:2">
      <c r="A4926" s="11">
        <f>Returns!A4926</f>
        <v>0</v>
      </c>
      <c r="B4926" s="1">
        <f t="array" ref="B4926">MMULT(Returns!B4926:AC4926,Resume!$B$38:$B$65)</f>
        <v>0</v>
      </c>
    </row>
    <row r="4927" spans="1:2">
      <c r="A4927" s="11">
        <f>Returns!A4927</f>
        <v>0</v>
      </c>
      <c r="B4927" s="1">
        <f t="array" ref="B4927">MMULT(Returns!B4927:AC4927,Resume!$B$38:$B$65)</f>
        <v>0</v>
      </c>
    </row>
    <row r="4928" spans="1:2">
      <c r="A4928" s="11">
        <f>Returns!A4928</f>
        <v>0</v>
      </c>
      <c r="B4928" s="1">
        <f t="array" ref="B4928">MMULT(Returns!B4928:AC4928,Resume!$B$38:$B$65)</f>
        <v>0</v>
      </c>
    </row>
    <row r="4929" spans="1:2">
      <c r="A4929" s="11">
        <f>Returns!A4929</f>
        <v>0</v>
      </c>
      <c r="B4929" s="1">
        <f t="array" ref="B4929">MMULT(Returns!B4929:AC4929,Resume!$B$38:$B$65)</f>
        <v>0</v>
      </c>
    </row>
    <row r="4930" spans="1:2">
      <c r="A4930" s="11">
        <f>Returns!A4930</f>
        <v>0</v>
      </c>
      <c r="B4930" s="1">
        <f t="array" ref="B4930">MMULT(Returns!B4930:AC4930,Resume!$B$38:$B$65)</f>
        <v>0</v>
      </c>
    </row>
    <row r="4931" spans="1:2">
      <c r="A4931" s="11">
        <f>Returns!A4931</f>
        <v>0</v>
      </c>
      <c r="B4931" s="1">
        <f t="array" ref="B4931">MMULT(Returns!B4931:AC4931,Resume!$B$38:$B$65)</f>
        <v>0</v>
      </c>
    </row>
    <row r="4932" spans="1:2">
      <c r="A4932" s="11">
        <f>Returns!A4932</f>
        <v>0</v>
      </c>
      <c r="B4932" s="1">
        <f t="array" ref="B4932">MMULT(Returns!B4932:AC4932,Resume!$B$38:$B$65)</f>
        <v>0</v>
      </c>
    </row>
    <row r="4933" spans="1:2">
      <c r="A4933" s="11">
        <f>Returns!A4933</f>
        <v>0</v>
      </c>
      <c r="B4933" s="1">
        <f t="array" ref="B4933">MMULT(Returns!B4933:AC4933,Resume!$B$38:$B$65)</f>
        <v>0</v>
      </c>
    </row>
    <row r="4934" spans="1:2">
      <c r="A4934" s="11">
        <f>Returns!A4934</f>
        <v>0</v>
      </c>
      <c r="B4934" s="1">
        <f t="array" ref="B4934">MMULT(Returns!B4934:AC4934,Resume!$B$38:$B$65)</f>
        <v>0</v>
      </c>
    </row>
    <row r="4935" spans="1:2">
      <c r="A4935" s="11">
        <f>Returns!A4935</f>
        <v>0</v>
      </c>
      <c r="B4935" s="1">
        <f t="array" ref="B4935">MMULT(Returns!B4935:AC4935,Resume!$B$38:$B$65)</f>
        <v>0</v>
      </c>
    </row>
    <row r="4936" spans="1:2">
      <c r="A4936" s="11">
        <f>Returns!A4936</f>
        <v>0</v>
      </c>
      <c r="B4936" s="1">
        <f t="array" ref="B4936">MMULT(Returns!B4936:AC4936,Resume!$B$38:$B$65)</f>
        <v>0</v>
      </c>
    </row>
    <row r="4937" spans="1:2">
      <c r="A4937" s="11">
        <f>Returns!A4937</f>
        <v>0</v>
      </c>
      <c r="B4937" s="1">
        <f t="array" ref="B4937">MMULT(Returns!B4937:AC4937,Resume!$B$38:$B$65)</f>
        <v>0</v>
      </c>
    </row>
    <row r="4938" spans="1:2">
      <c r="A4938" s="11">
        <f>Returns!A4938</f>
        <v>0</v>
      </c>
      <c r="B4938" s="1">
        <f t="array" ref="B4938">MMULT(Returns!B4938:AC4938,Resume!$B$38:$B$65)</f>
        <v>0</v>
      </c>
    </row>
    <row r="4939" spans="1:2">
      <c r="A4939" s="11">
        <f>Returns!A4939</f>
        <v>0</v>
      </c>
      <c r="B4939" s="1">
        <f t="array" ref="B4939">MMULT(Returns!B4939:AC4939,Resume!$B$38:$B$65)</f>
        <v>0</v>
      </c>
    </row>
    <row r="4940" spans="1:2">
      <c r="A4940" s="11">
        <f>Returns!A4940</f>
        <v>0</v>
      </c>
      <c r="B4940" s="1">
        <f t="array" ref="B4940">MMULT(Returns!B4940:AC4940,Resume!$B$38:$B$65)</f>
        <v>0</v>
      </c>
    </row>
    <row r="4941" spans="1:2">
      <c r="A4941" s="11">
        <f>Returns!A4941</f>
        <v>0</v>
      </c>
      <c r="B4941" s="1">
        <f t="array" ref="B4941">MMULT(Returns!B4941:AC4941,Resume!$B$38:$B$65)</f>
        <v>0</v>
      </c>
    </row>
    <row r="4942" spans="1:2">
      <c r="A4942" s="11">
        <f>Returns!A4942</f>
        <v>0</v>
      </c>
      <c r="B4942" s="1">
        <f t="array" ref="B4942">MMULT(Returns!B4942:AC4942,Resume!$B$38:$B$65)</f>
        <v>0</v>
      </c>
    </row>
    <row r="4943" spans="1:2">
      <c r="A4943" s="11">
        <f>Returns!A4943</f>
        <v>0</v>
      </c>
      <c r="B4943" s="1">
        <f t="array" ref="B4943">MMULT(Returns!B4943:AC4943,Resume!$B$38:$B$65)</f>
        <v>0</v>
      </c>
    </row>
    <row r="4944" spans="1:2">
      <c r="A4944" s="11">
        <f>Returns!A4944</f>
        <v>0</v>
      </c>
      <c r="B4944" s="1">
        <f t="array" ref="B4944">MMULT(Returns!B4944:AC4944,Resume!$B$38:$B$65)</f>
        <v>0</v>
      </c>
    </row>
    <row r="4945" spans="1:2">
      <c r="A4945" s="11">
        <f>Returns!A4945</f>
        <v>0</v>
      </c>
      <c r="B4945" s="1">
        <f t="array" ref="B4945">MMULT(Returns!B4945:AC4945,Resume!$B$38:$B$65)</f>
        <v>0</v>
      </c>
    </row>
    <row r="4946" spans="1:2">
      <c r="A4946" s="11">
        <f>Returns!A4946</f>
        <v>0</v>
      </c>
      <c r="B4946" s="1">
        <f t="array" ref="B4946">MMULT(Returns!B4946:AC4946,Resume!$B$38:$B$65)</f>
        <v>0</v>
      </c>
    </row>
    <row r="4947" spans="1:2">
      <c r="A4947" s="11">
        <f>Returns!A4947</f>
        <v>0</v>
      </c>
      <c r="B4947" s="1">
        <f t="array" ref="B4947">MMULT(Returns!B4947:AC4947,Resume!$B$38:$B$65)</f>
        <v>0</v>
      </c>
    </row>
    <row r="4948" spans="1:2">
      <c r="A4948" s="11">
        <f>Returns!A4948</f>
        <v>0</v>
      </c>
      <c r="B4948" s="1">
        <f t="array" ref="B4948">MMULT(Returns!B4948:AC4948,Resume!$B$38:$B$65)</f>
        <v>0</v>
      </c>
    </row>
    <row r="4949" spans="1:2">
      <c r="A4949" s="11">
        <f>Returns!A4949</f>
        <v>0</v>
      </c>
      <c r="B4949" s="1">
        <f t="array" ref="B4949">MMULT(Returns!B4949:AC4949,Resume!$B$38:$B$65)</f>
        <v>0</v>
      </c>
    </row>
    <row r="4950" spans="1:2">
      <c r="A4950" s="11">
        <f>Returns!A4950</f>
        <v>0</v>
      </c>
      <c r="B4950" s="1">
        <f t="array" ref="B4950">MMULT(Returns!B4950:AC4950,Resume!$B$38:$B$65)</f>
        <v>0</v>
      </c>
    </row>
    <row r="4951" spans="1:2">
      <c r="A4951" s="11">
        <f>Returns!A4951</f>
        <v>0</v>
      </c>
      <c r="B4951" s="1">
        <f t="array" ref="B4951">MMULT(Returns!B4951:AC4951,Resume!$B$38:$B$65)</f>
        <v>0</v>
      </c>
    </row>
    <row r="4952" spans="1:2">
      <c r="A4952" s="11">
        <f>Returns!A4952</f>
        <v>0</v>
      </c>
      <c r="B4952" s="1">
        <f t="array" ref="B4952">MMULT(Returns!B4952:AC4952,Resume!$B$38:$B$65)</f>
        <v>0</v>
      </c>
    </row>
    <row r="4953" spans="1:2">
      <c r="A4953" s="11">
        <f>Returns!A4953</f>
        <v>0</v>
      </c>
      <c r="B4953" s="1">
        <f t="array" ref="B4953">MMULT(Returns!B4953:AC4953,Resume!$B$38:$B$65)</f>
        <v>0</v>
      </c>
    </row>
    <row r="4954" spans="1:2">
      <c r="A4954" s="11">
        <f>Returns!A4954</f>
        <v>0</v>
      </c>
      <c r="B4954" s="1">
        <f t="array" ref="B4954">MMULT(Returns!B4954:AC4954,Resume!$B$38:$B$65)</f>
        <v>0</v>
      </c>
    </row>
    <row r="4955" spans="1:2">
      <c r="A4955" s="11">
        <f>Returns!A4955</f>
        <v>0</v>
      </c>
      <c r="B4955" s="1">
        <f t="array" ref="B4955">MMULT(Returns!B4955:AC4955,Resume!$B$38:$B$65)</f>
        <v>0</v>
      </c>
    </row>
    <row r="4956" spans="1:2">
      <c r="A4956" s="11">
        <f>Returns!A4956</f>
        <v>0</v>
      </c>
      <c r="B4956" s="1">
        <f t="array" ref="B4956">MMULT(Returns!B4956:AC4956,Resume!$B$38:$B$65)</f>
        <v>0</v>
      </c>
    </row>
    <row r="4957" spans="1:2">
      <c r="A4957" s="11">
        <f>Returns!A4957</f>
        <v>0</v>
      </c>
      <c r="B4957" s="1">
        <f t="array" ref="B4957">MMULT(Returns!B4957:AC4957,Resume!$B$38:$B$65)</f>
        <v>0</v>
      </c>
    </row>
    <row r="4958" spans="1:2">
      <c r="A4958" s="11">
        <f>Returns!A4958</f>
        <v>0</v>
      </c>
      <c r="B4958" s="1">
        <f t="array" ref="B4958">MMULT(Returns!B4958:AC4958,Resume!$B$38:$B$65)</f>
        <v>0</v>
      </c>
    </row>
    <row r="4959" spans="1:2">
      <c r="A4959" s="11">
        <f>Returns!A4959</f>
        <v>0</v>
      </c>
      <c r="B4959" s="1">
        <f t="array" ref="B4959">MMULT(Returns!B4959:AC4959,Resume!$B$38:$B$65)</f>
        <v>0</v>
      </c>
    </row>
    <row r="4960" spans="1:2">
      <c r="A4960" s="11">
        <f>Returns!A4960</f>
        <v>0</v>
      </c>
      <c r="B4960" s="1">
        <f t="array" ref="B4960">MMULT(Returns!B4960:AC4960,Resume!$B$38:$B$65)</f>
        <v>0</v>
      </c>
    </row>
    <row r="4961" spans="1:2">
      <c r="A4961" s="11">
        <f>Returns!A4961</f>
        <v>0</v>
      </c>
      <c r="B4961" s="1">
        <f t="array" ref="B4961">MMULT(Returns!B4961:AC4961,Resume!$B$38:$B$65)</f>
        <v>0</v>
      </c>
    </row>
    <row r="4962" spans="1:2">
      <c r="A4962" s="11">
        <f>Returns!A4962</f>
        <v>0</v>
      </c>
      <c r="B4962" s="1">
        <f t="array" ref="B4962">MMULT(Returns!B4962:AC4962,Resume!$B$38:$B$65)</f>
        <v>0</v>
      </c>
    </row>
    <row r="4963" spans="1:2">
      <c r="A4963" s="11">
        <f>Returns!A4963</f>
        <v>0</v>
      </c>
      <c r="B4963" s="1">
        <f t="array" ref="B4963">MMULT(Returns!B4963:AC4963,Resume!$B$38:$B$65)</f>
        <v>0</v>
      </c>
    </row>
    <row r="4964" spans="1:2">
      <c r="A4964" s="11">
        <f>Returns!A4964</f>
        <v>0</v>
      </c>
      <c r="B4964" s="1">
        <f t="array" ref="B4964">MMULT(Returns!B4964:AC4964,Resume!$B$38:$B$65)</f>
        <v>0</v>
      </c>
    </row>
    <row r="4965" spans="1:2">
      <c r="A4965" s="11">
        <f>Returns!A4965</f>
        <v>0</v>
      </c>
      <c r="B4965" s="1">
        <f t="array" ref="B4965">MMULT(Returns!B4965:AC4965,Resume!$B$38:$B$65)</f>
        <v>0</v>
      </c>
    </row>
    <row r="4966" spans="1:2">
      <c r="A4966" s="11">
        <f>Returns!A4966</f>
        <v>0</v>
      </c>
      <c r="B4966" s="1">
        <f t="array" ref="B4966">MMULT(Returns!B4966:AC4966,Resume!$B$38:$B$65)</f>
        <v>0</v>
      </c>
    </row>
    <row r="4967" spans="1:2">
      <c r="A4967" s="11">
        <f>Returns!A4967</f>
        <v>0</v>
      </c>
      <c r="B4967" s="1">
        <f t="array" ref="B4967">MMULT(Returns!B4967:AC4967,Resume!$B$38:$B$65)</f>
        <v>0</v>
      </c>
    </row>
    <row r="4968" spans="1:2">
      <c r="A4968" s="11">
        <f>Returns!A4968</f>
        <v>0</v>
      </c>
      <c r="B4968" s="1">
        <f t="array" ref="B4968">MMULT(Returns!B4968:AC4968,Resume!$B$38:$B$65)</f>
        <v>0</v>
      </c>
    </row>
    <row r="4969" spans="1:2">
      <c r="A4969" s="11">
        <f>Returns!A4969</f>
        <v>0</v>
      </c>
      <c r="B4969" s="1">
        <f t="array" ref="B4969">MMULT(Returns!B4969:AC4969,Resume!$B$38:$B$65)</f>
        <v>0</v>
      </c>
    </row>
    <row r="4970" spans="1:2">
      <c r="A4970" s="11">
        <f>Returns!A4970</f>
        <v>0</v>
      </c>
      <c r="B4970" s="1">
        <f t="array" ref="B4970">MMULT(Returns!B4970:AC4970,Resume!$B$38:$B$65)</f>
        <v>0</v>
      </c>
    </row>
    <row r="4971" spans="1:2">
      <c r="A4971" s="11">
        <f>Returns!A4971</f>
        <v>0</v>
      </c>
      <c r="B4971" s="1">
        <f t="array" ref="B4971">MMULT(Returns!B4971:AC4971,Resume!$B$38:$B$65)</f>
        <v>0</v>
      </c>
    </row>
    <row r="4972" spans="1:2">
      <c r="A4972" s="11">
        <f>Returns!A4972</f>
        <v>0</v>
      </c>
      <c r="B4972" s="1">
        <f t="array" ref="B4972">MMULT(Returns!B4972:AC4972,Resume!$B$38:$B$65)</f>
        <v>0</v>
      </c>
    </row>
    <row r="4973" spans="1:2">
      <c r="A4973" s="11">
        <f>Returns!A4973</f>
        <v>0</v>
      </c>
      <c r="B4973" s="1">
        <f t="array" ref="B4973">MMULT(Returns!B4973:AC4973,Resume!$B$38:$B$65)</f>
        <v>0</v>
      </c>
    </row>
    <row r="4974" spans="1:2">
      <c r="A4974" s="11">
        <f>Returns!A4974</f>
        <v>0</v>
      </c>
      <c r="B4974" s="1">
        <f t="array" ref="B4974">MMULT(Returns!B4974:AC4974,Resume!$B$38:$B$65)</f>
        <v>0</v>
      </c>
    </row>
    <row r="4975" spans="1:2">
      <c r="A4975" s="11">
        <f>Returns!A4975</f>
        <v>0</v>
      </c>
      <c r="B4975" s="1">
        <f t="array" ref="B4975">MMULT(Returns!B4975:AC4975,Resume!$B$38:$B$65)</f>
        <v>0</v>
      </c>
    </row>
    <row r="4976" spans="1:2">
      <c r="A4976" s="11">
        <f>Returns!A4976</f>
        <v>0</v>
      </c>
      <c r="B4976" s="1">
        <f t="array" ref="B4976">MMULT(Returns!B4976:AC4976,Resume!$B$38:$B$65)</f>
        <v>0</v>
      </c>
    </row>
    <row r="4977" spans="1:2">
      <c r="A4977" s="11">
        <f>Returns!A4977</f>
        <v>0</v>
      </c>
      <c r="B4977" s="1">
        <f t="array" ref="B4977">MMULT(Returns!B4977:AC4977,Resume!$B$38:$B$65)</f>
        <v>0</v>
      </c>
    </row>
    <row r="4978" spans="1:2">
      <c r="A4978" s="11">
        <f>Returns!A4978</f>
        <v>0</v>
      </c>
      <c r="B4978" s="1">
        <f t="array" ref="B4978">MMULT(Returns!B4978:AC4978,Resume!$B$38:$B$65)</f>
        <v>0</v>
      </c>
    </row>
    <row r="4979" spans="1:2">
      <c r="A4979" s="11">
        <f>Returns!A4979</f>
        <v>0</v>
      </c>
      <c r="B4979" s="1">
        <f t="array" ref="B4979">MMULT(Returns!B4979:AC4979,Resume!$B$38:$B$65)</f>
        <v>0</v>
      </c>
    </row>
    <row r="4980" spans="1:2">
      <c r="A4980" s="11">
        <f>Returns!A4980</f>
        <v>0</v>
      </c>
      <c r="B4980" s="1">
        <f t="array" ref="B4980">MMULT(Returns!B4980:AC4980,Resume!$B$38:$B$65)</f>
        <v>0</v>
      </c>
    </row>
    <row r="4981" spans="1:2">
      <c r="A4981" s="11">
        <f>Returns!A4981</f>
        <v>0</v>
      </c>
      <c r="B4981" s="1">
        <f t="array" ref="B4981">MMULT(Returns!B4981:AC4981,Resume!$B$38:$B$65)</f>
        <v>0</v>
      </c>
    </row>
    <row r="4982" spans="1:2">
      <c r="A4982" s="11">
        <f>Returns!A4982</f>
        <v>0</v>
      </c>
      <c r="B4982" s="1">
        <f t="array" ref="B4982">MMULT(Returns!B4982:AC4982,Resume!$B$38:$B$65)</f>
        <v>0</v>
      </c>
    </row>
    <row r="4983" spans="1:2">
      <c r="A4983" s="11">
        <f>Returns!A4983</f>
        <v>0</v>
      </c>
      <c r="B4983" s="1">
        <f t="array" ref="B4983">MMULT(Returns!B4983:AC4983,Resume!$B$38:$B$65)</f>
        <v>0</v>
      </c>
    </row>
    <row r="4984" spans="1:2">
      <c r="A4984" s="11">
        <f>Returns!A4984</f>
        <v>0</v>
      </c>
      <c r="B4984" s="1">
        <f t="array" ref="B4984">MMULT(Returns!B4984:AC4984,Resume!$B$38:$B$65)</f>
        <v>0</v>
      </c>
    </row>
    <row r="4985" spans="1:2">
      <c r="A4985" s="11">
        <f>Returns!A4985</f>
        <v>0</v>
      </c>
      <c r="B4985" s="1">
        <f t="array" ref="B4985">MMULT(Returns!B4985:AC4985,Resume!$B$38:$B$65)</f>
        <v>0</v>
      </c>
    </row>
    <row r="4986" spans="1:2">
      <c r="A4986" s="11">
        <f>Returns!A4986</f>
        <v>0</v>
      </c>
      <c r="B4986" s="1">
        <f t="array" ref="B4986">MMULT(Returns!B4986:AC4986,Resume!$B$38:$B$65)</f>
        <v>0</v>
      </c>
    </row>
    <row r="4987" spans="1:2">
      <c r="A4987" s="11">
        <f>Returns!A4987</f>
        <v>0</v>
      </c>
      <c r="B4987" s="1">
        <f t="array" ref="B4987">MMULT(Returns!B4987:AC4987,Resume!$B$38:$B$65)</f>
        <v>0</v>
      </c>
    </row>
    <row r="4988" spans="1:2">
      <c r="A4988" s="11">
        <f>Returns!A4988</f>
        <v>0</v>
      </c>
      <c r="B4988" s="1">
        <f t="array" ref="B4988">MMULT(Returns!B4988:AC4988,Resume!$B$38:$B$65)</f>
        <v>0</v>
      </c>
    </row>
    <row r="4989" spans="1:2">
      <c r="A4989" s="11">
        <f>Returns!A4989</f>
        <v>0</v>
      </c>
      <c r="B4989" s="1">
        <f t="array" ref="B4989">MMULT(Returns!B4989:AC4989,Resume!$B$38:$B$65)</f>
        <v>0</v>
      </c>
    </row>
    <row r="4990" spans="1:2">
      <c r="A4990" s="11">
        <f>Returns!A4990</f>
        <v>0</v>
      </c>
      <c r="B4990" s="1">
        <f t="array" ref="B4990">MMULT(Returns!B4990:AC4990,Resume!$B$38:$B$65)</f>
        <v>0</v>
      </c>
    </row>
    <row r="4991" spans="1:2">
      <c r="A4991" s="11">
        <f>Returns!A4991</f>
        <v>0</v>
      </c>
      <c r="B4991" s="1">
        <f t="array" ref="B4991">MMULT(Returns!B4991:AC4991,Resume!$B$38:$B$65)</f>
        <v>0</v>
      </c>
    </row>
    <row r="4992" spans="1:2">
      <c r="A4992" s="11">
        <f>Returns!A4992</f>
        <v>0</v>
      </c>
      <c r="B4992" s="1">
        <f t="array" ref="B4992">MMULT(Returns!B4992:AC4992,Resume!$B$38:$B$65)</f>
        <v>0</v>
      </c>
    </row>
    <row r="4993" spans="1:2">
      <c r="A4993" s="11">
        <f>Returns!A4993</f>
        <v>0</v>
      </c>
      <c r="B4993" s="1">
        <f t="array" ref="B4993">MMULT(Returns!B4993:AC4993,Resume!$B$38:$B$65)</f>
        <v>0</v>
      </c>
    </row>
    <row r="4994" spans="1:2">
      <c r="A4994" s="11">
        <f>Returns!A4994</f>
        <v>0</v>
      </c>
      <c r="B4994" s="1">
        <f t="array" ref="B4994">MMULT(Returns!B4994:AC4994,Resume!$B$38:$B$65)</f>
        <v>0</v>
      </c>
    </row>
    <row r="4995" spans="1:2">
      <c r="A4995" s="11">
        <f>Returns!A4995</f>
        <v>0</v>
      </c>
      <c r="B4995" s="1">
        <f t="array" ref="B4995">MMULT(Returns!B4995:AC4995,Resume!$B$38:$B$65)</f>
        <v>0</v>
      </c>
    </row>
    <row r="4996" spans="1:2">
      <c r="A4996" s="11">
        <f>Returns!A4996</f>
        <v>0</v>
      </c>
      <c r="B4996" s="1">
        <f t="array" ref="B4996">MMULT(Returns!B4996:AC4996,Resume!$B$38:$B$65)</f>
        <v>0</v>
      </c>
    </row>
    <row r="4997" spans="1:2">
      <c r="A4997" s="11">
        <f>Returns!A4997</f>
        <v>0</v>
      </c>
      <c r="B4997" s="1">
        <f t="array" ref="B4997">MMULT(Returns!B4997:AC4997,Resume!$B$38:$B$65)</f>
        <v>0</v>
      </c>
    </row>
    <row r="4998" spans="1:2">
      <c r="A4998" s="11">
        <f>Returns!A4998</f>
        <v>0</v>
      </c>
      <c r="B4998" s="1">
        <f t="array" ref="B4998">MMULT(Returns!B4998:AC4998,Resume!$B$38:$B$65)</f>
        <v>0</v>
      </c>
    </row>
    <row r="4999" spans="1:2">
      <c r="A4999" s="11">
        <f>Returns!A4999</f>
        <v>0</v>
      </c>
      <c r="B4999" s="1">
        <f t="array" ref="B4999">MMULT(Returns!B4999:AC4999,Resume!$B$38:$B$65)</f>
        <v>0</v>
      </c>
    </row>
    <row r="5000" spans="1:2">
      <c r="A5000" s="11">
        <f>Returns!A5000</f>
        <v>0</v>
      </c>
      <c r="B5000" s="1">
        <f t="array" ref="B5000">MMULT(Returns!B5000:AC5000,Resume!$B$38:$B$65)</f>
        <v>0</v>
      </c>
    </row>
    <row r="5001" spans="1:2">
      <c r="A5001" s="11">
        <f>Returns!A5001</f>
        <v>0</v>
      </c>
      <c r="B5001" s="1">
        <f t="array" ref="B5001">MMULT(Returns!B5001:AC5001,Resume!$B$38:$B$65)</f>
        <v>0</v>
      </c>
    </row>
    <row r="5002" spans="1:2">
      <c r="A5002" s="11">
        <f>Returns!A5002</f>
        <v>0</v>
      </c>
      <c r="B5002" s="1">
        <f t="array" ref="B5002">MMULT(Returns!B5002:AC5002,Resume!$B$38:$B$65)</f>
        <v>0</v>
      </c>
    </row>
    <row r="5003" spans="1:2">
      <c r="A5003" s="11">
        <f>Returns!A5003</f>
        <v>0</v>
      </c>
      <c r="B5003" s="1">
        <f t="array" ref="B5003">MMULT(Returns!B5003:AC5003,Resume!$B$38:$B$65)</f>
        <v>0</v>
      </c>
    </row>
    <row r="5004" spans="1:2">
      <c r="A5004" s="11">
        <f>Returns!A5004</f>
        <v>0</v>
      </c>
      <c r="B5004" s="1">
        <f t="array" ref="B5004">MMULT(Returns!B5004:AC5004,Resume!$B$38:$B$65)</f>
        <v>0</v>
      </c>
    </row>
    <row r="5005" spans="1:2">
      <c r="A5005" s="11">
        <f>Returns!A5005</f>
        <v>0</v>
      </c>
      <c r="B5005" s="1">
        <f t="array" ref="B5005">MMULT(Returns!B5005:AC5005,Resume!$B$38:$B$65)</f>
        <v>0</v>
      </c>
    </row>
    <row r="5006" spans="1:2">
      <c r="A5006" s="11">
        <f>Returns!A5006</f>
        <v>0</v>
      </c>
      <c r="B5006" s="1">
        <f t="array" ref="B5006">MMULT(Returns!B5006:AC5006,Resume!$B$38:$B$65)</f>
        <v>0</v>
      </c>
    </row>
    <row r="5007" spans="1:2">
      <c r="A5007" s="11">
        <f>Returns!A5007</f>
        <v>0</v>
      </c>
      <c r="B5007" s="1">
        <f t="array" ref="B5007">MMULT(Returns!B5007:AC5007,Resume!$B$38:$B$65)</f>
        <v>0</v>
      </c>
    </row>
    <row r="5008" spans="1:2">
      <c r="A5008" s="11">
        <f>Returns!A5008</f>
        <v>0</v>
      </c>
      <c r="B5008" s="1">
        <f t="array" ref="B5008">MMULT(Returns!B5008:AC5008,Resume!$B$38:$B$65)</f>
        <v>0</v>
      </c>
    </row>
    <row r="5009" spans="1:2">
      <c r="A5009" s="11">
        <f>Returns!A5009</f>
        <v>0</v>
      </c>
      <c r="B5009" s="1">
        <f t="array" ref="B5009">MMULT(Returns!B5009:AC5009,Resume!$B$38:$B$65)</f>
        <v>0</v>
      </c>
    </row>
    <row r="5010" spans="1:2">
      <c r="A5010" s="11">
        <f>Returns!A5010</f>
        <v>0</v>
      </c>
      <c r="B5010" s="1">
        <f t="array" ref="B5010">MMULT(Returns!B5010:AC5010,Resume!$B$38:$B$65)</f>
        <v>0</v>
      </c>
    </row>
    <row r="5011" spans="1:2">
      <c r="A5011" s="11">
        <f>Returns!A5011</f>
        <v>0</v>
      </c>
      <c r="B5011" s="1">
        <f t="array" ref="B5011">MMULT(Returns!B5011:AC5011,Resume!$B$38:$B$65)</f>
        <v>0</v>
      </c>
    </row>
    <row r="5012" spans="1:2">
      <c r="A5012" s="11">
        <f>Returns!A5012</f>
        <v>0</v>
      </c>
      <c r="B5012" s="1">
        <f t="array" ref="B5012">MMULT(Returns!B5012:AC5012,Resume!$B$38:$B$65)</f>
        <v>0</v>
      </c>
    </row>
    <row r="5013" spans="1:2">
      <c r="A5013" s="11">
        <f>Returns!A5013</f>
        <v>0</v>
      </c>
      <c r="B5013" s="1">
        <f t="array" ref="B5013">MMULT(Returns!B5013:AC5013,Resume!$B$38:$B$65)</f>
        <v>0</v>
      </c>
    </row>
    <row r="5014" spans="1:2">
      <c r="A5014" s="11">
        <f>Returns!A5014</f>
        <v>0</v>
      </c>
      <c r="B5014" s="1">
        <f t="array" ref="B5014">MMULT(Returns!B5014:AC5014,Resume!$B$38:$B$65)</f>
        <v>0</v>
      </c>
    </row>
    <row r="5015" spans="1:2">
      <c r="A5015" s="11">
        <f>Returns!A5015</f>
        <v>0</v>
      </c>
      <c r="B5015" s="1">
        <f t="array" ref="B5015">MMULT(Returns!B5015:AC5015,Resume!$B$38:$B$65)</f>
        <v>0</v>
      </c>
    </row>
    <row r="5016" spans="1:2">
      <c r="A5016" s="11">
        <f>Returns!A5016</f>
        <v>0</v>
      </c>
      <c r="B5016" s="1">
        <f t="array" ref="B5016">MMULT(Returns!B5016:AC5016,Resume!$B$38:$B$65)</f>
        <v>0</v>
      </c>
    </row>
    <row r="5017" spans="1:2">
      <c r="A5017" s="11">
        <f>Returns!A5017</f>
        <v>0</v>
      </c>
      <c r="B5017" s="1">
        <f t="array" ref="B5017">MMULT(Returns!B5017:AC5017,Resume!$B$38:$B$65)</f>
        <v>0</v>
      </c>
    </row>
    <row r="5018" spans="1:2">
      <c r="A5018" s="11">
        <f>Returns!A5018</f>
        <v>0</v>
      </c>
      <c r="B5018" s="1">
        <f t="array" ref="B5018">MMULT(Returns!B5018:AC5018,Resume!$B$38:$B$65)</f>
        <v>0</v>
      </c>
    </row>
    <row r="5019" spans="1:2">
      <c r="A5019" s="11">
        <f>Returns!A5019</f>
        <v>0</v>
      </c>
      <c r="B5019" s="1">
        <f t="array" ref="B5019">MMULT(Returns!B5019:AC5019,Resume!$B$38:$B$65)</f>
        <v>0</v>
      </c>
    </row>
    <row r="5020" spans="1:2">
      <c r="A5020" s="11">
        <f>Returns!A5020</f>
        <v>0</v>
      </c>
      <c r="B5020" s="1">
        <f t="array" ref="B5020">MMULT(Returns!B5020:AC5020,Resume!$B$38:$B$65)</f>
        <v>0</v>
      </c>
    </row>
    <row r="5021" spans="1:2">
      <c r="A5021" s="11">
        <f>Returns!A5021</f>
        <v>0</v>
      </c>
      <c r="B5021" s="1">
        <f t="array" ref="B5021">MMULT(Returns!B5021:AC5021,Resume!$B$38:$B$65)</f>
        <v>0</v>
      </c>
    </row>
    <row r="5022" spans="1:2">
      <c r="A5022" s="11">
        <f>Returns!A5022</f>
        <v>0</v>
      </c>
      <c r="B5022" s="1">
        <f t="array" ref="B5022">MMULT(Returns!B5022:AC5022,Resume!$B$38:$B$65)</f>
        <v>0</v>
      </c>
    </row>
    <row r="5023" spans="1:2">
      <c r="A5023" s="11">
        <f>Returns!A5023</f>
        <v>0</v>
      </c>
      <c r="B5023" s="1">
        <f t="array" ref="B5023">MMULT(Returns!B5023:AC5023,Resume!$B$38:$B$65)</f>
        <v>0</v>
      </c>
    </row>
    <row r="5024" spans="1:2">
      <c r="A5024" s="11">
        <f>Returns!A5024</f>
        <v>0</v>
      </c>
      <c r="B5024" s="1">
        <f t="array" ref="B5024">MMULT(Returns!B5024:AC5024,Resume!$B$38:$B$65)</f>
        <v>0</v>
      </c>
    </row>
    <row r="5025" spans="1:2">
      <c r="A5025" s="11">
        <f>Returns!A5025</f>
        <v>0</v>
      </c>
      <c r="B5025" s="1">
        <f t="array" ref="B5025">MMULT(Returns!B5025:AC5025,Resume!$B$38:$B$65)</f>
        <v>0</v>
      </c>
    </row>
    <row r="5026" spans="1:2">
      <c r="A5026" s="11">
        <f>Returns!A5026</f>
        <v>0</v>
      </c>
      <c r="B5026" s="1">
        <f t="array" ref="B5026">MMULT(Returns!B5026:AC5026,Resume!$B$38:$B$65)</f>
        <v>0</v>
      </c>
    </row>
    <row r="5027" spans="1:2">
      <c r="A5027" s="11">
        <f>Returns!A5027</f>
        <v>0</v>
      </c>
      <c r="B5027" s="1">
        <f t="array" ref="B5027">MMULT(Returns!B5027:AC5027,Resume!$B$38:$B$65)</f>
        <v>0</v>
      </c>
    </row>
    <row r="5028" spans="1:2">
      <c r="A5028" s="11">
        <f>Returns!A5028</f>
        <v>0</v>
      </c>
      <c r="B5028" s="1">
        <f t="array" ref="B5028">MMULT(Returns!B5028:AC5028,Resume!$B$38:$B$65)</f>
        <v>0</v>
      </c>
    </row>
    <row r="5029" spans="1:2">
      <c r="A5029" s="11">
        <f>Returns!A5029</f>
        <v>0</v>
      </c>
      <c r="B5029" s="1">
        <f t="array" ref="B5029">MMULT(Returns!B5029:AC5029,Resume!$B$38:$B$65)</f>
        <v>0</v>
      </c>
    </row>
    <row r="5030" spans="1:2">
      <c r="A5030" s="11">
        <f>Returns!A5030</f>
        <v>0</v>
      </c>
      <c r="B5030" s="1">
        <f t="array" ref="B5030">MMULT(Returns!B5030:AC5030,Resume!$B$38:$B$65)</f>
        <v>0</v>
      </c>
    </row>
    <row r="5031" spans="1:2">
      <c r="A5031" s="11">
        <f>Returns!A5031</f>
        <v>0</v>
      </c>
      <c r="B5031" s="1">
        <f t="array" ref="B5031">MMULT(Returns!B5031:AC5031,Resume!$B$38:$B$65)</f>
        <v>0</v>
      </c>
    </row>
    <row r="5032" spans="1:2">
      <c r="A5032" s="11">
        <f>Returns!A5032</f>
        <v>0</v>
      </c>
      <c r="B5032" s="1">
        <f t="array" ref="B5032">MMULT(Returns!B5032:AC5032,Resume!$B$38:$B$65)</f>
        <v>0</v>
      </c>
    </row>
    <row r="5033" spans="1:2">
      <c r="A5033" s="11">
        <f>Returns!A5033</f>
        <v>0</v>
      </c>
      <c r="B5033" s="1">
        <f t="array" ref="B5033">MMULT(Returns!B5033:AC5033,Resume!$B$38:$B$65)</f>
        <v>0</v>
      </c>
    </row>
    <row r="5034" spans="1:2">
      <c r="A5034" s="11">
        <f>Returns!A5034</f>
        <v>0</v>
      </c>
      <c r="B5034" s="1">
        <f t="array" ref="B5034">MMULT(Returns!B5034:AC5034,Resume!$B$38:$B$65)</f>
        <v>0</v>
      </c>
    </row>
    <row r="5035" spans="1:2">
      <c r="A5035" s="11">
        <f>Returns!A5035</f>
        <v>0</v>
      </c>
      <c r="B5035" s="1">
        <f t="array" ref="B5035">MMULT(Returns!B5035:AC5035,Resume!$B$38:$B$65)</f>
        <v>0</v>
      </c>
    </row>
    <row r="5036" spans="1:2">
      <c r="A5036" s="11">
        <f>Returns!A5036</f>
        <v>0</v>
      </c>
      <c r="B5036" s="1">
        <f t="array" ref="B5036">MMULT(Returns!B5036:AC5036,Resume!$B$38:$B$65)</f>
        <v>0</v>
      </c>
    </row>
    <row r="5037" spans="1:2">
      <c r="A5037" s="11">
        <f>Returns!A5037</f>
        <v>0</v>
      </c>
      <c r="B5037" s="1">
        <f t="array" ref="B5037">MMULT(Returns!B5037:AC5037,Resume!$B$38:$B$65)</f>
        <v>0</v>
      </c>
    </row>
    <row r="5038" spans="1:2">
      <c r="A5038" s="11">
        <f>Returns!A5038</f>
        <v>0</v>
      </c>
      <c r="B5038" s="1">
        <f t="array" ref="B5038">MMULT(Returns!B5038:AC5038,Resume!$B$38:$B$65)</f>
        <v>0</v>
      </c>
    </row>
    <row r="5039" spans="1:2">
      <c r="A5039" s="11">
        <f>Returns!A5039</f>
        <v>0</v>
      </c>
      <c r="B5039" s="1">
        <f t="array" ref="B5039">MMULT(Returns!B5039:AC5039,Resume!$B$38:$B$65)</f>
        <v>0</v>
      </c>
    </row>
    <row r="5040" spans="1:2">
      <c r="A5040" s="11">
        <f>Returns!A5040</f>
        <v>0</v>
      </c>
      <c r="B5040" s="1">
        <f t="array" ref="B5040">MMULT(Returns!B5040:AC5040,Resume!$B$38:$B$65)</f>
        <v>0</v>
      </c>
    </row>
    <row r="5041" spans="1:2">
      <c r="A5041" s="11">
        <f>Returns!A5041</f>
        <v>0</v>
      </c>
      <c r="B5041" s="1">
        <f t="array" ref="B5041">MMULT(Returns!B5041:AC5041,Resume!$B$38:$B$65)</f>
        <v>0</v>
      </c>
    </row>
    <row r="5042" spans="1:2">
      <c r="A5042" s="11">
        <f>Returns!A5042</f>
        <v>0</v>
      </c>
      <c r="B5042" s="1">
        <f t="array" ref="B5042">MMULT(Returns!B5042:AC5042,Resume!$B$38:$B$65)</f>
        <v>0</v>
      </c>
    </row>
    <row r="5043" spans="1:2">
      <c r="A5043" s="11">
        <f>Returns!A5043</f>
        <v>0</v>
      </c>
      <c r="B5043" s="1">
        <f t="array" ref="B5043">MMULT(Returns!B5043:AC5043,Resume!$B$38:$B$65)</f>
        <v>0</v>
      </c>
    </row>
    <row r="5044" spans="1:2">
      <c r="A5044" s="11">
        <f>Returns!A5044</f>
        <v>0</v>
      </c>
      <c r="B5044" s="1">
        <f t="array" ref="B5044">MMULT(Returns!B5044:AC5044,Resume!$B$38:$B$65)</f>
        <v>0</v>
      </c>
    </row>
    <row r="5045" spans="1:2">
      <c r="A5045" s="11">
        <f>Returns!A5045</f>
        <v>0</v>
      </c>
      <c r="B5045" s="1">
        <f t="array" ref="B5045">MMULT(Returns!B5045:AC5045,Resume!$B$38:$B$65)</f>
        <v>0</v>
      </c>
    </row>
    <row r="5046" spans="1:2">
      <c r="A5046" s="11">
        <f>Returns!A5046</f>
        <v>0</v>
      </c>
      <c r="B5046" s="1">
        <f t="array" ref="B5046">MMULT(Returns!B5046:AC5046,Resume!$B$38:$B$65)</f>
        <v>0</v>
      </c>
    </row>
    <row r="5047" spans="1:2">
      <c r="A5047" s="11">
        <f>Returns!A5047</f>
        <v>0</v>
      </c>
      <c r="B5047" s="1">
        <f t="array" ref="B5047">MMULT(Returns!B5047:AC5047,Resume!$B$38:$B$65)</f>
        <v>0</v>
      </c>
    </row>
    <row r="5048" spans="1:2">
      <c r="A5048" s="11">
        <f>Returns!A5048</f>
        <v>0</v>
      </c>
      <c r="B5048" s="1">
        <f t="array" ref="B5048">MMULT(Returns!B5048:AC5048,Resume!$B$38:$B$65)</f>
        <v>0</v>
      </c>
    </row>
    <row r="5049" spans="1:2">
      <c r="A5049" s="11">
        <f>Returns!A5049</f>
        <v>0</v>
      </c>
      <c r="B5049" s="1">
        <f t="array" ref="B5049">MMULT(Returns!B5049:AC5049,Resume!$B$38:$B$65)</f>
        <v>0</v>
      </c>
    </row>
    <row r="5050" spans="1:2">
      <c r="A5050" s="11">
        <f>Returns!A5050</f>
        <v>0</v>
      </c>
      <c r="B5050" s="1">
        <f t="array" ref="B5050">MMULT(Returns!B5050:AC5050,Resume!$B$38:$B$65)</f>
        <v>0</v>
      </c>
    </row>
    <row r="5051" spans="1:2">
      <c r="A5051" s="11">
        <f>Returns!A5051</f>
        <v>0</v>
      </c>
      <c r="B5051" s="1">
        <f t="array" ref="B5051">MMULT(Returns!B5051:AC5051,Resume!$B$38:$B$65)</f>
        <v>0</v>
      </c>
    </row>
    <row r="5052" spans="1:2">
      <c r="A5052" s="11">
        <f>Returns!A5052</f>
        <v>0</v>
      </c>
      <c r="B5052" s="1">
        <f t="array" ref="B5052">MMULT(Returns!B5052:AC5052,Resume!$B$38:$B$65)</f>
        <v>0</v>
      </c>
    </row>
    <row r="5053" spans="1:2">
      <c r="A5053" s="11">
        <f>Returns!A5053</f>
        <v>0</v>
      </c>
      <c r="B5053" s="1">
        <f t="array" ref="B5053">MMULT(Returns!B5053:AC5053,Resume!$B$38:$B$65)</f>
        <v>0</v>
      </c>
    </row>
    <row r="5054" spans="1:2">
      <c r="A5054" s="11">
        <f>Returns!A5054</f>
        <v>0</v>
      </c>
      <c r="B5054" s="1">
        <f t="array" ref="B5054">MMULT(Returns!B5054:AC5054,Resume!$B$38:$B$65)</f>
        <v>0</v>
      </c>
    </row>
    <row r="5055" spans="1:2">
      <c r="A5055" s="11">
        <f>Returns!A5055</f>
        <v>0</v>
      </c>
      <c r="B5055" s="1">
        <f t="array" ref="B5055">MMULT(Returns!B5055:AC5055,Resume!$B$38:$B$65)</f>
        <v>0</v>
      </c>
    </row>
    <row r="5056" spans="1:2">
      <c r="A5056" s="11">
        <f>Returns!A5056</f>
        <v>0</v>
      </c>
      <c r="B5056" s="1">
        <f t="array" ref="B5056">MMULT(Returns!B5056:AC5056,Resume!$B$38:$B$65)</f>
        <v>0</v>
      </c>
    </row>
    <row r="5057" spans="1:2">
      <c r="A5057" s="11">
        <f>Returns!A5057</f>
        <v>0</v>
      </c>
      <c r="B5057" s="1">
        <f t="array" ref="B5057">MMULT(Returns!B5057:AC5057,Resume!$B$38:$B$65)</f>
        <v>0</v>
      </c>
    </row>
    <row r="5058" spans="1:2">
      <c r="A5058" s="11">
        <f>Returns!A5058</f>
        <v>0</v>
      </c>
      <c r="B5058" s="1">
        <f t="array" ref="B5058">MMULT(Returns!B5058:AC5058,Resume!$B$38:$B$65)</f>
        <v>0</v>
      </c>
    </row>
    <row r="5059" spans="1:2">
      <c r="A5059" s="11">
        <f>Returns!A5059</f>
        <v>0</v>
      </c>
      <c r="B5059" s="1">
        <f t="array" ref="B5059">MMULT(Returns!B5059:AC5059,Resume!$B$38:$B$65)</f>
        <v>0</v>
      </c>
    </row>
    <row r="5060" spans="1:2">
      <c r="A5060" s="11">
        <f>Returns!A5060</f>
        <v>0</v>
      </c>
      <c r="B5060" s="1">
        <f t="array" ref="B5060">MMULT(Returns!B5060:AC5060,Resume!$B$38:$B$65)</f>
        <v>0</v>
      </c>
    </row>
    <row r="5061" spans="1:2">
      <c r="A5061" s="11">
        <f>Returns!A5061</f>
        <v>0</v>
      </c>
      <c r="B5061" s="1">
        <f t="array" ref="B5061">MMULT(Returns!B5061:AC5061,Resume!$B$38:$B$65)</f>
        <v>0</v>
      </c>
    </row>
    <row r="5062" spans="1:2">
      <c r="A5062" s="11">
        <f>Returns!A5062</f>
        <v>0</v>
      </c>
      <c r="B5062" s="1">
        <f t="array" ref="B5062">MMULT(Returns!B5062:AC5062,Resume!$B$38:$B$65)</f>
        <v>0</v>
      </c>
    </row>
    <row r="5063" spans="1:2">
      <c r="A5063" s="11">
        <f>Returns!A5063</f>
        <v>0</v>
      </c>
      <c r="B5063" s="1">
        <f t="array" ref="B5063">MMULT(Returns!B5063:AC5063,Resume!$B$38:$B$65)</f>
        <v>0</v>
      </c>
    </row>
    <row r="5064" spans="1:2">
      <c r="A5064" s="11">
        <f>Returns!A5064</f>
        <v>0</v>
      </c>
      <c r="B5064" s="1">
        <f t="array" ref="B5064">MMULT(Returns!B5064:AC5064,Resume!$B$38:$B$65)</f>
        <v>0</v>
      </c>
    </row>
    <row r="5065" spans="1:2">
      <c r="A5065" s="11">
        <f>Returns!A5065</f>
        <v>0</v>
      </c>
      <c r="B5065" s="1">
        <f t="array" ref="B5065">MMULT(Returns!B5065:AC5065,Resume!$B$38:$B$65)</f>
        <v>0</v>
      </c>
    </row>
    <row r="5066" spans="1:2">
      <c r="A5066" s="11">
        <f>Returns!A5066</f>
        <v>0</v>
      </c>
      <c r="B5066" s="1">
        <f t="array" ref="B5066">MMULT(Returns!B5066:AC5066,Resume!$B$38:$B$65)</f>
        <v>0</v>
      </c>
    </row>
    <row r="5067" spans="1:2">
      <c r="A5067" s="11">
        <f>Returns!A5067</f>
        <v>0</v>
      </c>
      <c r="B5067" s="1">
        <f t="array" ref="B5067">MMULT(Returns!B5067:AC5067,Resume!$B$38:$B$65)</f>
        <v>0</v>
      </c>
    </row>
    <row r="5068" spans="1:2">
      <c r="A5068" s="11">
        <f>Returns!A5068</f>
        <v>0</v>
      </c>
      <c r="B5068" s="1">
        <f t="array" ref="B5068">MMULT(Returns!B5068:AC5068,Resume!$B$38:$B$65)</f>
        <v>0</v>
      </c>
    </row>
    <row r="5069" spans="1:2">
      <c r="A5069" s="11">
        <f>Returns!A5069</f>
        <v>0</v>
      </c>
      <c r="B5069" s="1">
        <f t="array" ref="B5069">MMULT(Returns!B5069:AC5069,Resume!$B$38:$B$65)</f>
        <v>0</v>
      </c>
    </row>
    <row r="5070" spans="1:2">
      <c r="A5070" s="11">
        <f>Returns!A5070</f>
        <v>0</v>
      </c>
      <c r="B5070" s="1">
        <f t="array" ref="B5070">MMULT(Returns!B5070:AC5070,Resume!$B$38:$B$65)</f>
        <v>0</v>
      </c>
    </row>
    <row r="5071" spans="1:2">
      <c r="A5071" s="11">
        <f>Returns!A5071</f>
        <v>0</v>
      </c>
      <c r="B5071" s="1">
        <f t="array" ref="B5071">MMULT(Returns!B5071:AC5071,Resume!$B$38:$B$65)</f>
        <v>0</v>
      </c>
    </row>
    <row r="5072" spans="1:2">
      <c r="A5072" s="11">
        <f>Returns!A5072</f>
        <v>0</v>
      </c>
      <c r="B5072" s="1">
        <f t="array" ref="B5072">MMULT(Returns!B5072:AC5072,Resume!$B$38:$B$65)</f>
        <v>0</v>
      </c>
    </row>
    <row r="5073" spans="1:2">
      <c r="A5073" s="11">
        <f>Returns!A5073</f>
        <v>0</v>
      </c>
      <c r="B5073" s="1">
        <f t="array" ref="B5073">MMULT(Returns!B5073:AC5073,Resume!$B$38:$B$65)</f>
        <v>0</v>
      </c>
    </row>
    <row r="5074" spans="1:2">
      <c r="A5074" s="11">
        <f>Returns!A5074</f>
        <v>0</v>
      </c>
      <c r="B5074" s="1">
        <f t="array" ref="B5074">MMULT(Returns!B5074:AC5074,Resume!$B$38:$B$65)</f>
        <v>0</v>
      </c>
    </row>
    <row r="5075" spans="1:2">
      <c r="A5075" s="11">
        <f>Returns!A5075</f>
        <v>0</v>
      </c>
      <c r="B5075" s="1">
        <f t="array" ref="B5075">MMULT(Returns!B5075:AC5075,Resume!$B$38:$B$65)</f>
        <v>0</v>
      </c>
    </row>
    <row r="5076" spans="1:2">
      <c r="A5076" s="11">
        <f>Returns!A5076</f>
        <v>0</v>
      </c>
      <c r="B5076" s="1">
        <f t="array" ref="B5076">MMULT(Returns!B5076:AC5076,Resume!$B$38:$B$65)</f>
        <v>0</v>
      </c>
    </row>
    <row r="5077" spans="1:2">
      <c r="A5077" s="11">
        <f>Returns!A5077</f>
        <v>0</v>
      </c>
      <c r="B5077" s="1">
        <f t="array" ref="B5077">MMULT(Returns!B5077:AC5077,Resume!$B$38:$B$65)</f>
        <v>0</v>
      </c>
    </row>
    <row r="5078" spans="1:2">
      <c r="A5078" s="11">
        <f>Returns!A5078</f>
        <v>0</v>
      </c>
      <c r="B5078" s="1">
        <f t="array" ref="B5078">MMULT(Returns!B5078:AC5078,Resume!$B$38:$B$65)</f>
        <v>0</v>
      </c>
    </row>
    <row r="5079" spans="1:2">
      <c r="A5079" s="11">
        <f>Returns!A5079</f>
        <v>0</v>
      </c>
      <c r="B5079" s="1">
        <f t="array" ref="B5079">MMULT(Returns!B5079:AC5079,Resume!$B$38:$B$65)</f>
        <v>0</v>
      </c>
    </row>
    <row r="5080" spans="1:2">
      <c r="A5080" s="11">
        <f>Returns!A5080</f>
        <v>0</v>
      </c>
      <c r="B5080" s="1">
        <f t="array" ref="B5080">MMULT(Returns!B5080:AC5080,Resume!$B$38:$B$65)</f>
        <v>0</v>
      </c>
    </row>
    <row r="5081" spans="1:2">
      <c r="A5081" s="11">
        <f>Returns!A5081</f>
        <v>0</v>
      </c>
      <c r="B5081" s="1">
        <f t="array" ref="B5081">MMULT(Returns!B5081:AC5081,Resume!$B$38:$B$65)</f>
        <v>0</v>
      </c>
    </row>
    <row r="5082" spans="1:2">
      <c r="A5082" s="11">
        <f>Returns!A5082</f>
        <v>0</v>
      </c>
      <c r="B5082" s="1">
        <f t="array" ref="B5082">MMULT(Returns!B5082:AC5082,Resume!$B$38:$B$65)</f>
        <v>0</v>
      </c>
    </row>
    <row r="5083" spans="1:2">
      <c r="A5083" s="11">
        <f>Returns!A5083</f>
        <v>0</v>
      </c>
      <c r="B5083" s="1">
        <f t="array" ref="B5083">MMULT(Returns!B5083:AC5083,Resume!$B$38:$B$65)</f>
        <v>0</v>
      </c>
    </row>
    <row r="5084" spans="1:2">
      <c r="A5084" s="11">
        <f>Returns!A5084</f>
        <v>0</v>
      </c>
      <c r="B5084" s="1">
        <f t="array" ref="B5084">MMULT(Returns!B5084:AC5084,Resume!$B$38:$B$65)</f>
        <v>0</v>
      </c>
    </row>
    <row r="5085" spans="1:2">
      <c r="A5085" s="11">
        <f>Returns!A5085</f>
        <v>0</v>
      </c>
      <c r="B5085" s="1">
        <f t="array" ref="B5085">MMULT(Returns!B5085:AC5085,Resume!$B$38:$B$65)</f>
        <v>0</v>
      </c>
    </row>
    <row r="5086" spans="1:2">
      <c r="A5086" s="11">
        <f>Returns!A5086</f>
        <v>0</v>
      </c>
      <c r="B5086" s="1">
        <f t="array" ref="B5086">MMULT(Returns!B5086:AC5086,Resume!$B$38:$B$65)</f>
        <v>0</v>
      </c>
    </row>
    <row r="5087" spans="1:2">
      <c r="A5087" s="11">
        <f>Returns!A5087</f>
        <v>0</v>
      </c>
      <c r="B5087" s="1">
        <f t="array" ref="B5087">MMULT(Returns!B5087:AC5087,Resume!$B$38:$B$65)</f>
        <v>0</v>
      </c>
    </row>
    <row r="5088" spans="1:2">
      <c r="A5088" s="11">
        <f>Returns!A5088</f>
        <v>0</v>
      </c>
      <c r="B5088" s="1">
        <f t="array" ref="B5088">MMULT(Returns!B5088:AC5088,Resume!$B$38:$B$65)</f>
        <v>0</v>
      </c>
    </row>
    <row r="5089" spans="1:2">
      <c r="A5089" s="11">
        <f>Returns!A5089</f>
        <v>0</v>
      </c>
      <c r="B5089" s="1">
        <f t="array" ref="B5089">MMULT(Returns!B5089:AC5089,Resume!$B$38:$B$65)</f>
        <v>0</v>
      </c>
    </row>
    <row r="5090" spans="1:2">
      <c r="A5090" s="11">
        <f>Returns!A5090</f>
        <v>0</v>
      </c>
      <c r="B5090" s="1">
        <f t="array" ref="B5090">MMULT(Returns!B5090:AC5090,Resume!$B$38:$B$65)</f>
        <v>0</v>
      </c>
    </row>
    <row r="5091" spans="1:2">
      <c r="A5091" s="11">
        <f>Returns!A5091</f>
        <v>0</v>
      </c>
      <c r="B5091" s="1">
        <f t="array" ref="B5091">MMULT(Returns!B5091:AC5091,Resume!$B$38:$B$65)</f>
        <v>0</v>
      </c>
    </row>
    <row r="5092" spans="1:2">
      <c r="A5092" s="11">
        <f>Returns!A5092</f>
        <v>0</v>
      </c>
      <c r="B5092" s="1">
        <f t="array" ref="B5092">MMULT(Returns!B5092:AC5092,Resume!$B$38:$B$65)</f>
        <v>0</v>
      </c>
    </row>
    <row r="5093" spans="1:2">
      <c r="A5093" s="11">
        <f>Returns!A5093</f>
        <v>0</v>
      </c>
      <c r="B5093" s="1">
        <f t="array" ref="B5093">MMULT(Returns!B5093:AC5093,Resume!$B$38:$B$65)</f>
        <v>0</v>
      </c>
    </row>
    <row r="5094" spans="1:2">
      <c r="A5094" s="11">
        <f>Returns!A5094</f>
        <v>0</v>
      </c>
      <c r="B5094" s="1">
        <f t="array" ref="B5094">MMULT(Returns!B5094:AC5094,Resume!$B$38:$B$65)</f>
        <v>0</v>
      </c>
    </row>
    <row r="5095" spans="1:2">
      <c r="A5095" s="11">
        <f>Returns!A5095</f>
        <v>0</v>
      </c>
      <c r="B5095" s="1">
        <f t="array" ref="B5095">MMULT(Returns!B5095:AC5095,Resume!$B$38:$B$65)</f>
        <v>0</v>
      </c>
    </row>
    <row r="5096" spans="1:2">
      <c r="A5096" s="11">
        <f>Returns!A5096</f>
        <v>0</v>
      </c>
      <c r="B5096" s="1">
        <f t="array" ref="B5096">MMULT(Returns!B5096:AC5096,Resume!$B$38:$B$65)</f>
        <v>0</v>
      </c>
    </row>
    <row r="5097" spans="1:2">
      <c r="A5097" s="11">
        <f>Returns!A5097</f>
        <v>0</v>
      </c>
      <c r="B5097" s="1">
        <f t="array" ref="B5097">MMULT(Returns!B5097:AC5097,Resume!$B$38:$B$65)</f>
        <v>0</v>
      </c>
    </row>
    <row r="5098" spans="1:2">
      <c r="A5098" s="11">
        <f>Returns!A5098</f>
        <v>0</v>
      </c>
      <c r="B5098" s="1">
        <f t="array" ref="B5098">MMULT(Returns!B5098:AC5098,Resume!$B$38:$B$65)</f>
        <v>0</v>
      </c>
    </row>
    <row r="5099" spans="1:2">
      <c r="A5099" s="11">
        <f>Returns!A5099</f>
        <v>0</v>
      </c>
      <c r="B5099" s="1">
        <f t="array" ref="B5099">MMULT(Returns!B5099:AC5099,Resume!$B$38:$B$65)</f>
        <v>0</v>
      </c>
    </row>
    <row r="5100" spans="1:2">
      <c r="A5100" s="11">
        <f>Returns!A5100</f>
        <v>0</v>
      </c>
      <c r="B5100" s="1">
        <f t="array" ref="B5100">MMULT(Returns!B5100:AC5100,Resume!$B$38:$B$65)</f>
        <v>0</v>
      </c>
    </row>
    <row r="5101" spans="1:2">
      <c r="A5101" s="11">
        <f>Returns!A5101</f>
        <v>0</v>
      </c>
      <c r="B5101" s="1">
        <f t="array" ref="B5101">MMULT(Returns!B5101:AC5101,Resume!$B$38:$B$65)</f>
        <v>0</v>
      </c>
    </row>
    <row r="5102" spans="1:2">
      <c r="A5102" s="11">
        <f>Returns!A5102</f>
        <v>0</v>
      </c>
      <c r="B5102" s="1">
        <f t="array" ref="B5102">MMULT(Returns!B5102:AC5102,Resume!$B$38:$B$65)</f>
        <v>0</v>
      </c>
    </row>
    <row r="5103" spans="1:2">
      <c r="A5103" s="11">
        <f>Returns!A5103</f>
        <v>0</v>
      </c>
      <c r="B5103" s="1">
        <f t="array" ref="B5103">MMULT(Returns!B5103:AC5103,Resume!$B$38:$B$65)</f>
        <v>0</v>
      </c>
    </row>
    <row r="5104" spans="1:2">
      <c r="A5104" s="11">
        <f>Returns!A5104</f>
        <v>0</v>
      </c>
      <c r="B5104" s="1">
        <f t="array" ref="B5104">MMULT(Returns!B5104:AC5104,Resume!$B$38:$B$65)</f>
        <v>0</v>
      </c>
    </row>
    <row r="5105" spans="1:2">
      <c r="A5105" s="11">
        <f>Returns!A5105</f>
        <v>0</v>
      </c>
      <c r="B5105" s="1">
        <f t="array" ref="B5105">MMULT(Returns!B5105:AC5105,Resume!$B$38:$B$65)</f>
        <v>0</v>
      </c>
    </row>
    <row r="5106" spans="1:2">
      <c r="A5106" s="11">
        <f>Returns!A5106</f>
        <v>0</v>
      </c>
      <c r="B5106" s="1">
        <f t="array" ref="B5106">MMULT(Returns!B5106:AC5106,Resume!$B$38:$B$65)</f>
        <v>0</v>
      </c>
    </row>
    <row r="5107" spans="1:2">
      <c r="A5107" s="11">
        <f>Returns!A5107</f>
        <v>0</v>
      </c>
      <c r="B5107" s="1">
        <f t="array" ref="B5107">MMULT(Returns!B5107:AC5107,Resume!$B$38:$B$65)</f>
        <v>0</v>
      </c>
    </row>
    <row r="5108" spans="1:2">
      <c r="A5108" s="11">
        <f>Returns!A5108</f>
        <v>0</v>
      </c>
      <c r="B5108" s="1">
        <f t="array" ref="B5108">MMULT(Returns!B5108:AC5108,Resume!$B$38:$B$65)</f>
        <v>0</v>
      </c>
    </row>
    <row r="5109" spans="1:2">
      <c r="A5109" s="11">
        <f>Returns!A5109</f>
        <v>0</v>
      </c>
      <c r="B5109" s="1">
        <f t="array" ref="B5109">MMULT(Returns!B5109:AC5109,Resume!$B$38:$B$65)</f>
        <v>0</v>
      </c>
    </row>
    <row r="5110" spans="1:2">
      <c r="A5110" s="11">
        <f>Returns!A5110</f>
        <v>0</v>
      </c>
      <c r="B5110" s="1">
        <f t="array" ref="B5110">MMULT(Returns!B5110:AC5110,Resume!$B$38:$B$65)</f>
        <v>0</v>
      </c>
    </row>
    <row r="5111" spans="1:2">
      <c r="A5111" s="11">
        <f>Returns!A5111</f>
        <v>0</v>
      </c>
      <c r="B5111" s="1">
        <f t="array" ref="B5111">MMULT(Returns!B5111:AC5111,Resume!$B$38:$B$65)</f>
        <v>0</v>
      </c>
    </row>
    <row r="5112" spans="1:2">
      <c r="A5112" s="11">
        <f>Returns!A5112</f>
        <v>0</v>
      </c>
      <c r="B5112" s="1">
        <f t="array" ref="B5112">MMULT(Returns!B5112:AC5112,Resume!$B$38:$B$65)</f>
        <v>0</v>
      </c>
    </row>
    <row r="5113" spans="1:2">
      <c r="A5113" s="11">
        <f>Returns!A5113</f>
        <v>0</v>
      </c>
      <c r="B5113" s="1">
        <f t="array" ref="B5113">MMULT(Returns!B5113:AC5113,Resume!$B$38:$B$65)</f>
        <v>0</v>
      </c>
    </row>
    <row r="5114" spans="1:2">
      <c r="A5114" s="11">
        <f>Returns!A5114</f>
        <v>0</v>
      </c>
      <c r="B5114" s="1">
        <f t="array" ref="B5114">MMULT(Returns!B5114:AC5114,Resume!$B$38:$B$65)</f>
        <v>0</v>
      </c>
    </row>
    <row r="5115" spans="1:2">
      <c r="A5115" s="11">
        <f>Returns!A5115</f>
        <v>0</v>
      </c>
      <c r="B5115" s="1">
        <f t="array" ref="B5115">MMULT(Returns!B5115:AC5115,Resume!$B$38:$B$65)</f>
        <v>0</v>
      </c>
    </row>
    <row r="5116" spans="1:2">
      <c r="A5116" s="11">
        <f>Returns!A5116</f>
        <v>0</v>
      </c>
      <c r="B5116" s="1">
        <f t="array" ref="B5116">MMULT(Returns!B5116:AC5116,Resume!$B$38:$B$65)</f>
        <v>0</v>
      </c>
    </row>
    <row r="5117" spans="1:2">
      <c r="A5117" s="11">
        <f>Returns!A5117</f>
        <v>0</v>
      </c>
      <c r="B5117" s="1">
        <f t="array" ref="B5117">MMULT(Returns!B5117:AC5117,Resume!$B$38:$B$65)</f>
        <v>0</v>
      </c>
    </row>
    <row r="5118" spans="1:2">
      <c r="A5118" s="11">
        <f>Returns!A5118</f>
        <v>0</v>
      </c>
      <c r="B5118" s="1">
        <f t="array" ref="B5118">MMULT(Returns!B5118:AC5118,Resume!$B$38:$B$65)</f>
        <v>0</v>
      </c>
    </row>
    <row r="5119" spans="1:2">
      <c r="A5119" s="11">
        <f>Returns!A5119</f>
        <v>0</v>
      </c>
      <c r="B5119" s="1">
        <f t="array" ref="B5119">MMULT(Returns!B5119:AC5119,Resume!$B$38:$B$65)</f>
        <v>0</v>
      </c>
    </row>
    <row r="5120" spans="1:2">
      <c r="A5120" s="11">
        <f>Returns!A5120</f>
        <v>0</v>
      </c>
      <c r="B5120" s="1">
        <f t="array" ref="B5120">MMULT(Returns!B5120:AC5120,Resume!$B$38:$B$65)</f>
        <v>0</v>
      </c>
    </row>
    <row r="5121" spans="1:2">
      <c r="A5121" s="11">
        <f>Returns!A5121</f>
        <v>0</v>
      </c>
      <c r="B5121" s="1">
        <f t="array" ref="B5121">MMULT(Returns!B5121:AC5121,Resume!$B$38:$B$65)</f>
        <v>0</v>
      </c>
    </row>
    <row r="5122" spans="1:2">
      <c r="A5122" s="11">
        <f>Returns!A5122</f>
        <v>0</v>
      </c>
      <c r="B5122" s="1">
        <f t="array" ref="B5122">MMULT(Returns!B5122:AC5122,Resume!$B$38:$B$65)</f>
        <v>0</v>
      </c>
    </row>
    <row r="5123" spans="1:2">
      <c r="A5123" s="11">
        <f>Returns!A5123</f>
        <v>0</v>
      </c>
      <c r="B5123" s="1">
        <f t="array" ref="B5123">MMULT(Returns!B5123:AC5123,Resume!$B$38:$B$65)</f>
        <v>0</v>
      </c>
    </row>
    <row r="5124" spans="1:2">
      <c r="A5124" s="11">
        <f>Returns!A5124</f>
        <v>0</v>
      </c>
      <c r="B5124" s="1">
        <f t="array" ref="B5124">MMULT(Returns!B5124:AC5124,Resume!$B$38:$B$65)</f>
        <v>0</v>
      </c>
    </row>
    <row r="5125" spans="1:2">
      <c r="A5125" s="11">
        <f>Returns!A5125</f>
        <v>0</v>
      </c>
      <c r="B5125" s="1">
        <f t="array" ref="B5125">MMULT(Returns!B5125:AC5125,Resume!$B$38:$B$65)</f>
        <v>0</v>
      </c>
    </row>
    <row r="5126" spans="1:2">
      <c r="A5126" s="11">
        <f>Returns!A5126</f>
        <v>0</v>
      </c>
      <c r="B5126" s="1">
        <f t="array" ref="B5126">MMULT(Returns!B5126:AC5126,Resume!$B$38:$B$65)</f>
        <v>0</v>
      </c>
    </row>
    <row r="5127" spans="1:2">
      <c r="A5127" s="11">
        <f>Returns!A5127</f>
        <v>0</v>
      </c>
      <c r="B5127" s="1">
        <f t="array" ref="B5127">MMULT(Returns!B5127:AC5127,Resume!$B$38:$B$65)</f>
        <v>0</v>
      </c>
    </row>
    <row r="5128" spans="1:2">
      <c r="A5128" s="11">
        <f>Returns!A5128</f>
        <v>0</v>
      </c>
      <c r="B5128" s="1">
        <f t="array" ref="B5128">MMULT(Returns!B5128:AC5128,Resume!$B$38:$B$65)</f>
        <v>0</v>
      </c>
    </row>
    <row r="5129" spans="1:2">
      <c r="A5129" s="11">
        <f>Returns!A5129</f>
        <v>0</v>
      </c>
      <c r="B5129" s="1">
        <f t="array" ref="B5129">MMULT(Returns!B5129:AC5129,Resume!$B$38:$B$65)</f>
        <v>0</v>
      </c>
    </row>
    <row r="5130" spans="1:2">
      <c r="A5130" s="11">
        <f>Returns!A5130</f>
        <v>0</v>
      </c>
      <c r="B5130" s="1">
        <f t="array" ref="B5130">MMULT(Returns!B5130:AC5130,Resume!$B$38:$B$65)</f>
        <v>0</v>
      </c>
    </row>
    <row r="5131" spans="1:2">
      <c r="A5131" s="11">
        <f>Returns!A5131</f>
        <v>0</v>
      </c>
      <c r="B5131" s="1">
        <f t="array" ref="B5131">MMULT(Returns!B5131:AC5131,Resume!$B$38:$B$65)</f>
        <v>0</v>
      </c>
    </row>
    <row r="5132" spans="1:2">
      <c r="A5132" s="11">
        <f>Returns!A5132</f>
        <v>0</v>
      </c>
      <c r="B5132" s="1">
        <f t="array" ref="B5132">MMULT(Returns!B5132:AC5132,Resume!$B$38:$B$65)</f>
        <v>0</v>
      </c>
    </row>
    <row r="5133" spans="1:2">
      <c r="A5133" s="11">
        <f>Returns!A5133</f>
        <v>0</v>
      </c>
      <c r="B5133" s="1">
        <f t="array" ref="B5133">MMULT(Returns!B5133:AC5133,Resume!$B$38:$B$65)</f>
        <v>0</v>
      </c>
    </row>
    <row r="5134" spans="1:2">
      <c r="A5134" s="11">
        <f>Returns!A5134</f>
        <v>0</v>
      </c>
      <c r="B5134" s="1">
        <f t="array" ref="B5134">MMULT(Returns!B5134:AC5134,Resume!$B$38:$B$65)</f>
        <v>0</v>
      </c>
    </row>
    <row r="5135" spans="1:2">
      <c r="A5135" s="11">
        <f>Returns!A5135</f>
        <v>0</v>
      </c>
      <c r="B5135" s="1">
        <f t="array" ref="B5135">MMULT(Returns!B5135:AC5135,Resume!$B$38:$B$65)</f>
        <v>0</v>
      </c>
    </row>
    <row r="5136" spans="1:2">
      <c r="A5136" s="11">
        <f>Returns!A5136</f>
        <v>0</v>
      </c>
      <c r="B5136" s="1">
        <f t="array" ref="B5136">MMULT(Returns!B5136:AC5136,Resume!$B$38:$B$65)</f>
        <v>0</v>
      </c>
    </row>
    <row r="5137" spans="1:2">
      <c r="A5137" s="11">
        <f>Returns!A5137</f>
        <v>0</v>
      </c>
      <c r="B5137" s="1">
        <f t="array" ref="B5137">MMULT(Returns!B5137:AC5137,Resume!$B$38:$B$65)</f>
        <v>0</v>
      </c>
    </row>
    <row r="5138" spans="1:2">
      <c r="A5138" s="11">
        <f>Returns!A5138</f>
        <v>0</v>
      </c>
      <c r="B5138" s="1">
        <f t="array" ref="B5138">MMULT(Returns!B5138:AC5138,Resume!$B$38:$B$65)</f>
        <v>0</v>
      </c>
    </row>
    <row r="5139" spans="1:2">
      <c r="A5139" s="11">
        <f>Returns!A5139</f>
        <v>0</v>
      </c>
      <c r="B5139" s="1">
        <f t="array" ref="B5139">MMULT(Returns!B5139:AC5139,Resume!$B$38:$B$65)</f>
        <v>0</v>
      </c>
    </row>
    <row r="5140" spans="1:2">
      <c r="A5140" s="11">
        <f>Returns!A5140</f>
        <v>0</v>
      </c>
      <c r="B5140" s="1">
        <f t="array" ref="B5140">MMULT(Returns!B5140:AC5140,Resume!$B$38:$B$65)</f>
        <v>0</v>
      </c>
    </row>
    <row r="5141" spans="1:2">
      <c r="A5141" s="11">
        <f>Returns!A5141</f>
        <v>0</v>
      </c>
      <c r="B5141" s="1">
        <f t="array" ref="B5141">MMULT(Returns!B5141:AC5141,Resume!$B$38:$B$65)</f>
        <v>0</v>
      </c>
    </row>
    <row r="5142" spans="1:2">
      <c r="A5142" s="11">
        <f>Returns!A5142</f>
        <v>0</v>
      </c>
      <c r="B5142" s="1">
        <f t="array" ref="B5142">MMULT(Returns!B5142:AC5142,Resume!$B$38:$B$65)</f>
        <v>0</v>
      </c>
    </row>
    <row r="5143" spans="1:2">
      <c r="A5143" s="11">
        <f>Returns!A5143</f>
        <v>0</v>
      </c>
      <c r="B5143" s="1">
        <f t="array" ref="B5143">MMULT(Returns!B5143:AC5143,Resume!$B$38:$B$65)</f>
        <v>0</v>
      </c>
    </row>
    <row r="5144" spans="1:2">
      <c r="A5144" s="11">
        <f>Returns!A5144</f>
        <v>0</v>
      </c>
      <c r="B5144" s="1">
        <f t="array" ref="B5144">MMULT(Returns!B5144:AC5144,Resume!$B$38:$B$65)</f>
        <v>0</v>
      </c>
    </row>
    <row r="5145" spans="1:2">
      <c r="A5145" s="11">
        <f>Returns!A5145</f>
        <v>0</v>
      </c>
      <c r="B5145" s="1">
        <f t="array" ref="B5145">MMULT(Returns!B5145:AC5145,Resume!$B$38:$B$65)</f>
        <v>0</v>
      </c>
    </row>
    <row r="5146" spans="1:2">
      <c r="A5146" s="11">
        <f>Returns!A5146</f>
        <v>0</v>
      </c>
      <c r="B5146" s="1">
        <f t="array" ref="B5146">MMULT(Returns!B5146:AC5146,Resume!$B$38:$B$65)</f>
        <v>0</v>
      </c>
    </row>
    <row r="5147" spans="1:2">
      <c r="A5147" s="11">
        <f>Returns!A5147</f>
        <v>0</v>
      </c>
      <c r="B5147" s="1">
        <f t="array" ref="B5147">MMULT(Returns!B5147:AC5147,Resume!$B$38:$B$65)</f>
        <v>0</v>
      </c>
    </row>
    <row r="5148" spans="1:2">
      <c r="A5148" s="11">
        <f>Returns!A5148</f>
        <v>0</v>
      </c>
      <c r="B5148" s="1">
        <f t="array" ref="B5148">MMULT(Returns!B5148:AC5148,Resume!$B$38:$B$65)</f>
        <v>0</v>
      </c>
    </row>
    <row r="5149" spans="1:2">
      <c r="A5149" s="11">
        <f>Returns!A5149</f>
        <v>0</v>
      </c>
      <c r="B5149" s="1">
        <f t="array" ref="B5149">MMULT(Returns!B5149:AC5149,Resume!$B$38:$B$65)</f>
        <v>0</v>
      </c>
    </row>
    <row r="5150" spans="1:2">
      <c r="A5150" s="11">
        <f>Returns!A5150</f>
        <v>0</v>
      </c>
      <c r="B5150" s="1">
        <f t="array" ref="B5150">MMULT(Returns!B5150:AC5150,Resume!$B$38:$B$65)</f>
        <v>0</v>
      </c>
    </row>
    <row r="5151" spans="1:2">
      <c r="A5151" s="11">
        <f>Returns!A5151</f>
        <v>0</v>
      </c>
      <c r="B5151" s="1">
        <f t="array" ref="B5151">MMULT(Returns!B5151:AC5151,Resume!$B$38:$B$65)</f>
        <v>0</v>
      </c>
    </row>
    <row r="5152" spans="1:2">
      <c r="A5152" s="11">
        <f>Returns!A5152</f>
        <v>0</v>
      </c>
      <c r="B5152" s="1">
        <f t="array" ref="B5152">MMULT(Returns!B5152:AC5152,Resume!$B$38:$B$65)</f>
        <v>0</v>
      </c>
    </row>
    <row r="5153" spans="1:2">
      <c r="A5153" s="11">
        <f>Returns!A5153</f>
        <v>0</v>
      </c>
      <c r="B5153" s="1">
        <f t="array" ref="B5153">MMULT(Returns!B5153:AC5153,Resume!$B$38:$B$65)</f>
        <v>0</v>
      </c>
    </row>
    <row r="5154" spans="1:2">
      <c r="A5154" s="11">
        <f>Returns!A5154</f>
        <v>0</v>
      </c>
      <c r="B5154" s="1">
        <f t="array" ref="B5154">MMULT(Returns!B5154:AC5154,Resume!$B$38:$B$65)</f>
        <v>0</v>
      </c>
    </row>
    <row r="5155" spans="1:2">
      <c r="A5155" s="11">
        <f>Returns!A5155</f>
        <v>0</v>
      </c>
      <c r="B5155" s="1">
        <f t="array" ref="B5155">MMULT(Returns!B5155:AC5155,Resume!$B$38:$B$65)</f>
        <v>0</v>
      </c>
    </row>
    <row r="5156" spans="1:2">
      <c r="A5156" s="11">
        <f>Returns!A5156</f>
        <v>0</v>
      </c>
      <c r="B5156" s="1">
        <f t="array" ref="B5156">MMULT(Returns!B5156:AC5156,Resume!$B$38:$B$65)</f>
        <v>0</v>
      </c>
    </row>
    <row r="5157" spans="1:2">
      <c r="A5157" s="11">
        <f>Returns!A5157</f>
        <v>0</v>
      </c>
      <c r="B5157" s="1">
        <f t="array" ref="B5157">MMULT(Returns!B5157:AC5157,Resume!$B$38:$B$65)</f>
        <v>0</v>
      </c>
    </row>
    <row r="5158" spans="1:2">
      <c r="A5158" s="11">
        <f>Returns!A5158</f>
        <v>0</v>
      </c>
      <c r="B5158" s="1">
        <f t="array" ref="B5158">MMULT(Returns!B5158:AC5158,Resume!$B$38:$B$65)</f>
        <v>0</v>
      </c>
    </row>
    <row r="5159" spans="1:2">
      <c r="A5159" s="11">
        <f>Returns!A5159</f>
        <v>0</v>
      </c>
      <c r="B5159" s="1">
        <f t="array" ref="B5159">MMULT(Returns!B5159:AC5159,Resume!$B$38:$B$65)</f>
        <v>0</v>
      </c>
    </row>
    <row r="5160" spans="1:2">
      <c r="A5160" s="11">
        <f>Returns!A5160</f>
        <v>0</v>
      </c>
      <c r="B5160" s="1">
        <f t="array" ref="B5160">MMULT(Returns!B5160:AC5160,Resume!$B$38:$B$65)</f>
        <v>0</v>
      </c>
    </row>
    <row r="5161" spans="1:2">
      <c r="A5161" s="11">
        <f>Returns!A5161</f>
        <v>0</v>
      </c>
      <c r="B5161" s="1">
        <f t="array" ref="B5161">MMULT(Returns!B5161:AC5161,Resume!$B$38:$B$65)</f>
        <v>0</v>
      </c>
    </row>
    <row r="5162" spans="1:2">
      <c r="A5162" s="11">
        <f>Returns!A5162</f>
        <v>0</v>
      </c>
      <c r="B5162" s="1">
        <f t="array" ref="B5162">MMULT(Returns!B5162:AC5162,Resume!$B$38:$B$65)</f>
        <v>0</v>
      </c>
    </row>
    <row r="5163" spans="1:2">
      <c r="A5163" s="11">
        <f>Returns!A5163</f>
        <v>0</v>
      </c>
      <c r="B5163" s="1">
        <f t="array" ref="B5163">MMULT(Returns!B5163:AC5163,Resume!$B$38:$B$65)</f>
        <v>0</v>
      </c>
    </row>
    <row r="5164" spans="1:2">
      <c r="A5164" s="11">
        <f>Returns!A5164</f>
        <v>0</v>
      </c>
      <c r="B5164" s="1">
        <f t="array" ref="B5164">MMULT(Returns!B5164:AC5164,Resume!$B$38:$B$65)</f>
        <v>0</v>
      </c>
    </row>
    <row r="5165" spans="1:2">
      <c r="A5165" s="11">
        <f>Returns!A5165</f>
        <v>0</v>
      </c>
      <c r="B5165" s="1">
        <f t="array" ref="B5165">MMULT(Returns!B5165:AC5165,Resume!$B$38:$B$65)</f>
        <v>0</v>
      </c>
    </row>
    <row r="5166" spans="1:2">
      <c r="A5166" s="11">
        <f>Returns!A5166</f>
        <v>0</v>
      </c>
      <c r="B5166" s="1">
        <f t="array" ref="B5166">MMULT(Returns!B5166:AC5166,Resume!$B$38:$B$65)</f>
        <v>0</v>
      </c>
    </row>
    <row r="5167" spans="1:2">
      <c r="A5167" s="11">
        <f>Returns!A5167</f>
        <v>0</v>
      </c>
      <c r="B5167" s="1">
        <f t="array" ref="B5167">MMULT(Returns!B5167:AC5167,Resume!$B$38:$B$65)</f>
        <v>0</v>
      </c>
    </row>
    <row r="5168" spans="1:2">
      <c r="A5168" s="11">
        <f>Returns!A5168</f>
        <v>0</v>
      </c>
      <c r="B5168" s="1">
        <f t="array" ref="B5168">MMULT(Returns!B5168:AC5168,Resume!$B$38:$B$65)</f>
        <v>0</v>
      </c>
    </row>
    <row r="5169" spans="1:2">
      <c r="A5169" s="11">
        <f>Returns!A5169</f>
        <v>0</v>
      </c>
      <c r="B5169" s="1">
        <f t="array" ref="B5169">MMULT(Returns!B5169:AC5169,Resume!$B$38:$B$65)</f>
        <v>0</v>
      </c>
    </row>
    <row r="5170" spans="1:2">
      <c r="A5170" s="11">
        <f>Returns!A5170</f>
        <v>0</v>
      </c>
      <c r="B5170" s="1">
        <f t="array" ref="B5170">MMULT(Returns!B5170:AC5170,Resume!$B$38:$B$65)</f>
        <v>0</v>
      </c>
    </row>
    <row r="5171" spans="1:2">
      <c r="A5171" s="11">
        <f>Returns!A5171</f>
        <v>0</v>
      </c>
      <c r="B5171" s="1">
        <f t="array" ref="B5171">MMULT(Returns!B5171:AC5171,Resume!$B$38:$B$65)</f>
        <v>0</v>
      </c>
    </row>
    <row r="5172" spans="1:2">
      <c r="A5172" s="11">
        <f>Returns!A5172</f>
        <v>0</v>
      </c>
      <c r="B5172" s="1">
        <f t="array" ref="B5172">MMULT(Returns!B5172:AC5172,Resume!$B$38:$B$65)</f>
        <v>0</v>
      </c>
    </row>
    <row r="5173" spans="1:2">
      <c r="A5173" s="11">
        <f>Returns!A5173</f>
        <v>0</v>
      </c>
      <c r="B5173" s="1">
        <f t="array" ref="B5173">MMULT(Returns!B5173:AC5173,Resume!$B$38:$B$65)</f>
        <v>0</v>
      </c>
    </row>
    <row r="5174" spans="1:2">
      <c r="A5174" s="11">
        <f>Returns!A5174</f>
        <v>0</v>
      </c>
      <c r="B5174" s="1">
        <f t="array" ref="B5174">MMULT(Returns!B5174:AC5174,Resume!$B$38:$B$65)</f>
        <v>0</v>
      </c>
    </row>
    <row r="5175" spans="1:2">
      <c r="A5175" s="11">
        <f>Returns!A5175</f>
        <v>0</v>
      </c>
      <c r="B5175" s="1">
        <f t="array" ref="B5175">MMULT(Returns!B5175:AC5175,Resume!$B$38:$B$65)</f>
        <v>0</v>
      </c>
    </row>
    <row r="5176" spans="1:2">
      <c r="A5176" s="11">
        <f>Returns!A5176</f>
        <v>0</v>
      </c>
      <c r="B5176" s="1">
        <f t="array" ref="B5176">MMULT(Returns!B5176:AC5176,Resume!$B$38:$B$65)</f>
        <v>0</v>
      </c>
    </row>
    <row r="5177" spans="1:2">
      <c r="A5177" s="11">
        <f>Returns!A5177</f>
        <v>0</v>
      </c>
      <c r="B5177" s="1">
        <f t="array" ref="B5177">MMULT(Returns!B5177:AC5177,Resume!$B$38:$B$65)</f>
        <v>0</v>
      </c>
    </row>
    <row r="5178" spans="1:2">
      <c r="A5178" s="11">
        <f>Returns!A5178</f>
        <v>0</v>
      </c>
      <c r="B5178" s="1">
        <f t="array" ref="B5178">MMULT(Returns!B5178:AC5178,Resume!$B$38:$B$65)</f>
        <v>0</v>
      </c>
    </row>
    <row r="5179" spans="1:2">
      <c r="A5179" s="11">
        <f>Returns!A5179</f>
        <v>0</v>
      </c>
      <c r="B5179" s="1">
        <f t="array" ref="B5179">MMULT(Returns!B5179:AC5179,Resume!$B$38:$B$65)</f>
        <v>0</v>
      </c>
    </row>
    <row r="5180" spans="1:2">
      <c r="A5180" s="11">
        <f>Returns!A5180</f>
        <v>0</v>
      </c>
      <c r="B5180" s="1">
        <f t="array" ref="B5180">MMULT(Returns!B5180:AC5180,Resume!$B$38:$B$65)</f>
        <v>0</v>
      </c>
    </row>
    <row r="5181" spans="1:2">
      <c r="A5181" s="11">
        <f>Returns!A5181</f>
        <v>0</v>
      </c>
      <c r="B5181" s="1">
        <f t="array" ref="B5181">MMULT(Returns!B5181:AC5181,Resume!$B$38:$B$65)</f>
        <v>0</v>
      </c>
    </row>
    <row r="5182" spans="1:2">
      <c r="A5182" s="11">
        <f>Returns!A5182</f>
        <v>0</v>
      </c>
      <c r="B5182" s="1">
        <f t="array" ref="B5182">MMULT(Returns!B5182:AC5182,Resume!$B$38:$B$65)</f>
        <v>0</v>
      </c>
    </row>
    <row r="5183" spans="1:2">
      <c r="A5183" s="11">
        <f>Returns!A5183</f>
        <v>0</v>
      </c>
      <c r="B5183" s="1">
        <f t="array" ref="B5183">MMULT(Returns!B5183:AC5183,Resume!$B$38:$B$65)</f>
        <v>0</v>
      </c>
    </row>
    <row r="5184" spans="1:2">
      <c r="A5184" s="11">
        <f>Returns!A5184</f>
        <v>0</v>
      </c>
      <c r="B5184" s="1">
        <f t="array" ref="B5184">MMULT(Returns!B5184:AC5184,Resume!$B$38:$B$65)</f>
        <v>0</v>
      </c>
    </row>
    <row r="5185" spans="1:2">
      <c r="A5185" s="11">
        <f>Returns!A5185</f>
        <v>0</v>
      </c>
      <c r="B5185" s="1">
        <f t="array" ref="B5185">MMULT(Returns!B5185:AC5185,Resume!$B$38:$B$65)</f>
        <v>0</v>
      </c>
    </row>
    <row r="5186" spans="1:2">
      <c r="A5186" s="11">
        <f>Returns!A5186</f>
        <v>0</v>
      </c>
      <c r="B5186" s="1">
        <f t="array" ref="B5186">MMULT(Returns!B5186:AC5186,Resume!$B$38:$B$65)</f>
        <v>0</v>
      </c>
    </row>
    <row r="5187" spans="1:2">
      <c r="A5187" s="11">
        <f>Returns!A5187</f>
        <v>0</v>
      </c>
      <c r="B5187" s="1">
        <f t="array" ref="B5187">MMULT(Returns!B5187:AC5187,Resume!$B$38:$B$65)</f>
        <v>0</v>
      </c>
    </row>
    <row r="5188" spans="1:2">
      <c r="A5188" s="11">
        <f>Returns!A5188</f>
        <v>0</v>
      </c>
      <c r="B5188" s="1">
        <f t="array" ref="B5188">MMULT(Returns!B5188:AC5188,Resume!$B$38:$B$65)</f>
        <v>0</v>
      </c>
    </row>
    <row r="5189" spans="1:2">
      <c r="A5189" s="11">
        <f>Returns!A5189</f>
        <v>0</v>
      </c>
      <c r="B5189" s="1">
        <f t="array" ref="B5189">MMULT(Returns!B5189:AC5189,Resume!$B$38:$B$65)</f>
        <v>0</v>
      </c>
    </row>
    <row r="5190" spans="1:2">
      <c r="A5190" s="11">
        <f>Returns!A5190</f>
        <v>0</v>
      </c>
      <c r="B5190" s="1">
        <f t="array" ref="B5190">MMULT(Returns!B5190:AC5190,Resume!$B$38:$B$65)</f>
        <v>0</v>
      </c>
    </row>
    <row r="5191" spans="1:2">
      <c r="A5191" s="11">
        <f>Returns!A5191</f>
        <v>0</v>
      </c>
      <c r="B5191" s="1">
        <f t="array" ref="B5191">MMULT(Returns!B5191:AC5191,Resume!$B$38:$B$65)</f>
        <v>0</v>
      </c>
    </row>
    <row r="5192" spans="1:2">
      <c r="A5192" s="11">
        <f>Returns!A5192</f>
        <v>0</v>
      </c>
      <c r="B5192" s="1">
        <f t="array" ref="B5192">MMULT(Returns!B5192:AC5192,Resume!$B$38:$B$65)</f>
        <v>0</v>
      </c>
    </row>
    <row r="5193" spans="1:2">
      <c r="A5193" s="11">
        <f>Returns!A5193</f>
        <v>0</v>
      </c>
      <c r="B5193" s="1">
        <f t="array" ref="B5193">MMULT(Returns!B5193:AC5193,Resume!$B$38:$B$65)</f>
        <v>0</v>
      </c>
    </row>
    <row r="5194" spans="1:2">
      <c r="A5194" s="11">
        <f>Returns!A5194</f>
        <v>0</v>
      </c>
      <c r="B5194" s="1">
        <f t="array" ref="B5194">MMULT(Returns!B5194:AC5194,Resume!$B$38:$B$65)</f>
        <v>0</v>
      </c>
    </row>
    <row r="5195" spans="1:2">
      <c r="A5195" s="11">
        <f>Returns!A5195</f>
        <v>0</v>
      </c>
      <c r="B5195" s="1">
        <f t="array" ref="B5195">MMULT(Returns!B5195:AC5195,Resume!$B$38:$B$65)</f>
        <v>0</v>
      </c>
    </row>
    <row r="5196" spans="1:2">
      <c r="A5196" s="11">
        <f>Returns!A5196</f>
        <v>0</v>
      </c>
      <c r="B5196" s="1">
        <f t="array" ref="B5196">MMULT(Returns!B5196:AC5196,Resume!$B$38:$B$65)</f>
        <v>0</v>
      </c>
    </row>
    <row r="5197" spans="1:2">
      <c r="A5197" s="11">
        <f>Returns!A5197</f>
        <v>0</v>
      </c>
      <c r="B5197" s="1">
        <f t="array" ref="B5197">MMULT(Returns!B5197:AC5197,Resume!$B$38:$B$65)</f>
        <v>0</v>
      </c>
    </row>
    <row r="5198" spans="1:2">
      <c r="A5198" s="11">
        <f>Returns!A5198</f>
        <v>0</v>
      </c>
      <c r="B5198" s="1">
        <f t="array" ref="B5198">MMULT(Returns!B5198:AC5198,Resume!$B$38:$B$65)</f>
        <v>0</v>
      </c>
    </row>
    <row r="5199" spans="1:2">
      <c r="A5199" s="11">
        <f>Returns!A5199</f>
        <v>0</v>
      </c>
      <c r="B5199" s="1">
        <f t="array" ref="B5199">MMULT(Returns!B5199:AC5199,Resume!$B$38:$B$65)</f>
        <v>0</v>
      </c>
    </row>
    <row r="5200" spans="1:2">
      <c r="A5200" s="11">
        <f>Returns!A5200</f>
        <v>0</v>
      </c>
      <c r="B5200" s="1">
        <f t="array" ref="B5200">MMULT(Returns!B5200:AC5200,Resume!$B$38:$B$65)</f>
        <v>0</v>
      </c>
    </row>
    <row r="5201" spans="1:2">
      <c r="A5201" s="11">
        <f>Returns!A5201</f>
        <v>0</v>
      </c>
      <c r="B5201" s="1">
        <f t="array" ref="B5201">MMULT(Returns!B5201:AC5201,Resume!$B$38:$B$65)</f>
        <v>0</v>
      </c>
    </row>
    <row r="5202" spans="1:2">
      <c r="A5202" s="11">
        <f>Returns!A5202</f>
        <v>0</v>
      </c>
      <c r="B5202" s="1">
        <f t="array" ref="B5202">MMULT(Returns!B5202:AC5202,Resume!$B$38:$B$65)</f>
        <v>0</v>
      </c>
    </row>
    <row r="5203" spans="1:2">
      <c r="A5203" s="11">
        <f>Returns!A5203</f>
        <v>0</v>
      </c>
      <c r="B5203" s="1">
        <f t="array" ref="B5203">MMULT(Returns!B5203:AC5203,Resume!$B$38:$B$65)</f>
        <v>0</v>
      </c>
    </row>
    <row r="5204" spans="1:2">
      <c r="A5204" s="11">
        <f>Returns!A5204</f>
        <v>0</v>
      </c>
      <c r="B5204" s="1">
        <f t="array" ref="B5204">MMULT(Returns!B5204:AC5204,Resume!$B$38:$B$65)</f>
        <v>0</v>
      </c>
    </row>
    <row r="5205" spans="1:2">
      <c r="A5205" s="11">
        <f>Returns!A5205</f>
        <v>0</v>
      </c>
      <c r="B5205" s="1">
        <f t="array" ref="B5205">MMULT(Returns!B5205:AC5205,Resume!$B$38:$B$65)</f>
        <v>0</v>
      </c>
    </row>
    <row r="5206" spans="1:2">
      <c r="A5206" s="11">
        <f>Returns!A5206</f>
        <v>0</v>
      </c>
      <c r="B5206" s="1">
        <f t="array" ref="B5206">MMULT(Returns!B5206:AC5206,Resume!$B$38:$B$65)</f>
        <v>0</v>
      </c>
    </row>
    <row r="5207" spans="1:2">
      <c r="A5207" s="11">
        <f>Returns!A5207</f>
        <v>0</v>
      </c>
      <c r="B5207" s="1">
        <f t="array" ref="B5207">MMULT(Returns!B5207:AC5207,Resume!$B$38:$B$65)</f>
        <v>0</v>
      </c>
    </row>
    <row r="5208" spans="1:2">
      <c r="A5208" s="11">
        <f>Returns!A5208</f>
        <v>0</v>
      </c>
      <c r="B5208" s="1">
        <f t="array" ref="B5208">MMULT(Returns!B5208:AC5208,Resume!$B$38:$B$65)</f>
        <v>0</v>
      </c>
    </row>
    <row r="5209" spans="1:2">
      <c r="A5209" s="11">
        <f>Returns!A5209</f>
        <v>0</v>
      </c>
      <c r="B5209" s="1">
        <f t="array" ref="B5209">MMULT(Returns!B5209:AC5209,Resume!$B$38:$B$65)</f>
        <v>0</v>
      </c>
    </row>
    <row r="5210" spans="1:2">
      <c r="A5210" s="11">
        <f>Returns!A5210</f>
        <v>0</v>
      </c>
      <c r="B5210" s="1">
        <f t="array" ref="B5210">MMULT(Returns!B5210:AC5210,Resume!$B$38:$B$65)</f>
        <v>0</v>
      </c>
    </row>
    <row r="5211" spans="1:2">
      <c r="A5211" s="11">
        <f>Returns!A5211</f>
        <v>0</v>
      </c>
      <c r="B5211" s="1">
        <f t="array" ref="B5211">MMULT(Returns!B5211:AC5211,Resume!$B$38:$B$65)</f>
        <v>0</v>
      </c>
    </row>
    <row r="5212" spans="1:2">
      <c r="A5212" s="11">
        <f>Returns!A5212</f>
        <v>0</v>
      </c>
      <c r="B5212" s="1">
        <f t="array" ref="B5212">MMULT(Returns!B5212:AC5212,Resume!$B$38:$B$65)</f>
        <v>0</v>
      </c>
    </row>
    <row r="5213" spans="1:2">
      <c r="A5213" s="11">
        <f>Returns!A5213</f>
        <v>0</v>
      </c>
      <c r="B5213" s="1">
        <f t="array" ref="B5213">MMULT(Returns!B5213:AC5213,Resume!$B$38:$B$65)</f>
        <v>0</v>
      </c>
    </row>
    <row r="5214" spans="1:2">
      <c r="A5214" s="11">
        <f>Returns!A5214</f>
        <v>0</v>
      </c>
      <c r="B5214" s="1">
        <f t="array" ref="B5214">MMULT(Returns!B5214:AC5214,Resume!$B$38:$B$65)</f>
        <v>0</v>
      </c>
    </row>
    <row r="5215" spans="1:2">
      <c r="A5215" s="11">
        <f>Returns!A5215</f>
        <v>0</v>
      </c>
      <c r="B5215" s="1">
        <f t="array" ref="B5215">MMULT(Returns!B5215:AC5215,Resume!$B$38:$B$65)</f>
        <v>0</v>
      </c>
    </row>
    <row r="5216" spans="1:2">
      <c r="A5216" s="11">
        <f>Returns!A5216</f>
        <v>0</v>
      </c>
      <c r="B5216" s="1">
        <f t="array" ref="B5216">MMULT(Returns!B5216:AC5216,Resume!$B$38:$B$65)</f>
        <v>0</v>
      </c>
    </row>
    <row r="5217" spans="1:2">
      <c r="A5217" s="11">
        <f>Returns!A5217</f>
        <v>0</v>
      </c>
      <c r="B5217" s="1">
        <f t="array" ref="B5217">MMULT(Returns!B5217:AC5217,Resume!$B$38:$B$65)</f>
        <v>0</v>
      </c>
    </row>
    <row r="5218" spans="1:2">
      <c r="A5218" s="11">
        <f>Returns!A5218</f>
        <v>0</v>
      </c>
      <c r="B5218" s="1">
        <f t="array" ref="B5218">MMULT(Returns!B5218:AC5218,Resume!$B$38:$B$65)</f>
        <v>0</v>
      </c>
    </row>
    <row r="5219" spans="1:2">
      <c r="A5219" s="11">
        <f>Returns!A5219</f>
        <v>0</v>
      </c>
      <c r="B5219" s="1">
        <f t="array" ref="B5219">MMULT(Returns!B5219:AC5219,Resume!$B$38:$B$65)</f>
        <v>0</v>
      </c>
    </row>
    <row r="5220" spans="1:2">
      <c r="A5220" s="11">
        <f>Returns!A5220</f>
        <v>0</v>
      </c>
      <c r="B5220" s="1">
        <f t="array" ref="B5220">MMULT(Returns!B5220:AC5220,Resume!$B$38:$B$65)</f>
        <v>0</v>
      </c>
    </row>
    <row r="5221" spans="1:2">
      <c r="A5221" s="11">
        <f>Returns!A5221</f>
        <v>0</v>
      </c>
      <c r="B5221" s="1">
        <f t="array" ref="B5221">MMULT(Returns!B5221:AC5221,Resume!$B$38:$B$65)</f>
        <v>0</v>
      </c>
    </row>
    <row r="5222" spans="1:2">
      <c r="A5222" s="11">
        <f>Returns!A5222</f>
        <v>0</v>
      </c>
      <c r="B5222" s="1">
        <f t="array" ref="B5222">MMULT(Returns!B5222:AC5222,Resume!$B$38:$B$65)</f>
        <v>0</v>
      </c>
    </row>
    <row r="5223" spans="1:2">
      <c r="A5223" s="11">
        <f>Returns!A5223</f>
        <v>0</v>
      </c>
      <c r="B5223" s="1">
        <f t="array" ref="B5223">MMULT(Returns!B5223:AC5223,Resume!$B$38:$B$65)</f>
        <v>0</v>
      </c>
    </row>
    <row r="5224" spans="1:2">
      <c r="A5224" s="11">
        <f>Returns!A5224</f>
        <v>0</v>
      </c>
      <c r="B5224" s="1">
        <f t="array" ref="B5224">MMULT(Returns!B5224:AC5224,Resume!$B$38:$B$65)</f>
        <v>0</v>
      </c>
    </row>
    <row r="5225" spans="1:2">
      <c r="A5225" s="11">
        <f>Returns!A5225</f>
        <v>0</v>
      </c>
      <c r="B5225" s="1">
        <f t="array" ref="B5225">MMULT(Returns!B5225:AC5225,Resume!$B$38:$B$65)</f>
        <v>0</v>
      </c>
    </row>
    <row r="5226" spans="1:2">
      <c r="A5226" s="11">
        <f>Returns!A5226</f>
        <v>0</v>
      </c>
      <c r="B5226" s="1">
        <f t="array" ref="B5226">MMULT(Returns!B5226:AC5226,Resume!$B$38:$B$65)</f>
        <v>0</v>
      </c>
    </row>
    <row r="5227" spans="1:2">
      <c r="A5227" s="11">
        <f>Returns!A5227</f>
        <v>0</v>
      </c>
      <c r="B5227" s="1">
        <f t="array" ref="B5227">MMULT(Returns!B5227:AC5227,Resume!$B$38:$B$65)</f>
        <v>0</v>
      </c>
    </row>
    <row r="5228" spans="1:2">
      <c r="A5228" s="11">
        <f>Returns!A5228</f>
        <v>0</v>
      </c>
      <c r="B5228" s="1">
        <f t="array" ref="B5228">MMULT(Returns!B5228:AC5228,Resume!$B$38:$B$65)</f>
        <v>0</v>
      </c>
    </row>
    <row r="5229" spans="1:2">
      <c r="A5229" s="11">
        <f>Returns!A5229</f>
        <v>0</v>
      </c>
      <c r="B5229" s="1">
        <f t="array" ref="B5229">MMULT(Returns!B5229:AC5229,Resume!$B$38:$B$65)</f>
        <v>0</v>
      </c>
    </row>
    <row r="5230" spans="1:2">
      <c r="A5230" s="11">
        <f>Returns!A5230</f>
        <v>0</v>
      </c>
      <c r="B5230" s="1">
        <f t="array" ref="B5230">MMULT(Returns!B5230:AC5230,Resume!$B$38:$B$65)</f>
        <v>0</v>
      </c>
    </row>
    <row r="5231" spans="1:2">
      <c r="A5231" s="11">
        <f>Returns!A5231</f>
        <v>0</v>
      </c>
      <c r="B5231" s="1">
        <f t="array" ref="B5231">MMULT(Returns!B5231:AC5231,Resume!$B$38:$B$65)</f>
        <v>0</v>
      </c>
    </row>
    <row r="5232" spans="1:2">
      <c r="A5232" s="11">
        <f>Returns!A5232</f>
        <v>0</v>
      </c>
      <c r="B5232" s="1">
        <f t="array" ref="B5232">MMULT(Returns!B5232:AC5232,Resume!$B$38:$B$65)</f>
        <v>0</v>
      </c>
    </row>
    <row r="5233" spans="1:2">
      <c r="A5233" s="11">
        <f>Returns!A5233</f>
        <v>0</v>
      </c>
      <c r="B5233" s="1">
        <f t="array" ref="B5233">MMULT(Returns!B5233:AC5233,Resume!$B$38:$B$65)</f>
        <v>0</v>
      </c>
    </row>
    <row r="5234" spans="1:2">
      <c r="A5234" s="11">
        <f>Returns!A5234</f>
        <v>0</v>
      </c>
      <c r="B5234" s="1">
        <f t="array" ref="B5234">MMULT(Returns!B5234:AC5234,Resume!$B$38:$B$65)</f>
        <v>0</v>
      </c>
    </row>
    <row r="5235" spans="1:2">
      <c r="A5235" s="11">
        <f>Returns!A5235</f>
        <v>0</v>
      </c>
      <c r="B5235" s="1">
        <f t="array" ref="B5235">MMULT(Returns!B5235:AC5235,Resume!$B$38:$B$65)</f>
        <v>0</v>
      </c>
    </row>
    <row r="5236" spans="1:2">
      <c r="A5236" s="11">
        <f>Returns!A5236</f>
        <v>0</v>
      </c>
      <c r="B5236" s="1">
        <f t="array" ref="B5236">MMULT(Returns!B5236:AC5236,Resume!$B$38:$B$65)</f>
        <v>0</v>
      </c>
    </row>
    <row r="5237" spans="1:2">
      <c r="A5237" s="11">
        <f>Returns!A5237</f>
        <v>0</v>
      </c>
      <c r="B5237" s="1">
        <f t="array" ref="B5237">MMULT(Returns!B5237:AC5237,Resume!$B$38:$B$65)</f>
        <v>0</v>
      </c>
    </row>
    <row r="5238" spans="1:2">
      <c r="A5238" s="11">
        <f>Returns!A5238</f>
        <v>0</v>
      </c>
      <c r="B5238" s="1">
        <f t="array" ref="B5238">MMULT(Returns!B5238:AC5238,Resume!$B$38:$B$65)</f>
        <v>0</v>
      </c>
    </row>
    <row r="5239" spans="1:2">
      <c r="A5239" s="11">
        <f>Returns!A5239</f>
        <v>0</v>
      </c>
      <c r="B5239" s="1">
        <f t="array" ref="B5239">MMULT(Returns!B5239:AC5239,Resume!$B$38:$B$65)</f>
        <v>0</v>
      </c>
    </row>
    <row r="5240" spans="1:2">
      <c r="A5240" s="11">
        <f>Returns!A5240</f>
        <v>0</v>
      </c>
      <c r="B5240" s="1">
        <f t="array" ref="B5240">MMULT(Returns!B5240:AC5240,Resume!$B$38:$B$65)</f>
        <v>0</v>
      </c>
    </row>
    <row r="5241" spans="1:2">
      <c r="A5241" s="11">
        <f>Returns!A5241</f>
        <v>0</v>
      </c>
      <c r="B5241" s="1">
        <f t="array" ref="B5241">MMULT(Returns!B5241:AC5241,Resume!$B$38:$B$65)</f>
        <v>0</v>
      </c>
    </row>
    <row r="5242" spans="1:2">
      <c r="A5242" s="11">
        <f>Returns!A5242</f>
        <v>0</v>
      </c>
      <c r="B5242" s="1">
        <f t="array" ref="B5242">MMULT(Returns!B5242:AC5242,Resume!$B$38:$B$65)</f>
        <v>0</v>
      </c>
    </row>
    <row r="5243" spans="1:2">
      <c r="A5243" s="11">
        <f>Returns!A5243</f>
        <v>0</v>
      </c>
      <c r="B5243" s="1">
        <f t="array" ref="B5243">MMULT(Returns!B5243:AC5243,Resume!$B$38:$B$65)</f>
        <v>0</v>
      </c>
    </row>
    <row r="5244" spans="1:2">
      <c r="A5244" s="11">
        <f>Returns!A5244</f>
        <v>0</v>
      </c>
      <c r="B5244" s="1">
        <f t="array" ref="B5244">MMULT(Returns!B5244:AC5244,Resume!$B$38:$B$65)</f>
        <v>0</v>
      </c>
    </row>
    <row r="5245" spans="1:2">
      <c r="A5245" s="11">
        <f>Returns!A5245</f>
        <v>0</v>
      </c>
      <c r="B5245" s="1">
        <f t="array" ref="B5245">MMULT(Returns!B5245:AC5245,Resume!$B$38:$B$65)</f>
        <v>0</v>
      </c>
    </row>
    <row r="5246" spans="1:2">
      <c r="A5246" s="11">
        <f>Returns!A5246</f>
        <v>0</v>
      </c>
      <c r="B5246" s="1">
        <f t="array" ref="B5246">MMULT(Returns!B5246:AC5246,Resume!$B$38:$B$65)</f>
        <v>0</v>
      </c>
    </row>
    <row r="5247" spans="1:2">
      <c r="A5247" s="11">
        <f>Returns!A5247</f>
        <v>0</v>
      </c>
      <c r="B5247" s="1">
        <f t="array" ref="B5247">MMULT(Returns!B5247:AC5247,Resume!$B$38:$B$65)</f>
        <v>0</v>
      </c>
    </row>
    <row r="5248" spans="1:2">
      <c r="A5248" s="11">
        <f>Returns!A5248</f>
        <v>0</v>
      </c>
      <c r="B5248" s="1">
        <f t="array" ref="B5248">MMULT(Returns!B5248:AC5248,Resume!$B$38:$B$65)</f>
        <v>0</v>
      </c>
    </row>
    <row r="5249" spans="1:2">
      <c r="A5249" s="11">
        <f>Returns!A5249</f>
        <v>0</v>
      </c>
      <c r="B5249" s="1">
        <f t="array" ref="B5249">MMULT(Returns!B5249:AC5249,Resume!$B$38:$B$65)</f>
        <v>0</v>
      </c>
    </row>
    <row r="5250" spans="1:2">
      <c r="A5250" s="11">
        <f>Returns!A5250</f>
        <v>0</v>
      </c>
      <c r="B5250" s="1">
        <f t="array" ref="B5250">MMULT(Returns!B5250:AC5250,Resume!$B$38:$B$65)</f>
        <v>0</v>
      </c>
    </row>
    <row r="5251" spans="1:2">
      <c r="A5251" s="11">
        <f>Returns!A5251</f>
        <v>0</v>
      </c>
      <c r="B5251" s="1">
        <f t="array" ref="B5251">MMULT(Returns!B5251:AC5251,Resume!$B$38:$B$65)</f>
        <v>0</v>
      </c>
    </row>
    <row r="5252" spans="1:2">
      <c r="A5252" s="11">
        <f>Returns!A5252</f>
        <v>0</v>
      </c>
      <c r="B5252" s="1">
        <f t="array" ref="B5252">MMULT(Returns!B5252:AC5252,Resume!$B$38:$B$65)</f>
        <v>0</v>
      </c>
    </row>
    <row r="5253" spans="1:2">
      <c r="A5253" s="11">
        <f>Returns!A5253</f>
        <v>0</v>
      </c>
      <c r="B5253" s="1">
        <f t="array" ref="B5253">MMULT(Returns!B5253:AC5253,Resume!$B$38:$B$65)</f>
        <v>0</v>
      </c>
    </row>
    <row r="5254" spans="1:2">
      <c r="A5254" s="11">
        <f>Returns!A5254</f>
        <v>0</v>
      </c>
      <c r="B5254" s="1">
        <f t="array" ref="B5254">MMULT(Returns!B5254:AC5254,Resume!$B$38:$B$65)</f>
        <v>0</v>
      </c>
    </row>
    <row r="5255" spans="1:2">
      <c r="A5255" s="11">
        <f>Returns!A5255</f>
        <v>0</v>
      </c>
      <c r="B5255" s="1">
        <f t="array" ref="B5255">MMULT(Returns!B5255:AC5255,Resume!$B$38:$B$65)</f>
        <v>0</v>
      </c>
    </row>
    <row r="5256" spans="1:2">
      <c r="A5256" s="11">
        <f>Returns!A5256</f>
        <v>0</v>
      </c>
      <c r="B5256" s="1">
        <f t="array" ref="B5256">MMULT(Returns!B5256:AC5256,Resume!$B$38:$B$65)</f>
        <v>0</v>
      </c>
    </row>
    <row r="5257" spans="1:2">
      <c r="A5257" s="11">
        <f>Returns!A5257</f>
        <v>0</v>
      </c>
      <c r="B5257" s="1">
        <f t="array" ref="B5257">MMULT(Returns!B5257:AC5257,Resume!$B$38:$B$65)</f>
        <v>0</v>
      </c>
    </row>
    <row r="5258" spans="1:2">
      <c r="A5258" s="11">
        <f>Returns!A5258</f>
        <v>0</v>
      </c>
      <c r="B5258" s="1">
        <f t="array" ref="B5258">MMULT(Returns!B5258:AC5258,Resume!$B$38:$B$65)</f>
        <v>0</v>
      </c>
    </row>
    <row r="5259" spans="1:2">
      <c r="A5259" s="11">
        <f>Returns!A5259</f>
        <v>0</v>
      </c>
      <c r="B5259" s="1">
        <f t="array" ref="B5259">MMULT(Returns!B5259:AC5259,Resume!$B$38:$B$65)</f>
        <v>0</v>
      </c>
    </row>
    <row r="5260" spans="1:2">
      <c r="A5260" s="11">
        <f>Returns!A5260</f>
        <v>0</v>
      </c>
      <c r="B5260" s="1">
        <f t="array" ref="B5260">MMULT(Returns!B5260:AC5260,Resume!$B$38:$B$65)</f>
        <v>0</v>
      </c>
    </row>
    <row r="5261" spans="1:2">
      <c r="A5261" s="11">
        <f>Returns!A5261</f>
        <v>0</v>
      </c>
      <c r="B5261" s="1">
        <f t="array" ref="B5261">MMULT(Returns!B5261:AC5261,Resume!$B$38:$B$65)</f>
        <v>0</v>
      </c>
    </row>
    <row r="5262" spans="1:2">
      <c r="A5262" s="11">
        <f>Returns!A5262</f>
        <v>0</v>
      </c>
      <c r="B5262" s="1">
        <f t="array" ref="B5262">MMULT(Returns!B5262:AC5262,Resume!$B$38:$B$65)</f>
        <v>0</v>
      </c>
    </row>
    <row r="5263" spans="1:2">
      <c r="A5263" s="11">
        <f>Returns!A5263</f>
        <v>0</v>
      </c>
      <c r="B5263" s="1">
        <f t="array" ref="B5263">MMULT(Returns!B5263:AC5263,Resume!$B$38:$B$65)</f>
        <v>0</v>
      </c>
    </row>
    <row r="5264" spans="1:2">
      <c r="A5264" s="11">
        <f>Returns!A5264</f>
        <v>0</v>
      </c>
      <c r="B5264" s="1">
        <f t="array" ref="B5264">MMULT(Returns!B5264:AC5264,Resume!$B$38:$B$65)</f>
        <v>0</v>
      </c>
    </row>
    <row r="5265" spans="1:2">
      <c r="A5265" s="11">
        <f>Returns!A5265</f>
        <v>0</v>
      </c>
      <c r="B5265" s="1">
        <f t="array" ref="B5265">MMULT(Returns!B5265:AC5265,Resume!$B$38:$B$65)</f>
        <v>0</v>
      </c>
    </row>
    <row r="5266" spans="1:2">
      <c r="A5266" s="11">
        <f>Returns!A5266</f>
        <v>0</v>
      </c>
      <c r="B5266" s="1">
        <f t="array" ref="B5266">MMULT(Returns!B5266:AC5266,Resume!$B$38:$B$65)</f>
        <v>0</v>
      </c>
    </row>
    <row r="5267" spans="1:2">
      <c r="A5267" s="11">
        <f>Returns!A5267</f>
        <v>0</v>
      </c>
      <c r="B5267" s="1">
        <f t="array" ref="B5267">MMULT(Returns!B5267:AC5267,Resume!$B$38:$B$65)</f>
        <v>0</v>
      </c>
    </row>
    <row r="5268" spans="1:2">
      <c r="A5268" s="11">
        <f>Returns!A5268</f>
        <v>0</v>
      </c>
      <c r="B5268" s="1">
        <f t="array" ref="B5268">MMULT(Returns!B5268:AC5268,Resume!$B$38:$B$65)</f>
        <v>0</v>
      </c>
    </row>
    <row r="5269" spans="1:2">
      <c r="A5269" s="11">
        <f>Returns!A5269</f>
        <v>0</v>
      </c>
      <c r="B5269" s="1">
        <f t="array" ref="B5269">MMULT(Returns!B5269:AC5269,Resume!$B$38:$B$65)</f>
        <v>0</v>
      </c>
    </row>
    <row r="5270" spans="1:2">
      <c r="A5270" s="11">
        <f>Returns!A5270</f>
        <v>0</v>
      </c>
      <c r="B5270" s="1">
        <f t="array" ref="B5270">MMULT(Returns!B5270:AC5270,Resume!$B$38:$B$65)</f>
        <v>0</v>
      </c>
    </row>
    <row r="5271" spans="1:2">
      <c r="A5271" s="11">
        <f>Returns!A5271</f>
        <v>0</v>
      </c>
      <c r="B5271" s="1">
        <f t="array" ref="B5271">MMULT(Returns!B5271:AC5271,Resume!$B$38:$B$65)</f>
        <v>0</v>
      </c>
    </row>
    <row r="5272" spans="1:2">
      <c r="A5272" s="11">
        <f>Returns!A5272</f>
        <v>0</v>
      </c>
      <c r="B5272" s="1">
        <f t="array" ref="B5272">MMULT(Returns!B5272:AC5272,Resume!$B$38:$B$65)</f>
        <v>0</v>
      </c>
    </row>
    <row r="5273" spans="1:2">
      <c r="A5273" s="11">
        <f>Returns!A5273</f>
        <v>0</v>
      </c>
      <c r="B5273" s="1">
        <f t="array" ref="B5273">MMULT(Returns!B5273:AC5273,Resume!$B$38:$B$65)</f>
        <v>0</v>
      </c>
    </row>
    <row r="5274" spans="1:2">
      <c r="A5274" s="11">
        <f>Returns!A5274</f>
        <v>0</v>
      </c>
      <c r="B5274" s="1">
        <f t="array" ref="B5274">MMULT(Returns!B5274:AC5274,Resume!$B$38:$B$65)</f>
        <v>0</v>
      </c>
    </row>
    <row r="5275" spans="1:2">
      <c r="A5275" s="11">
        <f>Returns!A5275</f>
        <v>0</v>
      </c>
      <c r="B5275" s="1">
        <f t="array" ref="B5275">MMULT(Returns!B5275:AC5275,Resume!$B$38:$B$65)</f>
        <v>0</v>
      </c>
    </row>
    <row r="5276" spans="1:2">
      <c r="A5276" s="11">
        <f>Returns!A5276</f>
        <v>0</v>
      </c>
      <c r="B5276" s="1">
        <f t="array" ref="B5276">MMULT(Returns!B5276:AC5276,Resume!$B$38:$B$65)</f>
        <v>0</v>
      </c>
    </row>
    <row r="5277" spans="1:2">
      <c r="A5277" s="11">
        <f>Returns!A5277</f>
        <v>0</v>
      </c>
      <c r="B5277" s="1">
        <f t="array" ref="B5277">MMULT(Returns!B5277:AC5277,Resume!$B$38:$B$65)</f>
        <v>0</v>
      </c>
    </row>
    <row r="5278" spans="1:2">
      <c r="A5278" s="11">
        <f>Returns!A5278</f>
        <v>0</v>
      </c>
      <c r="B5278" s="1">
        <f t="array" ref="B5278">MMULT(Returns!B5278:AC5278,Resume!$B$38:$B$65)</f>
        <v>0</v>
      </c>
    </row>
    <row r="5279" spans="1:2">
      <c r="A5279" s="11">
        <f>Returns!A5279</f>
        <v>0</v>
      </c>
      <c r="B5279" s="1">
        <f t="array" ref="B5279">MMULT(Returns!B5279:AC5279,Resume!$B$38:$B$65)</f>
        <v>0</v>
      </c>
    </row>
    <row r="5280" spans="1:2">
      <c r="A5280" s="11">
        <f>Returns!A5280</f>
        <v>0</v>
      </c>
      <c r="B5280" s="1">
        <f t="array" ref="B5280">MMULT(Returns!B5280:AC5280,Resume!$B$38:$B$65)</f>
        <v>0</v>
      </c>
    </row>
    <row r="5281" spans="1:2">
      <c r="A5281" s="11">
        <f>Returns!A5281</f>
        <v>0</v>
      </c>
      <c r="B5281" s="1">
        <f t="array" ref="B5281">MMULT(Returns!B5281:AC5281,Resume!$B$38:$B$65)</f>
        <v>0</v>
      </c>
    </row>
    <row r="5282" spans="1:2">
      <c r="A5282" s="11">
        <f>Returns!A5282</f>
        <v>0</v>
      </c>
      <c r="B5282" s="1">
        <f t="array" ref="B5282">MMULT(Returns!B5282:AC5282,Resume!$B$38:$B$65)</f>
        <v>0</v>
      </c>
    </row>
    <row r="5283" spans="1:2">
      <c r="A5283" s="11">
        <f>Returns!A5283</f>
        <v>0</v>
      </c>
      <c r="B5283" s="1">
        <f t="array" ref="B5283">MMULT(Returns!B5283:AC5283,Resume!$B$38:$B$65)</f>
        <v>0</v>
      </c>
    </row>
    <row r="5284" spans="1:2">
      <c r="A5284" s="11">
        <f>Returns!A5284</f>
        <v>0</v>
      </c>
      <c r="B5284" s="1">
        <f t="array" ref="B5284">MMULT(Returns!B5284:AC5284,Resume!$B$38:$B$65)</f>
        <v>0</v>
      </c>
    </row>
    <row r="5285" spans="1:2">
      <c r="A5285" s="11">
        <f>Returns!A5285</f>
        <v>0</v>
      </c>
      <c r="B5285" s="1">
        <f t="array" ref="B5285">MMULT(Returns!B5285:AC5285,Resume!$B$38:$B$65)</f>
        <v>0</v>
      </c>
    </row>
    <row r="5286" spans="1:2">
      <c r="A5286" s="11">
        <f>Returns!A5286</f>
        <v>0</v>
      </c>
      <c r="B5286" s="1">
        <f t="array" ref="B5286">MMULT(Returns!B5286:AC5286,Resume!$B$38:$B$65)</f>
        <v>0</v>
      </c>
    </row>
    <row r="5287" spans="1:2">
      <c r="A5287" s="11">
        <f>Returns!A5287</f>
        <v>0</v>
      </c>
      <c r="B5287" s="1">
        <f t="array" ref="B5287">MMULT(Returns!B5287:AC5287,Resume!$B$38:$B$65)</f>
        <v>0</v>
      </c>
    </row>
    <row r="5288" spans="1:2">
      <c r="A5288" s="11">
        <f>Returns!A5288</f>
        <v>0</v>
      </c>
      <c r="B5288" s="1">
        <f t="array" ref="B5288">MMULT(Returns!B5288:AC5288,Resume!$B$38:$B$65)</f>
        <v>0</v>
      </c>
    </row>
    <row r="5289" spans="1:2">
      <c r="A5289" s="11">
        <f>Returns!A5289</f>
        <v>0</v>
      </c>
      <c r="B5289" s="1">
        <f t="array" ref="B5289">MMULT(Returns!B5289:AC5289,Resume!$B$38:$B$65)</f>
        <v>0</v>
      </c>
    </row>
    <row r="5290" spans="1:2">
      <c r="A5290" s="11">
        <f>Returns!A5290</f>
        <v>0</v>
      </c>
      <c r="B5290" s="1">
        <f t="array" ref="B5290">MMULT(Returns!B5290:AC5290,Resume!$B$38:$B$65)</f>
        <v>0</v>
      </c>
    </row>
    <row r="5291" spans="1:2">
      <c r="A5291" s="11">
        <f>Returns!A5291</f>
        <v>0</v>
      </c>
      <c r="B5291" s="1">
        <f t="array" ref="B5291">MMULT(Returns!B5291:AC5291,Resume!$B$38:$B$65)</f>
        <v>0</v>
      </c>
    </row>
    <row r="5292" spans="1:2">
      <c r="A5292" s="11">
        <f>Returns!A5292</f>
        <v>0</v>
      </c>
      <c r="B5292" s="1">
        <f t="array" ref="B5292">MMULT(Returns!B5292:AC5292,Resume!$B$38:$B$65)</f>
        <v>0</v>
      </c>
    </row>
    <row r="5293" spans="1:2">
      <c r="A5293" s="11">
        <f>Returns!A5293</f>
        <v>0</v>
      </c>
      <c r="B5293" s="1">
        <f t="array" ref="B5293">MMULT(Returns!B5293:AC5293,Resume!$B$38:$B$65)</f>
        <v>0</v>
      </c>
    </row>
    <row r="5294" spans="1:2">
      <c r="A5294" s="11">
        <f>Returns!A5294</f>
        <v>0</v>
      </c>
      <c r="B5294" s="1">
        <f t="array" ref="B5294">MMULT(Returns!B5294:AC5294,Resume!$B$38:$B$65)</f>
        <v>0</v>
      </c>
    </row>
    <row r="5295" spans="1:2">
      <c r="A5295" s="11">
        <f>Returns!A5295</f>
        <v>0</v>
      </c>
      <c r="B5295" s="1">
        <f t="array" ref="B5295">MMULT(Returns!B5295:AC5295,Resume!$B$38:$B$65)</f>
        <v>0</v>
      </c>
    </row>
    <row r="5296" spans="1:2">
      <c r="A5296" s="11">
        <f>Returns!A5296</f>
        <v>0</v>
      </c>
      <c r="B5296" s="1">
        <f t="array" ref="B5296">MMULT(Returns!B5296:AC5296,Resume!$B$38:$B$65)</f>
        <v>0</v>
      </c>
    </row>
    <row r="5297" spans="1:2">
      <c r="A5297" s="11">
        <f>Returns!A5297</f>
        <v>0</v>
      </c>
      <c r="B5297" s="1">
        <f t="array" ref="B5297">MMULT(Returns!B5297:AC5297,Resume!$B$38:$B$65)</f>
        <v>0</v>
      </c>
    </row>
    <row r="5298" spans="1:2">
      <c r="A5298" s="11">
        <f>Returns!A5298</f>
        <v>0</v>
      </c>
      <c r="B5298" s="1">
        <f t="array" ref="B5298">MMULT(Returns!B5298:AC5298,Resume!$B$38:$B$65)</f>
        <v>0</v>
      </c>
    </row>
    <row r="5299" spans="1:2">
      <c r="A5299" s="11">
        <f>Returns!A5299</f>
        <v>0</v>
      </c>
      <c r="B5299" s="1">
        <f t="array" ref="B5299">MMULT(Returns!B5299:AC5299,Resume!$B$38:$B$65)</f>
        <v>0</v>
      </c>
    </row>
    <row r="5300" spans="1:2">
      <c r="A5300" s="11">
        <f>Returns!A5300</f>
        <v>0</v>
      </c>
      <c r="B5300" s="1">
        <f t="array" ref="B5300">MMULT(Returns!B5300:AC5300,Resume!$B$38:$B$65)</f>
        <v>0</v>
      </c>
    </row>
    <row r="5301" spans="1:2">
      <c r="A5301" s="11">
        <f>Returns!A5301</f>
        <v>0</v>
      </c>
      <c r="B5301" s="1">
        <f t="array" ref="B5301">MMULT(Returns!B5301:AC5301,Resume!$B$38:$B$65)</f>
        <v>0</v>
      </c>
    </row>
    <row r="5302" spans="1:2">
      <c r="A5302" s="11">
        <f>Returns!A5302</f>
        <v>0</v>
      </c>
      <c r="B5302" s="1">
        <f t="array" ref="B5302">MMULT(Returns!B5302:AC5302,Resume!$B$38:$B$65)</f>
        <v>0</v>
      </c>
    </row>
    <row r="5303" spans="1:2">
      <c r="A5303" s="11">
        <f>Returns!A5303</f>
        <v>0</v>
      </c>
      <c r="B5303" s="1">
        <f t="array" ref="B5303">MMULT(Returns!B5303:AC5303,Resume!$B$38:$B$65)</f>
        <v>0</v>
      </c>
    </row>
    <row r="5304" spans="1:2">
      <c r="A5304" s="11">
        <f>Returns!A5304</f>
        <v>0</v>
      </c>
      <c r="B5304" s="1">
        <f t="array" ref="B5304">MMULT(Returns!B5304:AC5304,Resume!$B$38:$B$65)</f>
        <v>0</v>
      </c>
    </row>
    <row r="5305" spans="1:2">
      <c r="A5305" s="11">
        <f>Returns!A5305</f>
        <v>0</v>
      </c>
      <c r="B5305" s="1">
        <f t="array" ref="B5305">MMULT(Returns!B5305:AC5305,Resume!$B$38:$B$65)</f>
        <v>0</v>
      </c>
    </row>
    <row r="5306" spans="1:2">
      <c r="A5306" s="11">
        <f>Returns!A5306</f>
        <v>0</v>
      </c>
      <c r="B5306" s="1">
        <f t="array" ref="B5306">MMULT(Returns!B5306:AC5306,Resume!$B$38:$B$65)</f>
        <v>0</v>
      </c>
    </row>
    <row r="5307" spans="1:2">
      <c r="A5307" s="11">
        <f>Returns!A5307</f>
        <v>0</v>
      </c>
      <c r="B5307" s="1">
        <f t="array" ref="B5307">MMULT(Returns!B5307:AC5307,Resume!$B$38:$B$65)</f>
        <v>0</v>
      </c>
    </row>
    <row r="5308" spans="1:2">
      <c r="A5308" s="11">
        <f>Returns!A5308</f>
        <v>0</v>
      </c>
      <c r="B5308" s="1">
        <f t="array" ref="B5308">MMULT(Returns!B5308:AC5308,Resume!$B$38:$B$65)</f>
        <v>0</v>
      </c>
    </row>
    <row r="5309" spans="1:2">
      <c r="A5309" s="11">
        <f>Returns!A5309</f>
        <v>0</v>
      </c>
      <c r="B5309" s="1">
        <f t="array" ref="B5309">MMULT(Returns!B5309:AC5309,Resume!$B$38:$B$65)</f>
        <v>0</v>
      </c>
    </row>
    <row r="5310" spans="1:2">
      <c r="A5310" s="11">
        <f>Returns!A5310</f>
        <v>0</v>
      </c>
      <c r="B5310" s="1">
        <f t="array" ref="B5310">MMULT(Returns!B5310:AC5310,Resume!$B$38:$B$65)</f>
        <v>0</v>
      </c>
    </row>
    <row r="5311" spans="1:2">
      <c r="A5311" s="11">
        <f>Returns!A5311</f>
        <v>0</v>
      </c>
      <c r="B5311" s="1">
        <f t="array" ref="B5311">MMULT(Returns!B5311:AC5311,Resume!$B$38:$B$65)</f>
        <v>0</v>
      </c>
    </row>
    <row r="5312" spans="1:2">
      <c r="A5312" s="11">
        <f>Returns!A5312</f>
        <v>0</v>
      </c>
      <c r="B5312" s="1">
        <f t="array" ref="B5312">MMULT(Returns!B5312:AC5312,Resume!$B$38:$B$65)</f>
        <v>0</v>
      </c>
    </row>
    <row r="5313" spans="1:2">
      <c r="A5313" s="11">
        <f>Returns!A5313</f>
        <v>0</v>
      </c>
      <c r="B5313" s="1">
        <f t="array" ref="B5313">MMULT(Returns!B5313:AC5313,Resume!$B$38:$B$65)</f>
        <v>0</v>
      </c>
    </row>
    <row r="5314" spans="1:2">
      <c r="A5314" s="11">
        <f>Returns!A5314</f>
        <v>0</v>
      </c>
      <c r="B5314" s="1">
        <f t="array" ref="B5314">MMULT(Returns!B5314:AC5314,Resume!$B$38:$B$65)</f>
        <v>0</v>
      </c>
    </row>
    <row r="5315" spans="1:2">
      <c r="A5315" s="11">
        <f>Returns!A5315</f>
        <v>0</v>
      </c>
      <c r="B5315" s="1">
        <f t="array" ref="B5315">MMULT(Returns!B5315:AC5315,Resume!$B$38:$B$65)</f>
        <v>0</v>
      </c>
    </row>
    <row r="5316" spans="1:2">
      <c r="A5316" s="11">
        <f>Returns!A5316</f>
        <v>0</v>
      </c>
      <c r="B5316" s="1">
        <f t="array" ref="B5316">MMULT(Returns!B5316:AC5316,Resume!$B$38:$B$65)</f>
        <v>0</v>
      </c>
    </row>
    <row r="5317" spans="1:2">
      <c r="A5317" s="11">
        <f>Returns!A5317</f>
        <v>0</v>
      </c>
      <c r="B5317" s="1">
        <f t="array" ref="B5317">MMULT(Returns!B5317:AC5317,Resume!$B$38:$B$65)</f>
        <v>0</v>
      </c>
    </row>
    <row r="5318" spans="1:2">
      <c r="A5318" s="11">
        <f>Returns!A5318</f>
        <v>0</v>
      </c>
      <c r="B5318" s="1">
        <f t="array" ref="B5318">MMULT(Returns!B5318:AC5318,Resume!$B$38:$B$65)</f>
        <v>0</v>
      </c>
    </row>
    <row r="5319" spans="1:2">
      <c r="A5319" s="11">
        <f>Returns!A5319</f>
        <v>0</v>
      </c>
      <c r="B5319" s="1">
        <f t="array" ref="B5319">MMULT(Returns!B5319:AC5319,Resume!$B$38:$B$65)</f>
        <v>0</v>
      </c>
    </row>
    <row r="5320" spans="1:2">
      <c r="A5320" s="11">
        <f>Returns!A5320</f>
        <v>0</v>
      </c>
      <c r="B5320" s="1">
        <f t="array" ref="B5320">MMULT(Returns!B5320:AC5320,Resume!$B$38:$B$65)</f>
        <v>0</v>
      </c>
    </row>
    <row r="5321" spans="1:2">
      <c r="A5321" s="11">
        <f>Returns!A5321</f>
        <v>0</v>
      </c>
      <c r="B5321" s="1">
        <f t="array" ref="B5321">MMULT(Returns!B5321:AC5321,Resume!$B$38:$B$65)</f>
        <v>0</v>
      </c>
    </row>
    <row r="5322" spans="1:2">
      <c r="A5322" s="11">
        <f>Returns!A5322</f>
        <v>0</v>
      </c>
      <c r="B5322" s="1">
        <f t="array" ref="B5322">MMULT(Returns!B5322:AC5322,Resume!$B$38:$B$65)</f>
        <v>0</v>
      </c>
    </row>
    <row r="5323" spans="1:2">
      <c r="A5323" s="11">
        <f>Returns!A5323</f>
        <v>0</v>
      </c>
      <c r="B5323" s="1">
        <f t="array" ref="B5323">MMULT(Returns!B5323:AC5323,Resume!$B$38:$B$65)</f>
        <v>0</v>
      </c>
    </row>
    <row r="5324" spans="1:2">
      <c r="A5324" s="11">
        <f>Returns!A5324</f>
        <v>0</v>
      </c>
      <c r="B5324" s="1">
        <f t="array" ref="B5324">MMULT(Returns!B5324:AC5324,Resume!$B$38:$B$65)</f>
        <v>0</v>
      </c>
    </row>
    <row r="5325" spans="1:2">
      <c r="A5325" s="11">
        <f>Returns!A5325</f>
        <v>0</v>
      </c>
      <c r="B5325" s="1">
        <f t="array" ref="B5325">MMULT(Returns!B5325:AC5325,Resume!$B$38:$B$65)</f>
        <v>0</v>
      </c>
    </row>
    <row r="5326" spans="1:2">
      <c r="A5326" s="11">
        <f>Returns!A5326</f>
        <v>0</v>
      </c>
      <c r="B5326" s="1">
        <f t="array" ref="B5326">MMULT(Returns!B5326:AC5326,Resume!$B$38:$B$65)</f>
        <v>0</v>
      </c>
    </row>
    <row r="5327" spans="1:2">
      <c r="A5327" s="11">
        <f>Returns!A5327</f>
        <v>0</v>
      </c>
      <c r="B5327" s="1">
        <f t="array" ref="B5327">MMULT(Returns!B5327:AC5327,Resume!$B$38:$B$65)</f>
        <v>0</v>
      </c>
    </row>
    <row r="5328" spans="1:2">
      <c r="A5328" s="11">
        <f>Returns!A5328</f>
        <v>0</v>
      </c>
      <c r="B5328" s="1">
        <f t="array" ref="B5328">MMULT(Returns!B5328:AC5328,Resume!$B$38:$B$65)</f>
        <v>0</v>
      </c>
    </row>
    <row r="5329" spans="1:2">
      <c r="A5329" s="11">
        <f>Returns!A5329</f>
        <v>0</v>
      </c>
      <c r="B5329" s="1">
        <f t="array" ref="B5329">MMULT(Returns!B5329:AC5329,Resume!$B$38:$B$65)</f>
        <v>0</v>
      </c>
    </row>
    <row r="5330" spans="1:2">
      <c r="A5330" s="11">
        <f>Returns!A5330</f>
        <v>0</v>
      </c>
      <c r="B5330" s="1">
        <f t="array" ref="B5330">MMULT(Returns!B5330:AC5330,Resume!$B$38:$B$65)</f>
        <v>0</v>
      </c>
    </row>
    <row r="5331" spans="1:2">
      <c r="A5331" s="11">
        <f>Returns!A5331</f>
        <v>0</v>
      </c>
      <c r="B5331" s="1">
        <f t="array" ref="B5331">MMULT(Returns!B5331:AC5331,Resume!$B$38:$B$65)</f>
        <v>0</v>
      </c>
    </row>
    <row r="5332" spans="1:2">
      <c r="A5332" s="11">
        <f>Returns!A5332</f>
        <v>0</v>
      </c>
      <c r="B5332" s="1">
        <f t="array" ref="B5332">MMULT(Returns!B5332:AC5332,Resume!$B$38:$B$65)</f>
        <v>0</v>
      </c>
    </row>
    <row r="5333" spans="1:2">
      <c r="A5333" s="11">
        <f>Returns!A5333</f>
        <v>0</v>
      </c>
      <c r="B5333" s="1">
        <f t="array" ref="B5333">MMULT(Returns!B5333:AC5333,Resume!$B$38:$B$65)</f>
        <v>0</v>
      </c>
    </row>
    <row r="5334" spans="1:2">
      <c r="A5334" s="11">
        <f>Returns!A5334</f>
        <v>0</v>
      </c>
      <c r="B5334" s="1">
        <f t="array" ref="B5334">MMULT(Returns!B5334:AC5334,Resume!$B$38:$B$65)</f>
        <v>0</v>
      </c>
    </row>
    <row r="5335" spans="1:2">
      <c r="A5335" s="11">
        <f>Returns!A5335</f>
        <v>0</v>
      </c>
      <c r="B5335" s="1">
        <f t="array" ref="B5335">MMULT(Returns!B5335:AC5335,Resume!$B$38:$B$65)</f>
        <v>0</v>
      </c>
    </row>
    <row r="5336" spans="1:2">
      <c r="A5336" s="11">
        <f>Returns!A5336</f>
        <v>0</v>
      </c>
      <c r="B5336" s="1">
        <f t="array" ref="B5336">MMULT(Returns!B5336:AC5336,Resume!$B$38:$B$65)</f>
        <v>0</v>
      </c>
    </row>
    <row r="5337" spans="1:2">
      <c r="A5337" s="11">
        <f>Returns!A5337</f>
        <v>0</v>
      </c>
      <c r="B5337" s="1">
        <f t="array" ref="B5337">MMULT(Returns!B5337:AC5337,Resume!$B$38:$B$65)</f>
        <v>0</v>
      </c>
    </row>
    <row r="5338" spans="1:2">
      <c r="A5338" s="11">
        <f>Returns!A5338</f>
        <v>0</v>
      </c>
      <c r="B5338" s="1">
        <f t="array" ref="B5338">MMULT(Returns!B5338:AC5338,Resume!$B$38:$B$65)</f>
        <v>0</v>
      </c>
    </row>
    <row r="5339" spans="1:2">
      <c r="A5339" s="11">
        <f>Returns!A5339</f>
        <v>0</v>
      </c>
      <c r="B5339" s="1">
        <f t="array" ref="B5339">MMULT(Returns!B5339:AC5339,Resume!$B$38:$B$65)</f>
        <v>0</v>
      </c>
    </row>
    <row r="5340" spans="1:2">
      <c r="A5340" s="11">
        <f>Returns!A5340</f>
        <v>0</v>
      </c>
      <c r="B5340" s="1">
        <f t="array" ref="B5340">MMULT(Returns!B5340:AC5340,Resume!$B$38:$B$65)</f>
        <v>0</v>
      </c>
    </row>
    <row r="5341" spans="1:2">
      <c r="A5341" s="11">
        <f>Returns!A5341</f>
        <v>0</v>
      </c>
      <c r="B5341" s="1">
        <f t="array" ref="B5341">MMULT(Returns!B5341:AC5341,Resume!$B$38:$B$65)</f>
        <v>0</v>
      </c>
    </row>
    <row r="5342" spans="1:2">
      <c r="A5342" s="11">
        <f>Returns!A5342</f>
        <v>0</v>
      </c>
      <c r="B5342" s="1">
        <f t="array" ref="B5342">MMULT(Returns!B5342:AC5342,Resume!$B$38:$B$65)</f>
        <v>0</v>
      </c>
    </row>
    <row r="5343" spans="1:2">
      <c r="A5343" s="11">
        <f>Returns!A5343</f>
        <v>0</v>
      </c>
      <c r="B5343" s="1">
        <f t="array" ref="B5343">MMULT(Returns!B5343:AC5343,Resume!$B$38:$B$65)</f>
        <v>0</v>
      </c>
    </row>
    <row r="5344" spans="1:2">
      <c r="A5344" s="11">
        <f>Returns!A5344</f>
        <v>0</v>
      </c>
      <c r="B5344" s="1">
        <f t="array" ref="B5344">MMULT(Returns!B5344:AC5344,Resume!$B$38:$B$65)</f>
        <v>0</v>
      </c>
    </row>
    <row r="5345" spans="1:2">
      <c r="A5345" s="11">
        <f>Returns!A5345</f>
        <v>0</v>
      </c>
      <c r="B5345" s="1">
        <f t="array" ref="B5345">MMULT(Returns!B5345:AC5345,Resume!$B$38:$B$65)</f>
        <v>0</v>
      </c>
    </row>
    <row r="5346" spans="1:2">
      <c r="A5346" s="11">
        <f>Returns!A5346</f>
        <v>0</v>
      </c>
      <c r="B5346" s="1">
        <f t="array" ref="B5346">MMULT(Returns!B5346:AC5346,Resume!$B$38:$B$65)</f>
        <v>0</v>
      </c>
    </row>
    <row r="5347" spans="1:2">
      <c r="A5347" s="11">
        <f>Returns!A5347</f>
        <v>0</v>
      </c>
      <c r="B5347" s="1">
        <f t="array" ref="B5347">MMULT(Returns!B5347:AC5347,Resume!$B$38:$B$65)</f>
        <v>0</v>
      </c>
    </row>
    <row r="5348" spans="1:2">
      <c r="A5348" s="11">
        <f>Returns!A5348</f>
        <v>0</v>
      </c>
      <c r="B5348" s="1">
        <f t="array" ref="B5348">MMULT(Returns!B5348:AC5348,Resume!$B$38:$B$65)</f>
        <v>0</v>
      </c>
    </row>
    <row r="5349" spans="1:2">
      <c r="A5349" s="11">
        <f>Returns!A5349</f>
        <v>0</v>
      </c>
      <c r="B5349" s="1">
        <f t="array" ref="B5349">MMULT(Returns!B5349:AC5349,Resume!$B$38:$B$65)</f>
        <v>0</v>
      </c>
    </row>
    <row r="5350" spans="1:2">
      <c r="A5350" s="11">
        <f>Returns!A5350</f>
        <v>0</v>
      </c>
      <c r="B5350" s="1">
        <f t="array" ref="B5350">MMULT(Returns!B5350:AC5350,Resume!$B$38:$B$65)</f>
        <v>0</v>
      </c>
    </row>
    <row r="5351" spans="1:2">
      <c r="A5351" s="11">
        <f>Returns!A5351</f>
        <v>0</v>
      </c>
      <c r="B5351" s="1">
        <f t="array" ref="B5351">MMULT(Returns!B5351:AC5351,Resume!$B$38:$B$65)</f>
        <v>0</v>
      </c>
    </row>
    <row r="5352" spans="1:2">
      <c r="A5352" s="11">
        <f>Returns!A5352</f>
        <v>0</v>
      </c>
      <c r="B5352" s="1">
        <f t="array" ref="B5352">MMULT(Returns!B5352:AC5352,Resume!$B$38:$B$65)</f>
        <v>0</v>
      </c>
    </row>
    <row r="5353" spans="1:2">
      <c r="A5353" s="11">
        <f>Returns!A5353</f>
        <v>0</v>
      </c>
      <c r="B5353" s="1">
        <f t="array" ref="B5353">MMULT(Returns!B5353:AC5353,Resume!$B$38:$B$65)</f>
        <v>0</v>
      </c>
    </row>
    <row r="5354" spans="1:2">
      <c r="A5354" s="11">
        <f>Returns!A5354</f>
        <v>0</v>
      </c>
      <c r="B5354" s="1">
        <f t="array" ref="B5354">MMULT(Returns!B5354:AC5354,Resume!$B$38:$B$65)</f>
        <v>0</v>
      </c>
    </row>
    <row r="5355" spans="1:2">
      <c r="A5355" s="11">
        <f>Returns!A5355</f>
        <v>0</v>
      </c>
      <c r="B5355" s="1">
        <f t="array" ref="B5355">MMULT(Returns!B5355:AC5355,Resume!$B$38:$B$65)</f>
        <v>0</v>
      </c>
    </row>
    <row r="5356" spans="1:2">
      <c r="A5356" s="11">
        <f>Returns!A5356</f>
        <v>0</v>
      </c>
      <c r="B5356" s="1">
        <f t="array" ref="B5356">MMULT(Returns!B5356:AC5356,Resume!$B$38:$B$65)</f>
        <v>0</v>
      </c>
    </row>
    <row r="5357" spans="1:2">
      <c r="A5357" s="11">
        <f>Returns!A5357</f>
        <v>0</v>
      </c>
      <c r="B5357" s="1">
        <f t="array" ref="B5357">MMULT(Returns!B5357:AC5357,Resume!$B$38:$B$65)</f>
        <v>0</v>
      </c>
    </row>
    <row r="5358" spans="1:2">
      <c r="A5358" s="11">
        <f>Returns!A5358</f>
        <v>0</v>
      </c>
      <c r="B5358" s="1">
        <f t="array" ref="B5358">MMULT(Returns!B5358:AC5358,Resume!$B$38:$B$65)</f>
        <v>0</v>
      </c>
    </row>
    <row r="5359" spans="1:2">
      <c r="A5359" s="11">
        <f>Returns!A5359</f>
        <v>0</v>
      </c>
      <c r="B5359" s="1">
        <f t="array" ref="B5359">MMULT(Returns!B5359:AC5359,Resume!$B$38:$B$65)</f>
        <v>0</v>
      </c>
    </row>
    <row r="5360" spans="1:2">
      <c r="A5360" s="11">
        <f>Returns!A5360</f>
        <v>0</v>
      </c>
      <c r="B5360" s="1">
        <f t="array" ref="B5360">MMULT(Returns!B5360:AC5360,Resume!$B$38:$B$65)</f>
        <v>0</v>
      </c>
    </row>
    <row r="5361" spans="1:2">
      <c r="A5361" s="11">
        <f>Returns!A5361</f>
        <v>0</v>
      </c>
      <c r="B5361" s="1">
        <f t="array" ref="B5361">MMULT(Returns!B5361:AC5361,Resume!$B$38:$B$65)</f>
        <v>0</v>
      </c>
    </row>
    <row r="5362" spans="1:2">
      <c r="A5362" s="11">
        <f>Returns!A5362</f>
        <v>0</v>
      </c>
      <c r="B5362" s="1">
        <f t="array" ref="B5362">MMULT(Returns!B5362:AC5362,Resume!$B$38:$B$65)</f>
        <v>0</v>
      </c>
    </row>
    <row r="5363" spans="1:2">
      <c r="A5363" s="11">
        <f>Returns!A5363</f>
        <v>0</v>
      </c>
      <c r="B5363" s="1">
        <f t="array" ref="B5363">MMULT(Returns!B5363:AC5363,Resume!$B$38:$B$65)</f>
        <v>0</v>
      </c>
    </row>
    <row r="5364" spans="1:2">
      <c r="A5364" s="11">
        <f>Returns!A5364</f>
        <v>0</v>
      </c>
      <c r="B5364" s="1">
        <f t="array" ref="B5364">MMULT(Returns!B5364:AC5364,Resume!$B$38:$B$65)</f>
        <v>0</v>
      </c>
    </row>
    <row r="5365" spans="1:2">
      <c r="A5365" s="11">
        <f>Returns!A5365</f>
        <v>0</v>
      </c>
      <c r="B5365" s="1">
        <f t="array" ref="B5365">MMULT(Returns!B5365:AC5365,Resume!$B$38:$B$65)</f>
        <v>0</v>
      </c>
    </row>
    <row r="5366" spans="1:2">
      <c r="A5366" s="11">
        <f>Returns!A5366</f>
        <v>0</v>
      </c>
      <c r="B5366" s="1">
        <f t="array" ref="B5366">MMULT(Returns!B5366:AC5366,Resume!$B$38:$B$65)</f>
        <v>0</v>
      </c>
    </row>
    <row r="5367" spans="1:2">
      <c r="A5367" s="11">
        <f>Returns!A5367</f>
        <v>0</v>
      </c>
      <c r="B5367" s="1">
        <f t="array" ref="B5367">MMULT(Returns!B5367:AC5367,Resume!$B$38:$B$65)</f>
        <v>0</v>
      </c>
    </row>
    <row r="5368" spans="1:2">
      <c r="A5368" s="11">
        <f>Returns!A5368</f>
        <v>0</v>
      </c>
      <c r="B5368" s="1">
        <f t="array" ref="B5368">MMULT(Returns!B5368:AC5368,Resume!$B$38:$B$65)</f>
        <v>0</v>
      </c>
    </row>
    <row r="5369" spans="1:2">
      <c r="A5369" s="11">
        <f>Returns!A5369</f>
        <v>0</v>
      </c>
      <c r="B5369" s="1">
        <f t="array" ref="B5369">MMULT(Returns!B5369:AC5369,Resume!$B$38:$B$65)</f>
        <v>0</v>
      </c>
    </row>
    <row r="5370" spans="1:2">
      <c r="A5370" s="11">
        <f>Returns!A5370</f>
        <v>0</v>
      </c>
      <c r="B5370" s="1">
        <f t="array" ref="B5370">MMULT(Returns!B5370:AC5370,Resume!$B$38:$B$65)</f>
        <v>0</v>
      </c>
    </row>
    <row r="5371" spans="1:2">
      <c r="A5371" s="11">
        <f>Returns!A5371</f>
        <v>0</v>
      </c>
      <c r="B5371" s="1">
        <f t="array" ref="B5371">MMULT(Returns!B5371:AC5371,Resume!$B$38:$B$65)</f>
        <v>0</v>
      </c>
    </row>
    <row r="5372" spans="1:2">
      <c r="A5372" s="11">
        <f>Returns!A5372</f>
        <v>0</v>
      </c>
      <c r="B5372" s="1">
        <f t="array" ref="B5372">MMULT(Returns!B5372:AC5372,Resume!$B$38:$B$65)</f>
        <v>0</v>
      </c>
    </row>
    <row r="5373" spans="1:2">
      <c r="A5373" s="11">
        <f>Returns!A5373</f>
        <v>0</v>
      </c>
      <c r="B5373" s="1">
        <f t="array" ref="B5373">MMULT(Returns!B5373:AC5373,Resume!$B$38:$B$65)</f>
        <v>0</v>
      </c>
    </row>
    <row r="5374" spans="1:2">
      <c r="A5374" s="11">
        <f>Returns!A5374</f>
        <v>0</v>
      </c>
      <c r="B5374" s="1">
        <f t="array" ref="B5374">MMULT(Returns!B5374:AC5374,Resume!$B$38:$B$65)</f>
        <v>0</v>
      </c>
    </row>
    <row r="5375" spans="1:2">
      <c r="A5375" s="11">
        <f>Returns!A5375</f>
        <v>0</v>
      </c>
      <c r="B5375" s="1">
        <f t="array" ref="B5375">MMULT(Returns!B5375:AC5375,Resume!$B$38:$B$65)</f>
        <v>0</v>
      </c>
    </row>
    <row r="5376" spans="1:2">
      <c r="A5376" s="11">
        <f>Returns!A5376</f>
        <v>0</v>
      </c>
      <c r="B5376" s="1">
        <f t="array" ref="B5376">MMULT(Returns!B5376:AC5376,Resume!$B$38:$B$65)</f>
        <v>0</v>
      </c>
    </row>
    <row r="5377" spans="1:2">
      <c r="A5377" s="11">
        <f>Returns!A5377</f>
        <v>0</v>
      </c>
      <c r="B5377" s="1">
        <f t="array" ref="B5377">MMULT(Returns!B5377:AC5377,Resume!$B$38:$B$65)</f>
        <v>0</v>
      </c>
    </row>
    <row r="5378" spans="1:2">
      <c r="A5378" s="11">
        <f>Returns!A5378</f>
        <v>0</v>
      </c>
      <c r="B5378" s="1">
        <f t="array" ref="B5378">MMULT(Returns!B5378:AC5378,Resume!$B$38:$B$65)</f>
        <v>0</v>
      </c>
    </row>
    <row r="5379" spans="1:2">
      <c r="A5379" s="11">
        <f>Returns!A5379</f>
        <v>0</v>
      </c>
      <c r="B5379" s="1">
        <f t="array" ref="B5379">MMULT(Returns!B5379:AC5379,Resume!$B$38:$B$65)</f>
        <v>0</v>
      </c>
    </row>
    <row r="5380" spans="1:2">
      <c r="A5380" s="11">
        <f>Returns!A5380</f>
        <v>0</v>
      </c>
      <c r="B5380" s="1">
        <f t="array" ref="B5380">MMULT(Returns!B5380:AC5380,Resume!$B$38:$B$65)</f>
        <v>0</v>
      </c>
    </row>
    <row r="5381" spans="1:2">
      <c r="A5381" s="11">
        <f>Returns!A5381</f>
        <v>0</v>
      </c>
      <c r="B5381" s="1">
        <f t="array" ref="B5381">MMULT(Returns!B5381:AC5381,Resume!$B$38:$B$65)</f>
        <v>0</v>
      </c>
    </row>
    <row r="5382" spans="1:2">
      <c r="A5382" s="11">
        <f>Returns!A5382</f>
        <v>0</v>
      </c>
      <c r="B5382" s="1">
        <f t="array" ref="B5382">MMULT(Returns!B5382:AC5382,Resume!$B$38:$B$65)</f>
        <v>0</v>
      </c>
    </row>
    <row r="5383" spans="1:2">
      <c r="A5383" s="11">
        <f>Returns!A5383</f>
        <v>0</v>
      </c>
      <c r="B5383" s="1">
        <f t="array" ref="B5383">MMULT(Returns!B5383:AC5383,Resume!$B$38:$B$65)</f>
        <v>0</v>
      </c>
    </row>
    <row r="5384" spans="1:2">
      <c r="A5384" s="11">
        <f>Returns!A5384</f>
        <v>0</v>
      </c>
      <c r="B5384" s="1">
        <f t="array" ref="B5384">MMULT(Returns!B5384:AC5384,Resume!$B$38:$B$65)</f>
        <v>0</v>
      </c>
    </row>
    <row r="5385" spans="1:2">
      <c r="A5385" s="11">
        <f>Returns!A5385</f>
        <v>0</v>
      </c>
      <c r="B5385" s="1">
        <f t="array" ref="B5385">MMULT(Returns!B5385:AC5385,Resume!$B$38:$B$65)</f>
        <v>0</v>
      </c>
    </row>
    <row r="5386" spans="1:2">
      <c r="A5386" s="11">
        <f>Returns!A5386</f>
        <v>0</v>
      </c>
      <c r="B5386" s="1">
        <f t="array" ref="B5386">MMULT(Returns!B5386:AC5386,Resume!$B$38:$B$65)</f>
        <v>0</v>
      </c>
    </row>
    <row r="5387" spans="1:2">
      <c r="A5387" s="11">
        <f>Returns!A5387</f>
        <v>0</v>
      </c>
      <c r="B5387" s="1">
        <f t="array" ref="B5387">MMULT(Returns!B5387:AC5387,Resume!$B$38:$B$65)</f>
        <v>0</v>
      </c>
    </row>
    <row r="5388" spans="1:2">
      <c r="A5388" s="11">
        <f>Returns!A5388</f>
        <v>0</v>
      </c>
      <c r="B5388" s="1">
        <f t="array" ref="B5388">MMULT(Returns!B5388:AC5388,Resume!$B$38:$B$65)</f>
        <v>0</v>
      </c>
    </row>
    <row r="5389" spans="1:2">
      <c r="A5389" s="11">
        <f>Returns!A5389</f>
        <v>0</v>
      </c>
      <c r="B5389" s="1">
        <f t="array" ref="B5389">MMULT(Returns!B5389:AC5389,Resume!$B$38:$B$65)</f>
        <v>0</v>
      </c>
    </row>
    <row r="5390" spans="1:2">
      <c r="A5390" s="11">
        <f>Returns!A5390</f>
        <v>0</v>
      </c>
      <c r="B5390" s="1">
        <f t="array" ref="B5390">MMULT(Returns!B5390:AC5390,Resume!$B$38:$B$65)</f>
        <v>0</v>
      </c>
    </row>
    <row r="5391" spans="1:2">
      <c r="A5391" s="11">
        <f>Returns!A5391</f>
        <v>0</v>
      </c>
      <c r="B5391" s="1">
        <f t="array" ref="B5391">MMULT(Returns!B5391:AC5391,Resume!$B$38:$B$65)</f>
        <v>0</v>
      </c>
    </row>
    <row r="5392" spans="1:2">
      <c r="A5392" s="11">
        <f>Returns!A5392</f>
        <v>0</v>
      </c>
      <c r="B5392" s="1">
        <f t="array" ref="B5392">MMULT(Returns!B5392:AC5392,Resume!$B$38:$B$65)</f>
        <v>0</v>
      </c>
    </row>
    <row r="5393" spans="1:2">
      <c r="A5393" s="11">
        <f>Returns!A5393</f>
        <v>0</v>
      </c>
      <c r="B5393" s="1">
        <f t="array" ref="B5393">MMULT(Returns!B5393:AC5393,Resume!$B$38:$B$65)</f>
        <v>0</v>
      </c>
    </row>
    <row r="5394" spans="1:2">
      <c r="A5394" s="11">
        <f>Returns!A5394</f>
        <v>0</v>
      </c>
      <c r="B5394" s="1">
        <f t="array" ref="B5394">MMULT(Returns!B5394:AC5394,Resume!$B$38:$B$65)</f>
        <v>0</v>
      </c>
    </row>
    <row r="5395" spans="1:2">
      <c r="A5395" s="11">
        <f>Returns!A5395</f>
        <v>0</v>
      </c>
      <c r="B5395" s="1">
        <f t="array" ref="B5395">MMULT(Returns!B5395:AC5395,Resume!$B$38:$B$65)</f>
        <v>0</v>
      </c>
    </row>
    <row r="5396" spans="1:2">
      <c r="A5396" s="11">
        <f>Returns!A5396</f>
        <v>0</v>
      </c>
      <c r="B5396" s="1">
        <f t="array" ref="B5396">MMULT(Returns!B5396:AC5396,Resume!$B$38:$B$65)</f>
        <v>0</v>
      </c>
    </row>
    <row r="5397" spans="1:2">
      <c r="A5397" s="11">
        <f>Returns!A5397</f>
        <v>0</v>
      </c>
      <c r="B5397" s="1">
        <f t="array" ref="B5397">MMULT(Returns!B5397:AC5397,Resume!$B$38:$B$65)</f>
        <v>0</v>
      </c>
    </row>
    <row r="5398" spans="1:2">
      <c r="A5398" s="11">
        <f>Returns!A5398</f>
        <v>0</v>
      </c>
      <c r="B5398" s="1">
        <f t="array" ref="B5398">MMULT(Returns!B5398:AC5398,Resume!$B$38:$B$65)</f>
        <v>0</v>
      </c>
    </row>
    <row r="5399" spans="1:2">
      <c r="A5399" s="11">
        <f>Returns!A5399</f>
        <v>0</v>
      </c>
      <c r="B5399" s="1">
        <f t="array" ref="B5399">MMULT(Returns!B5399:AC5399,Resume!$B$38:$B$65)</f>
        <v>0</v>
      </c>
    </row>
    <row r="5400" spans="1:2">
      <c r="A5400" s="11">
        <f>Returns!A5400</f>
        <v>0</v>
      </c>
      <c r="B5400" s="1">
        <f t="array" ref="B5400">MMULT(Returns!B5400:AC5400,Resume!$B$38:$B$65)</f>
        <v>0</v>
      </c>
    </row>
    <row r="5401" spans="1:2">
      <c r="A5401" s="11">
        <f>Returns!A5401</f>
        <v>0</v>
      </c>
      <c r="B5401" s="1">
        <f t="array" ref="B5401">MMULT(Returns!B5401:AC5401,Resume!$B$38:$B$65)</f>
        <v>0</v>
      </c>
    </row>
    <row r="5402" spans="1:2">
      <c r="A5402" s="11">
        <f>Returns!A5402</f>
        <v>0</v>
      </c>
      <c r="B5402" s="1">
        <f t="array" ref="B5402">MMULT(Returns!B5402:AC5402,Resume!$B$38:$B$65)</f>
        <v>0</v>
      </c>
    </row>
    <row r="5403" spans="1:2">
      <c r="A5403" s="11">
        <f>Returns!A5403</f>
        <v>0</v>
      </c>
      <c r="B5403" s="1">
        <f t="array" ref="B5403">MMULT(Returns!B5403:AC5403,Resume!$B$38:$B$65)</f>
        <v>0</v>
      </c>
    </row>
    <row r="5404" spans="1:2">
      <c r="A5404" s="11">
        <f>Returns!A5404</f>
        <v>0</v>
      </c>
      <c r="B5404" s="1">
        <f t="array" ref="B5404">MMULT(Returns!B5404:AC5404,Resume!$B$38:$B$65)</f>
        <v>0</v>
      </c>
    </row>
    <row r="5405" spans="1:2">
      <c r="A5405" s="11">
        <f>Returns!A5405</f>
        <v>0</v>
      </c>
      <c r="B5405" s="1">
        <f t="array" ref="B5405">MMULT(Returns!B5405:AC5405,Resume!$B$38:$B$65)</f>
        <v>0</v>
      </c>
    </row>
    <row r="5406" spans="1:2">
      <c r="A5406" s="11">
        <f>Returns!A5406</f>
        <v>0</v>
      </c>
      <c r="B5406" s="1">
        <f t="array" ref="B5406">MMULT(Returns!B5406:AC5406,Resume!$B$38:$B$65)</f>
        <v>0</v>
      </c>
    </row>
    <row r="5407" spans="1:2">
      <c r="A5407" s="11">
        <f>Returns!A5407</f>
        <v>0</v>
      </c>
      <c r="B5407" s="1">
        <f t="array" ref="B5407">MMULT(Returns!B5407:AC5407,Resume!$B$38:$B$65)</f>
        <v>0</v>
      </c>
    </row>
    <row r="5408" spans="1:2">
      <c r="A5408" s="11">
        <f>Returns!A5408</f>
        <v>0</v>
      </c>
      <c r="B5408" s="1">
        <f t="array" ref="B5408">MMULT(Returns!B5408:AC5408,Resume!$B$38:$B$65)</f>
        <v>0</v>
      </c>
    </row>
    <row r="5409" spans="1:2">
      <c r="A5409" s="11">
        <f>Returns!A5409</f>
        <v>0</v>
      </c>
      <c r="B5409" s="1">
        <f t="array" ref="B5409">MMULT(Returns!B5409:AC5409,Resume!$B$38:$B$65)</f>
        <v>0</v>
      </c>
    </row>
    <row r="5410" spans="1:2">
      <c r="A5410" s="11">
        <f>Returns!A5410</f>
        <v>0</v>
      </c>
      <c r="B5410" s="1">
        <f t="array" ref="B5410">MMULT(Returns!B5410:AC5410,Resume!$B$38:$B$65)</f>
        <v>0</v>
      </c>
    </row>
    <row r="5411" spans="1:2">
      <c r="A5411" s="11">
        <f>Returns!A5411</f>
        <v>0</v>
      </c>
      <c r="B5411" s="1">
        <f t="array" ref="B5411">MMULT(Returns!B5411:AC5411,Resume!$B$38:$B$65)</f>
        <v>0</v>
      </c>
    </row>
    <row r="5412" spans="1:2">
      <c r="A5412" s="11">
        <f>Returns!A5412</f>
        <v>0</v>
      </c>
      <c r="B5412" s="1">
        <f t="array" ref="B5412">MMULT(Returns!B5412:AC5412,Resume!$B$38:$B$65)</f>
        <v>0</v>
      </c>
    </row>
    <row r="5413" spans="1:2">
      <c r="A5413" s="11">
        <f>Returns!A5413</f>
        <v>0</v>
      </c>
      <c r="B5413" s="1">
        <f t="array" ref="B5413">MMULT(Returns!B5413:AC5413,Resume!$B$38:$B$65)</f>
        <v>0</v>
      </c>
    </row>
    <row r="5414" spans="1:2">
      <c r="A5414" s="11">
        <f>Returns!A5414</f>
        <v>0</v>
      </c>
      <c r="B5414" s="1">
        <f t="array" ref="B5414">MMULT(Returns!B5414:AC5414,Resume!$B$38:$B$65)</f>
        <v>0</v>
      </c>
    </row>
    <row r="5415" spans="1:2">
      <c r="A5415" s="11">
        <f>Returns!A5415</f>
        <v>0</v>
      </c>
      <c r="B5415" s="1">
        <f t="array" ref="B5415">MMULT(Returns!B5415:AC5415,Resume!$B$38:$B$65)</f>
        <v>0</v>
      </c>
    </row>
    <row r="5416" spans="1:2">
      <c r="A5416" s="11">
        <f>Returns!A5416</f>
        <v>0</v>
      </c>
      <c r="B5416" s="1">
        <f t="array" ref="B5416">MMULT(Returns!B5416:AC5416,Resume!$B$38:$B$65)</f>
        <v>0</v>
      </c>
    </row>
    <row r="5417" spans="1:2">
      <c r="A5417" s="11">
        <f>Returns!A5417</f>
        <v>0</v>
      </c>
      <c r="B5417" s="1">
        <f t="array" ref="B5417">MMULT(Returns!B5417:AC5417,Resume!$B$38:$B$65)</f>
        <v>0</v>
      </c>
    </row>
    <row r="5418" spans="1:2">
      <c r="A5418" s="11">
        <f>Returns!A5418</f>
        <v>0</v>
      </c>
      <c r="B5418" s="1">
        <f t="array" ref="B5418">MMULT(Returns!B5418:AC5418,Resume!$B$38:$B$65)</f>
        <v>0</v>
      </c>
    </row>
    <row r="5419" spans="1:2">
      <c r="A5419" s="11">
        <f>Returns!A5419</f>
        <v>0</v>
      </c>
      <c r="B5419" s="1">
        <f t="array" ref="B5419">MMULT(Returns!B5419:AC5419,Resume!$B$38:$B$65)</f>
        <v>0</v>
      </c>
    </row>
    <row r="5420" spans="1:2">
      <c r="A5420" s="11">
        <f>Returns!A5420</f>
        <v>0</v>
      </c>
      <c r="B5420" s="1">
        <f t="array" ref="B5420">MMULT(Returns!B5420:AC5420,Resume!$B$38:$B$65)</f>
        <v>0</v>
      </c>
    </row>
    <row r="5421" spans="1:2">
      <c r="A5421" s="11">
        <f>Returns!A5421</f>
        <v>0</v>
      </c>
      <c r="B5421" s="1">
        <f t="array" ref="B5421">MMULT(Returns!B5421:AC5421,Resume!$B$38:$B$65)</f>
        <v>0</v>
      </c>
    </row>
    <row r="5422" spans="1:2">
      <c r="A5422" s="11">
        <f>Returns!A5422</f>
        <v>0</v>
      </c>
      <c r="B5422" s="1">
        <f t="array" ref="B5422">MMULT(Returns!B5422:AC5422,Resume!$B$38:$B$65)</f>
        <v>0</v>
      </c>
    </row>
    <row r="5423" spans="1:2">
      <c r="A5423" s="11">
        <f>Returns!A5423</f>
        <v>0</v>
      </c>
      <c r="B5423" s="1">
        <f t="array" ref="B5423">MMULT(Returns!B5423:AC5423,Resume!$B$38:$B$65)</f>
        <v>0</v>
      </c>
    </row>
    <row r="5424" spans="1:2">
      <c r="A5424" s="11">
        <f>Returns!A5424</f>
        <v>0</v>
      </c>
      <c r="B5424" s="1">
        <f t="array" ref="B5424">MMULT(Returns!B5424:AC5424,Resume!$B$38:$B$65)</f>
        <v>0</v>
      </c>
    </row>
    <row r="5425" spans="1:2">
      <c r="A5425" s="11">
        <f>Returns!A5425</f>
        <v>0</v>
      </c>
      <c r="B5425" s="1">
        <f t="array" ref="B5425">MMULT(Returns!B5425:AC5425,Resume!$B$38:$B$65)</f>
        <v>0</v>
      </c>
    </row>
    <row r="5426" spans="1:2">
      <c r="A5426" s="11">
        <f>Returns!A5426</f>
        <v>0</v>
      </c>
      <c r="B5426" s="1">
        <f t="array" ref="B5426">MMULT(Returns!B5426:AC5426,Resume!$B$38:$B$65)</f>
        <v>0</v>
      </c>
    </row>
    <row r="5427" spans="1:2">
      <c r="A5427" s="11">
        <f>Returns!A5427</f>
        <v>0</v>
      </c>
      <c r="B5427" s="1">
        <f t="array" ref="B5427">MMULT(Returns!B5427:AC5427,Resume!$B$38:$B$65)</f>
        <v>0</v>
      </c>
    </row>
    <row r="5428" spans="1:2">
      <c r="A5428" s="11">
        <f>Returns!A5428</f>
        <v>0</v>
      </c>
      <c r="B5428" s="1">
        <f t="array" ref="B5428">MMULT(Returns!B5428:AC5428,Resume!$B$38:$B$65)</f>
        <v>0</v>
      </c>
    </row>
    <row r="5429" spans="1:2">
      <c r="A5429" s="11">
        <f>Returns!A5429</f>
        <v>0</v>
      </c>
      <c r="B5429" s="1">
        <f t="array" ref="B5429">MMULT(Returns!B5429:AC5429,Resume!$B$38:$B$65)</f>
        <v>0</v>
      </c>
    </row>
    <row r="5430" spans="1:2">
      <c r="A5430" s="11">
        <f>Returns!A5430</f>
        <v>0</v>
      </c>
      <c r="B5430" s="1">
        <f t="array" ref="B5430">MMULT(Returns!B5430:AC5430,Resume!$B$38:$B$65)</f>
        <v>0</v>
      </c>
    </row>
    <row r="5431" spans="1:2">
      <c r="A5431" s="11">
        <f>Returns!A5431</f>
        <v>0</v>
      </c>
      <c r="B5431" s="1">
        <f t="array" ref="B5431">MMULT(Returns!B5431:AC5431,Resume!$B$38:$B$65)</f>
        <v>0</v>
      </c>
    </row>
    <row r="5432" spans="1:2">
      <c r="A5432" s="11">
        <f>Returns!A5432</f>
        <v>0</v>
      </c>
      <c r="B5432" s="1">
        <f t="array" ref="B5432">MMULT(Returns!B5432:AC5432,Resume!$B$38:$B$65)</f>
        <v>0</v>
      </c>
    </row>
    <row r="5433" spans="1:2">
      <c r="A5433" s="11">
        <f>Returns!A5433</f>
        <v>0</v>
      </c>
      <c r="B5433" s="1">
        <f t="array" ref="B5433">MMULT(Returns!B5433:AC5433,Resume!$B$38:$B$65)</f>
        <v>0</v>
      </c>
    </row>
    <row r="5434" spans="1:2">
      <c r="A5434" s="11">
        <f>Returns!A5434</f>
        <v>0</v>
      </c>
      <c r="B5434" s="1">
        <f t="array" ref="B5434">MMULT(Returns!B5434:AC5434,Resume!$B$38:$B$65)</f>
        <v>0</v>
      </c>
    </row>
    <row r="5435" spans="1:2">
      <c r="A5435" s="11">
        <f>Returns!A5435</f>
        <v>0</v>
      </c>
      <c r="B5435" s="1">
        <f t="array" ref="B5435">MMULT(Returns!B5435:AC5435,Resume!$B$38:$B$65)</f>
        <v>0</v>
      </c>
    </row>
    <row r="5436" spans="1:2">
      <c r="A5436" s="11">
        <f>Returns!A5436</f>
        <v>0</v>
      </c>
      <c r="B5436" s="1">
        <f t="array" ref="B5436">MMULT(Returns!B5436:AC5436,Resume!$B$38:$B$65)</f>
        <v>0</v>
      </c>
    </row>
    <row r="5437" spans="1:2">
      <c r="A5437" s="11">
        <f>Returns!A5437</f>
        <v>0</v>
      </c>
      <c r="B5437" s="1">
        <f t="array" ref="B5437">MMULT(Returns!B5437:AC5437,Resume!$B$38:$B$65)</f>
        <v>0</v>
      </c>
    </row>
    <row r="5438" spans="1:2">
      <c r="A5438" s="11">
        <f>Returns!A5438</f>
        <v>0</v>
      </c>
      <c r="B5438" s="1">
        <f t="array" ref="B5438">MMULT(Returns!B5438:AC5438,Resume!$B$38:$B$65)</f>
        <v>0</v>
      </c>
    </row>
    <row r="5439" spans="1:2">
      <c r="A5439" s="11">
        <f>Returns!A5439</f>
        <v>0</v>
      </c>
      <c r="B5439" s="1">
        <f t="array" ref="B5439">MMULT(Returns!B5439:AC5439,Resume!$B$38:$B$65)</f>
        <v>0</v>
      </c>
    </row>
    <row r="5440" spans="1:2">
      <c r="A5440" s="11">
        <f>Returns!A5440</f>
        <v>0</v>
      </c>
      <c r="B5440" s="1">
        <f t="array" ref="B5440">MMULT(Returns!B5440:AC5440,Resume!$B$38:$B$65)</f>
        <v>0</v>
      </c>
    </row>
    <row r="5441" spans="1:2">
      <c r="A5441" s="11">
        <f>Returns!A5441</f>
        <v>0</v>
      </c>
      <c r="B5441" s="1">
        <f t="array" ref="B5441">MMULT(Returns!B5441:AC5441,Resume!$B$38:$B$65)</f>
        <v>0</v>
      </c>
    </row>
    <row r="5442" spans="1:2">
      <c r="A5442" s="11">
        <f>Returns!A5442</f>
        <v>0</v>
      </c>
      <c r="B5442" s="1">
        <f t="array" ref="B5442">MMULT(Returns!B5442:AC5442,Resume!$B$38:$B$65)</f>
        <v>0</v>
      </c>
    </row>
    <row r="5443" spans="1:2">
      <c r="A5443" s="11">
        <f>Returns!A5443</f>
        <v>0</v>
      </c>
      <c r="B5443" s="1">
        <f t="array" ref="B5443">MMULT(Returns!B5443:AC5443,Resume!$B$38:$B$65)</f>
        <v>0</v>
      </c>
    </row>
    <row r="5444" spans="1:2">
      <c r="A5444" s="11">
        <f>Returns!A5444</f>
        <v>0</v>
      </c>
      <c r="B5444" s="1">
        <f t="array" ref="B5444">MMULT(Returns!B5444:AC5444,Resume!$B$38:$B$65)</f>
        <v>0</v>
      </c>
    </row>
    <row r="5445" spans="1:2">
      <c r="A5445" s="11">
        <f>Returns!A5445</f>
        <v>0</v>
      </c>
      <c r="B5445" s="1">
        <f t="array" ref="B5445">MMULT(Returns!B5445:AC5445,Resume!$B$38:$B$65)</f>
        <v>0</v>
      </c>
    </row>
    <row r="5446" spans="1:2">
      <c r="A5446" s="11">
        <f>Returns!A5446</f>
        <v>0</v>
      </c>
      <c r="B5446" s="1">
        <f t="array" ref="B5446">MMULT(Returns!B5446:AC5446,Resume!$B$38:$B$65)</f>
        <v>0</v>
      </c>
    </row>
    <row r="5447" spans="1:2">
      <c r="A5447" s="11">
        <f>Returns!A5447</f>
        <v>0</v>
      </c>
      <c r="B5447" s="1">
        <f t="array" ref="B5447">MMULT(Returns!B5447:AC5447,Resume!$B$38:$B$65)</f>
        <v>0</v>
      </c>
    </row>
    <row r="5448" spans="1:2">
      <c r="A5448" s="11">
        <f>Returns!A5448</f>
        <v>0</v>
      </c>
      <c r="B5448" s="1">
        <f t="array" ref="B5448">MMULT(Returns!B5448:AC5448,Resume!$B$38:$B$65)</f>
        <v>0</v>
      </c>
    </row>
    <row r="5449" spans="1:2">
      <c r="A5449" s="11">
        <f>Returns!A5449</f>
        <v>0</v>
      </c>
      <c r="B5449" s="1">
        <f t="array" ref="B5449">MMULT(Returns!B5449:AC5449,Resume!$B$38:$B$65)</f>
        <v>0</v>
      </c>
    </row>
    <row r="5450" spans="1:2">
      <c r="A5450" s="11">
        <f>Returns!A5450</f>
        <v>0</v>
      </c>
      <c r="B5450" s="1">
        <f t="array" ref="B5450">MMULT(Returns!B5450:AC5450,Resume!$B$38:$B$65)</f>
        <v>0</v>
      </c>
    </row>
    <row r="5451" spans="1:2">
      <c r="A5451" s="11">
        <f>Returns!A5451</f>
        <v>0</v>
      </c>
      <c r="B5451" s="1">
        <f t="array" ref="B5451">MMULT(Returns!B5451:AC5451,Resume!$B$38:$B$65)</f>
        <v>0</v>
      </c>
    </row>
    <row r="5452" spans="1:2">
      <c r="A5452" s="11">
        <f>Returns!A5452</f>
        <v>0</v>
      </c>
      <c r="B5452" s="1">
        <f t="array" ref="B5452">MMULT(Returns!B5452:AC5452,Resume!$B$38:$B$65)</f>
        <v>0</v>
      </c>
    </row>
    <row r="5453" spans="1:2">
      <c r="A5453" s="11">
        <f>Returns!A5453</f>
        <v>0</v>
      </c>
      <c r="B5453" s="1">
        <f t="array" ref="B5453">MMULT(Returns!B5453:AC5453,Resume!$B$38:$B$65)</f>
        <v>0</v>
      </c>
    </row>
    <row r="5454" spans="1:2">
      <c r="A5454" s="11">
        <f>Returns!A5454</f>
        <v>0</v>
      </c>
      <c r="B5454" s="1">
        <f t="array" ref="B5454">MMULT(Returns!B5454:AC5454,Resume!$B$38:$B$65)</f>
        <v>0</v>
      </c>
    </row>
    <row r="5455" spans="1:2">
      <c r="A5455" s="11">
        <f>Returns!A5455</f>
        <v>0</v>
      </c>
      <c r="B5455" s="1">
        <f t="array" ref="B5455">MMULT(Returns!B5455:AC5455,Resume!$B$38:$B$65)</f>
        <v>0</v>
      </c>
    </row>
    <row r="5456" spans="1:2">
      <c r="A5456" s="11">
        <f>Returns!A5456</f>
        <v>0</v>
      </c>
      <c r="B5456" s="1">
        <f t="array" ref="B5456">MMULT(Returns!B5456:AC5456,Resume!$B$38:$B$65)</f>
        <v>0</v>
      </c>
    </row>
    <row r="5457" spans="1:2">
      <c r="A5457" s="11">
        <f>Returns!A5457</f>
        <v>0</v>
      </c>
      <c r="B5457" s="1">
        <f t="array" ref="B5457">MMULT(Returns!B5457:AC5457,Resume!$B$38:$B$65)</f>
        <v>0</v>
      </c>
    </row>
    <row r="5458" spans="1:2">
      <c r="A5458" s="11">
        <f>Returns!A5458</f>
        <v>0</v>
      </c>
      <c r="B5458" s="1">
        <f t="array" ref="B5458">MMULT(Returns!B5458:AC5458,Resume!$B$38:$B$65)</f>
        <v>0</v>
      </c>
    </row>
    <row r="5459" spans="1:2">
      <c r="A5459" s="11">
        <f>Returns!A5459</f>
        <v>0</v>
      </c>
      <c r="B5459" s="1">
        <f t="array" ref="B5459">MMULT(Returns!B5459:AC5459,Resume!$B$38:$B$65)</f>
        <v>0</v>
      </c>
    </row>
    <row r="5460" spans="1:2">
      <c r="A5460" s="11">
        <f>Returns!A5460</f>
        <v>0</v>
      </c>
      <c r="B5460" s="1">
        <f t="array" ref="B5460">MMULT(Returns!B5460:AC5460,Resume!$B$38:$B$65)</f>
        <v>0</v>
      </c>
    </row>
    <row r="5461" spans="1:2">
      <c r="A5461" s="11">
        <f>Returns!A5461</f>
        <v>0</v>
      </c>
      <c r="B5461" s="1">
        <f t="array" ref="B5461">MMULT(Returns!B5461:AC5461,Resume!$B$38:$B$65)</f>
        <v>0</v>
      </c>
    </row>
    <row r="5462" spans="1:2">
      <c r="A5462" s="11">
        <f>Returns!A5462</f>
        <v>0</v>
      </c>
      <c r="B5462" s="1">
        <f t="array" ref="B5462">MMULT(Returns!B5462:AC5462,Resume!$B$38:$B$65)</f>
        <v>0</v>
      </c>
    </row>
    <row r="5463" spans="1:2">
      <c r="A5463" s="11">
        <f>Returns!A5463</f>
        <v>0</v>
      </c>
      <c r="B5463" s="1">
        <f t="array" ref="B5463">MMULT(Returns!B5463:AC5463,Resume!$B$38:$B$65)</f>
        <v>0</v>
      </c>
    </row>
    <row r="5464" spans="1:2">
      <c r="A5464" s="11">
        <f>Returns!A5464</f>
        <v>0</v>
      </c>
      <c r="B5464" s="1">
        <f t="array" ref="B5464">MMULT(Returns!B5464:AC5464,Resume!$B$38:$B$65)</f>
        <v>0</v>
      </c>
    </row>
    <row r="5465" spans="1:2">
      <c r="A5465" s="11">
        <f>Returns!A5465</f>
        <v>0</v>
      </c>
      <c r="B5465" s="1">
        <f t="array" ref="B5465">MMULT(Returns!B5465:AC5465,Resume!$B$38:$B$65)</f>
        <v>0</v>
      </c>
    </row>
    <row r="5466" spans="1:2">
      <c r="A5466" s="11">
        <f>Returns!A5466</f>
        <v>0</v>
      </c>
      <c r="B5466" s="1">
        <f t="array" ref="B5466">MMULT(Returns!B5466:AC5466,Resume!$B$38:$B$65)</f>
        <v>0</v>
      </c>
    </row>
    <row r="5467" spans="1:2">
      <c r="A5467" s="11">
        <f>Returns!A5467</f>
        <v>0</v>
      </c>
      <c r="B5467" s="1">
        <f t="array" ref="B5467">MMULT(Returns!B5467:AC5467,Resume!$B$38:$B$65)</f>
        <v>0</v>
      </c>
    </row>
    <row r="5468" spans="1:2">
      <c r="A5468" s="11">
        <f>Returns!A5468</f>
        <v>0</v>
      </c>
      <c r="B5468" s="1">
        <f t="array" ref="B5468">MMULT(Returns!B5468:AC5468,Resume!$B$38:$B$65)</f>
        <v>0</v>
      </c>
    </row>
    <row r="5469" spans="1:2">
      <c r="A5469" s="11">
        <f>Returns!A5469</f>
        <v>0</v>
      </c>
      <c r="B5469" s="1">
        <f t="array" ref="B5469">MMULT(Returns!B5469:AC5469,Resume!$B$38:$B$65)</f>
        <v>0</v>
      </c>
    </row>
    <row r="5470" spans="1:2">
      <c r="A5470" s="11">
        <f>Returns!A5470</f>
        <v>0</v>
      </c>
      <c r="B5470" s="1">
        <f t="array" ref="B5470">MMULT(Returns!B5470:AC5470,Resume!$B$38:$B$65)</f>
        <v>0</v>
      </c>
    </row>
    <row r="5471" spans="1:2">
      <c r="A5471" s="11">
        <f>Returns!A5471</f>
        <v>0</v>
      </c>
      <c r="B5471" s="1">
        <f t="array" ref="B5471">MMULT(Returns!B5471:AC5471,Resume!$B$38:$B$65)</f>
        <v>0</v>
      </c>
    </row>
    <row r="5472" spans="1:2">
      <c r="A5472" s="11">
        <f>Returns!A5472</f>
        <v>0</v>
      </c>
      <c r="B5472" s="1">
        <f t="array" ref="B5472">MMULT(Returns!B5472:AC5472,Resume!$B$38:$B$65)</f>
        <v>0</v>
      </c>
    </row>
    <row r="5473" spans="1:2">
      <c r="A5473" s="11">
        <f>Returns!A5473</f>
        <v>0</v>
      </c>
      <c r="B5473" s="1">
        <f t="array" ref="B5473">MMULT(Returns!B5473:AC5473,Resume!$B$38:$B$65)</f>
        <v>0</v>
      </c>
    </row>
    <row r="5474" spans="1:2">
      <c r="A5474" s="11">
        <f>Returns!A5474</f>
        <v>0</v>
      </c>
      <c r="B5474" s="1">
        <f t="array" ref="B5474">MMULT(Returns!B5474:AC5474,Resume!$B$38:$B$65)</f>
        <v>0</v>
      </c>
    </row>
    <row r="5475" spans="1:2">
      <c r="A5475" s="11">
        <f>Returns!A5475</f>
        <v>0</v>
      </c>
      <c r="B5475" s="1">
        <f t="array" ref="B5475">MMULT(Returns!B5475:AC5475,Resume!$B$38:$B$65)</f>
        <v>0</v>
      </c>
    </row>
    <row r="5476" spans="1:2">
      <c r="A5476" s="11">
        <f>Returns!A5476</f>
        <v>0</v>
      </c>
      <c r="B5476" s="1">
        <f t="array" ref="B5476">MMULT(Returns!B5476:AC5476,Resume!$B$38:$B$65)</f>
        <v>0</v>
      </c>
    </row>
    <row r="5477" spans="1:2">
      <c r="A5477" s="11">
        <f>Returns!A5477</f>
        <v>0</v>
      </c>
      <c r="B5477" s="1">
        <f t="array" ref="B5477">MMULT(Returns!B5477:AC5477,Resume!$B$38:$B$65)</f>
        <v>0</v>
      </c>
    </row>
    <row r="5478" spans="1:2">
      <c r="A5478" s="11">
        <f>Returns!A5478</f>
        <v>0</v>
      </c>
      <c r="B5478" s="1">
        <f t="array" ref="B5478">MMULT(Returns!B5478:AC5478,Resume!$B$38:$B$65)</f>
        <v>0</v>
      </c>
    </row>
    <row r="5479" spans="1:2">
      <c r="A5479" s="11">
        <f>Returns!A5479</f>
        <v>0</v>
      </c>
      <c r="B5479" s="1">
        <f t="array" ref="B5479">MMULT(Returns!B5479:AC5479,Resume!$B$38:$B$65)</f>
        <v>0</v>
      </c>
    </row>
    <row r="5480" spans="1:2">
      <c r="A5480" s="11">
        <f>Returns!A5480</f>
        <v>0</v>
      </c>
      <c r="B5480" s="1">
        <f t="array" ref="B5480">MMULT(Returns!B5480:AC5480,Resume!$B$38:$B$65)</f>
        <v>0</v>
      </c>
    </row>
    <row r="5481" spans="1:2">
      <c r="A5481" s="11">
        <f>Returns!A5481</f>
        <v>0</v>
      </c>
      <c r="B5481" s="1">
        <f t="array" ref="B5481">MMULT(Returns!B5481:AC5481,Resume!$B$38:$B$65)</f>
        <v>0</v>
      </c>
    </row>
    <row r="5482" spans="1:2">
      <c r="A5482" s="11">
        <f>Returns!A5482</f>
        <v>0</v>
      </c>
      <c r="B5482" s="1">
        <f t="array" ref="B5482">MMULT(Returns!B5482:AC5482,Resume!$B$38:$B$65)</f>
        <v>0</v>
      </c>
    </row>
    <row r="5483" spans="1:2">
      <c r="A5483" s="11">
        <f>Returns!A5483</f>
        <v>0</v>
      </c>
      <c r="B5483" s="1">
        <f t="array" ref="B5483">MMULT(Returns!B5483:AC5483,Resume!$B$38:$B$65)</f>
        <v>0</v>
      </c>
    </row>
    <row r="5484" spans="1:2">
      <c r="A5484" s="11">
        <f>Returns!A5484</f>
        <v>0</v>
      </c>
      <c r="B5484" s="1">
        <f t="array" ref="B5484">MMULT(Returns!B5484:AC5484,Resume!$B$38:$B$65)</f>
        <v>0</v>
      </c>
    </row>
    <row r="5485" spans="1:2">
      <c r="A5485" s="11">
        <f>Returns!A5485</f>
        <v>0</v>
      </c>
      <c r="B5485" s="1">
        <f t="array" ref="B5485">MMULT(Returns!B5485:AC5485,Resume!$B$38:$B$65)</f>
        <v>0</v>
      </c>
    </row>
    <row r="5486" spans="1:2">
      <c r="A5486" s="11">
        <f>Returns!A5486</f>
        <v>0</v>
      </c>
      <c r="B5486" s="1">
        <f t="array" ref="B5486">MMULT(Returns!B5486:AC5486,Resume!$B$38:$B$65)</f>
        <v>0</v>
      </c>
    </row>
    <row r="5487" spans="1:2">
      <c r="A5487" s="11">
        <f>Returns!A5487</f>
        <v>0</v>
      </c>
      <c r="B5487" s="1">
        <f t="array" ref="B5487">MMULT(Returns!B5487:AC5487,Resume!$B$38:$B$65)</f>
        <v>0</v>
      </c>
    </row>
    <row r="5488" spans="1:2">
      <c r="A5488" s="11">
        <f>Returns!A5488</f>
        <v>0</v>
      </c>
      <c r="B5488" s="1">
        <f t="array" ref="B5488">MMULT(Returns!B5488:AC5488,Resume!$B$38:$B$65)</f>
        <v>0</v>
      </c>
    </row>
    <row r="5489" spans="1:2">
      <c r="A5489" s="11">
        <f>Returns!A5489</f>
        <v>0</v>
      </c>
      <c r="B5489" s="1">
        <f t="array" ref="B5489">MMULT(Returns!B5489:AC5489,Resume!$B$38:$B$65)</f>
        <v>0</v>
      </c>
    </row>
    <row r="5490" spans="1:2">
      <c r="A5490" s="11">
        <f>Returns!A5490</f>
        <v>0</v>
      </c>
      <c r="B5490" s="1">
        <f t="array" ref="B5490">MMULT(Returns!B5490:AC5490,Resume!$B$38:$B$65)</f>
        <v>0</v>
      </c>
    </row>
    <row r="5491" spans="1:2">
      <c r="A5491" s="11">
        <f>Returns!A5491</f>
        <v>0</v>
      </c>
      <c r="B5491" s="1">
        <f t="array" ref="B5491">MMULT(Returns!B5491:AC5491,Resume!$B$38:$B$65)</f>
        <v>0</v>
      </c>
    </row>
    <row r="5492" spans="1:2">
      <c r="A5492" s="11">
        <f>Returns!A5492</f>
        <v>0</v>
      </c>
      <c r="B5492" s="1">
        <f t="array" ref="B5492">MMULT(Returns!B5492:AC5492,Resume!$B$38:$B$65)</f>
        <v>0</v>
      </c>
    </row>
    <row r="5493" spans="1:2">
      <c r="A5493" s="11">
        <f>Returns!A5493</f>
        <v>0</v>
      </c>
      <c r="B5493" s="1">
        <f t="array" ref="B5493">MMULT(Returns!B5493:AC5493,Resume!$B$38:$B$65)</f>
        <v>0</v>
      </c>
    </row>
    <row r="5494" spans="1:2">
      <c r="A5494" s="11">
        <f>Returns!A5494</f>
        <v>0</v>
      </c>
      <c r="B5494" s="1">
        <f t="array" ref="B5494">MMULT(Returns!B5494:AC5494,Resume!$B$38:$B$65)</f>
        <v>0</v>
      </c>
    </row>
    <row r="5495" spans="1:2">
      <c r="A5495" s="11">
        <f>Returns!A5495</f>
        <v>0</v>
      </c>
      <c r="B5495" s="1">
        <f t="array" ref="B5495">MMULT(Returns!B5495:AC5495,Resume!$B$38:$B$65)</f>
        <v>0</v>
      </c>
    </row>
    <row r="5496" spans="1:2">
      <c r="A5496" s="11">
        <f>Returns!A5496</f>
        <v>0</v>
      </c>
      <c r="B5496" s="1">
        <f t="array" ref="B5496">MMULT(Returns!B5496:AC5496,Resume!$B$38:$B$65)</f>
        <v>0</v>
      </c>
    </row>
    <row r="5497" spans="1:2">
      <c r="A5497" s="11">
        <f>Returns!A5497</f>
        <v>0</v>
      </c>
      <c r="B5497" s="1">
        <f t="array" ref="B5497">MMULT(Returns!B5497:AC5497,Resume!$B$38:$B$65)</f>
        <v>0</v>
      </c>
    </row>
    <row r="5498" spans="1:2">
      <c r="A5498" s="11">
        <f>Returns!A5498</f>
        <v>0</v>
      </c>
      <c r="B5498" s="1">
        <f t="array" ref="B5498">MMULT(Returns!B5498:AC5498,Resume!$B$38:$B$65)</f>
        <v>0</v>
      </c>
    </row>
    <row r="5499" spans="1:2">
      <c r="A5499" s="11">
        <f>Returns!A5499</f>
        <v>0</v>
      </c>
      <c r="B5499" s="1">
        <f t="array" ref="B5499">MMULT(Returns!B5499:AC5499,Resume!$B$38:$B$65)</f>
        <v>0</v>
      </c>
    </row>
    <row r="5500" spans="1:2">
      <c r="A5500" s="11">
        <f>Returns!A5500</f>
        <v>0</v>
      </c>
      <c r="B5500" s="1">
        <f t="array" ref="B5500">MMULT(Returns!B5500:AC5500,Resume!$B$38:$B$65)</f>
        <v>0</v>
      </c>
    </row>
    <row r="5501" spans="1:2">
      <c r="A5501" s="11">
        <f>Returns!A5501</f>
        <v>0</v>
      </c>
      <c r="B5501" s="1">
        <f t="array" ref="B5501">MMULT(Returns!B5501:AC5501,Resume!$B$38:$B$65)</f>
        <v>0</v>
      </c>
    </row>
    <row r="5502" spans="1:2">
      <c r="A5502" s="11">
        <f>Returns!A5502</f>
        <v>0</v>
      </c>
      <c r="B5502" s="1">
        <f t="array" ref="B5502">MMULT(Returns!B5502:AC5502,Resume!$B$38:$B$65)</f>
        <v>0</v>
      </c>
    </row>
    <row r="5503" spans="1:2">
      <c r="A5503" s="11">
        <f>Returns!A5503</f>
        <v>0</v>
      </c>
      <c r="B5503" s="1">
        <f t="array" ref="B5503">MMULT(Returns!B5503:AC5503,Resume!$B$38:$B$65)</f>
        <v>0</v>
      </c>
    </row>
    <row r="5504" spans="1:2">
      <c r="A5504" s="11">
        <f>Returns!A5504</f>
        <v>0</v>
      </c>
      <c r="B5504" s="1">
        <f t="array" ref="B5504">MMULT(Returns!B5504:AC5504,Resume!$B$38:$B$65)</f>
        <v>0</v>
      </c>
    </row>
    <row r="5505" spans="1:2">
      <c r="A5505" s="11">
        <f>Returns!A5505</f>
        <v>0</v>
      </c>
      <c r="B5505" s="1">
        <f t="array" ref="B5505">MMULT(Returns!B5505:AC5505,Resume!$B$38:$B$65)</f>
        <v>0</v>
      </c>
    </row>
    <row r="5506" spans="1:2">
      <c r="A5506" s="11">
        <f>Returns!A5506</f>
        <v>0</v>
      </c>
      <c r="B5506" s="1">
        <f t="array" ref="B5506">MMULT(Returns!B5506:AC5506,Resume!$B$38:$B$65)</f>
        <v>0</v>
      </c>
    </row>
    <row r="5507" spans="1:2">
      <c r="A5507" s="11">
        <f>Returns!A5507</f>
        <v>0</v>
      </c>
      <c r="B5507" s="1">
        <f t="array" ref="B5507">MMULT(Returns!B5507:AC5507,Resume!$B$38:$B$65)</f>
        <v>0</v>
      </c>
    </row>
    <row r="5508" spans="1:2">
      <c r="A5508" s="11">
        <f>Returns!A5508</f>
        <v>0</v>
      </c>
      <c r="B5508" s="1">
        <f t="array" ref="B5508">MMULT(Returns!B5508:AC5508,Resume!$B$38:$B$65)</f>
        <v>0</v>
      </c>
    </row>
    <row r="5509" spans="1:2">
      <c r="A5509" s="11">
        <f>Returns!A5509</f>
        <v>0</v>
      </c>
      <c r="B5509" s="1">
        <f t="array" ref="B5509">MMULT(Returns!B5509:AC5509,Resume!$B$38:$B$65)</f>
        <v>0</v>
      </c>
    </row>
    <row r="5510" spans="1:2">
      <c r="A5510" s="11">
        <f>Returns!A5510</f>
        <v>0</v>
      </c>
      <c r="B5510" s="1">
        <f t="array" ref="B5510">MMULT(Returns!B5510:AC5510,Resume!$B$38:$B$65)</f>
        <v>0</v>
      </c>
    </row>
    <row r="5511" spans="1:2">
      <c r="A5511" s="11">
        <f>Returns!A5511</f>
        <v>0</v>
      </c>
      <c r="B5511" s="1">
        <f t="array" ref="B5511">MMULT(Returns!B5511:AC5511,Resume!$B$38:$B$65)</f>
        <v>0</v>
      </c>
    </row>
    <row r="5512" spans="1:2">
      <c r="A5512" s="11">
        <f>Returns!A5512</f>
        <v>0</v>
      </c>
      <c r="B5512" s="1">
        <f t="array" ref="B5512">MMULT(Returns!B5512:AC5512,Resume!$B$38:$B$65)</f>
        <v>0</v>
      </c>
    </row>
    <row r="5513" spans="1:2">
      <c r="A5513" s="11">
        <f>Returns!A5513</f>
        <v>0</v>
      </c>
      <c r="B5513" s="1">
        <f t="array" ref="B5513">MMULT(Returns!B5513:AC5513,Resume!$B$38:$B$65)</f>
        <v>0</v>
      </c>
    </row>
    <row r="5514" spans="1:2">
      <c r="A5514" s="11">
        <f>Returns!A5514</f>
        <v>0</v>
      </c>
      <c r="B5514" s="1">
        <f t="array" ref="B5514">MMULT(Returns!B5514:AC5514,Resume!$B$38:$B$65)</f>
        <v>0</v>
      </c>
    </row>
    <row r="5515" spans="1:2">
      <c r="A5515" s="11">
        <f>Returns!A5515</f>
        <v>0</v>
      </c>
      <c r="B5515" s="1">
        <f t="array" ref="B5515">MMULT(Returns!B5515:AC5515,Resume!$B$38:$B$65)</f>
        <v>0</v>
      </c>
    </row>
    <row r="5516" spans="1:2">
      <c r="A5516" s="11">
        <f>Returns!A5516</f>
        <v>0</v>
      </c>
      <c r="B5516" s="1">
        <f t="array" ref="B5516">MMULT(Returns!B5516:AC5516,Resume!$B$38:$B$65)</f>
        <v>0</v>
      </c>
    </row>
    <row r="5517" spans="1:2">
      <c r="A5517" s="11">
        <f>Returns!A5517</f>
        <v>0</v>
      </c>
      <c r="B5517" s="1">
        <f t="array" ref="B5517">MMULT(Returns!B5517:AC5517,Resume!$B$38:$B$65)</f>
        <v>0</v>
      </c>
    </row>
    <row r="5518" spans="1:2">
      <c r="A5518" s="11">
        <f>Returns!A5518</f>
        <v>0</v>
      </c>
      <c r="B5518" s="1">
        <f t="array" ref="B5518">MMULT(Returns!B5518:AC5518,Resume!$B$38:$B$65)</f>
        <v>0</v>
      </c>
    </row>
    <row r="5519" spans="1:2">
      <c r="A5519" s="11">
        <f>Returns!A5519</f>
        <v>0</v>
      </c>
      <c r="B5519" s="1">
        <f t="array" ref="B5519">MMULT(Returns!B5519:AC5519,Resume!$B$38:$B$65)</f>
        <v>0</v>
      </c>
    </row>
    <row r="5520" spans="1:2">
      <c r="A5520" s="11">
        <f>Returns!A5520</f>
        <v>0</v>
      </c>
      <c r="B5520" s="1">
        <f t="array" ref="B5520">MMULT(Returns!B5520:AC5520,Resume!$B$38:$B$65)</f>
        <v>0</v>
      </c>
    </row>
    <row r="5521" spans="1:2">
      <c r="A5521" s="11">
        <f>Returns!A5521</f>
        <v>0</v>
      </c>
      <c r="B5521" s="1">
        <f t="array" ref="B5521">MMULT(Returns!B5521:AC5521,Resume!$B$38:$B$65)</f>
        <v>0</v>
      </c>
    </row>
    <row r="5522" spans="1:2">
      <c r="A5522" s="11">
        <f>Returns!A5522</f>
        <v>0</v>
      </c>
      <c r="B5522" s="1">
        <f t="array" ref="B5522">MMULT(Returns!B5522:AC5522,Resume!$B$38:$B$65)</f>
        <v>0</v>
      </c>
    </row>
    <row r="5523" spans="1:2">
      <c r="A5523" s="11">
        <f>Returns!A5523</f>
        <v>0</v>
      </c>
      <c r="B5523" s="1">
        <f t="array" ref="B5523">MMULT(Returns!B5523:AC5523,Resume!$B$38:$B$65)</f>
        <v>0</v>
      </c>
    </row>
    <row r="5524" spans="1:2">
      <c r="A5524" s="11">
        <f>Returns!A5524</f>
        <v>0</v>
      </c>
      <c r="B5524" s="1">
        <f t="array" ref="B5524">MMULT(Returns!B5524:AC5524,Resume!$B$38:$B$65)</f>
        <v>0</v>
      </c>
    </row>
    <row r="5525" spans="1:2">
      <c r="A5525" s="11">
        <f>Returns!A5525</f>
        <v>0</v>
      </c>
      <c r="B5525" s="1">
        <f t="array" ref="B5525">MMULT(Returns!B5525:AC5525,Resume!$B$38:$B$65)</f>
        <v>0</v>
      </c>
    </row>
    <row r="5526" spans="1:2">
      <c r="A5526" s="11">
        <f>Returns!A5526</f>
        <v>0</v>
      </c>
      <c r="B5526" s="1">
        <f t="array" ref="B5526">MMULT(Returns!B5526:AC5526,Resume!$B$38:$B$65)</f>
        <v>0</v>
      </c>
    </row>
    <row r="5527" spans="1:2">
      <c r="A5527" s="11">
        <f>Returns!A5527</f>
        <v>0</v>
      </c>
      <c r="B5527" s="1">
        <f t="array" ref="B5527">MMULT(Returns!B5527:AC5527,Resume!$B$38:$B$65)</f>
        <v>0</v>
      </c>
    </row>
    <row r="5528" spans="1:2">
      <c r="A5528" s="11">
        <f>Returns!A5528</f>
        <v>0</v>
      </c>
      <c r="B5528" s="1">
        <f t="array" ref="B5528">MMULT(Returns!B5528:AC5528,Resume!$B$38:$B$65)</f>
        <v>0</v>
      </c>
    </row>
    <row r="5529" spans="1:2">
      <c r="A5529" s="11">
        <f>Returns!A5529</f>
        <v>0</v>
      </c>
      <c r="B5529" s="1">
        <f t="array" ref="B5529">MMULT(Returns!B5529:AC5529,Resume!$B$38:$B$65)</f>
        <v>0</v>
      </c>
    </row>
    <row r="5530" spans="1:2">
      <c r="A5530" s="11">
        <f>Returns!A5530</f>
        <v>0</v>
      </c>
      <c r="B5530" s="1">
        <f t="array" ref="B5530">MMULT(Returns!B5530:AC5530,Resume!$B$38:$B$65)</f>
        <v>0</v>
      </c>
    </row>
    <row r="5531" spans="1:2">
      <c r="A5531" s="11">
        <f>Returns!A5531</f>
        <v>0</v>
      </c>
      <c r="B5531" s="1">
        <f t="array" ref="B5531">MMULT(Returns!B5531:AC5531,Resume!$B$38:$B$65)</f>
        <v>0</v>
      </c>
    </row>
    <row r="5532" spans="1:2">
      <c r="A5532" s="11">
        <f>Returns!A5532</f>
        <v>0</v>
      </c>
      <c r="B5532" s="1">
        <f t="array" ref="B5532">MMULT(Returns!B5532:AC5532,Resume!$B$38:$B$65)</f>
        <v>0</v>
      </c>
    </row>
    <row r="5533" spans="1:2">
      <c r="A5533" s="11">
        <f>Returns!A5533</f>
        <v>0</v>
      </c>
      <c r="B5533" s="1">
        <f t="array" ref="B5533">MMULT(Returns!B5533:AC5533,Resume!$B$38:$B$65)</f>
        <v>0</v>
      </c>
    </row>
    <row r="5534" spans="1:2">
      <c r="A5534" s="11">
        <f>Returns!A5534</f>
        <v>0</v>
      </c>
      <c r="B5534" s="1">
        <f t="array" ref="B5534">MMULT(Returns!B5534:AC5534,Resume!$B$38:$B$65)</f>
        <v>0</v>
      </c>
    </row>
    <row r="5535" spans="1:2">
      <c r="A5535" s="11">
        <f>Returns!A5535</f>
        <v>0</v>
      </c>
      <c r="B5535" s="1">
        <f t="array" ref="B5535">MMULT(Returns!B5535:AC5535,Resume!$B$38:$B$65)</f>
        <v>0</v>
      </c>
    </row>
    <row r="5536" spans="1:2">
      <c r="A5536" s="11">
        <f>Returns!A5536</f>
        <v>0</v>
      </c>
      <c r="B5536" s="1">
        <f t="array" ref="B5536">MMULT(Returns!B5536:AC5536,Resume!$B$38:$B$65)</f>
        <v>0</v>
      </c>
    </row>
    <row r="5537" spans="1:2">
      <c r="A5537" s="11">
        <f>Returns!A5537</f>
        <v>0</v>
      </c>
      <c r="B5537" s="1">
        <f t="array" ref="B5537">MMULT(Returns!B5537:AC5537,Resume!$B$38:$B$65)</f>
        <v>0</v>
      </c>
    </row>
    <row r="5538" spans="1:2">
      <c r="A5538" s="11">
        <f>Returns!A5538</f>
        <v>0</v>
      </c>
      <c r="B5538" s="1">
        <f t="array" ref="B5538">MMULT(Returns!B5538:AC5538,Resume!$B$38:$B$65)</f>
        <v>0</v>
      </c>
    </row>
    <row r="5539" spans="1:2">
      <c r="A5539" s="11">
        <f>Returns!A5539</f>
        <v>0</v>
      </c>
      <c r="B5539" s="1">
        <f t="array" ref="B5539">MMULT(Returns!B5539:AC5539,Resume!$B$38:$B$65)</f>
        <v>0</v>
      </c>
    </row>
    <row r="5540" spans="1:2">
      <c r="A5540" s="11">
        <f>Returns!A5540</f>
        <v>0</v>
      </c>
      <c r="B5540" s="1">
        <f t="array" ref="B5540">MMULT(Returns!B5540:AC5540,Resume!$B$38:$B$65)</f>
        <v>0</v>
      </c>
    </row>
    <row r="5541" spans="1:2">
      <c r="A5541" s="11">
        <f>Returns!A5541</f>
        <v>0</v>
      </c>
      <c r="B5541" s="1">
        <f t="array" ref="B5541">MMULT(Returns!B5541:AC5541,Resume!$B$38:$B$65)</f>
        <v>0</v>
      </c>
    </row>
    <row r="5542" spans="1:2">
      <c r="A5542" s="11">
        <f>Returns!A5542</f>
        <v>0</v>
      </c>
      <c r="B5542" s="1">
        <f t="array" ref="B5542">MMULT(Returns!B5542:AC5542,Resume!$B$38:$B$65)</f>
        <v>0</v>
      </c>
    </row>
    <row r="5543" spans="1:2">
      <c r="A5543" s="11">
        <f>Returns!A5543</f>
        <v>0</v>
      </c>
      <c r="B5543" s="1">
        <f t="array" ref="B5543">MMULT(Returns!B5543:AC5543,Resume!$B$38:$B$65)</f>
        <v>0</v>
      </c>
    </row>
    <row r="5544" spans="1:2">
      <c r="A5544" s="11">
        <f>Returns!A5544</f>
        <v>0</v>
      </c>
      <c r="B5544" s="1">
        <f t="array" ref="B5544">MMULT(Returns!B5544:AC5544,Resume!$B$38:$B$65)</f>
        <v>0</v>
      </c>
    </row>
    <row r="5545" spans="1:2">
      <c r="A5545" s="11">
        <f>Returns!A5545</f>
        <v>0</v>
      </c>
      <c r="B5545" s="1">
        <f t="array" ref="B5545">MMULT(Returns!B5545:AC5545,Resume!$B$38:$B$65)</f>
        <v>0</v>
      </c>
    </row>
    <row r="5546" spans="1:2">
      <c r="A5546" s="11">
        <f>Returns!A5546</f>
        <v>0</v>
      </c>
      <c r="B5546" s="1">
        <f t="array" ref="B5546">MMULT(Returns!B5546:AC5546,Resume!$B$38:$B$65)</f>
        <v>0</v>
      </c>
    </row>
    <row r="5547" spans="1:2">
      <c r="A5547" s="11">
        <f>Returns!A5547</f>
        <v>0</v>
      </c>
      <c r="B5547" s="1">
        <f t="array" ref="B5547">MMULT(Returns!B5547:AC5547,Resume!$B$38:$B$65)</f>
        <v>0</v>
      </c>
    </row>
    <row r="5548" spans="1:2">
      <c r="A5548" s="11">
        <f>Returns!A5548</f>
        <v>0</v>
      </c>
      <c r="B5548" s="1">
        <f t="array" ref="B5548">MMULT(Returns!B5548:AC5548,Resume!$B$38:$B$65)</f>
        <v>0</v>
      </c>
    </row>
    <row r="5549" spans="1:2">
      <c r="A5549" s="11">
        <f>Returns!A5549</f>
        <v>0</v>
      </c>
      <c r="B5549" s="1">
        <f t="array" ref="B5549">MMULT(Returns!B5549:AC5549,Resume!$B$38:$B$65)</f>
        <v>0</v>
      </c>
    </row>
    <row r="5550" spans="1:2">
      <c r="A5550" s="11">
        <f>Returns!A5550</f>
        <v>0</v>
      </c>
      <c r="B5550" s="1">
        <f t="array" ref="B5550">MMULT(Returns!B5550:AC5550,Resume!$B$38:$B$65)</f>
        <v>0</v>
      </c>
    </row>
    <row r="5551" spans="1:2">
      <c r="A5551" s="11">
        <f>Returns!A5551</f>
        <v>0</v>
      </c>
      <c r="B5551" s="1">
        <f t="array" ref="B5551">MMULT(Returns!B5551:AC5551,Resume!$B$38:$B$65)</f>
        <v>0</v>
      </c>
    </row>
    <row r="5552" spans="1:2">
      <c r="A5552" s="11">
        <f>Returns!A5552</f>
        <v>0</v>
      </c>
      <c r="B5552" s="1">
        <f t="array" ref="B5552">MMULT(Returns!B5552:AC5552,Resume!$B$38:$B$65)</f>
        <v>0</v>
      </c>
    </row>
    <row r="5553" spans="1:2">
      <c r="A5553" s="11">
        <f>Returns!A5553</f>
        <v>0</v>
      </c>
      <c r="B5553" s="1">
        <f t="array" ref="B5553">MMULT(Returns!B5553:AC5553,Resume!$B$38:$B$65)</f>
        <v>0</v>
      </c>
    </row>
    <row r="5554" spans="1:2">
      <c r="A5554" s="11">
        <f>Returns!A5554</f>
        <v>0</v>
      </c>
      <c r="B5554" s="1">
        <f t="array" ref="B5554">MMULT(Returns!B5554:AC5554,Resume!$B$38:$B$65)</f>
        <v>0</v>
      </c>
    </row>
    <row r="5555" spans="1:2">
      <c r="A5555" s="11">
        <f>Returns!A5555</f>
        <v>0</v>
      </c>
      <c r="B5555" s="1">
        <f t="array" ref="B5555">MMULT(Returns!B5555:AC5555,Resume!$B$38:$B$65)</f>
        <v>0</v>
      </c>
    </row>
    <row r="5556" spans="1:2">
      <c r="A5556" s="11">
        <f>Returns!A5556</f>
        <v>0</v>
      </c>
      <c r="B5556" s="1">
        <f t="array" ref="B5556">MMULT(Returns!B5556:AC5556,Resume!$B$38:$B$65)</f>
        <v>0</v>
      </c>
    </row>
    <row r="5557" spans="1:2">
      <c r="A5557" s="11">
        <f>Returns!A5557</f>
        <v>0</v>
      </c>
      <c r="B5557" s="1">
        <f t="array" ref="B5557">MMULT(Returns!B5557:AC5557,Resume!$B$38:$B$65)</f>
        <v>0</v>
      </c>
    </row>
    <row r="5558" spans="1:2">
      <c r="A5558" s="11">
        <f>Returns!A5558</f>
        <v>0</v>
      </c>
      <c r="B5558" s="1">
        <f t="array" ref="B5558">MMULT(Returns!B5558:AC5558,Resume!$B$38:$B$65)</f>
        <v>0</v>
      </c>
    </row>
    <row r="5559" spans="1:2">
      <c r="A5559" s="11">
        <f>Returns!A5559</f>
        <v>0</v>
      </c>
      <c r="B5559" s="1">
        <f t="array" ref="B5559">MMULT(Returns!B5559:AC5559,Resume!$B$38:$B$65)</f>
        <v>0</v>
      </c>
    </row>
    <row r="5560" spans="1:2">
      <c r="A5560" s="11">
        <f>Returns!A5560</f>
        <v>0</v>
      </c>
      <c r="B5560" s="1">
        <f t="array" ref="B5560">MMULT(Returns!B5560:AC5560,Resume!$B$38:$B$65)</f>
        <v>0</v>
      </c>
    </row>
    <row r="5561" spans="1:2">
      <c r="A5561" s="11">
        <f>Returns!A5561</f>
        <v>0</v>
      </c>
      <c r="B5561" s="1">
        <f t="array" ref="B5561">MMULT(Returns!B5561:AC5561,Resume!$B$38:$B$65)</f>
        <v>0</v>
      </c>
    </row>
    <row r="5562" spans="1:2">
      <c r="A5562" s="11">
        <f>Returns!A5562</f>
        <v>0</v>
      </c>
      <c r="B5562" s="1">
        <f t="array" ref="B5562">MMULT(Returns!B5562:AC5562,Resume!$B$38:$B$65)</f>
        <v>0</v>
      </c>
    </row>
    <row r="5563" spans="1:2">
      <c r="A5563" s="11">
        <f>Returns!A5563</f>
        <v>0</v>
      </c>
      <c r="B5563" s="1">
        <f t="array" ref="B5563">MMULT(Returns!B5563:AC5563,Resume!$B$38:$B$65)</f>
        <v>0</v>
      </c>
    </row>
    <row r="5564" spans="1:2">
      <c r="A5564" s="11">
        <f>Returns!A5564</f>
        <v>0</v>
      </c>
      <c r="B5564" s="1">
        <f t="array" ref="B5564">MMULT(Returns!B5564:AC5564,Resume!$B$38:$B$65)</f>
        <v>0</v>
      </c>
    </row>
    <row r="5565" spans="1:2">
      <c r="A5565" s="11">
        <f>Returns!A5565</f>
        <v>0</v>
      </c>
      <c r="B5565" s="1">
        <f t="array" ref="B5565">MMULT(Returns!B5565:AC5565,Resume!$B$38:$B$65)</f>
        <v>0</v>
      </c>
    </row>
    <row r="5566" spans="1:2">
      <c r="A5566" s="11">
        <f>Returns!A5566</f>
        <v>0</v>
      </c>
      <c r="B5566" s="1">
        <f t="array" ref="B5566">MMULT(Returns!B5566:AC5566,Resume!$B$38:$B$65)</f>
        <v>0</v>
      </c>
    </row>
    <row r="5567" spans="1:2">
      <c r="A5567" s="11">
        <f>Returns!A5567</f>
        <v>0</v>
      </c>
      <c r="B5567" s="1">
        <f t="array" ref="B5567">MMULT(Returns!B5567:AC5567,Resume!$B$38:$B$65)</f>
        <v>0</v>
      </c>
    </row>
    <row r="5568" spans="1:2">
      <c r="A5568" s="11">
        <f>Returns!A5568</f>
        <v>0</v>
      </c>
      <c r="B5568" s="1">
        <f t="array" ref="B5568">MMULT(Returns!B5568:AC5568,Resume!$B$38:$B$65)</f>
        <v>0</v>
      </c>
    </row>
    <row r="5569" spans="1:2">
      <c r="A5569" s="11">
        <f>Returns!A5569</f>
        <v>0</v>
      </c>
      <c r="B5569" s="1">
        <f t="array" ref="B5569">MMULT(Returns!B5569:AC5569,Resume!$B$38:$B$65)</f>
        <v>0</v>
      </c>
    </row>
    <row r="5570" spans="1:2">
      <c r="A5570" s="11">
        <f>Returns!A5570</f>
        <v>0</v>
      </c>
      <c r="B5570" s="1">
        <f t="array" ref="B5570">MMULT(Returns!B5570:AC5570,Resume!$B$38:$B$65)</f>
        <v>0</v>
      </c>
    </row>
    <row r="5571" spans="1:2">
      <c r="A5571" s="11">
        <f>Returns!A5571</f>
        <v>0</v>
      </c>
      <c r="B5571" s="1">
        <f t="array" ref="B5571">MMULT(Returns!B5571:AC5571,Resume!$B$38:$B$65)</f>
        <v>0</v>
      </c>
    </row>
    <row r="5572" spans="1:2">
      <c r="A5572" s="11">
        <f>Returns!A5572</f>
        <v>0</v>
      </c>
      <c r="B5572" s="1">
        <f t="array" ref="B5572">MMULT(Returns!B5572:AC5572,Resume!$B$38:$B$65)</f>
        <v>0</v>
      </c>
    </row>
    <row r="5573" spans="1:2">
      <c r="A5573" s="11">
        <f>Returns!A5573</f>
        <v>0</v>
      </c>
      <c r="B5573" s="1">
        <f t="array" ref="B5573">MMULT(Returns!B5573:AC5573,Resume!$B$38:$B$65)</f>
        <v>0</v>
      </c>
    </row>
    <row r="5574" spans="1:2">
      <c r="A5574" s="11">
        <f>Returns!A5574</f>
        <v>0</v>
      </c>
      <c r="B5574" s="1">
        <f t="array" ref="B5574">MMULT(Returns!B5574:AC5574,Resume!$B$38:$B$65)</f>
        <v>0</v>
      </c>
    </row>
    <row r="5575" spans="1:2">
      <c r="A5575" s="11">
        <f>Returns!A5575</f>
        <v>0</v>
      </c>
      <c r="B5575" s="1">
        <f t="array" ref="B5575">MMULT(Returns!B5575:AC5575,Resume!$B$38:$B$65)</f>
        <v>0</v>
      </c>
    </row>
    <row r="5576" spans="1:2">
      <c r="A5576" s="11">
        <f>Returns!A5576</f>
        <v>0</v>
      </c>
      <c r="B5576" s="1">
        <f t="array" ref="B5576">MMULT(Returns!B5576:AC5576,Resume!$B$38:$B$65)</f>
        <v>0</v>
      </c>
    </row>
    <row r="5577" spans="1:2">
      <c r="A5577" s="11">
        <f>Returns!A5577</f>
        <v>0</v>
      </c>
      <c r="B5577" s="1">
        <f t="array" ref="B5577">MMULT(Returns!B5577:AC5577,Resume!$B$38:$B$65)</f>
        <v>0</v>
      </c>
    </row>
    <row r="5578" spans="1:2">
      <c r="A5578" s="11">
        <f>Returns!A5578</f>
        <v>0</v>
      </c>
      <c r="B5578" s="1">
        <f t="array" ref="B5578">MMULT(Returns!B5578:AC5578,Resume!$B$38:$B$65)</f>
        <v>0</v>
      </c>
    </row>
    <row r="5579" spans="1:2">
      <c r="A5579" s="11">
        <f>Returns!A5579</f>
        <v>0</v>
      </c>
      <c r="B5579" s="1">
        <f t="array" ref="B5579">MMULT(Returns!B5579:AC5579,Resume!$B$38:$B$65)</f>
        <v>0</v>
      </c>
    </row>
    <row r="5580" spans="1:2">
      <c r="A5580" s="11">
        <f>Returns!A5580</f>
        <v>0</v>
      </c>
      <c r="B5580" s="1">
        <f t="array" ref="B5580">MMULT(Returns!B5580:AC5580,Resume!$B$38:$B$65)</f>
        <v>0</v>
      </c>
    </row>
    <row r="5581" spans="1:2">
      <c r="A5581" s="11">
        <f>Returns!A5581</f>
        <v>0</v>
      </c>
      <c r="B5581" s="1">
        <f t="array" ref="B5581">MMULT(Returns!B5581:AC5581,Resume!$B$38:$B$65)</f>
        <v>0</v>
      </c>
    </row>
    <row r="5582" spans="1:2">
      <c r="A5582" s="11">
        <f>Returns!A5582</f>
        <v>0</v>
      </c>
      <c r="B5582" s="1">
        <f t="array" ref="B5582">MMULT(Returns!B5582:AC5582,Resume!$B$38:$B$65)</f>
        <v>0</v>
      </c>
    </row>
    <row r="5583" spans="1:2">
      <c r="A5583" s="11">
        <f>Returns!A5583</f>
        <v>0</v>
      </c>
      <c r="B5583" s="1">
        <f t="array" ref="B5583">MMULT(Returns!B5583:AC5583,Resume!$B$38:$B$65)</f>
        <v>0</v>
      </c>
    </row>
    <row r="5584" spans="1:2">
      <c r="A5584" s="11">
        <f>Returns!A5584</f>
        <v>0</v>
      </c>
      <c r="B5584" s="1">
        <f t="array" ref="B5584">MMULT(Returns!B5584:AC5584,Resume!$B$38:$B$65)</f>
        <v>0</v>
      </c>
    </row>
    <row r="5585" spans="1:2">
      <c r="A5585" s="11">
        <f>Returns!A5585</f>
        <v>0</v>
      </c>
      <c r="B5585" s="1">
        <f t="array" ref="B5585">MMULT(Returns!B5585:AC5585,Resume!$B$38:$B$65)</f>
        <v>0</v>
      </c>
    </row>
    <row r="5586" spans="1:2">
      <c r="A5586" s="11">
        <f>Returns!A5586</f>
        <v>0</v>
      </c>
      <c r="B5586" s="1">
        <f t="array" ref="B5586">MMULT(Returns!B5586:AC5586,Resume!$B$38:$B$65)</f>
        <v>0</v>
      </c>
    </row>
    <row r="5587" spans="1:2">
      <c r="A5587" s="11">
        <f>Returns!A5587</f>
        <v>0</v>
      </c>
      <c r="B5587" s="1">
        <f t="array" ref="B5587">MMULT(Returns!B5587:AC5587,Resume!$B$38:$B$65)</f>
        <v>0</v>
      </c>
    </row>
    <row r="5588" spans="1:2">
      <c r="A5588" s="11">
        <f>Returns!A5588</f>
        <v>0</v>
      </c>
      <c r="B5588" s="1">
        <f t="array" ref="B5588">MMULT(Returns!B5588:AC5588,Resume!$B$38:$B$65)</f>
        <v>0</v>
      </c>
    </row>
    <row r="5589" spans="1:2">
      <c r="A5589" s="11">
        <f>Returns!A5589</f>
        <v>0</v>
      </c>
      <c r="B5589" s="1">
        <f t="array" ref="B5589">MMULT(Returns!B5589:AC5589,Resume!$B$38:$B$65)</f>
        <v>0</v>
      </c>
    </row>
    <row r="5590" spans="1:2">
      <c r="A5590" s="11">
        <f>Returns!A5590</f>
        <v>0</v>
      </c>
      <c r="B5590" s="1">
        <f t="array" ref="B5590">MMULT(Returns!B5590:AC5590,Resume!$B$38:$B$65)</f>
        <v>0</v>
      </c>
    </row>
    <row r="5591" spans="1:2">
      <c r="A5591" s="11">
        <f>Returns!A5591</f>
        <v>0</v>
      </c>
      <c r="B5591" s="1">
        <f t="array" ref="B5591">MMULT(Returns!B5591:AC5591,Resume!$B$38:$B$65)</f>
        <v>0</v>
      </c>
    </row>
    <row r="5592" spans="1:2">
      <c r="A5592" s="11">
        <f>Returns!A5592</f>
        <v>0</v>
      </c>
      <c r="B5592" s="1">
        <f t="array" ref="B5592">MMULT(Returns!B5592:AC5592,Resume!$B$38:$B$65)</f>
        <v>0</v>
      </c>
    </row>
    <row r="5593" spans="1:2">
      <c r="A5593" s="11">
        <f>Returns!A5593</f>
        <v>0</v>
      </c>
      <c r="B5593" s="1">
        <f t="array" ref="B5593">MMULT(Returns!B5593:AC5593,Resume!$B$38:$B$65)</f>
        <v>0</v>
      </c>
    </row>
    <row r="5594" spans="1:2">
      <c r="A5594" s="11">
        <f>Returns!A5594</f>
        <v>0</v>
      </c>
      <c r="B5594" s="1">
        <f t="array" ref="B5594">MMULT(Returns!B5594:AC5594,Resume!$B$38:$B$65)</f>
        <v>0</v>
      </c>
    </row>
    <row r="5595" spans="1:2">
      <c r="A5595" s="11">
        <f>Returns!A5595</f>
        <v>0</v>
      </c>
      <c r="B5595" s="1">
        <f t="array" ref="B5595">MMULT(Returns!B5595:AC5595,Resume!$B$38:$B$65)</f>
        <v>0</v>
      </c>
    </row>
    <row r="5596" spans="1:2">
      <c r="A5596" s="11">
        <f>Returns!A5596</f>
        <v>0</v>
      </c>
      <c r="B5596" s="1">
        <f t="array" ref="B5596">MMULT(Returns!B5596:AC5596,Resume!$B$38:$B$65)</f>
        <v>0</v>
      </c>
    </row>
    <row r="5597" spans="1:2">
      <c r="A5597" s="11">
        <f>Returns!A5597</f>
        <v>0</v>
      </c>
      <c r="B5597" s="1">
        <f t="array" ref="B5597">MMULT(Returns!B5597:AC5597,Resume!$B$38:$B$65)</f>
        <v>0</v>
      </c>
    </row>
    <row r="5598" spans="1:2">
      <c r="A5598" s="11">
        <f>Returns!A5598</f>
        <v>0</v>
      </c>
      <c r="B5598" s="1">
        <f t="array" ref="B5598">MMULT(Returns!B5598:AC5598,Resume!$B$38:$B$65)</f>
        <v>0</v>
      </c>
    </row>
    <row r="5599" spans="1:2">
      <c r="A5599" s="11">
        <f>Returns!A5599</f>
        <v>0</v>
      </c>
      <c r="B5599" s="1">
        <f t="array" ref="B5599">MMULT(Returns!B5599:AC5599,Resume!$B$38:$B$65)</f>
        <v>0</v>
      </c>
    </row>
    <row r="5600" spans="1:2">
      <c r="A5600" s="11">
        <f>Returns!A5600</f>
        <v>0</v>
      </c>
      <c r="B5600" s="1">
        <f t="array" ref="B5600">MMULT(Returns!B5600:AC5600,Resume!$B$38:$B$65)</f>
        <v>0</v>
      </c>
    </row>
    <row r="5601" spans="1:2">
      <c r="A5601" s="11">
        <f>Returns!A5601</f>
        <v>0</v>
      </c>
      <c r="B5601" s="1">
        <f t="array" ref="B5601">MMULT(Returns!B5601:AC5601,Resume!$B$38:$B$65)</f>
        <v>0</v>
      </c>
    </row>
    <row r="5602" spans="1:2">
      <c r="A5602" s="11">
        <f>Returns!A5602</f>
        <v>0</v>
      </c>
      <c r="B5602" s="1">
        <f t="array" ref="B5602">MMULT(Returns!B5602:AC5602,Resume!$B$38:$B$65)</f>
        <v>0</v>
      </c>
    </row>
    <row r="5603" spans="1:2">
      <c r="A5603" s="11">
        <f>Returns!A5603</f>
        <v>0</v>
      </c>
      <c r="B5603" s="1">
        <f t="array" ref="B5603">MMULT(Returns!B5603:AC5603,Resume!$B$38:$B$65)</f>
        <v>0</v>
      </c>
    </row>
    <row r="5604" spans="1:2">
      <c r="A5604" s="11">
        <f>Returns!A5604</f>
        <v>0</v>
      </c>
      <c r="B5604" s="1">
        <f t="array" ref="B5604">MMULT(Returns!B5604:AC5604,Resume!$B$38:$B$65)</f>
        <v>0</v>
      </c>
    </row>
    <row r="5605" spans="1:2">
      <c r="A5605" s="11">
        <f>Returns!A5605</f>
        <v>0</v>
      </c>
      <c r="B5605" s="1">
        <f t="array" ref="B5605">MMULT(Returns!B5605:AC5605,Resume!$B$38:$B$65)</f>
        <v>0</v>
      </c>
    </row>
    <row r="5606" spans="1:2">
      <c r="A5606" s="11">
        <f>Returns!A5606</f>
        <v>0</v>
      </c>
      <c r="B5606" s="1">
        <f t="array" ref="B5606">MMULT(Returns!B5606:AC5606,Resume!$B$38:$B$65)</f>
        <v>0</v>
      </c>
    </row>
    <row r="5607" spans="1:2">
      <c r="A5607" s="11">
        <f>Returns!A5607</f>
        <v>0</v>
      </c>
      <c r="B5607" s="1">
        <f t="array" ref="B5607">MMULT(Returns!B5607:AC5607,Resume!$B$38:$B$65)</f>
        <v>0</v>
      </c>
    </row>
    <row r="5608" spans="1:2">
      <c r="A5608" s="11">
        <f>Returns!A5608</f>
        <v>0</v>
      </c>
      <c r="B5608" s="1">
        <f t="array" ref="B5608">MMULT(Returns!B5608:AC5608,Resume!$B$38:$B$65)</f>
        <v>0</v>
      </c>
    </row>
    <row r="5609" spans="1:2">
      <c r="A5609" s="11">
        <f>Returns!A5609</f>
        <v>0</v>
      </c>
      <c r="B5609" s="1">
        <f t="array" ref="B5609">MMULT(Returns!B5609:AC5609,Resume!$B$38:$B$65)</f>
        <v>0</v>
      </c>
    </row>
    <row r="5610" spans="1:2">
      <c r="A5610" s="11">
        <f>Returns!A5610</f>
        <v>0</v>
      </c>
      <c r="B5610" s="1">
        <f t="array" ref="B5610">MMULT(Returns!B5610:AC5610,Resume!$B$38:$B$65)</f>
        <v>0</v>
      </c>
    </row>
    <row r="5611" spans="1:2">
      <c r="A5611" s="11">
        <f>Returns!A5611</f>
        <v>0</v>
      </c>
      <c r="B5611" s="1">
        <f t="array" ref="B5611">MMULT(Returns!B5611:AC5611,Resume!$B$38:$B$65)</f>
        <v>0</v>
      </c>
    </row>
    <row r="5612" spans="1:2">
      <c r="A5612" s="11">
        <f>Returns!A5612</f>
        <v>0</v>
      </c>
      <c r="B5612" s="1">
        <f t="array" ref="B5612">MMULT(Returns!B5612:AC5612,Resume!$B$38:$B$65)</f>
        <v>0</v>
      </c>
    </row>
    <row r="5613" spans="1:2">
      <c r="A5613" s="11">
        <f>Returns!A5613</f>
        <v>0</v>
      </c>
      <c r="B5613" s="1">
        <f t="array" ref="B5613">MMULT(Returns!B5613:AC5613,Resume!$B$38:$B$65)</f>
        <v>0</v>
      </c>
    </row>
    <row r="5614" spans="1:2">
      <c r="A5614" s="11">
        <f>Returns!A5614</f>
        <v>0</v>
      </c>
      <c r="B5614" s="1">
        <f t="array" ref="B5614">MMULT(Returns!B5614:AC5614,Resume!$B$38:$B$65)</f>
        <v>0</v>
      </c>
    </row>
    <row r="5615" spans="1:2">
      <c r="A5615" s="11">
        <f>Returns!A5615</f>
        <v>0</v>
      </c>
      <c r="B5615" s="1">
        <f t="array" ref="B5615">MMULT(Returns!B5615:AC5615,Resume!$B$38:$B$65)</f>
        <v>0</v>
      </c>
    </row>
    <row r="5616" spans="1:2">
      <c r="A5616" s="11">
        <f>Returns!A5616</f>
        <v>0</v>
      </c>
      <c r="B5616" s="1">
        <f t="array" ref="B5616">MMULT(Returns!B5616:AC5616,Resume!$B$38:$B$65)</f>
        <v>0</v>
      </c>
    </row>
    <row r="5617" spans="1:2">
      <c r="A5617" s="11">
        <f>Returns!A5617</f>
        <v>0</v>
      </c>
      <c r="B5617" s="1">
        <f t="array" ref="B5617">MMULT(Returns!B5617:AC5617,Resume!$B$38:$B$65)</f>
        <v>0</v>
      </c>
    </row>
    <row r="5618" spans="1:2">
      <c r="A5618" s="11">
        <f>Returns!A5618</f>
        <v>0</v>
      </c>
      <c r="B5618" s="1">
        <f t="array" ref="B5618">MMULT(Returns!B5618:AC5618,Resume!$B$38:$B$65)</f>
        <v>0</v>
      </c>
    </row>
    <row r="5619" spans="1:2">
      <c r="A5619" s="11">
        <f>Returns!A5619</f>
        <v>0</v>
      </c>
      <c r="B5619" s="1">
        <f t="array" ref="B5619">MMULT(Returns!B5619:AC5619,Resume!$B$38:$B$65)</f>
        <v>0</v>
      </c>
    </row>
    <row r="5620" spans="1:2">
      <c r="A5620" s="11">
        <f>Returns!A5620</f>
        <v>0</v>
      </c>
      <c r="B5620" s="1">
        <f t="array" ref="B5620">MMULT(Returns!B5620:AC5620,Resume!$B$38:$B$65)</f>
        <v>0</v>
      </c>
    </row>
    <row r="5621" spans="1:2">
      <c r="A5621" s="11">
        <f>Returns!A5621</f>
        <v>0</v>
      </c>
      <c r="B5621" s="1">
        <f t="array" ref="B5621">MMULT(Returns!B5621:AC5621,Resume!$B$38:$B$65)</f>
        <v>0</v>
      </c>
    </row>
    <row r="5622" spans="1:2">
      <c r="A5622" s="11">
        <f>Returns!A5622</f>
        <v>0</v>
      </c>
      <c r="B5622" s="1">
        <f t="array" ref="B5622">MMULT(Returns!B5622:AC5622,Resume!$B$38:$B$65)</f>
        <v>0</v>
      </c>
    </row>
    <row r="5623" spans="1:2">
      <c r="A5623" s="11">
        <f>Returns!A5623</f>
        <v>0</v>
      </c>
      <c r="B5623" s="1">
        <f t="array" ref="B5623">MMULT(Returns!B5623:AC5623,Resume!$B$38:$B$65)</f>
        <v>0</v>
      </c>
    </row>
    <row r="5624" spans="1:2">
      <c r="A5624" s="11">
        <f>Returns!A5624</f>
        <v>0</v>
      </c>
      <c r="B5624" s="1">
        <f t="array" ref="B5624">MMULT(Returns!B5624:AC5624,Resume!$B$38:$B$65)</f>
        <v>0</v>
      </c>
    </row>
    <row r="5625" spans="1:2">
      <c r="A5625" s="11">
        <f>Returns!A5625</f>
        <v>0</v>
      </c>
      <c r="B5625" s="1">
        <f t="array" ref="B5625">MMULT(Returns!B5625:AC5625,Resume!$B$38:$B$65)</f>
        <v>0</v>
      </c>
    </row>
    <row r="5626" spans="1:2">
      <c r="A5626" s="11">
        <f>Returns!A5626</f>
        <v>0</v>
      </c>
      <c r="B5626" s="1">
        <f t="array" ref="B5626">MMULT(Returns!B5626:AC5626,Resume!$B$38:$B$65)</f>
        <v>0</v>
      </c>
    </row>
    <row r="5627" spans="1:2">
      <c r="A5627" s="11">
        <f>Returns!A5627</f>
        <v>0</v>
      </c>
      <c r="B5627" s="1">
        <f t="array" ref="B5627">MMULT(Returns!B5627:AC5627,Resume!$B$38:$B$65)</f>
        <v>0</v>
      </c>
    </row>
    <row r="5628" spans="1:2">
      <c r="A5628" s="11">
        <f>Returns!A5628</f>
        <v>0</v>
      </c>
      <c r="B5628" s="1">
        <f t="array" ref="B5628">MMULT(Returns!B5628:AC5628,Resume!$B$38:$B$65)</f>
        <v>0</v>
      </c>
    </row>
    <row r="5629" spans="1:2">
      <c r="A5629" s="11">
        <f>Returns!A5629</f>
        <v>0</v>
      </c>
      <c r="B5629" s="1">
        <f t="array" ref="B5629">MMULT(Returns!B5629:AC5629,Resume!$B$38:$B$65)</f>
        <v>0</v>
      </c>
    </row>
    <row r="5630" spans="1:2">
      <c r="A5630" s="11">
        <f>Returns!A5630</f>
        <v>0</v>
      </c>
      <c r="B5630" s="1">
        <f t="array" ref="B5630">MMULT(Returns!B5630:AC5630,Resume!$B$38:$B$65)</f>
        <v>0</v>
      </c>
    </row>
    <row r="5631" spans="1:2">
      <c r="A5631" s="11">
        <f>Returns!A5631</f>
        <v>0</v>
      </c>
      <c r="B5631" s="1">
        <f t="array" ref="B5631">MMULT(Returns!B5631:AC5631,Resume!$B$38:$B$65)</f>
        <v>0</v>
      </c>
    </row>
    <row r="5632" spans="1:2">
      <c r="A5632" s="11">
        <f>Returns!A5632</f>
        <v>0</v>
      </c>
      <c r="B5632" s="1">
        <f t="array" ref="B5632">MMULT(Returns!B5632:AC5632,Resume!$B$38:$B$65)</f>
        <v>0</v>
      </c>
    </row>
    <row r="5633" spans="1:2">
      <c r="A5633" s="11">
        <f>Returns!A5633</f>
        <v>0</v>
      </c>
      <c r="B5633" s="1">
        <f t="array" ref="B5633">MMULT(Returns!B5633:AC5633,Resume!$B$38:$B$65)</f>
        <v>0</v>
      </c>
    </row>
    <row r="5634" spans="1:2">
      <c r="A5634" s="11">
        <f>Returns!A5634</f>
        <v>0</v>
      </c>
      <c r="B5634" s="1">
        <f t="array" ref="B5634">MMULT(Returns!B5634:AC5634,Resume!$B$38:$B$65)</f>
        <v>0</v>
      </c>
    </row>
    <row r="5635" spans="1:2">
      <c r="A5635" s="11">
        <f>Returns!A5635</f>
        <v>0</v>
      </c>
      <c r="B5635" s="1">
        <f t="array" ref="B5635">MMULT(Returns!B5635:AC5635,Resume!$B$38:$B$65)</f>
        <v>0</v>
      </c>
    </row>
    <row r="5636" spans="1:2">
      <c r="A5636" s="11">
        <f>Returns!A5636</f>
        <v>0</v>
      </c>
      <c r="B5636" s="1">
        <f t="array" ref="B5636">MMULT(Returns!B5636:AC5636,Resume!$B$38:$B$65)</f>
        <v>0</v>
      </c>
    </row>
    <row r="5637" spans="1:2">
      <c r="A5637" s="11">
        <f>Returns!A5637</f>
        <v>0</v>
      </c>
      <c r="B5637" s="1">
        <f t="array" ref="B5637">MMULT(Returns!B5637:AC5637,Resume!$B$38:$B$65)</f>
        <v>0</v>
      </c>
    </row>
    <row r="5638" spans="1:2">
      <c r="A5638" s="11">
        <f>Returns!A5638</f>
        <v>0</v>
      </c>
      <c r="B5638" s="1">
        <f t="array" ref="B5638">MMULT(Returns!B5638:AC5638,Resume!$B$38:$B$65)</f>
        <v>0</v>
      </c>
    </row>
    <row r="5639" spans="1:2">
      <c r="A5639" s="11">
        <f>Returns!A5639</f>
        <v>0</v>
      </c>
      <c r="B5639" s="1">
        <f t="array" ref="B5639">MMULT(Returns!B5639:AC5639,Resume!$B$38:$B$65)</f>
        <v>0</v>
      </c>
    </row>
    <row r="5640" spans="1:2">
      <c r="A5640" s="11">
        <f>Returns!A5640</f>
        <v>0</v>
      </c>
      <c r="B5640" s="1">
        <f t="array" ref="B5640">MMULT(Returns!B5640:AC5640,Resume!$B$38:$B$65)</f>
        <v>0</v>
      </c>
    </row>
    <row r="5641" spans="1:2">
      <c r="A5641" s="11">
        <f>Returns!A5641</f>
        <v>0</v>
      </c>
      <c r="B5641" s="1">
        <f t="array" ref="B5641">MMULT(Returns!B5641:AC5641,Resume!$B$38:$B$65)</f>
        <v>0</v>
      </c>
    </row>
    <row r="5642" spans="1:2">
      <c r="A5642" s="11">
        <f>Returns!A5642</f>
        <v>0</v>
      </c>
      <c r="B5642" s="1">
        <f t="array" ref="B5642">MMULT(Returns!B5642:AC5642,Resume!$B$38:$B$65)</f>
        <v>0</v>
      </c>
    </row>
    <row r="5643" spans="1:2">
      <c r="A5643" s="11">
        <f>Returns!A5643</f>
        <v>0</v>
      </c>
      <c r="B5643" s="1">
        <f t="array" ref="B5643">MMULT(Returns!B5643:AC5643,Resume!$B$38:$B$65)</f>
        <v>0</v>
      </c>
    </row>
    <row r="5644" spans="1:2">
      <c r="A5644" s="11">
        <f>Returns!A5644</f>
        <v>0</v>
      </c>
      <c r="B5644" s="1">
        <f t="array" ref="B5644">MMULT(Returns!B5644:AC5644,Resume!$B$38:$B$65)</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ABS(Portfolios!B2-AVERAGE(Portfolios!$B$2:$B$5644))</f>
        <v>0</v>
      </c>
    </row>
    <row r="3" spans="1:2">
      <c r="A3" s="11">
        <f>Returns!A3</f>
        <v>0</v>
      </c>
      <c r="B3" s="1">
        <f>ABS(Portfolios!B3-AVERAGE(Portfolios!$B$2:$B$5644))</f>
        <v>0</v>
      </c>
    </row>
    <row r="4" spans="1:2">
      <c r="A4" s="11">
        <f>Returns!A4</f>
        <v>0</v>
      </c>
      <c r="B4" s="1">
        <f>ABS(Portfolios!B4-AVERAGE(Portfolios!$B$2:$B$5644))</f>
        <v>0</v>
      </c>
    </row>
    <row r="5" spans="1:2">
      <c r="A5" s="11">
        <f>Returns!A5</f>
        <v>0</v>
      </c>
      <c r="B5" s="1">
        <f>ABS(Portfolios!B5-AVERAGE(Portfolios!$B$2:$B$5644))</f>
        <v>0</v>
      </c>
    </row>
    <row r="6" spans="1:2">
      <c r="A6" s="11">
        <f>Returns!A6</f>
        <v>0</v>
      </c>
      <c r="B6" s="1">
        <f>ABS(Portfolios!B6-AVERAGE(Portfolios!$B$2:$B$5644))</f>
        <v>0</v>
      </c>
    </row>
    <row r="7" spans="1:2">
      <c r="A7" s="11">
        <f>Returns!A7</f>
        <v>0</v>
      </c>
      <c r="B7" s="1">
        <f>ABS(Portfolios!B7-AVERAGE(Portfolios!$B$2:$B$5644))</f>
        <v>0</v>
      </c>
    </row>
    <row r="8" spans="1:2">
      <c r="A8" s="11">
        <f>Returns!A8</f>
        <v>0</v>
      </c>
      <c r="B8" s="1">
        <f>ABS(Portfolios!B8-AVERAGE(Portfolios!$B$2:$B$5644))</f>
        <v>0</v>
      </c>
    </row>
    <row r="9" spans="1:2">
      <c r="A9" s="11">
        <f>Returns!A9</f>
        <v>0</v>
      </c>
      <c r="B9" s="1">
        <f>ABS(Portfolios!B9-AVERAGE(Portfolios!$B$2:$B$5644))</f>
        <v>0</v>
      </c>
    </row>
    <row r="10" spans="1:2">
      <c r="A10" s="11">
        <f>Returns!A10</f>
        <v>0</v>
      </c>
      <c r="B10" s="1">
        <f>ABS(Portfolios!B10-AVERAGE(Portfolios!$B$2:$B$5644))</f>
        <v>0</v>
      </c>
    </row>
    <row r="11" spans="1:2">
      <c r="A11" s="11">
        <f>Returns!A11</f>
        <v>0</v>
      </c>
      <c r="B11" s="1">
        <f>ABS(Portfolios!B11-AVERAGE(Portfolios!$B$2:$B$5644))</f>
        <v>0</v>
      </c>
    </row>
    <row r="12" spans="1:2">
      <c r="A12" s="11">
        <f>Returns!A12</f>
        <v>0</v>
      </c>
      <c r="B12" s="1">
        <f>ABS(Portfolios!B12-AVERAGE(Portfolios!$B$2:$B$5644))</f>
        <v>0</v>
      </c>
    </row>
    <row r="13" spans="1:2">
      <c r="A13" s="11">
        <f>Returns!A13</f>
        <v>0</v>
      </c>
      <c r="B13" s="1">
        <f>ABS(Portfolios!B13-AVERAGE(Portfolios!$B$2:$B$5644))</f>
        <v>0</v>
      </c>
    </row>
    <row r="14" spans="1:2">
      <c r="A14" s="11">
        <f>Returns!A14</f>
        <v>0</v>
      </c>
      <c r="B14" s="1">
        <f>ABS(Portfolios!B14-AVERAGE(Portfolios!$B$2:$B$5644))</f>
        <v>0</v>
      </c>
    </row>
    <row r="15" spans="1:2">
      <c r="A15" s="11">
        <f>Returns!A15</f>
        <v>0</v>
      </c>
      <c r="B15" s="1">
        <f>ABS(Portfolios!B15-AVERAGE(Portfolios!$B$2:$B$5644))</f>
        <v>0</v>
      </c>
    </row>
    <row r="16" spans="1:2">
      <c r="A16" s="11">
        <f>Returns!A16</f>
        <v>0</v>
      </c>
      <c r="B16" s="1">
        <f>ABS(Portfolios!B16-AVERAGE(Portfolios!$B$2:$B$5644))</f>
        <v>0</v>
      </c>
    </row>
    <row r="17" spans="1:2">
      <c r="A17" s="11">
        <f>Returns!A17</f>
        <v>0</v>
      </c>
      <c r="B17" s="1">
        <f>ABS(Portfolios!B17-AVERAGE(Portfolios!$B$2:$B$5644))</f>
        <v>0</v>
      </c>
    </row>
    <row r="18" spans="1:2">
      <c r="A18" s="11">
        <f>Returns!A18</f>
        <v>0</v>
      </c>
      <c r="B18" s="1">
        <f>ABS(Portfolios!B18-AVERAGE(Portfolios!$B$2:$B$5644))</f>
        <v>0</v>
      </c>
    </row>
    <row r="19" spans="1:2">
      <c r="A19" s="11">
        <f>Returns!A19</f>
        <v>0</v>
      </c>
      <c r="B19" s="1">
        <f>ABS(Portfolios!B19-AVERAGE(Portfolios!$B$2:$B$5644))</f>
        <v>0</v>
      </c>
    </row>
    <row r="20" spans="1:2">
      <c r="A20" s="11">
        <f>Returns!A20</f>
        <v>0</v>
      </c>
      <c r="B20" s="1">
        <f>ABS(Portfolios!B20-AVERAGE(Portfolios!$B$2:$B$5644))</f>
        <v>0</v>
      </c>
    </row>
    <row r="21" spans="1:2">
      <c r="A21" s="11">
        <f>Returns!A21</f>
        <v>0</v>
      </c>
      <c r="B21" s="1">
        <f>ABS(Portfolios!B21-AVERAGE(Portfolios!$B$2:$B$5644))</f>
        <v>0</v>
      </c>
    </row>
    <row r="22" spans="1:2">
      <c r="A22" s="11">
        <f>Returns!A22</f>
        <v>0</v>
      </c>
      <c r="B22" s="1">
        <f>ABS(Portfolios!B22-AVERAGE(Portfolios!$B$2:$B$5644))</f>
        <v>0</v>
      </c>
    </row>
    <row r="23" spans="1:2">
      <c r="A23" s="11">
        <f>Returns!A23</f>
        <v>0</v>
      </c>
      <c r="B23" s="1">
        <f>ABS(Portfolios!B23-AVERAGE(Portfolios!$B$2:$B$5644))</f>
        <v>0</v>
      </c>
    </row>
    <row r="24" spans="1:2">
      <c r="A24" s="11">
        <f>Returns!A24</f>
        <v>0</v>
      </c>
      <c r="B24" s="1">
        <f>ABS(Portfolios!B24-AVERAGE(Portfolios!$B$2:$B$5644))</f>
        <v>0</v>
      </c>
    </row>
    <row r="25" spans="1:2">
      <c r="A25" s="11">
        <f>Returns!A25</f>
        <v>0</v>
      </c>
      <c r="B25" s="1">
        <f>ABS(Portfolios!B25-AVERAGE(Portfolios!$B$2:$B$5644))</f>
        <v>0</v>
      </c>
    </row>
    <row r="26" spans="1:2">
      <c r="A26" s="11">
        <f>Returns!A26</f>
        <v>0</v>
      </c>
      <c r="B26" s="1">
        <f>ABS(Portfolios!B26-AVERAGE(Portfolios!$B$2:$B$5644))</f>
        <v>0</v>
      </c>
    </row>
    <row r="27" spans="1:2">
      <c r="A27" s="11">
        <f>Returns!A27</f>
        <v>0</v>
      </c>
      <c r="B27" s="1">
        <f>ABS(Portfolios!B27-AVERAGE(Portfolios!$B$2:$B$5644))</f>
        <v>0</v>
      </c>
    </row>
    <row r="28" spans="1:2">
      <c r="A28" s="11">
        <f>Returns!A28</f>
        <v>0</v>
      </c>
      <c r="B28" s="1">
        <f>ABS(Portfolios!B28-AVERAGE(Portfolios!$B$2:$B$5644))</f>
        <v>0</v>
      </c>
    </row>
    <row r="29" spans="1:2">
      <c r="A29" s="11">
        <f>Returns!A29</f>
        <v>0</v>
      </c>
      <c r="B29" s="1">
        <f>ABS(Portfolios!B29-AVERAGE(Portfolios!$B$2:$B$5644))</f>
        <v>0</v>
      </c>
    </row>
    <row r="30" spans="1:2">
      <c r="A30" s="11">
        <f>Returns!A30</f>
        <v>0</v>
      </c>
      <c r="B30" s="1">
        <f>ABS(Portfolios!B30-AVERAGE(Portfolios!$B$2:$B$5644))</f>
        <v>0</v>
      </c>
    </row>
    <row r="31" spans="1:2">
      <c r="A31" s="11">
        <f>Returns!A31</f>
        <v>0</v>
      </c>
      <c r="B31" s="1">
        <f>ABS(Portfolios!B31-AVERAGE(Portfolios!$B$2:$B$5644))</f>
        <v>0</v>
      </c>
    </row>
    <row r="32" spans="1:2">
      <c r="A32" s="11">
        <f>Returns!A32</f>
        <v>0</v>
      </c>
      <c r="B32" s="1">
        <f>ABS(Portfolios!B32-AVERAGE(Portfolios!$B$2:$B$5644))</f>
        <v>0</v>
      </c>
    </row>
    <row r="33" spans="1:2">
      <c r="A33" s="11">
        <f>Returns!A33</f>
        <v>0</v>
      </c>
      <c r="B33" s="1">
        <f>ABS(Portfolios!B33-AVERAGE(Portfolios!$B$2:$B$5644))</f>
        <v>0</v>
      </c>
    </row>
    <row r="34" spans="1:2">
      <c r="A34" s="11">
        <f>Returns!A34</f>
        <v>0</v>
      </c>
      <c r="B34" s="1">
        <f>ABS(Portfolios!B34-AVERAGE(Portfolios!$B$2:$B$5644))</f>
        <v>0</v>
      </c>
    </row>
    <row r="35" spans="1:2">
      <c r="A35" s="11">
        <f>Returns!A35</f>
        <v>0</v>
      </c>
      <c r="B35" s="1">
        <f>ABS(Portfolios!B35-AVERAGE(Portfolios!$B$2:$B$5644))</f>
        <v>0</v>
      </c>
    </row>
    <row r="36" spans="1:2">
      <c r="A36" s="11">
        <f>Returns!A36</f>
        <v>0</v>
      </c>
      <c r="B36" s="1">
        <f>ABS(Portfolios!B36-AVERAGE(Portfolios!$B$2:$B$5644))</f>
        <v>0</v>
      </c>
    </row>
    <row r="37" spans="1:2">
      <c r="A37" s="11">
        <f>Returns!A37</f>
        <v>0</v>
      </c>
      <c r="B37" s="1">
        <f>ABS(Portfolios!B37-AVERAGE(Portfolios!$B$2:$B$5644))</f>
        <v>0</v>
      </c>
    </row>
    <row r="38" spans="1:2">
      <c r="A38" s="11">
        <f>Returns!A38</f>
        <v>0</v>
      </c>
      <c r="B38" s="1">
        <f>ABS(Portfolios!B38-AVERAGE(Portfolios!$B$2:$B$5644))</f>
        <v>0</v>
      </c>
    </row>
    <row r="39" spans="1:2">
      <c r="A39" s="11">
        <f>Returns!A39</f>
        <v>0</v>
      </c>
      <c r="B39" s="1">
        <f>ABS(Portfolios!B39-AVERAGE(Portfolios!$B$2:$B$5644))</f>
        <v>0</v>
      </c>
    </row>
    <row r="40" spans="1:2">
      <c r="A40" s="11">
        <f>Returns!A40</f>
        <v>0</v>
      </c>
      <c r="B40" s="1">
        <f>ABS(Portfolios!B40-AVERAGE(Portfolios!$B$2:$B$5644))</f>
        <v>0</v>
      </c>
    </row>
    <row r="41" spans="1:2">
      <c r="A41" s="11">
        <f>Returns!A41</f>
        <v>0</v>
      </c>
      <c r="B41" s="1">
        <f>ABS(Portfolios!B41-AVERAGE(Portfolios!$B$2:$B$5644))</f>
        <v>0</v>
      </c>
    </row>
    <row r="42" spans="1:2">
      <c r="A42" s="11">
        <f>Returns!A42</f>
        <v>0</v>
      </c>
      <c r="B42" s="1">
        <f>ABS(Portfolios!B42-AVERAGE(Portfolios!$B$2:$B$5644))</f>
        <v>0</v>
      </c>
    </row>
    <row r="43" spans="1:2">
      <c r="A43" s="11">
        <f>Returns!A43</f>
        <v>0</v>
      </c>
      <c r="B43" s="1">
        <f>ABS(Portfolios!B43-AVERAGE(Portfolios!$B$2:$B$5644))</f>
        <v>0</v>
      </c>
    </row>
    <row r="44" spans="1:2">
      <c r="A44" s="11">
        <f>Returns!A44</f>
        <v>0</v>
      </c>
      <c r="B44" s="1">
        <f>ABS(Portfolios!B44-AVERAGE(Portfolios!$B$2:$B$5644))</f>
        <v>0</v>
      </c>
    </row>
    <row r="45" spans="1:2">
      <c r="A45" s="11">
        <f>Returns!A45</f>
        <v>0</v>
      </c>
      <c r="B45" s="1">
        <f>ABS(Portfolios!B45-AVERAGE(Portfolios!$B$2:$B$5644))</f>
        <v>0</v>
      </c>
    </row>
    <row r="46" spans="1:2">
      <c r="A46" s="11">
        <f>Returns!A46</f>
        <v>0</v>
      </c>
      <c r="B46" s="1">
        <f>ABS(Portfolios!B46-AVERAGE(Portfolios!$B$2:$B$5644))</f>
        <v>0</v>
      </c>
    </row>
    <row r="47" spans="1:2">
      <c r="A47" s="11">
        <f>Returns!A47</f>
        <v>0</v>
      </c>
      <c r="B47" s="1">
        <f>ABS(Portfolios!B47-AVERAGE(Portfolios!$B$2:$B$5644))</f>
        <v>0</v>
      </c>
    </row>
    <row r="48" spans="1:2">
      <c r="A48" s="11">
        <f>Returns!A48</f>
        <v>0</v>
      </c>
      <c r="B48" s="1">
        <f>ABS(Portfolios!B48-AVERAGE(Portfolios!$B$2:$B$5644))</f>
        <v>0</v>
      </c>
    </row>
    <row r="49" spans="1:2">
      <c r="A49" s="11">
        <f>Returns!A49</f>
        <v>0</v>
      </c>
      <c r="B49" s="1">
        <f>ABS(Portfolios!B49-AVERAGE(Portfolios!$B$2:$B$5644))</f>
        <v>0</v>
      </c>
    </row>
    <row r="50" spans="1:2">
      <c r="A50" s="11">
        <f>Returns!A50</f>
        <v>0</v>
      </c>
      <c r="B50" s="1">
        <f>ABS(Portfolios!B50-AVERAGE(Portfolios!$B$2:$B$5644))</f>
        <v>0</v>
      </c>
    </row>
    <row r="51" spans="1:2">
      <c r="A51" s="11">
        <f>Returns!A51</f>
        <v>0</v>
      </c>
      <c r="B51" s="1">
        <f>ABS(Portfolios!B51-AVERAGE(Portfolios!$B$2:$B$5644))</f>
        <v>0</v>
      </c>
    </row>
    <row r="52" spans="1:2">
      <c r="A52" s="11">
        <f>Returns!A52</f>
        <v>0</v>
      </c>
      <c r="B52" s="1">
        <f>ABS(Portfolios!B52-AVERAGE(Portfolios!$B$2:$B$5644))</f>
        <v>0</v>
      </c>
    </row>
    <row r="53" spans="1:2">
      <c r="A53" s="11">
        <f>Returns!A53</f>
        <v>0</v>
      </c>
      <c r="B53" s="1">
        <f>ABS(Portfolios!B53-AVERAGE(Portfolios!$B$2:$B$5644))</f>
        <v>0</v>
      </c>
    </row>
    <row r="54" spans="1:2">
      <c r="A54" s="11">
        <f>Returns!A54</f>
        <v>0</v>
      </c>
      <c r="B54" s="1">
        <f>ABS(Portfolios!B54-AVERAGE(Portfolios!$B$2:$B$5644))</f>
        <v>0</v>
      </c>
    </row>
    <row r="55" spans="1:2">
      <c r="A55" s="11">
        <f>Returns!A55</f>
        <v>0</v>
      </c>
      <c r="B55" s="1">
        <f>ABS(Portfolios!B55-AVERAGE(Portfolios!$B$2:$B$5644))</f>
        <v>0</v>
      </c>
    </row>
    <row r="56" spans="1:2">
      <c r="A56" s="11">
        <f>Returns!A56</f>
        <v>0</v>
      </c>
      <c r="B56" s="1">
        <f>ABS(Portfolios!B56-AVERAGE(Portfolios!$B$2:$B$5644))</f>
        <v>0</v>
      </c>
    </row>
    <row r="57" spans="1:2">
      <c r="A57" s="11">
        <f>Returns!A57</f>
        <v>0</v>
      </c>
      <c r="B57" s="1">
        <f>ABS(Portfolios!B57-AVERAGE(Portfolios!$B$2:$B$5644))</f>
        <v>0</v>
      </c>
    </row>
    <row r="58" spans="1:2">
      <c r="A58" s="11">
        <f>Returns!A58</f>
        <v>0</v>
      </c>
      <c r="B58" s="1">
        <f>ABS(Portfolios!B58-AVERAGE(Portfolios!$B$2:$B$5644))</f>
        <v>0</v>
      </c>
    </row>
    <row r="59" spans="1:2">
      <c r="A59" s="11">
        <f>Returns!A59</f>
        <v>0</v>
      </c>
      <c r="B59" s="1">
        <f>ABS(Portfolios!B59-AVERAGE(Portfolios!$B$2:$B$5644))</f>
        <v>0</v>
      </c>
    </row>
    <row r="60" spans="1:2">
      <c r="A60" s="11">
        <f>Returns!A60</f>
        <v>0</v>
      </c>
      <c r="B60" s="1">
        <f>ABS(Portfolios!B60-AVERAGE(Portfolios!$B$2:$B$5644))</f>
        <v>0</v>
      </c>
    </row>
    <row r="61" spans="1:2">
      <c r="A61" s="11">
        <f>Returns!A61</f>
        <v>0</v>
      </c>
      <c r="B61" s="1">
        <f>ABS(Portfolios!B61-AVERAGE(Portfolios!$B$2:$B$5644))</f>
        <v>0</v>
      </c>
    </row>
    <row r="62" spans="1:2">
      <c r="A62" s="11">
        <f>Returns!A62</f>
        <v>0</v>
      </c>
      <c r="B62" s="1">
        <f>ABS(Portfolios!B62-AVERAGE(Portfolios!$B$2:$B$5644))</f>
        <v>0</v>
      </c>
    </row>
    <row r="63" spans="1:2">
      <c r="A63" s="11">
        <f>Returns!A63</f>
        <v>0</v>
      </c>
      <c r="B63" s="1">
        <f>ABS(Portfolios!B63-AVERAGE(Portfolios!$B$2:$B$5644))</f>
        <v>0</v>
      </c>
    </row>
    <row r="64" spans="1:2">
      <c r="A64" s="11">
        <f>Returns!A64</f>
        <v>0</v>
      </c>
      <c r="B64" s="1">
        <f>ABS(Portfolios!B64-AVERAGE(Portfolios!$B$2:$B$5644))</f>
        <v>0</v>
      </c>
    </row>
    <row r="65" spans="1:2">
      <c r="A65" s="11">
        <f>Returns!A65</f>
        <v>0</v>
      </c>
      <c r="B65" s="1">
        <f>ABS(Portfolios!B65-AVERAGE(Portfolios!$B$2:$B$5644))</f>
        <v>0</v>
      </c>
    </row>
    <row r="66" spans="1:2">
      <c r="A66" s="11">
        <f>Returns!A66</f>
        <v>0</v>
      </c>
      <c r="B66" s="1">
        <f>ABS(Portfolios!B66-AVERAGE(Portfolios!$B$2:$B$5644))</f>
        <v>0</v>
      </c>
    </row>
    <row r="67" spans="1:2">
      <c r="A67" s="11">
        <f>Returns!A67</f>
        <v>0</v>
      </c>
      <c r="B67" s="1">
        <f>ABS(Portfolios!B67-AVERAGE(Portfolios!$B$2:$B$5644))</f>
        <v>0</v>
      </c>
    </row>
    <row r="68" spans="1:2">
      <c r="A68" s="11">
        <f>Returns!A68</f>
        <v>0</v>
      </c>
      <c r="B68" s="1">
        <f>ABS(Portfolios!B68-AVERAGE(Portfolios!$B$2:$B$5644))</f>
        <v>0</v>
      </c>
    </row>
    <row r="69" spans="1:2">
      <c r="A69" s="11">
        <f>Returns!A69</f>
        <v>0</v>
      </c>
      <c r="B69" s="1">
        <f>ABS(Portfolios!B69-AVERAGE(Portfolios!$B$2:$B$5644))</f>
        <v>0</v>
      </c>
    </row>
    <row r="70" spans="1:2">
      <c r="A70" s="11">
        <f>Returns!A70</f>
        <v>0</v>
      </c>
      <c r="B70" s="1">
        <f>ABS(Portfolios!B70-AVERAGE(Portfolios!$B$2:$B$5644))</f>
        <v>0</v>
      </c>
    </row>
    <row r="71" spans="1:2">
      <c r="A71" s="11">
        <f>Returns!A71</f>
        <v>0</v>
      </c>
      <c r="B71" s="1">
        <f>ABS(Portfolios!B71-AVERAGE(Portfolios!$B$2:$B$5644))</f>
        <v>0</v>
      </c>
    </row>
    <row r="72" spans="1:2">
      <c r="A72" s="11">
        <f>Returns!A72</f>
        <v>0</v>
      </c>
      <c r="B72" s="1">
        <f>ABS(Portfolios!B72-AVERAGE(Portfolios!$B$2:$B$5644))</f>
        <v>0</v>
      </c>
    </row>
    <row r="73" spans="1:2">
      <c r="A73" s="11">
        <f>Returns!A73</f>
        <v>0</v>
      </c>
      <c r="B73" s="1">
        <f>ABS(Portfolios!B73-AVERAGE(Portfolios!$B$2:$B$5644))</f>
        <v>0</v>
      </c>
    </row>
    <row r="74" spans="1:2">
      <c r="A74" s="11">
        <f>Returns!A74</f>
        <v>0</v>
      </c>
      <c r="B74" s="1">
        <f>ABS(Portfolios!B74-AVERAGE(Portfolios!$B$2:$B$5644))</f>
        <v>0</v>
      </c>
    </row>
    <row r="75" spans="1:2">
      <c r="A75" s="11">
        <f>Returns!A75</f>
        <v>0</v>
      </c>
      <c r="B75" s="1">
        <f>ABS(Portfolios!B75-AVERAGE(Portfolios!$B$2:$B$5644))</f>
        <v>0</v>
      </c>
    </row>
    <row r="76" spans="1:2">
      <c r="A76" s="11">
        <f>Returns!A76</f>
        <v>0</v>
      </c>
      <c r="B76" s="1">
        <f>ABS(Portfolios!B76-AVERAGE(Portfolios!$B$2:$B$5644))</f>
        <v>0</v>
      </c>
    </row>
    <row r="77" spans="1:2">
      <c r="A77" s="11">
        <f>Returns!A77</f>
        <v>0</v>
      </c>
      <c r="B77" s="1">
        <f>ABS(Portfolios!B77-AVERAGE(Portfolios!$B$2:$B$5644))</f>
        <v>0</v>
      </c>
    </row>
    <row r="78" spans="1:2">
      <c r="A78" s="11">
        <f>Returns!A78</f>
        <v>0</v>
      </c>
      <c r="B78" s="1">
        <f>ABS(Portfolios!B78-AVERAGE(Portfolios!$B$2:$B$5644))</f>
        <v>0</v>
      </c>
    </row>
    <row r="79" spans="1:2">
      <c r="A79" s="11">
        <f>Returns!A79</f>
        <v>0</v>
      </c>
      <c r="B79" s="1">
        <f>ABS(Portfolios!B79-AVERAGE(Portfolios!$B$2:$B$5644))</f>
        <v>0</v>
      </c>
    </row>
    <row r="80" spans="1:2">
      <c r="A80" s="11">
        <f>Returns!A80</f>
        <v>0</v>
      </c>
      <c r="B80" s="1">
        <f>ABS(Portfolios!B80-AVERAGE(Portfolios!$B$2:$B$5644))</f>
        <v>0</v>
      </c>
    </row>
    <row r="81" spans="1:2">
      <c r="A81" s="11">
        <f>Returns!A81</f>
        <v>0</v>
      </c>
      <c r="B81" s="1">
        <f>ABS(Portfolios!B81-AVERAGE(Portfolios!$B$2:$B$5644))</f>
        <v>0</v>
      </c>
    </row>
    <row r="82" spans="1:2">
      <c r="A82" s="11">
        <f>Returns!A82</f>
        <v>0</v>
      </c>
      <c r="B82" s="1">
        <f>ABS(Portfolios!B82-AVERAGE(Portfolios!$B$2:$B$5644))</f>
        <v>0</v>
      </c>
    </row>
    <row r="83" spans="1:2">
      <c r="A83" s="11">
        <f>Returns!A83</f>
        <v>0</v>
      </c>
      <c r="B83" s="1">
        <f>ABS(Portfolios!B83-AVERAGE(Portfolios!$B$2:$B$5644))</f>
        <v>0</v>
      </c>
    </row>
    <row r="84" spans="1:2">
      <c r="A84" s="11">
        <f>Returns!A84</f>
        <v>0</v>
      </c>
      <c r="B84" s="1">
        <f>ABS(Portfolios!B84-AVERAGE(Portfolios!$B$2:$B$5644))</f>
        <v>0</v>
      </c>
    </row>
    <row r="85" spans="1:2">
      <c r="A85" s="11">
        <f>Returns!A85</f>
        <v>0</v>
      </c>
      <c r="B85" s="1">
        <f>ABS(Portfolios!B85-AVERAGE(Portfolios!$B$2:$B$5644))</f>
        <v>0</v>
      </c>
    </row>
    <row r="86" spans="1:2">
      <c r="A86" s="11">
        <f>Returns!A86</f>
        <v>0</v>
      </c>
      <c r="B86" s="1">
        <f>ABS(Portfolios!B86-AVERAGE(Portfolios!$B$2:$B$5644))</f>
        <v>0</v>
      </c>
    </row>
    <row r="87" spans="1:2">
      <c r="A87" s="11">
        <f>Returns!A87</f>
        <v>0</v>
      </c>
      <c r="B87" s="1">
        <f>ABS(Portfolios!B87-AVERAGE(Portfolios!$B$2:$B$5644))</f>
        <v>0</v>
      </c>
    </row>
    <row r="88" spans="1:2">
      <c r="A88" s="11">
        <f>Returns!A88</f>
        <v>0</v>
      </c>
      <c r="B88" s="1">
        <f>ABS(Portfolios!B88-AVERAGE(Portfolios!$B$2:$B$5644))</f>
        <v>0</v>
      </c>
    </row>
    <row r="89" spans="1:2">
      <c r="A89" s="11">
        <f>Returns!A89</f>
        <v>0</v>
      </c>
      <c r="B89" s="1">
        <f>ABS(Portfolios!B89-AVERAGE(Portfolios!$B$2:$B$5644))</f>
        <v>0</v>
      </c>
    </row>
    <row r="90" spans="1:2">
      <c r="A90" s="11">
        <f>Returns!A90</f>
        <v>0</v>
      </c>
      <c r="B90" s="1">
        <f>ABS(Portfolios!B90-AVERAGE(Portfolios!$B$2:$B$5644))</f>
        <v>0</v>
      </c>
    </row>
    <row r="91" spans="1:2">
      <c r="A91" s="11">
        <f>Returns!A91</f>
        <v>0</v>
      </c>
      <c r="B91" s="1">
        <f>ABS(Portfolios!B91-AVERAGE(Portfolios!$B$2:$B$5644))</f>
        <v>0</v>
      </c>
    </row>
    <row r="92" spans="1:2">
      <c r="A92" s="11">
        <f>Returns!A92</f>
        <v>0</v>
      </c>
      <c r="B92" s="1">
        <f>ABS(Portfolios!B92-AVERAGE(Portfolios!$B$2:$B$5644))</f>
        <v>0</v>
      </c>
    </row>
    <row r="93" spans="1:2">
      <c r="A93" s="11">
        <f>Returns!A93</f>
        <v>0</v>
      </c>
      <c r="B93" s="1">
        <f>ABS(Portfolios!B93-AVERAGE(Portfolios!$B$2:$B$5644))</f>
        <v>0</v>
      </c>
    </row>
    <row r="94" spans="1:2">
      <c r="A94" s="11">
        <f>Returns!A94</f>
        <v>0</v>
      </c>
      <c r="B94" s="1">
        <f>ABS(Portfolios!B94-AVERAGE(Portfolios!$B$2:$B$5644))</f>
        <v>0</v>
      </c>
    </row>
    <row r="95" spans="1:2">
      <c r="A95" s="11">
        <f>Returns!A95</f>
        <v>0</v>
      </c>
      <c r="B95" s="1">
        <f>ABS(Portfolios!B95-AVERAGE(Portfolios!$B$2:$B$5644))</f>
        <v>0</v>
      </c>
    </row>
    <row r="96" spans="1:2">
      <c r="A96" s="11">
        <f>Returns!A96</f>
        <v>0</v>
      </c>
      <c r="B96" s="1">
        <f>ABS(Portfolios!B96-AVERAGE(Portfolios!$B$2:$B$5644))</f>
        <v>0</v>
      </c>
    </row>
    <row r="97" spans="1:2">
      <c r="A97" s="11">
        <f>Returns!A97</f>
        <v>0</v>
      </c>
      <c r="B97" s="1">
        <f>ABS(Portfolios!B97-AVERAGE(Portfolios!$B$2:$B$5644))</f>
        <v>0</v>
      </c>
    </row>
    <row r="98" spans="1:2">
      <c r="A98" s="11">
        <f>Returns!A98</f>
        <v>0</v>
      </c>
      <c r="B98" s="1">
        <f>ABS(Portfolios!B98-AVERAGE(Portfolios!$B$2:$B$5644))</f>
        <v>0</v>
      </c>
    </row>
    <row r="99" spans="1:2">
      <c r="A99" s="11">
        <f>Returns!A99</f>
        <v>0</v>
      </c>
      <c r="B99" s="1">
        <f>ABS(Portfolios!B99-AVERAGE(Portfolios!$B$2:$B$5644))</f>
        <v>0</v>
      </c>
    </row>
    <row r="100" spans="1:2">
      <c r="A100" s="11">
        <f>Returns!A100</f>
        <v>0</v>
      </c>
      <c r="B100" s="1">
        <f>ABS(Portfolios!B100-AVERAGE(Portfolios!$B$2:$B$5644))</f>
        <v>0</v>
      </c>
    </row>
    <row r="101" spans="1:2">
      <c r="A101" s="11">
        <f>Returns!A101</f>
        <v>0</v>
      </c>
      <c r="B101" s="1">
        <f>ABS(Portfolios!B101-AVERAGE(Portfolios!$B$2:$B$5644))</f>
        <v>0</v>
      </c>
    </row>
    <row r="102" spans="1:2">
      <c r="A102" s="11">
        <f>Returns!A102</f>
        <v>0</v>
      </c>
      <c r="B102" s="1">
        <f>ABS(Portfolios!B102-AVERAGE(Portfolios!$B$2:$B$5644))</f>
        <v>0</v>
      </c>
    </row>
    <row r="103" spans="1:2">
      <c r="A103" s="11">
        <f>Returns!A103</f>
        <v>0</v>
      </c>
      <c r="B103" s="1">
        <f>ABS(Portfolios!B103-AVERAGE(Portfolios!$B$2:$B$5644))</f>
        <v>0</v>
      </c>
    </row>
    <row r="104" spans="1:2">
      <c r="A104" s="11">
        <f>Returns!A104</f>
        <v>0</v>
      </c>
      <c r="B104" s="1">
        <f>ABS(Portfolios!B104-AVERAGE(Portfolios!$B$2:$B$5644))</f>
        <v>0</v>
      </c>
    </row>
    <row r="105" spans="1:2">
      <c r="A105" s="11">
        <f>Returns!A105</f>
        <v>0</v>
      </c>
      <c r="B105" s="1">
        <f>ABS(Portfolios!B105-AVERAGE(Portfolios!$B$2:$B$5644))</f>
        <v>0</v>
      </c>
    </row>
    <row r="106" spans="1:2">
      <c r="A106" s="11">
        <f>Returns!A106</f>
        <v>0</v>
      </c>
      <c r="B106" s="1">
        <f>ABS(Portfolios!B106-AVERAGE(Portfolios!$B$2:$B$5644))</f>
        <v>0</v>
      </c>
    </row>
    <row r="107" spans="1:2">
      <c r="A107" s="11">
        <f>Returns!A107</f>
        <v>0</v>
      </c>
      <c r="B107" s="1">
        <f>ABS(Portfolios!B107-AVERAGE(Portfolios!$B$2:$B$5644))</f>
        <v>0</v>
      </c>
    </row>
    <row r="108" spans="1:2">
      <c r="A108" s="11">
        <f>Returns!A108</f>
        <v>0</v>
      </c>
      <c r="B108" s="1">
        <f>ABS(Portfolios!B108-AVERAGE(Portfolios!$B$2:$B$5644))</f>
        <v>0</v>
      </c>
    </row>
    <row r="109" spans="1:2">
      <c r="A109" s="11">
        <f>Returns!A109</f>
        <v>0</v>
      </c>
      <c r="B109" s="1">
        <f>ABS(Portfolios!B109-AVERAGE(Portfolios!$B$2:$B$5644))</f>
        <v>0</v>
      </c>
    </row>
    <row r="110" spans="1:2">
      <c r="A110" s="11">
        <f>Returns!A110</f>
        <v>0</v>
      </c>
      <c r="B110" s="1">
        <f>ABS(Portfolios!B110-AVERAGE(Portfolios!$B$2:$B$5644))</f>
        <v>0</v>
      </c>
    </row>
    <row r="111" spans="1:2">
      <c r="A111" s="11">
        <f>Returns!A111</f>
        <v>0</v>
      </c>
      <c r="B111" s="1">
        <f>ABS(Portfolios!B111-AVERAGE(Portfolios!$B$2:$B$5644))</f>
        <v>0</v>
      </c>
    </row>
    <row r="112" spans="1:2">
      <c r="A112" s="11">
        <f>Returns!A112</f>
        <v>0</v>
      </c>
      <c r="B112" s="1">
        <f>ABS(Portfolios!B112-AVERAGE(Portfolios!$B$2:$B$5644))</f>
        <v>0</v>
      </c>
    </row>
    <row r="113" spans="1:2">
      <c r="A113" s="11">
        <f>Returns!A113</f>
        <v>0</v>
      </c>
      <c r="B113" s="1">
        <f>ABS(Portfolios!B113-AVERAGE(Portfolios!$B$2:$B$5644))</f>
        <v>0</v>
      </c>
    </row>
    <row r="114" spans="1:2">
      <c r="A114" s="11">
        <f>Returns!A114</f>
        <v>0</v>
      </c>
      <c r="B114" s="1">
        <f>ABS(Portfolios!B114-AVERAGE(Portfolios!$B$2:$B$5644))</f>
        <v>0</v>
      </c>
    </row>
    <row r="115" spans="1:2">
      <c r="A115" s="11">
        <f>Returns!A115</f>
        <v>0</v>
      </c>
      <c r="B115" s="1">
        <f>ABS(Portfolios!B115-AVERAGE(Portfolios!$B$2:$B$5644))</f>
        <v>0</v>
      </c>
    </row>
    <row r="116" spans="1:2">
      <c r="A116" s="11">
        <f>Returns!A116</f>
        <v>0</v>
      </c>
      <c r="B116" s="1">
        <f>ABS(Portfolios!B116-AVERAGE(Portfolios!$B$2:$B$5644))</f>
        <v>0</v>
      </c>
    </row>
    <row r="117" spans="1:2">
      <c r="A117" s="11">
        <f>Returns!A117</f>
        <v>0</v>
      </c>
      <c r="B117" s="1">
        <f>ABS(Portfolios!B117-AVERAGE(Portfolios!$B$2:$B$5644))</f>
        <v>0</v>
      </c>
    </row>
    <row r="118" spans="1:2">
      <c r="A118" s="11">
        <f>Returns!A118</f>
        <v>0</v>
      </c>
      <c r="B118" s="1">
        <f>ABS(Portfolios!B118-AVERAGE(Portfolios!$B$2:$B$5644))</f>
        <v>0</v>
      </c>
    </row>
    <row r="119" spans="1:2">
      <c r="A119" s="11">
        <f>Returns!A119</f>
        <v>0</v>
      </c>
      <c r="B119" s="1">
        <f>ABS(Portfolios!B119-AVERAGE(Portfolios!$B$2:$B$5644))</f>
        <v>0</v>
      </c>
    </row>
    <row r="120" spans="1:2">
      <c r="A120" s="11">
        <f>Returns!A120</f>
        <v>0</v>
      </c>
      <c r="B120" s="1">
        <f>ABS(Portfolios!B120-AVERAGE(Portfolios!$B$2:$B$5644))</f>
        <v>0</v>
      </c>
    </row>
    <row r="121" spans="1:2">
      <c r="A121" s="11">
        <f>Returns!A121</f>
        <v>0</v>
      </c>
      <c r="B121" s="1">
        <f>ABS(Portfolios!B121-AVERAGE(Portfolios!$B$2:$B$5644))</f>
        <v>0</v>
      </c>
    </row>
    <row r="122" spans="1:2">
      <c r="A122" s="11">
        <f>Returns!A122</f>
        <v>0</v>
      </c>
      <c r="B122" s="1">
        <f>ABS(Portfolios!B122-AVERAGE(Portfolios!$B$2:$B$5644))</f>
        <v>0</v>
      </c>
    </row>
    <row r="123" spans="1:2">
      <c r="A123" s="11">
        <f>Returns!A123</f>
        <v>0</v>
      </c>
      <c r="B123" s="1">
        <f>ABS(Portfolios!B123-AVERAGE(Portfolios!$B$2:$B$5644))</f>
        <v>0</v>
      </c>
    </row>
    <row r="124" spans="1:2">
      <c r="A124" s="11">
        <f>Returns!A124</f>
        <v>0</v>
      </c>
      <c r="B124" s="1">
        <f>ABS(Portfolios!B124-AVERAGE(Portfolios!$B$2:$B$5644))</f>
        <v>0</v>
      </c>
    </row>
    <row r="125" spans="1:2">
      <c r="A125" s="11">
        <f>Returns!A125</f>
        <v>0</v>
      </c>
      <c r="B125" s="1">
        <f>ABS(Portfolios!B125-AVERAGE(Portfolios!$B$2:$B$5644))</f>
        <v>0</v>
      </c>
    </row>
    <row r="126" spans="1:2">
      <c r="A126" s="11">
        <f>Returns!A126</f>
        <v>0</v>
      </c>
      <c r="B126" s="1">
        <f>ABS(Portfolios!B126-AVERAGE(Portfolios!$B$2:$B$5644))</f>
        <v>0</v>
      </c>
    </row>
    <row r="127" spans="1:2">
      <c r="A127" s="11">
        <f>Returns!A127</f>
        <v>0</v>
      </c>
      <c r="B127" s="1">
        <f>ABS(Portfolios!B127-AVERAGE(Portfolios!$B$2:$B$5644))</f>
        <v>0</v>
      </c>
    </row>
    <row r="128" spans="1:2">
      <c r="A128" s="11">
        <f>Returns!A128</f>
        <v>0</v>
      </c>
      <c r="B128" s="1">
        <f>ABS(Portfolios!B128-AVERAGE(Portfolios!$B$2:$B$5644))</f>
        <v>0</v>
      </c>
    </row>
    <row r="129" spans="1:2">
      <c r="A129" s="11">
        <f>Returns!A129</f>
        <v>0</v>
      </c>
      <c r="B129" s="1">
        <f>ABS(Portfolios!B129-AVERAGE(Portfolios!$B$2:$B$5644))</f>
        <v>0</v>
      </c>
    </row>
    <row r="130" spans="1:2">
      <c r="A130" s="11">
        <f>Returns!A130</f>
        <v>0</v>
      </c>
      <c r="B130" s="1">
        <f>ABS(Portfolios!B130-AVERAGE(Portfolios!$B$2:$B$5644))</f>
        <v>0</v>
      </c>
    </row>
    <row r="131" spans="1:2">
      <c r="A131" s="11">
        <f>Returns!A131</f>
        <v>0</v>
      </c>
      <c r="B131" s="1">
        <f>ABS(Portfolios!B131-AVERAGE(Portfolios!$B$2:$B$5644))</f>
        <v>0</v>
      </c>
    </row>
    <row r="132" spans="1:2">
      <c r="A132" s="11">
        <f>Returns!A132</f>
        <v>0</v>
      </c>
      <c r="B132" s="1">
        <f>ABS(Portfolios!B132-AVERAGE(Portfolios!$B$2:$B$5644))</f>
        <v>0</v>
      </c>
    </row>
    <row r="133" spans="1:2">
      <c r="A133" s="11">
        <f>Returns!A133</f>
        <v>0</v>
      </c>
      <c r="B133" s="1">
        <f>ABS(Portfolios!B133-AVERAGE(Portfolios!$B$2:$B$5644))</f>
        <v>0</v>
      </c>
    </row>
    <row r="134" spans="1:2">
      <c r="A134" s="11">
        <f>Returns!A134</f>
        <v>0</v>
      </c>
      <c r="B134" s="1">
        <f>ABS(Portfolios!B134-AVERAGE(Portfolios!$B$2:$B$5644))</f>
        <v>0</v>
      </c>
    </row>
    <row r="135" spans="1:2">
      <c r="A135" s="11">
        <f>Returns!A135</f>
        <v>0</v>
      </c>
      <c r="B135" s="1">
        <f>ABS(Portfolios!B135-AVERAGE(Portfolios!$B$2:$B$5644))</f>
        <v>0</v>
      </c>
    </row>
    <row r="136" spans="1:2">
      <c r="A136" s="11">
        <f>Returns!A136</f>
        <v>0</v>
      </c>
      <c r="B136" s="1">
        <f>ABS(Portfolios!B136-AVERAGE(Portfolios!$B$2:$B$5644))</f>
        <v>0</v>
      </c>
    </row>
    <row r="137" spans="1:2">
      <c r="A137" s="11">
        <f>Returns!A137</f>
        <v>0</v>
      </c>
      <c r="B137" s="1">
        <f>ABS(Portfolios!B137-AVERAGE(Portfolios!$B$2:$B$5644))</f>
        <v>0</v>
      </c>
    </row>
    <row r="138" spans="1:2">
      <c r="A138" s="11">
        <f>Returns!A138</f>
        <v>0</v>
      </c>
      <c r="B138" s="1">
        <f>ABS(Portfolios!B138-AVERAGE(Portfolios!$B$2:$B$5644))</f>
        <v>0</v>
      </c>
    </row>
    <row r="139" spans="1:2">
      <c r="A139" s="11">
        <f>Returns!A139</f>
        <v>0</v>
      </c>
      <c r="B139" s="1">
        <f>ABS(Portfolios!B139-AVERAGE(Portfolios!$B$2:$B$5644))</f>
        <v>0</v>
      </c>
    </row>
    <row r="140" spans="1:2">
      <c r="A140" s="11">
        <f>Returns!A140</f>
        <v>0</v>
      </c>
      <c r="B140" s="1">
        <f>ABS(Portfolios!B140-AVERAGE(Portfolios!$B$2:$B$5644))</f>
        <v>0</v>
      </c>
    </row>
    <row r="141" spans="1:2">
      <c r="A141" s="11">
        <f>Returns!A141</f>
        <v>0</v>
      </c>
      <c r="B141" s="1">
        <f>ABS(Portfolios!B141-AVERAGE(Portfolios!$B$2:$B$5644))</f>
        <v>0</v>
      </c>
    </row>
    <row r="142" spans="1:2">
      <c r="A142" s="11">
        <f>Returns!A142</f>
        <v>0</v>
      </c>
      <c r="B142" s="1">
        <f>ABS(Portfolios!B142-AVERAGE(Portfolios!$B$2:$B$5644))</f>
        <v>0</v>
      </c>
    </row>
    <row r="143" spans="1:2">
      <c r="A143" s="11">
        <f>Returns!A143</f>
        <v>0</v>
      </c>
      <c r="B143" s="1">
        <f>ABS(Portfolios!B143-AVERAGE(Portfolios!$B$2:$B$5644))</f>
        <v>0</v>
      </c>
    </row>
    <row r="144" spans="1:2">
      <c r="A144" s="11">
        <f>Returns!A144</f>
        <v>0</v>
      </c>
      <c r="B144" s="1">
        <f>ABS(Portfolios!B144-AVERAGE(Portfolios!$B$2:$B$5644))</f>
        <v>0</v>
      </c>
    </row>
    <row r="145" spans="1:2">
      <c r="A145" s="11">
        <f>Returns!A145</f>
        <v>0</v>
      </c>
      <c r="B145" s="1">
        <f>ABS(Portfolios!B145-AVERAGE(Portfolios!$B$2:$B$5644))</f>
        <v>0</v>
      </c>
    </row>
    <row r="146" spans="1:2">
      <c r="A146" s="11">
        <f>Returns!A146</f>
        <v>0</v>
      </c>
      <c r="B146" s="1">
        <f>ABS(Portfolios!B146-AVERAGE(Portfolios!$B$2:$B$5644))</f>
        <v>0</v>
      </c>
    </row>
    <row r="147" spans="1:2">
      <c r="A147" s="11">
        <f>Returns!A147</f>
        <v>0</v>
      </c>
      <c r="B147" s="1">
        <f>ABS(Portfolios!B147-AVERAGE(Portfolios!$B$2:$B$5644))</f>
        <v>0</v>
      </c>
    </row>
    <row r="148" spans="1:2">
      <c r="A148" s="11">
        <f>Returns!A148</f>
        <v>0</v>
      </c>
      <c r="B148" s="1">
        <f>ABS(Portfolios!B148-AVERAGE(Portfolios!$B$2:$B$5644))</f>
        <v>0</v>
      </c>
    </row>
    <row r="149" spans="1:2">
      <c r="A149" s="11">
        <f>Returns!A149</f>
        <v>0</v>
      </c>
      <c r="B149" s="1">
        <f>ABS(Portfolios!B149-AVERAGE(Portfolios!$B$2:$B$5644))</f>
        <v>0</v>
      </c>
    </row>
    <row r="150" spans="1:2">
      <c r="A150" s="11">
        <f>Returns!A150</f>
        <v>0</v>
      </c>
      <c r="B150" s="1">
        <f>ABS(Portfolios!B150-AVERAGE(Portfolios!$B$2:$B$5644))</f>
        <v>0</v>
      </c>
    </row>
    <row r="151" spans="1:2">
      <c r="A151" s="11">
        <f>Returns!A151</f>
        <v>0</v>
      </c>
      <c r="B151" s="1">
        <f>ABS(Portfolios!B151-AVERAGE(Portfolios!$B$2:$B$5644))</f>
        <v>0</v>
      </c>
    </row>
    <row r="152" spans="1:2">
      <c r="A152" s="11">
        <f>Returns!A152</f>
        <v>0</v>
      </c>
      <c r="B152" s="1">
        <f>ABS(Portfolios!B152-AVERAGE(Portfolios!$B$2:$B$5644))</f>
        <v>0</v>
      </c>
    </row>
    <row r="153" spans="1:2">
      <c r="A153" s="11">
        <f>Returns!A153</f>
        <v>0</v>
      </c>
      <c r="B153" s="1">
        <f>ABS(Portfolios!B153-AVERAGE(Portfolios!$B$2:$B$5644))</f>
        <v>0</v>
      </c>
    </row>
    <row r="154" spans="1:2">
      <c r="A154" s="11">
        <f>Returns!A154</f>
        <v>0</v>
      </c>
      <c r="B154" s="1">
        <f>ABS(Portfolios!B154-AVERAGE(Portfolios!$B$2:$B$5644))</f>
        <v>0</v>
      </c>
    </row>
    <row r="155" spans="1:2">
      <c r="A155" s="11">
        <f>Returns!A155</f>
        <v>0</v>
      </c>
      <c r="B155" s="1">
        <f>ABS(Portfolios!B155-AVERAGE(Portfolios!$B$2:$B$5644))</f>
        <v>0</v>
      </c>
    </row>
    <row r="156" spans="1:2">
      <c r="A156" s="11">
        <f>Returns!A156</f>
        <v>0</v>
      </c>
      <c r="B156" s="1">
        <f>ABS(Portfolios!B156-AVERAGE(Portfolios!$B$2:$B$5644))</f>
        <v>0</v>
      </c>
    </row>
    <row r="157" spans="1:2">
      <c r="A157" s="11">
        <f>Returns!A157</f>
        <v>0</v>
      </c>
      <c r="B157" s="1">
        <f>ABS(Portfolios!B157-AVERAGE(Portfolios!$B$2:$B$5644))</f>
        <v>0</v>
      </c>
    </row>
    <row r="158" spans="1:2">
      <c r="A158" s="11">
        <f>Returns!A158</f>
        <v>0</v>
      </c>
      <c r="B158" s="1">
        <f>ABS(Portfolios!B158-AVERAGE(Portfolios!$B$2:$B$5644))</f>
        <v>0</v>
      </c>
    </row>
    <row r="159" spans="1:2">
      <c r="A159" s="11">
        <f>Returns!A159</f>
        <v>0</v>
      </c>
      <c r="B159" s="1">
        <f>ABS(Portfolios!B159-AVERAGE(Portfolios!$B$2:$B$5644))</f>
        <v>0</v>
      </c>
    </row>
    <row r="160" spans="1:2">
      <c r="A160" s="11">
        <f>Returns!A160</f>
        <v>0</v>
      </c>
      <c r="B160" s="1">
        <f>ABS(Portfolios!B160-AVERAGE(Portfolios!$B$2:$B$5644))</f>
        <v>0</v>
      </c>
    </row>
    <row r="161" spans="1:2">
      <c r="A161" s="11">
        <f>Returns!A161</f>
        <v>0</v>
      </c>
      <c r="B161" s="1">
        <f>ABS(Portfolios!B161-AVERAGE(Portfolios!$B$2:$B$5644))</f>
        <v>0</v>
      </c>
    </row>
    <row r="162" spans="1:2">
      <c r="A162" s="11">
        <f>Returns!A162</f>
        <v>0</v>
      </c>
      <c r="B162" s="1">
        <f>ABS(Portfolios!B162-AVERAGE(Portfolios!$B$2:$B$5644))</f>
        <v>0</v>
      </c>
    </row>
    <row r="163" spans="1:2">
      <c r="A163" s="11">
        <f>Returns!A163</f>
        <v>0</v>
      </c>
      <c r="B163" s="1">
        <f>ABS(Portfolios!B163-AVERAGE(Portfolios!$B$2:$B$5644))</f>
        <v>0</v>
      </c>
    </row>
    <row r="164" spans="1:2">
      <c r="A164" s="11">
        <f>Returns!A164</f>
        <v>0</v>
      </c>
      <c r="B164" s="1">
        <f>ABS(Portfolios!B164-AVERAGE(Portfolios!$B$2:$B$5644))</f>
        <v>0</v>
      </c>
    </row>
    <row r="165" spans="1:2">
      <c r="A165" s="11">
        <f>Returns!A165</f>
        <v>0</v>
      </c>
      <c r="B165" s="1">
        <f>ABS(Portfolios!B165-AVERAGE(Portfolios!$B$2:$B$5644))</f>
        <v>0</v>
      </c>
    </row>
    <row r="166" spans="1:2">
      <c r="A166" s="11">
        <f>Returns!A166</f>
        <v>0</v>
      </c>
      <c r="B166" s="1">
        <f>ABS(Portfolios!B166-AVERAGE(Portfolios!$B$2:$B$5644))</f>
        <v>0</v>
      </c>
    </row>
    <row r="167" spans="1:2">
      <c r="A167" s="11">
        <f>Returns!A167</f>
        <v>0</v>
      </c>
      <c r="B167" s="1">
        <f>ABS(Portfolios!B167-AVERAGE(Portfolios!$B$2:$B$5644))</f>
        <v>0</v>
      </c>
    </row>
    <row r="168" spans="1:2">
      <c r="A168" s="11">
        <f>Returns!A168</f>
        <v>0</v>
      </c>
      <c r="B168" s="1">
        <f>ABS(Portfolios!B168-AVERAGE(Portfolios!$B$2:$B$5644))</f>
        <v>0</v>
      </c>
    </row>
    <row r="169" spans="1:2">
      <c r="A169" s="11">
        <f>Returns!A169</f>
        <v>0</v>
      </c>
      <c r="B169" s="1">
        <f>ABS(Portfolios!B169-AVERAGE(Portfolios!$B$2:$B$5644))</f>
        <v>0</v>
      </c>
    </row>
    <row r="170" spans="1:2">
      <c r="A170" s="11">
        <f>Returns!A170</f>
        <v>0</v>
      </c>
      <c r="B170" s="1">
        <f>ABS(Portfolios!B170-AVERAGE(Portfolios!$B$2:$B$5644))</f>
        <v>0</v>
      </c>
    </row>
    <row r="171" spans="1:2">
      <c r="A171" s="11">
        <f>Returns!A171</f>
        <v>0</v>
      </c>
      <c r="B171" s="1">
        <f>ABS(Portfolios!B171-AVERAGE(Portfolios!$B$2:$B$5644))</f>
        <v>0</v>
      </c>
    </row>
    <row r="172" spans="1:2">
      <c r="A172" s="11">
        <f>Returns!A172</f>
        <v>0</v>
      </c>
      <c r="B172" s="1">
        <f>ABS(Portfolios!B172-AVERAGE(Portfolios!$B$2:$B$5644))</f>
        <v>0</v>
      </c>
    </row>
    <row r="173" spans="1:2">
      <c r="A173" s="11">
        <f>Returns!A173</f>
        <v>0</v>
      </c>
      <c r="B173" s="1">
        <f>ABS(Portfolios!B173-AVERAGE(Portfolios!$B$2:$B$5644))</f>
        <v>0</v>
      </c>
    </row>
    <row r="174" spans="1:2">
      <c r="A174" s="11">
        <f>Returns!A174</f>
        <v>0</v>
      </c>
      <c r="B174" s="1">
        <f>ABS(Portfolios!B174-AVERAGE(Portfolios!$B$2:$B$5644))</f>
        <v>0</v>
      </c>
    </row>
    <row r="175" spans="1:2">
      <c r="A175" s="11">
        <f>Returns!A175</f>
        <v>0</v>
      </c>
      <c r="B175" s="1">
        <f>ABS(Portfolios!B175-AVERAGE(Portfolios!$B$2:$B$5644))</f>
        <v>0</v>
      </c>
    </row>
    <row r="176" spans="1:2">
      <c r="A176" s="11">
        <f>Returns!A176</f>
        <v>0</v>
      </c>
      <c r="B176" s="1">
        <f>ABS(Portfolios!B176-AVERAGE(Portfolios!$B$2:$B$5644))</f>
        <v>0</v>
      </c>
    </row>
    <row r="177" spans="1:2">
      <c r="A177" s="11">
        <f>Returns!A177</f>
        <v>0</v>
      </c>
      <c r="B177" s="1">
        <f>ABS(Portfolios!B177-AVERAGE(Portfolios!$B$2:$B$5644))</f>
        <v>0</v>
      </c>
    </row>
    <row r="178" spans="1:2">
      <c r="A178" s="11">
        <f>Returns!A178</f>
        <v>0</v>
      </c>
      <c r="B178" s="1">
        <f>ABS(Portfolios!B178-AVERAGE(Portfolios!$B$2:$B$5644))</f>
        <v>0</v>
      </c>
    </row>
    <row r="179" spans="1:2">
      <c r="A179" s="11">
        <f>Returns!A179</f>
        <v>0</v>
      </c>
      <c r="B179" s="1">
        <f>ABS(Portfolios!B179-AVERAGE(Portfolios!$B$2:$B$5644))</f>
        <v>0</v>
      </c>
    </row>
    <row r="180" spans="1:2">
      <c r="A180" s="11">
        <f>Returns!A180</f>
        <v>0</v>
      </c>
      <c r="B180" s="1">
        <f>ABS(Portfolios!B180-AVERAGE(Portfolios!$B$2:$B$5644))</f>
        <v>0</v>
      </c>
    </row>
    <row r="181" spans="1:2">
      <c r="A181" s="11">
        <f>Returns!A181</f>
        <v>0</v>
      </c>
      <c r="B181" s="1">
        <f>ABS(Portfolios!B181-AVERAGE(Portfolios!$B$2:$B$5644))</f>
        <v>0</v>
      </c>
    </row>
    <row r="182" spans="1:2">
      <c r="A182" s="11">
        <f>Returns!A182</f>
        <v>0</v>
      </c>
      <c r="B182" s="1">
        <f>ABS(Portfolios!B182-AVERAGE(Portfolios!$B$2:$B$5644))</f>
        <v>0</v>
      </c>
    </row>
    <row r="183" spans="1:2">
      <c r="A183" s="11">
        <f>Returns!A183</f>
        <v>0</v>
      </c>
      <c r="B183" s="1">
        <f>ABS(Portfolios!B183-AVERAGE(Portfolios!$B$2:$B$5644))</f>
        <v>0</v>
      </c>
    </row>
    <row r="184" spans="1:2">
      <c r="A184" s="11">
        <f>Returns!A184</f>
        <v>0</v>
      </c>
      <c r="B184" s="1">
        <f>ABS(Portfolios!B184-AVERAGE(Portfolios!$B$2:$B$5644))</f>
        <v>0</v>
      </c>
    </row>
    <row r="185" spans="1:2">
      <c r="A185" s="11">
        <f>Returns!A185</f>
        <v>0</v>
      </c>
      <c r="B185" s="1">
        <f>ABS(Portfolios!B185-AVERAGE(Portfolios!$B$2:$B$5644))</f>
        <v>0</v>
      </c>
    </row>
    <row r="186" spans="1:2">
      <c r="A186" s="11">
        <f>Returns!A186</f>
        <v>0</v>
      </c>
      <c r="B186" s="1">
        <f>ABS(Portfolios!B186-AVERAGE(Portfolios!$B$2:$B$5644))</f>
        <v>0</v>
      </c>
    </row>
    <row r="187" spans="1:2">
      <c r="A187" s="11">
        <f>Returns!A187</f>
        <v>0</v>
      </c>
      <c r="B187" s="1">
        <f>ABS(Portfolios!B187-AVERAGE(Portfolios!$B$2:$B$5644))</f>
        <v>0</v>
      </c>
    </row>
    <row r="188" spans="1:2">
      <c r="A188" s="11">
        <f>Returns!A188</f>
        <v>0</v>
      </c>
      <c r="B188" s="1">
        <f>ABS(Portfolios!B188-AVERAGE(Portfolios!$B$2:$B$5644))</f>
        <v>0</v>
      </c>
    </row>
    <row r="189" spans="1:2">
      <c r="A189" s="11">
        <f>Returns!A189</f>
        <v>0</v>
      </c>
      <c r="B189" s="1">
        <f>ABS(Portfolios!B189-AVERAGE(Portfolios!$B$2:$B$5644))</f>
        <v>0</v>
      </c>
    </row>
    <row r="190" spans="1:2">
      <c r="A190" s="11">
        <f>Returns!A190</f>
        <v>0</v>
      </c>
      <c r="B190" s="1">
        <f>ABS(Portfolios!B190-AVERAGE(Portfolios!$B$2:$B$5644))</f>
        <v>0</v>
      </c>
    </row>
    <row r="191" spans="1:2">
      <c r="A191" s="11">
        <f>Returns!A191</f>
        <v>0</v>
      </c>
      <c r="B191" s="1">
        <f>ABS(Portfolios!B191-AVERAGE(Portfolios!$B$2:$B$5644))</f>
        <v>0</v>
      </c>
    </row>
    <row r="192" spans="1:2">
      <c r="A192" s="11">
        <f>Returns!A192</f>
        <v>0</v>
      </c>
      <c r="B192" s="1">
        <f>ABS(Portfolios!B192-AVERAGE(Portfolios!$B$2:$B$5644))</f>
        <v>0</v>
      </c>
    </row>
    <row r="193" spans="1:2">
      <c r="A193" s="11">
        <f>Returns!A193</f>
        <v>0</v>
      </c>
      <c r="B193" s="1">
        <f>ABS(Portfolios!B193-AVERAGE(Portfolios!$B$2:$B$5644))</f>
        <v>0</v>
      </c>
    </row>
    <row r="194" spans="1:2">
      <c r="A194" s="11">
        <f>Returns!A194</f>
        <v>0</v>
      </c>
      <c r="B194" s="1">
        <f>ABS(Portfolios!B194-AVERAGE(Portfolios!$B$2:$B$5644))</f>
        <v>0</v>
      </c>
    </row>
    <row r="195" spans="1:2">
      <c r="A195" s="11">
        <f>Returns!A195</f>
        <v>0</v>
      </c>
      <c r="B195" s="1">
        <f>ABS(Portfolios!B195-AVERAGE(Portfolios!$B$2:$B$5644))</f>
        <v>0</v>
      </c>
    </row>
    <row r="196" spans="1:2">
      <c r="A196" s="11">
        <f>Returns!A196</f>
        <v>0</v>
      </c>
      <c r="B196" s="1">
        <f>ABS(Portfolios!B196-AVERAGE(Portfolios!$B$2:$B$5644))</f>
        <v>0</v>
      </c>
    </row>
    <row r="197" spans="1:2">
      <c r="A197" s="11">
        <f>Returns!A197</f>
        <v>0</v>
      </c>
      <c r="B197" s="1">
        <f>ABS(Portfolios!B197-AVERAGE(Portfolios!$B$2:$B$5644))</f>
        <v>0</v>
      </c>
    </row>
    <row r="198" spans="1:2">
      <c r="A198" s="11">
        <f>Returns!A198</f>
        <v>0</v>
      </c>
      <c r="B198" s="1">
        <f>ABS(Portfolios!B198-AVERAGE(Portfolios!$B$2:$B$5644))</f>
        <v>0</v>
      </c>
    </row>
    <row r="199" spans="1:2">
      <c r="A199" s="11">
        <f>Returns!A199</f>
        <v>0</v>
      </c>
      <c r="B199" s="1">
        <f>ABS(Portfolios!B199-AVERAGE(Portfolios!$B$2:$B$5644))</f>
        <v>0</v>
      </c>
    </row>
    <row r="200" spans="1:2">
      <c r="A200" s="11">
        <f>Returns!A200</f>
        <v>0</v>
      </c>
      <c r="B200" s="1">
        <f>ABS(Portfolios!B200-AVERAGE(Portfolios!$B$2:$B$5644))</f>
        <v>0</v>
      </c>
    </row>
    <row r="201" spans="1:2">
      <c r="A201" s="11">
        <f>Returns!A201</f>
        <v>0</v>
      </c>
      <c r="B201" s="1">
        <f>ABS(Portfolios!B201-AVERAGE(Portfolios!$B$2:$B$5644))</f>
        <v>0</v>
      </c>
    </row>
    <row r="202" spans="1:2">
      <c r="A202" s="11">
        <f>Returns!A202</f>
        <v>0</v>
      </c>
      <c r="B202" s="1">
        <f>ABS(Portfolios!B202-AVERAGE(Portfolios!$B$2:$B$5644))</f>
        <v>0</v>
      </c>
    </row>
    <row r="203" spans="1:2">
      <c r="A203" s="11">
        <f>Returns!A203</f>
        <v>0</v>
      </c>
      <c r="B203" s="1">
        <f>ABS(Portfolios!B203-AVERAGE(Portfolios!$B$2:$B$5644))</f>
        <v>0</v>
      </c>
    </row>
    <row r="204" spans="1:2">
      <c r="A204" s="11">
        <f>Returns!A204</f>
        <v>0</v>
      </c>
      <c r="B204" s="1">
        <f>ABS(Portfolios!B204-AVERAGE(Portfolios!$B$2:$B$5644))</f>
        <v>0</v>
      </c>
    </row>
    <row r="205" spans="1:2">
      <c r="A205" s="11">
        <f>Returns!A205</f>
        <v>0</v>
      </c>
      <c r="B205" s="1">
        <f>ABS(Portfolios!B205-AVERAGE(Portfolios!$B$2:$B$5644))</f>
        <v>0</v>
      </c>
    </row>
    <row r="206" spans="1:2">
      <c r="A206" s="11">
        <f>Returns!A206</f>
        <v>0</v>
      </c>
      <c r="B206" s="1">
        <f>ABS(Portfolios!B206-AVERAGE(Portfolios!$B$2:$B$5644))</f>
        <v>0</v>
      </c>
    </row>
    <row r="207" spans="1:2">
      <c r="A207" s="11">
        <f>Returns!A207</f>
        <v>0</v>
      </c>
      <c r="B207" s="1">
        <f>ABS(Portfolios!B207-AVERAGE(Portfolios!$B$2:$B$5644))</f>
        <v>0</v>
      </c>
    </row>
    <row r="208" spans="1:2">
      <c r="A208" s="11">
        <f>Returns!A208</f>
        <v>0</v>
      </c>
      <c r="B208" s="1">
        <f>ABS(Portfolios!B208-AVERAGE(Portfolios!$B$2:$B$5644))</f>
        <v>0</v>
      </c>
    </row>
    <row r="209" spans="1:2">
      <c r="A209" s="11">
        <f>Returns!A209</f>
        <v>0</v>
      </c>
      <c r="B209" s="1">
        <f>ABS(Portfolios!B209-AVERAGE(Portfolios!$B$2:$B$5644))</f>
        <v>0</v>
      </c>
    </row>
    <row r="210" spans="1:2">
      <c r="A210" s="11">
        <f>Returns!A210</f>
        <v>0</v>
      </c>
      <c r="B210" s="1">
        <f>ABS(Portfolios!B210-AVERAGE(Portfolios!$B$2:$B$5644))</f>
        <v>0</v>
      </c>
    </row>
    <row r="211" spans="1:2">
      <c r="A211" s="11">
        <f>Returns!A211</f>
        <v>0</v>
      </c>
      <c r="B211" s="1">
        <f>ABS(Portfolios!B211-AVERAGE(Portfolios!$B$2:$B$5644))</f>
        <v>0</v>
      </c>
    </row>
    <row r="212" spans="1:2">
      <c r="A212" s="11">
        <f>Returns!A212</f>
        <v>0</v>
      </c>
      <c r="B212" s="1">
        <f>ABS(Portfolios!B212-AVERAGE(Portfolios!$B$2:$B$5644))</f>
        <v>0</v>
      </c>
    </row>
    <row r="213" spans="1:2">
      <c r="A213" s="11">
        <f>Returns!A213</f>
        <v>0</v>
      </c>
      <c r="B213" s="1">
        <f>ABS(Portfolios!B213-AVERAGE(Portfolios!$B$2:$B$5644))</f>
        <v>0</v>
      </c>
    </row>
    <row r="214" spans="1:2">
      <c r="A214" s="11">
        <f>Returns!A214</f>
        <v>0</v>
      </c>
      <c r="B214" s="1">
        <f>ABS(Portfolios!B214-AVERAGE(Portfolios!$B$2:$B$5644))</f>
        <v>0</v>
      </c>
    </row>
    <row r="215" spans="1:2">
      <c r="A215" s="11">
        <f>Returns!A215</f>
        <v>0</v>
      </c>
      <c r="B215" s="1">
        <f>ABS(Portfolios!B215-AVERAGE(Portfolios!$B$2:$B$5644))</f>
        <v>0</v>
      </c>
    </row>
    <row r="216" spans="1:2">
      <c r="A216" s="11">
        <f>Returns!A216</f>
        <v>0</v>
      </c>
      <c r="B216" s="1">
        <f>ABS(Portfolios!B216-AVERAGE(Portfolios!$B$2:$B$5644))</f>
        <v>0</v>
      </c>
    </row>
    <row r="217" spans="1:2">
      <c r="A217" s="11">
        <f>Returns!A217</f>
        <v>0</v>
      </c>
      <c r="B217" s="1">
        <f>ABS(Portfolios!B217-AVERAGE(Portfolios!$B$2:$B$5644))</f>
        <v>0</v>
      </c>
    </row>
    <row r="218" spans="1:2">
      <c r="A218" s="11">
        <f>Returns!A218</f>
        <v>0</v>
      </c>
      <c r="B218" s="1">
        <f>ABS(Portfolios!B218-AVERAGE(Portfolios!$B$2:$B$5644))</f>
        <v>0</v>
      </c>
    </row>
    <row r="219" spans="1:2">
      <c r="A219" s="11">
        <f>Returns!A219</f>
        <v>0</v>
      </c>
      <c r="B219" s="1">
        <f>ABS(Portfolios!B219-AVERAGE(Portfolios!$B$2:$B$5644))</f>
        <v>0</v>
      </c>
    </row>
    <row r="220" spans="1:2">
      <c r="A220" s="11">
        <f>Returns!A220</f>
        <v>0</v>
      </c>
      <c r="B220" s="1">
        <f>ABS(Portfolios!B220-AVERAGE(Portfolios!$B$2:$B$5644))</f>
        <v>0</v>
      </c>
    </row>
    <row r="221" spans="1:2">
      <c r="A221" s="11">
        <f>Returns!A221</f>
        <v>0</v>
      </c>
      <c r="B221" s="1">
        <f>ABS(Portfolios!B221-AVERAGE(Portfolios!$B$2:$B$5644))</f>
        <v>0</v>
      </c>
    </row>
    <row r="222" spans="1:2">
      <c r="A222" s="11">
        <f>Returns!A222</f>
        <v>0</v>
      </c>
      <c r="B222" s="1">
        <f>ABS(Portfolios!B222-AVERAGE(Portfolios!$B$2:$B$5644))</f>
        <v>0</v>
      </c>
    </row>
    <row r="223" spans="1:2">
      <c r="A223" s="11">
        <f>Returns!A223</f>
        <v>0</v>
      </c>
      <c r="B223" s="1">
        <f>ABS(Portfolios!B223-AVERAGE(Portfolios!$B$2:$B$5644))</f>
        <v>0</v>
      </c>
    </row>
    <row r="224" spans="1:2">
      <c r="A224" s="11">
        <f>Returns!A224</f>
        <v>0</v>
      </c>
      <c r="B224" s="1">
        <f>ABS(Portfolios!B224-AVERAGE(Portfolios!$B$2:$B$5644))</f>
        <v>0</v>
      </c>
    </row>
    <row r="225" spans="1:2">
      <c r="A225" s="11">
        <f>Returns!A225</f>
        <v>0</v>
      </c>
      <c r="B225" s="1">
        <f>ABS(Portfolios!B225-AVERAGE(Portfolios!$B$2:$B$5644))</f>
        <v>0</v>
      </c>
    </row>
    <row r="226" spans="1:2">
      <c r="A226" s="11">
        <f>Returns!A226</f>
        <v>0</v>
      </c>
      <c r="B226" s="1">
        <f>ABS(Portfolios!B226-AVERAGE(Portfolios!$B$2:$B$5644))</f>
        <v>0</v>
      </c>
    </row>
    <row r="227" spans="1:2">
      <c r="A227" s="11">
        <f>Returns!A227</f>
        <v>0</v>
      </c>
      <c r="B227" s="1">
        <f>ABS(Portfolios!B227-AVERAGE(Portfolios!$B$2:$B$5644))</f>
        <v>0</v>
      </c>
    </row>
    <row r="228" spans="1:2">
      <c r="A228" s="11">
        <f>Returns!A228</f>
        <v>0</v>
      </c>
      <c r="B228" s="1">
        <f>ABS(Portfolios!B228-AVERAGE(Portfolios!$B$2:$B$5644))</f>
        <v>0</v>
      </c>
    </row>
    <row r="229" spans="1:2">
      <c r="A229" s="11">
        <f>Returns!A229</f>
        <v>0</v>
      </c>
      <c r="B229" s="1">
        <f>ABS(Portfolios!B229-AVERAGE(Portfolios!$B$2:$B$5644))</f>
        <v>0</v>
      </c>
    </row>
    <row r="230" spans="1:2">
      <c r="A230" s="11">
        <f>Returns!A230</f>
        <v>0</v>
      </c>
      <c r="B230" s="1">
        <f>ABS(Portfolios!B230-AVERAGE(Portfolios!$B$2:$B$5644))</f>
        <v>0</v>
      </c>
    </row>
    <row r="231" spans="1:2">
      <c r="A231" s="11">
        <f>Returns!A231</f>
        <v>0</v>
      </c>
      <c r="B231" s="1">
        <f>ABS(Portfolios!B231-AVERAGE(Portfolios!$B$2:$B$5644))</f>
        <v>0</v>
      </c>
    </row>
    <row r="232" spans="1:2">
      <c r="A232" s="11">
        <f>Returns!A232</f>
        <v>0</v>
      </c>
      <c r="B232" s="1">
        <f>ABS(Portfolios!B232-AVERAGE(Portfolios!$B$2:$B$5644))</f>
        <v>0</v>
      </c>
    </row>
    <row r="233" spans="1:2">
      <c r="A233" s="11">
        <f>Returns!A233</f>
        <v>0</v>
      </c>
      <c r="B233" s="1">
        <f>ABS(Portfolios!B233-AVERAGE(Portfolios!$B$2:$B$5644))</f>
        <v>0</v>
      </c>
    </row>
    <row r="234" spans="1:2">
      <c r="A234" s="11">
        <f>Returns!A234</f>
        <v>0</v>
      </c>
      <c r="B234" s="1">
        <f>ABS(Portfolios!B234-AVERAGE(Portfolios!$B$2:$B$5644))</f>
        <v>0</v>
      </c>
    </row>
    <row r="235" spans="1:2">
      <c r="A235" s="11">
        <f>Returns!A235</f>
        <v>0</v>
      </c>
      <c r="B235" s="1">
        <f>ABS(Portfolios!B235-AVERAGE(Portfolios!$B$2:$B$5644))</f>
        <v>0</v>
      </c>
    </row>
    <row r="236" spans="1:2">
      <c r="A236" s="11">
        <f>Returns!A236</f>
        <v>0</v>
      </c>
      <c r="B236" s="1">
        <f>ABS(Portfolios!B236-AVERAGE(Portfolios!$B$2:$B$5644))</f>
        <v>0</v>
      </c>
    </row>
    <row r="237" spans="1:2">
      <c r="A237" s="11">
        <f>Returns!A237</f>
        <v>0</v>
      </c>
      <c r="B237" s="1">
        <f>ABS(Portfolios!B237-AVERAGE(Portfolios!$B$2:$B$5644))</f>
        <v>0</v>
      </c>
    </row>
    <row r="238" spans="1:2">
      <c r="A238" s="11">
        <f>Returns!A238</f>
        <v>0</v>
      </c>
      <c r="B238" s="1">
        <f>ABS(Portfolios!B238-AVERAGE(Portfolios!$B$2:$B$5644))</f>
        <v>0</v>
      </c>
    </row>
    <row r="239" spans="1:2">
      <c r="A239" s="11">
        <f>Returns!A239</f>
        <v>0</v>
      </c>
      <c r="B239" s="1">
        <f>ABS(Portfolios!B239-AVERAGE(Portfolios!$B$2:$B$5644))</f>
        <v>0</v>
      </c>
    </row>
    <row r="240" spans="1:2">
      <c r="A240" s="11">
        <f>Returns!A240</f>
        <v>0</v>
      </c>
      <c r="B240" s="1">
        <f>ABS(Portfolios!B240-AVERAGE(Portfolios!$B$2:$B$5644))</f>
        <v>0</v>
      </c>
    </row>
    <row r="241" spans="1:2">
      <c r="A241" s="11">
        <f>Returns!A241</f>
        <v>0</v>
      </c>
      <c r="B241" s="1">
        <f>ABS(Portfolios!B241-AVERAGE(Portfolios!$B$2:$B$5644))</f>
        <v>0</v>
      </c>
    </row>
    <row r="242" spans="1:2">
      <c r="A242" s="11">
        <f>Returns!A242</f>
        <v>0</v>
      </c>
      <c r="B242" s="1">
        <f>ABS(Portfolios!B242-AVERAGE(Portfolios!$B$2:$B$5644))</f>
        <v>0</v>
      </c>
    </row>
    <row r="243" spans="1:2">
      <c r="A243" s="11">
        <f>Returns!A243</f>
        <v>0</v>
      </c>
      <c r="B243" s="1">
        <f>ABS(Portfolios!B243-AVERAGE(Portfolios!$B$2:$B$5644))</f>
        <v>0</v>
      </c>
    </row>
    <row r="244" spans="1:2">
      <c r="A244" s="11">
        <f>Returns!A244</f>
        <v>0</v>
      </c>
      <c r="B244" s="1">
        <f>ABS(Portfolios!B244-AVERAGE(Portfolios!$B$2:$B$5644))</f>
        <v>0</v>
      </c>
    </row>
    <row r="245" spans="1:2">
      <c r="A245" s="11">
        <f>Returns!A245</f>
        <v>0</v>
      </c>
      <c r="B245" s="1">
        <f>ABS(Portfolios!B245-AVERAGE(Portfolios!$B$2:$B$5644))</f>
        <v>0</v>
      </c>
    </row>
    <row r="246" spans="1:2">
      <c r="A246" s="11">
        <f>Returns!A246</f>
        <v>0</v>
      </c>
      <c r="B246" s="1">
        <f>ABS(Portfolios!B246-AVERAGE(Portfolios!$B$2:$B$5644))</f>
        <v>0</v>
      </c>
    </row>
    <row r="247" spans="1:2">
      <c r="A247" s="11">
        <f>Returns!A247</f>
        <v>0</v>
      </c>
      <c r="B247" s="1">
        <f>ABS(Portfolios!B247-AVERAGE(Portfolios!$B$2:$B$5644))</f>
        <v>0</v>
      </c>
    </row>
    <row r="248" spans="1:2">
      <c r="A248" s="11">
        <f>Returns!A248</f>
        <v>0</v>
      </c>
      <c r="B248" s="1">
        <f>ABS(Portfolios!B248-AVERAGE(Portfolios!$B$2:$B$5644))</f>
        <v>0</v>
      </c>
    </row>
    <row r="249" spans="1:2">
      <c r="A249" s="11">
        <f>Returns!A249</f>
        <v>0</v>
      </c>
      <c r="B249" s="1">
        <f>ABS(Portfolios!B249-AVERAGE(Portfolios!$B$2:$B$5644))</f>
        <v>0</v>
      </c>
    </row>
    <row r="250" spans="1:2">
      <c r="A250" s="11">
        <f>Returns!A250</f>
        <v>0</v>
      </c>
      <c r="B250" s="1">
        <f>ABS(Portfolios!B250-AVERAGE(Portfolios!$B$2:$B$5644))</f>
        <v>0</v>
      </c>
    </row>
    <row r="251" spans="1:2">
      <c r="A251" s="11">
        <f>Returns!A251</f>
        <v>0</v>
      </c>
      <c r="B251" s="1">
        <f>ABS(Portfolios!B251-AVERAGE(Portfolios!$B$2:$B$5644))</f>
        <v>0</v>
      </c>
    </row>
    <row r="252" spans="1:2">
      <c r="A252" s="11">
        <f>Returns!A252</f>
        <v>0</v>
      </c>
      <c r="B252" s="1">
        <f>ABS(Portfolios!B252-AVERAGE(Portfolios!$B$2:$B$5644))</f>
        <v>0</v>
      </c>
    </row>
    <row r="253" spans="1:2">
      <c r="A253" s="11">
        <f>Returns!A253</f>
        <v>0</v>
      </c>
      <c r="B253" s="1">
        <f>ABS(Portfolios!B253-AVERAGE(Portfolios!$B$2:$B$5644))</f>
        <v>0</v>
      </c>
    </row>
    <row r="254" spans="1:2">
      <c r="A254" s="11">
        <f>Returns!A254</f>
        <v>0</v>
      </c>
      <c r="B254" s="1">
        <f>ABS(Portfolios!B254-AVERAGE(Portfolios!$B$2:$B$5644))</f>
        <v>0</v>
      </c>
    </row>
    <row r="255" spans="1:2">
      <c r="A255" s="11">
        <f>Returns!A255</f>
        <v>0</v>
      </c>
      <c r="B255" s="1">
        <f>ABS(Portfolios!B255-AVERAGE(Portfolios!$B$2:$B$5644))</f>
        <v>0</v>
      </c>
    </row>
    <row r="256" spans="1:2">
      <c r="A256" s="11">
        <f>Returns!A256</f>
        <v>0</v>
      </c>
      <c r="B256" s="1">
        <f>ABS(Portfolios!B256-AVERAGE(Portfolios!$B$2:$B$5644))</f>
        <v>0</v>
      </c>
    </row>
    <row r="257" spans="1:2">
      <c r="A257" s="11">
        <f>Returns!A257</f>
        <v>0</v>
      </c>
      <c r="B257" s="1">
        <f>ABS(Portfolios!B257-AVERAGE(Portfolios!$B$2:$B$5644))</f>
        <v>0</v>
      </c>
    </row>
    <row r="258" spans="1:2">
      <c r="A258" s="11">
        <f>Returns!A258</f>
        <v>0</v>
      </c>
      <c r="B258" s="1">
        <f>ABS(Portfolios!B258-AVERAGE(Portfolios!$B$2:$B$5644))</f>
        <v>0</v>
      </c>
    </row>
    <row r="259" spans="1:2">
      <c r="A259" s="11">
        <f>Returns!A259</f>
        <v>0</v>
      </c>
      <c r="B259" s="1">
        <f>ABS(Portfolios!B259-AVERAGE(Portfolios!$B$2:$B$5644))</f>
        <v>0</v>
      </c>
    </row>
    <row r="260" spans="1:2">
      <c r="A260" s="11">
        <f>Returns!A260</f>
        <v>0</v>
      </c>
      <c r="B260" s="1">
        <f>ABS(Portfolios!B260-AVERAGE(Portfolios!$B$2:$B$5644))</f>
        <v>0</v>
      </c>
    </row>
    <row r="261" spans="1:2">
      <c r="A261" s="11">
        <f>Returns!A261</f>
        <v>0</v>
      </c>
      <c r="B261" s="1">
        <f>ABS(Portfolios!B261-AVERAGE(Portfolios!$B$2:$B$5644))</f>
        <v>0</v>
      </c>
    </row>
    <row r="262" spans="1:2">
      <c r="A262" s="11">
        <f>Returns!A262</f>
        <v>0</v>
      </c>
      <c r="B262" s="1">
        <f>ABS(Portfolios!B262-AVERAGE(Portfolios!$B$2:$B$5644))</f>
        <v>0</v>
      </c>
    </row>
    <row r="263" spans="1:2">
      <c r="A263" s="11">
        <f>Returns!A263</f>
        <v>0</v>
      </c>
      <c r="B263" s="1">
        <f>ABS(Portfolios!B263-AVERAGE(Portfolios!$B$2:$B$5644))</f>
        <v>0</v>
      </c>
    </row>
    <row r="264" spans="1:2">
      <c r="A264" s="11">
        <f>Returns!A264</f>
        <v>0</v>
      </c>
      <c r="B264" s="1">
        <f>ABS(Portfolios!B264-AVERAGE(Portfolios!$B$2:$B$5644))</f>
        <v>0</v>
      </c>
    </row>
    <row r="265" spans="1:2">
      <c r="A265" s="11">
        <f>Returns!A265</f>
        <v>0</v>
      </c>
      <c r="B265" s="1">
        <f>ABS(Portfolios!B265-AVERAGE(Portfolios!$B$2:$B$5644))</f>
        <v>0</v>
      </c>
    </row>
    <row r="266" spans="1:2">
      <c r="A266" s="11">
        <f>Returns!A266</f>
        <v>0</v>
      </c>
      <c r="B266" s="1">
        <f>ABS(Portfolios!B266-AVERAGE(Portfolios!$B$2:$B$5644))</f>
        <v>0</v>
      </c>
    </row>
    <row r="267" spans="1:2">
      <c r="A267" s="11">
        <f>Returns!A267</f>
        <v>0</v>
      </c>
      <c r="B267" s="1">
        <f>ABS(Portfolios!B267-AVERAGE(Portfolios!$B$2:$B$5644))</f>
        <v>0</v>
      </c>
    </row>
    <row r="268" spans="1:2">
      <c r="A268" s="11">
        <f>Returns!A268</f>
        <v>0</v>
      </c>
      <c r="B268" s="1">
        <f>ABS(Portfolios!B268-AVERAGE(Portfolios!$B$2:$B$5644))</f>
        <v>0</v>
      </c>
    </row>
    <row r="269" spans="1:2">
      <c r="A269" s="11">
        <f>Returns!A269</f>
        <v>0</v>
      </c>
      <c r="B269" s="1">
        <f>ABS(Portfolios!B269-AVERAGE(Portfolios!$B$2:$B$5644))</f>
        <v>0</v>
      </c>
    </row>
    <row r="270" spans="1:2">
      <c r="A270" s="11">
        <f>Returns!A270</f>
        <v>0</v>
      </c>
      <c r="B270" s="1">
        <f>ABS(Portfolios!B270-AVERAGE(Portfolios!$B$2:$B$5644))</f>
        <v>0</v>
      </c>
    </row>
    <row r="271" spans="1:2">
      <c r="A271" s="11">
        <f>Returns!A271</f>
        <v>0</v>
      </c>
      <c r="B271" s="1">
        <f>ABS(Portfolios!B271-AVERAGE(Portfolios!$B$2:$B$5644))</f>
        <v>0</v>
      </c>
    </row>
    <row r="272" spans="1:2">
      <c r="A272" s="11">
        <f>Returns!A272</f>
        <v>0</v>
      </c>
      <c r="B272" s="1">
        <f>ABS(Portfolios!B272-AVERAGE(Portfolios!$B$2:$B$5644))</f>
        <v>0</v>
      </c>
    </row>
    <row r="273" spans="1:2">
      <c r="A273" s="11">
        <f>Returns!A273</f>
        <v>0</v>
      </c>
      <c r="B273" s="1">
        <f>ABS(Portfolios!B273-AVERAGE(Portfolios!$B$2:$B$5644))</f>
        <v>0</v>
      </c>
    </row>
    <row r="274" spans="1:2">
      <c r="A274" s="11">
        <f>Returns!A274</f>
        <v>0</v>
      </c>
      <c r="B274" s="1">
        <f>ABS(Portfolios!B274-AVERAGE(Portfolios!$B$2:$B$5644))</f>
        <v>0</v>
      </c>
    </row>
    <row r="275" spans="1:2">
      <c r="A275" s="11">
        <f>Returns!A275</f>
        <v>0</v>
      </c>
      <c r="B275" s="1">
        <f>ABS(Portfolios!B275-AVERAGE(Portfolios!$B$2:$B$5644))</f>
        <v>0</v>
      </c>
    </row>
    <row r="276" spans="1:2">
      <c r="A276" s="11">
        <f>Returns!A276</f>
        <v>0</v>
      </c>
      <c r="B276" s="1">
        <f>ABS(Portfolios!B276-AVERAGE(Portfolios!$B$2:$B$5644))</f>
        <v>0</v>
      </c>
    </row>
    <row r="277" spans="1:2">
      <c r="A277" s="11">
        <f>Returns!A277</f>
        <v>0</v>
      </c>
      <c r="B277" s="1">
        <f>ABS(Portfolios!B277-AVERAGE(Portfolios!$B$2:$B$5644))</f>
        <v>0</v>
      </c>
    </row>
    <row r="278" spans="1:2">
      <c r="A278" s="11">
        <f>Returns!A278</f>
        <v>0</v>
      </c>
      <c r="B278" s="1">
        <f>ABS(Portfolios!B278-AVERAGE(Portfolios!$B$2:$B$5644))</f>
        <v>0</v>
      </c>
    </row>
    <row r="279" spans="1:2">
      <c r="A279" s="11">
        <f>Returns!A279</f>
        <v>0</v>
      </c>
      <c r="B279" s="1">
        <f>ABS(Portfolios!B279-AVERAGE(Portfolios!$B$2:$B$5644))</f>
        <v>0</v>
      </c>
    </row>
    <row r="280" spans="1:2">
      <c r="A280" s="11">
        <f>Returns!A280</f>
        <v>0</v>
      </c>
      <c r="B280" s="1">
        <f>ABS(Portfolios!B280-AVERAGE(Portfolios!$B$2:$B$5644))</f>
        <v>0</v>
      </c>
    </row>
    <row r="281" spans="1:2">
      <c r="A281" s="11">
        <f>Returns!A281</f>
        <v>0</v>
      </c>
      <c r="B281" s="1">
        <f>ABS(Portfolios!B281-AVERAGE(Portfolios!$B$2:$B$5644))</f>
        <v>0</v>
      </c>
    </row>
    <row r="282" spans="1:2">
      <c r="A282" s="11">
        <f>Returns!A282</f>
        <v>0</v>
      </c>
      <c r="B282" s="1">
        <f>ABS(Portfolios!B282-AVERAGE(Portfolios!$B$2:$B$5644))</f>
        <v>0</v>
      </c>
    </row>
    <row r="283" spans="1:2">
      <c r="A283" s="11">
        <f>Returns!A283</f>
        <v>0</v>
      </c>
      <c r="B283" s="1">
        <f>ABS(Portfolios!B283-AVERAGE(Portfolios!$B$2:$B$5644))</f>
        <v>0</v>
      </c>
    </row>
    <row r="284" spans="1:2">
      <c r="A284" s="11">
        <f>Returns!A284</f>
        <v>0</v>
      </c>
      <c r="B284" s="1">
        <f>ABS(Portfolios!B284-AVERAGE(Portfolios!$B$2:$B$5644))</f>
        <v>0</v>
      </c>
    </row>
    <row r="285" spans="1:2">
      <c r="A285" s="11">
        <f>Returns!A285</f>
        <v>0</v>
      </c>
      <c r="B285" s="1">
        <f>ABS(Portfolios!B285-AVERAGE(Portfolios!$B$2:$B$5644))</f>
        <v>0</v>
      </c>
    </row>
    <row r="286" spans="1:2">
      <c r="A286" s="11">
        <f>Returns!A286</f>
        <v>0</v>
      </c>
      <c r="B286" s="1">
        <f>ABS(Portfolios!B286-AVERAGE(Portfolios!$B$2:$B$5644))</f>
        <v>0</v>
      </c>
    </row>
    <row r="287" spans="1:2">
      <c r="A287" s="11">
        <f>Returns!A287</f>
        <v>0</v>
      </c>
      <c r="B287" s="1">
        <f>ABS(Portfolios!B287-AVERAGE(Portfolios!$B$2:$B$5644))</f>
        <v>0</v>
      </c>
    </row>
    <row r="288" spans="1:2">
      <c r="A288" s="11">
        <f>Returns!A288</f>
        <v>0</v>
      </c>
      <c r="B288" s="1">
        <f>ABS(Portfolios!B288-AVERAGE(Portfolios!$B$2:$B$5644))</f>
        <v>0</v>
      </c>
    </row>
    <row r="289" spans="1:2">
      <c r="A289" s="11">
        <f>Returns!A289</f>
        <v>0</v>
      </c>
      <c r="B289" s="1">
        <f>ABS(Portfolios!B289-AVERAGE(Portfolios!$B$2:$B$5644))</f>
        <v>0</v>
      </c>
    </row>
    <row r="290" spans="1:2">
      <c r="A290" s="11">
        <f>Returns!A290</f>
        <v>0</v>
      </c>
      <c r="B290" s="1">
        <f>ABS(Portfolios!B290-AVERAGE(Portfolios!$B$2:$B$5644))</f>
        <v>0</v>
      </c>
    </row>
    <row r="291" spans="1:2">
      <c r="A291" s="11">
        <f>Returns!A291</f>
        <v>0</v>
      </c>
      <c r="B291" s="1">
        <f>ABS(Portfolios!B291-AVERAGE(Portfolios!$B$2:$B$5644))</f>
        <v>0</v>
      </c>
    </row>
    <row r="292" spans="1:2">
      <c r="A292" s="11">
        <f>Returns!A292</f>
        <v>0</v>
      </c>
      <c r="B292" s="1">
        <f>ABS(Portfolios!B292-AVERAGE(Portfolios!$B$2:$B$5644))</f>
        <v>0</v>
      </c>
    </row>
    <row r="293" spans="1:2">
      <c r="A293" s="11">
        <f>Returns!A293</f>
        <v>0</v>
      </c>
      <c r="B293" s="1">
        <f>ABS(Portfolios!B293-AVERAGE(Portfolios!$B$2:$B$5644))</f>
        <v>0</v>
      </c>
    </row>
    <row r="294" spans="1:2">
      <c r="A294" s="11">
        <f>Returns!A294</f>
        <v>0</v>
      </c>
      <c r="B294" s="1">
        <f>ABS(Portfolios!B294-AVERAGE(Portfolios!$B$2:$B$5644))</f>
        <v>0</v>
      </c>
    </row>
    <row r="295" spans="1:2">
      <c r="A295" s="11">
        <f>Returns!A295</f>
        <v>0</v>
      </c>
      <c r="B295" s="1">
        <f>ABS(Portfolios!B295-AVERAGE(Portfolios!$B$2:$B$5644))</f>
        <v>0</v>
      </c>
    </row>
    <row r="296" spans="1:2">
      <c r="A296" s="11">
        <f>Returns!A296</f>
        <v>0</v>
      </c>
      <c r="B296" s="1">
        <f>ABS(Portfolios!B296-AVERAGE(Portfolios!$B$2:$B$5644))</f>
        <v>0</v>
      </c>
    </row>
    <row r="297" spans="1:2">
      <c r="A297" s="11">
        <f>Returns!A297</f>
        <v>0</v>
      </c>
      <c r="B297" s="1">
        <f>ABS(Portfolios!B297-AVERAGE(Portfolios!$B$2:$B$5644))</f>
        <v>0</v>
      </c>
    </row>
    <row r="298" spans="1:2">
      <c r="A298" s="11">
        <f>Returns!A298</f>
        <v>0</v>
      </c>
      <c r="B298" s="1">
        <f>ABS(Portfolios!B298-AVERAGE(Portfolios!$B$2:$B$5644))</f>
        <v>0</v>
      </c>
    </row>
    <row r="299" spans="1:2">
      <c r="A299" s="11">
        <f>Returns!A299</f>
        <v>0</v>
      </c>
      <c r="B299" s="1">
        <f>ABS(Portfolios!B299-AVERAGE(Portfolios!$B$2:$B$5644))</f>
        <v>0</v>
      </c>
    </row>
    <row r="300" spans="1:2">
      <c r="A300" s="11">
        <f>Returns!A300</f>
        <v>0</v>
      </c>
      <c r="B300" s="1">
        <f>ABS(Portfolios!B300-AVERAGE(Portfolios!$B$2:$B$5644))</f>
        <v>0</v>
      </c>
    </row>
    <row r="301" spans="1:2">
      <c r="A301" s="11">
        <f>Returns!A301</f>
        <v>0</v>
      </c>
      <c r="B301" s="1">
        <f>ABS(Portfolios!B301-AVERAGE(Portfolios!$B$2:$B$5644))</f>
        <v>0</v>
      </c>
    </row>
    <row r="302" spans="1:2">
      <c r="A302" s="11">
        <f>Returns!A302</f>
        <v>0</v>
      </c>
      <c r="B302" s="1">
        <f>ABS(Portfolios!B302-AVERAGE(Portfolios!$B$2:$B$5644))</f>
        <v>0</v>
      </c>
    </row>
    <row r="303" spans="1:2">
      <c r="A303" s="11">
        <f>Returns!A303</f>
        <v>0</v>
      </c>
      <c r="B303" s="1">
        <f>ABS(Portfolios!B303-AVERAGE(Portfolios!$B$2:$B$5644))</f>
        <v>0</v>
      </c>
    </row>
    <row r="304" spans="1:2">
      <c r="A304" s="11">
        <f>Returns!A304</f>
        <v>0</v>
      </c>
      <c r="B304" s="1">
        <f>ABS(Portfolios!B304-AVERAGE(Portfolios!$B$2:$B$5644))</f>
        <v>0</v>
      </c>
    </row>
    <row r="305" spans="1:2">
      <c r="A305" s="11">
        <f>Returns!A305</f>
        <v>0</v>
      </c>
      <c r="B305" s="1">
        <f>ABS(Portfolios!B305-AVERAGE(Portfolios!$B$2:$B$5644))</f>
        <v>0</v>
      </c>
    </row>
    <row r="306" spans="1:2">
      <c r="A306" s="11">
        <f>Returns!A306</f>
        <v>0</v>
      </c>
      <c r="B306" s="1">
        <f>ABS(Portfolios!B306-AVERAGE(Portfolios!$B$2:$B$5644))</f>
        <v>0</v>
      </c>
    </row>
    <row r="307" spans="1:2">
      <c r="A307" s="11">
        <f>Returns!A307</f>
        <v>0</v>
      </c>
      <c r="B307" s="1">
        <f>ABS(Portfolios!B307-AVERAGE(Portfolios!$B$2:$B$5644))</f>
        <v>0</v>
      </c>
    </row>
    <row r="308" spans="1:2">
      <c r="A308" s="11">
        <f>Returns!A308</f>
        <v>0</v>
      </c>
      <c r="B308" s="1">
        <f>ABS(Portfolios!B308-AVERAGE(Portfolios!$B$2:$B$5644))</f>
        <v>0</v>
      </c>
    </row>
    <row r="309" spans="1:2">
      <c r="A309" s="11">
        <f>Returns!A309</f>
        <v>0</v>
      </c>
      <c r="B309" s="1">
        <f>ABS(Portfolios!B309-AVERAGE(Portfolios!$B$2:$B$5644))</f>
        <v>0</v>
      </c>
    </row>
    <row r="310" spans="1:2">
      <c r="A310" s="11">
        <f>Returns!A310</f>
        <v>0</v>
      </c>
      <c r="B310" s="1">
        <f>ABS(Portfolios!B310-AVERAGE(Portfolios!$B$2:$B$5644))</f>
        <v>0</v>
      </c>
    </row>
    <row r="311" spans="1:2">
      <c r="A311" s="11">
        <f>Returns!A311</f>
        <v>0</v>
      </c>
      <c r="B311" s="1">
        <f>ABS(Portfolios!B311-AVERAGE(Portfolios!$B$2:$B$5644))</f>
        <v>0</v>
      </c>
    </row>
    <row r="312" spans="1:2">
      <c r="A312" s="11">
        <f>Returns!A312</f>
        <v>0</v>
      </c>
      <c r="B312" s="1">
        <f>ABS(Portfolios!B312-AVERAGE(Portfolios!$B$2:$B$5644))</f>
        <v>0</v>
      </c>
    </row>
    <row r="313" spans="1:2">
      <c r="A313" s="11">
        <f>Returns!A313</f>
        <v>0</v>
      </c>
      <c r="B313" s="1">
        <f>ABS(Portfolios!B313-AVERAGE(Portfolios!$B$2:$B$5644))</f>
        <v>0</v>
      </c>
    </row>
    <row r="314" spans="1:2">
      <c r="A314" s="11">
        <f>Returns!A314</f>
        <v>0</v>
      </c>
      <c r="B314" s="1">
        <f>ABS(Portfolios!B314-AVERAGE(Portfolios!$B$2:$B$5644))</f>
        <v>0</v>
      </c>
    </row>
    <row r="315" spans="1:2">
      <c r="A315" s="11">
        <f>Returns!A315</f>
        <v>0</v>
      </c>
      <c r="B315" s="1">
        <f>ABS(Portfolios!B315-AVERAGE(Portfolios!$B$2:$B$5644))</f>
        <v>0</v>
      </c>
    </row>
    <row r="316" spans="1:2">
      <c r="A316" s="11">
        <f>Returns!A316</f>
        <v>0</v>
      </c>
      <c r="B316" s="1">
        <f>ABS(Portfolios!B316-AVERAGE(Portfolios!$B$2:$B$5644))</f>
        <v>0</v>
      </c>
    </row>
    <row r="317" spans="1:2">
      <c r="A317" s="11">
        <f>Returns!A317</f>
        <v>0</v>
      </c>
      <c r="B317" s="1">
        <f>ABS(Portfolios!B317-AVERAGE(Portfolios!$B$2:$B$5644))</f>
        <v>0</v>
      </c>
    </row>
    <row r="318" spans="1:2">
      <c r="A318" s="11">
        <f>Returns!A318</f>
        <v>0</v>
      </c>
      <c r="B318" s="1">
        <f>ABS(Portfolios!B318-AVERAGE(Portfolios!$B$2:$B$5644))</f>
        <v>0</v>
      </c>
    </row>
    <row r="319" spans="1:2">
      <c r="A319" s="11">
        <f>Returns!A319</f>
        <v>0</v>
      </c>
      <c r="B319" s="1">
        <f>ABS(Portfolios!B319-AVERAGE(Portfolios!$B$2:$B$5644))</f>
        <v>0</v>
      </c>
    </row>
    <row r="320" spans="1:2">
      <c r="A320" s="11">
        <f>Returns!A320</f>
        <v>0</v>
      </c>
      <c r="B320" s="1">
        <f>ABS(Portfolios!B320-AVERAGE(Portfolios!$B$2:$B$5644))</f>
        <v>0</v>
      </c>
    </row>
    <row r="321" spans="1:2">
      <c r="A321" s="11">
        <f>Returns!A321</f>
        <v>0</v>
      </c>
      <c r="B321" s="1">
        <f>ABS(Portfolios!B321-AVERAGE(Portfolios!$B$2:$B$5644))</f>
        <v>0</v>
      </c>
    </row>
    <row r="322" spans="1:2">
      <c r="A322" s="11">
        <f>Returns!A322</f>
        <v>0</v>
      </c>
      <c r="B322" s="1">
        <f>ABS(Portfolios!B322-AVERAGE(Portfolios!$B$2:$B$5644))</f>
        <v>0</v>
      </c>
    </row>
    <row r="323" spans="1:2">
      <c r="A323" s="11">
        <f>Returns!A323</f>
        <v>0</v>
      </c>
      <c r="B323" s="1">
        <f>ABS(Portfolios!B323-AVERAGE(Portfolios!$B$2:$B$5644))</f>
        <v>0</v>
      </c>
    </row>
    <row r="324" spans="1:2">
      <c r="A324" s="11">
        <f>Returns!A324</f>
        <v>0</v>
      </c>
      <c r="B324" s="1">
        <f>ABS(Portfolios!B324-AVERAGE(Portfolios!$B$2:$B$5644))</f>
        <v>0</v>
      </c>
    </row>
    <row r="325" spans="1:2">
      <c r="A325" s="11">
        <f>Returns!A325</f>
        <v>0</v>
      </c>
      <c r="B325" s="1">
        <f>ABS(Portfolios!B325-AVERAGE(Portfolios!$B$2:$B$5644))</f>
        <v>0</v>
      </c>
    </row>
    <row r="326" spans="1:2">
      <c r="A326" s="11">
        <f>Returns!A326</f>
        <v>0</v>
      </c>
      <c r="B326" s="1">
        <f>ABS(Portfolios!B326-AVERAGE(Portfolios!$B$2:$B$5644))</f>
        <v>0</v>
      </c>
    </row>
    <row r="327" spans="1:2">
      <c r="A327" s="11">
        <f>Returns!A327</f>
        <v>0</v>
      </c>
      <c r="B327" s="1">
        <f>ABS(Portfolios!B327-AVERAGE(Portfolios!$B$2:$B$5644))</f>
        <v>0</v>
      </c>
    </row>
    <row r="328" spans="1:2">
      <c r="A328" s="11">
        <f>Returns!A328</f>
        <v>0</v>
      </c>
      <c r="B328" s="1">
        <f>ABS(Portfolios!B328-AVERAGE(Portfolios!$B$2:$B$5644))</f>
        <v>0</v>
      </c>
    </row>
    <row r="329" spans="1:2">
      <c r="A329" s="11">
        <f>Returns!A329</f>
        <v>0</v>
      </c>
      <c r="B329" s="1">
        <f>ABS(Portfolios!B329-AVERAGE(Portfolios!$B$2:$B$5644))</f>
        <v>0</v>
      </c>
    </row>
    <row r="330" spans="1:2">
      <c r="A330" s="11">
        <f>Returns!A330</f>
        <v>0</v>
      </c>
      <c r="B330" s="1">
        <f>ABS(Portfolios!B330-AVERAGE(Portfolios!$B$2:$B$5644))</f>
        <v>0</v>
      </c>
    </row>
    <row r="331" spans="1:2">
      <c r="A331" s="11">
        <f>Returns!A331</f>
        <v>0</v>
      </c>
      <c r="B331" s="1">
        <f>ABS(Portfolios!B331-AVERAGE(Portfolios!$B$2:$B$5644))</f>
        <v>0</v>
      </c>
    </row>
    <row r="332" spans="1:2">
      <c r="A332" s="11">
        <f>Returns!A332</f>
        <v>0</v>
      </c>
      <c r="B332" s="1">
        <f>ABS(Portfolios!B332-AVERAGE(Portfolios!$B$2:$B$5644))</f>
        <v>0</v>
      </c>
    </row>
    <row r="333" spans="1:2">
      <c r="A333" s="11">
        <f>Returns!A333</f>
        <v>0</v>
      </c>
      <c r="B333" s="1">
        <f>ABS(Portfolios!B333-AVERAGE(Portfolios!$B$2:$B$5644))</f>
        <v>0</v>
      </c>
    </row>
    <row r="334" spans="1:2">
      <c r="A334" s="11">
        <f>Returns!A334</f>
        <v>0</v>
      </c>
      <c r="B334" s="1">
        <f>ABS(Portfolios!B334-AVERAGE(Portfolios!$B$2:$B$5644))</f>
        <v>0</v>
      </c>
    </row>
    <row r="335" spans="1:2">
      <c r="A335" s="11">
        <f>Returns!A335</f>
        <v>0</v>
      </c>
      <c r="B335" s="1">
        <f>ABS(Portfolios!B335-AVERAGE(Portfolios!$B$2:$B$5644))</f>
        <v>0</v>
      </c>
    </row>
    <row r="336" spans="1:2">
      <c r="A336" s="11">
        <f>Returns!A336</f>
        <v>0</v>
      </c>
      <c r="B336" s="1">
        <f>ABS(Portfolios!B336-AVERAGE(Portfolios!$B$2:$B$5644))</f>
        <v>0</v>
      </c>
    </row>
    <row r="337" spans="1:2">
      <c r="A337" s="11">
        <f>Returns!A337</f>
        <v>0</v>
      </c>
      <c r="B337" s="1">
        <f>ABS(Portfolios!B337-AVERAGE(Portfolios!$B$2:$B$5644))</f>
        <v>0</v>
      </c>
    </row>
    <row r="338" spans="1:2">
      <c r="A338" s="11">
        <f>Returns!A338</f>
        <v>0</v>
      </c>
      <c r="B338" s="1">
        <f>ABS(Portfolios!B338-AVERAGE(Portfolios!$B$2:$B$5644))</f>
        <v>0</v>
      </c>
    </row>
    <row r="339" spans="1:2">
      <c r="A339" s="11">
        <f>Returns!A339</f>
        <v>0</v>
      </c>
      <c r="B339" s="1">
        <f>ABS(Portfolios!B339-AVERAGE(Portfolios!$B$2:$B$5644))</f>
        <v>0</v>
      </c>
    </row>
    <row r="340" spans="1:2">
      <c r="A340" s="11">
        <f>Returns!A340</f>
        <v>0</v>
      </c>
      <c r="B340" s="1">
        <f>ABS(Portfolios!B340-AVERAGE(Portfolios!$B$2:$B$5644))</f>
        <v>0</v>
      </c>
    </row>
    <row r="341" spans="1:2">
      <c r="A341" s="11">
        <f>Returns!A341</f>
        <v>0</v>
      </c>
      <c r="B341" s="1">
        <f>ABS(Portfolios!B341-AVERAGE(Portfolios!$B$2:$B$5644))</f>
        <v>0</v>
      </c>
    </row>
    <row r="342" spans="1:2">
      <c r="A342" s="11">
        <f>Returns!A342</f>
        <v>0</v>
      </c>
      <c r="B342" s="1">
        <f>ABS(Portfolios!B342-AVERAGE(Portfolios!$B$2:$B$5644))</f>
        <v>0</v>
      </c>
    </row>
    <row r="343" spans="1:2">
      <c r="A343" s="11">
        <f>Returns!A343</f>
        <v>0</v>
      </c>
      <c r="B343" s="1">
        <f>ABS(Portfolios!B343-AVERAGE(Portfolios!$B$2:$B$5644))</f>
        <v>0</v>
      </c>
    </row>
    <row r="344" spans="1:2">
      <c r="A344" s="11">
        <f>Returns!A344</f>
        <v>0</v>
      </c>
      <c r="B344" s="1">
        <f>ABS(Portfolios!B344-AVERAGE(Portfolios!$B$2:$B$5644))</f>
        <v>0</v>
      </c>
    </row>
    <row r="345" spans="1:2">
      <c r="A345" s="11">
        <f>Returns!A345</f>
        <v>0</v>
      </c>
      <c r="B345" s="1">
        <f>ABS(Portfolios!B345-AVERAGE(Portfolios!$B$2:$B$5644))</f>
        <v>0</v>
      </c>
    </row>
    <row r="346" spans="1:2">
      <c r="A346" s="11">
        <f>Returns!A346</f>
        <v>0</v>
      </c>
      <c r="B346" s="1">
        <f>ABS(Portfolios!B346-AVERAGE(Portfolios!$B$2:$B$5644))</f>
        <v>0</v>
      </c>
    </row>
    <row r="347" spans="1:2">
      <c r="A347" s="11">
        <f>Returns!A347</f>
        <v>0</v>
      </c>
      <c r="B347" s="1">
        <f>ABS(Portfolios!B347-AVERAGE(Portfolios!$B$2:$B$5644))</f>
        <v>0</v>
      </c>
    </row>
    <row r="348" spans="1:2">
      <c r="A348" s="11">
        <f>Returns!A348</f>
        <v>0</v>
      </c>
      <c r="B348" s="1">
        <f>ABS(Portfolios!B348-AVERAGE(Portfolios!$B$2:$B$5644))</f>
        <v>0</v>
      </c>
    </row>
    <row r="349" spans="1:2">
      <c r="A349" s="11">
        <f>Returns!A349</f>
        <v>0</v>
      </c>
      <c r="B349" s="1">
        <f>ABS(Portfolios!B349-AVERAGE(Portfolios!$B$2:$B$5644))</f>
        <v>0</v>
      </c>
    </row>
    <row r="350" spans="1:2">
      <c r="A350" s="11">
        <f>Returns!A350</f>
        <v>0</v>
      </c>
      <c r="B350" s="1">
        <f>ABS(Portfolios!B350-AVERAGE(Portfolios!$B$2:$B$5644))</f>
        <v>0</v>
      </c>
    </row>
    <row r="351" spans="1:2">
      <c r="A351" s="11">
        <f>Returns!A351</f>
        <v>0</v>
      </c>
      <c r="B351" s="1">
        <f>ABS(Portfolios!B351-AVERAGE(Portfolios!$B$2:$B$5644))</f>
        <v>0</v>
      </c>
    </row>
    <row r="352" spans="1:2">
      <c r="A352" s="11">
        <f>Returns!A352</f>
        <v>0</v>
      </c>
      <c r="B352" s="1">
        <f>ABS(Portfolios!B352-AVERAGE(Portfolios!$B$2:$B$5644))</f>
        <v>0</v>
      </c>
    </row>
    <row r="353" spans="1:2">
      <c r="A353" s="11">
        <f>Returns!A353</f>
        <v>0</v>
      </c>
      <c r="B353" s="1">
        <f>ABS(Portfolios!B353-AVERAGE(Portfolios!$B$2:$B$5644))</f>
        <v>0</v>
      </c>
    </row>
    <row r="354" spans="1:2">
      <c r="A354" s="11">
        <f>Returns!A354</f>
        <v>0</v>
      </c>
      <c r="B354" s="1">
        <f>ABS(Portfolios!B354-AVERAGE(Portfolios!$B$2:$B$5644))</f>
        <v>0</v>
      </c>
    </row>
    <row r="355" spans="1:2">
      <c r="A355" s="11">
        <f>Returns!A355</f>
        <v>0</v>
      </c>
      <c r="B355" s="1">
        <f>ABS(Portfolios!B355-AVERAGE(Portfolios!$B$2:$B$5644))</f>
        <v>0</v>
      </c>
    </row>
    <row r="356" spans="1:2">
      <c r="A356" s="11">
        <f>Returns!A356</f>
        <v>0</v>
      </c>
      <c r="B356" s="1">
        <f>ABS(Portfolios!B356-AVERAGE(Portfolios!$B$2:$B$5644))</f>
        <v>0</v>
      </c>
    </row>
    <row r="357" spans="1:2">
      <c r="A357" s="11">
        <f>Returns!A357</f>
        <v>0</v>
      </c>
      <c r="B357" s="1">
        <f>ABS(Portfolios!B357-AVERAGE(Portfolios!$B$2:$B$5644))</f>
        <v>0</v>
      </c>
    </row>
    <row r="358" spans="1:2">
      <c r="A358" s="11">
        <f>Returns!A358</f>
        <v>0</v>
      </c>
      <c r="B358" s="1">
        <f>ABS(Portfolios!B358-AVERAGE(Portfolios!$B$2:$B$5644))</f>
        <v>0</v>
      </c>
    </row>
    <row r="359" spans="1:2">
      <c r="A359" s="11">
        <f>Returns!A359</f>
        <v>0</v>
      </c>
      <c r="B359" s="1">
        <f>ABS(Portfolios!B359-AVERAGE(Portfolios!$B$2:$B$5644))</f>
        <v>0</v>
      </c>
    </row>
    <row r="360" spans="1:2">
      <c r="A360" s="11">
        <f>Returns!A360</f>
        <v>0</v>
      </c>
      <c r="B360" s="1">
        <f>ABS(Portfolios!B360-AVERAGE(Portfolios!$B$2:$B$5644))</f>
        <v>0</v>
      </c>
    </row>
    <row r="361" spans="1:2">
      <c r="A361" s="11">
        <f>Returns!A361</f>
        <v>0</v>
      </c>
      <c r="B361" s="1">
        <f>ABS(Portfolios!B361-AVERAGE(Portfolios!$B$2:$B$5644))</f>
        <v>0</v>
      </c>
    </row>
    <row r="362" spans="1:2">
      <c r="A362" s="11">
        <f>Returns!A362</f>
        <v>0</v>
      </c>
      <c r="B362" s="1">
        <f>ABS(Portfolios!B362-AVERAGE(Portfolios!$B$2:$B$5644))</f>
        <v>0</v>
      </c>
    </row>
    <row r="363" spans="1:2">
      <c r="A363" s="11">
        <f>Returns!A363</f>
        <v>0</v>
      </c>
      <c r="B363" s="1">
        <f>ABS(Portfolios!B363-AVERAGE(Portfolios!$B$2:$B$5644))</f>
        <v>0</v>
      </c>
    </row>
    <row r="364" spans="1:2">
      <c r="A364" s="11">
        <f>Returns!A364</f>
        <v>0</v>
      </c>
      <c r="B364" s="1">
        <f>ABS(Portfolios!B364-AVERAGE(Portfolios!$B$2:$B$5644))</f>
        <v>0</v>
      </c>
    </row>
    <row r="365" spans="1:2">
      <c r="A365" s="11">
        <f>Returns!A365</f>
        <v>0</v>
      </c>
      <c r="B365" s="1">
        <f>ABS(Portfolios!B365-AVERAGE(Portfolios!$B$2:$B$5644))</f>
        <v>0</v>
      </c>
    </row>
    <row r="366" spans="1:2">
      <c r="A366" s="11">
        <f>Returns!A366</f>
        <v>0</v>
      </c>
      <c r="B366" s="1">
        <f>ABS(Portfolios!B366-AVERAGE(Portfolios!$B$2:$B$5644))</f>
        <v>0</v>
      </c>
    </row>
    <row r="367" spans="1:2">
      <c r="A367" s="11">
        <f>Returns!A367</f>
        <v>0</v>
      </c>
      <c r="B367" s="1">
        <f>ABS(Portfolios!B367-AVERAGE(Portfolios!$B$2:$B$5644))</f>
        <v>0</v>
      </c>
    </row>
    <row r="368" spans="1:2">
      <c r="A368" s="11">
        <f>Returns!A368</f>
        <v>0</v>
      </c>
      <c r="B368" s="1">
        <f>ABS(Portfolios!B368-AVERAGE(Portfolios!$B$2:$B$5644))</f>
        <v>0</v>
      </c>
    </row>
    <row r="369" spans="1:2">
      <c r="A369" s="11">
        <f>Returns!A369</f>
        <v>0</v>
      </c>
      <c r="B369" s="1">
        <f>ABS(Portfolios!B369-AVERAGE(Portfolios!$B$2:$B$5644))</f>
        <v>0</v>
      </c>
    </row>
    <row r="370" spans="1:2">
      <c r="A370" s="11">
        <f>Returns!A370</f>
        <v>0</v>
      </c>
      <c r="B370" s="1">
        <f>ABS(Portfolios!B370-AVERAGE(Portfolios!$B$2:$B$5644))</f>
        <v>0</v>
      </c>
    </row>
    <row r="371" spans="1:2">
      <c r="A371" s="11">
        <f>Returns!A371</f>
        <v>0</v>
      </c>
      <c r="B371" s="1">
        <f>ABS(Portfolios!B371-AVERAGE(Portfolios!$B$2:$B$5644))</f>
        <v>0</v>
      </c>
    </row>
    <row r="372" spans="1:2">
      <c r="A372" s="11">
        <f>Returns!A372</f>
        <v>0</v>
      </c>
      <c r="B372" s="1">
        <f>ABS(Portfolios!B372-AVERAGE(Portfolios!$B$2:$B$5644))</f>
        <v>0</v>
      </c>
    </row>
    <row r="373" spans="1:2">
      <c r="A373" s="11">
        <f>Returns!A373</f>
        <v>0</v>
      </c>
      <c r="B373" s="1">
        <f>ABS(Portfolios!B373-AVERAGE(Portfolios!$B$2:$B$5644))</f>
        <v>0</v>
      </c>
    </row>
    <row r="374" spans="1:2">
      <c r="A374" s="11">
        <f>Returns!A374</f>
        <v>0</v>
      </c>
      <c r="B374" s="1">
        <f>ABS(Portfolios!B374-AVERAGE(Portfolios!$B$2:$B$5644))</f>
        <v>0</v>
      </c>
    </row>
    <row r="375" spans="1:2">
      <c r="A375" s="11">
        <f>Returns!A375</f>
        <v>0</v>
      </c>
      <c r="B375" s="1">
        <f>ABS(Portfolios!B375-AVERAGE(Portfolios!$B$2:$B$5644))</f>
        <v>0</v>
      </c>
    </row>
    <row r="376" spans="1:2">
      <c r="A376" s="11">
        <f>Returns!A376</f>
        <v>0</v>
      </c>
      <c r="B376" s="1">
        <f>ABS(Portfolios!B376-AVERAGE(Portfolios!$B$2:$B$5644))</f>
        <v>0</v>
      </c>
    </row>
    <row r="377" spans="1:2">
      <c r="A377" s="11">
        <f>Returns!A377</f>
        <v>0</v>
      </c>
      <c r="B377" s="1">
        <f>ABS(Portfolios!B377-AVERAGE(Portfolios!$B$2:$B$5644))</f>
        <v>0</v>
      </c>
    </row>
    <row r="378" spans="1:2">
      <c r="A378" s="11">
        <f>Returns!A378</f>
        <v>0</v>
      </c>
      <c r="B378" s="1">
        <f>ABS(Portfolios!B378-AVERAGE(Portfolios!$B$2:$B$5644))</f>
        <v>0</v>
      </c>
    </row>
    <row r="379" spans="1:2">
      <c r="A379" s="11">
        <f>Returns!A379</f>
        <v>0</v>
      </c>
      <c r="B379" s="1">
        <f>ABS(Portfolios!B379-AVERAGE(Portfolios!$B$2:$B$5644))</f>
        <v>0</v>
      </c>
    </row>
    <row r="380" spans="1:2">
      <c r="A380" s="11">
        <f>Returns!A380</f>
        <v>0</v>
      </c>
      <c r="B380" s="1">
        <f>ABS(Portfolios!B380-AVERAGE(Portfolios!$B$2:$B$5644))</f>
        <v>0</v>
      </c>
    </row>
    <row r="381" spans="1:2">
      <c r="A381" s="11">
        <f>Returns!A381</f>
        <v>0</v>
      </c>
      <c r="B381" s="1">
        <f>ABS(Portfolios!B381-AVERAGE(Portfolios!$B$2:$B$5644))</f>
        <v>0</v>
      </c>
    </row>
    <row r="382" spans="1:2">
      <c r="A382" s="11">
        <f>Returns!A382</f>
        <v>0</v>
      </c>
      <c r="B382" s="1">
        <f>ABS(Portfolios!B382-AVERAGE(Portfolios!$B$2:$B$5644))</f>
        <v>0</v>
      </c>
    </row>
    <row r="383" spans="1:2">
      <c r="A383" s="11">
        <f>Returns!A383</f>
        <v>0</v>
      </c>
      <c r="B383" s="1">
        <f>ABS(Portfolios!B383-AVERAGE(Portfolios!$B$2:$B$5644))</f>
        <v>0</v>
      </c>
    </row>
    <row r="384" spans="1:2">
      <c r="A384" s="11">
        <f>Returns!A384</f>
        <v>0</v>
      </c>
      <c r="B384" s="1">
        <f>ABS(Portfolios!B384-AVERAGE(Portfolios!$B$2:$B$5644))</f>
        <v>0</v>
      </c>
    </row>
    <row r="385" spans="1:2">
      <c r="A385" s="11">
        <f>Returns!A385</f>
        <v>0</v>
      </c>
      <c r="B385" s="1">
        <f>ABS(Portfolios!B385-AVERAGE(Portfolios!$B$2:$B$5644))</f>
        <v>0</v>
      </c>
    </row>
    <row r="386" spans="1:2">
      <c r="A386" s="11">
        <f>Returns!A386</f>
        <v>0</v>
      </c>
      <c r="B386" s="1">
        <f>ABS(Portfolios!B386-AVERAGE(Portfolios!$B$2:$B$5644))</f>
        <v>0</v>
      </c>
    </row>
    <row r="387" spans="1:2">
      <c r="A387" s="11">
        <f>Returns!A387</f>
        <v>0</v>
      </c>
      <c r="B387" s="1">
        <f>ABS(Portfolios!B387-AVERAGE(Portfolios!$B$2:$B$5644))</f>
        <v>0</v>
      </c>
    </row>
    <row r="388" spans="1:2">
      <c r="A388" s="11">
        <f>Returns!A388</f>
        <v>0</v>
      </c>
      <c r="B388" s="1">
        <f>ABS(Portfolios!B388-AVERAGE(Portfolios!$B$2:$B$5644))</f>
        <v>0</v>
      </c>
    </row>
    <row r="389" spans="1:2">
      <c r="A389" s="11">
        <f>Returns!A389</f>
        <v>0</v>
      </c>
      <c r="B389" s="1">
        <f>ABS(Portfolios!B389-AVERAGE(Portfolios!$B$2:$B$5644))</f>
        <v>0</v>
      </c>
    </row>
    <row r="390" spans="1:2">
      <c r="A390" s="11">
        <f>Returns!A390</f>
        <v>0</v>
      </c>
      <c r="B390" s="1">
        <f>ABS(Portfolios!B390-AVERAGE(Portfolios!$B$2:$B$5644))</f>
        <v>0</v>
      </c>
    </row>
    <row r="391" spans="1:2">
      <c r="A391" s="11">
        <f>Returns!A391</f>
        <v>0</v>
      </c>
      <c r="B391" s="1">
        <f>ABS(Portfolios!B391-AVERAGE(Portfolios!$B$2:$B$5644))</f>
        <v>0</v>
      </c>
    </row>
    <row r="392" spans="1:2">
      <c r="A392" s="11">
        <f>Returns!A392</f>
        <v>0</v>
      </c>
      <c r="B392" s="1">
        <f>ABS(Portfolios!B392-AVERAGE(Portfolios!$B$2:$B$5644))</f>
        <v>0</v>
      </c>
    </row>
    <row r="393" spans="1:2">
      <c r="A393" s="11">
        <f>Returns!A393</f>
        <v>0</v>
      </c>
      <c r="B393" s="1">
        <f>ABS(Portfolios!B393-AVERAGE(Portfolios!$B$2:$B$5644))</f>
        <v>0</v>
      </c>
    </row>
    <row r="394" spans="1:2">
      <c r="A394" s="11">
        <f>Returns!A394</f>
        <v>0</v>
      </c>
      <c r="B394" s="1">
        <f>ABS(Portfolios!B394-AVERAGE(Portfolios!$B$2:$B$5644))</f>
        <v>0</v>
      </c>
    </row>
    <row r="395" spans="1:2">
      <c r="A395" s="11">
        <f>Returns!A395</f>
        <v>0</v>
      </c>
      <c r="B395" s="1">
        <f>ABS(Portfolios!B395-AVERAGE(Portfolios!$B$2:$B$5644))</f>
        <v>0</v>
      </c>
    </row>
    <row r="396" spans="1:2">
      <c r="A396" s="11">
        <f>Returns!A396</f>
        <v>0</v>
      </c>
      <c r="B396" s="1">
        <f>ABS(Portfolios!B396-AVERAGE(Portfolios!$B$2:$B$5644))</f>
        <v>0</v>
      </c>
    </row>
    <row r="397" spans="1:2">
      <c r="A397" s="11">
        <f>Returns!A397</f>
        <v>0</v>
      </c>
      <c r="B397" s="1">
        <f>ABS(Portfolios!B397-AVERAGE(Portfolios!$B$2:$B$5644))</f>
        <v>0</v>
      </c>
    </row>
    <row r="398" spans="1:2">
      <c r="A398" s="11">
        <f>Returns!A398</f>
        <v>0</v>
      </c>
      <c r="B398" s="1">
        <f>ABS(Portfolios!B398-AVERAGE(Portfolios!$B$2:$B$5644))</f>
        <v>0</v>
      </c>
    </row>
    <row r="399" spans="1:2">
      <c r="A399" s="11">
        <f>Returns!A399</f>
        <v>0</v>
      </c>
      <c r="B399" s="1">
        <f>ABS(Portfolios!B399-AVERAGE(Portfolios!$B$2:$B$5644))</f>
        <v>0</v>
      </c>
    </row>
    <row r="400" spans="1:2">
      <c r="A400" s="11">
        <f>Returns!A400</f>
        <v>0</v>
      </c>
      <c r="B400" s="1">
        <f>ABS(Portfolios!B400-AVERAGE(Portfolios!$B$2:$B$5644))</f>
        <v>0</v>
      </c>
    </row>
    <row r="401" spans="1:2">
      <c r="A401" s="11">
        <f>Returns!A401</f>
        <v>0</v>
      </c>
      <c r="B401" s="1">
        <f>ABS(Portfolios!B401-AVERAGE(Portfolios!$B$2:$B$5644))</f>
        <v>0</v>
      </c>
    </row>
    <row r="402" spans="1:2">
      <c r="A402" s="11">
        <f>Returns!A402</f>
        <v>0</v>
      </c>
      <c r="B402" s="1">
        <f>ABS(Portfolios!B402-AVERAGE(Portfolios!$B$2:$B$5644))</f>
        <v>0</v>
      </c>
    </row>
    <row r="403" spans="1:2">
      <c r="A403" s="11">
        <f>Returns!A403</f>
        <v>0</v>
      </c>
      <c r="B403" s="1">
        <f>ABS(Portfolios!B403-AVERAGE(Portfolios!$B$2:$B$5644))</f>
        <v>0</v>
      </c>
    </row>
    <row r="404" spans="1:2">
      <c r="A404" s="11">
        <f>Returns!A404</f>
        <v>0</v>
      </c>
      <c r="B404" s="1">
        <f>ABS(Portfolios!B404-AVERAGE(Portfolios!$B$2:$B$5644))</f>
        <v>0</v>
      </c>
    </row>
    <row r="405" spans="1:2">
      <c r="A405" s="11">
        <f>Returns!A405</f>
        <v>0</v>
      </c>
      <c r="B405" s="1">
        <f>ABS(Portfolios!B405-AVERAGE(Portfolios!$B$2:$B$5644))</f>
        <v>0</v>
      </c>
    </row>
    <row r="406" spans="1:2">
      <c r="A406" s="11">
        <f>Returns!A406</f>
        <v>0</v>
      </c>
      <c r="B406" s="1">
        <f>ABS(Portfolios!B406-AVERAGE(Portfolios!$B$2:$B$5644))</f>
        <v>0</v>
      </c>
    </row>
    <row r="407" spans="1:2">
      <c r="A407" s="11">
        <f>Returns!A407</f>
        <v>0</v>
      </c>
      <c r="B407" s="1">
        <f>ABS(Portfolios!B407-AVERAGE(Portfolios!$B$2:$B$5644))</f>
        <v>0</v>
      </c>
    </row>
    <row r="408" spans="1:2">
      <c r="A408" s="11">
        <f>Returns!A408</f>
        <v>0</v>
      </c>
      <c r="B408" s="1">
        <f>ABS(Portfolios!B408-AVERAGE(Portfolios!$B$2:$B$5644))</f>
        <v>0</v>
      </c>
    </row>
    <row r="409" spans="1:2">
      <c r="A409" s="11">
        <f>Returns!A409</f>
        <v>0</v>
      </c>
      <c r="B409" s="1">
        <f>ABS(Portfolios!B409-AVERAGE(Portfolios!$B$2:$B$5644))</f>
        <v>0</v>
      </c>
    </row>
    <row r="410" spans="1:2">
      <c r="A410" s="11">
        <f>Returns!A410</f>
        <v>0</v>
      </c>
      <c r="B410" s="1">
        <f>ABS(Portfolios!B410-AVERAGE(Portfolios!$B$2:$B$5644))</f>
        <v>0</v>
      </c>
    </row>
    <row r="411" spans="1:2">
      <c r="A411" s="11">
        <f>Returns!A411</f>
        <v>0</v>
      </c>
      <c r="B411" s="1">
        <f>ABS(Portfolios!B411-AVERAGE(Portfolios!$B$2:$B$5644))</f>
        <v>0</v>
      </c>
    </row>
    <row r="412" spans="1:2">
      <c r="A412" s="11">
        <f>Returns!A412</f>
        <v>0</v>
      </c>
      <c r="B412" s="1">
        <f>ABS(Portfolios!B412-AVERAGE(Portfolios!$B$2:$B$5644))</f>
        <v>0</v>
      </c>
    </row>
    <row r="413" spans="1:2">
      <c r="A413" s="11">
        <f>Returns!A413</f>
        <v>0</v>
      </c>
      <c r="B413" s="1">
        <f>ABS(Portfolios!B413-AVERAGE(Portfolios!$B$2:$B$5644))</f>
        <v>0</v>
      </c>
    </row>
    <row r="414" spans="1:2">
      <c r="A414" s="11">
        <f>Returns!A414</f>
        <v>0</v>
      </c>
      <c r="B414" s="1">
        <f>ABS(Portfolios!B414-AVERAGE(Portfolios!$B$2:$B$5644))</f>
        <v>0</v>
      </c>
    </row>
    <row r="415" spans="1:2">
      <c r="A415" s="11">
        <f>Returns!A415</f>
        <v>0</v>
      </c>
      <c r="B415" s="1">
        <f>ABS(Portfolios!B415-AVERAGE(Portfolios!$B$2:$B$5644))</f>
        <v>0</v>
      </c>
    </row>
    <row r="416" spans="1:2">
      <c r="A416" s="11">
        <f>Returns!A416</f>
        <v>0</v>
      </c>
      <c r="B416" s="1">
        <f>ABS(Portfolios!B416-AVERAGE(Portfolios!$B$2:$B$5644))</f>
        <v>0</v>
      </c>
    </row>
    <row r="417" spans="1:2">
      <c r="A417" s="11">
        <f>Returns!A417</f>
        <v>0</v>
      </c>
      <c r="B417" s="1">
        <f>ABS(Portfolios!B417-AVERAGE(Portfolios!$B$2:$B$5644))</f>
        <v>0</v>
      </c>
    </row>
    <row r="418" spans="1:2">
      <c r="A418" s="11">
        <f>Returns!A418</f>
        <v>0</v>
      </c>
      <c r="B418" s="1">
        <f>ABS(Portfolios!B418-AVERAGE(Portfolios!$B$2:$B$5644))</f>
        <v>0</v>
      </c>
    </row>
    <row r="419" spans="1:2">
      <c r="A419" s="11">
        <f>Returns!A419</f>
        <v>0</v>
      </c>
      <c r="B419" s="1">
        <f>ABS(Portfolios!B419-AVERAGE(Portfolios!$B$2:$B$5644))</f>
        <v>0</v>
      </c>
    </row>
    <row r="420" spans="1:2">
      <c r="A420" s="11">
        <f>Returns!A420</f>
        <v>0</v>
      </c>
      <c r="B420" s="1">
        <f>ABS(Portfolios!B420-AVERAGE(Portfolios!$B$2:$B$5644))</f>
        <v>0</v>
      </c>
    </row>
    <row r="421" spans="1:2">
      <c r="A421" s="11">
        <f>Returns!A421</f>
        <v>0</v>
      </c>
      <c r="B421" s="1">
        <f>ABS(Portfolios!B421-AVERAGE(Portfolios!$B$2:$B$5644))</f>
        <v>0</v>
      </c>
    </row>
    <row r="422" spans="1:2">
      <c r="A422" s="11">
        <f>Returns!A422</f>
        <v>0</v>
      </c>
      <c r="B422" s="1">
        <f>ABS(Portfolios!B422-AVERAGE(Portfolios!$B$2:$B$5644))</f>
        <v>0</v>
      </c>
    </row>
    <row r="423" spans="1:2">
      <c r="A423" s="11">
        <f>Returns!A423</f>
        <v>0</v>
      </c>
      <c r="B423" s="1">
        <f>ABS(Portfolios!B423-AVERAGE(Portfolios!$B$2:$B$5644))</f>
        <v>0</v>
      </c>
    </row>
    <row r="424" spans="1:2">
      <c r="A424" s="11">
        <f>Returns!A424</f>
        <v>0</v>
      </c>
      <c r="B424" s="1">
        <f>ABS(Portfolios!B424-AVERAGE(Portfolios!$B$2:$B$5644))</f>
        <v>0</v>
      </c>
    </row>
    <row r="425" spans="1:2">
      <c r="A425" s="11">
        <f>Returns!A425</f>
        <v>0</v>
      </c>
      <c r="B425" s="1">
        <f>ABS(Portfolios!B425-AVERAGE(Portfolios!$B$2:$B$5644))</f>
        <v>0</v>
      </c>
    </row>
    <row r="426" spans="1:2">
      <c r="A426" s="11">
        <f>Returns!A426</f>
        <v>0</v>
      </c>
      <c r="B426" s="1">
        <f>ABS(Portfolios!B426-AVERAGE(Portfolios!$B$2:$B$5644))</f>
        <v>0</v>
      </c>
    </row>
    <row r="427" spans="1:2">
      <c r="A427" s="11">
        <f>Returns!A427</f>
        <v>0</v>
      </c>
      <c r="B427" s="1">
        <f>ABS(Portfolios!B427-AVERAGE(Portfolios!$B$2:$B$5644))</f>
        <v>0</v>
      </c>
    </row>
    <row r="428" spans="1:2">
      <c r="A428" s="11">
        <f>Returns!A428</f>
        <v>0</v>
      </c>
      <c r="B428" s="1">
        <f>ABS(Portfolios!B428-AVERAGE(Portfolios!$B$2:$B$5644))</f>
        <v>0</v>
      </c>
    </row>
    <row r="429" spans="1:2">
      <c r="A429" s="11">
        <f>Returns!A429</f>
        <v>0</v>
      </c>
      <c r="B429" s="1">
        <f>ABS(Portfolios!B429-AVERAGE(Portfolios!$B$2:$B$5644))</f>
        <v>0</v>
      </c>
    </row>
    <row r="430" spans="1:2">
      <c r="A430" s="11">
        <f>Returns!A430</f>
        <v>0</v>
      </c>
      <c r="B430" s="1">
        <f>ABS(Portfolios!B430-AVERAGE(Portfolios!$B$2:$B$5644))</f>
        <v>0</v>
      </c>
    </row>
    <row r="431" spans="1:2">
      <c r="A431" s="11">
        <f>Returns!A431</f>
        <v>0</v>
      </c>
      <c r="B431" s="1">
        <f>ABS(Portfolios!B431-AVERAGE(Portfolios!$B$2:$B$5644))</f>
        <v>0</v>
      </c>
    </row>
    <row r="432" spans="1:2">
      <c r="A432" s="11">
        <f>Returns!A432</f>
        <v>0</v>
      </c>
      <c r="B432" s="1">
        <f>ABS(Portfolios!B432-AVERAGE(Portfolios!$B$2:$B$5644))</f>
        <v>0</v>
      </c>
    </row>
    <row r="433" spans="1:2">
      <c r="A433" s="11">
        <f>Returns!A433</f>
        <v>0</v>
      </c>
      <c r="B433" s="1">
        <f>ABS(Portfolios!B433-AVERAGE(Portfolios!$B$2:$B$5644))</f>
        <v>0</v>
      </c>
    </row>
    <row r="434" spans="1:2">
      <c r="A434" s="11">
        <f>Returns!A434</f>
        <v>0</v>
      </c>
      <c r="B434" s="1">
        <f>ABS(Portfolios!B434-AVERAGE(Portfolios!$B$2:$B$5644))</f>
        <v>0</v>
      </c>
    </row>
    <row r="435" spans="1:2">
      <c r="A435" s="11">
        <f>Returns!A435</f>
        <v>0</v>
      </c>
      <c r="B435" s="1">
        <f>ABS(Portfolios!B435-AVERAGE(Portfolios!$B$2:$B$5644))</f>
        <v>0</v>
      </c>
    </row>
    <row r="436" spans="1:2">
      <c r="A436" s="11">
        <f>Returns!A436</f>
        <v>0</v>
      </c>
      <c r="B436" s="1">
        <f>ABS(Portfolios!B436-AVERAGE(Portfolios!$B$2:$B$5644))</f>
        <v>0</v>
      </c>
    </row>
    <row r="437" spans="1:2">
      <c r="A437" s="11">
        <f>Returns!A437</f>
        <v>0</v>
      </c>
      <c r="B437" s="1">
        <f>ABS(Portfolios!B437-AVERAGE(Portfolios!$B$2:$B$5644))</f>
        <v>0</v>
      </c>
    </row>
    <row r="438" spans="1:2">
      <c r="A438" s="11">
        <f>Returns!A438</f>
        <v>0</v>
      </c>
      <c r="B438" s="1">
        <f>ABS(Portfolios!B438-AVERAGE(Portfolios!$B$2:$B$5644))</f>
        <v>0</v>
      </c>
    </row>
    <row r="439" spans="1:2">
      <c r="A439" s="11">
        <f>Returns!A439</f>
        <v>0</v>
      </c>
      <c r="B439" s="1">
        <f>ABS(Portfolios!B439-AVERAGE(Portfolios!$B$2:$B$5644))</f>
        <v>0</v>
      </c>
    </row>
    <row r="440" spans="1:2">
      <c r="A440" s="11">
        <f>Returns!A440</f>
        <v>0</v>
      </c>
      <c r="B440" s="1">
        <f>ABS(Portfolios!B440-AVERAGE(Portfolios!$B$2:$B$5644))</f>
        <v>0</v>
      </c>
    </row>
    <row r="441" spans="1:2">
      <c r="A441" s="11">
        <f>Returns!A441</f>
        <v>0</v>
      </c>
      <c r="B441" s="1">
        <f>ABS(Portfolios!B441-AVERAGE(Portfolios!$B$2:$B$5644))</f>
        <v>0</v>
      </c>
    </row>
    <row r="442" spans="1:2">
      <c r="A442" s="11">
        <f>Returns!A442</f>
        <v>0</v>
      </c>
      <c r="B442" s="1">
        <f>ABS(Portfolios!B442-AVERAGE(Portfolios!$B$2:$B$5644))</f>
        <v>0</v>
      </c>
    </row>
    <row r="443" spans="1:2">
      <c r="A443" s="11">
        <f>Returns!A443</f>
        <v>0</v>
      </c>
      <c r="B443" s="1">
        <f>ABS(Portfolios!B443-AVERAGE(Portfolios!$B$2:$B$5644))</f>
        <v>0</v>
      </c>
    </row>
    <row r="444" spans="1:2">
      <c r="A444" s="11">
        <f>Returns!A444</f>
        <v>0</v>
      </c>
      <c r="B444" s="1">
        <f>ABS(Portfolios!B444-AVERAGE(Portfolios!$B$2:$B$5644))</f>
        <v>0</v>
      </c>
    </row>
    <row r="445" spans="1:2">
      <c r="A445" s="11">
        <f>Returns!A445</f>
        <v>0</v>
      </c>
      <c r="B445" s="1">
        <f>ABS(Portfolios!B445-AVERAGE(Portfolios!$B$2:$B$5644))</f>
        <v>0</v>
      </c>
    </row>
    <row r="446" spans="1:2">
      <c r="A446" s="11">
        <f>Returns!A446</f>
        <v>0</v>
      </c>
      <c r="B446" s="1">
        <f>ABS(Portfolios!B446-AVERAGE(Portfolios!$B$2:$B$5644))</f>
        <v>0</v>
      </c>
    </row>
    <row r="447" spans="1:2">
      <c r="A447" s="11">
        <f>Returns!A447</f>
        <v>0</v>
      </c>
      <c r="B447" s="1">
        <f>ABS(Portfolios!B447-AVERAGE(Portfolios!$B$2:$B$5644))</f>
        <v>0</v>
      </c>
    </row>
    <row r="448" spans="1:2">
      <c r="A448" s="11">
        <f>Returns!A448</f>
        <v>0</v>
      </c>
      <c r="B448" s="1">
        <f>ABS(Portfolios!B448-AVERAGE(Portfolios!$B$2:$B$5644))</f>
        <v>0</v>
      </c>
    </row>
    <row r="449" spans="1:2">
      <c r="A449" s="11">
        <f>Returns!A449</f>
        <v>0</v>
      </c>
      <c r="B449" s="1">
        <f>ABS(Portfolios!B449-AVERAGE(Portfolios!$B$2:$B$5644))</f>
        <v>0</v>
      </c>
    </row>
    <row r="450" spans="1:2">
      <c r="A450" s="11">
        <f>Returns!A450</f>
        <v>0</v>
      </c>
      <c r="B450" s="1">
        <f>ABS(Portfolios!B450-AVERAGE(Portfolios!$B$2:$B$5644))</f>
        <v>0</v>
      </c>
    </row>
    <row r="451" spans="1:2">
      <c r="A451" s="11">
        <f>Returns!A451</f>
        <v>0</v>
      </c>
      <c r="B451" s="1">
        <f>ABS(Portfolios!B451-AVERAGE(Portfolios!$B$2:$B$5644))</f>
        <v>0</v>
      </c>
    </row>
    <row r="452" spans="1:2">
      <c r="A452" s="11">
        <f>Returns!A452</f>
        <v>0</v>
      </c>
      <c r="B452" s="1">
        <f>ABS(Portfolios!B452-AVERAGE(Portfolios!$B$2:$B$5644))</f>
        <v>0</v>
      </c>
    </row>
    <row r="453" spans="1:2">
      <c r="A453" s="11">
        <f>Returns!A453</f>
        <v>0</v>
      </c>
      <c r="B453" s="1">
        <f>ABS(Portfolios!B453-AVERAGE(Portfolios!$B$2:$B$5644))</f>
        <v>0</v>
      </c>
    </row>
    <row r="454" spans="1:2">
      <c r="A454" s="11">
        <f>Returns!A454</f>
        <v>0</v>
      </c>
      <c r="B454" s="1">
        <f>ABS(Portfolios!B454-AVERAGE(Portfolios!$B$2:$B$5644))</f>
        <v>0</v>
      </c>
    </row>
    <row r="455" spans="1:2">
      <c r="A455" s="11">
        <f>Returns!A455</f>
        <v>0</v>
      </c>
      <c r="B455" s="1">
        <f>ABS(Portfolios!B455-AVERAGE(Portfolios!$B$2:$B$5644))</f>
        <v>0</v>
      </c>
    </row>
    <row r="456" spans="1:2">
      <c r="A456" s="11">
        <f>Returns!A456</f>
        <v>0</v>
      </c>
      <c r="B456" s="1">
        <f>ABS(Portfolios!B456-AVERAGE(Portfolios!$B$2:$B$5644))</f>
        <v>0</v>
      </c>
    </row>
    <row r="457" spans="1:2">
      <c r="A457" s="11">
        <f>Returns!A457</f>
        <v>0</v>
      </c>
      <c r="B457" s="1">
        <f>ABS(Portfolios!B457-AVERAGE(Portfolios!$B$2:$B$5644))</f>
        <v>0</v>
      </c>
    </row>
    <row r="458" spans="1:2">
      <c r="A458" s="11">
        <f>Returns!A458</f>
        <v>0</v>
      </c>
      <c r="B458" s="1">
        <f>ABS(Portfolios!B458-AVERAGE(Portfolios!$B$2:$B$5644))</f>
        <v>0</v>
      </c>
    </row>
    <row r="459" spans="1:2">
      <c r="A459" s="11">
        <f>Returns!A459</f>
        <v>0</v>
      </c>
      <c r="B459" s="1">
        <f>ABS(Portfolios!B459-AVERAGE(Portfolios!$B$2:$B$5644))</f>
        <v>0</v>
      </c>
    </row>
    <row r="460" spans="1:2">
      <c r="A460" s="11">
        <f>Returns!A460</f>
        <v>0</v>
      </c>
      <c r="B460" s="1">
        <f>ABS(Portfolios!B460-AVERAGE(Portfolios!$B$2:$B$5644))</f>
        <v>0</v>
      </c>
    </row>
    <row r="461" spans="1:2">
      <c r="A461" s="11">
        <f>Returns!A461</f>
        <v>0</v>
      </c>
      <c r="B461" s="1">
        <f>ABS(Portfolios!B461-AVERAGE(Portfolios!$B$2:$B$5644))</f>
        <v>0</v>
      </c>
    </row>
    <row r="462" spans="1:2">
      <c r="A462" s="11">
        <f>Returns!A462</f>
        <v>0</v>
      </c>
      <c r="B462" s="1">
        <f>ABS(Portfolios!B462-AVERAGE(Portfolios!$B$2:$B$5644))</f>
        <v>0</v>
      </c>
    </row>
    <row r="463" spans="1:2">
      <c r="A463" s="11">
        <f>Returns!A463</f>
        <v>0</v>
      </c>
      <c r="B463" s="1">
        <f>ABS(Portfolios!B463-AVERAGE(Portfolios!$B$2:$B$5644))</f>
        <v>0</v>
      </c>
    </row>
    <row r="464" spans="1:2">
      <c r="A464" s="11">
        <f>Returns!A464</f>
        <v>0</v>
      </c>
      <c r="B464" s="1">
        <f>ABS(Portfolios!B464-AVERAGE(Portfolios!$B$2:$B$5644))</f>
        <v>0</v>
      </c>
    </row>
    <row r="465" spans="1:2">
      <c r="A465" s="11">
        <f>Returns!A465</f>
        <v>0</v>
      </c>
      <c r="B465" s="1">
        <f>ABS(Portfolios!B465-AVERAGE(Portfolios!$B$2:$B$5644))</f>
        <v>0</v>
      </c>
    </row>
    <row r="466" spans="1:2">
      <c r="A466" s="11">
        <f>Returns!A466</f>
        <v>0</v>
      </c>
      <c r="B466" s="1">
        <f>ABS(Portfolios!B466-AVERAGE(Portfolios!$B$2:$B$5644))</f>
        <v>0</v>
      </c>
    </row>
    <row r="467" spans="1:2">
      <c r="A467" s="11">
        <f>Returns!A467</f>
        <v>0</v>
      </c>
      <c r="B467" s="1">
        <f>ABS(Portfolios!B467-AVERAGE(Portfolios!$B$2:$B$5644))</f>
        <v>0</v>
      </c>
    </row>
    <row r="468" spans="1:2">
      <c r="A468" s="11">
        <f>Returns!A468</f>
        <v>0</v>
      </c>
      <c r="B468" s="1">
        <f>ABS(Portfolios!B468-AVERAGE(Portfolios!$B$2:$B$5644))</f>
        <v>0</v>
      </c>
    </row>
    <row r="469" spans="1:2">
      <c r="A469" s="11">
        <f>Returns!A469</f>
        <v>0</v>
      </c>
      <c r="B469" s="1">
        <f>ABS(Portfolios!B469-AVERAGE(Portfolios!$B$2:$B$5644))</f>
        <v>0</v>
      </c>
    </row>
    <row r="470" spans="1:2">
      <c r="A470" s="11">
        <f>Returns!A470</f>
        <v>0</v>
      </c>
      <c r="B470" s="1">
        <f>ABS(Portfolios!B470-AVERAGE(Portfolios!$B$2:$B$5644))</f>
        <v>0</v>
      </c>
    </row>
    <row r="471" spans="1:2">
      <c r="A471" s="11">
        <f>Returns!A471</f>
        <v>0</v>
      </c>
      <c r="B471" s="1">
        <f>ABS(Portfolios!B471-AVERAGE(Portfolios!$B$2:$B$5644))</f>
        <v>0</v>
      </c>
    </row>
    <row r="472" spans="1:2">
      <c r="A472" s="11">
        <f>Returns!A472</f>
        <v>0</v>
      </c>
      <c r="B472" s="1">
        <f>ABS(Portfolios!B472-AVERAGE(Portfolios!$B$2:$B$5644))</f>
        <v>0</v>
      </c>
    </row>
    <row r="473" spans="1:2">
      <c r="A473" s="11">
        <f>Returns!A473</f>
        <v>0</v>
      </c>
      <c r="B473" s="1">
        <f>ABS(Portfolios!B473-AVERAGE(Portfolios!$B$2:$B$5644))</f>
        <v>0</v>
      </c>
    </row>
    <row r="474" spans="1:2">
      <c r="A474" s="11">
        <f>Returns!A474</f>
        <v>0</v>
      </c>
      <c r="B474" s="1">
        <f>ABS(Portfolios!B474-AVERAGE(Portfolios!$B$2:$B$5644))</f>
        <v>0</v>
      </c>
    </row>
    <row r="475" spans="1:2">
      <c r="A475" s="11">
        <f>Returns!A475</f>
        <v>0</v>
      </c>
      <c r="B475" s="1">
        <f>ABS(Portfolios!B475-AVERAGE(Portfolios!$B$2:$B$5644))</f>
        <v>0</v>
      </c>
    </row>
    <row r="476" spans="1:2">
      <c r="A476" s="11">
        <f>Returns!A476</f>
        <v>0</v>
      </c>
      <c r="B476" s="1">
        <f>ABS(Portfolios!B476-AVERAGE(Portfolios!$B$2:$B$5644))</f>
        <v>0</v>
      </c>
    </row>
    <row r="477" spans="1:2">
      <c r="A477" s="11">
        <f>Returns!A477</f>
        <v>0</v>
      </c>
      <c r="B477" s="1">
        <f>ABS(Portfolios!B477-AVERAGE(Portfolios!$B$2:$B$5644))</f>
        <v>0</v>
      </c>
    </row>
    <row r="478" spans="1:2">
      <c r="A478" s="11">
        <f>Returns!A478</f>
        <v>0</v>
      </c>
      <c r="B478" s="1">
        <f>ABS(Portfolios!B478-AVERAGE(Portfolios!$B$2:$B$5644))</f>
        <v>0</v>
      </c>
    </row>
    <row r="479" spans="1:2">
      <c r="A479" s="11">
        <f>Returns!A479</f>
        <v>0</v>
      </c>
      <c r="B479" s="1">
        <f>ABS(Portfolios!B479-AVERAGE(Portfolios!$B$2:$B$5644))</f>
        <v>0</v>
      </c>
    </row>
    <row r="480" spans="1:2">
      <c r="A480" s="11">
        <f>Returns!A480</f>
        <v>0</v>
      </c>
      <c r="B480" s="1">
        <f>ABS(Portfolios!B480-AVERAGE(Portfolios!$B$2:$B$5644))</f>
        <v>0</v>
      </c>
    </row>
    <row r="481" spans="1:2">
      <c r="A481" s="11">
        <f>Returns!A481</f>
        <v>0</v>
      </c>
      <c r="B481" s="1">
        <f>ABS(Portfolios!B481-AVERAGE(Portfolios!$B$2:$B$5644))</f>
        <v>0</v>
      </c>
    </row>
    <row r="482" spans="1:2">
      <c r="A482" s="11">
        <f>Returns!A482</f>
        <v>0</v>
      </c>
      <c r="B482" s="1">
        <f>ABS(Portfolios!B482-AVERAGE(Portfolios!$B$2:$B$5644))</f>
        <v>0</v>
      </c>
    </row>
    <row r="483" spans="1:2">
      <c r="A483" s="11">
        <f>Returns!A483</f>
        <v>0</v>
      </c>
      <c r="B483" s="1">
        <f>ABS(Portfolios!B483-AVERAGE(Portfolios!$B$2:$B$5644))</f>
        <v>0</v>
      </c>
    </row>
    <row r="484" spans="1:2">
      <c r="A484" s="11">
        <f>Returns!A484</f>
        <v>0</v>
      </c>
      <c r="B484" s="1">
        <f>ABS(Portfolios!B484-AVERAGE(Portfolios!$B$2:$B$5644))</f>
        <v>0</v>
      </c>
    </row>
    <row r="485" spans="1:2">
      <c r="A485" s="11">
        <f>Returns!A485</f>
        <v>0</v>
      </c>
      <c r="B485" s="1">
        <f>ABS(Portfolios!B485-AVERAGE(Portfolios!$B$2:$B$5644))</f>
        <v>0</v>
      </c>
    </row>
    <row r="486" spans="1:2">
      <c r="A486" s="11">
        <f>Returns!A486</f>
        <v>0</v>
      </c>
      <c r="B486" s="1">
        <f>ABS(Portfolios!B486-AVERAGE(Portfolios!$B$2:$B$5644))</f>
        <v>0</v>
      </c>
    </row>
    <row r="487" spans="1:2">
      <c r="A487" s="11">
        <f>Returns!A487</f>
        <v>0</v>
      </c>
      <c r="B487" s="1">
        <f>ABS(Portfolios!B487-AVERAGE(Portfolios!$B$2:$B$5644))</f>
        <v>0</v>
      </c>
    </row>
    <row r="488" spans="1:2">
      <c r="A488" s="11">
        <f>Returns!A488</f>
        <v>0</v>
      </c>
      <c r="B488" s="1">
        <f>ABS(Portfolios!B488-AVERAGE(Portfolios!$B$2:$B$5644))</f>
        <v>0</v>
      </c>
    </row>
    <row r="489" spans="1:2">
      <c r="A489" s="11">
        <f>Returns!A489</f>
        <v>0</v>
      </c>
      <c r="B489" s="1">
        <f>ABS(Portfolios!B489-AVERAGE(Portfolios!$B$2:$B$5644))</f>
        <v>0</v>
      </c>
    </row>
    <row r="490" spans="1:2">
      <c r="A490" s="11">
        <f>Returns!A490</f>
        <v>0</v>
      </c>
      <c r="B490" s="1">
        <f>ABS(Portfolios!B490-AVERAGE(Portfolios!$B$2:$B$5644))</f>
        <v>0</v>
      </c>
    </row>
    <row r="491" spans="1:2">
      <c r="A491" s="11">
        <f>Returns!A491</f>
        <v>0</v>
      </c>
      <c r="B491" s="1">
        <f>ABS(Portfolios!B491-AVERAGE(Portfolios!$B$2:$B$5644))</f>
        <v>0</v>
      </c>
    </row>
    <row r="492" spans="1:2">
      <c r="A492" s="11">
        <f>Returns!A492</f>
        <v>0</v>
      </c>
      <c r="B492" s="1">
        <f>ABS(Portfolios!B492-AVERAGE(Portfolios!$B$2:$B$5644))</f>
        <v>0</v>
      </c>
    </row>
    <row r="493" spans="1:2">
      <c r="A493" s="11">
        <f>Returns!A493</f>
        <v>0</v>
      </c>
      <c r="B493" s="1">
        <f>ABS(Portfolios!B493-AVERAGE(Portfolios!$B$2:$B$5644))</f>
        <v>0</v>
      </c>
    </row>
    <row r="494" spans="1:2">
      <c r="A494" s="11">
        <f>Returns!A494</f>
        <v>0</v>
      </c>
      <c r="B494" s="1">
        <f>ABS(Portfolios!B494-AVERAGE(Portfolios!$B$2:$B$5644))</f>
        <v>0</v>
      </c>
    </row>
    <row r="495" spans="1:2">
      <c r="A495" s="11">
        <f>Returns!A495</f>
        <v>0</v>
      </c>
      <c r="B495" s="1">
        <f>ABS(Portfolios!B495-AVERAGE(Portfolios!$B$2:$B$5644))</f>
        <v>0</v>
      </c>
    </row>
    <row r="496" spans="1:2">
      <c r="A496" s="11">
        <f>Returns!A496</f>
        <v>0</v>
      </c>
      <c r="B496" s="1">
        <f>ABS(Portfolios!B496-AVERAGE(Portfolios!$B$2:$B$5644))</f>
        <v>0</v>
      </c>
    </row>
    <row r="497" spans="1:2">
      <c r="A497" s="11">
        <f>Returns!A497</f>
        <v>0</v>
      </c>
      <c r="B497" s="1">
        <f>ABS(Portfolios!B497-AVERAGE(Portfolios!$B$2:$B$5644))</f>
        <v>0</v>
      </c>
    </row>
    <row r="498" spans="1:2">
      <c r="A498" s="11">
        <f>Returns!A498</f>
        <v>0</v>
      </c>
      <c r="B498" s="1">
        <f>ABS(Portfolios!B498-AVERAGE(Portfolios!$B$2:$B$5644))</f>
        <v>0</v>
      </c>
    </row>
    <row r="499" spans="1:2">
      <c r="A499" s="11">
        <f>Returns!A499</f>
        <v>0</v>
      </c>
      <c r="B499" s="1">
        <f>ABS(Portfolios!B499-AVERAGE(Portfolios!$B$2:$B$5644))</f>
        <v>0</v>
      </c>
    </row>
    <row r="500" spans="1:2">
      <c r="A500" s="11">
        <f>Returns!A500</f>
        <v>0</v>
      </c>
      <c r="B500" s="1">
        <f>ABS(Portfolios!B500-AVERAGE(Portfolios!$B$2:$B$5644))</f>
        <v>0</v>
      </c>
    </row>
    <row r="501" spans="1:2">
      <c r="A501" s="11">
        <f>Returns!A501</f>
        <v>0</v>
      </c>
      <c r="B501" s="1">
        <f>ABS(Portfolios!B501-AVERAGE(Portfolios!$B$2:$B$5644))</f>
        <v>0</v>
      </c>
    </row>
    <row r="502" spans="1:2">
      <c r="A502" s="11">
        <f>Returns!A502</f>
        <v>0</v>
      </c>
      <c r="B502" s="1">
        <f>ABS(Portfolios!B502-AVERAGE(Portfolios!$B$2:$B$5644))</f>
        <v>0</v>
      </c>
    </row>
    <row r="503" spans="1:2">
      <c r="A503" s="11">
        <f>Returns!A503</f>
        <v>0</v>
      </c>
      <c r="B503" s="1">
        <f>ABS(Portfolios!B503-AVERAGE(Portfolios!$B$2:$B$5644))</f>
        <v>0</v>
      </c>
    </row>
    <row r="504" spans="1:2">
      <c r="A504" s="11">
        <f>Returns!A504</f>
        <v>0</v>
      </c>
      <c r="B504" s="1">
        <f>ABS(Portfolios!B504-AVERAGE(Portfolios!$B$2:$B$5644))</f>
        <v>0</v>
      </c>
    </row>
    <row r="505" spans="1:2">
      <c r="A505" s="11">
        <f>Returns!A505</f>
        <v>0</v>
      </c>
      <c r="B505" s="1">
        <f>ABS(Portfolios!B505-AVERAGE(Portfolios!$B$2:$B$5644))</f>
        <v>0</v>
      </c>
    </row>
    <row r="506" spans="1:2">
      <c r="A506" s="11">
        <f>Returns!A506</f>
        <v>0</v>
      </c>
      <c r="B506" s="1">
        <f>ABS(Portfolios!B506-AVERAGE(Portfolios!$B$2:$B$5644))</f>
        <v>0</v>
      </c>
    </row>
    <row r="507" spans="1:2">
      <c r="A507" s="11">
        <f>Returns!A507</f>
        <v>0</v>
      </c>
      <c r="B507" s="1">
        <f>ABS(Portfolios!B507-AVERAGE(Portfolios!$B$2:$B$5644))</f>
        <v>0</v>
      </c>
    </row>
    <row r="508" spans="1:2">
      <c r="A508" s="11">
        <f>Returns!A508</f>
        <v>0</v>
      </c>
      <c r="B508" s="1">
        <f>ABS(Portfolios!B508-AVERAGE(Portfolios!$B$2:$B$5644))</f>
        <v>0</v>
      </c>
    </row>
    <row r="509" spans="1:2">
      <c r="A509" s="11">
        <f>Returns!A509</f>
        <v>0</v>
      </c>
      <c r="B509" s="1">
        <f>ABS(Portfolios!B509-AVERAGE(Portfolios!$B$2:$B$5644))</f>
        <v>0</v>
      </c>
    </row>
    <row r="510" spans="1:2">
      <c r="A510" s="11">
        <f>Returns!A510</f>
        <v>0</v>
      </c>
      <c r="B510" s="1">
        <f>ABS(Portfolios!B510-AVERAGE(Portfolios!$B$2:$B$5644))</f>
        <v>0</v>
      </c>
    </row>
    <row r="511" spans="1:2">
      <c r="A511" s="11">
        <f>Returns!A511</f>
        <v>0</v>
      </c>
      <c r="B511" s="1">
        <f>ABS(Portfolios!B511-AVERAGE(Portfolios!$B$2:$B$5644))</f>
        <v>0</v>
      </c>
    </row>
    <row r="512" spans="1:2">
      <c r="A512" s="11">
        <f>Returns!A512</f>
        <v>0</v>
      </c>
      <c r="B512" s="1">
        <f>ABS(Portfolios!B512-AVERAGE(Portfolios!$B$2:$B$5644))</f>
        <v>0</v>
      </c>
    </row>
    <row r="513" spans="1:2">
      <c r="A513" s="11">
        <f>Returns!A513</f>
        <v>0</v>
      </c>
      <c r="B513" s="1">
        <f>ABS(Portfolios!B513-AVERAGE(Portfolios!$B$2:$B$5644))</f>
        <v>0</v>
      </c>
    </row>
    <row r="514" spans="1:2">
      <c r="A514" s="11">
        <f>Returns!A514</f>
        <v>0</v>
      </c>
      <c r="B514" s="1">
        <f>ABS(Portfolios!B514-AVERAGE(Portfolios!$B$2:$B$5644))</f>
        <v>0</v>
      </c>
    </row>
    <row r="515" spans="1:2">
      <c r="A515" s="11">
        <f>Returns!A515</f>
        <v>0</v>
      </c>
      <c r="B515" s="1">
        <f>ABS(Portfolios!B515-AVERAGE(Portfolios!$B$2:$B$5644))</f>
        <v>0</v>
      </c>
    </row>
    <row r="516" spans="1:2">
      <c r="A516" s="11">
        <f>Returns!A516</f>
        <v>0</v>
      </c>
      <c r="B516" s="1">
        <f>ABS(Portfolios!B516-AVERAGE(Portfolios!$B$2:$B$5644))</f>
        <v>0</v>
      </c>
    </row>
    <row r="517" spans="1:2">
      <c r="A517" s="11">
        <f>Returns!A517</f>
        <v>0</v>
      </c>
      <c r="B517" s="1">
        <f>ABS(Portfolios!B517-AVERAGE(Portfolios!$B$2:$B$5644))</f>
        <v>0</v>
      </c>
    </row>
    <row r="518" spans="1:2">
      <c r="A518" s="11">
        <f>Returns!A518</f>
        <v>0</v>
      </c>
      <c r="B518" s="1">
        <f>ABS(Portfolios!B518-AVERAGE(Portfolios!$B$2:$B$5644))</f>
        <v>0</v>
      </c>
    </row>
    <row r="519" spans="1:2">
      <c r="A519" s="11">
        <f>Returns!A519</f>
        <v>0</v>
      </c>
      <c r="B519" s="1">
        <f>ABS(Portfolios!B519-AVERAGE(Portfolios!$B$2:$B$5644))</f>
        <v>0</v>
      </c>
    </row>
    <row r="520" spans="1:2">
      <c r="A520" s="11">
        <f>Returns!A520</f>
        <v>0</v>
      </c>
      <c r="B520" s="1">
        <f>ABS(Portfolios!B520-AVERAGE(Portfolios!$B$2:$B$5644))</f>
        <v>0</v>
      </c>
    </row>
    <row r="521" spans="1:2">
      <c r="A521" s="11">
        <f>Returns!A521</f>
        <v>0</v>
      </c>
      <c r="B521" s="1">
        <f>ABS(Portfolios!B521-AVERAGE(Portfolios!$B$2:$B$5644))</f>
        <v>0</v>
      </c>
    </row>
    <row r="522" spans="1:2">
      <c r="A522" s="11">
        <f>Returns!A522</f>
        <v>0</v>
      </c>
      <c r="B522" s="1">
        <f>ABS(Portfolios!B522-AVERAGE(Portfolios!$B$2:$B$5644))</f>
        <v>0</v>
      </c>
    </row>
    <row r="523" spans="1:2">
      <c r="A523" s="11">
        <f>Returns!A523</f>
        <v>0</v>
      </c>
      <c r="B523" s="1">
        <f>ABS(Portfolios!B523-AVERAGE(Portfolios!$B$2:$B$5644))</f>
        <v>0</v>
      </c>
    </row>
    <row r="524" spans="1:2">
      <c r="A524" s="11">
        <f>Returns!A524</f>
        <v>0</v>
      </c>
      <c r="B524" s="1">
        <f>ABS(Portfolios!B524-AVERAGE(Portfolios!$B$2:$B$5644))</f>
        <v>0</v>
      </c>
    </row>
    <row r="525" spans="1:2">
      <c r="A525" s="11">
        <f>Returns!A525</f>
        <v>0</v>
      </c>
      <c r="B525" s="1">
        <f>ABS(Portfolios!B525-AVERAGE(Portfolios!$B$2:$B$5644))</f>
        <v>0</v>
      </c>
    </row>
    <row r="526" spans="1:2">
      <c r="A526" s="11">
        <f>Returns!A526</f>
        <v>0</v>
      </c>
      <c r="B526" s="1">
        <f>ABS(Portfolios!B526-AVERAGE(Portfolios!$B$2:$B$5644))</f>
        <v>0</v>
      </c>
    </row>
    <row r="527" spans="1:2">
      <c r="A527" s="11">
        <f>Returns!A527</f>
        <v>0</v>
      </c>
      <c r="B527" s="1">
        <f>ABS(Portfolios!B527-AVERAGE(Portfolios!$B$2:$B$5644))</f>
        <v>0</v>
      </c>
    </row>
    <row r="528" spans="1:2">
      <c r="A528" s="11">
        <f>Returns!A528</f>
        <v>0</v>
      </c>
      <c r="B528" s="1">
        <f>ABS(Portfolios!B528-AVERAGE(Portfolios!$B$2:$B$5644))</f>
        <v>0</v>
      </c>
    </row>
    <row r="529" spans="1:2">
      <c r="A529" s="11">
        <f>Returns!A529</f>
        <v>0</v>
      </c>
      <c r="B529" s="1">
        <f>ABS(Portfolios!B529-AVERAGE(Portfolios!$B$2:$B$5644))</f>
        <v>0</v>
      </c>
    </row>
    <row r="530" spans="1:2">
      <c r="A530" s="11">
        <f>Returns!A530</f>
        <v>0</v>
      </c>
      <c r="B530" s="1">
        <f>ABS(Portfolios!B530-AVERAGE(Portfolios!$B$2:$B$5644))</f>
        <v>0</v>
      </c>
    </row>
    <row r="531" spans="1:2">
      <c r="A531" s="11">
        <f>Returns!A531</f>
        <v>0</v>
      </c>
      <c r="B531" s="1">
        <f>ABS(Portfolios!B531-AVERAGE(Portfolios!$B$2:$B$5644))</f>
        <v>0</v>
      </c>
    </row>
    <row r="532" spans="1:2">
      <c r="A532" s="11">
        <f>Returns!A532</f>
        <v>0</v>
      </c>
      <c r="B532" s="1">
        <f>ABS(Portfolios!B532-AVERAGE(Portfolios!$B$2:$B$5644))</f>
        <v>0</v>
      </c>
    </row>
    <row r="533" spans="1:2">
      <c r="A533" s="11">
        <f>Returns!A533</f>
        <v>0</v>
      </c>
      <c r="B533" s="1">
        <f>ABS(Portfolios!B533-AVERAGE(Portfolios!$B$2:$B$5644))</f>
        <v>0</v>
      </c>
    </row>
    <row r="534" spans="1:2">
      <c r="A534" s="11">
        <f>Returns!A534</f>
        <v>0</v>
      </c>
      <c r="B534" s="1">
        <f>ABS(Portfolios!B534-AVERAGE(Portfolios!$B$2:$B$5644))</f>
        <v>0</v>
      </c>
    </row>
    <row r="535" spans="1:2">
      <c r="A535" s="11">
        <f>Returns!A535</f>
        <v>0</v>
      </c>
      <c r="B535" s="1">
        <f>ABS(Portfolios!B535-AVERAGE(Portfolios!$B$2:$B$5644))</f>
        <v>0</v>
      </c>
    </row>
    <row r="536" spans="1:2">
      <c r="A536" s="11">
        <f>Returns!A536</f>
        <v>0</v>
      </c>
      <c r="B536" s="1">
        <f>ABS(Portfolios!B536-AVERAGE(Portfolios!$B$2:$B$5644))</f>
        <v>0</v>
      </c>
    </row>
    <row r="537" spans="1:2">
      <c r="A537" s="11">
        <f>Returns!A537</f>
        <v>0</v>
      </c>
      <c r="B537" s="1">
        <f>ABS(Portfolios!B537-AVERAGE(Portfolios!$B$2:$B$5644))</f>
        <v>0</v>
      </c>
    </row>
    <row r="538" spans="1:2">
      <c r="A538" s="11">
        <f>Returns!A538</f>
        <v>0</v>
      </c>
      <c r="B538" s="1">
        <f>ABS(Portfolios!B538-AVERAGE(Portfolios!$B$2:$B$5644))</f>
        <v>0</v>
      </c>
    </row>
    <row r="539" spans="1:2">
      <c r="A539" s="11">
        <f>Returns!A539</f>
        <v>0</v>
      </c>
      <c r="B539" s="1">
        <f>ABS(Portfolios!B539-AVERAGE(Portfolios!$B$2:$B$5644))</f>
        <v>0</v>
      </c>
    </row>
    <row r="540" spans="1:2">
      <c r="A540" s="11">
        <f>Returns!A540</f>
        <v>0</v>
      </c>
      <c r="B540" s="1">
        <f>ABS(Portfolios!B540-AVERAGE(Portfolios!$B$2:$B$5644))</f>
        <v>0</v>
      </c>
    </row>
    <row r="541" spans="1:2">
      <c r="A541" s="11">
        <f>Returns!A541</f>
        <v>0</v>
      </c>
      <c r="B541" s="1">
        <f>ABS(Portfolios!B541-AVERAGE(Portfolios!$B$2:$B$5644))</f>
        <v>0</v>
      </c>
    </row>
    <row r="542" spans="1:2">
      <c r="A542" s="11">
        <f>Returns!A542</f>
        <v>0</v>
      </c>
      <c r="B542" s="1">
        <f>ABS(Portfolios!B542-AVERAGE(Portfolios!$B$2:$B$5644))</f>
        <v>0</v>
      </c>
    </row>
    <row r="543" spans="1:2">
      <c r="A543" s="11">
        <f>Returns!A543</f>
        <v>0</v>
      </c>
      <c r="B543" s="1">
        <f>ABS(Portfolios!B543-AVERAGE(Portfolios!$B$2:$B$5644))</f>
        <v>0</v>
      </c>
    </row>
    <row r="544" spans="1:2">
      <c r="A544" s="11">
        <f>Returns!A544</f>
        <v>0</v>
      </c>
      <c r="B544" s="1">
        <f>ABS(Portfolios!B544-AVERAGE(Portfolios!$B$2:$B$5644))</f>
        <v>0</v>
      </c>
    </row>
    <row r="545" spans="1:2">
      <c r="A545" s="11">
        <f>Returns!A545</f>
        <v>0</v>
      </c>
      <c r="B545" s="1">
        <f>ABS(Portfolios!B545-AVERAGE(Portfolios!$B$2:$B$5644))</f>
        <v>0</v>
      </c>
    </row>
    <row r="546" spans="1:2">
      <c r="A546" s="11">
        <f>Returns!A546</f>
        <v>0</v>
      </c>
      <c r="B546" s="1">
        <f>ABS(Portfolios!B546-AVERAGE(Portfolios!$B$2:$B$5644))</f>
        <v>0</v>
      </c>
    </row>
    <row r="547" spans="1:2">
      <c r="A547" s="11">
        <f>Returns!A547</f>
        <v>0</v>
      </c>
      <c r="B547" s="1">
        <f>ABS(Portfolios!B547-AVERAGE(Portfolios!$B$2:$B$5644))</f>
        <v>0</v>
      </c>
    </row>
    <row r="548" spans="1:2">
      <c r="A548" s="11">
        <f>Returns!A548</f>
        <v>0</v>
      </c>
      <c r="B548" s="1">
        <f>ABS(Portfolios!B548-AVERAGE(Portfolios!$B$2:$B$5644))</f>
        <v>0</v>
      </c>
    </row>
    <row r="549" spans="1:2">
      <c r="A549" s="11">
        <f>Returns!A549</f>
        <v>0</v>
      </c>
      <c r="B549" s="1">
        <f>ABS(Portfolios!B549-AVERAGE(Portfolios!$B$2:$B$5644))</f>
        <v>0</v>
      </c>
    </row>
    <row r="550" spans="1:2">
      <c r="A550" s="11">
        <f>Returns!A550</f>
        <v>0</v>
      </c>
      <c r="B550" s="1">
        <f>ABS(Portfolios!B550-AVERAGE(Portfolios!$B$2:$B$5644))</f>
        <v>0</v>
      </c>
    </row>
    <row r="551" spans="1:2">
      <c r="A551" s="11">
        <f>Returns!A551</f>
        <v>0</v>
      </c>
      <c r="B551" s="1">
        <f>ABS(Portfolios!B551-AVERAGE(Portfolios!$B$2:$B$5644))</f>
        <v>0</v>
      </c>
    </row>
    <row r="552" spans="1:2">
      <c r="A552" s="11">
        <f>Returns!A552</f>
        <v>0</v>
      </c>
      <c r="B552" s="1">
        <f>ABS(Portfolios!B552-AVERAGE(Portfolios!$B$2:$B$5644))</f>
        <v>0</v>
      </c>
    </row>
    <row r="553" spans="1:2">
      <c r="A553" s="11">
        <f>Returns!A553</f>
        <v>0</v>
      </c>
      <c r="B553" s="1">
        <f>ABS(Portfolios!B553-AVERAGE(Portfolios!$B$2:$B$5644))</f>
        <v>0</v>
      </c>
    </row>
    <row r="554" spans="1:2">
      <c r="A554" s="11">
        <f>Returns!A554</f>
        <v>0</v>
      </c>
      <c r="B554" s="1">
        <f>ABS(Portfolios!B554-AVERAGE(Portfolios!$B$2:$B$5644))</f>
        <v>0</v>
      </c>
    </row>
    <row r="555" spans="1:2">
      <c r="A555" s="11">
        <f>Returns!A555</f>
        <v>0</v>
      </c>
      <c r="B555" s="1">
        <f>ABS(Portfolios!B555-AVERAGE(Portfolios!$B$2:$B$5644))</f>
        <v>0</v>
      </c>
    </row>
    <row r="556" spans="1:2">
      <c r="A556" s="11">
        <f>Returns!A556</f>
        <v>0</v>
      </c>
      <c r="B556" s="1">
        <f>ABS(Portfolios!B556-AVERAGE(Portfolios!$B$2:$B$5644))</f>
        <v>0</v>
      </c>
    </row>
    <row r="557" spans="1:2">
      <c r="A557" s="11">
        <f>Returns!A557</f>
        <v>0</v>
      </c>
      <c r="B557" s="1">
        <f>ABS(Portfolios!B557-AVERAGE(Portfolios!$B$2:$B$5644))</f>
        <v>0</v>
      </c>
    </row>
    <row r="558" spans="1:2">
      <c r="A558" s="11">
        <f>Returns!A558</f>
        <v>0</v>
      </c>
      <c r="B558" s="1">
        <f>ABS(Portfolios!B558-AVERAGE(Portfolios!$B$2:$B$5644))</f>
        <v>0</v>
      </c>
    </row>
    <row r="559" spans="1:2">
      <c r="A559" s="11">
        <f>Returns!A559</f>
        <v>0</v>
      </c>
      <c r="B559" s="1">
        <f>ABS(Portfolios!B559-AVERAGE(Portfolios!$B$2:$B$5644))</f>
        <v>0</v>
      </c>
    </row>
    <row r="560" spans="1:2">
      <c r="A560" s="11">
        <f>Returns!A560</f>
        <v>0</v>
      </c>
      <c r="B560" s="1">
        <f>ABS(Portfolios!B560-AVERAGE(Portfolios!$B$2:$B$5644))</f>
        <v>0</v>
      </c>
    </row>
    <row r="561" spans="1:2">
      <c r="A561" s="11">
        <f>Returns!A561</f>
        <v>0</v>
      </c>
      <c r="B561" s="1">
        <f>ABS(Portfolios!B561-AVERAGE(Portfolios!$B$2:$B$5644))</f>
        <v>0</v>
      </c>
    </row>
    <row r="562" spans="1:2">
      <c r="A562" s="11">
        <f>Returns!A562</f>
        <v>0</v>
      </c>
      <c r="B562" s="1">
        <f>ABS(Portfolios!B562-AVERAGE(Portfolios!$B$2:$B$5644))</f>
        <v>0</v>
      </c>
    </row>
    <row r="563" spans="1:2">
      <c r="A563" s="11">
        <f>Returns!A563</f>
        <v>0</v>
      </c>
      <c r="B563" s="1">
        <f>ABS(Portfolios!B563-AVERAGE(Portfolios!$B$2:$B$5644))</f>
        <v>0</v>
      </c>
    </row>
    <row r="564" spans="1:2">
      <c r="A564" s="11">
        <f>Returns!A564</f>
        <v>0</v>
      </c>
      <c r="B564" s="1">
        <f>ABS(Portfolios!B564-AVERAGE(Portfolios!$B$2:$B$5644))</f>
        <v>0</v>
      </c>
    </row>
    <row r="565" spans="1:2">
      <c r="A565" s="11">
        <f>Returns!A565</f>
        <v>0</v>
      </c>
      <c r="B565" s="1">
        <f>ABS(Portfolios!B565-AVERAGE(Portfolios!$B$2:$B$5644))</f>
        <v>0</v>
      </c>
    </row>
    <row r="566" spans="1:2">
      <c r="A566" s="11">
        <f>Returns!A566</f>
        <v>0</v>
      </c>
      <c r="B566" s="1">
        <f>ABS(Portfolios!B566-AVERAGE(Portfolios!$B$2:$B$5644))</f>
        <v>0</v>
      </c>
    </row>
    <row r="567" spans="1:2">
      <c r="A567" s="11">
        <f>Returns!A567</f>
        <v>0</v>
      </c>
      <c r="B567" s="1">
        <f>ABS(Portfolios!B567-AVERAGE(Portfolios!$B$2:$B$5644))</f>
        <v>0</v>
      </c>
    </row>
    <row r="568" spans="1:2">
      <c r="A568" s="11">
        <f>Returns!A568</f>
        <v>0</v>
      </c>
      <c r="B568" s="1">
        <f>ABS(Portfolios!B568-AVERAGE(Portfolios!$B$2:$B$5644))</f>
        <v>0</v>
      </c>
    </row>
    <row r="569" spans="1:2">
      <c r="A569" s="11">
        <f>Returns!A569</f>
        <v>0</v>
      </c>
      <c r="B569" s="1">
        <f>ABS(Portfolios!B569-AVERAGE(Portfolios!$B$2:$B$5644))</f>
        <v>0</v>
      </c>
    </row>
    <row r="570" spans="1:2">
      <c r="A570" s="11">
        <f>Returns!A570</f>
        <v>0</v>
      </c>
      <c r="B570" s="1">
        <f>ABS(Portfolios!B570-AVERAGE(Portfolios!$B$2:$B$5644))</f>
        <v>0</v>
      </c>
    </row>
    <row r="571" spans="1:2">
      <c r="A571" s="11">
        <f>Returns!A571</f>
        <v>0</v>
      </c>
      <c r="B571" s="1">
        <f>ABS(Portfolios!B571-AVERAGE(Portfolios!$B$2:$B$5644))</f>
        <v>0</v>
      </c>
    </row>
    <row r="572" spans="1:2">
      <c r="A572" s="11">
        <f>Returns!A572</f>
        <v>0</v>
      </c>
      <c r="B572" s="1">
        <f>ABS(Portfolios!B572-AVERAGE(Portfolios!$B$2:$B$5644))</f>
        <v>0</v>
      </c>
    </row>
    <row r="573" spans="1:2">
      <c r="A573" s="11">
        <f>Returns!A573</f>
        <v>0</v>
      </c>
      <c r="B573" s="1">
        <f>ABS(Portfolios!B573-AVERAGE(Portfolios!$B$2:$B$5644))</f>
        <v>0</v>
      </c>
    </row>
    <row r="574" spans="1:2">
      <c r="A574" s="11">
        <f>Returns!A574</f>
        <v>0</v>
      </c>
      <c r="B574" s="1">
        <f>ABS(Portfolios!B574-AVERAGE(Portfolios!$B$2:$B$5644))</f>
        <v>0</v>
      </c>
    </row>
    <row r="575" spans="1:2">
      <c r="A575" s="11">
        <f>Returns!A575</f>
        <v>0</v>
      </c>
      <c r="B575" s="1">
        <f>ABS(Portfolios!B575-AVERAGE(Portfolios!$B$2:$B$5644))</f>
        <v>0</v>
      </c>
    </row>
    <row r="576" spans="1:2">
      <c r="A576" s="11">
        <f>Returns!A576</f>
        <v>0</v>
      </c>
      <c r="B576" s="1">
        <f>ABS(Portfolios!B576-AVERAGE(Portfolios!$B$2:$B$5644))</f>
        <v>0</v>
      </c>
    </row>
    <row r="577" spans="1:2">
      <c r="A577" s="11">
        <f>Returns!A577</f>
        <v>0</v>
      </c>
      <c r="B577" s="1">
        <f>ABS(Portfolios!B577-AVERAGE(Portfolios!$B$2:$B$5644))</f>
        <v>0</v>
      </c>
    </row>
    <row r="578" spans="1:2">
      <c r="A578" s="11">
        <f>Returns!A578</f>
        <v>0</v>
      </c>
      <c r="B578" s="1">
        <f>ABS(Portfolios!B578-AVERAGE(Portfolios!$B$2:$B$5644))</f>
        <v>0</v>
      </c>
    </row>
    <row r="579" spans="1:2">
      <c r="A579" s="11">
        <f>Returns!A579</f>
        <v>0</v>
      </c>
      <c r="B579" s="1">
        <f>ABS(Portfolios!B579-AVERAGE(Portfolios!$B$2:$B$5644))</f>
        <v>0</v>
      </c>
    </row>
    <row r="580" spans="1:2">
      <c r="A580" s="11">
        <f>Returns!A580</f>
        <v>0</v>
      </c>
      <c r="B580" s="1">
        <f>ABS(Portfolios!B580-AVERAGE(Portfolios!$B$2:$B$5644))</f>
        <v>0</v>
      </c>
    </row>
    <row r="581" spans="1:2">
      <c r="A581" s="11">
        <f>Returns!A581</f>
        <v>0</v>
      </c>
      <c r="B581" s="1">
        <f>ABS(Portfolios!B581-AVERAGE(Portfolios!$B$2:$B$5644))</f>
        <v>0</v>
      </c>
    </row>
    <row r="582" spans="1:2">
      <c r="A582" s="11">
        <f>Returns!A582</f>
        <v>0</v>
      </c>
      <c r="B582" s="1">
        <f>ABS(Portfolios!B582-AVERAGE(Portfolios!$B$2:$B$5644))</f>
        <v>0</v>
      </c>
    </row>
    <row r="583" spans="1:2">
      <c r="A583" s="11">
        <f>Returns!A583</f>
        <v>0</v>
      </c>
      <c r="B583" s="1">
        <f>ABS(Portfolios!B583-AVERAGE(Portfolios!$B$2:$B$5644))</f>
        <v>0</v>
      </c>
    </row>
    <row r="584" spans="1:2">
      <c r="A584" s="11">
        <f>Returns!A584</f>
        <v>0</v>
      </c>
      <c r="B584" s="1">
        <f>ABS(Portfolios!B584-AVERAGE(Portfolios!$B$2:$B$5644))</f>
        <v>0</v>
      </c>
    </row>
    <row r="585" spans="1:2">
      <c r="A585" s="11">
        <f>Returns!A585</f>
        <v>0</v>
      </c>
      <c r="B585" s="1">
        <f>ABS(Portfolios!B585-AVERAGE(Portfolios!$B$2:$B$5644))</f>
        <v>0</v>
      </c>
    </row>
    <row r="586" spans="1:2">
      <c r="A586" s="11">
        <f>Returns!A586</f>
        <v>0</v>
      </c>
      <c r="B586" s="1">
        <f>ABS(Portfolios!B586-AVERAGE(Portfolios!$B$2:$B$5644))</f>
        <v>0</v>
      </c>
    </row>
    <row r="587" spans="1:2">
      <c r="A587" s="11">
        <f>Returns!A587</f>
        <v>0</v>
      </c>
      <c r="B587" s="1">
        <f>ABS(Portfolios!B587-AVERAGE(Portfolios!$B$2:$B$5644))</f>
        <v>0</v>
      </c>
    </row>
    <row r="588" spans="1:2">
      <c r="A588" s="11">
        <f>Returns!A588</f>
        <v>0</v>
      </c>
      <c r="B588" s="1">
        <f>ABS(Portfolios!B588-AVERAGE(Portfolios!$B$2:$B$5644))</f>
        <v>0</v>
      </c>
    </row>
    <row r="589" spans="1:2">
      <c r="A589" s="11">
        <f>Returns!A589</f>
        <v>0</v>
      </c>
      <c r="B589" s="1">
        <f>ABS(Portfolios!B589-AVERAGE(Portfolios!$B$2:$B$5644))</f>
        <v>0</v>
      </c>
    </row>
    <row r="590" spans="1:2">
      <c r="A590" s="11">
        <f>Returns!A590</f>
        <v>0</v>
      </c>
      <c r="B590" s="1">
        <f>ABS(Portfolios!B590-AVERAGE(Portfolios!$B$2:$B$5644))</f>
        <v>0</v>
      </c>
    </row>
    <row r="591" spans="1:2">
      <c r="A591" s="11">
        <f>Returns!A591</f>
        <v>0</v>
      </c>
      <c r="B591" s="1">
        <f>ABS(Portfolios!B591-AVERAGE(Portfolios!$B$2:$B$5644))</f>
        <v>0</v>
      </c>
    </row>
    <row r="592" spans="1:2">
      <c r="A592" s="11">
        <f>Returns!A592</f>
        <v>0</v>
      </c>
      <c r="B592" s="1">
        <f>ABS(Portfolios!B592-AVERAGE(Portfolios!$B$2:$B$5644))</f>
        <v>0</v>
      </c>
    </row>
    <row r="593" spans="1:2">
      <c r="A593" s="11">
        <f>Returns!A593</f>
        <v>0</v>
      </c>
      <c r="B593" s="1">
        <f>ABS(Portfolios!B593-AVERAGE(Portfolios!$B$2:$B$5644))</f>
        <v>0</v>
      </c>
    </row>
    <row r="594" spans="1:2">
      <c r="A594" s="11">
        <f>Returns!A594</f>
        <v>0</v>
      </c>
      <c r="B594" s="1">
        <f>ABS(Portfolios!B594-AVERAGE(Portfolios!$B$2:$B$5644))</f>
        <v>0</v>
      </c>
    </row>
    <row r="595" spans="1:2">
      <c r="A595" s="11">
        <f>Returns!A595</f>
        <v>0</v>
      </c>
      <c r="B595" s="1">
        <f>ABS(Portfolios!B595-AVERAGE(Portfolios!$B$2:$B$5644))</f>
        <v>0</v>
      </c>
    </row>
    <row r="596" spans="1:2">
      <c r="A596" s="11">
        <f>Returns!A596</f>
        <v>0</v>
      </c>
      <c r="B596" s="1">
        <f>ABS(Portfolios!B596-AVERAGE(Portfolios!$B$2:$B$5644))</f>
        <v>0</v>
      </c>
    </row>
    <row r="597" spans="1:2">
      <c r="A597" s="11">
        <f>Returns!A597</f>
        <v>0</v>
      </c>
      <c r="B597" s="1">
        <f>ABS(Portfolios!B597-AVERAGE(Portfolios!$B$2:$B$5644))</f>
        <v>0</v>
      </c>
    </row>
    <row r="598" spans="1:2">
      <c r="A598" s="11">
        <f>Returns!A598</f>
        <v>0</v>
      </c>
      <c r="B598" s="1">
        <f>ABS(Portfolios!B598-AVERAGE(Portfolios!$B$2:$B$5644))</f>
        <v>0</v>
      </c>
    </row>
    <row r="599" spans="1:2">
      <c r="A599" s="11">
        <f>Returns!A599</f>
        <v>0</v>
      </c>
      <c r="B599" s="1">
        <f>ABS(Portfolios!B599-AVERAGE(Portfolios!$B$2:$B$5644))</f>
        <v>0</v>
      </c>
    </row>
    <row r="600" spans="1:2">
      <c r="A600" s="11">
        <f>Returns!A600</f>
        <v>0</v>
      </c>
      <c r="B600" s="1">
        <f>ABS(Portfolios!B600-AVERAGE(Portfolios!$B$2:$B$5644))</f>
        <v>0</v>
      </c>
    </row>
    <row r="601" spans="1:2">
      <c r="A601" s="11">
        <f>Returns!A601</f>
        <v>0</v>
      </c>
      <c r="B601" s="1">
        <f>ABS(Portfolios!B601-AVERAGE(Portfolios!$B$2:$B$5644))</f>
        <v>0</v>
      </c>
    </row>
    <row r="602" spans="1:2">
      <c r="A602" s="11">
        <f>Returns!A602</f>
        <v>0</v>
      </c>
      <c r="B602" s="1">
        <f>ABS(Portfolios!B602-AVERAGE(Portfolios!$B$2:$B$5644))</f>
        <v>0</v>
      </c>
    </row>
    <row r="603" spans="1:2">
      <c r="A603" s="11">
        <f>Returns!A603</f>
        <v>0</v>
      </c>
      <c r="B603" s="1">
        <f>ABS(Portfolios!B603-AVERAGE(Portfolios!$B$2:$B$5644))</f>
        <v>0</v>
      </c>
    </row>
    <row r="604" spans="1:2">
      <c r="A604" s="11">
        <f>Returns!A604</f>
        <v>0</v>
      </c>
      <c r="B604" s="1">
        <f>ABS(Portfolios!B604-AVERAGE(Portfolios!$B$2:$B$5644))</f>
        <v>0</v>
      </c>
    </row>
    <row r="605" spans="1:2">
      <c r="A605" s="11">
        <f>Returns!A605</f>
        <v>0</v>
      </c>
      <c r="B605" s="1">
        <f>ABS(Portfolios!B605-AVERAGE(Portfolios!$B$2:$B$5644))</f>
        <v>0</v>
      </c>
    </row>
    <row r="606" spans="1:2">
      <c r="A606" s="11">
        <f>Returns!A606</f>
        <v>0</v>
      </c>
      <c r="B606" s="1">
        <f>ABS(Portfolios!B606-AVERAGE(Portfolios!$B$2:$B$5644))</f>
        <v>0</v>
      </c>
    </row>
    <row r="607" spans="1:2">
      <c r="A607" s="11">
        <f>Returns!A607</f>
        <v>0</v>
      </c>
      <c r="B607" s="1">
        <f>ABS(Portfolios!B607-AVERAGE(Portfolios!$B$2:$B$5644))</f>
        <v>0</v>
      </c>
    </row>
    <row r="608" spans="1:2">
      <c r="A608" s="11">
        <f>Returns!A608</f>
        <v>0</v>
      </c>
      <c r="B608" s="1">
        <f>ABS(Portfolios!B608-AVERAGE(Portfolios!$B$2:$B$5644))</f>
        <v>0</v>
      </c>
    </row>
    <row r="609" spans="1:2">
      <c r="A609" s="11">
        <f>Returns!A609</f>
        <v>0</v>
      </c>
      <c r="B609" s="1">
        <f>ABS(Portfolios!B609-AVERAGE(Portfolios!$B$2:$B$5644))</f>
        <v>0</v>
      </c>
    </row>
    <row r="610" spans="1:2">
      <c r="A610" s="11">
        <f>Returns!A610</f>
        <v>0</v>
      </c>
      <c r="B610" s="1">
        <f>ABS(Portfolios!B610-AVERAGE(Portfolios!$B$2:$B$5644))</f>
        <v>0</v>
      </c>
    </row>
    <row r="611" spans="1:2">
      <c r="A611" s="11">
        <f>Returns!A611</f>
        <v>0</v>
      </c>
      <c r="B611" s="1">
        <f>ABS(Portfolios!B611-AVERAGE(Portfolios!$B$2:$B$5644))</f>
        <v>0</v>
      </c>
    </row>
    <row r="612" spans="1:2">
      <c r="A612" s="11">
        <f>Returns!A612</f>
        <v>0</v>
      </c>
      <c r="B612" s="1">
        <f>ABS(Portfolios!B612-AVERAGE(Portfolios!$B$2:$B$5644))</f>
        <v>0</v>
      </c>
    </row>
    <row r="613" spans="1:2">
      <c r="A613" s="11">
        <f>Returns!A613</f>
        <v>0</v>
      </c>
      <c r="B613" s="1">
        <f>ABS(Portfolios!B613-AVERAGE(Portfolios!$B$2:$B$5644))</f>
        <v>0</v>
      </c>
    </row>
    <row r="614" spans="1:2">
      <c r="A614" s="11">
        <f>Returns!A614</f>
        <v>0</v>
      </c>
      <c r="B614" s="1">
        <f>ABS(Portfolios!B614-AVERAGE(Portfolios!$B$2:$B$5644))</f>
        <v>0</v>
      </c>
    </row>
    <row r="615" spans="1:2">
      <c r="A615" s="11">
        <f>Returns!A615</f>
        <v>0</v>
      </c>
      <c r="B615" s="1">
        <f>ABS(Portfolios!B615-AVERAGE(Portfolios!$B$2:$B$5644))</f>
        <v>0</v>
      </c>
    </row>
    <row r="616" spans="1:2">
      <c r="A616" s="11">
        <f>Returns!A616</f>
        <v>0</v>
      </c>
      <c r="B616" s="1">
        <f>ABS(Portfolios!B616-AVERAGE(Portfolios!$B$2:$B$5644))</f>
        <v>0</v>
      </c>
    </row>
    <row r="617" spans="1:2">
      <c r="A617" s="11">
        <f>Returns!A617</f>
        <v>0</v>
      </c>
      <c r="B617" s="1">
        <f>ABS(Portfolios!B617-AVERAGE(Portfolios!$B$2:$B$5644))</f>
        <v>0</v>
      </c>
    </row>
    <row r="618" spans="1:2">
      <c r="A618" s="11">
        <f>Returns!A618</f>
        <v>0</v>
      </c>
      <c r="B618" s="1">
        <f>ABS(Portfolios!B618-AVERAGE(Portfolios!$B$2:$B$5644))</f>
        <v>0</v>
      </c>
    </row>
    <row r="619" spans="1:2">
      <c r="A619" s="11">
        <f>Returns!A619</f>
        <v>0</v>
      </c>
      <c r="B619" s="1">
        <f>ABS(Portfolios!B619-AVERAGE(Portfolios!$B$2:$B$5644))</f>
        <v>0</v>
      </c>
    </row>
    <row r="620" spans="1:2">
      <c r="A620" s="11">
        <f>Returns!A620</f>
        <v>0</v>
      </c>
      <c r="B620" s="1">
        <f>ABS(Portfolios!B620-AVERAGE(Portfolios!$B$2:$B$5644))</f>
        <v>0</v>
      </c>
    </row>
    <row r="621" spans="1:2">
      <c r="A621" s="11">
        <f>Returns!A621</f>
        <v>0</v>
      </c>
      <c r="B621" s="1">
        <f>ABS(Portfolios!B621-AVERAGE(Portfolios!$B$2:$B$5644))</f>
        <v>0</v>
      </c>
    </row>
    <row r="622" spans="1:2">
      <c r="A622" s="11">
        <f>Returns!A622</f>
        <v>0</v>
      </c>
      <c r="B622" s="1">
        <f>ABS(Portfolios!B622-AVERAGE(Portfolios!$B$2:$B$5644))</f>
        <v>0</v>
      </c>
    </row>
    <row r="623" spans="1:2">
      <c r="A623" s="11">
        <f>Returns!A623</f>
        <v>0</v>
      </c>
      <c r="B623" s="1">
        <f>ABS(Portfolios!B623-AVERAGE(Portfolios!$B$2:$B$5644))</f>
        <v>0</v>
      </c>
    </row>
    <row r="624" spans="1:2">
      <c r="A624" s="11">
        <f>Returns!A624</f>
        <v>0</v>
      </c>
      <c r="B624" s="1">
        <f>ABS(Portfolios!B624-AVERAGE(Portfolios!$B$2:$B$5644))</f>
        <v>0</v>
      </c>
    </row>
    <row r="625" spans="1:2">
      <c r="A625" s="11">
        <f>Returns!A625</f>
        <v>0</v>
      </c>
      <c r="B625" s="1">
        <f>ABS(Portfolios!B625-AVERAGE(Portfolios!$B$2:$B$5644))</f>
        <v>0</v>
      </c>
    </row>
    <row r="626" spans="1:2">
      <c r="A626" s="11">
        <f>Returns!A626</f>
        <v>0</v>
      </c>
      <c r="B626" s="1">
        <f>ABS(Portfolios!B626-AVERAGE(Portfolios!$B$2:$B$5644))</f>
        <v>0</v>
      </c>
    </row>
    <row r="627" spans="1:2">
      <c r="A627" s="11">
        <f>Returns!A627</f>
        <v>0</v>
      </c>
      <c r="B627" s="1">
        <f>ABS(Portfolios!B627-AVERAGE(Portfolios!$B$2:$B$5644))</f>
        <v>0</v>
      </c>
    </row>
    <row r="628" spans="1:2">
      <c r="A628" s="11">
        <f>Returns!A628</f>
        <v>0</v>
      </c>
      <c r="B628" s="1">
        <f>ABS(Portfolios!B628-AVERAGE(Portfolios!$B$2:$B$5644))</f>
        <v>0</v>
      </c>
    </row>
    <row r="629" spans="1:2">
      <c r="A629" s="11">
        <f>Returns!A629</f>
        <v>0</v>
      </c>
      <c r="B629" s="1">
        <f>ABS(Portfolios!B629-AVERAGE(Portfolios!$B$2:$B$5644))</f>
        <v>0</v>
      </c>
    </row>
    <row r="630" spans="1:2">
      <c r="A630" s="11">
        <f>Returns!A630</f>
        <v>0</v>
      </c>
      <c r="B630" s="1">
        <f>ABS(Portfolios!B630-AVERAGE(Portfolios!$B$2:$B$5644))</f>
        <v>0</v>
      </c>
    </row>
    <row r="631" spans="1:2">
      <c r="A631" s="11">
        <f>Returns!A631</f>
        <v>0</v>
      </c>
      <c r="B631" s="1">
        <f>ABS(Portfolios!B631-AVERAGE(Portfolios!$B$2:$B$5644))</f>
        <v>0</v>
      </c>
    </row>
    <row r="632" spans="1:2">
      <c r="A632" s="11">
        <f>Returns!A632</f>
        <v>0</v>
      </c>
      <c r="B632" s="1">
        <f>ABS(Portfolios!B632-AVERAGE(Portfolios!$B$2:$B$5644))</f>
        <v>0</v>
      </c>
    </row>
    <row r="633" spans="1:2">
      <c r="A633" s="11">
        <f>Returns!A633</f>
        <v>0</v>
      </c>
      <c r="B633" s="1">
        <f>ABS(Portfolios!B633-AVERAGE(Portfolios!$B$2:$B$5644))</f>
        <v>0</v>
      </c>
    </row>
    <row r="634" spans="1:2">
      <c r="A634" s="11">
        <f>Returns!A634</f>
        <v>0</v>
      </c>
      <c r="B634" s="1">
        <f>ABS(Portfolios!B634-AVERAGE(Portfolios!$B$2:$B$5644))</f>
        <v>0</v>
      </c>
    </row>
    <row r="635" spans="1:2">
      <c r="A635" s="11">
        <f>Returns!A635</f>
        <v>0</v>
      </c>
      <c r="B635" s="1">
        <f>ABS(Portfolios!B635-AVERAGE(Portfolios!$B$2:$B$5644))</f>
        <v>0</v>
      </c>
    </row>
    <row r="636" spans="1:2">
      <c r="A636" s="11">
        <f>Returns!A636</f>
        <v>0</v>
      </c>
      <c r="B636" s="1">
        <f>ABS(Portfolios!B636-AVERAGE(Portfolios!$B$2:$B$5644))</f>
        <v>0</v>
      </c>
    </row>
    <row r="637" spans="1:2">
      <c r="A637" s="11">
        <f>Returns!A637</f>
        <v>0</v>
      </c>
      <c r="B637" s="1">
        <f>ABS(Portfolios!B637-AVERAGE(Portfolios!$B$2:$B$5644))</f>
        <v>0</v>
      </c>
    </row>
    <row r="638" spans="1:2">
      <c r="A638" s="11">
        <f>Returns!A638</f>
        <v>0</v>
      </c>
      <c r="B638" s="1">
        <f>ABS(Portfolios!B638-AVERAGE(Portfolios!$B$2:$B$5644))</f>
        <v>0</v>
      </c>
    </row>
    <row r="639" spans="1:2">
      <c r="A639" s="11">
        <f>Returns!A639</f>
        <v>0</v>
      </c>
      <c r="B639" s="1">
        <f>ABS(Portfolios!B639-AVERAGE(Portfolios!$B$2:$B$5644))</f>
        <v>0</v>
      </c>
    </row>
    <row r="640" spans="1:2">
      <c r="A640" s="11">
        <f>Returns!A640</f>
        <v>0</v>
      </c>
      <c r="B640" s="1">
        <f>ABS(Portfolios!B640-AVERAGE(Portfolios!$B$2:$B$5644))</f>
        <v>0</v>
      </c>
    </row>
    <row r="641" spans="1:2">
      <c r="A641" s="11">
        <f>Returns!A641</f>
        <v>0</v>
      </c>
      <c r="B641" s="1">
        <f>ABS(Portfolios!B641-AVERAGE(Portfolios!$B$2:$B$5644))</f>
        <v>0</v>
      </c>
    </row>
    <row r="642" spans="1:2">
      <c r="A642" s="11">
        <f>Returns!A642</f>
        <v>0</v>
      </c>
      <c r="B642" s="1">
        <f>ABS(Portfolios!B642-AVERAGE(Portfolios!$B$2:$B$5644))</f>
        <v>0</v>
      </c>
    </row>
    <row r="643" spans="1:2">
      <c r="A643" s="11">
        <f>Returns!A643</f>
        <v>0</v>
      </c>
      <c r="B643" s="1">
        <f>ABS(Portfolios!B643-AVERAGE(Portfolios!$B$2:$B$5644))</f>
        <v>0</v>
      </c>
    </row>
    <row r="644" spans="1:2">
      <c r="A644" s="11">
        <f>Returns!A644</f>
        <v>0</v>
      </c>
      <c r="B644" s="1">
        <f>ABS(Portfolios!B644-AVERAGE(Portfolios!$B$2:$B$5644))</f>
        <v>0</v>
      </c>
    </row>
    <row r="645" spans="1:2">
      <c r="A645" s="11">
        <f>Returns!A645</f>
        <v>0</v>
      </c>
      <c r="B645" s="1">
        <f>ABS(Portfolios!B645-AVERAGE(Portfolios!$B$2:$B$5644))</f>
        <v>0</v>
      </c>
    </row>
    <row r="646" spans="1:2">
      <c r="A646" s="11">
        <f>Returns!A646</f>
        <v>0</v>
      </c>
      <c r="B646" s="1">
        <f>ABS(Portfolios!B646-AVERAGE(Portfolios!$B$2:$B$5644))</f>
        <v>0</v>
      </c>
    </row>
    <row r="647" spans="1:2">
      <c r="A647" s="11">
        <f>Returns!A647</f>
        <v>0</v>
      </c>
      <c r="B647" s="1">
        <f>ABS(Portfolios!B647-AVERAGE(Portfolios!$B$2:$B$5644))</f>
        <v>0</v>
      </c>
    </row>
    <row r="648" spans="1:2">
      <c r="A648" s="11">
        <f>Returns!A648</f>
        <v>0</v>
      </c>
      <c r="B648" s="1">
        <f>ABS(Portfolios!B648-AVERAGE(Portfolios!$B$2:$B$5644))</f>
        <v>0</v>
      </c>
    </row>
    <row r="649" spans="1:2">
      <c r="A649" s="11">
        <f>Returns!A649</f>
        <v>0</v>
      </c>
      <c r="B649" s="1">
        <f>ABS(Portfolios!B649-AVERAGE(Portfolios!$B$2:$B$5644))</f>
        <v>0</v>
      </c>
    </row>
    <row r="650" spans="1:2">
      <c r="A650" s="11">
        <f>Returns!A650</f>
        <v>0</v>
      </c>
      <c r="B650" s="1">
        <f>ABS(Portfolios!B650-AVERAGE(Portfolios!$B$2:$B$5644))</f>
        <v>0</v>
      </c>
    </row>
    <row r="651" spans="1:2">
      <c r="A651" s="11">
        <f>Returns!A651</f>
        <v>0</v>
      </c>
      <c r="B651" s="1">
        <f>ABS(Portfolios!B651-AVERAGE(Portfolios!$B$2:$B$5644))</f>
        <v>0</v>
      </c>
    </row>
    <row r="652" spans="1:2">
      <c r="A652" s="11">
        <f>Returns!A652</f>
        <v>0</v>
      </c>
      <c r="B652" s="1">
        <f>ABS(Portfolios!B652-AVERAGE(Portfolios!$B$2:$B$5644))</f>
        <v>0</v>
      </c>
    </row>
    <row r="653" spans="1:2">
      <c r="A653" s="11">
        <f>Returns!A653</f>
        <v>0</v>
      </c>
      <c r="B653" s="1">
        <f>ABS(Portfolios!B653-AVERAGE(Portfolios!$B$2:$B$5644))</f>
        <v>0</v>
      </c>
    </row>
    <row r="654" spans="1:2">
      <c r="A654" s="11">
        <f>Returns!A654</f>
        <v>0</v>
      </c>
      <c r="B654" s="1">
        <f>ABS(Portfolios!B654-AVERAGE(Portfolios!$B$2:$B$5644))</f>
        <v>0</v>
      </c>
    </row>
    <row r="655" spans="1:2">
      <c r="A655" s="11">
        <f>Returns!A655</f>
        <v>0</v>
      </c>
      <c r="B655" s="1">
        <f>ABS(Portfolios!B655-AVERAGE(Portfolios!$B$2:$B$5644))</f>
        <v>0</v>
      </c>
    </row>
    <row r="656" spans="1:2">
      <c r="A656" s="11">
        <f>Returns!A656</f>
        <v>0</v>
      </c>
      <c r="B656" s="1">
        <f>ABS(Portfolios!B656-AVERAGE(Portfolios!$B$2:$B$5644))</f>
        <v>0</v>
      </c>
    </row>
    <row r="657" spans="1:2">
      <c r="A657" s="11">
        <f>Returns!A657</f>
        <v>0</v>
      </c>
      <c r="B657" s="1">
        <f>ABS(Portfolios!B657-AVERAGE(Portfolios!$B$2:$B$5644))</f>
        <v>0</v>
      </c>
    </row>
    <row r="658" spans="1:2">
      <c r="A658" s="11">
        <f>Returns!A658</f>
        <v>0</v>
      </c>
      <c r="B658" s="1">
        <f>ABS(Portfolios!B658-AVERAGE(Portfolios!$B$2:$B$5644))</f>
        <v>0</v>
      </c>
    </row>
    <row r="659" spans="1:2">
      <c r="A659" s="11">
        <f>Returns!A659</f>
        <v>0</v>
      </c>
      <c r="B659" s="1">
        <f>ABS(Portfolios!B659-AVERAGE(Portfolios!$B$2:$B$5644))</f>
        <v>0</v>
      </c>
    </row>
    <row r="660" spans="1:2">
      <c r="A660" s="11">
        <f>Returns!A660</f>
        <v>0</v>
      </c>
      <c r="B660" s="1">
        <f>ABS(Portfolios!B660-AVERAGE(Portfolios!$B$2:$B$5644))</f>
        <v>0</v>
      </c>
    </row>
    <row r="661" spans="1:2">
      <c r="A661" s="11">
        <f>Returns!A661</f>
        <v>0</v>
      </c>
      <c r="B661" s="1">
        <f>ABS(Portfolios!B661-AVERAGE(Portfolios!$B$2:$B$5644))</f>
        <v>0</v>
      </c>
    </row>
    <row r="662" spans="1:2">
      <c r="A662" s="11">
        <f>Returns!A662</f>
        <v>0</v>
      </c>
      <c r="B662" s="1">
        <f>ABS(Portfolios!B662-AVERAGE(Portfolios!$B$2:$B$5644))</f>
        <v>0</v>
      </c>
    </row>
    <row r="663" spans="1:2">
      <c r="A663" s="11">
        <f>Returns!A663</f>
        <v>0</v>
      </c>
      <c r="B663" s="1">
        <f>ABS(Portfolios!B663-AVERAGE(Portfolios!$B$2:$B$5644))</f>
        <v>0</v>
      </c>
    </row>
    <row r="664" spans="1:2">
      <c r="A664" s="11">
        <f>Returns!A664</f>
        <v>0</v>
      </c>
      <c r="B664" s="1">
        <f>ABS(Portfolios!B664-AVERAGE(Portfolios!$B$2:$B$5644))</f>
        <v>0</v>
      </c>
    </row>
    <row r="665" spans="1:2">
      <c r="A665" s="11">
        <f>Returns!A665</f>
        <v>0</v>
      </c>
      <c r="B665" s="1">
        <f>ABS(Portfolios!B665-AVERAGE(Portfolios!$B$2:$B$5644))</f>
        <v>0</v>
      </c>
    </row>
    <row r="666" spans="1:2">
      <c r="A666" s="11">
        <f>Returns!A666</f>
        <v>0</v>
      </c>
      <c r="B666" s="1">
        <f>ABS(Portfolios!B666-AVERAGE(Portfolios!$B$2:$B$5644))</f>
        <v>0</v>
      </c>
    </row>
    <row r="667" spans="1:2">
      <c r="A667" s="11">
        <f>Returns!A667</f>
        <v>0</v>
      </c>
      <c r="B667" s="1">
        <f>ABS(Portfolios!B667-AVERAGE(Portfolios!$B$2:$B$5644))</f>
        <v>0</v>
      </c>
    </row>
    <row r="668" spans="1:2">
      <c r="A668" s="11">
        <f>Returns!A668</f>
        <v>0</v>
      </c>
      <c r="B668" s="1">
        <f>ABS(Portfolios!B668-AVERAGE(Portfolios!$B$2:$B$5644))</f>
        <v>0</v>
      </c>
    </row>
    <row r="669" spans="1:2">
      <c r="A669" s="11">
        <f>Returns!A669</f>
        <v>0</v>
      </c>
      <c r="B669" s="1">
        <f>ABS(Portfolios!B669-AVERAGE(Portfolios!$B$2:$B$5644))</f>
        <v>0</v>
      </c>
    </row>
    <row r="670" spans="1:2">
      <c r="A670" s="11">
        <f>Returns!A670</f>
        <v>0</v>
      </c>
      <c r="B670" s="1">
        <f>ABS(Portfolios!B670-AVERAGE(Portfolios!$B$2:$B$5644))</f>
        <v>0</v>
      </c>
    </row>
    <row r="671" spans="1:2">
      <c r="A671" s="11">
        <f>Returns!A671</f>
        <v>0</v>
      </c>
      <c r="B671" s="1">
        <f>ABS(Portfolios!B671-AVERAGE(Portfolios!$B$2:$B$5644))</f>
        <v>0</v>
      </c>
    </row>
    <row r="672" spans="1:2">
      <c r="A672" s="11">
        <f>Returns!A672</f>
        <v>0</v>
      </c>
      <c r="B672" s="1">
        <f>ABS(Portfolios!B672-AVERAGE(Portfolios!$B$2:$B$5644))</f>
        <v>0</v>
      </c>
    </row>
    <row r="673" spans="1:2">
      <c r="A673" s="11">
        <f>Returns!A673</f>
        <v>0</v>
      </c>
      <c r="B673" s="1">
        <f>ABS(Portfolios!B673-AVERAGE(Portfolios!$B$2:$B$5644))</f>
        <v>0</v>
      </c>
    </row>
    <row r="674" spans="1:2">
      <c r="A674" s="11">
        <f>Returns!A674</f>
        <v>0</v>
      </c>
      <c r="B674" s="1">
        <f>ABS(Portfolios!B674-AVERAGE(Portfolios!$B$2:$B$5644))</f>
        <v>0</v>
      </c>
    </row>
    <row r="675" spans="1:2">
      <c r="A675" s="11">
        <f>Returns!A675</f>
        <v>0</v>
      </c>
      <c r="B675" s="1">
        <f>ABS(Portfolios!B675-AVERAGE(Portfolios!$B$2:$B$5644))</f>
        <v>0</v>
      </c>
    </row>
    <row r="676" spans="1:2">
      <c r="A676" s="11">
        <f>Returns!A676</f>
        <v>0</v>
      </c>
      <c r="B676" s="1">
        <f>ABS(Portfolios!B676-AVERAGE(Portfolios!$B$2:$B$5644))</f>
        <v>0</v>
      </c>
    </row>
    <row r="677" spans="1:2">
      <c r="A677" s="11">
        <f>Returns!A677</f>
        <v>0</v>
      </c>
      <c r="B677" s="1">
        <f>ABS(Portfolios!B677-AVERAGE(Portfolios!$B$2:$B$5644))</f>
        <v>0</v>
      </c>
    </row>
    <row r="678" spans="1:2">
      <c r="A678" s="11">
        <f>Returns!A678</f>
        <v>0</v>
      </c>
      <c r="B678" s="1">
        <f>ABS(Portfolios!B678-AVERAGE(Portfolios!$B$2:$B$5644))</f>
        <v>0</v>
      </c>
    </row>
    <row r="679" spans="1:2">
      <c r="A679" s="11">
        <f>Returns!A679</f>
        <v>0</v>
      </c>
      <c r="B679" s="1">
        <f>ABS(Portfolios!B679-AVERAGE(Portfolios!$B$2:$B$5644))</f>
        <v>0</v>
      </c>
    </row>
    <row r="680" spans="1:2">
      <c r="A680" s="11">
        <f>Returns!A680</f>
        <v>0</v>
      </c>
      <c r="B680" s="1">
        <f>ABS(Portfolios!B680-AVERAGE(Portfolios!$B$2:$B$5644))</f>
        <v>0</v>
      </c>
    </row>
    <row r="681" spans="1:2">
      <c r="A681" s="11">
        <f>Returns!A681</f>
        <v>0</v>
      </c>
      <c r="B681" s="1">
        <f>ABS(Portfolios!B681-AVERAGE(Portfolios!$B$2:$B$5644))</f>
        <v>0</v>
      </c>
    </row>
    <row r="682" spans="1:2">
      <c r="A682" s="11">
        <f>Returns!A682</f>
        <v>0</v>
      </c>
      <c r="B682" s="1">
        <f>ABS(Portfolios!B682-AVERAGE(Portfolios!$B$2:$B$5644))</f>
        <v>0</v>
      </c>
    </row>
    <row r="683" spans="1:2">
      <c r="A683" s="11">
        <f>Returns!A683</f>
        <v>0</v>
      </c>
      <c r="B683" s="1">
        <f>ABS(Portfolios!B683-AVERAGE(Portfolios!$B$2:$B$5644))</f>
        <v>0</v>
      </c>
    </row>
    <row r="684" spans="1:2">
      <c r="A684" s="11">
        <f>Returns!A684</f>
        <v>0</v>
      </c>
      <c r="B684" s="1">
        <f>ABS(Portfolios!B684-AVERAGE(Portfolios!$B$2:$B$5644))</f>
        <v>0</v>
      </c>
    </row>
    <row r="685" spans="1:2">
      <c r="A685" s="11">
        <f>Returns!A685</f>
        <v>0</v>
      </c>
      <c r="B685" s="1">
        <f>ABS(Portfolios!B685-AVERAGE(Portfolios!$B$2:$B$5644))</f>
        <v>0</v>
      </c>
    </row>
    <row r="686" spans="1:2">
      <c r="A686" s="11">
        <f>Returns!A686</f>
        <v>0</v>
      </c>
      <c r="B686" s="1">
        <f>ABS(Portfolios!B686-AVERAGE(Portfolios!$B$2:$B$5644))</f>
        <v>0</v>
      </c>
    </row>
    <row r="687" spans="1:2">
      <c r="A687" s="11">
        <f>Returns!A687</f>
        <v>0</v>
      </c>
      <c r="B687" s="1">
        <f>ABS(Portfolios!B687-AVERAGE(Portfolios!$B$2:$B$5644))</f>
        <v>0</v>
      </c>
    </row>
    <row r="688" spans="1:2">
      <c r="A688" s="11">
        <f>Returns!A688</f>
        <v>0</v>
      </c>
      <c r="B688" s="1">
        <f>ABS(Portfolios!B688-AVERAGE(Portfolios!$B$2:$B$5644))</f>
        <v>0</v>
      </c>
    </row>
    <row r="689" spans="1:2">
      <c r="A689" s="11">
        <f>Returns!A689</f>
        <v>0</v>
      </c>
      <c r="B689" s="1">
        <f>ABS(Portfolios!B689-AVERAGE(Portfolios!$B$2:$B$5644))</f>
        <v>0</v>
      </c>
    </row>
    <row r="690" spans="1:2">
      <c r="A690" s="11">
        <f>Returns!A690</f>
        <v>0</v>
      </c>
      <c r="B690" s="1">
        <f>ABS(Portfolios!B690-AVERAGE(Portfolios!$B$2:$B$5644))</f>
        <v>0</v>
      </c>
    </row>
    <row r="691" spans="1:2">
      <c r="A691" s="11">
        <f>Returns!A691</f>
        <v>0</v>
      </c>
      <c r="B691" s="1">
        <f>ABS(Portfolios!B691-AVERAGE(Portfolios!$B$2:$B$5644))</f>
        <v>0</v>
      </c>
    </row>
    <row r="692" spans="1:2">
      <c r="A692" s="11">
        <f>Returns!A692</f>
        <v>0</v>
      </c>
      <c r="B692" s="1">
        <f>ABS(Portfolios!B692-AVERAGE(Portfolios!$B$2:$B$5644))</f>
        <v>0</v>
      </c>
    </row>
    <row r="693" spans="1:2">
      <c r="A693" s="11">
        <f>Returns!A693</f>
        <v>0</v>
      </c>
      <c r="B693" s="1">
        <f>ABS(Portfolios!B693-AVERAGE(Portfolios!$B$2:$B$5644))</f>
        <v>0</v>
      </c>
    </row>
    <row r="694" spans="1:2">
      <c r="A694" s="11">
        <f>Returns!A694</f>
        <v>0</v>
      </c>
      <c r="B694" s="1">
        <f>ABS(Portfolios!B694-AVERAGE(Portfolios!$B$2:$B$5644))</f>
        <v>0</v>
      </c>
    </row>
    <row r="695" spans="1:2">
      <c r="A695" s="11">
        <f>Returns!A695</f>
        <v>0</v>
      </c>
      <c r="B695" s="1">
        <f>ABS(Portfolios!B695-AVERAGE(Portfolios!$B$2:$B$5644))</f>
        <v>0</v>
      </c>
    </row>
    <row r="696" spans="1:2">
      <c r="A696" s="11">
        <f>Returns!A696</f>
        <v>0</v>
      </c>
      <c r="B696" s="1">
        <f>ABS(Portfolios!B696-AVERAGE(Portfolios!$B$2:$B$5644))</f>
        <v>0</v>
      </c>
    </row>
    <row r="697" spans="1:2">
      <c r="A697" s="11">
        <f>Returns!A697</f>
        <v>0</v>
      </c>
      <c r="B697" s="1">
        <f>ABS(Portfolios!B697-AVERAGE(Portfolios!$B$2:$B$5644))</f>
        <v>0</v>
      </c>
    </row>
    <row r="698" spans="1:2">
      <c r="A698" s="11">
        <f>Returns!A698</f>
        <v>0</v>
      </c>
      <c r="B698" s="1">
        <f>ABS(Portfolios!B698-AVERAGE(Portfolios!$B$2:$B$5644))</f>
        <v>0</v>
      </c>
    </row>
    <row r="699" spans="1:2">
      <c r="A699" s="11">
        <f>Returns!A699</f>
        <v>0</v>
      </c>
      <c r="B699" s="1">
        <f>ABS(Portfolios!B699-AVERAGE(Portfolios!$B$2:$B$5644))</f>
        <v>0</v>
      </c>
    </row>
    <row r="700" spans="1:2">
      <c r="A700" s="11">
        <f>Returns!A700</f>
        <v>0</v>
      </c>
      <c r="B700" s="1">
        <f>ABS(Portfolios!B700-AVERAGE(Portfolios!$B$2:$B$5644))</f>
        <v>0</v>
      </c>
    </row>
    <row r="701" spans="1:2">
      <c r="A701" s="11">
        <f>Returns!A701</f>
        <v>0</v>
      </c>
      <c r="B701" s="1">
        <f>ABS(Portfolios!B701-AVERAGE(Portfolios!$B$2:$B$5644))</f>
        <v>0</v>
      </c>
    </row>
    <row r="702" spans="1:2">
      <c r="A702" s="11">
        <f>Returns!A702</f>
        <v>0</v>
      </c>
      <c r="B702" s="1">
        <f>ABS(Portfolios!B702-AVERAGE(Portfolios!$B$2:$B$5644))</f>
        <v>0</v>
      </c>
    </row>
    <row r="703" spans="1:2">
      <c r="A703" s="11">
        <f>Returns!A703</f>
        <v>0</v>
      </c>
      <c r="B703" s="1">
        <f>ABS(Portfolios!B703-AVERAGE(Portfolios!$B$2:$B$5644))</f>
        <v>0</v>
      </c>
    </row>
    <row r="704" spans="1:2">
      <c r="A704" s="11">
        <f>Returns!A704</f>
        <v>0</v>
      </c>
      <c r="B704" s="1">
        <f>ABS(Portfolios!B704-AVERAGE(Portfolios!$B$2:$B$5644))</f>
        <v>0</v>
      </c>
    </row>
    <row r="705" spans="1:2">
      <c r="A705" s="11">
        <f>Returns!A705</f>
        <v>0</v>
      </c>
      <c r="B705" s="1">
        <f>ABS(Portfolios!B705-AVERAGE(Portfolios!$B$2:$B$5644))</f>
        <v>0</v>
      </c>
    </row>
    <row r="706" spans="1:2">
      <c r="A706" s="11">
        <f>Returns!A706</f>
        <v>0</v>
      </c>
      <c r="B706" s="1">
        <f>ABS(Portfolios!B706-AVERAGE(Portfolios!$B$2:$B$5644))</f>
        <v>0</v>
      </c>
    </row>
    <row r="707" spans="1:2">
      <c r="A707" s="11">
        <f>Returns!A707</f>
        <v>0</v>
      </c>
      <c r="B707" s="1">
        <f>ABS(Portfolios!B707-AVERAGE(Portfolios!$B$2:$B$5644))</f>
        <v>0</v>
      </c>
    </row>
    <row r="708" spans="1:2">
      <c r="A708" s="11">
        <f>Returns!A708</f>
        <v>0</v>
      </c>
      <c r="B708" s="1">
        <f>ABS(Portfolios!B708-AVERAGE(Portfolios!$B$2:$B$5644))</f>
        <v>0</v>
      </c>
    </row>
    <row r="709" spans="1:2">
      <c r="A709" s="11">
        <f>Returns!A709</f>
        <v>0</v>
      </c>
      <c r="B709" s="1">
        <f>ABS(Portfolios!B709-AVERAGE(Portfolios!$B$2:$B$5644))</f>
        <v>0</v>
      </c>
    </row>
    <row r="710" spans="1:2">
      <c r="A710" s="11">
        <f>Returns!A710</f>
        <v>0</v>
      </c>
      <c r="B710" s="1">
        <f>ABS(Portfolios!B710-AVERAGE(Portfolios!$B$2:$B$5644))</f>
        <v>0</v>
      </c>
    </row>
    <row r="711" spans="1:2">
      <c r="A711" s="11">
        <f>Returns!A711</f>
        <v>0</v>
      </c>
      <c r="B711" s="1">
        <f>ABS(Portfolios!B711-AVERAGE(Portfolios!$B$2:$B$5644))</f>
        <v>0</v>
      </c>
    </row>
    <row r="712" spans="1:2">
      <c r="A712" s="11">
        <f>Returns!A712</f>
        <v>0</v>
      </c>
      <c r="B712" s="1">
        <f>ABS(Portfolios!B712-AVERAGE(Portfolios!$B$2:$B$5644))</f>
        <v>0</v>
      </c>
    </row>
    <row r="713" spans="1:2">
      <c r="A713" s="11">
        <f>Returns!A713</f>
        <v>0</v>
      </c>
      <c r="B713" s="1">
        <f>ABS(Portfolios!B713-AVERAGE(Portfolios!$B$2:$B$5644))</f>
        <v>0</v>
      </c>
    </row>
    <row r="714" spans="1:2">
      <c r="A714" s="11">
        <f>Returns!A714</f>
        <v>0</v>
      </c>
      <c r="B714" s="1">
        <f>ABS(Portfolios!B714-AVERAGE(Portfolios!$B$2:$B$5644))</f>
        <v>0</v>
      </c>
    </row>
    <row r="715" spans="1:2">
      <c r="A715" s="11">
        <f>Returns!A715</f>
        <v>0</v>
      </c>
      <c r="B715" s="1">
        <f>ABS(Portfolios!B715-AVERAGE(Portfolios!$B$2:$B$5644))</f>
        <v>0</v>
      </c>
    </row>
    <row r="716" spans="1:2">
      <c r="A716" s="11">
        <f>Returns!A716</f>
        <v>0</v>
      </c>
      <c r="B716" s="1">
        <f>ABS(Portfolios!B716-AVERAGE(Portfolios!$B$2:$B$5644))</f>
        <v>0</v>
      </c>
    </row>
    <row r="717" spans="1:2">
      <c r="A717" s="11">
        <f>Returns!A717</f>
        <v>0</v>
      </c>
      <c r="B717" s="1">
        <f>ABS(Portfolios!B717-AVERAGE(Portfolios!$B$2:$B$5644))</f>
        <v>0</v>
      </c>
    </row>
    <row r="718" spans="1:2">
      <c r="A718" s="11">
        <f>Returns!A718</f>
        <v>0</v>
      </c>
      <c r="B718" s="1">
        <f>ABS(Portfolios!B718-AVERAGE(Portfolios!$B$2:$B$5644))</f>
        <v>0</v>
      </c>
    </row>
    <row r="719" spans="1:2">
      <c r="A719" s="11">
        <f>Returns!A719</f>
        <v>0</v>
      </c>
      <c r="B719" s="1">
        <f>ABS(Portfolios!B719-AVERAGE(Portfolios!$B$2:$B$5644))</f>
        <v>0</v>
      </c>
    </row>
    <row r="720" spans="1:2">
      <c r="A720" s="11">
        <f>Returns!A720</f>
        <v>0</v>
      </c>
      <c r="B720" s="1">
        <f>ABS(Portfolios!B720-AVERAGE(Portfolios!$B$2:$B$5644))</f>
        <v>0</v>
      </c>
    </row>
    <row r="721" spans="1:2">
      <c r="A721" s="11">
        <f>Returns!A721</f>
        <v>0</v>
      </c>
      <c r="B721" s="1">
        <f>ABS(Portfolios!B721-AVERAGE(Portfolios!$B$2:$B$5644))</f>
        <v>0</v>
      </c>
    </row>
    <row r="722" spans="1:2">
      <c r="A722" s="11">
        <f>Returns!A722</f>
        <v>0</v>
      </c>
      <c r="B722" s="1">
        <f>ABS(Portfolios!B722-AVERAGE(Portfolios!$B$2:$B$5644))</f>
        <v>0</v>
      </c>
    </row>
    <row r="723" spans="1:2">
      <c r="A723" s="11">
        <f>Returns!A723</f>
        <v>0</v>
      </c>
      <c r="B723" s="1">
        <f>ABS(Portfolios!B723-AVERAGE(Portfolios!$B$2:$B$5644))</f>
        <v>0</v>
      </c>
    </row>
    <row r="724" spans="1:2">
      <c r="A724" s="11">
        <f>Returns!A724</f>
        <v>0</v>
      </c>
      <c r="B724" s="1">
        <f>ABS(Portfolios!B724-AVERAGE(Portfolios!$B$2:$B$5644))</f>
        <v>0</v>
      </c>
    </row>
    <row r="725" spans="1:2">
      <c r="A725" s="11">
        <f>Returns!A725</f>
        <v>0</v>
      </c>
      <c r="B725" s="1">
        <f>ABS(Portfolios!B725-AVERAGE(Portfolios!$B$2:$B$5644))</f>
        <v>0</v>
      </c>
    </row>
    <row r="726" spans="1:2">
      <c r="A726" s="11">
        <f>Returns!A726</f>
        <v>0</v>
      </c>
      <c r="B726" s="1">
        <f>ABS(Portfolios!B726-AVERAGE(Portfolios!$B$2:$B$5644))</f>
        <v>0</v>
      </c>
    </row>
    <row r="727" spans="1:2">
      <c r="A727" s="11">
        <f>Returns!A727</f>
        <v>0</v>
      </c>
      <c r="B727" s="1">
        <f>ABS(Portfolios!B727-AVERAGE(Portfolios!$B$2:$B$5644))</f>
        <v>0</v>
      </c>
    </row>
    <row r="728" spans="1:2">
      <c r="A728" s="11">
        <f>Returns!A728</f>
        <v>0</v>
      </c>
      <c r="B728" s="1">
        <f>ABS(Portfolios!B728-AVERAGE(Portfolios!$B$2:$B$5644))</f>
        <v>0</v>
      </c>
    </row>
    <row r="729" spans="1:2">
      <c r="A729" s="11">
        <f>Returns!A729</f>
        <v>0</v>
      </c>
      <c r="B729" s="1">
        <f>ABS(Portfolios!B729-AVERAGE(Portfolios!$B$2:$B$5644))</f>
        <v>0</v>
      </c>
    </row>
    <row r="730" spans="1:2">
      <c r="A730" s="11">
        <f>Returns!A730</f>
        <v>0</v>
      </c>
      <c r="B730" s="1">
        <f>ABS(Portfolios!B730-AVERAGE(Portfolios!$B$2:$B$5644))</f>
        <v>0</v>
      </c>
    </row>
    <row r="731" spans="1:2">
      <c r="A731" s="11">
        <f>Returns!A731</f>
        <v>0</v>
      </c>
      <c r="B731" s="1">
        <f>ABS(Portfolios!B731-AVERAGE(Portfolios!$B$2:$B$5644))</f>
        <v>0</v>
      </c>
    </row>
    <row r="732" spans="1:2">
      <c r="A732" s="11">
        <f>Returns!A732</f>
        <v>0</v>
      </c>
      <c r="B732" s="1">
        <f>ABS(Portfolios!B732-AVERAGE(Portfolios!$B$2:$B$5644))</f>
        <v>0</v>
      </c>
    </row>
    <row r="733" spans="1:2">
      <c r="A733" s="11">
        <f>Returns!A733</f>
        <v>0</v>
      </c>
      <c r="B733" s="1">
        <f>ABS(Portfolios!B733-AVERAGE(Portfolios!$B$2:$B$5644))</f>
        <v>0</v>
      </c>
    </row>
    <row r="734" spans="1:2">
      <c r="A734" s="11">
        <f>Returns!A734</f>
        <v>0</v>
      </c>
      <c r="B734" s="1">
        <f>ABS(Portfolios!B734-AVERAGE(Portfolios!$B$2:$B$5644))</f>
        <v>0</v>
      </c>
    </row>
    <row r="735" spans="1:2">
      <c r="A735" s="11">
        <f>Returns!A735</f>
        <v>0</v>
      </c>
      <c r="B735" s="1">
        <f>ABS(Portfolios!B735-AVERAGE(Portfolios!$B$2:$B$5644))</f>
        <v>0</v>
      </c>
    </row>
    <row r="736" spans="1:2">
      <c r="A736" s="11">
        <f>Returns!A736</f>
        <v>0</v>
      </c>
      <c r="B736" s="1">
        <f>ABS(Portfolios!B736-AVERAGE(Portfolios!$B$2:$B$5644))</f>
        <v>0</v>
      </c>
    </row>
    <row r="737" spans="1:2">
      <c r="A737" s="11">
        <f>Returns!A737</f>
        <v>0</v>
      </c>
      <c r="B737" s="1">
        <f>ABS(Portfolios!B737-AVERAGE(Portfolios!$B$2:$B$5644))</f>
        <v>0</v>
      </c>
    </row>
    <row r="738" spans="1:2">
      <c r="A738" s="11">
        <f>Returns!A738</f>
        <v>0</v>
      </c>
      <c r="B738" s="1">
        <f>ABS(Portfolios!B738-AVERAGE(Portfolios!$B$2:$B$5644))</f>
        <v>0</v>
      </c>
    </row>
    <row r="739" spans="1:2">
      <c r="A739" s="11">
        <f>Returns!A739</f>
        <v>0</v>
      </c>
      <c r="B739" s="1">
        <f>ABS(Portfolios!B739-AVERAGE(Portfolios!$B$2:$B$5644))</f>
        <v>0</v>
      </c>
    </row>
    <row r="740" spans="1:2">
      <c r="A740" s="11">
        <f>Returns!A740</f>
        <v>0</v>
      </c>
      <c r="B740" s="1">
        <f>ABS(Portfolios!B740-AVERAGE(Portfolios!$B$2:$B$5644))</f>
        <v>0</v>
      </c>
    </row>
    <row r="741" spans="1:2">
      <c r="A741" s="11">
        <f>Returns!A741</f>
        <v>0</v>
      </c>
      <c r="B741" s="1">
        <f>ABS(Portfolios!B741-AVERAGE(Portfolios!$B$2:$B$5644))</f>
        <v>0</v>
      </c>
    </row>
    <row r="742" spans="1:2">
      <c r="A742" s="11">
        <f>Returns!A742</f>
        <v>0</v>
      </c>
      <c r="B742" s="1">
        <f>ABS(Portfolios!B742-AVERAGE(Portfolios!$B$2:$B$5644))</f>
        <v>0</v>
      </c>
    </row>
    <row r="743" spans="1:2">
      <c r="A743" s="11">
        <f>Returns!A743</f>
        <v>0</v>
      </c>
      <c r="B743" s="1">
        <f>ABS(Portfolios!B743-AVERAGE(Portfolios!$B$2:$B$5644))</f>
        <v>0</v>
      </c>
    </row>
    <row r="744" spans="1:2">
      <c r="A744" s="11">
        <f>Returns!A744</f>
        <v>0</v>
      </c>
      <c r="B744" s="1">
        <f>ABS(Portfolios!B744-AVERAGE(Portfolios!$B$2:$B$5644))</f>
        <v>0</v>
      </c>
    </row>
    <row r="745" spans="1:2">
      <c r="A745" s="11">
        <f>Returns!A745</f>
        <v>0</v>
      </c>
      <c r="B745" s="1">
        <f>ABS(Portfolios!B745-AVERAGE(Portfolios!$B$2:$B$5644))</f>
        <v>0</v>
      </c>
    </row>
    <row r="746" spans="1:2">
      <c r="A746" s="11">
        <f>Returns!A746</f>
        <v>0</v>
      </c>
      <c r="B746" s="1">
        <f>ABS(Portfolios!B746-AVERAGE(Portfolios!$B$2:$B$5644))</f>
        <v>0</v>
      </c>
    </row>
    <row r="747" spans="1:2">
      <c r="A747" s="11">
        <f>Returns!A747</f>
        <v>0</v>
      </c>
      <c r="B747" s="1">
        <f>ABS(Portfolios!B747-AVERAGE(Portfolios!$B$2:$B$5644))</f>
        <v>0</v>
      </c>
    </row>
    <row r="748" spans="1:2">
      <c r="A748" s="11">
        <f>Returns!A748</f>
        <v>0</v>
      </c>
      <c r="B748" s="1">
        <f>ABS(Portfolios!B748-AVERAGE(Portfolios!$B$2:$B$5644))</f>
        <v>0</v>
      </c>
    </row>
    <row r="749" spans="1:2">
      <c r="A749" s="11">
        <f>Returns!A749</f>
        <v>0</v>
      </c>
      <c r="B749" s="1">
        <f>ABS(Portfolios!B749-AVERAGE(Portfolios!$B$2:$B$5644))</f>
        <v>0</v>
      </c>
    </row>
    <row r="750" spans="1:2">
      <c r="A750" s="11">
        <f>Returns!A750</f>
        <v>0</v>
      </c>
      <c r="B750" s="1">
        <f>ABS(Portfolios!B750-AVERAGE(Portfolios!$B$2:$B$5644))</f>
        <v>0</v>
      </c>
    </row>
    <row r="751" spans="1:2">
      <c r="A751" s="11">
        <f>Returns!A751</f>
        <v>0</v>
      </c>
      <c r="B751" s="1">
        <f>ABS(Portfolios!B751-AVERAGE(Portfolios!$B$2:$B$5644))</f>
        <v>0</v>
      </c>
    </row>
    <row r="752" spans="1:2">
      <c r="A752" s="11">
        <f>Returns!A752</f>
        <v>0</v>
      </c>
      <c r="B752" s="1">
        <f>ABS(Portfolios!B752-AVERAGE(Portfolios!$B$2:$B$5644))</f>
        <v>0</v>
      </c>
    </row>
    <row r="753" spans="1:2">
      <c r="A753" s="11">
        <f>Returns!A753</f>
        <v>0</v>
      </c>
      <c r="B753" s="1">
        <f>ABS(Portfolios!B753-AVERAGE(Portfolios!$B$2:$B$5644))</f>
        <v>0</v>
      </c>
    </row>
    <row r="754" spans="1:2">
      <c r="A754" s="11">
        <f>Returns!A754</f>
        <v>0</v>
      </c>
      <c r="B754" s="1">
        <f>ABS(Portfolios!B754-AVERAGE(Portfolios!$B$2:$B$5644))</f>
        <v>0</v>
      </c>
    </row>
    <row r="755" spans="1:2">
      <c r="A755" s="11">
        <f>Returns!A755</f>
        <v>0</v>
      </c>
      <c r="B755" s="1">
        <f>ABS(Portfolios!B755-AVERAGE(Portfolios!$B$2:$B$5644))</f>
        <v>0</v>
      </c>
    </row>
    <row r="756" spans="1:2">
      <c r="A756" s="11">
        <f>Returns!A756</f>
        <v>0</v>
      </c>
      <c r="B756" s="1">
        <f>ABS(Portfolios!B756-AVERAGE(Portfolios!$B$2:$B$5644))</f>
        <v>0</v>
      </c>
    </row>
    <row r="757" spans="1:2">
      <c r="A757" s="11">
        <f>Returns!A757</f>
        <v>0</v>
      </c>
      <c r="B757" s="1">
        <f>ABS(Portfolios!B757-AVERAGE(Portfolios!$B$2:$B$5644))</f>
        <v>0</v>
      </c>
    </row>
    <row r="758" spans="1:2">
      <c r="A758" s="11">
        <f>Returns!A758</f>
        <v>0</v>
      </c>
      <c r="B758" s="1">
        <f>ABS(Portfolios!B758-AVERAGE(Portfolios!$B$2:$B$5644))</f>
        <v>0</v>
      </c>
    </row>
    <row r="759" spans="1:2">
      <c r="A759" s="11">
        <f>Returns!A759</f>
        <v>0</v>
      </c>
      <c r="B759" s="1">
        <f>ABS(Portfolios!B759-AVERAGE(Portfolios!$B$2:$B$5644))</f>
        <v>0</v>
      </c>
    </row>
    <row r="760" spans="1:2">
      <c r="A760" s="11">
        <f>Returns!A760</f>
        <v>0</v>
      </c>
      <c r="B760" s="1">
        <f>ABS(Portfolios!B760-AVERAGE(Portfolios!$B$2:$B$5644))</f>
        <v>0</v>
      </c>
    </row>
    <row r="761" spans="1:2">
      <c r="A761" s="11">
        <f>Returns!A761</f>
        <v>0</v>
      </c>
      <c r="B761" s="1">
        <f>ABS(Portfolios!B761-AVERAGE(Portfolios!$B$2:$B$5644))</f>
        <v>0</v>
      </c>
    </row>
    <row r="762" spans="1:2">
      <c r="A762" s="11">
        <f>Returns!A762</f>
        <v>0</v>
      </c>
      <c r="B762" s="1">
        <f>ABS(Portfolios!B762-AVERAGE(Portfolios!$B$2:$B$5644))</f>
        <v>0</v>
      </c>
    </row>
    <row r="763" spans="1:2">
      <c r="A763" s="11">
        <f>Returns!A763</f>
        <v>0</v>
      </c>
      <c r="B763" s="1">
        <f>ABS(Portfolios!B763-AVERAGE(Portfolios!$B$2:$B$5644))</f>
        <v>0</v>
      </c>
    </row>
    <row r="764" spans="1:2">
      <c r="A764" s="11">
        <f>Returns!A764</f>
        <v>0</v>
      </c>
      <c r="B764" s="1">
        <f>ABS(Portfolios!B764-AVERAGE(Portfolios!$B$2:$B$5644))</f>
        <v>0</v>
      </c>
    </row>
    <row r="765" spans="1:2">
      <c r="A765" s="11">
        <f>Returns!A765</f>
        <v>0</v>
      </c>
      <c r="B765" s="1">
        <f>ABS(Portfolios!B765-AVERAGE(Portfolios!$B$2:$B$5644))</f>
        <v>0</v>
      </c>
    </row>
    <row r="766" spans="1:2">
      <c r="A766" s="11">
        <f>Returns!A766</f>
        <v>0</v>
      </c>
      <c r="B766" s="1">
        <f>ABS(Portfolios!B766-AVERAGE(Portfolios!$B$2:$B$5644))</f>
        <v>0</v>
      </c>
    </row>
    <row r="767" spans="1:2">
      <c r="A767" s="11">
        <f>Returns!A767</f>
        <v>0</v>
      </c>
      <c r="B767" s="1">
        <f>ABS(Portfolios!B767-AVERAGE(Portfolios!$B$2:$B$5644))</f>
        <v>0</v>
      </c>
    </row>
    <row r="768" spans="1:2">
      <c r="A768" s="11">
        <f>Returns!A768</f>
        <v>0</v>
      </c>
      <c r="B768" s="1">
        <f>ABS(Portfolios!B768-AVERAGE(Portfolios!$B$2:$B$5644))</f>
        <v>0</v>
      </c>
    </row>
    <row r="769" spans="1:2">
      <c r="A769" s="11">
        <f>Returns!A769</f>
        <v>0</v>
      </c>
      <c r="B769" s="1">
        <f>ABS(Portfolios!B769-AVERAGE(Portfolios!$B$2:$B$5644))</f>
        <v>0</v>
      </c>
    </row>
    <row r="770" spans="1:2">
      <c r="A770" s="11">
        <f>Returns!A770</f>
        <v>0</v>
      </c>
      <c r="B770" s="1">
        <f>ABS(Portfolios!B770-AVERAGE(Portfolios!$B$2:$B$5644))</f>
        <v>0</v>
      </c>
    </row>
    <row r="771" spans="1:2">
      <c r="A771" s="11">
        <f>Returns!A771</f>
        <v>0</v>
      </c>
      <c r="B771" s="1">
        <f>ABS(Portfolios!B771-AVERAGE(Portfolios!$B$2:$B$5644))</f>
        <v>0</v>
      </c>
    </row>
    <row r="772" spans="1:2">
      <c r="A772" s="11">
        <f>Returns!A772</f>
        <v>0</v>
      </c>
      <c r="B772" s="1">
        <f>ABS(Portfolios!B772-AVERAGE(Portfolios!$B$2:$B$5644))</f>
        <v>0</v>
      </c>
    </row>
    <row r="773" spans="1:2">
      <c r="A773" s="11">
        <f>Returns!A773</f>
        <v>0</v>
      </c>
      <c r="B773" s="1">
        <f>ABS(Portfolios!B773-AVERAGE(Portfolios!$B$2:$B$5644))</f>
        <v>0</v>
      </c>
    </row>
    <row r="774" spans="1:2">
      <c r="A774" s="11">
        <f>Returns!A774</f>
        <v>0</v>
      </c>
      <c r="B774" s="1">
        <f>ABS(Portfolios!B774-AVERAGE(Portfolios!$B$2:$B$5644))</f>
        <v>0</v>
      </c>
    </row>
    <row r="775" spans="1:2">
      <c r="A775" s="11">
        <f>Returns!A775</f>
        <v>0</v>
      </c>
      <c r="B775" s="1">
        <f>ABS(Portfolios!B775-AVERAGE(Portfolios!$B$2:$B$5644))</f>
        <v>0</v>
      </c>
    </row>
    <row r="776" spans="1:2">
      <c r="A776" s="11">
        <f>Returns!A776</f>
        <v>0</v>
      </c>
      <c r="B776" s="1">
        <f>ABS(Portfolios!B776-AVERAGE(Portfolios!$B$2:$B$5644))</f>
        <v>0</v>
      </c>
    </row>
    <row r="777" spans="1:2">
      <c r="A777" s="11">
        <f>Returns!A777</f>
        <v>0</v>
      </c>
      <c r="B777" s="1">
        <f>ABS(Portfolios!B777-AVERAGE(Portfolios!$B$2:$B$5644))</f>
        <v>0</v>
      </c>
    </row>
    <row r="778" spans="1:2">
      <c r="A778" s="11">
        <f>Returns!A778</f>
        <v>0</v>
      </c>
      <c r="B778" s="1">
        <f>ABS(Portfolios!B778-AVERAGE(Portfolios!$B$2:$B$5644))</f>
        <v>0</v>
      </c>
    </row>
    <row r="779" spans="1:2">
      <c r="A779" s="11">
        <f>Returns!A779</f>
        <v>0</v>
      </c>
      <c r="B779" s="1">
        <f>ABS(Portfolios!B779-AVERAGE(Portfolios!$B$2:$B$5644))</f>
        <v>0</v>
      </c>
    </row>
    <row r="780" spans="1:2">
      <c r="A780" s="11">
        <f>Returns!A780</f>
        <v>0</v>
      </c>
      <c r="B780" s="1">
        <f>ABS(Portfolios!B780-AVERAGE(Portfolios!$B$2:$B$5644))</f>
        <v>0</v>
      </c>
    </row>
    <row r="781" spans="1:2">
      <c r="A781" s="11">
        <f>Returns!A781</f>
        <v>0</v>
      </c>
      <c r="B781" s="1">
        <f>ABS(Portfolios!B781-AVERAGE(Portfolios!$B$2:$B$5644))</f>
        <v>0</v>
      </c>
    </row>
    <row r="782" spans="1:2">
      <c r="A782" s="11">
        <f>Returns!A782</f>
        <v>0</v>
      </c>
      <c r="B782" s="1">
        <f>ABS(Portfolios!B782-AVERAGE(Portfolios!$B$2:$B$5644))</f>
        <v>0</v>
      </c>
    </row>
    <row r="783" spans="1:2">
      <c r="A783" s="11">
        <f>Returns!A783</f>
        <v>0</v>
      </c>
      <c r="B783" s="1">
        <f>ABS(Portfolios!B783-AVERAGE(Portfolios!$B$2:$B$5644))</f>
        <v>0</v>
      </c>
    </row>
    <row r="784" spans="1:2">
      <c r="A784" s="11">
        <f>Returns!A784</f>
        <v>0</v>
      </c>
      <c r="B784" s="1">
        <f>ABS(Portfolios!B784-AVERAGE(Portfolios!$B$2:$B$5644))</f>
        <v>0</v>
      </c>
    </row>
    <row r="785" spans="1:2">
      <c r="A785" s="11">
        <f>Returns!A785</f>
        <v>0</v>
      </c>
      <c r="B785" s="1">
        <f>ABS(Portfolios!B785-AVERAGE(Portfolios!$B$2:$B$5644))</f>
        <v>0</v>
      </c>
    </row>
    <row r="786" spans="1:2">
      <c r="A786" s="11">
        <f>Returns!A786</f>
        <v>0</v>
      </c>
      <c r="B786" s="1">
        <f>ABS(Portfolios!B786-AVERAGE(Portfolios!$B$2:$B$5644))</f>
        <v>0</v>
      </c>
    </row>
    <row r="787" spans="1:2">
      <c r="A787" s="11">
        <f>Returns!A787</f>
        <v>0</v>
      </c>
      <c r="B787" s="1">
        <f>ABS(Portfolios!B787-AVERAGE(Portfolios!$B$2:$B$5644))</f>
        <v>0</v>
      </c>
    </row>
    <row r="788" spans="1:2">
      <c r="A788" s="11">
        <f>Returns!A788</f>
        <v>0</v>
      </c>
      <c r="B788" s="1">
        <f>ABS(Portfolios!B788-AVERAGE(Portfolios!$B$2:$B$5644))</f>
        <v>0</v>
      </c>
    </row>
    <row r="789" spans="1:2">
      <c r="A789" s="11">
        <f>Returns!A789</f>
        <v>0</v>
      </c>
      <c r="B789" s="1">
        <f>ABS(Portfolios!B789-AVERAGE(Portfolios!$B$2:$B$5644))</f>
        <v>0</v>
      </c>
    </row>
    <row r="790" spans="1:2">
      <c r="A790" s="11">
        <f>Returns!A790</f>
        <v>0</v>
      </c>
      <c r="B790" s="1">
        <f>ABS(Portfolios!B790-AVERAGE(Portfolios!$B$2:$B$5644))</f>
        <v>0</v>
      </c>
    </row>
    <row r="791" spans="1:2">
      <c r="A791" s="11">
        <f>Returns!A791</f>
        <v>0</v>
      </c>
      <c r="B791" s="1">
        <f>ABS(Portfolios!B791-AVERAGE(Portfolios!$B$2:$B$5644))</f>
        <v>0</v>
      </c>
    </row>
    <row r="792" spans="1:2">
      <c r="A792" s="11">
        <f>Returns!A792</f>
        <v>0</v>
      </c>
      <c r="B792" s="1">
        <f>ABS(Portfolios!B792-AVERAGE(Portfolios!$B$2:$B$5644))</f>
        <v>0</v>
      </c>
    </row>
    <row r="793" spans="1:2">
      <c r="A793" s="11">
        <f>Returns!A793</f>
        <v>0</v>
      </c>
      <c r="B793" s="1">
        <f>ABS(Portfolios!B793-AVERAGE(Portfolios!$B$2:$B$5644))</f>
        <v>0</v>
      </c>
    </row>
    <row r="794" spans="1:2">
      <c r="A794" s="11">
        <f>Returns!A794</f>
        <v>0</v>
      </c>
      <c r="B794" s="1">
        <f>ABS(Portfolios!B794-AVERAGE(Portfolios!$B$2:$B$5644))</f>
        <v>0</v>
      </c>
    </row>
    <row r="795" spans="1:2">
      <c r="A795" s="11">
        <f>Returns!A795</f>
        <v>0</v>
      </c>
      <c r="B795" s="1">
        <f>ABS(Portfolios!B795-AVERAGE(Portfolios!$B$2:$B$5644))</f>
        <v>0</v>
      </c>
    </row>
    <row r="796" spans="1:2">
      <c r="A796" s="11">
        <f>Returns!A796</f>
        <v>0</v>
      </c>
      <c r="B796" s="1">
        <f>ABS(Portfolios!B796-AVERAGE(Portfolios!$B$2:$B$5644))</f>
        <v>0</v>
      </c>
    </row>
    <row r="797" spans="1:2">
      <c r="A797" s="11">
        <f>Returns!A797</f>
        <v>0</v>
      </c>
      <c r="B797" s="1">
        <f>ABS(Portfolios!B797-AVERAGE(Portfolios!$B$2:$B$5644))</f>
        <v>0</v>
      </c>
    </row>
    <row r="798" spans="1:2">
      <c r="A798" s="11">
        <f>Returns!A798</f>
        <v>0</v>
      </c>
      <c r="B798" s="1">
        <f>ABS(Portfolios!B798-AVERAGE(Portfolios!$B$2:$B$5644))</f>
        <v>0</v>
      </c>
    </row>
    <row r="799" spans="1:2">
      <c r="A799" s="11">
        <f>Returns!A799</f>
        <v>0</v>
      </c>
      <c r="B799" s="1">
        <f>ABS(Portfolios!B799-AVERAGE(Portfolios!$B$2:$B$5644))</f>
        <v>0</v>
      </c>
    </row>
    <row r="800" spans="1:2">
      <c r="A800" s="11">
        <f>Returns!A800</f>
        <v>0</v>
      </c>
      <c r="B800" s="1">
        <f>ABS(Portfolios!B800-AVERAGE(Portfolios!$B$2:$B$5644))</f>
        <v>0</v>
      </c>
    </row>
    <row r="801" spans="1:2">
      <c r="A801" s="11">
        <f>Returns!A801</f>
        <v>0</v>
      </c>
      <c r="B801" s="1">
        <f>ABS(Portfolios!B801-AVERAGE(Portfolios!$B$2:$B$5644))</f>
        <v>0</v>
      </c>
    </row>
    <row r="802" spans="1:2">
      <c r="A802" s="11">
        <f>Returns!A802</f>
        <v>0</v>
      </c>
      <c r="B802" s="1">
        <f>ABS(Portfolios!B802-AVERAGE(Portfolios!$B$2:$B$5644))</f>
        <v>0</v>
      </c>
    </row>
    <row r="803" spans="1:2">
      <c r="A803" s="11">
        <f>Returns!A803</f>
        <v>0</v>
      </c>
      <c r="B803" s="1">
        <f>ABS(Portfolios!B803-AVERAGE(Portfolios!$B$2:$B$5644))</f>
        <v>0</v>
      </c>
    </row>
    <row r="804" spans="1:2">
      <c r="A804" s="11">
        <f>Returns!A804</f>
        <v>0</v>
      </c>
      <c r="B804" s="1">
        <f>ABS(Portfolios!B804-AVERAGE(Portfolios!$B$2:$B$5644))</f>
        <v>0</v>
      </c>
    </row>
    <row r="805" spans="1:2">
      <c r="A805" s="11">
        <f>Returns!A805</f>
        <v>0</v>
      </c>
      <c r="B805" s="1">
        <f>ABS(Portfolios!B805-AVERAGE(Portfolios!$B$2:$B$5644))</f>
        <v>0</v>
      </c>
    </row>
    <row r="806" spans="1:2">
      <c r="A806" s="11">
        <f>Returns!A806</f>
        <v>0</v>
      </c>
      <c r="B806" s="1">
        <f>ABS(Portfolios!B806-AVERAGE(Portfolios!$B$2:$B$5644))</f>
        <v>0</v>
      </c>
    </row>
    <row r="807" spans="1:2">
      <c r="A807" s="11">
        <f>Returns!A807</f>
        <v>0</v>
      </c>
      <c r="B807" s="1">
        <f>ABS(Portfolios!B807-AVERAGE(Portfolios!$B$2:$B$5644))</f>
        <v>0</v>
      </c>
    </row>
    <row r="808" spans="1:2">
      <c r="A808" s="11">
        <f>Returns!A808</f>
        <v>0</v>
      </c>
      <c r="B808" s="1">
        <f>ABS(Portfolios!B808-AVERAGE(Portfolios!$B$2:$B$5644))</f>
        <v>0</v>
      </c>
    </row>
    <row r="809" spans="1:2">
      <c r="A809" s="11">
        <f>Returns!A809</f>
        <v>0</v>
      </c>
      <c r="B809" s="1">
        <f>ABS(Portfolios!B809-AVERAGE(Portfolios!$B$2:$B$5644))</f>
        <v>0</v>
      </c>
    </row>
    <row r="810" spans="1:2">
      <c r="A810" s="11">
        <f>Returns!A810</f>
        <v>0</v>
      </c>
      <c r="B810" s="1">
        <f>ABS(Portfolios!B810-AVERAGE(Portfolios!$B$2:$B$5644))</f>
        <v>0</v>
      </c>
    </row>
    <row r="811" spans="1:2">
      <c r="A811" s="11">
        <f>Returns!A811</f>
        <v>0</v>
      </c>
      <c r="B811" s="1">
        <f>ABS(Portfolios!B811-AVERAGE(Portfolios!$B$2:$B$5644))</f>
        <v>0</v>
      </c>
    </row>
    <row r="812" spans="1:2">
      <c r="A812" s="11">
        <f>Returns!A812</f>
        <v>0</v>
      </c>
      <c r="B812" s="1">
        <f>ABS(Portfolios!B812-AVERAGE(Portfolios!$B$2:$B$5644))</f>
        <v>0</v>
      </c>
    </row>
    <row r="813" spans="1:2">
      <c r="A813" s="11">
        <f>Returns!A813</f>
        <v>0</v>
      </c>
      <c r="B813" s="1">
        <f>ABS(Portfolios!B813-AVERAGE(Portfolios!$B$2:$B$5644))</f>
        <v>0</v>
      </c>
    </row>
    <row r="814" spans="1:2">
      <c r="A814" s="11">
        <f>Returns!A814</f>
        <v>0</v>
      </c>
      <c r="B814" s="1">
        <f>ABS(Portfolios!B814-AVERAGE(Portfolios!$B$2:$B$5644))</f>
        <v>0</v>
      </c>
    </row>
    <row r="815" spans="1:2">
      <c r="A815" s="11">
        <f>Returns!A815</f>
        <v>0</v>
      </c>
      <c r="B815" s="1">
        <f>ABS(Portfolios!B815-AVERAGE(Portfolios!$B$2:$B$5644))</f>
        <v>0</v>
      </c>
    </row>
    <row r="816" spans="1:2">
      <c r="A816" s="11">
        <f>Returns!A816</f>
        <v>0</v>
      </c>
      <c r="B816" s="1">
        <f>ABS(Portfolios!B816-AVERAGE(Portfolios!$B$2:$B$5644))</f>
        <v>0</v>
      </c>
    </row>
    <row r="817" spans="1:2">
      <c r="A817" s="11">
        <f>Returns!A817</f>
        <v>0</v>
      </c>
      <c r="B817" s="1">
        <f>ABS(Portfolios!B817-AVERAGE(Portfolios!$B$2:$B$5644))</f>
        <v>0</v>
      </c>
    </row>
    <row r="818" spans="1:2">
      <c r="A818" s="11">
        <f>Returns!A818</f>
        <v>0</v>
      </c>
      <c r="B818" s="1">
        <f>ABS(Portfolios!B818-AVERAGE(Portfolios!$B$2:$B$5644))</f>
        <v>0</v>
      </c>
    </row>
    <row r="819" spans="1:2">
      <c r="A819" s="11">
        <f>Returns!A819</f>
        <v>0</v>
      </c>
      <c r="B819" s="1">
        <f>ABS(Portfolios!B819-AVERAGE(Portfolios!$B$2:$B$5644))</f>
        <v>0</v>
      </c>
    </row>
    <row r="820" spans="1:2">
      <c r="A820" s="11">
        <f>Returns!A820</f>
        <v>0</v>
      </c>
      <c r="B820" s="1">
        <f>ABS(Portfolios!B820-AVERAGE(Portfolios!$B$2:$B$5644))</f>
        <v>0</v>
      </c>
    </row>
    <row r="821" spans="1:2">
      <c r="A821" s="11">
        <f>Returns!A821</f>
        <v>0</v>
      </c>
      <c r="B821" s="1">
        <f>ABS(Portfolios!B821-AVERAGE(Portfolios!$B$2:$B$5644))</f>
        <v>0</v>
      </c>
    </row>
    <row r="822" spans="1:2">
      <c r="A822" s="11">
        <f>Returns!A822</f>
        <v>0</v>
      </c>
      <c r="B822" s="1">
        <f>ABS(Portfolios!B822-AVERAGE(Portfolios!$B$2:$B$5644))</f>
        <v>0</v>
      </c>
    </row>
    <row r="823" spans="1:2">
      <c r="A823" s="11">
        <f>Returns!A823</f>
        <v>0</v>
      </c>
      <c r="B823" s="1">
        <f>ABS(Portfolios!B823-AVERAGE(Portfolios!$B$2:$B$5644))</f>
        <v>0</v>
      </c>
    </row>
    <row r="824" spans="1:2">
      <c r="A824" s="11">
        <f>Returns!A824</f>
        <v>0</v>
      </c>
      <c r="B824" s="1">
        <f>ABS(Portfolios!B824-AVERAGE(Portfolios!$B$2:$B$5644))</f>
        <v>0</v>
      </c>
    </row>
    <row r="825" spans="1:2">
      <c r="A825" s="11">
        <f>Returns!A825</f>
        <v>0</v>
      </c>
      <c r="B825" s="1">
        <f>ABS(Portfolios!B825-AVERAGE(Portfolios!$B$2:$B$5644))</f>
        <v>0</v>
      </c>
    </row>
    <row r="826" spans="1:2">
      <c r="A826" s="11">
        <f>Returns!A826</f>
        <v>0</v>
      </c>
      <c r="B826" s="1">
        <f>ABS(Portfolios!B826-AVERAGE(Portfolios!$B$2:$B$5644))</f>
        <v>0</v>
      </c>
    </row>
    <row r="827" spans="1:2">
      <c r="A827" s="11">
        <f>Returns!A827</f>
        <v>0</v>
      </c>
      <c r="B827" s="1">
        <f>ABS(Portfolios!B827-AVERAGE(Portfolios!$B$2:$B$5644))</f>
        <v>0</v>
      </c>
    </row>
    <row r="828" spans="1:2">
      <c r="A828" s="11">
        <f>Returns!A828</f>
        <v>0</v>
      </c>
      <c r="B828" s="1">
        <f>ABS(Portfolios!B828-AVERAGE(Portfolios!$B$2:$B$5644))</f>
        <v>0</v>
      </c>
    </row>
    <row r="829" spans="1:2">
      <c r="A829" s="11">
        <f>Returns!A829</f>
        <v>0</v>
      </c>
      <c r="B829" s="1">
        <f>ABS(Portfolios!B829-AVERAGE(Portfolios!$B$2:$B$5644))</f>
        <v>0</v>
      </c>
    </row>
    <row r="830" spans="1:2">
      <c r="A830" s="11">
        <f>Returns!A830</f>
        <v>0</v>
      </c>
      <c r="B830" s="1">
        <f>ABS(Portfolios!B830-AVERAGE(Portfolios!$B$2:$B$5644))</f>
        <v>0</v>
      </c>
    </row>
    <row r="831" spans="1:2">
      <c r="A831" s="11">
        <f>Returns!A831</f>
        <v>0</v>
      </c>
      <c r="B831" s="1">
        <f>ABS(Portfolios!B831-AVERAGE(Portfolios!$B$2:$B$5644))</f>
        <v>0</v>
      </c>
    </row>
    <row r="832" spans="1:2">
      <c r="A832" s="11">
        <f>Returns!A832</f>
        <v>0</v>
      </c>
      <c r="B832" s="1">
        <f>ABS(Portfolios!B832-AVERAGE(Portfolios!$B$2:$B$5644))</f>
        <v>0</v>
      </c>
    </row>
    <row r="833" spans="1:2">
      <c r="A833" s="11">
        <f>Returns!A833</f>
        <v>0</v>
      </c>
      <c r="B833" s="1">
        <f>ABS(Portfolios!B833-AVERAGE(Portfolios!$B$2:$B$5644))</f>
        <v>0</v>
      </c>
    </row>
    <row r="834" spans="1:2">
      <c r="A834" s="11">
        <f>Returns!A834</f>
        <v>0</v>
      </c>
      <c r="B834" s="1">
        <f>ABS(Portfolios!B834-AVERAGE(Portfolios!$B$2:$B$5644))</f>
        <v>0</v>
      </c>
    </row>
    <row r="835" spans="1:2">
      <c r="A835" s="11">
        <f>Returns!A835</f>
        <v>0</v>
      </c>
      <c r="B835" s="1">
        <f>ABS(Portfolios!B835-AVERAGE(Portfolios!$B$2:$B$5644))</f>
        <v>0</v>
      </c>
    </row>
    <row r="836" spans="1:2">
      <c r="A836" s="11">
        <f>Returns!A836</f>
        <v>0</v>
      </c>
      <c r="B836" s="1">
        <f>ABS(Portfolios!B836-AVERAGE(Portfolios!$B$2:$B$5644))</f>
        <v>0</v>
      </c>
    </row>
    <row r="837" spans="1:2">
      <c r="A837" s="11">
        <f>Returns!A837</f>
        <v>0</v>
      </c>
      <c r="B837" s="1">
        <f>ABS(Portfolios!B837-AVERAGE(Portfolios!$B$2:$B$5644))</f>
        <v>0</v>
      </c>
    </row>
    <row r="838" spans="1:2">
      <c r="A838" s="11">
        <f>Returns!A838</f>
        <v>0</v>
      </c>
      <c r="B838" s="1">
        <f>ABS(Portfolios!B838-AVERAGE(Portfolios!$B$2:$B$5644))</f>
        <v>0</v>
      </c>
    </row>
    <row r="839" spans="1:2">
      <c r="A839" s="11">
        <f>Returns!A839</f>
        <v>0</v>
      </c>
      <c r="B839" s="1">
        <f>ABS(Portfolios!B839-AVERAGE(Portfolios!$B$2:$B$5644))</f>
        <v>0</v>
      </c>
    </row>
    <row r="840" spans="1:2">
      <c r="A840" s="11">
        <f>Returns!A840</f>
        <v>0</v>
      </c>
      <c r="B840" s="1">
        <f>ABS(Portfolios!B840-AVERAGE(Portfolios!$B$2:$B$5644))</f>
        <v>0</v>
      </c>
    </row>
    <row r="841" spans="1:2">
      <c r="A841" s="11">
        <f>Returns!A841</f>
        <v>0</v>
      </c>
      <c r="B841" s="1">
        <f>ABS(Portfolios!B841-AVERAGE(Portfolios!$B$2:$B$5644))</f>
        <v>0</v>
      </c>
    </row>
    <row r="842" spans="1:2">
      <c r="A842" s="11">
        <f>Returns!A842</f>
        <v>0</v>
      </c>
      <c r="B842" s="1">
        <f>ABS(Portfolios!B842-AVERAGE(Portfolios!$B$2:$B$5644))</f>
        <v>0</v>
      </c>
    </row>
    <row r="843" spans="1:2">
      <c r="A843" s="11">
        <f>Returns!A843</f>
        <v>0</v>
      </c>
      <c r="B843" s="1">
        <f>ABS(Portfolios!B843-AVERAGE(Portfolios!$B$2:$B$5644))</f>
        <v>0</v>
      </c>
    </row>
    <row r="844" spans="1:2">
      <c r="A844" s="11">
        <f>Returns!A844</f>
        <v>0</v>
      </c>
      <c r="B844" s="1">
        <f>ABS(Portfolios!B844-AVERAGE(Portfolios!$B$2:$B$5644))</f>
        <v>0</v>
      </c>
    </row>
    <row r="845" spans="1:2">
      <c r="A845" s="11">
        <f>Returns!A845</f>
        <v>0</v>
      </c>
      <c r="B845" s="1">
        <f>ABS(Portfolios!B845-AVERAGE(Portfolios!$B$2:$B$5644))</f>
        <v>0</v>
      </c>
    </row>
    <row r="846" spans="1:2">
      <c r="A846" s="11">
        <f>Returns!A846</f>
        <v>0</v>
      </c>
      <c r="B846" s="1">
        <f>ABS(Portfolios!B846-AVERAGE(Portfolios!$B$2:$B$5644))</f>
        <v>0</v>
      </c>
    </row>
    <row r="847" spans="1:2">
      <c r="A847" s="11">
        <f>Returns!A847</f>
        <v>0</v>
      </c>
      <c r="B847" s="1">
        <f>ABS(Portfolios!B847-AVERAGE(Portfolios!$B$2:$B$5644))</f>
        <v>0</v>
      </c>
    </row>
    <row r="848" spans="1:2">
      <c r="A848" s="11">
        <f>Returns!A848</f>
        <v>0</v>
      </c>
      <c r="B848" s="1">
        <f>ABS(Portfolios!B848-AVERAGE(Portfolios!$B$2:$B$5644))</f>
        <v>0</v>
      </c>
    </row>
    <row r="849" spans="1:2">
      <c r="A849" s="11">
        <f>Returns!A849</f>
        <v>0</v>
      </c>
      <c r="B849" s="1">
        <f>ABS(Portfolios!B849-AVERAGE(Portfolios!$B$2:$B$5644))</f>
        <v>0</v>
      </c>
    </row>
    <row r="850" spans="1:2">
      <c r="A850" s="11">
        <f>Returns!A850</f>
        <v>0</v>
      </c>
      <c r="B850" s="1">
        <f>ABS(Portfolios!B850-AVERAGE(Portfolios!$B$2:$B$5644))</f>
        <v>0</v>
      </c>
    </row>
    <row r="851" spans="1:2">
      <c r="A851" s="11">
        <f>Returns!A851</f>
        <v>0</v>
      </c>
      <c r="B851" s="1">
        <f>ABS(Portfolios!B851-AVERAGE(Portfolios!$B$2:$B$5644))</f>
        <v>0</v>
      </c>
    </row>
    <row r="852" spans="1:2">
      <c r="A852" s="11">
        <f>Returns!A852</f>
        <v>0</v>
      </c>
      <c r="B852" s="1">
        <f>ABS(Portfolios!B852-AVERAGE(Portfolios!$B$2:$B$5644))</f>
        <v>0</v>
      </c>
    </row>
    <row r="853" spans="1:2">
      <c r="A853" s="11">
        <f>Returns!A853</f>
        <v>0</v>
      </c>
      <c r="B853" s="1">
        <f>ABS(Portfolios!B853-AVERAGE(Portfolios!$B$2:$B$5644))</f>
        <v>0</v>
      </c>
    </row>
    <row r="854" spans="1:2">
      <c r="A854" s="11">
        <f>Returns!A854</f>
        <v>0</v>
      </c>
      <c r="B854" s="1">
        <f>ABS(Portfolios!B854-AVERAGE(Portfolios!$B$2:$B$5644))</f>
        <v>0</v>
      </c>
    </row>
    <row r="855" spans="1:2">
      <c r="A855" s="11">
        <f>Returns!A855</f>
        <v>0</v>
      </c>
      <c r="B855" s="1">
        <f>ABS(Portfolios!B855-AVERAGE(Portfolios!$B$2:$B$5644))</f>
        <v>0</v>
      </c>
    </row>
    <row r="856" spans="1:2">
      <c r="A856" s="11">
        <f>Returns!A856</f>
        <v>0</v>
      </c>
      <c r="B856" s="1">
        <f>ABS(Portfolios!B856-AVERAGE(Portfolios!$B$2:$B$5644))</f>
        <v>0</v>
      </c>
    </row>
    <row r="857" spans="1:2">
      <c r="A857" s="11">
        <f>Returns!A857</f>
        <v>0</v>
      </c>
      <c r="B857" s="1">
        <f>ABS(Portfolios!B857-AVERAGE(Portfolios!$B$2:$B$5644))</f>
        <v>0</v>
      </c>
    </row>
    <row r="858" spans="1:2">
      <c r="A858" s="11">
        <f>Returns!A858</f>
        <v>0</v>
      </c>
      <c r="B858" s="1">
        <f>ABS(Portfolios!B858-AVERAGE(Portfolios!$B$2:$B$5644))</f>
        <v>0</v>
      </c>
    </row>
    <row r="859" spans="1:2">
      <c r="A859" s="11">
        <f>Returns!A859</f>
        <v>0</v>
      </c>
      <c r="B859" s="1">
        <f>ABS(Portfolios!B859-AVERAGE(Portfolios!$B$2:$B$5644))</f>
        <v>0</v>
      </c>
    </row>
    <row r="860" spans="1:2">
      <c r="A860" s="11">
        <f>Returns!A860</f>
        <v>0</v>
      </c>
      <c r="B860" s="1">
        <f>ABS(Portfolios!B860-AVERAGE(Portfolios!$B$2:$B$5644))</f>
        <v>0</v>
      </c>
    </row>
    <row r="861" spans="1:2">
      <c r="A861" s="11">
        <f>Returns!A861</f>
        <v>0</v>
      </c>
      <c r="B861" s="1">
        <f>ABS(Portfolios!B861-AVERAGE(Portfolios!$B$2:$B$5644))</f>
        <v>0</v>
      </c>
    </row>
    <row r="862" spans="1:2">
      <c r="A862" s="11">
        <f>Returns!A862</f>
        <v>0</v>
      </c>
      <c r="B862" s="1">
        <f>ABS(Portfolios!B862-AVERAGE(Portfolios!$B$2:$B$5644))</f>
        <v>0</v>
      </c>
    </row>
    <row r="863" spans="1:2">
      <c r="A863" s="11">
        <f>Returns!A863</f>
        <v>0</v>
      </c>
      <c r="B863" s="1">
        <f>ABS(Portfolios!B863-AVERAGE(Portfolios!$B$2:$B$5644))</f>
        <v>0</v>
      </c>
    </row>
    <row r="864" spans="1:2">
      <c r="A864" s="11">
        <f>Returns!A864</f>
        <v>0</v>
      </c>
      <c r="B864" s="1">
        <f>ABS(Portfolios!B864-AVERAGE(Portfolios!$B$2:$B$5644))</f>
        <v>0</v>
      </c>
    </row>
    <row r="865" spans="1:2">
      <c r="A865" s="11">
        <f>Returns!A865</f>
        <v>0</v>
      </c>
      <c r="B865" s="1">
        <f>ABS(Portfolios!B865-AVERAGE(Portfolios!$B$2:$B$5644))</f>
        <v>0</v>
      </c>
    </row>
    <row r="866" spans="1:2">
      <c r="A866" s="11">
        <f>Returns!A866</f>
        <v>0</v>
      </c>
      <c r="B866" s="1">
        <f>ABS(Portfolios!B866-AVERAGE(Portfolios!$B$2:$B$5644))</f>
        <v>0</v>
      </c>
    </row>
    <row r="867" spans="1:2">
      <c r="A867" s="11">
        <f>Returns!A867</f>
        <v>0</v>
      </c>
      <c r="B867" s="1">
        <f>ABS(Portfolios!B867-AVERAGE(Portfolios!$B$2:$B$5644))</f>
        <v>0</v>
      </c>
    </row>
    <row r="868" spans="1:2">
      <c r="A868" s="11">
        <f>Returns!A868</f>
        <v>0</v>
      </c>
      <c r="B868" s="1">
        <f>ABS(Portfolios!B868-AVERAGE(Portfolios!$B$2:$B$5644))</f>
        <v>0</v>
      </c>
    </row>
    <row r="869" spans="1:2">
      <c r="A869" s="11">
        <f>Returns!A869</f>
        <v>0</v>
      </c>
      <c r="B869" s="1">
        <f>ABS(Portfolios!B869-AVERAGE(Portfolios!$B$2:$B$5644))</f>
        <v>0</v>
      </c>
    </row>
    <row r="870" spans="1:2">
      <c r="A870" s="11">
        <f>Returns!A870</f>
        <v>0</v>
      </c>
      <c r="B870" s="1">
        <f>ABS(Portfolios!B870-AVERAGE(Portfolios!$B$2:$B$5644))</f>
        <v>0</v>
      </c>
    </row>
    <row r="871" spans="1:2">
      <c r="A871" s="11">
        <f>Returns!A871</f>
        <v>0</v>
      </c>
      <c r="B871" s="1">
        <f>ABS(Portfolios!B871-AVERAGE(Portfolios!$B$2:$B$5644))</f>
        <v>0</v>
      </c>
    </row>
    <row r="872" spans="1:2">
      <c r="A872" s="11">
        <f>Returns!A872</f>
        <v>0</v>
      </c>
      <c r="B872" s="1">
        <f>ABS(Portfolios!B872-AVERAGE(Portfolios!$B$2:$B$5644))</f>
        <v>0</v>
      </c>
    </row>
    <row r="873" spans="1:2">
      <c r="A873" s="11">
        <f>Returns!A873</f>
        <v>0</v>
      </c>
      <c r="B873" s="1">
        <f>ABS(Portfolios!B873-AVERAGE(Portfolios!$B$2:$B$5644))</f>
        <v>0</v>
      </c>
    </row>
    <row r="874" spans="1:2">
      <c r="A874" s="11">
        <f>Returns!A874</f>
        <v>0</v>
      </c>
      <c r="B874" s="1">
        <f>ABS(Portfolios!B874-AVERAGE(Portfolios!$B$2:$B$5644))</f>
        <v>0</v>
      </c>
    </row>
    <row r="875" spans="1:2">
      <c r="A875" s="11">
        <f>Returns!A875</f>
        <v>0</v>
      </c>
      <c r="B875" s="1">
        <f>ABS(Portfolios!B875-AVERAGE(Portfolios!$B$2:$B$5644))</f>
        <v>0</v>
      </c>
    </row>
    <row r="876" spans="1:2">
      <c r="A876" s="11">
        <f>Returns!A876</f>
        <v>0</v>
      </c>
      <c r="B876" s="1">
        <f>ABS(Portfolios!B876-AVERAGE(Portfolios!$B$2:$B$5644))</f>
        <v>0</v>
      </c>
    </row>
    <row r="877" spans="1:2">
      <c r="A877" s="11">
        <f>Returns!A877</f>
        <v>0</v>
      </c>
      <c r="B877" s="1">
        <f>ABS(Portfolios!B877-AVERAGE(Portfolios!$B$2:$B$5644))</f>
        <v>0</v>
      </c>
    </row>
    <row r="878" spans="1:2">
      <c r="A878" s="11">
        <f>Returns!A878</f>
        <v>0</v>
      </c>
      <c r="B878" s="1">
        <f>ABS(Portfolios!B878-AVERAGE(Portfolios!$B$2:$B$5644))</f>
        <v>0</v>
      </c>
    </row>
    <row r="879" spans="1:2">
      <c r="A879" s="11">
        <f>Returns!A879</f>
        <v>0</v>
      </c>
      <c r="B879" s="1">
        <f>ABS(Portfolios!B879-AVERAGE(Portfolios!$B$2:$B$5644))</f>
        <v>0</v>
      </c>
    </row>
    <row r="880" spans="1:2">
      <c r="A880" s="11">
        <f>Returns!A880</f>
        <v>0</v>
      </c>
      <c r="B880" s="1">
        <f>ABS(Portfolios!B880-AVERAGE(Portfolios!$B$2:$B$5644))</f>
        <v>0</v>
      </c>
    </row>
    <row r="881" spans="1:2">
      <c r="A881" s="11">
        <f>Returns!A881</f>
        <v>0</v>
      </c>
      <c r="B881" s="1">
        <f>ABS(Portfolios!B881-AVERAGE(Portfolios!$B$2:$B$5644))</f>
        <v>0</v>
      </c>
    </row>
    <row r="882" spans="1:2">
      <c r="A882" s="11">
        <f>Returns!A882</f>
        <v>0</v>
      </c>
      <c r="B882" s="1">
        <f>ABS(Portfolios!B882-AVERAGE(Portfolios!$B$2:$B$5644))</f>
        <v>0</v>
      </c>
    </row>
    <row r="883" spans="1:2">
      <c r="A883" s="11">
        <f>Returns!A883</f>
        <v>0</v>
      </c>
      <c r="B883" s="1">
        <f>ABS(Portfolios!B883-AVERAGE(Portfolios!$B$2:$B$5644))</f>
        <v>0</v>
      </c>
    </row>
    <row r="884" spans="1:2">
      <c r="A884" s="11">
        <f>Returns!A884</f>
        <v>0</v>
      </c>
      <c r="B884" s="1">
        <f>ABS(Portfolios!B884-AVERAGE(Portfolios!$B$2:$B$5644))</f>
        <v>0</v>
      </c>
    </row>
    <row r="885" spans="1:2">
      <c r="A885" s="11">
        <f>Returns!A885</f>
        <v>0</v>
      </c>
      <c r="B885" s="1">
        <f>ABS(Portfolios!B885-AVERAGE(Portfolios!$B$2:$B$5644))</f>
        <v>0</v>
      </c>
    </row>
    <row r="886" spans="1:2">
      <c r="A886" s="11">
        <f>Returns!A886</f>
        <v>0</v>
      </c>
      <c r="B886" s="1">
        <f>ABS(Portfolios!B886-AVERAGE(Portfolios!$B$2:$B$5644))</f>
        <v>0</v>
      </c>
    </row>
    <row r="887" spans="1:2">
      <c r="A887" s="11">
        <f>Returns!A887</f>
        <v>0</v>
      </c>
      <c r="B887" s="1">
        <f>ABS(Portfolios!B887-AVERAGE(Portfolios!$B$2:$B$5644))</f>
        <v>0</v>
      </c>
    </row>
    <row r="888" spans="1:2">
      <c r="A888" s="11">
        <f>Returns!A888</f>
        <v>0</v>
      </c>
      <c r="B888" s="1">
        <f>ABS(Portfolios!B888-AVERAGE(Portfolios!$B$2:$B$5644))</f>
        <v>0</v>
      </c>
    </row>
    <row r="889" spans="1:2">
      <c r="A889" s="11">
        <f>Returns!A889</f>
        <v>0</v>
      </c>
      <c r="B889" s="1">
        <f>ABS(Portfolios!B889-AVERAGE(Portfolios!$B$2:$B$5644))</f>
        <v>0</v>
      </c>
    </row>
    <row r="890" spans="1:2">
      <c r="A890" s="11">
        <f>Returns!A890</f>
        <v>0</v>
      </c>
      <c r="B890" s="1">
        <f>ABS(Portfolios!B890-AVERAGE(Portfolios!$B$2:$B$5644))</f>
        <v>0</v>
      </c>
    </row>
    <row r="891" spans="1:2">
      <c r="A891" s="11">
        <f>Returns!A891</f>
        <v>0</v>
      </c>
      <c r="B891" s="1">
        <f>ABS(Portfolios!B891-AVERAGE(Portfolios!$B$2:$B$5644))</f>
        <v>0</v>
      </c>
    </row>
    <row r="892" spans="1:2">
      <c r="A892" s="11">
        <f>Returns!A892</f>
        <v>0</v>
      </c>
      <c r="B892" s="1">
        <f>ABS(Portfolios!B892-AVERAGE(Portfolios!$B$2:$B$5644))</f>
        <v>0</v>
      </c>
    </row>
    <row r="893" spans="1:2">
      <c r="A893" s="11">
        <f>Returns!A893</f>
        <v>0</v>
      </c>
      <c r="B893" s="1">
        <f>ABS(Portfolios!B893-AVERAGE(Portfolios!$B$2:$B$5644))</f>
        <v>0</v>
      </c>
    </row>
    <row r="894" spans="1:2">
      <c r="A894" s="11">
        <f>Returns!A894</f>
        <v>0</v>
      </c>
      <c r="B894" s="1">
        <f>ABS(Portfolios!B894-AVERAGE(Portfolios!$B$2:$B$5644))</f>
        <v>0</v>
      </c>
    </row>
    <row r="895" spans="1:2">
      <c r="A895" s="11">
        <f>Returns!A895</f>
        <v>0</v>
      </c>
      <c r="B895" s="1">
        <f>ABS(Portfolios!B895-AVERAGE(Portfolios!$B$2:$B$5644))</f>
        <v>0</v>
      </c>
    </row>
    <row r="896" spans="1:2">
      <c r="A896" s="11">
        <f>Returns!A896</f>
        <v>0</v>
      </c>
      <c r="B896" s="1">
        <f>ABS(Portfolios!B896-AVERAGE(Portfolios!$B$2:$B$5644))</f>
        <v>0</v>
      </c>
    </row>
    <row r="897" spans="1:2">
      <c r="A897" s="11">
        <f>Returns!A897</f>
        <v>0</v>
      </c>
      <c r="B897" s="1">
        <f>ABS(Portfolios!B897-AVERAGE(Portfolios!$B$2:$B$5644))</f>
        <v>0</v>
      </c>
    </row>
    <row r="898" spans="1:2">
      <c r="A898" s="11">
        <f>Returns!A898</f>
        <v>0</v>
      </c>
      <c r="B898" s="1">
        <f>ABS(Portfolios!B898-AVERAGE(Portfolios!$B$2:$B$5644))</f>
        <v>0</v>
      </c>
    </row>
    <row r="899" spans="1:2">
      <c r="A899" s="11">
        <f>Returns!A899</f>
        <v>0</v>
      </c>
      <c r="B899" s="1">
        <f>ABS(Portfolios!B899-AVERAGE(Portfolios!$B$2:$B$5644))</f>
        <v>0</v>
      </c>
    </row>
    <row r="900" spans="1:2">
      <c r="A900" s="11">
        <f>Returns!A900</f>
        <v>0</v>
      </c>
      <c r="B900" s="1">
        <f>ABS(Portfolios!B900-AVERAGE(Portfolios!$B$2:$B$5644))</f>
        <v>0</v>
      </c>
    </row>
    <row r="901" spans="1:2">
      <c r="A901" s="11">
        <f>Returns!A901</f>
        <v>0</v>
      </c>
      <c r="B901" s="1">
        <f>ABS(Portfolios!B901-AVERAGE(Portfolios!$B$2:$B$5644))</f>
        <v>0</v>
      </c>
    </row>
    <row r="902" spans="1:2">
      <c r="A902" s="11">
        <f>Returns!A902</f>
        <v>0</v>
      </c>
      <c r="B902" s="1">
        <f>ABS(Portfolios!B902-AVERAGE(Portfolios!$B$2:$B$5644))</f>
        <v>0</v>
      </c>
    </row>
    <row r="903" spans="1:2">
      <c r="A903" s="11">
        <f>Returns!A903</f>
        <v>0</v>
      </c>
      <c r="B903" s="1">
        <f>ABS(Portfolios!B903-AVERAGE(Portfolios!$B$2:$B$5644))</f>
        <v>0</v>
      </c>
    </row>
    <row r="904" spans="1:2">
      <c r="A904" s="11">
        <f>Returns!A904</f>
        <v>0</v>
      </c>
      <c r="B904" s="1">
        <f>ABS(Portfolios!B904-AVERAGE(Portfolios!$B$2:$B$5644))</f>
        <v>0</v>
      </c>
    </row>
    <row r="905" spans="1:2">
      <c r="A905" s="11">
        <f>Returns!A905</f>
        <v>0</v>
      </c>
      <c r="B905" s="1">
        <f>ABS(Portfolios!B905-AVERAGE(Portfolios!$B$2:$B$5644))</f>
        <v>0</v>
      </c>
    </row>
    <row r="906" spans="1:2">
      <c r="A906" s="11">
        <f>Returns!A906</f>
        <v>0</v>
      </c>
      <c r="B906" s="1">
        <f>ABS(Portfolios!B906-AVERAGE(Portfolios!$B$2:$B$5644))</f>
        <v>0</v>
      </c>
    </row>
    <row r="907" spans="1:2">
      <c r="A907" s="11">
        <f>Returns!A907</f>
        <v>0</v>
      </c>
      <c r="B907" s="1">
        <f>ABS(Portfolios!B907-AVERAGE(Portfolios!$B$2:$B$5644))</f>
        <v>0</v>
      </c>
    </row>
    <row r="908" spans="1:2">
      <c r="A908" s="11">
        <f>Returns!A908</f>
        <v>0</v>
      </c>
      <c r="B908" s="1">
        <f>ABS(Portfolios!B908-AVERAGE(Portfolios!$B$2:$B$5644))</f>
        <v>0</v>
      </c>
    </row>
    <row r="909" spans="1:2">
      <c r="A909" s="11">
        <f>Returns!A909</f>
        <v>0</v>
      </c>
      <c r="B909" s="1">
        <f>ABS(Portfolios!B909-AVERAGE(Portfolios!$B$2:$B$5644))</f>
        <v>0</v>
      </c>
    </row>
    <row r="910" spans="1:2">
      <c r="A910" s="11">
        <f>Returns!A910</f>
        <v>0</v>
      </c>
      <c r="B910" s="1">
        <f>ABS(Portfolios!B910-AVERAGE(Portfolios!$B$2:$B$5644))</f>
        <v>0</v>
      </c>
    </row>
    <row r="911" spans="1:2">
      <c r="A911" s="11">
        <f>Returns!A911</f>
        <v>0</v>
      </c>
      <c r="B911" s="1">
        <f>ABS(Portfolios!B911-AVERAGE(Portfolios!$B$2:$B$5644))</f>
        <v>0</v>
      </c>
    </row>
    <row r="912" spans="1:2">
      <c r="A912" s="11">
        <f>Returns!A912</f>
        <v>0</v>
      </c>
      <c r="B912" s="1">
        <f>ABS(Portfolios!B912-AVERAGE(Portfolios!$B$2:$B$5644))</f>
        <v>0</v>
      </c>
    </row>
    <row r="913" spans="1:2">
      <c r="A913" s="11">
        <f>Returns!A913</f>
        <v>0</v>
      </c>
      <c r="B913" s="1">
        <f>ABS(Portfolios!B913-AVERAGE(Portfolios!$B$2:$B$5644))</f>
        <v>0</v>
      </c>
    </row>
    <row r="914" spans="1:2">
      <c r="A914" s="11">
        <f>Returns!A914</f>
        <v>0</v>
      </c>
      <c r="B914" s="1">
        <f>ABS(Portfolios!B914-AVERAGE(Portfolios!$B$2:$B$5644))</f>
        <v>0</v>
      </c>
    </row>
    <row r="915" spans="1:2">
      <c r="A915" s="11">
        <f>Returns!A915</f>
        <v>0</v>
      </c>
      <c r="B915" s="1">
        <f>ABS(Portfolios!B915-AVERAGE(Portfolios!$B$2:$B$5644))</f>
        <v>0</v>
      </c>
    </row>
    <row r="916" spans="1:2">
      <c r="A916" s="11">
        <f>Returns!A916</f>
        <v>0</v>
      </c>
      <c r="B916" s="1">
        <f>ABS(Portfolios!B916-AVERAGE(Portfolios!$B$2:$B$5644))</f>
        <v>0</v>
      </c>
    </row>
    <row r="917" spans="1:2">
      <c r="A917" s="11">
        <f>Returns!A917</f>
        <v>0</v>
      </c>
      <c r="B917" s="1">
        <f>ABS(Portfolios!B917-AVERAGE(Portfolios!$B$2:$B$5644))</f>
        <v>0</v>
      </c>
    </row>
    <row r="918" spans="1:2">
      <c r="A918" s="11">
        <f>Returns!A918</f>
        <v>0</v>
      </c>
      <c r="B918" s="1">
        <f>ABS(Portfolios!B918-AVERAGE(Portfolios!$B$2:$B$5644))</f>
        <v>0</v>
      </c>
    </row>
    <row r="919" spans="1:2">
      <c r="A919" s="11">
        <f>Returns!A919</f>
        <v>0</v>
      </c>
      <c r="B919" s="1">
        <f>ABS(Portfolios!B919-AVERAGE(Portfolios!$B$2:$B$5644))</f>
        <v>0</v>
      </c>
    </row>
    <row r="920" spans="1:2">
      <c r="A920" s="11">
        <f>Returns!A920</f>
        <v>0</v>
      </c>
      <c r="B920" s="1">
        <f>ABS(Portfolios!B920-AVERAGE(Portfolios!$B$2:$B$5644))</f>
        <v>0</v>
      </c>
    </row>
    <row r="921" spans="1:2">
      <c r="A921" s="11">
        <f>Returns!A921</f>
        <v>0</v>
      </c>
      <c r="B921" s="1">
        <f>ABS(Portfolios!B921-AVERAGE(Portfolios!$B$2:$B$5644))</f>
        <v>0</v>
      </c>
    </row>
    <row r="922" spans="1:2">
      <c r="A922" s="11">
        <f>Returns!A922</f>
        <v>0</v>
      </c>
      <c r="B922" s="1">
        <f>ABS(Portfolios!B922-AVERAGE(Portfolios!$B$2:$B$5644))</f>
        <v>0</v>
      </c>
    </row>
    <row r="923" spans="1:2">
      <c r="A923" s="11">
        <f>Returns!A923</f>
        <v>0</v>
      </c>
      <c r="B923" s="1">
        <f>ABS(Portfolios!B923-AVERAGE(Portfolios!$B$2:$B$5644))</f>
        <v>0</v>
      </c>
    </row>
    <row r="924" spans="1:2">
      <c r="A924" s="11">
        <f>Returns!A924</f>
        <v>0</v>
      </c>
      <c r="B924" s="1">
        <f>ABS(Portfolios!B924-AVERAGE(Portfolios!$B$2:$B$5644))</f>
        <v>0</v>
      </c>
    </row>
    <row r="925" spans="1:2">
      <c r="A925" s="11">
        <f>Returns!A925</f>
        <v>0</v>
      </c>
      <c r="B925" s="1">
        <f>ABS(Portfolios!B925-AVERAGE(Portfolios!$B$2:$B$5644))</f>
        <v>0</v>
      </c>
    </row>
    <row r="926" spans="1:2">
      <c r="A926" s="11">
        <f>Returns!A926</f>
        <v>0</v>
      </c>
      <c r="B926" s="1">
        <f>ABS(Portfolios!B926-AVERAGE(Portfolios!$B$2:$B$5644))</f>
        <v>0</v>
      </c>
    </row>
    <row r="927" spans="1:2">
      <c r="A927" s="11">
        <f>Returns!A927</f>
        <v>0</v>
      </c>
      <c r="B927" s="1">
        <f>ABS(Portfolios!B927-AVERAGE(Portfolios!$B$2:$B$5644))</f>
        <v>0</v>
      </c>
    </row>
    <row r="928" spans="1:2">
      <c r="A928" s="11">
        <f>Returns!A928</f>
        <v>0</v>
      </c>
      <c r="B928" s="1">
        <f>ABS(Portfolios!B928-AVERAGE(Portfolios!$B$2:$B$5644))</f>
        <v>0</v>
      </c>
    </row>
    <row r="929" spans="1:2">
      <c r="A929" s="11">
        <f>Returns!A929</f>
        <v>0</v>
      </c>
      <c r="B929" s="1">
        <f>ABS(Portfolios!B929-AVERAGE(Portfolios!$B$2:$B$5644))</f>
        <v>0</v>
      </c>
    </row>
    <row r="930" spans="1:2">
      <c r="A930" s="11">
        <f>Returns!A930</f>
        <v>0</v>
      </c>
      <c r="B930" s="1">
        <f>ABS(Portfolios!B930-AVERAGE(Portfolios!$B$2:$B$5644))</f>
        <v>0</v>
      </c>
    </row>
    <row r="931" spans="1:2">
      <c r="A931" s="11">
        <f>Returns!A931</f>
        <v>0</v>
      </c>
      <c r="B931" s="1">
        <f>ABS(Portfolios!B931-AVERAGE(Portfolios!$B$2:$B$5644))</f>
        <v>0</v>
      </c>
    </row>
    <row r="932" spans="1:2">
      <c r="A932" s="11">
        <f>Returns!A932</f>
        <v>0</v>
      </c>
      <c r="B932" s="1">
        <f>ABS(Portfolios!B932-AVERAGE(Portfolios!$B$2:$B$5644))</f>
        <v>0</v>
      </c>
    </row>
    <row r="933" spans="1:2">
      <c r="A933" s="11">
        <f>Returns!A933</f>
        <v>0</v>
      </c>
      <c r="B933" s="1">
        <f>ABS(Portfolios!B933-AVERAGE(Portfolios!$B$2:$B$5644))</f>
        <v>0</v>
      </c>
    </row>
    <row r="934" spans="1:2">
      <c r="A934" s="11">
        <f>Returns!A934</f>
        <v>0</v>
      </c>
      <c r="B934" s="1">
        <f>ABS(Portfolios!B934-AVERAGE(Portfolios!$B$2:$B$5644))</f>
        <v>0</v>
      </c>
    </row>
    <row r="935" spans="1:2">
      <c r="A935" s="11">
        <f>Returns!A935</f>
        <v>0</v>
      </c>
      <c r="B935" s="1">
        <f>ABS(Portfolios!B935-AVERAGE(Portfolios!$B$2:$B$5644))</f>
        <v>0</v>
      </c>
    </row>
    <row r="936" spans="1:2">
      <c r="A936" s="11">
        <f>Returns!A936</f>
        <v>0</v>
      </c>
      <c r="B936" s="1">
        <f>ABS(Portfolios!B936-AVERAGE(Portfolios!$B$2:$B$5644))</f>
        <v>0</v>
      </c>
    </row>
    <row r="937" spans="1:2">
      <c r="A937" s="11">
        <f>Returns!A937</f>
        <v>0</v>
      </c>
      <c r="B937" s="1">
        <f>ABS(Portfolios!B937-AVERAGE(Portfolios!$B$2:$B$5644))</f>
        <v>0</v>
      </c>
    </row>
    <row r="938" spans="1:2">
      <c r="A938" s="11">
        <f>Returns!A938</f>
        <v>0</v>
      </c>
      <c r="B938" s="1">
        <f>ABS(Portfolios!B938-AVERAGE(Portfolios!$B$2:$B$5644))</f>
        <v>0</v>
      </c>
    </row>
    <row r="939" spans="1:2">
      <c r="A939" s="11">
        <f>Returns!A939</f>
        <v>0</v>
      </c>
      <c r="B939" s="1">
        <f>ABS(Portfolios!B939-AVERAGE(Portfolios!$B$2:$B$5644))</f>
        <v>0</v>
      </c>
    </row>
    <row r="940" spans="1:2">
      <c r="A940" s="11">
        <f>Returns!A940</f>
        <v>0</v>
      </c>
      <c r="B940" s="1">
        <f>ABS(Portfolios!B940-AVERAGE(Portfolios!$B$2:$B$5644))</f>
        <v>0</v>
      </c>
    </row>
    <row r="941" spans="1:2">
      <c r="A941" s="11">
        <f>Returns!A941</f>
        <v>0</v>
      </c>
      <c r="B941" s="1">
        <f>ABS(Portfolios!B941-AVERAGE(Portfolios!$B$2:$B$5644))</f>
        <v>0</v>
      </c>
    </row>
    <row r="942" spans="1:2">
      <c r="A942" s="11">
        <f>Returns!A942</f>
        <v>0</v>
      </c>
      <c r="B942" s="1">
        <f>ABS(Portfolios!B942-AVERAGE(Portfolios!$B$2:$B$5644))</f>
        <v>0</v>
      </c>
    </row>
    <row r="943" spans="1:2">
      <c r="A943" s="11">
        <f>Returns!A943</f>
        <v>0</v>
      </c>
      <c r="B943" s="1">
        <f>ABS(Portfolios!B943-AVERAGE(Portfolios!$B$2:$B$5644))</f>
        <v>0</v>
      </c>
    </row>
    <row r="944" spans="1:2">
      <c r="A944" s="11">
        <f>Returns!A944</f>
        <v>0</v>
      </c>
      <c r="B944" s="1">
        <f>ABS(Portfolios!B944-AVERAGE(Portfolios!$B$2:$B$5644))</f>
        <v>0</v>
      </c>
    </row>
    <row r="945" spans="1:2">
      <c r="A945" s="11">
        <f>Returns!A945</f>
        <v>0</v>
      </c>
      <c r="B945" s="1">
        <f>ABS(Portfolios!B945-AVERAGE(Portfolios!$B$2:$B$5644))</f>
        <v>0</v>
      </c>
    </row>
    <row r="946" spans="1:2">
      <c r="A946" s="11">
        <f>Returns!A946</f>
        <v>0</v>
      </c>
      <c r="B946" s="1">
        <f>ABS(Portfolios!B946-AVERAGE(Portfolios!$B$2:$B$5644))</f>
        <v>0</v>
      </c>
    </row>
    <row r="947" spans="1:2">
      <c r="A947" s="11">
        <f>Returns!A947</f>
        <v>0</v>
      </c>
      <c r="B947" s="1">
        <f>ABS(Portfolios!B947-AVERAGE(Portfolios!$B$2:$B$5644))</f>
        <v>0</v>
      </c>
    </row>
    <row r="948" spans="1:2">
      <c r="A948" s="11">
        <f>Returns!A948</f>
        <v>0</v>
      </c>
      <c r="B948" s="1">
        <f>ABS(Portfolios!B948-AVERAGE(Portfolios!$B$2:$B$5644))</f>
        <v>0</v>
      </c>
    </row>
    <row r="949" spans="1:2">
      <c r="A949" s="11">
        <f>Returns!A949</f>
        <v>0</v>
      </c>
      <c r="B949" s="1">
        <f>ABS(Portfolios!B949-AVERAGE(Portfolios!$B$2:$B$5644))</f>
        <v>0</v>
      </c>
    </row>
    <row r="950" spans="1:2">
      <c r="A950" s="11">
        <f>Returns!A950</f>
        <v>0</v>
      </c>
      <c r="B950" s="1">
        <f>ABS(Portfolios!B950-AVERAGE(Portfolios!$B$2:$B$5644))</f>
        <v>0</v>
      </c>
    </row>
    <row r="951" spans="1:2">
      <c r="A951" s="11">
        <f>Returns!A951</f>
        <v>0</v>
      </c>
      <c r="B951" s="1">
        <f>ABS(Portfolios!B951-AVERAGE(Portfolios!$B$2:$B$5644))</f>
        <v>0</v>
      </c>
    </row>
    <row r="952" spans="1:2">
      <c r="A952" s="11">
        <f>Returns!A952</f>
        <v>0</v>
      </c>
      <c r="B952" s="1">
        <f>ABS(Portfolios!B952-AVERAGE(Portfolios!$B$2:$B$5644))</f>
        <v>0</v>
      </c>
    </row>
    <row r="953" spans="1:2">
      <c r="A953" s="11">
        <f>Returns!A953</f>
        <v>0</v>
      </c>
      <c r="B953" s="1">
        <f>ABS(Portfolios!B953-AVERAGE(Portfolios!$B$2:$B$5644))</f>
        <v>0</v>
      </c>
    </row>
    <row r="954" spans="1:2">
      <c r="A954" s="11">
        <f>Returns!A954</f>
        <v>0</v>
      </c>
      <c r="B954" s="1">
        <f>ABS(Portfolios!B954-AVERAGE(Portfolios!$B$2:$B$5644))</f>
        <v>0</v>
      </c>
    </row>
    <row r="955" spans="1:2">
      <c r="A955" s="11">
        <f>Returns!A955</f>
        <v>0</v>
      </c>
      <c r="B955" s="1">
        <f>ABS(Portfolios!B955-AVERAGE(Portfolios!$B$2:$B$5644))</f>
        <v>0</v>
      </c>
    </row>
    <row r="956" spans="1:2">
      <c r="A956" s="11">
        <f>Returns!A956</f>
        <v>0</v>
      </c>
      <c r="B956" s="1">
        <f>ABS(Portfolios!B956-AVERAGE(Portfolios!$B$2:$B$5644))</f>
        <v>0</v>
      </c>
    </row>
    <row r="957" spans="1:2">
      <c r="A957" s="11">
        <f>Returns!A957</f>
        <v>0</v>
      </c>
      <c r="B957" s="1">
        <f>ABS(Portfolios!B957-AVERAGE(Portfolios!$B$2:$B$5644))</f>
        <v>0</v>
      </c>
    </row>
    <row r="958" spans="1:2">
      <c r="A958" s="11">
        <f>Returns!A958</f>
        <v>0</v>
      </c>
      <c r="B958" s="1">
        <f>ABS(Portfolios!B958-AVERAGE(Portfolios!$B$2:$B$5644))</f>
        <v>0</v>
      </c>
    </row>
    <row r="959" spans="1:2">
      <c r="A959" s="11">
        <f>Returns!A959</f>
        <v>0</v>
      </c>
      <c r="B959" s="1">
        <f>ABS(Portfolios!B959-AVERAGE(Portfolios!$B$2:$B$5644))</f>
        <v>0</v>
      </c>
    </row>
    <row r="960" spans="1:2">
      <c r="A960" s="11">
        <f>Returns!A960</f>
        <v>0</v>
      </c>
      <c r="B960" s="1">
        <f>ABS(Portfolios!B960-AVERAGE(Portfolios!$B$2:$B$5644))</f>
        <v>0</v>
      </c>
    </row>
    <row r="961" spans="1:2">
      <c r="A961" s="11">
        <f>Returns!A961</f>
        <v>0</v>
      </c>
      <c r="B961" s="1">
        <f>ABS(Portfolios!B961-AVERAGE(Portfolios!$B$2:$B$5644))</f>
        <v>0</v>
      </c>
    </row>
    <row r="962" spans="1:2">
      <c r="A962" s="11">
        <f>Returns!A962</f>
        <v>0</v>
      </c>
      <c r="B962" s="1">
        <f>ABS(Portfolios!B962-AVERAGE(Portfolios!$B$2:$B$5644))</f>
        <v>0</v>
      </c>
    </row>
    <row r="963" spans="1:2">
      <c r="A963" s="11">
        <f>Returns!A963</f>
        <v>0</v>
      </c>
      <c r="B963" s="1">
        <f>ABS(Portfolios!B963-AVERAGE(Portfolios!$B$2:$B$5644))</f>
        <v>0</v>
      </c>
    </row>
    <row r="964" spans="1:2">
      <c r="A964" s="11">
        <f>Returns!A964</f>
        <v>0</v>
      </c>
      <c r="B964" s="1">
        <f>ABS(Portfolios!B964-AVERAGE(Portfolios!$B$2:$B$5644))</f>
        <v>0</v>
      </c>
    </row>
    <row r="965" spans="1:2">
      <c r="A965" s="11">
        <f>Returns!A965</f>
        <v>0</v>
      </c>
      <c r="B965" s="1">
        <f>ABS(Portfolios!B965-AVERAGE(Portfolios!$B$2:$B$5644))</f>
        <v>0</v>
      </c>
    </row>
    <row r="966" spans="1:2">
      <c r="A966" s="11">
        <f>Returns!A966</f>
        <v>0</v>
      </c>
      <c r="B966" s="1">
        <f>ABS(Portfolios!B966-AVERAGE(Portfolios!$B$2:$B$5644))</f>
        <v>0</v>
      </c>
    </row>
    <row r="967" spans="1:2">
      <c r="A967" s="11">
        <f>Returns!A967</f>
        <v>0</v>
      </c>
      <c r="B967" s="1">
        <f>ABS(Portfolios!B967-AVERAGE(Portfolios!$B$2:$B$5644))</f>
        <v>0</v>
      </c>
    </row>
    <row r="968" spans="1:2">
      <c r="A968" s="11">
        <f>Returns!A968</f>
        <v>0</v>
      </c>
      <c r="B968" s="1">
        <f>ABS(Portfolios!B968-AVERAGE(Portfolios!$B$2:$B$5644))</f>
        <v>0</v>
      </c>
    </row>
    <row r="969" spans="1:2">
      <c r="A969" s="11">
        <f>Returns!A969</f>
        <v>0</v>
      </c>
      <c r="B969" s="1">
        <f>ABS(Portfolios!B969-AVERAGE(Portfolios!$B$2:$B$5644))</f>
        <v>0</v>
      </c>
    </row>
    <row r="970" spans="1:2">
      <c r="A970" s="11">
        <f>Returns!A970</f>
        <v>0</v>
      </c>
      <c r="B970" s="1">
        <f>ABS(Portfolios!B970-AVERAGE(Portfolios!$B$2:$B$5644))</f>
        <v>0</v>
      </c>
    </row>
    <row r="971" spans="1:2">
      <c r="A971" s="11">
        <f>Returns!A971</f>
        <v>0</v>
      </c>
      <c r="B971" s="1">
        <f>ABS(Portfolios!B971-AVERAGE(Portfolios!$B$2:$B$5644))</f>
        <v>0</v>
      </c>
    </row>
    <row r="972" spans="1:2">
      <c r="A972" s="11">
        <f>Returns!A972</f>
        <v>0</v>
      </c>
      <c r="B972" s="1">
        <f>ABS(Portfolios!B972-AVERAGE(Portfolios!$B$2:$B$5644))</f>
        <v>0</v>
      </c>
    </row>
    <row r="973" spans="1:2">
      <c r="A973" s="11">
        <f>Returns!A973</f>
        <v>0</v>
      </c>
      <c r="B973" s="1">
        <f>ABS(Portfolios!B973-AVERAGE(Portfolios!$B$2:$B$5644))</f>
        <v>0</v>
      </c>
    </row>
    <row r="974" spans="1:2">
      <c r="A974" s="11">
        <f>Returns!A974</f>
        <v>0</v>
      </c>
      <c r="B974" s="1">
        <f>ABS(Portfolios!B974-AVERAGE(Portfolios!$B$2:$B$5644))</f>
        <v>0</v>
      </c>
    </row>
    <row r="975" spans="1:2">
      <c r="A975" s="11">
        <f>Returns!A975</f>
        <v>0</v>
      </c>
      <c r="B975" s="1">
        <f>ABS(Portfolios!B975-AVERAGE(Portfolios!$B$2:$B$5644))</f>
        <v>0</v>
      </c>
    </row>
    <row r="976" spans="1:2">
      <c r="A976" s="11">
        <f>Returns!A976</f>
        <v>0</v>
      </c>
      <c r="B976" s="1">
        <f>ABS(Portfolios!B976-AVERAGE(Portfolios!$B$2:$B$5644))</f>
        <v>0</v>
      </c>
    </row>
    <row r="977" spans="1:2">
      <c r="A977" s="11">
        <f>Returns!A977</f>
        <v>0</v>
      </c>
      <c r="B977" s="1">
        <f>ABS(Portfolios!B977-AVERAGE(Portfolios!$B$2:$B$5644))</f>
        <v>0</v>
      </c>
    </row>
    <row r="978" spans="1:2">
      <c r="A978" s="11">
        <f>Returns!A978</f>
        <v>0</v>
      </c>
      <c r="B978" s="1">
        <f>ABS(Portfolios!B978-AVERAGE(Portfolios!$B$2:$B$5644))</f>
        <v>0</v>
      </c>
    </row>
    <row r="979" spans="1:2">
      <c r="A979" s="11">
        <f>Returns!A979</f>
        <v>0</v>
      </c>
      <c r="B979" s="1">
        <f>ABS(Portfolios!B979-AVERAGE(Portfolios!$B$2:$B$5644))</f>
        <v>0</v>
      </c>
    </row>
    <row r="980" spans="1:2">
      <c r="A980" s="11">
        <f>Returns!A980</f>
        <v>0</v>
      </c>
      <c r="B980" s="1">
        <f>ABS(Portfolios!B980-AVERAGE(Portfolios!$B$2:$B$5644))</f>
        <v>0</v>
      </c>
    </row>
    <row r="981" spans="1:2">
      <c r="A981" s="11">
        <f>Returns!A981</f>
        <v>0</v>
      </c>
      <c r="B981" s="1">
        <f>ABS(Portfolios!B981-AVERAGE(Portfolios!$B$2:$B$5644))</f>
        <v>0</v>
      </c>
    </row>
    <row r="982" spans="1:2">
      <c r="A982" s="11">
        <f>Returns!A982</f>
        <v>0</v>
      </c>
      <c r="B982" s="1">
        <f>ABS(Portfolios!B982-AVERAGE(Portfolios!$B$2:$B$5644))</f>
        <v>0</v>
      </c>
    </row>
    <row r="983" spans="1:2">
      <c r="A983" s="11">
        <f>Returns!A983</f>
        <v>0</v>
      </c>
      <c r="B983" s="1">
        <f>ABS(Portfolios!B983-AVERAGE(Portfolios!$B$2:$B$5644))</f>
        <v>0</v>
      </c>
    </row>
    <row r="984" spans="1:2">
      <c r="A984" s="11">
        <f>Returns!A984</f>
        <v>0</v>
      </c>
      <c r="B984" s="1">
        <f>ABS(Portfolios!B984-AVERAGE(Portfolios!$B$2:$B$5644))</f>
        <v>0</v>
      </c>
    </row>
    <row r="985" spans="1:2">
      <c r="A985" s="11">
        <f>Returns!A985</f>
        <v>0</v>
      </c>
      <c r="B985" s="1">
        <f>ABS(Portfolios!B985-AVERAGE(Portfolios!$B$2:$B$5644))</f>
        <v>0</v>
      </c>
    </row>
    <row r="986" spans="1:2">
      <c r="A986" s="11">
        <f>Returns!A986</f>
        <v>0</v>
      </c>
      <c r="B986" s="1">
        <f>ABS(Portfolios!B986-AVERAGE(Portfolios!$B$2:$B$5644))</f>
        <v>0</v>
      </c>
    </row>
    <row r="987" spans="1:2">
      <c r="A987" s="11">
        <f>Returns!A987</f>
        <v>0</v>
      </c>
      <c r="B987" s="1">
        <f>ABS(Portfolios!B987-AVERAGE(Portfolios!$B$2:$B$5644))</f>
        <v>0</v>
      </c>
    </row>
    <row r="988" spans="1:2">
      <c r="A988" s="11">
        <f>Returns!A988</f>
        <v>0</v>
      </c>
      <c r="B988" s="1">
        <f>ABS(Portfolios!B988-AVERAGE(Portfolios!$B$2:$B$5644))</f>
        <v>0</v>
      </c>
    </row>
    <row r="989" spans="1:2">
      <c r="A989" s="11">
        <f>Returns!A989</f>
        <v>0</v>
      </c>
      <c r="B989" s="1">
        <f>ABS(Portfolios!B989-AVERAGE(Portfolios!$B$2:$B$5644))</f>
        <v>0</v>
      </c>
    </row>
    <row r="990" spans="1:2">
      <c r="A990" s="11">
        <f>Returns!A990</f>
        <v>0</v>
      </c>
      <c r="B990" s="1">
        <f>ABS(Portfolios!B990-AVERAGE(Portfolios!$B$2:$B$5644))</f>
        <v>0</v>
      </c>
    </row>
    <row r="991" spans="1:2">
      <c r="A991" s="11">
        <f>Returns!A991</f>
        <v>0</v>
      </c>
      <c r="B991" s="1">
        <f>ABS(Portfolios!B991-AVERAGE(Portfolios!$B$2:$B$5644))</f>
        <v>0</v>
      </c>
    </row>
    <row r="992" spans="1:2">
      <c r="A992" s="11">
        <f>Returns!A992</f>
        <v>0</v>
      </c>
      <c r="B992" s="1">
        <f>ABS(Portfolios!B992-AVERAGE(Portfolios!$B$2:$B$5644))</f>
        <v>0</v>
      </c>
    </row>
    <row r="993" spans="1:2">
      <c r="A993" s="11">
        <f>Returns!A993</f>
        <v>0</v>
      </c>
      <c r="B993" s="1">
        <f>ABS(Portfolios!B993-AVERAGE(Portfolios!$B$2:$B$5644))</f>
        <v>0</v>
      </c>
    </row>
    <row r="994" spans="1:2">
      <c r="A994" s="11">
        <f>Returns!A994</f>
        <v>0</v>
      </c>
      <c r="B994" s="1">
        <f>ABS(Portfolios!B994-AVERAGE(Portfolios!$B$2:$B$5644))</f>
        <v>0</v>
      </c>
    </row>
    <row r="995" spans="1:2">
      <c r="A995" s="11">
        <f>Returns!A995</f>
        <v>0</v>
      </c>
      <c r="B995" s="1">
        <f>ABS(Portfolios!B995-AVERAGE(Portfolios!$B$2:$B$5644))</f>
        <v>0</v>
      </c>
    </row>
    <row r="996" spans="1:2">
      <c r="A996" s="11">
        <f>Returns!A996</f>
        <v>0</v>
      </c>
      <c r="B996" s="1">
        <f>ABS(Portfolios!B996-AVERAGE(Portfolios!$B$2:$B$5644))</f>
        <v>0</v>
      </c>
    </row>
    <row r="997" spans="1:2">
      <c r="A997" s="11">
        <f>Returns!A997</f>
        <v>0</v>
      </c>
      <c r="B997" s="1">
        <f>ABS(Portfolios!B997-AVERAGE(Portfolios!$B$2:$B$5644))</f>
        <v>0</v>
      </c>
    </row>
    <row r="998" spans="1:2">
      <c r="A998" s="11">
        <f>Returns!A998</f>
        <v>0</v>
      </c>
      <c r="B998" s="1">
        <f>ABS(Portfolios!B998-AVERAGE(Portfolios!$B$2:$B$5644))</f>
        <v>0</v>
      </c>
    </row>
    <row r="999" spans="1:2">
      <c r="A999" s="11">
        <f>Returns!A999</f>
        <v>0</v>
      </c>
      <c r="B999" s="1">
        <f>ABS(Portfolios!B999-AVERAGE(Portfolios!$B$2:$B$5644))</f>
        <v>0</v>
      </c>
    </row>
    <row r="1000" spans="1:2">
      <c r="A1000" s="11">
        <f>Returns!A1000</f>
        <v>0</v>
      </c>
      <c r="B1000" s="1">
        <f>ABS(Portfolios!B1000-AVERAGE(Portfolios!$B$2:$B$5644))</f>
        <v>0</v>
      </c>
    </row>
    <row r="1001" spans="1:2">
      <c r="A1001" s="11">
        <f>Returns!A1001</f>
        <v>0</v>
      </c>
      <c r="B1001" s="1">
        <f>ABS(Portfolios!B1001-AVERAGE(Portfolios!$B$2:$B$5644))</f>
        <v>0</v>
      </c>
    </row>
    <row r="1002" spans="1:2">
      <c r="A1002" s="11">
        <f>Returns!A1002</f>
        <v>0</v>
      </c>
      <c r="B1002" s="1">
        <f>ABS(Portfolios!B1002-AVERAGE(Portfolios!$B$2:$B$5644))</f>
        <v>0</v>
      </c>
    </row>
    <row r="1003" spans="1:2">
      <c r="A1003" s="11">
        <f>Returns!A1003</f>
        <v>0</v>
      </c>
      <c r="B1003" s="1">
        <f>ABS(Portfolios!B1003-AVERAGE(Portfolios!$B$2:$B$5644))</f>
        <v>0</v>
      </c>
    </row>
    <row r="1004" spans="1:2">
      <c r="A1004" s="11">
        <f>Returns!A1004</f>
        <v>0</v>
      </c>
      <c r="B1004" s="1">
        <f>ABS(Portfolios!B1004-AVERAGE(Portfolios!$B$2:$B$5644))</f>
        <v>0</v>
      </c>
    </row>
    <row r="1005" spans="1:2">
      <c r="A1005" s="11">
        <f>Returns!A1005</f>
        <v>0</v>
      </c>
      <c r="B1005" s="1">
        <f>ABS(Portfolios!B1005-AVERAGE(Portfolios!$B$2:$B$5644))</f>
        <v>0</v>
      </c>
    </row>
    <row r="1006" spans="1:2">
      <c r="A1006" s="11">
        <f>Returns!A1006</f>
        <v>0</v>
      </c>
      <c r="B1006" s="1">
        <f>ABS(Portfolios!B1006-AVERAGE(Portfolios!$B$2:$B$5644))</f>
        <v>0</v>
      </c>
    </row>
    <row r="1007" spans="1:2">
      <c r="A1007" s="11">
        <f>Returns!A1007</f>
        <v>0</v>
      </c>
      <c r="B1007" s="1">
        <f>ABS(Portfolios!B1007-AVERAGE(Portfolios!$B$2:$B$5644))</f>
        <v>0</v>
      </c>
    </row>
    <row r="1008" spans="1:2">
      <c r="A1008" s="11">
        <f>Returns!A1008</f>
        <v>0</v>
      </c>
      <c r="B1008" s="1">
        <f>ABS(Portfolios!B1008-AVERAGE(Portfolios!$B$2:$B$5644))</f>
        <v>0</v>
      </c>
    </row>
    <row r="1009" spans="1:2">
      <c r="A1009" s="11">
        <f>Returns!A1009</f>
        <v>0</v>
      </c>
      <c r="B1009" s="1">
        <f>ABS(Portfolios!B1009-AVERAGE(Portfolios!$B$2:$B$5644))</f>
        <v>0</v>
      </c>
    </row>
    <row r="1010" spans="1:2">
      <c r="A1010" s="11">
        <f>Returns!A1010</f>
        <v>0</v>
      </c>
      <c r="B1010" s="1">
        <f>ABS(Portfolios!B1010-AVERAGE(Portfolios!$B$2:$B$5644))</f>
        <v>0</v>
      </c>
    </row>
    <row r="1011" spans="1:2">
      <c r="A1011" s="11">
        <f>Returns!A1011</f>
        <v>0</v>
      </c>
      <c r="B1011" s="1">
        <f>ABS(Portfolios!B1011-AVERAGE(Portfolios!$B$2:$B$5644))</f>
        <v>0</v>
      </c>
    </row>
    <row r="1012" spans="1:2">
      <c r="A1012" s="11">
        <f>Returns!A1012</f>
        <v>0</v>
      </c>
      <c r="B1012" s="1">
        <f>ABS(Portfolios!B1012-AVERAGE(Portfolios!$B$2:$B$5644))</f>
        <v>0</v>
      </c>
    </row>
    <row r="1013" spans="1:2">
      <c r="A1013" s="11">
        <f>Returns!A1013</f>
        <v>0</v>
      </c>
      <c r="B1013" s="1">
        <f>ABS(Portfolios!B1013-AVERAGE(Portfolios!$B$2:$B$5644))</f>
        <v>0</v>
      </c>
    </row>
    <row r="1014" spans="1:2">
      <c r="A1014" s="11">
        <f>Returns!A1014</f>
        <v>0</v>
      </c>
      <c r="B1014" s="1">
        <f>ABS(Portfolios!B1014-AVERAGE(Portfolios!$B$2:$B$5644))</f>
        <v>0</v>
      </c>
    </row>
    <row r="1015" spans="1:2">
      <c r="A1015" s="11">
        <f>Returns!A1015</f>
        <v>0</v>
      </c>
      <c r="B1015" s="1">
        <f>ABS(Portfolios!B1015-AVERAGE(Portfolios!$B$2:$B$5644))</f>
        <v>0</v>
      </c>
    </row>
    <row r="1016" spans="1:2">
      <c r="A1016" s="11">
        <f>Returns!A1016</f>
        <v>0</v>
      </c>
      <c r="B1016" s="1">
        <f>ABS(Portfolios!B1016-AVERAGE(Portfolios!$B$2:$B$5644))</f>
        <v>0</v>
      </c>
    </row>
    <row r="1017" spans="1:2">
      <c r="A1017" s="11">
        <f>Returns!A1017</f>
        <v>0</v>
      </c>
      <c r="B1017" s="1">
        <f>ABS(Portfolios!B1017-AVERAGE(Portfolios!$B$2:$B$5644))</f>
        <v>0</v>
      </c>
    </row>
    <row r="1018" spans="1:2">
      <c r="A1018" s="11">
        <f>Returns!A1018</f>
        <v>0</v>
      </c>
      <c r="B1018" s="1">
        <f>ABS(Portfolios!B1018-AVERAGE(Portfolios!$B$2:$B$5644))</f>
        <v>0</v>
      </c>
    </row>
    <row r="1019" spans="1:2">
      <c r="A1019" s="11">
        <f>Returns!A1019</f>
        <v>0</v>
      </c>
      <c r="B1019" s="1">
        <f>ABS(Portfolios!B1019-AVERAGE(Portfolios!$B$2:$B$5644))</f>
        <v>0</v>
      </c>
    </row>
    <row r="1020" spans="1:2">
      <c r="A1020" s="11">
        <f>Returns!A1020</f>
        <v>0</v>
      </c>
      <c r="B1020" s="1">
        <f>ABS(Portfolios!B1020-AVERAGE(Portfolios!$B$2:$B$5644))</f>
        <v>0</v>
      </c>
    </row>
    <row r="1021" spans="1:2">
      <c r="A1021" s="11">
        <f>Returns!A1021</f>
        <v>0</v>
      </c>
      <c r="B1021" s="1">
        <f>ABS(Portfolios!B1021-AVERAGE(Portfolios!$B$2:$B$5644))</f>
        <v>0</v>
      </c>
    </row>
    <row r="1022" spans="1:2">
      <c r="A1022" s="11">
        <f>Returns!A1022</f>
        <v>0</v>
      </c>
      <c r="B1022" s="1">
        <f>ABS(Portfolios!B1022-AVERAGE(Portfolios!$B$2:$B$5644))</f>
        <v>0</v>
      </c>
    </row>
    <row r="1023" spans="1:2">
      <c r="A1023" s="11">
        <f>Returns!A1023</f>
        <v>0</v>
      </c>
      <c r="B1023" s="1">
        <f>ABS(Portfolios!B1023-AVERAGE(Portfolios!$B$2:$B$5644))</f>
        <v>0</v>
      </c>
    </row>
    <row r="1024" spans="1:2">
      <c r="A1024" s="11">
        <f>Returns!A1024</f>
        <v>0</v>
      </c>
      <c r="B1024" s="1">
        <f>ABS(Portfolios!B1024-AVERAGE(Portfolios!$B$2:$B$5644))</f>
        <v>0</v>
      </c>
    </row>
    <row r="1025" spans="1:2">
      <c r="A1025" s="11">
        <f>Returns!A1025</f>
        <v>0</v>
      </c>
      <c r="B1025" s="1">
        <f>ABS(Portfolios!B1025-AVERAGE(Portfolios!$B$2:$B$5644))</f>
        <v>0</v>
      </c>
    </row>
    <row r="1026" spans="1:2">
      <c r="A1026" s="11">
        <f>Returns!A1026</f>
        <v>0</v>
      </c>
      <c r="B1026" s="1">
        <f>ABS(Portfolios!B1026-AVERAGE(Portfolios!$B$2:$B$5644))</f>
        <v>0</v>
      </c>
    </row>
    <row r="1027" spans="1:2">
      <c r="A1027" s="11">
        <f>Returns!A1027</f>
        <v>0</v>
      </c>
      <c r="B1027" s="1">
        <f>ABS(Portfolios!B1027-AVERAGE(Portfolios!$B$2:$B$5644))</f>
        <v>0</v>
      </c>
    </row>
    <row r="1028" spans="1:2">
      <c r="A1028" s="11">
        <f>Returns!A1028</f>
        <v>0</v>
      </c>
      <c r="B1028" s="1">
        <f>ABS(Portfolios!B1028-AVERAGE(Portfolios!$B$2:$B$5644))</f>
        <v>0</v>
      </c>
    </row>
    <row r="1029" spans="1:2">
      <c r="A1029" s="11">
        <f>Returns!A1029</f>
        <v>0</v>
      </c>
      <c r="B1029" s="1">
        <f>ABS(Portfolios!B1029-AVERAGE(Portfolios!$B$2:$B$5644))</f>
        <v>0</v>
      </c>
    </row>
    <row r="1030" spans="1:2">
      <c r="A1030" s="11">
        <f>Returns!A1030</f>
        <v>0</v>
      </c>
      <c r="B1030" s="1">
        <f>ABS(Portfolios!B1030-AVERAGE(Portfolios!$B$2:$B$5644))</f>
        <v>0</v>
      </c>
    </row>
    <row r="1031" spans="1:2">
      <c r="A1031" s="11">
        <f>Returns!A1031</f>
        <v>0</v>
      </c>
      <c r="B1031" s="1">
        <f>ABS(Portfolios!B1031-AVERAGE(Portfolios!$B$2:$B$5644))</f>
        <v>0</v>
      </c>
    </row>
    <row r="1032" spans="1:2">
      <c r="A1032" s="11">
        <f>Returns!A1032</f>
        <v>0</v>
      </c>
      <c r="B1032" s="1">
        <f>ABS(Portfolios!B1032-AVERAGE(Portfolios!$B$2:$B$5644))</f>
        <v>0</v>
      </c>
    </row>
    <row r="1033" spans="1:2">
      <c r="A1033" s="11">
        <f>Returns!A1033</f>
        <v>0</v>
      </c>
      <c r="B1033" s="1">
        <f>ABS(Portfolios!B1033-AVERAGE(Portfolios!$B$2:$B$5644))</f>
        <v>0</v>
      </c>
    </row>
    <row r="1034" spans="1:2">
      <c r="A1034" s="11">
        <f>Returns!A1034</f>
        <v>0</v>
      </c>
      <c r="B1034" s="1">
        <f>ABS(Portfolios!B1034-AVERAGE(Portfolios!$B$2:$B$5644))</f>
        <v>0</v>
      </c>
    </row>
    <row r="1035" spans="1:2">
      <c r="A1035" s="11">
        <f>Returns!A1035</f>
        <v>0</v>
      </c>
      <c r="B1035" s="1">
        <f>ABS(Portfolios!B1035-AVERAGE(Portfolios!$B$2:$B$5644))</f>
        <v>0</v>
      </c>
    </row>
    <row r="1036" spans="1:2">
      <c r="A1036" s="11">
        <f>Returns!A1036</f>
        <v>0</v>
      </c>
      <c r="B1036" s="1">
        <f>ABS(Portfolios!B1036-AVERAGE(Portfolios!$B$2:$B$5644))</f>
        <v>0</v>
      </c>
    </row>
    <row r="1037" spans="1:2">
      <c r="A1037" s="11">
        <f>Returns!A1037</f>
        <v>0</v>
      </c>
      <c r="B1037" s="1">
        <f>ABS(Portfolios!B1037-AVERAGE(Portfolios!$B$2:$B$5644))</f>
        <v>0</v>
      </c>
    </row>
    <row r="1038" spans="1:2">
      <c r="A1038" s="11">
        <f>Returns!A1038</f>
        <v>0</v>
      </c>
      <c r="B1038" s="1">
        <f>ABS(Portfolios!B1038-AVERAGE(Portfolios!$B$2:$B$5644))</f>
        <v>0</v>
      </c>
    </row>
    <row r="1039" spans="1:2">
      <c r="A1039" s="11">
        <f>Returns!A1039</f>
        <v>0</v>
      </c>
      <c r="B1039" s="1">
        <f>ABS(Portfolios!B1039-AVERAGE(Portfolios!$B$2:$B$5644))</f>
        <v>0</v>
      </c>
    </row>
    <row r="1040" spans="1:2">
      <c r="A1040" s="11">
        <f>Returns!A1040</f>
        <v>0</v>
      </c>
      <c r="B1040" s="1">
        <f>ABS(Portfolios!B1040-AVERAGE(Portfolios!$B$2:$B$5644))</f>
        <v>0</v>
      </c>
    </row>
    <row r="1041" spans="1:2">
      <c r="A1041" s="11">
        <f>Returns!A1041</f>
        <v>0</v>
      </c>
      <c r="B1041" s="1">
        <f>ABS(Portfolios!B1041-AVERAGE(Portfolios!$B$2:$B$5644))</f>
        <v>0</v>
      </c>
    </row>
    <row r="1042" spans="1:2">
      <c r="A1042" s="11">
        <f>Returns!A1042</f>
        <v>0</v>
      </c>
      <c r="B1042" s="1">
        <f>ABS(Portfolios!B1042-AVERAGE(Portfolios!$B$2:$B$5644))</f>
        <v>0</v>
      </c>
    </row>
    <row r="1043" spans="1:2">
      <c r="A1043" s="11">
        <f>Returns!A1043</f>
        <v>0</v>
      </c>
      <c r="B1043" s="1">
        <f>ABS(Portfolios!B1043-AVERAGE(Portfolios!$B$2:$B$5644))</f>
        <v>0</v>
      </c>
    </row>
    <row r="1044" spans="1:2">
      <c r="A1044" s="11">
        <f>Returns!A1044</f>
        <v>0</v>
      </c>
      <c r="B1044" s="1">
        <f>ABS(Portfolios!B1044-AVERAGE(Portfolios!$B$2:$B$5644))</f>
        <v>0</v>
      </c>
    </row>
    <row r="1045" spans="1:2">
      <c r="A1045" s="11">
        <f>Returns!A1045</f>
        <v>0</v>
      </c>
      <c r="B1045" s="1">
        <f>ABS(Portfolios!B1045-AVERAGE(Portfolios!$B$2:$B$5644))</f>
        <v>0</v>
      </c>
    </row>
    <row r="1046" spans="1:2">
      <c r="A1046" s="11">
        <f>Returns!A1046</f>
        <v>0</v>
      </c>
      <c r="B1046" s="1">
        <f>ABS(Portfolios!B1046-AVERAGE(Portfolios!$B$2:$B$5644))</f>
        <v>0</v>
      </c>
    </row>
    <row r="1047" spans="1:2">
      <c r="A1047" s="11">
        <f>Returns!A1047</f>
        <v>0</v>
      </c>
      <c r="B1047" s="1">
        <f>ABS(Portfolios!B1047-AVERAGE(Portfolios!$B$2:$B$5644))</f>
        <v>0</v>
      </c>
    </row>
    <row r="1048" spans="1:2">
      <c r="A1048" s="11">
        <f>Returns!A1048</f>
        <v>0</v>
      </c>
      <c r="B1048" s="1">
        <f>ABS(Portfolios!B1048-AVERAGE(Portfolios!$B$2:$B$5644))</f>
        <v>0</v>
      </c>
    </row>
    <row r="1049" spans="1:2">
      <c r="A1049" s="11">
        <f>Returns!A1049</f>
        <v>0</v>
      </c>
      <c r="B1049" s="1">
        <f>ABS(Portfolios!B1049-AVERAGE(Portfolios!$B$2:$B$5644))</f>
        <v>0</v>
      </c>
    </row>
    <row r="1050" spans="1:2">
      <c r="A1050" s="11">
        <f>Returns!A1050</f>
        <v>0</v>
      </c>
      <c r="B1050" s="1">
        <f>ABS(Portfolios!B1050-AVERAGE(Portfolios!$B$2:$B$5644))</f>
        <v>0</v>
      </c>
    </row>
    <row r="1051" spans="1:2">
      <c r="A1051" s="11">
        <f>Returns!A1051</f>
        <v>0</v>
      </c>
      <c r="B1051" s="1">
        <f>ABS(Portfolios!B1051-AVERAGE(Portfolios!$B$2:$B$5644))</f>
        <v>0</v>
      </c>
    </row>
    <row r="1052" spans="1:2">
      <c r="A1052" s="11">
        <f>Returns!A1052</f>
        <v>0</v>
      </c>
      <c r="B1052" s="1">
        <f>ABS(Portfolios!B1052-AVERAGE(Portfolios!$B$2:$B$5644))</f>
        <v>0</v>
      </c>
    </row>
    <row r="1053" spans="1:2">
      <c r="A1053" s="11">
        <f>Returns!A1053</f>
        <v>0</v>
      </c>
      <c r="B1053" s="1">
        <f>ABS(Portfolios!B1053-AVERAGE(Portfolios!$B$2:$B$5644))</f>
        <v>0</v>
      </c>
    </row>
    <row r="1054" spans="1:2">
      <c r="A1054" s="11">
        <f>Returns!A1054</f>
        <v>0</v>
      </c>
      <c r="B1054" s="1">
        <f>ABS(Portfolios!B1054-AVERAGE(Portfolios!$B$2:$B$5644))</f>
        <v>0</v>
      </c>
    </row>
    <row r="1055" spans="1:2">
      <c r="A1055" s="11">
        <f>Returns!A1055</f>
        <v>0</v>
      </c>
      <c r="B1055" s="1">
        <f>ABS(Portfolios!B1055-AVERAGE(Portfolios!$B$2:$B$5644))</f>
        <v>0</v>
      </c>
    </row>
    <row r="1056" spans="1:2">
      <c r="A1056" s="11">
        <f>Returns!A1056</f>
        <v>0</v>
      </c>
      <c r="B1056" s="1">
        <f>ABS(Portfolios!B1056-AVERAGE(Portfolios!$B$2:$B$5644))</f>
        <v>0</v>
      </c>
    </row>
    <row r="1057" spans="1:2">
      <c r="A1057" s="11">
        <f>Returns!A1057</f>
        <v>0</v>
      </c>
      <c r="B1057" s="1">
        <f>ABS(Portfolios!B1057-AVERAGE(Portfolios!$B$2:$B$5644))</f>
        <v>0</v>
      </c>
    </row>
    <row r="1058" spans="1:2">
      <c r="A1058" s="11">
        <f>Returns!A1058</f>
        <v>0</v>
      </c>
      <c r="B1058" s="1">
        <f>ABS(Portfolios!B1058-AVERAGE(Portfolios!$B$2:$B$5644))</f>
        <v>0</v>
      </c>
    </row>
    <row r="1059" spans="1:2">
      <c r="A1059" s="11">
        <f>Returns!A1059</f>
        <v>0</v>
      </c>
      <c r="B1059" s="1">
        <f>ABS(Portfolios!B1059-AVERAGE(Portfolios!$B$2:$B$5644))</f>
        <v>0</v>
      </c>
    </row>
    <row r="1060" spans="1:2">
      <c r="A1060" s="11">
        <f>Returns!A1060</f>
        <v>0</v>
      </c>
      <c r="B1060" s="1">
        <f>ABS(Portfolios!B1060-AVERAGE(Portfolios!$B$2:$B$5644))</f>
        <v>0</v>
      </c>
    </row>
    <row r="1061" spans="1:2">
      <c r="A1061" s="11">
        <f>Returns!A1061</f>
        <v>0</v>
      </c>
      <c r="B1061" s="1">
        <f>ABS(Portfolios!B1061-AVERAGE(Portfolios!$B$2:$B$5644))</f>
        <v>0</v>
      </c>
    </row>
    <row r="1062" spans="1:2">
      <c r="A1062" s="11">
        <f>Returns!A1062</f>
        <v>0</v>
      </c>
      <c r="B1062" s="1">
        <f>ABS(Portfolios!B1062-AVERAGE(Portfolios!$B$2:$B$5644))</f>
        <v>0</v>
      </c>
    </row>
    <row r="1063" spans="1:2">
      <c r="A1063" s="11">
        <f>Returns!A1063</f>
        <v>0</v>
      </c>
      <c r="B1063" s="1">
        <f>ABS(Portfolios!B1063-AVERAGE(Portfolios!$B$2:$B$5644))</f>
        <v>0</v>
      </c>
    </row>
    <row r="1064" spans="1:2">
      <c r="A1064" s="11">
        <f>Returns!A1064</f>
        <v>0</v>
      </c>
      <c r="B1064" s="1">
        <f>ABS(Portfolios!B1064-AVERAGE(Portfolios!$B$2:$B$5644))</f>
        <v>0</v>
      </c>
    </row>
    <row r="1065" spans="1:2">
      <c r="A1065" s="11">
        <f>Returns!A1065</f>
        <v>0</v>
      </c>
      <c r="B1065" s="1">
        <f>ABS(Portfolios!B1065-AVERAGE(Portfolios!$B$2:$B$5644))</f>
        <v>0</v>
      </c>
    </row>
    <row r="1066" spans="1:2">
      <c r="A1066" s="11">
        <f>Returns!A1066</f>
        <v>0</v>
      </c>
      <c r="B1066" s="1">
        <f>ABS(Portfolios!B1066-AVERAGE(Portfolios!$B$2:$B$5644))</f>
        <v>0</v>
      </c>
    </row>
    <row r="1067" spans="1:2">
      <c r="A1067" s="11">
        <f>Returns!A1067</f>
        <v>0</v>
      </c>
      <c r="B1067" s="1">
        <f>ABS(Portfolios!B1067-AVERAGE(Portfolios!$B$2:$B$5644))</f>
        <v>0</v>
      </c>
    </row>
    <row r="1068" spans="1:2">
      <c r="A1068" s="11">
        <f>Returns!A1068</f>
        <v>0</v>
      </c>
      <c r="B1068" s="1">
        <f>ABS(Portfolios!B1068-AVERAGE(Portfolios!$B$2:$B$5644))</f>
        <v>0</v>
      </c>
    </row>
    <row r="1069" spans="1:2">
      <c r="A1069" s="11">
        <f>Returns!A1069</f>
        <v>0</v>
      </c>
      <c r="B1069" s="1">
        <f>ABS(Portfolios!B1069-AVERAGE(Portfolios!$B$2:$B$5644))</f>
        <v>0</v>
      </c>
    </row>
    <row r="1070" spans="1:2">
      <c r="A1070" s="11">
        <f>Returns!A1070</f>
        <v>0</v>
      </c>
      <c r="B1070" s="1">
        <f>ABS(Portfolios!B1070-AVERAGE(Portfolios!$B$2:$B$5644))</f>
        <v>0</v>
      </c>
    </row>
    <row r="1071" spans="1:2">
      <c r="A1071" s="11">
        <f>Returns!A1071</f>
        <v>0</v>
      </c>
      <c r="B1071" s="1">
        <f>ABS(Portfolios!B1071-AVERAGE(Portfolios!$B$2:$B$5644))</f>
        <v>0</v>
      </c>
    </row>
    <row r="1072" spans="1:2">
      <c r="A1072" s="11">
        <f>Returns!A1072</f>
        <v>0</v>
      </c>
      <c r="B1072" s="1">
        <f>ABS(Portfolios!B1072-AVERAGE(Portfolios!$B$2:$B$5644))</f>
        <v>0</v>
      </c>
    </row>
    <row r="1073" spans="1:2">
      <c r="A1073" s="11">
        <f>Returns!A1073</f>
        <v>0</v>
      </c>
      <c r="B1073" s="1">
        <f>ABS(Portfolios!B1073-AVERAGE(Portfolios!$B$2:$B$5644))</f>
        <v>0</v>
      </c>
    </row>
    <row r="1074" spans="1:2">
      <c r="A1074" s="11">
        <f>Returns!A1074</f>
        <v>0</v>
      </c>
      <c r="B1074" s="1">
        <f>ABS(Portfolios!B1074-AVERAGE(Portfolios!$B$2:$B$5644))</f>
        <v>0</v>
      </c>
    </row>
    <row r="1075" spans="1:2">
      <c r="A1075" s="11">
        <f>Returns!A1075</f>
        <v>0</v>
      </c>
      <c r="B1075" s="1">
        <f>ABS(Portfolios!B1075-AVERAGE(Portfolios!$B$2:$B$5644))</f>
        <v>0</v>
      </c>
    </row>
    <row r="1076" spans="1:2">
      <c r="A1076" s="11">
        <f>Returns!A1076</f>
        <v>0</v>
      </c>
      <c r="B1076" s="1">
        <f>ABS(Portfolios!B1076-AVERAGE(Portfolios!$B$2:$B$5644))</f>
        <v>0</v>
      </c>
    </row>
    <row r="1077" spans="1:2">
      <c r="A1077" s="11">
        <f>Returns!A1077</f>
        <v>0</v>
      </c>
      <c r="B1077" s="1">
        <f>ABS(Portfolios!B1077-AVERAGE(Portfolios!$B$2:$B$5644))</f>
        <v>0</v>
      </c>
    </row>
    <row r="1078" spans="1:2">
      <c r="A1078" s="11">
        <f>Returns!A1078</f>
        <v>0</v>
      </c>
      <c r="B1078" s="1">
        <f>ABS(Portfolios!B1078-AVERAGE(Portfolios!$B$2:$B$5644))</f>
        <v>0</v>
      </c>
    </row>
    <row r="1079" spans="1:2">
      <c r="A1079" s="11">
        <f>Returns!A1079</f>
        <v>0</v>
      </c>
      <c r="B1079" s="1">
        <f>ABS(Portfolios!B1079-AVERAGE(Portfolios!$B$2:$B$5644))</f>
        <v>0</v>
      </c>
    </row>
    <row r="1080" spans="1:2">
      <c r="A1080" s="11">
        <f>Returns!A1080</f>
        <v>0</v>
      </c>
      <c r="B1080" s="1">
        <f>ABS(Portfolios!B1080-AVERAGE(Portfolios!$B$2:$B$5644))</f>
        <v>0</v>
      </c>
    </row>
    <row r="1081" spans="1:2">
      <c r="A1081" s="11">
        <f>Returns!A1081</f>
        <v>0</v>
      </c>
      <c r="B1081" s="1">
        <f>ABS(Portfolios!B1081-AVERAGE(Portfolios!$B$2:$B$5644))</f>
        <v>0</v>
      </c>
    </row>
    <row r="1082" spans="1:2">
      <c r="A1082" s="11">
        <f>Returns!A1082</f>
        <v>0</v>
      </c>
      <c r="B1082" s="1">
        <f>ABS(Portfolios!B1082-AVERAGE(Portfolios!$B$2:$B$5644))</f>
        <v>0</v>
      </c>
    </row>
    <row r="1083" spans="1:2">
      <c r="A1083" s="11">
        <f>Returns!A1083</f>
        <v>0</v>
      </c>
      <c r="B1083" s="1">
        <f>ABS(Portfolios!B1083-AVERAGE(Portfolios!$B$2:$B$5644))</f>
        <v>0</v>
      </c>
    </row>
    <row r="1084" spans="1:2">
      <c r="A1084" s="11">
        <f>Returns!A1084</f>
        <v>0</v>
      </c>
      <c r="B1084" s="1">
        <f>ABS(Portfolios!B1084-AVERAGE(Portfolios!$B$2:$B$5644))</f>
        <v>0</v>
      </c>
    </row>
    <row r="1085" spans="1:2">
      <c r="A1085" s="11">
        <f>Returns!A1085</f>
        <v>0</v>
      </c>
      <c r="B1085" s="1">
        <f>ABS(Portfolios!B1085-AVERAGE(Portfolios!$B$2:$B$5644))</f>
        <v>0</v>
      </c>
    </row>
    <row r="1086" spans="1:2">
      <c r="A1086" s="11">
        <f>Returns!A1086</f>
        <v>0</v>
      </c>
      <c r="B1086" s="1">
        <f>ABS(Portfolios!B1086-AVERAGE(Portfolios!$B$2:$B$5644))</f>
        <v>0</v>
      </c>
    </row>
    <row r="1087" spans="1:2">
      <c r="A1087" s="11">
        <f>Returns!A1087</f>
        <v>0</v>
      </c>
      <c r="B1087" s="1">
        <f>ABS(Portfolios!B1087-AVERAGE(Portfolios!$B$2:$B$5644))</f>
        <v>0</v>
      </c>
    </row>
    <row r="1088" spans="1:2">
      <c r="A1088" s="11">
        <f>Returns!A1088</f>
        <v>0</v>
      </c>
      <c r="B1088" s="1">
        <f>ABS(Portfolios!B1088-AVERAGE(Portfolios!$B$2:$B$5644))</f>
        <v>0</v>
      </c>
    </row>
    <row r="1089" spans="1:2">
      <c r="A1089" s="11">
        <f>Returns!A1089</f>
        <v>0</v>
      </c>
      <c r="B1089" s="1">
        <f>ABS(Portfolios!B1089-AVERAGE(Portfolios!$B$2:$B$5644))</f>
        <v>0</v>
      </c>
    </row>
    <row r="1090" spans="1:2">
      <c r="A1090" s="11">
        <f>Returns!A1090</f>
        <v>0</v>
      </c>
      <c r="B1090" s="1">
        <f>ABS(Portfolios!B1090-AVERAGE(Portfolios!$B$2:$B$5644))</f>
        <v>0</v>
      </c>
    </row>
    <row r="1091" spans="1:2">
      <c r="A1091" s="11">
        <f>Returns!A1091</f>
        <v>0</v>
      </c>
      <c r="B1091" s="1">
        <f>ABS(Portfolios!B1091-AVERAGE(Portfolios!$B$2:$B$5644))</f>
        <v>0</v>
      </c>
    </row>
    <row r="1092" spans="1:2">
      <c r="A1092" s="11">
        <f>Returns!A1092</f>
        <v>0</v>
      </c>
      <c r="B1092" s="1">
        <f>ABS(Portfolios!B1092-AVERAGE(Portfolios!$B$2:$B$5644))</f>
        <v>0</v>
      </c>
    </row>
    <row r="1093" spans="1:2">
      <c r="A1093" s="11">
        <f>Returns!A1093</f>
        <v>0</v>
      </c>
      <c r="B1093" s="1">
        <f>ABS(Portfolios!B1093-AVERAGE(Portfolios!$B$2:$B$5644))</f>
        <v>0</v>
      </c>
    </row>
    <row r="1094" spans="1:2">
      <c r="A1094" s="11">
        <f>Returns!A1094</f>
        <v>0</v>
      </c>
      <c r="B1094" s="1">
        <f>ABS(Portfolios!B1094-AVERAGE(Portfolios!$B$2:$B$5644))</f>
        <v>0</v>
      </c>
    </row>
    <row r="1095" spans="1:2">
      <c r="A1095" s="11">
        <f>Returns!A1095</f>
        <v>0</v>
      </c>
      <c r="B1095" s="1">
        <f>ABS(Portfolios!B1095-AVERAGE(Portfolios!$B$2:$B$5644))</f>
        <v>0</v>
      </c>
    </row>
    <row r="1096" spans="1:2">
      <c r="A1096" s="11">
        <f>Returns!A1096</f>
        <v>0</v>
      </c>
      <c r="B1096" s="1">
        <f>ABS(Portfolios!B1096-AVERAGE(Portfolios!$B$2:$B$5644))</f>
        <v>0</v>
      </c>
    </row>
    <row r="1097" spans="1:2">
      <c r="A1097" s="11">
        <f>Returns!A1097</f>
        <v>0</v>
      </c>
      <c r="B1097" s="1">
        <f>ABS(Portfolios!B1097-AVERAGE(Portfolios!$B$2:$B$5644))</f>
        <v>0</v>
      </c>
    </row>
    <row r="1098" spans="1:2">
      <c r="A1098" s="11">
        <f>Returns!A1098</f>
        <v>0</v>
      </c>
      <c r="B1098" s="1">
        <f>ABS(Portfolios!B1098-AVERAGE(Portfolios!$B$2:$B$5644))</f>
        <v>0</v>
      </c>
    </row>
    <row r="1099" spans="1:2">
      <c r="A1099" s="11">
        <f>Returns!A1099</f>
        <v>0</v>
      </c>
      <c r="B1099" s="1">
        <f>ABS(Portfolios!B1099-AVERAGE(Portfolios!$B$2:$B$5644))</f>
        <v>0</v>
      </c>
    </row>
    <row r="1100" spans="1:2">
      <c r="A1100" s="11">
        <f>Returns!A1100</f>
        <v>0</v>
      </c>
      <c r="B1100" s="1">
        <f>ABS(Portfolios!B1100-AVERAGE(Portfolios!$B$2:$B$5644))</f>
        <v>0</v>
      </c>
    </row>
    <row r="1101" spans="1:2">
      <c r="A1101" s="11">
        <f>Returns!A1101</f>
        <v>0</v>
      </c>
      <c r="B1101" s="1">
        <f>ABS(Portfolios!B1101-AVERAGE(Portfolios!$B$2:$B$5644))</f>
        <v>0</v>
      </c>
    </row>
    <row r="1102" spans="1:2">
      <c r="A1102" s="11">
        <f>Returns!A1102</f>
        <v>0</v>
      </c>
      <c r="B1102" s="1">
        <f>ABS(Portfolios!B1102-AVERAGE(Portfolios!$B$2:$B$5644))</f>
        <v>0</v>
      </c>
    </row>
    <row r="1103" spans="1:2">
      <c r="A1103" s="11">
        <f>Returns!A1103</f>
        <v>0</v>
      </c>
      <c r="B1103" s="1">
        <f>ABS(Portfolios!B1103-AVERAGE(Portfolios!$B$2:$B$5644))</f>
        <v>0</v>
      </c>
    </row>
    <row r="1104" spans="1:2">
      <c r="A1104" s="11">
        <f>Returns!A1104</f>
        <v>0</v>
      </c>
      <c r="B1104" s="1">
        <f>ABS(Portfolios!B1104-AVERAGE(Portfolios!$B$2:$B$5644))</f>
        <v>0</v>
      </c>
    </row>
    <row r="1105" spans="1:2">
      <c r="A1105" s="11">
        <f>Returns!A1105</f>
        <v>0</v>
      </c>
      <c r="B1105" s="1">
        <f>ABS(Portfolios!B1105-AVERAGE(Portfolios!$B$2:$B$5644))</f>
        <v>0</v>
      </c>
    </row>
    <row r="1106" spans="1:2">
      <c r="A1106" s="11">
        <f>Returns!A1106</f>
        <v>0</v>
      </c>
      <c r="B1106" s="1">
        <f>ABS(Portfolios!B1106-AVERAGE(Portfolios!$B$2:$B$5644))</f>
        <v>0</v>
      </c>
    </row>
    <row r="1107" spans="1:2">
      <c r="A1107" s="11">
        <f>Returns!A1107</f>
        <v>0</v>
      </c>
      <c r="B1107" s="1">
        <f>ABS(Portfolios!B1107-AVERAGE(Portfolios!$B$2:$B$5644))</f>
        <v>0</v>
      </c>
    </row>
    <row r="1108" spans="1:2">
      <c r="A1108" s="11">
        <f>Returns!A1108</f>
        <v>0</v>
      </c>
      <c r="B1108" s="1">
        <f>ABS(Portfolios!B1108-AVERAGE(Portfolios!$B$2:$B$5644))</f>
        <v>0</v>
      </c>
    </row>
    <row r="1109" spans="1:2">
      <c r="A1109" s="11">
        <f>Returns!A1109</f>
        <v>0</v>
      </c>
      <c r="B1109" s="1">
        <f>ABS(Portfolios!B1109-AVERAGE(Portfolios!$B$2:$B$5644))</f>
        <v>0</v>
      </c>
    </row>
    <row r="1110" spans="1:2">
      <c r="A1110" s="11">
        <f>Returns!A1110</f>
        <v>0</v>
      </c>
      <c r="B1110" s="1">
        <f>ABS(Portfolios!B1110-AVERAGE(Portfolios!$B$2:$B$5644))</f>
        <v>0</v>
      </c>
    </row>
    <row r="1111" spans="1:2">
      <c r="A1111" s="11">
        <f>Returns!A1111</f>
        <v>0</v>
      </c>
      <c r="B1111" s="1">
        <f>ABS(Portfolios!B1111-AVERAGE(Portfolios!$B$2:$B$5644))</f>
        <v>0</v>
      </c>
    </row>
    <row r="1112" spans="1:2">
      <c r="A1112" s="11">
        <f>Returns!A1112</f>
        <v>0</v>
      </c>
      <c r="B1112" s="1">
        <f>ABS(Portfolios!B1112-AVERAGE(Portfolios!$B$2:$B$5644))</f>
        <v>0</v>
      </c>
    </row>
    <row r="1113" spans="1:2">
      <c r="A1113" s="11">
        <f>Returns!A1113</f>
        <v>0</v>
      </c>
      <c r="B1113" s="1">
        <f>ABS(Portfolios!B1113-AVERAGE(Portfolios!$B$2:$B$5644))</f>
        <v>0</v>
      </c>
    </row>
    <row r="1114" spans="1:2">
      <c r="A1114" s="11">
        <f>Returns!A1114</f>
        <v>0</v>
      </c>
      <c r="B1114" s="1">
        <f>ABS(Portfolios!B1114-AVERAGE(Portfolios!$B$2:$B$5644))</f>
        <v>0</v>
      </c>
    </row>
    <row r="1115" spans="1:2">
      <c r="A1115" s="11">
        <f>Returns!A1115</f>
        <v>0</v>
      </c>
      <c r="B1115" s="1">
        <f>ABS(Portfolios!B1115-AVERAGE(Portfolios!$B$2:$B$5644))</f>
        <v>0</v>
      </c>
    </row>
    <row r="1116" spans="1:2">
      <c r="A1116" s="11">
        <f>Returns!A1116</f>
        <v>0</v>
      </c>
      <c r="B1116" s="1">
        <f>ABS(Portfolios!B1116-AVERAGE(Portfolios!$B$2:$B$5644))</f>
        <v>0</v>
      </c>
    </row>
    <row r="1117" spans="1:2">
      <c r="A1117" s="11">
        <f>Returns!A1117</f>
        <v>0</v>
      </c>
      <c r="B1117" s="1">
        <f>ABS(Portfolios!B1117-AVERAGE(Portfolios!$B$2:$B$5644))</f>
        <v>0</v>
      </c>
    </row>
    <row r="1118" spans="1:2">
      <c r="A1118" s="11">
        <f>Returns!A1118</f>
        <v>0</v>
      </c>
      <c r="B1118" s="1">
        <f>ABS(Portfolios!B1118-AVERAGE(Portfolios!$B$2:$B$5644))</f>
        <v>0</v>
      </c>
    </row>
    <row r="1119" spans="1:2">
      <c r="A1119" s="11">
        <f>Returns!A1119</f>
        <v>0</v>
      </c>
      <c r="B1119" s="1">
        <f>ABS(Portfolios!B1119-AVERAGE(Portfolios!$B$2:$B$5644))</f>
        <v>0</v>
      </c>
    </row>
    <row r="1120" spans="1:2">
      <c r="A1120" s="11">
        <f>Returns!A1120</f>
        <v>0</v>
      </c>
      <c r="B1120" s="1">
        <f>ABS(Portfolios!B1120-AVERAGE(Portfolios!$B$2:$B$5644))</f>
        <v>0</v>
      </c>
    </row>
    <row r="1121" spans="1:2">
      <c r="A1121" s="11">
        <f>Returns!A1121</f>
        <v>0</v>
      </c>
      <c r="B1121" s="1">
        <f>ABS(Portfolios!B1121-AVERAGE(Portfolios!$B$2:$B$5644))</f>
        <v>0</v>
      </c>
    </row>
    <row r="1122" spans="1:2">
      <c r="A1122" s="11">
        <f>Returns!A1122</f>
        <v>0</v>
      </c>
      <c r="B1122" s="1">
        <f>ABS(Portfolios!B1122-AVERAGE(Portfolios!$B$2:$B$5644))</f>
        <v>0</v>
      </c>
    </row>
    <row r="1123" spans="1:2">
      <c r="A1123" s="11">
        <f>Returns!A1123</f>
        <v>0</v>
      </c>
      <c r="B1123" s="1">
        <f>ABS(Portfolios!B1123-AVERAGE(Portfolios!$B$2:$B$5644))</f>
        <v>0</v>
      </c>
    </row>
    <row r="1124" spans="1:2">
      <c r="A1124" s="11">
        <f>Returns!A1124</f>
        <v>0</v>
      </c>
      <c r="B1124" s="1">
        <f>ABS(Portfolios!B1124-AVERAGE(Portfolios!$B$2:$B$5644))</f>
        <v>0</v>
      </c>
    </row>
    <row r="1125" spans="1:2">
      <c r="A1125" s="11">
        <f>Returns!A1125</f>
        <v>0</v>
      </c>
      <c r="B1125" s="1">
        <f>ABS(Portfolios!B1125-AVERAGE(Portfolios!$B$2:$B$5644))</f>
        <v>0</v>
      </c>
    </row>
    <row r="1126" spans="1:2">
      <c r="A1126" s="11">
        <f>Returns!A1126</f>
        <v>0</v>
      </c>
      <c r="B1126" s="1">
        <f>ABS(Portfolios!B1126-AVERAGE(Portfolios!$B$2:$B$5644))</f>
        <v>0</v>
      </c>
    </row>
    <row r="1127" spans="1:2">
      <c r="A1127" s="11">
        <f>Returns!A1127</f>
        <v>0</v>
      </c>
      <c r="B1127" s="1">
        <f>ABS(Portfolios!B1127-AVERAGE(Portfolios!$B$2:$B$5644))</f>
        <v>0</v>
      </c>
    </row>
    <row r="1128" spans="1:2">
      <c r="A1128" s="11">
        <f>Returns!A1128</f>
        <v>0</v>
      </c>
      <c r="B1128" s="1">
        <f>ABS(Portfolios!B1128-AVERAGE(Portfolios!$B$2:$B$5644))</f>
        <v>0</v>
      </c>
    </row>
    <row r="1129" spans="1:2">
      <c r="A1129" s="11">
        <f>Returns!A1129</f>
        <v>0</v>
      </c>
      <c r="B1129" s="1">
        <f>ABS(Portfolios!B1129-AVERAGE(Portfolios!$B$2:$B$5644))</f>
        <v>0</v>
      </c>
    </row>
    <row r="1130" spans="1:2">
      <c r="A1130" s="11">
        <f>Returns!A1130</f>
        <v>0</v>
      </c>
      <c r="B1130" s="1">
        <f>ABS(Portfolios!B1130-AVERAGE(Portfolios!$B$2:$B$5644))</f>
        <v>0</v>
      </c>
    </row>
    <row r="1131" spans="1:2">
      <c r="A1131" s="11">
        <f>Returns!A1131</f>
        <v>0</v>
      </c>
      <c r="B1131" s="1">
        <f>ABS(Portfolios!B1131-AVERAGE(Portfolios!$B$2:$B$5644))</f>
        <v>0</v>
      </c>
    </row>
    <row r="1132" spans="1:2">
      <c r="A1132" s="11">
        <f>Returns!A1132</f>
        <v>0</v>
      </c>
      <c r="B1132" s="1">
        <f>ABS(Portfolios!B1132-AVERAGE(Portfolios!$B$2:$B$5644))</f>
        <v>0</v>
      </c>
    </row>
    <row r="1133" spans="1:2">
      <c r="A1133" s="11">
        <f>Returns!A1133</f>
        <v>0</v>
      </c>
      <c r="B1133" s="1">
        <f>ABS(Portfolios!B1133-AVERAGE(Portfolios!$B$2:$B$5644))</f>
        <v>0</v>
      </c>
    </row>
    <row r="1134" spans="1:2">
      <c r="A1134" s="11">
        <f>Returns!A1134</f>
        <v>0</v>
      </c>
      <c r="B1134" s="1">
        <f>ABS(Portfolios!B1134-AVERAGE(Portfolios!$B$2:$B$5644))</f>
        <v>0</v>
      </c>
    </row>
    <row r="1135" spans="1:2">
      <c r="A1135" s="11">
        <f>Returns!A1135</f>
        <v>0</v>
      </c>
      <c r="B1135" s="1">
        <f>ABS(Portfolios!B1135-AVERAGE(Portfolios!$B$2:$B$5644))</f>
        <v>0</v>
      </c>
    </row>
    <row r="1136" spans="1:2">
      <c r="A1136" s="11">
        <f>Returns!A1136</f>
        <v>0</v>
      </c>
      <c r="B1136" s="1">
        <f>ABS(Portfolios!B1136-AVERAGE(Portfolios!$B$2:$B$5644))</f>
        <v>0</v>
      </c>
    </row>
    <row r="1137" spans="1:2">
      <c r="A1137" s="11">
        <f>Returns!A1137</f>
        <v>0</v>
      </c>
      <c r="B1137" s="1">
        <f>ABS(Portfolios!B1137-AVERAGE(Portfolios!$B$2:$B$5644))</f>
        <v>0</v>
      </c>
    </row>
    <row r="1138" spans="1:2">
      <c r="A1138" s="11">
        <f>Returns!A1138</f>
        <v>0</v>
      </c>
      <c r="B1138" s="1">
        <f>ABS(Portfolios!B1138-AVERAGE(Portfolios!$B$2:$B$5644))</f>
        <v>0</v>
      </c>
    </row>
    <row r="1139" spans="1:2">
      <c r="A1139" s="11">
        <f>Returns!A1139</f>
        <v>0</v>
      </c>
      <c r="B1139" s="1">
        <f>ABS(Portfolios!B1139-AVERAGE(Portfolios!$B$2:$B$5644))</f>
        <v>0</v>
      </c>
    </row>
    <row r="1140" spans="1:2">
      <c r="A1140" s="11">
        <f>Returns!A1140</f>
        <v>0</v>
      </c>
      <c r="B1140" s="1">
        <f>ABS(Portfolios!B1140-AVERAGE(Portfolios!$B$2:$B$5644))</f>
        <v>0</v>
      </c>
    </row>
    <row r="1141" spans="1:2">
      <c r="A1141" s="11">
        <f>Returns!A1141</f>
        <v>0</v>
      </c>
      <c r="B1141" s="1">
        <f>ABS(Portfolios!B1141-AVERAGE(Portfolios!$B$2:$B$5644))</f>
        <v>0</v>
      </c>
    </row>
    <row r="1142" spans="1:2">
      <c r="A1142" s="11">
        <f>Returns!A1142</f>
        <v>0</v>
      </c>
      <c r="B1142" s="1">
        <f>ABS(Portfolios!B1142-AVERAGE(Portfolios!$B$2:$B$5644))</f>
        <v>0</v>
      </c>
    </row>
    <row r="1143" spans="1:2">
      <c r="A1143" s="11">
        <f>Returns!A1143</f>
        <v>0</v>
      </c>
      <c r="B1143" s="1">
        <f>ABS(Portfolios!B1143-AVERAGE(Portfolios!$B$2:$B$5644))</f>
        <v>0</v>
      </c>
    </row>
    <row r="1144" spans="1:2">
      <c r="A1144" s="11">
        <f>Returns!A1144</f>
        <v>0</v>
      </c>
      <c r="B1144" s="1">
        <f>ABS(Portfolios!B1144-AVERAGE(Portfolios!$B$2:$B$5644))</f>
        <v>0</v>
      </c>
    </row>
    <row r="1145" spans="1:2">
      <c r="A1145" s="11">
        <f>Returns!A1145</f>
        <v>0</v>
      </c>
      <c r="B1145" s="1">
        <f>ABS(Portfolios!B1145-AVERAGE(Portfolios!$B$2:$B$5644))</f>
        <v>0</v>
      </c>
    </row>
    <row r="1146" spans="1:2">
      <c r="A1146" s="11">
        <f>Returns!A1146</f>
        <v>0</v>
      </c>
      <c r="B1146" s="1">
        <f>ABS(Portfolios!B1146-AVERAGE(Portfolios!$B$2:$B$5644))</f>
        <v>0</v>
      </c>
    </row>
    <row r="1147" spans="1:2">
      <c r="A1147" s="11">
        <f>Returns!A1147</f>
        <v>0</v>
      </c>
      <c r="B1147" s="1">
        <f>ABS(Portfolios!B1147-AVERAGE(Portfolios!$B$2:$B$5644))</f>
        <v>0</v>
      </c>
    </row>
    <row r="1148" spans="1:2">
      <c r="A1148" s="11">
        <f>Returns!A1148</f>
        <v>0</v>
      </c>
      <c r="B1148" s="1">
        <f>ABS(Portfolios!B1148-AVERAGE(Portfolios!$B$2:$B$5644))</f>
        <v>0</v>
      </c>
    </row>
    <row r="1149" spans="1:2">
      <c r="A1149" s="11">
        <f>Returns!A1149</f>
        <v>0</v>
      </c>
      <c r="B1149" s="1">
        <f>ABS(Portfolios!B1149-AVERAGE(Portfolios!$B$2:$B$5644))</f>
        <v>0</v>
      </c>
    </row>
    <row r="1150" spans="1:2">
      <c r="A1150" s="11">
        <f>Returns!A1150</f>
        <v>0</v>
      </c>
      <c r="B1150" s="1">
        <f>ABS(Portfolios!B1150-AVERAGE(Portfolios!$B$2:$B$5644))</f>
        <v>0</v>
      </c>
    </row>
    <row r="1151" spans="1:2">
      <c r="A1151" s="11">
        <f>Returns!A1151</f>
        <v>0</v>
      </c>
      <c r="B1151" s="1">
        <f>ABS(Portfolios!B1151-AVERAGE(Portfolios!$B$2:$B$5644))</f>
        <v>0</v>
      </c>
    </row>
    <row r="1152" spans="1:2">
      <c r="A1152" s="11">
        <f>Returns!A1152</f>
        <v>0</v>
      </c>
      <c r="B1152" s="1">
        <f>ABS(Portfolios!B1152-AVERAGE(Portfolios!$B$2:$B$5644))</f>
        <v>0</v>
      </c>
    </row>
    <row r="1153" spans="1:2">
      <c r="A1153" s="11">
        <f>Returns!A1153</f>
        <v>0</v>
      </c>
      <c r="B1153" s="1">
        <f>ABS(Portfolios!B1153-AVERAGE(Portfolios!$B$2:$B$5644))</f>
        <v>0</v>
      </c>
    </row>
    <row r="1154" spans="1:2">
      <c r="A1154" s="11">
        <f>Returns!A1154</f>
        <v>0</v>
      </c>
      <c r="B1154" s="1">
        <f>ABS(Portfolios!B1154-AVERAGE(Portfolios!$B$2:$B$5644))</f>
        <v>0</v>
      </c>
    </row>
    <row r="1155" spans="1:2">
      <c r="A1155" s="11">
        <f>Returns!A1155</f>
        <v>0</v>
      </c>
      <c r="B1155" s="1">
        <f>ABS(Portfolios!B1155-AVERAGE(Portfolios!$B$2:$B$5644))</f>
        <v>0</v>
      </c>
    </row>
    <row r="1156" spans="1:2">
      <c r="A1156" s="11">
        <f>Returns!A1156</f>
        <v>0</v>
      </c>
      <c r="B1156" s="1">
        <f>ABS(Portfolios!B1156-AVERAGE(Portfolios!$B$2:$B$5644))</f>
        <v>0</v>
      </c>
    </row>
    <row r="1157" spans="1:2">
      <c r="A1157" s="11">
        <f>Returns!A1157</f>
        <v>0</v>
      </c>
      <c r="B1157" s="1">
        <f>ABS(Portfolios!B1157-AVERAGE(Portfolios!$B$2:$B$5644))</f>
        <v>0</v>
      </c>
    </row>
    <row r="1158" spans="1:2">
      <c r="A1158" s="11">
        <f>Returns!A1158</f>
        <v>0</v>
      </c>
      <c r="B1158" s="1">
        <f>ABS(Portfolios!B1158-AVERAGE(Portfolios!$B$2:$B$5644))</f>
        <v>0</v>
      </c>
    </row>
    <row r="1159" spans="1:2">
      <c r="A1159" s="11">
        <f>Returns!A1159</f>
        <v>0</v>
      </c>
      <c r="B1159" s="1">
        <f>ABS(Portfolios!B1159-AVERAGE(Portfolios!$B$2:$B$5644))</f>
        <v>0</v>
      </c>
    </row>
    <row r="1160" spans="1:2">
      <c r="A1160" s="11">
        <f>Returns!A1160</f>
        <v>0</v>
      </c>
      <c r="B1160" s="1">
        <f>ABS(Portfolios!B1160-AVERAGE(Portfolios!$B$2:$B$5644))</f>
        <v>0</v>
      </c>
    </row>
    <row r="1161" spans="1:2">
      <c r="A1161" s="11">
        <f>Returns!A1161</f>
        <v>0</v>
      </c>
      <c r="B1161" s="1">
        <f>ABS(Portfolios!B1161-AVERAGE(Portfolios!$B$2:$B$5644))</f>
        <v>0</v>
      </c>
    </row>
    <row r="1162" spans="1:2">
      <c r="A1162" s="11">
        <f>Returns!A1162</f>
        <v>0</v>
      </c>
      <c r="B1162" s="1">
        <f>ABS(Portfolios!B1162-AVERAGE(Portfolios!$B$2:$B$5644))</f>
        <v>0</v>
      </c>
    </row>
    <row r="1163" spans="1:2">
      <c r="A1163" s="11">
        <f>Returns!A1163</f>
        <v>0</v>
      </c>
      <c r="B1163" s="1">
        <f>ABS(Portfolios!B1163-AVERAGE(Portfolios!$B$2:$B$5644))</f>
        <v>0</v>
      </c>
    </row>
    <row r="1164" spans="1:2">
      <c r="A1164" s="11">
        <f>Returns!A1164</f>
        <v>0</v>
      </c>
      <c r="B1164" s="1">
        <f>ABS(Portfolios!B1164-AVERAGE(Portfolios!$B$2:$B$5644))</f>
        <v>0</v>
      </c>
    </row>
    <row r="1165" spans="1:2">
      <c r="A1165" s="11">
        <f>Returns!A1165</f>
        <v>0</v>
      </c>
      <c r="B1165" s="1">
        <f>ABS(Portfolios!B1165-AVERAGE(Portfolios!$B$2:$B$5644))</f>
        <v>0</v>
      </c>
    </row>
    <row r="1166" spans="1:2">
      <c r="A1166" s="11">
        <f>Returns!A1166</f>
        <v>0</v>
      </c>
      <c r="B1166" s="1">
        <f>ABS(Portfolios!B1166-AVERAGE(Portfolios!$B$2:$B$5644))</f>
        <v>0</v>
      </c>
    </row>
    <row r="1167" spans="1:2">
      <c r="A1167" s="11">
        <f>Returns!A1167</f>
        <v>0</v>
      </c>
      <c r="B1167" s="1">
        <f>ABS(Portfolios!B1167-AVERAGE(Portfolios!$B$2:$B$5644))</f>
        <v>0</v>
      </c>
    </row>
    <row r="1168" spans="1:2">
      <c r="A1168" s="11">
        <f>Returns!A1168</f>
        <v>0</v>
      </c>
      <c r="B1168" s="1">
        <f>ABS(Portfolios!B1168-AVERAGE(Portfolios!$B$2:$B$5644))</f>
        <v>0</v>
      </c>
    </row>
    <row r="1169" spans="1:2">
      <c r="A1169" s="11">
        <f>Returns!A1169</f>
        <v>0</v>
      </c>
      <c r="B1169" s="1">
        <f>ABS(Portfolios!B1169-AVERAGE(Portfolios!$B$2:$B$5644))</f>
        <v>0</v>
      </c>
    </row>
    <row r="1170" spans="1:2">
      <c r="A1170" s="11">
        <f>Returns!A1170</f>
        <v>0</v>
      </c>
      <c r="B1170" s="1">
        <f>ABS(Portfolios!B1170-AVERAGE(Portfolios!$B$2:$B$5644))</f>
        <v>0</v>
      </c>
    </row>
    <row r="1171" spans="1:2">
      <c r="A1171" s="11">
        <f>Returns!A1171</f>
        <v>0</v>
      </c>
      <c r="B1171" s="1">
        <f>ABS(Portfolios!B1171-AVERAGE(Portfolios!$B$2:$B$5644))</f>
        <v>0</v>
      </c>
    </row>
    <row r="1172" spans="1:2">
      <c r="A1172" s="11">
        <f>Returns!A1172</f>
        <v>0</v>
      </c>
      <c r="B1172" s="1">
        <f>ABS(Portfolios!B1172-AVERAGE(Portfolios!$B$2:$B$5644))</f>
        <v>0</v>
      </c>
    </row>
    <row r="1173" spans="1:2">
      <c r="A1173" s="11">
        <f>Returns!A1173</f>
        <v>0</v>
      </c>
      <c r="B1173" s="1">
        <f>ABS(Portfolios!B1173-AVERAGE(Portfolios!$B$2:$B$5644))</f>
        <v>0</v>
      </c>
    </row>
    <row r="1174" spans="1:2">
      <c r="A1174" s="11">
        <f>Returns!A1174</f>
        <v>0</v>
      </c>
      <c r="B1174" s="1">
        <f>ABS(Portfolios!B1174-AVERAGE(Portfolios!$B$2:$B$5644))</f>
        <v>0</v>
      </c>
    </row>
    <row r="1175" spans="1:2">
      <c r="A1175" s="11">
        <f>Returns!A1175</f>
        <v>0</v>
      </c>
      <c r="B1175" s="1">
        <f>ABS(Portfolios!B1175-AVERAGE(Portfolios!$B$2:$B$5644))</f>
        <v>0</v>
      </c>
    </row>
    <row r="1176" spans="1:2">
      <c r="A1176" s="11">
        <f>Returns!A1176</f>
        <v>0</v>
      </c>
      <c r="B1176" s="1">
        <f>ABS(Portfolios!B1176-AVERAGE(Portfolios!$B$2:$B$5644))</f>
        <v>0</v>
      </c>
    </row>
    <row r="1177" spans="1:2">
      <c r="A1177" s="11">
        <f>Returns!A1177</f>
        <v>0</v>
      </c>
      <c r="B1177" s="1">
        <f>ABS(Portfolios!B1177-AVERAGE(Portfolios!$B$2:$B$5644))</f>
        <v>0</v>
      </c>
    </row>
    <row r="1178" spans="1:2">
      <c r="A1178" s="11">
        <f>Returns!A1178</f>
        <v>0</v>
      </c>
      <c r="B1178" s="1">
        <f>ABS(Portfolios!B1178-AVERAGE(Portfolios!$B$2:$B$5644))</f>
        <v>0</v>
      </c>
    </row>
    <row r="1179" spans="1:2">
      <c r="A1179" s="11">
        <f>Returns!A1179</f>
        <v>0</v>
      </c>
      <c r="B1179" s="1">
        <f>ABS(Portfolios!B1179-AVERAGE(Portfolios!$B$2:$B$5644))</f>
        <v>0</v>
      </c>
    </row>
    <row r="1180" spans="1:2">
      <c r="A1180" s="11">
        <f>Returns!A1180</f>
        <v>0</v>
      </c>
      <c r="B1180" s="1">
        <f>ABS(Portfolios!B1180-AVERAGE(Portfolios!$B$2:$B$5644))</f>
        <v>0</v>
      </c>
    </row>
    <row r="1181" spans="1:2">
      <c r="A1181" s="11">
        <f>Returns!A1181</f>
        <v>0</v>
      </c>
      <c r="B1181" s="1">
        <f>ABS(Portfolios!B1181-AVERAGE(Portfolios!$B$2:$B$5644))</f>
        <v>0</v>
      </c>
    </row>
    <row r="1182" spans="1:2">
      <c r="A1182" s="11">
        <f>Returns!A1182</f>
        <v>0</v>
      </c>
      <c r="B1182" s="1">
        <f>ABS(Portfolios!B1182-AVERAGE(Portfolios!$B$2:$B$5644))</f>
        <v>0</v>
      </c>
    </row>
    <row r="1183" spans="1:2">
      <c r="A1183" s="11">
        <f>Returns!A1183</f>
        <v>0</v>
      </c>
      <c r="B1183" s="1">
        <f>ABS(Portfolios!B1183-AVERAGE(Portfolios!$B$2:$B$5644))</f>
        <v>0</v>
      </c>
    </row>
    <row r="1184" spans="1:2">
      <c r="A1184" s="11">
        <f>Returns!A1184</f>
        <v>0</v>
      </c>
      <c r="B1184" s="1">
        <f>ABS(Portfolios!B1184-AVERAGE(Portfolios!$B$2:$B$5644))</f>
        <v>0</v>
      </c>
    </row>
    <row r="1185" spans="1:2">
      <c r="A1185" s="11">
        <f>Returns!A1185</f>
        <v>0</v>
      </c>
      <c r="B1185" s="1">
        <f>ABS(Portfolios!B1185-AVERAGE(Portfolios!$B$2:$B$5644))</f>
        <v>0</v>
      </c>
    </row>
    <row r="1186" spans="1:2">
      <c r="A1186" s="11">
        <f>Returns!A1186</f>
        <v>0</v>
      </c>
      <c r="B1186" s="1">
        <f>ABS(Portfolios!B1186-AVERAGE(Portfolios!$B$2:$B$5644))</f>
        <v>0</v>
      </c>
    </row>
    <row r="1187" spans="1:2">
      <c r="A1187" s="11">
        <f>Returns!A1187</f>
        <v>0</v>
      </c>
      <c r="B1187" s="1">
        <f>ABS(Portfolios!B1187-AVERAGE(Portfolios!$B$2:$B$5644))</f>
        <v>0</v>
      </c>
    </row>
    <row r="1188" spans="1:2">
      <c r="A1188" s="11">
        <f>Returns!A1188</f>
        <v>0</v>
      </c>
      <c r="B1188" s="1">
        <f>ABS(Portfolios!B1188-AVERAGE(Portfolios!$B$2:$B$5644))</f>
        <v>0</v>
      </c>
    </row>
    <row r="1189" spans="1:2">
      <c r="A1189" s="11">
        <f>Returns!A1189</f>
        <v>0</v>
      </c>
      <c r="B1189" s="1">
        <f>ABS(Portfolios!B1189-AVERAGE(Portfolios!$B$2:$B$5644))</f>
        <v>0</v>
      </c>
    </row>
    <row r="1190" spans="1:2">
      <c r="A1190" s="11">
        <f>Returns!A1190</f>
        <v>0</v>
      </c>
      <c r="B1190" s="1">
        <f>ABS(Portfolios!B1190-AVERAGE(Portfolios!$B$2:$B$5644))</f>
        <v>0</v>
      </c>
    </row>
    <row r="1191" spans="1:2">
      <c r="A1191" s="11">
        <f>Returns!A1191</f>
        <v>0</v>
      </c>
      <c r="B1191" s="1">
        <f>ABS(Portfolios!B1191-AVERAGE(Portfolios!$B$2:$B$5644))</f>
        <v>0</v>
      </c>
    </row>
    <row r="1192" spans="1:2">
      <c r="A1192" s="11">
        <f>Returns!A1192</f>
        <v>0</v>
      </c>
      <c r="B1192" s="1">
        <f>ABS(Portfolios!B1192-AVERAGE(Portfolios!$B$2:$B$5644))</f>
        <v>0</v>
      </c>
    </row>
    <row r="1193" spans="1:2">
      <c r="A1193" s="11">
        <f>Returns!A1193</f>
        <v>0</v>
      </c>
      <c r="B1193" s="1">
        <f>ABS(Portfolios!B1193-AVERAGE(Portfolios!$B$2:$B$5644))</f>
        <v>0</v>
      </c>
    </row>
    <row r="1194" spans="1:2">
      <c r="A1194" s="11">
        <f>Returns!A1194</f>
        <v>0</v>
      </c>
      <c r="B1194" s="1">
        <f>ABS(Portfolios!B1194-AVERAGE(Portfolios!$B$2:$B$5644))</f>
        <v>0</v>
      </c>
    </row>
    <row r="1195" spans="1:2">
      <c r="A1195" s="11">
        <f>Returns!A1195</f>
        <v>0</v>
      </c>
      <c r="B1195" s="1">
        <f>ABS(Portfolios!B1195-AVERAGE(Portfolios!$B$2:$B$5644))</f>
        <v>0</v>
      </c>
    </row>
    <row r="1196" spans="1:2">
      <c r="A1196" s="11">
        <f>Returns!A1196</f>
        <v>0</v>
      </c>
      <c r="B1196" s="1">
        <f>ABS(Portfolios!B1196-AVERAGE(Portfolios!$B$2:$B$5644))</f>
        <v>0</v>
      </c>
    </row>
    <row r="1197" spans="1:2">
      <c r="A1197" s="11">
        <f>Returns!A1197</f>
        <v>0</v>
      </c>
      <c r="B1197" s="1">
        <f>ABS(Portfolios!B1197-AVERAGE(Portfolios!$B$2:$B$5644))</f>
        <v>0</v>
      </c>
    </row>
    <row r="1198" spans="1:2">
      <c r="A1198" s="11">
        <f>Returns!A1198</f>
        <v>0</v>
      </c>
      <c r="B1198" s="1">
        <f>ABS(Portfolios!B1198-AVERAGE(Portfolios!$B$2:$B$5644))</f>
        <v>0</v>
      </c>
    </row>
    <row r="1199" spans="1:2">
      <c r="A1199" s="11">
        <f>Returns!A1199</f>
        <v>0</v>
      </c>
      <c r="B1199" s="1">
        <f>ABS(Portfolios!B1199-AVERAGE(Portfolios!$B$2:$B$5644))</f>
        <v>0</v>
      </c>
    </row>
    <row r="1200" spans="1:2">
      <c r="A1200" s="11">
        <f>Returns!A1200</f>
        <v>0</v>
      </c>
      <c r="B1200" s="1">
        <f>ABS(Portfolios!B1200-AVERAGE(Portfolios!$B$2:$B$5644))</f>
        <v>0</v>
      </c>
    </row>
    <row r="1201" spans="1:2">
      <c r="A1201" s="11">
        <f>Returns!A1201</f>
        <v>0</v>
      </c>
      <c r="B1201" s="1">
        <f>ABS(Portfolios!B1201-AVERAGE(Portfolios!$B$2:$B$5644))</f>
        <v>0</v>
      </c>
    </row>
    <row r="1202" spans="1:2">
      <c r="A1202" s="11">
        <f>Returns!A1202</f>
        <v>0</v>
      </c>
      <c r="B1202" s="1">
        <f>ABS(Portfolios!B1202-AVERAGE(Portfolios!$B$2:$B$5644))</f>
        <v>0</v>
      </c>
    </row>
    <row r="1203" spans="1:2">
      <c r="A1203" s="11">
        <f>Returns!A1203</f>
        <v>0</v>
      </c>
      <c r="B1203" s="1">
        <f>ABS(Portfolios!B1203-AVERAGE(Portfolios!$B$2:$B$5644))</f>
        <v>0</v>
      </c>
    </row>
    <row r="1204" spans="1:2">
      <c r="A1204" s="11">
        <f>Returns!A1204</f>
        <v>0</v>
      </c>
      <c r="B1204" s="1">
        <f>ABS(Portfolios!B1204-AVERAGE(Portfolios!$B$2:$B$5644))</f>
        <v>0</v>
      </c>
    </row>
    <row r="1205" spans="1:2">
      <c r="A1205" s="11">
        <f>Returns!A1205</f>
        <v>0</v>
      </c>
      <c r="B1205" s="1">
        <f>ABS(Portfolios!B1205-AVERAGE(Portfolios!$B$2:$B$5644))</f>
        <v>0</v>
      </c>
    </row>
    <row r="1206" spans="1:2">
      <c r="A1206" s="11">
        <f>Returns!A1206</f>
        <v>0</v>
      </c>
      <c r="B1206" s="1">
        <f>ABS(Portfolios!B1206-AVERAGE(Portfolios!$B$2:$B$5644))</f>
        <v>0</v>
      </c>
    </row>
    <row r="1207" spans="1:2">
      <c r="A1207" s="11">
        <f>Returns!A1207</f>
        <v>0</v>
      </c>
      <c r="B1207" s="1">
        <f>ABS(Portfolios!B1207-AVERAGE(Portfolios!$B$2:$B$5644))</f>
        <v>0</v>
      </c>
    </row>
    <row r="1208" spans="1:2">
      <c r="A1208" s="11">
        <f>Returns!A1208</f>
        <v>0</v>
      </c>
      <c r="B1208" s="1">
        <f>ABS(Portfolios!B1208-AVERAGE(Portfolios!$B$2:$B$5644))</f>
        <v>0</v>
      </c>
    </row>
    <row r="1209" spans="1:2">
      <c r="A1209" s="11">
        <f>Returns!A1209</f>
        <v>0</v>
      </c>
      <c r="B1209" s="1">
        <f>ABS(Portfolios!B1209-AVERAGE(Portfolios!$B$2:$B$5644))</f>
        <v>0</v>
      </c>
    </row>
    <row r="1210" spans="1:2">
      <c r="A1210" s="11">
        <f>Returns!A1210</f>
        <v>0</v>
      </c>
      <c r="B1210" s="1">
        <f>ABS(Portfolios!B1210-AVERAGE(Portfolios!$B$2:$B$5644))</f>
        <v>0</v>
      </c>
    </row>
    <row r="1211" spans="1:2">
      <c r="A1211" s="11">
        <f>Returns!A1211</f>
        <v>0</v>
      </c>
      <c r="B1211" s="1">
        <f>ABS(Portfolios!B1211-AVERAGE(Portfolios!$B$2:$B$5644))</f>
        <v>0</v>
      </c>
    </row>
    <row r="1212" spans="1:2">
      <c r="A1212" s="11">
        <f>Returns!A1212</f>
        <v>0</v>
      </c>
      <c r="B1212" s="1">
        <f>ABS(Portfolios!B1212-AVERAGE(Portfolios!$B$2:$B$5644))</f>
        <v>0</v>
      </c>
    </row>
    <row r="1213" spans="1:2">
      <c r="A1213" s="11">
        <f>Returns!A1213</f>
        <v>0</v>
      </c>
      <c r="B1213" s="1">
        <f>ABS(Portfolios!B1213-AVERAGE(Portfolios!$B$2:$B$5644))</f>
        <v>0</v>
      </c>
    </row>
    <row r="1214" spans="1:2">
      <c r="A1214" s="11">
        <f>Returns!A1214</f>
        <v>0</v>
      </c>
      <c r="B1214" s="1">
        <f>ABS(Portfolios!B1214-AVERAGE(Portfolios!$B$2:$B$5644))</f>
        <v>0</v>
      </c>
    </row>
    <row r="1215" spans="1:2">
      <c r="A1215" s="11">
        <f>Returns!A1215</f>
        <v>0</v>
      </c>
      <c r="B1215" s="1">
        <f>ABS(Portfolios!B1215-AVERAGE(Portfolios!$B$2:$B$5644))</f>
        <v>0</v>
      </c>
    </row>
    <row r="1216" spans="1:2">
      <c r="A1216" s="11">
        <f>Returns!A1216</f>
        <v>0</v>
      </c>
      <c r="B1216" s="1">
        <f>ABS(Portfolios!B1216-AVERAGE(Portfolios!$B$2:$B$5644))</f>
        <v>0</v>
      </c>
    </row>
    <row r="1217" spans="1:2">
      <c r="A1217" s="11">
        <f>Returns!A1217</f>
        <v>0</v>
      </c>
      <c r="B1217" s="1">
        <f>ABS(Portfolios!B1217-AVERAGE(Portfolios!$B$2:$B$5644))</f>
        <v>0</v>
      </c>
    </row>
    <row r="1218" spans="1:2">
      <c r="A1218" s="11">
        <f>Returns!A1218</f>
        <v>0</v>
      </c>
      <c r="B1218" s="1">
        <f>ABS(Portfolios!B1218-AVERAGE(Portfolios!$B$2:$B$5644))</f>
        <v>0</v>
      </c>
    </row>
    <row r="1219" spans="1:2">
      <c r="A1219" s="11">
        <f>Returns!A1219</f>
        <v>0</v>
      </c>
      <c r="B1219" s="1">
        <f>ABS(Portfolios!B1219-AVERAGE(Portfolios!$B$2:$B$5644))</f>
        <v>0</v>
      </c>
    </row>
    <row r="1220" spans="1:2">
      <c r="A1220" s="11">
        <f>Returns!A1220</f>
        <v>0</v>
      </c>
      <c r="B1220" s="1">
        <f>ABS(Portfolios!B1220-AVERAGE(Portfolios!$B$2:$B$5644))</f>
        <v>0</v>
      </c>
    </row>
    <row r="1221" spans="1:2">
      <c r="A1221" s="11">
        <f>Returns!A1221</f>
        <v>0</v>
      </c>
      <c r="B1221" s="1">
        <f>ABS(Portfolios!B1221-AVERAGE(Portfolios!$B$2:$B$5644))</f>
        <v>0</v>
      </c>
    </row>
    <row r="1222" spans="1:2">
      <c r="A1222" s="11">
        <f>Returns!A1222</f>
        <v>0</v>
      </c>
      <c r="B1222" s="1">
        <f>ABS(Portfolios!B1222-AVERAGE(Portfolios!$B$2:$B$5644))</f>
        <v>0</v>
      </c>
    </row>
    <row r="1223" spans="1:2">
      <c r="A1223" s="11">
        <f>Returns!A1223</f>
        <v>0</v>
      </c>
      <c r="B1223" s="1">
        <f>ABS(Portfolios!B1223-AVERAGE(Portfolios!$B$2:$B$5644))</f>
        <v>0</v>
      </c>
    </row>
    <row r="1224" spans="1:2">
      <c r="A1224" s="11">
        <f>Returns!A1224</f>
        <v>0</v>
      </c>
      <c r="B1224" s="1">
        <f>ABS(Portfolios!B1224-AVERAGE(Portfolios!$B$2:$B$5644))</f>
        <v>0</v>
      </c>
    </row>
    <row r="1225" spans="1:2">
      <c r="A1225" s="11">
        <f>Returns!A1225</f>
        <v>0</v>
      </c>
      <c r="B1225" s="1">
        <f>ABS(Portfolios!B1225-AVERAGE(Portfolios!$B$2:$B$5644))</f>
        <v>0</v>
      </c>
    </row>
    <row r="1226" spans="1:2">
      <c r="A1226" s="11">
        <f>Returns!A1226</f>
        <v>0</v>
      </c>
      <c r="B1226" s="1">
        <f>ABS(Portfolios!B1226-AVERAGE(Portfolios!$B$2:$B$5644))</f>
        <v>0</v>
      </c>
    </row>
    <row r="1227" spans="1:2">
      <c r="A1227" s="11">
        <f>Returns!A1227</f>
        <v>0</v>
      </c>
      <c r="B1227" s="1">
        <f>ABS(Portfolios!B1227-AVERAGE(Portfolios!$B$2:$B$5644))</f>
        <v>0</v>
      </c>
    </row>
    <row r="1228" spans="1:2">
      <c r="A1228" s="11">
        <f>Returns!A1228</f>
        <v>0</v>
      </c>
      <c r="B1228" s="1">
        <f>ABS(Portfolios!B1228-AVERAGE(Portfolios!$B$2:$B$5644))</f>
        <v>0</v>
      </c>
    </row>
    <row r="1229" spans="1:2">
      <c r="A1229" s="11">
        <f>Returns!A1229</f>
        <v>0</v>
      </c>
      <c r="B1229" s="1">
        <f>ABS(Portfolios!B1229-AVERAGE(Portfolios!$B$2:$B$5644))</f>
        <v>0</v>
      </c>
    </row>
    <row r="1230" spans="1:2">
      <c r="A1230" s="11">
        <f>Returns!A1230</f>
        <v>0</v>
      </c>
      <c r="B1230" s="1">
        <f>ABS(Portfolios!B1230-AVERAGE(Portfolios!$B$2:$B$5644))</f>
        <v>0</v>
      </c>
    </row>
    <row r="1231" spans="1:2">
      <c r="A1231" s="11">
        <f>Returns!A1231</f>
        <v>0</v>
      </c>
      <c r="B1231" s="1">
        <f>ABS(Portfolios!B1231-AVERAGE(Portfolios!$B$2:$B$5644))</f>
        <v>0</v>
      </c>
    </row>
    <row r="1232" spans="1:2">
      <c r="A1232" s="11">
        <f>Returns!A1232</f>
        <v>0</v>
      </c>
      <c r="B1232" s="1">
        <f>ABS(Portfolios!B1232-AVERAGE(Portfolios!$B$2:$B$5644))</f>
        <v>0</v>
      </c>
    </row>
    <row r="1233" spans="1:2">
      <c r="A1233" s="11">
        <f>Returns!A1233</f>
        <v>0</v>
      </c>
      <c r="B1233" s="1">
        <f>ABS(Portfolios!B1233-AVERAGE(Portfolios!$B$2:$B$5644))</f>
        <v>0</v>
      </c>
    </row>
    <row r="1234" spans="1:2">
      <c r="A1234" s="11">
        <f>Returns!A1234</f>
        <v>0</v>
      </c>
      <c r="B1234" s="1">
        <f>ABS(Portfolios!B1234-AVERAGE(Portfolios!$B$2:$B$5644))</f>
        <v>0</v>
      </c>
    </row>
    <row r="1235" spans="1:2">
      <c r="A1235" s="11">
        <f>Returns!A1235</f>
        <v>0</v>
      </c>
      <c r="B1235" s="1">
        <f>ABS(Portfolios!B1235-AVERAGE(Portfolios!$B$2:$B$5644))</f>
        <v>0</v>
      </c>
    </row>
    <row r="1236" spans="1:2">
      <c r="A1236" s="11">
        <f>Returns!A1236</f>
        <v>0</v>
      </c>
      <c r="B1236" s="1">
        <f>ABS(Portfolios!B1236-AVERAGE(Portfolios!$B$2:$B$5644))</f>
        <v>0</v>
      </c>
    </row>
    <row r="1237" spans="1:2">
      <c r="A1237" s="11">
        <f>Returns!A1237</f>
        <v>0</v>
      </c>
      <c r="B1237" s="1">
        <f>ABS(Portfolios!B1237-AVERAGE(Portfolios!$B$2:$B$5644))</f>
        <v>0</v>
      </c>
    </row>
    <row r="1238" spans="1:2">
      <c r="A1238" s="11">
        <f>Returns!A1238</f>
        <v>0</v>
      </c>
      <c r="B1238" s="1">
        <f>ABS(Portfolios!B1238-AVERAGE(Portfolios!$B$2:$B$5644))</f>
        <v>0</v>
      </c>
    </row>
    <row r="1239" spans="1:2">
      <c r="A1239" s="11">
        <f>Returns!A1239</f>
        <v>0</v>
      </c>
      <c r="B1239" s="1">
        <f>ABS(Portfolios!B1239-AVERAGE(Portfolios!$B$2:$B$5644))</f>
        <v>0</v>
      </c>
    </row>
    <row r="1240" spans="1:2">
      <c r="A1240" s="11">
        <f>Returns!A1240</f>
        <v>0</v>
      </c>
      <c r="B1240" s="1">
        <f>ABS(Portfolios!B1240-AVERAGE(Portfolios!$B$2:$B$5644))</f>
        <v>0</v>
      </c>
    </row>
    <row r="1241" spans="1:2">
      <c r="A1241" s="11">
        <f>Returns!A1241</f>
        <v>0</v>
      </c>
      <c r="B1241" s="1">
        <f>ABS(Portfolios!B1241-AVERAGE(Portfolios!$B$2:$B$5644))</f>
        <v>0</v>
      </c>
    </row>
    <row r="1242" spans="1:2">
      <c r="A1242" s="11">
        <f>Returns!A1242</f>
        <v>0</v>
      </c>
      <c r="B1242" s="1">
        <f>ABS(Portfolios!B1242-AVERAGE(Portfolios!$B$2:$B$5644))</f>
        <v>0</v>
      </c>
    </row>
    <row r="1243" spans="1:2">
      <c r="A1243" s="11">
        <f>Returns!A1243</f>
        <v>0</v>
      </c>
      <c r="B1243" s="1">
        <f>ABS(Portfolios!B1243-AVERAGE(Portfolios!$B$2:$B$5644))</f>
        <v>0</v>
      </c>
    </row>
    <row r="1244" spans="1:2">
      <c r="A1244" s="11">
        <f>Returns!A1244</f>
        <v>0</v>
      </c>
      <c r="B1244" s="1">
        <f>ABS(Portfolios!B1244-AVERAGE(Portfolios!$B$2:$B$5644))</f>
        <v>0</v>
      </c>
    </row>
    <row r="1245" spans="1:2">
      <c r="A1245" s="11">
        <f>Returns!A1245</f>
        <v>0</v>
      </c>
      <c r="B1245" s="1">
        <f>ABS(Portfolios!B1245-AVERAGE(Portfolios!$B$2:$B$5644))</f>
        <v>0</v>
      </c>
    </row>
    <row r="1246" spans="1:2">
      <c r="A1246" s="11">
        <f>Returns!A1246</f>
        <v>0</v>
      </c>
      <c r="B1246" s="1">
        <f>ABS(Portfolios!B1246-AVERAGE(Portfolios!$B$2:$B$5644))</f>
        <v>0</v>
      </c>
    </row>
    <row r="1247" spans="1:2">
      <c r="A1247" s="11">
        <f>Returns!A1247</f>
        <v>0</v>
      </c>
      <c r="B1247" s="1">
        <f>ABS(Portfolios!B1247-AVERAGE(Portfolios!$B$2:$B$5644))</f>
        <v>0</v>
      </c>
    </row>
    <row r="1248" spans="1:2">
      <c r="A1248" s="11">
        <f>Returns!A1248</f>
        <v>0</v>
      </c>
      <c r="B1248" s="1">
        <f>ABS(Portfolios!B1248-AVERAGE(Portfolios!$B$2:$B$5644))</f>
        <v>0</v>
      </c>
    </row>
    <row r="1249" spans="1:2">
      <c r="A1249" s="11">
        <f>Returns!A1249</f>
        <v>0</v>
      </c>
      <c r="B1249" s="1">
        <f>ABS(Portfolios!B1249-AVERAGE(Portfolios!$B$2:$B$5644))</f>
        <v>0</v>
      </c>
    </row>
    <row r="1250" spans="1:2">
      <c r="A1250" s="11">
        <f>Returns!A1250</f>
        <v>0</v>
      </c>
      <c r="B1250" s="1">
        <f>ABS(Portfolios!B1250-AVERAGE(Portfolios!$B$2:$B$5644))</f>
        <v>0</v>
      </c>
    </row>
    <row r="1251" spans="1:2">
      <c r="A1251" s="11">
        <f>Returns!A1251</f>
        <v>0</v>
      </c>
      <c r="B1251" s="1">
        <f>ABS(Portfolios!B1251-AVERAGE(Portfolios!$B$2:$B$5644))</f>
        <v>0</v>
      </c>
    </row>
    <row r="1252" spans="1:2">
      <c r="A1252" s="11">
        <f>Returns!A1252</f>
        <v>0</v>
      </c>
      <c r="B1252" s="1">
        <f>ABS(Portfolios!B1252-AVERAGE(Portfolios!$B$2:$B$5644))</f>
        <v>0</v>
      </c>
    </row>
    <row r="1253" spans="1:2">
      <c r="A1253" s="11">
        <f>Returns!A1253</f>
        <v>0</v>
      </c>
      <c r="B1253" s="1">
        <f>ABS(Portfolios!B1253-AVERAGE(Portfolios!$B$2:$B$5644))</f>
        <v>0</v>
      </c>
    </row>
    <row r="1254" spans="1:2">
      <c r="A1254" s="11">
        <f>Returns!A1254</f>
        <v>0</v>
      </c>
      <c r="B1254" s="1">
        <f>ABS(Portfolios!B1254-AVERAGE(Portfolios!$B$2:$B$5644))</f>
        <v>0</v>
      </c>
    </row>
    <row r="1255" spans="1:2">
      <c r="A1255" s="11">
        <f>Returns!A1255</f>
        <v>0</v>
      </c>
      <c r="B1255" s="1">
        <f>ABS(Portfolios!B1255-AVERAGE(Portfolios!$B$2:$B$5644))</f>
        <v>0</v>
      </c>
    </row>
    <row r="1256" spans="1:2">
      <c r="A1256" s="11">
        <f>Returns!A1256</f>
        <v>0</v>
      </c>
      <c r="B1256" s="1">
        <f>ABS(Portfolios!B1256-AVERAGE(Portfolios!$B$2:$B$5644))</f>
        <v>0</v>
      </c>
    </row>
    <row r="1257" spans="1:2">
      <c r="A1257" s="11">
        <f>Returns!A1257</f>
        <v>0</v>
      </c>
      <c r="B1257" s="1">
        <f>ABS(Portfolios!B1257-AVERAGE(Portfolios!$B$2:$B$5644))</f>
        <v>0</v>
      </c>
    </row>
    <row r="1258" spans="1:2">
      <c r="A1258" s="11">
        <f>Returns!A1258</f>
        <v>0</v>
      </c>
      <c r="B1258" s="1">
        <f>ABS(Portfolios!B1258-AVERAGE(Portfolios!$B$2:$B$5644))</f>
        <v>0</v>
      </c>
    </row>
    <row r="1259" spans="1:2">
      <c r="A1259" s="11">
        <f>Returns!A1259</f>
        <v>0</v>
      </c>
      <c r="B1259" s="1">
        <f>ABS(Portfolios!B1259-AVERAGE(Portfolios!$B$2:$B$5644))</f>
        <v>0</v>
      </c>
    </row>
    <row r="1260" spans="1:2">
      <c r="A1260" s="11">
        <f>Returns!A1260</f>
        <v>0</v>
      </c>
      <c r="B1260" s="1">
        <f>ABS(Portfolios!B1260-AVERAGE(Portfolios!$B$2:$B$5644))</f>
        <v>0</v>
      </c>
    </row>
    <row r="1261" spans="1:2">
      <c r="A1261" s="11">
        <f>Returns!A1261</f>
        <v>0</v>
      </c>
      <c r="B1261" s="1">
        <f>ABS(Portfolios!B1261-AVERAGE(Portfolios!$B$2:$B$5644))</f>
        <v>0</v>
      </c>
    </row>
    <row r="1262" spans="1:2">
      <c r="A1262" s="11">
        <f>Returns!A1262</f>
        <v>0</v>
      </c>
      <c r="B1262" s="1">
        <f>ABS(Portfolios!B1262-AVERAGE(Portfolios!$B$2:$B$5644))</f>
        <v>0</v>
      </c>
    </row>
    <row r="1263" spans="1:2">
      <c r="A1263" s="11">
        <f>Returns!A1263</f>
        <v>0</v>
      </c>
      <c r="B1263" s="1">
        <f>ABS(Portfolios!B1263-AVERAGE(Portfolios!$B$2:$B$5644))</f>
        <v>0</v>
      </c>
    </row>
    <row r="1264" spans="1:2">
      <c r="A1264" s="11">
        <f>Returns!A1264</f>
        <v>0</v>
      </c>
      <c r="B1264" s="1">
        <f>ABS(Portfolios!B1264-AVERAGE(Portfolios!$B$2:$B$5644))</f>
        <v>0</v>
      </c>
    </row>
    <row r="1265" spans="1:2">
      <c r="A1265" s="11">
        <f>Returns!A1265</f>
        <v>0</v>
      </c>
      <c r="B1265" s="1">
        <f>ABS(Portfolios!B1265-AVERAGE(Portfolios!$B$2:$B$5644))</f>
        <v>0</v>
      </c>
    </row>
    <row r="1266" spans="1:2">
      <c r="A1266" s="11">
        <f>Returns!A1266</f>
        <v>0</v>
      </c>
      <c r="B1266" s="1">
        <f>ABS(Portfolios!B1266-AVERAGE(Portfolios!$B$2:$B$5644))</f>
        <v>0</v>
      </c>
    </row>
    <row r="1267" spans="1:2">
      <c r="A1267" s="11">
        <f>Returns!A1267</f>
        <v>0</v>
      </c>
      <c r="B1267" s="1">
        <f>ABS(Portfolios!B1267-AVERAGE(Portfolios!$B$2:$B$5644))</f>
        <v>0</v>
      </c>
    </row>
    <row r="1268" spans="1:2">
      <c r="A1268" s="11">
        <f>Returns!A1268</f>
        <v>0</v>
      </c>
      <c r="B1268" s="1">
        <f>ABS(Portfolios!B1268-AVERAGE(Portfolios!$B$2:$B$5644))</f>
        <v>0</v>
      </c>
    </row>
    <row r="1269" spans="1:2">
      <c r="A1269" s="11">
        <f>Returns!A1269</f>
        <v>0</v>
      </c>
      <c r="B1269" s="1">
        <f>ABS(Portfolios!B1269-AVERAGE(Portfolios!$B$2:$B$5644))</f>
        <v>0</v>
      </c>
    </row>
    <row r="1270" spans="1:2">
      <c r="A1270" s="11">
        <f>Returns!A1270</f>
        <v>0</v>
      </c>
      <c r="B1270" s="1">
        <f>ABS(Portfolios!B1270-AVERAGE(Portfolios!$B$2:$B$5644))</f>
        <v>0</v>
      </c>
    </row>
    <row r="1271" spans="1:2">
      <c r="A1271" s="11">
        <f>Returns!A1271</f>
        <v>0</v>
      </c>
      <c r="B1271" s="1">
        <f>ABS(Portfolios!B1271-AVERAGE(Portfolios!$B$2:$B$5644))</f>
        <v>0</v>
      </c>
    </row>
    <row r="1272" spans="1:2">
      <c r="A1272" s="11">
        <f>Returns!A1272</f>
        <v>0</v>
      </c>
      <c r="B1272" s="1">
        <f>ABS(Portfolios!B1272-AVERAGE(Portfolios!$B$2:$B$5644))</f>
        <v>0</v>
      </c>
    </row>
    <row r="1273" spans="1:2">
      <c r="A1273" s="11">
        <f>Returns!A1273</f>
        <v>0</v>
      </c>
      <c r="B1273" s="1">
        <f>ABS(Portfolios!B1273-AVERAGE(Portfolios!$B$2:$B$5644))</f>
        <v>0</v>
      </c>
    </row>
    <row r="1274" spans="1:2">
      <c r="A1274" s="11">
        <f>Returns!A1274</f>
        <v>0</v>
      </c>
      <c r="B1274" s="1">
        <f>ABS(Portfolios!B1274-AVERAGE(Portfolios!$B$2:$B$5644))</f>
        <v>0</v>
      </c>
    </row>
    <row r="1275" spans="1:2">
      <c r="A1275" s="11">
        <f>Returns!A1275</f>
        <v>0</v>
      </c>
      <c r="B1275" s="1">
        <f>ABS(Portfolios!B1275-AVERAGE(Portfolios!$B$2:$B$5644))</f>
        <v>0</v>
      </c>
    </row>
    <row r="1276" spans="1:2">
      <c r="A1276" s="11">
        <f>Returns!A1276</f>
        <v>0</v>
      </c>
      <c r="B1276" s="1">
        <f>ABS(Portfolios!B1276-AVERAGE(Portfolios!$B$2:$B$5644))</f>
        <v>0</v>
      </c>
    </row>
    <row r="1277" spans="1:2">
      <c r="A1277" s="11">
        <f>Returns!A1277</f>
        <v>0</v>
      </c>
      <c r="B1277" s="1">
        <f>ABS(Portfolios!B1277-AVERAGE(Portfolios!$B$2:$B$5644))</f>
        <v>0</v>
      </c>
    </row>
    <row r="1278" spans="1:2">
      <c r="A1278" s="11">
        <f>Returns!A1278</f>
        <v>0</v>
      </c>
      <c r="B1278" s="1">
        <f>ABS(Portfolios!B1278-AVERAGE(Portfolios!$B$2:$B$5644))</f>
        <v>0</v>
      </c>
    </row>
    <row r="1279" spans="1:2">
      <c r="A1279" s="11">
        <f>Returns!A1279</f>
        <v>0</v>
      </c>
      <c r="B1279" s="1">
        <f>ABS(Portfolios!B1279-AVERAGE(Portfolios!$B$2:$B$5644))</f>
        <v>0</v>
      </c>
    </row>
    <row r="1280" spans="1:2">
      <c r="A1280" s="11">
        <f>Returns!A1280</f>
        <v>0</v>
      </c>
      <c r="B1280" s="1">
        <f>ABS(Portfolios!B1280-AVERAGE(Portfolios!$B$2:$B$5644))</f>
        <v>0</v>
      </c>
    </row>
    <row r="1281" spans="1:2">
      <c r="A1281" s="11">
        <f>Returns!A1281</f>
        <v>0</v>
      </c>
      <c r="B1281" s="1">
        <f>ABS(Portfolios!B1281-AVERAGE(Portfolios!$B$2:$B$5644))</f>
        <v>0</v>
      </c>
    </row>
    <row r="1282" spans="1:2">
      <c r="A1282" s="11">
        <f>Returns!A1282</f>
        <v>0</v>
      </c>
      <c r="B1282" s="1">
        <f>ABS(Portfolios!B1282-AVERAGE(Portfolios!$B$2:$B$5644))</f>
        <v>0</v>
      </c>
    </row>
    <row r="1283" spans="1:2">
      <c r="A1283" s="11">
        <f>Returns!A1283</f>
        <v>0</v>
      </c>
      <c r="B1283" s="1">
        <f>ABS(Portfolios!B1283-AVERAGE(Portfolios!$B$2:$B$5644))</f>
        <v>0</v>
      </c>
    </row>
    <row r="1284" spans="1:2">
      <c r="A1284" s="11">
        <f>Returns!A1284</f>
        <v>0</v>
      </c>
      <c r="B1284" s="1">
        <f>ABS(Portfolios!B1284-AVERAGE(Portfolios!$B$2:$B$5644))</f>
        <v>0</v>
      </c>
    </row>
    <row r="1285" spans="1:2">
      <c r="A1285" s="11">
        <f>Returns!A1285</f>
        <v>0</v>
      </c>
      <c r="B1285" s="1">
        <f>ABS(Portfolios!B1285-AVERAGE(Portfolios!$B$2:$B$5644))</f>
        <v>0</v>
      </c>
    </row>
    <row r="1286" spans="1:2">
      <c r="A1286" s="11">
        <f>Returns!A1286</f>
        <v>0</v>
      </c>
      <c r="B1286" s="1">
        <f>ABS(Portfolios!B1286-AVERAGE(Portfolios!$B$2:$B$5644))</f>
        <v>0</v>
      </c>
    </row>
    <row r="1287" spans="1:2">
      <c r="A1287" s="11">
        <f>Returns!A1287</f>
        <v>0</v>
      </c>
      <c r="B1287" s="1">
        <f>ABS(Portfolios!B1287-AVERAGE(Portfolios!$B$2:$B$5644))</f>
        <v>0</v>
      </c>
    </row>
    <row r="1288" spans="1:2">
      <c r="A1288" s="11">
        <f>Returns!A1288</f>
        <v>0</v>
      </c>
      <c r="B1288" s="1">
        <f>ABS(Portfolios!B1288-AVERAGE(Portfolios!$B$2:$B$5644))</f>
        <v>0</v>
      </c>
    </row>
    <row r="1289" spans="1:2">
      <c r="A1289" s="11">
        <f>Returns!A1289</f>
        <v>0</v>
      </c>
      <c r="B1289" s="1">
        <f>ABS(Portfolios!B1289-AVERAGE(Portfolios!$B$2:$B$5644))</f>
        <v>0</v>
      </c>
    </row>
    <row r="1290" spans="1:2">
      <c r="A1290" s="11">
        <f>Returns!A1290</f>
        <v>0</v>
      </c>
      <c r="B1290" s="1">
        <f>ABS(Portfolios!B1290-AVERAGE(Portfolios!$B$2:$B$5644))</f>
        <v>0</v>
      </c>
    </row>
    <row r="1291" spans="1:2">
      <c r="A1291" s="11">
        <f>Returns!A1291</f>
        <v>0</v>
      </c>
      <c r="B1291" s="1">
        <f>ABS(Portfolios!B1291-AVERAGE(Portfolios!$B$2:$B$5644))</f>
        <v>0</v>
      </c>
    </row>
    <row r="1292" spans="1:2">
      <c r="A1292" s="11">
        <f>Returns!A1292</f>
        <v>0</v>
      </c>
      <c r="B1292" s="1">
        <f>ABS(Portfolios!B1292-AVERAGE(Portfolios!$B$2:$B$5644))</f>
        <v>0</v>
      </c>
    </row>
    <row r="1293" spans="1:2">
      <c r="A1293" s="11">
        <f>Returns!A1293</f>
        <v>0</v>
      </c>
      <c r="B1293" s="1">
        <f>ABS(Portfolios!B1293-AVERAGE(Portfolios!$B$2:$B$5644))</f>
        <v>0</v>
      </c>
    </row>
    <row r="1294" spans="1:2">
      <c r="A1294" s="11">
        <f>Returns!A1294</f>
        <v>0</v>
      </c>
      <c r="B1294" s="1">
        <f>ABS(Portfolios!B1294-AVERAGE(Portfolios!$B$2:$B$5644))</f>
        <v>0</v>
      </c>
    </row>
    <row r="1295" spans="1:2">
      <c r="A1295" s="11">
        <f>Returns!A1295</f>
        <v>0</v>
      </c>
      <c r="B1295" s="1">
        <f>ABS(Portfolios!B1295-AVERAGE(Portfolios!$B$2:$B$5644))</f>
        <v>0</v>
      </c>
    </row>
    <row r="1296" spans="1:2">
      <c r="A1296" s="11">
        <f>Returns!A1296</f>
        <v>0</v>
      </c>
      <c r="B1296" s="1">
        <f>ABS(Portfolios!B1296-AVERAGE(Portfolios!$B$2:$B$5644))</f>
        <v>0</v>
      </c>
    </row>
    <row r="1297" spans="1:2">
      <c r="A1297" s="11">
        <f>Returns!A1297</f>
        <v>0</v>
      </c>
      <c r="B1297" s="1">
        <f>ABS(Portfolios!B1297-AVERAGE(Portfolios!$B$2:$B$5644))</f>
        <v>0</v>
      </c>
    </row>
    <row r="1298" spans="1:2">
      <c r="A1298" s="11">
        <f>Returns!A1298</f>
        <v>0</v>
      </c>
      <c r="B1298" s="1">
        <f>ABS(Portfolios!B1298-AVERAGE(Portfolios!$B$2:$B$5644))</f>
        <v>0</v>
      </c>
    </row>
    <row r="1299" spans="1:2">
      <c r="A1299" s="11">
        <f>Returns!A1299</f>
        <v>0</v>
      </c>
      <c r="B1299" s="1">
        <f>ABS(Portfolios!B1299-AVERAGE(Portfolios!$B$2:$B$5644))</f>
        <v>0</v>
      </c>
    </row>
    <row r="1300" spans="1:2">
      <c r="A1300" s="11">
        <f>Returns!A1300</f>
        <v>0</v>
      </c>
      <c r="B1300" s="1">
        <f>ABS(Portfolios!B1300-AVERAGE(Portfolios!$B$2:$B$5644))</f>
        <v>0</v>
      </c>
    </row>
    <row r="1301" spans="1:2">
      <c r="A1301" s="11">
        <f>Returns!A1301</f>
        <v>0</v>
      </c>
      <c r="B1301" s="1">
        <f>ABS(Portfolios!B1301-AVERAGE(Portfolios!$B$2:$B$5644))</f>
        <v>0</v>
      </c>
    </row>
    <row r="1302" spans="1:2">
      <c r="A1302" s="11">
        <f>Returns!A1302</f>
        <v>0</v>
      </c>
      <c r="B1302" s="1">
        <f>ABS(Portfolios!B1302-AVERAGE(Portfolios!$B$2:$B$5644))</f>
        <v>0</v>
      </c>
    </row>
    <row r="1303" spans="1:2">
      <c r="A1303" s="11">
        <f>Returns!A1303</f>
        <v>0</v>
      </c>
      <c r="B1303" s="1">
        <f>ABS(Portfolios!B1303-AVERAGE(Portfolios!$B$2:$B$5644))</f>
        <v>0</v>
      </c>
    </row>
    <row r="1304" spans="1:2">
      <c r="A1304" s="11">
        <f>Returns!A1304</f>
        <v>0</v>
      </c>
      <c r="B1304" s="1">
        <f>ABS(Portfolios!B1304-AVERAGE(Portfolios!$B$2:$B$5644))</f>
        <v>0</v>
      </c>
    </row>
    <row r="1305" spans="1:2">
      <c r="A1305" s="11">
        <f>Returns!A1305</f>
        <v>0</v>
      </c>
      <c r="B1305" s="1">
        <f>ABS(Portfolios!B1305-AVERAGE(Portfolios!$B$2:$B$5644))</f>
        <v>0</v>
      </c>
    </row>
    <row r="1306" spans="1:2">
      <c r="A1306" s="11">
        <f>Returns!A1306</f>
        <v>0</v>
      </c>
      <c r="B1306" s="1">
        <f>ABS(Portfolios!B1306-AVERAGE(Portfolios!$B$2:$B$5644))</f>
        <v>0</v>
      </c>
    </row>
    <row r="1307" spans="1:2">
      <c r="A1307" s="11">
        <f>Returns!A1307</f>
        <v>0</v>
      </c>
      <c r="B1307" s="1">
        <f>ABS(Portfolios!B1307-AVERAGE(Portfolios!$B$2:$B$5644))</f>
        <v>0</v>
      </c>
    </row>
    <row r="1308" spans="1:2">
      <c r="A1308" s="11">
        <f>Returns!A1308</f>
        <v>0</v>
      </c>
      <c r="B1308" s="1">
        <f>ABS(Portfolios!B1308-AVERAGE(Portfolios!$B$2:$B$5644))</f>
        <v>0</v>
      </c>
    </row>
    <row r="1309" spans="1:2">
      <c r="A1309" s="11">
        <f>Returns!A1309</f>
        <v>0</v>
      </c>
      <c r="B1309" s="1">
        <f>ABS(Portfolios!B1309-AVERAGE(Portfolios!$B$2:$B$5644))</f>
        <v>0</v>
      </c>
    </row>
    <row r="1310" spans="1:2">
      <c r="A1310" s="11">
        <f>Returns!A1310</f>
        <v>0</v>
      </c>
      <c r="B1310" s="1">
        <f>ABS(Portfolios!B1310-AVERAGE(Portfolios!$B$2:$B$5644))</f>
        <v>0</v>
      </c>
    </row>
    <row r="1311" spans="1:2">
      <c r="A1311" s="11">
        <f>Returns!A1311</f>
        <v>0</v>
      </c>
      <c r="B1311" s="1">
        <f>ABS(Portfolios!B1311-AVERAGE(Portfolios!$B$2:$B$5644))</f>
        <v>0</v>
      </c>
    </row>
    <row r="1312" spans="1:2">
      <c r="A1312" s="11">
        <f>Returns!A1312</f>
        <v>0</v>
      </c>
      <c r="B1312" s="1">
        <f>ABS(Portfolios!B1312-AVERAGE(Portfolios!$B$2:$B$5644))</f>
        <v>0</v>
      </c>
    </row>
    <row r="1313" spans="1:2">
      <c r="A1313" s="11">
        <f>Returns!A1313</f>
        <v>0</v>
      </c>
      <c r="B1313" s="1">
        <f>ABS(Portfolios!B1313-AVERAGE(Portfolios!$B$2:$B$5644))</f>
        <v>0</v>
      </c>
    </row>
    <row r="1314" spans="1:2">
      <c r="A1314" s="11">
        <f>Returns!A1314</f>
        <v>0</v>
      </c>
      <c r="B1314" s="1">
        <f>ABS(Portfolios!B1314-AVERAGE(Portfolios!$B$2:$B$5644))</f>
        <v>0</v>
      </c>
    </row>
    <row r="1315" spans="1:2">
      <c r="A1315" s="11">
        <f>Returns!A1315</f>
        <v>0</v>
      </c>
      <c r="B1315" s="1">
        <f>ABS(Portfolios!B1315-AVERAGE(Portfolios!$B$2:$B$5644))</f>
        <v>0</v>
      </c>
    </row>
    <row r="1316" spans="1:2">
      <c r="A1316" s="11">
        <f>Returns!A1316</f>
        <v>0</v>
      </c>
      <c r="B1316" s="1">
        <f>ABS(Portfolios!B1316-AVERAGE(Portfolios!$B$2:$B$5644))</f>
        <v>0</v>
      </c>
    </row>
    <row r="1317" spans="1:2">
      <c r="A1317" s="11">
        <f>Returns!A1317</f>
        <v>0</v>
      </c>
      <c r="B1317" s="1">
        <f>ABS(Portfolios!B1317-AVERAGE(Portfolios!$B$2:$B$5644))</f>
        <v>0</v>
      </c>
    </row>
    <row r="1318" spans="1:2">
      <c r="A1318" s="11">
        <f>Returns!A1318</f>
        <v>0</v>
      </c>
      <c r="B1318" s="1">
        <f>ABS(Portfolios!B1318-AVERAGE(Portfolios!$B$2:$B$5644))</f>
        <v>0</v>
      </c>
    </row>
    <row r="1319" spans="1:2">
      <c r="A1319" s="11">
        <f>Returns!A1319</f>
        <v>0</v>
      </c>
      <c r="B1319" s="1">
        <f>ABS(Portfolios!B1319-AVERAGE(Portfolios!$B$2:$B$5644))</f>
        <v>0</v>
      </c>
    </row>
    <row r="1320" spans="1:2">
      <c r="A1320" s="11">
        <f>Returns!A1320</f>
        <v>0</v>
      </c>
      <c r="B1320" s="1">
        <f>ABS(Portfolios!B1320-AVERAGE(Portfolios!$B$2:$B$5644))</f>
        <v>0</v>
      </c>
    </row>
    <row r="1321" spans="1:2">
      <c r="A1321" s="11">
        <f>Returns!A1321</f>
        <v>0</v>
      </c>
      <c r="B1321" s="1">
        <f>ABS(Portfolios!B1321-AVERAGE(Portfolios!$B$2:$B$5644))</f>
        <v>0</v>
      </c>
    </row>
    <row r="1322" spans="1:2">
      <c r="A1322" s="11">
        <f>Returns!A1322</f>
        <v>0</v>
      </c>
      <c r="B1322" s="1">
        <f>ABS(Portfolios!B1322-AVERAGE(Portfolios!$B$2:$B$5644))</f>
        <v>0</v>
      </c>
    </row>
    <row r="1323" spans="1:2">
      <c r="A1323" s="11">
        <f>Returns!A1323</f>
        <v>0</v>
      </c>
      <c r="B1323" s="1">
        <f>ABS(Portfolios!B1323-AVERAGE(Portfolios!$B$2:$B$5644))</f>
        <v>0</v>
      </c>
    </row>
    <row r="1324" spans="1:2">
      <c r="A1324" s="11">
        <f>Returns!A1324</f>
        <v>0</v>
      </c>
      <c r="B1324" s="1">
        <f>ABS(Portfolios!B1324-AVERAGE(Portfolios!$B$2:$B$5644))</f>
        <v>0</v>
      </c>
    </row>
    <row r="1325" spans="1:2">
      <c r="A1325" s="11">
        <f>Returns!A1325</f>
        <v>0</v>
      </c>
      <c r="B1325" s="1">
        <f>ABS(Portfolios!B1325-AVERAGE(Portfolios!$B$2:$B$5644))</f>
        <v>0</v>
      </c>
    </row>
    <row r="1326" spans="1:2">
      <c r="A1326" s="11">
        <f>Returns!A1326</f>
        <v>0</v>
      </c>
      <c r="B1326" s="1">
        <f>ABS(Portfolios!B1326-AVERAGE(Portfolios!$B$2:$B$5644))</f>
        <v>0</v>
      </c>
    </row>
    <row r="1327" spans="1:2">
      <c r="A1327" s="11">
        <f>Returns!A1327</f>
        <v>0</v>
      </c>
      <c r="B1327" s="1">
        <f>ABS(Portfolios!B1327-AVERAGE(Portfolios!$B$2:$B$5644))</f>
        <v>0</v>
      </c>
    </row>
    <row r="1328" spans="1:2">
      <c r="A1328" s="11">
        <f>Returns!A1328</f>
        <v>0</v>
      </c>
      <c r="B1328" s="1">
        <f>ABS(Portfolios!B1328-AVERAGE(Portfolios!$B$2:$B$5644))</f>
        <v>0</v>
      </c>
    </row>
    <row r="1329" spans="1:2">
      <c r="A1329" s="11">
        <f>Returns!A1329</f>
        <v>0</v>
      </c>
      <c r="B1329" s="1">
        <f>ABS(Portfolios!B1329-AVERAGE(Portfolios!$B$2:$B$5644))</f>
        <v>0</v>
      </c>
    </row>
    <row r="1330" spans="1:2">
      <c r="A1330" s="11">
        <f>Returns!A1330</f>
        <v>0</v>
      </c>
      <c r="B1330" s="1">
        <f>ABS(Portfolios!B1330-AVERAGE(Portfolios!$B$2:$B$5644))</f>
        <v>0</v>
      </c>
    </row>
    <row r="1331" spans="1:2">
      <c r="A1331" s="11">
        <f>Returns!A1331</f>
        <v>0</v>
      </c>
      <c r="B1331" s="1">
        <f>ABS(Portfolios!B1331-AVERAGE(Portfolios!$B$2:$B$5644))</f>
        <v>0</v>
      </c>
    </row>
    <row r="1332" spans="1:2">
      <c r="A1332" s="11">
        <f>Returns!A1332</f>
        <v>0</v>
      </c>
      <c r="B1332" s="1">
        <f>ABS(Portfolios!B1332-AVERAGE(Portfolios!$B$2:$B$5644))</f>
        <v>0</v>
      </c>
    </row>
    <row r="1333" spans="1:2">
      <c r="A1333" s="11">
        <f>Returns!A1333</f>
        <v>0</v>
      </c>
      <c r="B1333" s="1">
        <f>ABS(Portfolios!B1333-AVERAGE(Portfolios!$B$2:$B$5644))</f>
        <v>0</v>
      </c>
    </row>
    <row r="1334" spans="1:2">
      <c r="A1334" s="11">
        <f>Returns!A1334</f>
        <v>0</v>
      </c>
      <c r="B1334" s="1">
        <f>ABS(Portfolios!B1334-AVERAGE(Portfolios!$B$2:$B$5644))</f>
        <v>0</v>
      </c>
    </row>
    <row r="1335" spans="1:2">
      <c r="A1335" s="11">
        <f>Returns!A1335</f>
        <v>0</v>
      </c>
      <c r="B1335" s="1">
        <f>ABS(Portfolios!B1335-AVERAGE(Portfolios!$B$2:$B$5644))</f>
        <v>0</v>
      </c>
    </row>
    <row r="1336" spans="1:2">
      <c r="A1336" s="11">
        <f>Returns!A1336</f>
        <v>0</v>
      </c>
      <c r="B1336" s="1">
        <f>ABS(Portfolios!B1336-AVERAGE(Portfolios!$B$2:$B$5644))</f>
        <v>0</v>
      </c>
    </row>
    <row r="1337" spans="1:2">
      <c r="A1337" s="11">
        <f>Returns!A1337</f>
        <v>0</v>
      </c>
      <c r="B1337" s="1">
        <f>ABS(Portfolios!B1337-AVERAGE(Portfolios!$B$2:$B$5644))</f>
        <v>0</v>
      </c>
    </row>
    <row r="1338" spans="1:2">
      <c r="A1338" s="11">
        <f>Returns!A1338</f>
        <v>0</v>
      </c>
      <c r="B1338" s="1">
        <f>ABS(Portfolios!B1338-AVERAGE(Portfolios!$B$2:$B$5644))</f>
        <v>0</v>
      </c>
    </row>
    <row r="1339" spans="1:2">
      <c r="A1339" s="11">
        <f>Returns!A1339</f>
        <v>0</v>
      </c>
      <c r="B1339" s="1">
        <f>ABS(Portfolios!B1339-AVERAGE(Portfolios!$B$2:$B$5644))</f>
        <v>0</v>
      </c>
    </row>
    <row r="1340" spans="1:2">
      <c r="A1340" s="11">
        <f>Returns!A1340</f>
        <v>0</v>
      </c>
      <c r="B1340" s="1">
        <f>ABS(Portfolios!B1340-AVERAGE(Portfolios!$B$2:$B$5644))</f>
        <v>0</v>
      </c>
    </row>
    <row r="1341" spans="1:2">
      <c r="A1341" s="11">
        <f>Returns!A1341</f>
        <v>0</v>
      </c>
      <c r="B1341" s="1">
        <f>ABS(Portfolios!B1341-AVERAGE(Portfolios!$B$2:$B$5644))</f>
        <v>0</v>
      </c>
    </row>
    <row r="1342" spans="1:2">
      <c r="A1342" s="11">
        <f>Returns!A1342</f>
        <v>0</v>
      </c>
      <c r="B1342" s="1">
        <f>ABS(Portfolios!B1342-AVERAGE(Portfolios!$B$2:$B$5644))</f>
        <v>0</v>
      </c>
    </row>
    <row r="1343" spans="1:2">
      <c r="A1343" s="11">
        <f>Returns!A1343</f>
        <v>0</v>
      </c>
      <c r="B1343" s="1">
        <f>ABS(Portfolios!B1343-AVERAGE(Portfolios!$B$2:$B$5644))</f>
        <v>0</v>
      </c>
    </row>
    <row r="1344" spans="1:2">
      <c r="A1344" s="11">
        <f>Returns!A1344</f>
        <v>0</v>
      </c>
      <c r="B1344" s="1">
        <f>ABS(Portfolios!B1344-AVERAGE(Portfolios!$B$2:$B$5644))</f>
        <v>0</v>
      </c>
    </row>
    <row r="1345" spans="1:2">
      <c r="A1345" s="11">
        <f>Returns!A1345</f>
        <v>0</v>
      </c>
      <c r="B1345" s="1">
        <f>ABS(Portfolios!B1345-AVERAGE(Portfolios!$B$2:$B$5644))</f>
        <v>0</v>
      </c>
    </row>
    <row r="1346" spans="1:2">
      <c r="A1346" s="11">
        <f>Returns!A1346</f>
        <v>0</v>
      </c>
      <c r="B1346" s="1">
        <f>ABS(Portfolios!B1346-AVERAGE(Portfolios!$B$2:$B$5644))</f>
        <v>0</v>
      </c>
    </row>
    <row r="1347" spans="1:2">
      <c r="A1347" s="11">
        <f>Returns!A1347</f>
        <v>0</v>
      </c>
      <c r="B1347" s="1">
        <f>ABS(Portfolios!B1347-AVERAGE(Portfolios!$B$2:$B$5644))</f>
        <v>0</v>
      </c>
    </row>
    <row r="1348" spans="1:2">
      <c r="A1348" s="11">
        <f>Returns!A1348</f>
        <v>0</v>
      </c>
      <c r="B1348" s="1">
        <f>ABS(Portfolios!B1348-AVERAGE(Portfolios!$B$2:$B$5644))</f>
        <v>0</v>
      </c>
    </row>
    <row r="1349" spans="1:2">
      <c r="A1349" s="11">
        <f>Returns!A1349</f>
        <v>0</v>
      </c>
      <c r="B1349" s="1">
        <f>ABS(Portfolios!B1349-AVERAGE(Portfolios!$B$2:$B$5644))</f>
        <v>0</v>
      </c>
    </row>
    <row r="1350" spans="1:2">
      <c r="A1350" s="11">
        <f>Returns!A1350</f>
        <v>0</v>
      </c>
      <c r="B1350" s="1">
        <f>ABS(Portfolios!B1350-AVERAGE(Portfolios!$B$2:$B$5644))</f>
        <v>0</v>
      </c>
    </row>
    <row r="1351" spans="1:2">
      <c r="A1351" s="11">
        <f>Returns!A1351</f>
        <v>0</v>
      </c>
      <c r="B1351" s="1">
        <f>ABS(Portfolios!B1351-AVERAGE(Portfolios!$B$2:$B$5644))</f>
        <v>0</v>
      </c>
    </row>
    <row r="1352" spans="1:2">
      <c r="A1352" s="11">
        <f>Returns!A1352</f>
        <v>0</v>
      </c>
      <c r="B1352" s="1">
        <f>ABS(Portfolios!B1352-AVERAGE(Portfolios!$B$2:$B$5644))</f>
        <v>0</v>
      </c>
    </row>
    <row r="1353" spans="1:2">
      <c r="A1353" s="11">
        <f>Returns!A1353</f>
        <v>0</v>
      </c>
      <c r="B1353" s="1">
        <f>ABS(Portfolios!B1353-AVERAGE(Portfolios!$B$2:$B$5644))</f>
        <v>0</v>
      </c>
    </row>
    <row r="1354" spans="1:2">
      <c r="A1354" s="11">
        <f>Returns!A1354</f>
        <v>0</v>
      </c>
      <c r="B1354" s="1">
        <f>ABS(Portfolios!B1354-AVERAGE(Portfolios!$B$2:$B$5644))</f>
        <v>0</v>
      </c>
    </row>
    <row r="1355" spans="1:2">
      <c r="A1355" s="11">
        <f>Returns!A1355</f>
        <v>0</v>
      </c>
      <c r="B1355" s="1">
        <f>ABS(Portfolios!B1355-AVERAGE(Portfolios!$B$2:$B$5644))</f>
        <v>0</v>
      </c>
    </row>
    <row r="1356" spans="1:2">
      <c r="A1356" s="11">
        <f>Returns!A1356</f>
        <v>0</v>
      </c>
      <c r="B1356" s="1">
        <f>ABS(Portfolios!B1356-AVERAGE(Portfolios!$B$2:$B$5644))</f>
        <v>0</v>
      </c>
    </row>
    <row r="1357" spans="1:2">
      <c r="A1357" s="11">
        <f>Returns!A1357</f>
        <v>0</v>
      </c>
      <c r="B1357" s="1">
        <f>ABS(Portfolios!B1357-AVERAGE(Portfolios!$B$2:$B$5644))</f>
        <v>0</v>
      </c>
    </row>
    <row r="1358" spans="1:2">
      <c r="A1358" s="11">
        <f>Returns!A1358</f>
        <v>0</v>
      </c>
      <c r="B1358" s="1">
        <f>ABS(Portfolios!B1358-AVERAGE(Portfolios!$B$2:$B$5644))</f>
        <v>0</v>
      </c>
    </row>
    <row r="1359" spans="1:2">
      <c r="A1359" s="11">
        <f>Returns!A1359</f>
        <v>0</v>
      </c>
      <c r="B1359" s="1">
        <f>ABS(Portfolios!B1359-AVERAGE(Portfolios!$B$2:$B$5644))</f>
        <v>0</v>
      </c>
    </row>
    <row r="1360" spans="1:2">
      <c r="A1360" s="11">
        <f>Returns!A1360</f>
        <v>0</v>
      </c>
      <c r="B1360" s="1">
        <f>ABS(Portfolios!B1360-AVERAGE(Portfolios!$B$2:$B$5644))</f>
        <v>0</v>
      </c>
    </row>
    <row r="1361" spans="1:2">
      <c r="A1361" s="11">
        <f>Returns!A1361</f>
        <v>0</v>
      </c>
      <c r="B1361" s="1">
        <f>ABS(Portfolios!B1361-AVERAGE(Portfolios!$B$2:$B$5644))</f>
        <v>0</v>
      </c>
    </row>
    <row r="1362" spans="1:2">
      <c r="A1362" s="11">
        <f>Returns!A1362</f>
        <v>0</v>
      </c>
      <c r="B1362" s="1">
        <f>ABS(Portfolios!B1362-AVERAGE(Portfolios!$B$2:$B$5644))</f>
        <v>0</v>
      </c>
    </row>
    <row r="1363" spans="1:2">
      <c r="A1363" s="11">
        <f>Returns!A1363</f>
        <v>0</v>
      </c>
      <c r="B1363" s="1">
        <f>ABS(Portfolios!B1363-AVERAGE(Portfolios!$B$2:$B$5644))</f>
        <v>0</v>
      </c>
    </row>
    <row r="1364" spans="1:2">
      <c r="A1364" s="11">
        <f>Returns!A1364</f>
        <v>0</v>
      </c>
      <c r="B1364" s="1">
        <f>ABS(Portfolios!B1364-AVERAGE(Portfolios!$B$2:$B$5644))</f>
        <v>0</v>
      </c>
    </row>
    <row r="1365" spans="1:2">
      <c r="A1365" s="11">
        <f>Returns!A1365</f>
        <v>0</v>
      </c>
      <c r="B1365" s="1">
        <f>ABS(Portfolios!B1365-AVERAGE(Portfolios!$B$2:$B$5644))</f>
        <v>0</v>
      </c>
    </row>
    <row r="1366" spans="1:2">
      <c r="A1366" s="11">
        <f>Returns!A1366</f>
        <v>0</v>
      </c>
      <c r="B1366" s="1">
        <f>ABS(Portfolios!B1366-AVERAGE(Portfolios!$B$2:$B$5644))</f>
        <v>0</v>
      </c>
    </row>
    <row r="1367" spans="1:2">
      <c r="A1367" s="11">
        <f>Returns!A1367</f>
        <v>0</v>
      </c>
      <c r="B1367" s="1">
        <f>ABS(Portfolios!B1367-AVERAGE(Portfolios!$B$2:$B$5644))</f>
        <v>0</v>
      </c>
    </row>
    <row r="1368" spans="1:2">
      <c r="A1368" s="11">
        <f>Returns!A1368</f>
        <v>0</v>
      </c>
      <c r="B1368" s="1">
        <f>ABS(Portfolios!B1368-AVERAGE(Portfolios!$B$2:$B$5644))</f>
        <v>0</v>
      </c>
    </row>
    <row r="1369" spans="1:2">
      <c r="A1369" s="11">
        <f>Returns!A1369</f>
        <v>0</v>
      </c>
      <c r="B1369" s="1">
        <f>ABS(Portfolios!B1369-AVERAGE(Portfolios!$B$2:$B$5644))</f>
        <v>0</v>
      </c>
    </row>
    <row r="1370" spans="1:2">
      <c r="A1370" s="11">
        <f>Returns!A1370</f>
        <v>0</v>
      </c>
      <c r="B1370" s="1">
        <f>ABS(Portfolios!B1370-AVERAGE(Portfolios!$B$2:$B$5644))</f>
        <v>0</v>
      </c>
    </row>
    <row r="1371" spans="1:2">
      <c r="A1371" s="11">
        <f>Returns!A1371</f>
        <v>0</v>
      </c>
      <c r="B1371" s="1">
        <f>ABS(Portfolios!B1371-AVERAGE(Portfolios!$B$2:$B$5644))</f>
        <v>0</v>
      </c>
    </row>
    <row r="1372" spans="1:2">
      <c r="A1372" s="11">
        <f>Returns!A1372</f>
        <v>0</v>
      </c>
      <c r="B1372" s="1">
        <f>ABS(Portfolios!B1372-AVERAGE(Portfolios!$B$2:$B$5644))</f>
        <v>0</v>
      </c>
    </row>
    <row r="1373" spans="1:2">
      <c r="A1373" s="11">
        <f>Returns!A1373</f>
        <v>0</v>
      </c>
      <c r="B1373" s="1">
        <f>ABS(Portfolios!B1373-AVERAGE(Portfolios!$B$2:$B$5644))</f>
        <v>0</v>
      </c>
    </row>
    <row r="1374" spans="1:2">
      <c r="A1374" s="11">
        <f>Returns!A1374</f>
        <v>0</v>
      </c>
      <c r="B1374" s="1">
        <f>ABS(Portfolios!B1374-AVERAGE(Portfolios!$B$2:$B$5644))</f>
        <v>0</v>
      </c>
    </row>
    <row r="1375" spans="1:2">
      <c r="A1375" s="11">
        <f>Returns!A1375</f>
        <v>0</v>
      </c>
      <c r="B1375" s="1">
        <f>ABS(Portfolios!B1375-AVERAGE(Portfolios!$B$2:$B$5644))</f>
        <v>0</v>
      </c>
    </row>
    <row r="1376" spans="1:2">
      <c r="A1376" s="11">
        <f>Returns!A1376</f>
        <v>0</v>
      </c>
      <c r="B1376" s="1">
        <f>ABS(Portfolios!B1376-AVERAGE(Portfolios!$B$2:$B$5644))</f>
        <v>0</v>
      </c>
    </row>
    <row r="1377" spans="1:2">
      <c r="A1377" s="11">
        <f>Returns!A1377</f>
        <v>0</v>
      </c>
      <c r="B1377" s="1">
        <f>ABS(Portfolios!B1377-AVERAGE(Portfolios!$B$2:$B$5644))</f>
        <v>0</v>
      </c>
    </row>
    <row r="1378" spans="1:2">
      <c r="A1378" s="11">
        <f>Returns!A1378</f>
        <v>0</v>
      </c>
      <c r="B1378" s="1">
        <f>ABS(Portfolios!B1378-AVERAGE(Portfolios!$B$2:$B$5644))</f>
        <v>0</v>
      </c>
    </row>
    <row r="1379" spans="1:2">
      <c r="A1379" s="11">
        <f>Returns!A1379</f>
        <v>0</v>
      </c>
      <c r="B1379" s="1">
        <f>ABS(Portfolios!B1379-AVERAGE(Portfolios!$B$2:$B$5644))</f>
        <v>0</v>
      </c>
    </row>
    <row r="1380" spans="1:2">
      <c r="A1380" s="11">
        <f>Returns!A1380</f>
        <v>0</v>
      </c>
      <c r="B1380" s="1">
        <f>ABS(Portfolios!B1380-AVERAGE(Portfolios!$B$2:$B$5644))</f>
        <v>0</v>
      </c>
    </row>
    <row r="1381" spans="1:2">
      <c r="A1381" s="11">
        <f>Returns!A1381</f>
        <v>0</v>
      </c>
      <c r="B1381" s="1">
        <f>ABS(Portfolios!B1381-AVERAGE(Portfolios!$B$2:$B$5644))</f>
        <v>0</v>
      </c>
    </row>
    <row r="1382" spans="1:2">
      <c r="A1382" s="11">
        <f>Returns!A1382</f>
        <v>0</v>
      </c>
      <c r="B1382" s="1">
        <f>ABS(Portfolios!B1382-AVERAGE(Portfolios!$B$2:$B$5644))</f>
        <v>0</v>
      </c>
    </row>
    <row r="1383" spans="1:2">
      <c r="A1383" s="11">
        <f>Returns!A1383</f>
        <v>0</v>
      </c>
      <c r="B1383" s="1">
        <f>ABS(Portfolios!B1383-AVERAGE(Portfolios!$B$2:$B$5644))</f>
        <v>0</v>
      </c>
    </row>
    <row r="1384" spans="1:2">
      <c r="A1384" s="11">
        <f>Returns!A1384</f>
        <v>0</v>
      </c>
      <c r="B1384" s="1">
        <f>ABS(Portfolios!B1384-AVERAGE(Portfolios!$B$2:$B$5644))</f>
        <v>0</v>
      </c>
    </row>
    <row r="1385" spans="1:2">
      <c r="A1385" s="11">
        <f>Returns!A1385</f>
        <v>0</v>
      </c>
      <c r="B1385" s="1">
        <f>ABS(Portfolios!B1385-AVERAGE(Portfolios!$B$2:$B$5644))</f>
        <v>0</v>
      </c>
    </row>
    <row r="1386" spans="1:2">
      <c r="A1386" s="11">
        <f>Returns!A1386</f>
        <v>0</v>
      </c>
      <c r="B1386" s="1">
        <f>ABS(Portfolios!B1386-AVERAGE(Portfolios!$B$2:$B$5644))</f>
        <v>0</v>
      </c>
    </row>
    <row r="1387" spans="1:2">
      <c r="A1387" s="11">
        <f>Returns!A1387</f>
        <v>0</v>
      </c>
      <c r="B1387" s="1">
        <f>ABS(Portfolios!B1387-AVERAGE(Portfolios!$B$2:$B$5644))</f>
        <v>0</v>
      </c>
    </row>
    <row r="1388" spans="1:2">
      <c r="A1388" s="11">
        <f>Returns!A1388</f>
        <v>0</v>
      </c>
      <c r="B1388" s="1">
        <f>ABS(Portfolios!B1388-AVERAGE(Portfolios!$B$2:$B$5644))</f>
        <v>0</v>
      </c>
    </row>
    <row r="1389" spans="1:2">
      <c r="A1389" s="11">
        <f>Returns!A1389</f>
        <v>0</v>
      </c>
      <c r="B1389" s="1">
        <f>ABS(Portfolios!B1389-AVERAGE(Portfolios!$B$2:$B$5644))</f>
        <v>0</v>
      </c>
    </row>
    <row r="1390" spans="1:2">
      <c r="A1390" s="11">
        <f>Returns!A1390</f>
        <v>0</v>
      </c>
      <c r="B1390" s="1">
        <f>ABS(Portfolios!B1390-AVERAGE(Portfolios!$B$2:$B$5644))</f>
        <v>0</v>
      </c>
    </row>
    <row r="1391" spans="1:2">
      <c r="A1391" s="11">
        <f>Returns!A1391</f>
        <v>0</v>
      </c>
      <c r="B1391" s="1">
        <f>ABS(Portfolios!B1391-AVERAGE(Portfolios!$B$2:$B$5644))</f>
        <v>0</v>
      </c>
    </row>
    <row r="1392" spans="1:2">
      <c r="A1392" s="11">
        <f>Returns!A1392</f>
        <v>0</v>
      </c>
      <c r="B1392" s="1">
        <f>ABS(Portfolios!B1392-AVERAGE(Portfolios!$B$2:$B$5644))</f>
        <v>0</v>
      </c>
    </row>
    <row r="1393" spans="1:2">
      <c r="A1393" s="11">
        <f>Returns!A1393</f>
        <v>0</v>
      </c>
      <c r="B1393" s="1">
        <f>ABS(Portfolios!B1393-AVERAGE(Portfolios!$B$2:$B$5644))</f>
        <v>0</v>
      </c>
    </row>
    <row r="1394" spans="1:2">
      <c r="A1394" s="11">
        <f>Returns!A1394</f>
        <v>0</v>
      </c>
      <c r="B1394" s="1">
        <f>ABS(Portfolios!B1394-AVERAGE(Portfolios!$B$2:$B$5644))</f>
        <v>0</v>
      </c>
    </row>
    <row r="1395" spans="1:2">
      <c r="A1395" s="11">
        <f>Returns!A1395</f>
        <v>0</v>
      </c>
      <c r="B1395" s="1">
        <f>ABS(Portfolios!B1395-AVERAGE(Portfolios!$B$2:$B$5644))</f>
        <v>0</v>
      </c>
    </row>
    <row r="1396" spans="1:2">
      <c r="A1396" s="11">
        <f>Returns!A1396</f>
        <v>0</v>
      </c>
      <c r="B1396" s="1">
        <f>ABS(Portfolios!B1396-AVERAGE(Portfolios!$B$2:$B$5644))</f>
        <v>0</v>
      </c>
    </row>
    <row r="1397" spans="1:2">
      <c r="A1397" s="11">
        <f>Returns!A1397</f>
        <v>0</v>
      </c>
      <c r="B1397" s="1">
        <f>ABS(Portfolios!B1397-AVERAGE(Portfolios!$B$2:$B$5644))</f>
        <v>0</v>
      </c>
    </row>
    <row r="1398" spans="1:2">
      <c r="A1398" s="11">
        <f>Returns!A1398</f>
        <v>0</v>
      </c>
      <c r="B1398" s="1">
        <f>ABS(Portfolios!B1398-AVERAGE(Portfolios!$B$2:$B$5644))</f>
        <v>0</v>
      </c>
    </row>
    <row r="1399" spans="1:2">
      <c r="A1399" s="11">
        <f>Returns!A1399</f>
        <v>0</v>
      </c>
      <c r="B1399" s="1">
        <f>ABS(Portfolios!B1399-AVERAGE(Portfolios!$B$2:$B$5644))</f>
        <v>0</v>
      </c>
    </row>
    <row r="1400" spans="1:2">
      <c r="A1400" s="11">
        <f>Returns!A1400</f>
        <v>0</v>
      </c>
      <c r="B1400" s="1">
        <f>ABS(Portfolios!B1400-AVERAGE(Portfolios!$B$2:$B$5644))</f>
        <v>0</v>
      </c>
    </row>
    <row r="1401" spans="1:2">
      <c r="A1401" s="11">
        <f>Returns!A1401</f>
        <v>0</v>
      </c>
      <c r="B1401" s="1">
        <f>ABS(Portfolios!B1401-AVERAGE(Portfolios!$B$2:$B$5644))</f>
        <v>0</v>
      </c>
    </row>
    <row r="1402" spans="1:2">
      <c r="A1402" s="11">
        <f>Returns!A1402</f>
        <v>0</v>
      </c>
      <c r="B1402" s="1">
        <f>ABS(Portfolios!B1402-AVERAGE(Portfolios!$B$2:$B$5644))</f>
        <v>0</v>
      </c>
    </row>
    <row r="1403" spans="1:2">
      <c r="A1403" s="11">
        <f>Returns!A1403</f>
        <v>0</v>
      </c>
      <c r="B1403" s="1">
        <f>ABS(Portfolios!B1403-AVERAGE(Portfolios!$B$2:$B$5644))</f>
        <v>0</v>
      </c>
    </row>
    <row r="1404" spans="1:2">
      <c r="A1404" s="11">
        <f>Returns!A1404</f>
        <v>0</v>
      </c>
      <c r="B1404" s="1">
        <f>ABS(Portfolios!B1404-AVERAGE(Portfolios!$B$2:$B$5644))</f>
        <v>0</v>
      </c>
    </row>
    <row r="1405" spans="1:2">
      <c r="A1405" s="11">
        <f>Returns!A1405</f>
        <v>0</v>
      </c>
      <c r="B1405" s="1">
        <f>ABS(Portfolios!B1405-AVERAGE(Portfolios!$B$2:$B$5644))</f>
        <v>0</v>
      </c>
    </row>
    <row r="1406" spans="1:2">
      <c r="A1406" s="11">
        <f>Returns!A1406</f>
        <v>0</v>
      </c>
      <c r="B1406" s="1">
        <f>ABS(Portfolios!B1406-AVERAGE(Portfolios!$B$2:$B$5644))</f>
        <v>0</v>
      </c>
    </row>
    <row r="1407" spans="1:2">
      <c r="A1407" s="11">
        <f>Returns!A1407</f>
        <v>0</v>
      </c>
      <c r="B1407" s="1">
        <f>ABS(Portfolios!B1407-AVERAGE(Portfolios!$B$2:$B$5644))</f>
        <v>0</v>
      </c>
    </row>
    <row r="1408" spans="1:2">
      <c r="A1408" s="11">
        <f>Returns!A1408</f>
        <v>0</v>
      </c>
      <c r="B1408" s="1">
        <f>ABS(Portfolios!B1408-AVERAGE(Portfolios!$B$2:$B$5644))</f>
        <v>0</v>
      </c>
    </row>
    <row r="1409" spans="1:2">
      <c r="A1409" s="11">
        <f>Returns!A1409</f>
        <v>0</v>
      </c>
      <c r="B1409" s="1">
        <f>ABS(Portfolios!B1409-AVERAGE(Portfolios!$B$2:$B$5644))</f>
        <v>0</v>
      </c>
    </row>
    <row r="1410" spans="1:2">
      <c r="A1410" s="11">
        <f>Returns!A1410</f>
        <v>0</v>
      </c>
      <c r="B1410" s="1">
        <f>ABS(Portfolios!B1410-AVERAGE(Portfolios!$B$2:$B$5644))</f>
        <v>0</v>
      </c>
    </row>
    <row r="1411" spans="1:2">
      <c r="A1411" s="11">
        <f>Returns!A1411</f>
        <v>0</v>
      </c>
      <c r="B1411" s="1">
        <f>ABS(Portfolios!B1411-AVERAGE(Portfolios!$B$2:$B$5644))</f>
        <v>0</v>
      </c>
    </row>
    <row r="1412" spans="1:2">
      <c r="A1412" s="11">
        <f>Returns!A1412</f>
        <v>0</v>
      </c>
      <c r="B1412" s="1">
        <f>ABS(Portfolios!B1412-AVERAGE(Portfolios!$B$2:$B$5644))</f>
        <v>0</v>
      </c>
    </row>
    <row r="1413" spans="1:2">
      <c r="A1413" s="11">
        <f>Returns!A1413</f>
        <v>0</v>
      </c>
      <c r="B1413" s="1">
        <f>ABS(Portfolios!B1413-AVERAGE(Portfolios!$B$2:$B$5644))</f>
        <v>0</v>
      </c>
    </row>
    <row r="1414" spans="1:2">
      <c r="A1414" s="11">
        <f>Returns!A1414</f>
        <v>0</v>
      </c>
      <c r="B1414" s="1">
        <f>ABS(Portfolios!B1414-AVERAGE(Portfolios!$B$2:$B$5644))</f>
        <v>0</v>
      </c>
    </row>
    <row r="1415" spans="1:2">
      <c r="A1415" s="11">
        <f>Returns!A1415</f>
        <v>0</v>
      </c>
      <c r="B1415" s="1">
        <f>ABS(Portfolios!B1415-AVERAGE(Portfolios!$B$2:$B$5644))</f>
        <v>0</v>
      </c>
    </row>
    <row r="1416" spans="1:2">
      <c r="A1416" s="11">
        <f>Returns!A1416</f>
        <v>0</v>
      </c>
      <c r="B1416" s="1">
        <f>ABS(Portfolios!B1416-AVERAGE(Portfolios!$B$2:$B$5644))</f>
        <v>0</v>
      </c>
    </row>
    <row r="1417" spans="1:2">
      <c r="A1417" s="11">
        <f>Returns!A1417</f>
        <v>0</v>
      </c>
      <c r="B1417" s="1">
        <f>ABS(Portfolios!B1417-AVERAGE(Portfolios!$B$2:$B$5644))</f>
        <v>0</v>
      </c>
    </row>
    <row r="1418" spans="1:2">
      <c r="A1418" s="11">
        <f>Returns!A1418</f>
        <v>0</v>
      </c>
      <c r="B1418" s="1">
        <f>ABS(Portfolios!B1418-AVERAGE(Portfolios!$B$2:$B$5644))</f>
        <v>0</v>
      </c>
    </row>
    <row r="1419" spans="1:2">
      <c r="A1419" s="11">
        <f>Returns!A1419</f>
        <v>0</v>
      </c>
      <c r="B1419" s="1">
        <f>ABS(Portfolios!B1419-AVERAGE(Portfolios!$B$2:$B$5644))</f>
        <v>0</v>
      </c>
    </row>
    <row r="1420" spans="1:2">
      <c r="A1420" s="11">
        <f>Returns!A1420</f>
        <v>0</v>
      </c>
      <c r="B1420" s="1">
        <f>ABS(Portfolios!B1420-AVERAGE(Portfolios!$B$2:$B$5644))</f>
        <v>0</v>
      </c>
    </row>
    <row r="1421" spans="1:2">
      <c r="A1421" s="11">
        <f>Returns!A1421</f>
        <v>0</v>
      </c>
      <c r="B1421" s="1">
        <f>ABS(Portfolios!B1421-AVERAGE(Portfolios!$B$2:$B$5644))</f>
        <v>0</v>
      </c>
    </row>
    <row r="1422" spans="1:2">
      <c r="A1422" s="11">
        <f>Returns!A1422</f>
        <v>0</v>
      </c>
      <c r="B1422" s="1">
        <f>ABS(Portfolios!B1422-AVERAGE(Portfolios!$B$2:$B$5644))</f>
        <v>0</v>
      </c>
    </row>
    <row r="1423" spans="1:2">
      <c r="A1423" s="11">
        <f>Returns!A1423</f>
        <v>0</v>
      </c>
      <c r="B1423" s="1">
        <f>ABS(Portfolios!B1423-AVERAGE(Portfolios!$B$2:$B$5644))</f>
        <v>0</v>
      </c>
    </row>
    <row r="1424" spans="1:2">
      <c r="A1424" s="11">
        <f>Returns!A1424</f>
        <v>0</v>
      </c>
      <c r="B1424" s="1">
        <f>ABS(Portfolios!B1424-AVERAGE(Portfolios!$B$2:$B$5644))</f>
        <v>0</v>
      </c>
    </row>
    <row r="1425" spans="1:2">
      <c r="A1425" s="11">
        <f>Returns!A1425</f>
        <v>0</v>
      </c>
      <c r="B1425" s="1">
        <f>ABS(Portfolios!B1425-AVERAGE(Portfolios!$B$2:$B$5644))</f>
        <v>0</v>
      </c>
    </row>
    <row r="1426" spans="1:2">
      <c r="A1426" s="11">
        <f>Returns!A1426</f>
        <v>0</v>
      </c>
      <c r="B1426" s="1">
        <f>ABS(Portfolios!B1426-AVERAGE(Portfolios!$B$2:$B$5644))</f>
        <v>0</v>
      </c>
    </row>
    <row r="1427" spans="1:2">
      <c r="A1427" s="11">
        <f>Returns!A1427</f>
        <v>0</v>
      </c>
      <c r="B1427" s="1">
        <f>ABS(Portfolios!B1427-AVERAGE(Portfolios!$B$2:$B$5644))</f>
        <v>0</v>
      </c>
    </row>
    <row r="1428" spans="1:2">
      <c r="A1428" s="11">
        <f>Returns!A1428</f>
        <v>0</v>
      </c>
      <c r="B1428" s="1">
        <f>ABS(Portfolios!B1428-AVERAGE(Portfolios!$B$2:$B$5644))</f>
        <v>0</v>
      </c>
    </row>
    <row r="1429" spans="1:2">
      <c r="A1429" s="11">
        <f>Returns!A1429</f>
        <v>0</v>
      </c>
      <c r="B1429" s="1">
        <f>ABS(Portfolios!B1429-AVERAGE(Portfolios!$B$2:$B$5644))</f>
        <v>0</v>
      </c>
    </row>
    <row r="1430" spans="1:2">
      <c r="A1430" s="11">
        <f>Returns!A1430</f>
        <v>0</v>
      </c>
      <c r="B1430" s="1">
        <f>ABS(Portfolios!B1430-AVERAGE(Portfolios!$B$2:$B$5644))</f>
        <v>0</v>
      </c>
    </row>
    <row r="1431" spans="1:2">
      <c r="A1431" s="11">
        <f>Returns!A1431</f>
        <v>0</v>
      </c>
      <c r="B1431" s="1">
        <f>ABS(Portfolios!B1431-AVERAGE(Portfolios!$B$2:$B$5644))</f>
        <v>0</v>
      </c>
    </row>
    <row r="1432" spans="1:2">
      <c r="A1432" s="11">
        <f>Returns!A1432</f>
        <v>0</v>
      </c>
      <c r="B1432" s="1">
        <f>ABS(Portfolios!B1432-AVERAGE(Portfolios!$B$2:$B$5644))</f>
        <v>0</v>
      </c>
    </row>
    <row r="1433" spans="1:2">
      <c r="A1433" s="11">
        <f>Returns!A1433</f>
        <v>0</v>
      </c>
      <c r="B1433" s="1">
        <f>ABS(Portfolios!B1433-AVERAGE(Portfolios!$B$2:$B$5644))</f>
        <v>0</v>
      </c>
    </row>
    <row r="1434" spans="1:2">
      <c r="A1434" s="11">
        <f>Returns!A1434</f>
        <v>0</v>
      </c>
      <c r="B1434" s="1">
        <f>ABS(Portfolios!B1434-AVERAGE(Portfolios!$B$2:$B$5644))</f>
        <v>0</v>
      </c>
    </row>
    <row r="1435" spans="1:2">
      <c r="A1435" s="11">
        <f>Returns!A1435</f>
        <v>0</v>
      </c>
      <c r="B1435" s="1">
        <f>ABS(Portfolios!B1435-AVERAGE(Portfolios!$B$2:$B$5644))</f>
        <v>0</v>
      </c>
    </row>
    <row r="1436" spans="1:2">
      <c r="A1436" s="11">
        <f>Returns!A1436</f>
        <v>0</v>
      </c>
      <c r="B1436" s="1">
        <f>ABS(Portfolios!B1436-AVERAGE(Portfolios!$B$2:$B$5644))</f>
        <v>0</v>
      </c>
    </row>
    <row r="1437" spans="1:2">
      <c r="A1437" s="11">
        <f>Returns!A1437</f>
        <v>0</v>
      </c>
      <c r="B1437" s="1">
        <f>ABS(Portfolios!B1437-AVERAGE(Portfolios!$B$2:$B$5644))</f>
        <v>0</v>
      </c>
    </row>
    <row r="1438" spans="1:2">
      <c r="A1438" s="11">
        <f>Returns!A1438</f>
        <v>0</v>
      </c>
      <c r="B1438" s="1">
        <f>ABS(Portfolios!B1438-AVERAGE(Portfolios!$B$2:$B$5644))</f>
        <v>0</v>
      </c>
    </row>
    <row r="1439" spans="1:2">
      <c r="A1439" s="11">
        <f>Returns!A1439</f>
        <v>0</v>
      </c>
      <c r="B1439" s="1">
        <f>ABS(Portfolios!B1439-AVERAGE(Portfolios!$B$2:$B$5644))</f>
        <v>0</v>
      </c>
    </row>
    <row r="1440" spans="1:2">
      <c r="A1440" s="11">
        <f>Returns!A1440</f>
        <v>0</v>
      </c>
      <c r="B1440" s="1">
        <f>ABS(Portfolios!B1440-AVERAGE(Portfolios!$B$2:$B$5644))</f>
        <v>0</v>
      </c>
    </row>
    <row r="1441" spans="1:2">
      <c r="A1441" s="11">
        <f>Returns!A1441</f>
        <v>0</v>
      </c>
      <c r="B1441" s="1">
        <f>ABS(Portfolios!B1441-AVERAGE(Portfolios!$B$2:$B$5644))</f>
        <v>0</v>
      </c>
    </row>
    <row r="1442" spans="1:2">
      <c r="A1442" s="11">
        <f>Returns!A1442</f>
        <v>0</v>
      </c>
      <c r="B1442" s="1">
        <f>ABS(Portfolios!B1442-AVERAGE(Portfolios!$B$2:$B$5644))</f>
        <v>0</v>
      </c>
    </row>
    <row r="1443" spans="1:2">
      <c r="A1443" s="11">
        <f>Returns!A1443</f>
        <v>0</v>
      </c>
      <c r="B1443" s="1">
        <f>ABS(Portfolios!B1443-AVERAGE(Portfolios!$B$2:$B$5644))</f>
        <v>0</v>
      </c>
    </row>
    <row r="1444" spans="1:2">
      <c r="A1444" s="11">
        <f>Returns!A1444</f>
        <v>0</v>
      </c>
      <c r="B1444" s="1">
        <f>ABS(Portfolios!B1444-AVERAGE(Portfolios!$B$2:$B$5644))</f>
        <v>0</v>
      </c>
    </row>
    <row r="1445" spans="1:2">
      <c r="A1445" s="11">
        <f>Returns!A1445</f>
        <v>0</v>
      </c>
      <c r="B1445" s="1">
        <f>ABS(Portfolios!B1445-AVERAGE(Portfolios!$B$2:$B$5644))</f>
        <v>0</v>
      </c>
    </row>
    <row r="1446" spans="1:2">
      <c r="A1446" s="11">
        <f>Returns!A1446</f>
        <v>0</v>
      </c>
      <c r="B1446" s="1">
        <f>ABS(Portfolios!B1446-AVERAGE(Portfolios!$B$2:$B$5644))</f>
        <v>0</v>
      </c>
    </row>
    <row r="1447" spans="1:2">
      <c r="A1447" s="11">
        <f>Returns!A1447</f>
        <v>0</v>
      </c>
      <c r="B1447" s="1">
        <f>ABS(Portfolios!B1447-AVERAGE(Portfolios!$B$2:$B$5644))</f>
        <v>0</v>
      </c>
    </row>
    <row r="1448" spans="1:2">
      <c r="A1448" s="11">
        <f>Returns!A1448</f>
        <v>0</v>
      </c>
      <c r="B1448" s="1">
        <f>ABS(Portfolios!B1448-AVERAGE(Portfolios!$B$2:$B$5644))</f>
        <v>0</v>
      </c>
    </row>
    <row r="1449" spans="1:2">
      <c r="A1449" s="11">
        <f>Returns!A1449</f>
        <v>0</v>
      </c>
      <c r="B1449" s="1">
        <f>ABS(Portfolios!B1449-AVERAGE(Portfolios!$B$2:$B$5644))</f>
        <v>0</v>
      </c>
    </row>
    <row r="1450" spans="1:2">
      <c r="A1450" s="11">
        <f>Returns!A1450</f>
        <v>0</v>
      </c>
      <c r="B1450" s="1">
        <f>ABS(Portfolios!B1450-AVERAGE(Portfolios!$B$2:$B$5644))</f>
        <v>0</v>
      </c>
    </row>
    <row r="1451" spans="1:2">
      <c r="A1451" s="11">
        <f>Returns!A1451</f>
        <v>0</v>
      </c>
      <c r="B1451" s="1">
        <f>ABS(Portfolios!B1451-AVERAGE(Portfolios!$B$2:$B$5644))</f>
        <v>0</v>
      </c>
    </row>
    <row r="1452" spans="1:2">
      <c r="A1452" s="11">
        <f>Returns!A1452</f>
        <v>0</v>
      </c>
      <c r="B1452" s="1">
        <f>ABS(Portfolios!B1452-AVERAGE(Portfolios!$B$2:$B$5644))</f>
        <v>0</v>
      </c>
    </row>
    <row r="1453" spans="1:2">
      <c r="A1453" s="11">
        <f>Returns!A1453</f>
        <v>0</v>
      </c>
      <c r="B1453" s="1">
        <f>ABS(Portfolios!B1453-AVERAGE(Portfolios!$B$2:$B$5644))</f>
        <v>0</v>
      </c>
    </row>
    <row r="1454" spans="1:2">
      <c r="A1454" s="11">
        <f>Returns!A1454</f>
        <v>0</v>
      </c>
      <c r="B1454" s="1">
        <f>ABS(Portfolios!B1454-AVERAGE(Portfolios!$B$2:$B$5644))</f>
        <v>0</v>
      </c>
    </row>
    <row r="1455" spans="1:2">
      <c r="A1455" s="11">
        <f>Returns!A1455</f>
        <v>0</v>
      </c>
      <c r="B1455" s="1">
        <f>ABS(Portfolios!B1455-AVERAGE(Portfolios!$B$2:$B$5644))</f>
        <v>0</v>
      </c>
    </row>
    <row r="1456" spans="1:2">
      <c r="A1456" s="11">
        <f>Returns!A1456</f>
        <v>0</v>
      </c>
      <c r="B1456" s="1">
        <f>ABS(Portfolios!B1456-AVERAGE(Portfolios!$B$2:$B$5644))</f>
        <v>0</v>
      </c>
    </row>
    <row r="1457" spans="1:2">
      <c r="A1457" s="11">
        <f>Returns!A1457</f>
        <v>0</v>
      </c>
      <c r="B1457" s="1">
        <f>ABS(Portfolios!B1457-AVERAGE(Portfolios!$B$2:$B$5644))</f>
        <v>0</v>
      </c>
    </row>
    <row r="1458" spans="1:2">
      <c r="A1458" s="11">
        <f>Returns!A1458</f>
        <v>0</v>
      </c>
      <c r="B1458" s="1">
        <f>ABS(Portfolios!B1458-AVERAGE(Portfolios!$B$2:$B$5644))</f>
        <v>0</v>
      </c>
    </row>
    <row r="1459" spans="1:2">
      <c r="A1459" s="11">
        <f>Returns!A1459</f>
        <v>0</v>
      </c>
      <c r="B1459" s="1">
        <f>ABS(Portfolios!B1459-AVERAGE(Portfolios!$B$2:$B$5644))</f>
        <v>0</v>
      </c>
    </row>
    <row r="1460" spans="1:2">
      <c r="A1460" s="11">
        <f>Returns!A1460</f>
        <v>0</v>
      </c>
      <c r="B1460" s="1">
        <f>ABS(Portfolios!B1460-AVERAGE(Portfolios!$B$2:$B$5644))</f>
        <v>0</v>
      </c>
    </row>
    <row r="1461" spans="1:2">
      <c r="A1461" s="11">
        <f>Returns!A1461</f>
        <v>0</v>
      </c>
      <c r="B1461" s="1">
        <f>ABS(Portfolios!B1461-AVERAGE(Portfolios!$B$2:$B$5644))</f>
        <v>0</v>
      </c>
    </row>
    <row r="1462" spans="1:2">
      <c r="A1462" s="11">
        <f>Returns!A1462</f>
        <v>0</v>
      </c>
      <c r="B1462" s="1">
        <f>ABS(Portfolios!B1462-AVERAGE(Portfolios!$B$2:$B$5644))</f>
        <v>0</v>
      </c>
    </row>
    <row r="1463" spans="1:2">
      <c r="A1463" s="11">
        <f>Returns!A1463</f>
        <v>0</v>
      </c>
      <c r="B1463" s="1">
        <f>ABS(Portfolios!B1463-AVERAGE(Portfolios!$B$2:$B$5644))</f>
        <v>0</v>
      </c>
    </row>
    <row r="1464" spans="1:2">
      <c r="A1464" s="11">
        <f>Returns!A1464</f>
        <v>0</v>
      </c>
      <c r="B1464" s="1">
        <f>ABS(Portfolios!B1464-AVERAGE(Portfolios!$B$2:$B$5644))</f>
        <v>0</v>
      </c>
    </row>
    <row r="1465" spans="1:2">
      <c r="A1465" s="11">
        <f>Returns!A1465</f>
        <v>0</v>
      </c>
      <c r="B1465" s="1">
        <f>ABS(Portfolios!B1465-AVERAGE(Portfolios!$B$2:$B$5644))</f>
        <v>0</v>
      </c>
    </row>
    <row r="1466" spans="1:2">
      <c r="A1466" s="11">
        <f>Returns!A1466</f>
        <v>0</v>
      </c>
      <c r="B1466" s="1">
        <f>ABS(Portfolios!B1466-AVERAGE(Portfolios!$B$2:$B$5644))</f>
        <v>0</v>
      </c>
    </row>
    <row r="1467" spans="1:2">
      <c r="A1467" s="11">
        <f>Returns!A1467</f>
        <v>0</v>
      </c>
      <c r="B1467" s="1">
        <f>ABS(Portfolios!B1467-AVERAGE(Portfolios!$B$2:$B$5644))</f>
        <v>0</v>
      </c>
    </row>
    <row r="1468" spans="1:2">
      <c r="A1468" s="11">
        <f>Returns!A1468</f>
        <v>0</v>
      </c>
      <c r="B1468" s="1">
        <f>ABS(Portfolios!B1468-AVERAGE(Portfolios!$B$2:$B$5644))</f>
        <v>0</v>
      </c>
    </row>
    <row r="1469" spans="1:2">
      <c r="A1469" s="11">
        <f>Returns!A1469</f>
        <v>0</v>
      </c>
      <c r="B1469" s="1">
        <f>ABS(Portfolios!B1469-AVERAGE(Portfolios!$B$2:$B$5644))</f>
        <v>0</v>
      </c>
    </row>
    <row r="1470" spans="1:2">
      <c r="A1470" s="11">
        <f>Returns!A1470</f>
        <v>0</v>
      </c>
      <c r="B1470" s="1">
        <f>ABS(Portfolios!B1470-AVERAGE(Portfolios!$B$2:$B$5644))</f>
        <v>0</v>
      </c>
    </row>
    <row r="1471" spans="1:2">
      <c r="A1471" s="11">
        <f>Returns!A1471</f>
        <v>0</v>
      </c>
      <c r="B1471" s="1">
        <f>ABS(Portfolios!B1471-AVERAGE(Portfolios!$B$2:$B$5644))</f>
        <v>0</v>
      </c>
    </row>
    <row r="1472" spans="1:2">
      <c r="A1472" s="11">
        <f>Returns!A1472</f>
        <v>0</v>
      </c>
      <c r="B1472" s="1">
        <f>ABS(Portfolios!B1472-AVERAGE(Portfolios!$B$2:$B$5644))</f>
        <v>0</v>
      </c>
    </row>
    <row r="1473" spans="1:2">
      <c r="A1473" s="11">
        <f>Returns!A1473</f>
        <v>0</v>
      </c>
      <c r="B1473" s="1">
        <f>ABS(Portfolios!B1473-AVERAGE(Portfolios!$B$2:$B$5644))</f>
        <v>0</v>
      </c>
    </row>
    <row r="1474" spans="1:2">
      <c r="A1474" s="11">
        <f>Returns!A1474</f>
        <v>0</v>
      </c>
      <c r="B1474" s="1">
        <f>ABS(Portfolios!B1474-AVERAGE(Portfolios!$B$2:$B$5644))</f>
        <v>0</v>
      </c>
    </row>
    <row r="1475" spans="1:2">
      <c r="A1475" s="11">
        <f>Returns!A1475</f>
        <v>0</v>
      </c>
      <c r="B1475" s="1">
        <f>ABS(Portfolios!B1475-AVERAGE(Portfolios!$B$2:$B$5644))</f>
        <v>0</v>
      </c>
    </row>
    <row r="1476" spans="1:2">
      <c r="A1476" s="11">
        <f>Returns!A1476</f>
        <v>0</v>
      </c>
      <c r="B1476" s="1">
        <f>ABS(Portfolios!B1476-AVERAGE(Portfolios!$B$2:$B$5644))</f>
        <v>0</v>
      </c>
    </row>
    <row r="1477" spans="1:2">
      <c r="A1477" s="11">
        <f>Returns!A1477</f>
        <v>0</v>
      </c>
      <c r="B1477" s="1">
        <f>ABS(Portfolios!B1477-AVERAGE(Portfolios!$B$2:$B$5644))</f>
        <v>0</v>
      </c>
    </row>
    <row r="1478" spans="1:2">
      <c r="A1478" s="11">
        <f>Returns!A1478</f>
        <v>0</v>
      </c>
      <c r="B1478" s="1">
        <f>ABS(Portfolios!B1478-AVERAGE(Portfolios!$B$2:$B$5644))</f>
        <v>0</v>
      </c>
    </row>
    <row r="1479" spans="1:2">
      <c r="A1479" s="11">
        <f>Returns!A1479</f>
        <v>0</v>
      </c>
      <c r="B1479" s="1">
        <f>ABS(Portfolios!B1479-AVERAGE(Portfolios!$B$2:$B$5644))</f>
        <v>0</v>
      </c>
    </row>
    <row r="1480" spans="1:2">
      <c r="A1480" s="11">
        <f>Returns!A1480</f>
        <v>0</v>
      </c>
      <c r="B1480" s="1">
        <f>ABS(Portfolios!B1480-AVERAGE(Portfolios!$B$2:$B$5644))</f>
        <v>0</v>
      </c>
    </row>
    <row r="1481" spans="1:2">
      <c r="A1481" s="11">
        <f>Returns!A1481</f>
        <v>0</v>
      </c>
      <c r="B1481" s="1">
        <f>ABS(Portfolios!B1481-AVERAGE(Portfolios!$B$2:$B$5644))</f>
        <v>0</v>
      </c>
    </row>
    <row r="1482" spans="1:2">
      <c r="A1482" s="11">
        <f>Returns!A1482</f>
        <v>0</v>
      </c>
      <c r="B1482" s="1">
        <f>ABS(Portfolios!B1482-AVERAGE(Portfolios!$B$2:$B$5644))</f>
        <v>0</v>
      </c>
    </row>
    <row r="1483" spans="1:2">
      <c r="A1483" s="11">
        <f>Returns!A1483</f>
        <v>0</v>
      </c>
      <c r="B1483" s="1">
        <f>ABS(Portfolios!B1483-AVERAGE(Portfolios!$B$2:$B$5644))</f>
        <v>0</v>
      </c>
    </row>
    <row r="1484" spans="1:2">
      <c r="A1484" s="11">
        <f>Returns!A1484</f>
        <v>0</v>
      </c>
      <c r="B1484" s="1">
        <f>ABS(Portfolios!B1484-AVERAGE(Portfolios!$B$2:$B$5644))</f>
        <v>0</v>
      </c>
    </row>
    <row r="1485" spans="1:2">
      <c r="A1485" s="11">
        <f>Returns!A1485</f>
        <v>0</v>
      </c>
      <c r="B1485" s="1">
        <f>ABS(Portfolios!B1485-AVERAGE(Portfolios!$B$2:$B$5644))</f>
        <v>0</v>
      </c>
    </row>
    <row r="1486" spans="1:2">
      <c r="A1486" s="11">
        <f>Returns!A1486</f>
        <v>0</v>
      </c>
      <c r="B1486" s="1">
        <f>ABS(Portfolios!B1486-AVERAGE(Portfolios!$B$2:$B$5644))</f>
        <v>0</v>
      </c>
    </row>
    <row r="1487" spans="1:2">
      <c r="A1487" s="11">
        <f>Returns!A1487</f>
        <v>0</v>
      </c>
      <c r="B1487" s="1">
        <f>ABS(Portfolios!B1487-AVERAGE(Portfolios!$B$2:$B$5644))</f>
        <v>0</v>
      </c>
    </row>
    <row r="1488" spans="1:2">
      <c r="A1488" s="11">
        <f>Returns!A1488</f>
        <v>0</v>
      </c>
      <c r="B1488" s="1">
        <f>ABS(Portfolios!B1488-AVERAGE(Portfolios!$B$2:$B$5644))</f>
        <v>0</v>
      </c>
    </row>
    <row r="1489" spans="1:2">
      <c r="A1489" s="11">
        <f>Returns!A1489</f>
        <v>0</v>
      </c>
      <c r="B1489" s="1">
        <f>ABS(Portfolios!B1489-AVERAGE(Portfolios!$B$2:$B$5644))</f>
        <v>0</v>
      </c>
    </row>
    <row r="1490" spans="1:2">
      <c r="A1490" s="11">
        <f>Returns!A1490</f>
        <v>0</v>
      </c>
      <c r="B1490" s="1">
        <f>ABS(Portfolios!B1490-AVERAGE(Portfolios!$B$2:$B$5644))</f>
        <v>0</v>
      </c>
    </row>
    <row r="1491" spans="1:2">
      <c r="A1491" s="11">
        <f>Returns!A1491</f>
        <v>0</v>
      </c>
      <c r="B1491" s="1">
        <f>ABS(Portfolios!B1491-AVERAGE(Portfolios!$B$2:$B$5644))</f>
        <v>0</v>
      </c>
    </row>
    <row r="1492" spans="1:2">
      <c r="A1492" s="11">
        <f>Returns!A1492</f>
        <v>0</v>
      </c>
      <c r="B1492" s="1">
        <f>ABS(Portfolios!B1492-AVERAGE(Portfolios!$B$2:$B$5644))</f>
        <v>0</v>
      </c>
    </row>
    <row r="1493" spans="1:2">
      <c r="A1493" s="11">
        <f>Returns!A1493</f>
        <v>0</v>
      </c>
      <c r="B1493" s="1">
        <f>ABS(Portfolios!B1493-AVERAGE(Portfolios!$B$2:$B$5644))</f>
        <v>0</v>
      </c>
    </row>
    <row r="1494" spans="1:2">
      <c r="A1494" s="11">
        <f>Returns!A1494</f>
        <v>0</v>
      </c>
      <c r="B1494" s="1">
        <f>ABS(Portfolios!B1494-AVERAGE(Portfolios!$B$2:$B$5644))</f>
        <v>0</v>
      </c>
    </row>
    <row r="1495" spans="1:2">
      <c r="A1495" s="11">
        <f>Returns!A1495</f>
        <v>0</v>
      </c>
      <c r="B1495" s="1">
        <f>ABS(Portfolios!B1495-AVERAGE(Portfolios!$B$2:$B$5644))</f>
        <v>0</v>
      </c>
    </row>
    <row r="1496" spans="1:2">
      <c r="A1496" s="11">
        <f>Returns!A1496</f>
        <v>0</v>
      </c>
      <c r="B1496" s="1">
        <f>ABS(Portfolios!B1496-AVERAGE(Portfolios!$B$2:$B$5644))</f>
        <v>0</v>
      </c>
    </row>
    <row r="1497" spans="1:2">
      <c r="A1497" s="11">
        <f>Returns!A1497</f>
        <v>0</v>
      </c>
      <c r="B1497" s="1">
        <f>ABS(Portfolios!B1497-AVERAGE(Portfolios!$B$2:$B$5644))</f>
        <v>0</v>
      </c>
    </row>
    <row r="1498" spans="1:2">
      <c r="A1498" s="11">
        <f>Returns!A1498</f>
        <v>0</v>
      </c>
      <c r="B1498" s="1">
        <f>ABS(Portfolios!B1498-AVERAGE(Portfolios!$B$2:$B$5644))</f>
        <v>0</v>
      </c>
    </row>
    <row r="1499" spans="1:2">
      <c r="A1499" s="11">
        <f>Returns!A1499</f>
        <v>0</v>
      </c>
      <c r="B1499" s="1">
        <f>ABS(Portfolios!B1499-AVERAGE(Portfolios!$B$2:$B$5644))</f>
        <v>0</v>
      </c>
    </row>
    <row r="1500" spans="1:2">
      <c r="A1500" s="11">
        <f>Returns!A1500</f>
        <v>0</v>
      </c>
      <c r="B1500" s="1">
        <f>ABS(Portfolios!B1500-AVERAGE(Portfolios!$B$2:$B$5644))</f>
        <v>0</v>
      </c>
    </row>
    <row r="1501" spans="1:2">
      <c r="A1501" s="11">
        <f>Returns!A1501</f>
        <v>0</v>
      </c>
      <c r="B1501" s="1">
        <f>ABS(Portfolios!B1501-AVERAGE(Portfolios!$B$2:$B$5644))</f>
        <v>0</v>
      </c>
    </row>
    <row r="1502" spans="1:2">
      <c r="A1502" s="11">
        <f>Returns!A1502</f>
        <v>0</v>
      </c>
      <c r="B1502" s="1">
        <f>ABS(Portfolios!B1502-AVERAGE(Portfolios!$B$2:$B$5644))</f>
        <v>0</v>
      </c>
    </row>
    <row r="1503" spans="1:2">
      <c r="A1503" s="11">
        <f>Returns!A1503</f>
        <v>0</v>
      </c>
      <c r="B1503" s="1">
        <f>ABS(Portfolios!B1503-AVERAGE(Portfolios!$B$2:$B$5644))</f>
        <v>0</v>
      </c>
    </row>
    <row r="1504" spans="1:2">
      <c r="A1504" s="11">
        <f>Returns!A1504</f>
        <v>0</v>
      </c>
      <c r="B1504" s="1">
        <f>ABS(Portfolios!B1504-AVERAGE(Portfolios!$B$2:$B$5644))</f>
        <v>0</v>
      </c>
    </row>
    <row r="1505" spans="1:2">
      <c r="A1505" s="11">
        <f>Returns!A1505</f>
        <v>0</v>
      </c>
      <c r="B1505" s="1">
        <f>ABS(Portfolios!B1505-AVERAGE(Portfolios!$B$2:$B$5644))</f>
        <v>0</v>
      </c>
    </row>
    <row r="1506" spans="1:2">
      <c r="A1506" s="11">
        <f>Returns!A1506</f>
        <v>0</v>
      </c>
      <c r="B1506" s="1">
        <f>ABS(Portfolios!B1506-AVERAGE(Portfolios!$B$2:$B$5644))</f>
        <v>0</v>
      </c>
    </row>
    <row r="1507" spans="1:2">
      <c r="A1507" s="11">
        <f>Returns!A1507</f>
        <v>0</v>
      </c>
      <c r="B1507" s="1">
        <f>ABS(Portfolios!B1507-AVERAGE(Portfolios!$B$2:$B$5644))</f>
        <v>0</v>
      </c>
    </row>
    <row r="1508" spans="1:2">
      <c r="A1508" s="11">
        <f>Returns!A1508</f>
        <v>0</v>
      </c>
      <c r="B1508" s="1">
        <f>ABS(Portfolios!B1508-AVERAGE(Portfolios!$B$2:$B$5644))</f>
        <v>0</v>
      </c>
    </row>
    <row r="1509" spans="1:2">
      <c r="A1509" s="11">
        <f>Returns!A1509</f>
        <v>0</v>
      </c>
      <c r="B1509" s="1">
        <f>ABS(Portfolios!B1509-AVERAGE(Portfolios!$B$2:$B$5644))</f>
        <v>0</v>
      </c>
    </row>
    <row r="1510" spans="1:2">
      <c r="A1510" s="11">
        <f>Returns!A1510</f>
        <v>0</v>
      </c>
      <c r="B1510" s="1">
        <f>ABS(Portfolios!B1510-AVERAGE(Portfolios!$B$2:$B$5644))</f>
        <v>0</v>
      </c>
    </row>
    <row r="1511" spans="1:2">
      <c r="A1511" s="11">
        <f>Returns!A1511</f>
        <v>0</v>
      </c>
      <c r="B1511" s="1">
        <f>ABS(Portfolios!B1511-AVERAGE(Portfolios!$B$2:$B$5644))</f>
        <v>0</v>
      </c>
    </row>
    <row r="1512" spans="1:2">
      <c r="A1512" s="11">
        <f>Returns!A1512</f>
        <v>0</v>
      </c>
      <c r="B1512" s="1">
        <f>ABS(Portfolios!B1512-AVERAGE(Portfolios!$B$2:$B$5644))</f>
        <v>0</v>
      </c>
    </row>
    <row r="1513" spans="1:2">
      <c r="A1513" s="11">
        <f>Returns!A1513</f>
        <v>0</v>
      </c>
      <c r="B1513" s="1">
        <f>ABS(Portfolios!B1513-AVERAGE(Portfolios!$B$2:$B$5644))</f>
        <v>0</v>
      </c>
    </row>
    <row r="1514" spans="1:2">
      <c r="A1514" s="11">
        <f>Returns!A1514</f>
        <v>0</v>
      </c>
      <c r="B1514" s="1">
        <f>ABS(Portfolios!B1514-AVERAGE(Portfolios!$B$2:$B$5644))</f>
        <v>0</v>
      </c>
    </row>
    <row r="1515" spans="1:2">
      <c r="A1515" s="11">
        <f>Returns!A1515</f>
        <v>0</v>
      </c>
      <c r="B1515" s="1">
        <f>ABS(Portfolios!B1515-AVERAGE(Portfolios!$B$2:$B$5644))</f>
        <v>0</v>
      </c>
    </row>
    <row r="1516" spans="1:2">
      <c r="A1516" s="11">
        <f>Returns!A1516</f>
        <v>0</v>
      </c>
      <c r="B1516" s="1">
        <f>ABS(Portfolios!B1516-AVERAGE(Portfolios!$B$2:$B$5644))</f>
        <v>0</v>
      </c>
    </row>
    <row r="1517" spans="1:2">
      <c r="A1517" s="11">
        <f>Returns!A1517</f>
        <v>0</v>
      </c>
      <c r="B1517" s="1">
        <f>ABS(Portfolios!B1517-AVERAGE(Portfolios!$B$2:$B$5644))</f>
        <v>0</v>
      </c>
    </row>
    <row r="1518" spans="1:2">
      <c r="A1518" s="11">
        <f>Returns!A1518</f>
        <v>0</v>
      </c>
      <c r="B1518" s="1">
        <f>ABS(Portfolios!B1518-AVERAGE(Portfolios!$B$2:$B$5644))</f>
        <v>0</v>
      </c>
    </row>
    <row r="1519" spans="1:2">
      <c r="A1519" s="11">
        <f>Returns!A1519</f>
        <v>0</v>
      </c>
      <c r="B1519" s="1">
        <f>ABS(Portfolios!B1519-AVERAGE(Portfolios!$B$2:$B$5644))</f>
        <v>0</v>
      </c>
    </row>
    <row r="1520" spans="1:2">
      <c r="A1520" s="11">
        <f>Returns!A1520</f>
        <v>0</v>
      </c>
      <c r="B1520" s="1">
        <f>ABS(Portfolios!B1520-AVERAGE(Portfolios!$B$2:$B$5644))</f>
        <v>0</v>
      </c>
    </row>
    <row r="1521" spans="1:2">
      <c r="A1521" s="11">
        <f>Returns!A1521</f>
        <v>0</v>
      </c>
      <c r="B1521" s="1">
        <f>ABS(Portfolios!B1521-AVERAGE(Portfolios!$B$2:$B$5644))</f>
        <v>0</v>
      </c>
    </row>
    <row r="1522" spans="1:2">
      <c r="A1522" s="11">
        <f>Returns!A1522</f>
        <v>0</v>
      </c>
      <c r="B1522" s="1">
        <f>ABS(Portfolios!B1522-AVERAGE(Portfolios!$B$2:$B$5644))</f>
        <v>0</v>
      </c>
    </row>
    <row r="1523" spans="1:2">
      <c r="A1523" s="11">
        <f>Returns!A1523</f>
        <v>0</v>
      </c>
      <c r="B1523" s="1">
        <f>ABS(Portfolios!B1523-AVERAGE(Portfolios!$B$2:$B$5644))</f>
        <v>0</v>
      </c>
    </row>
    <row r="1524" spans="1:2">
      <c r="A1524" s="11">
        <f>Returns!A1524</f>
        <v>0</v>
      </c>
      <c r="B1524" s="1">
        <f>ABS(Portfolios!B1524-AVERAGE(Portfolios!$B$2:$B$5644))</f>
        <v>0</v>
      </c>
    </row>
    <row r="1525" spans="1:2">
      <c r="A1525" s="11">
        <f>Returns!A1525</f>
        <v>0</v>
      </c>
      <c r="B1525" s="1">
        <f>ABS(Portfolios!B1525-AVERAGE(Portfolios!$B$2:$B$5644))</f>
        <v>0</v>
      </c>
    </row>
    <row r="1526" spans="1:2">
      <c r="A1526" s="11">
        <f>Returns!A1526</f>
        <v>0</v>
      </c>
      <c r="B1526" s="1">
        <f>ABS(Portfolios!B1526-AVERAGE(Portfolios!$B$2:$B$5644))</f>
        <v>0</v>
      </c>
    </row>
    <row r="1527" spans="1:2">
      <c r="A1527" s="11">
        <f>Returns!A1527</f>
        <v>0</v>
      </c>
      <c r="B1527" s="1">
        <f>ABS(Portfolios!B1527-AVERAGE(Portfolios!$B$2:$B$5644))</f>
        <v>0</v>
      </c>
    </row>
    <row r="1528" spans="1:2">
      <c r="A1528" s="11">
        <f>Returns!A1528</f>
        <v>0</v>
      </c>
      <c r="B1528" s="1">
        <f>ABS(Portfolios!B1528-AVERAGE(Portfolios!$B$2:$B$5644))</f>
        <v>0</v>
      </c>
    </row>
    <row r="1529" spans="1:2">
      <c r="A1529" s="11">
        <f>Returns!A1529</f>
        <v>0</v>
      </c>
      <c r="B1529" s="1">
        <f>ABS(Portfolios!B1529-AVERAGE(Portfolios!$B$2:$B$5644))</f>
        <v>0</v>
      </c>
    </row>
    <row r="1530" spans="1:2">
      <c r="A1530" s="11">
        <f>Returns!A1530</f>
        <v>0</v>
      </c>
      <c r="B1530" s="1">
        <f>ABS(Portfolios!B1530-AVERAGE(Portfolios!$B$2:$B$5644))</f>
        <v>0</v>
      </c>
    </row>
    <row r="1531" spans="1:2">
      <c r="A1531" s="11">
        <f>Returns!A1531</f>
        <v>0</v>
      </c>
      <c r="B1531" s="1">
        <f>ABS(Portfolios!B1531-AVERAGE(Portfolios!$B$2:$B$5644))</f>
        <v>0</v>
      </c>
    </row>
    <row r="1532" spans="1:2">
      <c r="A1532" s="11">
        <f>Returns!A1532</f>
        <v>0</v>
      </c>
      <c r="B1532" s="1">
        <f>ABS(Portfolios!B1532-AVERAGE(Portfolios!$B$2:$B$5644))</f>
        <v>0</v>
      </c>
    </row>
    <row r="1533" spans="1:2">
      <c r="A1533" s="11">
        <f>Returns!A1533</f>
        <v>0</v>
      </c>
      <c r="B1533" s="1">
        <f>ABS(Portfolios!B1533-AVERAGE(Portfolios!$B$2:$B$5644))</f>
        <v>0</v>
      </c>
    </row>
    <row r="1534" spans="1:2">
      <c r="A1534" s="11">
        <f>Returns!A1534</f>
        <v>0</v>
      </c>
      <c r="B1534" s="1">
        <f>ABS(Portfolios!B1534-AVERAGE(Portfolios!$B$2:$B$5644))</f>
        <v>0</v>
      </c>
    </row>
    <row r="1535" spans="1:2">
      <c r="A1535" s="11">
        <f>Returns!A1535</f>
        <v>0</v>
      </c>
      <c r="B1535" s="1">
        <f>ABS(Portfolios!B1535-AVERAGE(Portfolios!$B$2:$B$5644))</f>
        <v>0</v>
      </c>
    </row>
    <row r="1536" spans="1:2">
      <c r="A1536" s="11">
        <f>Returns!A1536</f>
        <v>0</v>
      </c>
      <c r="B1536" s="1">
        <f>ABS(Portfolios!B1536-AVERAGE(Portfolios!$B$2:$B$5644))</f>
        <v>0</v>
      </c>
    </row>
    <row r="1537" spans="1:2">
      <c r="A1537" s="11">
        <f>Returns!A1537</f>
        <v>0</v>
      </c>
      <c r="B1537" s="1">
        <f>ABS(Portfolios!B1537-AVERAGE(Portfolios!$B$2:$B$5644))</f>
        <v>0</v>
      </c>
    </row>
    <row r="1538" spans="1:2">
      <c r="A1538" s="11">
        <f>Returns!A1538</f>
        <v>0</v>
      </c>
      <c r="B1538" s="1">
        <f>ABS(Portfolios!B1538-AVERAGE(Portfolios!$B$2:$B$5644))</f>
        <v>0</v>
      </c>
    </row>
    <row r="1539" spans="1:2">
      <c r="A1539" s="11">
        <f>Returns!A1539</f>
        <v>0</v>
      </c>
      <c r="B1539" s="1">
        <f>ABS(Portfolios!B1539-AVERAGE(Portfolios!$B$2:$B$5644))</f>
        <v>0</v>
      </c>
    </row>
    <row r="1540" spans="1:2">
      <c r="A1540" s="11">
        <f>Returns!A1540</f>
        <v>0</v>
      </c>
      <c r="B1540" s="1">
        <f>ABS(Portfolios!B1540-AVERAGE(Portfolios!$B$2:$B$5644))</f>
        <v>0</v>
      </c>
    </row>
    <row r="1541" spans="1:2">
      <c r="A1541" s="11">
        <f>Returns!A1541</f>
        <v>0</v>
      </c>
      <c r="B1541" s="1">
        <f>ABS(Portfolios!B1541-AVERAGE(Portfolios!$B$2:$B$5644))</f>
        <v>0</v>
      </c>
    </row>
    <row r="1542" spans="1:2">
      <c r="A1542" s="11">
        <f>Returns!A1542</f>
        <v>0</v>
      </c>
      <c r="B1542" s="1">
        <f>ABS(Portfolios!B1542-AVERAGE(Portfolios!$B$2:$B$5644))</f>
        <v>0</v>
      </c>
    </row>
    <row r="1543" spans="1:2">
      <c r="A1543" s="11">
        <f>Returns!A1543</f>
        <v>0</v>
      </c>
      <c r="B1543" s="1">
        <f>ABS(Portfolios!B1543-AVERAGE(Portfolios!$B$2:$B$5644))</f>
        <v>0</v>
      </c>
    </row>
    <row r="1544" spans="1:2">
      <c r="A1544" s="11">
        <f>Returns!A1544</f>
        <v>0</v>
      </c>
      <c r="B1544" s="1">
        <f>ABS(Portfolios!B1544-AVERAGE(Portfolios!$B$2:$B$5644))</f>
        <v>0</v>
      </c>
    </row>
    <row r="1545" spans="1:2">
      <c r="A1545" s="11">
        <f>Returns!A1545</f>
        <v>0</v>
      </c>
      <c r="B1545" s="1">
        <f>ABS(Portfolios!B1545-AVERAGE(Portfolios!$B$2:$B$5644))</f>
        <v>0</v>
      </c>
    </row>
    <row r="1546" spans="1:2">
      <c r="A1546" s="11">
        <f>Returns!A1546</f>
        <v>0</v>
      </c>
      <c r="B1546" s="1">
        <f>ABS(Portfolios!B1546-AVERAGE(Portfolios!$B$2:$B$5644))</f>
        <v>0</v>
      </c>
    </row>
    <row r="1547" spans="1:2">
      <c r="A1547" s="11">
        <f>Returns!A1547</f>
        <v>0</v>
      </c>
      <c r="B1547" s="1">
        <f>ABS(Portfolios!B1547-AVERAGE(Portfolios!$B$2:$B$5644))</f>
        <v>0</v>
      </c>
    </row>
    <row r="1548" spans="1:2">
      <c r="A1548" s="11">
        <f>Returns!A1548</f>
        <v>0</v>
      </c>
      <c r="B1548" s="1">
        <f>ABS(Portfolios!B1548-AVERAGE(Portfolios!$B$2:$B$5644))</f>
        <v>0</v>
      </c>
    </row>
    <row r="1549" spans="1:2">
      <c r="A1549" s="11">
        <f>Returns!A1549</f>
        <v>0</v>
      </c>
      <c r="B1549" s="1">
        <f>ABS(Portfolios!B1549-AVERAGE(Portfolios!$B$2:$B$5644))</f>
        <v>0</v>
      </c>
    </row>
    <row r="1550" spans="1:2">
      <c r="A1550" s="11">
        <f>Returns!A1550</f>
        <v>0</v>
      </c>
      <c r="B1550" s="1">
        <f>ABS(Portfolios!B1550-AVERAGE(Portfolios!$B$2:$B$5644))</f>
        <v>0</v>
      </c>
    </row>
    <row r="1551" spans="1:2">
      <c r="A1551" s="11">
        <f>Returns!A1551</f>
        <v>0</v>
      </c>
      <c r="B1551" s="1">
        <f>ABS(Portfolios!B1551-AVERAGE(Portfolios!$B$2:$B$5644))</f>
        <v>0</v>
      </c>
    </row>
    <row r="1552" spans="1:2">
      <c r="A1552" s="11">
        <f>Returns!A1552</f>
        <v>0</v>
      </c>
      <c r="B1552" s="1">
        <f>ABS(Portfolios!B1552-AVERAGE(Portfolios!$B$2:$B$5644))</f>
        <v>0</v>
      </c>
    </row>
    <row r="1553" spans="1:2">
      <c r="A1553" s="11">
        <f>Returns!A1553</f>
        <v>0</v>
      </c>
      <c r="B1553" s="1">
        <f>ABS(Portfolios!B1553-AVERAGE(Portfolios!$B$2:$B$5644))</f>
        <v>0</v>
      </c>
    </row>
    <row r="1554" spans="1:2">
      <c r="A1554" s="11">
        <f>Returns!A1554</f>
        <v>0</v>
      </c>
      <c r="B1554" s="1">
        <f>ABS(Portfolios!B1554-AVERAGE(Portfolios!$B$2:$B$5644))</f>
        <v>0</v>
      </c>
    </row>
    <row r="1555" spans="1:2">
      <c r="A1555" s="11">
        <f>Returns!A1555</f>
        <v>0</v>
      </c>
      <c r="B1555" s="1">
        <f>ABS(Portfolios!B1555-AVERAGE(Portfolios!$B$2:$B$5644))</f>
        <v>0</v>
      </c>
    </row>
    <row r="1556" spans="1:2">
      <c r="A1556" s="11">
        <f>Returns!A1556</f>
        <v>0</v>
      </c>
      <c r="B1556" s="1">
        <f>ABS(Portfolios!B1556-AVERAGE(Portfolios!$B$2:$B$5644))</f>
        <v>0</v>
      </c>
    </row>
    <row r="1557" spans="1:2">
      <c r="A1557" s="11">
        <f>Returns!A1557</f>
        <v>0</v>
      </c>
      <c r="B1557" s="1">
        <f>ABS(Portfolios!B1557-AVERAGE(Portfolios!$B$2:$B$5644))</f>
        <v>0</v>
      </c>
    </row>
    <row r="1558" spans="1:2">
      <c r="A1558" s="11">
        <f>Returns!A1558</f>
        <v>0</v>
      </c>
      <c r="B1558" s="1">
        <f>ABS(Portfolios!B1558-AVERAGE(Portfolios!$B$2:$B$5644))</f>
        <v>0</v>
      </c>
    </row>
    <row r="1559" spans="1:2">
      <c r="A1559" s="11">
        <f>Returns!A1559</f>
        <v>0</v>
      </c>
      <c r="B1559" s="1">
        <f>ABS(Portfolios!B1559-AVERAGE(Portfolios!$B$2:$B$5644))</f>
        <v>0</v>
      </c>
    </row>
    <row r="1560" spans="1:2">
      <c r="A1560" s="11">
        <f>Returns!A1560</f>
        <v>0</v>
      </c>
      <c r="B1560" s="1">
        <f>ABS(Portfolios!B1560-AVERAGE(Portfolios!$B$2:$B$5644))</f>
        <v>0</v>
      </c>
    </row>
    <row r="1561" spans="1:2">
      <c r="A1561" s="11">
        <f>Returns!A1561</f>
        <v>0</v>
      </c>
      <c r="B1561" s="1">
        <f>ABS(Portfolios!B1561-AVERAGE(Portfolios!$B$2:$B$5644))</f>
        <v>0</v>
      </c>
    </row>
    <row r="1562" spans="1:2">
      <c r="A1562" s="11">
        <f>Returns!A1562</f>
        <v>0</v>
      </c>
      <c r="B1562" s="1">
        <f>ABS(Portfolios!B1562-AVERAGE(Portfolios!$B$2:$B$5644))</f>
        <v>0</v>
      </c>
    </row>
    <row r="1563" spans="1:2">
      <c r="A1563" s="11">
        <f>Returns!A1563</f>
        <v>0</v>
      </c>
      <c r="B1563" s="1">
        <f>ABS(Portfolios!B1563-AVERAGE(Portfolios!$B$2:$B$5644))</f>
        <v>0</v>
      </c>
    </row>
    <row r="1564" spans="1:2">
      <c r="A1564" s="11">
        <f>Returns!A1564</f>
        <v>0</v>
      </c>
      <c r="B1564" s="1">
        <f>ABS(Portfolios!B1564-AVERAGE(Portfolios!$B$2:$B$5644))</f>
        <v>0</v>
      </c>
    </row>
    <row r="1565" spans="1:2">
      <c r="A1565" s="11">
        <f>Returns!A1565</f>
        <v>0</v>
      </c>
      <c r="B1565" s="1">
        <f>ABS(Portfolios!B1565-AVERAGE(Portfolios!$B$2:$B$5644))</f>
        <v>0</v>
      </c>
    </row>
    <row r="1566" spans="1:2">
      <c r="A1566" s="11">
        <f>Returns!A1566</f>
        <v>0</v>
      </c>
      <c r="B1566" s="1">
        <f>ABS(Portfolios!B1566-AVERAGE(Portfolios!$B$2:$B$5644))</f>
        <v>0</v>
      </c>
    </row>
    <row r="1567" spans="1:2">
      <c r="A1567" s="11">
        <f>Returns!A1567</f>
        <v>0</v>
      </c>
      <c r="B1567" s="1">
        <f>ABS(Portfolios!B1567-AVERAGE(Portfolios!$B$2:$B$5644))</f>
        <v>0</v>
      </c>
    </row>
    <row r="1568" spans="1:2">
      <c r="A1568" s="11">
        <f>Returns!A1568</f>
        <v>0</v>
      </c>
      <c r="B1568" s="1">
        <f>ABS(Portfolios!B1568-AVERAGE(Portfolios!$B$2:$B$5644))</f>
        <v>0</v>
      </c>
    </row>
    <row r="1569" spans="1:2">
      <c r="A1569" s="11">
        <f>Returns!A1569</f>
        <v>0</v>
      </c>
      <c r="B1569" s="1">
        <f>ABS(Portfolios!B1569-AVERAGE(Portfolios!$B$2:$B$5644))</f>
        <v>0</v>
      </c>
    </row>
    <row r="1570" spans="1:2">
      <c r="A1570" s="11">
        <f>Returns!A1570</f>
        <v>0</v>
      </c>
      <c r="B1570" s="1">
        <f>ABS(Portfolios!B1570-AVERAGE(Portfolios!$B$2:$B$5644))</f>
        <v>0</v>
      </c>
    </row>
    <row r="1571" spans="1:2">
      <c r="A1571" s="11">
        <f>Returns!A1571</f>
        <v>0</v>
      </c>
      <c r="B1571" s="1">
        <f>ABS(Portfolios!B1571-AVERAGE(Portfolios!$B$2:$B$5644))</f>
        <v>0</v>
      </c>
    </row>
    <row r="1572" spans="1:2">
      <c r="A1572" s="11">
        <f>Returns!A1572</f>
        <v>0</v>
      </c>
      <c r="B1572" s="1">
        <f>ABS(Portfolios!B1572-AVERAGE(Portfolios!$B$2:$B$5644))</f>
        <v>0</v>
      </c>
    </row>
    <row r="1573" spans="1:2">
      <c r="A1573" s="11">
        <f>Returns!A1573</f>
        <v>0</v>
      </c>
      <c r="B1573" s="1">
        <f>ABS(Portfolios!B1573-AVERAGE(Portfolios!$B$2:$B$5644))</f>
        <v>0</v>
      </c>
    </row>
    <row r="1574" spans="1:2">
      <c r="A1574" s="11">
        <f>Returns!A1574</f>
        <v>0</v>
      </c>
      <c r="B1574" s="1">
        <f>ABS(Portfolios!B1574-AVERAGE(Portfolios!$B$2:$B$5644))</f>
        <v>0</v>
      </c>
    </row>
    <row r="1575" spans="1:2">
      <c r="A1575" s="11">
        <f>Returns!A1575</f>
        <v>0</v>
      </c>
      <c r="B1575" s="1">
        <f>ABS(Portfolios!B1575-AVERAGE(Portfolios!$B$2:$B$5644))</f>
        <v>0</v>
      </c>
    </row>
    <row r="1576" spans="1:2">
      <c r="A1576" s="11">
        <f>Returns!A1576</f>
        <v>0</v>
      </c>
      <c r="B1576" s="1">
        <f>ABS(Portfolios!B1576-AVERAGE(Portfolios!$B$2:$B$5644))</f>
        <v>0</v>
      </c>
    </row>
    <row r="1577" spans="1:2">
      <c r="A1577" s="11">
        <f>Returns!A1577</f>
        <v>0</v>
      </c>
      <c r="B1577" s="1">
        <f>ABS(Portfolios!B1577-AVERAGE(Portfolios!$B$2:$B$5644))</f>
        <v>0</v>
      </c>
    </row>
    <row r="1578" spans="1:2">
      <c r="A1578" s="11">
        <f>Returns!A1578</f>
        <v>0</v>
      </c>
      <c r="B1578" s="1">
        <f>ABS(Portfolios!B1578-AVERAGE(Portfolios!$B$2:$B$5644))</f>
        <v>0</v>
      </c>
    </row>
    <row r="1579" spans="1:2">
      <c r="A1579" s="11">
        <f>Returns!A1579</f>
        <v>0</v>
      </c>
      <c r="B1579" s="1">
        <f>ABS(Portfolios!B1579-AVERAGE(Portfolios!$B$2:$B$5644))</f>
        <v>0</v>
      </c>
    </row>
    <row r="1580" spans="1:2">
      <c r="A1580" s="11">
        <f>Returns!A1580</f>
        <v>0</v>
      </c>
      <c r="B1580" s="1">
        <f>ABS(Portfolios!B1580-AVERAGE(Portfolios!$B$2:$B$5644))</f>
        <v>0</v>
      </c>
    </row>
    <row r="1581" spans="1:2">
      <c r="A1581" s="11">
        <f>Returns!A1581</f>
        <v>0</v>
      </c>
      <c r="B1581" s="1">
        <f>ABS(Portfolios!B1581-AVERAGE(Portfolios!$B$2:$B$5644))</f>
        <v>0</v>
      </c>
    </row>
    <row r="1582" spans="1:2">
      <c r="A1582" s="11">
        <f>Returns!A1582</f>
        <v>0</v>
      </c>
      <c r="B1582" s="1">
        <f>ABS(Portfolios!B1582-AVERAGE(Portfolios!$B$2:$B$5644))</f>
        <v>0</v>
      </c>
    </row>
    <row r="1583" spans="1:2">
      <c r="A1583" s="11">
        <f>Returns!A1583</f>
        <v>0</v>
      </c>
      <c r="B1583" s="1">
        <f>ABS(Portfolios!B1583-AVERAGE(Portfolios!$B$2:$B$5644))</f>
        <v>0</v>
      </c>
    </row>
    <row r="1584" spans="1:2">
      <c r="A1584" s="11">
        <f>Returns!A1584</f>
        <v>0</v>
      </c>
      <c r="B1584" s="1">
        <f>ABS(Portfolios!B1584-AVERAGE(Portfolios!$B$2:$B$5644))</f>
        <v>0</v>
      </c>
    </row>
    <row r="1585" spans="1:2">
      <c r="A1585" s="11">
        <f>Returns!A1585</f>
        <v>0</v>
      </c>
      <c r="B1585" s="1">
        <f>ABS(Portfolios!B1585-AVERAGE(Portfolios!$B$2:$B$5644))</f>
        <v>0</v>
      </c>
    </row>
    <row r="1586" spans="1:2">
      <c r="A1586" s="11">
        <f>Returns!A1586</f>
        <v>0</v>
      </c>
      <c r="B1586" s="1">
        <f>ABS(Portfolios!B1586-AVERAGE(Portfolios!$B$2:$B$5644))</f>
        <v>0</v>
      </c>
    </row>
    <row r="1587" spans="1:2">
      <c r="A1587" s="11">
        <f>Returns!A1587</f>
        <v>0</v>
      </c>
      <c r="B1587" s="1">
        <f>ABS(Portfolios!B1587-AVERAGE(Portfolios!$B$2:$B$5644))</f>
        <v>0</v>
      </c>
    </row>
    <row r="1588" spans="1:2">
      <c r="A1588" s="11">
        <f>Returns!A1588</f>
        <v>0</v>
      </c>
      <c r="B1588" s="1">
        <f>ABS(Portfolios!B1588-AVERAGE(Portfolios!$B$2:$B$5644))</f>
        <v>0</v>
      </c>
    </row>
    <row r="1589" spans="1:2">
      <c r="A1589" s="11">
        <f>Returns!A1589</f>
        <v>0</v>
      </c>
      <c r="B1589" s="1">
        <f>ABS(Portfolios!B1589-AVERAGE(Portfolios!$B$2:$B$5644))</f>
        <v>0</v>
      </c>
    </row>
    <row r="1590" spans="1:2">
      <c r="A1590" s="11">
        <f>Returns!A1590</f>
        <v>0</v>
      </c>
      <c r="B1590" s="1">
        <f>ABS(Portfolios!B1590-AVERAGE(Portfolios!$B$2:$B$5644))</f>
        <v>0</v>
      </c>
    </row>
    <row r="1591" spans="1:2">
      <c r="A1591" s="11">
        <f>Returns!A1591</f>
        <v>0</v>
      </c>
      <c r="B1591" s="1">
        <f>ABS(Portfolios!B1591-AVERAGE(Portfolios!$B$2:$B$5644))</f>
        <v>0</v>
      </c>
    </row>
    <row r="1592" spans="1:2">
      <c r="A1592" s="11">
        <f>Returns!A1592</f>
        <v>0</v>
      </c>
      <c r="B1592" s="1">
        <f>ABS(Portfolios!B1592-AVERAGE(Portfolios!$B$2:$B$5644))</f>
        <v>0</v>
      </c>
    </row>
    <row r="1593" spans="1:2">
      <c r="A1593" s="11">
        <f>Returns!A1593</f>
        <v>0</v>
      </c>
      <c r="B1593" s="1">
        <f>ABS(Portfolios!B1593-AVERAGE(Portfolios!$B$2:$B$5644))</f>
        <v>0</v>
      </c>
    </row>
    <row r="1594" spans="1:2">
      <c r="A1594" s="11">
        <f>Returns!A1594</f>
        <v>0</v>
      </c>
      <c r="B1594" s="1">
        <f>ABS(Portfolios!B1594-AVERAGE(Portfolios!$B$2:$B$5644))</f>
        <v>0</v>
      </c>
    </row>
    <row r="1595" spans="1:2">
      <c r="A1595" s="11">
        <f>Returns!A1595</f>
        <v>0</v>
      </c>
      <c r="B1595" s="1">
        <f>ABS(Portfolios!B1595-AVERAGE(Portfolios!$B$2:$B$5644))</f>
        <v>0</v>
      </c>
    </row>
    <row r="1596" spans="1:2">
      <c r="A1596" s="11">
        <f>Returns!A1596</f>
        <v>0</v>
      </c>
      <c r="B1596" s="1">
        <f>ABS(Portfolios!B1596-AVERAGE(Portfolios!$B$2:$B$5644))</f>
        <v>0</v>
      </c>
    </row>
    <row r="1597" spans="1:2">
      <c r="A1597" s="11">
        <f>Returns!A1597</f>
        <v>0</v>
      </c>
      <c r="B1597" s="1">
        <f>ABS(Portfolios!B1597-AVERAGE(Portfolios!$B$2:$B$5644))</f>
        <v>0</v>
      </c>
    </row>
    <row r="1598" spans="1:2">
      <c r="A1598" s="11">
        <f>Returns!A1598</f>
        <v>0</v>
      </c>
      <c r="B1598" s="1">
        <f>ABS(Portfolios!B1598-AVERAGE(Portfolios!$B$2:$B$5644))</f>
        <v>0</v>
      </c>
    </row>
    <row r="1599" spans="1:2">
      <c r="A1599" s="11">
        <f>Returns!A1599</f>
        <v>0</v>
      </c>
      <c r="B1599" s="1">
        <f>ABS(Portfolios!B1599-AVERAGE(Portfolios!$B$2:$B$5644))</f>
        <v>0</v>
      </c>
    </row>
    <row r="1600" spans="1:2">
      <c r="A1600" s="11">
        <f>Returns!A1600</f>
        <v>0</v>
      </c>
      <c r="B1600" s="1">
        <f>ABS(Portfolios!B1600-AVERAGE(Portfolios!$B$2:$B$5644))</f>
        <v>0</v>
      </c>
    </row>
    <row r="1601" spans="1:2">
      <c r="A1601" s="11">
        <f>Returns!A1601</f>
        <v>0</v>
      </c>
      <c r="B1601" s="1">
        <f>ABS(Portfolios!B1601-AVERAGE(Portfolios!$B$2:$B$5644))</f>
        <v>0</v>
      </c>
    </row>
    <row r="1602" spans="1:2">
      <c r="A1602" s="11">
        <f>Returns!A1602</f>
        <v>0</v>
      </c>
      <c r="B1602" s="1">
        <f>ABS(Portfolios!B1602-AVERAGE(Portfolios!$B$2:$B$5644))</f>
        <v>0</v>
      </c>
    </row>
    <row r="1603" spans="1:2">
      <c r="A1603" s="11">
        <f>Returns!A1603</f>
        <v>0</v>
      </c>
      <c r="B1603" s="1">
        <f>ABS(Portfolios!B1603-AVERAGE(Portfolios!$B$2:$B$5644))</f>
        <v>0</v>
      </c>
    </row>
    <row r="1604" spans="1:2">
      <c r="A1604" s="11">
        <f>Returns!A1604</f>
        <v>0</v>
      </c>
      <c r="B1604" s="1">
        <f>ABS(Portfolios!B1604-AVERAGE(Portfolios!$B$2:$B$5644))</f>
        <v>0</v>
      </c>
    </row>
    <row r="1605" spans="1:2">
      <c r="A1605" s="11">
        <f>Returns!A1605</f>
        <v>0</v>
      </c>
      <c r="B1605" s="1">
        <f>ABS(Portfolios!B1605-AVERAGE(Portfolios!$B$2:$B$5644))</f>
        <v>0</v>
      </c>
    </row>
    <row r="1606" spans="1:2">
      <c r="A1606" s="11">
        <f>Returns!A1606</f>
        <v>0</v>
      </c>
      <c r="B1606" s="1">
        <f>ABS(Portfolios!B1606-AVERAGE(Portfolios!$B$2:$B$5644))</f>
        <v>0</v>
      </c>
    </row>
    <row r="1607" spans="1:2">
      <c r="A1607" s="11">
        <f>Returns!A1607</f>
        <v>0</v>
      </c>
      <c r="B1607" s="1">
        <f>ABS(Portfolios!B1607-AVERAGE(Portfolios!$B$2:$B$5644))</f>
        <v>0</v>
      </c>
    </row>
    <row r="1608" spans="1:2">
      <c r="A1608" s="11">
        <f>Returns!A1608</f>
        <v>0</v>
      </c>
      <c r="B1608" s="1">
        <f>ABS(Portfolios!B1608-AVERAGE(Portfolios!$B$2:$B$5644))</f>
        <v>0</v>
      </c>
    </row>
    <row r="1609" spans="1:2">
      <c r="A1609" s="11">
        <f>Returns!A1609</f>
        <v>0</v>
      </c>
      <c r="B1609" s="1">
        <f>ABS(Portfolios!B1609-AVERAGE(Portfolios!$B$2:$B$5644))</f>
        <v>0</v>
      </c>
    </row>
    <row r="1610" spans="1:2">
      <c r="A1610" s="11">
        <f>Returns!A1610</f>
        <v>0</v>
      </c>
      <c r="B1610" s="1">
        <f>ABS(Portfolios!B1610-AVERAGE(Portfolios!$B$2:$B$5644))</f>
        <v>0</v>
      </c>
    </row>
    <row r="1611" spans="1:2">
      <c r="A1611" s="11">
        <f>Returns!A1611</f>
        <v>0</v>
      </c>
      <c r="B1611" s="1">
        <f>ABS(Portfolios!B1611-AVERAGE(Portfolios!$B$2:$B$5644))</f>
        <v>0</v>
      </c>
    </row>
    <row r="1612" spans="1:2">
      <c r="A1612" s="11">
        <f>Returns!A1612</f>
        <v>0</v>
      </c>
      <c r="B1612" s="1">
        <f>ABS(Portfolios!B1612-AVERAGE(Portfolios!$B$2:$B$5644))</f>
        <v>0</v>
      </c>
    </row>
    <row r="1613" spans="1:2">
      <c r="A1613" s="11">
        <f>Returns!A1613</f>
        <v>0</v>
      </c>
      <c r="B1613" s="1">
        <f>ABS(Portfolios!B1613-AVERAGE(Portfolios!$B$2:$B$5644))</f>
        <v>0</v>
      </c>
    </row>
    <row r="1614" spans="1:2">
      <c r="A1614" s="11">
        <f>Returns!A1614</f>
        <v>0</v>
      </c>
      <c r="B1614" s="1">
        <f>ABS(Portfolios!B1614-AVERAGE(Portfolios!$B$2:$B$5644))</f>
        <v>0</v>
      </c>
    </row>
    <row r="1615" spans="1:2">
      <c r="A1615" s="11">
        <f>Returns!A1615</f>
        <v>0</v>
      </c>
      <c r="B1615" s="1">
        <f>ABS(Portfolios!B1615-AVERAGE(Portfolios!$B$2:$B$5644))</f>
        <v>0</v>
      </c>
    </row>
    <row r="1616" spans="1:2">
      <c r="A1616" s="11">
        <f>Returns!A1616</f>
        <v>0</v>
      </c>
      <c r="B1616" s="1">
        <f>ABS(Portfolios!B1616-AVERAGE(Portfolios!$B$2:$B$5644))</f>
        <v>0</v>
      </c>
    </row>
    <row r="1617" spans="1:2">
      <c r="A1617" s="11">
        <f>Returns!A1617</f>
        <v>0</v>
      </c>
      <c r="B1617" s="1">
        <f>ABS(Portfolios!B1617-AVERAGE(Portfolios!$B$2:$B$5644))</f>
        <v>0</v>
      </c>
    </row>
    <row r="1618" spans="1:2">
      <c r="A1618" s="11">
        <f>Returns!A1618</f>
        <v>0</v>
      </c>
      <c r="B1618" s="1">
        <f>ABS(Portfolios!B1618-AVERAGE(Portfolios!$B$2:$B$5644))</f>
        <v>0</v>
      </c>
    </row>
    <row r="1619" spans="1:2">
      <c r="A1619" s="11">
        <f>Returns!A1619</f>
        <v>0</v>
      </c>
      <c r="B1619" s="1">
        <f>ABS(Portfolios!B1619-AVERAGE(Portfolios!$B$2:$B$5644))</f>
        <v>0</v>
      </c>
    </row>
    <row r="1620" spans="1:2">
      <c r="A1620" s="11">
        <f>Returns!A1620</f>
        <v>0</v>
      </c>
      <c r="B1620" s="1">
        <f>ABS(Portfolios!B1620-AVERAGE(Portfolios!$B$2:$B$5644))</f>
        <v>0</v>
      </c>
    </row>
    <row r="1621" spans="1:2">
      <c r="A1621" s="11">
        <f>Returns!A1621</f>
        <v>0</v>
      </c>
      <c r="B1621" s="1">
        <f>ABS(Portfolios!B1621-AVERAGE(Portfolios!$B$2:$B$5644))</f>
        <v>0</v>
      </c>
    </row>
    <row r="1622" spans="1:2">
      <c r="A1622" s="11">
        <f>Returns!A1622</f>
        <v>0</v>
      </c>
      <c r="B1622" s="1">
        <f>ABS(Portfolios!B1622-AVERAGE(Portfolios!$B$2:$B$5644))</f>
        <v>0</v>
      </c>
    </row>
    <row r="1623" spans="1:2">
      <c r="A1623" s="11">
        <f>Returns!A1623</f>
        <v>0</v>
      </c>
      <c r="B1623" s="1">
        <f>ABS(Portfolios!B1623-AVERAGE(Portfolios!$B$2:$B$5644))</f>
        <v>0</v>
      </c>
    </row>
    <row r="1624" spans="1:2">
      <c r="A1624" s="11">
        <f>Returns!A1624</f>
        <v>0</v>
      </c>
      <c r="B1624" s="1">
        <f>ABS(Portfolios!B1624-AVERAGE(Portfolios!$B$2:$B$5644))</f>
        <v>0</v>
      </c>
    </row>
    <row r="1625" spans="1:2">
      <c r="A1625" s="11">
        <f>Returns!A1625</f>
        <v>0</v>
      </c>
      <c r="B1625" s="1">
        <f>ABS(Portfolios!B1625-AVERAGE(Portfolios!$B$2:$B$5644))</f>
        <v>0</v>
      </c>
    </row>
    <row r="1626" spans="1:2">
      <c r="A1626" s="11">
        <f>Returns!A1626</f>
        <v>0</v>
      </c>
      <c r="B1626" s="1">
        <f>ABS(Portfolios!B1626-AVERAGE(Portfolios!$B$2:$B$5644))</f>
        <v>0</v>
      </c>
    </row>
    <row r="1627" spans="1:2">
      <c r="A1627" s="11">
        <f>Returns!A1627</f>
        <v>0</v>
      </c>
      <c r="B1627" s="1">
        <f>ABS(Portfolios!B1627-AVERAGE(Portfolios!$B$2:$B$5644))</f>
        <v>0</v>
      </c>
    </row>
    <row r="1628" spans="1:2">
      <c r="A1628" s="11">
        <f>Returns!A1628</f>
        <v>0</v>
      </c>
      <c r="B1628" s="1">
        <f>ABS(Portfolios!B1628-AVERAGE(Portfolios!$B$2:$B$5644))</f>
        <v>0</v>
      </c>
    </row>
    <row r="1629" spans="1:2">
      <c r="A1629" s="11">
        <f>Returns!A1629</f>
        <v>0</v>
      </c>
      <c r="B1629" s="1">
        <f>ABS(Portfolios!B1629-AVERAGE(Portfolios!$B$2:$B$5644))</f>
        <v>0</v>
      </c>
    </row>
    <row r="1630" spans="1:2">
      <c r="A1630" s="11">
        <f>Returns!A1630</f>
        <v>0</v>
      </c>
      <c r="B1630" s="1">
        <f>ABS(Portfolios!B1630-AVERAGE(Portfolios!$B$2:$B$5644))</f>
        <v>0</v>
      </c>
    </row>
    <row r="1631" spans="1:2">
      <c r="A1631" s="11">
        <f>Returns!A1631</f>
        <v>0</v>
      </c>
      <c r="B1631" s="1">
        <f>ABS(Portfolios!B1631-AVERAGE(Portfolios!$B$2:$B$5644))</f>
        <v>0</v>
      </c>
    </row>
    <row r="1632" spans="1:2">
      <c r="A1632" s="11">
        <f>Returns!A1632</f>
        <v>0</v>
      </c>
      <c r="B1632" s="1">
        <f>ABS(Portfolios!B1632-AVERAGE(Portfolios!$B$2:$B$5644))</f>
        <v>0</v>
      </c>
    </row>
    <row r="1633" spans="1:2">
      <c r="A1633" s="11">
        <f>Returns!A1633</f>
        <v>0</v>
      </c>
      <c r="B1633" s="1">
        <f>ABS(Portfolios!B1633-AVERAGE(Portfolios!$B$2:$B$5644))</f>
        <v>0</v>
      </c>
    </row>
    <row r="1634" spans="1:2">
      <c r="A1634" s="11">
        <f>Returns!A1634</f>
        <v>0</v>
      </c>
      <c r="B1634" s="1">
        <f>ABS(Portfolios!B1634-AVERAGE(Portfolios!$B$2:$B$5644))</f>
        <v>0</v>
      </c>
    </row>
    <row r="1635" spans="1:2">
      <c r="A1635" s="11">
        <f>Returns!A1635</f>
        <v>0</v>
      </c>
      <c r="B1635" s="1">
        <f>ABS(Portfolios!B1635-AVERAGE(Portfolios!$B$2:$B$5644))</f>
        <v>0</v>
      </c>
    </row>
    <row r="1636" spans="1:2">
      <c r="A1636" s="11">
        <f>Returns!A1636</f>
        <v>0</v>
      </c>
      <c r="B1636" s="1">
        <f>ABS(Portfolios!B1636-AVERAGE(Portfolios!$B$2:$B$5644))</f>
        <v>0</v>
      </c>
    </row>
    <row r="1637" spans="1:2">
      <c r="A1637" s="11">
        <f>Returns!A1637</f>
        <v>0</v>
      </c>
      <c r="B1637" s="1">
        <f>ABS(Portfolios!B1637-AVERAGE(Portfolios!$B$2:$B$5644))</f>
        <v>0</v>
      </c>
    </row>
    <row r="1638" spans="1:2">
      <c r="A1638" s="11">
        <f>Returns!A1638</f>
        <v>0</v>
      </c>
      <c r="B1638" s="1">
        <f>ABS(Portfolios!B1638-AVERAGE(Portfolios!$B$2:$B$5644))</f>
        <v>0</v>
      </c>
    </row>
    <row r="1639" spans="1:2">
      <c r="A1639" s="11">
        <f>Returns!A1639</f>
        <v>0</v>
      </c>
      <c r="B1639" s="1">
        <f>ABS(Portfolios!B1639-AVERAGE(Portfolios!$B$2:$B$5644))</f>
        <v>0</v>
      </c>
    </row>
    <row r="1640" spans="1:2">
      <c r="A1640" s="11">
        <f>Returns!A1640</f>
        <v>0</v>
      </c>
      <c r="B1640" s="1">
        <f>ABS(Portfolios!B1640-AVERAGE(Portfolios!$B$2:$B$5644))</f>
        <v>0</v>
      </c>
    </row>
    <row r="1641" spans="1:2">
      <c r="A1641" s="11">
        <f>Returns!A1641</f>
        <v>0</v>
      </c>
      <c r="B1641" s="1">
        <f>ABS(Portfolios!B1641-AVERAGE(Portfolios!$B$2:$B$5644))</f>
        <v>0</v>
      </c>
    </row>
    <row r="1642" spans="1:2">
      <c r="A1642" s="11">
        <f>Returns!A1642</f>
        <v>0</v>
      </c>
      <c r="B1642" s="1">
        <f>ABS(Portfolios!B1642-AVERAGE(Portfolios!$B$2:$B$5644))</f>
        <v>0</v>
      </c>
    </row>
    <row r="1643" spans="1:2">
      <c r="A1643" s="11">
        <f>Returns!A1643</f>
        <v>0</v>
      </c>
      <c r="B1643" s="1">
        <f>ABS(Portfolios!B1643-AVERAGE(Portfolios!$B$2:$B$5644))</f>
        <v>0</v>
      </c>
    </row>
    <row r="1644" spans="1:2">
      <c r="A1644" s="11">
        <f>Returns!A1644</f>
        <v>0</v>
      </c>
      <c r="B1644" s="1">
        <f>ABS(Portfolios!B1644-AVERAGE(Portfolios!$B$2:$B$5644))</f>
        <v>0</v>
      </c>
    </row>
    <row r="1645" spans="1:2">
      <c r="A1645" s="11">
        <f>Returns!A1645</f>
        <v>0</v>
      </c>
      <c r="B1645" s="1">
        <f>ABS(Portfolios!B1645-AVERAGE(Portfolios!$B$2:$B$5644))</f>
        <v>0</v>
      </c>
    </row>
    <row r="1646" spans="1:2">
      <c r="A1646" s="11">
        <f>Returns!A1646</f>
        <v>0</v>
      </c>
      <c r="B1646" s="1">
        <f>ABS(Portfolios!B1646-AVERAGE(Portfolios!$B$2:$B$5644))</f>
        <v>0</v>
      </c>
    </row>
    <row r="1647" spans="1:2">
      <c r="A1647" s="11">
        <f>Returns!A1647</f>
        <v>0</v>
      </c>
      <c r="B1647" s="1">
        <f>ABS(Portfolios!B1647-AVERAGE(Portfolios!$B$2:$B$5644))</f>
        <v>0</v>
      </c>
    </row>
    <row r="1648" spans="1:2">
      <c r="A1648" s="11">
        <f>Returns!A1648</f>
        <v>0</v>
      </c>
      <c r="B1648" s="1">
        <f>ABS(Portfolios!B1648-AVERAGE(Portfolios!$B$2:$B$5644))</f>
        <v>0</v>
      </c>
    </row>
    <row r="1649" spans="1:2">
      <c r="A1649" s="11">
        <f>Returns!A1649</f>
        <v>0</v>
      </c>
      <c r="B1649" s="1">
        <f>ABS(Portfolios!B1649-AVERAGE(Portfolios!$B$2:$B$5644))</f>
        <v>0</v>
      </c>
    </row>
    <row r="1650" spans="1:2">
      <c r="A1650" s="11">
        <f>Returns!A1650</f>
        <v>0</v>
      </c>
      <c r="B1650" s="1">
        <f>ABS(Portfolios!B1650-AVERAGE(Portfolios!$B$2:$B$5644))</f>
        <v>0</v>
      </c>
    </row>
    <row r="1651" spans="1:2">
      <c r="A1651" s="11">
        <f>Returns!A1651</f>
        <v>0</v>
      </c>
      <c r="B1651" s="1">
        <f>ABS(Portfolios!B1651-AVERAGE(Portfolios!$B$2:$B$5644))</f>
        <v>0</v>
      </c>
    </row>
    <row r="1652" spans="1:2">
      <c r="A1652" s="11">
        <f>Returns!A1652</f>
        <v>0</v>
      </c>
      <c r="B1652" s="1">
        <f>ABS(Portfolios!B1652-AVERAGE(Portfolios!$B$2:$B$5644))</f>
        <v>0</v>
      </c>
    </row>
    <row r="1653" spans="1:2">
      <c r="A1653" s="11">
        <f>Returns!A1653</f>
        <v>0</v>
      </c>
      <c r="B1653" s="1">
        <f>ABS(Portfolios!B1653-AVERAGE(Portfolios!$B$2:$B$5644))</f>
        <v>0</v>
      </c>
    </row>
    <row r="1654" spans="1:2">
      <c r="A1654" s="11">
        <f>Returns!A1654</f>
        <v>0</v>
      </c>
      <c r="B1654" s="1">
        <f>ABS(Portfolios!B1654-AVERAGE(Portfolios!$B$2:$B$5644))</f>
        <v>0</v>
      </c>
    </row>
    <row r="1655" spans="1:2">
      <c r="A1655" s="11">
        <f>Returns!A1655</f>
        <v>0</v>
      </c>
      <c r="B1655" s="1">
        <f>ABS(Portfolios!B1655-AVERAGE(Portfolios!$B$2:$B$5644))</f>
        <v>0</v>
      </c>
    </row>
    <row r="1656" spans="1:2">
      <c r="A1656" s="11">
        <f>Returns!A1656</f>
        <v>0</v>
      </c>
      <c r="B1656" s="1">
        <f>ABS(Portfolios!B1656-AVERAGE(Portfolios!$B$2:$B$5644))</f>
        <v>0</v>
      </c>
    </row>
    <row r="1657" spans="1:2">
      <c r="A1657" s="11">
        <f>Returns!A1657</f>
        <v>0</v>
      </c>
      <c r="B1657" s="1">
        <f>ABS(Portfolios!B1657-AVERAGE(Portfolios!$B$2:$B$5644))</f>
        <v>0</v>
      </c>
    </row>
    <row r="1658" spans="1:2">
      <c r="A1658" s="11">
        <f>Returns!A1658</f>
        <v>0</v>
      </c>
      <c r="B1658" s="1">
        <f>ABS(Portfolios!B1658-AVERAGE(Portfolios!$B$2:$B$5644))</f>
        <v>0</v>
      </c>
    </row>
    <row r="1659" spans="1:2">
      <c r="A1659" s="11">
        <f>Returns!A1659</f>
        <v>0</v>
      </c>
      <c r="B1659" s="1">
        <f>ABS(Portfolios!B1659-AVERAGE(Portfolios!$B$2:$B$5644))</f>
        <v>0</v>
      </c>
    </row>
    <row r="1660" spans="1:2">
      <c r="A1660" s="11">
        <f>Returns!A1660</f>
        <v>0</v>
      </c>
      <c r="B1660" s="1">
        <f>ABS(Portfolios!B1660-AVERAGE(Portfolios!$B$2:$B$5644))</f>
        <v>0</v>
      </c>
    </row>
    <row r="1661" spans="1:2">
      <c r="A1661" s="11">
        <f>Returns!A1661</f>
        <v>0</v>
      </c>
      <c r="B1661" s="1">
        <f>ABS(Portfolios!B1661-AVERAGE(Portfolios!$B$2:$B$5644))</f>
        <v>0</v>
      </c>
    </row>
    <row r="1662" spans="1:2">
      <c r="A1662" s="11">
        <f>Returns!A1662</f>
        <v>0</v>
      </c>
      <c r="B1662" s="1">
        <f>ABS(Portfolios!B1662-AVERAGE(Portfolios!$B$2:$B$5644))</f>
        <v>0</v>
      </c>
    </row>
    <row r="1663" spans="1:2">
      <c r="A1663" s="11">
        <f>Returns!A1663</f>
        <v>0</v>
      </c>
      <c r="B1663" s="1">
        <f>ABS(Portfolios!B1663-AVERAGE(Portfolios!$B$2:$B$5644))</f>
        <v>0</v>
      </c>
    </row>
    <row r="1664" spans="1:2">
      <c r="A1664" s="11">
        <f>Returns!A1664</f>
        <v>0</v>
      </c>
      <c r="B1664" s="1">
        <f>ABS(Portfolios!B1664-AVERAGE(Portfolios!$B$2:$B$5644))</f>
        <v>0</v>
      </c>
    </row>
    <row r="1665" spans="1:2">
      <c r="A1665" s="11">
        <f>Returns!A1665</f>
        <v>0</v>
      </c>
      <c r="B1665" s="1">
        <f>ABS(Portfolios!B1665-AVERAGE(Portfolios!$B$2:$B$5644))</f>
        <v>0</v>
      </c>
    </row>
    <row r="1666" spans="1:2">
      <c r="A1666" s="11">
        <f>Returns!A1666</f>
        <v>0</v>
      </c>
      <c r="B1666" s="1">
        <f>ABS(Portfolios!B1666-AVERAGE(Portfolios!$B$2:$B$5644))</f>
        <v>0</v>
      </c>
    </row>
    <row r="1667" spans="1:2">
      <c r="A1667" s="11">
        <f>Returns!A1667</f>
        <v>0</v>
      </c>
      <c r="B1667" s="1">
        <f>ABS(Portfolios!B1667-AVERAGE(Portfolios!$B$2:$B$5644))</f>
        <v>0</v>
      </c>
    </row>
    <row r="1668" spans="1:2">
      <c r="A1668" s="11">
        <f>Returns!A1668</f>
        <v>0</v>
      </c>
      <c r="B1668" s="1">
        <f>ABS(Portfolios!B1668-AVERAGE(Portfolios!$B$2:$B$5644))</f>
        <v>0</v>
      </c>
    </row>
    <row r="1669" spans="1:2">
      <c r="A1669" s="11">
        <f>Returns!A1669</f>
        <v>0</v>
      </c>
      <c r="B1669" s="1">
        <f>ABS(Portfolios!B1669-AVERAGE(Portfolios!$B$2:$B$5644))</f>
        <v>0</v>
      </c>
    </row>
    <row r="1670" spans="1:2">
      <c r="A1670" s="11">
        <f>Returns!A1670</f>
        <v>0</v>
      </c>
      <c r="B1670" s="1">
        <f>ABS(Portfolios!B1670-AVERAGE(Portfolios!$B$2:$B$5644))</f>
        <v>0</v>
      </c>
    </row>
    <row r="1671" spans="1:2">
      <c r="A1671" s="11">
        <f>Returns!A1671</f>
        <v>0</v>
      </c>
      <c r="B1671" s="1">
        <f>ABS(Portfolios!B1671-AVERAGE(Portfolios!$B$2:$B$5644))</f>
        <v>0</v>
      </c>
    </row>
    <row r="1672" spans="1:2">
      <c r="A1672" s="11">
        <f>Returns!A1672</f>
        <v>0</v>
      </c>
      <c r="B1672" s="1">
        <f>ABS(Portfolios!B1672-AVERAGE(Portfolios!$B$2:$B$5644))</f>
        <v>0</v>
      </c>
    </row>
    <row r="1673" spans="1:2">
      <c r="A1673" s="11">
        <f>Returns!A1673</f>
        <v>0</v>
      </c>
      <c r="B1673" s="1">
        <f>ABS(Portfolios!B1673-AVERAGE(Portfolios!$B$2:$B$5644))</f>
        <v>0</v>
      </c>
    </row>
    <row r="1674" spans="1:2">
      <c r="A1674" s="11">
        <f>Returns!A1674</f>
        <v>0</v>
      </c>
      <c r="B1674" s="1">
        <f>ABS(Portfolios!B1674-AVERAGE(Portfolios!$B$2:$B$5644))</f>
        <v>0</v>
      </c>
    </row>
    <row r="1675" spans="1:2">
      <c r="A1675" s="11">
        <f>Returns!A1675</f>
        <v>0</v>
      </c>
      <c r="B1675" s="1">
        <f>ABS(Portfolios!B1675-AVERAGE(Portfolios!$B$2:$B$5644))</f>
        <v>0</v>
      </c>
    </row>
    <row r="1676" spans="1:2">
      <c r="A1676" s="11">
        <f>Returns!A1676</f>
        <v>0</v>
      </c>
      <c r="B1676" s="1">
        <f>ABS(Portfolios!B1676-AVERAGE(Portfolios!$B$2:$B$5644))</f>
        <v>0</v>
      </c>
    </row>
    <row r="1677" spans="1:2">
      <c r="A1677" s="11">
        <f>Returns!A1677</f>
        <v>0</v>
      </c>
      <c r="B1677" s="1">
        <f>ABS(Portfolios!B1677-AVERAGE(Portfolios!$B$2:$B$5644))</f>
        <v>0</v>
      </c>
    </row>
    <row r="1678" spans="1:2">
      <c r="A1678" s="11">
        <f>Returns!A1678</f>
        <v>0</v>
      </c>
      <c r="B1678" s="1">
        <f>ABS(Portfolios!B1678-AVERAGE(Portfolios!$B$2:$B$5644))</f>
        <v>0</v>
      </c>
    </row>
    <row r="1679" spans="1:2">
      <c r="A1679" s="11">
        <f>Returns!A1679</f>
        <v>0</v>
      </c>
      <c r="B1679" s="1">
        <f>ABS(Portfolios!B1679-AVERAGE(Portfolios!$B$2:$B$5644))</f>
        <v>0</v>
      </c>
    </row>
    <row r="1680" spans="1:2">
      <c r="A1680" s="11">
        <f>Returns!A1680</f>
        <v>0</v>
      </c>
      <c r="B1680" s="1">
        <f>ABS(Portfolios!B1680-AVERAGE(Portfolios!$B$2:$B$5644))</f>
        <v>0</v>
      </c>
    </row>
    <row r="1681" spans="1:2">
      <c r="A1681" s="11">
        <f>Returns!A1681</f>
        <v>0</v>
      </c>
      <c r="B1681" s="1">
        <f>ABS(Portfolios!B1681-AVERAGE(Portfolios!$B$2:$B$5644))</f>
        <v>0</v>
      </c>
    </row>
    <row r="1682" spans="1:2">
      <c r="A1682" s="11">
        <f>Returns!A1682</f>
        <v>0</v>
      </c>
      <c r="B1682" s="1">
        <f>ABS(Portfolios!B1682-AVERAGE(Portfolios!$B$2:$B$5644))</f>
        <v>0</v>
      </c>
    </row>
    <row r="1683" spans="1:2">
      <c r="A1683" s="11">
        <f>Returns!A1683</f>
        <v>0</v>
      </c>
      <c r="B1683" s="1">
        <f>ABS(Portfolios!B1683-AVERAGE(Portfolios!$B$2:$B$5644))</f>
        <v>0</v>
      </c>
    </row>
    <row r="1684" spans="1:2">
      <c r="A1684" s="11">
        <f>Returns!A1684</f>
        <v>0</v>
      </c>
      <c r="B1684" s="1">
        <f>ABS(Portfolios!B1684-AVERAGE(Portfolios!$B$2:$B$5644))</f>
        <v>0</v>
      </c>
    </row>
    <row r="1685" spans="1:2">
      <c r="A1685" s="11">
        <f>Returns!A1685</f>
        <v>0</v>
      </c>
      <c r="B1685" s="1">
        <f>ABS(Portfolios!B1685-AVERAGE(Portfolios!$B$2:$B$5644))</f>
        <v>0</v>
      </c>
    </row>
    <row r="1686" spans="1:2">
      <c r="A1686" s="11">
        <f>Returns!A1686</f>
        <v>0</v>
      </c>
      <c r="B1686" s="1">
        <f>ABS(Portfolios!B1686-AVERAGE(Portfolios!$B$2:$B$5644))</f>
        <v>0</v>
      </c>
    </row>
    <row r="1687" spans="1:2">
      <c r="A1687" s="11">
        <f>Returns!A1687</f>
        <v>0</v>
      </c>
      <c r="B1687" s="1">
        <f>ABS(Portfolios!B1687-AVERAGE(Portfolios!$B$2:$B$5644))</f>
        <v>0</v>
      </c>
    </row>
    <row r="1688" spans="1:2">
      <c r="A1688" s="11">
        <f>Returns!A1688</f>
        <v>0</v>
      </c>
      <c r="B1688" s="1">
        <f>ABS(Portfolios!B1688-AVERAGE(Portfolios!$B$2:$B$5644))</f>
        <v>0</v>
      </c>
    </row>
    <row r="1689" spans="1:2">
      <c r="A1689" s="11">
        <f>Returns!A1689</f>
        <v>0</v>
      </c>
      <c r="B1689" s="1">
        <f>ABS(Portfolios!B1689-AVERAGE(Portfolios!$B$2:$B$5644))</f>
        <v>0</v>
      </c>
    </row>
    <row r="1690" spans="1:2">
      <c r="A1690" s="11">
        <f>Returns!A1690</f>
        <v>0</v>
      </c>
      <c r="B1690" s="1">
        <f>ABS(Portfolios!B1690-AVERAGE(Portfolios!$B$2:$B$5644))</f>
        <v>0</v>
      </c>
    </row>
    <row r="1691" spans="1:2">
      <c r="A1691" s="11">
        <f>Returns!A1691</f>
        <v>0</v>
      </c>
      <c r="B1691" s="1">
        <f>ABS(Portfolios!B1691-AVERAGE(Portfolios!$B$2:$B$5644))</f>
        <v>0</v>
      </c>
    </row>
    <row r="1692" spans="1:2">
      <c r="A1692" s="11">
        <f>Returns!A1692</f>
        <v>0</v>
      </c>
      <c r="B1692" s="1">
        <f>ABS(Portfolios!B1692-AVERAGE(Portfolios!$B$2:$B$5644))</f>
        <v>0</v>
      </c>
    </row>
    <row r="1693" spans="1:2">
      <c r="A1693" s="11">
        <f>Returns!A1693</f>
        <v>0</v>
      </c>
      <c r="B1693" s="1">
        <f>ABS(Portfolios!B1693-AVERAGE(Portfolios!$B$2:$B$5644))</f>
        <v>0</v>
      </c>
    </row>
    <row r="1694" spans="1:2">
      <c r="A1694" s="11">
        <f>Returns!A1694</f>
        <v>0</v>
      </c>
      <c r="B1694" s="1">
        <f>ABS(Portfolios!B1694-AVERAGE(Portfolios!$B$2:$B$5644))</f>
        <v>0</v>
      </c>
    </row>
    <row r="1695" spans="1:2">
      <c r="A1695" s="11">
        <f>Returns!A1695</f>
        <v>0</v>
      </c>
      <c r="B1695" s="1">
        <f>ABS(Portfolios!B1695-AVERAGE(Portfolios!$B$2:$B$5644))</f>
        <v>0</v>
      </c>
    </row>
    <row r="1696" spans="1:2">
      <c r="A1696" s="11">
        <f>Returns!A1696</f>
        <v>0</v>
      </c>
      <c r="B1696" s="1">
        <f>ABS(Portfolios!B1696-AVERAGE(Portfolios!$B$2:$B$5644))</f>
        <v>0</v>
      </c>
    </row>
    <row r="1697" spans="1:2">
      <c r="A1697" s="11">
        <f>Returns!A1697</f>
        <v>0</v>
      </c>
      <c r="B1697" s="1">
        <f>ABS(Portfolios!B1697-AVERAGE(Portfolios!$B$2:$B$5644))</f>
        <v>0</v>
      </c>
    </row>
    <row r="1698" spans="1:2">
      <c r="A1698" s="11">
        <f>Returns!A1698</f>
        <v>0</v>
      </c>
      <c r="B1698" s="1">
        <f>ABS(Portfolios!B1698-AVERAGE(Portfolios!$B$2:$B$5644))</f>
        <v>0</v>
      </c>
    </row>
    <row r="1699" spans="1:2">
      <c r="A1699" s="11">
        <f>Returns!A1699</f>
        <v>0</v>
      </c>
      <c r="B1699" s="1">
        <f>ABS(Portfolios!B1699-AVERAGE(Portfolios!$B$2:$B$5644))</f>
        <v>0</v>
      </c>
    </row>
    <row r="1700" spans="1:2">
      <c r="A1700" s="11">
        <f>Returns!A1700</f>
        <v>0</v>
      </c>
      <c r="B1700" s="1">
        <f>ABS(Portfolios!B1700-AVERAGE(Portfolios!$B$2:$B$5644))</f>
        <v>0</v>
      </c>
    </row>
    <row r="1701" spans="1:2">
      <c r="A1701" s="11">
        <f>Returns!A1701</f>
        <v>0</v>
      </c>
      <c r="B1701" s="1">
        <f>ABS(Portfolios!B1701-AVERAGE(Portfolios!$B$2:$B$5644))</f>
        <v>0</v>
      </c>
    </row>
    <row r="1702" spans="1:2">
      <c r="A1702" s="11">
        <f>Returns!A1702</f>
        <v>0</v>
      </c>
      <c r="B1702" s="1">
        <f>ABS(Portfolios!B1702-AVERAGE(Portfolios!$B$2:$B$5644))</f>
        <v>0</v>
      </c>
    </row>
    <row r="1703" spans="1:2">
      <c r="A1703" s="11">
        <f>Returns!A1703</f>
        <v>0</v>
      </c>
      <c r="B1703" s="1">
        <f>ABS(Portfolios!B1703-AVERAGE(Portfolios!$B$2:$B$5644))</f>
        <v>0</v>
      </c>
    </row>
    <row r="1704" spans="1:2">
      <c r="A1704" s="11">
        <f>Returns!A1704</f>
        <v>0</v>
      </c>
      <c r="B1704" s="1">
        <f>ABS(Portfolios!B1704-AVERAGE(Portfolios!$B$2:$B$5644))</f>
        <v>0</v>
      </c>
    </row>
    <row r="1705" spans="1:2">
      <c r="A1705" s="11">
        <f>Returns!A1705</f>
        <v>0</v>
      </c>
      <c r="B1705" s="1">
        <f>ABS(Portfolios!B1705-AVERAGE(Portfolios!$B$2:$B$5644))</f>
        <v>0</v>
      </c>
    </row>
    <row r="1706" spans="1:2">
      <c r="A1706" s="11">
        <f>Returns!A1706</f>
        <v>0</v>
      </c>
      <c r="B1706" s="1">
        <f>ABS(Portfolios!B1706-AVERAGE(Portfolios!$B$2:$B$5644))</f>
        <v>0</v>
      </c>
    </row>
    <row r="1707" spans="1:2">
      <c r="A1707" s="11">
        <f>Returns!A1707</f>
        <v>0</v>
      </c>
      <c r="B1707" s="1">
        <f>ABS(Portfolios!B1707-AVERAGE(Portfolios!$B$2:$B$5644))</f>
        <v>0</v>
      </c>
    </row>
    <row r="1708" spans="1:2">
      <c r="A1708" s="11">
        <f>Returns!A1708</f>
        <v>0</v>
      </c>
      <c r="B1708" s="1">
        <f>ABS(Portfolios!B1708-AVERAGE(Portfolios!$B$2:$B$5644))</f>
        <v>0</v>
      </c>
    </row>
    <row r="1709" spans="1:2">
      <c r="A1709" s="11">
        <f>Returns!A1709</f>
        <v>0</v>
      </c>
      <c r="B1709" s="1">
        <f>ABS(Portfolios!B1709-AVERAGE(Portfolios!$B$2:$B$5644))</f>
        <v>0</v>
      </c>
    </row>
    <row r="1710" spans="1:2">
      <c r="A1710" s="11">
        <f>Returns!A1710</f>
        <v>0</v>
      </c>
      <c r="B1710" s="1">
        <f>ABS(Portfolios!B1710-AVERAGE(Portfolios!$B$2:$B$5644))</f>
        <v>0</v>
      </c>
    </row>
    <row r="1711" spans="1:2">
      <c r="A1711" s="11">
        <f>Returns!A1711</f>
        <v>0</v>
      </c>
      <c r="B1711" s="1">
        <f>ABS(Portfolios!B1711-AVERAGE(Portfolios!$B$2:$B$5644))</f>
        <v>0</v>
      </c>
    </row>
    <row r="1712" spans="1:2">
      <c r="A1712" s="11">
        <f>Returns!A1712</f>
        <v>0</v>
      </c>
      <c r="B1712" s="1">
        <f>ABS(Portfolios!B1712-AVERAGE(Portfolios!$B$2:$B$5644))</f>
        <v>0</v>
      </c>
    </row>
    <row r="1713" spans="1:2">
      <c r="A1713" s="11">
        <f>Returns!A1713</f>
        <v>0</v>
      </c>
      <c r="B1713" s="1">
        <f>ABS(Portfolios!B1713-AVERAGE(Portfolios!$B$2:$B$5644))</f>
        <v>0</v>
      </c>
    </row>
    <row r="1714" spans="1:2">
      <c r="A1714" s="11">
        <f>Returns!A1714</f>
        <v>0</v>
      </c>
      <c r="B1714" s="1">
        <f>ABS(Portfolios!B1714-AVERAGE(Portfolios!$B$2:$B$5644))</f>
        <v>0</v>
      </c>
    </row>
    <row r="1715" spans="1:2">
      <c r="A1715" s="11">
        <f>Returns!A1715</f>
        <v>0</v>
      </c>
      <c r="B1715" s="1">
        <f>ABS(Portfolios!B1715-AVERAGE(Portfolios!$B$2:$B$5644))</f>
        <v>0</v>
      </c>
    </row>
    <row r="1716" spans="1:2">
      <c r="A1716" s="11">
        <f>Returns!A1716</f>
        <v>0</v>
      </c>
      <c r="B1716" s="1">
        <f>ABS(Portfolios!B1716-AVERAGE(Portfolios!$B$2:$B$5644))</f>
        <v>0</v>
      </c>
    </row>
    <row r="1717" spans="1:2">
      <c r="A1717" s="11">
        <f>Returns!A1717</f>
        <v>0</v>
      </c>
      <c r="B1717" s="1">
        <f>ABS(Portfolios!B1717-AVERAGE(Portfolios!$B$2:$B$5644))</f>
        <v>0</v>
      </c>
    </row>
    <row r="1718" spans="1:2">
      <c r="A1718" s="11">
        <f>Returns!A1718</f>
        <v>0</v>
      </c>
      <c r="B1718" s="1">
        <f>ABS(Portfolios!B1718-AVERAGE(Portfolios!$B$2:$B$5644))</f>
        <v>0</v>
      </c>
    </row>
    <row r="1719" spans="1:2">
      <c r="A1719" s="11">
        <f>Returns!A1719</f>
        <v>0</v>
      </c>
      <c r="B1719" s="1">
        <f>ABS(Portfolios!B1719-AVERAGE(Portfolios!$B$2:$B$5644))</f>
        <v>0</v>
      </c>
    </row>
    <row r="1720" spans="1:2">
      <c r="A1720" s="11">
        <f>Returns!A1720</f>
        <v>0</v>
      </c>
      <c r="B1720" s="1">
        <f>ABS(Portfolios!B1720-AVERAGE(Portfolios!$B$2:$B$5644))</f>
        <v>0</v>
      </c>
    </row>
    <row r="1721" spans="1:2">
      <c r="A1721" s="11">
        <f>Returns!A1721</f>
        <v>0</v>
      </c>
      <c r="B1721" s="1">
        <f>ABS(Portfolios!B1721-AVERAGE(Portfolios!$B$2:$B$5644))</f>
        <v>0</v>
      </c>
    </row>
    <row r="1722" spans="1:2">
      <c r="A1722" s="11">
        <f>Returns!A1722</f>
        <v>0</v>
      </c>
      <c r="B1722" s="1">
        <f>ABS(Portfolios!B1722-AVERAGE(Portfolios!$B$2:$B$5644))</f>
        <v>0</v>
      </c>
    </row>
    <row r="1723" spans="1:2">
      <c r="A1723" s="11">
        <f>Returns!A1723</f>
        <v>0</v>
      </c>
      <c r="B1723" s="1">
        <f>ABS(Portfolios!B1723-AVERAGE(Portfolios!$B$2:$B$5644))</f>
        <v>0</v>
      </c>
    </row>
    <row r="1724" spans="1:2">
      <c r="A1724" s="11">
        <f>Returns!A1724</f>
        <v>0</v>
      </c>
      <c r="B1724" s="1">
        <f>ABS(Portfolios!B1724-AVERAGE(Portfolios!$B$2:$B$5644))</f>
        <v>0</v>
      </c>
    </row>
    <row r="1725" spans="1:2">
      <c r="A1725" s="11">
        <f>Returns!A1725</f>
        <v>0</v>
      </c>
      <c r="B1725" s="1">
        <f>ABS(Portfolios!B1725-AVERAGE(Portfolios!$B$2:$B$5644))</f>
        <v>0</v>
      </c>
    </row>
    <row r="1726" spans="1:2">
      <c r="A1726" s="11">
        <f>Returns!A1726</f>
        <v>0</v>
      </c>
      <c r="B1726" s="1">
        <f>ABS(Portfolios!B1726-AVERAGE(Portfolios!$B$2:$B$5644))</f>
        <v>0</v>
      </c>
    </row>
    <row r="1727" spans="1:2">
      <c r="A1727" s="11">
        <f>Returns!A1727</f>
        <v>0</v>
      </c>
      <c r="B1727" s="1">
        <f>ABS(Portfolios!B1727-AVERAGE(Portfolios!$B$2:$B$5644))</f>
        <v>0</v>
      </c>
    </row>
    <row r="1728" spans="1:2">
      <c r="A1728" s="11">
        <f>Returns!A1728</f>
        <v>0</v>
      </c>
      <c r="B1728" s="1">
        <f>ABS(Portfolios!B1728-AVERAGE(Portfolios!$B$2:$B$5644))</f>
        <v>0</v>
      </c>
    </row>
    <row r="1729" spans="1:2">
      <c r="A1729" s="11">
        <f>Returns!A1729</f>
        <v>0</v>
      </c>
      <c r="B1729" s="1">
        <f>ABS(Portfolios!B1729-AVERAGE(Portfolios!$B$2:$B$5644))</f>
        <v>0</v>
      </c>
    </row>
    <row r="1730" spans="1:2">
      <c r="A1730" s="11">
        <f>Returns!A1730</f>
        <v>0</v>
      </c>
      <c r="B1730" s="1">
        <f>ABS(Portfolios!B1730-AVERAGE(Portfolios!$B$2:$B$5644))</f>
        <v>0</v>
      </c>
    </row>
    <row r="1731" spans="1:2">
      <c r="A1731" s="11">
        <f>Returns!A1731</f>
        <v>0</v>
      </c>
      <c r="B1731" s="1">
        <f>ABS(Portfolios!B1731-AVERAGE(Portfolios!$B$2:$B$5644))</f>
        <v>0</v>
      </c>
    </row>
    <row r="1732" spans="1:2">
      <c r="A1732" s="11">
        <f>Returns!A1732</f>
        <v>0</v>
      </c>
      <c r="B1732" s="1">
        <f>ABS(Portfolios!B1732-AVERAGE(Portfolios!$B$2:$B$5644))</f>
        <v>0</v>
      </c>
    </row>
    <row r="1733" spans="1:2">
      <c r="A1733" s="11">
        <f>Returns!A1733</f>
        <v>0</v>
      </c>
      <c r="B1733" s="1">
        <f>ABS(Portfolios!B1733-AVERAGE(Portfolios!$B$2:$B$5644))</f>
        <v>0</v>
      </c>
    </row>
    <row r="1734" spans="1:2">
      <c r="A1734" s="11">
        <f>Returns!A1734</f>
        <v>0</v>
      </c>
      <c r="B1734" s="1">
        <f>ABS(Portfolios!B1734-AVERAGE(Portfolios!$B$2:$B$5644))</f>
        <v>0</v>
      </c>
    </row>
    <row r="1735" spans="1:2">
      <c r="A1735" s="11">
        <f>Returns!A1735</f>
        <v>0</v>
      </c>
      <c r="B1735" s="1">
        <f>ABS(Portfolios!B1735-AVERAGE(Portfolios!$B$2:$B$5644))</f>
        <v>0</v>
      </c>
    </row>
    <row r="1736" spans="1:2">
      <c r="A1736" s="11">
        <f>Returns!A1736</f>
        <v>0</v>
      </c>
      <c r="B1736" s="1">
        <f>ABS(Portfolios!B1736-AVERAGE(Portfolios!$B$2:$B$5644))</f>
        <v>0</v>
      </c>
    </row>
    <row r="1737" spans="1:2">
      <c r="A1737" s="11">
        <f>Returns!A1737</f>
        <v>0</v>
      </c>
      <c r="B1737" s="1">
        <f>ABS(Portfolios!B1737-AVERAGE(Portfolios!$B$2:$B$5644))</f>
        <v>0</v>
      </c>
    </row>
    <row r="1738" spans="1:2">
      <c r="A1738" s="11">
        <f>Returns!A1738</f>
        <v>0</v>
      </c>
      <c r="B1738" s="1">
        <f>ABS(Portfolios!B1738-AVERAGE(Portfolios!$B$2:$B$5644))</f>
        <v>0</v>
      </c>
    </row>
    <row r="1739" spans="1:2">
      <c r="A1739" s="11">
        <f>Returns!A1739</f>
        <v>0</v>
      </c>
      <c r="B1739" s="1">
        <f>ABS(Portfolios!B1739-AVERAGE(Portfolios!$B$2:$B$5644))</f>
        <v>0</v>
      </c>
    </row>
    <row r="1740" spans="1:2">
      <c r="A1740" s="11">
        <f>Returns!A1740</f>
        <v>0</v>
      </c>
      <c r="B1740" s="1">
        <f>ABS(Portfolios!B1740-AVERAGE(Portfolios!$B$2:$B$5644))</f>
        <v>0</v>
      </c>
    </row>
    <row r="1741" spans="1:2">
      <c r="A1741" s="11">
        <f>Returns!A1741</f>
        <v>0</v>
      </c>
      <c r="B1741" s="1">
        <f>ABS(Portfolios!B1741-AVERAGE(Portfolios!$B$2:$B$5644))</f>
        <v>0</v>
      </c>
    </row>
    <row r="1742" spans="1:2">
      <c r="A1742" s="11">
        <f>Returns!A1742</f>
        <v>0</v>
      </c>
      <c r="B1742" s="1">
        <f>ABS(Portfolios!B1742-AVERAGE(Portfolios!$B$2:$B$5644))</f>
        <v>0</v>
      </c>
    </row>
    <row r="1743" spans="1:2">
      <c r="A1743" s="11">
        <f>Returns!A1743</f>
        <v>0</v>
      </c>
      <c r="B1743" s="1">
        <f>ABS(Portfolios!B1743-AVERAGE(Portfolios!$B$2:$B$5644))</f>
        <v>0</v>
      </c>
    </row>
    <row r="1744" spans="1:2">
      <c r="A1744" s="11">
        <f>Returns!A1744</f>
        <v>0</v>
      </c>
      <c r="B1744" s="1">
        <f>ABS(Portfolios!B1744-AVERAGE(Portfolios!$B$2:$B$5644))</f>
        <v>0</v>
      </c>
    </row>
    <row r="1745" spans="1:2">
      <c r="A1745" s="11">
        <f>Returns!A1745</f>
        <v>0</v>
      </c>
      <c r="B1745" s="1">
        <f>ABS(Portfolios!B1745-AVERAGE(Portfolios!$B$2:$B$5644))</f>
        <v>0</v>
      </c>
    </row>
    <row r="1746" spans="1:2">
      <c r="A1746" s="11">
        <f>Returns!A1746</f>
        <v>0</v>
      </c>
      <c r="B1746" s="1">
        <f>ABS(Portfolios!B1746-AVERAGE(Portfolios!$B$2:$B$5644))</f>
        <v>0</v>
      </c>
    </row>
    <row r="1747" spans="1:2">
      <c r="A1747" s="11">
        <f>Returns!A1747</f>
        <v>0</v>
      </c>
      <c r="B1747" s="1">
        <f>ABS(Portfolios!B1747-AVERAGE(Portfolios!$B$2:$B$5644))</f>
        <v>0</v>
      </c>
    </row>
    <row r="1748" spans="1:2">
      <c r="A1748" s="11">
        <f>Returns!A1748</f>
        <v>0</v>
      </c>
      <c r="B1748" s="1">
        <f>ABS(Portfolios!B1748-AVERAGE(Portfolios!$B$2:$B$5644))</f>
        <v>0</v>
      </c>
    </row>
    <row r="1749" spans="1:2">
      <c r="A1749" s="11">
        <f>Returns!A1749</f>
        <v>0</v>
      </c>
      <c r="B1749" s="1">
        <f>ABS(Portfolios!B1749-AVERAGE(Portfolios!$B$2:$B$5644))</f>
        <v>0</v>
      </c>
    </row>
    <row r="1750" spans="1:2">
      <c r="A1750" s="11">
        <f>Returns!A1750</f>
        <v>0</v>
      </c>
      <c r="B1750" s="1">
        <f>ABS(Portfolios!B1750-AVERAGE(Portfolios!$B$2:$B$5644))</f>
        <v>0</v>
      </c>
    </row>
    <row r="1751" spans="1:2">
      <c r="A1751" s="11">
        <f>Returns!A1751</f>
        <v>0</v>
      </c>
      <c r="B1751" s="1">
        <f>ABS(Portfolios!B1751-AVERAGE(Portfolios!$B$2:$B$5644))</f>
        <v>0</v>
      </c>
    </row>
    <row r="1752" spans="1:2">
      <c r="A1752" s="11">
        <f>Returns!A1752</f>
        <v>0</v>
      </c>
      <c r="B1752" s="1">
        <f>ABS(Portfolios!B1752-AVERAGE(Portfolios!$B$2:$B$5644))</f>
        <v>0</v>
      </c>
    </row>
    <row r="1753" spans="1:2">
      <c r="A1753" s="11">
        <f>Returns!A1753</f>
        <v>0</v>
      </c>
      <c r="B1753" s="1">
        <f>ABS(Portfolios!B1753-AVERAGE(Portfolios!$B$2:$B$5644))</f>
        <v>0</v>
      </c>
    </row>
    <row r="1754" spans="1:2">
      <c r="A1754" s="11">
        <f>Returns!A1754</f>
        <v>0</v>
      </c>
      <c r="B1754" s="1">
        <f>ABS(Portfolios!B1754-AVERAGE(Portfolios!$B$2:$B$5644))</f>
        <v>0</v>
      </c>
    </row>
    <row r="1755" spans="1:2">
      <c r="A1755" s="11">
        <f>Returns!A1755</f>
        <v>0</v>
      </c>
      <c r="B1755" s="1">
        <f>ABS(Portfolios!B1755-AVERAGE(Portfolios!$B$2:$B$5644))</f>
        <v>0</v>
      </c>
    </row>
    <row r="1756" spans="1:2">
      <c r="A1756" s="11">
        <f>Returns!A1756</f>
        <v>0</v>
      </c>
      <c r="B1756" s="1">
        <f>ABS(Portfolios!B1756-AVERAGE(Portfolios!$B$2:$B$5644))</f>
        <v>0</v>
      </c>
    </row>
    <row r="1757" spans="1:2">
      <c r="A1757" s="11">
        <f>Returns!A1757</f>
        <v>0</v>
      </c>
      <c r="B1757" s="1">
        <f>ABS(Portfolios!B1757-AVERAGE(Portfolios!$B$2:$B$5644))</f>
        <v>0</v>
      </c>
    </row>
    <row r="1758" spans="1:2">
      <c r="A1758" s="11">
        <f>Returns!A1758</f>
        <v>0</v>
      </c>
      <c r="B1758" s="1">
        <f>ABS(Portfolios!B1758-AVERAGE(Portfolios!$B$2:$B$5644))</f>
        <v>0</v>
      </c>
    </row>
    <row r="1759" spans="1:2">
      <c r="A1759" s="11">
        <f>Returns!A1759</f>
        <v>0</v>
      </c>
      <c r="B1759" s="1">
        <f>ABS(Portfolios!B1759-AVERAGE(Portfolios!$B$2:$B$5644))</f>
        <v>0</v>
      </c>
    </row>
    <row r="1760" spans="1:2">
      <c r="A1760" s="11">
        <f>Returns!A1760</f>
        <v>0</v>
      </c>
      <c r="B1760" s="1">
        <f>ABS(Portfolios!B1760-AVERAGE(Portfolios!$B$2:$B$5644))</f>
        <v>0</v>
      </c>
    </row>
    <row r="1761" spans="1:2">
      <c r="A1761" s="11">
        <f>Returns!A1761</f>
        <v>0</v>
      </c>
      <c r="B1761" s="1">
        <f>ABS(Portfolios!B1761-AVERAGE(Portfolios!$B$2:$B$5644))</f>
        <v>0</v>
      </c>
    </row>
    <row r="1762" spans="1:2">
      <c r="A1762" s="11">
        <f>Returns!A1762</f>
        <v>0</v>
      </c>
      <c r="B1762" s="1">
        <f>ABS(Portfolios!B1762-AVERAGE(Portfolios!$B$2:$B$5644))</f>
        <v>0</v>
      </c>
    </row>
    <row r="1763" spans="1:2">
      <c r="A1763" s="11">
        <f>Returns!A1763</f>
        <v>0</v>
      </c>
      <c r="B1763" s="1">
        <f>ABS(Portfolios!B1763-AVERAGE(Portfolios!$B$2:$B$5644))</f>
        <v>0</v>
      </c>
    </row>
    <row r="1764" spans="1:2">
      <c r="A1764" s="11">
        <f>Returns!A1764</f>
        <v>0</v>
      </c>
      <c r="B1764" s="1">
        <f>ABS(Portfolios!B1764-AVERAGE(Portfolios!$B$2:$B$5644))</f>
        <v>0</v>
      </c>
    </row>
    <row r="1765" spans="1:2">
      <c r="A1765" s="11">
        <f>Returns!A1765</f>
        <v>0</v>
      </c>
      <c r="B1765" s="1">
        <f>ABS(Portfolios!B1765-AVERAGE(Portfolios!$B$2:$B$5644))</f>
        <v>0</v>
      </c>
    </row>
    <row r="1766" spans="1:2">
      <c r="A1766" s="11">
        <f>Returns!A1766</f>
        <v>0</v>
      </c>
      <c r="B1766" s="1">
        <f>ABS(Portfolios!B1766-AVERAGE(Portfolios!$B$2:$B$5644))</f>
        <v>0</v>
      </c>
    </row>
    <row r="1767" spans="1:2">
      <c r="A1767" s="11">
        <f>Returns!A1767</f>
        <v>0</v>
      </c>
      <c r="B1767" s="1">
        <f>ABS(Portfolios!B1767-AVERAGE(Portfolios!$B$2:$B$5644))</f>
        <v>0</v>
      </c>
    </row>
    <row r="1768" spans="1:2">
      <c r="A1768" s="11">
        <f>Returns!A1768</f>
        <v>0</v>
      </c>
      <c r="B1768" s="1">
        <f>ABS(Portfolios!B1768-AVERAGE(Portfolios!$B$2:$B$5644))</f>
        <v>0</v>
      </c>
    </row>
    <row r="1769" spans="1:2">
      <c r="A1769" s="11">
        <f>Returns!A1769</f>
        <v>0</v>
      </c>
      <c r="B1769" s="1">
        <f>ABS(Portfolios!B1769-AVERAGE(Portfolios!$B$2:$B$5644))</f>
        <v>0</v>
      </c>
    </row>
    <row r="1770" spans="1:2">
      <c r="A1770" s="11">
        <f>Returns!A1770</f>
        <v>0</v>
      </c>
      <c r="B1770" s="1">
        <f>ABS(Portfolios!B1770-AVERAGE(Portfolios!$B$2:$B$5644))</f>
        <v>0</v>
      </c>
    </row>
    <row r="1771" spans="1:2">
      <c r="A1771" s="11">
        <f>Returns!A1771</f>
        <v>0</v>
      </c>
      <c r="B1771" s="1">
        <f>ABS(Portfolios!B1771-AVERAGE(Portfolios!$B$2:$B$5644))</f>
        <v>0</v>
      </c>
    </row>
    <row r="1772" spans="1:2">
      <c r="A1772" s="11">
        <f>Returns!A1772</f>
        <v>0</v>
      </c>
      <c r="B1772" s="1">
        <f>ABS(Portfolios!B1772-AVERAGE(Portfolios!$B$2:$B$5644))</f>
        <v>0</v>
      </c>
    </row>
    <row r="1773" spans="1:2">
      <c r="A1773" s="11">
        <f>Returns!A1773</f>
        <v>0</v>
      </c>
      <c r="B1773" s="1">
        <f>ABS(Portfolios!B1773-AVERAGE(Portfolios!$B$2:$B$5644))</f>
        <v>0</v>
      </c>
    </row>
    <row r="1774" spans="1:2">
      <c r="A1774" s="11">
        <f>Returns!A1774</f>
        <v>0</v>
      </c>
      <c r="B1774" s="1">
        <f>ABS(Portfolios!B1774-AVERAGE(Portfolios!$B$2:$B$5644))</f>
        <v>0</v>
      </c>
    </row>
    <row r="1775" spans="1:2">
      <c r="A1775" s="11">
        <f>Returns!A1775</f>
        <v>0</v>
      </c>
      <c r="B1775" s="1">
        <f>ABS(Portfolios!B1775-AVERAGE(Portfolios!$B$2:$B$5644))</f>
        <v>0</v>
      </c>
    </row>
    <row r="1776" spans="1:2">
      <c r="A1776" s="11">
        <f>Returns!A1776</f>
        <v>0</v>
      </c>
      <c r="B1776" s="1">
        <f>ABS(Portfolios!B1776-AVERAGE(Portfolios!$B$2:$B$5644))</f>
        <v>0</v>
      </c>
    </row>
    <row r="1777" spans="1:2">
      <c r="A1777" s="11">
        <f>Returns!A1777</f>
        <v>0</v>
      </c>
      <c r="B1777" s="1">
        <f>ABS(Portfolios!B1777-AVERAGE(Portfolios!$B$2:$B$5644))</f>
        <v>0</v>
      </c>
    </row>
    <row r="1778" spans="1:2">
      <c r="A1778" s="11">
        <f>Returns!A1778</f>
        <v>0</v>
      </c>
      <c r="B1778" s="1">
        <f>ABS(Portfolios!B1778-AVERAGE(Portfolios!$B$2:$B$5644))</f>
        <v>0</v>
      </c>
    </row>
    <row r="1779" spans="1:2">
      <c r="A1779" s="11">
        <f>Returns!A1779</f>
        <v>0</v>
      </c>
      <c r="B1779" s="1">
        <f>ABS(Portfolios!B1779-AVERAGE(Portfolios!$B$2:$B$5644))</f>
        <v>0</v>
      </c>
    </row>
    <row r="1780" spans="1:2">
      <c r="A1780" s="11">
        <f>Returns!A1780</f>
        <v>0</v>
      </c>
      <c r="B1780" s="1">
        <f>ABS(Portfolios!B1780-AVERAGE(Portfolios!$B$2:$B$5644))</f>
        <v>0</v>
      </c>
    </row>
    <row r="1781" spans="1:2">
      <c r="A1781" s="11">
        <f>Returns!A1781</f>
        <v>0</v>
      </c>
      <c r="B1781" s="1">
        <f>ABS(Portfolios!B1781-AVERAGE(Portfolios!$B$2:$B$5644))</f>
        <v>0</v>
      </c>
    </row>
    <row r="1782" spans="1:2">
      <c r="A1782" s="11">
        <f>Returns!A1782</f>
        <v>0</v>
      </c>
      <c r="B1782" s="1">
        <f>ABS(Portfolios!B1782-AVERAGE(Portfolios!$B$2:$B$5644))</f>
        <v>0</v>
      </c>
    </row>
    <row r="1783" spans="1:2">
      <c r="A1783" s="11">
        <f>Returns!A1783</f>
        <v>0</v>
      </c>
      <c r="B1783" s="1">
        <f>ABS(Portfolios!B1783-AVERAGE(Portfolios!$B$2:$B$5644))</f>
        <v>0</v>
      </c>
    </row>
    <row r="1784" spans="1:2">
      <c r="A1784" s="11">
        <f>Returns!A1784</f>
        <v>0</v>
      </c>
      <c r="B1784" s="1">
        <f>ABS(Portfolios!B1784-AVERAGE(Portfolios!$B$2:$B$5644))</f>
        <v>0</v>
      </c>
    </row>
    <row r="1785" spans="1:2">
      <c r="A1785" s="11">
        <f>Returns!A1785</f>
        <v>0</v>
      </c>
      <c r="B1785" s="1">
        <f>ABS(Portfolios!B1785-AVERAGE(Portfolios!$B$2:$B$5644))</f>
        <v>0</v>
      </c>
    </row>
    <row r="1786" spans="1:2">
      <c r="A1786" s="11">
        <f>Returns!A1786</f>
        <v>0</v>
      </c>
      <c r="B1786" s="1">
        <f>ABS(Portfolios!B1786-AVERAGE(Portfolios!$B$2:$B$5644))</f>
        <v>0</v>
      </c>
    </row>
    <row r="1787" spans="1:2">
      <c r="A1787" s="11">
        <f>Returns!A1787</f>
        <v>0</v>
      </c>
      <c r="B1787" s="1">
        <f>ABS(Portfolios!B1787-AVERAGE(Portfolios!$B$2:$B$5644))</f>
        <v>0</v>
      </c>
    </row>
    <row r="1788" spans="1:2">
      <c r="A1788" s="11">
        <f>Returns!A1788</f>
        <v>0</v>
      </c>
      <c r="B1788" s="1">
        <f>ABS(Portfolios!B1788-AVERAGE(Portfolios!$B$2:$B$5644))</f>
        <v>0</v>
      </c>
    </row>
    <row r="1789" spans="1:2">
      <c r="A1789" s="11">
        <f>Returns!A1789</f>
        <v>0</v>
      </c>
      <c r="B1789" s="1">
        <f>ABS(Portfolios!B1789-AVERAGE(Portfolios!$B$2:$B$5644))</f>
        <v>0</v>
      </c>
    </row>
    <row r="1790" spans="1:2">
      <c r="A1790" s="11">
        <f>Returns!A1790</f>
        <v>0</v>
      </c>
      <c r="B1790" s="1">
        <f>ABS(Portfolios!B1790-AVERAGE(Portfolios!$B$2:$B$5644))</f>
        <v>0</v>
      </c>
    </row>
    <row r="1791" spans="1:2">
      <c r="A1791" s="11">
        <f>Returns!A1791</f>
        <v>0</v>
      </c>
      <c r="B1791" s="1">
        <f>ABS(Portfolios!B1791-AVERAGE(Portfolios!$B$2:$B$5644))</f>
        <v>0</v>
      </c>
    </row>
    <row r="1792" spans="1:2">
      <c r="A1792" s="11">
        <f>Returns!A1792</f>
        <v>0</v>
      </c>
      <c r="B1792" s="1">
        <f>ABS(Portfolios!B1792-AVERAGE(Portfolios!$B$2:$B$5644))</f>
        <v>0</v>
      </c>
    </row>
    <row r="1793" spans="1:2">
      <c r="A1793" s="11">
        <f>Returns!A1793</f>
        <v>0</v>
      </c>
      <c r="B1793" s="1">
        <f>ABS(Portfolios!B1793-AVERAGE(Portfolios!$B$2:$B$5644))</f>
        <v>0</v>
      </c>
    </row>
    <row r="1794" spans="1:2">
      <c r="A1794" s="11">
        <f>Returns!A1794</f>
        <v>0</v>
      </c>
      <c r="B1794" s="1">
        <f>ABS(Portfolios!B1794-AVERAGE(Portfolios!$B$2:$B$5644))</f>
        <v>0</v>
      </c>
    </row>
    <row r="1795" spans="1:2">
      <c r="A1795" s="11">
        <f>Returns!A1795</f>
        <v>0</v>
      </c>
      <c r="B1795" s="1">
        <f>ABS(Portfolios!B1795-AVERAGE(Portfolios!$B$2:$B$5644))</f>
        <v>0</v>
      </c>
    </row>
    <row r="1796" spans="1:2">
      <c r="A1796" s="11">
        <f>Returns!A1796</f>
        <v>0</v>
      </c>
      <c r="B1796" s="1">
        <f>ABS(Portfolios!B1796-AVERAGE(Portfolios!$B$2:$B$5644))</f>
        <v>0</v>
      </c>
    </row>
    <row r="1797" spans="1:2">
      <c r="A1797" s="11">
        <f>Returns!A1797</f>
        <v>0</v>
      </c>
      <c r="B1797" s="1">
        <f>ABS(Portfolios!B1797-AVERAGE(Portfolios!$B$2:$B$5644))</f>
        <v>0</v>
      </c>
    </row>
    <row r="1798" spans="1:2">
      <c r="A1798" s="11">
        <f>Returns!A1798</f>
        <v>0</v>
      </c>
      <c r="B1798" s="1">
        <f>ABS(Portfolios!B1798-AVERAGE(Portfolios!$B$2:$B$5644))</f>
        <v>0</v>
      </c>
    </row>
    <row r="1799" spans="1:2">
      <c r="A1799" s="11">
        <f>Returns!A1799</f>
        <v>0</v>
      </c>
      <c r="B1799" s="1">
        <f>ABS(Portfolios!B1799-AVERAGE(Portfolios!$B$2:$B$5644))</f>
        <v>0</v>
      </c>
    </row>
    <row r="1800" spans="1:2">
      <c r="A1800" s="11">
        <f>Returns!A1800</f>
        <v>0</v>
      </c>
      <c r="B1800" s="1">
        <f>ABS(Portfolios!B1800-AVERAGE(Portfolios!$B$2:$B$5644))</f>
        <v>0</v>
      </c>
    </row>
    <row r="1801" spans="1:2">
      <c r="A1801" s="11">
        <f>Returns!A1801</f>
        <v>0</v>
      </c>
      <c r="B1801" s="1">
        <f>ABS(Portfolios!B1801-AVERAGE(Portfolios!$B$2:$B$5644))</f>
        <v>0</v>
      </c>
    </row>
    <row r="1802" spans="1:2">
      <c r="A1802" s="11">
        <f>Returns!A1802</f>
        <v>0</v>
      </c>
      <c r="B1802" s="1">
        <f>ABS(Portfolios!B1802-AVERAGE(Portfolios!$B$2:$B$5644))</f>
        <v>0</v>
      </c>
    </row>
    <row r="1803" spans="1:2">
      <c r="A1803" s="11">
        <f>Returns!A1803</f>
        <v>0</v>
      </c>
      <c r="B1803" s="1">
        <f>ABS(Portfolios!B1803-AVERAGE(Portfolios!$B$2:$B$5644))</f>
        <v>0</v>
      </c>
    </row>
    <row r="1804" spans="1:2">
      <c r="A1804" s="11">
        <f>Returns!A1804</f>
        <v>0</v>
      </c>
      <c r="B1804" s="1">
        <f>ABS(Portfolios!B1804-AVERAGE(Portfolios!$B$2:$B$5644))</f>
        <v>0</v>
      </c>
    </row>
    <row r="1805" spans="1:2">
      <c r="A1805" s="11">
        <f>Returns!A1805</f>
        <v>0</v>
      </c>
      <c r="B1805" s="1">
        <f>ABS(Portfolios!B1805-AVERAGE(Portfolios!$B$2:$B$5644))</f>
        <v>0</v>
      </c>
    </row>
    <row r="1806" spans="1:2">
      <c r="A1806" s="11">
        <f>Returns!A1806</f>
        <v>0</v>
      </c>
      <c r="B1806" s="1">
        <f>ABS(Portfolios!B1806-AVERAGE(Portfolios!$B$2:$B$5644))</f>
        <v>0</v>
      </c>
    </row>
    <row r="1807" spans="1:2">
      <c r="A1807" s="11">
        <f>Returns!A1807</f>
        <v>0</v>
      </c>
      <c r="B1807" s="1">
        <f>ABS(Portfolios!B1807-AVERAGE(Portfolios!$B$2:$B$5644))</f>
        <v>0</v>
      </c>
    </row>
    <row r="1808" spans="1:2">
      <c r="A1808" s="11">
        <f>Returns!A1808</f>
        <v>0</v>
      </c>
      <c r="B1808" s="1">
        <f>ABS(Portfolios!B1808-AVERAGE(Portfolios!$B$2:$B$5644))</f>
        <v>0</v>
      </c>
    </row>
    <row r="1809" spans="1:2">
      <c r="A1809" s="11">
        <f>Returns!A1809</f>
        <v>0</v>
      </c>
      <c r="B1809" s="1">
        <f>ABS(Portfolios!B1809-AVERAGE(Portfolios!$B$2:$B$5644))</f>
        <v>0</v>
      </c>
    </row>
    <row r="1810" spans="1:2">
      <c r="A1810" s="11">
        <f>Returns!A1810</f>
        <v>0</v>
      </c>
      <c r="B1810" s="1">
        <f>ABS(Portfolios!B1810-AVERAGE(Portfolios!$B$2:$B$5644))</f>
        <v>0</v>
      </c>
    </row>
    <row r="1811" spans="1:2">
      <c r="A1811" s="11">
        <f>Returns!A1811</f>
        <v>0</v>
      </c>
      <c r="B1811" s="1">
        <f>ABS(Portfolios!B1811-AVERAGE(Portfolios!$B$2:$B$5644))</f>
        <v>0</v>
      </c>
    </row>
    <row r="1812" spans="1:2">
      <c r="A1812" s="11">
        <f>Returns!A1812</f>
        <v>0</v>
      </c>
      <c r="B1812" s="1">
        <f>ABS(Portfolios!B1812-AVERAGE(Portfolios!$B$2:$B$5644))</f>
        <v>0</v>
      </c>
    </row>
    <row r="1813" spans="1:2">
      <c r="A1813" s="11">
        <f>Returns!A1813</f>
        <v>0</v>
      </c>
      <c r="B1813" s="1">
        <f>ABS(Portfolios!B1813-AVERAGE(Portfolios!$B$2:$B$5644))</f>
        <v>0</v>
      </c>
    </row>
    <row r="1814" spans="1:2">
      <c r="A1814" s="11">
        <f>Returns!A1814</f>
        <v>0</v>
      </c>
      <c r="B1814" s="1">
        <f>ABS(Portfolios!B1814-AVERAGE(Portfolios!$B$2:$B$5644))</f>
        <v>0</v>
      </c>
    </row>
    <row r="1815" spans="1:2">
      <c r="A1815" s="11">
        <f>Returns!A1815</f>
        <v>0</v>
      </c>
      <c r="B1815" s="1">
        <f>ABS(Portfolios!B1815-AVERAGE(Portfolios!$B$2:$B$5644))</f>
        <v>0</v>
      </c>
    </row>
    <row r="1816" spans="1:2">
      <c r="A1816" s="11">
        <f>Returns!A1816</f>
        <v>0</v>
      </c>
      <c r="B1816" s="1">
        <f>ABS(Portfolios!B1816-AVERAGE(Portfolios!$B$2:$B$5644))</f>
        <v>0</v>
      </c>
    </row>
    <row r="1817" spans="1:2">
      <c r="A1817" s="11">
        <f>Returns!A1817</f>
        <v>0</v>
      </c>
      <c r="B1817" s="1">
        <f>ABS(Portfolios!B1817-AVERAGE(Portfolios!$B$2:$B$5644))</f>
        <v>0</v>
      </c>
    </row>
    <row r="1818" spans="1:2">
      <c r="A1818" s="11">
        <f>Returns!A1818</f>
        <v>0</v>
      </c>
      <c r="B1818" s="1">
        <f>ABS(Portfolios!B1818-AVERAGE(Portfolios!$B$2:$B$5644))</f>
        <v>0</v>
      </c>
    </row>
    <row r="1819" spans="1:2">
      <c r="A1819" s="11">
        <f>Returns!A1819</f>
        <v>0</v>
      </c>
      <c r="B1819" s="1">
        <f>ABS(Portfolios!B1819-AVERAGE(Portfolios!$B$2:$B$5644))</f>
        <v>0</v>
      </c>
    </row>
    <row r="1820" spans="1:2">
      <c r="A1820" s="11">
        <f>Returns!A1820</f>
        <v>0</v>
      </c>
      <c r="B1820" s="1">
        <f>ABS(Portfolios!B1820-AVERAGE(Portfolios!$B$2:$B$5644))</f>
        <v>0</v>
      </c>
    </row>
    <row r="1821" spans="1:2">
      <c r="A1821" s="11">
        <f>Returns!A1821</f>
        <v>0</v>
      </c>
      <c r="B1821" s="1">
        <f>ABS(Portfolios!B1821-AVERAGE(Portfolios!$B$2:$B$5644))</f>
        <v>0</v>
      </c>
    </row>
    <row r="1822" spans="1:2">
      <c r="A1822" s="11">
        <f>Returns!A1822</f>
        <v>0</v>
      </c>
      <c r="B1822" s="1">
        <f>ABS(Portfolios!B1822-AVERAGE(Portfolios!$B$2:$B$5644))</f>
        <v>0</v>
      </c>
    </row>
    <row r="1823" spans="1:2">
      <c r="A1823" s="11">
        <f>Returns!A1823</f>
        <v>0</v>
      </c>
      <c r="B1823" s="1">
        <f>ABS(Portfolios!B1823-AVERAGE(Portfolios!$B$2:$B$5644))</f>
        <v>0</v>
      </c>
    </row>
    <row r="1824" spans="1:2">
      <c r="A1824" s="11">
        <f>Returns!A1824</f>
        <v>0</v>
      </c>
      <c r="B1824" s="1">
        <f>ABS(Portfolios!B1824-AVERAGE(Portfolios!$B$2:$B$5644))</f>
        <v>0</v>
      </c>
    </row>
    <row r="1825" spans="1:2">
      <c r="A1825" s="11">
        <f>Returns!A1825</f>
        <v>0</v>
      </c>
      <c r="B1825" s="1">
        <f>ABS(Portfolios!B1825-AVERAGE(Portfolios!$B$2:$B$5644))</f>
        <v>0</v>
      </c>
    </row>
    <row r="1826" spans="1:2">
      <c r="A1826" s="11">
        <f>Returns!A1826</f>
        <v>0</v>
      </c>
      <c r="B1826" s="1">
        <f>ABS(Portfolios!B1826-AVERAGE(Portfolios!$B$2:$B$5644))</f>
        <v>0</v>
      </c>
    </row>
    <row r="1827" spans="1:2">
      <c r="A1827" s="11">
        <f>Returns!A1827</f>
        <v>0</v>
      </c>
      <c r="B1827" s="1">
        <f>ABS(Portfolios!B1827-AVERAGE(Portfolios!$B$2:$B$5644))</f>
        <v>0</v>
      </c>
    </row>
    <row r="1828" spans="1:2">
      <c r="A1828" s="11">
        <f>Returns!A1828</f>
        <v>0</v>
      </c>
      <c r="B1828" s="1">
        <f>ABS(Portfolios!B1828-AVERAGE(Portfolios!$B$2:$B$5644))</f>
        <v>0</v>
      </c>
    </row>
    <row r="1829" spans="1:2">
      <c r="A1829" s="11">
        <f>Returns!A1829</f>
        <v>0</v>
      </c>
      <c r="B1829" s="1">
        <f>ABS(Portfolios!B1829-AVERAGE(Portfolios!$B$2:$B$5644))</f>
        <v>0</v>
      </c>
    </row>
    <row r="1830" spans="1:2">
      <c r="A1830" s="11">
        <f>Returns!A1830</f>
        <v>0</v>
      </c>
      <c r="B1830" s="1">
        <f>ABS(Portfolios!B1830-AVERAGE(Portfolios!$B$2:$B$5644))</f>
        <v>0</v>
      </c>
    </row>
    <row r="1831" spans="1:2">
      <c r="A1831" s="11">
        <f>Returns!A1831</f>
        <v>0</v>
      </c>
      <c r="B1831" s="1">
        <f>ABS(Portfolios!B1831-AVERAGE(Portfolios!$B$2:$B$5644))</f>
        <v>0</v>
      </c>
    </row>
    <row r="1832" spans="1:2">
      <c r="A1832" s="11">
        <f>Returns!A1832</f>
        <v>0</v>
      </c>
      <c r="B1832" s="1">
        <f>ABS(Portfolios!B1832-AVERAGE(Portfolios!$B$2:$B$5644))</f>
        <v>0</v>
      </c>
    </row>
    <row r="1833" spans="1:2">
      <c r="A1833" s="11">
        <f>Returns!A1833</f>
        <v>0</v>
      </c>
      <c r="B1833" s="1">
        <f>ABS(Portfolios!B1833-AVERAGE(Portfolios!$B$2:$B$5644))</f>
        <v>0</v>
      </c>
    </row>
    <row r="1834" spans="1:2">
      <c r="A1834" s="11">
        <f>Returns!A1834</f>
        <v>0</v>
      </c>
      <c r="B1834" s="1">
        <f>ABS(Portfolios!B1834-AVERAGE(Portfolios!$B$2:$B$5644))</f>
        <v>0</v>
      </c>
    </row>
    <row r="1835" spans="1:2">
      <c r="A1835" s="11">
        <f>Returns!A1835</f>
        <v>0</v>
      </c>
      <c r="B1835" s="1">
        <f>ABS(Portfolios!B1835-AVERAGE(Portfolios!$B$2:$B$5644))</f>
        <v>0</v>
      </c>
    </row>
    <row r="1836" spans="1:2">
      <c r="A1836" s="11">
        <f>Returns!A1836</f>
        <v>0</v>
      </c>
      <c r="B1836" s="1">
        <f>ABS(Portfolios!B1836-AVERAGE(Portfolios!$B$2:$B$5644))</f>
        <v>0</v>
      </c>
    </row>
    <row r="1837" spans="1:2">
      <c r="A1837" s="11">
        <f>Returns!A1837</f>
        <v>0</v>
      </c>
      <c r="B1837" s="1">
        <f>ABS(Portfolios!B1837-AVERAGE(Portfolios!$B$2:$B$5644))</f>
        <v>0</v>
      </c>
    </row>
    <row r="1838" spans="1:2">
      <c r="A1838" s="11">
        <f>Returns!A1838</f>
        <v>0</v>
      </c>
      <c r="B1838" s="1">
        <f>ABS(Portfolios!B1838-AVERAGE(Portfolios!$B$2:$B$5644))</f>
        <v>0</v>
      </c>
    </row>
    <row r="1839" spans="1:2">
      <c r="A1839" s="11">
        <f>Returns!A1839</f>
        <v>0</v>
      </c>
      <c r="B1839" s="1">
        <f>ABS(Portfolios!B1839-AVERAGE(Portfolios!$B$2:$B$5644))</f>
        <v>0</v>
      </c>
    </row>
    <row r="1840" spans="1:2">
      <c r="A1840" s="11">
        <f>Returns!A1840</f>
        <v>0</v>
      </c>
      <c r="B1840" s="1">
        <f>ABS(Portfolios!B1840-AVERAGE(Portfolios!$B$2:$B$5644))</f>
        <v>0</v>
      </c>
    </row>
    <row r="1841" spans="1:2">
      <c r="A1841" s="11">
        <f>Returns!A1841</f>
        <v>0</v>
      </c>
      <c r="B1841" s="1">
        <f>ABS(Portfolios!B1841-AVERAGE(Portfolios!$B$2:$B$5644))</f>
        <v>0</v>
      </c>
    </row>
    <row r="1842" spans="1:2">
      <c r="A1842" s="11">
        <f>Returns!A1842</f>
        <v>0</v>
      </c>
      <c r="B1842" s="1">
        <f>ABS(Portfolios!B1842-AVERAGE(Portfolios!$B$2:$B$5644))</f>
        <v>0</v>
      </c>
    </row>
    <row r="1843" spans="1:2">
      <c r="A1843" s="11">
        <f>Returns!A1843</f>
        <v>0</v>
      </c>
      <c r="B1843" s="1">
        <f>ABS(Portfolios!B1843-AVERAGE(Portfolios!$B$2:$B$5644))</f>
        <v>0</v>
      </c>
    </row>
    <row r="1844" spans="1:2">
      <c r="A1844" s="11">
        <f>Returns!A1844</f>
        <v>0</v>
      </c>
      <c r="B1844" s="1">
        <f>ABS(Portfolios!B1844-AVERAGE(Portfolios!$B$2:$B$5644))</f>
        <v>0</v>
      </c>
    </row>
    <row r="1845" spans="1:2">
      <c r="A1845" s="11">
        <f>Returns!A1845</f>
        <v>0</v>
      </c>
      <c r="B1845" s="1">
        <f>ABS(Portfolios!B1845-AVERAGE(Portfolios!$B$2:$B$5644))</f>
        <v>0</v>
      </c>
    </row>
    <row r="1846" spans="1:2">
      <c r="A1846" s="11">
        <f>Returns!A1846</f>
        <v>0</v>
      </c>
      <c r="B1846" s="1">
        <f>ABS(Portfolios!B1846-AVERAGE(Portfolios!$B$2:$B$5644))</f>
        <v>0</v>
      </c>
    </row>
    <row r="1847" spans="1:2">
      <c r="A1847" s="11">
        <f>Returns!A1847</f>
        <v>0</v>
      </c>
      <c r="B1847" s="1">
        <f>ABS(Portfolios!B1847-AVERAGE(Portfolios!$B$2:$B$5644))</f>
        <v>0</v>
      </c>
    </row>
    <row r="1848" spans="1:2">
      <c r="A1848" s="11">
        <f>Returns!A1848</f>
        <v>0</v>
      </c>
      <c r="B1848" s="1">
        <f>ABS(Portfolios!B1848-AVERAGE(Portfolios!$B$2:$B$5644))</f>
        <v>0</v>
      </c>
    </row>
    <row r="1849" spans="1:2">
      <c r="A1849" s="11">
        <f>Returns!A1849</f>
        <v>0</v>
      </c>
      <c r="B1849" s="1">
        <f>ABS(Portfolios!B1849-AVERAGE(Portfolios!$B$2:$B$5644))</f>
        <v>0</v>
      </c>
    </row>
    <row r="1850" spans="1:2">
      <c r="A1850" s="11">
        <f>Returns!A1850</f>
        <v>0</v>
      </c>
      <c r="B1850" s="1">
        <f>ABS(Portfolios!B1850-AVERAGE(Portfolios!$B$2:$B$5644))</f>
        <v>0</v>
      </c>
    </row>
    <row r="1851" spans="1:2">
      <c r="A1851" s="11">
        <f>Returns!A1851</f>
        <v>0</v>
      </c>
      <c r="B1851" s="1">
        <f>ABS(Portfolios!B1851-AVERAGE(Portfolios!$B$2:$B$5644))</f>
        <v>0</v>
      </c>
    </row>
    <row r="1852" spans="1:2">
      <c r="A1852" s="11">
        <f>Returns!A1852</f>
        <v>0</v>
      </c>
      <c r="B1852" s="1">
        <f>ABS(Portfolios!B1852-AVERAGE(Portfolios!$B$2:$B$5644))</f>
        <v>0</v>
      </c>
    </row>
    <row r="1853" spans="1:2">
      <c r="A1853" s="11">
        <f>Returns!A1853</f>
        <v>0</v>
      </c>
      <c r="B1853" s="1">
        <f>ABS(Portfolios!B1853-AVERAGE(Portfolios!$B$2:$B$5644))</f>
        <v>0</v>
      </c>
    </row>
    <row r="1854" spans="1:2">
      <c r="A1854" s="11">
        <f>Returns!A1854</f>
        <v>0</v>
      </c>
      <c r="B1854" s="1">
        <f>ABS(Portfolios!B1854-AVERAGE(Portfolios!$B$2:$B$5644))</f>
        <v>0</v>
      </c>
    </row>
    <row r="1855" spans="1:2">
      <c r="A1855" s="11">
        <f>Returns!A1855</f>
        <v>0</v>
      </c>
      <c r="B1855" s="1">
        <f>ABS(Portfolios!B1855-AVERAGE(Portfolios!$B$2:$B$5644))</f>
        <v>0</v>
      </c>
    </row>
    <row r="1856" spans="1:2">
      <c r="A1856" s="11">
        <f>Returns!A1856</f>
        <v>0</v>
      </c>
      <c r="B1856" s="1">
        <f>ABS(Portfolios!B1856-AVERAGE(Portfolios!$B$2:$B$5644))</f>
        <v>0</v>
      </c>
    </row>
    <row r="1857" spans="1:2">
      <c r="A1857" s="11">
        <f>Returns!A1857</f>
        <v>0</v>
      </c>
      <c r="B1857" s="1">
        <f>ABS(Portfolios!B1857-AVERAGE(Portfolios!$B$2:$B$5644))</f>
        <v>0</v>
      </c>
    </row>
    <row r="1858" spans="1:2">
      <c r="A1858" s="11">
        <f>Returns!A1858</f>
        <v>0</v>
      </c>
      <c r="B1858" s="1">
        <f>ABS(Portfolios!B1858-AVERAGE(Portfolios!$B$2:$B$5644))</f>
        <v>0</v>
      </c>
    </row>
    <row r="1859" spans="1:2">
      <c r="A1859" s="11">
        <f>Returns!A1859</f>
        <v>0</v>
      </c>
      <c r="B1859" s="1">
        <f>ABS(Portfolios!B1859-AVERAGE(Portfolios!$B$2:$B$5644))</f>
        <v>0</v>
      </c>
    </row>
    <row r="1860" spans="1:2">
      <c r="A1860" s="11">
        <f>Returns!A1860</f>
        <v>0</v>
      </c>
      <c r="B1860" s="1">
        <f>ABS(Portfolios!B1860-AVERAGE(Portfolios!$B$2:$B$5644))</f>
        <v>0</v>
      </c>
    </row>
    <row r="1861" spans="1:2">
      <c r="A1861" s="11">
        <f>Returns!A1861</f>
        <v>0</v>
      </c>
      <c r="B1861" s="1">
        <f>ABS(Portfolios!B1861-AVERAGE(Portfolios!$B$2:$B$5644))</f>
        <v>0</v>
      </c>
    </row>
    <row r="1862" spans="1:2">
      <c r="A1862" s="11">
        <f>Returns!A1862</f>
        <v>0</v>
      </c>
      <c r="B1862" s="1">
        <f>ABS(Portfolios!B1862-AVERAGE(Portfolios!$B$2:$B$5644))</f>
        <v>0</v>
      </c>
    </row>
    <row r="1863" spans="1:2">
      <c r="A1863" s="11">
        <f>Returns!A1863</f>
        <v>0</v>
      </c>
      <c r="B1863" s="1">
        <f>ABS(Portfolios!B1863-AVERAGE(Portfolios!$B$2:$B$5644))</f>
        <v>0</v>
      </c>
    </row>
    <row r="1864" spans="1:2">
      <c r="A1864" s="11">
        <f>Returns!A1864</f>
        <v>0</v>
      </c>
      <c r="B1864" s="1">
        <f>ABS(Portfolios!B1864-AVERAGE(Portfolios!$B$2:$B$5644))</f>
        <v>0</v>
      </c>
    </row>
    <row r="1865" spans="1:2">
      <c r="A1865" s="11">
        <f>Returns!A1865</f>
        <v>0</v>
      </c>
      <c r="B1865" s="1">
        <f>ABS(Portfolios!B1865-AVERAGE(Portfolios!$B$2:$B$5644))</f>
        <v>0</v>
      </c>
    </row>
    <row r="1866" spans="1:2">
      <c r="A1866" s="11">
        <f>Returns!A1866</f>
        <v>0</v>
      </c>
      <c r="B1866" s="1">
        <f>ABS(Portfolios!B1866-AVERAGE(Portfolios!$B$2:$B$5644))</f>
        <v>0</v>
      </c>
    </row>
    <row r="1867" spans="1:2">
      <c r="A1867" s="11">
        <f>Returns!A1867</f>
        <v>0</v>
      </c>
      <c r="B1867" s="1">
        <f>ABS(Portfolios!B1867-AVERAGE(Portfolios!$B$2:$B$5644))</f>
        <v>0</v>
      </c>
    </row>
    <row r="1868" spans="1:2">
      <c r="A1868" s="11">
        <f>Returns!A1868</f>
        <v>0</v>
      </c>
      <c r="B1868" s="1">
        <f>ABS(Portfolios!B1868-AVERAGE(Portfolios!$B$2:$B$5644))</f>
        <v>0</v>
      </c>
    </row>
    <row r="1869" spans="1:2">
      <c r="A1869" s="11">
        <f>Returns!A1869</f>
        <v>0</v>
      </c>
      <c r="B1869" s="1">
        <f>ABS(Portfolios!B1869-AVERAGE(Portfolios!$B$2:$B$5644))</f>
        <v>0</v>
      </c>
    </row>
    <row r="1870" spans="1:2">
      <c r="A1870" s="11">
        <f>Returns!A1870</f>
        <v>0</v>
      </c>
      <c r="B1870" s="1">
        <f>ABS(Portfolios!B1870-AVERAGE(Portfolios!$B$2:$B$5644))</f>
        <v>0</v>
      </c>
    </row>
    <row r="1871" spans="1:2">
      <c r="A1871" s="11">
        <f>Returns!A1871</f>
        <v>0</v>
      </c>
      <c r="B1871" s="1">
        <f>ABS(Portfolios!B1871-AVERAGE(Portfolios!$B$2:$B$5644))</f>
        <v>0</v>
      </c>
    </row>
    <row r="1872" spans="1:2">
      <c r="A1872" s="11">
        <f>Returns!A1872</f>
        <v>0</v>
      </c>
      <c r="B1872" s="1">
        <f>ABS(Portfolios!B1872-AVERAGE(Portfolios!$B$2:$B$5644))</f>
        <v>0</v>
      </c>
    </row>
    <row r="1873" spans="1:2">
      <c r="A1873" s="11">
        <f>Returns!A1873</f>
        <v>0</v>
      </c>
      <c r="B1873" s="1">
        <f>ABS(Portfolios!B1873-AVERAGE(Portfolios!$B$2:$B$5644))</f>
        <v>0</v>
      </c>
    </row>
    <row r="1874" spans="1:2">
      <c r="A1874" s="11">
        <f>Returns!A1874</f>
        <v>0</v>
      </c>
      <c r="B1874" s="1">
        <f>ABS(Portfolios!B1874-AVERAGE(Portfolios!$B$2:$B$5644))</f>
        <v>0</v>
      </c>
    </row>
    <row r="1875" spans="1:2">
      <c r="A1875" s="11">
        <f>Returns!A1875</f>
        <v>0</v>
      </c>
      <c r="B1875" s="1">
        <f>ABS(Portfolios!B1875-AVERAGE(Portfolios!$B$2:$B$5644))</f>
        <v>0</v>
      </c>
    </row>
    <row r="1876" spans="1:2">
      <c r="A1876" s="11">
        <f>Returns!A1876</f>
        <v>0</v>
      </c>
      <c r="B1876" s="1">
        <f>ABS(Portfolios!B1876-AVERAGE(Portfolios!$B$2:$B$5644))</f>
        <v>0</v>
      </c>
    </row>
    <row r="1877" spans="1:2">
      <c r="A1877" s="11">
        <f>Returns!A1877</f>
        <v>0</v>
      </c>
      <c r="B1877" s="1">
        <f>ABS(Portfolios!B1877-AVERAGE(Portfolios!$B$2:$B$5644))</f>
        <v>0</v>
      </c>
    </row>
    <row r="1878" spans="1:2">
      <c r="A1878" s="11">
        <f>Returns!A1878</f>
        <v>0</v>
      </c>
      <c r="B1878" s="1">
        <f>ABS(Portfolios!B1878-AVERAGE(Portfolios!$B$2:$B$5644))</f>
        <v>0</v>
      </c>
    </row>
    <row r="1879" spans="1:2">
      <c r="A1879" s="11">
        <f>Returns!A1879</f>
        <v>0</v>
      </c>
      <c r="B1879" s="1">
        <f>ABS(Portfolios!B1879-AVERAGE(Portfolios!$B$2:$B$5644))</f>
        <v>0</v>
      </c>
    </row>
    <row r="1880" spans="1:2">
      <c r="A1880" s="11">
        <f>Returns!A1880</f>
        <v>0</v>
      </c>
      <c r="B1880" s="1">
        <f>ABS(Portfolios!B1880-AVERAGE(Portfolios!$B$2:$B$5644))</f>
        <v>0</v>
      </c>
    </row>
    <row r="1881" spans="1:2">
      <c r="A1881" s="11">
        <f>Returns!A1881</f>
        <v>0</v>
      </c>
      <c r="B1881" s="1">
        <f>ABS(Portfolios!B1881-AVERAGE(Portfolios!$B$2:$B$5644))</f>
        <v>0</v>
      </c>
    </row>
    <row r="1882" spans="1:2">
      <c r="A1882" s="11">
        <f>Returns!A1882</f>
        <v>0</v>
      </c>
      <c r="B1882" s="1">
        <f>ABS(Portfolios!B1882-AVERAGE(Portfolios!$B$2:$B$5644))</f>
        <v>0</v>
      </c>
    </row>
    <row r="1883" spans="1:2">
      <c r="A1883" s="11">
        <f>Returns!A1883</f>
        <v>0</v>
      </c>
      <c r="B1883" s="1">
        <f>ABS(Portfolios!B1883-AVERAGE(Portfolios!$B$2:$B$5644))</f>
        <v>0</v>
      </c>
    </row>
    <row r="1884" spans="1:2">
      <c r="A1884" s="11">
        <f>Returns!A1884</f>
        <v>0</v>
      </c>
      <c r="B1884" s="1">
        <f>ABS(Portfolios!B1884-AVERAGE(Portfolios!$B$2:$B$5644))</f>
        <v>0</v>
      </c>
    </row>
    <row r="1885" spans="1:2">
      <c r="A1885" s="11">
        <f>Returns!A1885</f>
        <v>0</v>
      </c>
      <c r="B1885" s="1">
        <f>ABS(Portfolios!B1885-AVERAGE(Portfolios!$B$2:$B$5644))</f>
        <v>0</v>
      </c>
    </row>
    <row r="1886" spans="1:2">
      <c r="A1886" s="11">
        <f>Returns!A1886</f>
        <v>0</v>
      </c>
      <c r="B1886" s="1">
        <f>ABS(Portfolios!B1886-AVERAGE(Portfolios!$B$2:$B$5644))</f>
        <v>0</v>
      </c>
    </row>
    <row r="1887" spans="1:2">
      <c r="A1887" s="11">
        <f>Returns!A1887</f>
        <v>0</v>
      </c>
      <c r="B1887" s="1">
        <f>ABS(Portfolios!B1887-AVERAGE(Portfolios!$B$2:$B$5644))</f>
        <v>0</v>
      </c>
    </row>
    <row r="1888" spans="1:2">
      <c r="A1888" s="11">
        <f>Returns!A1888</f>
        <v>0</v>
      </c>
      <c r="B1888" s="1">
        <f>ABS(Portfolios!B1888-AVERAGE(Portfolios!$B$2:$B$5644))</f>
        <v>0</v>
      </c>
    </row>
    <row r="1889" spans="1:2">
      <c r="A1889" s="11">
        <f>Returns!A1889</f>
        <v>0</v>
      </c>
      <c r="B1889" s="1">
        <f>ABS(Portfolios!B1889-AVERAGE(Portfolios!$B$2:$B$5644))</f>
        <v>0</v>
      </c>
    </row>
    <row r="1890" spans="1:2">
      <c r="A1890" s="11">
        <f>Returns!A1890</f>
        <v>0</v>
      </c>
      <c r="B1890" s="1">
        <f>ABS(Portfolios!B1890-AVERAGE(Portfolios!$B$2:$B$5644))</f>
        <v>0</v>
      </c>
    </row>
    <row r="1891" spans="1:2">
      <c r="A1891" s="11">
        <f>Returns!A1891</f>
        <v>0</v>
      </c>
      <c r="B1891" s="1">
        <f>ABS(Portfolios!B1891-AVERAGE(Portfolios!$B$2:$B$5644))</f>
        <v>0</v>
      </c>
    </row>
    <row r="1892" spans="1:2">
      <c r="A1892" s="11">
        <f>Returns!A1892</f>
        <v>0</v>
      </c>
      <c r="B1892" s="1">
        <f>ABS(Portfolios!B1892-AVERAGE(Portfolios!$B$2:$B$5644))</f>
        <v>0</v>
      </c>
    </row>
    <row r="1893" spans="1:2">
      <c r="A1893" s="11">
        <f>Returns!A1893</f>
        <v>0</v>
      </c>
      <c r="B1893" s="1">
        <f>ABS(Portfolios!B1893-AVERAGE(Portfolios!$B$2:$B$5644))</f>
        <v>0</v>
      </c>
    </row>
    <row r="1894" spans="1:2">
      <c r="A1894" s="11">
        <f>Returns!A1894</f>
        <v>0</v>
      </c>
      <c r="B1894" s="1">
        <f>ABS(Portfolios!B1894-AVERAGE(Portfolios!$B$2:$B$5644))</f>
        <v>0</v>
      </c>
    </row>
    <row r="1895" spans="1:2">
      <c r="A1895" s="11">
        <f>Returns!A1895</f>
        <v>0</v>
      </c>
      <c r="B1895" s="1">
        <f>ABS(Portfolios!B1895-AVERAGE(Portfolios!$B$2:$B$5644))</f>
        <v>0</v>
      </c>
    </row>
    <row r="1896" spans="1:2">
      <c r="A1896" s="11">
        <f>Returns!A1896</f>
        <v>0</v>
      </c>
      <c r="B1896" s="1">
        <f>ABS(Portfolios!B1896-AVERAGE(Portfolios!$B$2:$B$5644))</f>
        <v>0</v>
      </c>
    </row>
    <row r="1897" spans="1:2">
      <c r="A1897" s="11">
        <f>Returns!A1897</f>
        <v>0</v>
      </c>
      <c r="B1897" s="1">
        <f>ABS(Portfolios!B1897-AVERAGE(Portfolios!$B$2:$B$5644))</f>
        <v>0</v>
      </c>
    </row>
    <row r="1898" spans="1:2">
      <c r="A1898" s="11">
        <f>Returns!A1898</f>
        <v>0</v>
      </c>
      <c r="B1898" s="1">
        <f>ABS(Portfolios!B1898-AVERAGE(Portfolios!$B$2:$B$5644))</f>
        <v>0</v>
      </c>
    </row>
    <row r="1899" spans="1:2">
      <c r="A1899" s="11">
        <f>Returns!A1899</f>
        <v>0</v>
      </c>
      <c r="B1899" s="1">
        <f>ABS(Portfolios!B1899-AVERAGE(Portfolios!$B$2:$B$5644))</f>
        <v>0</v>
      </c>
    </row>
    <row r="1900" spans="1:2">
      <c r="A1900" s="11">
        <f>Returns!A1900</f>
        <v>0</v>
      </c>
      <c r="B1900" s="1">
        <f>ABS(Portfolios!B1900-AVERAGE(Portfolios!$B$2:$B$5644))</f>
        <v>0</v>
      </c>
    </row>
    <row r="1901" spans="1:2">
      <c r="A1901" s="11">
        <f>Returns!A1901</f>
        <v>0</v>
      </c>
      <c r="B1901" s="1">
        <f>ABS(Portfolios!B1901-AVERAGE(Portfolios!$B$2:$B$5644))</f>
        <v>0</v>
      </c>
    </row>
    <row r="1902" spans="1:2">
      <c r="A1902" s="11">
        <f>Returns!A1902</f>
        <v>0</v>
      </c>
      <c r="B1902" s="1">
        <f>ABS(Portfolios!B1902-AVERAGE(Portfolios!$B$2:$B$5644))</f>
        <v>0</v>
      </c>
    </row>
    <row r="1903" spans="1:2">
      <c r="A1903" s="11">
        <f>Returns!A1903</f>
        <v>0</v>
      </c>
      <c r="B1903" s="1">
        <f>ABS(Portfolios!B1903-AVERAGE(Portfolios!$B$2:$B$5644))</f>
        <v>0</v>
      </c>
    </row>
    <row r="1904" spans="1:2">
      <c r="A1904" s="11">
        <f>Returns!A1904</f>
        <v>0</v>
      </c>
      <c r="B1904" s="1">
        <f>ABS(Portfolios!B1904-AVERAGE(Portfolios!$B$2:$B$5644))</f>
        <v>0</v>
      </c>
    </row>
    <row r="1905" spans="1:2">
      <c r="A1905" s="11">
        <f>Returns!A1905</f>
        <v>0</v>
      </c>
      <c r="B1905" s="1">
        <f>ABS(Portfolios!B1905-AVERAGE(Portfolios!$B$2:$B$5644))</f>
        <v>0</v>
      </c>
    </row>
    <row r="1906" spans="1:2">
      <c r="A1906" s="11">
        <f>Returns!A1906</f>
        <v>0</v>
      </c>
      <c r="B1906" s="1">
        <f>ABS(Portfolios!B1906-AVERAGE(Portfolios!$B$2:$B$5644))</f>
        <v>0</v>
      </c>
    </row>
    <row r="1907" spans="1:2">
      <c r="A1907" s="11">
        <f>Returns!A1907</f>
        <v>0</v>
      </c>
      <c r="B1907" s="1">
        <f>ABS(Portfolios!B1907-AVERAGE(Portfolios!$B$2:$B$5644))</f>
        <v>0</v>
      </c>
    </row>
    <row r="1908" spans="1:2">
      <c r="A1908" s="11">
        <f>Returns!A1908</f>
        <v>0</v>
      </c>
      <c r="B1908" s="1">
        <f>ABS(Portfolios!B1908-AVERAGE(Portfolios!$B$2:$B$5644))</f>
        <v>0</v>
      </c>
    </row>
    <row r="1909" spans="1:2">
      <c r="A1909" s="11">
        <f>Returns!A1909</f>
        <v>0</v>
      </c>
      <c r="B1909" s="1">
        <f>ABS(Portfolios!B1909-AVERAGE(Portfolios!$B$2:$B$5644))</f>
        <v>0</v>
      </c>
    </row>
    <row r="1910" spans="1:2">
      <c r="A1910" s="11">
        <f>Returns!A1910</f>
        <v>0</v>
      </c>
      <c r="B1910" s="1">
        <f>ABS(Portfolios!B1910-AVERAGE(Portfolios!$B$2:$B$5644))</f>
        <v>0</v>
      </c>
    </row>
    <row r="1911" spans="1:2">
      <c r="A1911" s="11">
        <f>Returns!A1911</f>
        <v>0</v>
      </c>
      <c r="B1911" s="1">
        <f>ABS(Portfolios!B1911-AVERAGE(Portfolios!$B$2:$B$5644))</f>
        <v>0</v>
      </c>
    </row>
    <row r="1912" spans="1:2">
      <c r="A1912" s="11">
        <f>Returns!A1912</f>
        <v>0</v>
      </c>
      <c r="B1912" s="1">
        <f>ABS(Portfolios!B1912-AVERAGE(Portfolios!$B$2:$B$5644))</f>
        <v>0</v>
      </c>
    </row>
    <row r="1913" spans="1:2">
      <c r="A1913" s="11">
        <f>Returns!A1913</f>
        <v>0</v>
      </c>
      <c r="B1913" s="1">
        <f>ABS(Portfolios!B1913-AVERAGE(Portfolios!$B$2:$B$5644))</f>
        <v>0</v>
      </c>
    </row>
    <row r="1914" spans="1:2">
      <c r="A1914" s="11">
        <f>Returns!A1914</f>
        <v>0</v>
      </c>
      <c r="B1914" s="1">
        <f>ABS(Portfolios!B1914-AVERAGE(Portfolios!$B$2:$B$5644))</f>
        <v>0</v>
      </c>
    </row>
    <row r="1915" spans="1:2">
      <c r="A1915" s="11">
        <f>Returns!A1915</f>
        <v>0</v>
      </c>
      <c r="B1915" s="1">
        <f>ABS(Portfolios!B1915-AVERAGE(Portfolios!$B$2:$B$5644))</f>
        <v>0</v>
      </c>
    </row>
    <row r="1916" spans="1:2">
      <c r="A1916" s="11">
        <f>Returns!A1916</f>
        <v>0</v>
      </c>
      <c r="B1916" s="1">
        <f>ABS(Portfolios!B1916-AVERAGE(Portfolios!$B$2:$B$5644))</f>
        <v>0</v>
      </c>
    </row>
    <row r="1917" spans="1:2">
      <c r="A1917" s="11">
        <f>Returns!A1917</f>
        <v>0</v>
      </c>
      <c r="B1917" s="1">
        <f>ABS(Portfolios!B1917-AVERAGE(Portfolios!$B$2:$B$5644))</f>
        <v>0</v>
      </c>
    </row>
    <row r="1918" spans="1:2">
      <c r="A1918" s="11">
        <f>Returns!A1918</f>
        <v>0</v>
      </c>
      <c r="B1918" s="1">
        <f>ABS(Portfolios!B1918-AVERAGE(Portfolios!$B$2:$B$5644))</f>
        <v>0</v>
      </c>
    </row>
    <row r="1919" spans="1:2">
      <c r="A1919" s="11">
        <f>Returns!A1919</f>
        <v>0</v>
      </c>
      <c r="B1919" s="1">
        <f>ABS(Portfolios!B1919-AVERAGE(Portfolios!$B$2:$B$5644))</f>
        <v>0</v>
      </c>
    </row>
    <row r="1920" spans="1:2">
      <c r="A1920" s="11">
        <f>Returns!A1920</f>
        <v>0</v>
      </c>
      <c r="B1920" s="1">
        <f>ABS(Portfolios!B1920-AVERAGE(Portfolios!$B$2:$B$5644))</f>
        <v>0</v>
      </c>
    </row>
    <row r="1921" spans="1:2">
      <c r="A1921" s="11">
        <f>Returns!A1921</f>
        <v>0</v>
      </c>
      <c r="B1921" s="1">
        <f>ABS(Portfolios!B1921-AVERAGE(Portfolios!$B$2:$B$5644))</f>
        <v>0</v>
      </c>
    </row>
    <row r="1922" spans="1:2">
      <c r="A1922" s="11">
        <f>Returns!A1922</f>
        <v>0</v>
      </c>
      <c r="B1922" s="1">
        <f>ABS(Portfolios!B1922-AVERAGE(Portfolios!$B$2:$B$5644))</f>
        <v>0</v>
      </c>
    </row>
    <row r="1923" spans="1:2">
      <c r="A1923" s="11">
        <f>Returns!A1923</f>
        <v>0</v>
      </c>
      <c r="B1923" s="1">
        <f>ABS(Portfolios!B1923-AVERAGE(Portfolios!$B$2:$B$5644))</f>
        <v>0</v>
      </c>
    </row>
    <row r="1924" spans="1:2">
      <c r="A1924" s="11">
        <f>Returns!A1924</f>
        <v>0</v>
      </c>
      <c r="B1924" s="1">
        <f>ABS(Portfolios!B1924-AVERAGE(Portfolios!$B$2:$B$5644))</f>
        <v>0</v>
      </c>
    </row>
    <row r="1925" spans="1:2">
      <c r="A1925" s="11">
        <f>Returns!A1925</f>
        <v>0</v>
      </c>
      <c r="B1925" s="1">
        <f>ABS(Portfolios!B1925-AVERAGE(Portfolios!$B$2:$B$5644))</f>
        <v>0</v>
      </c>
    </row>
    <row r="1926" spans="1:2">
      <c r="A1926" s="11">
        <f>Returns!A1926</f>
        <v>0</v>
      </c>
      <c r="B1926" s="1">
        <f>ABS(Portfolios!B1926-AVERAGE(Portfolios!$B$2:$B$5644))</f>
        <v>0</v>
      </c>
    </row>
    <row r="1927" spans="1:2">
      <c r="A1927" s="11">
        <f>Returns!A1927</f>
        <v>0</v>
      </c>
      <c r="B1927" s="1">
        <f>ABS(Portfolios!B1927-AVERAGE(Portfolios!$B$2:$B$5644))</f>
        <v>0</v>
      </c>
    </row>
    <row r="1928" spans="1:2">
      <c r="A1928" s="11">
        <f>Returns!A1928</f>
        <v>0</v>
      </c>
      <c r="B1928" s="1">
        <f>ABS(Portfolios!B1928-AVERAGE(Portfolios!$B$2:$B$5644))</f>
        <v>0</v>
      </c>
    </row>
    <row r="1929" spans="1:2">
      <c r="A1929" s="11">
        <f>Returns!A1929</f>
        <v>0</v>
      </c>
      <c r="B1929" s="1">
        <f>ABS(Portfolios!B1929-AVERAGE(Portfolios!$B$2:$B$5644))</f>
        <v>0</v>
      </c>
    </row>
    <row r="1930" spans="1:2">
      <c r="A1930" s="11">
        <f>Returns!A1930</f>
        <v>0</v>
      </c>
      <c r="B1930" s="1">
        <f>ABS(Portfolios!B1930-AVERAGE(Portfolios!$B$2:$B$5644))</f>
        <v>0</v>
      </c>
    </row>
    <row r="1931" spans="1:2">
      <c r="A1931" s="11">
        <f>Returns!A1931</f>
        <v>0</v>
      </c>
      <c r="B1931" s="1">
        <f>ABS(Portfolios!B1931-AVERAGE(Portfolios!$B$2:$B$5644))</f>
        <v>0</v>
      </c>
    </row>
    <row r="1932" spans="1:2">
      <c r="A1932" s="11">
        <f>Returns!A1932</f>
        <v>0</v>
      </c>
      <c r="B1932" s="1">
        <f>ABS(Portfolios!B1932-AVERAGE(Portfolios!$B$2:$B$5644))</f>
        <v>0</v>
      </c>
    </row>
    <row r="1933" spans="1:2">
      <c r="A1933" s="11">
        <f>Returns!A1933</f>
        <v>0</v>
      </c>
      <c r="B1933" s="1">
        <f>ABS(Portfolios!B1933-AVERAGE(Portfolios!$B$2:$B$5644))</f>
        <v>0</v>
      </c>
    </row>
    <row r="1934" spans="1:2">
      <c r="A1934" s="11">
        <f>Returns!A1934</f>
        <v>0</v>
      </c>
      <c r="B1934" s="1">
        <f>ABS(Portfolios!B1934-AVERAGE(Portfolios!$B$2:$B$5644))</f>
        <v>0</v>
      </c>
    </row>
    <row r="1935" spans="1:2">
      <c r="A1935" s="11">
        <f>Returns!A1935</f>
        <v>0</v>
      </c>
      <c r="B1935" s="1">
        <f>ABS(Portfolios!B1935-AVERAGE(Portfolios!$B$2:$B$5644))</f>
        <v>0</v>
      </c>
    </row>
    <row r="1936" spans="1:2">
      <c r="A1936" s="11">
        <f>Returns!A1936</f>
        <v>0</v>
      </c>
      <c r="B1936" s="1">
        <f>ABS(Portfolios!B1936-AVERAGE(Portfolios!$B$2:$B$5644))</f>
        <v>0</v>
      </c>
    </row>
    <row r="1937" spans="1:2">
      <c r="A1937" s="11">
        <f>Returns!A1937</f>
        <v>0</v>
      </c>
      <c r="B1937" s="1">
        <f>ABS(Portfolios!B1937-AVERAGE(Portfolios!$B$2:$B$5644))</f>
        <v>0</v>
      </c>
    </row>
    <row r="1938" spans="1:2">
      <c r="A1938" s="11">
        <f>Returns!A1938</f>
        <v>0</v>
      </c>
      <c r="B1938" s="1">
        <f>ABS(Portfolios!B1938-AVERAGE(Portfolios!$B$2:$B$5644))</f>
        <v>0</v>
      </c>
    </row>
    <row r="1939" spans="1:2">
      <c r="A1939" s="11">
        <f>Returns!A1939</f>
        <v>0</v>
      </c>
      <c r="B1939" s="1">
        <f>ABS(Portfolios!B1939-AVERAGE(Portfolios!$B$2:$B$5644))</f>
        <v>0</v>
      </c>
    </row>
    <row r="1940" spans="1:2">
      <c r="A1940" s="11">
        <f>Returns!A1940</f>
        <v>0</v>
      </c>
      <c r="B1940" s="1">
        <f>ABS(Portfolios!B1940-AVERAGE(Portfolios!$B$2:$B$5644))</f>
        <v>0</v>
      </c>
    </row>
    <row r="1941" spans="1:2">
      <c r="A1941" s="11">
        <f>Returns!A1941</f>
        <v>0</v>
      </c>
      <c r="B1941" s="1">
        <f>ABS(Portfolios!B1941-AVERAGE(Portfolios!$B$2:$B$5644))</f>
        <v>0</v>
      </c>
    </row>
    <row r="1942" spans="1:2">
      <c r="A1942" s="11">
        <f>Returns!A1942</f>
        <v>0</v>
      </c>
      <c r="B1942" s="1">
        <f>ABS(Portfolios!B1942-AVERAGE(Portfolios!$B$2:$B$5644))</f>
        <v>0</v>
      </c>
    </row>
    <row r="1943" spans="1:2">
      <c r="A1943" s="11">
        <f>Returns!A1943</f>
        <v>0</v>
      </c>
      <c r="B1943" s="1">
        <f>ABS(Portfolios!B1943-AVERAGE(Portfolios!$B$2:$B$5644))</f>
        <v>0</v>
      </c>
    </row>
    <row r="1944" spans="1:2">
      <c r="A1944" s="11">
        <f>Returns!A1944</f>
        <v>0</v>
      </c>
      <c r="B1944" s="1">
        <f>ABS(Portfolios!B1944-AVERAGE(Portfolios!$B$2:$B$5644))</f>
        <v>0</v>
      </c>
    </row>
    <row r="1945" spans="1:2">
      <c r="A1945" s="11">
        <f>Returns!A1945</f>
        <v>0</v>
      </c>
      <c r="B1945" s="1">
        <f>ABS(Portfolios!B1945-AVERAGE(Portfolios!$B$2:$B$5644))</f>
        <v>0</v>
      </c>
    </row>
    <row r="1946" spans="1:2">
      <c r="A1946" s="11">
        <f>Returns!A1946</f>
        <v>0</v>
      </c>
      <c r="B1946" s="1">
        <f>ABS(Portfolios!B1946-AVERAGE(Portfolios!$B$2:$B$5644))</f>
        <v>0</v>
      </c>
    </row>
    <row r="1947" spans="1:2">
      <c r="A1947" s="11">
        <f>Returns!A1947</f>
        <v>0</v>
      </c>
      <c r="B1947" s="1">
        <f>ABS(Portfolios!B1947-AVERAGE(Portfolios!$B$2:$B$5644))</f>
        <v>0</v>
      </c>
    </row>
    <row r="1948" spans="1:2">
      <c r="A1948" s="11">
        <f>Returns!A1948</f>
        <v>0</v>
      </c>
      <c r="B1948" s="1">
        <f>ABS(Portfolios!B1948-AVERAGE(Portfolios!$B$2:$B$5644))</f>
        <v>0</v>
      </c>
    </row>
    <row r="1949" spans="1:2">
      <c r="A1949" s="11">
        <f>Returns!A1949</f>
        <v>0</v>
      </c>
      <c r="B1949" s="1">
        <f>ABS(Portfolios!B1949-AVERAGE(Portfolios!$B$2:$B$5644))</f>
        <v>0</v>
      </c>
    </row>
    <row r="1950" spans="1:2">
      <c r="A1950" s="11">
        <f>Returns!A1950</f>
        <v>0</v>
      </c>
      <c r="B1950" s="1">
        <f>ABS(Portfolios!B1950-AVERAGE(Portfolios!$B$2:$B$5644))</f>
        <v>0</v>
      </c>
    </row>
    <row r="1951" spans="1:2">
      <c r="A1951" s="11">
        <f>Returns!A1951</f>
        <v>0</v>
      </c>
      <c r="B1951" s="1">
        <f>ABS(Portfolios!B1951-AVERAGE(Portfolios!$B$2:$B$5644))</f>
        <v>0</v>
      </c>
    </row>
    <row r="1952" spans="1:2">
      <c r="A1952" s="11">
        <f>Returns!A1952</f>
        <v>0</v>
      </c>
      <c r="B1952" s="1">
        <f>ABS(Portfolios!B1952-AVERAGE(Portfolios!$B$2:$B$5644))</f>
        <v>0</v>
      </c>
    </row>
    <row r="1953" spans="1:2">
      <c r="A1953" s="11">
        <f>Returns!A1953</f>
        <v>0</v>
      </c>
      <c r="B1953" s="1">
        <f>ABS(Portfolios!B1953-AVERAGE(Portfolios!$B$2:$B$5644))</f>
        <v>0</v>
      </c>
    </row>
    <row r="1954" spans="1:2">
      <c r="A1954" s="11">
        <f>Returns!A1954</f>
        <v>0</v>
      </c>
      <c r="B1954" s="1">
        <f>ABS(Portfolios!B1954-AVERAGE(Portfolios!$B$2:$B$5644))</f>
        <v>0</v>
      </c>
    </row>
    <row r="1955" spans="1:2">
      <c r="A1955" s="11">
        <f>Returns!A1955</f>
        <v>0</v>
      </c>
      <c r="B1955" s="1">
        <f>ABS(Portfolios!B1955-AVERAGE(Portfolios!$B$2:$B$5644))</f>
        <v>0</v>
      </c>
    </row>
    <row r="1956" spans="1:2">
      <c r="A1956" s="11">
        <f>Returns!A1956</f>
        <v>0</v>
      </c>
      <c r="B1956" s="1">
        <f>ABS(Portfolios!B1956-AVERAGE(Portfolios!$B$2:$B$5644))</f>
        <v>0</v>
      </c>
    </row>
    <row r="1957" spans="1:2">
      <c r="A1957" s="11">
        <f>Returns!A1957</f>
        <v>0</v>
      </c>
      <c r="B1957" s="1">
        <f>ABS(Portfolios!B1957-AVERAGE(Portfolios!$B$2:$B$5644))</f>
        <v>0</v>
      </c>
    </row>
    <row r="1958" spans="1:2">
      <c r="A1958" s="11">
        <f>Returns!A1958</f>
        <v>0</v>
      </c>
      <c r="B1958" s="1">
        <f>ABS(Portfolios!B1958-AVERAGE(Portfolios!$B$2:$B$5644))</f>
        <v>0</v>
      </c>
    </row>
    <row r="1959" spans="1:2">
      <c r="A1959" s="11">
        <f>Returns!A1959</f>
        <v>0</v>
      </c>
      <c r="B1959" s="1">
        <f>ABS(Portfolios!B1959-AVERAGE(Portfolios!$B$2:$B$5644))</f>
        <v>0</v>
      </c>
    </row>
    <row r="1960" spans="1:2">
      <c r="A1960" s="11">
        <f>Returns!A1960</f>
        <v>0</v>
      </c>
      <c r="B1960" s="1">
        <f>ABS(Portfolios!B1960-AVERAGE(Portfolios!$B$2:$B$5644))</f>
        <v>0</v>
      </c>
    </row>
    <row r="1961" spans="1:2">
      <c r="A1961" s="11">
        <f>Returns!A1961</f>
        <v>0</v>
      </c>
      <c r="B1961" s="1">
        <f>ABS(Portfolios!B1961-AVERAGE(Portfolios!$B$2:$B$5644))</f>
        <v>0</v>
      </c>
    </row>
    <row r="1962" spans="1:2">
      <c r="A1962" s="11">
        <f>Returns!A1962</f>
        <v>0</v>
      </c>
      <c r="B1962" s="1">
        <f>ABS(Portfolios!B1962-AVERAGE(Portfolios!$B$2:$B$5644))</f>
        <v>0</v>
      </c>
    </row>
    <row r="1963" spans="1:2">
      <c r="A1963" s="11">
        <f>Returns!A1963</f>
        <v>0</v>
      </c>
      <c r="B1963" s="1">
        <f>ABS(Portfolios!B1963-AVERAGE(Portfolios!$B$2:$B$5644))</f>
        <v>0</v>
      </c>
    </row>
    <row r="1964" spans="1:2">
      <c r="A1964" s="11">
        <f>Returns!A1964</f>
        <v>0</v>
      </c>
      <c r="B1964" s="1">
        <f>ABS(Portfolios!B1964-AVERAGE(Portfolios!$B$2:$B$5644))</f>
        <v>0</v>
      </c>
    </row>
    <row r="1965" spans="1:2">
      <c r="A1965" s="11">
        <f>Returns!A1965</f>
        <v>0</v>
      </c>
      <c r="B1965" s="1">
        <f>ABS(Portfolios!B1965-AVERAGE(Portfolios!$B$2:$B$5644))</f>
        <v>0</v>
      </c>
    </row>
    <row r="1966" spans="1:2">
      <c r="A1966" s="11">
        <f>Returns!A1966</f>
        <v>0</v>
      </c>
      <c r="B1966" s="1">
        <f>ABS(Portfolios!B1966-AVERAGE(Portfolios!$B$2:$B$5644))</f>
        <v>0</v>
      </c>
    </row>
    <row r="1967" spans="1:2">
      <c r="A1967" s="11">
        <f>Returns!A1967</f>
        <v>0</v>
      </c>
      <c r="B1967" s="1">
        <f>ABS(Portfolios!B1967-AVERAGE(Portfolios!$B$2:$B$5644))</f>
        <v>0</v>
      </c>
    </row>
    <row r="1968" spans="1:2">
      <c r="A1968" s="11">
        <f>Returns!A1968</f>
        <v>0</v>
      </c>
      <c r="B1968" s="1">
        <f>ABS(Portfolios!B1968-AVERAGE(Portfolios!$B$2:$B$5644))</f>
        <v>0</v>
      </c>
    </row>
    <row r="1969" spans="1:2">
      <c r="A1969" s="11">
        <f>Returns!A1969</f>
        <v>0</v>
      </c>
      <c r="B1969" s="1">
        <f>ABS(Portfolios!B1969-AVERAGE(Portfolios!$B$2:$B$5644))</f>
        <v>0</v>
      </c>
    </row>
    <row r="1970" spans="1:2">
      <c r="A1970" s="11">
        <f>Returns!A1970</f>
        <v>0</v>
      </c>
      <c r="B1970" s="1">
        <f>ABS(Portfolios!B1970-AVERAGE(Portfolios!$B$2:$B$5644))</f>
        <v>0</v>
      </c>
    </row>
    <row r="1971" spans="1:2">
      <c r="A1971" s="11">
        <f>Returns!A1971</f>
        <v>0</v>
      </c>
      <c r="B1971" s="1">
        <f>ABS(Portfolios!B1971-AVERAGE(Portfolios!$B$2:$B$5644))</f>
        <v>0</v>
      </c>
    </row>
    <row r="1972" spans="1:2">
      <c r="A1972" s="11">
        <f>Returns!A1972</f>
        <v>0</v>
      </c>
      <c r="B1972" s="1">
        <f>ABS(Portfolios!B1972-AVERAGE(Portfolios!$B$2:$B$5644))</f>
        <v>0</v>
      </c>
    </row>
    <row r="1973" spans="1:2">
      <c r="A1973" s="11">
        <f>Returns!A1973</f>
        <v>0</v>
      </c>
      <c r="B1973" s="1">
        <f>ABS(Portfolios!B1973-AVERAGE(Portfolios!$B$2:$B$5644))</f>
        <v>0</v>
      </c>
    </row>
    <row r="1974" spans="1:2">
      <c r="A1974" s="11">
        <f>Returns!A1974</f>
        <v>0</v>
      </c>
      <c r="B1974" s="1">
        <f>ABS(Portfolios!B1974-AVERAGE(Portfolios!$B$2:$B$5644))</f>
        <v>0</v>
      </c>
    </row>
    <row r="1975" spans="1:2">
      <c r="A1975" s="11">
        <f>Returns!A1975</f>
        <v>0</v>
      </c>
      <c r="B1975" s="1">
        <f>ABS(Portfolios!B1975-AVERAGE(Portfolios!$B$2:$B$5644))</f>
        <v>0</v>
      </c>
    </row>
    <row r="1976" spans="1:2">
      <c r="A1976" s="11">
        <f>Returns!A1976</f>
        <v>0</v>
      </c>
      <c r="B1976" s="1">
        <f>ABS(Portfolios!B1976-AVERAGE(Portfolios!$B$2:$B$5644))</f>
        <v>0</v>
      </c>
    </row>
    <row r="1977" spans="1:2">
      <c r="A1977" s="11">
        <f>Returns!A1977</f>
        <v>0</v>
      </c>
      <c r="B1977" s="1">
        <f>ABS(Portfolios!B1977-AVERAGE(Portfolios!$B$2:$B$5644))</f>
        <v>0</v>
      </c>
    </row>
    <row r="1978" spans="1:2">
      <c r="A1978" s="11">
        <f>Returns!A1978</f>
        <v>0</v>
      </c>
      <c r="B1978" s="1">
        <f>ABS(Portfolios!B1978-AVERAGE(Portfolios!$B$2:$B$5644))</f>
        <v>0</v>
      </c>
    </row>
    <row r="1979" spans="1:2">
      <c r="A1979" s="11">
        <f>Returns!A1979</f>
        <v>0</v>
      </c>
      <c r="B1979" s="1">
        <f>ABS(Portfolios!B1979-AVERAGE(Portfolios!$B$2:$B$5644))</f>
        <v>0</v>
      </c>
    </row>
    <row r="1980" spans="1:2">
      <c r="A1980" s="11">
        <f>Returns!A1980</f>
        <v>0</v>
      </c>
      <c r="B1980" s="1">
        <f>ABS(Portfolios!B1980-AVERAGE(Portfolios!$B$2:$B$5644))</f>
        <v>0</v>
      </c>
    </row>
    <row r="1981" spans="1:2">
      <c r="A1981" s="11">
        <f>Returns!A1981</f>
        <v>0</v>
      </c>
      <c r="B1981" s="1">
        <f>ABS(Portfolios!B1981-AVERAGE(Portfolios!$B$2:$B$5644))</f>
        <v>0</v>
      </c>
    </row>
    <row r="1982" spans="1:2">
      <c r="A1982" s="11">
        <f>Returns!A1982</f>
        <v>0</v>
      </c>
      <c r="B1982" s="1">
        <f>ABS(Portfolios!B1982-AVERAGE(Portfolios!$B$2:$B$5644))</f>
        <v>0</v>
      </c>
    </row>
    <row r="1983" spans="1:2">
      <c r="A1983" s="11">
        <f>Returns!A1983</f>
        <v>0</v>
      </c>
      <c r="B1983" s="1">
        <f>ABS(Portfolios!B1983-AVERAGE(Portfolios!$B$2:$B$5644))</f>
        <v>0</v>
      </c>
    </row>
    <row r="1984" spans="1:2">
      <c r="A1984" s="11">
        <f>Returns!A1984</f>
        <v>0</v>
      </c>
      <c r="B1984" s="1">
        <f>ABS(Portfolios!B1984-AVERAGE(Portfolios!$B$2:$B$5644))</f>
        <v>0</v>
      </c>
    </row>
    <row r="1985" spans="1:2">
      <c r="A1985" s="11">
        <f>Returns!A1985</f>
        <v>0</v>
      </c>
      <c r="B1985" s="1">
        <f>ABS(Portfolios!B1985-AVERAGE(Portfolios!$B$2:$B$5644))</f>
        <v>0</v>
      </c>
    </row>
    <row r="1986" spans="1:2">
      <c r="A1986" s="11">
        <f>Returns!A1986</f>
        <v>0</v>
      </c>
      <c r="B1986" s="1">
        <f>ABS(Portfolios!B1986-AVERAGE(Portfolios!$B$2:$B$5644))</f>
        <v>0</v>
      </c>
    </row>
    <row r="1987" spans="1:2">
      <c r="A1987" s="11">
        <f>Returns!A1987</f>
        <v>0</v>
      </c>
      <c r="B1987" s="1">
        <f>ABS(Portfolios!B1987-AVERAGE(Portfolios!$B$2:$B$5644))</f>
        <v>0</v>
      </c>
    </row>
    <row r="1988" spans="1:2">
      <c r="A1988" s="11">
        <f>Returns!A1988</f>
        <v>0</v>
      </c>
      <c r="B1988" s="1">
        <f>ABS(Portfolios!B1988-AVERAGE(Portfolios!$B$2:$B$5644))</f>
        <v>0</v>
      </c>
    </row>
    <row r="1989" spans="1:2">
      <c r="A1989" s="11">
        <f>Returns!A1989</f>
        <v>0</v>
      </c>
      <c r="B1989" s="1">
        <f>ABS(Portfolios!B1989-AVERAGE(Portfolios!$B$2:$B$5644))</f>
        <v>0</v>
      </c>
    </row>
    <row r="1990" spans="1:2">
      <c r="A1990" s="11">
        <f>Returns!A1990</f>
        <v>0</v>
      </c>
      <c r="B1990" s="1">
        <f>ABS(Portfolios!B1990-AVERAGE(Portfolios!$B$2:$B$5644))</f>
        <v>0</v>
      </c>
    </row>
    <row r="1991" spans="1:2">
      <c r="A1991" s="11">
        <f>Returns!A1991</f>
        <v>0</v>
      </c>
      <c r="B1991" s="1">
        <f>ABS(Portfolios!B1991-AVERAGE(Portfolios!$B$2:$B$5644))</f>
        <v>0</v>
      </c>
    </row>
    <row r="1992" spans="1:2">
      <c r="A1992" s="11">
        <f>Returns!A1992</f>
        <v>0</v>
      </c>
      <c r="B1992" s="1">
        <f>ABS(Portfolios!B1992-AVERAGE(Portfolios!$B$2:$B$5644))</f>
        <v>0</v>
      </c>
    </row>
    <row r="1993" spans="1:2">
      <c r="A1993" s="11">
        <f>Returns!A1993</f>
        <v>0</v>
      </c>
      <c r="B1993" s="1">
        <f>ABS(Portfolios!B1993-AVERAGE(Portfolios!$B$2:$B$5644))</f>
        <v>0</v>
      </c>
    </row>
    <row r="1994" spans="1:2">
      <c r="A1994" s="11">
        <f>Returns!A1994</f>
        <v>0</v>
      </c>
      <c r="B1994" s="1">
        <f>ABS(Portfolios!B1994-AVERAGE(Portfolios!$B$2:$B$5644))</f>
        <v>0</v>
      </c>
    </row>
    <row r="1995" spans="1:2">
      <c r="A1995" s="11">
        <f>Returns!A1995</f>
        <v>0</v>
      </c>
      <c r="B1995" s="1">
        <f>ABS(Portfolios!B1995-AVERAGE(Portfolios!$B$2:$B$5644))</f>
        <v>0</v>
      </c>
    </row>
    <row r="1996" spans="1:2">
      <c r="A1996" s="11">
        <f>Returns!A1996</f>
        <v>0</v>
      </c>
      <c r="B1996" s="1">
        <f>ABS(Portfolios!B1996-AVERAGE(Portfolios!$B$2:$B$5644))</f>
        <v>0</v>
      </c>
    </row>
    <row r="1997" spans="1:2">
      <c r="A1997" s="11">
        <f>Returns!A1997</f>
        <v>0</v>
      </c>
      <c r="B1997" s="1">
        <f>ABS(Portfolios!B1997-AVERAGE(Portfolios!$B$2:$B$5644))</f>
        <v>0</v>
      </c>
    </row>
    <row r="1998" spans="1:2">
      <c r="A1998" s="11">
        <f>Returns!A1998</f>
        <v>0</v>
      </c>
      <c r="B1998" s="1">
        <f>ABS(Portfolios!B1998-AVERAGE(Portfolios!$B$2:$B$5644))</f>
        <v>0</v>
      </c>
    </row>
    <row r="1999" spans="1:2">
      <c r="A1999" s="11">
        <f>Returns!A1999</f>
        <v>0</v>
      </c>
      <c r="B1999" s="1">
        <f>ABS(Portfolios!B1999-AVERAGE(Portfolios!$B$2:$B$5644))</f>
        <v>0</v>
      </c>
    </row>
    <row r="2000" spans="1:2">
      <c r="A2000" s="11">
        <f>Returns!A2000</f>
        <v>0</v>
      </c>
      <c r="B2000" s="1">
        <f>ABS(Portfolios!B2000-AVERAGE(Portfolios!$B$2:$B$5644))</f>
        <v>0</v>
      </c>
    </row>
    <row r="2001" spans="1:2">
      <c r="A2001" s="11">
        <f>Returns!A2001</f>
        <v>0</v>
      </c>
      <c r="B2001" s="1">
        <f>ABS(Portfolios!B2001-AVERAGE(Portfolios!$B$2:$B$5644))</f>
        <v>0</v>
      </c>
    </row>
    <row r="2002" spans="1:2">
      <c r="A2002" s="11">
        <f>Returns!A2002</f>
        <v>0</v>
      </c>
      <c r="B2002" s="1">
        <f>ABS(Portfolios!B2002-AVERAGE(Portfolios!$B$2:$B$5644))</f>
        <v>0</v>
      </c>
    </row>
    <row r="2003" spans="1:2">
      <c r="A2003" s="11">
        <f>Returns!A2003</f>
        <v>0</v>
      </c>
      <c r="B2003" s="1">
        <f>ABS(Portfolios!B2003-AVERAGE(Portfolios!$B$2:$B$5644))</f>
        <v>0</v>
      </c>
    </row>
    <row r="2004" spans="1:2">
      <c r="A2004" s="11">
        <f>Returns!A2004</f>
        <v>0</v>
      </c>
      <c r="B2004" s="1">
        <f>ABS(Portfolios!B2004-AVERAGE(Portfolios!$B$2:$B$5644))</f>
        <v>0</v>
      </c>
    </row>
    <row r="2005" spans="1:2">
      <c r="A2005" s="11">
        <f>Returns!A2005</f>
        <v>0</v>
      </c>
      <c r="B2005" s="1">
        <f>ABS(Portfolios!B2005-AVERAGE(Portfolios!$B$2:$B$5644))</f>
        <v>0</v>
      </c>
    </row>
    <row r="2006" spans="1:2">
      <c r="A2006" s="11">
        <f>Returns!A2006</f>
        <v>0</v>
      </c>
      <c r="B2006" s="1">
        <f>ABS(Portfolios!B2006-AVERAGE(Portfolios!$B$2:$B$5644))</f>
        <v>0</v>
      </c>
    </row>
    <row r="2007" spans="1:2">
      <c r="A2007" s="11">
        <f>Returns!A2007</f>
        <v>0</v>
      </c>
      <c r="B2007" s="1">
        <f>ABS(Portfolios!B2007-AVERAGE(Portfolios!$B$2:$B$5644))</f>
        <v>0</v>
      </c>
    </row>
    <row r="2008" spans="1:2">
      <c r="A2008" s="11">
        <f>Returns!A2008</f>
        <v>0</v>
      </c>
      <c r="B2008" s="1">
        <f>ABS(Portfolios!B2008-AVERAGE(Portfolios!$B$2:$B$5644))</f>
        <v>0</v>
      </c>
    </row>
    <row r="2009" spans="1:2">
      <c r="A2009" s="11">
        <f>Returns!A2009</f>
        <v>0</v>
      </c>
      <c r="B2009" s="1">
        <f>ABS(Portfolios!B2009-AVERAGE(Portfolios!$B$2:$B$5644))</f>
        <v>0</v>
      </c>
    </row>
    <row r="2010" spans="1:2">
      <c r="A2010" s="11">
        <f>Returns!A2010</f>
        <v>0</v>
      </c>
      <c r="B2010" s="1">
        <f>ABS(Portfolios!B2010-AVERAGE(Portfolios!$B$2:$B$5644))</f>
        <v>0</v>
      </c>
    </row>
    <row r="2011" spans="1:2">
      <c r="A2011" s="11">
        <f>Returns!A2011</f>
        <v>0</v>
      </c>
      <c r="B2011" s="1">
        <f>ABS(Portfolios!B2011-AVERAGE(Portfolios!$B$2:$B$5644))</f>
        <v>0</v>
      </c>
    </row>
    <row r="2012" spans="1:2">
      <c r="A2012" s="11">
        <f>Returns!A2012</f>
        <v>0</v>
      </c>
      <c r="B2012" s="1">
        <f>ABS(Portfolios!B2012-AVERAGE(Portfolios!$B$2:$B$5644))</f>
        <v>0</v>
      </c>
    </row>
    <row r="2013" spans="1:2">
      <c r="A2013" s="11">
        <f>Returns!A2013</f>
        <v>0</v>
      </c>
      <c r="B2013" s="1">
        <f>ABS(Portfolios!B2013-AVERAGE(Portfolios!$B$2:$B$5644))</f>
        <v>0</v>
      </c>
    </row>
    <row r="2014" spans="1:2">
      <c r="A2014" s="11">
        <f>Returns!A2014</f>
        <v>0</v>
      </c>
      <c r="B2014" s="1">
        <f>ABS(Portfolios!B2014-AVERAGE(Portfolios!$B$2:$B$5644))</f>
        <v>0</v>
      </c>
    </row>
    <row r="2015" spans="1:2">
      <c r="A2015" s="11">
        <f>Returns!A2015</f>
        <v>0</v>
      </c>
      <c r="B2015" s="1">
        <f>ABS(Portfolios!B2015-AVERAGE(Portfolios!$B$2:$B$5644))</f>
        <v>0</v>
      </c>
    </row>
    <row r="2016" spans="1:2">
      <c r="A2016" s="11">
        <f>Returns!A2016</f>
        <v>0</v>
      </c>
      <c r="B2016" s="1">
        <f>ABS(Portfolios!B2016-AVERAGE(Portfolios!$B$2:$B$5644))</f>
        <v>0</v>
      </c>
    </row>
    <row r="2017" spans="1:2">
      <c r="A2017" s="11">
        <f>Returns!A2017</f>
        <v>0</v>
      </c>
      <c r="B2017" s="1">
        <f>ABS(Portfolios!B2017-AVERAGE(Portfolios!$B$2:$B$5644))</f>
        <v>0</v>
      </c>
    </row>
    <row r="2018" spans="1:2">
      <c r="A2018" s="11">
        <f>Returns!A2018</f>
        <v>0</v>
      </c>
      <c r="B2018" s="1">
        <f>ABS(Portfolios!B2018-AVERAGE(Portfolios!$B$2:$B$5644))</f>
        <v>0</v>
      </c>
    </row>
    <row r="2019" spans="1:2">
      <c r="A2019" s="11">
        <f>Returns!A2019</f>
        <v>0</v>
      </c>
      <c r="B2019" s="1">
        <f>ABS(Portfolios!B2019-AVERAGE(Portfolios!$B$2:$B$5644))</f>
        <v>0</v>
      </c>
    </row>
    <row r="2020" spans="1:2">
      <c r="A2020" s="11">
        <f>Returns!A2020</f>
        <v>0</v>
      </c>
      <c r="B2020" s="1">
        <f>ABS(Portfolios!B2020-AVERAGE(Portfolios!$B$2:$B$5644))</f>
        <v>0</v>
      </c>
    </row>
    <row r="2021" spans="1:2">
      <c r="A2021" s="11">
        <f>Returns!A2021</f>
        <v>0</v>
      </c>
      <c r="B2021" s="1">
        <f>ABS(Portfolios!B2021-AVERAGE(Portfolios!$B$2:$B$5644))</f>
        <v>0</v>
      </c>
    </row>
    <row r="2022" spans="1:2">
      <c r="A2022" s="11">
        <f>Returns!A2022</f>
        <v>0</v>
      </c>
      <c r="B2022" s="1">
        <f>ABS(Portfolios!B2022-AVERAGE(Portfolios!$B$2:$B$5644))</f>
        <v>0</v>
      </c>
    </row>
    <row r="2023" spans="1:2">
      <c r="A2023" s="11">
        <f>Returns!A2023</f>
        <v>0</v>
      </c>
      <c r="B2023" s="1">
        <f>ABS(Portfolios!B2023-AVERAGE(Portfolios!$B$2:$B$5644))</f>
        <v>0</v>
      </c>
    </row>
    <row r="2024" spans="1:2">
      <c r="A2024" s="11">
        <f>Returns!A2024</f>
        <v>0</v>
      </c>
      <c r="B2024" s="1">
        <f>ABS(Portfolios!B2024-AVERAGE(Portfolios!$B$2:$B$5644))</f>
        <v>0</v>
      </c>
    </row>
    <row r="2025" spans="1:2">
      <c r="A2025" s="11">
        <f>Returns!A2025</f>
        <v>0</v>
      </c>
      <c r="B2025" s="1">
        <f>ABS(Portfolios!B2025-AVERAGE(Portfolios!$B$2:$B$5644))</f>
        <v>0</v>
      </c>
    </row>
    <row r="2026" spans="1:2">
      <c r="A2026" s="11">
        <f>Returns!A2026</f>
        <v>0</v>
      </c>
      <c r="B2026" s="1">
        <f>ABS(Portfolios!B2026-AVERAGE(Portfolios!$B$2:$B$5644))</f>
        <v>0</v>
      </c>
    </row>
    <row r="2027" spans="1:2">
      <c r="A2027" s="11">
        <f>Returns!A2027</f>
        <v>0</v>
      </c>
      <c r="B2027" s="1">
        <f>ABS(Portfolios!B2027-AVERAGE(Portfolios!$B$2:$B$5644))</f>
        <v>0</v>
      </c>
    </row>
    <row r="2028" spans="1:2">
      <c r="A2028" s="11">
        <f>Returns!A2028</f>
        <v>0</v>
      </c>
      <c r="B2028" s="1">
        <f>ABS(Portfolios!B2028-AVERAGE(Portfolios!$B$2:$B$5644))</f>
        <v>0</v>
      </c>
    </row>
    <row r="2029" spans="1:2">
      <c r="A2029" s="11">
        <f>Returns!A2029</f>
        <v>0</v>
      </c>
      <c r="B2029" s="1">
        <f>ABS(Portfolios!B2029-AVERAGE(Portfolios!$B$2:$B$5644))</f>
        <v>0</v>
      </c>
    </row>
    <row r="2030" spans="1:2">
      <c r="A2030" s="11">
        <f>Returns!A2030</f>
        <v>0</v>
      </c>
      <c r="B2030" s="1">
        <f>ABS(Portfolios!B2030-AVERAGE(Portfolios!$B$2:$B$5644))</f>
        <v>0</v>
      </c>
    </row>
    <row r="2031" spans="1:2">
      <c r="A2031" s="11">
        <f>Returns!A2031</f>
        <v>0</v>
      </c>
      <c r="B2031" s="1">
        <f>ABS(Portfolios!B2031-AVERAGE(Portfolios!$B$2:$B$5644))</f>
        <v>0</v>
      </c>
    </row>
    <row r="2032" spans="1:2">
      <c r="A2032" s="11">
        <f>Returns!A2032</f>
        <v>0</v>
      </c>
      <c r="B2032" s="1">
        <f>ABS(Portfolios!B2032-AVERAGE(Portfolios!$B$2:$B$5644))</f>
        <v>0</v>
      </c>
    </row>
    <row r="2033" spans="1:2">
      <c r="A2033" s="11">
        <f>Returns!A2033</f>
        <v>0</v>
      </c>
      <c r="B2033" s="1">
        <f>ABS(Portfolios!B2033-AVERAGE(Portfolios!$B$2:$B$5644))</f>
        <v>0</v>
      </c>
    </row>
    <row r="2034" spans="1:2">
      <c r="A2034" s="11">
        <f>Returns!A2034</f>
        <v>0</v>
      </c>
      <c r="B2034" s="1">
        <f>ABS(Portfolios!B2034-AVERAGE(Portfolios!$B$2:$B$5644))</f>
        <v>0</v>
      </c>
    </row>
    <row r="2035" spans="1:2">
      <c r="A2035" s="11">
        <f>Returns!A2035</f>
        <v>0</v>
      </c>
      <c r="B2035" s="1">
        <f>ABS(Portfolios!B2035-AVERAGE(Portfolios!$B$2:$B$5644))</f>
        <v>0</v>
      </c>
    </row>
    <row r="2036" spans="1:2">
      <c r="A2036" s="11">
        <f>Returns!A2036</f>
        <v>0</v>
      </c>
      <c r="B2036" s="1">
        <f>ABS(Portfolios!B2036-AVERAGE(Portfolios!$B$2:$B$5644))</f>
        <v>0</v>
      </c>
    </row>
    <row r="2037" spans="1:2">
      <c r="A2037" s="11">
        <f>Returns!A2037</f>
        <v>0</v>
      </c>
      <c r="B2037" s="1">
        <f>ABS(Portfolios!B2037-AVERAGE(Portfolios!$B$2:$B$5644))</f>
        <v>0</v>
      </c>
    </row>
    <row r="2038" spans="1:2">
      <c r="A2038" s="11">
        <f>Returns!A2038</f>
        <v>0</v>
      </c>
      <c r="B2038" s="1">
        <f>ABS(Portfolios!B2038-AVERAGE(Portfolios!$B$2:$B$5644))</f>
        <v>0</v>
      </c>
    </row>
    <row r="2039" spans="1:2">
      <c r="A2039" s="11">
        <f>Returns!A2039</f>
        <v>0</v>
      </c>
      <c r="B2039" s="1">
        <f>ABS(Portfolios!B2039-AVERAGE(Portfolios!$B$2:$B$5644))</f>
        <v>0</v>
      </c>
    </row>
    <row r="2040" spans="1:2">
      <c r="A2040" s="11">
        <f>Returns!A2040</f>
        <v>0</v>
      </c>
      <c r="B2040" s="1">
        <f>ABS(Portfolios!B2040-AVERAGE(Portfolios!$B$2:$B$5644))</f>
        <v>0</v>
      </c>
    </row>
    <row r="2041" spans="1:2">
      <c r="A2041" s="11">
        <f>Returns!A2041</f>
        <v>0</v>
      </c>
      <c r="B2041" s="1">
        <f>ABS(Portfolios!B2041-AVERAGE(Portfolios!$B$2:$B$5644))</f>
        <v>0</v>
      </c>
    </row>
    <row r="2042" spans="1:2">
      <c r="A2042" s="11">
        <f>Returns!A2042</f>
        <v>0</v>
      </c>
      <c r="B2042" s="1">
        <f>ABS(Portfolios!B2042-AVERAGE(Portfolios!$B$2:$B$5644))</f>
        <v>0</v>
      </c>
    </row>
    <row r="2043" spans="1:2">
      <c r="A2043" s="11">
        <f>Returns!A2043</f>
        <v>0</v>
      </c>
      <c r="B2043" s="1">
        <f>ABS(Portfolios!B2043-AVERAGE(Portfolios!$B$2:$B$5644))</f>
        <v>0</v>
      </c>
    </row>
    <row r="2044" spans="1:2">
      <c r="A2044" s="11">
        <f>Returns!A2044</f>
        <v>0</v>
      </c>
      <c r="B2044" s="1">
        <f>ABS(Portfolios!B2044-AVERAGE(Portfolios!$B$2:$B$5644))</f>
        <v>0</v>
      </c>
    </row>
    <row r="2045" spans="1:2">
      <c r="A2045" s="11">
        <f>Returns!A2045</f>
        <v>0</v>
      </c>
      <c r="B2045" s="1">
        <f>ABS(Portfolios!B2045-AVERAGE(Portfolios!$B$2:$B$5644))</f>
        <v>0</v>
      </c>
    </row>
    <row r="2046" spans="1:2">
      <c r="A2046" s="11">
        <f>Returns!A2046</f>
        <v>0</v>
      </c>
      <c r="B2046" s="1">
        <f>ABS(Portfolios!B2046-AVERAGE(Portfolios!$B$2:$B$5644))</f>
        <v>0</v>
      </c>
    </row>
    <row r="2047" spans="1:2">
      <c r="A2047" s="11">
        <f>Returns!A2047</f>
        <v>0</v>
      </c>
      <c r="B2047" s="1">
        <f>ABS(Portfolios!B2047-AVERAGE(Portfolios!$B$2:$B$5644))</f>
        <v>0</v>
      </c>
    </row>
    <row r="2048" spans="1:2">
      <c r="A2048" s="11">
        <f>Returns!A2048</f>
        <v>0</v>
      </c>
      <c r="B2048" s="1">
        <f>ABS(Portfolios!B2048-AVERAGE(Portfolios!$B$2:$B$5644))</f>
        <v>0</v>
      </c>
    </row>
    <row r="2049" spans="1:2">
      <c r="A2049" s="11">
        <f>Returns!A2049</f>
        <v>0</v>
      </c>
      <c r="B2049" s="1">
        <f>ABS(Portfolios!B2049-AVERAGE(Portfolios!$B$2:$B$5644))</f>
        <v>0</v>
      </c>
    </row>
    <row r="2050" spans="1:2">
      <c r="A2050" s="11">
        <f>Returns!A2050</f>
        <v>0</v>
      </c>
      <c r="B2050" s="1">
        <f>ABS(Portfolios!B2050-AVERAGE(Portfolios!$B$2:$B$5644))</f>
        <v>0</v>
      </c>
    </row>
    <row r="2051" spans="1:2">
      <c r="A2051" s="11">
        <f>Returns!A2051</f>
        <v>0</v>
      </c>
      <c r="B2051" s="1">
        <f>ABS(Portfolios!B2051-AVERAGE(Portfolios!$B$2:$B$5644))</f>
        <v>0</v>
      </c>
    </row>
    <row r="2052" spans="1:2">
      <c r="A2052" s="11">
        <f>Returns!A2052</f>
        <v>0</v>
      </c>
      <c r="B2052" s="1">
        <f>ABS(Portfolios!B2052-AVERAGE(Portfolios!$B$2:$B$5644))</f>
        <v>0</v>
      </c>
    </row>
    <row r="2053" spans="1:2">
      <c r="A2053" s="11">
        <f>Returns!A2053</f>
        <v>0</v>
      </c>
      <c r="B2053" s="1">
        <f>ABS(Portfolios!B2053-AVERAGE(Portfolios!$B$2:$B$5644))</f>
        <v>0</v>
      </c>
    </row>
    <row r="2054" spans="1:2">
      <c r="A2054" s="11">
        <f>Returns!A2054</f>
        <v>0</v>
      </c>
      <c r="B2054" s="1">
        <f>ABS(Portfolios!B2054-AVERAGE(Portfolios!$B$2:$B$5644))</f>
        <v>0</v>
      </c>
    </row>
    <row r="2055" spans="1:2">
      <c r="A2055" s="11">
        <f>Returns!A2055</f>
        <v>0</v>
      </c>
      <c r="B2055" s="1">
        <f>ABS(Portfolios!B2055-AVERAGE(Portfolios!$B$2:$B$5644))</f>
        <v>0</v>
      </c>
    </row>
    <row r="2056" spans="1:2">
      <c r="A2056" s="11">
        <f>Returns!A2056</f>
        <v>0</v>
      </c>
      <c r="B2056" s="1">
        <f>ABS(Portfolios!B2056-AVERAGE(Portfolios!$B$2:$B$5644))</f>
        <v>0</v>
      </c>
    </row>
    <row r="2057" spans="1:2">
      <c r="A2057" s="11">
        <f>Returns!A2057</f>
        <v>0</v>
      </c>
      <c r="B2057" s="1">
        <f>ABS(Portfolios!B2057-AVERAGE(Portfolios!$B$2:$B$5644))</f>
        <v>0</v>
      </c>
    </row>
    <row r="2058" spans="1:2">
      <c r="A2058" s="11">
        <f>Returns!A2058</f>
        <v>0</v>
      </c>
      <c r="B2058" s="1">
        <f>ABS(Portfolios!B2058-AVERAGE(Portfolios!$B$2:$B$5644))</f>
        <v>0</v>
      </c>
    </row>
    <row r="2059" spans="1:2">
      <c r="A2059" s="11">
        <f>Returns!A2059</f>
        <v>0</v>
      </c>
      <c r="B2059" s="1">
        <f>ABS(Portfolios!B2059-AVERAGE(Portfolios!$B$2:$B$5644))</f>
        <v>0</v>
      </c>
    </row>
    <row r="2060" spans="1:2">
      <c r="A2060" s="11">
        <f>Returns!A2060</f>
        <v>0</v>
      </c>
      <c r="B2060" s="1">
        <f>ABS(Portfolios!B2060-AVERAGE(Portfolios!$B$2:$B$5644))</f>
        <v>0</v>
      </c>
    </row>
    <row r="2061" spans="1:2">
      <c r="A2061" s="11">
        <f>Returns!A2061</f>
        <v>0</v>
      </c>
      <c r="B2061" s="1">
        <f>ABS(Portfolios!B2061-AVERAGE(Portfolios!$B$2:$B$5644))</f>
        <v>0</v>
      </c>
    </row>
    <row r="2062" spans="1:2">
      <c r="A2062" s="11">
        <f>Returns!A2062</f>
        <v>0</v>
      </c>
      <c r="B2062" s="1">
        <f>ABS(Portfolios!B2062-AVERAGE(Portfolios!$B$2:$B$5644))</f>
        <v>0</v>
      </c>
    </row>
    <row r="2063" spans="1:2">
      <c r="A2063" s="11">
        <f>Returns!A2063</f>
        <v>0</v>
      </c>
      <c r="B2063" s="1">
        <f>ABS(Portfolios!B2063-AVERAGE(Portfolios!$B$2:$B$5644))</f>
        <v>0</v>
      </c>
    </row>
    <row r="2064" spans="1:2">
      <c r="A2064" s="11">
        <f>Returns!A2064</f>
        <v>0</v>
      </c>
      <c r="B2064" s="1">
        <f>ABS(Portfolios!B2064-AVERAGE(Portfolios!$B$2:$B$5644))</f>
        <v>0</v>
      </c>
    </row>
    <row r="2065" spans="1:2">
      <c r="A2065" s="11">
        <f>Returns!A2065</f>
        <v>0</v>
      </c>
      <c r="B2065" s="1">
        <f>ABS(Portfolios!B2065-AVERAGE(Portfolios!$B$2:$B$5644))</f>
        <v>0</v>
      </c>
    </row>
    <row r="2066" spans="1:2">
      <c r="A2066" s="11">
        <f>Returns!A2066</f>
        <v>0</v>
      </c>
      <c r="B2066" s="1">
        <f>ABS(Portfolios!B2066-AVERAGE(Portfolios!$B$2:$B$5644))</f>
        <v>0</v>
      </c>
    </row>
    <row r="2067" spans="1:2">
      <c r="A2067" s="11">
        <f>Returns!A2067</f>
        <v>0</v>
      </c>
      <c r="B2067" s="1">
        <f>ABS(Portfolios!B2067-AVERAGE(Portfolios!$B$2:$B$5644))</f>
        <v>0</v>
      </c>
    </row>
    <row r="2068" spans="1:2">
      <c r="A2068" s="11">
        <f>Returns!A2068</f>
        <v>0</v>
      </c>
      <c r="B2068" s="1">
        <f>ABS(Portfolios!B2068-AVERAGE(Portfolios!$B$2:$B$5644))</f>
        <v>0</v>
      </c>
    </row>
    <row r="2069" spans="1:2">
      <c r="A2069" s="11">
        <f>Returns!A2069</f>
        <v>0</v>
      </c>
      <c r="B2069" s="1">
        <f>ABS(Portfolios!B2069-AVERAGE(Portfolios!$B$2:$B$5644))</f>
        <v>0</v>
      </c>
    </row>
    <row r="2070" spans="1:2">
      <c r="A2070" s="11">
        <f>Returns!A2070</f>
        <v>0</v>
      </c>
      <c r="B2070" s="1">
        <f>ABS(Portfolios!B2070-AVERAGE(Portfolios!$B$2:$B$5644))</f>
        <v>0</v>
      </c>
    </row>
    <row r="2071" spans="1:2">
      <c r="A2071" s="11">
        <f>Returns!A2071</f>
        <v>0</v>
      </c>
      <c r="B2071" s="1">
        <f>ABS(Portfolios!B2071-AVERAGE(Portfolios!$B$2:$B$5644))</f>
        <v>0</v>
      </c>
    </row>
    <row r="2072" spans="1:2">
      <c r="A2072" s="11">
        <f>Returns!A2072</f>
        <v>0</v>
      </c>
      <c r="B2072" s="1">
        <f>ABS(Portfolios!B2072-AVERAGE(Portfolios!$B$2:$B$5644))</f>
        <v>0</v>
      </c>
    </row>
    <row r="2073" spans="1:2">
      <c r="A2073" s="11">
        <f>Returns!A2073</f>
        <v>0</v>
      </c>
      <c r="B2073" s="1">
        <f>ABS(Portfolios!B2073-AVERAGE(Portfolios!$B$2:$B$5644))</f>
        <v>0</v>
      </c>
    </row>
    <row r="2074" spans="1:2">
      <c r="A2074" s="11">
        <f>Returns!A2074</f>
        <v>0</v>
      </c>
      <c r="B2074" s="1">
        <f>ABS(Portfolios!B2074-AVERAGE(Portfolios!$B$2:$B$5644))</f>
        <v>0</v>
      </c>
    </row>
    <row r="2075" spans="1:2">
      <c r="A2075" s="11">
        <f>Returns!A2075</f>
        <v>0</v>
      </c>
      <c r="B2075" s="1">
        <f>ABS(Portfolios!B2075-AVERAGE(Portfolios!$B$2:$B$5644))</f>
        <v>0</v>
      </c>
    </row>
    <row r="2076" spans="1:2">
      <c r="A2076" s="11">
        <f>Returns!A2076</f>
        <v>0</v>
      </c>
      <c r="B2076" s="1">
        <f>ABS(Portfolios!B2076-AVERAGE(Portfolios!$B$2:$B$5644))</f>
        <v>0</v>
      </c>
    </row>
    <row r="2077" spans="1:2">
      <c r="A2077" s="11">
        <f>Returns!A2077</f>
        <v>0</v>
      </c>
      <c r="B2077" s="1">
        <f>ABS(Portfolios!B2077-AVERAGE(Portfolios!$B$2:$B$5644))</f>
        <v>0</v>
      </c>
    </row>
    <row r="2078" spans="1:2">
      <c r="A2078" s="11">
        <f>Returns!A2078</f>
        <v>0</v>
      </c>
      <c r="B2078" s="1">
        <f>ABS(Portfolios!B2078-AVERAGE(Portfolios!$B$2:$B$5644))</f>
        <v>0</v>
      </c>
    </row>
    <row r="2079" spans="1:2">
      <c r="A2079" s="11">
        <f>Returns!A2079</f>
        <v>0</v>
      </c>
      <c r="B2079" s="1">
        <f>ABS(Portfolios!B2079-AVERAGE(Portfolios!$B$2:$B$5644))</f>
        <v>0</v>
      </c>
    </row>
    <row r="2080" spans="1:2">
      <c r="A2080" s="11">
        <f>Returns!A2080</f>
        <v>0</v>
      </c>
      <c r="B2080" s="1">
        <f>ABS(Portfolios!B2080-AVERAGE(Portfolios!$B$2:$B$5644))</f>
        <v>0</v>
      </c>
    </row>
    <row r="2081" spans="1:2">
      <c r="A2081" s="11">
        <f>Returns!A2081</f>
        <v>0</v>
      </c>
      <c r="B2081" s="1">
        <f>ABS(Portfolios!B2081-AVERAGE(Portfolios!$B$2:$B$5644))</f>
        <v>0</v>
      </c>
    </row>
    <row r="2082" spans="1:2">
      <c r="A2082" s="11">
        <f>Returns!A2082</f>
        <v>0</v>
      </c>
      <c r="B2082" s="1">
        <f>ABS(Portfolios!B2082-AVERAGE(Portfolios!$B$2:$B$5644))</f>
        <v>0</v>
      </c>
    </row>
    <row r="2083" spans="1:2">
      <c r="A2083" s="11">
        <f>Returns!A2083</f>
        <v>0</v>
      </c>
      <c r="B2083" s="1">
        <f>ABS(Portfolios!B2083-AVERAGE(Portfolios!$B$2:$B$5644))</f>
        <v>0</v>
      </c>
    </row>
    <row r="2084" spans="1:2">
      <c r="A2084" s="11">
        <f>Returns!A2084</f>
        <v>0</v>
      </c>
      <c r="B2084" s="1">
        <f>ABS(Portfolios!B2084-AVERAGE(Portfolios!$B$2:$B$5644))</f>
        <v>0</v>
      </c>
    </row>
    <row r="2085" spans="1:2">
      <c r="A2085" s="11">
        <f>Returns!A2085</f>
        <v>0</v>
      </c>
      <c r="B2085" s="1">
        <f>ABS(Portfolios!B2085-AVERAGE(Portfolios!$B$2:$B$5644))</f>
        <v>0</v>
      </c>
    </row>
    <row r="2086" spans="1:2">
      <c r="A2086" s="11">
        <f>Returns!A2086</f>
        <v>0</v>
      </c>
      <c r="B2086" s="1">
        <f>ABS(Portfolios!B2086-AVERAGE(Portfolios!$B$2:$B$5644))</f>
        <v>0</v>
      </c>
    </row>
    <row r="2087" spans="1:2">
      <c r="A2087" s="11">
        <f>Returns!A2087</f>
        <v>0</v>
      </c>
      <c r="B2087" s="1">
        <f>ABS(Portfolios!B2087-AVERAGE(Portfolios!$B$2:$B$5644))</f>
        <v>0</v>
      </c>
    </row>
    <row r="2088" spans="1:2">
      <c r="A2088" s="11">
        <f>Returns!A2088</f>
        <v>0</v>
      </c>
      <c r="B2088" s="1">
        <f>ABS(Portfolios!B2088-AVERAGE(Portfolios!$B$2:$B$5644))</f>
        <v>0</v>
      </c>
    </row>
    <row r="2089" spans="1:2">
      <c r="A2089" s="11">
        <f>Returns!A2089</f>
        <v>0</v>
      </c>
      <c r="B2089" s="1">
        <f>ABS(Portfolios!B2089-AVERAGE(Portfolios!$B$2:$B$5644))</f>
        <v>0</v>
      </c>
    </row>
    <row r="2090" spans="1:2">
      <c r="A2090" s="11">
        <f>Returns!A2090</f>
        <v>0</v>
      </c>
      <c r="B2090" s="1">
        <f>ABS(Portfolios!B2090-AVERAGE(Portfolios!$B$2:$B$5644))</f>
        <v>0</v>
      </c>
    </row>
    <row r="2091" spans="1:2">
      <c r="A2091" s="11">
        <f>Returns!A2091</f>
        <v>0</v>
      </c>
      <c r="B2091" s="1">
        <f>ABS(Portfolios!B2091-AVERAGE(Portfolios!$B$2:$B$5644))</f>
        <v>0</v>
      </c>
    </row>
    <row r="2092" spans="1:2">
      <c r="A2092" s="11">
        <f>Returns!A2092</f>
        <v>0</v>
      </c>
      <c r="B2092" s="1">
        <f>ABS(Portfolios!B2092-AVERAGE(Portfolios!$B$2:$B$5644))</f>
        <v>0</v>
      </c>
    </row>
    <row r="2093" spans="1:2">
      <c r="A2093" s="11">
        <f>Returns!A2093</f>
        <v>0</v>
      </c>
      <c r="B2093" s="1">
        <f>ABS(Portfolios!B2093-AVERAGE(Portfolios!$B$2:$B$5644))</f>
        <v>0</v>
      </c>
    </row>
    <row r="2094" spans="1:2">
      <c r="A2094" s="11">
        <f>Returns!A2094</f>
        <v>0</v>
      </c>
      <c r="B2094" s="1">
        <f>ABS(Portfolios!B2094-AVERAGE(Portfolios!$B$2:$B$5644))</f>
        <v>0</v>
      </c>
    </row>
    <row r="2095" spans="1:2">
      <c r="A2095" s="11">
        <f>Returns!A2095</f>
        <v>0</v>
      </c>
      <c r="B2095" s="1">
        <f>ABS(Portfolios!B2095-AVERAGE(Portfolios!$B$2:$B$5644))</f>
        <v>0</v>
      </c>
    </row>
    <row r="2096" spans="1:2">
      <c r="A2096" s="11">
        <f>Returns!A2096</f>
        <v>0</v>
      </c>
      <c r="B2096" s="1">
        <f>ABS(Portfolios!B2096-AVERAGE(Portfolios!$B$2:$B$5644))</f>
        <v>0</v>
      </c>
    </row>
    <row r="2097" spans="1:2">
      <c r="A2097" s="11">
        <f>Returns!A2097</f>
        <v>0</v>
      </c>
      <c r="B2097" s="1">
        <f>ABS(Portfolios!B2097-AVERAGE(Portfolios!$B$2:$B$5644))</f>
        <v>0</v>
      </c>
    </row>
    <row r="2098" spans="1:2">
      <c r="A2098" s="11">
        <f>Returns!A2098</f>
        <v>0</v>
      </c>
      <c r="B2098" s="1">
        <f>ABS(Portfolios!B2098-AVERAGE(Portfolios!$B$2:$B$5644))</f>
        <v>0</v>
      </c>
    </row>
    <row r="2099" spans="1:2">
      <c r="A2099" s="11">
        <f>Returns!A2099</f>
        <v>0</v>
      </c>
      <c r="B2099" s="1">
        <f>ABS(Portfolios!B2099-AVERAGE(Portfolios!$B$2:$B$5644))</f>
        <v>0</v>
      </c>
    </row>
    <row r="2100" spans="1:2">
      <c r="A2100" s="11">
        <f>Returns!A2100</f>
        <v>0</v>
      </c>
      <c r="B2100" s="1">
        <f>ABS(Portfolios!B2100-AVERAGE(Portfolios!$B$2:$B$5644))</f>
        <v>0</v>
      </c>
    </row>
    <row r="2101" spans="1:2">
      <c r="A2101" s="11">
        <f>Returns!A2101</f>
        <v>0</v>
      </c>
      <c r="B2101" s="1">
        <f>ABS(Portfolios!B2101-AVERAGE(Portfolios!$B$2:$B$5644))</f>
        <v>0</v>
      </c>
    </row>
    <row r="2102" spans="1:2">
      <c r="A2102" s="11">
        <f>Returns!A2102</f>
        <v>0</v>
      </c>
      <c r="B2102" s="1">
        <f>ABS(Portfolios!B2102-AVERAGE(Portfolios!$B$2:$B$5644))</f>
        <v>0</v>
      </c>
    </row>
    <row r="2103" spans="1:2">
      <c r="A2103" s="11">
        <f>Returns!A2103</f>
        <v>0</v>
      </c>
      <c r="B2103" s="1">
        <f>ABS(Portfolios!B2103-AVERAGE(Portfolios!$B$2:$B$5644))</f>
        <v>0</v>
      </c>
    </row>
    <row r="2104" spans="1:2">
      <c r="A2104" s="11">
        <f>Returns!A2104</f>
        <v>0</v>
      </c>
      <c r="B2104" s="1">
        <f>ABS(Portfolios!B2104-AVERAGE(Portfolios!$B$2:$B$5644))</f>
        <v>0</v>
      </c>
    </row>
    <row r="2105" spans="1:2">
      <c r="A2105" s="11">
        <f>Returns!A2105</f>
        <v>0</v>
      </c>
      <c r="B2105" s="1">
        <f>ABS(Portfolios!B2105-AVERAGE(Portfolios!$B$2:$B$5644))</f>
        <v>0</v>
      </c>
    </row>
    <row r="2106" spans="1:2">
      <c r="A2106" s="11">
        <f>Returns!A2106</f>
        <v>0</v>
      </c>
      <c r="B2106" s="1">
        <f>ABS(Portfolios!B2106-AVERAGE(Portfolios!$B$2:$B$5644))</f>
        <v>0</v>
      </c>
    </row>
    <row r="2107" spans="1:2">
      <c r="A2107" s="11">
        <f>Returns!A2107</f>
        <v>0</v>
      </c>
      <c r="B2107" s="1">
        <f>ABS(Portfolios!B2107-AVERAGE(Portfolios!$B$2:$B$5644))</f>
        <v>0</v>
      </c>
    </row>
    <row r="2108" spans="1:2">
      <c r="A2108" s="11">
        <f>Returns!A2108</f>
        <v>0</v>
      </c>
      <c r="B2108" s="1">
        <f>ABS(Portfolios!B2108-AVERAGE(Portfolios!$B$2:$B$5644))</f>
        <v>0</v>
      </c>
    </row>
    <row r="2109" spans="1:2">
      <c r="A2109" s="11">
        <f>Returns!A2109</f>
        <v>0</v>
      </c>
      <c r="B2109" s="1">
        <f>ABS(Portfolios!B2109-AVERAGE(Portfolios!$B$2:$B$5644))</f>
        <v>0</v>
      </c>
    </row>
    <row r="2110" spans="1:2">
      <c r="A2110" s="11">
        <f>Returns!A2110</f>
        <v>0</v>
      </c>
      <c r="B2110" s="1">
        <f>ABS(Portfolios!B2110-AVERAGE(Portfolios!$B$2:$B$5644))</f>
        <v>0</v>
      </c>
    </row>
    <row r="2111" spans="1:2">
      <c r="A2111" s="11">
        <f>Returns!A2111</f>
        <v>0</v>
      </c>
      <c r="B2111" s="1">
        <f>ABS(Portfolios!B2111-AVERAGE(Portfolios!$B$2:$B$5644))</f>
        <v>0</v>
      </c>
    </row>
    <row r="2112" spans="1:2">
      <c r="A2112" s="11">
        <f>Returns!A2112</f>
        <v>0</v>
      </c>
      <c r="B2112" s="1">
        <f>ABS(Portfolios!B2112-AVERAGE(Portfolios!$B$2:$B$5644))</f>
        <v>0</v>
      </c>
    </row>
    <row r="2113" spans="1:2">
      <c r="A2113" s="11">
        <f>Returns!A2113</f>
        <v>0</v>
      </c>
      <c r="B2113" s="1">
        <f>ABS(Portfolios!B2113-AVERAGE(Portfolios!$B$2:$B$5644))</f>
        <v>0</v>
      </c>
    </row>
    <row r="2114" spans="1:2">
      <c r="A2114" s="11">
        <f>Returns!A2114</f>
        <v>0</v>
      </c>
      <c r="B2114" s="1">
        <f>ABS(Portfolios!B2114-AVERAGE(Portfolios!$B$2:$B$5644))</f>
        <v>0</v>
      </c>
    </row>
    <row r="2115" spans="1:2">
      <c r="A2115" s="11">
        <f>Returns!A2115</f>
        <v>0</v>
      </c>
      <c r="B2115" s="1">
        <f>ABS(Portfolios!B2115-AVERAGE(Portfolios!$B$2:$B$5644))</f>
        <v>0</v>
      </c>
    </row>
    <row r="2116" spans="1:2">
      <c r="A2116" s="11">
        <f>Returns!A2116</f>
        <v>0</v>
      </c>
      <c r="B2116" s="1">
        <f>ABS(Portfolios!B2116-AVERAGE(Portfolios!$B$2:$B$5644))</f>
        <v>0</v>
      </c>
    </row>
    <row r="2117" spans="1:2">
      <c r="A2117" s="11">
        <f>Returns!A2117</f>
        <v>0</v>
      </c>
      <c r="B2117" s="1">
        <f>ABS(Portfolios!B2117-AVERAGE(Portfolios!$B$2:$B$5644))</f>
        <v>0</v>
      </c>
    </row>
    <row r="2118" spans="1:2">
      <c r="A2118" s="11">
        <f>Returns!A2118</f>
        <v>0</v>
      </c>
      <c r="B2118" s="1">
        <f>ABS(Portfolios!B2118-AVERAGE(Portfolios!$B$2:$B$5644))</f>
        <v>0</v>
      </c>
    </row>
    <row r="2119" spans="1:2">
      <c r="A2119" s="11">
        <f>Returns!A2119</f>
        <v>0</v>
      </c>
      <c r="B2119" s="1">
        <f>ABS(Portfolios!B2119-AVERAGE(Portfolios!$B$2:$B$5644))</f>
        <v>0</v>
      </c>
    </row>
    <row r="2120" spans="1:2">
      <c r="A2120" s="11">
        <f>Returns!A2120</f>
        <v>0</v>
      </c>
      <c r="B2120" s="1">
        <f>ABS(Portfolios!B2120-AVERAGE(Portfolios!$B$2:$B$5644))</f>
        <v>0</v>
      </c>
    </row>
    <row r="2121" spans="1:2">
      <c r="A2121" s="11">
        <f>Returns!A2121</f>
        <v>0</v>
      </c>
      <c r="B2121" s="1">
        <f>ABS(Portfolios!B2121-AVERAGE(Portfolios!$B$2:$B$5644))</f>
        <v>0</v>
      </c>
    </row>
    <row r="2122" spans="1:2">
      <c r="A2122" s="11">
        <f>Returns!A2122</f>
        <v>0</v>
      </c>
      <c r="B2122" s="1">
        <f>ABS(Portfolios!B2122-AVERAGE(Portfolios!$B$2:$B$5644))</f>
        <v>0</v>
      </c>
    </row>
    <row r="2123" spans="1:2">
      <c r="A2123" s="11">
        <f>Returns!A2123</f>
        <v>0</v>
      </c>
      <c r="B2123" s="1">
        <f>ABS(Portfolios!B2123-AVERAGE(Portfolios!$B$2:$B$5644))</f>
        <v>0</v>
      </c>
    </row>
    <row r="2124" spans="1:2">
      <c r="A2124" s="11">
        <f>Returns!A2124</f>
        <v>0</v>
      </c>
      <c r="B2124" s="1">
        <f>ABS(Portfolios!B2124-AVERAGE(Portfolios!$B$2:$B$5644))</f>
        <v>0</v>
      </c>
    </row>
    <row r="2125" spans="1:2">
      <c r="A2125" s="11">
        <f>Returns!A2125</f>
        <v>0</v>
      </c>
      <c r="B2125" s="1">
        <f>ABS(Portfolios!B2125-AVERAGE(Portfolios!$B$2:$B$5644))</f>
        <v>0</v>
      </c>
    </row>
    <row r="2126" spans="1:2">
      <c r="A2126" s="11">
        <f>Returns!A2126</f>
        <v>0</v>
      </c>
      <c r="B2126" s="1">
        <f>ABS(Portfolios!B2126-AVERAGE(Portfolios!$B$2:$B$5644))</f>
        <v>0</v>
      </c>
    </row>
    <row r="2127" spans="1:2">
      <c r="A2127" s="11">
        <f>Returns!A2127</f>
        <v>0</v>
      </c>
      <c r="B2127" s="1">
        <f>ABS(Portfolios!B2127-AVERAGE(Portfolios!$B$2:$B$5644))</f>
        <v>0</v>
      </c>
    </row>
    <row r="2128" spans="1:2">
      <c r="A2128" s="11">
        <f>Returns!A2128</f>
        <v>0</v>
      </c>
      <c r="B2128" s="1">
        <f>ABS(Portfolios!B2128-AVERAGE(Portfolios!$B$2:$B$5644))</f>
        <v>0</v>
      </c>
    </row>
    <row r="2129" spans="1:2">
      <c r="A2129" s="11">
        <f>Returns!A2129</f>
        <v>0</v>
      </c>
      <c r="B2129" s="1">
        <f>ABS(Portfolios!B2129-AVERAGE(Portfolios!$B$2:$B$5644))</f>
        <v>0</v>
      </c>
    </row>
    <row r="2130" spans="1:2">
      <c r="A2130" s="11">
        <f>Returns!A2130</f>
        <v>0</v>
      </c>
      <c r="B2130" s="1">
        <f>ABS(Portfolios!B2130-AVERAGE(Portfolios!$B$2:$B$5644))</f>
        <v>0</v>
      </c>
    </row>
    <row r="2131" spans="1:2">
      <c r="A2131" s="11">
        <f>Returns!A2131</f>
        <v>0</v>
      </c>
      <c r="B2131" s="1">
        <f>ABS(Portfolios!B2131-AVERAGE(Portfolios!$B$2:$B$5644))</f>
        <v>0</v>
      </c>
    </row>
    <row r="2132" spans="1:2">
      <c r="A2132" s="11">
        <f>Returns!A2132</f>
        <v>0</v>
      </c>
      <c r="B2132" s="1">
        <f>ABS(Portfolios!B2132-AVERAGE(Portfolios!$B$2:$B$5644))</f>
        <v>0</v>
      </c>
    </row>
    <row r="2133" spans="1:2">
      <c r="A2133" s="11">
        <f>Returns!A2133</f>
        <v>0</v>
      </c>
      <c r="B2133" s="1">
        <f>ABS(Portfolios!B2133-AVERAGE(Portfolios!$B$2:$B$5644))</f>
        <v>0</v>
      </c>
    </row>
    <row r="2134" spans="1:2">
      <c r="A2134" s="11">
        <f>Returns!A2134</f>
        <v>0</v>
      </c>
      <c r="B2134" s="1">
        <f>ABS(Portfolios!B2134-AVERAGE(Portfolios!$B$2:$B$5644))</f>
        <v>0</v>
      </c>
    </row>
    <row r="2135" spans="1:2">
      <c r="A2135" s="11">
        <f>Returns!A2135</f>
        <v>0</v>
      </c>
      <c r="B2135" s="1">
        <f>ABS(Portfolios!B2135-AVERAGE(Portfolios!$B$2:$B$5644))</f>
        <v>0</v>
      </c>
    </row>
    <row r="2136" spans="1:2">
      <c r="A2136" s="11">
        <f>Returns!A2136</f>
        <v>0</v>
      </c>
      <c r="B2136" s="1">
        <f>ABS(Portfolios!B2136-AVERAGE(Portfolios!$B$2:$B$5644))</f>
        <v>0</v>
      </c>
    </row>
    <row r="2137" spans="1:2">
      <c r="A2137" s="11">
        <f>Returns!A2137</f>
        <v>0</v>
      </c>
      <c r="B2137" s="1">
        <f>ABS(Portfolios!B2137-AVERAGE(Portfolios!$B$2:$B$5644))</f>
        <v>0</v>
      </c>
    </row>
    <row r="2138" spans="1:2">
      <c r="A2138" s="11">
        <f>Returns!A2138</f>
        <v>0</v>
      </c>
      <c r="B2138" s="1">
        <f>ABS(Portfolios!B2138-AVERAGE(Portfolios!$B$2:$B$5644))</f>
        <v>0</v>
      </c>
    </row>
    <row r="2139" spans="1:2">
      <c r="A2139" s="11">
        <f>Returns!A2139</f>
        <v>0</v>
      </c>
      <c r="B2139" s="1">
        <f>ABS(Portfolios!B2139-AVERAGE(Portfolios!$B$2:$B$5644))</f>
        <v>0</v>
      </c>
    </row>
    <row r="2140" spans="1:2">
      <c r="A2140" s="11">
        <f>Returns!A2140</f>
        <v>0</v>
      </c>
      <c r="B2140" s="1">
        <f>ABS(Portfolios!B2140-AVERAGE(Portfolios!$B$2:$B$5644))</f>
        <v>0</v>
      </c>
    </row>
    <row r="2141" spans="1:2">
      <c r="A2141" s="11">
        <f>Returns!A2141</f>
        <v>0</v>
      </c>
      <c r="B2141" s="1">
        <f>ABS(Portfolios!B2141-AVERAGE(Portfolios!$B$2:$B$5644))</f>
        <v>0</v>
      </c>
    </row>
    <row r="2142" spans="1:2">
      <c r="A2142" s="11">
        <f>Returns!A2142</f>
        <v>0</v>
      </c>
      <c r="B2142" s="1">
        <f>ABS(Portfolios!B2142-AVERAGE(Portfolios!$B$2:$B$5644))</f>
        <v>0</v>
      </c>
    </row>
    <row r="2143" spans="1:2">
      <c r="A2143" s="11">
        <f>Returns!A2143</f>
        <v>0</v>
      </c>
      <c r="B2143" s="1">
        <f>ABS(Portfolios!B2143-AVERAGE(Portfolios!$B$2:$B$5644))</f>
        <v>0</v>
      </c>
    </row>
    <row r="2144" spans="1:2">
      <c r="A2144" s="11">
        <f>Returns!A2144</f>
        <v>0</v>
      </c>
      <c r="B2144" s="1">
        <f>ABS(Portfolios!B2144-AVERAGE(Portfolios!$B$2:$B$5644))</f>
        <v>0</v>
      </c>
    </row>
    <row r="2145" spans="1:2">
      <c r="A2145" s="11">
        <f>Returns!A2145</f>
        <v>0</v>
      </c>
      <c r="B2145" s="1">
        <f>ABS(Portfolios!B2145-AVERAGE(Portfolios!$B$2:$B$5644))</f>
        <v>0</v>
      </c>
    </row>
    <row r="2146" spans="1:2">
      <c r="A2146" s="11">
        <f>Returns!A2146</f>
        <v>0</v>
      </c>
      <c r="B2146" s="1">
        <f>ABS(Portfolios!B2146-AVERAGE(Portfolios!$B$2:$B$5644))</f>
        <v>0</v>
      </c>
    </row>
    <row r="2147" spans="1:2">
      <c r="A2147" s="11">
        <f>Returns!A2147</f>
        <v>0</v>
      </c>
      <c r="B2147" s="1">
        <f>ABS(Portfolios!B2147-AVERAGE(Portfolios!$B$2:$B$5644))</f>
        <v>0</v>
      </c>
    </row>
    <row r="2148" spans="1:2">
      <c r="A2148" s="11">
        <f>Returns!A2148</f>
        <v>0</v>
      </c>
      <c r="B2148" s="1">
        <f>ABS(Portfolios!B2148-AVERAGE(Portfolios!$B$2:$B$5644))</f>
        <v>0</v>
      </c>
    </row>
    <row r="2149" spans="1:2">
      <c r="A2149" s="11">
        <f>Returns!A2149</f>
        <v>0</v>
      </c>
      <c r="B2149" s="1">
        <f>ABS(Portfolios!B2149-AVERAGE(Portfolios!$B$2:$B$5644))</f>
        <v>0</v>
      </c>
    </row>
    <row r="2150" spans="1:2">
      <c r="A2150" s="11">
        <f>Returns!A2150</f>
        <v>0</v>
      </c>
      <c r="B2150" s="1">
        <f>ABS(Portfolios!B2150-AVERAGE(Portfolios!$B$2:$B$5644))</f>
        <v>0</v>
      </c>
    </row>
    <row r="2151" spans="1:2">
      <c r="A2151" s="11">
        <f>Returns!A2151</f>
        <v>0</v>
      </c>
      <c r="B2151" s="1">
        <f>ABS(Portfolios!B2151-AVERAGE(Portfolios!$B$2:$B$5644))</f>
        <v>0</v>
      </c>
    </row>
    <row r="2152" spans="1:2">
      <c r="A2152" s="11">
        <f>Returns!A2152</f>
        <v>0</v>
      </c>
      <c r="B2152" s="1">
        <f>ABS(Portfolios!B2152-AVERAGE(Portfolios!$B$2:$B$5644))</f>
        <v>0</v>
      </c>
    </row>
    <row r="2153" spans="1:2">
      <c r="A2153" s="11">
        <f>Returns!A2153</f>
        <v>0</v>
      </c>
      <c r="B2153" s="1">
        <f>ABS(Portfolios!B2153-AVERAGE(Portfolios!$B$2:$B$5644))</f>
        <v>0</v>
      </c>
    </row>
    <row r="2154" spans="1:2">
      <c r="A2154" s="11">
        <f>Returns!A2154</f>
        <v>0</v>
      </c>
      <c r="B2154" s="1">
        <f>ABS(Portfolios!B2154-AVERAGE(Portfolios!$B$2:$B$5644))</f>
        <v>0</v>
      </c>
    </row>
    <row r="2155" spans="1:2">
      <c r="A2155" s="11">
        <f>Returns!A2155</f>
        <v>0</v>
      </c>
      <c r="B2155" s="1">
        <f>ABS(Portfolios!B2155-AVERAGE(Portfolios!$B$2:$B$5644))</f>
        <v>0</v>
      </c>
    </row>
    <row r="2156" spans="1:2">
      <c r="A2156" s="11">
        <f>Returns!A2156</f>
        <v>0</v>
      </c>
      <c r="B2156" s="1">
        <f>ABS(Portfolios!B2156-AVERAGE(Portfolios!$B$2:$B$5644))</f>
        <v>0</v>
      </c>
    </row>
    <row r="2157" spans="1:2">
      <c r="A2157" s="11">
        <f>Returns!A2157</f>
        <v>0</v>
      </c>
      <c r="B2157" s="1">
        <f>ABS(Portfolios!B2157-AVERAGE(Portfolios!$B$2:$B$5644))</f>
        <v>0</v>
      </c>
    </row>
    <row r="2158" spans="1:2">
      <c r="A2158" s="11">
        <f>Returns!A2158</f>
        <v>0</v>
      </c>
      <c r="B2158" s="1">
        <f>ABS(Portfolios!B2158-AVERAGE(Portfolios!$B$2:$B$5644))</f>
        <v>0</v>
      </c>
    </row>
    <row r="2159" spans="1:2">
      <c r="A2159" s="11">
        <f>Returns!A2159</f>
        <v>0</v>
      </c>
      <c r="B2159" s="1">
        <f>ABS(Portfolios!B2159-AVERAGE(Portfolios!$B$2:$B$5644))</f>
        <v>0</v>
      </c>
    </row>
    <row r="2160" spans="1:2">
      <c r="A2160" s="11">
        <f>Returns!A2160</f>
        <v>0</v>
      </c>
      <c r="B2160" s="1">
        <f>ABS(Portfolios!B2160-AVERAGE(Portfolios!$B$2:$B$5644))</f>
        <v>0</v>
      </c>
    </row>
    <row r="2161" spans="1:2">
      <c r="A2161" s="11">
        <f>Returns!A2161</f>
        <v>0</v>
      </c>
      <c r="B2161" s="1">
        <f>ABS(Portfolios!B2161-AVERAGE(Portfolios!$B$2:$B$5644))</f>
        <v>0</v>
      </c>
    </row>
    <row r="2162" spans="1:2">
      <c r="A2162" s="11">
        <f>Returns!A2162</f>
        <v>0</v>
      </c>
      <c r="B2162" s="1">
        <f>ABS(Portfolios!B2162-AVERAGE(Portfolios!$B$2:$B$5644))</f>
        <v>0</v>
      </c>
    </row>
    <row r="2163" spans="1:2">
      <c r="A2163" s="11">
        <f>Returns!A2163</f>
        <v>0</v>
      </c>
      <c r="B2163" s="1">
        <f>ABS(Portfolios!B2163-AVERAGE(Portfolios!$B$2:$B$5644))</f>
        <v>0</v>
      </c>
    </row>
    <row r="2164" spans="1:2">
      <c r="A2164" s="11">
        <f>Returns!A2164</f>
        <v>0</v>
      </c>
      <c r="B2164" s="1">
        <f>ABS(Portfolios!B2164-AVERAGE(Portfolios!$B$2:$B$5644))</f>
        <v>0</v>
      </c>
    </row>
    <row r="2165" spans="1:2">
      <c r="A2165" s="11">
        <f>Returns!A2165</f>
        <v>0</v>
      </c>
      <c r="B2165" s="1">
        <f>ABS(Portfolios!B2165-AVERAGE(Portfolios!$B$2:$B$5644))</f>
        <v>0</v>
      </c>
    </row>
    <row r="2166" spans="1:2">
      <c r="A2166" s="11">
        <f>Returns!A2166</f>
        <v>0</v>
      </c>
      <c r="B2166" s="1">
        <f>ABS(Portfolios!B2166-AVERAGE(Portfolios!$B$2:$B$5644))</f>
        <v>0</v>
      </c>
    </row>
    <row r="2167" spans="1:2">
      <c r="A2167" s="11">
        <f>Returns!A2167</f>
        <v>0</v>
      </c>
      <c r="B2167" s="1">
        <f>ABS(Portfolios!B2167-AVERAGE(Portfolios!$B$2:$B$5644))</f>
        <v>0</v>
      </c>
    </row>
    <row r="2168" spans="1:2">
      <c r="A2168" s="11">
        <f>Returns!A2168</f>
        <v>0</v>
      </c>
      <c r="B2168" s="1">
        <f>ABS(Portfolios!B2168-AVERAGE(Portfolios!$B$2:$B$5644))</f>
        <v>0</v>
      </c>
    </row>
    <row r="2169" spans="1:2">
      <c r="A2169" s="11">
        <f>Returns!A2169</f>
        <v>0</v>
      </c>
      <c r="B2169" s="1">
        <f>ABS(Portfolios!B2169-AVERAGE(Portfolios!$B$2:$B$5644))</f>
        <v>0</v>
      </c>
    </row>
    <row r="2170" spans="1:2">
      <c r="A2170" s="11">
        <f>Returns!A2170</f>
        <v>0</v>
      </c>
      <c r="B2170" s="1">
        <f>ABS(Portfolios!B2170-AVERAGE(Portfolios!$B$2:$B$5644))</f>
        <v>0</v>
      </c>
    </row>
    <row r="2171" spans="1:2">
      <c r="A2171" s="11">
        <f>Returns!A2171</f>
        <v>0</v>
      </c>
      <c r="B2171" s="1">
        <f>ABS(Portfolios!B2171-AVERAGE(Portfolios!$B$2:$B$5644))</f>
        <v>0</v>
      </c>
    </row>
    <row r="2172" spans="1:2">
      <c r="A2172" s="11">
        <f>Returns!A2172</f>
        <v>0</v>
      </c>
      <c r="B2172" s="1">
        <f>ABS(Portfolios!B2172-AVERAGE(Portfolios!$B$2:$B$5644))</f>
        <v>0</v>
      </c>
    </row>
    <row r="2173" spans="1:2">
      <c r="A2173" s="11">
        <f>Returns!A2173</f>
        <v>0</v>
      </c>
      <c r="B2173" s="1">
        <f>ABS(Portfolios!B2173-AVERAGE(Portfolios!$B$2:$B$5644))</f>
        <v>0</v>
      </c>
    </row>
    <row r="2174" spans="1:2">
      <c r="A2174" s="11">
        <f>Returns!A2174</f>
        <v>0</v>
      </c>
      <c r="B2174" s="1">
        <f>ABS(Portfolios!B2174-AVERAGE(Portfolios!$B$2:$B$5644))</f>
        <v>0</v>
      </c>
    </row>
    <row r="2175" spans="1:2">
      <c r="A2175" s="11">
        <f>Returns!A2175</f>
        <v>0</v>
      </c>
      <c r="B2175" s="1">
        <f>ABS(Portfolios!B2175-AVERAGE(Portfolios!$B$2:$B$5644))</f>
        <v>0</v>
      </c>
    </row>
    <row r="2176" spans="1:2">
      <c r="A2176" s="11">
        <f>Returns!A2176</f>
        <v>0</v>
      </c>
      <c r="B2176" s="1">
        <f>ABS(Portfolios!B2176-AVERAGE(Portfolios!$B$2:$B$5644))</f>
        <v>0</v>
      </c>
    </row>
    <row r="2177" spans="1:2">
      <c r="A2177" s="11">
        <f>Returns!A2177</f>
        <v>0</v>
      </c>
      <c r="B2177" s="1">
        <f>ABS(Portfolios!B2177-AVERAGE(Portfolios!$B$2:$B$5644))</f>
        <v>0</v>
      </c>
    </row>
    <row r="2178" spans="1:2">
      <c r="A2178" s="11">
        <f>Returns!A2178</f>
        <v>0</v>
      </c>
      <c r="B2178" s="1">
        <f>ABS(Portfolios!B2178-AVERAGE(Portfolios!$B$2:$B$5644))</f>
        <v>0</v>
      </c>
    </row>
    <row r="2179" spans="1:2">
      <c r="A2179" s="11">
        <f>Returns!A2179</f>
        <v>0</v>
      </c>
      <c r="B2179" s="1">
        <f>ABS(Portfolios!B2179-AVERAGE(Portfolios!$B$2:$B$5644))</f>
        <v>0</v>
      </c>
    </row>
    <row r="2180" spans="1:2">
      <c r="A2180" s="11">
        <f>Returns!A2180</f>
        <v>0</v>
      </c>
      <c r="B2180" s="1">
        <f>ABS(Portfolios!B2180-AVERAGE(Portfolios!$B$2:$B$5644))</f>
        <v>0</v>
      </c>
    </row>
    <row r="2181" spans="1:2">
      <c r="A2181" s="11">
        <f>Returns!A2181</f>
        <v>0</v>
      </c>
      <c r="B2181" s="1">
        <f>ABS(Portfolios!B2181-AVERAGE(Portfolios!$B$2:$B$5644))</f>
        <v>0</v>
      </c>
    </row>
    <row r="2182" spans="1:2">
      <c r="A2182" s="11">
        <f>Returns!A2182</f>
        <v>0</v>
      </c>
      <c r="B2182" s="1">
        <f>ABS(Portfolios!B2182-AVERAGE(Portfolios!$B$2:$B$5644))</f>
        <v>0</v>
      </c>
    </row>
    <row r="2183" spans="1:2">
      <c r="A2183" s="11">
        <f>Returns!A2183</f>
        <v>0</v>
      </c>
      <c r="B2183" s="1">
        <f>ABS(Portfolios!B2183-AVERAGE(Portfolios!$B$2:$B$5644))</f>
        <v>0</v>
      </c>
    </row>
    <row r="2184" spans="1:2">
      <c r="A2184" s="11">
        <f>Returns!A2184</f>
        <v>0</v>
      </c>
      <c r="B2184" s="1">
        <f>ABS(Portfolios!B2184-AVERAGE(Portfolios!$B$2:$B$5644))</f>
        <v>0</v>
      </c>
    </row>
    <row r="2185" spans="1:2">
      <c r="A2185" s="11">
        <f>Returns!A2185</f>
        <v>0</v>
      </c>
      <c r="B2185" s="1">
        <f>ABS(Portfolios!B2185-AVERAGE(Portfolios!$B$2:$B$5644))</f>
        <v>0</v>
      </c>
    </row>
    <row r="2186" spans="1:2">
      <c r="A2186" s="11">
        <f>Returns!A2186</f>
        <v>0</v>
      </c>
      <c r="B2186" s="1">
        <f>ABS(Portfolios!B2186-AVERAGE(Portfolios!$B$2:$B$5644))</f>
        <v>0</v>
      </c>
    </row>
    <row r="2187" spans="1:2">
      <c r="A2187" s="11">
        <f>Returns!A2187</f>
        <v>0</v>
      </c>
      <c r="B2187" s="1">
        <f>ABS(Portfolios!B2187-AVERAGE(Portfolios!$B$2:$B$5644))</f>
        <v>0</v>
      </c>
    </row>
    <row r="2188" spans="1:2">
      <c r="A2188" s="11">
        <f>Returns!A2188</f>
        <v>0</v>
      </c>
      <c r="B2188" s="1">
        <f>ABS(Portfolios!B2188-AVERAGE(Portfolios!$B$2:$B$5644))</f>
        <v>0</v>
      </c>
    </row>
    <row r="2189" spans="1:2">
      <c r="A2189" s="11">
        <f>Returns!A2189</f>
        <v>0</v>
      </c>
      <c r="B2189" s="1">
        <f>ABS(Portfolios!B2189-AVERAGE(Portfolios!$B$2:$B$5644))</f>
        <v>0</v>
      </c>
    </row>
    <row r="2190" spans="1:2">
      <c r="A2190" s="11">
        <f>Returns!A2190</f>
        <v>0</v>
      </c>
      <c r="B2190" s="1">
        <f>ABS(Portfolios!B2190-AVERAGE(Portfolios!$B$2:$B$5644))</f>
        <v>0</v>
      </c>
    </row>
    <row r="2191" spans="1:2">
      <c r="A2191" s="11">
        <f>Returns!A2191</f>
        <v>0</v>
      </c>
      <c r="B2191" s="1">
        <f>ABS(Portfolios!B2191-AVERAGE(Portfolios!$B$2:$B$5644))</f>
        <v>0</v>
      </c>
    </row>
    <row r="2192" spans="1:2">
      <c r="A2192" s="11">
        <f>Returns!A2192</f>
        <v>0</v>
      </c>
      <c r="B2192" s="1">
        <f>ABS(Portfolios!B2192-AVERAGE(Portfolios!$B$2:$B$5644))</f>
        <v>0</v>
      </c>
    </row>
    <row r="2193" spans="1:2">
      <c r="A2193" s="11">
        <f>Returns!A2193</f>
        <v>0</v>
      </c>
      <c r="B2193" s="1">
        <f>ABS(Portfolios!B2193-AVERAGE(Portfolios!$B$2:$B$5644))</f>
        <v>0</v>
      </c>
    </row>
    <row r="2194" spans="1:2">
      <c r="A2194" s="11">
        <f>Returns!A2194</f>
        <v>0</v>
      </c>
      <c r="B2194" s="1">
        <f>ABS(Portfolios!B2194-AVERAGE(Portfolios!$B$2:$B$5644))</f>
        <v>0</v>
      </c>
    </row>
    <row r="2195" spans="1:2">
      <c r="A2195" s="11">
        <f>Returns!A2195</f>
        <v>0</v>
      </c>
      <c r="B2195" s="1">
        <f>ABS(Portfolios!B2195-AVERAGE(Portfolios!$B$2:$B$5644))</f>
        <v>0</v>
      </c>
    </row>
    <row r="2196" spans="1:2">
      <c r="A2196" s="11">
        <f>Returns!A2196</f>
        <v>0</v>
      </c>
      <c r="B2196" s="1">
        <f>ABS(Portfolios!B2196-AVERAGE(Portfolios!$B$2:$B$5644))</f>
        <v>0</v>
      </c>
    </row>
    <row r="2197" spans="1:2">
      <c r="A2197" s="11">
        <f>Returns!A2197</f>
        <v>0</v>
      </c>
      <c r="B2197" s="1">
        <f>ABS(Portfolios!B2197-AVERAGE(Portfolios!$B$2:$B$5644))</f>
        <v>0</v>
      </c>
    </row>
    <row r="2198" spans="1:2">
      <c r="A2198" s="11">
        <f>Returns!A2198</f>
        <v>0</v>
      </c>
      <c r="B2198" s="1">
        <f>ABS(Portfolios!B2198-AVERAGE(Portfolios!$B$2:$B$5644))</f>
        <v>0</v>
      </c>
    </row>
    <row r="2199" spans="1:2">
      <c r="A2199" s="11">
        <f>Returns!A2199</f>
        <v>0</v>
      </c>
      <c r="B2199" s="1">
        <f>ABS(Portfolios!B2199-AVERAGE(Portfolios!$B$2:$B$5644))</f>
        <v>0</v>
      </c>
    </row>
    <row r="2200" spans="1:2">
      <c r="A2200" s="11">
        <f>Returns!A2200</f>
        <v>0</v>
      </c>
      <c r="B2200" s="1">
        <f>ABS(Portfolios!B2200-AVERAGE(Portfolios!$B$2:$B$5644))</f>
        <v>0</v>
      </c>
    </row>
    <row r="2201" spans="1:2">
      <c r="A2201" s="11">
        <f>Returns!A2201</f>
        <v>0</v>
      </c>
      <c r="B2201" s="1">
        <f>ABS(Portfolios!B2201-AVERAGE(Portfolios!$B$2:$B$5644))</f>
        <v>0</v>
      </c>
    </row>
    <row r="2202" spans="1:2">
      <c r="A2202" s="11">
        <f>Returns!A2202</f>
        <v>0</v>
      </c>
      <c r="B2202" s="1">
        <f>ABS(Portfolios!B2202-AVERAGE(Portfolios!$B$2:$B$5644))</f>
        <v>0</v>
      </c>
    </row>
    <row r="2203" spans="1:2">
      <c r="A2203" s="11">
        <f>Returns!A2203</f>
        <v>0</v>
      </c>
      <c r="B2203" s="1">
        <f>ABS(Portfolios!B2203-AVERAGE(Portfolios!$B$2:$B$5644))</f>
        <v>0</v>
      </c>
    </row>
    <row r="2204" spans="1:2">
      <c r="A2204" s="11">
        <f>Returns!A2204</f>
        <v>0</v>
      </c>
      <c r="B2204" s="1">
        <f>ABS(Portfolios!B2204-AVERAGE(Portfolios!$B$2:$B$5644))</f>
        <v>0</v>
      </c>
    </row>
    <row r="2205" spans="1:2">
      <c r="A2205" s="11">
        <f>Returns!A2205</f>
        <v>0</v>
      </c>
      <c r="B2205" s="1">
        <f>ABS(Portfolios!B2205-AVERAGE(Portfolios!$B$2:$B$5644))</f>
        <v>0</v>
      </c>
    </row>
    <row r="2206" spans="1:2">
      <c r="A2206" s="11">
        <f>Returns!A2206</f>
        <v>0</v>
      </c>
      <c r="B2206" s="1">
        <f>ABS(Portfolios!B2206-AVERAGE(Portfolios!$B$2:$B$5644))</f>
        <v>0</v>
      </c>
    </row>
    <row r="2207" spans="1:2">
      <c r="A2207" s="11">
        <f>Returns!A2207</f>
        <v>0</v>
      </c>
      <c r="B2207" s="1">
        <f>ABS(Portfolios!B2207-AVERAGE(Portfolios!$B$2:$B$5644))</f>
        <v>0</v>
      </c>
    </row>
    <row r="2208" spans="1:2">
      <c r="A2208" s="11">
        <f>Returns!A2208</f>
        <v>0</v>
      </c>
      <c r="B2208" s="1">
        <f>ABS(Portfolios!B2208-AVERAGE(Portfolios!$B$2:$B$5644))</f>
        <v>0</v>
      </c>
    </row>
    <row r="2209" spans="1:2">
      <c r="A2209" s="11">
        <f>Returns!A2209</f>
        <v>0</v>
      </c>
      <c r="B2209" s="1">
        <f>ABS(Portfolios!B2209-AVERAGE(Portfolios!$B$2:$B$5644))</f>
        <v>0</v>
      </c>
    </row>
    <row r="2210" spans="1:2">
      <c r="A2210" s="11">
        <f>Returns!A2210</f>
        <v>0</v>
      </c>
      <c r="B2210" s="1">
        <f>ABS(Portfolios!B2210-AVERAGE(Portfolios!$B$2:$B$5644))</f>
        <v>0</v>
      </c>
    </row>
    <row r="2211" spans="1:2">
      <c r="A2211" s="11">
        <f>Returns!A2211</f>
        <v>0</v>
      </c>
      <c r="B2211" s="1">
        <f>ABS(Portfolios!B2211-AVERAGE(Portfolios!$B$2:$B$5644))</f>
        <v>0</v>
      </c>
    </row>
    <row r="2212" spans="1:2">
      <c r="A2212" s="11">
        <f>Returns!A2212</f>
        <v>0</v>
      </c>
      <c r="B2212" s="1">
        <f>ABS(Portfolios!B2212-AVERAGE(Portfolios!$B$2:$B$5644))</f>
        <v>0</v>
      </c>
    </row>
    <row r="2213" spans="1:2">
      <c r="A2213" s="11">
        <f>Returns!A2213</f>
        <v>0</v>
      </c>
      <c r="B2213" s="1">
        <f>ABS(Portfolios!B2213-AVERAGE(Portfolios!$B$2:$B$5644))</f>
        <v>0</v>
      </c>
    </row>
    <row r="2214" spans="1:2">
      <c r="A2214" s="11">
        <f>Returns!A2214</f>
        <v>0</v>
      </c>
      <c r="B2214" s="1">
        <f>ABS(Portfolios!B2214-AVERAGE(Portfolios!$B$2:$B$5644))</f>
        <v>0</v>
      </c>
    </row>
    <row r="2215" spans="1:2">
      <c r="A2215" s="11">
        <f>Returns!A2215</f>
        <v>0</v>
      </c>
      <c r="B2215" s="1">
        <f>ABS(Portfolios!B2215-AVERAGE(Portfolios!$B$2:$B$5644))</f>
        <v>0</v>
      </c>
    </row>
    <row r="2216" spans="1:2">
      <c r="A2216" s="11">
        <f>Returns!A2216</f>
        <v>0</v>
      </c>
      <c r="B2216" s="1">
        <f>ABS(Portfolios!B2216-AVERAGE(Portfolios!$B$2:$B$5644))</f>
        <v>0</v>
      </c>
    </row>
    <row r="2217" spans="1:2">
      <c r="A2217" s="11">
        <f>Returns!A2217</f>
        <v>0</v>
      </c>
      <c r="B2217" s="1">
        <f>ABS(Portfolios!B2217-AVERAGE(Portfolios!$B$2:$B$5644))</f>
        <v>0</v>
      </c>
    </row>
    <row r="2218" spans="1:2">
      <c r="A2218" s="11">
        <f>Returns!A2218</f>
        <v>0</v>
      </c>
      <c r="B2218" s="1">
        <f>ABS(Portfolios!B2218-AVERAGE(Portfolios!$B$2:$B$5644))</f>
        <v>0</v>
      </c>
    </row>
    <row r="2219" spans="1:2">
      <c r="A2219" s="11">
        <f>Returns!A2219</f>
        <v>0</v>
      </c>
      <c r="B2219" s="1">
        <f>ABS(Portfolios!B2219-AVERAGE(Portfolios!$B$2:$B$5644))</f>
        <v>0</v>
      </c>
    </row>
    <row r="2220" spans="1:2">
      <c r="A2220" s="11">
        <f>Returns!A2220</f>
        <v>0</v>
      </c>
      <c r="B2220" s="1">
        <f>ABS(Portfolios!B2220-AVERAGE(Portfolios!$B$2:$B$5644))</f>
        <v>0</v>
      </c>
    </row>
    <row r="2221" spans="1:2">
      <c r="A2221" s="11">
        <f>Returns!A2221</f>
        <v>0</v>
      </c>
      <c r="B2221" s="1">
        <f>ABS(Portfolios!B2221-AVERAGE(Portfolios!$B$2:$B$5644))</f>
        <v>0</v>
      </c>
    </row>
    <row r="2222" spans="1:2">
      <c r="A2222" s="11">
        <f>Returns!A2222</f>
        <v>0</v>
      </c>
      <c r="B2222" s="1">
        <f>ABS(Portfolios!B2222-AVERAGE(Portfolios!$B$2:$B$5644))</f>
        <v>0</v>
      </c>
    </row>
    <row r="2223" spans="1:2">
      <c r="A2223" s="11">
        <f>Returns!A2223</f>
        <v>0</v>
      </c>
      <c r="B2223" s="1">
        <f>ABS(Portfolios!B2223-AVERAGE(Portfolios!$B$2:$B$5644))</f>
        <v>0</v>
      </c>
    </row>
    <row r="2224" spans="1:2">
      <c r="A2224" s="11">
        <f>Returns!A2224</f>
        <v>0</v>
      </c>
      <c r="B2224" s="1">
        <f>ABS(Portfolios!B2224-AVERAGE(Portfolios!$B$2:$B$5644))</f>
        <v>0</v>
      </c>
    </row>
    <row r="2225" spans="1:2">
      <c r="A2225" s="11">
        <f>Returns!A2225</f>
        <v>0</v>
      </c>
      <c r="B2225" s="1">
        <f>ABS(Portfolios!B2225-AVERAGE(Portfolios!$B$2:$B$5644))</f>
        <v>0</v>
      </c>
    </row>
    <row r="2226" spans="1:2">
      <c r="A2226" s="11">
        <f>Returns!A2226</f>
        <v>0</v>
      </c>
      <c r="B2226" s="1">
        <f>ABS(Portfolios!B2226-AVERAGE(Portfolios!$B$2:$B$5644))</f>
        <v>0</v>
      </c>
    </row>
    <row r="2227" spans="1:2">
      <c r="A2227" s="11">
        <f>Returns!A2227</f>
        <v>0</v>
      </c>
      <c r="B2227" s="1">
        <f>ABS(Portfolios!B2227-AVERAGE(Portfolios!$B$2:$B$5644))</f>
        <v>0</v>
      </c>
    </row>
    <row r="2228" spans="1:2">
      <c r="A2228" s="11">
        <f>Returns!A2228</f>
        <v>0</v>
      </c>
      <c r="B2228" s="1">
        <f>ABS(Portfolios!B2228-AVERAGE(Portfolios!$B$2:$B$5644))</f>
        <v>0</v>
      </c>
    </row>
    <row r="2229" spans="1:2">
      <c r="A2229" s="11">
        <f>Returns!A2229</f>
        <v>0</v>
      </c>
      <c r="B2229" s="1">
        <f>ABS(Portfolios!B2229-AVERAGE(Portfolios!$B$2:$B$5644))</f>
        <v>0</v>
      </c>
    </row>
    <row r="2230" spans="1:2">
      <c r="A2230" s="11">
        <f>Returns!A2230</f>
        <v>0</v>
      </c>
      <c r="B2230" s="1">
        <f>ABS(Portfolios!B2230-AVERAGE(Portfolios!$B$2:$B$5644))</f>
        <v>0</v>
      </c>
    </row>
    <row r="2231" spans="1:2">
      <c r="A2231" s="11">
        <f>Returns!A2231</f>
        <v>0</v>
      </c>
      <c r="B2231" s="1">
        <f>ABS(Portfolios!B2231-AVERAGE(Portfolios!$B$2:$B$5644))</f>
        <v>0</v>
      </c>
    </row>
    <row r="2232" spans="1:2">
      <c r="A2232" s="11">
        <f>Returns!A2232</f>
        <v>0</v>
      </c>
      <c r="B2232" s="1">
        <f>ABS(Portfolios!B2232-AVERAGE(Portfolios!$B$2:$B$5644))</f>
        <v>0</v>
      </c>
    </row>
    <row r="2233" spans="1:2">
      <c r="A2233" s="11">
        <f>Returns!A2233</f>
        <v>0</v>
      </c>
      <c r="B2233" s="1">
        <f>ABS(Portfolios!B2233-AVERAGE(Portfolios!$B$2:$B$5644))</f>
        <v>0</v>
      </c>
    </row>
    <row r="2234" spans="1:2">
      <c r="A2234" s="11">
        <f>Returns!A2234</f>
        <v>0</v>
      </c>
      <c r="B2234" s="1">
        <f>ABS(Portfolios!B2234-AVERAGE(Portfolios!$B$2:$B$5644))</f>
        <v>0</v>
      </c>
    </row>
    <row r="2235" spans="1:2">
      <c r="A2235" s="11">
        <f>Returns!A2235</f>
        <v>0</v>
      </c>
      <c r="B2235" s="1">
        <f>ABS(Portfolios!B2235-AVERAGE(Portfolios!$B$2:$B$5644))</f>
        <v>0</v>
      </c>
    </row>
    <row r="2236" spans="1:2">
      <c r="A2236" s="11">
        <f>Returns!A2236</f>
        <v>0</v>
      </c>
      <c r="B2236" s="1">
        <f>ABS(Portfolios!B2236-AVERAGE(Portfolios!$B$2:$B$5644))</f>
        <v>0</v>
      </c>
    </row>
    <row r="2237" spans="1:2">
      <c r="A2237" s="11">
        <f>Returns!A2237</f>
        <v>0</v>
      </c>
      <c r="B2237" s="1">
        <f>ABS(Portfolios!B2237-AVERAGE(Portfolios!$B$2:$B$5644))</f>
        <v>0</v>
      </c>
    </row>
    <row r="2238" spans="1:2">
      <c r="A2238" s="11">
        <f>Returns!A2238</f>
        <v>0</v>
      </c>
      <c r="B2238" s="1">
        <f>ABS(Portfolios!B2238-AVERAGE(Portfolios!$B$2:$B$5644))</f>
        <v>0</v>
      </c>
    </row>
    <row r="2239" spans="1:2">
      <c r="A2239" s="11">
        <f>Returns!A2239</f>
        <v>0</v>
      </c>
      <c r="B2239" s="1">
        <f>ABS(Portfolios!B2239-AVERAGE(Portfolios!$B$2:$B$5644))</f>
        <v>0</v>
      </c>
    </row>
    <row r="2240" spans="1:2">
      <c r="A2240" s="11">
        <f>Returns!A2240</f>
        <v>0</v>
      </c>
      <c r="B2240" s="1">
        <f>ABS(Portfolios!B2240-AVERAGE(Portfolios!$B$2:$B$5644))</f>
        <v>0</v>
      </c>
    </row>
    <row r="2241" spans="1:2">
      <c r="A2241" s="11">
        <f>Returns!A2241</f>
        <v>0</v>
      </c>
      <c r="B2241" s="1">
        <f>ABS(Portfolios!B2241-AVERAGE(Portfolios!$B$2:$B$5644))</f>
        <v>0</v>
      </c>
    </row>
    <row r="2242" spans="1:2">
      <c r="A2242" s="11">
        <f>Returns!A2242</f>
        <v>0</v>
      </c>
      <c r="B2242" s="1">
        <f>ABS(Portfolios!B2242-AVERAGE(Portfolios!$B$2:$B$5644))</f>
        <v>0</v>
      </c>
    </row>
    <row r="2243" spans="1:2">
      <c r="A2243" s="11">
        <f>Returns!A2243</f>
        <v>0</v>
      </c>
      <c r="B2243" s="1">
        <f>ABS(Portfolios!B2243-AVERAGE(Portfolios!$B$2:$B$5644))</f>
        <v>0</v>
      </c>
    </row>
    <row r="2244" spans="1:2">
      <c r="A2244" s="11">
        <f>Returns!A2244</f>
        <v>0</v>
      </c>
      <c r="B2244" s="1">
        <f>ABS(Portfolios!B2244-AVERAGE(Portfolios!$B$2:$B$5644))</f>
        <v>0</v>
      </c>
    </row>
    <row r="2245" spans="1:2">
      <c r="A2245" s="11">
        <f>Returns!A2245</f>
        <v>0</v>
      </c>
      <c r="B2245" s="1">
        <f>ABS(Portfolios!B2245-AVERAGE(Portfolios!$B$2:$B$5644))</f>
        <v>0</v>
      </c>
    </row>
    <row r="2246" spans="1:2">
      <c r="A2246" s="11">
        <f>Returns!A2246</f>
        <v>0</v>
      </c>
      <c r="B2246" s="1">
        <f>ABS(Portfolios!B2246-AVERAGE(Portfolios!$B$2:$B$5644))</f>
        <v>0</v>
      </c>
    </row>
    <row r="2247" spans="1:2">
      <c r="A2247" s="11">
        <f>Returns!A2247</f>
        <v>0</v>
      </c>
      <c r="B2247" s="1">
        <f>ABS(Portfolios!B2247-AVERAGE(Portfolios!$B$2:$B$5644))</f>
        <v>0</v>
      </c>
    </row>
    <row r="2248" spans="1:2">
      <c r="A2248" s="11">
        <f>Returns!A2248</f>
        <v>0</v>
      </c>
      <c r="B2248" s="1">
        <f>ABS(Portfolios!B2248-AVERAGE(Portfolios!$B$2:$B$5644))</f>
        <v>0</v>
      </c>
    </row>
    <row r="2249" spans="1:2">
      <c r="A2249" s="11">
        <f>Returns!A2249</f>
        <v>0</v>
      </c>
      <c r="B2249" s="1">
        <f>ABS(Portfolios!B2249-AVERAGE(Portfolios!$B$2:$B$5644))</f>
        <v>0</v>
      </c>
    </row>
    <row r="2250" spans="1:2">
      <c r="A2250" s="11">
        <f>Returns!A2250</f>
        <v>0</v>
      </c>
      <c r="B2250" s="1">
        <f>ABS(Portfolios!B2250-AVERAGE(Portfolios!$B$2:$B$5644))</f>
        <v>0</v>
      </c>
    </row>
    <row r="2251" spans="1:2">
      <c r="A2251" s="11">
        <f>Returns!A2251</f>
        <v>0</v>
      </c>
      <c r="B2251" s="1">
        <f>ABS(Portfolios!B2251-AVERAGE(Portfolios!$B$2:$B$5644))</f>
        <v>0</v>
      </c>
    </row>
    <row r="2252" spans="1:2">
      <c r="A2252" s="11">
        <f>Returns!A2252</f>
        <v>0</v>
      </c>
      <c r="B2252" s="1">
        <f>ABS(Portfolios!B2252-AVERAGE(Portfolios!$B$2:$B$5644))</f>
        <v>0</v>
      </c>
    </row>
    <row r="2253" spans="1:2">
      <c r="A2253" s="11">
        <f>Returns!A2253</f>
        <v>0</v>
      </c>
      <c r="B2253" s="1">
        <f>ABS(Portfolios!B2253-AVERAGE(Portfolios!$B$2:$B$5644))</f>
        <v>0</v>
      </c>
    </row>
    <row r="2254" spans="1:2">
      <c r="A2254" s="11">
        <f>Returns!A2254</f>
        <v>0</v>
      </c>
      <c r="B2254" s="1">
        <f>ABS(Portfolios!B2254-AVERAGE(Portfolios!$B$2:$B$5644))</f>
        <v>0</v>
      </c>
    </row>
    <row r="2255" spans="1:2">
      <c r="A2255" s="11">
        <f>Returns!A2255</f>
        <v>0</v>
      </c>
      <c r="B2255" s="1">
        <f>ABS(Portfolios!B2255-AVERAGE(Portfolios!$B$2:$B$5644))</f>
        <v>0</v>
      </c>
    </row>
    <row r="2256" spans="1:2">
      <c r="A2256" s="11">
        <f>Returns!A2256</f>
        <v>0</v>
      </c>
      <c r="B2256" s="1">
        <f>ABS(Portfolios!B2256-AVERAGE(Portfolios!$B$2:$B$5644))</f>
        <v>0</v>
      </c>
    </row>
    <row r="2257" spans="1:2">
      <c r="A2257" s="11">
        <f>Returns!A2257</f>
        <v>0</v>
      </c>
      <c r="B2257" s="1">
        <f>ABS(Portfolios!B2257-AVERAGE(Portfolios!$B$2:$B$5644))</f>
        <v>0</v>
      </c>
    </row>
    <row r="2258" spans="1:2">
      <c r="A2258" s="11">
        <f>Returns!A2258</f>
        <v>0</v>
      </c>
      <c r="B2258" s="1">
        <f>ABS(Portfolios!B2258-AVERAGE(Portfolios!$B$2:$B$5644))</f>
        <v>0</v>
      </c>
    </row>
    <row r="2259" spans="1:2">
      <c r="A2259" s="11">
        <f>Returns!A2259</f>
        <v>0</v>
      </c>
      <c r="B2259" s="1">
        <f>ABS(Portfolios!B2259-AVERAGE(Portfolios!$B$2:$B$5644))</f>
        <v>0</v>
      </c>
    </row>
    <row r="2260" spans="1:2">
      <c r="A2260" s="11">
        <f>Returns!A2260</f>
        <v>0</v>
      </c>
      <c r="B2260" s="1">
        <f>ABS(Portfolios!B2260-AVERAGE(Portfolios!$B$2:$B$5644))</f>
        <v>0</v>
      </c>
    </row>
    <row r="2261" spans="1:2">
      <c r="A2261" s="11">
        <f>Returns!A2261</f>
        <v>0</v>
      </c>
      <c r="B2261" s="1">
        <f>ABS(Portfolios!B2261-AVERAGE(Portfolios!$B$2:$B$5644))</f>
        <v>0</v>
      </c>
    </row>
    <row r="2262" spans="1:2">
      <c r="A2262" s="11">
        <f>Returns!A2262</f>
        <v>0</v>
      </c>
      <c r="B2262" s="1">
        <f>ABS(Portfolios!B2262-AVERAGE(Portfolios!$B$2:$B$5644))</f>
        <v>0</v>
      </c>
    </row>
    <row r="2263" spans="1:2">
      <c r="A2263" s="11">
        <f>Returns!A2263</f>
        <v>0</v>
      </c>
      <c r="B2263" s="1">
        <f>ABS(Portfolios!B2263-AVERAGE(Portfolios!$B$2:$B$5644))</f>
        <v>0</v>
      </c>
    </row>
    <row r="2264" spans="1:2">
      <c r="A2264" s="11">
        <f>Returns!A2264</f>
        <v>0</v>
      </c>
      <c r="B2264" s="1">
        <f>ABS(Portfolios!B2264-AVERAGE(Portfolios!$B$2:$B$5644))</f>
        <v>0</v>
      </c>
    </row>
    <row r="2265" spans="1:2">
      <c r="A2265" s="11">
        <f>Returns!A2265</f>
        <v>0</v>
      </c>
      <c r="B2265" s="1">
        <f>ABS(Portfolios!B2265-AVERAGE(Portfolios!$B$2:$B$5644))</f>
        <v>0</v>
      </c>
    </row>
    <row r="2266" spans="1:2">
      <c r="A2266" s="11">
        <f>Returns!A2266</f>
        <v>0</v>
      </c>
      <c r="B2266" s="1">
        <f>ABS(Portfolios!B2266-AVERAGE(Portfolios!$B$2:$B$5644))</f>
        <v>0</v>
      </c>
    </row>
    <row r="2267" spans="1:2">
      <c r="A2267" s="11">
        <f>Returns!A2267</f>
        <v>0</v>
      </c>
      <c r="B2267" s="1">
        <f>ABS(Portfolios!B2267-AVERAGE(Portfolios!$B$2:$B$5644))</f>
        <v>0</v>
      </c>
    </row>
    <row r="2268" spans="1:2">
      <c r="A2268" s="11">
        <f>Returns!A2268</f>
        <v>0</v>
      </c>
      <c r="B2268" s="1">
        <f>ABS(Portfolios!B2268-AVERAGE(Portfolios!$B$2:$B$5644))</f>
        <v>0</v>
      </c>
    </row>
    <row r="2269" spans="1:2">
      <c r="A2269" s="11">
        <f>Returns!A2269</f>
        <v>0</v>
      </c>
      <c r="B2269" s="1">
        <f>ABS(Portfolios!B2269-AVERAGE(Portfolios!$B$2:$B$5644))</f>
        <v>0</v>
      </c>
    </row>
    <row r="2270" spans="1:2">
      <c r="A2270" s="11">
        <f>Returns!A2270</f>
        <v>0</v>
      </c>
      <c r="B2270" s="1">
        <f>ABS(Portfolios!B2270-AVERAGE(Portfolios!$B$2:$B$5644))</f>
        <v>0</v>
      </c>
    </row>
    <row r="2271" spans="1:2">
      <c r="A2271" s="11">
        <f>Returns!A2271</f>
        <v>0</v>
      </c>
      <c r="B2271" s="1">
        <f>ABS(Portfolios!B2271-AVERAGE(Portfolios!$B$2:$B$5644))</f>
        <v>0</v>
      </c>
    </row>
    <row r="2272" spans="1:2">
      <c r="A2272" s="11">
        <f>Returns!A2272</f>
        <v>0</v>
      </c>
      <c r="B2272" s="1">
        <f>ABS(Portfolios!B2272-AVERAGE(Portfolios!$B$2:$B$5644))</f>
        <v>0</v>
      </c>
    </row>
    <row r="2273" spans="1:2">
      <c r="A2273" s="11">
        <f>Returns!A2273</f>
        <v>0</v>
      </c>
      <c r="B2273" s="1">
        <f>ABS(Portfolios!B2273-AVERAGE(Portfolios!$B$2:$B$5644))</f>
        <v>0</v>
      </c>
    </row>
    <row r="2274" spans="1:2">
      <c r="A2274" s="11">
        <f>Returns!A2274</f>
        <v>0</v>
      </c>
      <c r="B2274" s="1">
        <f>ABS(Portfolios!B2274-AVERAGE(Portfolios!$B$2:$B$5644))</f>
        <v>0</v>
      </c>
    </row>
    <row r="2275" spans="1:2">
      <c r="A2275" s="11">
        <f>Returns!A2275</f>
        <v>0</v>
      </c>
      <c r="B2275" s="1">
        <f>ABS(Portfolios!B2275-AVERAGE(Portfolios!$B$2:$B$5644))</f>
        <v>0</v>
      </c>
    </row>
    <row r="2276" spans="1:2">
      <c r="A2276" s="11">
        <f>Returns!A2276</f>
        <v>0</v>
      </c>
      <c r="B2276" s="1">
        <f>ABS(Portfolios!B2276-AVERAGE(Portfolios!$B$2:$B$5644))</f>
        <v>0</v>
      </c>
    </row>
    <row r="2277" spans="1:2">
      <c r="A2277" s="11">
        <f>Returns!A2277</f>
        <v>0</v>
      </c>
      <c r="B2277" s="1">
        <f>ABS(Portfolios!B2277-AVERAGE(Portfolios!$B$2:$B$5644))</f>
        <v>0</v>
      </c>
    </row>
    <row r="2278" spans="1:2">
      <c r="A2278" s="11">
        <f>Returns!A2278</f>
        <v>0</v>
      </c>
      <c r="B2278" s="1">
        <f>ABS(Portfolios!B2278-AVERAGE(Portfolios!$B$2:$B$5644))</f>
        <v>0</v>
      </c>
    </row>
    <row r="2279" spans="1:2">
      <c r="A2279" s="11">
        <f>Returns!A2279</f>
        <v>0</v>
      </c>
      <c r="B2279" s="1">
        <f>ABS(Portfolios!B2279-AVERAGE(Portfolios!$B$2:$B$5644))</f>
        <v>0</v>
      </c>
    </row>
    <row r="2280" spans="1:2">
      <c r="A2280" s="11">
        <f>Returns!A2280</f>
        <v>0</v>
      </c>
      <c r="B2280" s="1">
        <f>ABS(Portfolios!B2280-AVERAGE(Portfolios!$B$2:$B$5644))</f>
        <v>0</v>
      </c>
    </row>
    <row r="2281" spans="1:2">
      <c r="A2281" s="11">
        <f>Returns!A2281</f>
        <v>0</v>
      </c>
      <c r="B2281" s="1">
        <f>ABS(Portfolios!B2281-AVERAGE(Portfolios!$B$2:$B$5644))</f>
        <v>0</v>
      </c>
    </row>
    <row r="2282" spans="1:2">
      <c r="A2282" s="11">
        <f>Returns!A2282</f>
        <v>0</v>
      </c>
      <c r="B2282" s="1">
        <f>ABS(Portfolios!B2282-AVERAGE(Portfolios!$B$2:$B$5644))</f>
        <v>0</v>
      </c>
    </row>
    <row r="2283" spans="1:2">
      <c r="A2283" s="11">
        <f>Returns!A2283</f>
        <v>0</v>
      </c>
      <c r="B2283" s="1">
        <f>ABS(Portfolios!B2283-AVERAGE(Portfolios!$B$2:$B$5644))</f>
        <v>0</v>
      </c>
    </row>
    <row r="2284" spans="1:2">
      <c r="A2284" s="11">
        <f>Returns!A2284</f>
        <v>0</v>
      </c>
      <c r="B2284" s="1">
        <f>ABS(Portfolios!B2284-AVERAGE(Portfolios!$B$2:$B$5644))</f>
        <v>0</v>
      </c>
    </row>
    <row r="2285" spans="1:2">
      <c r="A2285" s="11">
        <f>Returns!A2285</f>
        <v>0</v>
      </c>
      <c r="B2285" s="1">
        <f>ABS(Portfolios!B2285-AVERAGE(Portfolios!$B$2:$B$5644))</f>
        <v>0</v>
      </c>
    </row>
    <row r="2286" spans="1:2">
      <c r="A2286" s="11">
        <f>Returns!A2286</f>
        <v>0</v>
      </c>
      <c r="B2286" s="1">
        <f>ABS(Portfolios!B2286-AVERAGE(Portfolios!$B$2:$B$5644))</f>
        <v>0</v>
      </c>
    </row>
    <row r="2287" spans="1:2">
      <c r="A2287" s="11">
        <f>Returns!A2287</f>
        <v>0</v>
      </c>
      <c r="B2287" s="1">
        <f>ABS(Portfolios!B2287-AVERAGE(Portfolios!$B$2:$B$5644))</f>
        <v>0</v>
      </c>
    </row>
    <row r="2288" spans="1:2">
      <c r="A2288" s="11">
        <f>Returns!A2288</f>
        <v>0</v>
      </c>
      <c r="B2288" s="1">
        <f>ABS(Portfolios!B2288-AVERAGE(Portfolios!$B$2:$B$5644))</f>
        <v>0</v>
      </c>
    </row>
    <row r="2289" spans="1:2">
      <c r="A2289" s="11">
        <f>Returns!A2289</f>
        <v>0</v>
      </c>
      <c r="B2289" s="1">
        <f>ABS(Portfolios!B2289-AVERAGE(Portfolios!$B$2:$B$5644))</f>
        <v>0</v>
      </c>
    </row>
    <row r="2290" spans="1:2">
      <c r="A2290" s="11">
        <f>Returns!A2290</f>
        <v>0</v>
      </c>
      <c r="B2290" s="1">
        <f>ABS(Portfolios!B2290-AVERAGE(Portfolios!$B$2:$B$5644))</f>
        <v>0</v>
      </c>
    </row>
    <row r="2291" spans="1:2">
      <c r="A2291" s="11">
        <f>Returns!A2291</f>
        <v>0</v>
      </c>
      <c r="B2291" s="1">
        <f>ABS(Portfolios!B2291-AVERAGE(Portfolios!$B$2:$B$5644))</f>
        <v>0</v>
      </c>
    </row>
    <row r="2292" spans="1:2">
      <c r="A2292" s="11">
        <f>Returns!A2292</f>
        <v>0</v>
      </c>
      <c r="B2292" s="1">
        <f>ABS(Portfolios!B2292-AVERAGE(Portfolios!$B$2:$B$5644))</f>
        <v>0</v>
      </c>
    </row>
    <row r="2293" spans="1:2">
      <c r="A2293" s="11">
        <f>Returns!A2293</f>
        <v>0</v>
      </c>
      <c r="B2293" s="1">
        <f>ABS(Portfolios!B2293-AVERAGE(Portfolios!$B$2:$B$5644))</f>
        <v>0</v>
      </c>
    </row>
    <row r="2294" spans="1:2">
      <c r="A2294" s="11">
        <f>Returns!A2294</f>
        <v>0</v>
      </c>
      <c r="B2294" s="1">
        <f>ABS(Portfolios!B2294-AVERAGE(Portfolios!$B$2:$B$5644))</f>
        <v>0</v>
      </c>
    </row>
    <row r="2295" spans="1:2">
      <c r="A2295" s="11">
        <f>Returns!A2295</f>
        <v>0</v>
      </c>
      <c r="B2295" s="1">
        <f>ABS(Portfolios!B2295-AVERAGE(Portfolios!$B$2:$B$5644))</f>
        <v>0</v>
      </c>
    </row>
    <row r="2296" spans="1:2">
      <c r="A2296" s="11">
        <f>Returns!A2296</f>
        <v>0</v>
      </c>
      <c r="B2296" s="1">
        <f>ABS(Portfolios!B2296-AVERAGE(Portfolios!$B$2:$B$5644))</f>
        <v>0</v>
      </c>
    </row>
    <row r="2297" spans="1:2">
      <c r="A2297" s="11">
        <f>Returns!A2297</f>
        <v>0</v>
      </c>
      <c r="B2297" s="1">
        <f>ABS(Portfolios!B2297-AVERAGE(Portfolios!$B$2:$B$5644))</f>
        <v>0</v>
      </c>
    </row>
    <row r="2298" spans="1:2">
      <c r="A2298" s="11">
        <f>Returns!A2298</f>
        <v>0</v>
      </c>
      <c r="B2298" s="1">
        <f>ABS(Portfolios!B2298-AVERAGE(Portfolios!$B$2:$B$5644))</f>
        <v>0</v>
      </c>
    </row>
    <row r="2299" spans="1:2">
      <c r="A2299" s="11">
        <f>Returns!A2299</f>
        <v>0</v>
      </c>
      <c r="B2299" s="1">
        <f>ABS(Portfolios!B2299-AVERAGE(Portfolios!$B$2:$B$5644))</f>
        <v>0</v>
      </c>
    </row>
    <row r="2300" spans="1:2">
      <c r="A2300" s="11">
        <f>Returns!A2300</f>
        <v>0</v>
      </c>
      <c r="B2300" s="1">
        <f>ABS(Portfolios!B2300-AVERAGE(Portfolios!$B$2:$B$5644))</f>
        <v>0</v>
      </c>
    </row>
    <row r="2301" spans="1:2">
      <c r="A2301" s="11">
        <f>Returns!A2301</f>
        <v>0</v>
      </c>
      <c r="B2301" s="1">
        <f>ABS(Portfolios!B2301-AVERAGE(Portfolios!$B$2:$B$5644))</f>
        <v>0</v>
      </c>
    </row>
    <row r="2302" spans="1:2">
      <c r="A2302" s="11">
        <f>Returns!A2302</f>
        <v>0</v>
      </c>
      <c r="B2302" s="1">
        <f>ABS(Portfolios!B2302-AVERAGE(Portfolios!$B$2:$B$5644))</f>
        <v>0</v>
      </c>
    </row>
    <row r="2303" spans="1:2">
      <c r="A2303" s="11">
        <f>Returns!A2303</f>
        <v>0</v>
      </c>
      <c r="B2303" s="1">
        <f>ABS(Portfolios!B2303-AVERAGE(Portfolios!$B$2:$B$5644))</f>
        <v>0</v>
      </c>
    </row>
    <row r="2304" spans="1:2">
      <c r="A2304" s="11">
        <f>Returns!A2304</f>
        <v>0</v>
      </c>
      <c r="B2304" s="1">
        <f>ABS(Portfolios!B2304-AVERAGE(Portfolios!$B$2:$B$5644))</f>
        <v>0</v>
      </c>
    </row>
    <row r="2305" spans="1:2">
      <c r="A2305" s="11">
        <f>Returns!A2305</f>
        <v>0</v>
      </c>
      <c r="B2305" s="1">
        <f>ABS(Portfolios!B2305-AVERAGE(Portfolios!$B$2:$B$5644))</f>
        <v>0</v>
      </c>
    </row>
    <row r="2306" spans="1:2">
      <c r="A2306" s="11">
        <f>Returns!A2306</f>
        <v>0</v>
      </c>
      <c r="B2306" s="1">
        <f>ABS(Portfolios!B2306-AVERAGE(Portfolios!$B$2:$B$5644))</f>
        <v>0</v>
      </c>
    </row>
    <row r="2307" spans="1:2">
      <c r="A2307" s="11">
        <f>Returns!A2307</f>
        <v>0</v>
      </c>
      <c r="B2307" s="1">
        <f>ABS(Portfolios!B2307-AVERAGE(Portfolios!$B$2:$B$5644))</f>
        <v>0</v>
      </c>
    </row>
    <row r="2308" spans="1:2">
      <c r="A2308" s="11">
        <f>Returns!A2308</f>
        <v>0</v>
      </c>
      <c r="B2308" s="1">
        <f>ABS(Portfolios!B2308-AVERAGE(Portfolios!$B$2:$B$5644))</f>
        <v>0</v>
      </c>
    </row>
    <row r="2309" spans="1:2">
      <c r="A2309" s="11">
        <f>Returns!A2309</f>
        <v>0</v>
      </c>
      <c r="B2309" s="1">
        <f>ABS(Portfolios!B2309-AVERAGE(Portfolios!$B$2:$B$5644))</f>
        <v>0</v>
      </c>
    </row>
    <row r="2310" spans="1:2">
      <c r="A2310" s="11">
        <f>Returns!A2310</f>
        <v>0</v>
      </c>
      <c r="B2310" s="1">
        <f>ABS(Portfolios!B2310-AVERAGE(Portfolios!$B$2:$B$5644))</f>
        <v>0</v>
      </c>
    </row>
    <row r="2311" spans="1:2">
      <c r="A2311" s="11">
        <f>Returns!A2311</f>
        <v>0</v>
      </c>
      <c r="B2311" s="1">
        <f>ABS(Portfolios!B2311-AVERAGE(Portfolios!$B$2:$B$5644))</f>
        <v>0</v>
      </c>
    </row>
    <row r="2312" spans="1:2">
      <c r="A2312" s="11">
        <f>Returns!A2312</f>
        <v>0</v>
      </c>
      <c r="B2312" s="1">
        <f>ABS(Portfolios!B2312-AVERAGE(Portfolios!$B$2:$B$5644))</f>
        <v>0</v>
      </c>
    </row>
    <row r="2313" spans="1:2">
      <c r="A2313" s="11">
        <f>Returns!A2313</f>
        <v>0</v>
      </c>
      <c r="B2313" s="1">
        <f>ABS(Portfolios!B2313-AVERAGE(Portfolios!$B$2:$B$5644))</f>
        <v>0</v>
      </c>
    </row>
    <row r="2314" spans="1:2">
      <c r="A2314" s="11">
        <f>Returns!A2314</f>
        <v>0</v>
      </c>
      <c r="B2314" s="1">
        <f>ABS(Portfolios!B2314-AVERAGE(Portfolios!$B$2:$B$5644))</f>
        <v>0</v>
      </c>
    </row>
    <row r="2315" spans="1:2">
      <c r="A2315" s="11">
        <f>Returns!A2315</f>
        <v>0</v>
      </c>
      <c r="B2315" s="1">
        <f>ABS(Portfolios!B2315-AVERAGE(Portfolios!$B$2:$B$5644))</f>
        <v>0</v>
      </c>
    </row>
    <row r="2316" spans="1:2">
      <c r="A2316" s="11">
        <f>Returns!A2316</f>
        <v>0</v>
      </c>
      <c r="B2316" s="1">
        <f>ABS(Portfolios!B2316-AVERAGE(Portfolios!$B$2:$B$5644))</f>
        <v>0</v>
      </c>
    </row>
    <row r="2317" spans="1:2">
      <c r="A2317" s="11">
        <f>Returns!A2317</f>
        <v>0</v>
      </c>
      <c r="B2317" s="1">
        <f>ABS(Portfolios!B2317-AVERAGE(Portfolios!$B$2:$B$5644))</f>
        <v>0</v>
      </c>
    </row>
    <row r="2318" spans="1:2">
      <c r="A2318" s="11">
        <f>Returns!A2318</f>
        <v>0</v>
      </c>
      <c r="B2318" s="1">
        <f>ABS(Portfolios!B2318-AVERAGE(Portfolios!$B$2:$B$5644))</f>
        <v>0</v>
      </c>
    </row>
    <row r="2319" spans="1:2">
      <c r="A2319" s="11">
        <f>Returns!A2319</f>
        <v>0</v>
      </c>
      <c r="B2319" s="1">
        <f>ABS(Portfolios!B2319-AVERAGE(Portfolios!$B$2:$B$5644))</f>
        <v>0</v>
      </c>
    </row>
    <row r="2320" spans="1:2">
      <c r="A2320" s="11">
        <f>Returns!A2320</f>
        <v>0</v>
      </c>
      <c r="B2320" s="1">
        <f>ABS(Portfolios!B2320-AVERAGE(Portfolios!$B$2:$B$5644))</f>
        <v>0</v>
      </c>
    </row>
    <row r="2321" spans="1:2">
      <c r="A2321" s="11">
        <f>Returns!A2321</f>
        <v>0</v>
      </c>
      <c r="B2321" s="1">
        <f>ABS(Portfolios!B2321-AVERAGE(Portfolios!$B$2:$B$5644))</f>
        <v>0</v>
      </c>
    </row>
    <row r="2322" spans="1:2">
      <c r="A2322" s="11">
        <f>Returns!A2322</f>
        <v>0</v>
      </c>
      <c r="B2322" s="1">
        <f>ABS(Portfolios!B2322-AVERAGE(Portfolios!$B$2:$B$5644))</f>
        <v>0</v>
      </c>
    </row>
    <row r="2323" spans="1:2">
      <c r="A2323" s="11">
        <f>Returns!A2323</f>
        <v>0</v>
      </c>
      <c r="B2323" s="1">
        <f>ABS(Portfolios!B2323-AVERAGE(Portfolios!$B$2:$B$5644))</f>
        <v>0</v>
      </c>
    </row>
    <row r="2324" spans="1:2">
      <c r="A2324" s="11">
        <f>Returns!A2324</f>
        <v>0</v>
      </c>
      <c r="B2324" s="1">
        <f>ABS(Portfolios!B2324-AVERAGE(Portfolios!$B$2:$B$5644))</f>
        <v>0</v>
      </c>
    </row>
    <row r="2325" spans="1:2">
      <c r="A2325" s="11">
        <f>Returns!A2325</f>
        <v>0</v>
      </c>
      <c r="B2325" s="1">
        <f>ABS(Portfolios!B2325-AVERAGE(Portfolios!$B$2:$B$5644))</f>
        <v>0</v>
      </c>
    </row>
    <row r="2326" spans="1:2">
      <c r="A2326" s="11">
        <f>Returns!A2326</f>
        <v>0</v>
      </c>
      <c r="B2326" s="1">
        <f>ABS(Portfolios!B2326-AVERAGE(Portfolios!$B$2:$B$5644))</f>
        <v>0</v>
      </c>
    </row>
    <row r="2327" spans="1:2">
      <c r="A2327" s="11">
        <f>Returns!A2327</f>
        <v>0</v>
      </c>
      <c r="B2327" s="1">
        <f>ABS(Portfolios!B2327-AVERAGE(Portfolios!$B$2:$B$5644))</f>
        <v>0</v>
      </c>
    </row>
    <row r="2328" spans="1:2">
      <c r="A2328" s="11">
        <f>Returns!A2328</f>
        <v>0</v>
      </c>
      <c r="B2328" s="1">
        <f>ABS(Portfolios!B2328-AVERAGE(Portfolios!$B$2:$B$5644))</f>
        <v>0</v>
      </c>
    </row>
    <row r="2329" spans="1:2">
      <c r="A2329" s="11">
        <f>Returns!A2329</f>
        <v>0</v>
      </c>
      <c r="B2329" s="1">
        <f>ABS(Portfolios!B2329-AVERAGE(Portfolios!$B$2:$B$5644))</f>
        <v>0</v>
      </c>
    </row>
    <row r="2330" spans="1:2">
      <c r="A2330" s="11">
        <f>Returns!A2330</f>
        <v>0</v>
      </c>
      <c r="B2330" s="1">
        <f>ABS(Portfolios!B2330-AVERAGE(Portfolios!$B$2:$B$5644))</f>
        <v>0</v>
      </c>
    </row>
    <row r="2331" spans="1:2">
      <c r="A2331" s="11">
        <f>Returns!A2331</f>
        <v>0</v>
      </c>
      <c r="B2331" s="1">
        <f>ABS(Portfolios!B2331-AVERAGE(Portfolios!$B$2:$B$5644))</f>
        <v>0</v>
      </c>
    </row>
    <row r="2332" spans="1:2">
      <c r="A2332" s="11">
        <f>Returns!A2332</f>
        <v>0</v>
      </c>
      <c r="B2332" s="1">
        <f>ABS(Portfolios!B2332-AVERAGE(Portfolios!$B$2:$B$5644))</f>
        <v>0</v>
      </c>
    </row>
    <row r="2333" spans="1:2">
      <c r="A2333" s="11">
        <f>Returns!A2333</f>
        <v>0</v>
      </c>
      <c r="B2333" s="1">
        <f>ABS(Portfolios!B2333-AVERAGE(Portfolios!$B$2:$B$5644))</f>
        <v>0</v>
      </c>
    </row>
    <row r="2334" spans="1:2">
      <c r="A2334" s="11">
        <f>Returns!A2334</f>
        <v>0</v>
      </c>
      <c r="B2334" s="1">
        <f>ABS(Portfolios!B2334-AVERAGE(Portfolios!$B$2:$B$5644))</f>
        <v>0</v>
      </c>
    </row>
    <row r="2335" spans="1:2">
      <c r="A2335" s="11">
        <f>Returns!A2335</f>
        <v>0</v>
      </c>
      <c r="B2335" s="1">
        <f>ABS(Portfolios!B2335-AVERAGE(Portfolios!$B$2:$B$5644))</f>
        <v>0</v>
      </c>
    </row>
    <row r="2336" spans="1:2">
      <c r="A2336" s="11">
        <f>Returns!A2336</f>
        <v>0</v>
      </c>
      <c r="B2336" s="1">
        <f>ABS(Portfolios!B2336-AVERAGE(Portfolios!$B$2:$B$5644))</f>
        <v>0</v>
      </c>
    </row>
    <row r="2337" spans="1:2">
      <c r="A2337" s="11">
        <f>Returns!A2337</f>
        <v>0</v>
      </c>
      <c r="B2337" s="1">
        <f>ABS(Portfolios!B2337-AVERAGE(Portfolios!$B$2:$B$5644))</f>
        <v>0</v>
      </c>
    </row>
    <row r="2338" spans="1:2">
      <c r="A2338" s="11">
        <f>Returns!A2338</f>
        <v>0</v>
      </c>
      <c r="B2338" s="1">
        <f>ABS(Portfolios!B2338-AVERAGE(Portfolios!$B$2:$B$5644))</f>
        <v>0</v>
      </c>
    </row>
    <row r="2339" spans="1:2">
      <c r="A2339" s="11">
        <f>Returns!A2339</f>
        <v>0</v>
      </c>
      <c r="B2339" s="1">
        <f>ABS(Portfolios!B2339-AVERAGE(Portfolios!$B$2:$B$5644))</f>
        <v>0</v>
      </c>
    </row>
    <row r="2340" spans="1:2">
      <c r="A2340" s="11">
        <f>Returns!A2340</f>
        <v>0</v>
      </c>
      <c r="B2340" s="1">
        <f>ABS(Portfolios!B2340-AVERAGE(Portfolios!$B$2:$B$5644))</f>
        <v>0</v>
      </c>
    </row>
    <row r="2341" spans="1:2">
      <c r="A2341" s="11">
        <f>Returns!A2341</f>
        <v>0</v>
      </c>
      <c r="B2341" s="1">
        <f>ABS(Portfolios!B2341-AVERAGE(Portfolios!$B$2:$B$5644))</f>
        <v>0</v>
      </c>
    </row>
    <row r="2342" spans="1:2">
      <c r="A2342" s="11">
        <f>Returns!A2342</f>
        <v>0</v>
      </c>
      <c r="B2342" s="1">
        <f>ABS(Portfolios!B2342-AVERAGE(Portfolios!$B$2:$B$5644))</f>
        <v>0</v>
      </c>
    </row>
    <row r="2343" spans="1:2">
      <c r="A2343" s="11">
        <f>Returns!A2343</f>
        <v>0</v>
      </c>
      <c r="B2343" s="1">
        <f>ABS(Portfolios!B2343-AVERAGE(Portfolios!$B$2:$B$5644))</f>
        <v>0</v>
      </c>
    </row>
    <row r="2344" spans="1:2">
      <c r="A2344" s="11">
        <f>Returns!A2344</f>
        <v>0</v>
      </c>
      <c r="B2344" s="1">
        <f>ABS(Portfolios!B2344-AVERAGE(Portfolios!$B$2:$B$5644))</f>
        <v>0</v>
      </c>
    </row>
    <row r="2345" spans="1:2">
      <c r="A2345" s="11">
        <f>Returns!A2345</f>
        <v>0</v>
      </c>
      <c r="B2345" s="1">
        <f>ABS(Portfolios!B2345-AVERAGE(Portfolios!$B$2:$B$5644))</f>
        <v>0</v>
      </c>
    </row>
    <row r="2346" spans="1:2">
      <c r="A2346" s="11">
        <f>Returns!A2346</f>
        <v>0</v>
      </c>
      <c r="B2346" s="1">
        <f>ABS(Portfolios!B2346-AVERAGE(Portfolios!$B$2:$B$5644))</f>
        <v>0</v>
      </c>
    </row>
    <row r="2347" spans="1:2">
      <c r="A2347" s="11">
        <f>Returns!A2347</f>
        <v>0</v>
      </c>
      <c r="B2347" s="1">
        <f>ABS(Portfolios!B2347-AVERAGE(Portfolios!$B$2:$B$5644))</f>
        <v>0</v>
      </c>
    </row>
    <row r="2348" spans="1:2">
      <c r="A2348" s="11">
        <f>Returns!A2348</f>
        <v>0</v>
      </c>
      <c r="B2348" s="1">
        <f>ABS(Portfolios!B2348-AVERAGE(Portfolios!$B$2:$B$5644))</f>
        <v>0</v>
      </c>
    </row>
    <row r="2349" spans="1:2">
      <c r="A2349" s="11">
        <f>Returns!A2349</f>
        <v>0</v>
      </c>
      <c r="B2349" s="1">
        <f>ABS(Portfolios!B2349-AVERAGE(Portfolios!$B$2:$B$5644))</f>
        <v>0</v>
      </c>
    </row>
    <row r="2350" spans="1:2">
      <c r="A2350" s="11">
        <f>Returns!A2350</f>
        <v>0</v>
      </c>
      <c r="B2350" s="1">
        <f>ABS(Portfolios!B2350-AVERAGE(Portfolios!$B$2:$B$5644))</f>
        <v>0</v>
      </c>
    </row>
    <row r="2351" spans="1:2">
      <c r="A2351" s="11">
        <f>Returns!A2351</f>
        <v>0</v>
      </c>
      <c r="B2351" s="1">
        <f>ABS(Portfolios!B2351-AVERAGE(Portfolios!$B$2:$B$5644))</f>
        <v>0</v>
      </c>
    </row>
    <row r="2352" spans="1:2">
      <c r="A2352" s="11">
        <f>Returns!A2352</f>
        <v>0</v>
      </c>
      <c r="B2352" s="1">
        <f>ABS(Portfolios!B2352-AVERAGE(Portfolios!$B$2:$B$5644))</f>
        <v>0</v>
      </c>
    </row>
    <row r="2353" spans="1:2">
      <c r="A2353" s="11">
        <f>Returns!A2353</f>
        <v>0</v>
      </c>
      <c r="B2353" s="1">
        <f>ABS(Portfolios!B2353-AVERAGE(Portfolios!$B$2:$B$5644))</f>
        <v>0</v>
      </c>
    </row>
    <row r="2354" spans="1:2">
      <c r="A2354" s="11">
        <f>Returns!A2354</f>
        <v>0</v>
      </c>
      <c r="B2354" s="1">
        <f>ABS(Portfolios!B2354-AVERAGE(Portfolios!$B$2:$B$5644))</f>
        <v>0</v>
      </c>
    </row>
    <row r="2355" spans="1:2">
      <c r="A2355" s="11">
        <f>Returns!A2355</f>
        <v>0</v>
      </c>
      <c r="B2355" s="1">
        <f>ABS(Portfolios!B2355-AVERAGE(Portfolios!$B$2:$B$5644))</f>
        <v>0</v>
      </c>
    </row>
    <row r="2356" spans="1:2">
      <c r="A2356" s="11">
        <f>Returns!A2356</f>
        <v>0</v>
      </c>
      <c r="B2356" s="1">
        <f>ABS(Portfolios!B2356-AVERAGE(Portfolios!$B$2:$B$5644))</f>
        <v>0</v>
      </c>
    </row>
    <row r="2357" spans="1:2">
      <c r="A2357" s="11">
        <f>Returns!A2357</f>
        <v>0</v>
      </c>
      <c r="B2357" s="1">
        <f>ABS(Portfolios!B2357-AVERAGE(Portfolios!$B$2:$B$5644))</f>
        <v>0</v>
      </c>
    </row>
    <row r="2358" spans="1:2">
      <c r="A2358" s="11">
        <f>Returns!A2358</f>
        <v>0</v>
      </c>
      <c r="B2358" s="1">
        <f>ABS(Portfolios!B2358-AVERAGE(Portfolios!$B$2:$B$5644))</f>
        <v>0</v>
      </c>
    </row>
    <row r="2359" spans="1:2">
      <c r="A2359" s="11">
        <f>Returns!A2359</f>
        <v>0</v>
      </c>
      <c r="B2359" s="1">
        <f>ABS(Portfolios!B2359-AVERAGE(Portfolios!$B$2:$B$5644))</f>
        <v>0</v>
      </c>
    </row>
    <row r="2360" spans="1:2">
      <c r="A2360" s="11">
        <f>Returns!A2360</f>
        <v>0</v>
      </c>
      <c r="B2360" s="1">
        <f>ABS(Portfolios!B2360-AVERAGE(Portfolios!$B$2:$B$5644))</f>
        <v>0</v>
      </c>
    </row>
    <row r="2361" spans="1:2">
      <c r="A2361" s="11">
        <f>Returns!A2361</f>
        <v>0</v>
      </c>
      <c r="B2361" s="1">
        <f>ABS(Portfolios!B2361-AVERAGE(Portfolios!$B$2:$B$5644))</f>
        <v>0</v>
      </c>
    </row>
    <row r="2362" spans="1:2">
      <c r="A2362" s="11">
        <f>Returns!A2362</f>
        <v>0</v>
      </c>
      <c r="B2362" s="1">
        <f>ABS(Portfolios!B2362-AVERAGE(Portfolios!$B$2:$B$5644))</f>
        <v>0</v>
      </c>
    </row>
    <row r="2363" spans="1:2">
      <c r="A2363" s="11">
        <f>Returns!A2363</f>
        <v>0</v>
      </c>
      <c r="B2363" s="1">
        <f>ABS(Portfolios!B2363-AVERAGE(Portfolios!$B$2:$B$5644))</f>
        <v>0</v>
      </c>
    </row>
    <row r="2364" spans="1:2">
      <c r="A2364" s="11">
        <f>Returns!A2364</f>
        <v>0</v>
      </c>
      <c r="B2364" s="1">
        <f>ABS(Portfolios!B2364-AVERAGE(Portfolios!$B$2:$B$5644))</f>
        <v>0</v>
      </c>
    </row>
    <row r="2365" spans="1:2">
      <c r="A2365" s="11">
        <f>Returns!A2365</f>
        <v>0</v>
      </c>
      <c r="B2365" s="1">
        <f>ABS(Portfolios!B2365-AVERAGE(Portfolios!$B$2:$B$5644))</f>
        <v>0</v>
      </c>
    </row>
    <row r="2366" spans="1:2">
      <c r="A2366" s="11">
        <f>Returns!A2366</f>
        <v>0</v>
      </c>
      <c r="B2366" s="1">
        <f>ABS(Portfolios!B2366-AVERAGE(Portfolios!$B$2:$B$5644))</f>
        <v>0</v>
      </c>
    </row>
    <row r="2367" spans="1:2">
      <c r="A2367" s="11">
        <f>Returns!A2367</f>
        <v>0</v>
      </c>
      <c r="B2367" s="1">
        <f>ABS(Portfolios!B2367-AVERAGE(Portfolios!$B$2:$B$5644))</f>
        <v>0</v>
      </c>
    </row>
    <row r="2368" spans="1:2">
      <c r="A2368" s="11">
        <f>Returns!A2368</f>
        <v>0</v>
      </c>
      <c r="B2368" s="1">
        <f>ABS(Portfolios!B2368-AVERAGE(Portfolios!$B$2:$B$5644))</f>
        <v>0</v>
      </c>
    </row>
    <row r="2369" spans="1:2">
      <c r="A2369" s="11">
        <f>Returns!A2369</f>
        <v>0</v>
      </c>
      <c r="B2369" s="1">
        <f>ABS(Portfolios!B2369-AVERAGE(Portfolios!$B$2:$B$5644))</f>
        <v>0</v>
      </c>
    </row>
    <row r="2370" spans="1:2">
      <c r="A2370" s="11">
        <f>Returns!A2370</f>
        <v>0</v>
      </c>
      <c r="B2370" s="1">
        <f>ABS(Portfolios!B2370-AVERAGE(Portfolios!$B$2:$B$5644))</f>
        <v>0</v>
      </c>
    </row>
    <row r="2371" spans="1:2">
      <c r="A2371" s="11">
        <f>Returns!A2371</f>
        <v>0</v>
      </c>
      <c r="B2371" s="1">
        <f>ABS(Portfolios!B2371-AVERAGE(Portfolios!$B$2:$B$5644))</f>
        <v>0</v>
      </c>
    </row>
    <row r="2372" spans="1:2">
      <c r="A2372" s="11">
        <f>Returns!A2372</f>
        <v>0</v>
      </c>
      <c r="B2372" s="1">
        <f>ABS(Portfolios!B2372-AVERAGE(Portfolios!$B$2:$B$5644))</f>
        <v>0</v>
      </c>
    </row>
    <row r="2373" spans="1:2">
      <c r="A2373" s="11">
        <f>Returns!A2373</f>
        <v>0</v>
      </c>
      <c r="B2373" s="1">
        <f>ABS(Portfolios!B2373-AVERAGE(Portfolios!$B$2:$B$5644))</f>
        <v>0</v>
      </c>
    </row>
    <row r="2374" spans="1:2">
      <c r="A2374" s="11">
        <f>Returns!A2374</f>
        <v>0</v>
      </c>
      <c r="B2374" s="1">
        <f>ABS(Portfolios!B2374-AVERAGE(Portfolios!$B$2:$B$5644))</f>
        <v>0</v>
      </c>
    </row>
    <row r="2375" spans="1:2">
      <c r="A2375" s="11">
        <f>Returns!A2375</f>
        <v>0</v>
      </c>
      <c r="B2375" s="1">
        <f>ABS(Portfolios!B2375-AVERAGE(Portfolios!$B$2:$B$5644))</f>
        <v>0</v>
      </c>
    </row>
    <row r="2376" spans="1:2">
      <c r="A2376" s="11">
        <f>Returns!A2376</f>
        <v>0</v>
      </c>
      <c r="B2376" s="1">
        <f>ABS(Portfolios!B2376-AVERAGE(Portfolios!$B$2:$B$5644))</f>
        <v>0</v>
      </c>
    </row>
    <row r="2377" spans="1:2">
      <c r="A2377" s="11">
        <f>Returns!A2377</f>
        <v>0</v>
      </c>
      <c r="B2377" s="1">
        <f>ABS(Portfolios!B2377-AVERAGE(Portfolios!$B$2:$B$5644))</f>
        <v>0</v>
      </c>
    </row>
    <row r="2378" spans="1:2">
      <c r="A2378" s="11">
        <f>Returns!A2378</f>
        <v>0</v>
      </c>
      <c r="B2378" s="1">
        <f>ABS(Portfolios!B2378-AVERAGE(Portfolios!$B$2:$B$5644))</f>
        <v>0</v>
      </c>
    </row>
    <row r="2379" spans="1:2">
      <c r="A2379" s="11">
        <f>Returns!A2379</f>
        <v>0</v>
      </c>
      <c r="B2379" s="1">
        <f>ABS(Portfolios!B2379-AVERAGE(Portfolios!$B$2:$B$5644))</f>
        <v>0</v>
      </c>
    </row>
    <row r="2380" spans="1:2">
      <c r="A2380" s="11">
        <f>Returns!A2380</f>
        <v>0</v>
      </c>
      <c r="B2380" s="1">
        <f>ABS(Portfolios!B2380-AVERAGE(Portfolios!$B$2:$B$5644))</f>
        <v>0</v>
      </c>
    </row>
    <row r="2381" spans="1:2">
      <c r="A2381" s="11">
        <f>Returns!A2381</f>
        <v>0</v>
      </c>
      <c r="B2381" s="1">
        <f>ABS(Portfolios!B2381-AVERAGE(Portfolios!$B$2:$B$5644))</f>
        <v>0</v>
      </c>
    </row>
    <row r="2382" spans="1:2">
      <c r="A2382" s="11">
        <f>Returns!A2382</f>
        <v>0</v>
      </c>
      <c r="B2382" s="1">
        <f>ABS(Portfolios!B2382-AVERAGE(Portfolios!$B$2:$B$5644))</f>
        <v>0</v>
      </c>
    </row>
    <row r="2383" spans="1:2">
      <c r="A2383" s="11">
        <f>Returns!A2383</f>
        <v>0</v>
      </c>
      <c r="B2383" s="1">
        <f>ABS(Portfolios!B2383-AVERAGE(Portfolios!$B$2:$B$5644))</f>
        <v>0</v>
      </c>
    </row>
    <row r="2384" spans="1:2">
      <c r="A2384" s="11">
        <f>Returns!A2384</f>
        <v>0</v>
      </c>
      <c r="B2384" s="1">
        <f>ABS(Portfolios!B2384-AVERAGE(Portfolios!$B$2:$B$5644))</f>
        <v>0</v>
      </c>
    </row>
    <row r="2385" spans="1:2">
      <c r="A2385" s="11">
        <f>Returns!A2385</f>
        <v>0</v>
      </c>
      <c r="B2385" s="1">
        <f>ABS(Portfolios!B2385-AVERAGE(Portfolios!$B$2:$B$5644))</f>
        <v>0</v>
      </c>
    </row>
    <row r="2386" spans="1:2">
      <c r="A2386" s="11">
        <f>Returns!A2386</f>
        <v>0</v>
      </c>
      <c r="B2386" s="1">
        <f>ABS(Portfolios!B2386-AVERAGE(Portfolios!$B$2:$B$5644))</f>
        <v>0</v>
      </c>
    </row>
    <row r="2387" spans="1:2">
      <c r="A2387" s="11">
        <f>Returns!A2387</f>
        <v>0</v>
      </c>
      <c r="B2387" s="1">
        <f>ABS(Portfolios!B2387-AVERAGE(Portfolios!$B$2:$B$5644))</f>
        <v>0</v>
      </c>
    </row>
    <row r="2388" spans="1:2">
      <c r="A2388" s="11">
        <f>Returns!A2388</f>
        <v>0</v>
      </c>
      <c r="B2388" s="1">
        <f>ABS(Portfolios!B2388-AVERAGE(Portfolios!$B$2:$B$5644))</f>
        <v>0</v>
      </c>
    </row>
    <row r="2389" spans="1:2">
      <c r="A2389" s="11">
        <f>Returns!A2389</f>
        <v>0</v>
      </c>
      <c r="B2389" s="1">
        <f>ABS(Portfolios!B2389-AVERAGE(Portfolios!$B$2:$B$5644))</f>
        <v>0</v>
      </c>
    </row>
    <row r="2390" spans="1:2">
      <c r="A2390" s="11">
        <f>Returns!A2390</f>
        <v>0</v>
      </c>
      <c r="B2390" s="1">
        <f>ABS(Portfolios!B2390-AVERAGE(Portfolios!$B$2:$B$5644))</f>
        <v>0</v>
      </c>
    </row>
    <row r="2391" spans="1:2">
      <c r="A2391" s="11">
        <f>Returns!A2391</f>
        <v>0</v>
      </c>
      <c r="B2391" s="1">
        <f>ABS(Portfolios!B2391-AVERAGE(Portfolios!$B$2:$B$5644))</f>
        <v>0</v>
      </c>
    </row>
    <row r="2392" spans="1:2">
      <c r="A2392" s="11">
        <f>Returns!A2392</f>
        <v>0</v>
      </c>
      <c r="B2392" s="1">
        <f>ABS(Portfolios!B2392-AVERAGE(Portfolios!$B$2:$B$5644))</f>
        <v>0</v>
      </c>
    </row>
    <row r="2393" spans="1:2">
      <c r="A2393" s="11">
        <f>Returns!A2393</f>
        <v>0</v>
      </c>
      <c r="B2393" s="1">
        <f>ABS(Portfolios!B2393-AVERAGE(Portfolios!$B$2:$B$5644))</f>
        <v>0</v>
      </c>
    </row>
    <row r="2394" spans="1:2">
      <c r="A2394" s="11">
        <f>Returns!A2394</f>
        <v>0</v>
      </c>
      <c r="B2394" s="1">
        <f>ABS(Portfolios!B2394-AVERAGE(Portfolios!$B$2:$B$5644))</f>
        <v>0</v>
      </c>
    </row>
    <row r="2395" spans="1:2">
      <c r="A2395" s="11">
        <f>Returns!A2395</f>
        <v>0</v>
      </c>
      <c r="B2395" s="1">
        <f>ABS(Portfolios!B2395-AVERAGE(Portfolios!$B$2:$B$5644))</f>
        <v>0</v>
      </c>
    </row>
    <row r="2396" spans="1:2">
      <c r="A2396" s="11">
        <f>Returns!A2396</f>
        <v>0</v>
      </c>
      <c r="B2396" s="1">
        <f>ABS(Portfolios!B2396-AVERAGE(Portfolios!$B$2:$B$5644))</f>
        <v>0</v>
      </c>
    </row>
    <row r="2397" spans="1:2">
      <c r="A2397" s="11">
        <f>Returns!A2397</f>
        <v>0</v>
      </c>
      <c r="B2397" s="1">
        <f>ABS(Portfolios!B2397-AVERAGE(Portfolios!$B$2:$B$5644))</f>
        <v>0</v>
      </c>
    </row>
    <row r="2398" spans="1:2">
      <c r="A2398" s="11">
        <f>Returns!A2398</f>
        <v>0</v>
      </c>
      <c r="B2398" s="1">
        <f>ABS(Portfolios!B2398-AVERAGE(Portfolios!$B$2:$B$5644))</f>
        <v>0</v>
      </c>
    </row>
    <row r="2399" spans="1:2">
      <c r="A2399" s="11">
        <f>Returns!A2399</f>
        <v>0</v>
      </c>
      <c r="B2399" s="1">
        <f>ABS(Portfolios!B2399-AVERAGE(Portfolios!$B$2:$B$5644))</f>
        <v>0</v>
      </c>
    </row>
    <row r="2400" spans="1:2">
      <c r="A2400" s="11">
        <f>Returns!A2400</f>
        <v>0</v>
      </c>
      <c r="B2400" s="1">
        <f>ABS(Portfolios!B2400-AVERAGE(Portfolios!$B$2:$B$5644))</f>
        <v>0</v>
      </c>
    </row>
    <row r="2401" spans="1:2">
      <c r="A2401" s="11">
        <f>Returns!A2401</f>
        <v>0</v>
      </c>
      <c r="B2401" s="1">
        <f>ABS(Portfolios!B2401-AVERAGE(Portfolios!$B$2:$B$5644))</f>
        <v>0</v>
      </c>
    </row>
    <row r="2402" spans="1:2">
      <c r="A2402" s="11">
        <f>Returns!A2402</f>
        <v>0</v>
      </c>
      <c r="B2402" s="1">
        <f>ABS(Portfolios!B2402-AVERAGE(Portfolios!$B$2:$B$5644))</f>
        <v>0</v>
      </c>
    </row>
    <row r="2403" spans="1:2">
      <c r="A2403" s="11">
        <f>Returns!A2403</f>
        <v>0</v>
      </c>
      <c r="B2403" s="1">
        <f>ABS(Portfolios!B2403-AVERAGE(Portfolios!$B$2:$B$5644))</f>
        <v>0</v>
      </c>
    </row>
    <row r="2404" spans="1:2">
      <c r="A2404" s="11">
        <f>Returns!A2404</f>
        <v>0</v>
      </c>
      <c r="B2404" s="1">
        <f>ABS(Portfolios!B2404-AVERAGE(Portfolios!$B$2:$B$5644))</f>
        <v>0</v>
      </c>
    </row>
    <row r="2405" spans="1:2">
      <c r="A2405" s="11">
        <f>Returns!A2405</f>
        <v>0</v>
      </c>
      <c r="B2405" s="1">
        <f>ABS(Portfolios!B2405-AVERAGE(Portfolios!$B$2:$B$5644))</f>
        <v>0</v>
      </c>
    </row>
    <row r="2406" spans="1:2">
      <c r="A2406" s="11">
        <f>Returns!A2406</f>
        <v>0</v>
      </c>
      <c r="B2406" s="1">
        <f>ABS(Portfolios!B2406-AVERAGE(Portfolios!$B$2:$B$5644))</f>
        <v>0</v>
      </c>
    </row>
    <row r="2407" spans="1:2">
      <c r="A2407" s="11">
        <f>Returns!A2407</f>
        <v>0</v>
      </c>
      <c r="B2407" s="1">
        <f>ABS(Portfolios!B2407-AVERAGE(Portfolios!$B$2:$B$5644))</f>
        <v>0</v>
      </c>
    </row>
    <row r="2408" spans="1:2">
      <c r="A2408" s="11">
        <f>Returns!A2408</f>
        <v>0</v>
      </c>
      <c r="B2408" s="1">
        <f>ABS(Portfolios!B2408-AVERAGE(Portfolios!$B$2:$B$5644))</f>
        <v>0</v>
      </c>
    </row>
    <row r="2409" spans="1:2">
      <c r="A2409" s="11">
        <f>Returns!A2409</f>
        <v>0</v>
      </c>
      <c r="B2409" s="1">
        <f>ABS(Portfolios!B2409-AVERAGE(Portfolios!$B$2:$B$5644))</f>
        <v>0</v>
      </c>
    </row>
    <row r="2410" spans="1:2">
      <c r="A2410" s="11">
        <f>Returns!A2410</f>
        <v>0</v>
      </c>
      <c r="B2410" s="1">
        <f>ABS(Portfolios!B2410-AVERAGE(Portfolios!$B$2:$B$5644))</f>
        <v>0</v>
      </c>
    </row>
    <row r="2411" spans="1:2">
      <c r="A2411" s="11">
        <f>Returns!A2411</f>
        <v>0</v>
      </c>
      <c r="B2411" s="1">
        <f>ABS(Portfolios!B2411-AVERAGE(Portfolios!$B$2:$B$5644))</f>
        <v>0</v>
      </c>
    </row>
    <row r="2412" spans="1:2">
      <c r="A2412" s="11">
        <f>Returns!A2412</f>
        <v>0</v>
      </c>
      <c r="B2412" s="1">
        <f>ABS(Portfolios!B2412-AVERAGE(Portfolios!$B$2:$B$5644))</f>
        <v>0</v>
      </c>
    </row>
    <row r="2413" spans="1:2">
      <c r="A2413" s="11">
        <f>Returns!A2413</f>
        <v>0</v>
      </c>
      <c r="B2413" s="1">
        <f>ABS(Portfolios!B2413-AVERAGE(Portfolios!$B$2:$B$5644))</f>
        <v>0</v>
      </c>
    </row>
    <row r="2414" spans="1:2">
      <c r="A2414" s="11">
        <f>Returns!A2414</f>
        <v>0</v>
      </c>
      <c r="B2414" s="1">
        <f>ABS(Portfolios!B2414-AVERAGE(Portfolios!$B$2:$B$5644))</f>
        <v>0</v>
      </c>
    </row>
    <row r="2415" spans="1:2">
      <c r="A2415" s="11">
        <f>Returns!A2415</f>
        <v>0</v>
      </c>
      <c r="B2415" s="1">
        <f>ABS(Portfolios!B2415-AVERAGE(Portfolios!$B$2:$B$5644))</f>
        <v>0</v>
      </c>
    </row>
    <row r="2416" spans="1:2">
      <c r="A2416" s="11">
        <f>Returns!A2416</f>
        <v>0</v>
      </c>
      <c r="B2416" s="1">
        <f>ABS(Portfolios!B2416-AVERAGE(Portfolios!$B$2:$B$5644))</f>
        <v>0</v>
      </c>
    </row>
    <row r="2417" spans="1:2">
      <c r="A2417" s="11">
        <f>Returns!A2417</f>
        <v>0</v>
      </c>
      <c r="B2417" s="1">
        <f>ABS(Portfolios!B2417-AVERAGE(Portfolios!$B$2:$B$5644))</f>
        <v>0</v>
      </c>
    </row>
    <row r="2418" spans="1:2">
      <c r="A2418" s="11">
        <f>Returns!A2418</f>
        <v>0</v>
      </c>
      <c r="B2418" s="1">
        <f>ABS(Portfolios!B2418-AVERAGE(Portfolios!$B$2:$B$5644))</f>
        <v>0</v>
      </c>
    </row>
    <row r="2419" spans="1:2">
      <c r="A2419" s="11">
        <f>Returns!A2419</f>
        <v>0</v>
      </c>
      <c r="B2419" s="1">
        <f>ABS(Portfolios!B2419-AVERAGE(Portfolios!$B$2:$B$5644))</f>
        <v>0</v>
      </c>
    </row>
    <row r="2420" spans="1:2">
      <c r="A2420" s="11">
        <f>Returns!A2420</f>
        <v>0</v>
      </c>
      <c r="B2420" s="1">
        <f>ABS(Portfolios!B2420-AVERAGE(Portfolios!$B$2:$B$5644))</f>
        <v>0</v>
      </c>
    </row>
    <row r="2421" spans="1:2">
      <c r="A2421" s="11">
        <f>Returns!A2421</f>
        <v>0</v>
      </c>
      <c r="B2421" s="1">
        <f>ABS(Portfolios!B2421-AVERAGE(Portfolios!$B$2:$B$5644))</f>
        <v>0</v>
      </c>
    </row>
    <row r="2422" spans="1:2">
      <c r="A2422" s="11">
        <f>Returns!A2422</f>
        <v>0</v>
      </c>
      <c r="B2422" s="1">
        <f>ABS(Portfolios!B2422-AVERAGE(Portfolios!$B$2:$B$5644))</f>
        <v>0</v>
      </c>
    </row>
    <row r="2423" spans="1:2">
      <c r="A2423" s="11">
        <f>Returns!A2423</f>
        <v>0</v>
      </c>
      <c r="B2423" s="1">
        <f>ABS(Portfolios!B2423-AVERAGE(Portfolios!$B$2:$B$5644))</f>
        <v>0</v>
      </c>
    </row>
    <row r="2424" spans="1:2">
      <c r="A2424" s="11">
        <f>Returns!A2424</f>
        <v>0</v>
      </c>
      <c r="B2424" s="1">
        <f>ABS(Portfolios!B2424-AVERAGE(Portfolios!$B$2:$B$5644))</f>
        <v>0</v>
      </c>
    </row>
    <row r="2425" spans="1:2">
      <c r="A2425" s="11">
        <f>Returns!A2425</f>
        <v>0</v>
      </c>
      <c r="B2425" s="1">
        <f>ABS(Portfolios!B2425-AVERAGE(Portfolios!$B$2:$B$5644))</f>
        <v>0</v>
      </c>
    </row>
    <row r="2426" spans="1:2">
      <c r="A2426" s="11">
        <f>Returns!A2426</f>
        <v>0</v>
      </c>
      <c r="B2426" s="1">
        <f>ABS(Portfolios!B2426-AVERAGE(Portfolios!$B$2:$B$5644))</f>
        <v>0</v>
      </c>
    </row>
    <row r="2427" spans="1:2">
      <c r="A2427" s="11">
        <f>Returns!A2427</f>
        <v>0</v>
      </c>
      <c r="B2427" s="1">
        <f>ABS(Portfolios!B2427-AVERAGE(Portfolios!$B$2:$B$5644))</f>
        <v>0</v>
      </c>
    </row>
    <row r="2428" spans="1:2">
      <c r="A2428" s="11">
        <f>Returns!A2428</f>
        <v>0</v>
      </c>
      <c r="B2428" s="1">
        <f>ABS(Portfolios!B2428-AVERAGE(Portfolios!$B$2:$B$5644))</f>
        <v>0</v>
      </c>
    </row>
    <row r="2429" spans="1:2">
      <c r="A2429" s="11">
        <f>Returns!A2429</f>
        <v>0</v>
      </c>
      <c r="B2429" s="1">
        <f>ABS(Portfolios!B2429-AVERAGE(Portfolios!$B$2:$B$5644))</f>
        <v>0</v>
      </c>
    </row>
    <row r="2430" spans="1:2">
      <c r="A2430" s="11">
        <f>Returns!A2430</f>
        <v>0</v>
      </c>
      <c r="B2430" s="1">
        <f>ABS(Portfolios!B2430-AVERAGE(Portfolios!$B$2:$B$5644))</f>
        <v>0</v>
      </c>
    </row>
    <row r="2431" spans="1:2">
      <c r="A2431" s="11">
        <f>Returns!A2431</f>
        <v>0</v>
      </c>
      <c r="B2431" s="1">
        <f>ABS(Portfolios!B2431-AVERAGE(Portfolios!$B$2:$B$5644))</f>
        <v>0</v>
      </c>
    </row>
    <row r="2432" spans="1:2">
      <c r="A2432" s="11">
        <f>Returns!A2432</f>
        <v>0</v>
      </c>
      <c r="B2432" s="1">
        <f>ABS(Portfolios!B2432-AVERAGE(Portfolios!$B$2:$B$5644))</f>
        <v>0</v>
      </c>
    </row>
    <row r="2433" spans="1:2">
      <c r="A2433" s="11">
        <f>Returns!A2433</f>
        <v>0</v>
      </c>
      <c r="B2433" s="1">
        <f>ABS(Portfolios!B2433-AVERAGE(Portfolios!$B$2:$B$5644))</f>
        <v>0</v>
      </c>
    </row>
    <row r="2434" spans="1:2">
      <c r="A2434" s="11">
        <f>Returns!A2434</f>
        <v>0</v>
      </c>
      <c r="B2434" s="1">
        <f>ABS(Portfolios!B2434-AVERAGE(Portfolios!$B$2:$B$5644))</f>
        <v>0</v>
      </c>
    </row>
    <row r="2435" spans="1:2">
      <c r="A2435" s="11">
        <f>Returns!A2435</f>
        <v>0</v>
      </c>
      <c r="B2435" s="1">
        <f>ABS(Portfolios!B2435-AVERAGE(Portfolios!$B$2:$B$5644))</f>
        <v>0</v>
      </c>
    </row>
    <row r="2436" spans="1:2">
      <c r="A2436" s="11">
        <f>Returns!A2436</f>
        <v>0</v>
      </c>
      <c r="B2436" s="1">
        <f>ABS(Portfolios!B2436-AVERAGE(Portfolios!$B$2:$B$5644))</f>
        <v>0</v>
      </c>
    </row>
    <row r="2437" spans="1:2">
      <c r="A2437" s="11">
        <f>Returns!A2437</f>
        <v>0</v>
      </c>
      <c r="B2437" s="1">
        <f>ABS(Portfolios!B2437-AVERAGE(Portfolios!$B$2:$B$5644))</f>
        <v>0</v>
      </c>
    </row>
    <row r="2438" spans="1:2">
      <c r="A2438" s="11">
        <f>Returns!A2438</f>
        <v>0</v>
      </c>
      <c r="B2438" s="1">
        <f>ABS(Portfolios!B2438-AVERAGE(Portfolios!$B$2:$B$5644))</f>
        <v>0</v>
      </c>
    </row>
    <row r="2439" spans="1:2">
      <c r="A2439" s="11">
        <f>Returns!A2439</f>
        <v>0</v>
      </c>
      <c r="B2439" s="1">
        <f>ABS(Portfolios!B2439-AVERAGE(Portfolios!$B$2:$B$5644))</f>
        <v>0</v>
      </c>
    </row>
    <row r="2440" spans="1:2">
      <c r="A2440" s="11">
        <f>Returns!A2440</f>
        <v>0</v>
      </c>
      <c r="B2440" s="1">
        <f>ABS(Portfolios!B2440-AVERAGE(Portfolios!$B$2:$B$5644))</f>
        <v>0</v>
      </c>
    </row>
    <row r="2441" spans="1:2">
      <c r="A2441" s="11">
        <f>Returns!A2441</f>
        <v>0</v>
      </c>
      <c r="B2441" s="1">
        <f>ABS(Portfolios!B2441-AVERAGE(Portfolios!$B$2:$B$5644))</f>
        <v>0</v>
      </c>
    </row>
    <row r="2442" spans="1:2">
      <c r="A2442" s="11">
        <f>Returns!A2442</f>
        <v>0</v>
      </c>
      <c r="B2442" s="1">
        <f>ABS(Portfolios!B2442-AVERAGE(Portfolios!$B$2:$B$5644))</f>
        <v>0</v>
      </c>
    </row>
    <row r="2443" spans="1:2">
      <c r="A2443" s="11">
        <f>Returns!A2443</f>
        <v>0</v>
      </c>
      <c r="B2443" s="1">
        <f>ABS(Portfolios!B2443-AVERAGE(Portfolios!$B$2:$B$5644))</f>
        <v>0</v>
      </c>
    </row>
    <row r="2444" spans="1:2">
      <c r="A2444" s="11">
        <f>Returns!A2444</f>
        <v>0</v>
      </c>
      <c r="B2444" s="1">
        <f>ABS(Portfolios!B2444-AVERAGE(Portfolios!$B$2:$B$5644))</f>
        <v>0</v>
      </c>
    </row>
    <row r="2445" spans="1:2">
      <c r="A2445" s="11">
        <f>Returns!A2445</f>
        <v>0</v>
      </c>
      <c r="B2445" s="1">
        <f>ABS(Portfolios!B2445-AVERAGE(Portfolios!$B$2:$B$5644))</f>
        <v>0</v>
      </c>
    </row>
    <row r="2446" spans="1:2">
      <c r="A2446" s="11">
        <f>Returns!A2446</f>
        <v>0</v>
      </c>
      <c r="B2446" s="1">
        <f>ABS(Portfolios!B2446-AVERAGE(Portfolios!$B$2:$B$5644))</f>
        <v>0</v>
      </c>
    </row>
    <row r="2447" spans="1:2">
      <c r="A2447" s="11">
        <f>Returns!A2447</f>
        <v>0</v>
      </c>
      <c r="B2447" s="1">
        <f>ABS(Portfolios!B2447-AVERAGE(Portfolios!$B$2:$B$5644))</f>
        <v>0</v>
      </c>
    </row>
    <row r="2448" spans="1:2">
      <c r="A2448" s="11">
        <f>Returns!A2448</f>
        <v>0</v>
      </c>
      <c r="B2448" s="1">
        <f>ABS(Portfolios!B2448-AVERAGE(Portfolios!$B$2:$B$5644))</f>
        <v>0</v>
      </c>
    </row>
    <row r="2449" spans="1:2">
      <c r="A2449" s="11">
        <f>Returns!A2449</f>
        <v>0</v>
      </c>
      <c r="B2449" s="1">
        <f>ABS(Portfolios!B2449-AVERAGE(Portfolios!$B$2:$B$5644))</f>
        <v>0</v>
      </c>
    </row>
    <row r="2450" spans="1:2">
      <c r="A2450" s="11">
        <f>Returns!A2450</f>
        <v>0</v>
      </c>
      <c r="B2450" s="1">
        <f>ABS(Portfolios!B2450-AVERAGE(Portfolios!$B$2:$B$5644))</f>
        <v>0</v>
      </c>
    </row>
    <row r="2451" spans="1:2">
      <c r="A2451" s="11">
        <f>Returns!A2451</f>
        <v>0</v>
      </c>
      <c r="B2451" s="1">
        <f>ABS(Portfolios!B2451-AVERAGE(Portfolios!$B$2:$B$5644))</f>
        <v>0</v>
      </c>
    </row>
    <row r="2452" spans="1:2">
      <c r="A2452" s="11">
        <f>Returns!A2452</f>
        <v>0</v>
      </c>
      <c r="B2452" s="1">
        <f>ABS(Portfolios!B2452-AVERAGE(Portfolios!$B$2:$B$5644))</f>
        <v>0</v>
      </c>
    </row>
    <row r="2453" spans="1:2">
      <c r="A2453" s="11">
        <f>Returns!A2453</f>
        <v>0</v>
      </c>
      <c r="B2453" s="1">
        <f>ABS(Portfolios!B2453-AVERAGE(Portfolios!$B$2:$B$5644))</f>
        <v>0</v>
      </c>
    </row>
    <row r="2454" spans="1:2">
      <c r="A2454" s="11">
        <f>Returns!A2454</f>
        <v>0</v>
      </c>
      <c r="B2454" s="1">
        <f>ABS(Portfolios!B2454-AVERAGE(Portfolios!$B$2:$B$5644))</f>
        <v>0</v>
      </c>
    </row>
    <row r="2455" spans="1:2">
      <c r="A2455" s="11">
        <f>Returns!A2455</f>
        <v>0</v>
      </c>
      <c r="B2455" s="1">
        <f>ABS(Portfolios!B2455-AVERAGE(Portfolios!$B$2:$B$5644))</f>
        <v>0</v>
      </c>
    </row>
    <row r="2456" spans="1:2">
      <c r="A2456" s="11">
        <f>Returns!A2456</f>
        <v>0</v>
      </c>
      <c r="B2456" s="1">
        <f>ABS(Portfolios!B2456-AVERAGE(Portfolios!$B$2:$B$5644))</f>
        <v>0</v>
      </c>
    </row>
    <row r="2457" spans="1:2">
      <c r="A2457" s="11">
        <f>Returns!A2457</f>
        <v>0</v>
      </c>
      <c r="B2457" s="1">
        <f>ABS(Portfolios!B2457-AVERAGE(Portfolios!$B$2:$B$5644))</f>
        <v>0</v>
      </c>
    </row>
    <row r="2458" spans="1:2">
      <c r="A2458" s="11">
        <f>Returns!A2458</f>
        <v>0</v>
      </c>
      <c r="B2458" s="1">
        <f>ABS(Portfolios!B2458-AVERAGE(Portfolios!$B$2:$B$5644))</f>
        <v>0</v>
      </c>
    </row>
    <row r="2459" spans="1:2">
      <c r="A2459" s="11">
        <f>Returns!A2459</f>
        <v>0</v>
      </c>
      <c r="B2459" s="1">
        <f>ABS(Portfolios!B2459-AVERAGE(Portfolios!$B$2:$B$5644))</f>
        <v>0</v>
      </c>
    </row>
    <row r="2460" spans="1:2">
      <c r="A2460" s="11">
        <f>Returns!A2460</f>
        <v>0</v>
      </c>
      <c r="B2460" s="1">
        <f>ABS(Portfolios!B2460-AVERAGE(Portfolios!$B$2:$B$5644))</f>
        <v>0</v>
      </c>
    </row>
    <row r="2461" spans="1:2">
      <c r="A2461" s="11">
        <f>Returns!A2461</f>
        <v>0</v>
      </c>
      <c r="B2461" s="1">
        <f>ABS(Portfolios!B2461-AVERAGE(Portfolios!$B$2:$B$5644))</f>
        <v>0</v>
      </c>
    </row>
    <row r="2462" spans="1:2">
      <c r="A2462" s="11">
        <f>Returns!A2462</f>
        <v>0</v>
      </c>
      <c r="B2462" s="1">
        <f>ABS(Portfolios!B2462-AVERAGE(Portfolios!$B$2:$B$5644))</f>
        <v>0</v>
      </c>
    </row>
    <row r="2463" spans="1:2">
      <c r="A2463" s="11">
        <f>Returns!A2463</f>
        <v>0</v>
      </c>
      <c r="B2463" s="1">
        <f>ABS(Portfolios!B2463-AVERAGE(Portfolios!$B$2:$B$5644))</f>
        <v>0</v>
      </c>
    </row>
    <row r="2464" spans="1:2">
      <c r="A2464" s="11">
        <f>Returns!A2464</f>
        <v>0</v>
      </c>
      <c r="B2464" s="1">
        <f>ABS(Portfolios!B2464-AVERAGE(Portfolios!$B$2:$B$5644))</f>
        <v>0</v>
      </c>
    </row>
    <row r="2465" spans="1:2">
      <c r="A2465" s="11">
        <f>Returns!A2465</f>
        <v>0</v>
      </c>
      <c r="B2465" s="1">
        <f>ABS(Portfolios!B2465-AVERAGE(Portfolios!$B$2:$B$5644))</f>
        <v>0</v>
      </c>
    </row>
    <row r="2466" spans="1:2">
      <c r="A2466" s="11">
        <f>Returns!A2466</f>
        <v>0</v>
      </c>
      <c r="B2466" s="1">
        <f>ABS(Portfolios!B2466-AVERAGE(Portfolios!$B$2:$B$5644))</f>
        <v>0</v>
      </c>
    </row>
    <row r="2467" spans="1:2">
      <c r="A2467" s="11">
        <f>Returns!A2467</f>
        <v>0</v>
      </c>
      <c r="B2467" s="1">
        <f>ABS(Portfolios!B2467-AVERAGE(Portfolios!$B$2:$B$5644))</f>
        <v>0</v>
      </c>
    </row>
    <row r="2468" spans="1:2">
      <c r="A2468" s="11">
        <f>Returns!A2468</f>
        <v>0</v>
      </c>
      <c r="B2468" s="1">
        <f>ABS(Portfolios!B2468-AVERAGE(Portfolios!$B$2:$B$5644))</f>
        <v>0</v>
      </c>
    </row>
    <row r="2469" spans="1:2">
      <c r="A2469" s="11">
        <f>Returns!A2469</f>
        <v>0</v>
      </c>
      <c r="B2469" s="1">
        <f>ABS(Portfolios!B2469-AVERAGE(Portfolios!$B$2:$B$5644))</f>
        <v>0</v>
      </c>
    </row>
    <row r="2470" spans="1:2">
      <c r="A2470" s="11">
        <f>Returns!A2470</f>
        <v>0</v>
      </c>
      <c r="B2470" s="1">
        <f>ABS(Portfolios!B2470-AVERAGE(Portfolios!$B$2:$B$5644))</f>
        <v>0</v>
      </c>
    </row>
    <row r="2471" spans="1:2">
      <c r="A2471" s="11">
        <f>Returns!A2471</f>
        <v>0</v>
      </c>
      <c r="B2471" s="1">
        <f>ABS(Portfolios!B2471-AVERAGE(Portfolios!$B$2:$B$5644))</f>
        <v>0</v>
      </c>
    </row>
    <row r="2472" spans="1:2">
      <c r="A2472" s="11">
        <f>Returns!A2472</f>
        <v>0</v>
      </c>
      <c r="B2472" s="1">
        <f>ABS(Portfolios!B2472-AVERAGE(Portfolios!$B$2:$B$5644))</f>
        <v>0</v>
      </c>
    </row>
    <row r="2473" spans="1:2">
      <c r="A2473" s="11">
        <f>Returns!A2473</f>
        <v>0</v>
      </c>
      <c r="B2473" s="1">
        <f>ABS(Portfolios!B2473-AVERAGE(Portfolios!$B$2:$B$5644))</f>
        <v>0</v>
      </c>
    </row>
    <row r="2474" spans="1:2">
      <c r="A2474" s="11">
        <f>Returns!A2474</f>
        <v>0</v>
      </c>
      <c r="B2474" s="1">
        <f>ABS(Portfolios!B2474-AVERAGE(Portfolios!$B$2:$B$5644))</f>
        <v>0</v>
      </c>
    </row>
    <row r="2475" spans="1:2">
      <c r="A2475" s="11">
        <f>Returns!A2475</f>
        <v>0</v>
      </c>
      <c r="B2475" s="1">
        <f>ABS(Portfolios!B2475-AVERAGE(Portfolios!$B$2:$B$5644))</f>
        <v>0</v>
      </c>
    </row>
    <row r="2476" spans="1:2">
      <c r="A2476" s="11">
        <f>Returns!A2476</f>
        <v>0</v>
      </c>
      <c r="B2476" s="1">
        <f>ABS(Portfolios!B2476-AVERAGE(Portfolios!$B$2:$B$5644))</f>
        <v>0</v>
      </c>
    </row>
    <row r="2477" spans="1:2">
      <c r="A2477" s="11">
        <f>Returns!A2477</f>
        <v>0</v>
      </c>
      <c r="B2477" s="1">
        <f>ABS(Portfolios!B2477-AVERAGE(Portfolios!$B$2:$B$5644))</f>
        <v>0</v>
      </c>
    </row>
    <row r="2478" spans="1:2">
      <c r="A2478" s="11">
        <f>Returns!A2478</f>
        <v>0</v>
      </c>
      <c r="B2478" s="1">
        <f>ABS(Portfolios!B2478-AVERAGE(Portfolios!$B$2:$B$5644))</f>
        <v>0</v>
      </c>
    </row>
    <row r="2479" spans="1:2">
      <c r="A2479" s="11">
        <f>Returns!A2479</f>
        <v>0</v>
      </c>
      <c r="B2479" s="1">
        <f>ABS(Portfolios!B2479-AVERAGE(Portfolios!$B$2:$B$5644))</f>
        <v>0</v>
      </c>
    </row>
    <row r="2480" spans="1:2">
      <c r="A2480" s="11">
        <f>Returns!A2480</f>
        <v>0</v>
      </c>
      <c r="B2480" s="1">
        <f>ABS(Portfolios!B2480-AVERAGE(Portfolios!$B$2:$B$5644))</f>
        <v>0</v>
      </c>
    </row>
    <row r="2481" spans="1:2">
      <c r="A2481" s="11">
        <f>Returns!A2481</f>
        <v>0</v>
      </c>
      <c r="B2481" s="1">
        <f>ABS(Portfolios!B2481-AVERAGE(Portfolios!$B$2:$B$5644))</f>
        <v>0</v>
      </c>
    </row>
    <row r="2482" spans="1:2">
      <c r="A2482" s="11">
        <f>Returns!A2482</f>
        <v>0</v>
      </c>
      <c r="B2482" s="1">
        <f>ABS(Portfolios!B2482-AVERAGE(Portfolios!$B$2:$B$5644))</f>
        <v>0</v>
      </c>
    </row>
    <row r="2483" spans="1:2">
      <c r="A2483" s="11">
        <f>Returns!A2483</f>
        <v>0</v>
      </c>
      <c r="B2483" s="1">
        <f>ABS(Portfolios!B2483-AVERAGE(Portfolios!$B$2:$B$5644))</f>
        <v>0</v>
      </c>
    </row>
    <row r="2484" spans="1:2">
      <c r="A2484" s="11">
        <f>Returns!A2484</f>
        <v>0</v>
      </c>
      <c r="B2484" s="1">
        <f>ABS(Portfolios!B2484-AVERAGE(Portfolios!$B$2:$B$5644))</f>
        <v>0</v>
      </c>
    </row>
    <row r="2485" spans="1:2">
      <c r="A2485" s="11">
        <f>Returns!A2485</f>
        <v>0</v>
      </c>
      <c r="B2485" s="1">
        <f>ABS(Portfolios!B2485-AVERAGE(Portfolios!$B$2:$B$5644))</f>
        <v>0</v>
      </c>
    </row>
    <row r="2486" spans="1:2">
      <c r="A2486" s="11">
        <f>Returns!A2486</f>
        <v>0</v>
      </c>
      <c r="B2486" s="1">
        <f>ABS(Portfolios!B2486-AVERAGE(Portfolios!$B$2:$B$5644))</f>
        <v>0</v>
      </c>
    </row>
    <row r="2487" spans="1:2">
      <c r="A2487" s="11">
        <f>Returns!A2487</f>
        <v>0</v>
      </c>
      <c r="B2487" s="1">
        <f>ABS(Portfolios!B2487-AVERAGE(Portfolios!$B$2:$B$5644))</f>
        <v>0</v>
      </c>
    </row>
    <row r="2488" spans="1:2">
      <c r="A2488" s="11">
        <f>Returns!A2488</f>
        <v>0</v>
      </c>
      <c r="B2488" s="1">
        <f>ABS(Portfolios!B2488-AVERAGE(Portfolios!$B$2:$B$5644))</f>
        <v>0</v>
      </c>
    </row>
    <row r="2489" spans="1:2">
      <c r="A2489" s="11">
        <f>Returns!A2489</f>
        <v>0</v>
      </c>
      <c r="B2489" s="1">
        <f>ABS(Portfolios!B2489-AVERAGE(Portfolios!$B$2:$B$5644))</f>
        <v>0</v>
      </c>
    </row>
    <row r="2490" spans="1:2">
      <c r="A2490" s="11">
        <f>Returns!A2490</f>
        <v>0</v>
      </c>
      <c r="B2490" s="1">
        <f>ABS(Portfolios!B2490-AVERAGE(Portfolios!$B$2:$B$5644))</f>
        <v>0</v>
      </c>
    </row>
    <row r="2491" spans="1:2">
      <c r="A2491" s="11">
        <f>Returns!A2491</f>
        <v>0</v>
      </c>
      <c r="B2491" s="1">
        <f>ABS(Portfolios!B2491-AVERAGE(Portfolios!$B$2:$B$5644))</f>
        <v>0</v>
      </c>
    </row>
    <row r="2492" spans="1:2">
      <c r="A2492" s="11">
        <f>Returns!A2492</f>
        <v>0</v>
      </c>
      <c r="B2492" s="1">
        <f>ABS(Portfolios!B2492-AVERAGE(Portfolios!$B$2:$B$5644))</f>
        <v>0</v>
      </c>
    </row>
    <row r="2493" spans="1:2">
      <c r="A2493" s="11">
        <f>Returns!A2493</f>
        <v>0</v>
      </c>
      <c r="B2493" s="1">
        <f>ABS(Portfolios!B2493-AVERAGE(Portfolios!$B$2:$B$5644))</f>
        <v>0</v>
      </c>
    </row>
    <row r="2494" spans="1:2">
      <c r="A2494" s="11">
        <f>Returns!A2494</f>
        <v>0</v>
      </c>
      <c r="B2494" s="1">
        <f>ABS(Portfolios!B2494-AVERAGE(Portfolios!$B$2:$B$5644))</f>
        <v>0</v>
      </c>
    </row>
    <row r="2495" spans="1:2">
      <c r="A2495" s="11">
        <f>Returns!A2495</f>
        <v>0</v>
      </c>
      <c r="B2495" s="1">
        <f>ABS(Portfolios!B2495-AVERAGE(Portfolios!$B$2:$B$5644))</f>
        <v>0</v>
      </c>
    </row>
    <row r="2496" spans="1:2">
      <c r="A2496" s="11">
        <f>Returns!A2496</f>
        <v>0</v>
      </c>
      <c r="B2496" s="1">
        <f>ABS(Portfolios!B2496-AVERAGE(Portfolios!$B$2:$B$5644))</f>
        <v>0</v>
      </c>
    </row>
    <row r="2497" spans="1:2">
      <c r="A2497" s="11">
        <f>Returns!A2497</f>
        <v>0</v>
      </c>
      <c r="B2497" s="1">
        <f>ABS(Portfolios!B2497-AVERAGE(Portfolios!$B$2:$B$5644))</f>
        <v>0</v>
      </c>
    </row>
    <row r="2498" spans="1:2">
      <c r="A2498" s="11">
        <f>Returns!A2498</f>
        <v>0</v>
      </c>
      <c r="B2498" s="1">
        <f>ABS(Portfolios!B2498-AVERAGE(Portfolios!$B$2:$B$5644))</f>
        <v>0</v>
      </c>
    </row>
    <row r="2499" spans="1:2">
      <c r="A2499" s="11">
        <f>Returns!A2499</f>
        <v>0</v>
      </c>
      <c r="B2499" s="1">
        <f>ABS(Portfolios!B2499-AVERAGE(Portfolios!$B$2:$B$5644))</f>
        <v>0</v>
      </c>
    </row>
    <row r="2500" spans="1:2">
      <c r="A2500" s="11">
        <f>Returns!A2500</f>
        <v>0</v>
      </c>
      <c r="B2500" s="1">
        <f>ABS(Portfolios!B2500-AVERAGE(Portfolios!$B$2:$B$5644))</f>
        <v>0</v>
      </c>
    </row>
    <row r="2501" spans="1:2">
      <c r="A2501" s="11">
        <f>Returns!A2501</f>
        <v>0</v>
      </c>
      <c r="B2501" s="1">
        <f>ABS(Portfolios!B2501-AVERAGE(Portfolios!$B$2:$B$5644))</f>
        <v>0</v>
      </c>
    </row>
    <row r="2502" spans="1:2">
      <c r="A2502" s="11">
        <f>Returns!A2502</f>
        <v>0</v>
      </c>
      <c r="B2502" s="1">
        <f>ABS(Portfolios!B2502-AVERAGE(Portfolios!$B$2:$B$5644))</f>
        <v>0</v>
      </c>
    </row>
    <row r="2503" spans="1:2">
      <c r="A2503" s="11">
        <f>Returns!A2503</f>
        <v>0</v>
      </c>
      <c r="B2503" s="1">
        <f>ABS(Portfolios!B2503-AVERAGE(Portfolios!$B$2:$B$5644))</f>
        <v>0</v>
      </c>
    </row>
    <row r="2504" spans="1:2">
      <c r="A2504" s="11">
        <f>Returns!A2504</f>
        <v>0</v>
      </c>
      <c r="B2504" s="1">
        <f>ABS(Portfolios!B2504-AVERAGE(Portfolios!$B$2:$B$5644))</f>
        <v>0</v>
      </c>
    </row>
    <row r="2505" spans="1:2">
      <c r="A2505" s="11">
        <f>Returns!A2505</f>
        <v>0</v>
      </c>
      <c r="B2505" s="1">
        <f>ABS(Portfolios!B2505-AVERAGE(Portfolios!$B$2:$B$5644))</f>
        <v>0</v>
      </c>
    </row>
    <row r="2506" spans="1:2">
      <c r="A2506" s="11">
        <f>Returns!A2506</f>
        <v>0</v>
      </c>
      <c r="B2506" s="1">
        <f>ABS(Portfolios!B2506-AVERAGE(Portfolios!$B$2:$B$5644))</f>
        <v>0</v>
      </c>
    </row>
    <row r="2507" spans="1:2">
      <c r="A2507" s="11">
        <f>Returns!A2507</f>
        <v>0</v>
      </c>
      <c r="B2507" s="1">
        <f>ABS(Portfolios!B2507-AVERAGE(Portfolios!$B$2:$B$5644))</f>
        <v>0</v>
      </c>
    </row>
    <row r="2508" spans="1:2">
      <c r="A2508" s="11">
        <f>Returns!A2508</f>
        <v>0</v>
      </c>
      <c r="B2508" s="1">
        <f>ABS(Portfolios!B2508-AVERAGE(Portfolios!$B$2:$B$5644))</f>
        <v>0</v>
      </c>
    </row>
    <row r="2509" spans="1:2">
      <c r="A2509" s="11">
        <f>Returns!A2509</f>
        <v>0</v>
      </c>
      <c r="B2509" s="1">
        <f>ABS(Portfolios!B2509-AVERAGE(Portfolios!$B$2:$B$5644))</f>
        <v>0</v>
      </c>
    </row>
    <row r="2510" spans="1:2">
      <c r="A2510" s="11">
        <f>Returns!A2510</f>
        <v>0</v>
      </c>
      <c r="B2510" s="1">
        <f>ABS(Portfolios!B2510-AVERAGE(Portfolios!$B$2:$B$5644))</f>
        <v>0</v>
      </c>
    </row>
    <row r="2511" spans="1:2">
      <c r="A2511" s="11">
        <f>Returns!A2511</f>
        <v>0</v>
      </c>
      <c r="B2511" s="1">
        <f>ABS(Portfolios!B2511-AVERAGE(Portfolios!$B$2:$B$5644))</f>
        <v>0</v>
      </c>
    </row>
    <row r="2512" spans="1:2">
      <c r="A2512" s="11">
        <f>Returns!A2512</f>
        <v>0</v>
      </c>
      <c r="B2512" s="1">
        <f>ABS(Portfolios!B2512-AVERAGE(Portfolios!$B$2:$B$5644))</f>
        <v>0</v>
      </c>
    </row>
    <row r="2513" spans="1:2">
      <c r="A2513" s="11">
        <f>Returns!A2513</f>
        <v>0</v>
      </c>
      <c r="B2513" s="1">
        <f>ABS(Portfolios!B2513-AVERAGE(Portfolios!$B$2:$B$5644))</f>
        <v>0</v>
      </c>
    </row>
    <row r="2514" spans="1:2">
      <c r="A2514" s="11">
        <f>Returns!A2514</f>
        <v>0</v>
      </c>
      <c r="B2514" s="1">
        <f>ABS(Portfolios!B2514-AVERAGE(Portfolios!$B$2:$B$5644))</f>
        <v>0</v>
      </c>
    </row>
    <row r="2515" spans="1:2">
      <c r="A2515" s="11">
        <f>Returns!A2515</f>
        <v>0</v>
      </c>
      <c r="B2515" s="1">
        <f>ABS(Portfolios!B2515-AVERAGE(Portfolios!$B$2:$B$5644))</f>
        <v>0</v>
      </c>
    </row>
    <row r="2516" spans="1:2">
      <c r="A2516" s="11">
        <f>Returns!A2516</f>
        <v>0</v>
      </c>
      <c r="B2516" s="1">
        <f>ABS(Portfolios!B2516-AVERAGE(Portfolios!$B$2:$B$5644))</f>
        <v>0</v>
      </c>
    </row>
    <row r="2517" spans="1:2">
      <c r="A2517" s="11">
        <f>Returns!A2517</f>
        <v>0</v>
      </c>
      <c r="B2517" s="1">
        <f>ABS(Portfolios!B2517-AVERAGE(Portfolios!$B$2:$B$5644))</f>
        <v>0</v>
      </c>
    </row>
    <row r="2518" spans="1:2">
      <c r="A2518" s="11">
        <f>Returns!A2518</f>
        <v>0</v>
      </c>
      <c r="B2518" s="1">
        <f>ABS(Portfolios!B2518-AVERAGE(Portfolios!$B$2:$B$5644))</f>
        <v>0</v>
      </c>
    </row>
    <row r="2519" spans="1:2">
      <c r="A2519" s="11">
        <f>Returns!A2519</f>
        <v>0</v>
      </c>
      <c r="B2519" s="1">
        <f>ABS(Portfolios!B2519-AVERAGE(Portfolios!$B$2:$B$5644))</f>
        <v>0</v>
      </c>
    </row>
    <row r="2520" spans="1:2">
      <c r="A2520" s="11">
        <f>Returns!A2520</f>
        <v>0</v>
      </c>
      <c r="B2520" s="1">
        <f>ABS(Portfolios!B2520-AVERAGE(Portfolios!$B$2:$B$5644))</f>
        <v>0</v>
      </c>
    </row>
    <row r="2521" spans="1:2">
      <c r="A2521" s="11">
        <f>Returns!A2521</f>
        <v>0</v>
      </c>
      <c r="B2521" s="1">
        <f>ABS(Portfolios!B2521-AVERAGE(Portfolios!$B$2:$B$5644))</f>
        <v>0</v>
      </c>
    </row>
    <row r="2522" spans="1:2">
      <c r="A2522" s="11">
        <f>Returns!A2522</f>
        <v>0</v>
      </c>
      <c r="B2522" s="1">
        <f>ABS(Portfolios!B2522-AVERAGE(Portfolios!$B$2:$B$5644))</f>
        <v>0</v>
      </c>
    </row>
    <row r="2523" spans="1:2">
      <c r="A2523" s="11">
        <f>Returns!A2523</f>
        <v>0</v>
      </c>
      <c r="B2523" s="1">
        <f>ABS(Portfolios!B2523-AVERAGE(Portfolios!$B$2:$B$5644))</f>
        <v>0</v>
      </c>
    </row>
    <row r="2524" spans="1:2">
      <c r="A2524" s="11">
        <f>Returns!A2524</f>
        <v>0</v>
      </c>
      <c r="B2524" s="1">
        <f>ABS(Portfolios!B2524-AVERAGE(Portfolios!$B$2:$B$5644))</f>
        <v>0</v>
      </c>
    </row>
    <row r="2525" spans="1:2">
      <c r="A2525" s="11">
        <f>Returns!A2525</f>
        <v>0</v>
      </c>
      <c r="B2525" s="1">
        <f>ABS(Portfolios!B2525-AVERAGE(Portfolios!$B$2:$B$5644))</f>
        <v>0</v>
      </c>
    </row>
    <row r="2526" spans="1:2">
      <c r="A2526" s="11">
        <f>Returns!A2526</f>
        <v>0</v>
      </c>
      <c r="B2526" s="1">
        <f>ABS(Portfolios!B2526-AVERAGE(Portfolios!$B$2:$B$5644))</f>
        <v>0</v>
      </c>
    </row>
    <row r="2527" spans="1:2">
      <c r="A2527" s="11">
        <f>Returns!A2527</f>
        <v>0</v>
      </c>
      <c r="B2527" s="1">
        <f>ABS(Portfolios!B2527-AVERAGE(Portfolios!$B$2:$B$5644))</f>
        <v>0</v>
      </c>
    </row>
    <row r="2528" spans="1:2">
      <c r="A2528" s="11">
        <f>Returns!A2528</f>
        <v>0</v>
      </c>
      <c r="B2528" s="1">
        <f>ABS(Portfolios!B2528-AVERAGE(Portfolios!$B$2:$B$5644))</f>
        <v>0</v>
      </c>
    </row>
    <row r="2529" spans="1:2">
      <c r="A2529" s="11">
        <f>Returns!A2529</f>
        <v>0</v>
      </c>
      <c r="B2529" s="1">
        <f>ABS(Portfolios!B2529-AVERAGE(Portfolios!$B$2:$B$5644))</f>
        <v>0</v>
      </c>
    </row>
    <row r="2530" spans="1:2">
      <c r="A2530" s="11">
        <f>Returns!A2530</f>
        <v>0</v>
      </c>
      <c r="B2530" s="1">
        <f>ABS(Portfolios!B2530-AVERAGE(Portfolios!$B$2:$B$5644))</f>
        <v>0</v>
      </c>
    </row>
    <row r="2531" spans="1:2">
      <c r="A2531" s="11">
        <f>Returns!A2531</f>
        <v>0</v>
      </c>
      <c r="B2531" s="1">
        <f>ABS(Portfolios!B2531-AVERAGE(Portfolios!$B$2:$B$5644))</f>
        <v>0</v>
      </c>
    </row>
    <row r="2532" spans="1:2">
      <c r="A2532" s="11">
        <f>Returns!A2532</f>
        <v>0</v>
      </c>
      <c r="B2532" s="1">
        <f>ABS(Portfolios!B2532-AVERAGE(Portfolios!$B$2:$B$5644))</f>
        <v>0</v>
      </c>
    </row>
    <row r="2533" spans="1:2">
      <c r="A2533" s="11">
        <f>Returns!A2533</f>
        <v>0</v>
      </c>
      <c r="B2533" s="1">
        <f>ABS(Portfolios!B2533-AVERAGE(Portfolios!$B$2:$B$5644))</f>
        <v>0</v>
      </c>
    </row>
    <row r="2534" spans="1:2">
      <c r="A2534" s="11">
        <f>Returns!A2534</f>
        <v>0</v>
      </c>
      <c r="B2534" s="1">
        <f>ABS(Portfolios!B2534-AVERAGE(Portfolios!$B$2:$B$5644))</f>
        <v>0</v>
      </c>
    </row>
    <row r="2535" spans="1:2">
      <c r="A2535" s="11">
        <f>Returns!A2535</f>
        <v>0</v>
      </c>
      <c r="B2535" s="1">
        <f>ABS(Portfolios!B2535-AVERAGE(Portfolios!$B$2:$B$5644))</f>
        <v>0</v>
      </c>
    </row>
    <row r="2536" spans="1:2">
      <c r="A2536" s="11">
        <f>Returns!A2536</f>
        <v>0</v>
      </c>
      <c r="B2536" s="1">
        <f>ABS(Portfolios!B2536-AVERAGE(Portfolios!$B$2:$B$5644))</f>
        <v>0</v>
      </c>
    </row>
    <row r="2537" spans="1:2">
      <c r="A2537" s="11">
        <f>Returns!A2537</f>
        <v>0</v>
      </c>
      <c r="B2537" s="1">
        <f>ABS(Portfolios!B2537-AVERAGE(Portfolios!$B$2:$B$5644))</f>
        <v>0</v>
      </c>
    </row>
    <row r="2538" spans="1:2">
      <c r="A2538" s="11">
        <f>Returns!A2538</f>
        <v>0</v>
      </c>
      <c r="B2538" s="1">
        <f>ABS(Portfolios!B2538-AVERAGE(Portfolios!$B$2:$B$5644))</f>
        <v>0</v>
      </c>
    </row>
    <row r="2539" spans="1:2">
      <c r="A2539" s="11">
        <f>Returns!A2539</f>
        <v>0</v>
      </c>
      <c r="B2539" s="1">
        <f>ABS(Portfolios!B2539-AVERAGE(Portfolios!$B$2:$B$5644))</f>
        <v>0</v>
      </c>
    </row>
    <row r="2540" spans="1:2">
      <c r="A2540" s="11">
        <f>Returns!A2540</f>
        <v>0</v>
      </c>
      <c r="B2540" s="1">
        <f>ABS(Portfolios!B2540-AVERAGE(Portfolios!$B$2:$B$5644))</f>
        <v>0</v>
      </c>
    </row>
    <row r="2541" spans="1:2">
      <c r="A2541" s="11">
        <f>Returns!A2541</f>
        <v>0</v>
      </c>
      <c r="B2541" s="1">
        <f>ABS(Portfolios!B2541-AVERAGE(Portfolios!$B$2:$B$5644))</f>
        <v>0</v>
      </c>
    </row>
    <row r="2542" spans="1:2">
      <c r="A2542" s="11">
        <f>Returns!A2542</f>
        <v>0</v>
      </c>
      <c r="B2542" s="1">
        <f>ABS(Portfolios!B2542-AVERAGE(Portfolios!$B$2:$B$5644))</f>
        <v>0</v>
      </c>
    </row>
    <row r="2543" spans="1:2">
      <c r="A2543" s="11">
        <f>Returns!A2543</f>
        <v>0</v>
      </c>
      <c r="B2543" s="1">
        <f>ABS(Portfolios!B2543-AVERAGE(Portfolios!$B$2:$B$5644))</f>
        <v>0</v>
      </c>
    </row>
    <row r="2544" spans="1:2">
      <c r="A2544" s="11">
        <f>Returns!A2544</f>
        <v>0</v>
      </c>
      <c r="B2544" s="1">
        <f>ABS(Portfolios!B2544-AVERAGE(Portfolios!$B$2:$B$5644))</f>
        <v>0</v>
      </c>
    </row>
    <row r="2545" spans="1:2">
      <c r="A2545" s="11">
        <f>Returns!A2545</f>
        <v>0</v>
      </c>
      <c r="B2545" s="1">
        <f>ABS(Portfolios!B2545-AVERAGE(Portfolios!$B$2:$B$5644))</f>
        <v>0</v>
      </c>
    </row>
    <row r="2546" spans="1:2">
      <c r="A2546" s="11">
        <f>Returns!A2546</f>
        <v>0</v>
      </c>
      <c r="B2546" s="1">
        <f>ABS(Portfolios!B2546-AVERAGE(Portfolios!$B$2:$B$5644))</f>
        <v>0</v>
      </c>
    </row>
    <row r="2547" spans="1:2">
      <c r="A2547" s="11">
        <f>Returns!A2547</f>
        <v>0</v>
      </c>
      <c r="B2547" s="1">
        <f>ABS(Portfolios!B2547-AVERAGE(Portfolios!$B$2:$B$5644))</f>
        <v>0</v>
      </c>
    </row>
    <row r="2548" spans="1:2">
      <c r="A2548" s="11">
        <f>Returns!A2548</f>
        <v>0</v>
      </c>
      <c r="B2548" s="1">
        <f>ABS(Portfolios!B2548-AVERAGE(Portfolios!$B$2:$B$5644))</f>
        <v>0</v>
      </c>
    </row>
    <row r="2549" spans="1:2">
      <c r="A2549" s="11">
        <f>Returns!A2549</f>
        <v>0</v>
      </c>
      <c r="B2549" s="1">
        <f>ABS(Portfolios!B2549-AVERAGE(Portfolios!$B$2:$B$5644))</f>
        <v>0</v>
      </c>
    </row>
    <row r="2550" spans="1:2">
      <c r="A2550" s="11">
        <f>Returns!A2550</f>
        <v>0</v>
      </c>
      <c r="B2550" s="1">
        <f>ABS(Portfolios!B2550-AVERAGE(Portfolios!$B$2:$B$5644))</f>
        <v>0</v>
      </c>
    </row>
    <row r="2551" spans="1:2">
      <c r="A2551" s="11">
        <f>Returns!A2551</f>
        <v>0</v>
      </c>
      <c r="B2551" s="1">
        <f>ABS(Portfolios!B2551-AVERAGE(Portfolios!$B$2:$B$5644))</f>
        <v>0</v>
      </c>
    </row>
    <row r="2552" spans="1:2">
      <c r="A2552" s="11">
        <f>Returns!A2552</f>
        <v>0</v>
      </c>
      <c r="B2552" s="1">
        <f>ABS(Portfolios!B2552-AVERAGE(Portfolios!$B$2:$B$5644))</f>
        <v>0</v>
      </c>
    </row>
    <row r="2553" spans="1:2">
      <c r="A2553" s="11">
        <f>Returns!A2553</f>
        <v>0</v>
      </c>
      <c r="B2553" s="1">
        <f>ABS(Portfolios!B2553-AVERAGE(Portfolios!$B$2:$B$5644))</f>
        <v>0</v>
      </c>
    </row>
    <row r="2554" spans="1:2">
      <c r="A2554" s="11">
        <f>Returns!A2554</f>
        <v>0</v>
      </c>
      <c r="B2554" s="1">
        <f>ABS(Portfolios!B2554-AVERAGE(Portfolios!$B$2:$B$5644))</f>
        <v>0</v>
      </c>
    </row>
    <row r="2555" spans="1:2">
      <c r="A2555" s="11">
        <f>Returns!A2555</f>
        <v>0</v>
      </c>
      <c r="B2555" s="1">
        <f>ABS(Portfolios!B2555-AVERAGE(Portfolios!$B$2:$B$5644))</f>
        <v>0</v>
      </c>
    </row>
    <row r="2556" spans="1:2">
      <c r="A2556" s="11">
        <f>Returns!A2556</f>
        <v>0</v>
      </c>
      <c r="B2556" s="1">
        <f>ABS(Portfolios!B2556-AVERAGE(Portfolios!$B$2:$B$5644))</f>
        <v>0</v>
      </c>
    </row>
    <row r="2557" spans="1:2">
      <c r="A2557" s="11">
        <f>Returns!A2557</f>
        <v>0</v>
      </c>
      <c r="B2557" s="1">
        <f>ABS(Portfolios!B2557-AVERAGE(Portfolios!$B$2:$B$5644))</f>
        <v>0</v>
      </c>
    </row>
    <row r="2558" spans="1:2">
      <c r="A2558" s="11">
        <f>Returns!A2558</f>
        <v>0</v>
      </c>
      <c r="B2558" s="1">
        <f>ABS(Portfolios!B2558-AVERAGE(Portfolios!$B$2:$B$5644))</f>
        <v>0</v>
      </c>
    </row>
    <row r="2559" spans="1:2">
      <c r="A2559" s="11">
        <f>Returns!A2559</f>
        <v>0</v>
      </c>
      <c r="B2559" s="1">
        <f>ABS(Portfolios!B2559-AVERAGE(Portfolios!$B$2:$B$5644))</f>
        <v>0</v>
      </c>
    </row>
    <row r="2560" spans="1:2">
      <c r="A2560" s="11">
        <f>Returns!A2560</f>
        <v>0</v>
      </c>
      <c r="B2560" s="1">
        <f>ABS(Portfolios!B2560-AVERAGE(Portfolios!$B$2:$B$5644))</f>
        <v>0</v>
      </c>
    </row>
    <row r="2561" spans="1:2">
      <c r="A2561" s="11">
        <f>Returns!A2561</f>
        <v>0</v>
      </c>
      <c r="B2561" s="1">
        <f>ABS(Portfolios!B2561-AVERAGE(Portfolios!$B$2:$B$5644))</f>
        <v>0</v>
      </c>
    </row>
    <row r="2562" spans="1:2">
      <c r="A2562" s="11">
        <f>Returns!A2562</f>
        <v>0</v>
      </c>
      <c r="B2562" s="1">
        <f>ABS(Portfolios!B2562-AVERAGE(Portfolios!$B$2:$B$5644))</f>
        <v>0</v>
      </c>
    </row>
    <row r="2563" spans="1:2">
      <c r="A2563" s="11">
        <f>Returns!A2563</f>
        <v>0</v>
      </c>
      <c r="B2563" s="1">
        <f>ABS(Portfolios!B2563-AVERAGE(Portfolios!$B$2:$B$5644))</f>
        <v>0</v>
      </c>
    </row>
    <row r="2564" spans="1:2">
      <c r="A2564" s="11">
        <f>Returns!A2564</f>
        <v>0</v>
      </c>
      <c r="B2564" s="1">
        <f>ABS(Portfolios!B2564-AVERAGE(Portfolios!$B$2:$B$5644))</f>
        <v>0</v>
      </c>
    </row>
    <row r="2565" spans="1:2">
      <c r="A2565" s="11">
        <f>Returns!A2565</f>
        <v>0</v>
      </c>
      <c r="B2565" s="1">
        <f>ABS(Portfolios!B2565-AVERAGE(Portfolios!$B$2:$B$5644))</f>
        <v>0</v>
      </c>
    </row>
    <row r="2566" spans="1:2">
      <c r="A2566" s="11">
        <f>Returns!A2566</f>
        <v>0</v>
      </c>
      <c r="B2566" s="1">
        <f>ABS(Portfolios!B2566-AVERAGE(Portfolios!$B$2:$B$5644))</f>
        <v>0</v>
      </c>
    </row>
    <row r="2567" spans="1:2">
      <c r="A2567" s="11">
        <f>Returns!A2567</f>
        <v>0</v>
      </c>
      <c r="B2567" s="1">
        <f>ABS(Portfolios!B2567-AVERAGE(Portfolios!$B$2:$B$5644))</f>
        <v>0</v>
      </c>
    </row>
    <row r="2568" spans="1:2">
      <c r="A2568" s="11">
        <f>Returns!A2568</f>
        <v>0</v>
      </c>
      <c r="B2568" s="1">
        <f>ABS(Portfolios!B2568-AVERAGE(Portfolios!$B$2:$B$5644))</f>
        <v>0</v>
      </c>
    </row>
    <row r="2569" spans="1:2">
      <c r="A2569" s="11">
        <f>Returns!A2569</f>
        <v>0</v>
      </c>
      <c r="B2569" s="1">
        <f>ABS(Portfolios!B2569-AVERAGE(Portfolios!$B$2:$B$5644))</f>
        <v>0</v>
      </c>
    </row>
    <row r="2570" spans="1:2">
      <c r="A2570" s="11">
        <f>Returns!A2570</f>
        <v>0</v>
      </c>
      <c r="B2570" s="1">
        <f>ABS(Portfolios!B2570-AVERAGE(Portfolios!$B$2:$B$5644))</f>
        <v>0</v>
      </c>
    </row>
    <row r="2571" spans="1:2">
      <c r="A2571" s="11">
        <f>Returns!A2571</f>
        <v>0</v>
      </c>
      <c r="B2571" s="1">
        <f>ABS(Portfolios!B2571-AVERAGE(Portfolios!$B$2:$B$5644))</f>
        <v>0</v>
      </c>
    </row>
    <row r="2572" spans="1:2">
      <c r="A2572" s="11">
        <f>Returns!A2572</f>
        <v>0</v>
      </c>
      <c r="B2572" s="1">
        <f>ABS(Portfolios!B2572-AVERAGE(Portfolios!$B$2:$B$5644))</f>
        <v>0</v>
      </c>
    </row>
    <row r="2573" spans="1:2">
      <c r="A2573" s="11">
        <f>Returns!A2573</f>
        <v>0</v>
      </c>
      <c r="B2573" s="1">
        <f>ABS(Portfolios!B2573-AVERAGE(Portfolios!$B$2:$B$5644))</f>
        <v>0</v>
      </c>
    </row>
    <row r="2574" spans="1:2">
      <c r="A2574" s="11">
        <f>Returns!A2574</f>
        <v>0</v>
      </c>
      <c r="B2574" s="1">
        <f>ABS(Portfolios!B2574-AVERAGE(Portfolios!$B$2:$B$5644))</f>
        <v>0</v>
      </c>
    </row>
    <row r="2575" spans="1:2">
      <c r="A2575" s="11">
        <f>Returns!A2575</f>
        <v>0</v>
      </c>
      <c r="B2575" s="1">
        <f>ABS(Portfolios!B2575-AVERAGE(Portfolios!$B$2:$B$5644))</f>
        <v>0</v>
      </c>
    </row>
    <row r="2576" spans="1:2">
      <c r="A2576" s="11">
        <f>Returns!A2576</f>
        <v>0</v>
      </c>
      <c r="B2576" s="1">
        <f>ABS(Portfolios!B2576-AVERAGE(Portfolios!$B$2:$B$5644))</f>
        <v>0</v>
      </c>
    </row>
    <row r="2577" spans="1:2">
      <c r="A2577" s="11">
        <f>Returns!A2577</f>
        <v>0</v>
      </c>
      <c r="B2577" s="1">
        <f>ABS(Portfolios!B2577-AVERAGE(Portfolios!$B$2:$B$5644))</f>
        <v>0</v>
      </c>
    </row>
    <row r="2578" spans="1:2">
      <c r="A2578" s="11">
        <f>Returns!A2578</f>
        <v>0</v>
      </c>
      <c r="B2578" s="1">
        <f>ABS(Portfolios!B2578-AVERAGE(Portfolios!$B$2:$B$5644))</f>
        <v>0</v>
      </c>
    </row>
    <row r="2579" spans="1:2">
      <c r="A2579" s="11">
        <f>Returns!A2579</f>
        <v>0</v>
      </c>
      <c r="B2579" s="1">
        <f>ABS(Portfolios!B2579-AVERAGE(Portfolios!$B$2:$B$5644))</f>
        <v>0</v>
      </c>
    </row>
    <row r="2580" spans="1:2">
      <c r="A2580" s="11">
        <f>Returns!A2580</f>
        <v>0</v>
      </c>
      <c r="B2580" s="1">
        <f>ABS(Portfolios!B2580-AVERAGE(Portfolios!$B$2:$B$5644))</f>
        <v>0</v>
      </c>
    </row>
    <row r="2581" spans="1:2">
      <c r="A2581" s="11">
        <f>Returns!A2581</f>
        <v>0</v>
      </c>
      <c r="B2581" s="1">
        <f>ABS(Portfolios!B2581-AVERAGE(Portfolios!$B$2:$B$5644))</f>
        <v>0</v>
      </c>
    </row>
    <row r="2582" spans="1:2">
      <c r="A2582" s="11">
        <f>Returns!A2582</f>
        <v>0</v>
      </c>
      <c r="B2582" s="1">
        <f>ABS(Portfolios!B2582-AVERAGE(Portfolios!$B$2:$B$5644))</f>
        <v>0</v>
      </c>
    </row>
    <row r="2583" spans="1:2">
      <c r="A2583" s="11">
        <f>Returns!A2583</f>
        <v>0</v>
      </c>
      <c r="B2583" s="1">
        <f>ABS(Portfolios!B2583-AVERAGE(Portfolios!$B$2:$B$5644))</f>
        <v>0</v>
      </c>
    </row>
    <row r="2584" spans="1:2">
      <c r="A2584" s="11">
        <f>Returns!A2584</f>
        <v>0</v>
      </c>
      <c r="B2584" s="1">
        <f>ABS(Portfolios!B2584-AVERAGE(Portfolios!$B$2:$B$5644))</f>
        <v>0</v>
      </c>
    </row>
    <row r="2585" spans="1:2">
      <c r="A2585" s="11">
        <f>Returns!A2585</f>
        <v>0</v>
      </c>
      <c r="B2585" s="1">
        <f>ABS(Portfolios!B2585-AVERAGE(Portfolios!$B$2:$B$5644))</f>
        <v>0</v>
      </c>
    </row>
    <row r="2586" spans="1:2">
      <c r="A2586" s="11">
        <f>Returns!A2586</f>
        <v>0</v>
      </c>
      <c r="B2586" s="1">
        <f>ABS(Portfolios!B2586-AVERAGE(Portfolios!$B$2:$B$5644))</f>
        <v>0</v>
      </c>
    </row>
    <row r="2587" spans="1:2">
      <c r="A2587" s="11">
        <f>Returns!A2587</f>
        <v>0</v>
      </c>
      <c r="B2587" s="1">
        <f>ABS(Portfolios!B2587-AVERAGE(Portfolios!$B$2:$B$5644))</f>
        <v>0</v>
      </c>
    </row>
    <row r="2588" spans="1:2">
      <c r="A2588" s="11">
        <f>Returns!A2588</f>
        <v>0</v>
      </c>
      <c r="B2588" s="1">
        <f>ABS(Portfolios!B2588-AVERAGE(Portfolios!$B$2:$B$5644))</f>
        <v>0</v>
      </c>
    </row>
    <row r="2589" spans="1:2">
      <c r="A2589" s="11">
        <f>Returns!A2589</f>
        <v>0</v>
      </c>
      <c r="B2589" s="1">
        <f>ABS(Portfolios!B2589-AVERAGE(Portfolios!$B$2:$B$5644))</f>
        <v>0</v>
      </c>
    </row>
    <row r="2590" spans="1:2">
      <c r="A2590" s="11">
        <f>Returns!A2590</f>
        <v>0</v>
      </c>
      <c r="B2590" s="1">
        <f>ABS(Portfolios!B2590-AVERAGE(Portfolios!$B$2:$B$5644))</f>
        <v>0</v>
      </c>
    </row>
    <row r="2591" spans="1:2">
      <c r="A2591" s="11">
        <f>Returns!A2591</f>
        <v>0</v>
      </c>
      <c r="B2591" s="1">
        <f>ABS(Portfolios!B2591-AVERAGE(Portfolios!$B$2:$B$5644))</f>
        <v>0</v>
      </c>
    </row>
    <row r="2592" spans="1:2">
      <c r="A2592" s="11">
        <f>Returns!A2592</f>
        <v>0</v>
      </c>
      <c r="B2592" s="1">
        <f>ABS(Portfolios!B2592-AVERAGE(Portfolios!$B$2:$B$5644))</f>
        <v>0</v>
      </c>
    </row>
    <row r="2593" spans="1:2">
      <c r="A2593" s="11">
        <f>Returns!A2593</f>
        <v>0</v>
      </c>
      <c r="B2593" s="1">
        <f>ABS(Portfolios!B2593-AVERAGE(Portfolios!$B$2:$B$5644))</f>
        <v>0</v>
      </c>
    </row>
    <row r="2594" spans="1:2">
      <c r="A2594" s="11">
        <f>Returns!A2594</f>
        <v>0</v>
      </c>
      <c r="B2594" s="1">
        <f>ABS(Portfolios!B2594-AVERAGE(Portfolios!$B$2:$B$5644))</f>
        <v>0</v>
      </c>
    </row>
    <row r="2595" spans="1:2">
      <c r="A2595" s="11">
        <f>Returns!A2595</f>
        <v>0</v>
      </c>
      <c r="B2595" s="1">
        <f>ABS(Portfolios!B2595-AVERAGE(Portfolios!$B$2:$B$5644))</f>
        <v>0</v>
      </c>
    </row>
    <row r="2596" spans="1:2">
      <c r="A2596" s="11">
        <f>Returns!A2596</f>
        <v>0</v>
      </c>
      <c r="B2596" s="1">
        <f>ABS(Portfolios!B2596-AVERAGE(Portfolios!$B$2:$B$5644))</f>
        <v>0</v>
      </c>
    </row>
    <row r="2597" spans="1:2">
      <c r="A2597" s="11">
        <f>Returns!A2597</f>
        <v>0</v>
      </c>
      <c r="B2597" s="1">
        <f>ABS(Portfolios!B2597-AVERAGE(Portfolios!$B$2:$B$5644))</f>
        <v>0</v>
      </c>
    </row>
    <row r="2598" spans="1:2">
      <c r="A2598" s="11">
        <f>Returns!A2598</f>
        <v>0</v>
      </c>
      <c r="B2598" s="1">
        <f>ABS(Portfolios!B2598-AVERAGE(Portfolios!$B$2:$B$5644))</f>
        <v>0</v>
      </c>
    </row>
    <row r="2599" spans="1:2">
      <c r="A2599" s="11">
        <f>Returns!A2599</f>
        <v>0</v>
      </c>
      <c r="B2599" s="1">
        <f>ABS(Portfolios!B2599-AVERAGE(Portfolios!$B$2:$B$5644))</f>
        <v>0</v>
      </c>
    </row>
    <row r="2600" spans="1:2">
      <c r="A2600" s="11">
        <f>Returns!A2600</f>
        <v>0</v>
      </c>
      <c r="B2600" s="1">
        <f>ABS(Portfolios!B2600-AVERAGE(Portfolios!$B$2:$B$5644))</f>
        <v>0</v>
      </c>
    </row>
    <row r="2601" spans="1:2">
      <c r="A2601" s="11">
        <f>Returns!A2601</f>
        <v>0</v>
      </c>
      <c r="B2601" s="1">
        <f>ABS(Portfolios!B2601-AVERAGE(Portfolios!$B$2:$B$5644))</f>
        <v>0</v>
      </c>
    </row>
    <row r="2602" spans="1:2">
      <c r="A2602" s="11">
        <f>Returns!A2602</f>
        <v>0</v>
      </c>
      <c r="B2602" s="1">
        <f>ABS(Portfolios!B2602-AVERAGE(Portfolios!$B$2:$B$5644))</f>
        <v>0</v>
      </c>
    </row>
    <row r="2603" spans="1:2">
      <c r="A2603" s="11">
        <f>Returns!A2603</f>
        <v>0</v>
      </c>
      <c r="B2603" s="1">
        <f>ABS(Portfolios!B2603-AVERAGE(Portfolios!$B$2:$B$5644))</f>
        <v>0</v>
      </c>
    </row>
    <row r="2604" spans="1:2">
      <c r="A2604" s="11">
        <f>Returns!A2604</f>
        <v>0</v>
      </c>
      <c r="B2604" s="1">
        <f>ABS(Portfolios!B2604-AVERAGE(Portfolios!$B$2:$B$5644))</f>
        <v>0</v>
      </c>
    </row>
    <row r="2605" spans="1:2">
      <c r="A2605" s="11">
        <f>Returns!A2605</f>
        <v>0</v>
      </c>
      <c r="B2605" s="1">
        <f>ABS(Portfolios!B2605-AVERAGE(Portfolios!$B$2:$B$5644))</f>
        <v>0</v>
      </c>
    </row>
    <row r="2606" spans="1:2">
      <c r="A2606" s="11">
        <f>Returns!A2606</f>
        <v>0</v>
      </c>
      <c r="B2606" s="1">
        <f>ABS(Portfolios!B2606-AVERAGE(Portfolios!$B$2:$B$5644))</f>
        <v>0</v>
      </c>
    </row>
    <row r="2607" spans="1:2">
      <c r="A2607" s="11">
        <f>Returns!A2607</f>
        <v>0</v>
      </c>
      <c r="B2607" s="1">
        <f>ABS(Portfolios!B2607-AVERAGE(Portfolios!$B$2:$B$5644))</f>
        <v>0</v>
      </c>
    </row>
    <row r="2608" spans="1:2">
      <c r="A2608" s="11">
        <f>Returns!A2608</f>
        <v>0</v>
      </c>
      <c r="B2608" s="1">
        <f>ABS(Portfolios!B2608-AVERAGE(Portfolios!$B$2:$B$5644))</f>
        <v>0</v>
      </c>
    </row>
    <row r="2609" spans="1:2">
      <c r="A2609" s="11">
        <f>Returns!A2609</f>
        <v>0</v>
      </c>
      <c r="B2609" s="1">
        <f>ABS(Portfolios!B2609-AVERAGE(Portfolios!$B$2:$B$5644))</f>
        <v>0</v>
      </c>
    </row>
    <row r="2610" spans="1:2">
      <c r="A2610" s="11">
        <f>Returns!A2610</f>
        <v>0</v>
      </c>
      <c r="B2610" s="1">
        <f>ABS(Portfolios!B2610-AVERAGE(Portfolios!$B$2:$B$5644))</f>
        <v>0</v>
      </c>
    </row>
    <row r="2611" spans="1:2">
      <c r="A2611" s="11">
        <f>Returns!A2611</f>
        <v>0</v>
      </c>
      <c r="B2611" s="1">
        <f>ABS(Portfolios!B2611-AVERAGE(Portfolios!$B$2:$B$5644))</f>
        <v>0</v>
      </c>
    </row>
    <row r="2612" spans="1:2">
      <c r="A2612" s="11">
        <f>Returns!A2612</f>
        <v>0</v>
      </c>
      <c r="B2612" s="1">
        <f>ABS(Portfolios!B2612-AVERAGE(Portfolios!$B$2:$B$5644))</f>
        <v>0</v>
      </c>
    </row>
    <row r="2613" spans="1:2">
      <c r="A2613" s="11">
        <f>Returns!A2613</f>
        <v>0</v>
      </c>
      <c r="B2613" s="1">
        <f>ABS(Portfolios!B2613-AVERAGE(Portfolios!$B$2:$B$5644))</f>
        <v>0</v>
      </c>
    </row>
    <row r="2614" spans="1:2">
      <c r="A2614" s="11">
        <f>Returns!A2614</f>
        <v>0</v>
      </c>
      <c r="B2614" s="1">
        <f>ABS(Portfolios!B2614-AVERAGE(Portfolios!$B$2:$B$5644))</f>
        <v>0</v>
      </c>
    </row>
    <row r="2615" spans="1:2">
      <c r="A2615" s="11">
        <f>Returns!A2615</f>
        <v>0</v>
      </c>
      <c r="B2615" s="1">
        <f>ABS(Portfolios!B2615-AVERAGE(Portfolios!$B$2:$B$5644))</f>
        <v>0</v>
      </c>
    </row>
    <row r="2616" spans="1:2">
      <c r="A2616" s="11">
        <f>Returns!A2616</f>
        <v>0</v>
      </c>
      <c r="B2616" s="1">
        <f>ABS(Portfolios!B2616-AVERAGE(Portfolios!$B$2:$B$5644))</f>
        <v>0</v>
      </c>
    </row>
    <row r="2617" spans="1:2">
      <c r="A2617" s="11">
        <f>Returns!A2617</f>
        <v>0</v>
      </c>
      <c r="B2617" s="1">
        <f>ABS(Portfolios!B2617-AVERAGE(Portfolios!$B$2:$B$5644))</f>
        <v>0</v>
      </c>
    </row>
    <row r="2618" spans="1:2">
      <c r="A2618" s="11">
        <f>Returns!A2618</f>
        <v>0</v>
      </c>
      <c r="B2618" s="1">
        <f>ABS(Portfolios!B2618-AVERAGE(Portfolios!$B$2:$B$5644))</f>
        <v>0</v>
      </c>
    </row>
    <row r="2619" spans="1:2">
      <c r="A2619" s="11">
        <f>Returns!A2619</f>
        <v>0</v>
      </c>
      <c r="B2619" s="1">
        <f>ABS(Portfolios!B2619-AVERAGE(Portfolios!$B$2:$B$5644))</f>
        <v>0</v>
      </c>
    </row>
    <row r="2620" spans="1:2">
      <c r="A2620" s="11">
        <f>Returns!A2620</f>
        <v>0</v>
      </c>
      <c r="B2620" s="1">
        <f>ABS(Portfolios!B2620-AVERAGE(Portfolios!$B$2:$B$5644))</f>
        <v>0</v>
      </c>
    </row>
    <row r="2621" spans="1:2">
      <c r="A2621" s="11">
        <f>Returns!A2621</f>
        <v>0</v>
      </c>
      <c r="B2621" s="1">
        <f>ABS(Portfolios!B2621-AVERAGE(Portfolios!$B$2:$B$5644))</f>
        <v>0</v>
      </c>
    </row>
    <row r="2622" spans="1:2">
      <c r="A2622" s="11">
        <f>Returns!A2622</f>
        <v>0</v>
      </c>
      <c r="B2622" s="1">
        <f>ABS(Portfolios!B2622-AVERAGE(Portfolios!$B$2:$B$5644))</f>
        <v>0</v>
      </c>
    </row>
    <row r="2623" spans="1:2">
      <c r="A2623" s="11">
        <f>Returns!A2623</f>
        <v>0</v>
      </c>
      <c r="B2623" s="1">
        <f>ABS(Portfolios!B2623-AVERAGE(Portfolios!$B$2:$B$5644))</f>
        <v>0</v>
      </c>
    </row>
    <row r="2624" spans="1:2">
      <c r="A2624" s="11">
        <f>Returns!A2624</f>
        <v>0</v>
      </c>
      <c r="B2624" s="1">
        <f>ABS(Portfolios!B2624-AVERAGE(Portfolios!$B$2:$B$5644))</f>
        <v>0</v>
      </c>
    </row>
    <row r="2625" spans="1:2">
      <c r="A2625" s="11">
        <f>Returns!A2625</f>
        <v>0</v>
      </c>
      <c r="B2625" s="1">
        <f>ABS(Portfolios!B2625-AVERAGE(Portfolios!$B$2:$B$5644))</f>
        <v>0</v>
      </c>
    </row>
    <row r="2626" spans="1:2">
      <c r="A2626" s="11">
        <f>Returns!A2626</f>
        <v>0</v>
      </c>
      <c r="B2626" s="1">
        <f>ABS(Portfolios!B2626-AVERAGE(Portfolios!$B$2:$B$5644))</f>
        <v>0</v>
      </c>
    </row>
    <row r="2627" spans="1:2">
      <c r="A2627" s="11">
        <f>Returns!A2627</f>
        <v>0</v>
      </c>
      <c r="B2627" s="1">
        <f>ABS(Portfolios!B2627-AVERAGE(Portfolios!$B$2:$B$5644))</f>
        <v>0</v>
      </c>
    </row>
    <row r="2628" spans="1:2">
      <c r="A2628" s="11">
        <f>Returns!A2628</f>
        <v>0</v>
      </c>
      <c r="B2628" s="1">
        <f>ABS(Portfolios!B2628-AVERAGE(Portfolios!$B$2:$B$5644))</f>
        <v>0</v>
      </c>
    </row>
    <row r="2629" spans="1:2">
      <c r="A2629" s="11">
        <f>Returns!A2629</f>
        <v>0</v>
      </c>
      <c r="B2629" s="1">
        <f>ABS(Portfolios!B2629-AVERAGE(Portfolios!$B$2:$B$5644))</f>
        <v>0</v>
      </c>
    </row>
    <row r="2630" spans="1:2">
      <c r="A2630" s="11">
        <f>Returns!A2630</f>
        <v>0</v>
      </c>
      <c r="B2630" s="1">
        <f>ABS(Portfolios!B2630-AVERAGE(Portfolios!$B$2:$B$5644))</f>
        <v>0</v>
      </c>
    </row>
    <row r="2631" spans="1:2">
      <c r="A2631" s="11">
        <f>Returns!A2631</f>
        <v>0</v>
      </c>
      <c r="B2631" s="1">
        <f>ABS(Portfolios!B2631-AVERAGE(Portfolios!$B$2:$B$5644))</f>
        <v>0</v>
      </c>
    </row>
    <row r="2632" spans="1:2">
      <c r="A2632" s="11">
        <f>Returns!A2632</f>
        <v>0</v>
      </c>
      <c r="B2632" s="1">
        <f>ABS(Portfolios!B2632-AVERAGE(Portfolios!$B$2:$B$5644))</f>
        <v>0</v>
      </c>
    </row>
    <row r="2633" spans="1:2">
      <c r="A2633" s="11">
        <f>Returns!A2633</f>
        <v>0</v>
      </c>
      <c r="B2633" s="1">
        <f>ABS(Portfolios!B2633-AVERAGE(Portfolios!$B$2:$B$5644))</f>
        <v>0</v>
      </c>
    </row>
    <row r="2634" spans="1:2">
      <c r="A2634" s="11">
        <f>Returns!A2634</f>
        <v>0</v>
      </c>
      <c r="B2634" s="1">
        <f>ABS(Portfolios!B2634-AVERAGE(Portfolios!$B$2:$B$5644))</f>
        <v>0</v>
      </c>
    </row>
    <row r="2635" spans="1:2">
      <c r="A2635" s="11">
        <f>Returns!A2635</f>
        <v>0</v>
      </c>
      <c r="B2635" s="1">
        <f>ABS(Portfolios!B2635-AVERAGE(Portfolios!$B$2:$B$5644))</f>
        <v>0</v>
      </c>
    </row>
    <row r="2636" spans="1:2">
      <c r="A2636" s="11">
        <f>Returns!A2636</f>
        <v>0</v>
      </c>
      <c r="B2636" s="1">
        <f>ABS(Portfolios!B2636-AVERAGE(Portfolios!$B$2:$B$5644))</f>
        <v>0</v>
      </c>
    </row>
    <row r="2637" spans="1:2">
      <c r="A2637" s="11">
        <f>Returns!A2637</f>
        <v>0</v>
      </c>
      <c r="B2637" s="1">
        <f>ABS(Portfolios!B2637-AVERAGE(Portfolios!$B$2:$B$5644))</f>
        <v>0</v>
      </c>
    </row>
    <row r="2638" spans="1:2">
      <c r="A2638" s="11">
        <f>Returns!A2638</f>
        <v>0</v>
      </c>
      <c r="B2638" s="1">
        <f>ABS(Portfolios!B2638-AVERAGE(Portfolios!$B$2:$B$5644))</f>
        <v>0</v>
      </c>
    </row>
    <row r="2639" spans="1:2">
      <c r="A2639" s="11">
        <f>Returns!A2639</f>
        <v>0</v>
      </c>
      <c r="B2639" s="1">
        <f>ABS(Portfolios!B2639-AVERAGE(Portfolios!$B$2:$B$5644))</f>
        <v>0</v>
      </c>
    </row>
    <row r="2640" spans="1:2">
      <c r="A2640" s="11">
        <f>Returns!A2640</f>
        <v>0</v>
      </c>
      <c r="B2640" s="1">
        <f>ABS(Portfolios!B2640-AVERAGE(Portfolios!$B$2:$B$5644))</f>
        <v>0</v>
      </c>
    </row>
    <row r="2641" spans="1:2">
      <c r="A2641" s="11">
        <f>Returns!A2641</f>
        <v>0</v>
      </c>
      <c r="B2641" s="1">
        <f>ABS(Portfolios!B2641-AVERAGE(Portfolios!$B$2:$B$5644))</f>
        <v>0</v>
      </c>
    </row>
    <row r="2642" spans="1:2">
      <c r="A2642" s="11">
        <f>Returns!A2642</f>
        <v>0</v>
      </c>
      <c r="B2642" s="1">
        <f>ABS(Portfolios!B2642-AVERAGE(Portfolios!$B$2:$B$5644))</f>
        <v>0</v>
      </c>
    </row>
    <row r="2643" spans="1:2">
      <c r="A2643" s="11">
        <f>Returns!A2643</f>
        <v>0</v>
      </c>
      <c r="B2643" s="1">
        <f>ABS(Portfolios!B2643-AVERAGE(Portfolios!$B$2:$B$5644))</f>
        <v>0</v>
      </c>
    </row>
    <row r="2644" spans="1:2">
      <c r="A2644" s="11">
        <f>Returns!A2644</f>
        <v>0</v>
      </c>
      <c r="B2644" s="1">
        <f>ABS(Portfolios!B2644-AVERAGE(Portfolios!$B$2:$B$5644))</f>
        <v>0</v>
      </c>
    </row>
    <row r="2645" spans="1:2">
      <c r="A2645" s="11">
        <f>Returns!A2645</f>
        <v>0</v>
      </c>
      <c r="B2645" s="1">
        <f>ABS(Portfolios!B2645-AVERAGE(Portfolios!$B$2:$B$5644))</f>
        <v>0</v>
      </c>
    </row>
    <row r="2646" spans="1:2">
      <c r="A2646" s="11">
        <f>Returns!A2646</f>
        <v>0</v>
      </c>
      <c r="B2646" s="1">
        <f>ABS(Portfolios!B2646-AVERAGE(Portfolios!$B$2:$B$5644))</f>
        <v>0</v>
      </c>
    </row>
    <row r="2647" spans="1:2">
      <c r="A2647" s="11">
        <f>Returns!A2647</f>
        <v>0</v>
      </c>
      <c r="B2647" s="1">
        <f>ABS(Portfolios!B2647-AVERAGE(Portfolios!$B$2:$B$5644))</f>
        <v>0</v>
      </c>
    </row>
    <row r="2648" spans="1:2">
      <c r="A2648" s="11">
        <f>Returns!A2648</f>
        <v>0</v>
      </c>
      <c r="B2648" s="1">
        <f>ABS(Portfolios!B2648-AVERAGE(Portfolios!$B$2:$B$5644))</f>
        <v>0</v>
      </c>
    </row>
    <row r="2649" spans="1:2">
      <c r="A2649" s="11">
        <f>Returns!A2649</f>
        <v>0</v>
      </c>
      <c r="B2649" s="1">
        <f>ABS(Portfolios!B2649-AVERAGE(Portfolios!$B$2:$B$5644))</f>
        <v>0</v>
      </c>
    </row>
    <row r="2650" spans="1:2">
      <c r="A2650" s="11">
        <f>Returns!A2650</f>
        <v>0</v>
      </c>
      <c r="B2650" s="1">
        <f>ABS(Portfolios!B2650-AVERAGE(Portfolios!$B$2:$B$5644))</f>
        <v>0</v>
      </c>
    </row>
    <row r="2651" spans="1:2">
      <c r="A2651" s="11">
        <f>Returns!A2651</f>
        <v>0</v>
      </c>
      <c r="B2651" s="1">
        <f>ABS(Portfolios!B2651-AVERAGE(Portfolios!$B$2:$B$5644))</f>
        <v>0</v>
      </c>
    </row>
    <row r="2652" spans="1:2">
      <c r="A2652" s="11">
        <f>Returns!A2652</f>
        <v>0</v>
      </c>
      <c r="B2652" s="1">
        <f>ABS(Portfolios!B2652-AVERAGE(Portfolios!$B$2:$B$5644))</f>
        <v>0</v>
      </c>
    </row>
    <row r="2653" spans="1:2">
      <c r="A2653" s="11">
        <f>Returns!A2653</f>
        <v>0</v>
      </c>
      <c r="B2653" s="1">
        <f>ABS(Portfolios!B2653-AVERAGE(Portfolios!$B$2:$B$5644))</f>
        <v>0</v>
      </c>
    </row>
    <row r="2654" spans="1:2">
      <c r="A2654" s="11">
        <f>Returns!A2654</f>
        <v>0</v>
      </c>
      <c r="B2654" s="1">
        <f>ABS(Portfolios!B2654-AVERAGE(Portfolios!$B$2:$B$5644))</f>
        <v>0</v>
      </c>
    </row>
    <row r="2655" spans="1:2">
      <c r="A2655" s="11">
        <f>Returns!A2655</f>
        <v>0</v>
      </c>
      <c r="B2655" s="1">
        <f>ABS(Portfolios!B2655-AVERAGE(Portfolios!$B$2:$B$5644))</f>
        <v>0</v>
      </c>
    </row>
    <row r="2656" spans="1:2">
      <c r="A2656" s="11">
        <f>Returns!A2656</f>
        <v>0</v>
      </c>
      <c r="B2656" s="1">
        <f>ABS(Portfolios!B2656-AVERAGE(Portfolios!$B$2:$B$5644))</f>
        <v>0</v>
      </c>
    </row>
    <row r="2657" spans="1:2">
      <c r="A2657" s="11">
        <f>Returns!A2657</f>
        <v>0</v>
      </c>
      <c r="B2657" s="1">
        <f>ABS(Portfolios!B2657-AVERAGE(Portfolios!$B$2:$B$5644))</f>
        <v>0</v>
      </c>
    </row>
    <row r="2658" spans="1:2">
      <c r="A2658" s="11">
        <f>Returns!A2658</f>
        <v>0</v>
      </c>
      <c r="B2658" s="1">
        <f>ABS(Portfolios!B2658-AVERAGE(Portfolios!$B$2:$B$5644))</f>
        <v>0</v>
      </c>
    </row>
    <row r="2659" spans="1:2">
      <c r="A2659" s="11">
        <f>Returns!A2659</f>
        <v>0</v>
      </c>
      <c r="B2659" s="1">
        <f>ABS(Portfolios!B2659-AVERAGE(Portfolios!$B$2:$B$5644))</f>
        <v>0</v>
      </c>
    </row>
    <row r="2660" spans="1:2">
      <c r="A2660" s="11">
        <f>Returns!A2660</f>
        <v>0</v>
      </c>
      <c r="B2660" s="1">
        <f>ABS(Portfolios!B2660-AVERAGE(Portfolios!$B$2:$B$5644))</f>
        <v>0</v>
      </c>
    </row>
    <row r="2661" spans="1:2">
      <c r="A2661" s="11">
        <f>Returns!A2661</f>
        <v>0</v>
      </c>
      <c r="B2661" s="1">
        <f>ABS(Portfolios!B2661-AVERAGE(Portfolios!$B$2:$B$5644))</f>
        <v>0</v>
      </c>
    </row>
    <row r="2662" spans="1:2">
      <c r="A2662" s="11">
        <f>Returns!A2662</f>
        <v>0</v>
      </c>
      <c r="B2662" s="1">
        <f>ABS(Portfolios!B2662-AVERAGE(Portfolios!$B$2:$B$5644))</f>
        <v>0</v>
      </c>
    </row>
    <row r="2663" spans="1:2">
      <c r="A2663" s="11">
        <f>Returns!A2663</f>
        <v>0</v>
      </c>
      <c r="B2663" s="1">
        <f>ABS(Portfolios!B2663-AVERAGE(Portfolios!$B$2:$B$5644))</f>
        <v>0</v>
      </c>
    </row>
    <row r="2664" spans="1:2">
      <c r="A2664" s="11">
        <f>Returns!A2664</f>
        <v>0</v>
      </c>
      <c r="B2664" s="1">
        <f>ABS(Portfolios!B2664-AVERAGE(Portfolios!$B$2:$B$5644))</f>
        <v>0</v>
      </c>
    </row>
    <row r="2665" spans="1:2">
      <c r="A2665" s="11">
        <f>Returns!A2665</f>
        <v>0</v>
      </c>
      <c r="B2665" s="1">
        <f>ABS(Portfolios!B2665-AVERAGE(Portfolios!$B$2:$B$5644))</f>
        <v>0</v>
      </c>
    </row>
    <row r="2666" spans="1:2">
      <c r="A2666" s="11">
        <f>Returns!A2666</f>
        <v>0</v>
      </c>
      <c r="B2666" s="1">
        <f>ABS(Portfolios!B2666-AVERAGE(Portfolios!$B$2:$B$5644))</f>
        <v>0</v>
      </c>
    </row>
    <row r="2667" spans="1:2">
      <c r="A2667" s="11">
        <f>Returns!A2667</f>
        <v>0</v>
      </c>
      <c r="B2667" s="1">
        <f>ABS(Portfolios!B2667-AVERAGE(Portfolios!$B$2:$B$5644))</f>
        <v>0</v>
      </c>
    </row>
    <row r="2668" spans="1:2">
      <c r="A2668" s="11">
        <f>Returns!A2668</f>
        <v>0</v>
      </c>
      <c r="B2668" s="1">
        <f>ABS(Portfolios!B2668-AVERAGE(Portfolios!$B$2:$B$5644))</f>
        <v>0</v>
      </c>
    </row>
    <row r="2669" spans="1:2">
      <c r="A2669" s="11">
        <f>Returns!A2669</f>
        <v>0</v>
      </c>
      <c r="B2669" s="1">
        <f>ABS(Portfolios!B2669-AVERAGE(Portfolios!$B$2:$B$5644))</f>
        <v>0</v>
      </c>
    </row>
    <row r="2670" spans="1:2">
      <c r="A2670" s="11">
        <f>Returns!A2670</f>
        <v>0</v>
      </c>
      <c r="B2670" s="1">
        <f>ABS(Portfolios!B2670-AVERAGE(Portfolios!$B$2:$B$5644))</f>
        <v>0</v>
      </c>
    </row>
    <row r="2671" spans="1:2">
      <c r="A2671" s="11">
        <f>Returns!A2671</f>
        <v>0</v>
      </c>
      <c r="B2671" s="1">
        <f>ABS(Portfolios!B2671-AVERAGE(Portfolios!$B$2:$B$5644))</f>
        <v>0</v>
      </c>
    </row>
    <row r="2672" spans="1:2">
      <c r="A2672" s="11">
        <f>Returns!A2672</f>
        <v>0</v>
      </c>
      <c r="B2672" s="1">
        <f>ABS(Portfolios!B2672-AVERAGE(Portfolios!$B$2:$B$5644))</f>
        <v>0</v>
      </c>
    </row>
    <row r="2673" spans="1:2">
      <c r="A2673" s="11">
        <f>Returns!A2673</f>
        <v>0</v>
      </c>
      <c r="B2673" s="1">
        <f>ABS(Portfolios!B2673-AVERAGE(Portfolios!$B$2:$B$5644))</f>
        <v>0</v>
      </c>
    </row>
    <row r="2674" spans="1:2">
      <c r="A2674" s="11">
        <f>Returns!A2674</f>
        <v>0</v>
      </c>
      <c r="B2674" s="1">
        <f>ABS(Portfolios!B2674-AVERAGE(Portfolios!$B$2:$B$5644))</f>
        <v>0</v>
      </c>
    </row>
    <row r="2675" spans="1:2">
      <c r="A2675" s="11">
        <f>Returns!A2675</f>
        <v>0</v>
      </c>
      <c r="B2675" s="1">
        <f>ABS(Portfolios!B2675-AVERAGE(Portfolios!$B$2:$B$5644))</f>
        <v>0</v>
      </c>
    </row>
    <row r="2676" spans="1:2">
      <c r="A2676" s="11">
        <f>Returns!A2676</f>
        <v>0</v>
      </c>
      <c r="B2676" s="1">
        <f>ABS(Portfolios!B2676-AVERAGE(Portfolios!$B$2:$B$5644))</f>
        <v>0</v>
      </c>
    </row>
    <row r="2677" spans="1:2">
      <c r="A2677" s="11">
        <f>Returns!A2677</f>
        <v>0</v>
      </c>
      <c r="B2677" s="1">
        <f>ABS(Portfolios!B2677-AVERAGE(Portfolios!$B$2:$B$5644))</f>
        <v>0</v>
      </c>
    </row>
    <row r="2678" spans="1:2">
      <c r="A2678" s="11">
        <f>Returns!A2678</f>
        <v>0</v>
      </c>
      <c r="B2678" s="1">
        <f>ABS(Portfolios!B2678-AVERAGE(Portfolios!$B$2:$B$5644))</f>
        <v>0</v>
      </c>
    </row>
    <row r="2679" spans="1:2">
      <c r="A2679" s="11">
        <f>Returns!A2679</f>
        <v>0</v>
      </c>
      <c r="B2679" s="1">
        <f>ABS(Portfolios!B2679-AVERAGE(Portfolios!$B$2:$B$5644))</f>
        <v>0</v>
      </c>
    </row>
    <row r="2680" spans="1:2">
      <c r="A2680" s="11">
        <f>Returns!A2680</f>
        <v>0</v>
      </c>
      <c r="B2680" s="1">
        <f>ABS(Portfolios!B2680-AVERAGE(Portfolios!$B$2:$B$5644))</f>
        <v>0</v>
      </c>
    </row>
    <row r="2681" spans="1:2">
      <c r="A2681" s="11">
        <f>Returns!A2681</f>
        <v>0</v>
      </c>
      <c r="B2681" s="1">
        <f>ABS(Portfolios!B2681-AVERAGE(Portfolios!$B$2:$B$5644))</f>
        <v>0</v>
      </c>
    </row>
    <row r="2682" spans="1:2">
      <c r="A2682" s="11">
        <f>Returns!A2682</f>
        <v>0</v>
      </c>
      <c r="B2682" s="1">
        <f>ABS(Portfolios!B2682-AVERAGE(Portfolios!$B$2:$B$5644))</f>
        <v>0</v>
      </c>
    </row>
    <row r="2683" spans="1:2">
      <c r="A2683" s="11">
        <f>Returns!A2683</f>
        <v>0</v>
      </c>
      <c r="B2683" s="1">
        <f>ABS(Portfolios!B2683-AVERAGE(Portfolios!$B$2:$B$5644))</f>
        <v>0</v>
      </c>
    </row>
    <row r="2684" spans="1:2">
      <c r="A2684" s="11">
        <f>Returns!A2684</f>
        <v>0</v>
      </c>
      <c r="B2684" s="1">
        <f>ABS(Portfolios!B2684-AVERAGE(Portfolios!$B$2:$B$5644))</f>
        <v>0</v>
      </c>
    </row>
    <row r="2685" spans="1:2">
      <c r="A2685" s="11">
        <f>Returns!A2685</f>
        <v>0</v>
      </c>
      <c r="B2685" s="1">
        <f>ABS(Portfolios!B2685-AVERAGE(Portfolios!$B$2:$B$5644))</f>
        <v>0</v>
      </c>
    </row>
    <row r="2686" spans="1:2">
      <c r="A2686" s="11">
        <f>Returns!A2686</f>
        <v>0</v>
      </c>
      <c r="B2686" s="1">
        <f>ABS(Portfolios!B2686-AVERAGE(Portfolios!$B$2:$B$5644))</f>
        <v>0</v>
      </c>
    </row>
    <row r="2687" spans="1:2">
      <c r="A2687" s="11">
        <f>Returns!A2687</f>
        <v>0</v>
      </c>
      <c r="B2687" s="1">
        <f>ABS(Portfolios!B2687-AVERAGE(Portfolios!$B$2:$B$5644))</f>
        <v>0</v>
      </c>
    </row>
    <row r="2688" spans="1:2">
      <c r="A2688" s="11">
        <f>Returns!A2688</f>
        <v>0</v>
      </c>
      <c r="B2688" s="1">
        <f>ABS(Portfolios!B2688-AVERAGE(Portfolios!$B$2:$B$5644))</f>
        <v>0</v>
      </c>
    </row>
    <row r="2689" spans="1:2">
      <c r="A2689" s="11">
        <f>Returns!A2689</f>
        <v>0</v>
      </c>
      <c r="B2689" s="1">
        <f>ABS(Portfolios!B2689-AVERAGE(Portfolios!$B$2:$B$5644))</f>
        <v>0</v>
      </c>
    </row>
    <row r="2690" spans="1:2">
      <c r="A2690" s="11">
        <f>Returns!A2690</f>
        <v>0</v>
      </c>
      <c r="B2690" s="1">
        <f>ABS(Portfolios!B2690-AVERAGE(Portfolios!$B$2:$B$5644))</f>
        <v>0</v>
      </c>
    </row>
    <row r="2691" spans="1:2">
      <c r="A2691" s="11">
        <f>Returns!A2691</f>
        <v>0</v>
      </c>
      <c r="B2691" s="1">
        <f>ABS(Portfolios!B2691-AVERAGE(Portfolios!$B$2:$B$5644))</f>
        <v>0</v>
      </c>
    </row>
    <row r="2692" spans="1:2">
      <c r="A2692" s="11">
        <f>Returns!A2692</f>
        <v>0</v>
      </c>
      <c r="B2692" s="1">
        <f>ABS(Portfolios!B2692-AVERAGE(Portfolios!$B$2:$B$5644))</f>
        <v>0</v>
      </c>
    </row>
    <row r="2693" spans="1:2">
      <c r="A2693" s="11">
        <f>Returns!A2693</f>
        <v>0</v>
      </c>
      <c r="B2693" s="1">
        <f>ABS(Portfolios!B2693-AVERAGE(Portfolios!$B$2:$B$5644))</f>
        <v>0</v>
      </c>
    </row>
    <row r="2694" spans="1:2">
      <c r="A2694" s="11">
        <f>Returns!A2694</f>
        <v>0</v>
      </c>
      <c r="B2694" s="1">
        <f>ABS(Portfolios!B2694-AVERAGE(Portfolios!$B$2:$B$5644))</f>
        <v>0</v>
      </c>
    </row>
    <row r="2695" spans="1:2">
      <c r="A2695" s="11">
        <f>Returns!A2695</f>
        <v>0</v>
      </c>
      <c r="B2695" s="1">
        <f>ABS(Portfolios!B2695-AVERAGE(Portfolios!$B$2:$B$5644))</f>
        <v>0</v>
      </c>
    </row>
    <row r="2696" spans="1:2">
      <c r="A2696" s="11">
        <f>Returns!A2696</f>
        <v>0</v>
      </c>
      <c r="B2696" s="1">
        <f>ABS(Portfolios!B2696-AVERAGE(Portfolios!$B$2:$B$5644))</f>
        <v>0</v>
      </c>
    </row>
    <row r="2697" spans="1:2">
      <c r="A2697" s="11">
        <f>Returns!A2697</f>
        <v>0</v>
      </c>
      <c r="B2697" s="1">
        <f>ABS(Portfolios!B2697-AVERAGE(Portfolios!$B$2:$B$5644))</f>
        <v>0</v>
      </c>
    </row>
    <row r="2698" spans="1:2">
      <c r="A2698" s="11">
        <f>Returns!A2698</f>
        <v>0</v>
      </c>
      <c r="B2698" s="1">
        <f>ABS(Portfolios!B2698-AVERAGE(Portfolios!$B$2:$B$5644))</f>
        <v>0</v>
      </c>
    </row>
    <row r="2699" spans="1:2">
      <c r="A2699" s="11">
        <f>Returns!A2699</f>
        <v>0</v>
      </c>
      <c r="B2699" s="1">
        <f>ABS(Portfolios!B2699-AVERAGE(Portfolios!$B$2:$B$5644))</f>
        <v>0</v>
      </c>
    </row>
    <row r="2700" spans="1:2">
      <c r="A2700" s="11">
        <f>Returns!A2700</f>
        <v>0</v>
      </c>
      <c r="B2700" s="1">
        <f>ABS(Portfolios!B2700-AVERAGE(Portfolios!$B$2:$B$5644))</f>
        <v>0</v>
      </c>
    </row>
    <row r="2701" spans="1:2">
      <c r="A2701" s="11">
        <f>Returns!A2701</f>
        <v>0</v>
      </c>
      <c r="B2701" s="1">
        <f>ABS(Portfolios!B2701-AVERAGE(Portfolios!$B$2:$B$5644))</f>
        <v>0</v>
      </c>
    </row>
    <row r="2702" spans="1:2">
      <c r="A2702" s="11">
        <f>Returns!A2702</f>
        <v>0</v>
      </c>
      <c r="B2702" s="1">
        <f>ABS(Portfolios!B2702-AVERAGE(Portfolios!$B$2:$B$5644))</f>
        <v>0</v>
      </c>
    </row>
    <row r="2703" spans="1:2">
      <c r="A2703" s="11">
        <f>Returns!A2703</f>
        <v>0</v>
      </c>
      <c r="B2703" s="1">
        <f>ABS(Portfolios!B2703-AVERAGE(Portfolios!$B$2:$B$5644))</f>
        <v>0</v>
      </c>
    </row>
    <row r="2704" spans="1:2">
      <c r="A2704" s="11">
        <f>Returns!A2704</f>
        <v>0</v>
      </c>
      <c r="B2704" s="1">
        <f>ABS(Portfolios!B2704-AVERAGE(Portfolios!$B$2:$B$5644))</f>
        <v>0</v>
      </c>
    </row>
    <row r="2705" spans="1:2">
      <c r="A2705" s="11">
        <f>Returns!A2705</f>
        <v>0</v>
      </c>
      <c r="B2705" s="1">
        <f>ABS(Portfolios!B2705-AVERAGE(Portfolios!$B$2:$B$5644))</f>
        <v>0</v>
      </c>
    </row>
    <row r="2706" spans="1:2">
      <c r="A2706" s="11">
        <f>Returns!A2706</f>
        <v>0</v>
      </c>
      <c r="B2706" s="1">
        <f>ABS(Portfolios!B2706-AVERAGE(Portfolios!$B$2:$B$5644))</f>
        <v>0</v>
      </c>
    </row>
    <row r="2707" spans="1:2">
      <c r="A2707" s="11">
        <f>Returns!A2707</f>
        <v>0</v>
      </c>
      <c r="B2707" s="1">
        <f>ABS(Portfolios!B2707-AVERAGE(Portfolios!$B$2:$B$5644))</f>
        <v>0</v>
      </c>
    </row>
    <row r="2708" spans="1:2">
      <c r="A2708" s="11">
        <f>Returns!A2708</f>
        <v>0</v>
      </c>
      <c r="B2708" s="1">
        <f>ABS(Portfolios!B2708-AVERAGE(Portfolios!$B$2:$B$5644))</f>
        <v>0</v>
      </c>
    </row>
    <row r="2709" spans="1:2">
      <c r="A2709" s="11">
        <f>Returns!A2709</f>
        <v>0</v>
      </c>
      <c r="B2709" s="1">
        <f>ABS(Portfolios!B2709-AVERAGE(Portfolios!$B$2:$B$5644))</f>
        <v>0</v>
      </c>
    </row>
    <row r="2710" spans="1:2">
      <c r="A2710" s="11">
        <f>Returns!A2710</f>
        <v>0</v>
      </c>
      <c r="B2710" s="1">
        <f>ABS(Portfolios!B2710-AVERAGE(Portfolios!$B$2:$B$5644))</f>
        <v>0</v>
      </c>
    </row>
    <row r="2711" spans="1:2">
      <c r="A2711" s="11">
        <f>Returns!A2711</f>
        <v>0</v>
      </c>
      <c r="B2711" s="1">
        <f>ABS(Portfolios!B2711-AVERAGE(Portfolios!$B$2:$B$5644))</f>
        <v>0</v>
      </c>
    </row>
    <row r="2712" spans="1:2">
      <c r="A2712" s="11">
        <f>Returns!A2712</f>
        <v>0</v>
      </c>
      <c r="B2712" s="1">
        <f>ABS(Portfolios!B2712-AVERAGE(Portfolios!$B$2:$B$5644))</f>
        <v>0</v>
      </c>
    </row>
    <row r="2713" spans="1:2">
      <c r="A2713" s="11">
        <f>Returns!A2713</f>
        <v>0</v>
      </c>
      <c r="B2713" s="1">
        <f>ABS(Portfolios!B2713-AVERAGE(Portfolios!$B$2:$B$5644))</f>
        <v>0</v>
      </c>
    </row>
    <row r="2714" spans="1:2">
      <c r="A2714" s="11">
        <f>Returns!A2714</f>
        <v>0</v>
      </c>
      <c r="B2714" s="1">
        <f>ABS(Portfolios!B2714-AVERAGE(Portfolios!$B$2:$B$5644))</f>
        <v>0</v>
      </c>
    </row>
    <row r="2715" spans="1:2">
      <c r="A2715" s="11">
        <f>Returns!A2715</f>
        <v>0</v>
      </c>
      <c r="B2715" s="1">
        <f>ABS(Portfolios!B2715-AVERAGE(Portfolios!$B$2:$B$5644))</f>
        <v>0</v>
      </c>
    </row>
    <row r="2716" spans="1:2">
      <c r="A2716" s="11">
        <f>Returns!A2716</f>
        <v>0</v>
      </c>
      <c r="B2716" s="1">
        <f>ABS(Portfolios!B2716-AVERAGE(Portfolios!$B$2:$B$5644))</f>
        <v>0</v>
      </c>
    </row>
    <row r="2717" spans="1:2">
      <c r="A2717" s="11">
        <f>Returns!A2717</f>
        <v>0</v>
      </c>
      <c r="B2717" s="1">
        <f>ABS(Portfolios!B2717-AVERAGE(Portfolios!$B$2:$B$5644))</f>
        <v>0</v>
      </c>
    </row>
    <row r="2718" spans="1:2">
      <c r="A2718" s="11">
        <f>Returns!A2718</f>
        <v>0</v>
      </c>
      <c r="B2718" s="1">
        <f>ABS(Portfolios!B2718-AVERAGE(Portfolios!$B$2:$B$5644))</f>
        <v>0</v>
      </c>
    </row>
    <row r="2719" spans="1:2">
      <c r="A2719" s="11">
        <f>Returns!A2719</f>
        <v>0</v>
      </c>
      <c r="B2719" s="1">
        <f>ABS(Portfolios!B2719-AVERAGE(Portfolios!$B$2:$B$5644))</f>
        <v>0</v>
      </c>
    </row>
    <row r="2720" spans="1:2">
      <c r="A2720" s="11">
        <f>Returns!A2720</f>
        <v>0</v>
      </c>
      <c r="B2720" s="1">
        <f>ABS(Portfolios!B2720-AVERAGE(Portfolios!$B$2:$B$5644))</f>
        <v>0</v>
      </c>
    </row>
    <row r="2721" spans="1:2">
      <c r="A2721" s="11">
        <f>Returns!A2721</f>
        <v>0</v>
      </c>
      <c r="B2721" s="1">
        <f>ABS(Portfolios!B2721-AVERAGE(Portfolios!$B$2:$B$5644))</f>
        <v>0</v>
      </c>
    </row>
    <row r="2722" spans="1:2">
      <c r="A2722" s="11">
        <f>Returns!A2722</f>
        <v>0</v>
      </c>
      <c r="B2722" s="1">
        <f>ABS(Portfolios!B2722-AVERAGE(Portfolios!$B$2:$B$5644))</f>
        <v>0</v>
      </c>
    </row>
    <row r="2723" spans="1:2">
      <c r="A2723" s="11">
        <f>Returns!A2723</f>
        <v>0</v>
      </c>
      <c r="B2723" s="1">
        <f>ABS(Portfolios!B2723-AVERAGE(Portfolios!$B$2:$B$5644))</f>
        <v>0</v>
      </c>
    </row>
    <row r="2724" spans="1:2">
      <c r="A2724" s="11">
        <f>Returns!A2724</f>
        <v>0</v>
      </c>
      <c r="B2724" s="1">
        <f>ABS(Portfolios!B2724-AVERAGE(Portfolios!$B$2:$B$5644))</f>
        <v>0</v>
      </c>
    </row>
    <row r="2725" spans="1:2">
      <c r="A2725" s="11">
        <f>Returns!A2725</f>
        <v>0</v>
      </c>
      <c r="B2725" s="1">
        <f>ABS(Portfolios!B2725-AVERAGE(Portfolios!$B$2:$B$5644))</f>
        <v>0</v>
      </c>
    </row>
    <row r="2726" spans="1:2">
      <c r="A2726" s="11">
        <f>Returns!A2726</f>
        <v>0</v>
      </c>
      <c r="B2726" s="1">
        <f>ABS(Portfolios!B2726-AVERAGE(Portfolios!$B$2:$B$5644))</f>
        <v>0</v>
      </c>
    </row>
    <row r="2727" spans="1:2">
      <c r="A2727" s="11">
        <f>Returns!A2727</f>
        <v>0</v>
      </c>
      <c r="B2727" s="1">
        <f>ABS(Portfolios!B2727-AVERAGE(Portfolios!$B$2:$B$5644))</f>
        <v>0</v>
      </c>
    </row>
    <row r="2728" spans="1:2">
      <c r="A2728" s="11">
        <f>Returns!A2728</f>
        <v>0</v>
      </c>
      <c r="B2728" s="1">
        <f>ABS(Portfolios!B2728-AVERAGE(Portfolios!$B$2:$B$5644))</f>
        <v>0</v>
      </c>
    </row>
    <row r="2729" spans="1:2">
      <c r="A2729" s="11">
        <f>Returns!A2729</f>
        <v>0</v>
      </c>
      <c r="B2729" s="1">
        <f>ABS(Portfolios!B2729-AVERAGE(Portfolios!$B$2:$B$5644))</f>
        <v>0</v>
      </c>
    </row>
    <row r="2730" spans="1:2">
      <c r="A2730" s="11">
        <f>Returns!A2730</f>
        <v>0</v>
      </c>
      <c r="B2730" s="1">
        <f>ABS(Portfolios!B2730-AVERAGE(Portfolios!$B$2:$B$5644))</f>
        <v>0</v>
      </c>
    </row>
    <row r="2731" spans="1:2">
      <c r="A2731" s="11">
        <f>Returns!A2731</f>
        <v>0</v>
      </c>
      <c r="B2731" s="1">
        <f>ABS(Portfolios!B2731-AVERAGE(Portfolios!$B$2:$B$5644))</f>
        <v>0</v>
      </c>
    </row>
    <row r="2732" spans="1:2">
      <c r="A2732" s="11">
        <f>Returns!A2732</f>
        <v>0</v>
      </c>
      <c r="B2732" s="1">
        <f>ABS(Portfolios!B2732-AVERAGE(Portfolios!$B$2:$B$5644))</f>
        <v>0</v>
      </c>
    </row>
    <row r="2733" spans="1:2">
      <c r="A2733" s="11">
        <f>Returns!A2733</f>
        <v>0</v>
      </c>
      <c r="B2733" s="1">
        <f>ABS(Portfolios!B2733-AVERAGE(Portfolios!$B$2:$B$5644))</f>
        <v>0</v>
      </c>
    </row>
    <row r="2734" spans="1:2">
      <c r="A2734" s="11">
        <f>Returns!A2734</f>
        <v>0</v>
      </c>
      <c r="B2734" s="1">
        <f>ABS(Portfolios!B2734-AVERAGE(Portfolios!$B$2:$B$5644))</f>
        <v>0</v>
      </c>
    </row>
    <row r="2735" spans="1:2">
      <c r="A2735" s="11">
        <f>Returns!A2735</f>
        <v>0</v>
      </c>
      <c r="B2735" s="1">
        <f>ABS(Portfolios!B2735-AVERAGE(Portfolios!$B$2:$B$5644))</f>
        <v>0</v>
      </c>
    </row>
    <row r="2736" spans="1:2">
      <c r="A2736" s="11">
        <f>Returns!A2736</f>
        <v>0</v>
      </c>
      <c r="B2736" s="1">
        <f>ABS(Portfolios!B2736-AVERAGE(Portfolios!$B$2:$B$5644))</f>
        <v>0</v>
      </c>
    </row>
    <row r="2737" spans="1:2">
      <c r="A2737" s="11">
        <f>Returns!A2737</f>
        <v>0</v>
      </c>
      <c r="B2737" s="1">
        <f>ABS(Portfolios!B2737-AVERAGE(Portfolios!$B$2:$B$5644))</f>
        <v>0</v>
      </c>
    </row>
    <row r="2738" spans="1:2">
      <c r="A2738" s="11">
        <f>Returns!A2738</f>
        <v>0</v>
      </c>
      <c r="B2738" s="1">
        <f>ABS(Portfolios!B2738-AVERAGE(Portfolios!$B$2:$B$5644))</f>
        <v>0</v>
      </c>
    </row>
    <row r="2739" spans="1:2">
      <c r="A2739" s="11">
        <f>Returns!A2739</f>
        <v>0</v>
      </c>
      <c r="B2739" s="1">
        <f>ABS(Portfolios!B2739-AVERAGE(Portfolios!$B$2:$B$5644))</f>
        <v>0</v>
      </c>
    </row>
    <row r="2740" spans="1:2">
      <c r="A2740" s="11">
        <f>Returns!A2740</f>
        <v>0</v>
      </c>
      <c r="B2740" s="1">
        <f>ABS(Portfolios!B2740-AVERAGE(Portfolios!$B$2:$B$5644))</f>
        <v>0</v>
      </c>
    </row>
    <row r="2741" spans="1:2">
      <c r="A2741" s="11">
        <f>Returns!A2741</f>
        <v>0</v>
      </c>
      <c r="B2741" s="1">
        <f>ABS(Portfolios!B2741-AVERAGE(Portfolios!$B$2:$B$5644))</f>
        <v>0</v>
      </c>
    </row>
    <row r="2742" spans="1:2">
      <c r="A2742" s="11">
        <f>Returns!A2742</f>
        <v>0</v>
      </c>
      <c r="B2742" s="1">
        <f>ABS(Portfolios!B2742-AVERAGE(Portfolios!$B$2:$B$5644))</f>
        <v>0</v>
      </c>
    </row>
    <row r="2743" spans="1:2">
      <c r="A2743" s="11">
        <f>Returns!A2743</f>
        <v>0</v>
      </c>
      <c r="B2743" s="1">
        <f>ABS(Portfolios!B2743-AVERAGE(Portfolios!$B$2:$B$5644))</f>
        <v>0</v>
      </c>
    </row>
    <row r="2744" spans="1:2">
      <c r="A2744" s="11">
        <f>Returns!A2744</f>
        <v>0</v>
      </c>
      <c r="B2744" s="1">
        <f>ABS(Portfolios!B2744-AVERAGE(Portfolios!$B$2:$B$5644))</f>
        <v>0</v>
      </c>
    </row>
    <row r="2745" spans="1:2">
      <c r="A2745" s="11">
        <f>Returns!A2745</f>
        <v>0</v>
      </c>
      <c r="B2745" s="1">
        <f>ABS(Portfolios!B2745-AVERAGE(Portfolios!$B$2:$B$5644))</f>
        <v>0</v>
      </c>
    </row>
    <row r="2746" spans="1:2">
      <c r="A2746" s="11">
        <f>Returns!A2746</f>
        <v>0</v>
      </c>
      <c r="B2746" s="1">
        <f>ABS(Portfolios!B2746-AVERAGE(Portfolios!$B$2:$B$5644))</f>
        <v>0</v>
      </c>
    </row>
    <row r="2747" spans="1:2">
      <c r="A2747" s="11">
        <f>Returns!A2747</f>
        <v>0</v>
      </c>
      <c r="B2747" s="1">
        <f>ABS(Portfolios!B2747-AVERAGE(Portfolios!$B$2:$B$5644))</f>
        <v>0</v>
      </c>
    </row>
    <row r="2748" spans="1:2">
      <c r="A2748" s="11">
        <f>Returns!A2748</f>
        <v>0</v>
      </c>
      <c r="B2748" s="1">
        <f>ABS(Portfolios!B2748-AVERAGE(Portfolios!$B$2:$B$5644))</f>
        <v>0</v>
      </c>
    </row>
    <row r="2749" spans="1:2">
      <c r="A2749" s="11">
        <f>Returns!A2749</f>
        <v>0</v>
      </c>
      <c r="B2749" s="1">
        <f>ABS(Portfolios!B2749-AVERAGE(Portfolios!$B$2:$B$5644))</f>
        <v>0</v>
      </c>
    </row>
    <row r="2750" spans="1:2">
      <c r="A2750" s="11">
        <f>Returns!A2750</f>
        <v>0</v>
      </c>
      <c r="B2750" s="1">
        <f>ABS(Portfolios!B2750-AVERAGE(Portfolios!$B$2:$B$5644))</f>
        <v>0</v>
      </c>
    </row>
    <row r="2751" spans="1:2">
      <c r="A2751" s="11">
        <f>Returns!A2751</f>
        <v>0</v>
      </c>
      <c r="B2751" s="1">
        <f>ABS(Portfolios!B2751-AVERAGE(Portfolios!$B$2:$B$5644))</f>
        <v>0</v>
      </c>
    </row>
    <row r="2752" spans="1:2">
      <c r="A2752" s="11">
        <f>Returns!A2752</f>
        <v>0</v>
      </c>
      <c r="B2752" s="1">
        <f>ABS(Portfolios!B2752-AVERAGE(Portfolios!$B$2:$B$5644))</f>
        <v>0</v>
      </c>
    </row>
    <row r="2753" spans="1:2">
      <c r="A2753" s="11">
        <f>Returns!A2753</f>
        <v>0</v>
      </c>
      <c r="B2753" s="1">
        <f>ABS(Portfolios!B2753-AVERAGE(Portfolios!$B$2:$B$5644))</f>
        <v>0</v>
      </c>
    </row>
    <row r="2754" spans="1:2">
      <c r="A2754" s="11">
        <f>Returns!A2754</f>
        <v>0</v>
      </c>
      <c r="B2754" s="1">
        <f>ABS(Portfolios!B2754-AVERAGE(Portfolios!$B$2:$B$5644))</f>
        <v>0</v>
      </c>
    </row>
    <row r="2755" spans="1:2">
      <c r="A2755" s="11">
        <f>Returns!A2755</f>
        <v>0</v>
      </c>
      <c r="B2755" s="1">
        <f>ABS(Portfolios!B2755-AVERAGE(Portfolios!$B$2:$B$5644))</f>
        <v>0</v>
      </c>
    </row>
    <row r="2756" spans="1:2">
      <c r="A2756" s="11">
        <f>Returns!A2756</f>
        <v>0</v>
      </c>
      <c r="B2756" s="1">
        <f>ABS(Portfolios!B2756-AVERAGE(Portfolios!$B$2:$B$5644))</f>
        <v>0</v>
      </c>
    </row>
    <row r="2757" spans="1:2">
      <c r="A2757" s="11">
        <f>Returns!A2757</f>
        <v>0</v>
      </c>
      <c r="B2757" s="1">
        <f>ABS(Portfolios!B2757-AVERAGE(Portfolios!$B$2:$B$5644))</f>
        <v>0</v>
      </c>
    </row>
    <row r="2758" spans="1:2">
      <c r="A2758" s="11">
        <f>Returns!A2758</f>
        <v>0</v>
      </c>
      <c r="B2758" s="1">
        <f>ABS(Portfolios!B2758-AVERAGE(Portfolios!$B$2:$B$5644))</f>
        <v>0</v>
      </c>
    </row>
    <row r="2759" spans="1:2">
      <c r="A2759" s="11">
        <f>Returns!A2759</f>
        <v>0</v>
      </c>
      <c r="B2759" s="1">
        <f>ABS(Portfolios!B2759-AVERAGE(Portfolios!$B$2:$B$5644))</f>
        <v>0</v>
      </c>
    </row>
    <row r="2760" spans="1:2">
      <c r="A2760" s="11">
        <f>Returns!A2760</f>
        <v>0</v>
      </c>
      <c r="B2760" s="1">
        <f>ABS(Portfolios!B2760-AVERAGE(Portfolios!$B$2:$B$5644))</f>
        <v>0</v>
      </c>
    </row>
    <row r="2761" spans="1:2">
      <c r="A2761" s="11">
        <f>Returns!A2761</f>
        <v>0</v>
      </c>
      <c r="B2761" s="1">
        <f>ABS(Portfolios!B2761-AVERAGE(Portfolios!$B$2:$B$5644))</f>
        <v>0</v>
      </c>
    </row>
    <row r="2762" spans="1:2">
      <c r="A2762" s="11">
        <f>Returns!A2762</f>
        <v>0</v>
      </c>
      <c r="B2762" s="1">
        <f>ABS(Portfolios!B2762-AVERAGE(Portfolios!$B$2:$B$5644))</f>
        <v>0</v>
      </c>
    </row>
    <row r="2763" spans="1:2">
      <c r="A2763" s="11">
        <f>Returns!A2763</f>
        <v>0</v>
      </c>
      <c r="B2763" s="1">
        <f>ABS(Portfolios!B2763-AVERAGE(Portfolios!$B$2:$B$5644))</f>
        <v>0</v>
      </c>
    </row>
    <row r="2764" spans="1:2">
      <c r="A2764" s="11">
        <f>Returns!A2764</f>
        <v>0</v>
      </c>
      <c r="B2764" s="1">
        <f>ABS(Portfolios!B2764-AVERAGE(Portfolios!$B$2:$B$5644))</f>
        <v>0</v>
      </c>
    </row>
    <row r="2765" spans="1:2">
      <c r="A2765" s="11">
        <f>Returns!A2765</f>
        <v>0</v>
      </c>
      <c r="B2765" s="1">
        <f>ABS(Portfolios!B2765-AVERAGE(Portfolios!$B$2:$B$5644))</f>
        <v>0</v>
      </c>
    </row>
    <row r="2766" spans="1:2">
      <c r="A2766" s="11">
        <f>Returns!A2766</f>
        <v>0</v>
      </c>
      <c r="B2766" s="1">
        <f>ABS(Portfolios!B2766-AVERAGE(Portfolios!$B$2:$B$5644))</f>
        <v>0</v>
      </c>
    </row>
    <row r="2767" spans="1:2">
      <c r="A2767" s="11">
        <f>Returns!A2767</f>
        <v>0</v>
      </c>
      <c r="B2767" s="1">
        <f>ABS(Portfolios!B2767-AVERAGE(Portfolios!$B$2:$B$5644))</f>
        <v>0</v>
      </c>
    </row>
    <row r="2768" spans="1:2">
      <c r="A2768" s="11">
        <f>Returns!A2768</f>
        <v>0</v>
      </c>
      <c r="B2768" s="1">
        <f>ABS(Portfolios!B2768-AVERAGE(Portfolios!$B$2:$B$5644))</f>
        <v>0</v>
      </c>
    </row>
    <row r="2769" spans="1:2">
      <c r="A2769" s="11">
        <f>Returns!A2769</f>
        <v>0</v>
      </c>
      <c r="B2769" s="1">
        <f>ABS(Portfolios!B2769-AVERAGE(Portfolios!$B$2:$B$5644))</f>
        <v>0</v>
      </c>
    </row>
    <row r="2770" spans="1:2">
      <c r="A2770" s="11">
        <f>Returns!A2770</f>
        <v>0</v>
      </c>
      <c r="B2770" s="1">
        <f>ABS(Portfolios!B2770-AVERAGE(Portfolios!$B$2:$B$5644))</f>
        <v>0</v>
      </c>
    </row>
    <row r="2771" spans="1:2">
      <c r="A2771" s="11">
        <f>Returns!A2771</f>
        <v>0</v>
      </c>
      <c r="B2771" s="1">
        <f>ABS(Portfolios!B2771-AVERAGE(Portfolios!$B$2:$B$5644))</f>
        <v>0</v>
      </c>
    </row>
    <row r="2772" spans="1:2">
      <c r="A2772" s="11">
        <f>Returns!A2772</f>
        <v>0</v>
      </c>
      <c r="B2772" s="1">
        <f>ABS(Portfolios!B2772-AVERAGE(Portfolios!$B$2:$B$5644))</f>
        <v>0</v>
      </c>
    </row>
    <row r="2773" spans="1:2">
      <c r="A2773" s="11">
        <f>Returns!A2773</f>
        <v>0</v>
      </c>
      <c r="B2773" s="1">
        <f>ABS(Portfolios!B2773-AVERAGE(Portfolios!$B$2:$B$5644))</f>
        <v>0</v>
      </c>
    </row>
    <row r="2774" spans="1:2">
      <c r="A2774" s="11">
        <f>Returns!A2774</f>
        <v>0</v>
      </c>
      <c r="B2774" s="1">
        <f>ABS(Portfolios!B2774-AVERAGE(Portfolios!$B$2:$B$5644))</f>
        <v>0</v>
      </c>
    </row>
    <row r="2775" spans="1:2">
      <c r="A2775" s="11">
        <f>Returns!A2775</f>
        <v>0</v>
      </c>
      <c r="B2775" s="1">
        <f>ABS(Portfolios!B2775-AVERAGE(Portfolios!$B$2:$B$5644))</f>
        <v>0</v>
      </c>
    </row>
    <row r="2776" spans="1:2">
      <c r="A2776" s="11">
        <f>Returns!A2776</f>
        <v>0</v>
      </c>
      <c r="B2776" s="1">
        <f>ABS(Portfolios!B2776-AVERAGE(Portfolios!$B$2:$B$5644))</f>
        <v>0</v>
      </c>
    </row>
    <row r="2777" spans="1:2">
      <c r="A2777" s="11">
        <f>Returns!A2777</f>
        <v>0</v>
      </c>
      <c r="B2777" s="1">
        <f>ABS(Portfolios!B2777-AVERAGE(Portfolios!$B$2:$B$5644))</f>
        <v>0</v>
      </c>
    </row>
    <row r="2778" spans="1:2">
      <c r="A2778" s="11">
        <f>Returns!A2778</f>
        <v>0</v>
      </c>
      <c r="B2778" s="1">
        <f>ABS(Portfolios!B2778-AVERAGE(Portfolios!$B$2:$B$5644))</f>
        <v>0</v>
      </c>
    </row>
    <row r="2779" spans="1:2">
      <c r="A2779" s="11">
        <f>Returns!A2779</f>
        <v>0</v>
      </c>
      <c r="B2779" s="1">
        <f>ABS(Portfolios!B2779-AVERAGE(Portfolios!$B$2:$B$5644))</f>
        <v>0</v>
      </c>
    </row>
    <row r="2780" spans="1:2">
      <c r="A2780" s="11">
        <f>Returns!A2780</f>
        <v>0</v>
      </c>
      <c r="B2780" s="1">
        <f>ABS(Portfolios!B2780-AVERAGE(Portfolios!$B$2:$B$5644))</f>
        <v>0</v>
      </c>
    </row>
    <row r="2781" spans="1:2">
      <c r="A2781" s="11">
        <f>Returns!A2781</f>
        <v>0</v>
      </c>
      <c r="B2781" s="1">
        <f>ABS(Portfolios!B2781-AVERAGE(Portfolios!$B$2:$B$5644))</f>
        <v>0</v>
      </c>
    </row>
    <row r="2782" spans="1:2">
      <c r="A2782" s="11">
        <f>Returns!A2782</f>
        <v>0</v>
      </c>
      <c r="B2782" s="1">
        <f>ABS(Portfolios!B2782-AVERAGE(Portfolios!$B$2:$B$5644))</f>
        <v>0</v>
      </c>
    </row>
    <row r="2783" spans="1:2">
      <c r="A2783" s="11">
        <f>Returns!A2783</f>
        <v>0</v>
      </c>
      <c r="B2783" s="1">
        <f>ABS(Portfolios!B2783-AVERAGE(Portfolios!$B$2:$B$5644))</f>
        <v>0</v>
      </c>
    </row>
    <row r="2784" spans="1:2">
      <c r="A2784" s="11">
        <f>Returns!A2784</f>
        <v>0</v>
      </c>
      <c r="B2784" s="1">
        <f>ABS(Portfolios!B2784-AVERAGE(Portfolios!$B$2:$B$5644))</f>
        <v>0</v>
      </c>
    </row>
    <row r="2785" spans="1:2">
      <c r="A2785" s="11">
        <f>Returns!A2785</f>
        <v>0</v>
      </c>
      <c r="B2785" s="1">
        <f>ABS(Portfolios!B2785-AVERAGE(Portfolios!$B$2:$B$5644))</f>
        <v>0</v>
      </c>
    </row>
    <row r="2786" spans="1:2">
      <c r="A2786" s="11">
        <f>Returns!A2786</f>
        <v>0</v>
      </c>
      <c r="B2786" s="1">
        <f>ABS(Portfolios!B2786-AVERAGE(Portfolios!$B$2:$B$5644))</f>
        <v>0</v>
      </c>
    </row>
    <row r="2787" spans="1:2">
      <c r="A2787" s="11">
        <f>Returns!A2787</f>
        <v>0</v>
      </c>
      <c r="B2787" s="1">
        <f>ABS(Portfolios!B2787-AVERAGE(Portfolios!$B$2:$B$5644))</f>
        <v>0</v>
      </c>
    </row>
    <row r="2788" spans="1:2">
      <c r="A2788" s="11">
        <f>Returns!A2788</f>
        <v>0</v>
      </c>
      <c r="B2788" s="1">
        <f>ABS(Portfolios!B2788-AVERAGE(Portfolios!$B$2:$B$5644))</f>
        <v>0</v>
      </c>
    </row>
    <row r="2789" spans="1:2">
      <c r="A2789" s="11">
        <f>Returns!A2789</f>
        <v>0</v>
      </c>
      <c r="B2789" s="1">
        <f>ABS(Portfolios!B2789-AVERAGE(Portfolios!$B$2:$B$5644))</f>
        <v>0</v>
      </c>
    </row>
    <row r="2790" spans="1:2">
      <c r="A2790" s="11">
        <f>Returns!A2790</f>
        <v>0</v>
      </c>
      <c r="B2790" s="1">
        <f>ABS(Portfolios!B2790-AVERAGE(Portfolios!$B$2:$B$5644))</f>
        <v>0</v>
      </c>
    </row>
    <row r="2791" spans="1:2">
      <c r="A2791" s="11">
        <f>Returns!A2791</f>
        <v>0</v>
      </c>
      <c r="B2791" s="1">
        <f>ABS(Portfolios!B2791-AVERAGE(Portfolios!$B$2:$B$5644))</f>
        <v>0</v>
      </c>
    </row>
    <row r="2792" spans="1:2">
      <c r="A2792" s="11">
        <f>Returns!A2792</f>
        <v>0</v>
      </c>
      <c r="B2792" s="1">
        <f>ABS(Portfolios!B2792-AVERAGE(Portfolios!$B$2:$B$5644))</f>
        <v>0</v>
      </c>
    </row>
    <row r="2793" spans="1:2">
      <c r="A2793" s="11">
        <f>Returns!A2793</f>
        <v>0</v>
      </c>
      <c r="B2793" s="1">
        <f>ABS(Portfolios!B2793-AVERAGE(Portfolios!$B$2:$B$5644))</f>
        <v>0</v>
      </c>
    </row>
    <row r="2794" spans="1:2">
      <c r="A2794" s="11">
        <f>Returns!A2794</f>
        <v>0</v>
      </c>
      <c r="B2794" s="1">
        <f>ABS(Portfolios!B2794-AVERAGE(Portfolios!$B$2:$B$5644))</f>
        <v>0</v>
      </c>
    </row>
    <row r="2795" spans="1:2">
      <c r="A2795" s="11">
        <f>Returns!A2795</f>
        <v>0</v>
      </c>
      <c r="B2795" s="1">
        <f>ABS(Portfolios!B2795-AVERAGE(Portfolios!$B$2:$B$5644))</f>
        <v>0</v>
      </c>
    </row>
    <row r="2796" spans="1:2">
      <c r="A2796" s="11">
        <f>Returns!A2796</f>
        <v>0</v>
      </c>
      <c r="B2796" s="1">
        <f>ABS(Portfolios!B2796-AVERAGE(Portfolios!$B$2:$B$5644))</f>
        <v>0</v>
      </c>
    </row>
    <row r="2797" spans="1:2">
      <c r="A2797" s="11">
        <f>Returns!A2797</f>
        <v>0</v>
      </c>
      <c r="B2797" s="1">
        <f>ABS(Portfolios!B2797-AVERAGE(Portfolios!$B$2:$B$5644))</f>
        <v>0</v>
      </c>
    </row>
    <row r="2798" spans="1:2">
      <c r="A2798" s="11">
        <f>Returns!A2798</f>
        <v>0</v>
      </c>
      <c r="B2798" s="1">
        <f>ABS(Portfolios!B2798-AVERAGE(Portfolios!$B$2:$B$5644))</f>
        <v>0</v>
      </c>
    </row>
    <row r="2799" spans="1:2">
      <c r="A2799" s="11">
        <f>Returns!A2799</f>
        <v>0</v>
      </c>
      <c r="B2799" s="1">
        <f>ABS(Portfolios!B2799-AVERAGE(Portfolios!$B$2:$B$5644))</f>
        <v>0</v>
      </c>
    </row>
    <row r="2800" spans="1:2">
      <c r="A2800" s="11">
        <f>Returns!A2800</f>
        <v>0</v>
      </c>
      <c r="B2800" s="1">
        <f>ABS(Portfolios!B2800-AVERAGE(Portfolios!$B$2:$B$5644))</f>
        <v>0</v>
      </c>
    </row>
    <row r="2801" spans="1:2">
      <c r="A2801" s="11">
        <f>Returns!A2801</f>
        <v>0</v>
      </c>
      <c r="B2801" s="1">
        <f>ABS(Portfolios!B2801-AVERAGE(Portfolios!$B$2:$B$5644))</f>
        <v>0</v>
      </c>
    </row>
    <row r="2802" spans="1:2">
      <c r="A2802" s="11">
        <f>Returns!A2802</f>
        <v>0</v>
      </c>
      <c r="B2802" s="1">
        <f>ABS(Portfolios!B2802-AVERAGE(Portfolios!$B$2:$B$5644))</f>
        <v>0</v>
      </c>
    </row>
    <row r="2803" spans="1:2">
      <c r="A2803" s="11">
        <f>Returns!A2803</f>
        <v>0</v>
      </c>
      <c r="B2803" s="1">
        <f>ABS(Portfolios!B2803-AVERAGE(Portfolios!$B$2:$B$5644))</f>
        <v>0</v>
      </c>
    </row>
    <row r="2804" spans="1:2">
      <c r="A2804" s="11">
        <f>Returns!A2804</f>
        <v>0</v>
      </c>
      <c r="B2804" s="1">
        <f>ABS(Portfolios!B2804-AVERAGE(Portfolios!$B$2:$B$5644))</f>
        <v>0</v>
      </c>
    </row>
    <row r="2805" spans="1:2">
      <c r="A2805" s="11">
        <f>Returns!A2805</f>
        <v>0</v>
      </c>
      <c r="B2805" s="1">
        <f>ABS(Portfolios!B2805-AVERAGE(Portfolios!$B$2:$B$5644))</f>
        <v>0</v>
      </c>
    </row>
    <row r="2806" spans="1:2">
      <c r="A2806" s="11">
        <f>Returns!A2806</f>
        <v>0</v>
      </c>
      <c r="B2806" s="1">
        <f>ABS(Portfolios!B2806-AVERAGE(Portfolios!$B$2:$B$5644))</f>
        <v>0</v>
      </c>
    </row>
    <row r="2807" spans="1:2">
      <c r="A2807" s="11">
        <f>Returns!A2807</f>
        <v>0</v>
      </c>
      <c r="B2807" s="1">
        <f>ABS(Portfolios!B2807-AVERAGE(Portfolios!$B$2:$B$5644))</f>
        <v>0</v>
      </c>
    </row>
    <row r="2808" spans="1:2">
      <c r="A2808" s="11">
        <f>Returns!A2808</f>
        <v>0</v>
      </c>
      <c r="B2808" s="1">
        <f>ABS(Portfolios!B2808-AVERAGE(Portfolios!$B$2:$B$5644))</f>
        <v>0</v>
      </c>
    </row>
    <row r="2809" spans="1:2">
      <c r="A2809" s="11">
        <f>Returns!A2809</f>
        <v>0</v>
      </c>
      <c r="B2809" s="1">
        <f>ABS(Portfolios!B2809-AVERAGE(Portfolios!$B$2:$B$5644))</f>
        <v>0</v>
      </c>
    </row>
    <row r="2810" spans="1:2">
      <c r="A2810" s="11">
        <f>Returns!A2810</f>
        <v>0</v>
      </c>
      <c r="B2810" s="1">
        <f>ABS(Portfolios!B2810-AVERAGE(Portfolios!$B$2:$B$5644))</f>
        <v>0</v>
      </c>
    </row>
    <row r="2811" spans="1:2">
      <c r="A2811" s="11">
        <f>Returns!A2811</f>
        <v>0</v>
      </c>
      <c r="B2811" s="1">
        <f>ABS(Portfolios!B2811-AVERAGE(Portfolios!$B$2:$B$5644))</f>
        <v>0</v>
      </c>
    </row>
    <row r="2812" spans="1:2">
      <c r="A2812" s="11">
        <f>Returns!A2812</f>
        <v>0</v>
      </c>
      <c r="B2812" s="1">
        <f>ABS(Portfolios!B2812-AVERAGE(Portfolios!$B$2:$B$5644))</f>
        <v>0</v>
      </c>
    </row>
    <row r="2813" spans="1:2">
      <c r="A2813" s="11">
        <f>Returns!A2813</f>
        <v>0</v>
      </c>
      <c r="B2813" s="1">
        <f>ABS(Portfolios!B2813-AVERAGE(Portfolios!$B$2:$B$5644))</f>
        <v>0</v>
      </c>
    </row>
    <row r="2814" spans="1:2">
      <c r="A2814" s="11">
        <f>Returns!A2814</f>
        <v>0</v>
      </c>
      <c r="B2814" s="1">
        <f>ABS(Portfolios!B2814-AVERAGE(Portfolios!$B$2:$B$5644))</f>
        <v>0</v>
      </c>
    </row>
    <row r="2815" spans="1:2">
      <c r="A2815" s="11">
        <f>Returns!A2815</f>
        <v>0</v>
      </c>
      <c r="B2815" s="1">
        <f>ABS(Portfolios!B2815-AVERAGE(Portfolios!$B$2:$B$5644))</f>
        <v>0</v>
      </c>
    </row>
    <row r="2816" spans="1:2">
      <c r="A2816" s="11">
        <f>Returns!A2816</f>
        <v>0</v>
      </c>
      <c r="B2816" s="1">
        <f>ABS(Portfolios!B2816-AVERAGE(Portfolios!$B$2:$B$5644))</f>
        <v>0</v>
      </c>
    </row>
    <row r="2817" spans="1:2">
      <c r="A2817" s="11">
        <f>Returns!A2817</f>
        <v>0</v>
      </c>
      <c r="B2817" s="1">
        <f>ABS(Portfolios!B2817-AVERAGE(Portfolios!$B$2:$B$5644))</f>
        <v>0</v>
      </c>
    </row>
    <row r="2818" spans="1:2">
      <c r="A2818" s="11">
        <f>Returns!A2818</f>
        <v>0</v>
      </c>
      <c r="B2818" s="1">
        <f>ABS(Portfolios!B2818-AVERAGE(Portfolios!$B$2:$B$5644))</f>
        <v>0</v>
      </c>
    </row>
    <row r="2819" spans="1:2">
      <c r="A2819" s="11">
        <f>Returns!A2819</f>
        <v>0</v>
      </c>
      <c r="B2819" s="1">
        <f>ABS(Portfolios!B2819-AVERAGE(Portfolios!$B$2:$B$5644))</f>
        <v>0</v>
      </c>
    </row>
    <row r="2820" spans="1:2">
      <c r="A2820" s="11">
        <f>Returns!A2820</f>
        <v>0</v>
      </c>
      <c r="B2820" s="1">
        <f>ABS(Portfolios!B2820-AVERAGE(Portfolios!$B$2:$B$5644))</f>
        <v>0</v>
      </c>
    </row>
    <row r="2821" spans="1:2">
      <c r="A2821" s="11">
        <f>Returns!A2821</f>
        <v>0</v>
      </c>
      <c r="B2821" s="1">
        <f>ABS(Portfolios!B2821-AVERAGE(Portfolios!$B$2:$B$5644))</f>
        <v>0</v>
      </c>
    </row>
    <row r="2822" spans="1:2">
      <c r="A2822" s="11">
        <f>Returns!A2822</f>
        <v>0</v>
      </c>
      <c r="B2822" s="1">
        <f>ABS(Portfolios!B2822-AVERAGE(Portfolios!$B$2:$B$5644))</f>
        <v>0</v>
      </c>
    </row>
    <row r="2823" spans="1:2">
      <c r="A2823" s="11">
        <f>Returns!A2823</f>
        <v>0</v>
      </c>
      <c r="B2823" s="1">
        <f>ABS(Portfolios!B2823-AVERAGE(Portfolios!$B$2:$B$5644))</f>
        <v>0</v>
      </c>
    </row>
    <row r="2824" spans="1:2">
      <c r="A2824" s="11">
        <f>Returns!A2824</f>
        <v>0</v>
      </c>
      <c r="B2824" s="1">
        <f>ABS(Portfolios!B2824-AVERAGE(Portfolios!$B$2:$B$5644))</f>
        <v>0</v>
      </c>
    </row>
    <row r="2825" spans="1:2">
      <c r="A2825" s="11">
        <f>Returns!A2825</f>
        <v>0</v>
      </c>
      <c r="B2825" s="1">
        <f>ABS(Portfolios!B2825-AVERAGE(Portfolios!$B$2:$B$5644))</f>
        <v>0</v>
      </c>
    </row>
    <row r="2826" spans="1:2">
      <c r="A2826" s="11">
        <f>Returns!A2826</f>
        <v>0</v>
      </c>
      <c r="B2826" s="1">
        <f>ABS(Portfolios!B2826-AVERAGE(Portfolios!$B$2:$B$5644))</f>
        <v>0</v>
      </c>
    </row>
    <row r="2827" spans="1:2">
      <c r="A2827" s="11">
        <f>Returns!A2827</f>
        <v>0</v>
      </c>
      <c r="B2827" s="1">
        <f>ABS(Portfolios!B2827-AVERAGE(Portfolios!$B$2:$B$5644))</f>
        <v>0</v>
      </c>
    </row>
    <row r="2828" spans="1:2">
      <c r="A2828" s="11">
        <f>Returns!A2828</f>
        <v>0</v>
      </c>
      <c r="B2828" s="1">
        <f>ABS(Portfolios!B2828-AVERAGE(Portfolios!$B$2:$B$5644))</f>
        <v>0</v>
      </c>
    </row>
    <row r="2829" spans="1:2">
      <c r="A2829" s="11">
        <f>Returns!A2829</f>
        <v>0</v>
      </c>
      <c r="B2829" s="1">
        <f>ABS(Portfolios!B2829-AVERAGE(Portfolios!$B$2:$B$5644))</f>
        <v>0</v>
      </c>
    </row>
    <row r="2830" spans="1:2">
      <c r="A2830" s="11">
        <f>Returns!A2830</f>
        <v>0</v>
      </c>
      <c r="B2830" s="1">
        <f>ABS(Portfolios!B2830-AVERAGE(Portfolios!$B$2:$B$5644))</f>
        <v>0</v>
      </c>
    </row>
    <row r="2831" spans="1:2">
      <c r="A2831" s="11">
        <f>Returns!A2831</f>
        <v>0</v>
      </c>
      <c r="B2831" s="1">
        <f>ABS(Portfolios!B2831-AVERAGE(Portfolios!$B$2:$B$5644))</f>
        <v>0</v>
      </c>
    </row>
    <row r="2832" spans="1:2">
      <c r="A2832" s="11">
        <f>Returns!A2832</f>
        <v>0</v>
      </c>
      <c r="B2832" s="1">
        <f>ABS(Portfolios!B2832-AVERAGE(Portfolios!$B$2:$B$5644))</f>
        <v>0</v>
      </c>
    </row>
    <row r="2833" spans="1:2">
      <c r="A2833" s="11">
        <f>Returns!A2833</f>
        <v>0</v>
      </c>
      <c r="B2833" s="1">
        <f>ABS(Portfolios!B2833-AVERAGE(Portfolios!$B$2:$B$5644))</f>
        <v>0</v>
      </c>
    </row>
    <row r="2834" spans="1:2">
      <c r="A2834" s="11">
        <f>Returns!A2834</f>
        <v>0</v>
      </c>
      <c r="B2834" s="1">
        <f>ABS(Portfolios!B2834-AVERAGE(Portfolios!$B$2:$B$5644))</f>
        <v>0</v>
      </c>
    </row>
    <row r="2835" spans="1:2">
      <c r="A2835" s="11">
        <f>Returns!A2835</f>
        <v>0</v>
      </c>
      <c r="B2835" s="1">
        <f>ABS(Portfolios!B2835-AVERAGE(Portfolios!$B$2:$B$5644))</f>
        <v>0</v>
      </c>
    </row>
    <row r="2836" spans="1:2">
      <c r="A2836" s="11">
        <f>Returns!A2836</f>
        <v>0</v>
      </c>
      <c r="B2836" s="1">
        <f>ABS(Portfolios!B2836-AVERAGE(Portfolios!$B$2:$B$5644))</f>
        <v>0</v>
      </c>
    </row>
    <row r="2837" spans="1:2">
      <c r="A2837" s="11">
        <f>Returns!A2837</f>
        <v>0</v>
      </c>
      <c r="B2837" s="1">
        <f>ABS(Portfolios!B2837-AVERAGE(Portfolios!$B$2:$B$5644))</f>
        <v>0</v>
      </c>
    </row>
    <row r="2838" spans="1:2">
      <c r="A2838" s="11">
        <f>Returns!A2838</f>
        <v>0</v>
      </c>
      <c r="B2838" s="1">
        <f>ABS(Portfolios!B2838-AVERAGE(Portfolios!$B$2:$B$5644))</f>
        <v>0</v>
      </c>
    </row>
    <row r="2839" spans="1:2">
      <c r="A2839" s="11">
        <f>Returns!A2839</f>
        <v>0</v>
      </c>
      <c r="B2839" s="1">
        <f>ABS(Portfolios!B2839-AVERAGE(Portfolios!$B$2:$B$5644))</f>
        <v>0</v>
      </c>
    </row>
    <row r="2840" spans="1:2">
      <c r="A2840" s="11">
        <f>Returns!A2840</f>
        <v>0</v>
      </c>
      <c r="B2840" s="1">
        <f>ABS(Portfolios!B2840-AVERAGE(Portfolios!$B$2:$B$5644))</f>
        <v>0</v>
      </c>
    </row>
    <row r="2841" spans="1:2">
      <c r="A2841" s="11">
        <f>Returns!A2841</f>
        <v>0</v>
      </c>
      <c r="B2841" s="1">
        <f>ABS(Portfolios!B2841-AVERAGE(Portfolios!$B$2:$B$5644))</f>
        <v>0</v>
      </c>
    </row>
    <row r="2842" spans="1:2">
      <c r="A2842" s="11">
        <f>Returns!A2842</f>
        <v>0</v>
      </c>
      <c r="B2842" s="1">
        <f>ABS(Portfolios!B2842-AVERAGE(Portfolios!$B$2:$B$5644))</f>
        <v>0</v>
      </c>
    </row>
    <row r="2843" spans="1:2">
      <c r="A2843" s="11">
        <f>Returns!A2843</f>
        <v>0</v>
      </c>
      <c r="B2843" s="1">
        <f>ABS(Portfolios!B2843-AVERAGE(Portfolios!$B$2:$B$5644))</f>
        <v>0</v>
      </c>
    </row>
    <row r="2844" spans="1:2">
      <c r="A2844" s="11">
        <f>Returns!A2844</f>
        <v>0</v>
      </c>
      <c r="B2844" s="1">
        <f>ABS(Portfolios!B2844-AVERAGE(Portfolios!$B$2:$B$5644))</f>
        <v>0</v>
      </c>
    </row>
    <row r="2845" spans="1:2">
      <c r="A2845" s="11">
        <f>Returns!A2845</f>
        <v>0</v>
      </c>
      <c r="B2845" s="1">
        <f>ABS(Portfolios!B2845-AVERAGE(Portfolios!$B$2:$B$5644))</f>
        <v>0</v>
      </c>
    </row>
    <row r="2846" spans="1:2">
      <c r="A2846" s="11">
        <f>Returns!A2846</f>
        <v>0</v>
      </c>
      <c r="B2846" s="1">
        <f>ABS(Portfolios!B2846-AVERAGE(Portfolios!$B$2:$B$5644))</f>
        <v>0</v>
      </c>
    </row>
    <row r="2847" spans="1:2">
      <c r="A2847" s="11">
        <f>Returns!A2847</f>
        <v>0</v>
      </c>
      <c r="B2847" s="1">
        <f>ABS(Portfolios!B2847-AVERAGE(Portfolios!$B$2:$B$5644))</f>
        <v>0</v>
      </c>
    </row>
    <row r="2848" spans="1:2">
      <c r="A2848" s="11">
        <f>Returns!A2848</f>
        <v>0</v>
      </c>
      <c r="B2848" s="1">
        <f>ABS(Portfolios!B2848-AVERAGE(Portfolios!$B$2:$B$5644))</f>
        <v>0</v>
      </c>
    </row>
    <row r="2849" spans="1:2">
      <c r="A2849" s="11">
        <f>Returns!A2849</f>
        <v>0</v>
      </c>
      <c r="B2849" s="1">
        <f>ABS(Portfolios!B2849-AVERAGE(Portfolios!$B$2:$B$5644))</f>
        <v>0</v>
      </c>
    </row>
    <row r="2850" spans="1:2">
      <c r="A2850" s="11">
        <f>Returns!A2850</f>
        <v>0</v>
      </c>
      <c r="B2850" s="1">
        <f>ABS(Portfolios!B2850-AVERAGE(Portfolios!$B$2:$B$5644))</f>
        <v>0</v>
      </c>
    </row>
    <row r="2851" spans="1:2">
      <c r="A2851" s="11">
        <f>Returns!A2851</f>
        <v>0</v>
      </c>
      <c r="B2851" s="1">
        <f>ABS(Portfolios!B2851-AVERAGE(Portfolios!$B$2:$B$5644))</f>
        <v>0</v>
      </c>
    </row>
    <row r="2852" spans="1:2">
      <c r="A2852" s="11">
        <f>Returns!A2852</f>
        <v>0</v>
      </c>
      <c r="B2852" s="1">
        <f>ABS(Portfolios!B2852-AVERAGE(Portfolios!$B$2:$B$5644))</f>
        <v>0</v>
      </c>
    </row>
    <row r="2853" spans="1:2">
      <c r="A2853" s="11">
        <f>Returns!A2853</f>
        <v>0</v>
      </c>
      <c r="B2853" s="1">
        <f>ABS(Portfolios!B2853-AVERAGE(Portfolios!$B$2:$B$5644))</f>
        <v>0</v>
      </c>
    </row>
    <row r="2854" spans="1:2">
      <c r="A2854" s="11">
        <f>Returns!A2854</f>
        <v>0</v>
      </c>
      <c r="B2854" s="1">
        <f>ABS(Portfolios!B2854-AVERAGE(Portfolios!$B$2:$B$5644))</f>
        <v>0</v>
      </c>
    </row>
    <row r="2855" spans="1:2">
      <c r="A2855" s="11">
        <f>Returns!A2855</f>
        <v>0</v>
      </c>
      <c r="B2855" s="1">
        <f>ABS(Portfolios!B2855-AVERAGE(Portfolios!$B$2:$B$5644))</f>
        <v>0</v>
      </c>
    </row>
    <row r="2856" spans="1:2">
      <c r="A2856" s="11">
        <f>Returns!A2856</f>
        <v>0</v>
      </c>
      <c r="B2856" s="1">
        <f>ABS(Portfolios!B2856-AVERAGE(Portfolios!$B$2:$B$5644))</f>
        <v>0</v>
      </c>
    </row>
    <row r="2857" spans="1:2">
      <c r="A2857" s="11">
        <f>Returns!A2857</f>
        <v>0</v>
      </c>
      <c r="B2857" s="1">
        <f>ABS(Portfolios!B2857-AVERAGE(Portfolios!$B$2:$B$5644))</f>
        <v>0</v>
      </c>
    </row>
    <row r="2858" spans="1:2">
      <c r="A2858" s="11">
        <f>Returns!A2858</f>
        <v>0</v>
      </c>
      <c r="B2858" s="1">
        <f>ABS(Portfolios!B2858-AVERAGE(Portfolios!$B$2:$B$5644))</f>
        <v>0</v>
      </c>
    </row>
    <row r="2859" spans="1:2">
      <c r="A2859" s="11">
        <f>Returns!A2859</f>
        <v>0</v>
      </c>
      <c r="B2859" s="1">
        <f>ABS(Portfolios!B2859-AVERAGE(Portfolios!$B$2:$B$5644))</f>
        <v>0</v>
      </c>
    </row>
    <row r="2860" spans="1:2">
      <c r="A2860" s="11">
        <f>Returns!A2860</f>
        <v>0</v>
      </c>
      <c r="B2860" s="1">
        <f>ABS(Portfolios!B2860-AVERAGE(Portfolios!$B$2:$B$5644))</f>
        <v>0</v>
      </c>
    </row>
    <row r="2861" spans="1:2">
      <c r="A2861" s="11">
        <f>Returns!A2861</f>
        <v>0</v>
      </c>
      <c r="B2861" s="1">
        <f>ABS(Portfolios!B2861-AVERAGE(Portfolios!$B$2:$B$5644))</f>
        <v>0</v>
      </c>
    </row>
    <row r="2862" spans="1:2">
      <c r="A2862" s="11">
        <f>Returns!A2862</f>
        <v>0</v>
      </c>
      <c r="B2862" s="1">
        <f>ABS(Portfolios!B2862-AVERAGE(Portfolios!$B$2:$B$5644))</f>
        <v>0</v>
      </c>
    </row>
    <row r="2863" spans="1:2">
      <c r="A2863" s="11">
        <f>Returns!A2863</f>
        <v>0</v>
      </c>
      <c r="B2863" s="1">
        <f>ABS(Portfolios!B2863-AVERAGE(Portfolios!$B$2:$B$5644))</f>
        <v>0</v>
      </c>
    </row>
    <row r="2864" spans="1:2">
      <c r="A2864" s="11">
        <f>Returns!A2864</f>
        <v>0</v>
      </c>
      <c r="B2864" s="1">
        <f>ABS(Portfolios!B2864-AVERAGE(Portfolios!$B$2:$B$5644))</f>
        <v>0</v>
      </c>
    </row>
    <row r="2865" spans="1:2">
      <c r="A2865" s="11">
        <f>Returns!A2865</f>
        <v>0</v>
      </c>
      <c r="B2865" s="1">
        <f>ABS(Portfolios!B2865-AVERAGE(Portfolios!$B$2:$B$5644))</f>
        <v>0</v>
      </c>
    </row>
    <row r="2866" spans="1:2">
      <c r="A2866" s="11">
        <f>Returns!A2866</f>
        <v>0</v>
      </c>
      <c r="B2866" s="1">
        <f>ABS(Portfolios!B2866-AVERAGE(Portfolios!$B$2:$B$5644))</f>
        <v>0</v>
      </c>
    </row>
    <row r="2867" spans="1:2">
      <c r="A2867" s="11">
        <f>Returns!A2867</f>
        <v>0</v>
      </c>
      <c r="B2867" s="1">
        <f>ABS(Portfolios!B2867-AVERAGE(Portfolios!$B$2:$B$5644))</f>
        <v>0</v>
      </c>
    </row>
    <row r="2868" spans="1:2">
      <c r="A2868" s="11">
        <f>Returns!A2868</f>
        <v>0</v>
      </c>
      <c r="B2868" s="1">
        <f>ABS(Portfolios!B2868-AVERAGE(Portfolios!$B$2:$B$5644))</f>
        <v>0</v>
      </c>
    </row>
    <row r="2869" spans="1:2">
      <c r="A2869" s="11">
        <f>Returns!A2869</f>
        <v>0</v>
      </c>
      <c r="B2869" s="1">
        <f>ABS(Portfolios!B2869-AVERAGE(Portfolios!$B$2:$B$5644))</f>
        <v>0</v>
      </c>
    </row>
    <row r="2870" spans="1:2">
      <c r="A2870" s="11">
        <f>Returns!A2870</f>
        <v>0</v>
      </c>
      <c r="B2870" s="1">
        <f>ABS(Portfolios!B2870-AVERAGE(Portfolios!$B$2:$B$5644))</f>
        <v>0</v>
      </c>
    </row>
    <row r="2871" spans="1:2">
      <c r="A2871" s="11">
        <f>Returns!A2871</f>
        <v>0</v>
      </c>
      <c r="B2871" s="1">
        <f>ABS(Portfolios!B2871-AVERAGE(Portfolios!$B$2:$B$5644))</f>
        <v>0</v>
      </c>
    </row>
    <row r="2872" spans="1:2">
      <c r="A2872" s="11">
        <f>Returns!A2872</f>
        <v>0</v>
      </c>
      <c r="B2872" s="1">
        <f>ABS(Portfolios!B2872-AVERAGE(Portfolios!$B$2:$B$5644))</f>
        <v>0</v>
      </c>
    </row>
    <row r="2873" spans="1:2">
      <c r="A2873" s="11">
        <f>Returns!A2873</f>
        <v>0</v>
      </c>
      <c r="B2873" s="1">
        <f>ABS(Portfolios!B2873-AVERAGE(Portfolios!$B$2:$B$5644))</f>
        <v>0</v>
      </c>
    </row>
    <row r="2874" spans="1:2">
      <c r="A2874" s="11">
        <f>Returns!A2874</f>
        <v>0</v>
      </c>
      <c r="B2874" s="1">
        <f>ABS(Portfolios!B2874-AVERAGE(Portfolios!$B$2:$B$5644))</f>
        <v>0</v>
      </c>
    </row>
    <row r="2875" spans="1:2">
      <c r="A2875" s="11">
        <f>Returns!A2875</f>
        <v>0</v>
      </c>
      <c r="B2875" s="1">
        <f>ABS(Portfolios!B2875-AVERAGE(Portfolios!$B$2:$B$5644))</f>
        <v>0</v>
      </c>
    </row>
    <row r="2876" spans="1:2">
      <c r="A2876" s="11">
        <f>Returns!A2876</f>
        <v>0</v>
      </c>
      <c r="B2876" s="1">
        <f>ABS(Portfolios!B2876-AVERAGE(Portfolios!$B$2:$B$5644))</f>
        <v>0</v>
      </c>
    </row>
    <row r="2877" spans="1:2">
      <c r="A2877" s="11">
        <f>Returns!A2877</f>
        <v>0</v>
      </c>
      <c r="B2877" s="1">
        <f>ABS(Portfolios!B2877-AVERAGE(Portfolios!$B$2:$B$5644))</f>
        <v>0</v>
      </c>
    </row>
    <row r="2878" spans="1:2">
      <c r="A2878" s="11">
        <f>Returns!A2878</f>
        <v>0</v>
      </c>
      <c r="B2878" s="1">
        <f>ABS(Portfolios!B2878-AVERAGE(Portfolios!$B$2:$B$5644))</f>
        <v>0</v>
      </c>
    </row>
    <row r="2879" spans="1:2">
      <c r="A2879" s="11">
        <f>Returns!A2879</f>
        <v>0</v>
      </c>
      <c r="B2879" s="1">
        <f>ABS(Portfolios!B2879-AVERAGE(Portfolios!$B$2:$B$5644))</f>
        <v>0</v>
      </c>
    </row>
    <row r="2880" spans="1:2">
      <c r="A2880" s="11">
        <f>Returns!A2880</f>
        <v>0</v>
      </c>
      <c r="B2880" s="1">
        <f>ABS(Portfolios!B2880-AVERAGE(Portfolios!$B$2:$B$5644))</f>
        <v>0</v>
      </c>
    </row>
    <row r="2881" spans="1:2">
      <c r="A2881" s="11">
        <f>Returns!A2881</f>
        <v>0</v>
      </c>
      <c r="B2881" s="1">
        <f>ABS(Portfolios!B2881-AVERAGE(Portfolios!$B$2:$B$5644))</f>
        <v>0</v>
      </c>
    </row>
    <row r="2882" spans="1:2">
      <c r="A2882" s="11">
        <f>Returns!A2882</f>
        <v>0</v>
      </c>
      <c r="B2882" s="1">
        <f>ABS(Portfolios!B2882-AVERAGE(Portfolios!$B$2:$B$5644))</f>
        <v>0</v>
      </c>
    </row>
    <row r="2883" spans="1:2">
      <c r="A2883" s="11">
        <f>Returns!A2883</f>
        <v>0</v>
      </c>
      <c r="B2883" s="1">
        <f>ABS(Portfolios!B2883-AVERAGE(Portfolios!$B$2:$B$5644))</f>
        <v>0</v>
      </c>
    </row>
    <row r="2884" spans="1:2">
      <c r="A2884" s="11">
        <f>Returns!A2884</f>
        <v>0</v>
      </c>
      <c r="B2884" s="1">
        <f>ABS(Portfolios!B2884-AVERAGE(Portfolios!$B$2:$B$5644))</f>
        <v>0</v>
      </c>
    </row>
    <row r="2885" spans="1:2">
      <c r="A2885" s="11">
        <f>Returns!A2885</f>
        <v>0</v>
      </c>
      <c r="B2885" s="1">
        <f>ABS(Portfolios!B2885-AVERAGE(Portfolios!$B$2:$B$5644))</f>
        <v>0</v>
      </c>
    </row>
    <row r="2886" spans="1:2">
      <c r="A2886" s="11">
        <f>Returns!A2886</f>
        <v>0</v>
      </c>
      <c r="B2886" s="1">
        <f>ABS(Portfolios!B2886-AVERAGE(Portfolios!$B$2:$B$5644))</f>
        <v>0</v>
      </c>
    </row>
    <row r="2887" spans="1:2">
      <c r="A2887" s="11">
        <f>Returns!A2887</f>
        <v>0</v>
      </c>
      <c r="B2887" s="1">
        <f>ABS(Portfolios!B2887-AVERAGE(Portfolios!$B$2:$B$5644))</f>
        <v>0</v>
      </c>
    </row>
    <row r="2888" spans="1:2">
      <c r="A2888" s="11">
        <f>Returns!A2888</f>
        <v>0</v>
      </c>
      <c r="B2888" s="1">
        <f>ABS(Portfolios!B2888-AVERAGE(Portfolios!$B$2:$B$5644))</f>
        <v>0</v>
      </c>
    </row>
    <row r="2889" spans="1:2">
      <c r="A2889" s="11">
        <f>Returns!A2889</f>
        <v>0</v>
      </c>
      <c r="B2889" s="1">
        <f>ABS(Portfolios!B2889-AVERAGE(Portfolios!$B$2:$B$5644))</f>
        <v>0</v>
      </c>
    </row>
    <row r="2890" spans="1:2">
      <c r="A2890" s="11">
        <f>Returns!A2890</f>
        <v>0</v>
      </c>
      <c r="B2890" s="1">
        <f>ABS(Portfolios!B2890-AVERAGE(Portfolios!$B$2:$B$5644))</f>
        <v>0</v>
      </c>
    </row>
    <row r="2891" spans="1:2">
      <c r="A2891" s="11">
        <f>Returns!A2891</f>
        <v>0</v>
      </c>
      <c r="B2891" s="1">
        <f>ABS(Portfolios!B2891-AVERAGE(Portfolios!$B$2:$B$5644))</f>
        <v>0</v>
      </c>
    </row>
    <row r="2892" spans="1:2">
      <c r="A2892" s="11">
        <f>Returns!A2892</f>
        <v>0</v>
      </c>
      <c r="B2892" s="1">
        <f>ABS(Portfolios!B2892-AVERAGE(Portfolios!$B$2:$B$5644))</f>
        <v>0</v>
      </c>
    </row>
    <row r="2893" spans="1:2">
      <c r="A2893" s="11">
        <f>Returns!A2893</f>
        <v>0</v>
      </c>
      <c r="B2893" s="1">
        <f>ABS(Portfolios!B2893-AVERAGE(Portfolios!$B$2:$B$5644))</f>
        <v>0</v>
      </c>
    </row>
    <row r="2894" spans="1:2">
      <c r="A2894" s="11">
        <f>Returns!A2894</f>
        <v>0</v>
      </c>
      <c r="B2894" s="1">
        <f>ABS(Portfolios!B2894-AVERAGE(Portfolios!$B$2:$B$5644))</f>
        <v>0</v>
      </c>
    </row>
    <row r="2895" spans="1:2">
      <c r="A2895" s="11">
        <f>Returns!A2895</f>
        <v>0</v>
      </c>
      <c r="B2895" s="1">
        <f>ABS(Portfolios!B2895-AVERAGE(Portfolios!$B$2:$B$5644))</f>
        <v>0</v>
      </c>
    </row>
    <row r="2896" spans="1:2">
      <c r="A2896" s="11">
        <f>Returns!A2896</f>
        <v>0</v>
      </c>
      <c r="B2896" s="1">
        <f>ABS(Portfolios!B2896-AVERAGE(Portfolios!$B$2:$B$5644))</f>
        <v>0</v>
      </c>
    </row>
    <row r="2897" spans="1:2">
      <c r="A2897" s="11">
        <f>Returns!A2897</f>
        <v>0</v>
      </c>
      <c r="B2897" s="1">
        <f>ABS(Portfolios!B2897-AVERAGE(Portfolios!$B$2:$B$5644))</f>
        <v>0</v>
      </c>
    </row>
    <row r="2898" spans="1:2">
      <c r="A2898" s="11">
        <f>Returns!A2898</f>
        <v>0</v>
      </c>
      <c r="B2898" s="1">
        <f>ABS(Portfolios!B2898-AVERAGE(Portfolios!$B$2:$B$5644))</f>
        <v>0</v>
      </c>
    </row>
    <row r="2899" spans="1:2">
      <c r="A2899" s="11">
        <f>Returns!A2899</f>
        <v>0</v>
      </c>
      <c r="B2899" s="1">
        <f>ABS(Portfolios!B2899-AVERAGE(Portfolios!$B$2:$B$5644))</f>
        <v>0</v>
      </c>
    </row>
    <row r="2900" spans="1:2">
      <c r="A2900" s="11">
        <f>Returns!A2900</f>
        <v>0</v>
      </c>
      <c r="B2900" s="1">
        <f>ABS(Portfolios!B2900-AVERAGE(Portfolios!$B$2:$B$5644))</f>
        <v>0</v>
      </c>
    </row>
    <row r="2901" spans="1:2">
      <c r="A2901" s="11">
        <f>Returns!A2901</f>
        <v>0</v>
      </c>
      <c r="B2901" s="1">
        <f>ABS(Portfolios!B2901-AVERAGE(Portfolios!$B$2:$B$5644))</f>
        <v>0</v>
      </c>
    </row>
    <row r="2902" spans="1:2">
      <c r="A2902" s="11">
        <f>Returns!A2902</f>
        <v>0</v>
      </c>
      <c r="B2902" s="1">
        <f>ABS(Portfolios!B2902-AVERAGE(Portfolios!$B$2:$B$5644))</f>
        <v>0</v>
      </c>
    </row>
    <row r="2903" spans="1:2">
      <c r="A2903" s="11">
        <f>Returns!A2903</f>
        <v>0</v>
      </c>
      <c r="B2903" s="1">
        <f>ABS(Portfolios!B2903-AVERAGE(Portfolios!$B$2:$B$5644))</f>
        <v>0</v>
      </c>
    </row>
    <row r="2904" spans="1:2">
      <c r="A2904" s="11">
        <f>Returns!A2904</f>
        <v>0</v>
      </c>
      <c r="B2904" s="1">
        <f>ABS(Portfolios!B2904-AVERAGE(Portfolios!$B$2:$B$5644))</f>
        <v>0</v>
      </c>
    </row>
    <row r="2905" spans="1:2">
      <c r="A2905" s="11">
        <f>Returns!A2905</f>
        <v>0</v>
      </c>
      <c r="B2905" s="1">
        <f>ABS(Portfolios!B2905-AVERAGE(Portfolios!$B$2:$B$5644))</f>
        <v>0</v>
      </c>
    </row>
    <row r="2906" spans="1:2">
      <c r="A2906" s="11">
        <f>Returns!A2906</f>
        <v>0</v>
      </c>
      <c r="B2906" s="1">
        <f>ABS(Portfolios!B2906-AVERAGE(Portfolios!$B$2:$B$5644))</f>
        <v>0</v>
      </c>
    </row>
    <row r="2907" spans="1:2">
      <c r="A2907" s="11">
        <f>Returns!A2907</f>
        <v>0</v>
      </c>
      <c r="B2907" s="1">
        <f>ABS(Portfolios!B2907-AVERAGE(Portfolios!$B$2:$B$5644))</f>
        <v>0</v>
      </c>
    </row>
    <row r="2908" spans="1:2">
      <c r="A2908" s="11">
        <f>Returns!A2908</f>
        <v>0</v>
      </c>
      <c r="B2908" s="1">
        <f>ABS(Portfolios!B2908-AVERAGE(Portfolios!$B$2:$B$5644))</f>
        <v>0</v>
      </c>
    </row>
    <row r="2909" spans="1:2">
      <c r="A2909" s="11">
        <f>Returns!A2909</f>
        <v>0</v>
      </c>
      <c r="B2909" s="1">
        <f>ABS(Portfolios!B2909-AVERAGE(Portfolios!$B$2:$B$5644))</f>
        <v>0</v>
      </c>
    </row>
    <row r="2910" spans="1:2">
      <c r="A2910" s="11">
        <f>Returns!A2910</f>
        <v>0</v>
      </c>
      <c r="B2910" s="1">
        <f>ABS(Portfolios!B2910-AVERAGE(Portfolios!$B$2:$B$5644))</f>
        <v>0</v>
      </c>
    </row>
    <row r="2911" spans="1:2">
      <c r="A2911" s="11">
        <f>Returns!A2911</f>
        <v>0</v>
      </c>
      <c r="B2911" s="1">
        <f>ABS(Portfolios!B2911-AVERAGE(Portfolios!$B$2:$B$5644))</f>
        <v>0</v>
      </c>
    </row>
    <row r="2912" spans="1:2">
      <c r="A2912" s="11">
        <f>Returns!A2912</f>
        <v>0</v>
      </c>
      <c r="B2912" s="1">
        <f>ABS(Portfolios!B2912-AVERAGE(Portfolios!$B$2:$B$5644))</f>
        <v>0</v>
      </c>
    </row>
    <row r="2913" spans="1:2">
      <c r="A2913" s="11">
        <f>Returns!A2913</f>
        <v>0</v>
      </c>
      <c r="B2913" s="1">
        <f>ABS(Portfolios!B2913-AVERAGE(Portfolios!$B$2:$B$5644))</f>
        <v>0</v>
      </c>
    </row>
    <row r="2914" spans="1:2">
      <c r="A2914" s="11">
        <f>Returns!A2914</f>
        <v>0</v>
      </c>
      <c r="B2914" s="1">
        <f>ABS(Portfolios!B2914-AVERAGE(Portfolios!$B$2:$B$5644))</f>
        <v>0</v>
      </c>
    </row>
    <row r="2915" spans="1:2">
      <c r="A2915" s="11">
        <f>Returns!A2915</f>
        <v>0</v>
      </c>
      <c r="B2915" s="1">
        <f>ABS(Portfolios!B2915-AVERAGE(Portfolios!$B$2:$B$5644))</f>
        <v>0</v>
      </c>
    </row>
    <row r="2916" spans="1:2">
      <c r="A2916" s="11">
        <f>Returns!A2916</f>
        <v>0</v>
      </c>
      <c r="B2916" s="1">
        <f>ABS(Portfolios!B2916-AVERAGE(Portfolios!$B$2:$B$5644))</f>
        <v>0</v>
      </c>
    </row>
    <row r="2917" spans="1:2">
      <c r="A2917" s="11">
        <f>Returns!A2917</f>
        <v>0</v>
      </c>
      <c r="B2917" s="1">
        <f>ABS(Portfolios!B2917-AVERAGE(Portfolios!$B$2:$B$5644))</f>
        <v>0</v>
      </c>
    </row>
    <row r="2918" spans="1:2">
      <c r="A2918" s="11">
        <f>Returns!A2918</f>
        <v>0</v>
      </c>
      <c r="B2918" s="1">
        <f>ABS(Portfolios!B2918-AVERAGE(Portfolios!$B$2:$B$5644))</f>
        <v>0</v>
      </c>
    </row>
    <row r="2919" spans="1:2">
      <c r="A2919" s="11">
        <f>Returns!A2919</f>
        <v>0</v>
      </c>
      <c r="B2919" s="1">
        <f>ABS(Portfolios!B2919-AVERAGE(Portfolios!$B$2:$B$5644))</f>
        <v>0</v>
      </c>
    </row>
    <row r="2920" spans="1:2">
      <c r="A2920" s="11">
        <f>Returns!A2920</f>
        <v>0</v>
      </c>
      <c r="B2920" s="1">
        <f>ABS(Portfolios!B2920-AVERAGE(Portfolios!$B$2:$B$5644))</f>
        <v>0</v>
      </c>
    </row>
    <row r="2921" spans="1:2">
      <c r="A2921" s="11">
        <f>Returns!A2921</f>
        <v>0</v>
      </c>
      <c r="B2921" s="1">
        <f>ABS(Portfolios!B2921-AVERAGE(Portfolios!$B$2:$B$5644))</f>
        <v>0</v>
      </c>
    </row>
    <row r="2922" spans="1:2">
      <c r="A2922" s="11">
        <f>Returns!A2922</f>
        <v>0</v>
      </c>
      <c r="B2922" s="1">
        <f>ABS(Portfolios!B2922-AVERAGE(Portfolios!$B$2:$B$5644))</f>
        <v>0</v>
      </c>
    </row>
    <row r="2923" spans="1:2">
      <c r="A2923" s="11">
        <f>Returns!A2923</f>
        <v>0</v>
      </c>
      <c r="B2923" s="1">
        <f>ABS(Portfolios!B2923-AVERAGE(Portfolios!$B$2:$B$5644))</f>
        <v>0</v>
      </c>
    </row>
    <row r="2924" spans="1:2">
      <c r="A2924" s="11">
        <f>Returns!A2924</f>
        <v>0</v>
      </c>
      <c r="B2924" s="1">
        <f>ABS(Portfolios!B2924-AVERAGE(Portfolios!$B$2:$B$5644))</f>
        <v>0</v>
      </c>
    </row>
    <row r="2925" spans="1:2">
      <c r="A2925" s="11">
        <f>Returns!A2925</f>
        <v>0</v>
      </c>
      <c r="B2925" s="1">
        <f>ABS(Portfolios!B2925-AVERAGE(Portfolios!$B$2:$B$5644))</f>
        <v>0</v>
      </c>
    </row>
    <row r="2926" spans="1:2">
      <c r="A2926" s="11">
        <f>Returns!A2926</f>
        <v>0</v>
      </c>
      <c r="B2926" s="1">
        <f>ABS(Portfolios!B2926-AVERAGE(Portfolios!$B$2:$B$5644))</f>
        <v>0</v>
      </c>
    </row>
    <row r="2927" spans="1:2">
      <c r="A2927" s="11">
        <f>Returns!A2927</f>
        <v>0</v>
      </c>
      <c r="B2927" s="1">
        <f>ABS(Portfolios!B2927-AVERAGE(Portfolios!$B$2:$B$5644))</f>
        <v>0</v>
      </c>
    </row>
    <row r="2928" spans="1:2">
      <c r="A2928" s="11">
        <f>Returns!A2928</f>
        <v>0</v>
      </c>
      <c r="B2928" s="1">
        <f>ABS(Portfolios!B2928-AVERAGE(Portfolios!$B$2:$B$5644))</f>
        <v>0</v>
      </c>
    </row>
    <row r="2929" spans="1:2">
      <c r="A2929" s="11">
        <f>Returns!A2929</f>
        <v>0</v>
      </c>
      <c r="B2929" s="1">
        <f>ABS(Portfolios!B2929-AVERAGE(Portfolios!$B$2:$B$5644))</f>
        <v>0</v>
      </c>
    </row>
    <row r="2930" spans="1:2">
      <c r="A2930" s="11">
        <f>Returns!A2930</f>
        <v>0</v>
      </c>
      <c r="B2930" s="1">
        <f>ABS(Portfolios!B2930-AVERAGE(Portfolios!$B$2:$B$5644))</f>
        <v>0</v>
      </c>
    </row>
    <row r="2931" spans="1:2">
      <c r="A2931" s="11">
        <f>Returns!A2931</f>
        <v>0</v>
      </c>
      <c r="B2931" s="1">
        <f>ABS(Portfolios!B2931-AVERAGE(Portfolios!$B$2:$B$5644))</f>
        <v>0</v>
      </c>
    </row>
    <row r="2932" spans="1:2">
      <c r="A2932" s="11">
        <f>Returns!A2932</f>
        <v>0</v>
      </c>
      <c r="B2932" s="1">
        <f>ABS(Portfolios!B2932-AVERAGE(Portfolios!$B$2:$B$5644))</f>
        <v>0</v>
      </c>
    </row>
    <row r="2933" spans="1:2">
      <c r="A2933" s="11">
        <f>Returns!A2933</f>
        <v>0</v>
      </c>
      <c r="B2933" s="1">
        <f>ABS(Portfolios!B2933-AVERAGE(Portfolios!$B$2:$B$5644))</f>
        <v>0</v>
      </c>
    </row>
    <row r="2934" spans="1:2">
      <c r="A2934" s="11">
        <f>Returns!A2934</f>
        <v>0</v>
      </c>
      <c r="B2934" s="1">
        <f>ABS(Portfolios!B2934-AVERAGE(Portfolios!$B$2:$B$5644))</f>
        <v>0</v>
      </c>
    </row>
    <row r="2935" spans="1:2">
      <c r="A2935" s="11">
        <f>Returns!A2935</f>
        <v>0</v>
      </c>
      <c r="B2935" s="1">
        <f>ABS(Portfolios!B2935-AVERAGE(Portfolios!$B$2:$B$5644))</f>
        <v>0</v>
      </c>
    </row>
    <row r="2936" spans="1:2">
      <c r="A2936" s="11">
        <f>Returns!A2936</f>
        <v>0</v>
      </c>
      <c r="B2936" s="1">
        <f>ABS(Portfolios!B2936-AVERAGE(Portfolios!$B$2:$B$5644))</f>
        <v>0</v>
      </c>
    </row>
    <row r="2937" spans="1:2">
      <c r="A2937" s="11">
        <f>Returns!A2937</f>
        <v>0</v>
      </c>
      <c r="B2937" s="1">
        <f>ABS(Portfolios!B2937-AVERAGE(Portfolios!$B$2:$B$5644))</f>
        <v>0</v>
      </c>
    </row>
    <row r="2938" spans="1:2">
      <c r="A2938" s="11">
        <f>Returns!A2938</f>
        <v>0</v>
      </c>
      <c r="B2938" s="1">
        <f>ABS(Portfolios!B2938-AVERAGE(Portfolios!$B$2:$B$5644))</f>
        <v>0</v>
      </c>
    </row>
    <row r="2939" spans="1:2">
      <c r="A2939" s="11">
        <f>Returns!A2939</f>
        <v>0</v>
      </c>
      <c r="B2939" s="1">
        <f>ABS(Portfolios!B2939-AVERAGE(Portfolios!$B$2:$B$5644))</f>
        <v>0</v>
      </c>
    </row>
    <row r="2940" spans="1:2">
      <c r="A2940" s="11">
        <f>Returns!A2940</f>
        <v>0</v>
      </c>
      <c r="B2940" s="1">
        <f>ABS(Portfolios!B2940-AVERAGE(Portfolios!$B$2:$B$5644))</f>
        <v>0</v>
      </c>
    </row>
    <row r="2941" spans="1:2">
      <c r="A2941" s="11">
        <f>Returns!A2941</f>
        <v>0</v>
      </c>
      <c r="B2941" s="1">
        <f>ABS(Portfolios!B2941-AVERAGE(Portfolios!$B$2:$B$5644))</f>
        <v>0</v>
      </c>
    </row>
    <row r="2942" spans="1:2">
      <c r="A2942" s="11">
        <f>Returns!A2942</f>
        <v>0</v>
      </c>
      <c r="B2942" s="1">
        <f>ABS(Portfolios!B2942-AVERAGE(Portfolios!$B$2:$B$5644))</f>
        <v>0</v>
      </c>
    </row>
    <row r="2943" spans="1:2">
      <c r="A2943" s="11">
        <f>Returns!A2943</f>
        <v>0</v>
      </c>
      <c r="B2943" s="1">
        <f>ABS(Portfolios!B2943-AVERAGE(Portfolios!$B$2:$B$5644))</f>
        <v>0</v>
      </c>
    </row>
    <row r="2944" spans="1:2">
      <c r="A2944" s="11">
        <f>Returns!A2944</f>
        <v>0</v>
      </c>
      <c r="B2944" s="1">
        <f>ABS(Portfolios!B2944-AVERAGE(Portfolios!$B$2:$B$5644))</f>
        <v>0</v>
      </c>
    </row>
    <row r="2945" spans="1:2">
      <c r="A2945" s="11">
        <f>Returns!A2945</f>
        <v>0</v>
      </c>
      <c r="B2945" s="1">
        <f>ABS(Portfolios!B2945-AVERAGE(Portfolios!$B$2:$B$5644))</f>
        <v>0</v>
      </c>
    </row>
    <row r="2946" spans="1:2">
      <c r="A2946" s="11">
        <f>Returns!A2946</f>
        <v>0</v>
      </c>
      <c r="B2946" s="1">
        <f>ABS(Portfolios!B2946-AVERAGE(Portfolios!$B$2:$B$5644))</f>
        <v>0</v>
      </c>
    </row>
    <row r="2947" spans="1:2">
      <c r="A2947" s="11">
        <f>Returns!A2947</f>
        <v>0</v>
      </c>
      <c r="B2947" s="1">
        <f>ABS(Portfolios!B2947-AVERAGE(Portfolios!$B$2:$B$5644))</f>
        <v>0</v>
      </c>
    </row>
    <row r="2948" spans="1:2">
      <c r="A2948" s="11">
        <f>Returns!A2948</f>
        <v>0</v>
      </c>
      <c r="B2948" s="1">
        <f>ABS(Portfolios!B2948-AVERAGE(Portfolios!$B$2:$B$5644))</f>
        <v>0</v>
      </c>
    </row>
    <row r="2949" spans="1:2">
      <c r="A2949" s="11">
        <f>Returns!A2949</f>
        <v>0</v>
      </c>
      <c r="B2949" s="1">
        <f>ABS(Portfolios!B2949-AVERAGE(Portfolios!$B$2:$B$5644))</f>
        <v>0</v>
      </c>
    </row>
    <row r="2950" spans="1:2">
      <c r="A2950" s="11">
        <f>Returns!A2950</f>
        <v>0</v>
      </c>
      <c r="B2950" s="1">
        <f>ABS(Portfolios!B2950-AVERAGE(Portfolios!$B$2:$B$5644))</f>
        <v>0</v>
      </c>
    </row>
    <row r="2951" spans="1:2">
      <c r="A2951" s="11">
        <f>Returns!A2951</f>
        <v>0</v>
      </c>
      <c r="B2951" s="1">
        <f>ABS(Portfolios!B2951-AVERAGE(Portfolios!$B$2:$B$5644))</f>
        <v>0</v>
      </c>
    </row>
    <row r="2952" spans="1:2">
      <c r="A2952" s="11">
        <f>Returns!A2952</f>
        <v>0</v>
      </c>
      <c r="B2952" s="1">
        <f>ABS(Portfolios!B2952-AVERAGE(Portfolios!$B$2:$B$5644))</f>
        <v>0</v>
      </c>
    </row>
    <row r="2953" spans="1:2">
      <c r="A2953" s="11">
        <f>Returns!A2953</f>
        <v>0</v>
      </c>
      <c r="B2953" s="1">
        <f>ABS(Portfolios!B2953-AVERAGE(Portfolios!$B$2:$B$5644))</f>
        <v>0</v>
      </c>
    </row>
    <row r="2954" spans="1:2">
      <c r="A2954" s="11">
        <f>Returns!A2954</f>
        <v>0</v>
      </c>
      <c r="B2954" s="1">
        <f>ABS(Portfolios!B2954-AVERAGE(Portfolios!$B$2:$B$5644))</f>
        <v>0</v>
      </c>
    </row>
    <row r="2955" spans="1:2">
      <c r="A2955" s="11">
        <f>Returns!A2955</f>
        <v>0</v>
      </c>
      <c r="B2955" s="1">
        <f>ABS(Portfolios!B2955-AVERAGE(Portfolios!$B$2:$B$5644))</f>
        <v>0</v>
      </c>
    </row>
    <row r="2956" spans="1:2">
      <c r="A2956" s="11">
        <f>Returns!A2956</f>
        <v>0</v>
      </c>
      <c r="B2956" s="1">
        <f>ABS(Portfolios!B2956-AVERAGE(Portfolios!$B$2:$B$5644))</f>
        <v>0</v>
      </c>
    </row>
    <row r="2957" spans="1:2">
      <c r="A2957" s="11">
        <f>Returns!A2957</f>
        <v>0</v>
      </c>
      <c r="B2957" s="1">
        <f>ABS(Portfolios!B2957-AVERAGE(Portfolios!$B$2:$B$5644))</f>
        <v>0</v>
      </c>
    </row>
    <row r="2958" spans="1:2">
      <c r="A2958" s="11">
        <f>Returns!A2958</f>
        <v>0</v>
      </c>
      <c r="B2958" s="1">
        <f>ABS(Portfolios!B2958-AVERAGE(Portfolios!$B$2:$B$5644))</f>
        <v>0</v>
      </c>
    </row>
    <row r="2959" spans="1:2">
      <c r="A2959" s="11">
        <f>Returns!A2959</f>
        <v>0</v>
      </c>
      <c r="B2959" s="1">
        <f>ABS(Portfolios!B2959-AVERAGE(Portfolios!$B$2:$B$5644))</f>
        <v>0</v>
      </c>
    </row>
    <row r="2960" spans="1:2">
      <c r="A2960" s="11">
        <f>Returns!A2960</f>
        <v>0</v>
      </c>
      <c r="B2960" s="1">
        <f>ABS(Portfolios!B2960-AVERAGE(Portfolios!$B$2:$B$5644))</f>
        <v>0</v>
      </c>
    </row>
    <row r="2961" spans="1:2">
      <c r="A2961" s="11">
        <f>Returns!A2961</f>
        <v>0</v>
      </c>
      <c r="B2961" s="1">
        <f>ABS(Portfolios!B2961-AVERAGE(Portfolios!$B$2:$B$5644))</f>
        <v>0</v>
      </c>
    </row>
    <row r="2962" spans="1:2">
      <c r="A2962" s="11">
        <f>Returns!A2962</f>
        <v>0</v>
      </c>
      <c r="B2962" s="1">
        <f>ABS(Portfolios!B2962-AVERAGE(Portfolios!$B$2:$B$5644))</f>
        <v>0</v>
      </c>
    </row>
    <row r="2963" spans="1:2">
      <c r="A2963" s="11">
        <f>Returns!A2963</f>
        <v>0</v>
      </c>
      <c r="B2963" s="1">
        <f>ABS(Portfolios!B2963-AVERAGE(Portfolios!$B$2:$B$5644))</f>
        <v>0</v>
      </c>
    </row>
    <row r="2964" spans="1:2">
      <c r="A2964" s="11">
        <f>Returns!A2964</f>
        <v>0</v>
      </c>
      <c r="B2964" s="1">
        <f>ABS(Portfolios!B2964-AVERAGE(Portfolios!$B$2:$B$5644))</f>
        <v>0</v>
      </c>
    </row>
    <row r="2965" spans="1:2">
      <c r="A2965" s="11">
        <f>Returns!A2965</f>
        <v>0</v>
      </c>
      <c r="B2965" s="1">
        <f>ABS(Portfolios!B2965-AVERAGE(Portfolios!$B$2:$B$5644))</f>
        <v>0</v>
      </c>
    </row>
    <row r="2966" spans="1:2">
      <c r="A2966" s="11">
        <f>Returns!A2966</f>
        <v>0</v>
      </c>
      <c r="B2966" s="1">
        <f>ABS(Portfolios!B2966-AVERAGE(Portfolios!$B$2:$B$5644))</f>
        <v>0</v>
      </c>
    </row>
    <row r="2967" spans="1:2">
      <c r="A2967" s="11">
        <f>Returns!A2967</f>
        <v>0</v>
      </c>
      <c r="B2967" s="1">
        <f>ABS(Portfolios!B2967-AVERAGE(Portfolios!$B$2:$B$5644))</f>
        <v>0</v>
      </c>
    </row>
    <row r="2968" spans="1:2">
      <c r="A2968" s="11">
        <f>Returns!A2968</f>
        <v>0</v>
      </c>
      <c r="B2968" s="1">
        <f>ABS(Portfolios!B2968-AVERAGE(Portfolios!$B$2:$B$5644))</f>
        <v>0</v>
      </c>
    </row>
    <row r="2969" spans="1:2">
      <c r="A2969" s="11">
        <f>Returns!A2969</f>
        <v>0</v>
      </c>
      <c r="B2969" s="1">
        <f>ABS(Portfolios!B2969-AVERAGE(Portfolios!$B$2:$B$5644))</f>
        <v>0</v>
      </c>
    </row>
    <row r="2970" spans="1:2">
      <c r="A2970" s="11">
        <f>Returns!A2970</f>
        <v>0</v>
      </c>
      <c r="B2970" s="1">
        <f>ABS(Portfolios!B2970-AVERAGE(Portfolios!$B$2:$B$5644))</f>
        <v>0</v>
      </c>
    </row>
    <row r="2971" spans="1:2">
      <c r="A2971" s="11">
        <f>Returns!A2971</f>
        <v>0</v>
      </c>
      <c r="B2971" s="1">
        <f>ABS(Portfolios!B2971-AVERAGE(Portfolios!$B$2:$B$5644))</f>
        <v>0</v>
      </c>
    </row>
    <row r="2972" spans="1:2">
      <c r="A2972" s="11">
        <f>Returns!A2972</f>
        <v>0</v>
      </c>
      <c r="B2972" s="1">
        <f>ABS(Portfolios!B2972-AVERAGE(Portfolios!$B$2:$B$5644))</f>
        <v>0</v>
      </c>
    </row>
    <row r="2973" spans="1:2">
      <c r="A2973" s="11">
        <f>Returns!A2973</f>
        <v>0</v>
      </c>
      <c r="B2973" s="1">
        <f>ABS(Portfolios!B2973-AVERAGE(Portfolios!$B$2:$B$5644))</f>
        <v>0</v>
      </c>
    </row>
    <row r="2974" spans="1:2">
      <c r="A2974" s="11">
        <f>Returns!A2974</f>
        <v>0</v>
      </c>
      <c r="B2974" s="1">
        <f>ABS(Portfolios!B2974-AVERAGE(Portfolios!$B$2:$B$5644))</f>
        <v>0</v>
      </c>
    </row>
    <row r="2975" spans="1:2">
      <c r="A2975" s="11">
        <f>Returns!A2975</f>
        <v>0</v>
      </c>
      <c r="B2975" s="1">
        <f>ABS(Portfolios!B2975-AVERAGE(Portfolios!$B$2:$B$5644))</f>
        <v>0</v>
      </c>
    </row>
    <row r="2976" spans="1:2">
      <c r="A2976" s="11">
        <f>Returns!A2976</f>
        <v>0</v>
      </c>
      <c r="B2976" s="1">
        <f>ABS(Portfolios!B2976-AVERAGE(Portfolios!$B$2:$B$5644))</f>
        <v>0</v>
      </c>
    </row>
    <row r="2977" spans="1:2">
      <c r="A2977" s="11">
        <f>Returns!A2977</f>
        <v>0</v>
      </c>
      <c r="B2977" s="1">
        <f>ABS(Portfolios!B2977-AVERAGE(Portfolios!$B$2:$B$5644))</f>
        <v>0</v>
      </c>
    </row>
    <row r="2978" spans="1:2">
      <c r="A2978" s="11">
        <f>Returns!A2978</f>
        <v>0</v>
      </c>
      <c r="B2978" s="1">
        <f>ABS(Portfolios!B2978-AVERAGE(Portfolios!$B$2:$B$5644))</f>
        <v>0</v>
      </c>
    </row>
    <row r="2979" spans="1:2">
      <c r="A2979" s="11">
        <f>Returns!A2979</f>
        <v>0</v>
      </c>
      <c r="B2979" s="1">
        <f>ABS(Portfolios!B2979-AVERAGE(Portfolios!$B$2:$B$5644))</f>
        <v>0</v>
      </c>
    </row>
    <row r="2980" spans="1:2">
      <c r="A2980" s="11">
        <f>Returns!A2980</f>
        <v>0</v>
      </c>
      <c r="B2980" s="1">
        <f>ABS(Portfolios!B2980-AVERAGE(Portfolios!$B$2:$B$5644))</f>
        <v>0</v>
      </c>
    </row>
    <row r="2981" spans="1:2">
      <c r="A2981" s="11">
        <f>Returns!A2981</f>
        <v>0</v>
      </c>
      <c r="B2981" s="1">
        <f>ABS(Portfolios!B2981-AVERAGE(Portfolios!$B$2:$B$5644))</f>
        <v>0</v>
      </c>
    </row>
    <row r="2982" spans="1:2">
      <c r="A2982" s="11">
        <f>Returns!A2982</f>
        <v>0</v>
      </c>
      <c r="B2982" s="1">
        <f>ABS(Portfolios!B2982-AVERAGE(Portfolios!$B$2:$B$5644))</f>
        <v>0</v>
      </c>
    </row>
    <row r="2983" spans="1:2">
      <c r="A2983" s="11">
        <f>Returns!A2983</f>
        <v>0</v>
      </c>
      <c r="B2983" s="1">
        <f>ABS(Portfolios!B2983-AVERAGE(Portfolios!$B$2:$B$5644))</f>
        <v>0</v>
      </c>
    </row>
    <row r="2984" spans="1:2">
      <c r="A2984" s="11">
        <f>Returns!A2984</f>
        <v>0</v>
      </c>
      <c r="B2984" s="1">
        <f>ABS(Portfolios!B2984-AVERAGE(Portfolios!$B$2:$B$5644))</f>
        <v>0</v>
      </c>
    </row>
    <row r="2985" spans="1:2">
      <c r="A2985" s="11">
        <f>Returns!A2985</f>
        <v>0</v>
      </c>
      <c r="B2985" s="1">
        <f>ABS(Portfolios!B2985-AVERAGE(Portfolios!$B$2:$B$5644))</f>
        <v>0</v>
      </c>
    </row>
    <row r="2986" spans="1:2">
      <c r="A2986" s="11">
        <f>Returns!A2986</f>
        <v>0</v>
      </c>
      <c r="B2986" s="1">
        <f>ABS(Portfolios!B2986-AVERAGE(Portfolios!$B$2:$B$5644))</f>
        <v>0</v>
      </c>
    </row>
    <row r="2987" spans="1:2">
      <c r="A2987" s="11">
        <f>Returns!A2987</f>
        <v>0</v>
      </c>
      <c r="B2987" s="1">
        <f>ABS(Portfolios!B2987-AVERAGE(Portfolios!$B$2:$B$5644))</f>
        <v>0</v>
      </c>
    </row>
    <row r="2988" spans="1:2">
      <c r="A2988" s="11">
        <f>Returns!A2988</f>
        <v>0</v>
      </c>
      <c r="B2988" s="1">
        <f>ABS(Portfolios!B2988-AVERAGE(Portfolios!$B$2:$B$5644))</f>
        <v>0</v>
      </c>
    </row>
    <row r="2989" spans="1:2">
      <c r="A2989" s="11">
        <f>Returns!A2989</f>
        <v>0</v>
      </c>
      <c r="B2989" s="1">
        <f>ABS(Portfolios!B2989-AVERAGE(Portfolios!$B$2:$B$5644))</f>
        <v>0</v>
      </c>
    </row>
    <row r="2990" spans="1:2">
      <c r="A2990" s="11">
        <f>Returns!A2990</f>
        <v>0</v>
      </c>
      <c r="B2990" s="1">
        <f>ABS(Portfolios!B2990-AVERAGE(Portfolios!$B$2:$B$5644))</f>
        <v>0</v>
      </c>
    </row>
    <row r="2991" spans="1:2">
      <c r="A2991" s="11">
        <f>Returns!A2991</f>
        <v>0</v>
      </c>
      <c r="B2991" s="1">
        <f>ABS(Portfolios!B2991-AVERAGE(Portfolios!$B$2:$B$5644))</f>
        <v>0</v>
      </c>
    </row>
    <row r="2992" spans="1:2">
      <c r="A2992" s="11">
        <f>Returns!A2992</f>
        <v>0</v>
      </c>
      <c r="B2992" s="1">
        <f>ABS(Portfolios!B2992-AVERAGE(Portfolios!$B$2:$B$5644))</f>
        <v>0</v>
      </c>
    </row>
    <row r="2993" spans="1:2">
      <c r="A2993" s="11">
        <f>Returns!A2993</f>
        <v>0</v>
      </c>
      <c r="B2993" s="1">
        <f>ABS(Portfolios!B2993-AVERAGE(Portfolios!$B$2:$B$5644))</f>
        <v>0</v>
      </c>
    </row>
    <row r="2994" spans="1:2">
      <c r="A2994" s="11">
        <f>Returns!A2994</f>
        <v>0</v>
      </c>
      <c r="B2994" s="1">
        <f>ABS(Portfolios!B2994-AVERAGE(Portfolios!$B$2:$B$5644))</f>
        <v>0</v>
      </c>
    </row>
    <row r="2995" spans="1:2">
      <c r="A2995" s="11">
        <f>Returns!A2995</f>
        <v>0</v>
      </c>
      <c r="B2995" s="1">
        <f>ABS(Portfolios!B2995-AVERAGE(Portfolios!$B$2:$B$5644))</f>
        <v>0</v>
      </c>
    </row>
    <row r="2996" spans="1:2">
      <c r="A2996" s="11">
        <f>Returns!A2996</f>
        <v>0</v>
      </c>
      <c r="B2996" s="1">
        <f>ABS(Portfolios!B2996-AVERAGE(Portfolios!$B$2:$B$5644))</f>
        <v>0</v>
      </c>
    </row>
    <row r="2997" spans="1:2">
      <c r="A2997" s="11">
        <f>Returns!A2997</f>
        <v>0</v>
      </c>
      <c r="B2997" s="1">
        <f>ABS(Portfolios!B2997-AVERAGE(Portfolios!$B$2:$B$5644))</f>
        <v>0</v>
      </c>
    </row>
    <row r="2998" spans="1:2">
      <c r="A2998" s="11">
        <f>Returns!A2998</f>
        <v>0</v>
      </c>
      <c r="B2998" s="1">
        <f>ABS(Portfolios!B2998-AVERAGE(Portfolios!$B$2:$B$5644))</f>
        <v>0</v>
      </c>
    </row>
    <row r="2999" spans="1:2">
      <c r="A2999" s="11">
        <f>Returns!A2999</f>
        <v>0</v>
      </c>
      <c r="B2999" s="1">
        <f>ABS(Portfolios!B2999-AVERAGE(Portfolios!$B$2:$B$5644))</f>
        <v>0</v>
      </c>
    </row>
    <row r="3000" spans="1:2">
      <c r="A3000" s="11">
        <f>Returns!A3000</f>
        <v>0</v>
      </c>
      <c r="B3000" s="1">
        <f>ABS(Portfolios!B3000-AVERAGE(Portfolios!$B$2:$B$5644))</f>
        <v>0</v>
      </c>
    </row>
    <row r="3001" spans="1:2">
      <c r="A3001" s="11">
        <f>Returns!A3001</f>
        <v>0</v>
      </c>
      <c r="B3001" s="1">
        <f>ABS(Portfolios!B3001-AVERAGE(Portfolios!$B$2:$B$5644))</f>
        <v>0</v>
      </c>
    </row>
    <row r="3002" spans="1:2">
      <c r="A3002" s="11">
        <f>Returns!A3002</f>
        <v>0</v>
      </c>
      <c r="B3002" s="1">
        <f>ABS(Portfolios!B3002-AVERAGE(Portfolios!$B$2:$B$5644))</f>
        <v>0</v>
      </c>
    </row>
    <row r="3003" spans="1:2">
      <c r="A3003" s="11">
        <f>Returns!A3003</f>
        <v>0</v>
      </c>
      <c r="B3003" s="1">
        <f>ABS(Portfolios!B3003-AVERAGE(Portfolios!$B$2:$B$5644))</f>
        <v>0</v>
      </c>
    </row>
    <row r="3004" spans="1:2">
      <c r="A3004" s="11">
        <f>Returns!A3004</f>
        <v>0</v>
      </c>
      <c r="B3004" s="1">
        <f>ABS(Portfolios!B3004-AVERAGE(Portfolios!$B$2:$B$5644))</f>
        <v>0</v>
      </c>
    </row>
    <row r="3005" spans="1:2">
      <c r="A3005" s="11">
        <f>Returns!A3005</f>
        <v>0</v>
      </c>
      <c r="B3005" s="1">
        <f>ABS(Portfolios!B3005-AVERAGE(Portfolios!$B$2:$B$5644))</f>
        <v>0</v>
      </c>
    </row>
    <row r="3006" spans="1:2">
      <c r="A3006" s="11">
        <f>Returns!A3006</f>
        <v>0</v>
      </c>
      <c r="B3006" s="1">
        <f>ABS(Portfolios!B3006-AVERAGE(Portfolios!$B$2:$B$5644))</f>
        <v>0</v>
      </c>
    </row>
    <row r="3007" spans="1:2">
      <c r="A3007" s="11">
        <f>Returns!A3007</f>
        <v>0</v>
      </c>
      <c r="B3007" s="1">
        <f>ABS(Portfolios!B3007-AVERAGE(Portfolios!$B$2:$B$5644))</f>
        <v>0</v>
      </c>
    </row>
    <row r="3008" spans="1:2">
      <c r="A3008" s="11">
        <f>Returns!A3008</f>
        <v>0</v>
      </c>
      <c r="B3008" s="1">
        <f>ABS(Portfolios!B3008-AVERAGE(Portfolios!$B$2:$B$5644))</f>
        <v>0</v>
      </c>
    </row>
    <row r="3009" spans="1:2">
      <c r="A3009" s="11">
        <f>Returns!A3009</f>
        <v>0</v>
      </c>
      <c r="B3009" s="1">
        <f>ABS(Portfolios!B3009-AVERAGE(Portfolios!$B$2:$B$5644))</f>
        <v>0</v>
      </c>
    </row>
    <row r="3010" spans="1:2">
      <c r="A3010" s="11">
        <f>Returns!A3010</f>
        <v>0</v>
      </c>
      <c r="B3010" s="1">
        <f>ABS(Portfolios!B3010-AVERAGE(Portfolios!$B$2:$B$5644))</f>
        <v>0</v>
      </c>
    </row>
    <row r="3011" spans="1:2">
      <c r="A3011" s="11">
        <f>Returns!A3011</f>
        <v>0</v>
      </c>
      <c r="B3011" s="1">
        <f>ABS(Portfolios!B3011-AVERAGE(Portfolios!$B$2:$B$5644))</f>
        <v>0</v>
      </c>
    </row>
    <row r="3012" spans="1:2">
      <c r="A3012" s="11">
        <f>Returns!A3012</f>
        <v>0</v>
      </c>
      <c r="B3012" s="1">
        <f>ABS(Portfolios!B3012-AVERAGE(Portfolios!$B$2:$B$5644))</f>
        <v>0</v>
      </c>
    </row>
    <row r="3013" spans="1:2">
      <c r="A3013" s="11">
        <f>Returns!A3013</f>
        <v>0</v>
      </c>
      <c r="B3013" s="1">
        <f>ABS(Portfolios!B3013-AVERAGE(Portfolios!$B$2:$B$5644))</f>
        <v>0</v>
      </c>
    </row>
    <row r="3014" spans="1:2">
      <c r="A3014" s="11">
        <f>Returns!A3014</f>
        <v>0</v>
      </c>
      <c r="B3014" s="1">
        <f>ABS(Portfolios!B3014-AVERAGE(Portfolios!$B$2:$B$5644))</f>
        <v>0</v>
      </c>
    </row>
    <row r="3015" spans="1:2">
      <c r="A3015" s="11">
        <f>Returns!A3015</f>
        <v>0</v>
      </c>
      <c r="B3015" s="1">
        <f>ABS(Portfolios!B3015-AVERAGE(Portfolios!$B$2:$B$5644))</f>
        <v>0</v>
      </c>
    </row>
    <row r="3016" spans="1:2">
      <c r="A3016" s="11">
        <f>Returns!A3016</f>
        <v>0</v>
      </c>
      <c r="B3016" s="1">
        <f>ABS(Portfolios!B3016-AVERAGE(Portfolios!$B$2:$B$5644))</f>
        <v>0</v>
      </c>
    </row>
    <row r="3017" spans="1:2">
      <c r="A3017" s="11">
        <f>Returns!A3017</f>
        <v>0</v>
      </c>
      <c r="B3017" s="1">
        <f>ABS(Portfolios!B3017-AVERAGE(Portfolios!$B$2:$B$5644))</f>
        <v>0</v>
      </c>
    </row>
    <row r="3018" spans="1:2">
      <c r="A3018" s="11">
        <f>Returns!A3018</f>
        <v>0</v>
      </c>
      <c r="B3018" s="1">
        <f>ABS(Portfolios!B3018-AVERAGE(Portfolios!$B$2:$B$5644))</f>
        <v>0</v>
      </c>
    </row>
    <row r="3019" spans="1:2">
      <c r="A3019" s="11">
        <f>Returns!A3019</f>
        <v>0</v>
      </c>
      <c r="B3019" s="1">
        <f>ABS(Portfolios!B3019-AVERAGE(Portfolios!$B$2:$B$5644))</f>
        <v>0</v>
      </c>
    </row>
    <row r="3020" spans="1:2">
      <c r="A3020" s="11">
        <f>Returns!A3020</f>
        <v>0</v>
      </c>
      <c r="B3020" s="1">
        <f>ABS(Portfolios!B3020-AVERAGE(Portfolios!$B$2:$B$5644))</f>
        <v>0</v>
      </c>
    </row>
    <row r="3021" spans="1:2">
      <c r="A3021" s="11">
        <f>Returns!A3021</f>
        <v>0</v>
      </c>
      <c r="B3021" s="1">
        <f>ABS(Portfolios!B3021-AVERAGE(Portfolios!$B$2:$B$5644))</f>
        <v>0</v>
      </c>
    </row>
    <row r="3022" spans="1:2">
      <c r="A3022" s="11">
        <f>Returns!A3022</f>
        <v>0</v>
      </c>
      <c r="B3022" s="1">
        <f>ABS(Portfolios!B3022-AVERAGE(Portfolios!$B$2:$B$5644))</f>
        <v>0</v>
      </c>
    </row>
    <row r="3023" spans="1:2">
      <c r="A3023" s="11">
        <f>Returns!A3023</f>
        <v>0</v>
      </c>
      <c r="B3023" s="1">
        <f>ABS(Portfolios!B3023-AVERAGE(Portfolios!$B$2:$B$5644))</f>
        <v>0</v>
      </c>
    </row>
    <row r="3024" spans="1:2">
      <c r="A3024" s="11">
        <f>Returns!A3024</f>
        <v>0</v>
      </c>
      <c r="B3024" s="1">
        <f>ABS(Portfolios!B3024-AVERAGE(Portfolios!$B$2:$B$5644))</f>
        <v>0</v>
      </c>
    </row>
    <row r="3025" spans="1:2">
      <c r="A3025" s="11">
        <f>Returns!A3025</f>
        <v>0</v>
      </c>
      <c r="B3025" s="1">
        <f>ABS(Portfolios!B3025-AVERAGE(Portfolios!$B$2:$B$5644))</f>
        <v>0</v>
      </c>
    </row>
    <row r="3026" spans="1:2">
      <c r="A3026" s="11">
        <f>Returns!A3026</f>
        <v>0</v>
      </c>
      <c r="B3026" s="1">
        <f>ABS(Portfolios!B3026-AVERAGE(Portfolios!$B$2:$B$5644))</f>
        <v>0</v>
      </c>
    </row>
    <row r="3027" spans="1:2">
      <c r="A3027" s="11">
        <f>Returns!A3027</f>
        <v>0</v>
      </c>
      <c r="B3027" s="1">
        <f>ABS(Portfolios!B3027-AVERAGE(Portfolios!$B$2:$B$5644))</f>
        <v>0</v>
      </c>
    </row>
    <row r="3028" spans="1:2">
      <c r="A3028" s="11">
        <f>Returns!A3028</f>
        <v>0</v>
      </c>
      <c r="B3028" s="1">
        <f>ABS(Portfolios!B3028-AVERAGE(Portfolios!$B$2:$B$5644))</f>
        <v>0</v>
      </c>
    </row>
    <row r="3029" spans="1:2">
      <c r="A3029" s="11">
        <f>Returns!A3029</f>
        <v>0</v>
      </c>
      <c r="B3029" s="1">
        <f>ABS(Portfolios!B3029-AVERAGE(Portfolios!$B$2:$B$5644))</f>
        <v>0</v>
      </c>
    </row>
    <row r="3030" spans="1:2">
      <c r="A3030" s="11">
        <f>Returns!A3030</f>
        <v>0</v>
      </c>
      <c r="B3030" s="1">
        <f>ABS(Portfolios!B3030-AVERAGE(Portfolios!$B$2:$B$5644))</f>
        <v>0</v>
      </c>
    </row>
    <row r="3031" spans="1:2">
      <c r="A3031" s="11">
        <f>Returns!A3031</f>
        <v>0</v>
      </c>
      <c r="B3031" s="1">
        <f>ABS(Portfolios!B3031-AVERAGE(Portfolios!$B$2:$B$5644))</f>
        <v>0</v>
      </c>
    </row>
    <row r="3032" spans="1:2">
      <c r="A3032" s="11">
        <f>Returns!A3032</f>
        <v>0</v>
      </c>
      <c r="B3032" s="1">
        <f>ABS(Portfolios!B3032-AVERAGE(Portfolios!$B$2:$B$5644))</f>
        <v>0</v>
      </c>
    </row>
    <row r="3033" spans="1:2">
      <c r="A3033" s="11">
        <f>Returns!A3033</f>
        <v>0</v>
      </c>
      <c r="B3033" s="1">
        <f>ABS(Portfolios!B3033-AVERAGE(Portfolios!$B$2:$B$5644))</f>
        <v>0</v>
      </c>
    </row>
    <row r="3034" spans="1:2">
      <c r="A3034" s="11">
        <f>Returns!A3034</f>
        <v>0</v>
      </c>
      <c r="B3034" s="1">
        <f>ABS(Portfolios!B3034-AVERAGE(Portfolios!$B$2:$B$5644))</f>
        <v>0</v>
      </c>
    </row>
    <row r="3035" spans="1:2">
      <c r="A3035" s="11">
        <f>Returns!A3035</f>
        <v>0</v>
      </c>
      <c r="B3035" s="1">
        <f>ABS(Portfolios!B3035-AVERAGE(Portfolios!$B$2:$B$5644))</f>
        <v>0</v>
      </c>
    </row>
    <row r="3036" spans="1:2">
      <c r="A3036" s="11">
        <f>Returns!A3036</f>
        <v>0</v>
      </c>
      <c r="B3036" s="1">
        <f>ABS(Portfolios!B3036-AVERAGE(Portfolios!$B$2:$B$5644))</f>
        <v>0</v>
      </c>
    </row>
    <row r="3037" spans="1:2">
      <c r="A3037" s="11">
        <f>Returns!A3037</f>
        <v>0</v>
      </c>
      <c r="B3037" s="1">
        <f>ABS(Portfolios!B3037-AVERAGE(Portfolios!$B$2:$B$5644))</f>
        <v>0</v>
      </c>
    </row>
    <row r="3038" spans="1:2">
      <c r="A3038" s="11">
        <f>Returns!A3038</f>
        <v>0</v>
      </c>
      <c r="B3038" s="1">
        <f>ABS(Portfolios!B3038-AVERAGE(Portfolios!$B$2:$B$5644))</f>
        <v>0</v>
      </c>
    </row>
    <row r="3039" spans="1:2">
      <c r="A3039" s="11">
        <f>Returns!A3039</f>
        <v>0</v>
      </c>
      <c r="B3039" s="1">
        <f>ABS(Portfolios!B3039-AVERAGE(Portfolios!$B$2:$B$5644))</f>
        <v>0</v>
      </c>
    </row>
    <row r="3040" spans="1:2">
      <c r="A3040" s="11">
        <f>Returns!A3040</f>
        <v>0</v>
      </c>
      <c r="B3040" s="1">
        <f>ABS(Portfolios!B3040-AVERAGE(Portfolios!$B$2:$B$5644))</f>
        <v>0</v>
      </c>
    </row>
    <row r="3041" spans="1:2">
      <c r="A3041" s="11">
        <f>Returns!A3041</f>
        <v>0</v>
      </c>
      <c r="B3041" s="1">
        <f>ABS(Portfolios!B3041-AVERAGE(Portfolios!$B$2:$B$5644))</f>
        <v>0</v>
      </c>
    </row>
    <row r="3042" spans="1:2">
      <c r="A3042" s="11">
        <f>Returns!A3042</f>
        <v>0</v>
      </c>
      <c r="B3042" s="1">
        <f>ABS(Portfolios!B3042-AVERAGE(Portfolios!$B$2:$B$5644))</f>
        <v>0</v>
      </c>
    </row>
    <row r="3043" spans="1:2">
      <c r="A3043" s="11">
        <f>Returns!A3043</f>
        <v>0</v>
      </c>
      <c r="B3043" s="1">
        <f>ABS(Portfolios!B3043-AVERAGE(Portfolios!$B$2:$B$5644))</f>
        <v>0</v>
      </c>
    </row>
    <row r="3044" spans="1:2">
      <c r="A3044" s="11">
        <f>Returns!A3044</f>
        <v>0</v>
      </c>
      <c r="B3044" s="1">
        <f>ABS(Portfolios!B3044-AVERAGE(Portfolios!$B$2:$B$5644))</f>
        <v>0</v>
      </c>
    </row>
    <row r="3045" spans="1:2">
      <c r="A3045" s="11">
        <f>Returns!A3045</f>
        <v>0</v>
      </c>
      <c r="B3045" s="1">
        <f>ABS(Portfolios!B3045-AVERAGE(Portfolios!$B$2:$B$5644))</f>
        <v>0</v>
      </c>
    </row>
    <row r="3046" spans="1:2">
      <c r="A3046" s="11">
        <f>Returns!A3046</f>
        <v>0</v>
      </c>
      <c r="B3046" s="1">
        <f>ABS(Portfolios!B3046-AVERAGE(Portfolios!$B$2:$B$5644))</f>
        <v>0</v>
      </c>
    </row>
    <row r="3047" spans="1:2">
      <c r="A3047" s="11">
        <f>Returns!A3047</f>
        <v>0</v>
      </c>
      <c r="B3047" s="1">
        <f>ABS(Portfolios!B3047-AVERAGE(Portfolios!$B$2:$B$5644))</f>
        <v>0</v>
      </c>
    </row>
    <row r="3048" spans="1:2">
      <c r="A3048" s="11">
        <f>Returns!A3048</f>
        <v>0</v>
      </c>
      <c r="B3048" s="1">
        <f>ABS(Portfolios!B3048-AVERAGE(Portfolios!$B$2:$B$5644))</f>
        <v>0</v>
      </c>
    </row>
    <row r="3049" spans="1:2">
      <c r="A3049" s="11">
        <f>Returns!A3049</f>
        <v>0</v>
      </c>
      <c r="B3049" s="1">
        <f>ABS(Portfolios!B3049-AVERAGE(Portfolios!$B$2:$B$5644))</f>
        <v>0</v>
      </c>
    </row>
    <row r="3050" spans="1:2">
      <c r="A3050" s="11">
        <f>Returns!A3050</f>
        <v>0</v>
      </c>
      <c r="B3050" s="1">
        <f>ABS(Portfolios!B3050-AVERAGE(Portfolios!$B$2:$B$5644))</f>
        <v>0</v>
      </c>
    </row>
    <row r="3051" spans="1:2">
      <c r="A3051" s="11">
        <f>Returns!A3051</f>
        <v>0</v>
      </c>
      <c r="B3051" s="1">
        <f>ABS(Portfolios!B3051-AVERAGE(Portfolios!$B$2:$B$5644))</f>
        <v>0</v>
      </c>
    </row>
    <row r="3052" spans="1:2">
      <c r="A3052" s="11">
        <f>Returns!A3052</f>
        <v>0</v>
      </c>
      <c r="B3052" s="1">
        <f>ABS(Portfolios!B3052-AVERAGE(Portfolios!$B$2:$B$5644))</f>
        <v>0</v>
      </c>
    </row>
    <row r="3053" spans="1:2">
      <c r="A3053" s="11">
        <f>Returns!A3053</f>
        <v>0</v>
      </c>
      <c r="B3053" s="1">
        <f>ABS(Portfolios!B3053-AVERAGE(Portfolios!$B$2:$B$5644))</f>
        <v>0</v>
      </c>
    </row>
    <row r="3054" spans="1:2">
      <c r="A3054" s="11">
        <f>Returns!A3054</f>
        <v>0</v>
      </c>
      <c r="B3054" s="1">
        <f>ABS(Portfolios!B3054-AVERAGE(Portfolios!$B$2:$B$5644))</f>
        <v>0</v>
      </c>
    </row>
    <row r="3055" spans="1:2">
      <c r="A3055" s="11">
        <f>Returns!A3055</f>
        <v>0</v>
      </c>
      <c r="B3055" s="1">
        <f>ABS(Portfolios!B3055-AVERAGE(Portfolios!$B$2:$B$5644))</f>
        <v>0</v>
      </c>
    </row>
    <row r="3056" spans="1:2">
      <c r="A3056" s="11">
        <f>Returns!A3056</f>
        <v>0</v>
      </c>
      <c r="B3056" s="1">
        <f>ABS(Portfolios!B3056-AVERAGE(Portfolios!$B$2:$B$5644))</f>
        <v>0</v>
      </c>
    </row>
    <row r="3057" spans="1:2">
      <c r="A3057" s="11">
        <f>Returns!A3057</f>
        <v>0</v>
      </c>
      <c r="B3057" s="1">
        <f>ABS(Portfolios!B3057-AVERAGE(Portfolios!$B$2:$B$5644))</f>
        <v>0</v>
      </c>
    </row>
    <row r="3058" spans="1:2">
      <c r="A3058" s="11">
        <f>Returns!A3058</f>
        <v>0</v>
      </c>
      <c r="B3058" s="1">
        <f>ABS(Portfolios!B3058-AVERAGE(Portfolios!$B$2:$B$5644))</f>
        <v>0</v>
      </c>
    </row>
    <row r="3059" spans="1:2">
      <c r="A3059" s="11">
        <f>Returns!A3059</f>
        <v>0</v>
      </c>
      <c r="B3059" s="1">
        <f>ABS(Portfolios!B3059-AVERAGE(Portfolios!$B$2:$B$5644))</f>
        <v>0</v>
      </c>
    </row>
    <row r="3060" spans="1:2">
      <c r="A3060" s="11">
        <f>Returns!A3060</f>
        <v>0</v>
      </c>
      <c r="B3060" s="1">
        <f>ABS(Portfolios!B3060-AVERAGE(Portfolios!$B$2:$B$5644))</f>
        <v>0</v>
      </c>
    </row>
    <row r="3061" spans="1:2">
      <c r="A3061" s="11">
        <f>Returns!A3061</f>
        <v>0</v>
      </c>
      <c r="B3061" s="1">
        <f>ABS(Portfolios!B3061-AVERAGE(Portfolios!$B$2:$B$5644))</f>
        <v>0</v>
      </c>
    </row>
    <row r="3062" spans="1:2">
      <c r="A3062" s="11">
        <f>Returns!A3062</f>
        <v>0</v>
      </c>
      <c r="B3062" s="1">
        <f>ABS(Portfolios!B3062-AVERAGE(Portfolios!$B$2:$B$5644))</f>
        <v>0</v>
      </c>
    </row>
    <row r="3063" spans="1:2">
      <c r="A3063" s="11">
        <f>Returns!A3063</f>
        <v>0</v>
      </c>
      <c r="B3063" s="1">
        <f>ABS(Portfolios!B3063-AVERAGE(Portfolios!$B$2:$B$5644))</f>
        <v>0</v>
      </c>
    </row>
    <row r="3064" spans="1:2">
      <c r="A3064" s="11">
        <f>Returns!A3064</f>
        <v>0</v>
      </c>
      <c r="B3064" s="1">
        <f>ABS(Portfolios!B3064-AVERAGE(Portfolios!$B$2:$B$5644))</f>
        <v>0</v>
      </c>
    </row>
    <row r="3065" spans="1:2">
      <c r="A3065" s="11">
        <f>Returns!A3065</f>
        <v>0</v>
      </c>
      <c r="B3065" s="1">
        <f>ABS(Portfolios!B3065-AVERAGE(Portfolios!$B$2:$B$5644))</f>
        <v>0</v>
      </c>
    </row>
    <row r="3066" spans="1:2">
      <c r="A3066" s="11">
        <f>Returns!A3066</f>
        <v>0</v>
      </c>
      <c r="B3066" s="1">
        <f>ABS(Portfolios!B3066-AVERAGE(Portfolios!$B$2:$B$5644))</f>
        <v>0</v>
      </c>
    </row>
    <row r="3067" spans="1:2">
      <c r="A3067" s="11">
        <f>Returns!A3067</f>
        <v>0</v>
      </c>
      <c r="B3067" s="1">
        <f>ABS(Portfolios!B3067-AVERAGE(Portfolios!$B$2:$B$5644))</f>
        <v>0</v>
      </c>
    </row>
    <row r="3068" spans="1:2">
      <c r="A3068" s="11">
        <f>Returns!A3068</f>
        <v>0</v>
      </c>
      <c r="B3068" s="1">
        <f>ABS(Portfolios!B3068-AVERAGE(Portfolios!$B$2:$B$5644))</f>
        <v>0</v>
      </c>
    </row>
    <row r="3069" spans="1:2">
      <c r="A3069" s="11">
        <f>Returns!A3069</f>
        <v>0</v>
      </c>
      <c r="B3069" s="1">
        <f>ABS(Portfolios!B3069-AVERAGE(Portfolios!$B$2:$B$5644))</f>
        <v>0</v>
      </c>
    </row>
    <row r="3070" spans="1:2">
      <c r="A3070" s="11">
        <f>Returns!A3070</f>
        <v>0</v>
      </c>
      <c r="B3070" s="1">
        <f>ABS(Portfolios!B3070-AVERAGE(Portfolios!$B$2:$B$5644))</f>
        <v>0</v>
      </c>
    </row>
    <row r="3071" spans="1:2">
      <c r="A3071" s="11">
        <f>Returns!A3071</f>
        <v>0</v>
      </c>
      <c r="B3071" s="1">
        <f>ABS(Portfolios!B3071-AVERAGE(Portfolios!$B$2:$B$5644))</f>
        <v>0</v>
      </c>
    </row>
    <row r="3072" spans="1:2">
      <c r="A3072" s="11">
        <f>Returns!A3072</f>
        <v>0</v>
      </c>
      <c r="B3072" s="1">
        <f>ABS(Portfolios!B3072-AVERAGE(Portfolios!$B$2:$B$5644))</f>
        <v>0</v>
      </c>
    </row>
    <row r="3073" spans="1:2">
      <c r="A3073" s="11">
        <f>Returns!A3073</f>
        <v>0</v>
      </c>
      <c r="B3073" s="1">
        <f>ABS(Portfolios!B3073-AVERAGE(Portfolios!$B$2:$B$5644))</f>
        <v>0</v>
      </c>
    </row>
    <row r="3074" spans="1:2">
      <c r="A3074" s="11">
        <f>Returns!A3074</f>
        <v>0</v>
      </c>
      <c r="B3074" s="1">
        <f>ABS(Portfolios!B3074-AVERAGE(Portfolios!$B$2:$B$5644))</f>
        <v>0</v>
      </c>
    </row>
    <row r="3075" spans="1:2">
      <c r="A3075" s="11">
        <f>Returns!A3075</f>
        <v>0</v>
      </c>
      <c r="B3075" s="1">
        <f>ABS(Portfolios!B3075-AVERAGE(Portfolios!$B$2:$B$5644))</f>
        <v>0</v>
      </c>
    </row>
    <row r="3076" spans="1:2">
      <c r="A3076" s="11">
        <f>Returns!A3076</f>
        <v>0</v>
      </c>
      <c r="B3076" s="1">
        <f>ABS(Portfolios!B3076-AVERAGE(Portfolios!$B$2:$B$5644))</f>
        <v>0</v>
      </c>
    </row>
    <row r="3077" spans="1:2">
      <c r="A3077" s="11">
        <f>Returns!A3077</f>
        <v>0</v>
      </c>
      <c r="B3077" s="1">
        <f>ABS(Portfolios!B3077-AVERAGE(Portfolios!$B$2:$B$5644))</f>
        <v>0</v>
      </c>
    </row>
    <row r="3078" spans="1:2">
      <c r="A3078" s="11">
        <f>Returns!A3078</f>
        <v>0</v>
      </c>
      <c r="B3078" s="1">
        <f>ABS(Portfolios!B3078-AVERAGE(Portfolios!$B$2:$B$5644))</f>
        <v>0</v>
      </c>
    </row>
    <row r="3079" spans="1:2">
      <c r="A3079" s="11">
        <f>Returns!A3079</f>
        <v>0</v>
      </c>
      <c r="B3079" s="1">
        <f>ABS(Portfolios!B3079-AVERAGE(Portfolios!$B$2:$B$5644))</f>
        <v>0</v>
      </c>
    </row>
    <row r="3080" spans="1:2">
      <c r="A3080" s="11">
        <f>Returns!A3080</f>
        <v>0</v>
      </c>
      <c r="B3080" s="1">
        <f>ABS(Portfolios!B3080-AVERAGE(Portfolios!$B$2:$B$5644))</f>
        <v>0</v>
      </c>
    </row>
    <row r="3081" spans="1:2">
      <c r="A3081" s="11">
        <f>Returns!A3081</f>
        <v>0</v>
      </c>
      <c r="B3081" s="1">
        <f>ABS(Portfolios!B3081-AVERAGE(Portfolios!$B$2:$B$5644))</f>
        <v>0</v>
      </c>
    </row>
    <row r="3082" spans="1:2">
      <c r="A3082" s="11">
        <f>Returns!A3082</f>
        <v>0</v>
      </c>
      <c r="B3082" s="1">
        <f>ABS(Portfolios!B3082-AVERAGE(Portfolios!$B$2:$B$5644))</f>
        <v>0</v>
      </c>
    </row>
    <row r="3083" spans="1:2">
      <c r="A3083" s="11">
        <f>Returns!A3083</f>
        <v>0</v>
      </c>
      <c r="B3083" s="1">
        <f>ABS(Portfolios!B3083-AVERAGE(Portfolios!$B$2:$B$5644))</f>
        <v>0</v>
      </c>
    </row>
    <row r="3084" spans="1:2">
      <c r="A3084" s="11">
        <f>Returns!A3084</f>
        <v>0</v>
      </c>
      <c r="B3084" s="1">
        <f>ABS(Portfolios!B3084-AVERAGE(Portfolios!$B$2:$B$5644))</f>
        <v>0</v>
      </c>
    </row>
    <row r="3085" spans="1:2">
      <c r="A3085" s="11">
        <f>Returns!A3085</f>
        <v>0</v>
      </c>
      <c r="B3085" s="1">
        <f>ABS(Portfolios!B3085-AVERAGE(Portfolios!$B$2:$B$5644))</f>
        <v>0</v>
      </c>
    </row>
    <row r="3086" spans="1:2">
      <c r="A3086" s="11">
        <f>Returns!A3086</f>
        <v>0</v>
      </c>
      <c r="B3086" s="1">
        <f>ABS(Portfolios!B3086-AVERAGE(Portfolios!$B$2:$B$5644))</f>
        <v>0</v>
      </c>
    </row>
    <row r="3087" spans="1:2">
      <c r="A3087" s="11">
        <f>Returns!A3087</f>
        <v>0</v>
      </c>
      <c r="B3087" s="1">
        <f>ABS(Portfolios!B3087-AVERAGE(Portfolios!$B$2:$B$5644))</f>
        <v>0</v>
      </c>
    </row>
    <row r="3088" spans="1:2">
      <c r="A3088" s="11">
        <f>Returns!A3088</f>
        <v>0</v>
      </c>
      <c r="B3088" s="1">
        <f>ABS(Portfolios!B3088-AVERAGE(Portfolios!$B$2:$B$5644))</f>
        <v>0</v>
      </c>
    </row>
    <row r="3089" spans="1:2">
      <c r="A3089" s="11">
        <f>Returns!A3089</f>
        <v>0</v>
      </c>
      <c r="B3089" s="1">
        <f>ABS(Portfolios!B3089-AVERAGE(Portfolios!$B$2:$B$5644))</f>
        <v>0</v>
      </c>
    </row>
    <row r="3090" spans="1:2">
      <c r="A3090" s="11">
        <f>Returns!A3090</f>
        <v>0</v>
      </c>
      <c r="B3090" s="1">
        <f>ABS(Portfolios!B3090-AVERAGE(Portfolios!$B$2:$B$5644))</f>
        <v>0</v>
      </c>
    </row>
    <row r="3091" spans="1:2">
      <c r="A3091" s="11">
        <f>Returns!A3091</f>
        <v>0</v>
      </c>
      <c r="B3091" s="1">
        <f>ABS(Portfolios!B3091-AVERAGE(Portfolios!$B$2:$B$5644))</f>
        <v>0</v>
      </c>
    </row>
    <row r="3092" spans="1:2">
      <c r="A3092" s="11">
        <f>Returns!A3092</f>
        <v>0</v>
      </c>
      <c r="B3092" s="1">
        <f>ABS(Portfolios!B3092-AVERAGE(Portfolios!$B$2:$B$5644))</f>
        <v>0</v>
      </c>
    </row>
    <row r="3093" spans="1:2">
      <c r="A3093" s="11">
        <f>Returns!A3093</f>
        <v>0</v>
      </c>
      <c r="B3093" s="1">
        <f>ABS(Portfolios!B3093-AVERAGE(Portfolios!$B$2:$B$5644))</f>
        <v>0</v>
      </c>
    </row>
    <row r="3094" spans="1:2">
      <c r="A3094" s="11">
        <f>Returns!A3094</f>
        <v>0</v>
      </c>
      <c r="B3094" s="1">
        <f>ABS(Portfolios!B3094-AVERAGE(Portfolios!$B$2:$B$5644))</f>
        <v>0</v>
      </c>
    </row>
    <row r="3095" spans="1:2">
      <c r="A3095" s="11">
        <f>Returns!A3095</f>
        <v>0</v>
      </c>
      <c r="B3095" s="1">
        <f>ABS(Portfolios!B3095-AVERAGE(Portfolios!$B$2:$B$5644))</f>
        <v>0</v>
      </c>
    </row>
    <row r="3096" spans="1:2">
      <c r="A3096" s="11">
        <f>Returns!A3096</f>
        <v>0</v>
      </c>
      <c r="B3096" s="1">
        <f>ABS(Portfolios!B3096-AVERAGE(Portfolios!$B$2:$B$5644))</f>
        <v>0</v>
      </c>
    </row>
    <row r="3097" spans="1:2">
      <c r="A3097" s="11">
        <f>Returns!A3097</f>
        <v>0</v>
      </c>
      <c r="B3097" s="1">
        <f>ABS(Portfolios!B3097-AVERAGE(Portfolios!$B$2:$B$5644))</f>
        <v>0</v>
      </c>
    </row>
    <row r="3098" spans="1:2">
      <c r="A3098" s="11">
        <f>Returns!A3098</f>
        <v>0</v>
      </c>
      <c r="B3098" s="1">
        <f>ABS(Portfolios!B3098-AVERAGE(Portfolios!$B$2:$B$5644))</f>
        <v>0</v>
      </c>
    </row>
    <row r="3099" spans="1:2">
      <c r="A3099" s="11">
        <f>Returns!A3099</f>
        <v>0</v>
      </c>
      <c r="B3099" s="1">
        <f>ABS(Portfolios!B3099-AVERAGE(Portfolios!$B$2:$B$5644))</f>
        <v>0</v>
      </c>
    </row>
    <row r="3100" spans="1:2">
      <c r="A3100" s="11">
        <f>Returns!A3100</f>
        <v>0</v>
      </c>
      <c r="B3100" s="1">
        <f>ABS(Portfolios!B3100-AVERAGE(Portfolios!$B$2:$B$5644))</f>
        <v>0</v>
      </c>
    </row>
    <row r="3101" spans="1:2">
      <c r="A3101" s="11">
        <f>Returns!A3101</f>
        <v>0</v>
      </c>
      <c r="B3101" s="1">
        <f>ABS(Portfolios!B3101-AVERAGE(Portfolios!$B$2:$B$5644))</f>
        <v>0</v>
      </c>
    </row>
    <row r="3102" spans="1:2">
      <c r="A3102" s="11">
        <f>Returns!A3102</f>
        <v>0</v>
      </c>
      <c r="B3102" s="1">
        <f>ABS(Portfolios!B3102-AVERAGE(Portfolios!$B$2:$B$5644))</f>
        <v>0</v>
      </c>
    </row>
    <row r="3103" spans="1:2">
      <c r="A3103" s="11">
        <f>Returns!A3103</f>
        <v>0</v>
      </c>
      <c r="B3103" s="1">
        <f>ABS(Portfolios!B3103-AVERAGE(Portfolios!$B$2:$B$5644))</f>
        <v>0</v>
      </c>
    </row>
    <row r="3104" spans="1:2">
      <c r="A3104" s="11">
        <f>Returns!A3104</f>
        <v>0</v>
      </c>
      <c r="B3104" s="1">
        <f>ABS(Portfolios!B3104-AVERAGE(Portfolios!$B$2:$B$5644))</f>
        <v>0</v>
      </c>
    </row>
    <row r="3105" spans="1:2">
      <c r="A3105" s="11">
        <f>Returns!A3105</f>
        <v>0</v>
      </c>
      <c r="B3105" s="1">
        <f>ABS(Portfolios!B3105-AVERAGE(Portfolios!$B$2:$B$5644))</f>
        <v>0</v>
      </c>
    </row>
    <row r="3106" spans="1:2">
      <c r="A3106" s="11">
        <f>Returns!A3106</f>
        <v>0</v>
      </c>
      <c r="B3106" s="1">
        <f>ABS(Portfolios!B3106-AVERAGE(Portfolios!$B$2:$B$5644))</f>
        <v>0</v>
      </c>
    </row>
    <row r="3107" spans="1:2">
      <c r="A3107" s="11">
        <f>Returns!A3107</f>
        <v>0</v>
      </c>
      <c r="B3107" s="1">
        <f>ABS(Portfolios!B3107-AVERAGE(Portfolios!$B$2:$B$5644))</f>
        <v>0</v>
      </c>
    </row>
    <row r="3108" spans="1:2">
      <c r="A3108" s="11">
        <f>Returns!A3108</f>
        <v>0</v>
      </c>
      <c r="B3108" s="1">
        <f>ABS(Portfolios!B3108-AVERAGE(Portfolios!$B$2:$B$5644))</f>
        <v>0</v>
      </c>
    </row>
    <row r="3109" spans="1:2">
      <c r="A3109" s="11">
        <f>Returns!A3109</f>
        <v>0</v>
      </c>
      <c r="B3109" s="1">
        <f>ABS(Portfolios!B3109-AVERAGE(Portfolios!$B$2:$B$5644))</f>
        <v>0</v>
      </c>
    </row>
    <row r="3110" spans="1:2">
      <c r="A3110" s="11">
        <f>Returns!A3110</f>
        <v>0</v>
      </c>
      <c r="B3110" s="1">
        <f>ABS(Portfolios!B3110-AVERAGE(Portfolios!$B$2:$B$5644))</f>
        <v>0</v>
      </c>
    </row>
    <row r="3111" spans="1:2">
      <c r="A3111" s="11">
        <f>Returns!A3111</f>
        <v>0</v>
      </c>
      <c r="B3111" s="1">
        <f>ABS(Portfolios!B3111-AVERAGE(Portfolios!$B$2:$B$5644))</f>
        <v>0</v>
      </c>
    </row>
    <row r="3112" spans="1:2">
      <c r="A3112" s="11">
        <f>Returns!A3112</f>
        <v>0</v>
      </c>
      <c r="B3112" s="1">
        <f>ABS(Portfolios!B3112-AVERAGE(Portfolios!$B$2:$B$5644))</f>
        <v>0</v>
      </c>
    </row>
    <row r="3113" spans="1:2">
      <c r="A3113" s="11">
        <f>Returns!A3113</f>
        <v>0</v>
      </c>
      <c r="B3113" s="1">
        <f>ABS(Portfolios!B3113-AVERAGE(Portfolios!$B$2:$B$5644))</f>
        <v>0</v>
      </c>
    </row>
    <row r="3114" spans="1:2">
      <c r="A3114" s="11">
        <f>Returns!A3114</f>
        <v>0</v>
      </c>
      <c r="B3114" s="1">
        <f>ABS(Portfolios!B3114-AVERAGE(Portfolios!$B$2:$B$5644))</f>
        <v>0</v>
      </c>
    </row>
    <row r="3115" spans="1:2">
      <c r="A3115" s="11">
        <f>Returns!A3115</f>
        <v>0</v>
      </c>
      <c r="B3115" s="1">
        <f>ABS(Portfolios!B3115-AVERAGE(Portfolios!$B$2:$B$5644))</f>
        <v>0</v>
      </c>
    </row>
    <row r="3116" spans="1:2">
      <c r="A3116" s="11">
        <f>Returns!A3116</f>
        <v>0</v>
      </c>
      <c r="B3116" s="1">
        <f>ABS(Portfolios!B3116-AVERAGE(Portfolios!$B$2:$B$5644))</f>
        <v>0</v>
      </c>
    </row>
    <row r="3117" spans="1:2">
      <c r="A3117" s="11">
        <f>Returns!A3117</f>
        <v>0</v>
      </c>
      <c r="B3117" s="1">
        <f>ABS(Portfolios!B3117-AVERAGE(Portfolios!$B$2:$B$5644))</f>
        <v>0</v>
      </c>
    </row>
    <row r="3118" spans="1:2">
      <c r="A3118" s="11">
        <f>Returns!A3118</f>
        <v>0</v>
      </c>
      <c r="B3118" s="1">
        <f>ABS(Portfolios!B3118-AVERAGE(Portfolios!$B$2:$B$5644))</f>
        <v>0</v>
      </c>
    </row>
    <row r="3119" spans="1:2">
      <c r="A3119" s="11">
        <f>Returns!A3119</f>
        <v>0</v>
      </c>
      <c r="B3119" s="1">
        <f>ABS(Portfolios!B3119-AVERAGE(Portfolios!$B$2:$B$5644))</f>
        <v>0</v>
      </c>
    </row>
    <row r="3120" spans="1:2">
      <c r="A3120" s="11">
        <f>Returns!A3120</f>
        <v>0</v>
      </c>
      <c r="B3120" s="1">
        <f>ABS(Portfolios!B3120-AVERAGE(Portfolios!$B$2:$B$5644))</f>
        <v>0</v>
      </c>
    </row>
    <row r="3121" spans="1:2">
      <c r="A3121" s="11">
        <f>Returns!A3121</f>
        <v>0</v>
      </c>
      <c r="B3121" s="1">
        <f>ABS(Portfolios!B3121-AVERAGE(Portfolios!$B$2:$B$5644))</f>
        <v>0</v>
      </c>
    </row>
    <row r="3122" spans="1:2">
      <c r="A3122" s="11">
        <f>Returns!A3122</f>
        <v>0</v>
      </c>
      <c r="B3122" s="1">
        <f>ABS(Portfolios!B3122-AVERAGE(Portfolios!$B$2:$B$5644))</f>
        <v>0</v>
      </c>
    </row>
    <row r="3123" spans="1:2">
      <c r="A3123" s="11">
        <f>Returns!A3123</f>
        <v>0</v>
      </c>
      <c r="B3123" s="1">
        <f>ABS(Portfolios!B3123-AVERAGE(Portfolios!$B$2:$B$5644))</f>
        <v>0</v>
      </c>
    </row>
    <row r="3124" spans="1:2">
      <c r="A3124" s="11">
        <f>Returns!A3124</f>
        <v>0</v>
      </c>
      <c r="B3124" s="1">
        <f>ABS(Portfolios!B3124-AVERAGE(Portfolios!$B$2:$B$5644))</f>
        <v>0</v>
      </c>
    </row>
    <row r="3125" spans="1:2">
      <c r="A3125" s="11">
        <f>Returns!A3125</f>
        <v>0</v>
      </c>
      <c r="B3125" s="1">
        <f>ABS(Portfolios!B3125-AVERAGE(Portfolios!$B$2:$B$5644))</f>
        <v>0</v>
      </c>
    </row>
    <row r="3126" spans="1:2">
      <c r="A3126" s="11">
        <f>Returns!A3126</f>
        <v>0</v>
      </c>
      <c r="B3126" s="1">
        <f>ABS(Portfolios!B3126-AVERAGE(Portfolios!$B$2:$B$5644))</f>
        <v>0</v>
      </c>
    </row>
    <row r="3127" spans="1:2">
      <c r="A3127" s="11">
        <f>Returns!A3127</f>
        <v>0</v>
      </c>
      <c r="B3127" s="1">
        <f>ABS(Portfolios!B3127-AVERAGE(Portfolios!$B$2:$B$5644))</f>
        <v>0</v>
      </c>
    </row>
    <row r="3128" spans="1:2">
      <c r="A3128" s="11">
        <f>Returns!A3128</f>
        <v>0</v>
      </c>
      <c r="B3128" s="1">
        <f>ABS(Portfolios!B3128-AVERAGE(Portfolios!$B$2:$B$5644))</f>
        <v>0</v>
      </c>
    </row>
    <row r="3129" spans="1:2">
      <c r="A3129" s="11">
        <f>Returns!A3129</f>
        <v>0</v>
      </c>
      <c r="B3129" s="1">
        <f>ABS(Portfolios!B3129-AVERAGE(Portfolios!$B$2:$B$5644))</f>
        <v>0</v>
      </c>
    </row>
    <row r="3130" spans="1:2">
      <c r="A3130" s="11">
        <f>Returns!A3130</f>
        <v>0</v>
      </c>
      <c r="B3130" s="1">
        <f>ABS(Portfolios!B3130-AVERAGE(Portfolios!$B$2:$B$5644))</f>
        <v>0</v>
      </c>
    </row>
    <row r="3131" spans="1:2">
      <c r="A3131" s="11">
        <f>Returns!A3131</f>
        <v>0</v>
      </c>
      <c r="B3131" s="1">
        <f>ABS(Portfolios!B3131-AVERAGE(Portfolios!$B$2:$B$5644))</f>
        <v>0</v>
      </c>
    </row>
    <row r="3132" spans="1:2">
      <c r="A3132" s="11">
        <f>Returns!A3132</f>
        <v>0</v>
      </c>
      <c r="B3132" s="1">
        <f>ABS(Portfolios!B3132-AVERAGE(Portfolios!$B$2:$B$5644))</f>
        <v>0</v>
      </c>
    </row>
    <row r="3133" spans="1:2">
      <c r="A3133" s="11">
        <f>Returns!A3133</f>
        <v>0</v>
      </c>
      <c r="B3133" s="1">
        <f>ABS(Portfolios!B3133-AVERAGE(Portfolios!$B$2:$B$5644))</f>
        <v>0</v>
      </c>
    </row>
    <row r="3134" spans="1:2">
      <c r="A3134" s="11">
        <f>Returns!A3134</f>
        <v>0</v>
      </c>
      <c r="B3134" s="1">
        <f>ABS(Portfolios!B3134-AVERAGE(Portfolios!$B$2:$B$5644))</f>
        <v>0</v>
      </c>
    </row>
    <row r="3135" spans="1:2">
      <c r="A3135" s="11">
        <f>Returns!A3135</f>
        <v>0</v>
      </c>
      <c r="B3135" s="1">
        <f>ABS(Portfolios!B3135-AVERAGE(Portfolios!$B$2:$B$5644))</f>
        <v>0</v>
      </c>
    </row>
    <row r="3136" spans="1:2">
      <c r="A3136" s="11">
        <f>Returns!A3136</f>
        <v>0</v>
      </c>
      <c r="B3136" s="1">
        <f>ABS(Portfolios!B3136-AVERAGE(Portfolios!$B$2:$B$5644))</f>
        <v>0</v>
      </c>
    </row>
    <row r="3137" spans="1:2">
      <c r="A3137" s="11">
        <f>Returns!A3137</f>
        <v>0</v>
      </c>
      <c r="B3137" s="1">
        <f>ABS(Portfolios!B3137-AVERAGE(Portfolios!$B$2:$B$5644))</f>
        <v>0</v>
      </c>
    </row>
    <row r="3138" spans="1:2">
      <c r="A3138" s="11">
        <f>Returns!A3138</f>
        <v>0</v>
      </c>
      <c r="B3138" s="1">
        <f>ABS(Portfolios!B3138-AVERAGE(Portfolios!$B$2:$B$5644))</f>
        <v>0</v>
      </c>
    </row>
    <row r="3139" spans="1:2">
      <c r="A3139" s="11">
        <f>Returns!A3139</f>
        <v>0</v>
      </c>
      <c r="B3139" s="1">
        <f>ABS(Portfolios!B3139-AVERAGE(Portfolios!$B$2:$B$5644))</f>
        <v>0</v>
      </c>
    </row>
    <row r="3140" spans="1:2">
      <c r="A3140" s="11">
        <f>Returns!A3140</f>
        <v>0</v>
      </c>
      <c r="B3140" s="1">
        <f>ABS(Portfolios!B3140-AVERAGE(Portfolios!$B$2:$B$5644))</f>
        <v>0</v>
      </c>
    </row>
    <row r="3141" spans="1:2">
      <c r="A3141" s="11">
        <f>Returns!A3141</f>
        <v>0</v>
      </c>
      <c r="B3141" s="1">
        <f>ABS(Portfolios!B3141-AVERAGE(Portfolios!$B$2:$B$5644))</f>
        <v>0</v>
      </c>
    </row>
    <row r="3142" spans="1:2">
      <c r="A3142" s="11">
        <f>Returns!A3142</f>
        <v>0</v>
      </c>
      <c r="B3142" s="1">
        <f>ABS(Portfolios!B3142-AVERAGE(Portfolios!$B$2:$B$5644))</f>
        <v>0</v>
      </c>
    </row>
    <row r="3143" spans="1:2">
      <c r="A3143" s="11">
        <f>Returns!A3143</f>
        <v>0</v>
      </c>
      <c r="B3143" s="1">
        <f>ABS(Portfolios!B3143-AVERAGE(Portfolios!$B$2:$B$5644))</f>
        <v>0</v>
      </c>
    </row>
    <row r="3144" spans="1:2">
      <c r="A3144" s="11">
        <f>Returns!A3144</f>
        <v>0</v>
      </c>
      <c r="B3144" s="1">
        <f>ABS(Portfolios!B3144-AVERAGE(Portfolios!$B$2:$B$5644))</f>
        <v>0</v>
      </c>
    </row>
    <row r="3145" spans="1:2">
      <c r="A3145" s="11">
        <f>Returns!A3145</f>
        <v>0</v>
      </c>
      <c r="B3145" s="1">
        <f>ABS(Portfolios!B3145-AVERAGE(Portfolios!$B$2:$B$5644))</f>
        <v>0</v>
      </c>
    </row>
    <row r="3146" spans="1:2">
      <c r="A3146" s="11">
        <f>Returns!A3146</f>
        <v>0</v>
      </c>
      <c r="B3146" s="1">
        <f>ABS(Portfolios!B3146-AVERAGE(Portfolios!$B$2:$B$5644))</f>
        <v>0</v>
      </c>
    </row>
    <row r="3147" spans="1:2">
      <c r="A3147" s="11">
        <f>Returns!A3147</f>
        <v>0</v>
      </c>
      <c r="B3147" s="1">
        <f>ABS(Portfolios!B3147-AVERAGE(Portfolios!$B$2:$B$5644))</f>
        <v>0</v>
      </c>
    </row>
    <row r="3148" spans="1:2">
      <c r="A3148" s="11">
        <f>Returns!A3148</f>
        <v>0</v>
      </c>
      <c r="B3148" s="1">
        <f>ABS(Portfolios!B3148-AVERAGE(Portfolios!$B$2:$B$5644))</f>
        <v>0</v>
      </c>
    </row>
    <row r="3149" spans="1:2">
      <c r="A3149" s="11">
        <f>Returns!A3149</f>
        <v>0</v>
      </c>
      <c r="B3149" s="1">
        <f>ABS(Portfolios!B3149-AVERAGE(Portfolios!$B$2:$B$5644))</f>
        <v>0</v>
      </c>
    </row>
    <row r="3150" spans="1:2">
      <c r="A3150" s="11">
        <f>Returns!A3150</f>
        <v>0</v>
      </c>
      <c r="B3150" s="1">
        <f>ABS(Portfolios!B3150-AVERAGE(Portfolios!$B$2:$B$5644))</f>
        <v>0</v>
      </c>
    </row>
    <row r="3151" spans="1:2">
      <c r="A3151" s="11">
        <f>Returns!A3151</f>
        <v>0</v>
      </c>
      <c r="B3151" s="1">
        <f>ABS(Portfolios!B3151-AVERAGE(Portfolios!$B$2:$B$5644))</f>
        <v>0</v>
      </c>
    </row>
    <row r="3152" spans="1:2">
      <c r="A3152" s="11">
        <f>Returns!A3152</f>
        <v>0</v>
      </c>
      <c r="B3152" s="1">
        <f>ABS(Portfolios!B3152-AVERAGE(Portfolios!$B$2:$B$5644))</f>
        <v>0</v>
      </c>
    </row>
    <row r="3153" spans="1:2">
      <c r="A3153" s="11">
        <f>Returns!A3153</f>
        <v>0</v>
      </c>
      <c r="B3153" s="1">
        <f>ABS(Portfolios!B3153-AVERAGE(Portfolios!$B$2:$B$5644))</f>
        <v>0</v>
      </c>
    </row>
    <row r="3154" spans="1:2">
      <c r="A3154" s="11">
        <f>Returns!A3154</f>
        <v>0</v>
      </c>
      <c r="B3154" s="1">
        <f>ABS(Portfolios!B3154-AVERAGE(Portfolios!$B$2:$B$5644))</f>
        <v>0</v>
      </c>
    </row>
    <row r="3155" spans="1:2">
      <c r="A3155" s="11">
        <f>Returns!A3155</f>
        <v>0</v>
      </c>
      <c r="B3155" s="1">
        <f>ABS(Portfolios!B3155-AVERAGE(Portfolios!$B$2:$B$5644))</f>
        <v>0</v>
      </c>
    </row>
    <row r="3156" spans="1:2">
      <c r="A3156" s="11">
        <f>Returns!A3156</f>
        <v>0</v>
      </c>
      <c r="B3156" s="1">
        <f>ABS(Portfolios!B3156-AVERAGE(Portfolios!$B$2:$B$5644))</f>
        <v>0</v>
      </c>
    </row>
    <row r="3157" spans="1:2">
      <c r="A3157" s="11">
        <f>Returns!A3157</f>
        <v>0</v>
      </c>
      <c r="B3157" s="1">
        <f>ABS(Portfolios!B3157-AVERAGE(Portfolios!$B$2:$B$5644))</f>
        <v>0</v>
      </c>
    </row>
    <row r="3158" spans="1:2">
      <c r="A3158" s="11">
        <f>Returns!A3158</f>
        <v>0</v>
      </c>
      <c r="B3158" s="1">
        <f>ABS(Portfolios!B3158-AVERAGE(Portfolios!$B$2:$B$5644))</f>
        <v>0</v>
      </c>
    </row>
    <row r="3159" spans="1:2">
      <c r="A3159" s="11">
        <f>Returns!A3159</f>
        <v>0</v>
      </c>
      <c r="B3159" s="1">
        <f>ABS(Portfolios!B3159-AVERAGE(Portfolios!$B$2:$B$5644))</f>
        <v>0</v>
      </c>
    </row>
    <row r="3160" spans="1:2">
      <c r="A3160" s="11">
        <f>Returns!A3160</f>
        <v>0</v>
      </c>
      <c r="B3160" s="1">
        <f>ABS(Portfolios!B3160-AVERAGE(Portfolios!$B$2:$B$5644))</f>
        <v>0</v>
      </c>
    </row>
    <row r="3161" spans="1:2">
      <c r="A3161" s="11">
        <f>Returns!A3161</f>
        <v>0</v>
      </c>
      <c r="B3161" s="1">
        <f>ABS(Portfolios!B3161-AVERAGE(Portfolios!$B$2:$B$5644))</f>
        <v>0</v>
      </c>
    </row>
    <row r="3162" spans="1:2">
      <c r="A3162" s="11">
        <f>Returns!A3162</f>
        <v>0</v>
      </c>
      <c r="B3162" s="1">
        <f>ABS(Portfolios!B3162-AVERAGE(Portfolios!$B$2:$B$5644))</f>
        <v>0</v>
      </c>
    </row>
    <row r="3163" spans="1:2">
      <c r="A3163" s="11">
        <f>Returns!A3163</f>
        <v>0</v>
      </c>
      <c r="B3163" s="1">
        <f>ABS(Portfolios!B3163-AVERAGE(Portfolios!$B$2:$B$5644))</f>
        <v>0</v>
      </c>
    </row>
    <row r="3164" spans="1:2">
      <c r="A3164" s="11">
        <f>Returns!A3164</f>
        <v>0</v>
      </c>
      <c r="B3164" s="1">
        <f>ABS(Portfolios!B3164-AVERAGE(Portfolios!$B$2:$B$5644))</f>
        <v>0</v>
      </c>
    </row>
    <row r="3165" spans="1:2">
      <c r="A3165" s="11">
        <f>Returns!A3165</f>
        <v>0</v>
      </c>
      <c r="B3165" s="1">
        <f>ABS(Portfolios!B3165-AVERAGE(Portfolios!$B$2:$B$5644))</f>
        <v>0</v>
      </c>
    </row>
    <row r="3166" spans="1:2">
      <c r="A3166" s="11">
        <f>Returns!A3166</f>
        <v>0</v>
      </c>
      <c r="B3166" s="1">
        <f>ABS(Portfolios!B3166-AVERAGE(Portfolios!$B$2:$B$5644))</f>
        <v>0</v>
      </c>
    </row>
    <row r="3167" spans="1:2">
      <c r="A3167" s="11">
        <f>Returns!A3167</f>
        <v>0</v>
      </c>
      <c r="B3167" s="1">
        <f>ABS(Portfolios!B3167-AVERAGE(Portfolios!$B$2:$B$5644))</f>
        <v>0</v>
      </c>
    </row>
    <row r="3168" spans="1:2">
      <c r="A3168" s="11">
        <f>Returns!A3168</f>
        <v>0</v>
      </c>
      <c r="B3168" s="1">
        <f>ABS(Portfolios!B3168-AVERAGE(Portfolios!$B$2:$B$5644))</f>
        <v>0</v>
      </c>
    </row>
    <row r="3169" spans="1:2">
      <c r="A3169" s="11">
        <f>Returns!A3169</f>
        <v>0</v>
      </c>
      <c r="B3169" s="1">
        <f>ABS(Portfolios!B3169-AVERAGE(Portfolios!$B$2:$B$5644))</f>
        <v>0</v>
      </c>
    </row>
    <row r="3170" spans="1:2">
      <c r="A3170" s="11">
        <f>Returns!A3170</f>
        <v>0</v>
      </c>
      <c r="B3170" s="1">
        <f>ABS(Portfolios!B3170-AVERAGE(Portfolios!$B$2:$B$5644))</f>
        <v>0</v>
      </c>
    </row>
    <row r="3171" spans="1:2">
      <c r="A3171" s="11">
        <f>Returns!A3171</f>
        <v>0</v>
      </c>
      <c r="B3171" s="1">
        <f>ABS(Portfolios!B3171-AVERAGE(Portfolios!$B$2:$B$5644))</f>
        <v>0</v>
      </c>
    </row>
    <row r="3172" spans="1:2">
      <c r="A3172" s="11">
        <f>Returns!A3172</f>
        <v>0</v>
      </c>
      <c r="B3172" s="1">
        <f>ABS(Portfolios!B3172-AVERAGE(Portfolios!$B$2:$B$5644))</f>
        <v>0</v>
      </c>
    </row>
    <row r="3173" spans="1:2">
      <c r="A3173" s="11">
        <f>Returns!A3173</f>
        <v>0</v>
      </c>
      <c r="B3173" s="1">
        <f>ABS(Portfolios!B3173-AVERAGE(Portfolios!$B$2:$B$5644))</f>
        <v>0</v>
      </c>
    </row>
    <row r="3174" spans="1:2">
      <c r="A3174" s="11">
        <f>Returns!A3174</f>
        <v>0</v>
      </c>
      <c r="B3174" s="1">
        <f>ABS(Portfolios!B3174-AVERAGE(Portfolios!$B$2:$B$5644))</f>
        <v>0</v>
      </c>
    </row>
    <row r="3175" spans="1:2">
      <c r="A3175" s="11">
        <f>Returns!A3175</f>
        <v>0</v>
      </c>
      <c r="B3175" s="1">
        <f>ABS(Portfolios!B3175-AVERAGE(Portfolios!$B$2:$B$5644))</f>
        <v>0</v>
      </c>
    </row>
    <row r="3176" spans="1:2">
      <c r="A3176" s="11">
        <f>Returns!A3176</f>
        <v>0</v>
      </c>
      <c r="B3176" s="1">
        <f>ABS(Portfolios!B3176-AVERAGE(Portfolios!$B$2:$B$5644))</f>
        <v>0</v>
      </c>
    </row>
    <row r="3177" spans="1:2">
      <c r="A3177" s="11">
        <f>Returns!A3177</f>
        <v>0</v>
      </c>
      <c r="B3177" s="1">
        <f>ABS(Portfolios!B3177-AVERAGE(Portfolios!$B$2:$B$5644))</f>
        <v>0</v>
      </c>
    </row>
    <row r="3178" spans="1:2">
      <c r="A3178" s="11">
        <f>Returns!A3178</f>
        <v>0</v>
      </c>
      <c r="B3178" s="1">
        <f>ABS(Portfolios!B3178-AVERAGE(Portfolios!$B$2:$B$5644))</f>
        <v>0</v>
      </c>
    </row>
    <row r="3179" spans="1:2">
      <c r="A3179" s="11">
        <f>Returns!A3179</f>
        <v>0</v>
      </c>
      <c r="B3179" s="1">
        <f>ABS(Portfolios!B3179-AVERAGE(Portfolios!$B$2:$B$5644))</f>
        <v>0</v>
      </c>
    </row>
    <row r="3180" spans="1:2">
      <c r="A3180" s="11">
        <f>Returns!A3180</f>
        <v>0</v>
      </c>
      <c r="B3180" s="1">
        <f>ABS(Portfolios!B3180-AVERAGE(Portfolios!$B$2:$B$5644))</f>
        <v>0</v>
      </c>
    </row>
    <row r="3181" spans="1:2">
      <c r="A3181" s="11">
        <f>Returns!A3181</f>
        <v>0</v>
      </c>
      <c r="B3181" s="1">
        <f>ABS(Portfolios!B3181-AVERAGE(Portfolios!$B$2:$B$5644))</f>
        <v>0</v>
      </c>
    </row>
    <row r="3182" spans="1:2">
      <c r="A3182" s="11">
        <f>Returns!A3182</f>
        <v>0</v>
      </c>
      <c r="B3182" s="1">
        <f>ABS(Portfolios!B3182-AVERAGE(Portfolios!$B$2:$B$5644))</f>
        <v>0</v>
      </c>
    </row>
    <row r="3183" spans="1:2">
      <c r="A3183" s="11">
        <f>Returns!A3183</f>
        <v>0</v>
      </c>
      <c r="B3183" s="1">
        <f>ABS(Portfolios!B3183-AVERAGE(Portfolios!$B$2:$B$5644))</f>
        <v>0</v>
      </c>
    </row>
    <row r="3184" spans="1:2">
      <c r="A3184" s="11">
        <f>Returns!A3184</f>
        <v>0</v>
      </c>
      <c r="B3184" s="1">
        <f>ABS(Portfolios!B3184-AVERAGE(Portfolios!$B$2:$B$5644))</f>
        <v>0</v>
      </c>
    </row>
    <row r="3185" spans="1:2">
      <c r="A3185" s="11">
        <f>Returns!A3185</f>
        <v>0</v>
      </c>
      <c r="B3185" s="1">
        <f>ABS(Portfolios!B3185-AVERAGE(Portfolios!$B$2:$B$5644))</f>
        <v>0</v>
      </c>
    </row>
    <row r="3186" spans="1:2">
      <c r="A3186" s="11">
        <f>Returns!A3186</f>
        <v>0</v>
      </c>
      <c r="B3186" s="1">
        <f>ABS(Portfolios!B3186-AVERAGE(Portfolios!$B$2:$B$5644))</f>
        <v>0</v>
      </c>
    </row>
    <row r="3187" spans="1:2">
      <c r="A3187" s="11">
        <f>Returns!A3187</f>
        <v>0</v>
      </c>
      <c r="B3187" s="1">
        <f>ABS(Portfolios!B3187-AVERAGE(Portfolios!$B$2:$B$5644))</f>
        <v>0</v>
      </c>
    </row>
    <row r="3188" spans="1:2">
      <c r="A3188" s="11">
        <f>Returns!A3188</f>
        <v>0</v>
      </c>
      <c r="B3188" s="1">
        <f>ABS(Portfolios!B3188-AVERAGE(Portfolios!$B$2:$B$5644))</f>
        <v>0</v>
      </c>
    </row>
    <row r="3189" spans="1:2">
      <c r="A3189" s="11">
        <f>Returns!A3189</f>
        <v>0</v>
      </c>
      <c r="B3189" s="1">
        <f>ABS(Portfolios!B3189-AVERAGE(Portfolios!$B$2:$B$5644))</f>
        <v>0</v>
      </c>
    </row>
    <row r="3190" spans="1:2">
      <c r="A3190" s="11">
        <f>Returns!A3190</f>
        <v>0</v>
      </c>
      <c r="B3190" s="1">
        <f>ABS(Portfolios!B3190-AVERAGE(Portfolios!$B$2:$B$5644))</f>
        <v>0</v>
      </c>
    </row>
    <row r="3191" spans="1:2">
      <c r="A3191" s="11">
        <f>Returns!A3191</f>
        <v>0</v>
      </c>
      <c r="B3191" s="1">
        <f>ABS(Portfolios!B3191-AVERAGE(Portfolios!$B$2:$B$5644))</f>
        <v>0</v>
      </c>
    </row>
    <row r="3192" spans="1:2">
      <c r="A3192" s="11">
        <f>Returns!A3192</f>
        <v>0</v>
      </c>
      <c r="B3192" s="1">
        <f>ABS(Portfolios!B3192-AVERAGE(Portfolios!$B$2:$B$5644))</f>
        <v>0</v>
      </c>
    </row>
    <row r="3193" spans="1:2">
      <c r="A3193" s="11">
        <f>Returns!A3193</f>
        <v>0</v>
      </c>
      <c r="B3193" s="1">
        <f>ABS(Portfolios!B3193-AVERAGE(Portfolios!$B$2:$B$5644))</f>
        <v>0</v>
      </c>
    </row>
    <row r="3194" spans="1:2">
      <c r="A3194" s="11">
        <f>Returns!A3194</f>
        <v>0</v>
      </c>
      <c r="B3194" s="1">
        <f>ABS(Portfolios!B3194-AVERAGE(Portfolios!$B$2:$B$5644))</f>
        <v>0</v>
      </c>
    </row>
    <row r="3195" spans="1:2">
      <c r="A3195" s="11">
        <f>Returns!A3195</f>
        <v>0</v>
      </c>
      <c r="B3195" s="1">
        <f>ABS(Portfolios!B3195-AVERAGE(Portfolios!$B$2:$B$5644))</f>
        <v>0</v>
      </c>
    </row>
    <row r="3196" spans="1:2">
      <c r="A3196" s="11">
        <f>Returns!A3196</f>
        <v>0</v>
      </c>
      <c r="B3196" s="1">
        <f>ABS(Portfolios!B3196-AVERAGE(Portfolios!$B$2:$B$5644))</f>
        <v>0</v>
      </c>
    </row>
    <row r="3197" spans="1:2">
      <c r="A3197" s="11">
        <f>Returns!A3197</f>
        <v>0</v>
      </c>
      <c r="B3197" s="1">
        <f>ABS(Portfolios!B3197-AVERAGE(Portfolios!$B$2:$B$5644))</f>
        <v>0</v>
      </c>
    </row>
    <row r="3198" spans="1:2">
      <c r="A3198" s="11">
        <f>Returns!A3198</f>
        <v>0</v>
      </c>
      <c r="B3198" s="1">
        <f>ABS(Portfolios!B3198-AVERAGE(Portfolios!$B$2:$B$5644))</f>
        <v>0</v>
      </c>
    </row>
    <row r="3199" spans="1:2">
      <c r="A3199" s="11">
        <f>Returns!A3199</f>
        <v>0</v>
      </c>
      <c r="B3199" s="1">
        <f>ABS(Portfolios!B3199-AVERAGE(Portfolios!$B$2:$B$5644))</f>
        <v>0</v>
      </c>
    </row>
    <row r="3200" spans="1:2">
      <c r="A3200" s="11">
        <f>Returns!A3200</f>
        <v>0</v>
      </c>
      <c r="B3200" s="1">
        <f>ABS(Portfolios!B3200-AVERAGE(Portfolios!$B$2:$B$5644))</f>
        <v>0</v>
      </c>
    </row>
    <row r="3201" spans="1:2">
      <c r="A3201" s="11">
        <f>Returns!A3201</f>
        <v>0</v>
      </c>
      <c r="B3201" s="1">
        <f>ABS(Portfolios!B3201-AVERAGE(Portfolios!$B$2:$B$5644))</f>
        <v>0</v>
      </c>
    </row>
    <row r="3202" spans="1:2">
      <c r="A3202" s="11">
        <f>Returns!A3202</f>
        <v>0</v>
      </c>
      <c r="B3202" s="1">
        <f>ABS(Portfolios!B3202-AVERAGE(Portfolios!$B$2:$B$5644))</f>
        <v>0</v>
      </c>
    </row>
    <row r="3203" spans="1:2">
      <c r="A3203" s="11">
        <f>Returns!A3203</f>
        <v>0</v>
      </c>
      <c r="B3203" s="1">
        <f>ABS(Portfolios!B3203-AVERAGE(Portfolios!$B$2:$B$5644))</f>
        <v>0</v>
      </c>
    </row>
    <row r="3204" spans="1:2">
      <c r="A3204" s="11">
        <f>Returns!A3204</f>
        <v>0</v>
      </c>
      <c r="B3204" s="1">
        <f>ABS(Portfolios!B3204-AVERAGE(Portfolios!$B$2:$B$5644))</f>
        <v>0</v>
      </c>
    </row>
    <row r="3205" spans="1:2">
      <c r="A3205" s="11">
        <f>Returns!A3205</f>
        <v>0</v>
      </c>
      <c r="B3205" s="1">
        <f>ABS(Portfolios!B3205-AVERAGE(Portfolios!$B$2:$B$5644))</f>
        <v>0</v>
      </c>
    </row>
    <row r="3206" spans="1:2">
      <c r="A3206" s="11">
        <f>Returns!A3206</f>
        <v>0</v>
      </c>
      <c r="B3206" s="1">
        <f>ABS(Portfolios!B3206-AVERAGE(Portfolios!$B$2:$B$5644))</f>
        <v>0</v>
      </c>
    </row>
    <row r="3207" spans="1:2">
      <c r="A3207" s="11">
        <f>Returns!A3207</f>
        <v>0</v>
      </c>
      <c r="B3207" s="1">
        <f>ABS(Portfolios!B3207-AVERAGE(Portfolios!$B$2:$B$5644))</f>
        <v>0</v>
      </c>
    </row>
    <row r="3208" spans="1:2">
      <c r="A3208" s="11">
        <f>Returns!A3208</f>
        <v>0</v>
      </c>
      <c r="B3208" s="1">
        <f>ABS(Portfolios!B3208-AVERAGE(Portfolios!$B$2:$B$5644))</f>
        <v>0</v>
      </c>
    </row>
    <row r="3209" spans="1:2">
      <c r="A3209" s="11">
        <f>Returns!A3209</f>
        <v>0</v>
      </c>
      <c r="B3209" s="1">
        <f>ABS(Portfolios!B3209-AVERAGE(Portfolios!$B$2:$B$5644))</f>
        <v>0</v>
      </c>
    </row>
    <row r="3210" spans="1:2">
      <c r="A3210" s="11">
        <f>Returns!A3210</f>
        <v>0</v>
      </c>
      <c r="B3210" s="1">
        <f>ABS(Portfolios!B3210-AVERAGE(Portfolios!$B$2:$B$5644))</f>
        <v>0</v>
      </c>
    </row>
    <row r="3211" spans="1:2">
      <c r="A3211" s="11">
        <f>Returns!A3211</f>
        <v>0</v>
      </c>
      <c r="B3211" s="1">
        <f>ABS(Portfolios!B3211-AVERAGE(Portfolios!$B$2:$B$5644))</f>
        <v>0</v>
      </c>
    </row>
    <row r="3212" spans="1:2">
      <c r="A3212" s="11">
        <f>Returns!A3212</f>
        <v>0</v>
      </c>
      <c r="B3212" s="1">
        <f>ABS(Portfolios!B3212-AVERAGE(Portfolios!$B$2:$B$5644))</f>
        <v>0</v>
      </c>
    </row>
    <row r="3213" spans="1:2">
      <c r="A3213" s="11">
        <f>Returns!A3213</f>
        <v>0</v>
      </c>
      <c r="B3213" s="1">
        <f>ABS(Portfolios!B3213-AVERAGE(Portfolios!$B$2:$B$5644))</f>
        <v>0</v>
      </c>
    </row>
    <row r="3214" spans="1:2">
      <c r="A3214" s="11">
        <f>Returns!A3214</f>
        <v>0</v>
      </c>
      <c r="B3214" s="1">
        <f>ABS(Portfolios!B3214-AVERAGE(Portfolios!$B$2:$B$5644))</f>
        <v>0</v>
      </c>
    </row>
    <row r="3215" spans="1:2">
      <c r="A3215" s="11">
        <f>Returns!A3215</f>
        <v>0</v>
      </c>
      <c r="B3215" s="1">
        <f>ABS(Portfolios!B3215-AVERAGE(Portfolios!$B$2:$B$5644))</f>
        <v>0</v>
      </c>
    </row>
    <row r="3216" spans="1:2">
      <c r="A3216" s="11">
        <f>Returns!A3216</f>
        <v>0</v>
      </c>
      <c r="B3216" s="1">
        <f>ABS(Portfolios!B3216-AVERAGE(Portfolios!$B$2:$B$5644))</f>
        <v>0</v>
      </c>
    </row>
    <row r="3217" spans="1:2">
      <c r="A3217" s="11">
        <f>Returns!A3217</f>
        <v>0</v>
      </c>
      <c r="B3217" s="1">
        <f>ABS(Portfolios!B3217-AVERAGE(Portfolios!$B$2:$B$5644))</f>
        <v>0</v>
      </c>
    </row>
    <row r="3218" spans="1:2">
      <c r="A3218" s="11">
        <f>Returns!A3218</f>
        <v>0</v>
      </c>
      <c r="B3218" s="1">
        <f>ABS(Portfolios!B3218-AVERAGE(Portfolios!$B$2:$B$5644))</f>
        <v>0</v>
      </c>
    </row>
    <row r="3219" spans="1:2">
      <c r="A3219" s="11">
        <f>Returns!A3219</f>
        <v>0</v>
      </c>
      <c r="B3219" s="1">
        <f>ABS(Portfolios!B3219-AVERAGE(Portfolios!$B$2:$B$5644))</f>
        <v>0</v>
      </c>
    </row>
    <row r="3220" spans="1:2">
      <c r="A3220" s="11">
        <f>Returns!A3220</f>
        <v>0</v>
      </c>
      <c r="B3220" s="1">
        <f>ABS(Portfolios!B3220-AVERAGE(Portfolios!$B$2:$B$5644))</f>
        <v>0</v>
      </c>
    </row>
    <row r="3221" spans="1:2">
      <c r="A3221" s="11">
        <f>Returns!A3221</f>
        <v>0</v>
      </c>
      <c r="B3221" s="1">
        <f>ABS(Portfolios!B3221-AVERAGE(Portfolios!$B$2:$B$5644))</f>
        <v>0</v>
      </c>
    </row>
    <row r="3222" spans="1:2">
      <c r="A3222" s="11">
        <f>Returns!A3222</f>
        <v>0</v>
      </c>
      <c r="B3222" s="1">
        <f>ABS(Portfolios!B3222-AVERAGE(Portfolios!$B$2:$B$5644))</f>
        <v>0</v>
      </c>
    </row>
    <row r="3223" spans="1:2">
      <c r="A3223" s="11">
        <f>Returns!A3223</f>
        <v>0</v>
      </c>
      <c r="B3223" s="1">
        <f>ABS(Portfolios!B3223-AVERAGE(Portfolios!$B$2:$B$5644))</f>
        <v>0</v>
      </c>
    </row>
    <row r="3224" spans="1:2">
      <c r="A3224" s="11">
        <f>Returns!A3224</f>
        <v>0</v>
      </c>
      <c r="B3224" s="1">
        <f>ABS(Portfolios!B3224-AVERAGE(Portfolios!$B$2:$B$5644))</f>
        <v>0</v>
      </c>
    </row>
    <row r="3225" spans="1:2">
      <c r="A3225" s="11">
        <f>Returns!A3225</f>
        <v>0</v>
      </c>
      <c r="B3225" s="1">
        <f>ABS(Portfolios!B3225-AVERAGE(Portfolios!$B$2:$B$5644))</f>
        <v>0</v>
      </c>
    </row>
    <row r="3226" spans="1:2">
      <c r="A3226" s="11">
        <f>Returns!A3226</f>
        <v>0</v>
      </c>
      <c r="B3226" s="1">
        <f>ABS(Portfolios!B3226-AVERAGE(Portfolios!$B$2:$B$5644))</f>
        <v>0</v>
      </c>
    </row>
    <row r="3227" spans="1:2">
      <c r="A3227" s="11">
        <f>Returns!A3227</f>
        <v>0</v>
      </c>
      <c r="B3227" s="1">
        <f>ABS(Portfolios!B3227-AVERAGE(Portfolios!$B$2:$B$5644))</f>
        <v>0</v>
      </c>
    </row>
    <row r="3228" spans="1:2">
      <c r="A3228" s="11">
        <f>Returns!A3228</f>
        <v>0</v>
      </c>
      <c r="B3228" s="1">
        <f>ABS(Portfolios!B3228-AVERAGE(Portfolios!$B$2:$B$5644))</f>
        <v>0</v>
      </c>
    </row>
    <row r="3229" spans="1:2">
      <c r="A3229" s="11">
        <f>Returns!A3229</f>
        <v>0</v>
      </c>
      <c r="B3229" s="1">
        <f>ABS(Portfolios!B3229-AVERAGE(Portfolios!$B$2:$B$5644))</f>
        <v>0</v>
      </c>
    </row>
    <row r="3230" spans="1:2">
      <c r="A3230" s="11">
        <f>Returns!A3230</f>
        <v>0</v>
      </c>
      <c r="B3230" s="1">
        <f>ABS(Portfolios!B3230-AVERAGE(Portfolios!$B$2:$B$5644))</f>
        <v>0</v>
      </c>
    </row>
    <row r="3231" spans="1:2">
      <c r="A3231" s="11">
        <f>Returns!A3231</f>
        <v>0</v>
      </c>
      <c r="B3231" s="1">
        <f>ABS(Portfolios!B3231-AVERAGE(Portfolios!$B$2:$B$5644))</f>
        <v>0</v>
      </c>
    </row>
    <row r="3232" spans="1:2">
      <c r="A3232" s="11">
        <f>Returns!A3232</f>
        <v>0</v>
      </c>
      <c r="B3232" s="1">
        <f>ABS(Portfolios!B3232-AVERAGE(Portfolios!$B$2:$B$5644))</f>
        <v>0</v>
      </c>
    </row>
    <row r="3233" spans="1:2">
      <c r="A3233" s="11">
        <f>Returns!A3233</f>
        <v>0</v>
      </c>
      <c r="B3233" s="1">
        <f>ABS(Portfolios!B3233-AVERAGE(Portfolios!$B$2:$B$5644))</f>
        <v>0</v>
      </c>
    </row>
    <row r="3234" spans="1:2">
      <c r="A3234" s="11">
        <f>Returns!A3234</f>
        <v>0</v>
      </c>
      <c r="B3234" s="1">
        <f>ABS(Portfolios!B3234-AVERAGE(Portfolios!$B$2:$B$5644))</f>
        <v>0</v>
      </c>
    </row>
    <row r="3235" spans="1:2">
      <c r="A3235" s="11">
        <f>Returns!A3235</f>
        <v>0</v>
      </c>
      <c r="B3235" s="1">
        <f>ABS(Portfolios!B3235-AVERAGE(Portfolios!$B$2:$B$5644))</f>
        <v>0</v>
      </c>
    </row>
    <row r="3236" spans="1:2">
      <c r="A3236" s="11">
        <f>Returns!A3236</f>
        <v>0</v>
      </c>
      <c r="B3236" s="1">
        <f>ABS(Portfolios!B3236-AVERAGE(Portfolios!$B$2:$B$5644))</f>
        <v>0</v>
      </c>
    </row>
    <row r="3237" spans="1:2">
      <c r="A3237" s="11">
        <f>Returns!A3237</f>
        <v>0</v>
      </c>
      <c r="B3237" s="1">
        <f>ABS(Portfolios!B3237-AVERAGE(Portfolios!$B$2:$B$5644))</f>
        <v>0</v>
      </c>
    </row>
    <row r="3238" spans="1:2">
      <c r="A3238" s="11">
        <f>Returns!A3238</f>
        <v>0</v>
      </c>
      <c r="B3238" s="1">
        <f>ABS(Portfolios!B3238-AVERAGE(Portfolios!$B$2:$B$5644))</f>
        <v>0</v>
      </c>
    </row>
    <row r="3239" spans="1:2">
      <c r="A3239" s="11">
        <f>Returns!A3239</f>
        <v>0</v>
      </c>
      <c r="B3239" s="1">
        <f>ABS(Portfolios!B3239-AVERAGE(Portfolios!$B$2:$B$5644))</f>
        <v>0</v>
      </c>
    </row>
    <row r="3240" spans="1:2">
      <c r="A3240" s="11">
        <f>Returns!A3240</f>
        <v>0</v>
      </c>
      <c r="B3240" s="1">
        <f>ABS(Portfolios!B3240-AVERAGE(Portfolios!$B$2:$B$5644))</f>
        <v>0</v>
      </c>
    </row>
    <row r="3241" spans="1:2">
      <c r="A3241" s="11">
        <f>Returns!A3241</f>
        <v>0</v>
      </c>
      <c r="B3241" s="1">
        <f>ABS(Portfolios!B3241-AVERAGE(Portfolios!$B$2:$B$5644))</f>
        <v>0</v>
      </c>
    </row>
    <row r="3242" spans="1:2">
      <c r="A3242" s="11">
        <f>Returns!A3242</f>
        <v>0</v>
      </c>
      <c r="B3242" s="1">
        <f>ABS(Portfolios!B3242-AVERAGE(Portfolios!$B$2:$B$5644))</f>
        <v>0</v>
      </c>
    </row>
    <row r="3243" spans="1:2">
      <c r="A3243" s="11">
        <f>Returns!A3243</f>
        <v>0</v>
      </c>
      <c r="B3243" s="1">
        <f>ABS(Portfolios!B3243-AVERAGE(Portfolios!$B$2:$B$5644))</f>
        <v>0</v>
      </c>
    </row>
    <row r="3244" spans="1:2">
      <c r="A3244" s="11">
        <f>Returns!A3244</f>
        <v>0</v>
      </c>
      <c r="B3244" s="1">
        <f>ABS(Portfolios!B3244-AVERAGE(Portfolios!$B$2:$B$5644))</f>
        <v>0</v>
      </c>
    </row>
    <row r="3245" spans="1:2">
      <c r="A3245" s="11">
        <f>Returns!A3245</f>
        <v>0</v>
      </c>
      <c r="B3245" s="1">
        <f>ABS(Portfolios!B3245-AVERAGE(Portfolios!$B$2:$B$5644))</f>
        <v>0</v>
      </c>
    </row>
    <row r="3246" spans="1:2">
      <c r="A3246" s="11">
        <f>Returns!A3246</f>
        <v>0</v>
      </c>
      <c r="B3246" s="1">
        <f>ABS(Portfolios!B3246-AVERAGE(Portfolios!$B$2:$B$5644))</f>
        <v>0</v>
      </c>
    </row>
    <row r="3247" spans="1:2">
      <c r="A3247" s="11">
        <f>Returns!A3247</f>
        <v>0</v>
      </c>
      <c r="B3247" s="1">
        <f>ABS(Portfolios!B3247-AVERAGE(Portfolios!$B$2:$B$5644))</f>
        <v>0</v>
      </c>
    </row>
    <row r="3248" spans="1:2">
      <c r="A3248" s="11">
        <f>Returns!A3248</f>
        <v>0</v>
      </c>
      <c r="B3248" s="1">
        <f>ABS(Portfolios!B3248-AVERAGE(Portfolios!$B$2:$B$5644))</f>
        <v>0</v>
      </c>
    </row>
    <row r="3249" spans="1:2">
      <c r="A3249" s="11">
        <f>Returns!A3249</f>
        <v>0</v>
      </c>
      <c r="B3249" s="1">
        <f>ABS(Portfolios!B3249-AVERAGE(Portfolios!$B$2:$B$5644))</f>
        <v>0</v>
      </c>
    </row>
    <row r="3250" spans="1:2">
      <c r="A3250" s="11">
        <f>Returns!A3250</f>
        <v>0</v>
      </c>
      <c r="B3250" s="1">
        <f>ABS(Portfolios!B3250-AVERAGE(Portfolios!$B$2:$B$5644))</f>
        <v>0</v>
      </c>
    </row>
    <row r="3251" spans="1:2">
      <c r="A3251" s="11">
        <f>Returns!A3251</f>
        <v>0</v>
      </c>
      <c r="B3251" s="1">
        <f>ABS(Portfolios!B3251-AVERAGE(Portfolios!$B$2:$B$5644))</f>
        <v>0</v>
      </c>
    </row>
    <row r="3252" spans="1:2">
      <c r="A3252" s="11">
        <f>Returns!A3252</f>
        <v>0</v>
      </c>
      <c r="B3252" s="1">
        <f>ABS(Portfolios!B3252-AVERAGE(Portfolios!$B$2:$B$5644))</f>
        <v>0</v>
      </c>
    </row>
    <row r="3253" spans="1:2">
      <c r="A3253" s="11">
        <f>Returns!A3253</f>
        <v>0</v>
      </c>
      <c r="B3253" s="1">
        <f>ABS(Portfolios!B3253-AVERAGE(Portfolios!$B$2:$B$5644))</f>
        <v>0</v>
      </c>
    </row>
    <row r="3254" spans="1:2">
      <c r="A3254" s="11">
        <f>Returns!A3254</f>
        <v>0</v>
      </c>
      <c r="B3254" s="1">
        <f>ABS(Portfolios!B3254-AVERAGE(Portfolios!$B$2:$B$5644))</f>
        <v>0</v>
      </c>
    </row>
    <row r="3255" spans="1:2">
      <c r="A3255" s="11">
        <f>Returns!A3255</f>
        <v>0</v>
      </c>
      <c r="B3255" s="1">
        <f>ABS(Portfolios!B3255-AVERAGE(Portfolios!$B$2:$B$5644))</f>
        <v>0</v>
      </c>
    </row>
    <row r="3256" spans="1:2">
      <c r="A3256" s="11">
        <f>Returns!A3256</f>
        <v>0</v>
      </c>
      <c r="B3256" s="1">
        <f>ABS(Portfolios!B3256-AVERAGE(Portfolios!$B$2:$B$5644))</f>
        <v>0</v>
      </c>
    </row>
    <row r="3257" spans="1:2">
      <c r="A3257" s="11">
        <f>Returns!A3257</f>
        <v>0</v>
      </c>
      <c r="B3257" s="1">
        <f>ABS(Portfolios!B3257-AVERAGE(Portfolios!$B$2:$B$5644))</f>
        <v>0</v>
      </c>
    </row>
    <row r="3258" spans="1:2">
      <c r="A3258" s="11">
        <f>Returns!A3258</f>
        <v>0</v>
      </c>
      <c r="B3258" s="1">
        <f>ABS(Portfolios!B3258-AVERAGE(Portfolios!$B$2:$B$5644))</f>
        <v>0</v>
      </c>
    </row>
    <row r="3259" spans="1:2">
      <c r="A3259" s="11">
        <f>Returns!A3259</f>
        <v>0</v>
      </c>
      <c r="B3259" s="1">
        <f>ABS(Portfolios!B3259-AVERAGE(Portfolios!$B$2:$B$5644))</f>
        <v>0</v>
      </c>
    </row>
    <row r="3260" spans="1:2">
      <c r="A3260" s="11">
        <f>Returns!A3260</f>
        <v>0</v>
      </c>
      <c r="B3260" s="1">
        <f>ABS(Portfolios!B3260-AVERAGE(Portfolios!$B$2:$B$5644))</f>
        <v>0</v>
      </c>
    </row>
    <row r="3261" spans="1:2">
      <c r="A3261" s="11">
        <f>Returns!A3261</f>
        <v>0</v>
      </c>
      <c r="B3261" s="1">
        <f>ABS(Portfolios!B3261-AVERAGE(Portfolios!$B$2:$B$5644))</f>
        <v>0</v>
      </c>
    </row>
    <row r="3262" spans="1:2">
      <c r="A3262" s="11">
        <f>Returns!A3262</f>
        <v>0</v>
      </c>
      <c r="B3262" s="1">
        <f>ABS(Portfolios!B3262-AVERAGE(Portfolios!$B$2:$B$5644))</f>
        <v>0</v>
      </c>
    </row>
    <row r="3263" spans="1:2">
      <c r="A3263" s="11">
        <f>Returns!A3263</f>
        <v>0</v>
      </c>
      <c r="B3263" s="1">
        <f>ABS(Portfolios!B3263-AVERAGE(Portfolios!$B$2:$B$5644))</f>
        <v>0</v>
      </c>
    </row>
    <row r="3264" spans="1:2">
      <c r="A3264" s="11">
        <f>Returns!A3264</f>
        <v>0</v>
      </c>
      <c r="B3264" s="1">
        <f>ABS(Portfolios!B3264-AVERAGE(Portfolios!$B$2:$B$5644))</f>
        <v>0</v>
      </c>
    </row>
    <row r="3265" spans="1:2">
      <c r="A3265" s="11">
        <f>Returns!A3265</f>
        <v>0</v>
      </c>
      <c r="B3265" s="1">
        <f>ABS(Portfolios!B3265-AVERAGE(Portfolios!$B$2:$B$5644))</f>
        <v>0</v>
      </c>
    </row>
    <row r="3266" spans="1:2">
      <c r="A3266" s="11">
        <f>Returns!A3266</f>
        <v>0</v>
      </c>
      <c r="B3266" s="1">
        <f>ABS(Portfolios!B3266-AVERAGE(Portfolios!$B$2:$B$5644))</f>
        <v>0</v>
      </c>
    </row>
    <row r="3267" spans="1:2">
      <c r="A3267" s="11">
        <f>Returns!A3267</f>
        <v>0</v>
      </c>
      <c r="B3267" s="1">
        <f>ABS(Portfolios!B3267-AVERAGE(Portfolios!$B$2:$B$5644))</f>
        <v>0</v>
      </c>
    </row>
    <row r="3268" spans="1:2">
      <c r="A3268" s="11">
        <f>Returns!A3268</f>
        <v>0</v>
      </c>
      <c r="B3268" s="1">
        <f>ABS(Portfolios!B3268-AVERAGE(Portfolios!$B$2:$B$5644))</f>
        <v>0</v>
      </c>
    </row>
    <row r="3269" spans="1:2">
      <c r="A3269" s="11">
        <f>Returns!A3269</f>
        <v>0</v>
      </c>
      <c r="B3269" s="1">
        <f>ABS(Portfolios!B3269-AVERAGE(Portfolios!$B$2:$B$5644))</f>
        <v>0</v>
      </c>
    </row>
    <row r="3270" spans="1:2">
      <c r="A3270" s="11">
        <f>Returns!A3270</f>
        <v>0</v>
      </c>
      <c r="B3270" s="1">
        <f>ABS(Portfolios!B3270-AVERAGE(Portfolios!$B$2:$B$5644))</f>
        <v>0</v>
      </c>
    </row>
    <row r="3271" spans="1:2">
      <c r="A3271" s="11">
        <f>Returns!A3271</f>
        <v>0</v>
      </c>
      <c r="B3271" s="1">
        <f>ABS(Portfolios!B3271-AVERAGE(Portfolios!$B$2:$B$5644))</f>
        <v>0</v>
      </c>
    </row>
    <row r="3272" spans="1:2">
      <c r="A3272" s="11">
        <f>Returns!A3272</f>
        <v>0</v>
      </c>
      <c r="B3272" s="1">
        <f>ABS(Portfolios!B3272-AVERAGE(Portfolios!$B$2:$B$5644))</f>
        <v>0</v>
      </c>
    </row>
    <row r="3273" spans="1:2">
      <c r="A3273" s="11">
        <f>Returns!A3273</f>
        <v>0</v>
      </c>
      <c r="B3273" s="1">
        <f>ABS(Portfolios!B3273-AVERAGE(Portfolios!$B$2:$B$5644))</f>
        <v>0</v>
      </c>
    </row>
    <row r="3274" spans="1:2">
      <c r="A3274" s="11">
        <f>Returns!A3274</f>
        <v>0</v>
      </c>
      <c r="B3274" s="1">
        <f>ABS(Portfolios!B3274-AVERAGE(Portfolios!$B$2:$B$5644))</f>
        <v>0</v>
      </c>
    </row>
    <row r="3275" spans="1:2">
      <c r="A3275" s="11">
        <f>Returns!A3275</f>
        <v>0</v>
      </c>
      <c r="B3275" s="1">
        <f>ABS(Portfolios!B3275-AVERAGE(Portfolios!$B$2:$B$5644))</f>
        <v>0</v>
      </c>
    </row>
    <row r="3276" spans="1:2">
      <c r="A3276" s="11">
        <f>Returns!A3276</f>
        <v>0</v>
      </c>
      <c r="B3276" s="1">
        <f>ABS(Portfolios!B3276-AVERAGE(Portfolios!$B$2:$B$5644))</f>
        <v>0</v>
      </c>
    </row>
    <row r="3277" spans="1:2">
      <c r="A3277" s="11">
        <f>Returns!A3277</f>
        <v>0</v>
      </c>
      <c r="B3277" s="1">
        <f>ABS(Portfolios!B3277-AVERAGE(Portfolios!$B$2:$B$5644))</f>
        <v>0</v>
      </c>
    </row>
    <row r="3278" spans="1:2">
      <c r="A3278" s="11">
        <f>Returns!A3278</f>
        <v>0</v>
      </c>
      <c r="B3278" s="1">
        <f>ABS(Portfolios!B3278-AVERAGE(Portfolios!$B$2:$B$5644))</f>
        <v>0</v>
      </c>
    </row>
    <row r="3279" spans="1:2">
      <c r="A3279" s="11">
        <f>Returns!A3279</f>
        <v>0</v>
      </c>
      <c r="B3279" s="1">
        <f>ABS(Portfolios!B3279-AVERAGE(Portfolios!$B$2:$B$5644))</f>
        <v>0</v>
      </c>
    </row>
    <row r="3280" spans="1:2">
      <c r="A3280" s="11">
        <f>Returns!A3280</f>
        <v>0</v>
      </c>
      <c r="B3280" s="1">
        <f>ABS(Portfolios!B3280-AVERAGE(Portfolios!$B$2:$B$5644))</f>
        <v>0</v>
      </c>
    </row>
    <row r="3281" spans="1:2">
      <c r="A3281" s="11">
        <f>Returns!A3281</f>
        <v>0</v>
      </c>
      <c r="B3281" s="1">
        <f>ABS(Portfolios!B3281-AVERAGE(Portfolios!$B$2:$B$5644))</f>
        <v>0</v>
      </c>
    </row>
    <row r="3282" spans="1:2">
      <c r="A3282" s="11">
        <f>Returns!A3282</f>
        <v>0</v>
      </c>
      <c r="B3282" s="1">
        <f>ABS(Portfolios!B3282-AVERAGE(Portfolios!$B$2:$B$5644))</f>
        <v>0</v>
      </c>
    </row>
    <row r="3283" spans="1:2">
      <c r="A3283" s="11">
        <f>Returns!A3283</f>
        <v>0</v>
      </c>
      <c r="B3283" s="1">
        <f>ABS(Portfolios!B3283-AVERAGE(Portfolios!$B$2:$B$5644))</f>
        <v>0</v>
      </c>
    </row>
    <row r="3284" spans="1:2">
      <c r="A3284" s="11">
        <f>Returns!A3284</f>
        <v>0</v>
      </c>
      <c r="B3284" s="1">
        <f>ABS(Portfolios!B3284-AVERAGE(Portfolios!$B$2:$B$5644))</f>
        <v>0</v>
      </c>
    </row>
    <row r="3285" spans="1:2">
      <c r="A3285" s="11">
        <f>Returns!A3285</f>
        <v>0</v>
      </c>
      <c r="B3285" s="1">
        <f>ABS(Portfolios!B3285-AVERAGE(Portfolios!$B$2:$B$5644))</f>
        <v>0</v>
      </c>
    </row>
    <row r="3286" spans="1:2">
      <c r="A3286" s="11">
        <f>Returns!A3286</f>
        <v>0</v>
      </c>
      <c r="B3286" s="1">
        <f>ABS(Portfolios!B3286-AVERAGE(Portfolios!$B$2:$B$5644))</f>
        <v>0</v>
      </c>
    </row>
    <row r="3287" spans="1:2">
      <c r="A3287" s="11">
        <f>Returns!A3287</f>
        <v>0</v>
      </c>
      <c r="B3287" s="1">
        <f>ABS(Portfolios!B3287-AVERAGE(Portfolios!$B$2:$B$5644))</f>
        <v>0</v>
      </c>
    </row>
    <row r="3288" spans="1:2">
      <c r="A3288" s="11">
        <f>Returns!A3288</f>
        <v>0</v>
      </c>
      <c r="B3288" s="1">
        <f>ABS(Portfolios!B3288-AVERAGE(Portfolios!$B$2:$B$5644))</f>
        <v>0</v>
      </c>
    </row>
    <row r="3289" spans="1:2">
      <c r="A3289" s="11">
        <f>Returns!A3289</f>
        <v>0</v>
      </c>
      <c r="B3289" s="1">
        <f>ABS(Portfolios!B3289-AVERAGE(Portfolios!$B$2:$B$5644))</f>
        <v>0</v>
      </c>
    </row>
    <row r="3290" spans="1:2">
      <c r="A3290" s="11">
        <f>Returns!A3290</f>
        <v>0</v>
      </c>
      <c r="B3290" s="1">
        <f>ABS(Portfolios!B3290-AVERAGE(Portfolios!$B$2:$B$5644))</f>
        <v>0</v>
      </c>
    </row>
    <row r="3291" spans="1:2">
      <c r="A3291" s="11">
        <f>Returns!A3291</f>
        <v>0</v>
      </c>
      <c r="B3291" s="1">
        <f>ABS(Portfolios!B3291-AVERAGE(Portfolios!$B$2:$B$5644))</f>
        <v>0</v>
      </c>
    </row>
    <row r="3292" spans="1:2">
      <c r="A3292" s="11">
        <f>Returns!A3292</f>
        <v>0</v>
      </c>
      <c r="B3292" s="1">
        <f>ABS(Portfolios!B3292-AVERAGE(Portfolios!$B$2:$B$5644))</f>
        <v>0</v>
      </c>
    </row>
    <row r="3293" spans="1:2">
      <c r="A3293" s="11">
        <f>Returns!A3293</f>
        <v>0</v>
      </c>
      <c r="B3293" s="1">
        <f>ABS(Portfolios!B3293-AVERAGE(Portfolios!$B$2:$B$5644))</f>
        <v>0</v>
      </c>
    </row>
    <row r="3294" spans="1:2">
      <c r="A3294" s="11">
        <f>Returns!A3294</f>
        <v>0</v>
      </c>
      <c r="B3294" s="1">
        <f>ABS(Portfolios!B3294-AVERAGE(Portfolios!$B$2:$B$5644))</f>
        <v>0</v>
      </c>
    </row>
    <row r="3295" spans="1:2">
      <c r="A3295" s="11">
        <f>Returns!A3295</f>
        <v>0</v>
      </c>
      <c r="B3295" s="1">
        <f>ABS(Portfolios!B3295-AVERAGE(Portfolios!$B$2:$B$5644))</f>
        <v>0</v>
      </c>
    </row>
    <row r="3296" spans="1:2">
      <c r="A3296" s="11">
        <f>Returns!A3296</f>
        <v>0</v>
      </c>
      <c r="B3296" s="1">
        <f>ABS(Portfolios!B3296-AVERAGE(Portfolios!$B$2:$B$5644))</f>
        <v>0</v>
      </c>
    </row>
    <row r="3297" spans="1:2">
      <c r="A3297" s="11">
        <f>Returns!A3297</f>
        <v>0</v>
      </c>
      <c r="B3297" s="1">
        <f>ABS(Portfolios!B3297-AVERAGE(Portfolios!$B$2:$B$5644))</f>
        <v>0</v>
      </c>
    </row>
    <row r="3298" spans="1:2">
      <c r="A3298" s="11">
        <f>Returns!A3298</f>
        <v>0</v>
      </c>
      <c r="B3298" s="1">
        <f>ABS(Portfolios!B3298-AVERAGE(Portfolios!$B$2:$B$5644))</f>
        <v>0</v>
      </c>
    </row>
    <row r="3299" spans="1:2">
      <c r="A3299" s="11">
        <f>Returns!A3299</f>
        <v>0</v>
      </c>
      <c r="B3299" s="1">
        <f>ABS(Portfolios!B3299-AVERAGE(Portfolios!$B$2:$B$5644))</f>
        <v>0</v>
      </c>
    </row>
    <row r="3300" spans="1:2">
      <c r="A3300" s="11">
        <f>Returns!A3300</f>
        <v>0</v>
      </c>
      <c r="B3300" s="1">
        <f>ABS(Portfolios!B3300-AVERAGE(Portfolios!$B$2:$B$5644))</f>
        <v>0</v>
      </c>
    </row>
    <row r="3301" spans="1:2">
      <c r="A3301" s="11">
        <f>Returns!A3301</f>
        <v>0</v>
      </c>
      <c r="B3301" s="1">
        <f>ABS(Portfolios!B3301-AVERAGE(Portfolios!$B$2:$B$5644))</f>
        <v>0</v>
      </c>
    </row>
    <row r="3302" spans="1:2">
      <c r="A3302" s="11">
        <f>Returns!A3302</f>
        <v>0</v>
      </c>
      <c r="B3302" s="1">
        <f>ABS(Portfolios!B3302-AVERAGE(Portfolios!$B$2:$B$5644))</f>
        <v>0</v>
      </c>
    </row>
    <row r="3303" spans="1:2">
      <c r="A3303" s="11">
        <f>Returns!A3303</f>
        <v>0</v>
      </c>
      <c r="B3303" s="1">
        <f>ABS(Portfolios!B3303-AVERAGE(Portfolios!$B$2:$B$5644))</f>
        <v>0</v>
      </c>
    </row>
    <row r="3304" spans="1:2">
      <c r="A3304" s="11">
        <f>Returns!A3304</f>
        <v>0</v>
      </c>
      <c r="B3304" s="1">
        <f>ABS(Portfolios!B3304-AVERAGE(Portfolios!$B$2:$B$5644))</f>
        <v>0</v>
      </c>
    </row>
    <row r="3305" spans="1:2">
      <c r="A3305" s="11">
        <f>Returns!A3305</f>
        <v>0</v>
      </c>
      <c r="B3305" s="1">
        <f>ABS(Portfolios!B3305-AVERAGE(Portfolios!$B$2:$B$5644))</f>
        <v>0</v>
      </c>
    </row>
    <row r="3306" spans="1:2">
      <c r="A3306" s="11">
        <f>Returns!A3306</f>
        <v>0</v>
      </c>
      <c r="B3306" s="1">
        <f>ABS(Portfolios!B3306-AVERAGE(Portfolios!$B$2:$B$5644))</f>
        <v>0</v>
      </c>
    </row>
    <row r="3307" spans="1:2">
      <c r="A3307" s="11">
        <f>Returns!A3307</f>
        <v>0</v>
      </c>
      <c r="B3307" s="1">
        <f>ABS(Portfolios!B3307-AVERAGE(Portfolios!$B$2:$B$5644))</f>
        <v>0</v>
      </c>
    </row>
    <row r="3308" spans="1:2">
      <c r="A3308" s="11">
        <f>Returns!A3308</f>
        <v>0</v>
      </c>
      <c r="B3308" s="1">
        <f>ABS(Portfolios!B3308-AVERAGE(Portfolios!$B$2:$B$5644))</f>
        <v>0</v>
      </c>
    </row>
    <row r="3309" spans="1:2">
      <c r="A3309" s="11">
        <f>Returns!A3309</f>
        <v>0</v>
      </c>
      <c r="B3309" s="1">
        <f>ABS(Portfolios!B3309-AVERAGE(Portfolios!$B$2:$B$5644))</f>
        <v>0</v>
      </c>
    </row>
    <row r="3310" spans="1:2">
      <c r="A3310" s="11">
        <f>Returns!A3310</f>
        <v>0</v>
      </c>
      <c r="B3310" s="1">
        <f>ABS(Portfolios!B3310-AVERAGE(Portfolios!$B$2:$B$5644))</f>
        <v>0</v>
      </c>
    </row>
    <row r="3311" spans="1:2">
      <c r="A3311" s="11">
        <f>Returns!A3311</f>
        <v>0</v>
      </c>
      <c r="B3311" s="1">
        <f>ABS(Portfolios!B3311-AVERAGE(Portfolios!$B$2:$B$5644))</f>
        <v>0</v>
      </c>
    </row>
    <row r="3312" spans="1:2">
      <c r="A3312" s="11">
        <f>Returns!A3312</f>
        <v>0</v>
      </c>
      <c r="B3312" s="1">
        <f>ABS(Portfolios!B3312-AVERAGE(Portfolios!$B$2:$B$5644))</f>
        <v>0</v>
      </c>
    </row>
    <row r="3313" spans="1:2">
      <c r="A3313" s="11">
        <f>Returns!A3313</f>
        <v>0</v>
      </c>
      <c r="B3313" s="1">
        <f>ABS(Portfolios!B3313-AVERAGE(Portfolios!$B$2:$B$5644))</f>
        <v>0</v>
      </c>
    </row>
    <row r="3314" spans="1:2">
      <c r="A3314" s="11">
        <f>Returns!A3314</f>
        <v>0</v>
      </c>
      <c r="B3314" s="1">
        <f>ABS(Portfolios!B3314-AVERAGE(Portfolios!$B$2:$B$5644))</f>
        <v>0</v>
      </c>
    </row>
    <row r="3315" spans="1:2">
      <c r="A3315" s="11">
        <f>Returns!A3315</f>
        <v>0</v>
      </c>
      <c r="B3315" s="1">
        <f>ABS(Portfolios!B3315-AVERAGE(Portfolios!$B$2:$B$5644))</f>
        <v>0</v>
      </c>
    </row>
    <row r="3316" spans="1:2">
      <c r="A3316" s="11">
        <f>Returns!A3316</f>
        <v>0</v>
      </c>
      <c r="B3316" s="1">
        <f>ABS(Portfolios!B3316-AVERAGE(Portfolios!$B$2:$B$5644))</f>
        <v>0</v>
      </c>
    </row>
    <row r="3317" spans="1:2">
      <c r="A3317" s="11">
        <f>Returns!A3317</f>
        <v>0</v>
      </c>
      <c r="B3317" s="1">
        <f>ABS(Portfolios!B3317-AVERAGE(Portfolios!$B$2:$B$5644))</f>
        <v>0</v>
      </c>
    </row>
    <row r="3318" spans="1:2">
      <c r="A3318" s="11">
        <f>Returns!A3318</f>
        <v>0</v>
      </c>
      <c r="B3318" s="1">
        <f>ABS(Portfolios!B3318-AVERAGE(Portfolios!$B$2:$B$5644))</f>
        <v>0</v>
      </c>
    </row>
    <row r="3319" spans="1:2">
      <c r="A3319" s="11">
        <f>Returns!A3319</f>
        <v>0</v>
      </c>
      <c r="B3319" s="1">
        <f>ABS(Portfolios!B3319-AVERAGE(Portfolios!$B$2:$B$5644))</f>
        <v>0</v>
      </c>
    </row>
    <row r="3320" spans="1:2">
      <c r="A3320" s="11">
        <f>Returns!A3320</f>
        <v>0</v>
      </c>
      <c r="B3320" s="1">
        <f>ABS(Portfolios!B3320-AVERAGE(Portfolios!$B$2:$B$5644))</f>
        <v>0</v>
      </c>
    </row>
    <row r="3321" spans="1:2">
      <c r="A3321" s="11">
        <f>Returns!A3321</f>
        <v>0</v>
      </c>
      <c r="B3321" s="1">
        <f>ABS(Portfolios!B3321-AVERAGE(Portfolios!$B$2:$B$5644))</f>
        <v>0</v>
      </c>
    </row>
    <row r="3322" spans="1:2">
      <c r="A3322" s="11">
        <f>Returns!A3322</f>
        <v>0</v>
      </c>
      <c r="B3322" s="1">
        <f>ABS(Portfolios!B3322-AVERAGE(Portfolios!$B$2:$B$5644))</f>
        <v>0</v>
      </c>
    </row>
    <row r="3323" spans="1:2">
      <c r="A3323" s="11">
        <f>Returns!A3323</f>
        <v>0</v>
      </c>
      <c r="B3323" s="1">
        <f>ABS(Portfolios!B3323-AVERAGE(Portfolios!$B$2:$B$5644))</f>
        <v>0</v>
      </c>
    </row>
    <row r="3324" spans="1:2">
      <c r="A3324" s="11">
        <f>Returns!A3324</f>
        <v>0</v>
      </c>
      <c r="B3324" s="1">
        <f>ABS(Portfolios!B3324-AVERAGE(Portfolios!$B$2:$B$5644))</f>
        <v>0</v>
      </c>
    </row>
    <row r="3325" spans="1:2">
      <c r="A3325" s="11">
        <f>Returns!A3325</f>
        <v>0</v>
      </c>
      <c r="B3325" s="1">
        <f>ABS(Portfolios!B3325-AVERAGE(Portfolios!$B$2:$B$5644))</f>
        <v>0</v>
      </c>
    </row>
    <row r="3326" spans="1:2">
      <c r="A3326" s="11">
        <f>Returns!A3326</f>
        <v>0</v>
      </c>
      <c r="B3326" s="1">
        <f>ABS(Portfolios!B3326-AVERAGE(Portfolios!$B$2:$B$5644))</f>
        <v>0</v>
      </c>
    </row>
    <row r="3327" spans="1:2">
      <c r="A3327" s="11">
        <f>Returns!A3327</f>
        <v>0</v>
      </c>
      <c r="B3327" s="1">
        <f>ABS(Portfolios!B3327-AVERAGE(Portfolios!$B$2:$B$5644))</f>
        <v>0</v>
      </c>
    </row>
    <row r="3328" spans="1:2">
      <c r="A3328" s="11">
        <f>Returns!A3328</f>
        <v>0</v>
      </c>
      <c r="B3328" s="1">
        <f>ABS(Portfolios!B3328-AVERAGE(Portfolios!$B$2:$B$5644))</f>
        <v>0</v>
      </c>
    </row>
    <row r="3329" spans="1:2">
      <c r="A3329" s="11">
        <f>Returns!A3329</f>
        <v>0</v>
      </c>
      <c r="B3329" s="1">
        <f>ABS(Portfolios!B3329-AVERAGE(Portfolios!$B$2:$B$5644))</f>
        <v>0</v>
      </c>
    </row>
    <row r="3330" spans="1:2">
      <c r="A3330" s="11">
        <f>Returns!A3330</f>
        <v>0</v>
      </c>
      <c r="B3330" s="1">
        <f>ABS(Portfolios!B3330-AVERAGE(Portfolios!$B$2:$B$5644))</f>
        <v>0</v>
      </c>
    </row>
    <row r="3331" spans="1:2">
      <c r="A3331" s="11">
        <f>Returns!A3331</f>
        <v>0</v>
      </c>
      <c r="B3331" s="1">
        <f>ABS(Portfolios!B3331-AVERAGE(Portfolios!$B$2:$B$5644))</f>
        <v>0</v>
      </c>
    </row>
    <row r="3332" spans="1:2">
      <c r="A3332" s="11">
        <f>Returns!A3332</f>
        <v>0</v>
      </c>
      <c r="B3332" s="1">
        <f>ABS(Portfolios!B3332-AVERAGE(Portfolios!$B$2:$B$5644))</f>
        <v>0</v>
      </c>
    </row>
    <row r="3333" spans="1:2">
      <c r="A3333" s="11">
        <f>Returns!A3333</f>
        <v>0</v>
      </c>
      <c r="B3333" s="1">
        <f>ABS(Portfolios!B3333-AVERAGE(Portfolios!$B$2:$B$5644))</f>
        <v>0</v>
      </c>
    </row>
    <row r="3334" spans="1:2">
      <c r="A3334" s="11">
        <f>Returns!A3334</f>
        <v>0</v>
      </c>
      <c r="B3334" s="1">
        <f>ABS(Portfolios!B3334-AVERAGE(Portfolios!$B$2:$B$5644))</f>
        <v>0</v>
      </c>
    </row>
    <row r="3335" spans="1:2">
      <c r="A3335" s="11">
        <f>Returns!A3335</f>
        <v>0</v>
      </c>
      <c r="B3335" s="1">
        <f>ABS(Portfolios!B3335-AVERAGE(Portfolios!$B$2:$B$5644))</f>
        <v>0</v>
      </c>
    </row>
    <row r="3336" spans="1:2">
      <c r="A3336" s="11">
        <f>Returns!A3336</f>
        <v>0</v>
      </c>
      <c r="B3336" s="1">
        <f>ABS(Portfolios!B3336-AVERAGE(Portfolios!$B$2:$B$5644))</f>
        <v>0</v>
      </c>
    </row>
    <row r="3337" spans="1:2">
      <c r="A3337" s="11">
        <f>Returns!A3337</f>
        <v>0</v>
      </c>
      <c r="B3337" s="1">
        <f>ABS(Portfolios!B3337-AVERAGE(Portfolios!$B$2:$B$5644))</f>
        <v>0</v>
      </c>
    </row>
    <row r="3338" spans="1:2">
      <c r="A3338" s="11">
        <f>Returns!A3338</f>
        <v>0</v>
      </c>
      <c r="B3338" s="1">
        <f>ABS(Portfolios!B3338-AVERAGE(Portfolios!$B$2:$B$5644))</f>
        <v>0</v>
      </c>
    </row>
    <row r="3339" spans="1:2">
      <c r="A3339" s="11">
        <f>Returns!A3339</f>
        <v>0</v>
      </c>
      <c r="B3339" s="1">
        <f>ABS(Portfolios!B3339-AVERAGE(Portfolios!$B$2:$B$5644))</f>
        <v>0</v>
      </c>
    </row>
    <row r="3340" spans="1:2">
      <c r="A3340" s="11">
        <f>Returns!A3340</f>
        <v>0</v>
      </c>
      <c r="B3340" s="1">
        <f>ABS(Portfolios!B3340-AVERAGE(Portfolios!$B$2:$B$5644))</f>
        <v>0</v>
      </c>
    </row>
    <row r="3341" spans="1:2">
      <c r="A3341" s="11">
        <f>Returns!A3341</f>
        <v>0</v>
      </c>
      <c r="B3341" s="1">
        <f>ABS(Portfolios!B3341-AVERAGE(Portfolios!$B$2:$B$5644))</f>
        <v>0</v>
      </c>
    </row>
    <row r="3342" spans="1:2">
      <c r="A3342" s="11">
        <f>Returns!A3342</f>
        <v>0</v>
      </c>
      <c r="B3342" s="1">
        <f>ABS(Portfolios!B3342-AVERAGE(Portfolios!$B$2:$B$5644))</f>
        <v>0</v>
      </c>
    </row>
    <row r="3343" spans="1:2">
      <c r="A3343" s="11">
        <f>Returns!A3343</f>
        <v>0</v>
      </c>
      <c r="B3343" s="1">
        <f>ABS(Portfolios!B3343-AVERAGE(Portfolios!$B$2:$B$5644))</f>
        <v>0</v>
      </c>
    </row>
    <row r="3344" spans="1:2">
      <c r="A3344" s="11">
        <f>Returns!A3344</f>
        <v>0</v>
      </c>
      <c r="B3344" s="1">
        <f>ABS(Portfolios!B3344-AVERAGE(Portfolios!$B$2:$B$5644))</f>
        <v>0</v>
      </c>
    </row>
    <row r="3345" spans="1:2">
      <c r="A3345" s="11">
        <f>Returns!A3345</f>
        <v>0</v>
      </c>
      <c r="B3345" s="1">
        <f>ABS(Portfolios!B3345-AVERAGE(Portfolios!$B$2:$B$5644))</f>
        <v>0</v>
      </c>
    </row>
    <row r="3346" spans="1:2">
      <c r="A3346" s="11">
        <f>Returns!A3346</f>
        <v>0</v>
      </c>
      <c r="B3346" s="1">
        <f>ABS(Portfolios!B3346-AVERAGE(Portfolios!$B$2:$B$5644))</f>
        <v>0</v>
      </c>
    </row>
    <row r="3347" spans="1:2">
      <c r="A3347" s="11">
        <f>Returns!A3347</f>
        <v>0</v>
      </c>
      <c r="B3347" s="1">
        <f>ABS(Portfolios!B3347-AVERAGE(Portfolios!$B$2:$B$5644))</f>
        <v>0</v>
      </c>
    </row>
    <row r="3348" spans="1:2">
      <c r="A3348" s="11">
        <f>Returns!A3348</f>
        <v>0</v>
      </c>
      <c r="B3348" s="1">
        <f>ABS(Portfolios!B3348-AVERAGE(Portfolios!$B$2:$B$5644))</f>
        <v>0</v>
      </c>
    </row>
    <row r="3349" spans="1:2">
      <c r="A3349" s="11">
        <f>Returns!A3349</f>
        <v>0</v>
      </c>
      <c r="B3349" s="1">
        <f>ABS(Portfolios!B3349-AVERAGE(Portfolios!$B$2:$B$5644))</f>
        <v>0</v>
      </c>
    </row>
    <row r="3350" spans="1:2">
      <c r="A3350" s="11">
        <f>Returns!A3350</f>
        <v>0</v>
      </c>
      <c r="B3350" s="1">
        <f>ABS(Portfolios!B3350-AVERAGE(Portfolios!$B$2:$B$5644))</f>
        <v>0</v>
      </c>
    </row>
    <row r="3351" spans="1:2">
      <c r="A3351" s="11">
        <f>Returns!A3351</f>
        <v>0</v>
      </c>
      <c r="B3351" s="1">
        <f>ABS(Portfolios!B3351-AVERAGE(Portfolios!$B$2:$B$5644))</f>
        <v>0</v>
      </c>
    </row>
    <row r="3352" spans="1:2">
      <c r="A3352" s="11">
        <f>Returns!A3352</f>
        <v>0</v>
      </c>
      <c r="B3352" s="1">
        <f>ABS(Portfolios!B3352-AVERAGE(Portfolios!$B$2:$B$5644))</f>
        <v>0</v>
      </c>
    </row>
    <row r="3353" spans="1:2">
      <c r="A3353" s="11">
        <f>Returns!A3353</f>
        <v>0</v>
      </c>
      <c r="B3353" s="1">
        <f>ABS(Portfolios!B3353-AVERAGE(Portfolios!$B$2:$B$5644))</f>
        <v>0</v>
      </c>
    </row>
    <row r="3354" spans="1:2">
      <c r="A3354" s="11">
        <f>Returns!A3354</f>
        <v>0</v>
      </c>
      <c r="B3354" s="1">
        <f>ABS(Portfolios!B3354-AVERAGE(Portfolios!$B$2:$B$5644))</f>
        <v>0</v>
      </c>
    </row>
    <row r="3355" spans="1:2">
      <c r="A3355" s="11">
        <f>Returns!A3355</f>
        <v>0</v>
      </c>
      <c r="B3355" s="1">
        <f>ABS(Portfolios!B3355-AVERAGE(Portfolios!$B$2:$B$5644))</f>
        <v>0</v>
      </c>
    </row>
    <row r="3356" spans="1:2">
      <c r="A3356" s="11">
        <f>Returns!A3356</f>
        <v>0</v>
      </c>
      <c r="B3356" s="1">
        <f>ABS(Portfolios!B3356-AVERAGE(Portfolios!$B$2:$B$5644))</f>
        <v>0</v>
      </c>
    </row>
    <row r="3357" spans="1:2">
      <c r="A3357" s="11">
        <f>Returns!A3357</f>
        <v>0</v>
      </c>
      <c r="B3357" s="1">
        <f>ABS(Portfolios!B3357-AVERAGE(Portfolios!$B$2:$B$5644))</f>
        <v>0</v>
      </c>
    </row>
    <row r="3358" spans="1:2">
      <c r="A3358" s="11">
        <f>Returns!A3358</f>
        <v>0</v>
      </c>
      <c r="B3358" s="1">
        <f>ABS(Portfolios!B3358-AVERAGE(Portfolios!$B$2:$B$5644))</f>
        <v>0</v>
      </c>
    </row>
    <row r="3359" spans="1:2">
      <c r="A3359" s="11">
        <f>Returns!A3359</f>
        <v>0</v>
      </c>
      <c r="B3359" s="1">
        <f>ABS(Portfolios!B3359-AVERAGE(Portfolios!$B$2:$B$5644))</f>
        <v>0</v>
      </c>
    </row>
    <row r="3360" spans="1:2">
      <c r="A3360" s="11">
        <f>Returns!A3360</f>
        <v>0</v>
      </c>
      <c r="B3360" s="1">
        <f>ABS(Portfolios!B3360-AVERAGE(Portfolios!$B$2:$B$5644))</f>
        <v>0</v>
      </c>
    </row>
    <row r="3361" spans="1:2">
      <c r="A3361" s="11">
        <f>Returns!A3361</f>
        <v>0</v>
      </c>
      <c r="B3361" s="1">
        <f>ABS(Portfolios!B3361-AVERAGE(Portfolios!$B$2:$B$5644))</f>
        <v>0</v>
      </c>
    </row>
    <row r="3362" spans="1:2">
      <c r="A3362" s="11">
        <f>Returns!A3362</f>
        <v>0</v>
      </c>
      <c r="B3362" s="1">
        <f>ABS(Portfolios!B3362-AVERAGE(Portfolios!$B$2:$B$5644))</f>
        <v>0</v>
      </c>
    </row>
    <row r="3363" spans="1:2">
      <c r="A3363" s="11">
        <f>Returns!A3363</f>
        <v>0</v>
      </c>
      <c r="B3363" s="1">
        <f>ABS(Portfolios!B3363-AVERAGE(Portfolios!$B$2:$B$5644))</f>
        <v>0</v>
      </c>
    </row>
    <row r="3364" spans="1:2">
      <c r="A3364" s="11">
        <f>Returns!A3364</f>
        <v>0</v>
      </c>
      <c r="B3364" s="1">
        <f>ABS(Portfolios!B3364-AVERAGE(Portfolios!$B$2:$B$5644))</f>
        <v>0</v>
      </c>
    </row>
    <row r="3365" spans="1:2">
      <c r="A3365" s="11">
        <f>Returns!A3365</f>
        <v>0</v>
      </c>
      <c r="B3365" s="1">
        <f>ABS(Portfolios!B3365-AVERAGE(Portfolios!$B$2:$B$5644))</f>
        <v>0</v>
      </c>
    </row>
    <row r="3366" spans="1:2">
      <c r="A3366" s="11">
        <f>Returns!A3366</f>
        <v>0</v>
      </c>
      <c r="B3366" s="1">
        <f>ABS(Portfolios!B3366-AVERAGE(Portfolios!$B$2:$B$5644))</f>
        <v>0</v>
      </c>
    </row>
    <row r="3367" spans="1:2">
      <c r="A3367" s="11">
        <f>Returns!A3367</f>
        <v>0</v>
      </c>
      <c r="B3367" s="1">
        <f>ABS(Portfolios!B3367-AVERAGE(Portfolios!$B$2:$B$5644))</f>
        <v>0</v>
      </c>
    </row>
    <row r="3368" spans="1:2">
      <c r="A3368" s="11">
        <f>Returns!A3368</f>
        <v>0</v>
      </c>
      <c r="B3368" s="1">
        <f>ABS(Portfolios!B3368-AVERAGE(Portfolios!$B$2:$B$5644))</f>
        <v>0</v>
      </c>
    </row>
    <row r="3369" spans="1:2">
      <c r="A3369" s="11">
        <f>Returns!A3369</f>
        <v>0</v>
      </c>
      <c r="B3369" s="1">
        <f>ABS(Portfolios!B3369-AVERAGE(Portfolios!$B$2:$B$5644))</f>
        <v>0</v>
      </c>
    </row>
    <row r="3370" spans="1:2">
      <c r="A3370" s="11">
        <f>Returns!A3370</f>
        <v>0</v>
      </c>
      <c r="B3370" s="1">
        <f>ABS(Portfolios!B3370-AVERAGE(Portfolios!$B$2:$B$5644))</f>
        <v>0</v>
      </c>
    </row>
    <row r="3371" spans="1:2">
      <c r="A3371" s="11">
        <f>Returns!A3371</f>
        <v>0</v>
      </c>
      <c r="B3371" s="1">
        <f>ABS(Portfolios!B3371-AVERAGE(Portfolios!$B$2:$B$5644))</f>
        <v>0</v>
      </c>
    </row>
    <row r="3372" spans="1:2">
      <c r="A3372" s="11">
        <f>Returns!A3372</f>
        <v>0</v>
      </c>
      <c r="B3372" s="1">
        <f>ABS(Portfolios!B3372-AVERAGE(Portfolios!$B$2:$B$5644))</f>
        <v>0</v>
      </c>
    </row>
    <row r="3373" spans="1:2">
      <c r="A3373" s="11">
        <f>Returns!A3373</f>
        <v>0</v>
      </c>
      <c r="B3373" s="1">
        <f>ABS(Portfolios!B3373-AVERAGE(Portfolios!$B$2:$B$5644))</f>
        <v>0</v>
      </c>
    </row>
    <row r="3374" spans="1:2">
      <c r="A3374" s="11">
        <f>Returns!A3374</f>
        <v>0</v>
      </c>
      <c r="B3374" s="1">
        <f>ABS(Portfolios!B3374-AVERAGE(Portfolios!$B$2:$B$5644))</f>
        <v>0</v>
      </c>
    </row>
    <row r="3375" spans="1:2">
      <c r="A3375" s="11">
        <f>Returns!A3375</f>
        <v>0</v>
      </c>
      <c r="B3375" s="1">
        <f>ABS(Portfolios!B3375-AVERAGE(Portfolios!$B$2:$B$5644))</f>
        <v>0</v>
      </c>
    </row>
    <row r="3376" spans="1:2">
      <c r="A3376" s="11">
        <f>Returns!A3376</f>
        <v>0</v>
      </c>
      <c r="B3376" s="1">
        <f>ABS(Portfolios!B3376-AVERAGE(Portfolios!$B$2:$B$5644))</f>
        <v>0</v>
      </c>
    </row>
    <row r="3377" spans="1:2">
      <c r="A3377" s="11">
        <f>Returns!A3377</f>
        <v>0</v>
      </c>
      <c r="B3377" s="1">
        <f>ABS(Portfolios!B3377-AVERAGE(Portfolios!$B$2:$B$5644))</f>
        <v>0</v>
      </c>
    </row>
    <row r="3378" spans="1:2">
      <c r="A3378" s="11">
        <f>Returns!A3378</f>
        <v>0</v>
      </c>
      <c r="B3378" s="1">
        <f>ABS(Portfolios!B3378-AVERAGE(Portfolios!$B$2:$B$5644))</f>
        <v>0</v>
      </c>
    </row>
    <row r="3379" spans="1:2">
      <c r="A3379" s="11">
        <f>Returns!A3379</f>
        <v>0</v>
      </c>
      <c r="B3379" s="1">
        <f>ABS(Portfolios!B3379-AVERAGE(Portfolios!$B$2:$B$5644))</f>
        <v>0</v>
      </c>
    </row>
    <row r="3380" spans="1:2">
      <c r="A3380" s="11">
        <f>Returns!A3380</f>
        <v>0</v>
      </c>
      <c r="B3380" s="1">
        <f>ABS(Portfolios!B3380-AVERAGE(Portfolios!$B$2:$B$5644))</f>
        <v>0</v>
      </c>
    </row>
    <row r="3381" spans="1:2">
      <c r="A3381" s="11">
        <f>Returns!A3381</f>
        <v>0</v>
      </c>
      <c r="B3381" s="1">
        <f>ABS(Portfolios!B3381-AVERAGE(Portfolios!$B$2:$B$5644))</f>
        <v>0</v>
      </c>
    </row>
    <row r="3382" spans="1:2">
      <c r="A3382" s="11">
        <f>Returns!A3382</f>
        <v>0</v>
      </c>
      <c r="B3382" s="1">
        <f>ABS(Portfolios!B3382-AVERAGE(Portfolios!$B$2:$B$5644))</f>
        <v>0</v>
      </c>
    </row>
    <row r="3383" spans="1:2">
      <c r="A3383" s="11">
        <f>Returns!A3383</f>
        <v>0</v>
      </c>
      <c r="B3383" s="1">
        <f>ABS(Portfolios!B3383-AVERAGE(Portfolios!$B$2:$B$5644))</f>
        <v>0</v>
      </c>
    </row>
    <row r="3384" spans="1:2">
      <c r="A3384" s="11">
        <f>Returns!A3384</f>
        <v>0</v>
      </c>
      <c r="B3384" s="1">
        <f>ABS(Portfolios!B3384-AVERAGE(Portfolios!$B$2:$B$5644))</f>
        <v>0</v>
      </c>
    </row>
    <row r="3385" spans="1:2">
      <c r="A3385" s="11">
        <f>Returns!A3385</f>
        <v>0</v>
      </c>
      <c r="B3385" s="1">
        <f>ABS(Portfolios!B3385-AVERAGE(Portfolios!$B$2:$B$5644))</f>
        <v>0</v>
      </c>
    </row>
    <row r="3386" spans="1:2">
      <c r="A3386" s="11">
        <f>Returns!A3386</f>
        <v>0</v>
      </c>
      <c r="B3386" s="1">
        <f>ABS(Portfolios!B3386-AVERAGE(Portfolios!$B$2:$B$5644))</f>
        <v>0</v>
      </c>
    </row>
    <row r="3387" spans="1:2">
      <c r="A3387" s="11">
        <f>Returns!A3387</f>
        <v>0</v>
      </c>
      <c r="B3387" s="1">
        <f>ABS(Portfolios!B3387-AVERAGE(Portfolios!$B$2:$B$5644))</f>
        <v>0</v>
      </c>
    </row>
    <row r="3388" spans="1:2">
      <c r="A3388" s="11">
        <f>Returns!A3388</f>
        <v>0</v>
      </c>
      <c r="B3388" s="1">
        <f>ABS(Portfolios!B3388-AVERAGE(Portfolios!$B$2:$B$5644))</f>
        <v>0</v>
      </c>
    </row>
    <row r="3389" spans="1:2">
      <c r="A3389" s="11">
        <f>Returns!A3389</f>
        <v>0</v>
      </c>
      <c r="B3389" s="1">
        <f>ABS(Portfolios!B3389-AVERAGE(Portfolios!$B$2:$B$5644))</f>
        <v>0</v>
      </c>
    </row>
    <row r="3390" spans="1:2">
      <c r="A3390" s="11">
        <f>Returns!A3390</f>
        <v>0</v>
      </c>
      <c r="B3390" s="1">
        <f>ABS(Portfolios!B3390-AVERAGE(Portfolios!$B$2:$B$5644))</f>
        <v>0</v>
      </c>
    </row>
    <row r="3391" spans="1:2">
      <c r="A3391" s="11">
        <f>Returns!A3391</f>
        <v>0</v>
      </c>
      <c r="B3391" s="1">
        <f>ABS(Portfolios!B3391-AVERAGE(Portfolios!$B$2:$B$5644))</f>
        <v>0</v>
      </c>
    </row>
    <row r="3392" spans="1:2">
      <c r="A3392" s="11">
        <f>Returns!A3392</f>
        <v>0</v>
      </c>
      <c r="B3392" s="1">
        <f>ABS(Portfolios!B3392-AVERAGE(Portfolios!$B$2:$B$5644))</f>
        <v>0</v>
      </c>
    </row>
    <row r="3393" spans="1:2">
      <c r="A3393" s="11">
        <f>Returns!A3393</f>
        <v>0</v>
      </c>
      <c r="B3393" s="1">
        <f>ABS(Portfolios!B3393-AVERAGE(Portfolios!$B$2:$B$5644))</f>
        <v>0</v>
      </c>
    </row>
    <row r="3394" spans="1:2">
      <c r="A3394" s="11">
        <f>Returns!A3394</f>
        <v>0</v>
      </c>
      <c r="B3394" s="1">
        <f>ABS(Portfolios!B3394-AVERAGE(Portfolios!$B$2:$B$5644))</f>
        <v>0</v>
      </c>
    </row>
    <row r="3395" spans="1:2">
      <c r="A3395" s="11">
        <f>Returns!A3395</f>
        <v>0</v>
      </c>
      <c r="B3395" s="1">
        <f>ABS(Portfolios!B3395-AVERAGE(Portfolios!$B$2:$B$5644))</f>
        <v>0</v>
      </c>
    </row>
    <row r="3396" spans="1:2">
      <c r="A3396" s="11">
        <f>Returns!A3396</f>
        <v>0</v>
      </c>
      <c r="B3396" s="1">
        <f>ABS(Portfolios!B3396-AVERAGE(Portfolios!$B$2:$B$5644))</f>
        <v>0</v>
      </c>
    </row>
    <row r="3397" spans="1:2">
      <c r="A3397" s="11">
        <f>Returns!A3397</f>
        <v>0</v>
      </c>
      <c r="B3397" s="1">
        <f>ABS(Portfolios!B3397-AVERAGE(Portfolios!$B$2:$B$5644))</f>
        <v>0</v>
      </c>
    </row>
    <row r="3398" spans="1:2">
      <c r="A3398" s="11">
        <f>Returns!A3398</f>
        <v>0</v>
      </c>
      <c r="B3398" s="1">
        <f>ABS(Portfolios!B3398-AVERAGE(Portfolios!$B$2:$B$5644))</f>
        <v>0</v>
      </c>
    </row>
    <row r="3399" spans="1:2">
      <c r="A3399" s="11">
        <f>Returns!A3399</f>
        <v>0</v>
      </c>
      <c r="B3399" s="1">
        <f>ABS(Portfolios!B3399-AVERAGE(Portfolios!$B$2:$B$5644))</f>
        <v>0</v>
      </c>
    </row>
    <row r="3400" spans="1:2">
      <c r="A3400" s="11">
        <f>Returns!A3400</f>
        <v>0</v>
      </c>
      <c r="B3400" s="1">
        <f>ABS(Portfolios!B3400-AVERAGE(Portfolios!$B$2:$B$5644))</f>
        <v>0</v>
      </c>
    </row>
    <row r="3401" spans="1:2">
      <c r="A3401" s="11">
        <f>Returns!A3401</f>
        <v>0</v>
      </c>
      <c r="B3401" s="1">
        <f>ABS(Portfolios!B3401-AVERAGE(Portfolios!$B$2:$B$5644))</f>
        <v>0</v>
      </c>
    </row>
    <row r="3402" spans="1:2">
      <c r="A3402" s="11">
        <f>Returns!A3402</f>
        <v>0</v>
      </c>
      <c r="B3402" s="1">
        <f>ABS(Portfolios!B3402-AVERAGE(Portfolios!$B$2:$B$5644))</f>
        <v>0</v>
      </c>
    </row>
    <row r="3403" spans="1:2">
      <c r="A3403" s="11">
        <f>Returns!A3403</f>
        <v>0</v>
      </c>
      <c r="B3403" s="1">
        <f>ABS(Portfolios!B3403-AVERAGE(Portfolios!$B$2:$B$5644))</f>
        <v>0</v>
      </c>
    </row>
    <row r="3404" spans="1:2">
      <c r="A3404" s="11">
        <f>Returns!A3404</f>
        <v>0</v>
      </c>
      <c r="B3404" s="1">
        <f>ABS(Portfolios!B3404-AVERAGE(Portfolios!$B$2:$B$5644))</f>
        <v>0</v>
      </c>
    </row>
    <row r="3405" spans="1:2">
      <c r="A3405" s="11">
        <f>Returns!A3405</f>
        <v>0</v>
      </c>
      <c r="B3405" s="1">
        <f>ABS(Portfolios!B3405-AVERAGE(Portfolios!$B$2:$B$5644))</f>
        <v>0</v>
      </c>
    </row>
    <row r="3406" spans="1:2">
      <c r="A3406" s="11">
        <f>Returns!A3406</f>
        <v>0</v>
      </c>
      <c r="B3406" s="1">
        <f>ABS(Portfolios!B3406-AVERAGE(Portfolios!$B$2:$B$5644))</f>
        <v>0</v>
      </c>
    </row>
    <row r="3407" spans="1:2">
      <c r="A3407" s="11">
        <f>Returns!A3407</f>
        <v>0</v>
      </c>
      <c r="B3407" s="1">
        <f>ABS(Portfolios!B3407-AVERAGE(Portfolios!$B$2:$B$5644))</f>
        <v>0</v>
      </c>
    </row>
    <row r="3408" spans="1:2">
      <c r="A3408" s="11">
        <f>Returns!A3408</f>
        <v>0</v>
      </c>
      <c r="B3408" s="1">
        <f>ABS(Portfolios!B3408-AVERAGE(Portfolios!$B$2:$B$5644))</f>
        <v>0</v>
      </c>
    </row>
    <row r="3409" spans="1:2">
      <c r="A3409" s="11">
        <f>Returns!A3409</f>
        <v>0</v>
      </c>
      <c r="B3409" s="1">
        <f>ABS(Portfolios!B3409-AVERAGE(Portfolios!$B$2:$B$5644))</f>
        <v>0</v>
      </c>
    </row>
    <row r="3410" spans="1:2">
      <c r="A3410" s="11">
        <f>Returns!A3410</f>
        <v>0</v>
      </c>
      <c r="B3410" s="1">
        <f>ABS(Portfolios!B3410-AVERAGE(Portfolios!$B$2:$B$5644))</f>
        <v>0</v>
      </c>
    </row>
    <row r="3411" spans="1:2">
      <c r="A3411" s="11">
        <f>Returns!A3411</f>
        <v>0</v>
      </c>
      <c r="B3411" s="1">
        <f>ABS(Portfolios!B3411-AVERAGE(Portfolios!$B$2:$B$5644))</f>
        <v>0</v>
      </c>
    </row>
    <row r="3412" spans="1:2">
      <c r="A3412" s="11">
        <f>Returns!A3412</f>
        <v>0</v>
      </c>
      <c r="B3412" s="1">
        <f>ABS(Portfolios!B3412-AVERAGE(Portfolios!$B$2:$B$5644))</f>
        <v>0</v>
      </c>
    </row>
    <row r="3413" spans="1:2">
      <c r="A3413" s="11">
        <f>Returns!A3413</f>
        <v>0</v>
      </c>
      <c r="B3413" s="1">
        <f>ABS(Portfolios!B3413-AVERAGE(Portfolios!$B$2:$B$5644))</f>
        <v>0</v>
      </c>
    </row>
    <row r="3414" spans="1:2">
      <c r="A3414" s="11">
        <f>Returns!A3414</f>
        <v>0</v>
      </c>
      <c r="B3414" s="1">
        <f>ABS(Portfolios!B3414-AVERAGE(Portfolios!$B$2:$B$5644))</f>
        <v>0</v>
      </c>
    </row>
    <row r="3415" spans="1:2">
      <c r="A3415" s="11">
        <f>Returns!A3415</f>
        <v>0</v>
      </c>
      <c r="B3415" s="1">
        <f>ABS(Portfolios!B3415-AVERAGE(Portfolios!$B$2:$B$5644))</f>
        <v>0</v>
      </c>
    </row>
    <row r="3416" spans="1:2">
      <c r="A3416" s="11">
        <f>Returns!A3416</f>
        <v>0</v>
      </c>
      <c r="B3416" s="1">
        <f>ABS(Portfolios!B3416-AVERAGE(Portfolios!$B$2:$B$5644))</f>
        <v>0</v>
      </c>
    </row>
    <row r="3417" spans="1:2">
      <c r="A3417" s="11">
        <f>Returns!A3417</f>
        <v>0</v>
      </c>
      <c r="B3417" s="1">
        <f>ABS(Portfolios!B3417-AVERAGE(Portfolios!$B$2:$B$5644))</f>
        <v>0</v>
      </c>
    </row>
    <row r="3418" spans="1:2">
      <c r="A3418" s="11">
        <f>Returns!A3418</f>
        <v>0</v>
      </c>
      <c r="B3418" s="1">
        <f>ABS(Portfolios!B3418-AVERAGE(Portfolios!$B$2:$B$5644))</f>
        <v>0</v>
      </c>
    </row>
    <row r="3419" spans="1:2">
      <c r="A3419" s="11">
        <f>Returns!A3419</f>
        <v>0</v>
      </c>
      <c r="B3419" s="1">
        <f>ABS(Portfolios!B3419-AVERAGE(Portfolios!$B$2:$B$5644))</f>
        <v>0</v>
      </c>
    </row>
    <row r="3420" spans="1:2">
      <c r="A3420" s="11">
        <f>Returns!A3420</f>
        <v>0</v>
      </c>
      <c r="B3420" s="1">
        <f>ABS(Portfolios!B3420-AVERAGE(Portfolios!$B$2:$B$5644))</f>
        <v>0</v>
      </c>
    </row>
    <row r="3421" spans="1:2">
      <c r="A3421" s="11">
        <f>Returns!A3421</f>
        <v>0</v>
      </c>
      <c r="B3421" s="1">
        <f>ABS(Portfolios!B3421-AVERAGE(Portfolios!$B$2:$B$5644))</f>
        <v>0</v>
      </c>
    </row>
    <row r="3422" spans="1:2">
      <c r="A3422" s="11">
        <f>Returns!A3422</f>
        <v>0</v>
      </c>
      <c r="B3422" s="1">
        <f>ABS(Portfolios!B3422-AVERAGE(Portfolios!$B$2:$B$5644))</f>
        <v>0</v>
      </c>
    </row>
    <row r="3423" spans="1:2">
      <c r="A3423" s="11">
        <f>Returns!A3423</f>
        <v>0</v>
      </c>
      <c r="B3423" s="1">
        <f>ABS(Portfolios!B3423-AVERAGE(Portfolios!$B$2:$B$5644))</f>
        <v>0</v>
      </c>
    </row>
    <row r="3424" spans="1:2">
      <c r="A3424" s="11">
        <f>Returns!A3424</f>
        <v>0</v>
      </c>
      <c r="B3424" s="1">
        <f>ABS(Portfolios!B3424-AVERAGE(Portfolios!$B$2:$B$5644))</f>
        <v>0</v>
      </c>
    </row>
    <row r="3425" spans="1:2">
      <c r="A3425" s="11">
        <f>Returns!A3425</f>
        <v>0</v>
      </c>
      <c r="B3425" s="1">
        <f>ABS(Portfolios!B3425-AVERAGE(Portfolios!$B$2:$B$5644))</f>
        <v>0</v>
      </c>
    </row>
    <row r="3426" spans="1:2">
      <c r="A3426" s="11">
        <f>Returns!A3426</f>
        <v>0</v>
      </c>
      <c r="B3426" s="1">
        <f>ABS(Portfolios!B3426-AVERAGE(Portfolios!$B$2:$B$5644))</f>
        <v>0</v>
      </c>
    </row>
    <row r="3427" spans="1:2">
      <c r="A3427" s="11">
        <f>Returns!A3427</f>
        <v>0</v>
      </c>
      <c r="B3427" s="1">
        <f>ABS(Portfolios!B3427-AVERAGE(Portfolios!$B$2:$B$5644))</f>
        <v>0</v>
      </c>
    </row>
    <row r="3428" spans="1:2">
      <c r="A3428" s="11">
        <f>Returns!A3428</f>
        <v>0</v>
      </c>
      <c r="B3428" s="1">
        <f>ABS(Portfolios!B3428-AVERAGE(Portfolios!$B$2:$B$5644))</f>
        <v>0</v>
      </c>
    </row>
    <row r="3429" spans="1:2">
      <c r="A3429" s="11">
        <f>Returns!A3429</f>
        <v>0</v>
      </c>
      <c r="B3429" s="1">
        <f>ABS(Portfolios!B3429-AVERAGE(Portfolios!$B$2:$B$5644))</f>
        <v>0</v>
      </c>
    </row>
    <row r="3430" spans="1:2">
      <c r="A3430" s="11">
        <f>Returns!A3430</f>
        <v>0</v>
      </c>
      <c r="B3430" s="1">
        <f>ABS(Portfolios!B3430-AVERAGE(Portfolios!$B$2:$B$5644))</f>
        <v>0</v>
      </c>
    </row>
    <row r="3431" spans="1:2">
      <c r="A3431" s="11">
        <f>Returns!A3431</f>
        <v>0</v>
      </c>
      <c r="B3431" s="1">
        <f>ABS(Portfolios!B3431-AVERAGE(Portfolios!$B$2:$B$5644))</f>
        <v>0</v>
      </c>
    </row>
    <row r="3432" spans="1:2">
      <c r="A3432" s="11">
        <f>Returns!A3432</f>
        <v>0</v>
      </c>
      <c r="B3432" s="1">
        <f>ABS(Portfolios!B3432-AVERAGE(Portfolios!$B$2:$B$5644))</f>
        <v>0</v>
      </c>
    </row>
    <row r="3433" spans="1:2">
      <c r="A3433" s="11">
        <f>Returns!A3433</f>
        <v>0</v>
      </c>
      <c r="B3433" s="1">
        <f>ABS(Portfolios!B3433-AVERAGE(Portfolios!$B$2:$B$5644))</f>
        <v>0</v>
      </c>
    </row>
    <row r="3434" spans="1:2">
      <c r="A3434" s="11">
        <f>Returns!A3434</f>
        <v>0</v>
      </c>
      <c r="B3434" s="1">
        <f>ABS(Portfolios!B3434-AVERAGE(Portfolios!$B$2:$B$5644))</f>
        <v>0</v>
      </c>
    </row>
    <row r="3435" spans="1:2">
      <c r="A3435" s="11">
        <f>Returns!A3435</f>
        <v>0</v>
      </c>
      <c r="B3435" s="1">
        <f>ABS(Portfolios!B3435-AVERAGE(Portfolios!$B$2:$B$5644))</f>
        <v>0</v>
      </c>
    </row>
    <row r="3436" spans="1:2">
      <c r="A3436" s="11">
        <f>Returns!A3436</f>
        <v>0</v>
      </c>
      <c r="B3436" s="1">
        <f>ABS(Portfolios!B3436-AVERAGE(Portfolios!$B$2:$B$5644))</f>
        <v>0</v>
      </c>
    </row>
    <row r="3437" spans="1:2">
      <c r="A3437" s="11">
        <f>Returns!A3437</f>
        <v>0</v>
      </c>
      <c r="B3437" s="1">
        <f>ABS(Portfolios!B3437-AVERAGE(Portfolios!$B$2:$B$5644))</f>
        <v>0</v>
      </c>
    </row>
    <row r="3438" spans="1:2">
      <c r="A3438" s="11">
        <f>Returns!A3438</f>
        <v>0</v>
      </c>
      <c r="B3438" s="1">
        <f>ABS(Portfolios!B3438-AVERAGE(Portfolios!$B$2:$B$5644))</f>
        <v>0</v>
      </c>
    </row>
    <row r="3439" spans="1:2">
      <c r="A3439" s="11">
        <f>Returns!A3439</f>
        <v>0</v>
      </c>
      <c r="B3439" s="1">
        <f>ABS(Portfolios!B3439-AVERAGE(Portfolios!$B$2:$B$5644))</f>
        <v>0</v>
      </c>
    </row>
    <row r="3440" spans="1:2">
      <c r="A3440" s="11">
        <f>Returns!A3440</f>
        <v>0</v>
      </c>
      <c r="B3440" s="1">
        <f>ABS(Portfolios!B3440-AVERAGE(Portfolios!$B$2:$B$5644))</f>
        <v>0</v>
      </c>
    </row>
    <row r="3441" spans="1:2">
      <c r="A3441" s="11">
        <f>Returns!A3441</f>
        <v>0</v>
      </c>
      <c r="B3441" s="1">
        <f>ABS(Portfolios!B3441-AVERAGE(Portfolios!$B$2:$B$5644))</f>
        <v>0</v>
      </c>
    </row>
    <row r="3442" spans="1:2">
      <c r="A3442" s="11">
        <f>Returns!A3442</f>
        <v>0</v>
      </c>
      <c r="B3442" s="1">
        <f>ABS(Portfolios!B3442-AVERAGE(Portfolios!$B$2:$B$5644))</f>
        <v>0</v>
      </c>
    </row>
    <row r="3443" spans="1:2">
      <c r="A3443" s="11">
        <f>Returns!A3443</f>
        <v>0</v>
      </c>
      <c r="B3443" s="1">
        <f>ABS(Portfolios!B3443-AVERAGE(Portfolios!$B$2:$B$5644))</f>
        <v>0</v>
      </c>
    </row>
    <row r="3444" spans="1:2">
      <c r="A3444" s="11">
        <f>Returns!A3444</f>
        <v>0</v>
      </c>
      <c r="B3444" s="1">
        <f>ABS(Portfolios!B3444-AVERAGE(Portfolios!$B$2:$B$5644))</f>
        <v>0</v>
      </c>
    </row>
    <row r="3445" spans="1:2">
      <c r="A3445" s="11">
        <f>Returns!A3445</f>
        <v>0</v>
      </c>
      <c r="B3445" s="1">
        <f>ABS(Portfolios!B3445-AVERAGE(Portfolios!$B$2:$B$5644))</f>
        <v>0</v>
      </c>
    </row>
    <row r="3446" spans="1:2">
      <c r="A3446" s="11">
        <f>Returns!A3446</f>
        <v>0</v>
      </c>
      <c r="B3446" s="1">
        <f>ABS(Portfolios!B3446-AVERAGE(Portfolios!$B$2:$B$5644))</f>
        <v>0</v>
      </c>
    </row>
    <row r="3447" spans="1:2">
      <c r="A3447" s="11">
        <f>Returns!A3447</f>
        <v>0</v>
      </c>
      <c r="B3447" s="1">
        <f>ABS(Portfolios!B3447-AVERAGE(Portfolios!$B$2:$B$5644))</f>
        <v>0</v>
      </c>
    </row>
    <row r="3448" spans="1:2">
      <c r="A3448" s="11">
        <f>Returns!A3448</f>
        <v>0</v>
      </c>
      <c r="B3448" s="1">
        <f>ABS(Portfolios!B3448-AVERAGE(Portfolios!$B$2:$B$5644))</f>
        <v>0</v>
      </c>
    </row>
    <row r="3449" spans="1:2">
      <c r="A3449" s="11">
        <f>Returns!A3449</f>
        <v>0</v>
      </c>
      <c r="B3449" s="1">
        <f>ABS(Portfolios!B3449-AVERAGE(Portfolios!$B$2:$B$5644))</f>
        <v>0</v>
      </c>
    </row>
    <row r="3450" spans="1:2">
      <c r="A3450" s="11">
        <f>Returns!A3450</f>
        <v>0</v>
      </c>
      <c r="B3450" s="1">
        <f>ABS(Portfolios!B3450-AVERAGE(Portfolios!$B$2:$B$5644))</f>
        <v>0</v>
      </c>
    </row>
    <row r="3451" spans="1:2">
      <c r="A3451" s="11">
        <f>Returns!A3451</f>
        <v>0</v>
      </c>
      <c r="B3451" s="1">
        <f>ABS(Portfolios!B3451-AVERAGE(Portfolios!$B$2:$B$5644))</f>
        <v>0</v>
      </c>
    </row>
    <row r="3452" spans="1:2">
      <c r="A3452" s="11">
        <f>Returns!A3452</f>
        <v>0</v>
      </c>
      <c r="B3452" s="1">
        <f>ABS(Portfolios!B3452-AVERAGE(Portfolios!$B$2:$B$5644))</f>
        <v>0</v>
      </c>
    </row>
    <row r="3453" spans="1:2">
      <c r="A3453" s="11">
        <f>Returns!A3453</f>
        <v>0</v>
      </c>
      <c r="B3453" s="1">
        <f>ABS(Portfolios!B3453-AVERAGE(Portfolios!$B$2:$B$5644))</f>
        <v>0</v>
      </c>
    </row>
    <row r="3454" spans="1:2">
      <c r="A3454" s="11">
        <f>Returns!A3454</f>
        <v>0</v>
      </c>
      <c r="B3454" s="1">
        <f>ABS(Portfolios!B3454-AVERAGE(Portfolios!$B$2:$B$5644))</f>
        <v>0</v>
      </c>
    </row>
    <row r="3455" spans="1:2">
      <c r="A3455" s="11">
        <f>Returns!A3455</f>
        <v>0</v>
      </c>
      <c r="B3455" s="1">
        <f>ABS(Portfolios!B3455-AVERAGE(Portfolios!$B$2:$B$5644))</f>
        <v>0</v>
      </c>
    </row>
    <row r="3456" spans="1:2">
      <c r="A3456" s="11">
        <f>Returns!A3456</f>
        <v>0</v>
      </c>
      <c r="B3456" s="1">
        <f>ABS(Portfolios!B3456-AVERAGE(Portfolios!$B$2:$B$5644))</f>
        <v>0</v>
      </c>
    </row>
    <row r="3457" spans="1:2">
      <c r="A3457" s="11">
        <f>Returns!A3457</f>
        <v>0</v>
      </c>
      <c r="B3457" s="1">
        <f>ABS(Portfolios!B3457-AVERAGE(Portfolios!$B$2:$B$5644))</f>
        <v>0</v>
      </c>
    </row>
    <row r="3458" spans="1:2">
      <c r="A3458" s="11">
        <f>Returns!A3458</f>
        <v>0</v>
      </c>
      <c r="B3458" s="1">
        <f>ABS(Portfolios!B3458-AVERAGE(Portfolios!$B$2:$B$5644))</f>
        <v>0</v>
      </c>
    </row>
    <row r="3459" spans="1:2">
      <c r="A3459" s="11">
        <f>Returns!A3459</f>
        <v>0</v>
      </c>
      <c r="B3459" s="1">
        <f>ABS(Portfolios!B3459-AVERAGE(Portfolios!$B$2:$B$5644))</f>
        <v>0</v>
      </c>
    </row>
    <row r="3460" spans="1:2">
      <c r="A3460" s="11">
        <f>Returns!A3460</f>
        <v>0</v>
      </c>
      <c r="B3460" s="1">
        <f>ABS(Portfolios!B3460-AVERAGE(Portfolios!$B$2:$B$5644))</f>
        <v>0</v>
      </c>
    </row>
    <row r="3461" spans="1:2">
      <c r="A3461" s="11">
        <f>Returns!A3461</f>
        <v>0</v>
      </c>
      <c r="B3461" s="1">
        <f>ABS(Portfolios!B3461-AVERAGE(Portfolios!$B$2:$B$5644))</f>
        <v>0</v>
      </c>
    </row>
    <row r="3462" spans="1:2">
      <c r="A3462" s="11">
        <f>Returns!A3462</f>
        <v>0</v>
      </c>
      <c r="B3462" s="1">
        <f>ABS(Portfolios!B3462-AVERAGE(Portfolios!$B$2:$B$5644))</f>
        <v>0</v>
      </c>
    </row>
    <row r="3463" spans="1:2">
      <c r="A3463" s="11">
        <f>Returns!A3463</f>
        <v>0</v>
      </c>
      <c r="B3463" s="1">
        <f>ABS(Portfolios!B3463-AVERAGE(Portfolios!$B$2:$B$5644))</f>
        <v>0</v>
      </c>
    </row>
    <row r="3464" spans="1:2">
      <c r="A3464" s="11">
        <f>Returns!A3464</f>
        <v>0</v>
      </c>
      <c r="B3464" s="1">
        <f>ABS(Portfolios!B3464-AVERAGE(Portfolios!$B$2:$B$5644))</f>
        <v>0</v>
      </c>
    </row>
    <row r="3465" spans="1:2">
      <c r="A3465" s="11">
        <f>Returns!A3465</f>
        <v>0</v>
      </c>
      <c r="B3465" s="1">
        <f>ABS(Portfolios!B3465-AVERAGE(Portfolios!$B$2:$B$5644))</f>
        <v>0</v>
      </c>
    </row>
    <row r="3466" spans="1:2">
      <c r="A3466" s="11">
        <f>Returns!A3466</f>
        <v>0</v>
      </c>
      <c r="B3466" s="1">
        <f>ABS(Portfolios!B3466-AVERAGE(Portfolios!$B$2:$B$5644))</f>
        <v>0</v>
      </c>
    </row>
    <row r="3467" spans="1:2">
      <c r="A3467" s="11">
        <f>Returns!A3467</f>
        <v>0</v>
      </c>
      <c r="B3467" s="1">
        <f>ABS(Portfolios!B3467-AVERAGE(Portfolios!$B$2:$B$5644))</f>
        <v>0</v>
      </c>
    </row>
    <row r="3468" spans="1:2">
      <c r="A3468" s="11">
        <f>Returns!A3468</f>
        <v>0</v>
      </c>
      <c r="B3468" s="1">
        <f>ABS(Portfolios!B3468-AVERAGE(Portfolios!$B$2:$B$5644))</f>
        <v>0</v>
      </c>
    </row>
    <row r="3469" spans="1:2">
      <c r="A3469" s="11">
        <f>Returns!A3469</f>
        <v>0</v>
      </c>
      <c r="B3469" s="1">
        <f>ABS(Portfolios!B3469-AVERAGE(Portfolios!$B$2:$B$5644))</f>
        <v>0</v>
      </c>
    </row>
    <row r="3470" spans="1:2">
      <c r="A3470" s="11">
        <f>Returns!A3470</f>
        <v>0</v>
      </c>
      <c r="B3470" s="1">
        <f>ABS(Portfolios!B3470-AVERAGE(Portfolios!$B$2:$B$5644))</f>
        <v>0</v>
      </c>
    </row>
    <row r="3471" spans="1:2">
      <c r="A3471" s="11">
        <f>Returns!A3471</f>
        <v>0</v>
      </c>
      <c r="B3471" s="1">
        <f>ABS(Portfolios!B3471-AVERAGE(Portfolios!$B$2:$B$5644))</f>
        <v>0</v>
      </c>
    </row>
    <row r="3472" spans="1:2">
      <c r="A3472" s="11">
        <f>Returns!A3472</f>
        <v>0</v>
      </c>
      <c r="B3472" s="1">
        <f>ABS(Portfolios!B3472-AVERAGE(Portfolios!$B$2:$B$5644))</f>
        <v>0</v>
      </c>
    </row>
    <row r="3473" spans="1:2">
      <c r="A3473" s="11">
        <f>Returns!A3473</f>
        <v>0</v>
      </c>
      <c r="B3473" s="1">
        <f>ABS(Portfolios!B3473-AVERAGE(Portfolios!$B$2:$B$5644))</f>
        <v>0</v>
      </c>
    </row>
    <row r="3474" spans="1:2">
      <c r="A3474" s="11">
        <f>Returns!A3474</f>
        <v>0</v>
      </c>
      <c r="B3474" s="1">
        <f>ABS(Portfolios!B3474-AVERAGE(Portfolios!$B$2:$B$5644))</f>
        <v>0</v>
      </c>
    </row>
    <row r="3475" spans="1:2">
      <c r="A3475" s="11">
        <f>Returns!A3475</f>
        <v>0</v>
      </c>
      <c r="B3475" s="1">
        <f>ABS(Portfolios!B3475-AVERAGE(Portfolios!$B$2:$B$5644))</f>
        <v>0</v>
      </c>
    </row>
    <row r="3476" spans="1:2">
      <c r="A3476" s="11">
        <f>Returns!A3476</f>
        <v>0</v>
      </c>
      <c r="B3476" s="1">
        <f>ABS(Portfolios!B3476-AVERAGE(Portfolios!$B$2:$B$5644))</f>
        <v>0</v>
      </c>
    </row>
    <row r="3477" spans="1:2">
      <c r="A3477" s="11">
        <f>Returns!A3477</f>
        <v>0</v>
      </c>
      <c r="B3477" s="1">
        <f>ABS(Portfolios!B3477-AVERAGE(Portfolios!$B$2:$B$5644))</f>
        <v>0</v>
      </c>
    </row>
    <row r="3478" spans="1:2">
      <c r="A3478" s="11">
        <f>Returns!A3478</f>
        <v>0</v>
      </c>
      <c r="B3478" s="1">
        <f>ABS(Portfolios!B3478-AVERAGE(Portfolios!$B$2:$B$5644))</f>
        <v>0</v>
      </c>
    </row>
    <row r="3479" spans="1:2">
      <c r="A3479" s="11">
        <f>Returns!A3479</f>
        <v>0</v>
      </c>
      <c r="B3479" s="1">
        <f>ABS(Portfolios!B3479-AVERAGE(Portfolios!$B$2:$B$5644))</f>
        <v>0</v>
      </c>
    </row>
    <row r="3480" spans="1:2">
      <c r="A3480" s="11">
        <f>Returns!A3480</f>
        <v>0</v>
      </c>
      <c r="B3480" s="1">
        <f>ABS(Portfolios!B3480-AVERAGE(Portfolios!$B$2:$B$5644))</f>
        <v>0</v>
      </c>
    </row>
    <row r="3481" spans="1:2">
      <c r="A3481" s="11">
        <f>Returns!A3481</f>
        <v>0</v>
      </c>
      <c r="B3481" s="1">
        <f>ABS(Portfolios!B3481-AVERAGE(Portfolios!$B$2:$B$5644))</f>
        <v>0</v>
      </c>
    </row>
    <row r="3482" spans="1:2">
      <c r="A3482" s="11">
        <f>Returns!A3482</f>
        <v>0</v>
      </c>
      <c r="B3482" s="1">
        <f>ABS(Portfolios!B3482-AVERAGE(Portfolios!$B$2:$B$5644))</f>
        <v>0</v>
      </c>
    </row>
    <row r="3483" spans="1:2">
      <c r="A3483" s="11">
        <f>Returns!A3483</f>
        <v>0</v>
      </c>
      <c r="B3483" s="1">
        <f>ABS(Portfolios!B3483-AVERAGE(Portfolios!$B$2:$B$5644))</f>
        <v>0</v>
      </c>
    </row>
    <row r="3484" spans="1:2">
      <c r="A3484" s="11">
        <f>Returns!A3484</f>
        <v>0</v>
      </c>
      <c r="B3484" s="1">
        <f>ABS(Portfolios!B3484-AVERAGE(Portfolios!$B$2:$B$5644))</f>
        <v>0</v>
      </c>
    </row>
    <row r="3485" spans="1:2">
      <c r="A3485" s="11">
        <f>Returns!A3485</f>
        <v>0</v>
      </c>
      <c r="B3485" s="1">
        <f>ABS(Portfolios!B3485-AVERAGE(Portfolios!$B$2:$B$5644))</f>
        <v>0</v>
      </c>
    </row>
    <row r="3486" spans="1:2">
      <c r="A3486" s="11">
        <f>Returns!A3486</f>
        <v>0</v>
      </c>
      <c r="B3486" s="1">
        <f>ABS(Portfolios!B3486-AVERAGE(Portfolios!$B$2:$B$5644))</f>
        <v>0</v>
      </c>
    </row>
    <row r="3487" spans="1:2">
      <c r="A3487" s="11">
        <f>Returns!A3487</f>
        <v>0</v>
      </c>
      <c r="B3487" s="1">
        <f>ABS(Portfolios!B3487-AVERAGE(Portfolios!$B$2:$B$5644))</f>
        <v>0</v>
      </c>
    </row>
    <row r="3488" spans="1:2">
      <c r="A3488" s="11">
        <f>Returns!A3488</f>
        <v>0</v>
      </c>
      <c r="B3488" s="1">
        <f>ABS(Portfolios!B3488-AVERAGE(Portfolios!$B$2:$B$5644))</f>
        <v>0</v>
      </c>
    </row>
    <row r="3489" spans="1:2">
      <c r="A3489" s="11">
        <f>Returns!A3489</f>
        <v>0</v>
      </c>
      <c r="B3489" s="1">
        <f>ABS(Portfolios!B3489-AVERAGE(Portfolios!$B$2:$B$5644))</f>
        <v>0</v>
      </c>
    </row>
    <row r="3490" spans="1:2">
      <c r="A3490" s="11">
        <f>Returns!A3490</f>
        <v>0</v>
      </c>
      <c r="B3490" s="1">
        <f>ABS(Portfolios!B3490-AVERAGE(Portfolios!$B$2:$B$5644))</f>
        <v>0</v>
      </c>
    </row>
    <row r="3491" spans="1:2">
      <c r="A3491" s="11">
        <f>Returns!A3491</f>
        <v>0</v>
      </c>
      <c r="B3491" s="1">
        <f>ABS(Portfolios!B3491-AVERAGE(Portfolios!$B$2:$B$5644))</f>
        <v>0</v>
      </c>
    </row>
    <row r="3492" spans="1:2">
      <c r="A3492" s="11">
        <f>Returns!A3492</f>
        <v>0</v>
      </c>
      <c r="B3492" s="1">
        <f>ABS(Portfolios!B3492-AVERAGE(Portfolios!$B$2:$B$5644))</f>
        <v>0</v>
      </c>
    </row>
    <row r="3493" spans="1:2">
      <c r="A3493" s="11">
        <f>Returns!A3493</f>
        <v>0</v>
      </c>
      <c r="B3493" s="1">
        <f>ABS(Portfolios!B3493-AVERAGE(Portfolios!$B$2:$B$5644))</f>
        <v>0</v>
      </c>
    </row>
    <row r="3494" spans="1:2">
      <c r="A3494" s="11">
        <f>Returns!A3494</f>
        <v>0</v>
      </c>
      <c r="B3494" s="1">
        <f>ABS(Portfolios!B3494-AVERAGE(Portfolios!$B$2:$B$5644))</f>
        <v>0</v>
      </c>
    </row>
    <row r="3495" spans="1:2">
      <c r="A3495" s="11">
        <f>Returns!A3495</f>
        <v>0</v>
      </c>
      <c r="B3495" s="1">
        <f>ABS(Portfolios!B3495-AVERAGE(Portfolios!$B$2:$B$5644))</f>
        <v>0</v>
      </c>
    </row>
    <row r="3496" spans="1:2">
      <c r="A3496" s="11">
        <f>Returns!A3496</f>
        <v>0</v>
      </c>
      <c r="B3496" s="1">
        <f>ABS(Portfolios!B3496-AVERAGE(Portfolios!$B$2:$B$5644))</f>
        <v>0</v>
      </c>
    </row>
    <row r="3497" spans="1:2">
      <c r="A3497" s="11">
        <f>Returns!A3497</f>
        <v>0</v>
      </c>
      <c r="B3497" s="1">
        <f>ABS(Portfolios!B3497-AVERAGE(Portfolios!$B$2:$B$5644))</f>
        <v>0</v>
      </c>
    </row>
    <row r="3498" spans="1:2">
      <c r="A3498" s="11">
        <f>Returns!A3498</f>
        <v>0</v>
      </c>
      <c r="B3498" s="1">
        <f>ABS(Portfolios!B3498-AVERAGE(Portfolios!$B$2:$B$5644))</f>
        <v>0</v>
      </c>
    </row>
    <row r="3499" spans="1:2">
      <c r="A3499" s="11">
        <f>Returns!A3499</f>
        <v>0</v>
      </c>
      <c r="B3499" s="1">
        <f>ABS(Portfolios!B3499-AVERAGE(Portfolios!$B$2:$B$5644))</f>
        <v>0</v>
      </c>
    </row>
    <row r="3500" spans="1:2">
      <c r="A3500" s="11">
        <f>Returns!A3500</f>
        <v>0</v>
      </c>
      <c r="B3500" s="1">
        <f>ABS(Portfolios!B3500-AVERAGE(Portfolios!$B$2:$B$5644))</f>
        <v>0</v>
      </c>
    </row>
    <row r="3501" spans="1:2">
      <c r="A3501" s="11">
        <f>Returns!A3501</f>
        <v>0</v>
      </c>
      <c r="B3501" s="1">
        <f>ABS(Portfolios!B3501-AVERAGE(Portfolios!$B$2:$B$5644))</f>
        <v>0</v>
      </c>
    </row>
    <row r="3502" spans="1:2">
      <c r="A3502" s="11">
        <f>Returns!A3502</f>
        <v>0</v>
      </c>
      <c r="B3502" s="1">
        <f>ABS(Portfolios!B3502-AVERAGE(Portfolios!$B$2:$B$5644))</f>
        <v>0</v>
      </c>
    </row>
    <row r="3503" spans="1:2">
      <c r="A3503" s="11">
        <f>Returns!A3503</f>
        <v>0</v>
      </c>
      <c r="B3503" s="1">
        <f>ABS(Portfolios!B3503-AVERAGE(Portfolios!$B$2:$B$5644))</f>
        <v>0</v>
      </c>
    </row>
    <row r="3504" spans="1:2">
      <c r="A3504" s="11">
        <f>Returns!A3504</f>
        <v>0</v>
      </c>
      <c r="B3504" s="1">
        <f>ABS(Portfolios!B3504-AVERAGE(Portfolios!$B$2:$B$5644))</f>
        <v>0</v>
      </c>
    </row>
    <row r="3505" spans="1:2">
      <c r="A3505" s="11">
        <f>Returns!A3505</f>
        <v>0</v>
      </c>
      <c r="B3505" s="1">
        <f>ABS(Portfolios!B3505-AVERAGE(Portfolios!$B$2:$B$5644))</f>
        <v>0</v>
      </c>
    </row>
    <row r="3506" spans="1:2">
      <c r="A3506" s="11">
        <f>Returns!A3506</f>
        <v>0</v>
      </c>
      <c r="B3506" s="1">
        <f>ABS(Portfolios!B3506-AVERAGE(Portfolios!$B$2:$B$5644))</f>
        <v>0</v>
      </c>
    </row>
    <row r="3507" spans="1:2">
      <c r="A3507" s="11">
        <f>Returns!A3507</f>
        <v>0</v>
      </c>
      <c r="B3507" s="1">
        <f>ABS(Portfolios!B3507-AVERAGE(Portfolios!$B$2:$B$5644))</f>
        <v>0</v>
      </c>
    </row>
    <row r="3508" spans="1:2">
      <c r="A3508" s="11">
        <f>Returns!A3508</f>
        <v>0</v>
      </c>
      <c r="B3508" s="1">
        <f>ABS(Portfolios!B3508-AVERAGE(Portfolios!$B$2:$B$5644))</f>
        <v>0</v>
      </c>
    </row>
    <row r="3509" spans="1:2">
      <c r="A3509" s="11">
        <f>Returns!A3509</f>
        <v>0</v>
      </c>
      <c r="B3509" s="1">
        <f>ABS(Portfolios!B3509-AVERAGE(Portfolios!$B$2:$B$5644))</f>
        <v>0</v>
      </c>
    </row>
    <row r="3510" spans="1:2">
      <c r="A3510" s="11">
        <f>Returns!A3510</f>
        <v>0</v>
      </c>
      <c r="B3510" s="1">
        <f>ABS(Portfolios!B3510-AVERAGE(Portfolios!$B$2:$B$5644))</f>
        <v>0</v>
      </c>
    </row>
    <row r="3511" spans="1:2">
      <c r="A3511" s="11">
        <f>Returns!A3511</f>
        <v>0</v>
      </c>
      <c r="B3511" s="1">
        <f>ABS(Portfolios!B3511-AVERAGE(Portfolios!$B$2:$B$5644))</f>
        <v>0</v>
      </c>
    </row>
    <row r="3512" spans="1:2">
      <c r="A3512" s="11">
        <f>Returns!A3512</f>
        <v>0</v>
      </c>
      <c r="B3512" s="1">
        <f>ABS(Portfolios!B3512-AVERAGE(Portfolios!$B$2:$B$5644))</f>
        <v>0</v>
      </c>
    </row>
    <row r="3513" spans="1:2">
      <c r="A3513" s="11">
        <f>Returns!A3513</f>
        <v>0</v>
      </c>
      <c r="B3513" s="1">
        <f>ABS(Portfolios!B3513-AVERAGE(Portfolios!$B$2:$B$5644))</f>
        <v>0</v>
      </c>
    </row>
    <row r="3514" spans="1:2">
      <c r="A3514" s="11">
        <f>Returns!A3514</f>
        <v>0</v>
      </c>
      <c r="B3514" s="1">
        <f>ABS(Portfolios!B3514-AVERAGE(Portfolios!$B$2:$B$5644))</f>
        <v>0</v>
      </c>
    </row>
    <row r="3515" spans="1:2">
      <c r="A3515" s="11">
        <f>Returns!A3515</f>
        <v>0</v>
      </c>
      <c r="B3515" s="1">
        <f>ABS(Portfolios!B3515-AVERAGE(Portfolios!$B$2:$B$5644))</f>
        <v>0</v>
      </c>
    </row>
    <row r="3516" spans="1:2">
      <c r="A3516" s="11">
        <f>Returns!A3516</f>
        <v>0</v>
      </c>
      <c r="B3516" s="1">
        <f>ABS(Portfolios!B3516-AVERAGE(Portfolios!$B$2:$B$5644))</f>
        <v>0</v>
      </c>
    </row>
    <row r="3517" spans="1:2">
      <c r="A3517" s="11">
        <f>Returns!A3517</f>
        <v>0</v>
      </c>
      <c r="B3517" s="1">
        <f>ABS(Portfolios!B3517-AVERAGE(Portfolios!$B$2:$B$5644))</f>
        <v>0</v>
      </c>
    </row>
    <row r="3518" spans="1:2">
      <c r="A3518" s="11">
        <f>Returns!A3518</f>
        <v>0</v>
      </c>
      <c r="B3518" s="1">
        <f>ABS(Portfolios!B3518-AVERAGE(Portfolios!$B$2:$B$5644))</f>
        <v>0</v>
      </c>
    </row>
    <row r="3519" spans="1:2">
      <c r="A3519" s="11">
        <f>Returns!A3519</f>
        <v>0</v>
      </c>
      <c r="B3519" s="1">
        <f>ABS(Portfolios!B3519-AVERAGE(Portfolios!$B$2:$B$5644))</f>
        <v>0</v>
      </c>
    </row>
    <row r="3520" spans="1:2">
      <c r="A3520" s="11">
        <f>Returns!A3520</f>
        <v>0</v>
      </c>
      <c r="B3520" s="1">
        <f>ABS(Portfolios!B3520-AVERAGE(Portfolios!$B$2:$B$5644))</f>
        <v>0</v>
      </c>
    </row>
    <row r="3521" spans="1:2">
      <c r="A3521" s="11">
        <f>Returns!A3521</f>
        <v>0</v>
      </c>
      <c r="B3521" s="1">
        <f>ABS(Portfolios!B3521-AVERAGE(Portfolios!$B$2:$B$5644))</f>
        <v>0</v>
      </c>
    </row>
    <row r="3522" spans="1:2">
      <c r="A3522" s="11">
        <f>Returns!A3522</f>
        <v>0</v>
      </c>
      <c r="B3522" s="1">
        <f>ABS(Portfolios!B3522-AVERAGE(Portfolios!$B$2:$B$5644))</f>
        <v>0</v>
      </c>
    </row>
    <row r="3523" spans="1:2">
      <c r="A3523" s="11">
        <f>Returns!A3523</f>
        <v>0</v>
      </c>
      <c r="B3523" s="1">
        <f>ABS(Portfolios!B3523-AVERAGE(Portfolios!$B$2:$B$5644))</f>
        <v>0</v>
      </c>
    </row>
    <row r="3524" spans="1:2">
      <c r="A3524" s="11">
        <f>Returns!A3524</f>
        <v>0</v>
      </c>
      <c r="B3524" s="1">
        <f>ABS(Portfolios!B3524-AVERAGE(Portfolios!$B$2:$B$5644))</f>
        <v>0</v>
      </c>
    </row>
    <row r="3525" spans="1:2">
      <c r="A3525" s="11">
        <f>Returns!A3525</f>
        <v>0</v>
      </c>
      <c r="B3525" s="1">
        <f>ABS(Portfolios!B3525-AVERAGE(Portfolios!$B$2:$B$5644))</f>
        <v>0</v>
      </c>
    </row>
    <row r="3526" spans="1:2">
      <c r="A3526" s="11">
        <f>Returns!A3526</f>
        <v>0</v>
      </c>
      <c r="B3526" s="1">
        <f>ABS(Portfolios!B3526-AVERAGE(Portfolios!$B$2:$B$5644))</f>
        <v>0</v>
      </c>
    </row>
    <row r="3527" spans="1:2">
      <c r="A3527" s="11">
        <f>Returns!A3527</f>
        <v>0</v>
      </c>
      <c r="B3527" s="1">
        <f>ABS(Portfolios!B3527-AVERAGE(Portfolios!$B$2:$B$5644))</f>
        <v>0</v>
      </c>
    </row>
    <row r="3528" spans="1:2">
      <c r="A3528" s="11">
        <f>Returns!A3528</f>
        <v>0</v>
      </c>
      <c r="B3528" s="1">
        <f>ABS(Portfolios!B3528-AVERAGE(Portfolios!$B$2:$B$5644))</f>
        <v>0</v>
      </c>
    </row>
    <row r="3529" spans="1:2">
      <c r="A3529" s="11">
        <f>Returns!A3529</f>
        <v>0</v>
      </c>
      <c r="B3529" s="1">
        <f>ABS(Portfolios!B3529-AVERAGE(Portfolios!$B$2:$B$5644))</f>
        <v>0</v>
      </c>
    </row>
    <row r="3530" spans="1:2">
      <c r="A3530" s="11">
        <f>Returns!A3530</f>
        <v>0</v>
      </c>
      <c r="B3530" s="1">
        <f>ABS(Portfolios!B3530-AVERAGE(Portfolios!$B$2:$B$5644))</f>
        <v>0</v>
      </c>
    </row>
    <row r="3531" spans="1:2">
      <c r="A3531" s="11">
        <f>Returns!A3531</f>
        <v>0</v>
      </c>
      <c r="B3531" s="1">
        <f>ABS(Portfolios!B3531-AVERAGE(Portfolios!$B$2:$B$5644))</f>
        <v>0</v>
      </c>
    </row>
    <row r="3532" spans="1:2">
      <c r="A3532" s="11">
        <f>Returns!A3532</f>
        <v>0</v>
      </c>
      <c r="B3532" s="1">
        <f>ABS(Portfolios!B3532-AVERAGE(Portfolios!$B$2:$B$5644))</f>
        <v>0</v>
      </c>
    </row>
    <row r="3533" spans="1:2">
      <c r="A3533" s="11">
        <f>Returns!A3533</f>
        <v>0</v>
      </c>
      <c r="B3533" s="1">
        <f>ABS(Portfolios!B3533-AVERAGE(Portfolios!$B$2:$B$5644))</f>
        <v>0</v>
      </c>
    </row>
    <row r="3534" spans="1:2">
      <c r="A3534" s="11">
        <f>Returns!A3534</f>
        <v>0</v>
      </c>
      <c r="B3534" s="1">
        <f>ABS(Portfolios!B3534-AVERAGE(Portfolios!$B$2:$B$5644))</f>
        <v>0</v>
      </c>
    </row>
    <row r="3535" spans="1:2">
      <c r="A3535" s="11">
        <f>Returns!A3535</f>
        <v>0</v>
      </c>
      <c r="B3535" s="1">
        <f>ABS(Portfolios!B3535-AVERAGE(Portfolios!$B$2:$B$5644))</f>
        <v>0</v>
      </c>
    </row>
    <row r="3536" spans="1:2">
      <c r="A3536" s="11">
        <f>Returns!A3536</f>
        <v>0</v>
      </c>
      <c r="B3536" s="1">
        <f>ABS(Portfolios!B3536-AVERAGE(Portfolios!$B$2:$B$5644))</f>
        <v>0</v>
      </c>
    </row>
    <row r="3537" spans="1:2">
      <c r="A3537" s="11">
        <f>Returns!A3537</f>
        <v>0</v>
      </c>
      <c r="B3537" s="1">
        <f>ABS(Portfolios!B3537-AVERAGE(Portfolios!$B$2:$B$5644))</f>
        <v>0</v>
      </c>
    </row>
    <row r="3538" spans="1:2">
      <c r="A3538" s="11">
        <f>Returns!A3538</f>
        <v>0</v>
      </c>
      <c r="B3538" s="1">
        <f>ABS(Portfolios!B3538-AVERAGE(Portfolios!$B$2:$B$5644))</f>
        <v>0</v>
      </c>
    </row>
    <row r="3539" spans="1:2">
      <c r="A3539" s="11">
        <f>Returns!A3539</f>
        <v>0</v>
      </c>
      <c r="B3539" s="1">
        <f>ABS(Portfolios!B3539-AVERAGE(Portfolios!$B$2:$B$5644))</f>
        <v>0</v>
      </c>
    </row>
    <row r="3540" spans="1:2">
      <c r="A3540" s="11">
        <f>Returns!A3540</f>
        <v>0</v>
      </c>
      <c r="B3540" s="1">
        <f>ABS(Portfolios!B3540-AVERAGE(Portfolios!$B$2:$B$5644))</f>
        <v>0</v>
      </c>
    </row>
    <row r="3541" spans="1:2">
      <c r="A3541" s="11">
        <f>Returns!A3541</f>
        <v>0</v>
      </c>
      <c r="B3541" s="1">
        <f>ABS(Portfolios!B3541-AVERAGE(Portfolios!$B$2:$B$5644))</f>
        <v>0</v>
      </c>
    </row>
    <row r="3542" spans="1:2">
      <c r="A3542" s="11">
        <f>Returns!A3542</f>
        <v>0</v>
      </c>
      <c r="B3542" s="1">
        <f>ABS(Portfolios!B3542-AVERAGE(Portfolios!$B$2:$B$5644))</f>
        <v>0</v>
      </c>
    </row>
    <row r="3543" spans="1:2">
      <c r="A3543" s="11">
        <f>Returns!A3543</f>
        <v>0</v>
      </c>
      <c r="B3543" s="1">
        <f>ABS(Portfolios!B3543-AVERAGE(Portfolios!$B$2:$B$5644))</f>
        <v>0</v>
      </c>
    </row>
    <row r="3544" spans="1:2">
      <c r="A3544" s="11">
        <f>Returns!A3544</f>
        <v>0</v>
      </c>
      <c r="B3544" s="1">
        <f>ABS(Portfolios!B3544-AVERAGE(Portfolios!$B$2:$B$5644))</f>
        <v>0</v>
      </c>
    </row>
    <row r="3545" spans="1:2">
      <c r="A3545" s="11">
        <f>Returns!A3545</f>
        <v>0</v>
      </c>
      <c r="B3545" s="1">
        <f>ABS(Portfolios!B3545-AVERAGE(Portfolios!$B$2:$B$5644))</f>
        <v>0</v>
      </c>
    </row>
    <row r="3546" spans="1:2">
      <c r="A3546" s="11">
        <f>Returns!A3546</f>
        <v>0</v>
      </c>
      <c r="B3546" s="1">
        <f>ABS(Portfolios!B3546-AVERAGE(Portfolios!$B$2:$B$5644))</f>
        <v>0</v>
      </c>
    </row>
    <row r="3547" spans="1:2">
      <c r="A3547" s="11">
        <f>Returns!A3547</f>
        <v>0</v>
      </c>
      <c r="B3547" s="1">
        <f>ABS(Portfolios!B3547-AVERAGE(Portfolios!$B$2:$B$5644))</f>
        <v>0</v>
      </c>
    </row>
    <row r="3548" spans="1:2">
      <c r="A3548" s="11">
        <f>Returns!A3548</f>
        <v>0</v>
      </c>
      <c r="B3548" s="1">
        <f>ABS(Portfolios!B3548-AVERAGE(Portfolios!$B$2:$B$5644))</f>
        <v>0</v>
      </c>
    </row>
    <row r="3549" spans="1:2">
      <c r="A3549" s="11">
        <f>Returns!A3549</f>
        <v>0</v>
      </c>
      <c r="B3549" s="1">
        <f>ABS(Portfolios!B3549-AVERAGE(Portfolios!$B$2:$B$5644))</f>
        <v>0</v>
      </c>
    </row>
    <row r="3550" spans="1:2">
      <c r="A3550" s="11">
        <f>Returns!A3550</f>
        <v>0</v>
      </c>
      <c r="B3550" s="1">
        <f>ABS(Portfolios!B3550-AVERAGE(Portfolios!$B$2:$B$5644))</f>
        <v>0</v>
      </c>
    </row>
    <row r="3551" spans="1:2">
      <c r="A3551" s="11">
        <f>Returns!A3551</f>
        <v>0</v>
      </c>
      <c r="B3551" s="1">
        <f>ABS(Portfolios!B3551-AVERAGE(Portfolios!$B$2:$B$5644))</f>
        <v>0</v>
      </c>
    </row>
    <row r="3552" spans="1:2">
      <c r="A3552" s="11">
        <f>Returns!A3552</f>
        <v>0</v>
      </c>
      <c r="B3552" s="1">
        <f>ABS(Portfolios!B3552-AVERAGE(Portfolios!$B$2:$B$5644))</f>
        <v>0</v>
      </c>
    </row>
    <row r="3553" spans="1:2">
      <c r="A3553" s="11">
        <f>Returns!A3553</f>
        <v>0</v>
      </c>
      <c r="B3553" s="1">
        <f>ABS(Portfolios!B3553-AVERAGE(Portfolios!$B$2:$B$5644))</f>
        <v>0</v>
      </c>
    </row>
    <row r="3554" spans="1:2">
      <c r="A3554" s="11">
        <f>Returns!A3554</f>
        <v>0</v>
      </c>
      <c r="B3554" s="1">
        <f>ABS(Portfolios!B3554-AVERAGE(Portfolios!$B$2:$B$5644))</f>
        <v>0</v>
      </c>
    </row>
    <row r="3555" spans="1:2">
      <c r="A3555" s="11">
        <f>Returns!A3555</f>
        <v>0</v>
      </c>
      <c r="B3555" s="1">
        <f>ABS(Portfolios!B3555-AVERAGE(Portfolios!$B$2:$B$5644))</f>
        <v>0</v>
      </c>
    </row>
    <row r="3556" spans="1:2">
      <c r="A3556" s="11">
        <f>Returns!A3556</f>
        <v>0</v>
      </c>
      <c r="B3556" s="1">
        <f>ABS(Portfolios!B3556-AVERAGE(Portfolios!$B$2:$B$5644))</f>
        <v>0</v>
      </c>
    </row>
    <row r="3557" spans="1:2">
      <c r="A3557" s="11">
        <f>Returns!A3557</f>
        <v>0</v>
      </c>
      <c r="B3557" s="1">
        <f>ABS(Portfolios!B3557-AVERAGE(Portfolios!$B$2:$B$5644))</f>
        <v>0</v>
      </c>
    </row>
    <row r="3558" spans="1:2">
      <c r="A3558" s="11">
        <f>Returns!A3558</f>
        <v>0</v>
      </c>
      <c r="B3558" s="1">
        <f>ABS(Portfolios!B3558-AVERAGE(Portfolios!$B$2:$B$5644))</f>
        <v>0</v>
      </c>
    </row>
    <row r="3559" spans="1:2">
      <c r="A3559" s="11">
        <f>Returns!A3559</f>
        <v>0</v>
      </c>
      <c r="B3559" s="1">
        <f>ABS(Portfolios!B3559-AVERAGE(Portfolios!$B$2:$B$5644))</f>
        <v>0</v>
      </c>
    </row>
    <row r="3560" spans="1:2">
      <c r="A3560" s="11">
        <f>Returns!A3560</f>
        <v>0</v>
      </c>
      <c r="B3560" s="1">
        <f>ABS(Portfolios!B3560-AVERAGE(Portfolios!$B$2:$B$5644))</f>
        <v>0</v>
      </c>
    </row>
    <row r="3561" spans="1:2">
      <c r="A3561" s="11">
        <f>Returns!A3561</f>
        <v>0</v>
      </c>
      <c r="B3561" s="1">
        <f>ABS(Portfolios!B3561-AVERAGE(Portfolios!$B$2:$B$5644))</f>
        <v>0</v>
      </c>
    </row>
    <row r="3562" spans="1:2">
      <c r="A3562" s="11">
        <f>Returns!A3562</f>
        <v>0</v>
      </c>
      <c r="B3562" s="1">
        <f>ABS(Portfolios!B3562-AVERAGE(Portfolios!$B$2:$B$5644))</f>
        <v>0</v>
      </c>
    </row>
    <row r="3563" spans="1:2">
      <c r="A3563" s="11">
        <f>Returns!A3563</f>
        <v>0</v>
      </c>
      <c r="B3563" s="1">
        <f>ABS(Portfolios!B3563-AVERAGE(Portfolios!$B$2:$B$5644))</f>
        <v>0</v>
      </c>
    </row>
    <row r="3564" spans="1:2">
      <c r="A3564" s="11">
        <f>Returns!A3564</f>
        <v>0</v>
      </c>
      <c r="B3564" s="1">
        <f>ABS(Portfolios!B3564-AVERAGE(Portfolios!$B$2:$B$5644))</f>
        <v>0</v>
      </c>
    </row>
    <row r="3565" spans="1:2">
      <c r="A3565" s="11">
        <f>Returns!A3565</f>
        <v>0</v>
      </c>
      <c r="B3565" s="1">
        <f>ABS(Portfolios!B3565-AVERAGE(Portfolios!$B$2:$B$5644))</f>
        <v>0</v>
      </c>
    </row>
    <row r="3566" spans="1:2">
      <c r="A3566" s="11">
        <f>Returns!A3566</f>
        <v>0</v>
      </c>
      <c r="B3566" s="1">
        <f>ABS(Portfolios!B3566-AVERAGE(Portfolios!$B$2:$B$5644))</f>
        <v>0</v>
      </c>
    </row>
    <row r="3567" spans="1:2">
      <c r="A3567" s="11">
        <f>Returns!A3567</f>
        <v>0</v>
      </c>
      <c r="B3567" s="1">
        <f>ABS(Portfolios!B3567-AVERAGE(Portfolios!$B$2:$B$5644))</f>
        <v>0</v>
      </c>
    </row>
    <row r="3568" spans="1:2">
      <c r="A3568" s="11">
        <f>Returns!A3568</f>
        <v>0</v>
      </c>
      <c r="B3568" s="1">
        <f>ABS(Portfolios!B3568-AVERAGE(Portfolios!$B$2:$B$5644))</f>
        <v>0</v>
      </c>
    </row>
    <row r="3569" spans="1:2">
      <c r="A3569" s="11">
        <f>Returns!A3569</f>
        <v>0</v>
      </c>
      <c r="B3569" s="1">
        <f>ABS(Portfolios!B3569-AVERAGE(Portfolios!$B$2:$B$5644))</f>
        <v>0</v>
      </c>
    </row>
    <row r="3570" spans="1:2">
      <c r="A3570" s="11">
        <f>Returns!A3570</f>
        <v>0</v>
      </c>
      <c r="B3570" s="1">
        <f>ABS(Portfolios!B3570-AVERAGE(Portfolios!$B$2:$B$5644))</f>
        <v>0</v>
      </c>
    </row>
    <row r="3571" spans="1:2">
      <c r="A3571" s="11">
        <f>Returns!A3571</f>
        <v>0</v>
      </c>
      <c r="B3571" s="1">
        <f>ABS(Portfolios!B3571-AVERAGE(Portfolios!$B$2:$B$5644))</f>
        <v>0</v>
      </c>
    </row>
    <row r="3572" spans="1:2">
      <c r="A3572" s="11">
        <f>Returns!A3572</f>
        <v>0</v>
      </c>
      <c r="B3572" s="1">
        <f>ABS(Portfolios!B3572-AVERAGE(Portfolios!$B$2:$B$5644))</f>
        <v>0</v>
      </c>
    </row>
    <row r="3573" spans="1:2">
      <c r="A3573" s="11">
        <f>Returns!A3573</f>
        <v>0</v>
      </c>
      <c r="B3573" s="1">
        <f>ABS(Portfolios!B3573-AVERAGE(Portfolios!$B$2:$B$5644))</f>
        <v>0</v>
      </c>
    </row>
    <row r="3574" spans="1:2">
      <c r="A3574" s="11">
        <f>Returns!A3574</f>
        <v>0</v>
      </c>
      <c r="B3574" s="1">
        <f>ABS(Portfolios!B3574-AVERAGE(Portfolios!$B$2:$B$5644))</f>
        <v>0</v>
      </c>
    </row>
    <row r="3575" spans="1:2">
      <c r="A3575" s="11">
        <f>Returns!A3575</f>
        <v>0</v>
      </c>
      <c r="B3575" s="1">
        <f>ABS(Portfolios!B3575-AVERAGE(Portfolios!$B$2:$B$5644))</f>
        <v>0</v>
      </c>
    </row>
    <row r="3576" spans="1:2">
      <c r="A3576" s="11">
        <f>Returns!A3576</f>
        <v>0</v>
      </c>
      <c r="B3576" s="1">
        <f>ABS(Portfolios!B3576-AVERAGE(Portfolios!$B$2:$B$5644))</f>
        <v>0</v>
      </c>
    </row>
    <row r="3577" spans="1:2">
      <c r="A3577" s="11">
        <f>Returns!A3577</f>
        <v>0</v>
      </c>
      <c r="B3577" s="1">
        <f>ABS(Portfolios!B3577-AVERAGE(Portfolios!$B$2:$B$5644))</f>
        <v>0</v>
      </c>
    </row>
    <row r="3578" spans="1:2">
      <c r="A3578" s="11">
        <f>Returns!A3578</f>
        <v>0</v>
      </c>
      <c r="B3578" s="1">
        <f>ABS(Portfolios!B3578-AVERAGE(Portfolios!$B$2:$B$5644))</f>
        <v>0</v>
      </c>
    </row>
    <row r="3579" spans="1:2">
      <c r="A3579" s="11">
        <f>Returns!A3579</f>
        <v>0</v>
      </c>
      <c r="B3579" s="1">
        <f>ABS(Portfolios!B3579-AVERAGE(Portfolios!$B$2:$B$5644))</f>
        <v>0</v>
      </c>
    </row>
    <row r="3580" spans="1:2">
      <c r="A3580" s="11">
        <f>Returns!A3580</f>
        <v>0</v>
      </c>
      <c r="B3580" s="1">
        <f>ABS(Portfolios!B3580-AVERAGE(Portfolios!$B$2:$B$5644))</f>
        <v>0</v>
      </c>
    </row>
    <row r="3581" spans="1:2">
      <c r="A3581" s="11">
        <f>Returns!A3581</f>
        <v>0</v>
      </c>
      <c r="B3581" s="1">
        <f>ABS(Portfolios!B3581-AVERAGE(Portfolios!$B$2:$B$5644))</f>
        <v>0</v>
      </c>
    </row>
    <row r="3582" spans="1:2">
      <c r="A3582" s="11">
        <f>Returns!A3582</f>
        <v>0</v>
      </c>
      <c r="B3582" s="1">
        <f>ABS(Portfolios!B3582-AVERAGE(Portfolios!$B$2:$B$5644))</f>
        <v>0</v>
      </c>
    </row>
    <row r="3583" spans="1:2">
      <c r="A3583" s="11">
        <f>Returns!A3583</f>
        <v>0</v>
      </c>
      <c r="B3583" s="1">
        <f>ABS(Portfolios!B3583-AVERAGE(Portfolios!$B$2:$B$5644))</f>
        <v>0</v>
      </c>
    </row>
    <row r="3584" spans="1:2">
      <c r="A3584" s="11">
        <f>Returns!A3584</f>
        <v>0</v>
      </c>
      <c r="B3584" s="1">
        <f>ABS(Portfolios!B3584-AVERAGE(Portfolios!$B$2:$B$5644))</f>
        <v>0</v>
      </c>
    </row>
    <row r="3585" spans="1:2">
      <c r="A3585" s="11">
        <f>Returns!A3585</f>
        <v>0</v>
      </c>
      <c r="B3585" s="1">
        <f>ABS(Portfolios!B3585-AVERAGE(Portfolios!$B$2:$B$5644))</f>
        <v>0</v>
      </c>
    </row>
    <row r="3586" spans="1:2">
      <c r="A3586" s="11">
        <f>Returns!A3586</f>
        <v>0</v>
      </c>
      <c r="B3586" s="1">
        <f>ABS(Portfolios!B3586-AVERAGE(Portfolios!$B$2:$B$5644))</f>
        <v>0</v>
      </c>
    </row>
    <row r="3587" spans="1:2">
      <c r="A3587" s="11">
        <f>Returns!A3587</f>
        <v>0</v>
      </c>
      <c r="B3587" s="1">
        <f>ABS(Portfolios!B3587-AVERAGE(Portfolios!$B$2:$B$5644))</f>
        <v>0</v>
      </c>
    </row>
    <row r="3588" spans="1:2">
      <c r="A3588" s="11">
        <f>Returns!A3588</f>
        <v>0</v>
      </c>
      <c r="B3588" s="1">
        <f>ABS(Portfolios!B3588-AVERAGE(Portfolios!$B$2:$B$5644))</f>
        <v>0</v>
      </c>
    </row>
    <row r="3589" spans="1:2">
      <c r="A3589" s="11">
        <f>Returns!A3589</f>
        <v>0</v>
      </c>
      <c r="B3589" s="1">
        <f>ABS(Portfolios!B3589-AVERAGE(Portfolios!$B$2:$B$5644))</f>
        <v>0</v>
      </c>
    </row>
    <row r="3590" spans="1:2">
      <c r="A3590" s="11">
        <f>Returns!A3590</f>
        <v>0</v>
      </c>
      <c r="B3590" s="1">
        <f>ABS(Portfolios!B3590-AVERAGE(Portfolios!$B$2:$B$5644))</f>
        <v>0</v>
      </c>
    </row>
    <row r="3591" spans="1:2">
      <c r="A3591" s="11">
        <f>Returns!A3591</f>
        <v>0</v>
      </c>
      <c r="B3591" s="1">
        <f>ABS(Portfolios!B3591-AVERAGE(Portfolios!$B$2:$B$5644))</f>
        <v>0</v>
      </c>
    </row>
    <row r="3592" spans="1:2">
      <c r="A3592" s="11">
        <f>Returns!A3592</f>
        <v>0</v>
      </c>
      <c r="B3592" s="1">
        <f>ABS(Portfolios!B3592-AVERAGE(Portfolios!$B$2:$B$5644))</f>
        <v>0</v>
      </c>
    </row>
    <row r="3593" spans="1:2">
      <c r="A3593" s="11">
        <f>Returns!A3593</f>
        <v>0</v>
      </c>
      <c r="B3593" s="1">
        <f>ABS(Portfolios!B3593-AVERAGE(Portfolios!$B$2:$B$5644))</f>
        <v>0</v>
      </c>
    </row>
    <row r="3594" spans="1:2">
      <c r="A3594" s="11">
        <f>Returns!A3594</f>
        <v>0</v>
      </c>
      <c r="B3594" s="1">
        <f>ABS(Portfolios!B3594-AVERAGE(Portfolios!$B$2:$B$5644))</f>
        <v>0</v>
      </c>
    </row>
    <row r="3595" spans="1:2">
      <c r="A3595" s="11">
        <f>Returns!A3595</f>
        <v>0</v>
      </c>
      <c r="B3595" s="1">
        <f>ABS(Portfolios!B3595-AVERAGE(Portfolios!$B$2:$B$5644))</f>
        <v>0</v>
      </c>
    </row>
    <row r="3596" spans="1:2">
      <c r="A3596" s="11">
        <f>Returns!A3596</f>
        <v>0</v>
      </c>
      <c r="B3596" s="1">
        <f>ABS(Portfolios!B3596-AVERAGE(Portfolios!$B$2:$B$5644))</f>
        <v>0</v>
      </c>
    </row>
    <row r="3597" spans="1:2">
      <c r="A3597" s="11">
        <f>Returns!A3597</f>
        <v>0</v>
      </c>
      <c r="B3597" s="1">
        <f>ABS(Portfolios!B3597-AVERAGE(Portfolios!$B$2:$B$5644))</f>
        <v>0</v>
      </c>
    </row>
    <row r="3598" spans="1:2">
      <c r="A3598" s="11">
        <f>Returns!A3598</f>
        <v>0</v>
      </c>
      <c r="B3598" s="1">
        <f>ABS(Portfolios!B3598-AVERAGE(Portfolios!$B$2:$B$5644))</f>
        <v>0</v>
      </c>
    </row>
    <row r="3599" spans="1:2">
      <c r="A3599" s="11">
        <f>Returns!A3599</f>
        <v>0</v>
      </c>
      <c r="B3599" s="1">
        <f>ABS(Portfolios!B3599-AVERAGE(Portfolios!$B$2:$B$5644))</f>
        <v>0</v>
      </c>
    </row>
    <row r="3600" spans="1:2">
      <c r="A3600" s="11">
        <f>Returns!A3600</f>
        <v>0</v>
      </c>
      <c r="B3600" s="1">
        <f>ABS(Portfolios!B3600-AVERAGE(Portfolios!$B$2:$B$5644))</f>
        <v>0</v>
      </c>
    </row>
    <row r="3601" spans="1:2">
      <c r="A3601" s="11">
        <f>Returns!A3601</f>
        <v>0</v>
      </c>
      <c r="B3601" s="1">
        <f>ABS(Portfolios!B3601-AVERAGE(Portfolios!$B$2:$B$5644))</f>
        <v>0</v>
      </c>
    </row>
    <row r="3602" spans="1:2">
      <c r="A3602" s="11">
        <f>Returns!A3602</f>
        <v>0</v>
      </c>
      <c r="B3602" s="1">
        <f>ABS(Portfolios!B3602-AVERAGE(Portfolios!$B$2:$B$5644))</f>
        <v>0</v>
      </c>
    </row>
    <row r="3603" spans="1:2">
      <c r="A3603" s="11">
        <f>Returns!A3603</f>
        <v>0</v>
      </c>
      <c r="B3603" s="1">
        <f>ABS(Portfolios!B3603-AVERAGE(Portfolios!$B$2:$B$5644))</f>
        <v>0</v>
      </c>
    </row>
    <row r="3604" spans="1:2">
      <c r="A3604" s="11">
        <f>Returns!A3604</f>
        <v>0</v>
      </c>
      <c r="B3604" s="1">
        <f>ABS(Portfolios!B3604-AVERAGE(Portfolios!$B$2:$B$5644))</f>
        <v>0</v>
      </c>
    </row>
    <row r="3605" spans="1:2">
      <c r="A3605" s="11">
        <f>Returns!A3605</f>
        <v>0</v>
      </c>
      <c r="B3605" s="1">
        <f>ABS(Portfolios!B3605-AVERAGE(Portfolios!$B$2:$B$5644))</f>
        <v>0</v>
      </c>
    </row>
    <row r="3606" spans="1:2">
      <c r="A3606" s="11">
        <f>Returns!A3606</f>
        <v>0</v>
      </c>
      <c r="B3606" s="1">
        <f>ABS(Portfolios!B3606-AVERAGE(Portfolios!$B$2:$B$5644))</f>
        <v>0</v>
      </c>
    </row>
    <row r="3607" spans="1:2">
      <c r="A3607" s="11">
        <f>Returns!A3607</f>
        <v>0</v>
      </c>
      <c r="B3607" s="1">
        <f>ABS(Portfolios!B3607-AVERAGE(Portfolios!$B$2:$B$5644))</f>
        <v>0</v>
      </c>
    </row>
    <row r="3608" spans="1:2">
      <c r="A3608" s="11">
        <f>Returns!A3608</f>
        <v>0</v>
      </c>
      <c r="B3608" s="1">
        <f>ABS(Portfolios!B3608-AVERAGE(Portfolios!$B$2:$B$5644))</f>
        <v>0</v>
      </c>
    </row>
    <row r="3609" spans="1:2">
      <c r="A3609" s="11">
        <f>Returns!A3609</f>
        <v>0</v>
      </c>
      <c r="B3609" s="1">
        <f>ABS(Portfolios!B3609-AVERAGE(Portfolios!$B$2:$B$5644))</f>
        <v>0</v>
      </c>
    </row>
    <row r="3610" spans="1:2">
      <c r="A3610" s="11">
        <f>Returns!A3610</f>
        <v>0</v>
      </c>
      <c r="B3610" s="1">
        <f>ABS(Portfolios!B3610-AVERAGE(Portfolios!$B$2:$B$5644))</f>
        <v>0</v>
      </c>
    </row>
    <row r="3611" spans="1:2">
      <c r="A3611" s="11">
        <f>Returns!A3611</f>
        <v>0</v>
      </c>
      <c r="B3611" s="1">
        <f>ABS(Portfolios!B3611-AVERAGE(Portfolios!$B$2:$B$5644))</f>
        <v>0</v>
      </c>
    </row>
    <row r="3612" spans="1:2">
      <c r="A3612" s="11">
        <f>Returns!A3612</f>
        <v>0</v>
      </c>
      <c r="B3612" s="1">
        <f>ABS(Portfolios!B3612-AVERAGE(Portfolios!$B$2:$B$5644))</f>
        <v>0</v>
      </c>
    </row>
    <row r="3613" spans="1:2">
      <c r="A3613" s="11">
        <f>Returns!A3613</f>
        <v>0</v>
      </c>
      <c r="B3613" s="1">
        <f>ABS(Portfolios!B3613-AVERAGE(Portfolios!$B$2:$B$5644))</f>
        <v>0</v>
      </c>
    </row>
    <row r="3614" spans="1:2">
      <c r="A3614" s="11">
        <f>Returns!A3614</f>
        <v>0</v>
      </c>
      <c r="B3614" s="1">
        <f>ABS(Portfolios!B3614-AVERAGE(Portfolios!$B$2:$B$5644))</f>
        <v>0</v>
      </c>
    </row>
    <row r="3615" spans="1:2">
      <c r="A3615" s="11">
        <f>Returns!A3615</f>
        <v>0</v>
      </c>
      <c r="B3615" s="1">
        <f>ABS(Portfolios!B3615-AVERAGE(Portfolios!$B$2:$B$5644))</f>
        <v>0</v>
      </c>
    </row>
    <row r="3616" spans="1:2">
      <c r="A3616" s="11">
        <f>Returns!A3616</f>
        <v>0</v>
      </c>
      <c r="B3616" s="1">
        <f>ABS(Portfolios!B3616-AVERAGE(Portfolios!$B$2:$B$5644))</f>
        <v>0</v>
      </c>
    </row>
    <row r="3617" spans="1:2">
      <c r="A3617" s="11">
        <f>Returns!A3617</f>
        <v>0</v>
      </c>
      <c r="B3617" s="1">
        <f>ABS(Portfolios!B3617-AVERAGE(Portfolios!$B$2:$B$5644))</f>
        <v>0</v>
      </c>
    </row>
    <row r="3618" spans="1:2">
      <c r="A3618" s="11">
        <f>Returns!A3618</f>
        <v>0</v>
      </c>
      <c r="B3618" s="1">
        <f>ABS(Portfolios!B3618-AVERAGE(Portfolios!$B$2:$B$5644))</f>
        <v>0</v>
      </c>
    </row>
    <row r="3619" spans="1:2">
      <c r="A3619" s="11">
        <f>Returns!A3619</f>
        <v>0</v>
      </c>
      <c r="B3619" s="1">
        <f>ABS(Portfolios!B3619-AVERAGE(Portfolios!$B$2:$B$5644))</f>
        <v>0</v>
      </c>
    </row>
    <row r="3620" spans="1:2">
      <c r="A3620" s="11">
        <f>Returns!A3620</f>
        <v>0</v>
      </c>
      <c r="B3620" s="1">
        <f>ABS(Portfolios!B3620-AVERAGE(Portfolios!$B$2:$B$5644))</f>
        <v>0</v>
      </c>
    </row>
    <row r="3621" spans="1:2">
      <c r="A3621" s="11">
        <f>Returns!A3621</f>
        <v>0</v>
      </c>
      <c r="B3621" s="1">
        <f>ABS(Portfolios!B3621-AVERAGE(Portfolios!$B$2:$B$5644))</f>
        <v>0</v>
      </c>
    </row>
    <row r="3622" spans="1:2">
      <c r="A3622" s="11">
        <f>Returns!A3622</f>
        <v>0</v>
      </c>
      <c r="B3622" s="1">
        <f>ABS(Portfolios!B3622-AVERAGE(Portfolios!$B$2:$B$5644))</f>
        <v>0</v>
      </c>
    </row>
    <row r="3623" spans="1:2">
      <c r="A3623" s="11">
        <f>Returns!A3623</f>
        <v>0</v>
      </c>
      <c r="B3623" s="1">
        <f>ABS(Portfolios!B3623-AVERAGE(Portfolios!$B$2:$B$5644))</f>
        <v>0</v>
      </c>
    </row>
    <row r="3624" spans="1:2">
      <c r="A3624" s="11">
        <f>Returns!A3624</f>
        <v>0</v>
      </c>
      <c r="B3624" s="1">
        <f>ABS(Portfolios!B3624-AVERAGE(Portfolios!$B$2:$B$5644))</f>
        <v>0</v>
      </c>
    </row>
    <row r="3625" spans="1:2">
      <c r="A3625" s="11">
        <f>Returns!A3625</f>
        <v>0</v>
      </c>
      <c r="B3625" s="1">
        <f>ABS(Portfolios!B3625-AVERAGE(Portfolios!$B$2:$B$5644))</f>
        <v>0</v>
      </c>
    </row>
    <row r="3626" spans="1:2">
      <c r="A3626" s="11">
        <f>Returns!A3626</f>
        <v>0</v>
      </c>
      <c r="B3626" s="1">
        <f>ABS(Portfolios!B3626-AVERAGE(Portfolios!$B$2:$B$5644))</f>
        <v>0</v>
      </c>
    </row>
    <row r="3627" spans="1:2">
      <c r="A3627" s="11">
        <f>Returns!A3627</f>
        <v>0</v>
      </c>
      <c r="B3627" s="1">
        <f>ABS(Portfolios!B3627-AVERAGE(Portfolios!$B$2:$B$5644))</f>
        <v>0</v>
      </c>
    </row>
    <row r="3628" spans="1:2">
      <c r="A3628" s="11">
        <f>Returns!A3628</f>
        <v>0</v>
      </c>
      <c r="B3628" s="1">
        <f>ABS(Portfolios!B3628-AVERAGE(Portfolios!$B$2:$B$5644))</f>
        <v>0</v>
      </c>
    </row>
    <row r="3629" spans="1:2">
      <c r="A3629" s="11">
        <f>Returns!A3629</f>
        <v>0</v>
      </c>
      <c r="B3629" s="1">
        <f>ABS(Portfolios!B3629-AVERAGE(Portfolios!$B$2:$B$5644))</f>
        <v>0</v>
      </c>
    </row>
    <row r="3630" spans="1:2">
      <c r="A3630" s="11">
        <f>Returns!A3630</f>
        <v>0</v>
      </c>
      <c r="B3630" s="1">
        <f>ABS(Portfolios!B3630-AVERAGE(Portfolios!$B$2:$B$5644))</f>
        <v>0</v>
      </c>
    </row>
    <row r="3631" spans="1:2">
      <c r="A3631" s="11">
        <f>Returns!A3631</f>
        <v>0</v>
      </c>
      <c r="B3631" s="1">
        <f>ABS(Portfolios!B3631-AVERAGE(Portfolios!$B$2:$B$5644))</f>
        <v>0</v>
      </c>
    </row>
    <row r="3632" spans="1:2">
      <c r="A3632" s="11">
        <f>Returns!A3632</f>
        <v>0</v>
      </c>
      <c r="B3632" s="1">
        <f>ABS(Portfolios!B3632-AVERAGE(Portfolios!$B$2:$B$5644))</f>
        <v>0</v>
      </c>
    </row>
    <row r="3633" spans="1:2">
      <c r="A3633" s="11">
        <f>Returns!A3633</f>
        <v>0</v>
      </c>
      <c r="B3633" s="1">
        <f>ABS(Portfolios!B3633-AVERAGE(Portfolios!$B$2:$B$5644))</f>
        <v>0</v>
      </c>
    </row>
    <row r="3634" spans="1:2">
      <c r="A3634" s="11">
        <f>Returns!A3634</f>
        <v>0</v>
      </c>
      <c r="B3634" s="1">
        <f>ABS(Portfolios!B3634-AVERAGE(Portfolios!$B$2:$B$5644))</f>
        <v>0</v>
      </c>
    </row>
    <row r="3635" spans="1:2">
      <c r="A3635" s="11">
        <f>Returns!A3635</f>
        <v>0</v>
      </c>
      <c r="B3635" s="1">
        <f>ABS(Portfolios!B3635-AVERAGE(Portfolios!$B$2:$B$5644))</f>
        <v>0</v>
      </c>
    </row>
    <row r="3636" spans="1:2">
      <c r="A3636" s="11">
        <f>Returns!A3636</f>
        <v>0</v>
      </c>
      <c r="B3636" s="1">
        <f>ABS(Portfolios!B3636-AVERAGE(Portfolios!$B$2:$B$5644))</f>
        <v>0</v>
      </c>
    </row>
    <row r="3637" spans="1:2">
      <c r="A3637" s="11">
        <f>Returns!A3637</f>
        <v>0</v>
      </c>
      <c r="B3637" s="1">
        <f>ABS(Portfolios!B3637-AVERAGE(Portfolios!$B$2:$B$5644))</f>
        <v>0</v>
      </c>
    </row>
    <row r="3638" spans="1:2">
      <c r="A3638" s="11">
        <f>Returns!A3638</f>
        <v>0</v>
      </c>
      <c r="B3638" s="1">
        <f>ABS(Portfolios!B3638-AVERAGE(Portfolios!$B$2:$B$5644))</f>
        <v>0</v>
      </c>
    </row>
    <row r="3639" spans="1:2">
      <c r="A3639" s="11">
        <f>Returns!A3639</f>
        <v>0</v>
      </c>
      <c r="B3639" s="1">
        <f>ABS(Portfolios!B3639-AVERAGE(Portfolios!$B$2:$B$5644))</f>
        <v>0</v>
      </c>
    </row>
    <row r="3640" spans="1:2">
      <c r="A3640" s="11">
        <f>Returns!A3640</f>
        <v>0</v>
      </c>
      <c r="B3640" s="1">
        <f>ABS(Portfolios!B3640-AVERAGE(Portfolios!$B$2:$B$5644))</f>
        <v>0</v>
      </c>
    </row>
    <row r="3641" spans="1:2">
      <c r="A3641" s="11">
        <f>Returns!A3641</f>
        <v>0</v>
      </c>
      <c r="B3641" s="1">
        <f>ABS(Portfolios!B3641-AVERAGE(Portfolios!$B$2:$B$5644))</f>
        <v>0</v>
      </c>
    </row>
    <row r="3642" spans="1:2">
      <c r="A3642" s="11">
        <f>Returns!A3642</f>
        <v>0</v>
      </c>
      <c r="B3642" s="1">
        <f>ABS(Portfolios!B3642-AVERAGE(Portfolios!$B$2:$B$5644))</f>
        <v>0</v>
      </c>
    </row>
    <row r="3643" spans="1:2">
      <c r="A3643" s="11">
        <f>Returns!A3643</f>
        <v>0</v>
      </c>
      <c r="B3643" s="1">
        <f>ABS(Portfolios!B3643-AVERAGE(Portfolios!$B$2:$B$5644))</f>
        <v>0</v>
      </c>
    </row>
    <row r="3644" spans="1:2">
      <c r="A3644" s="11">
        <f>Returns!A3644</f>
        <v>0</v>
      </c>
      <c r="B3644" s="1">
        <f>ABS(Portfolios!B3644-AVERAGE(Portfolios!$B$2:$B$5644))</f>
        <v>0</v>
      </c>
    </row>
    <row r="3645" spans="1:2">
      <c r="A3645" s="11">
        <f>Returns!A3645</f>
        <v>0</v>
      </c>
      <c r="B3645" s="1">
        <f>ABS(Portfolios!B3645-AVERAGE(Portfolios!$B$2:$B$5644))</f>
        <v>0</v>
      </c>
    </row>
    <row r="3646" spans="1:2">
      <c r="A3646" s="11">
        <f>Returns!A3646</f>
        <v>0</v>
      </c>
      <c r="B3646" s="1">
        <f>ABS(Portfolios!B3646-AVERAGE(Portfolios!$B$2:$B$5644))</f>
        <v>0</v>
      </c>
    </row>
    <row r="3647" spans="1:2">
      <c r="A3647" s="11">
        <f>Returns!A3647</f>
        <v>0</v>
      </c>
      <c r="B3647" s="1">
        <f>ABS(Portfolios!B3647-AVERAGE(Portfolios!$B$2:$B$5644))</f>
        <v>0</v>
      </c>
    </row>
    <row r="3648" spans="1:2">
      <c r="A3648" s="11">
        <f>Returns!A3648</f>
        <v>0</v>
      </c>
      <c r="B3648" s="1">
        <f>ABS(Portfolios!B3648-AVERAGE(Portfolios!$B$2:$B$5644))</f>
        <v>0</v>
      </c>
    </row>
    <row r="3649" spans="1:2">
      <c r="A3649" s="11">
        <f>Returns!A3649</f>
        <v>0</v>
      </c>
      <c r="B3649" s="1">
        <f>ABS(Portfolios!B3649-AVERAGE(Portfolios!$B$2:$B$5644))</f>
        <v>0</v>
      </c>
    </row>
    <row r="3650" spans="1:2">
      <c r="A3650" s="11">
        <f>Returns!A3650</f>
        <v>0</v>
      </c>
      <c r="B3650" s="1">
        <f>ABS(Portfolios!B3650-AVERAGE(Portfolios!$B$2:$B$5644))</f>
        <v>0</v>
      </c>
    </row>
    <row r="3651" spans="1:2">
      <c r="A3651" s="11">
        <f>Returns!A3651</f>
        <v>0</v>
      </c>
      <c r="B3651" s="1">
        <f>ABS(Portfolios!B3651-AVERAGE(Portfolios!$B$2:$B$5644))</f>
        <v>0</v>
      </c>
    </row>
    <row r="3652" spans="1:2">
      <c r="A3652" s="11">
        <f>Returns!A3652</f>
        <v>0</v>
      </c>
      <c r="B3652" s="1">
        <f>ABS(Portfolios!B3652-AVERAGE(Portfolios!$B$2:$B$5644))</f>
        <v>0</v>
      </c>
    </row>
    <row r="3653" spans="1:2">
      <c r="A3653" s="11">
        <f>Returns!A3653</f>
        <v>0</v>
      </c>
      <c r="B3653" s="1">
        <f>ABS(Portfolios!B3653-AVERAGE(Portfolios!$B$2:$B$5644))</f>
        <v>0</v>
      </c>
    </row>
    <row r="3654" spans="1:2">
      <c r="A3654" s="11">
        <f>Returns!A3654</f>
        <v>0</v>
      </c>
      <c r="B3654" s="1">
        <f>ABS(Portfolios!B3654-AVERAGE(Portfolios!$B$2:$B$5644))</f>
        <v>0</v>
      </c>
    </row>
    <row r="3655" spans="1:2">
      <c r="A3655" s="11">
        <f>Returns!A3655</f>
        <v>0</v>
      </c>
      <c r="B3655" s="1">
        <f>ABS(Portfolios!B3655-AVERAGE(Portfolios!$B$2:$B$5644))</f>
        <v>0</v>
      </c>
    </row>
    <row r="3656" spans="1:2">
      <c r="A3656" s="11">
        <f>Returns!A3656</f>
        <v>0</v>
      </c>
      <c r="B3656" s="1">
        <f>ABS(Portfolios!B3656-AVERAGE(Portfolios!$B$2:$B$5644))</f>
        <v>0</v>
      </c>
    </row>
    <row r="3657" spans="1:2">
      <c r="A3657" s="11">
        <f>Returns!A3657</f>
        <v>0</v>
      </c>
      <c r="B3657" s="1">
        <f>ABS(Portfolios!B3657-AVERAGE(Portfolios!$B$2:$B$5644))</f>
        <v>0</v>
      </c>
    </row>
    <row r="3658" spans="1:2">
      <c r="A3658" s="11">
        <f>Returns!A3658</f>
        <v>0</v>
      </c>
      <c r="B3658" s="1">
        <f>ABS(Portfolios!B3658-AVERAGE(Portfolios!$B$2:$B$5644))</f>
        <v>0</v>
      </c>
    </row>
    <row r="3659" spans="1:2">
      <c r="A3659" s="11">
        <f>Returns!A3659</f>
        <v>0</v>
      </c>
      <c r="B3659" s="1">
        <f>ABS(Portfolios!B3659-AVERAGE(Portfolios!$B$2:$B$5644))</f>
        <v>0</v>
      </c>
    </row>
    <row r="3660" spans="1:2">
      <c r="A3660" s="11">
        <f>Returns!A3660</f>
        <v>0</v>
      </c>
      <c r="B3660" s="1">
        <f>ABS(Portfolios!B3660-AVERAGE(Portfolios!$B$2:$B$5644))</f>
        <v>0</v>
      </c>
    </row>
    <row r="3661" spans="1:2">
      <c r="A3661" s="11">
        <f>Returns!A3661</f>
        <v>0</v>
      </c>
      <c r="B3661" s="1">
        <f>ABS(Portfolios!B3661-AVERAGE(Portfolios!$B$2:$B$5644))</f>
        <v>0</v>
      </c>
    </row>
    <row r="3662" spans="1:2">
      <c r="A3662" s="11">
        <f>Returns!A3662</f>
        <v>0</v>
      </c>
      <c r="B3662" s="1">
        <f>ABS(Portfolios!B3662-AVERAGE(Portfolios!$B$2:$B$5644))</f>
        <v>0</v>
      </c>
    </row>
    <row r="3663" spans="1:2">
      <c r="A3663" s="11">
        <f>Returns!A3663</f>
        <v>0</v>
      </c>
      <c r="B3663" s="1">
        <f>ABS(Portfolios!B3663-AVERAGE(Portfolios!$B$2:$B$5644))</f>
        <v>0</v>
      </c>
    </row>
    <row r="3664" spans="1:2">
      <c r="A3664" s="11">
        <f>Returns!A3664</f>
        <v>0</v>
      </c>
      <c r="B3664" s="1">
        <f>ABS(Portfolios!B3664-AVERAGE(Portfolios!$B$2:$B$5644))</f>
        <v>0</v>
      </c>
    </row>
    <row r="3665" spans="1:2">
      <c r="A3665" s="11">
        <f>Returns!A3665</f>
        <v>0</v>
      </c>
      <c r="B3665" s="1">
        <f>ABS(Portfolios!B3665-AVERAGE(Portfolios!$B$2:$B$5644))</f>
        <v>0</v>
      </c>
    </row>
    <row r="3666" spans="1:2">
      <c r="A3666" s="11">
        <f>Returns!A3666</f>
        <v>0</v>
      </c>
      <c r="B3666" s="1">
        <f>ABS(Portfolios!B3666-AVERAGE(Portfolios!$B$2:$B$5644))</f>
        <v>0</v>
      </c>
    </row>
    <row r="3667" spans="1:2">
      <c r="A3667" s="11">
        <f>Returns!A3667</f>
        <v>0</v>
      </c>
      <c r="B3667" s="1">
        <f>ABS(Portfolios!B3667-AVERAGE(Portfolios!$B$2:$B$5644))</f>
        <v>0</v>
      </c>
    </row>
    <row r="3668" spans="1:2">
      <c r="A3668" s="11">
        <f>Returns!A3668</f>
        <v>0</v>
      </c>
      <c r="B3668" s="1">
        <f>ABS(Portfolios!B3668-AVERAGE(Portfolios!$B$2:$B$5644))</f>
        <v>0</v>
      </c>
    </row>
    <row r="3669" spans="1:2">
      <c r="A3669" s="11">
        <f>Returns!A3669</f>
        <v>0</v>
      </c>
      <c r="B3669" s="1">
        <f>ABS(Portfolios!B3669-AVERAGE(Portfolios!$B$2:$B$5644))</f>
        <v>0</v>
      </c>
    </row>
    <row r="3670" spans="1:2">
      <c r="A3670" s="11">
        <f>Returns!A3670</f>
        <v>0</v>
      </c>
      <c r="B3670" s="1">
        <f>ABS(Portfolios!B3670-AVERAGE(Portfolios!$B$2:$B$5644))</f>
        <v>0</v>
      </c>
    </row>
    <row r="3671" spans="1:2">
      <c r="A3671" s="11">
        <f>Returns!A3671</f>
        <v>0</v>
      </c>
      <c r="B3671" s="1">
        <f>ABS(Portfolios!B3671-AVERAGE(Portfolios!$B$2:$B$5644))</f>
        <v>0</v>
      </c>
    </row>
    <row r="3672" spans="1:2">
      <c r="A3672" s="11">
        <f>Returns!A3672</f>
        <v>0</v>
      </c>
      <c r="B3672" s="1">
        <f>ABS(Portfolios!B3672-AVERAGE(Portfolios!$B$2:$B$5644))</f>
        <v>0</v>
      </c>
    </row>
    <row r="3673" spans="1:2">
      <c r="A3673" s="11">
        <f>Returns!A3673</f>
        <v>0</v>
      </c>
      <c r="B3673" s="1">
        <f>ABS(Portfolios!B3673-AVERAGE(Portfolios!$B$2:$B$5644))</f>
        <v>0</v>
      </c>
    </row>
    <row r="3674" spans="1:2">
      <c r="A3674" s="11">
        <f>Returns!A3674</f>
        <v>0</v>
      </c>
      <c r="B3674" s="1">
        <f>ABS(Portfolios!B3674-AVERAGE(Portfolios!$B$2:$B$5644))</f>
        <v>0</v>
      </c>
    </row>
    <row r="3675" spans="1:2">
      <c r="A3675" s="11">
        <f>Returns!A3675</f>
        <v>0</v>
      </c>
      <c r="B3675" s="1">
        <f>ABS(Portfolios!B3675-AVERAGE(Portfolios!$B$2:$B$5644))</f>
        <v>0</v>
      </c>
    </row>
    <row r="3676" spans="1:2">
      <c r="A3676" s="11">
        <f>Returns!A3676</f>
        <v>0</v>
      </c>
      <c r="B3676" s="1">
        <f>ABS(Portfolios!B3676-AVERAGE(Portfolios!$B$2:$B$5644))</f>
        <v>0</v>
      </c>
    </row>
    <row r="3677" spans="1:2">
      <c r="A3677" s="11">
        <f>Returns!A3677</f>
        <v>0</v>
      </c>
      <c r="B3677" s="1">
        <f>ABS(Portfolios!B3677-AVERAGE(Portfolios!$B$2:$B$5644))</f>
        <v>0</v>
      </c>
    </row>
    <row r="3678" spans="1:2">
      <c r="A3678" s="11">
        <f>Returns!A3678</f>
        <v>0</v>
      </c>
      <c r="B3678" s="1">
        <f>ABS(Portfolios!B3678-AVERAGE(Portfolios!$B$2:$B$5644))</f>
        <v>0</v>
      </c>
    </row>
    <row r="3679" spans="1:2">
      <c r="A3679" s="11">
        <f>Returns!A3679</f>
        <v>0</v>
      </c>
      <c r="B3679" s="1">
        <f>ABS(Portfolios!B3679-AVERAGE(Portfolios!$B$2:$B$5644))</f>
        <v>0</v>
      </c>
    </row>
    <row r="3680" spans="1:2">
      <c r="A3680" s="11">
        <f>Returns!A3680</f>
        <v>0</v>
      </c>
      <c r="B3680" s="1">
        <f>ABS(Portfolios!B3680-AVERAGE(Portfolios!$B$2:$B$5644))</f>
        <v>0</v>
      </c>
    </row>
    <row r="3681" spans="1:2">
      <c r="A3681" s="11">
        <f>Returns!A3681</f>
        <v>0</v>
      </c>
      <c r="B3681" s="1">
        <f>ABS(Portfolios!B3681-AVERAGE(Portfolios!$B$2:$B$5644))</f>
        <v>0</v>
      </c>
    </row>
    <row r="3682" spans="1:2">
      <c r="A3682" s="11">
        <f>Returns!A3682</f>
        <v>0</v>
      </c>
      <c r="B3682" s="1">
        <f>ABS(Portfolios!B3682-AVERAGE(Portfolios!$B$2:$B$5644))</f>
        <v>0</v>
      </c>
    </row>
    <row r="3683" spans="1:2">
      <c r="A3683" s="11">
        <f>Returns!A3683</f>
        <v>0</v>
      </c>
      <c r="B3683" s="1">
        <f>ABS(Portfolios!B3683-AVERAGE(Portfolios!$B$2:$B$5644))</f>
        <v>0</v>
      </c>
    </row>
    <row r="3684" spans="1:2">
      <c r="A3684" s="11">
        <f>Returns!A3684</f>
        <v>0</v>
      </c>
      <c r="B3684" s="1">
        <f>ABS(Portfolios!B3684-AVERAGE(Portfolios!$B$2:$B$5644))</f>
        <v>0</v>
      </c>
    </row>
    <row r="3685" spans="1:2">
      <c r="A3685" s="11">
        <f>Returns!A3685</f>
        <v>0</v>
      </c>
      <c r="B3685" s="1">
        <f>ABS(Portfolios!B3685-AVERAGE(Portfolios!$B$2:$B$5644))</f>
        <v>0</v>
      </c>
    </row>
    <row r="3686" spans="1:2">
      <c r="A3686" s="11">
        <f>Returns!A3686</f>
        <v>0</v>
      </c>
      <c r="B3686" s="1">
        <f>ABS(Portfolios!B3686-AVERAGE(Portfolios!$B$2:$B$5644))</f>
        <v>0</v>
      </c>
    </row>
    <row r="3687" spans="1:2">
      <c r="A3687" s="11">
        <f>Returns!A3687</f>
        <v>0</v>
      </c>
      <c r="B3687" s="1">
        <f>ABS(Portfolios!B3687-AVERAGE(Portfolios!$B$2:$B$5644))</f>
        <v>0</v>
      </c>
    </row>
    <row r="3688" spans="1:2">
      <c r="A3688" s="11">
        <f>Returns!A3688</f>
        <v>0</v>
      </c>
      <c r="B3688" s="1">
        <f>ABS(Portfolios!B3688-AVERAGE(Portfolios!$B$2:$B$5644))</f>
        <v>0</v>
      </c>
    </row>
    <row r="3689" spans="1:2">
      <c r="A3689" s="11">
        <f>Returns!A3689</f>
        <v>0</v>
      </c>
      <c r="B3689" s="1">
        <f>ABS(Portfolios!B3689-AVERAGE(Portfolios!$B$2:$B$5644))</f>
        <v>0</v>
      </c>
    </row>
    <row r="3690" spans="1:2">
      <c r="A3690" s="11">
        <f>Returns!A3690</f>
        <v>0</v>
      </c>
      <c r="B3690" s="1">
        <f>ABS(Portfolios!B3690-AVERAGE(Portfolios!$B$2:$B$5644))</f>
        <v>0</v>
      </c>
    </row>
    <row r="3691" spans="1:2">
      <c r="A3691" s="11">
        <f>Returns!A3691</f>
        <v>0</v>
      </c>
      <c r="B3691" s="1">
        <f>ABS(Portfolios!B3691-AVERAGE(Portfolios!$B$2:$B$5644))</f>
        <v>0</v>
      </c>
    </row>
    <row r="3692" spans="1:2">
      <c r="A3692" s="11">
        <f>Returns!A3692</f>
        <v>0</v>
      </c>
      <c r="B3692" s="1">
        <f>ABS(Portfolios!B3692-AVERAGE(Portfolios!$B$2:$B$5644))</f>
        <v>0</v>
      </c>
    </row>
    <row r="3693" spans="1:2">
      <c r="A3693" s="11">
        <f>Returns!A3693</f>
        <v>0</v>
      </c>
      <c r="B3693" s="1">
        <f>ABS(Portfolios!B3693-AVERAGE(Portfolios!$B$2:$B$5644))</f>
        <v>0</v>
      </c>
    </row>
    <row r="3694" spans="1:2">
      <c r="A3694" s="11">
        <f>Returns!A3694</f>
        <v>0</v>
      </c>
      <c r="B3694" s="1">
        <f>ABS(Portfolios!B3694-AVERAGE(Portfolios!$B$2:$B$5644))</f>
        <v>0</v>
      </c>
    </row>
    <row r="3695" spans="1:2">
      <c r="A3695" s="11">
        <f>Returns!A3695</f>
        <v>0</v>
      </c>
      <c r="B3695" s="1">
        <f>ABS(Portfolios!B3695-AVERAGE(Portfolios!$B$2:$B$5644))</f>
        <v>0</v>
      </c>
    </row>
    <row r="3696" spans="1:2">
      <c r="A3696" s="11">
        <f>Returns!A3696</f>
        <v>0</v>
      </c>
      <c r="B3696" s="1">
        <f>ABS(Portfolios!B3696-AVERAGE(Portfolios!$B$2:$B$5644))</f>
        <v>0</v>
      </c>
    </row>
    <row r="3697" spans="1:2">
      <c r="A3697" s="11">
        <f>Returns!A3697</f>
        <v>0</v>
      </c>
      <c r="B3697" s="1">
        <f>ABS(Portfolios!B3697-AVERAGE(Portfolios!$B$2:$B$5644))</f>
        <v>0</v>
      </c>
    </row>
    <row r="3698" spans="1:2">
      <c r="A3698" s="11">
        <f>Returns!A3698</f>
        <v>0</v>
      </c>
      <c r="B3698" s="1">
        <f>ABS(Portfolios!B3698-AVERAGE(Portfolios!$B$2:$B$5644))</f>
        <v>0</v>
      </c>
    </row>
    <row r="3699" spans="1:2">
      <c r="A3699" s="11">
        <f>Returns!A3699</f>
        <v>0</v>
      </c>
      <c r="B3699" s="1">
        <f>ABS(Portfolios!B3699-AVERAGE(Portfolios!$B$2:$B$5644))</f>
        <v>0</v>
      </c>
    </row>
    <row r="3700" spans="1:2">
      <c r="A3700" s="11">
        <f>Returns!A3700</f>
        <v>0</v>
      </c>
      <c r="B3700" s="1">
        <f>ABS(Portfolios!B3700-AVERAGE(Portfolios!$B$2:$B$5644))</f>
        <v>0</v>
      </c>
    </row>
    <row r="3701" spans="1:2">
      <c r="A3701" s="11">
        <f>Returns!A3701</f>
        <v>0</v>
      </c>
      <c r="B3701" s="1">
        <f>ABS(Portfolios!B3701-AVERAGE(Portfolios!$B$2:$B$5644))</f>
        <v>0</v>
      </c>
    </row>
    <row r="3702" spans="1:2">
      <c r="A3702" s="11">
        <f>Returns!A3702</f>
        <v>0</v>
      </c>
      <c r="B3702" s="1">
        <f>ABS(Portfolios!B3702-AVERAGE(Portfolios!$B$2:$B$5644))</f>
        <v>0</v>
      </c>
    </row>
    <row r="3703" spans="1:2">
      <c r="A3703" s="11">
        <f>Returns!A3703</f>
        <v>0</v>
      </c>
      <c r="B3703" s="1">
        <f>ABS(Portfolios!B3703-AVERAGE(Portfolios!$B$2:$B$5644))</f>
        <v>0</v>
      </c>
    </row>
    <row r="3704" spans="1:2">
      <c r="A3704" s="11">
        <f>Returns!A3704</f>
        <v>0</v>
      </c>
      <c r="B3704" s="1">
        <f>ABS(Portfolios!B3704-AVERAGE(Portfolios!$B$2:$B$5644))</f>
        <v>0</v>
      </c>
    </row>
    <row r="3705" spans="1:2">
      <c r="A3705" s="11">
        <f>Returns!A3705</f>
        <v>0</v>
      </c>
      <c r="B3705" s="1">
        <f>ABS(Portfolios!B3705-AVERAGE(Portfolios!$B$2:$B$5644))</f>
        <v>0</v>
      </c>
    </row>
    <row r="3706" spans="1:2">
      <c r="A3706" s="11">
        <f>Returns!A3706</f>
        <v>0</v>
      </c>
      <c r="B3706" s="1">
        <f>ABS(Portfolios!B3706-AVERAGE(Portfolios!$B$2:$B$5644))</f>
        <v>0</v>
      </c>
    </row>
    <row r="3707" spans="1:2">
      <c r="A3707" s="11">
        <f>Returns!A3707</f>
        <v>0</v>
      </c>
      <c r="B3707" s="1">
        <f>ABS(Portfolios!B3707-AVERAGE(Portfolios!$B$2:$B$5644))</f>
        <v>0</v>
      </c>
    </row>
    <row r="3708" spans="1:2">
      <c r="A3708" s="11">
        <f>Returns!A3708</f>
        <v>0</v>
      </c>
      <c r="B3708" s="1">
        <f>ABS(Portfolios!B3708-AVERAGE(Portfolios!$B$2:$B$5644))</f>
        <v>0</v>
      </c>
    </row>
    <row r="3709" spans="1:2">
      <c r="A3709" s="11">
        <f>Returns!A3709</f>
        <v>0</v>
      </c>
      <c r="B3709" s="1">
        <f>ABS(Portfolios!B3709-AVERAGE(Portfolios!$B$2:$B$5644))</f>
        <v>0</v>
      </c>
    </row>
    <row r="3710" spans="1:2">
      <c r="A3710" s="11">
        <f>Returns!A3710</f>
        <v>0</v>
      </c>
      <c r="B3710" s="1">
        <f>ABS(Portfolios!B3710-AVERAGE(Portfolios!$B$2:$B$5644))</f>
        <v>0</v>
      </c>
    </row>
    <row r="3711" spans="1:2">
      <c r="A3711" s="11">
        <f>Returns!A3711</f>
        <v>0</v>
      </c>
      <c r="B3711" s="1">
        <f>ABS(Portfolios!B3711-AVERAGE(Portfolios!$B$2:$B$5644))</f>
        <v>0</v>
      </c>
    </row>
    <row r="3712" spans="1:2">
      <c r="A3712" s="11">
        <f>Returns!A3712</f>
        <v>0</v>
      </c>
      <c r="B3712" s="1">
        <f>ABS(Portfolios!B3712-AVERAGE(Portfolios!$B$2:$B$5644))</f>
        <v>0</v>
      </c>
    </row>
    <row r="3713" spans="1:2">
      <c r="A3713" s="11">
        <f>Returns!A3713</f>
        <v>0</v>
      </c>
      <c r="B3713" s="1">
        <f>ABS(Portfolios!B3713-AVERAGE(Portfolios!$B$2:$B$5644))</f>
        <v>0</v>
      </c>
    </row>
    <row r="3714" spans="1:2">
      <c r="A3714" s="11">
        <f>Returns!A3714</f>
        <v>0</v>
      </c>
      <c r="B3714" s="1">
        <f>ABS(Portfolios!B3714-AVERAGE(Portfolios!$B$2:$B$5644))</f>
        <v>0</v>
      </c>
    </row>
    <row r="3715" spans="1:2">
      <c r="A3715" s="11">
        <f>Returns!A3715</f>
        <v>0</v>
      </c>
      <c r="B3715" s="1">
        <f>ABS(Portfolios!B3715-AVERAGE(Portfolios!$B$2:$B$5644))</f>
        <v>0</v>
      </c>
    </row>
    <row r="3716" spans="1:2">
      <c r="A3716" s="11">
        <f>Returns!A3716</f>
        <v>0</v>
      </c>
      <c r="B3716" s="1">
        <f>ABS(Portfolios!B3716-AVERAGE(Portfolios!$B$2:$B$5644))</f>
        <v>0</v>
      </c>
    </row>
    <row r="3717" spans="1:2">
      <c r="A3717" s="11">
        <f>Returns!A3717</f>
        <v>0</v>
      </c>
      <c r="B3717" s="1">
        <f>ABS(Portfolios!B3717-AVERAGE(Portfolios!$B$2:$B$5644))</f>
        <v>0</v>
      </c>
    </row>
    <row r="3718" spans="1:2">
      <c r="A3718" s="11">
        <f>Returns!A3718</f>
        <v>0</v>
      </c>
      <c r="B3718" s="1">
        <f>ABS(Portfolios!B3718-AVERAGE(Portfolios!$B$2:$B$5644))</f>
        <v>0</v>
      </c>
    </row>
    <row r="3719" spans="1:2">
      <c r="A3719" s="11">
        <f>Returns!A3719</f>
        <v>0</v>
      </c>
      <c r="B3719" s="1">
        <f>ABS(Portfolios!B3719-AVERAGE(Portfolios!$B$2:$B$5644))</f>
        <v>0</v>
      </c>
    </row>
    <row r="3720" spans="1:2">
      <c r="A3720" s="11">
        <f>Returns!A3720</f>
        <v>0</v>
      </c>
      <c r="B3720" s="1">
        <f>ABS(Portfolios!B3720-AVERAGE(Portfolios!$B$2:$B$5644))</f>
        <v>0</v>
      </c>
    </row>
    <row r="3721" spans="1:2">
      <c r="A3721" s="11">
        <f>Returns!A3721</f>
        <v>0</v>
      </c>
      <c r="B3721" s="1">
        <f>ABS(Portfolios!B3721-AVERAGE(Portfolios!$B$2:$B$5644))</f>
        <v>0</v>
      </c>
    </row>
    <row r="3722" spans="1:2">
      <c r="A3722" s="11">
        <f>Returns!A3722</f>
        <v>0</v>
      </c>
      <c r="B3722" s="1">
        <f>ABS(Portfolios!B3722-AVERAGE(Portfolios!$B$2:$B$5644))</f>
        <v>0</v>
      </c>
    </row>
    <row r="3723" spans="1:2">
      <c r="A3723" s="11">
        <f>Returns!A3723</f>
        <v>0</v>
      </c>
      <c r="B3723" s="1">
        <f>ABS(Portfolios!B3723-AVERAGE(Portfolios!$B$2:$B$5644))</f>
        <v>0</v>
      </c>
    </row>
    <row r="3724" spans="1:2">
      <c r="A3724" s="11">
        <f>Returns!A3724</f>
        <v>0</v>
      </c>
      <c r="B3724" s="1">
        <f>ABS(Portfolios!B3724-AVERAGE(Portfolios!$B$2:$B$5644))</f>
        <v>0</v>
      </c>
    </row>
    <row r="3725" spans="1:2">
      <c r="A3725" s="11">
        <f>Returns!A3725</f>
        <v>0</v>
      </c>
      <c r="B3725" s="1">
        <f>ABS(Portfolios!B3725-AVERAGE(Portfolios!$B$2:$B$5644))</f>
        <v>0</v>
      </c>
    </row>
    <row r="3726" spans="1:2">
      <c r="A3726" s="11">
        <f>Returns!A3726</f>
        <v>0</v>
      </c>
      <c r="B3726" s="1">
        <f>ABS(Portfolios!B3726-AVERAGE(Portfolios!$B$2:$B$5644))</f>
        <v>0</v>
      </c>
    </row>
    <row r="3727" spans="1:2">
      <c r="A3727" s="11">
        <f>Returns!A3727</f>
        <v>0</v>
      </c>
      <c r="B3727" s="1">
        <f>ABS(Portfolios!B3727-AVERAGE(Portfolios!$B$2:$B$5644))</f>
        <v>0</v>
      </c>
    </row>
    <row r="3728" spans="1:2">
      <c r="A3728" s="11">
        <f>Returns!A3728</f>
        <v>0</v>
      </c>
      <c r="B3728" s="1">
        <f>ABS(Portfolios!B3728-AVERAGE(Portfolios!$B$2:$B$5644))</f>
        <v>0</v>
      </c>
    </row>
    <row r="3729" spans="1:2">
      <c r="A3729" s="11">
        <f>Returns!A3729</f>
        <v>0</v>
      </c>
      <c r="B3729" s="1">
        <f>ABS(Portfolios!B3729-AVERAGE(Portfolios!$B$2:$B$5644))</f>
        <v>0</v>
      </c>
    </row>
    <row r="3730" spans="1:2">
      <c r="A3730" s="11">
        <f>Returns!A3730</f>
        <v>0</v>
      </c>
      <c r="B3730" s="1">
        <f>ABS(Portfolios!B3730-AVERAGE(Portfolios!$B$2:$B$5644))</f>
        <v>0</v>
      </c>
    </row>
    <row r="3731" spans="1:2">
      <c r="A3731" s="11">
        <f>Returns!A3731</f>
        <v>0</v>
      </c>
      <c r="B3731" s="1">
        <f>ABS(Portfolios!B3731-AVERAGE(Portfolios!$B$2:$B$5644))</f>
        <v>0</v>
      </c>
    </row>
    <row r="3732" spans="1:2">
      <c r="A3732" s="11">
        <f>Returns!A3732</f>
        <v>0</v>
      </c>
      <c r="B3732" s="1">
        <f>ABS(Portfolios!B3732-AVERAGE(Portfolios!$B$2:$B$5644))</f>
        <v>0</v>
      </c>
    </row>
    <row r="3733" spans="1:2">
      <c r="A3733" s="11">
        <f>Returns!A3733</f>
        <v>0</v>
      </c>
      <c r="B3733" s="1">
        <f>ABS(Portfolios!B3733-AVERAGE(Portfolios!$B$2:$B$5644))</f>
        <v>0</v>
      </c>
    </row>
    <row r="3734" spans="1:2">
      <c r="A3734" s="11">
        <f>Returns!A3734</f>
        <v>0</v>
      </c>
      <c r="B3734" s="1">
        <f>ABS(Portfolios!B3734-AVERAGE(Portfolios!$B$2:$B$5644))</f>
        <v>0</v>
      </c>
    </row>
    <row r="3735" spans="1:2">
      <c r="A3735" s="11">
        <f>Returns!A3735</f>
        <v>0</v>
      </c>
      <c r="B3735" s="1">
        <f>ABS(Portfolios!B3735-AVERAGE(Portfolios!$B$2:$B$5644))</f>
        <v>0</v>
      </c>
    </row>
    <row r="3736" spans="1:2">
      <c r="A3736" s="11">
        <f>Returns!A3736</f>
        <v>0</v>
      </c>
      <c r="B3736" s="1">
        <f>ABS(Portfolios!B3736-AVERAGE(Portfolios!$B$2:$B$5644))</f>
        <v>0</v>
      </c>
    </row>
    <row r="3737" spans="1:2">
      <c r="A3737" s="11">
        <f>Returns!A3737</f>
        <v>0</v>
      </c>
      <c r="B3737" s="1">
        <f>ABS(Portfolios!B3737-AVERAGE(Portfolios!$B$2:$B$5644))</f>
        <v>0</v>
      </c>
    </row>
    <row r="3738" spans="1:2">
      <c r="A3738" s="11">
        <f>Returns!A3738</f>
        <v>0</v>
      </c>
      <c r="B3738" s="1">
        <f>ABS(Portfolios!B3738-AVERAGE(Portfolios!$B$2:$B$5644))</f>
        <v>0</v>
      </c>
    </row>
    <row r="3739" spans="1:2">
      <c r="A3739" s="11">
        <f>Returns!A3739</f>
        <v>0</v>
      </c>
      <c r="B3739" s="1">
        <f>ABS(Portfolios!B3739-AVERAGE(Portfolios!$B$2:$B$5644))</f>
        <v>0</v>
      </c>
    </row>
    <row r="3740" spans="1:2">
      <c r="A3740" s="11">
        <f>Returns!A3740</f>
        <v>0</v>
      </c>
      <c r="B3740" s="1">
        <f>ABS(Portfolios!B3740-AVERAGE(Portfolios!$B$2:$B$5644))</f>
        <v>0</v>
      </c>
    </row>
    <row r="3741" spans="1:2">
      <c r="A3741" s="11">
        <f>Returns!A3741</f>
        <v>0</v>
      </c>
      <c r="B3741" s="1">
        <f>ABS(Portfolios!B3741-AVERAGE(Portfolios!$B$2:$B$5644))</f>
        <v>0</v>
      </c>
    </row>
    <row r="3742" spans="1:2">
      <c r="A3742" s="11">
        <f>Returns!A3742</f>
        <v>0</v>
      </c>
      <c r="B3742" s="1">
        <f>ABS(Portfolios!B3742-AVERAGE(Portfolios!$B$2:$B$5644))</f>
        <v>0</v>
      </c>
    </row>
    <row r="3743" spans="1:2">
      <c r="A3743" s="11">
        <f>Returns!A3743</f>
        <v>0</v>
      </c>
      <c r="B3743" s="1">
        <f>ABS(Portfolios!B3743-AVERAGE(Portfolios!$B$2:$B$5644))</f>
        <v>0</v>
      </c>
    </row>
    <row r="3744" spans="1:2">
      <c r="A3744" s="11">
        <f>Returns!A3744</f>
        <v>0</v>
      </c>
      <c r="B3744" s="1">
        <f>ABS(Portfolios!B3744-AVERAGE(Portfolios!$B$2:$B$5644))</f>
        <v>0</v>
      </c>
    </row>
    <row r="3745" spans="1:2">
      <c r="A3745" s="11">
        <f>Returns!A3745</f>
        <v>0</v>
      </c>
      <c r="B3745" s="1">
        <f>ABS(Portfolios!B3745-AVERAGE(Portfolios!$B$2:$B$5644))</f>
        <v>0</v>
      </c>
    </row>
    <row r="3746" spans="1:2">
      <c r="A3746" s="11">
        <f>Returns!A3746</f>
        <v>0</v>
      </c>
      <c r="B3746" s="1">
        <f>ABS(Portfolios!B3746-AVERAGE(Portfolios!$B$2:$B$5644))</f>
        <v>0</v>
      </c>
    </row>
    <row r="3747" spans="1:2">
      <c r="A3747" s="11">
        <f>Returns!A3747</f>
        <v>0</v>
      </c>
      <c r="B3747" s="1">
        <f>ABS(Portfolios!B3747-AVERAGE(Portfolios!$B$2:$B$5644))</f>
        <v>0</v>
      </c>
    </row>
    <row r="3748" spans="1:2">
      <c r="A3748" s="11">
        <f>Returns!A3748</f>
        <v>0</v>
      </c>
      <c r="B3748" s="1">
        <f>ABS(Portfolios!B3748-AVERAGE(Portfolios!$B$2:$B$5644))</f>
        <v>0</v>
      </c>
    </row>
    <row r="3749" spans="1:2">
      <c r="A3749" s="11">
        <f>Returns!A3749</f>
        <v>0</v>
      </c>
      <c r="B3749" s="1">
        <f>ABS(Portfolios!B3749-AVERAGE(Portfolios!$B$2:$B$5644))</f>
        <v>0</v>
      </c>
    </row>
    <row r="3750" spans="1:2">
      <c r="A3750" s="11">
        <f>Returns!A3750</f>
        <v>0</v>
      </c>
      <c r="B3750" s="1">
        <f>ABS(Portfolios!B3750-AVERAGE(Portfolios!$B$2:$B$5644))</f>
        <v>0</v>
      </c>
    </row>
    <row r="3751" spans="1:2">
      <c r="A3751" s="11">
        <f>Returns!A3751</f>
        <v>0</v>
      </c>
      <c r="B3751" s="1">
        <f>ABS(Portfolios!B3751-AVERAGE(Portfolios!$B$2:$B$5644))</f>
        <v>0</v>
      </c>
    </row>
    <row r="3752" spans="1:2">
      <c r="A3752" s="11">
        <f>Returns!A3752</f>
        <v>0</v>
      </c>
      <c r="B3752" s="1">
        <f>ABS(Portfolios!B3752-AVERAGE(Portfolios!$B$2:$B$5644))</f>
        <v>0</v>
      </c>
    </row>
    <row r="3753" spans="1:2">
      <c r="A3753" s="11">
        <f>Returns!A3753</f>
        <v>0</v>
      </c>
      <c r="B3753" s="1">
        <f>ABS(Portfolios!B3753-AVERAGE(Portfolios!$B$2:$B$5644))</f>
        <v>0</v>
      </c>
    </row>
    <row r="3754" spans="1:2">
      <c r="A3754" s="11">
        <f>Returns!A3754</f>
        <v>0</v>
      </c>
      <c r="B3754" s="1">
        <f>ABS(Portfolios!B3754-AVERAGE(Portfolios!$B$2:$B$5644))</f>
        <v>0</v>
      </c>
    </row>
    <row r="3755" spans="1:2">
      <c r="A3755" s="11">
        <f>Returns!A3755</f>
        <v>0</v>
      </c>
      <c r="B3755" s="1">
        <f>ABS(Portfolios!B3755-AVERAGE(Portfolios!$B$2:$B$5644))</f>
        <v>0</v>
      </c>
    </row>
    <row r="3756" spans="1:2">
      <c r="A3756" s="11">
        <f>Returns!A3756</f>
        <v>0</v>
      </c>
      <c r="B3756" s="1">
        <f>ABS(Portfolios!B3756-AVERAGE(Portfolios!$B$2:$B$5644))</f>
        <v>0</v>
      </c>
    </row>
    <row r="3757" spans="1:2">
      <c r="A3757" s="11">
        <f>Returns!A3757</f>
        <v>0</v>
      </c>
      <c r="B3757" s="1">
        <f>ABS(Portfolios!B3757-AVERAGE(Portfolios!$B$2:$B$5644))</f>
        <v>0</v>
      </c>
    </row>
    <row r="3758" spans="1:2">
      <c r="A3758" s="11">
        <f>Returns!A3758</f>
        <v>0</v>
      </c>
      <c r="B3758" s="1">
        <f>ABS(Portfolios!B3758-AVERAGE(Portfolios!$B$2:$B$5644))</f>
        <v>0</v>
      </c>
    </row>
    <row r="3759" spans="1:2">
      <c r="A3759" s="11">
        <f>Returns!A3759</f>
        <v>0</v>
      </c>
      <c r="B3759" s="1">
        <f>ABS(Portfolios!B3759-AVERAGE(Portfolios!$B$2:$B$5644))</f>
        <v>0</v>
      </c>
    </row>
    <row r="3760" spans="1:2">
      <c r="A3760" s="11">
        <f>Returns!A3760</f>
        <v>0</v>
      </c>
      <c r="B3760" s="1">
        <f>ABS(Portfolios!B3760-AVERAGE(Portfolios!$B$2:$B$5644))</f>
        <v>0</v>
      </c>
    </row>
    <row r="3761" spans="1:2">
      <c r="A3761" s="11">
        <f>Returns!A3761</f>
        <v>0</v>
      </c>
      <c r="B3761" s="1">
        <f>ABS(Portfolios!B3761-AVERAGE(Portfolios!$B$2:$B$5644))</f>
        <v>0</v>
      </c>
    </row>
    <row r="3762" spans="1:2">
      <c r="A3762" s="11">
        <f>Returns!A3762</f>
        <v>0</v>
      </c>
      <c r="B3762" s="1">
        <f>ABS(Portfolios!B3762-AVERAGE(Portfolios!$B$2:$B$5644))</f>
        <v>0</v>
      </c>
    </row>
    <row r="3763" spans="1:2">
      <c r="A3763" s="11">
        <f>Returns!A3763</f>
        <v>0</v>
      </c>
      <c r="B3763" s="1">
        <f>ABS(Portfolios!B3763-AVERAGE(Portfolios!$B$2:$B$5644))</f>
        <v>0</v>
      </c>
    </row>
    <row r="3764" spans="1:2">
      <c r="A3764" s="11">
        <f>Returns!A3764</f>
        <v>0</v>
      </c>
      <c r="B3764" s="1">
        <f>ABS(Portfolios!B3764-AVERAGE(Portfolios!$B$2:$B$5644))</f>
        <v>0</v>
      </c>
    </row>
    <row r="3765" spans="1:2">
      <c r="A3765" s="11">
        <f>Returns!A3765</f>
        <v>0</v>
      </c>
      <c r="B3765" s="1">
        <f>ABS(Portfolios!B3765-AVERAGE(Portfolios!$B$2:$B$5644))</f>
        <v>0</v>
      </c>
    </row>
    <row r="3766" spans="1:2">
      <c r="A3766" s="11">
        <f>Returns!A3766</f>
        <v>0</v>
      </c>
      <c r="B3766" s="1">
        <f>ABS(Portfolios!B3766-AVERAGE(Portfolios!$B$2:$B$5644))</f>
        <v>0</v>
      </c>
    </row>
    <row r="3767" spans="1:2">
      <c r="A3767" s="11">
        <f>Returns!A3767</f>
        <v>0</v>
      </c>
      <c r="B3767" s="1">
        <f>ABS(Portfolios!B3767-AVERAGE(Portfolios!$B$2:$B$5644))</f>
        <v>0</v>
      </c>
    </row>
    <row r="3768" spans="1:2">
      <c r="A3768" s="11">
        <f>Returns!A3768</f>
        <v>0</v>
      </c>
      <c r="B3768" s="1">
        <f>ABS(Portfolios!B3768-AVERAGE(Portfolios!$B$2:$B$5644))</f>
        <v>0</v>
      </c>
    </row>
    <row r="3769" spans="1:2">
      <c r="A3769" s="11">
        <f>Returns!A3769</f>
        <v>0</v>
      </c>
      <c r="B3769" s="1">
        <f>ABS(Portfolios!B3769-AVERAGE(Portfolios!$B$2:$B$5644))</f>
        <v>0</v>
      </c>
    </row>
    <row r="3770" spans="1:2">
      <c r="A3770" s="11">
        <f>Returns!A3770</f>
        <v>0</v>
      </c>
      <c r="B3770" s="1">
        <f>ABS(Portfolios!B3770-AVERAGE(Portfolios!$B$2:$B$5644))</f>
        <v>0</v>
      </c>
    </row>
    <row r="3771" spans="1:2">
      <c r="A3771" s="11">
        <f>Returns!A3771</f>
        <v>0</v>
      </c>
      <c r="B3771" s="1">
        <f>ABS(Portfolios!B3771-AVERAGE(Portfolios!$B$2:$B$5644))</f>
        <v>0</v>
      </c>
    </row>
    <row r="3772" spans="1:2">
      <c r="A3772" s="11">
        <f>Returns!A3772</f>
        <v>0</v>
      </c>
      <c r="B3772" s="1">
        <f>ABS(Portfolios!B3772-AVERAGE(Portfolios!$B$2:$B$5644))</f>
        <v>0</v>
      </c>
    </row>
    <row r="3773" spans="1:2">
      <c r="A3773" s="11">
        <f>Returns!A3773</f>
        <v>0</v>
      </c>
      <c r="B3773" s="1">
        <f>ABS(Portfolios!B3773-AVERAGE(Portfolios!$B$2:$B$5644))</f>
        <v>0</v>
      </c>
    </row>
    <row r="3774" spans="1:2">
      <c r="A3774" s="11">
        <f>Returns!A3774</f>
        <v>0</v>
      </c>
      <c r="B3774" s="1">
        <f>ABS(Portfolios!B3774-AVERAGE(Portfolios!$B$2:$B$5644))</f>
        <v>0</v>
      </c>
    </row>
    <row r="3775" spans="1:2">
      <c r="A3775" s="11">
        <f>Returns!A3775</f>
        <v>0</v>
      </c>
      <c r="B3775" s="1">
        <f>ABS(Portfolios!B3775-AVERAGE(Portfolios!$B$2:$B$5644))</f>
        <v>0</v>
      </c>
    </row>
    <row r="3776" spans="1:2">
      <c r="A3776" s="11">
        <f>Returns!A3776</f>
        <v>0</v>
      </c>
      <c r="B3776" s="1">
        <f>ABS(Portfolios!B3776-AVERAGE(Portfolios!$B$2:$B$5644))</f>
        <v>0</v>
      </c>
    </row>
    <row r="3777" spans="1:2">
      <c r="A3777" s="11">
        <f>Returns!A3777</f>
        <v>0</v>
      </c>
      <c r="B3777" s="1">
        <f>ABS(Portfolios!B3777-AVERAGE(Portfolios!$B$2:$B$5644))</f>
        <v>0</v>
      </c>
    </row>
    <row r="3778" spans="1:2">
      <c r="A3778" s="11">
        <f>Returns!A3778</f>
        <v>0</v>
      </c>
      <c r="B3778" s="1">
        <f>ABS(Portfolios!B3778-AVERAGE(Portfolios!$B$2:$B$5644))</f>
        <v>0</v>
      </c>
    </row>
    <row r="3779" spans="1:2">
      <c r="A3779" s="11">
        <f>Returns!A3779</f>
        <v>0</v>
      </c>
      <c r="B3779" s="1">
        <f>ABS(Portfolios!B3779-AVERAGE(Portfolios!$B$2:$B$5644))</f>
        <v>0</v>
      </c>
    </row>
    <row r="3780" spans="1:2">
      <c r="A3780" s="11">
        <f>Returns!A3780</f>
        <v>0</v>
      </c>
      <c r="B3780" s="1">
        <f>ABS(Portfolios!B3780-AVERAGE(Portfolios!$B$2:$B$5644))</f>
        <v>0</v>
      </c>
    </row>
    <row r="3781" spans="1:2">
      <c r="A3781" s="11">
        <f>Returns!A3781</f>
        <v>0</v>
      </c>
      <c r="B3781" s="1">
        <f>ABS(Portfolios!B3781-AVERAGE(Portfolios!$B$2:$B$5644))</f>
        <v>0</v>
      </c>
    </row>
    <row r="3782" spans="1:2">
      <c r="A3782" s="11">
        <f>Returns!A3782</f>
        <v>0</v>
      </c>
      <c r="B3782" s="1">
        <f>ABS(Portfolios!B3782-AVERAGE(Portfolios!$B$2:$B$5644))</f>
        <v>0</v>
      </c>
    </row>
    <row r="3783" spans="1:2">
      <c r="A3783" s="11">
        <f>Returns!A3783</f>
        <v>0</v>
      </c>
      <c r="B3783" s="1">
        <f>ABS(Portfolios!B3783-AVERAGE(Portfolios!$B$2:$B$5644))</f>
        <v>0</v>
      </c>
    </row>
    <row r="3784" spans="1:2">
      <c r="A3784" s="11">
        <f>Returns!A3784</f>
        <v>0</v>
      </c>
      <c r="B3784" s="1">
        <f>ABS(Portfolios!B3784-AVERAGE(Portfolios!$B$2:$B$5644))</f>
        <v>0</v>
      </c>
    </row>
    <row r="3785" spans="1:2">
      <c r="A3785" s="11">
        <f>Returns!A3785</f>
        <v>0</v>
      </c>
      <c r="B3785" s="1">
        <f>ABS(Portfolios!B3785-AVERAGE(Portfolios!$B$2:$B$5644))</f>
        <v>0</v>
      </c>
    </row>
    <row r="3786" spans="1:2">
      <c r="A3786" s="11">
        <f>Returns!A3786</f>
        <v>0</v>
      </c>
      <c r="B3786" s="1">
        <f>ABS(Portfolios!B3786-AVERAGE(Portfolios!$B$2:$B$5644))</f>
        <v>0</v>
      </c>
    </row>
    <row r="3787" spans="1:2">
      <c r="A3787" s="11">
        <f>Returns!A3787</f>
        <v>0</v>
      </c>
      <c r="B3787" s="1">
        <f>ABS(Portfolios!B3787-AVERAGE(Portfolios!$B$2:$B$5644))</f>
        <v>0</v>
      </c>
    </row>
    <row r="3788" spans="1:2">
      <c r="A3788" s="11">
        <f>Returns!A3788</f>
        <v>0</v>
      </c>
      <c r="B3788" s="1">
        <f>ABS(Portfolios!B3788-AVERAGE(Portfolios!$B$2:$B$5644))</f>
        <v>0</v>
      </c>
    </row>
    <row r="3789" spans="1:2">
      <c r="A3789" s="11">
        <f>Returns!A3789</f>
        <v>0</v>
      </c>
      <c r="B3789" s="1">
        <f>ABS(Portfolios!B3789-AVERAGE(Portfolios!$B$2:$B$5644))</f>
        <v>0</v>
      </c>
    </row>
    <row r="3790" spans="1:2">
      <c r="A3790" s="11">
        <f>Returns!A3790</f>
        <v>0</v>
      </c>
      <c r="B3790" s="1">
        <f>ABS(Portfolios!B3790-AVERAGE(Portfolios!$B$2:$B$5644))</f>
        <v>0</v>
      </c>
    </row>
    <row r="3791" spans="1:2">
      <c r="A3791" s="11">
        <f>Returns!A3791</f>
        <v>0</v>
      </c>
      <c r="B3791" s="1">
        <f>ABS(Portfolios!B3791-AVERAGE(Portfolios!$B$2:$B$5644))</f>
        <v>0</v>
      </c>
    </row>
    <row r="3792" spans="1:2">
      <c r="A3792" s="11">
        <f>Returns!A3792</f>
        <v>0</v>
      </c>
      <c r="B3792" s="1">
        <f>ABS(Portfolios!B3792-AVERAGE(Portfolios!$B$2:$B$5644))</f>
        <v>0</v>
      </c>
    </row>
    <row r="3793" spans="1:2">
      <c r="A3793" s="11">
        <f>Returns!A3793</f>
        <v>0</v>
      </c>
      <c r="B3793" s="1">
        <f>ABS(Portfolios!B3793-AVERAGE(Portfolios!$B$2:$B$5644))</f>
        <v>0</v>
      </c>
    </row>
    <row r="3794" spans="1:2">
      <c r="A3794" s="11">
        <f>Returns!A3794</f>
        <v>0</v>
      </c>
      <c r="B3794" s="1">
        <f>ABS(Portfolios!B3794-AVERAGE(Portfolios!$B$2:$B$5644))</f>
        <v>0</v>
      </c>
    </row>
    <row r="3795" spans="1:2">
      <c r="A3795" s="11">
        <f>Returns!A3795</f>
        <v>0</v>
      </c>
      <c r="B3795" s="1">
        <f>ABS(Portfolios!B3795-AVERAGE(Portfolios!$B$2:$B$5644))</f>
        <v>0</v>
      </c>
    </row>
    <row r="3796" spans="1:2">
      <c r="A3796" s="11">
        <f>Returns!A3796</f>
        <v>0</v>
      </c>
      <c r="B3796" s="1">
        <f>ABS(Portfolios!B3796-AVERAGE(Portfolios!$B$2:$B$5644))</f>
        <v>0</v>
      </c>
    </row>
    <row r="3797" spans="1:2">
      <c r="A3797" s="11">
        <f>Returns!A3797</f>
        <v>0</v>
      </c>
      <c r="B3797" s="1">
        <f>ABS(Portfolios!B3797-AVERAGE(Portfolios!$B$2:$B$5644))</f>
        <v>0</v>
      </c>
    </row>
    <row r="3798" spans="1:2">
      <c r="A3798" s="11">
        <f>Returns!A3798</f>
        <v>0</v>
      </c>
      <c r="B3798" s="1">
        <f>ABS(Portfolios!B3798-AVERAGE(Portfolios!$B$2:$B$5644))</f>
        <v>0</v>
      </c>
    </row>
    <row r="3799" spans="1:2">
      <c r="A3799" s="11">
        <f>Returns!A3799</f>
        <v>0</v>
      </c>
      <c r="B3799" s="1">
        <f>ABS(Portfolios!B3799-AVERAGE(Portfolios!$B$2:$B$5644))</f>
        <v>0</v>
      </c>
    </row>
    <row r="3800" spans="1:2">
      <c r="A3800" s="11">
        <f>Returns!A3800</f>
        <v>0</v>
      </c>
      <c r="B3800" s="1">
        <f>ABS(Portfolios!B3800-AVERAGE(Portfolios!$B$2:$B$5644))</f>
        <v>0</v>
      </c>
    </row>
    <row r="3801" spans="1:2">
      <c r="A3801" s="11">
        <f>Returns!A3801</f>
        <v>0</v>
      </c>
      <c r="B3801" s="1">
        <f>ABS(Portfolios!B3801-AVERAGE(Portfolios!$B$2:$B$5644))</f>
        <v>0</v>
      </c>
    </row>
    <row r="3802" spans="1:2">
      <c r="A3802" s="11">
        <f>Returns!A3802</f>
        <v>0</v>
      </c>
      <c r="B3802" s="1">
        <f>ABS(Portfolios!B3802-AVERAGE(Portfolios!$B$2:$B$5644))</f>
        <v>0</v>
      </c>
    </row>
    <row r="3803" spans="1:2">
      <c r="A3803" s="11">
        <f>Returns!A3803</f>
        <v>0</v>
      </c>
      <c r="B3803" s="1">
        <f>ABS(Portfolios!B3803-AVERAGE(Portfolios!$B$2:$B$5644))</f>
        <v>0</v>
      </c>
    </row>
    <row r="3804" spans="1:2">
      <c r="A3804" s="11">
        <f>Returns!A3804</f>
        <v>0</v>
      </c>
      <c r="B3804" s="1">
        <f>ABS(Portfolios!B3804-AVERAGE(Portfolios!$B$2:$B$5644))</f>
        <v>0</v>
      </c>
    </row>
    <row r="3805" spans="1:2">
      <c r="A3805" s="11">
        <f>Returns!A3805</f>
        <v>0</v>
      </c>
      <c r="B3805" s="1">
        <f>ABS(Portfolios!B3805-AVERAGE(Portfolios!$B$2:$B$5644))</f>
        <v>0</v>
      </c>
    </row>
    <row r="3806" spans="1:2">
      <c r="A3806" s="11">
        <f>Returns!A3806</f>
        <v>0</v>
      </c>
      <c r="B3806" s="1">
        <f>ABS(Portfolios!B3806-AVERAGE(Portfolios!$B$2:$B$5644))</f>
        <v>0</v>
      </c>
    </row>
    <row r="3807" spans="1:2">
      <c r="A3807" s="11">
        <f>Returns!A3807</f>
        <v>0</v>
      </c>
      <c r="B3807" s="1">
        <f>ABS(Portfolios!B3807-AVERAGE(Portfolios!$B$2:$B$5644))</f>
        <v>0</v>
      </c>
    </row>
    <row r="3808" spans="1:2">
      <c r="A3808" s="11">
        <f>Returns!A3808</f>
        <v>0</v>
      </c>
      <c r="B3808" s="1">
        <f>ABS(Portfolios!B3808-AVERAGE(Portfolios!$B$2:$B$5644))</f>
        <v>0</v>
      </c>
    </row>
    <row r="3809" spans="1:2">
      <c r="A3809" s="11">
        <f>Returns!A3809</f>
        <v>0</v>
      </c>
      <c r="B3809" s="1">
        <f>ABS(Portfolios!B3809-AVERAGE(Portfolios!$B$2:$B$5644))</f>
        <v>0</v>
      </c>
    </row>
    <row r="3810" spans="1:2">
      <c r="A3810" s="11">
        <f>Returns!A3810</f>
        <v>0</v>
      </c>
      <c r="B3810" s="1">
        <f>ABS(Portfolios!B3810-AVERAGE(Portfolios!$B$2:$B$5644))</f>
        <v>0</v>
      </c>
    </row>
    <row r="3811" spans="1:2">
      <c r="A3811" s="11">
        <f>Returns!A3811</f>
        <v>0</v>
      </c>
      <c r="B3811" s="1">
        <f>ABS(Portfolios!B3811-AVERAGE(Portfolios!$B$2:$B$5644))</f>
        <v>0</v>
      </c>
    </row>
    <row r="3812" spans="1:2">
      <c r="A3812" s="11">
        <f>Returns!A3812</f>
        <v>0</v>
      </c>
      <c r="B3812" s="1">
        <f>ABS(Portfolios!B3812-AVERAGE(Portfolios!$B$2:$B$5644))</f>
        <v>0</v>
      </c>
    </row>
    <row r="3813" spans="1:2">
      <c r="A3813" s="11">
        <f>Returns!A3813</f>
        <v>0</v>
      </c>
      <c r="B3813" s="1">
        <f>ABS(Portfolios!B3813-AVERAGE(Portfolios!$B$2:$B$5644))</f>
        <v>0</v>
      </c>
    </row>
    <row r="3814" spans="1:2">
      <c r="A3814" s="11">
        <f>Returns!A3814</f>
        <v>0</v>
      </c>
      <c r="B3814" s="1">
        <f>ABS(Portfolios!B3814-AVERAGE(Portfolios!$B$2:$B$5644))</f>
        <v>0</v>
      </c>
    </row>
    <row r="3815" spans="1:2">
      <c r="A3815" s="11">
        <f>Returns!A3815</f>
        <v>0</v>
      </c>
      <c r="B3815" s="1">
        <f>ABS(Portfolios!B3815-AVERAGE(Portfolios!$B$2:$B$5644))</f>
        <v>0</v>
      </c>
    </row>
    <row r="3816" spans="1:2">
      <c r="A3816" s="11">
        <f>Returns!A3816</f>
        <v>0</v>
      </c>
      <c r="B3816" s="1">
        <f>ABS(Portfolios!B3816-AVERAGE(Portfolios!$B$2:$B$5644))</f>
        <v>0</v>
      </c>
    </row>
    <row r="3817" spans="1:2">
      <c r="A3817" s="11">
        <f>Returns!A3817</f>
        <v>0</v>
      </c>
      <c r="B3817" s="1">
        <f>ABS(Portfolios!B3817-AVERAGE(Portfolios!$B$2:$B$5644))</f>
        <v>0</v>
      </c>
    </row>
    <row r="3818" spans="1:2">
      <c r="A3818" s="11">
        <f>Returns!A3818</f>
        <v>0</v>
      </c>
      <c r="B3818" s="1">
        <f>ABS(Portfolios!B3818-AVERAGE(Portfolios!$B$2:$B$5644))</f>
        <v>0</v>
      </c>
    </row>
    <row r="3819" spans="1:2">
      <c r="A3819" s="11">
        <f>Returns!A3819</f>
        <v>0</v>
      </c>
      <c r="B3819" s="1">
        <f>ABS(Portfolios!B3819-AVERAGE(Portfolios!$B$2:$B$5644))</f>
        <v>0</v>
      </c>
    </row>
    <row r="3820" spans="1:2">
      <c r="A3820" s="11">
        <f>Returns!A3820</f>
        <v>0</v>
      </c>
      <c r="B3820" s="1">
        <f>ABS(Portfolios!B3820-AVERAGE(Portfolios!$B$2:$B$5644))</f>
        <v>0</v>
      </c>
    </row>
    <row r="3821" spans="1:2">
      <c r="A3821" s="11">
        <f>Returns!A3821</f>
        <v>0</v>
      </c>
      <c r="B3821" s="1">
        <f>ABS(Portfolios!B3821-AVERAGE(Portfolios!$B$2:$B$5644))</f>
        <v>0</v>
      </c>
    </row>
    <row r="3822" spans="1:2">
      <c r="A3822" s="11">
        <f>Returns!A3822</f>
        <v>0</v>
      </c>
      <c r="B3822" s="1">
        <f>ABS(Portfolios!B3822-AVERAGE(Portfolios!$B$2:$B$5644))</f>
        <v>0</v>
      </c>
    </row>
    <row r="3823" spans="1:2">
      <c r="A3823" s="11">
        <f>Returns!A3823</f>
        <v>0</v>
      </c>
      <c r="B3823" s="1">
        <f>ABS(Portfolios!B3823-AVERAGE(Portfolios!$B$2:$B$5644))</f>
        <v>0</v>
      </c>
    </row>
    <row r="3824" spans="1:2">
      <c r="A3824" s="11">
        <f>Returns!A3824</f>
        <v>0</v>
      </c>
      <c r="B3824" s="1">
        <f>ABS(Portfolios!B3824-AVERAGE(Portfolios!$B$2:$B$5644))</f>
        <v>0</v>
      </c>
    </row>
    <row r="3825" spans="1:2">
      <c r="A3825" s="11">
        <f>Returns!A3825</f>
        <v>0</v>
      </c>
      <c r="B3825" s="1">
        <f>ABS(Portfolios!B3825-AVERAGE(Portfolios!$B$2:$B$5644))</f>
        <v>0</v>
      </c>
    </row>
    <row r="3826" spans="1:2">
      <c r="A3826" s="11">
        <f>Returns!A3826</f>
        <v>0</v>
      </c>
      <c r="B3826" s="1">
        <f>ABS(Portfolios!B3826-AVERAGE(Portfolios!$B$2:$B$5644))</f>
        <v>0</v>
      </c>
    </row>
    <row r="3827" spans="1:2">
      <c r="A3827" s="11">
        <f>Returns!A3827</f>
        <v>0</v>
      </c>
      <c r="B3827" s="1">
        <f>ABS(Portfolios!B3827-AVERAGE(Portfolios!$B$2:$B$5644))</f>
        <v>0</v>
      </c>
    </row>
    <row r="3828" spans="1:2">
      <c r="A3828" s="11">
        <f>Returns!A3828</f>
        <v>0</v>
      </c>
      <c r="B3828" s="1">
        <f>ABS(Portfolios!B3828-AVERAGE(Portfolios!$B$2:$B$5644))</f>
        <v>0</v>
      </c>
    </row>
    <row r="3829" spans="1:2">
      <c r="A3829" s="11">
        <f>Returns!A3829</f>
        <v>0</v>
      </c>
      <c r="B3829" s="1">
        <f>ABS(Portfolios!B3829-AVERAGE(Portfolios!$B$2:$B$5644))</f>
        <v>0</v>
      </c>
    </row>
    <row r="3830" spans="1:2">
      <c r="A3830" s="11">
        <f>Returns!A3830</f>
        <v>0</v>
      </c>
      <c r="B3830" s="1">
        <f>ABS(Portfolios!B3830-AVERAGE(Portfolios!$B$2:$B$5644))</f>
        <v>0</v>
      </c>
    </row>
    <row r="3831" spans="1:2">
      <c r="A3831" s="11">
        <f>Returns!A3831</f>
        <v>0</v>
      </c>
      <c r="B3831" s="1">
        <f>ABS(Portfolios!B3831-AVERAGE(Portfolios!$B$2:$B$5644))</f>
        <v>0</v>
      </c>
    </row>
    <row r="3832" spans="1:2">
      <c r="A3832" s="11">
        <f>Returns!A3832</f>
        <v>0</v>
      </c>
      <c r="B3832" s="1">
        <f>ABS(Portfolios!B3832-AVERAGE(Portfolios!$B$2:$B$5644))</f>
        <v>0</v>
      </c>
    </row>
    <row r="3833" spans="1:2">
      <c r="A3833" s="11">
        <f>Returns!A3833</f>
        <v>0</v>
      </c>
      <c r="B3833" s="1">
        <f>ABS(Portfolios!B3833-AVERAGE(Portfolios!$B$2:$B$5644))</f>
        <v>0</v>
      </c>
    </row>
    <row r="3834" spans="1:2">
      <c r="A3834" s="11">
        <f>Returns!A3834</f>
        <v>0</v>
      </c>
      <c r="B3834" s="1">
        <f>ABS(Portfolios!B3834-AVERAGE(Portfolios!$B$2:$B$5644))</f>
        <v>0</v>
      </c>
    </row>
    <row r="3835" spans="1:2">
      <c r="A3835" s="11">
        <f>Returns!A3835</f>
        <v>0</v>
      </c>
      <c r="B3835" s="1">
        <f>ABS(Portfolios!B3835-AVERAGE(Portfolios!$B$2:$B$5644))</f>
        <v>0</v>
      </c>
    </row>
    <row r="3836" spans="1:2">
      <c r="A3836" s="11">
        <f>Returns!A3836</f>
        <v>0</v>
      </c>
      <c r="B3836" s="1">
        <f>ABS(Portfolios!B3836-AVERAGE(Portfolios!$B$2:$B$5644))</f>
        <v>0</v>
      </c>
    </row>
    <row r="3837" spans="1:2">
      <c r="A3837" s="11">
        <f>Returns!A3837</f>
        <v>0</v>
      </c>
      <c r="B3837" s="1">
        <f>ABS(Portfolios!B3837-AVERAGE(Portfolios!$B$2:$B$5644))</f>
        <v>0</v>
      </c>
    </row>
    <row r="3838" spans="1:2">
      <c r="A3838" s="11">
        <f>Returns!A3838</f>
        <v>0</v>
      </c>
      <c r="B3838" s="1">
        <f>ABS(Portfolios!B3838-AVERAGE(Portfolios!$B$2:$B$5644))</f>
        <v>0</v>
      </c>
    </row>
    <row r="3839" spans="1:2">
      <c r="A3839" s="11">
        <f>Returns!A3839</f>
        <v>0</v>
      </c>
      <c r="B3839" s="1">
        <f>ABS(Portfolios!B3839-AVERAGE(Portfolios!$B$2:$B$5644))</f>
        <v>0</v>
      </c>
    </row>
    <row r="3840" spans="1:2">
      <c r="A3840" s="11">
        <f>Returns!A3840</f>
        <v>0</v>
      </c>
      <c r="B3840" s="1">
        <f>ABS(Portfolios!B3840-AVERAGE(Portfolios!$B$2:$B$5644))</f>
        <v>0</v>
      </c>
    </row>
    <row r="3841" spans="1:2">
      <c r="A3841" s="11">
        <f>Returns!A3841</f>
        <v>0</v>
      </c>
      <c r="B3841" s="1">
        <f>ABS(Portfolios!B3841-AVERAGE(Portfolios!$B$2:$B$5644))</f>
        <v>0</v>
      </c>
    </row>
    <row r="3842" spans="1:2">
      <c r="A3842" s="11">
        <f>Returns!A3842</f>
        <v>0</v>
      </c>
      <c r="B3842" s="1">
        <f>ABS(Portfolios!B3842-AVERAGE(Portfolios!$B$2:$B$5644))</f>
        <v>0</v>
      </c>
    </row>
    <row r="3843" spans="1:2">
      <c r="A3843" s="11">
        <f>Returns!A3843</f>
        <v>0</v>
      </c>
      <c r="B3843" s="1">
        <f>ABS(Portfolios!B3843-AVERAGE(Portfolios!$B$2:$B$5644))</f>
        <v>0</v>
      </c>
    </row>
    <row r="3844" spans="1:2">
      <c r="A3844" s="11">
        <f>Returns!A3844</f>
        <v>0</v>
      </c>
      <c r="B3844" s="1">
        <f>ABS(Portfolios!B3844-AVERAGE(Portfolios!$B$2:$B$5644))</f>
        <v>0</v>
      </c>
    </row>
    <row r="3845" spans="1:2">
      <c r="A3845" s="11">
        <f>Returns!A3845</f>
        <v>0</v>
      </c>
      <c r="B3845" s="1">
        <f>ABS(Portfolios!B3845-AVERAGE(Portfolios!$B$2:$B$5644))</f>
        <v>0</v>
      </c>
    </row>
    <row r="3846" spans="1:2">
      <c r="A3846" s="11">
        <f>Returns!A3846</f>
        <v>0</v>
      </c>
      <c r="B3846" s="1">
        <f>ABS(Portfolios!B3846-AVERAGE(Portfolios!$B$2:$B$5644))</f>
        <v>0</v>
      </c>
    </row>
    <row r="3847" spans="1:2">
      <c r="A3847" s="11">
        <f>Returns!A3847</f>
        <v>0</v>
      </c>
      <c r="B3847" s="1">
        <f>ABS(Portfolios!B3847-AVERAGE(Portfolios!$B$2:$B$5644))</f>
        <v>0</v>
      </c>
    </row>
    <row r="3848" spans="1:2">
      <c r="A3848" s="11">
        <f>Returns!A3848</f>
        <v>0</v>
      </c>
      <c r="B3848" s="1">
        <f>ABS(Portfolios!B3848-AVERAGE(Portfolios!$B$2:$B$5644))</f>
        <v>0</v>
      </c>
    </row>
    <row r="3849" spans="1:2">
      <c r="A3849" s="11">
        <f>Returns!A3849</f>
        <v>0</v>
      </c>
      <c r="B3849" s="1">
        <f>ABS(Portfolios!B3849-AVERAGE(Portfolios!$B$2:$B$5644))</f>
        <v>0</v>
      </c>
    </row>
    <row r="3850" spans="1:2">
      <c r="A3850" s="11">
        <f>Returns!A3850</f>
        <v>0</v>
      </c>
      <c r="B3850" s="1">
        <f>ABS(Portfolios!B3850-AVERAGE(Portfolios!$B$2:$B$5644))</f>
        <v>0</v>
      </c>
    </row>
    <row r="3851" spans="1:2">
      <c r="A3851" s="11">
        <f>Returns!A3851</f>
        <v>0</v>
      </c>
      <c r="B3851" s="1">
        <f>ABS(Portfolios!B3851-AVERAGE(Portfolios!$B$2:$B$5644))</f>
        <v>0</v>
      </c>
    </row>
    <row r="3852" spans="1:2">
      <c r="A3852" s="11">
        <f>Returns!A3852</f>
        <v>0</v>
      </c>
      <c r="B3852" s="1">
        <f>ABS(Portfolios!B3852-AVERAGE(Portfolios!$B$2:$B$5644))</f>
        <v>0</v>
      </c>
    </row>
    <row r="3853" spans="1:2">
      <c r="A3853" s="11">
        <f>Returns!A3853</f>
        <v>0</v>
      </c>
      <c r="B3853" s="1">
        <f>ABS(Portfolios!B3853-AVERAGE(Portfolios!$B$2:$B$5644))</f>
        <v>0</v>
      </c>
    </row>
    <row r="3854" spans="1:2">
      <c r="A3854" s="11">
        <f>Returns!A3854</f>
        <v>0</v>
      </c>
      <c r="B3854" s="1">
        <f>ABS(Portfolios!B3854-AVERAGE(Portfolios!$B$2:$B$5644))</f>
        <v>0</v>
      </c>
    </row>
    <row r="3855" spans="1:2">
      <c r="A3855" s="11">
        <f>Returns!A3855</f>
        <v>0</v>
      </c>
      <c r="B3855" s="1">
        <f>ABS(Portfolios!B3855-AVERAGE(Portfolios!$B$2:$B$5644))</f>
        <v>0</v>
      </c>
    </row>
    <row r="3856" spans="1:2">
      <c r="A3856" s="11">
        <f>Returns!A3856</f>
        <v>0</v>
      </c>
      <c r="B3856" s="1">
        <f>ABS(Portfolios!B3856-AVERAGE(Portfolios!$B$2:$B$5644))</f>
        <v>0</v>
      </c>
    </row>
    <row r="3857" spans="1:2">
      <c r="A3857" s="11">
        <f>Returns!A3857</f>
        <v>0</v>
      </c>
      <c r="B3857" s="1">
        <f>ABS(Portfolios!B3857-AVERAGE(Portfolios!$B$2:$B$5644))</f>
        <v>0</v>
      </c>
    </row>
    <row r="3858" spans="1:2">
      <c r="A3858" s="11">
        <f>Returns!A3858</f>
        <v>0</v>
      </c>
      <c r="B3858" s="1">
        <f>ABS(Portfolios!B3858-AVERAGE(Portfolios!$B$2:$B$5644))</f>
        <v>0</v>
      </c>
    </row>
    <row r="3859" spans="1:2">
      <c r="A3859" s="11">
        <f>Returns!A3859</f>
        <v>0</v>
      </c>
      <c r="B3859" s="1">
        <f>ABS(Portfolios!B3859-AVERAGE(Portfolios!$B$2:$B$5644))</f>
        <v>0</v>
      </c>
    </row>
    <row r="3860" spans="1:2">
      <c r="A3860" s="11">
        <f>Returns!A3860</f>
        <v>0</v>
      </c>
      <c r="B3860" s="1">
        <f>ABS(Portfolios!B3860-AVERAGE(Portfolios!$B$2:$B$5644))</f>
        <v>0</v>
      </c>
    </row>
    <row r="3861" spans="1:2">
      <c r="A3861" s="11">
        <f>Returns!A3861</f>
        <v>0</v>
      </c>
      <c r="B3861" s="1">
        <f>ABS(Portfolios!B3861-AVERAGE(Portfolios!$B$2:$B$5644))</f>
        <v>0</v>
      </c>
    </row>
    <row r="3862" spans="1:2">
      <c r="A3862" s="11">
        <f>Returns!A3862</f>
        <v>0</v>
      </c>
      <c r="B3862" s="1">
        <f>ABS(Portfolios!B3862-AVERAGE(Portfolios!$B$2:$B$5644))</f>
        <v>0</v>
      </c>
    </row>
    <row r="3863" spans="1:2">
      <c r="A3863" s="11">
        <f>Returns!A3863</f>
        <v>0</v>
      </c>
      <c r="B3863" s="1">
        <f>ABS(Portfolios!B3863-AVERAGE(Portfolios!$B$2:$B$5644))</f>
        <v>0</v>
      </c>
    </row>
    <row r="3864" spans="1:2">
      <c r="A3864" s="11">
        <f>Returns!A3864</f>
        <v>0</v>
      </c>
      <c r="B3864" s="1">
        <f>ABS(Portfolios!B3864-AVERAGE(Portfolios!$B$2:$B$5644))</f>
        <v>0</v>
      </c>
    </row>
    <row r="3865" spans="1:2">
      <c r="A3865" s="11">
        <f>Returns!A3865</f>
        <v>0</v>
      </c>
      <c r="B3865" s="1">
        <f>ABS(Portfolios!B3865-AVERAGE(Portfolios!$B$2:$B$5644))</f>
        <v>0</v>
      </c>
    </row>
    <row r="3866" spans="1:2">
      <c r="A3866" s="11">
        <f>Returns!A3866</f>
        <v>0</v>
      </c>
      <c r="B3866" s="1">
        <f>ABS(Portfolios!B3866-AVERAGE(Portfolios!$B$2:$B$5644))</f>
        <v>0</v>
      </c>
    </row>
    <row r="3867" spans="1:2">
      <c r="A3867" s="11">
        <f>Returns!A3867</f>
        <v>0</v>
      </c>
      <c r="B3867" s="1">
        <f>ABS(Portfolios!B3867-AVERAGE(Portfolios!$B$2:$B$5644))</f>
        <v>0</v>
      </c>
    </row>
    <row r="3868" spans="1:2">
      <c r="A3868" s="11">
        <f>Returns!A3868</f>
        <v>0</v>
      </c>
      <c r="B3868" s="1">
        <f>ABS(Portfolios!B3868-AVERAGE(Portfolios!$B$2:$B$5644))</f>
        <v>0</v>
      </c>
    </row>
    <row r="3869" spans="1:2">
      <c r="A3869" s="11">
        <f>Returns!A3869</f>
        <v>0</v>
      </c>
      <c r="B3869" s="1">
        <f>ABS(Portfolios!B3869-AVERAGE(Portfolios!$B$2:$B$5644))</f>
        <v>0</v>
      </c>
    </row>
    <row r="3870" spans="1:2">
      <c r="A3870" s="11">
        <f>Returns!A3870</f>
        <v>0</v>
      </c>
      <c r="B3870" s="1">
        <f>ABS(Portfolios!B3870-AVERAGE(Portfolios!$B$2:$B$5644))</f>
        <v>0</v>
      </c>
    </row>
    <row r="3871" spans="1:2">
      <c r="A3871" s="11">
        <f>Returns!A3871</f>
        <v>0</v>
      </c>
      <c r="B3871" s="1">
        <f>ABS(Portfolios!B3871-AVERAGE(Portfolios!$B$2:$B$5644))</f>
        <v>0</v>
      </c>
    </row>
    <row r="3872" spans="1:2">
      <c r="A3872" s="11">
        <f>Returns!A3872</f>
        <v>0</v>
      </c>
      <c r="B3872" s="1">
        <f>ABS(Portfolios!B3872-AVERAGE(Portfolios!$B$2:$B$5644))</f>
        <v>0</v>
      </c>
    </row>
    <row r="3873" spans="1:2">
      <c r="A3873" s="11">
        <f>Returns!A3873</f>
        <v>0</v>
      </c>
      <c r="B3873" s="1">
        <f>ABS(Portfolios!B3873-AVERAGE(Portfolios!$B$2:$B$5644))</f>
        <v>0</v>
      </c>
    </row>
    <row r="3874" spans="1:2">
      <c r="A3874" s="11">
        <f>Returns!A3874</f>
        <v>0</v>
      </c>
      <c r="B3874" s="1">
        <f>ABS(Portfolios!B3874-AVERAGE(Portfolios!$B$2:$B$5644))</f>
        <v>0</v>
      </c>
    </row>
    <row r="3875" spans="1:2">
      <c r="A3875" s="11">
        <f>Returns!A3875</f>
        <v>0</v>
      </c>
      <c r="B3875" s="1">
        <f>ABS(Portfolios!B3875-AVERAGE(Portfolios!$B$2:$B$5644))</f>
        <v>0</v>
      </c>
    </row>
    <row r="3876" spans="1:2">
      <c r="A3876" s="11">
        <f>Returns!A3876</f>
        <v>0</v>
      </c>
      <c r="B3876" s="1">
        <f>ABS(Portfolios!B3876-AVERAGE(Portfolios!$B$2:$B$5644))</f>
        <v>0</v>
      </c>
    </row>
    <row r="3877" spans="1:2">
      <c r="A3877" s="11">
        <f>Returns!A3877</f>
        <v>0</v>
      </c>
      <c r="B3877" s="1">
        <f>ABS(Portfolios!B3877-AVERAGE(Portfolios!$B$2:$B$5644))</f>
        <v>0</v>
      </c>
    </row>
    <row r="3878" spans="1:2">
      <c r="A3878" s="11">
        <f>Returns!A3878</f>
        <v>0</v>
      </c>
      <c r="B3878" s="1">
        <f>ABS(Portfolios!B3878-AVERAGE(Portfolios!$B$2:$B$5644))</f>
        <v>0</v>
      </c>
    </row>
    <row r="3879" spans="1:2">
      <c r="A3879" s="11">
        <f>Returns!A3879</f>
        <v>0</v>
      </c>
      <c r="B3879" s="1">
        <f>ABS(Portfolios!B3879-AVERAGE(Portfolios!$B$2:$B$5644))</f>
        <v>0</v>
      </c>
    </row>
    <row r="3880" spans="1:2">
      <c r="A3880" s="11">
        <f>Returns!A3880</f>
        <v>0</v>
      </c>
      <c r="B3880" s="1">
        <f>ABS(Portfolios!B3880-AVERAGE(Portfolios!$B$2:$B$5644))</f>
        <v>0</v>
      </c>
    </row>
    <row r="3881" spans="1:2">
      <c r="A3881" s="11">
        <f>Returns!A3881</f>
        <v>0</v>
      </c>
      <c r="B3881" s="1">
        <f>ABS(Portfolios!B3881-AVERAGE(Portfolios!$B$2:$B$5644))</f>
        <v>0</v>
      </c>
    </row>
    <row r="3882" spans="1:2">
      <c r="A3882" s="11">
        <f>Returns!A3882</f>
        <v>0</v>
      </c>
      <c r="B3882" s="1">
        <f>ABS(Portfolios!B3882-AVERAGE(Portfolios!$B$2:$B$5644))</f>
        <v>0</v>
      </c>
    </row>
    <row r="3883" spans="1:2">
      <c r="A3883" s="11">
        <f>Returns!A3883</f>
        <v>0</v>
      </c>
      <c r="B3883" s="1">
        <f>ABS(Portfolios!B3883-AVERAGE(Portfolios!$B$2:$B$5644))</f>
        <v>0</v>
      </c>
    </row>
    <row r="3884" spans="1:2">
      <c r="A3884" s="11">
        <f>Returns!A3884</f>
        <v>0</v>
      </c>
      <c r="B3884" s="1">
        <f>ABS(Portfolios!B3884-AVERAGE(Portfolios!$B$2:$B$5644))</f>
        <v>0</v>
      </c>
    </row>
    <row r="3885" spans="1:2">
      <c r="A3885" s="11">
        <f>Returns!A3885</f>
        <v>0</v>
      </c>
      <c r="B3885" s="1">
        <f>ABS(Portfolios!B3885-AVERAGE(Portfolios!$B$2:$B$5644))</f>
        <v>0</v>
      </c>
    </row>
    <row r="3886" spans="1:2">
      <c r="A3886" s="11">
        <f>Returns!A3886</f>
        <v>0</v>
      </c>
      <c r="B3886" s="1">
        <f>ABS(Portfolios!B3886-AVERAGE(Portfolios!$B$2:$B$5644))</f>
        <v>0</v>
      </c>
    </row>
    <row r="3887" spans="1:2">
      <c r="A3887" s="11">
        <f>Returns!A3887</f>
        <v>0</v>
      </c>
      <c r="B3887" s="1">
        <f>ABS(Portfolios!B3887-AVERAGE(Portfolios!$B$2:$B$5644))</f>
        <v>0</v>
      </c>
    </row>
    <row r="3888" spans="1:2">
      <c r="A3888" s="11">
        <f>Returns!A3888</f>
        <v>0</v>
      </c>
      <c r="B3888" s="1">
        <f>ABS(Portfolios!B3888-AVERAGE(Portfolios!$B$2:$B$5644))</f>
        <v>0</v>
      </c>
    </row>
    <row r="3889" spans="1:2">
      <c r="A3889" s="11">
        <f>Returns!A3889</f>
        <v>0</v>
      </c>
      <c r="B3889" s="1">
        <f>ABS(Portfolios!B3889-AVERAGE(Portfolios!$B$2:$B$5644))</f>
        <v>0</v>
      </c>
    </row>
    <row r="3890" spans="1:2">
      <c r="A3890" s="11">
        <f>Returns!A3890</f>
        <v>0</v>
      </c>
      <c r="B3890" s="1">
        <f>ABS(Portfolios!B3890-AVERAGE(Portfolios!$B$2:$B$5644))</f>
        <v>0</v>
      </c>
    </row>
    <row r="3891" spans="1:2">
      <c r="A3891" s="11">
        <f>Returns!A3891</f>
        <v>0</v>
      </c>
      <c r="B3891" s="1">
        <f>ABS(Portfolios!B3891-AVERAGE(Portfolios!$B$2:$B$5644))</f>
        <v>0</v>
      </c>
    </row>
    <row r="3892" spans="1:2">
      <c r="A3892" s="11">
        <f>Returns!A3892</f>
        <v>0</v>
      </c>
      <c r="B3892" s="1">
        <f>ABS(Portfolios!B3892-AVERAGE(Portfolios!$B$2:$B$5644))</f>
        <v>0</v>
      </c>
    </row>
    <row r="3893" spans="1:2">
      <c r="A3893" s="11">
        <f>Returns!A3893</f>
        <v>0</v>
      </c>
      <c r="B3893" s="1">
        <f>ABS(Portfolios!B3893-AVERAGE(Portfolios!$B$2:$B$5644))</f>
        <v>0</v>
      </c>
    </row>
    <row r="3894" spans="1:2">
      <c r="A3894" s="11">
        <f>Returns!A3894</f>
        <v>0</v>
      </c>
      <c r="B3894" s="1">
        <f>ABS(Portfolios!B3894-AVERAGE(Portfolios!$B$2:$B$5644))</f>
        <v>0</v>
      </c>
    </row>
    <row r="3895" spans="1:2">
      <c r="A3895" s="11">
        <f>Returns!A3895</f>
        <v>0</v>
      </c>
      <c r="B3895" s="1">
        <f>ABS(Portfolios!B3895-AVERAGE(Portfolios!$B$2:$B$5644))</f>
        <v>0</v>
      </c>
    </row>
    <row r="3896" spans="1:2">
      <c r="A3896" s="11">
        <f>Returns!A3896</f>
        <v>0</v>
      </c>
      <c r="B3896" s="1">
        <f>ABS(Portfolios!B3896-AVERAGE(Portfolios!$B$2:$B$5644))</f>
        <v>0</v>
      </c>
    </row>
    <row r="3897" spans="1:2">
      <c r="A3897" s="11">
        <f>Returns!A3897</f>
        <v>0</v>
      </c>
      <c r="B3897" s="1">
        <f>ABS(Portfolios!B3897-AVERAGE(Portfolios!$B$2:$B$5644))</f>
        <v>0</v>
      </c>
    </row>
    <row r="3898" spans="1:2">
      <c r="A3898" s="11">
        <f>Returns!A3898</f>
        <v>0</v>
      </c>
      <c r="B3898" s="1">
        <f>ABS(Portfolios!B3898-AVERAGE(Portfolios!$B$2:$B$5644))</f>
        <v>0</v>
      </c>
    </row>
    <row r="3899" spans="1:2">
      <c r="A3899" s="11">
        <f>Returns!A3899</f>
        <v>0</v>
      </c>
      <c r="B3899" s="1">
        <f>ABS(Portfolios!B3899-AVERAGE(Portfolios!$B$2:$B$5644))</f>
        <v>0</v>
      </c>
    </row>
    <row r="3900" spans="1:2">
      <c r="A3900" s="11">
        <f>Returns!A3900</f>
        <v>0</v>
      </c>
      <c r="B3900" s="1">
        <f>ABS(Portfolios!B3900-AVERAGE(Portfolios!$B$2:$B$5644))</f>
        <v>0</v>
      </c>
    </row>
    <row r="3901" spans="1:2">
      <c r="A3901" s="11">
        <f>Returns!A3901</f>
        <v>0</v>
      </c>
      <c r="B3901" s="1">
        <f>ABS(Portfolios!B3901-AVERAGE(Portfolios!$B$2:$B$5644))</f>
        <v>0</v>
      </c>
    </row>
    <row r="3902" spans="1:2">
      <c r="A3902" s="11">
        <f>Returns!A3902</f>
        <v>0</v>
      </c>
      <c r="B3902" s="1">
        <f>ABS(Portfolios!B3902-AVERAGE(Portfolios!$B$2:$B$5644))</f>
        <v>0</v>
      </c>
    </row>
    <row r="3903" spans="1:2">
      <c r="A3903" s="11">
        <f>Returns!A3903</f>
        <v>0</v>
      </c>
      <c r="B3903" s="1">
        <f>ABS(Portfolios!B3903-AVERAGE(Portfolios!$B$2:$B$5644))</f>
        <v>0</v>
      </c>
    </row>
    <row r="3904" spans="1:2">
      <c r="A3904" s="11">
        <f>Returns!A3904</f>
        <v>0</v>
      </c>
      <c r="B3904" s="1">
        <f>ABS(Portfolios!B3904-AVERAGE(Portfolios!$B$2:$B$5644))</f>
        <v>0</v>
      </c>
    </row>
    <row r="3905" spans="1:2">
      <c r="A3905" s="11">
        <f>Returns!A3905</f>
        <v>0</v>
      </c>
      <c r="B3905" s="1">
        <f>ABS(Portfolios!B3905-AVERAGE(Portfolios!$B$2:$B$5644))</f>
        <v>0</v>
      </c>
    </row>
    <row r="3906" spans="1:2">
      <c r="A3906" s="11">
        <f>Returns!A3906</f>
        <v>0</v>
      </c>
      <c r="B3906" s="1">
        <f>ABS(Portfolios!B3906-AVERAGE(Portfolios!$B$2:$B$5644))</f>
        <v>0</v>
      </c>
    </row>
    <row r="3907" spans="1:2">
      <c r="A3907" s="11">
        <f>Returns!A3907</f>
        <v>0</v>
      </c>
      <c r="B3907" s="1">
        <f>ABS(Portfolios!B3907-AVERAGE(Portfolios!$B$2:$B$5644))</f>
        <v>0</v>
      </c>
    </row>
    <row r="3908" spans="1:2">
      <c r="A3908" s="11">
        <f>Returns!A3908</f>
        <v>0</v>
      </c>
      <c r="B3908" s="1">
        <f>ABS(Portfolios!B3908-AVERAGE(Portfolios!$B$2:$B$5644))</f>
        <v>0</v>
      </c>
    </row>
    <row r="3909" spans="1:2">
      <c r="A3909" s="11">
        <f>Returns!A3909</f>
        <v>0</v>
      </c>
      <c r="B3909" s="1">
        <f>ABS(Portfolios!B3909-AVERAGE(Portfolios!$B$2:$B$5644))</f>
        <v>0</v>
      </c>
    </row>
    <row r="3910" spans="1:2">
      <c r="A3910" s="11">
        <f>Returns!A3910</f>
        <v>0</v>
      </c>
      <c r="B3910" s="1">
        <f>ABS(Portfolios!B3910-AVERAGE(Portfolios!$B$2:$B$5644))</f>
        <v>0</v>
      </c>
    </row>
    <row r="3911" spans="1:2">
      <c r="A3911" s="11">
        <f>Returns!A3911</f>
        <v>0</v>
      </c>
      <c r="B3911" s="1">
        <f>ABS(Portfolios!B3911-AVERAGE(Portfolios!$B$2:$B$5644))</f>
        <v>0</v>
      </c>
    </row>
    <row r="3912" spans="1:2">
      <c r="A3912" s="11">
        <f>Returns!A3912</f>
        <v>0</v>
      </c>
      <c r="B3912" s="1">
        <f>ABS(Portfolios!B3912-AVERAGE(Portfolios!$B$2:$B$5644))</f>
        <v>0</v>
      </c>
    </row>
    <row r="3913" spans="1:2">
      <c r="A3913" s="11">
        <f>Returns!A3913</f>
        <v>0</v>
      </c>
      <c r="B3913" s="1">
        <f>ABS(Portfolios!B3913-AVERAGE(Portfolios!$B$2:$B$5644))</f>
        <v>0</v>
      </c>
    </row>
    <row r="3914" spans="1:2">
      <c r="A3914" s="11">
        <f>Returns!A3914</f>
        <v>0</v>
      </c>
      <c r="B3914" s="1">
        <f>ABS(Portfolios!B3914-AVERAGE(Portfolios!$B$2:$B$5644))</f>
        <v>0</v>
      </c>
    </row>
    <row r="3915" spans="1:2">
      <c r="A3915" s="11">
        <f>Returns!A3915</f>
        <v>0</v>
      </c>
      <c r="B3915" s="1">
        <f>ABS(Portfolios!B3915-AVERAGE(Portfolios!$B$2:$B$5644))</f>
        <v>0</v>
      </c>
    </row>
    <row r="3916" spans="1:2">
      <c r="A3916" s="11">
        <f>Returns!A3916</f>
        <v>0</v>
      </c>
      <c r="B3916" s="1">
        <f>ABS(Portfolios!B3916-AVERAGE(Portfolios!$B$2:$B$5644))</f>
        <v>0</v>
      </c>
    </row>
    <row r="3917" spans="1:2">
      <c r="A3917" s="11">
        <f>Returns!A3917</f>
        <v>0</v>
      </c>
      <c r="B3917" s="1">
        <f>ABS(Portfolios!B3917-AVERAGE(Portfolios!$B$2:$B$5644))</f>
        <v>0</v>
      </c>
    </row>
    <row r="3918" spans="1:2">
      <c r="A3918" s="11">
        <f>Returns!A3918</f>
        <v>0</v>
      </c>
      <c r="B3918" s="1">
        <f>ABS(Portfolios!B3918-AVERAGE(Portfolios!$B$2:$B$5644))</f>
        <v>0</v>
      </c>
    </row>
    <row r="3919" spans="1:2">
      <c r="A3919" s="11">
        <f>Returns!A3919</f>
        <v>0</v>
      </c>
      <c r="B3919" s="1">
        <f>ABS(Portfolios!B3919-AVERAGE(Portfolios!$B$2:$B$5644))</f>
        <v>0</v>
      </c>
    </row>
    <row r="3920" spans="1:2">
      <c r="A3920" s="11">
        <f>Returns!A3920</f>
        <v>0</v>
      </c>
      <c r="B3920" s="1">
        <f>ABS(Portfolios!B3920-AVERAGE(Portfolios!$B$2:$B$5644))</f>
        <v>0</v>
      </c>
    </row>
    <row r="3921" spans="1:2">
      <c r="A3921" s="11">
        <f>Returns!A3921</f>
        <v>0</v>
      </c>
      <c r="B3921" s="1">
        <f>ABS(Portfolios!B3921-AVERAGE(Portfolios!$B$2:$B$5644))</f>
        <v>0</v>
      </c>
    </row>
    <row r="3922" spans="1:2">
      <c r="A3922" s="11">
        <f>Returns!A3922</f>
        <v>0</v>
      </c>
      <c r="B3922" s="1">
        <f>ABS(Portfolios!B3922-AVERAGE(Portfolios!$B$2:$B$5644))</f>
        <v>0</v>
      </c>
    </row>
    <row r="3923" spans="1:2">
      <c r="A3923" s="11">
        <f>Returns!A3923</f>
        <v>0</v>
      </c>
      <c r="B3923" s="1">
        <f>ABS(Portfolios!B3923-AVERAGE(Portfolios!$B$2:$B$5644))</f>
        <v>0</v>
      </c>
    </row>
    <row r="3924" spans="1:2">
      <c r="A3924" s="11">
        <f>Returns!A3924</f>
        <v>0</v>
      </c>
      <c r="B3924" s="1">
        <f>ABS(Portfolios!B3924-AVERAGE(Portfolios!$B$2:$B$5644))</f>
        <v>0</v>
      </c>
    </row>
    <row r="3925" spans="1:2">
      <c r="A3925" s="11">
        <f>Returns!A3925</f>
        <v>0</v>
      </c>
      <c r="B3925" s="1">
        <f>ABS(Portfolios!B3925-AVERAGE(Portfolios!$B$2:$B$5644))</f>
        <v>0</v>
      </c>
    </row>
    <row r="3926" spans="1:2">
      <c r="A3926" s="11">
        <f>Returns!A3926</f>
        <v>0</v>
      </c>
      <c r="B3926" s="1">
        <f>ABS(Portfolios!B3926-AVERAGE(Portfolios!$B$2:$B$5644))</f>
        <v>0</v>
      </c>
    </row>
    <row r="3927" spans="1:2">
      <c r="A3927" s="11">
        <f>Returns!A3927</f>
        <v>0</v>
      </c>
      <c r="B3927" s="1">
        <f>ABS(Portfolios!B3927-AVERAGE(Portfolios!$B$2:$B$5644))</f>
        <v>0</v>
      </c>
    </row>
    <row r="3928" spans="1:2">
      <c r="A3928" s="11">
        <f>Returns!A3928</f>
        <v>0</v>
      </c>
      <c r="B3928" s="1">
        <f>ABS(Portfolios!B3928-AVERAGE(Portfolios!$B$2:$B$5644))</f>
        <v>0</v>
      </c>
    </row>
    <row r="3929" spans="1:2">
      <c r="A3929" s="11">
        <f>Returns!A3929</f>
        <v>0</v>
      </c>
      <c r="B3929" s="1">
        <f>ABS(Portfolios!B3929-AVERAGE(Portfolios!$B$2:$B$5644))</f>
        <v>0</v>
      </c>
    </row>
    <row r="3930" spans="1:2">
      <c r="A3930" s="11">
        <f>Returns!A3930</f>
        <v>0</v>
      </c>
      <c r="B3930" s="1">
        <f>ABS(Portfolios!B3930-AVERAGE(Portfolios!$B$2:$B$5644))</f>
        <v>0</v>
      </c>
    </row>
    <row r="3931" spans="1:2">
      <c r="A3931" s="11">
        <f>Returns!A3931</f>
        <v>0</v>
      </c>
      <c r="B3931" s="1">
        <f>ABS(Portfolios!B3931-AVERAGE(Portfolios!$B$2:$B$5644))</f>
        <v>0</v>
      </c>
    </row>
    <row r="3932" spans="1:2">
      <c r="A3932" s="11">
        <f>Returns!A3932</f>
        <v>0</v>
      </c>
      <c r="B3932" s="1">
        <f>ABS(Portfolios!B3932-AVERAGE(Portfolios!$B$2:$B$5644))</f>
        <v>0</v>
      </c>
    </row>
    <row r="3933" spans="1:2">
      <c r="A3933" s="11">
        <f>Returns!A3933</f>
        <v>0</v>
      </c>
      <c r="B3933" s="1">
        <f>ABS(Portfolios!B3933-AVERAGE(Portfolios!$B$2:$B$5644))</f>
        <v>0</v>
      </c>
    </row>
    <row r="3934" spans="1:2">
      <c r="A3934" s="11">
        <f>Returns!A3934</f>
        <v>0</v>
      </c>
      <c r="B3934" s="1">
        <f>ABS(Portfolios!B3934-AVERAGE(Portfolios!$B$2:$B$5644))</f>
        <v>0</v>
      </c>
    </row>
    <row r="3935" spans="1:2">
      <c r="A3935" s="11">
        <f>Returns!A3935</f>
        <v>0</v>
      </c>
      <c r="B3935" s="1">
        <f>ABS(Portfolios!B3935-AVERAGE(Portfolios!$B$2:$B$5644))</f>
        <v>0</v>
      </c>
    </row>
    <row r="3936" spans="1:2">
      <c r="A3936" s="11">
        <f>Returns!A3936</f>
        <v>0</v>
      </c>
      <c r="B3936" s="1">
        <f>ABS(Portfolios!B3936-AVERAGE(Portfolios!$B$2:$B$5644))</f>
        <v>0</v>
      </c>
    </row>
    <row r="3937" spans="1:2">
      <c r="A3937" s="11">
        <f>Returns!A3937</f>
        <v>0</v>
      </c>
      <c r="B3937" s="1">
        <f>ABS(Portfolios!B3937-AVERAGE(Portfolios!$B$2:$B$5644))</f>
        <v>0</v>
      </c>
    </row>
    <row r="3938" spans="1:2">
      <c r="A3938" s="11">
        <f>Returns!A3938</f>
        <v>0</v>
      </c>
      <c r="B3938" s="1">
        <f>ABS(Portfolios!B3938-AVERAGE(Portfolios!$B$2:$B$5644))</f>
        <v>0</v>
      </c>
    </row>
    <row r="3939" spans="1:2">
      <c r="A3939" s="11">
        <f>Returns!A3939</f>
        <v>0</v>
      </c>
      <c r="B3939" s="1">
        <f>ABS(Portfolios!B3939-AVERAGE(Portfolios!$B$2:$B$5644))</f>
        <v>0</v>
      </c>
    </row>
    <row r="3940" spans="1:2">
      <c r="A3940" s="11">
        <f>Returns!A3940</f>
        <v>0</v>
      </c>
      <c r="B3940" s="1">
        <f>ABS(Portfolios!B3940-AVERAGE(Portfolios!$B$2:$B$5644))</f>
        <v>0</v>
      </c>
    </row>
    <row r="3941" spans="1:2">
      <c r="A3941" s="11">
        <f>Returns!A3941</f>
        <v>0</v>
      </c>
      <c r="B3941" s="1">
        <f>ABS(Portfolios!B3941-AVERAGE(Portfolios!$B$2:$B$5644))</f>
        <v>0</v>
      </c>
    </row>
    <row r="3942" spans="1:2">
      <c r="A3942" s="11">
        <f>Returns!A3942</f>
        <v>0</v>
      </c>
      <c r="B3942" s="1">
        <f>ABS(Portfolios!B3942-AVERAGE(Portfolios!$B$2:$B$5644))</f>
        <v>0</v>
      </c>
    </row>
    <row r="3943" spans="1:2">
      <c r="A3943" s="11">
        <f>Returns!A3943</f>
        <v>0</v>
      </c>
      <c r="B3943" s="1">
        <f>ABS(Portfolios!B3943-AVERAGE(Portfolios!$B$2:$B$5644))</f>
        <v>0</v>
      </c>
    </row>
    <row r="3944" spans="1:2">
      <c r="A3944" s="11">
        <f>Returns!A3944</f>
        <v>0</v>
      </c>
      <c r="B3944" s="1">
        <f>ABS(Portfolios!B3944-AVERAGE(Portfolios!$B$2:$B$5644))</f>
        <v>0</v>
      </c>
    </row>
    <row r="3945" spans="1:2">
      <c r="A3945" s="11">
        <f>Returns!A3945</f>
        <v>0</v>
      </c>
      <c r="B3945" s="1">
        <f>ABS(Portfolios!B3945-AVERAGE(Portfolios!$B$2:$B$5644))</f>
        <v>0</v>
      </c>
    </row>
    <row r="3946" spans="1:2">
      <c r="A3946" s="11">
        <f>Returns!A3946</f>
        <v>0</v>
      </c>
      <c r="B3946" s="1">
        <f>ABS(Portfolios!B3946-AVERAGE(Portfolios!$B$2:$B$5644))</f>
        <v>0</v>
      </c>
    </row>
    <row r="3947" spans="1:2">
      <c r="A3947" s="11">
        <f>Returns!A3947</f>
        <v>0</v>
      </c>
      <c r="B3947" s="1">
        <f>ABS(Portfolios!B3947-AVERAGE(Portfolios!$B$2:$B$5644))</f>
        <v>0</v>
      </c>
    </row>
    <row r="3948" spans="1:2">
      <c r="A3948" s="11">
        <f>Returns!A3948</f>
        <v>0</v>
      </c>
      <c r="B3948" s="1">
        <f>ABS(Portfolios!B3948-AVERAGE(Portfolios!$B$2:$B$5644))</f>
        <v>0</v>
      </c>
    </row>
    <row r="3949" spans="1:2">
      <c r="A3949" s="11">
        <f>Returns!A3949</f>
        <v>0</v>
      </c>
      <c r="B3949" s="1">
        <f>ABS(Portfolios!B3949-AVERAGE(Portfolios!$B$2:$B$5644))</f>
        <v>0</v>
      </c>
    </row>
    <row r="3950" spans="1:2">
      <c r="A3950" s="11">
        <f>Returns!A3950</f>
        <v>0</v>
      </c>
      <c r="B3950" s="1">
        <f>ABS(Portfolios!B3950-AVERAGE(Portfolios!$B$2:$B$5644))</f>
        <v>0</v>
      </c>
    </row>
    <row r="3951" spans="1:2">
      <c r="A3951" s="11">
        <f>Returns!A3951</f>
        <v>0</v>
      </c>
      <c r="B3951" s="1">
        <f>ABS(Portfolios!B3951-AVERAGE(Portfolios!$B$2:$B$5644))</f>
        <v>0</v>
      </c>
    </row>
    <row r="3952" spans="1:2">
      <c r="A3952" s="11">
        <f>Returns!A3952</f>
        <v>0</v>
      </c>
      <c r="B3952" s="1">
        <f>ABS(Portfolios!B3952-AVERAGE(Portfolios!$B$2:$B$5644))</f>
        <v>0</v>
      </c>
    </row>
    <row r="3953" spans="1:2">
      <c r="A3953" s="11">
        <f>Returns!A3953</f>
        <v>0</v>
      </c>
      <c r="B3953" s="1">
        <f>ABS(Portfolios!B3953-AVERAGE(Portfolios!$B$2:$B$5644))</f>
        <v>0</v>
      </c>
    </row>
    <row r="3954" spans="1:2">
      <c r="A3954" s="11">
        <f>Returns!A3954</f>
        <v>0</v>
      </c>
      <c r="B3954" s="1">
        <f>ABS(Portfolios!B3954-AVERAGE(Portfolios!$B$2:$B$5644))</f>
        <v>0</v>
      </c>
    </row>
    <row r="3955" spans="1:2">
      <c r="A3955" s="11">
        <f>Returns!A3955</f>
        <v>0</v>
      </c>
      <c r="B3955" s="1">
        <f>ABS(Portfolios!B3955-AVERAGE(Portfolios!$B$2:$B$5644))</f>
        <v>0</v>
      </c>
    </row>
    <row r="3956" spans="1:2">
      <c r="A3956" s="11">
        <f>Returns!A3956</f>
        <v>0</v>
      </c>
      <c r="B3956" s="1">
        <f>ABS(Portfolios!B3956-AVERAGE(Portfolios!$B$2:$B$5644))</f>
        <v>0</v>
      </c>
    </row>
    <row r="3957" spans="1:2">
      <c r="A3957" s="11">
        <f>Returns!A3957</f>
        <v>0</v>
      </c>
      <c r="B3957" s="1">
        <f>ABS(Portfolios!B3957-AVERAGE(Portfolios!$B$2:$B$5644))</f>
        <v>0</v>
      </c>
    </row>
    <row r="3958" spans="1:2">
      <c r="A3958" s="11">
        <f>Returns!A3958</f>
        <v>0</v>
      </c>
      <c r="B3958" s="1">
        <f>ABS(Portfolios!B3958-AVERAGE(Portfolios!$B$2:$B$5644))</f>
        <v>0</v>
      </c>
    </row>
    <row r="3959" spans="1:2">
      <c r="A3959" s="11">
        <f>Returns!A3959</f>
        <v>0</v>
      </c>
      <c r="B3959" s="1">
        <f>ABS(Portfolios!B3959-AVERAGE(Portfolios!$B$2:$B$5644))</f>
        <v>0</v>
      </c>
    </row>
    <row r="3960" spans="1:2">
      <c r="A3960" s="11">
        <f>Returns!A3960</f>
        <v>0</v>
      </c>
      <c r="B3960" s="1">
        <f>ABS(Portfolios!B3960-AVERAGE(Portfolios!$B$2:$B$5644))</f>
        <v>0</v>
      </c>
    </row>
    <row r="3961" spans="1:2">
      <c r="A3961" s="11">
        <f>Returns!A3961</f>
        <v>0</v>
      </c>
      <c r="B3961" s="1">
        <f>ABS(Portfolios!B3961-AVERAGE(Portfolios!$B$2:$B$5644))</f>
        <v>0</v>
      </c>
    </row>
    <row r="3962" spans="1:2">
      <c r="A3962" s="11">
        <f>Returns!A3962</f>
        <v>0</v>
      </c>
      <c r="B3962" s="1">
        <f>ABS(Portfolios!B3962-AVERAGE(Portfolios!$B$2:$B$5644))</f>
        <v>0</v>
      </c>
    </row>
    <row r="3963" spans="1:2">
      <c r="A3963" s="11">
        <f>Returns!A3963</f>
        <v>0</v>
      </c>
      <c r="B3963" s="1">
        <f>ABS(Portfolios!B3963-AVERAGE(Portfolios!$B$2:$B$5644))</f>
        <v>0</v>
      </c>
    </row>
    <row r="3964" spans="1:2">
      <c r="A3964" s="11">
        <f>Returns!A3964</f>
        <v>0</v>
      </c>
      <c r="B3964" s="1">
        <f>ABS(Portfolios!B3964-AVERAGE(Portfolios!$B$2:$B$5644))</f>
        <v>0</v>
      </c>
    </row>
    <row r="3965" spans="1:2">
      <c r="A3965" s="11">
        <f>Returns!A3965</f>
        <v>0</v>
      </c>
      <c r="B3965" s="1">
        <f>ABS(Portfolios!B3965-AVERAGE(Portfolios!$B$2:$B$5644))</f>
        <v>0</v>
      </c>
    </row>
    <row r="3966" spans="1:2">
      <c r="A3966" s="11">
        <f>Returns!A3966</f>
        <v>0</v>
      </c>
      <c r="B3966" s="1">
        <f>ABS(Portfolios!B3966-AVERAGE(Portfolios!$B$2:$B$5644))</f>
        <v>0</v>
      </c>
    </row>
    <row r="3967" spans="1:2">
      <c r="A3967" s="11">
        <f>Returns!A3967</f>
        <v>0</v>
      </c>
      <c r="B3967" s="1">
        <f>ABS(Portfolios!B3967-AVERAGE(Portfolios!$B$2:$B$5644))</f>
        <v>0</v>
      </c>
    </row>
    <row r="3968" spans="1:2">
      <c r="A3968" s="11">
        <f>Returns!A3968</f>
        <v>0</v>
      </c>
      <c r="B3968" s="1">
        <f>ABS(Portfolios!B3968-AVERAGE(Portfolios!$B$2:$B$5644))</f>
        <v>0</v>
      </c>
    </row>
    <row r="3969" spans="1:2">
      <c r="A3969" s="11">
        <f>Returns!A3969</f>
        <v>0</v>
      </c>
      <c r="B3969" s="1">
        <f>ABS(Portfolios!B3969-AVERAGE(Portfolios!$B$2:$B$5644))</f>
        <v>0</v>
      </c>
    </row>
    <row r="3970" spans="1:2">
      <c r="A3970" s="11">
        <f>Returns!A3970</f>
        <v>0</v>
      </c>
      <c r="B3970" s="1">
        <f>ABS(Portfolios!B3970-AVERAGE(Portfolios!$B$2:$B$5644))</f>
        <v>0</v>
      </c>
    </row>
    <row r="3971" spans="1:2">
      <c r="A3971" s="11">
        <f>Returns!A3971</f>
        <v>0</v>
      </c>
      <c r="B3971" s="1">
        <f>ABS(Portfolios!B3971-AVERAGE(Portfolios!$B$2:$B$5644))</f>
        <v>0</v>
      </c>
    </row>
    <row r="3972" spans="1:2">
      <c r="A3972" s="11">
        <f>Returns!A3972</f>
        <v>0</v>
      </c>
      <c r="B3972" s="1">
        <f>ABS(Portfolios!B3972-AVERAGE(Portfolios!$B$2:$B$5644))</f>
        <v>0</v>
      </c>
    </row>
    <row r="3973" spans="1:2">
      <c r="A3973" s="11">
        <f>Returns!A3973</f>
        <v>0</v>
      </c>
      <c r="B3973" s="1">
        <f>ABS(Portfolios!B3973-AVERAGE(Portfolios!$B$2:$B$5644))</f>
        <v>0</v>
      </c>
    </row>
    <row r="3974" spans="1:2">
      <c r="A3974" s="11">
        <f>Returns!A3974</f>
        <v>0</v>
      </c>
      <c r="B3974" s="1">
        <f>ABS(Portfolios!B3974-AVERAGE(Portfolios!$B$2:$B$5644))</f>
        <v>0</v>
      </c>
    </row>
    <row r="3975" spans="1:2">
      <c r="A3975" s="11">
        <f>Returns!A3975</f>
        <v>0</v>
      </c>
      <c r="B3975" s="1">
        <f>ABS(Portfolios!B3975-AVERAGE(Portfolios!$B$2:$B$5644))</f>
        <v>0</v>
      </c>
    </row>
    <row r="3976" spans="1:2">
      <c r="A3976" s="11">
        <f>Returns!A3976</f>
        <v>0</v>
      </c>
      <c r="B3976" s="1">
        <f>ABS(Portfolios!B3976-AVERAGE(Portfolios!$B$2:$B$5644))</f>
        <v>0</v>
      </c>
    </row>
    <row r="3977" spans="1:2">
      <c r="A3977" s="11">
        <f>Returns!A3977</f>
        <v>0</v>
      </c>
      <c r="B3977" s="1">
        <f>ABS(Portfolios!B3977-AVERAGE(Portfolios!$B$2:$B$5644))</f>
        <v>0</v>
      </c>
    </row>
    <row r="3978" spans="1:2">
      <c r="A3978" s="11">
        <f>Returns!A3978</f>
        <v>0</v>
      </c>
      <c r="B3978" s="1">
        <f>ABS(Portfolios!B3978-AVERAGE(Portfolios!$B$2:$B$5644))</f>
        <v>0</v>
      </c>
    </row>
    <row r="3979" spans="1:2">
      <c r="A3979" s="11">
        <f>Returns!A3979</f>
        <v>0</v>
      </c>
      <c r="B3979" s="1">
        <f>ABS(Portfolios!B3979-AVERAGE(Portfolios!$B$2:$B$5644))</f>
        <v>0</v>
      </c>
    </row>
    <row r="3980" spans="1:2">
      <c r="A3980" s="11">
        <f>Returns!A3980</f>
        <v>0</v>
      </c>
      <c r="B3980" s="1">
        <f>ABS(Portfolios!B3980-AVERAGE(Portfolios!$B$2:$B$5644))</f>
        <v>0</v>
      </c>
    </row>
    <row r="3981" spans="1:2">
      <c r="A3981" s="11">
        <f>Returns!A3981</f>
        <v>0</v>
      </c>
      <c r="B3981" s="1">
        <f>ABS(Portfolios!B3981-AVERAGE(Portfolios!$B$2:$B$5644))</f>
        <v>0</v>
      </c>
    </row>
    <row r="3982" spans="1:2">
      <c r="A3982" s="11">
        <f>Returns!A3982</f>
        <v>0</v>
      </c>
      <c r="B3982" s="1">
        <f>ABS(Portfolios!B3982-AVERAGE(Portfolios!$B$2:$B$5644))</f>
        <v>0</v>
      </c>
    </row>
    <row r="3983" spans="1:2">
      <c r="A3983" s="11">
        <f>Returns!A3983</f>
        <v>0</v>
      </c>
      <c r="B3983" s="1">
        <f>ABS(Portfolios!B3983-AVERAGE(Portfolios!$B$2:$B$5644))</f>
        <v>0</v>
      </c>
    </row>
    <row r="3984" spans="1:2">
      <c r="A3984" s="11">
        <f>Returns!A3984</f>
        <v>0</v>
      </c>
      <c r="B3984" s="1">
        <f>ABS(Portfolios!B3984-AVERAGE(Portfolios!$B$2:$B$5644))</f>
        <v>0</v>
      </c>
    </row>
    <row r="3985" spans="1:2">
      <c r="A3985" s="11">
        <f>Returns!A3985</f>
        <v>0</v>
      </c>
      <c r="B3985" s="1">
        <f>ABS(Portfolios!B3985-AVERAGE(Portfolios!$B$2:$B$5644))</f>
        <v>0</v>
      </c>
    </row>
    <row r="3986" spans="1:2">
      <c r="A3986" s="11">
        <f>Returns!A3986</f>
        <v>0</v>
      </c>
      <c r="B3986" s="1">
        <f>ABS(Portfolios!B3986-AVERAGE(Portfolios!$B$2:$B$5644))</f>
        <v>0</v>
      </c>
    </row>
    <row r="3987" spans="1:2">
      <c r="A3987" s="11">
        <f>Returns!A3987</f>
        <v>0</v>
      </c>
      <c r="B3987" s="1">
        <f>ABS(Portfolios!B3987-AVERAGE(Portfolios!$B$2:$B$5644))</f>
        <v>0</v>
      </c>
    </row>
    <row r="3988" spans="1:2">
      <c r="A3988" s="11">
        <f>Returns!A3988</f>
        <v>0</v>
      </c>
      <c r="B3988" s="1">
        <f>ABS(Portfolios!B3988-AVERAGE(Portfolios!$B$2:$B$5644))</f>
        <v>0</v>
      </c>
    </row>
    <row r="3989" spans="1:2">
      <c r="A3989" s="11">
        <f>Returns!A3989</f>
        <v>0</v>
      </c>
      <c r="B3989" s="1">
        <f>ABS(Portfolios!B3989-AVERAGE(Portfolios!$B$2:$B$5644))</f>
        <v>0</v>
      </c>
    </row>
    <row r="3990" spans="1:2">
      <c r="A3990" s="11">
        <f>Returns!A3990</f>
        <v>0</v>
      </c>
      <c r="B3990" s="1">
        <f>ABS(Portfolios!B3990-AVERAGE(Portfolios!$B$2:$B$5644))</f>
        <v>0</v>
      </c>
    </row>
    <row r="3991" spans="1:2">
      <c r="A3991" s="11">
        <f>Returns!A3991</f>
        <v>0</v>
      </c>
      <c r="B3991" s="1">
        <f>ABS(Portfolios!B3991-AVERAGE(Portfolios!$B$2:$B$5644))</f>
        <v>0</v>
      </c>
    </row>
    <row r="3992" spans="1:2">
      <c r="A3992" s="11">
        <f>Returns!A3992</f>
        <v>0</v>
      </c>
      <c r="B3992" s="1">
        <f>ABS(Portfolios!B3992-AVERAGE(Portfolios!$B$2:$B$5644))</f>
        <v>0</v>
      </c>
    </row>
    <row r="3993" spans="1:2">
      <c r="A3993" s="11">
        <f>Returns!A3993</f>
        <v>0</v>
      </c>
      <c r="B3993" s="1">
        <f>ABS(Portfolios!B3993-AVERAGE(Portfolios!$B$2:$B$5644))</f>
        <v>0</v>
      </c>
    </row>
    <row r="3994" spans="1:2">
      <c r="A3994" s="11">
        <f>Returns!A3994</f>
        <v>0</v>
      </c>
      <c r="B3994" s="1">
        <f>ABS(Portfolios!B3994-AVERAGE(Portfolios!$B$2:$B$5644))</f>
        <v>0</v>
      </c>
    </row>
    <row r="3995" spans="1:2">
      <c r="A3995" s="11">
        <f>Returns!A3995</f>
        <v>0</v>
      </c>
      <c r="B3995" s="1">
        <f>ABS(Portfolios!B3995-AVERAGE(Portfolios!$B$2:$B$5644))</f>
        <v>0</v>
      </c>
    </row>
    <row r="3996" spans="1:2">
      <c r="A3996" s="11">
        <f>Returns!A3996</f>
        <v>0</v>
      </c>
      <c r="B3996" s="1">
        <f>ABS(Portfolios!B3996-AVERAGE(Portfolios!$B$2:$B$5644))</f>
        <v>0</v>
      </c>
    </row>
    <row r="3997" spans="1:2">
      <c r="A3997" s="11">
        <f>Returns!A3997</f>
        <v>0</v>
      </c>
      <c r="B3997" s="1">
        <f>ABS(Portfolios!B3997-AVERAGE(Portfolios!$B$2:$B$5644))</f>
        <v>0</v>
      </c>
    </row>
    <row r="3998" spans="1:2">
      <c r="A3998" s="11">
        <f>Returns!A3998</f>
        <v>0</v>
      </c>
      <c r="B3998" s="1">
        <f>ABS(Portfolios!B3998-AVERAGE(Portfolios!$B$2:$B$5644))</f>
        <v>0</v>
      </c>
    </row>
    <row r="3999" spans="1:2">
      <c r="A3999" s="11">
        <f>Returns!A3999</f>
        <v>0</v>
      </c>
      <c r="B3999" s="1">
        <f>ABS(Portfolios!B3999-AVERAGE(Portfolios!$B$2:$B$5644))</f>
        <v>0</v>
      </c>
    </row>
    <row r="4000" spans="1:2">
      <c r="A4000" s="11">
        <f>Returns!A4000</f>
        <v>0</v>
      </c>
      <c r="B4000" s="1">
        <f>ABS(Portfolios!B4000-AVERAGE(Portfolios!$B$2:$B$5644))</f>
        <v>0</v>
      </c>
    </row>
    <row r="4001" spans="1:2">
      <c r="A4001" s="11">
        <f>Returns!A4001</f>
        <v>0</v>
      </c>
      <c r="B4001" s="1">
        <f>ABS(Portfolios!B4001-AVERAGE(Portfolios!$B$2:$B$5644))</f>
        <v>0</v>
      </c>
    </row>
    <row r="4002" spans="1:2">
      <c r="A4002" s="11">
        <f>Returns!A4002</f>
        <v>0</v>
      </c>
      <c r="B4002" s="1">
        <f>ABS(Portfolios!B4002-AVERAGE(Portfolios!$B$2:$B$5644))</f>
        <v>0</v>
      </c>
    </row>
    <row r="4003" spans="1:2">
      <c r="A4003" s="11">
        <f>Returns!A4003</f>
        <v>0</v>
      </c>
      <c r="B4003" s="1">
        <f>ABS(Portfolios!B4003-AVERAGE(Portfolios!$B$2:$B$5644))</f>
        <v>0</v>
      </c>
    </row>
    <row r="4004" spans="1:2">
      <c r="A4004" s="11">
        <f>Returns!A4004</f>
        <v>0</v>
      </c>
      <c r="B4004" s="1">
        <f>ABS(Portfolios!B4004-AVERAGE(Portfolios!$B$2:$B$5644))</f>
        <v>0</v>
      </c>
    </row>
    <row r="4005" spans="1:2">
      <c r="A4005" s="11">
        <f>Returns!A4005</f>
        <v>0</v>
      </c>
      <c r="B4005" s="1">
        <f>ABS(Portfolios!B4005-AVERAGE(Portfolios!$B$2:$B$5644))</f>
        <v>0</v>
      </c>
    </row>
    <row r="4006" spans="1:2">
      <c r="A4006" s="11">
        <f>Returns!A4006</f>
        <v>0</v>
      </c>
      <c r="B4006" s="1">
        <f>ABS(Portfolios!B4006-AVERAGE(Portfolios!$B$2:$B$5644))</f>
        <v>0</v>
      </c>
    </row>
    <row r="4007" spans="1:2">
      <c r="A4007" s="11">
        <f>Returns!A4007</f>
        <v>0</v>
      </c>
      <c r="B4007" s="1">
        <f>ABS(Portfolios!B4007-AVERAGE(Portfolios!$B$2:$B$5644))</f>
        <v>0</v>
      </c>
    </row>
    <row r="4008" spans="1:2">
      <c r="A4008" s="11">
        <f>Returns!A4008</f>
        <v>0</v>
      </c>
      <c r="B4008" s="1">
        <f>ABS(Portfolios!B4008-AVERAGE(Portfolios!$B$2:$B$5644))</f>
        <v>0</v>
      </c>
    </row>
    <row r="4009" spans="1:2">
      <c r="A4009" s="11">
        <f>Returns!A4009</f>
        <v>0</v>
      </c>
      <c r="B4009" s="1">
        <f>ABS(Portfolios!B4009-AVERAGE(Portfolios!$B$2:$B$5644))</f>
        <v>0</v>
      </c>
    </row>
    <row r="4010" spans="1:2">
      <c r="A4010" s="11">
        <f>Returns!A4010</f>
        <v>0</v>
      </c>
      <c r="B4010" s="1">
        <f>ABS(Portfolios!B4010-AVERAGE(Portfolios!$B$2:$B$5644))</f>
        <v>0</v>
      </c>
    </row>
    <row r="4011" spans="1:2">
      <c r="A4011" s="11">
        <f>Returns!A4011</f>
        <v>0</v>
      </c>
      <c r="B4011" s="1">
        <f>ABS(Portfolios!B4011-AVERAGE(Portfolios!$B$2:$B$5644))</f>
        <v>0</v>
      </c>
    </row>
    <row r="4012" spans="1:2">
      <c r="A4012" s="11">
        <f>Returns!A4012</f>
        <v>0</v>
      </c>
      <c r="B4012" s="1">
        <f>ABS(Portfolios!B4012-AVERAGE(Portfolios!$B$2:$B$5644))</f>
        <v>0</v>
      </c>
    </row>
    <row r="4013" spans="1:2">
      <c r="A4013" s="11">
        <f>Returns!A4013</f>
        <v>0</v>
      </c>
      <c r="B4013" s="1">
        <f>ABS(Portfolios!B4013-AVERAGE(Portfolios!$B$2:$B$5644))</f>
        <v>0</v>
      </c>
    </row>
    <row r="4014" spans="1:2">
      <c r="A4014" s="11">
        <f>Returns!A4014</f>
        <v>0</v>
      </c>
      <c r="B4014" s="1">
        <f>ABS(Portfolios!B4014-AVERAGE(Portfolios!$B$2:$B$5644))</f>
        <v>0</v>
      </c>
    </row>
    <row r="4015" spans="1:2">
      <c r="A4015" s="11">
        <f>Returns!A4015</f>
        <v>0</v>
      </c>
      <c r="B4015" s="1">
        <f>ABS(Portfolios!B4015-AVERAGE(Portfolios!$B$2:$B$5644))</f>
        <v>0</v>
      </c>
    </row>
    <row r="4016" spans="1:2">
      <c r="A4016" s="11">
        <f>Returns!A4016</f>
        <v>0</v>
      </c>
      <c r="B4016" s="1">
        <f>ABS(Portfolios!B4016-AVERAGE(Portfolios!$B$2:$B$5644))</f>
        <v>0</v>
      </c>
    </row>
    <row r="4017" spans="1:2">
      <c r="A4017" s="11">
        <f>Returns!A4017</f>
        <v>0</v>
      </c>
      <c r="B4017" s="1">
        <f>ABS(Portfolios!B4017-AVERAGE(Portfolios!$B$2:$B$5644))</f>
        <v>0</v>
      </c>
    </row>
    <row r="4018" spans="1:2">
      <c r="A4018" s="11">
        <f>Returns!A4018</f>
        <v>0</v>
      </c>
      <c r="B4018" s="1">
        <f>ABS(Portfolios!B4018-AVERAGE(Portfolios!$B$2:$B$5644))</f>
        <v>0</v>
      </c>
    </row>
    <row r="4019" spans="1:2">
      <c r="A4019" s="11">
        <f>Returns!A4019</f>
        <v>0</v>
      </c>
      <c r="B4019" s="1">
        <f>ABS(Portfolios!B4019-AVERAGE(Portfolios!$B$2:$B$5644))</f>
        <v>0</v>
      </c>
    </row>
    <row r="4020" spans="1:2">
      <c r="A4020" s="11">
        <f>Returns!A4020</f>
        <v>0</v>
      </c>
      <c r="B4020" s="1">
        <f>ABS(Portfolios!B4020-AVERAGE(Portfolios!$B$2:$B$5644))</f>
        <v>0</v>
      </c>
    </row>
    <row r="4021" spans="1:2">
      <c r="A4021" s="11">
        <f>Returns!A4021</f>
        <v>0</v>
      </c>
      <c r="B4021" s="1">
        <f>ABS(Portfolios!B4021-AVERAGE(Portfolios!$B$2:$B$5644))</f>
        <v>0</v>
      </c>
    </row>
    <row r="4022" spans="1:2">
      <c r="A4022" s="11">
        <f>Returns!A4022</f>
        <v>0</v>
      </c>
      <c r="B4022" s="1">
        <f>ABS(Portfolios!B4022-AVERAGE(Portfolios!$B$2:$B$5644))</f>
        <v>0</v>
      </c>
    </row>
    <row r="4023" spans="1:2">
      <c r="A4023" s="11">
        <f>Returns!A4023</f>
        <v>0</v>
      </c>
      <c r="B4023" s="1">
        <f>ABS(Portfolios!B4023-AVERAGE(Portfolios!$B$2:$B$5644))</f>
        <v>0</v>
      </c>
    </row>
    <row r="4024" spans="1:2">
      <c r="A4024" s="11">
        <f>Returns!A4024</f>
        <v>0</v>
      </c>
      <c r="B4024" s="1">
        <f>ABS(Portfolios!B4024-AVERAGE(Portfolios!$B$2:$B$5644))</f>
        <v>0</v>
      </c>
    </row>
    <row r="4025" spans="1:2">
      <c r="A4025" s="11">
        <f>Returns!A4025</f>
        <v>0</v>
      </c>
      <c r="B4025" s="1">
        <f>ABS(Portfolios!B4025-AVERAGE(Portfolios!$B$2:$B$5644))</f>
        <v>0</v>
      </c>
    </row>
    <row r="4026" spans="1:2">
      <c r="A4026" s="11">
        <f>Returns!A4026</f>
        <v>0</v>
      </c>
      <c r="B4026" s="1">
        <f>ABS(Portfolios!B4026-AVERAGE(Portfolios!$B$2:$B$5644))</f>
        <v>0</v>
      </c>
    </row>
    <row r="4027" spans="1:2">
      <c r="A4027" s="11">
        <f>Returns!A4027</f>
        <v>0</v>
      </c>
      <c r="B4027" s="1">
        <f>ABS(Portfolios!B4027-AVERAGE(Portfolios!$B$2:$B$5644))</f>
        <v>0</v>
      </c>
    </row>
    <row r="4028" spans="1:2">
      <c r="A4028" s="11">
        <f>Returns!A4028</f>
        <v>0</v>
      </c>
      <c r="B4028" s="1">
        <f>ABS(Portfolios!B4028-AVERAGE(Portfolios!$B$2:$B$5644))</f>
        <v>0</v>
      </c>
    </row>
    <row r="4029" spans="1:2">
      <c r="A4029" s="11">
        <f>Returns!A4029</f>
        <v>0</v>
      </c>
      <c r="B4029" s="1">
        <f>ABS(Portfolios!B4029-AVERAGE(Portfolios!$B$2:$B$5644))</f>
        <v>0</v>
      </c>
    </row>
    <row r="4030" spans="1:2">
      <c r="A4030" s="11">
        <f>Returns!A4030</f>
        <v>0</v>
      </c>
      <c r="B4030" s="1">
        <f>ABS(Portfolios!B4030-AVERAGE(Portfolios!$B$2:$B$5644))</f>
        <v>0</v>
      </c>
    </row>
    <row r="4031" spans="1:2">
      <c r="A4031" s="11">
        <f>Returns!A4031</f>
        <v>0</v>
      </c>
      <c r="B4031" s="1">
        <f>ABS(Portfolios!B4031-AVERAGE(Portfolios!$B$2:$B$5644))</f>
        <v>0</v>
      </c>
    </row>
    <row r="4032" spans="1:2">
      <c r="A4032" s="11">
        <f>Returns!A4032</f>
        <v>0</v>
      </c>
      <c r="B4032" s="1">
        <f>ABS(Portfolios!B4032-AVERAGE(Portfolios!$B$2:$B$5644))</f>
        <v>0</v>
      </c>
    </row>
    <row r="4033" spans="1:2">
      <c r="A4033" s="11">
        <f>Returns!A4033</f>
        <v>0</v>
      </c>
      <c r="B4033" s="1">
        <f>ABS(Portfolios!B4033-AVERAGE(Portfolios!$B$2:$B$5644))</f>
        <v>0</v>
      </c>
    </row>
    <row r="4034" spans="1:2">
      <c r="A4034" s="11">
        <f>Returns!A4034</f>
        <v>0</v>
      </c>
      <c r="B4034" s="1">
        <f>ABS(Portfolios!B4034-AVERAGE(Portfolios!$B$2:$B$5644))</f>
        <v>0</v>
      </c>
    </row>
    <row r="4035" spans="1:2">
      <c r="A4035" s="11">
        <f>Returns!A4035</f>
        <v>0</v>
      </c>
      <c r="B4035" s="1">
        <f>ABS(Portfolios!B4035-AVERAGE(Portfolios!$B$2:$B$5644))</f>
        <v>0</v>
      </c>
    </row>
    <row r="4036" spans="1:2">
      <c r="A4036" s="11">
        <f>Returns!A4036</f>
        <v>0</v>
      </c>
      <c r="B4036" s="1">
        <f>ABS(Portfolios!B4036-AVERAGE(Portfolios!$B$2:$B$5644))</f>
        <v>0</v>
      </c>
    </row>
    <row r="4037" spans="1:2">
      <c r="A4037" s="11">
        <f>Returns!A4037</f>
        <v>0</v>
      </c>
      <c r="B4037" s="1">
        <f>ABS(Portfolios!B4037-AVERAGE(Portfolios!$B$2:$B$5644))</f>
        <v>0</v>
      </c>
    </row>
    <row r="4038" spans="1:2">
      <c r="A4038" s="11">
        <f>Returns!A4038</f>
        <v>0</v>
      </c>
      <c r="B4038" s="1">
        <f>ABS(Portfolios!B4038-AVERAGE(Portfolios!$B$2:$B$5644))</f>
        <v>0</v>
      </c>
    </row>
    <row r="4039" spans="1:2">
      <c r="A4039" s="11">
        <f>Returns!A4039</f>
        <v>0</v>
      </c>
      <c r="B4039" s="1">
        <f>ABS(Portfolios!B4039-AVERAGE(Portfolios!$B$2:$B$5644))</f>
        <v>0</v>
      </c>
    </row>
    <row r="4040" spans="1:2">
      <c r="A4040" s="11">
        <f>Returns!A4040</f>
        <v>0</v>
      </c>
      <c r="B4040" s="1">
        <f>ABS(Portfolios!B4040-AVERAGE(Portfolios!$B$2:$B$5644))</f>
        <v>0</v>
      </c>
    </row>
    <row r="4041" spans="1:2">
      <c r="A4041" s="11">
        <f>Returns!A4041</f>
        <v>0</v>
      </c>
      <c r="B4041" s="1">
        <f>ABS(Portfolios!B4041-AVERAGE(Portfolios!$B$2:$B$5644))</f>
        <v>0</v>
      </c>
    </row>
    <row r="4042" spans="1:2">
      <c r="A4042" s="11">
        <f>Returns!A4042</f>
        <v>0</v>
      </c>
      <c r="B4042" s="1">
        <f>ABS(Portfolios!B4042-AVERAGE(Portfolios!$B$2:$B$5644))</f>
        <v>0</v>
      </c>
    </row>
    <row r="4043" spans="1:2">
      <c r="A4043" s="11">
        <f>Returns!A4043</f>
        <v>0</v>
      </c>
      <c r="B4043" s="1">
        <f>ABS(Portfolios!B4043-AVERAGE(Portfolios!$B$2:$B$5644))</f>
        <v>0</v>
      </c>
    </row>
    <row r="4044" spans="1:2">
      <c r="A4044" s="11">
        <f>Returns!A4044</f>
        <v>0</v>
      </c>
      <c r="B4044" s="1">
        <f>ABS(Portfolios!B4044-AVERAGE(Portfolios!$B$2:$B$5644))</f>
        <v>0</v>
      </c>
    </row>
    <row r="4045" spans="1:2">
      <c r="A4045" s="11">
        <f>Returns!A4045</f>
        <v>0</v>
      </c>
      <c r="B4045" s="1">
        <f>ABS(Portfolios!B4045-AVERAGE(Portfolios!$B$2:$B$5644))</f>
        <v>0</v>
      </c>
    </row>
    <row r="4046" spans="1:2">
      <c r="A4046" s="11">
        <f>Returns!A4046</f>
        <v>0</v>
      </c>
      <c r="B4046" s="1">
        <f>ABS(Portfolios!B4046-AVERAGE(Portfolios!$B$2:$B$5644))</f>
        <v>0</v>
      </c>
    </row>
    <row r="4047" spans="1:2">
      <c r="A4047" s="11">
        <f>Returns!A4047</f>
        <v>0</v>
      </c>
      <c r="B4047" s="1">
        <f>ABS(Portfolios!B4047-AVERAGE(Portfolios!$B$2:$B$5644))</f>
        <v>0</v>
      </c>
    </row>
    <row r="4048" spans="1:2">
      <c r="A4048" s="11">
        <f>Returns!A4048</f>
        <v>0</v>
      </c>
      <c r="B4048" s="1">
        <f>ABS(Portfolios!B4048-AVERAGE(Portfolios!$B$2:$B$5644))</f>
        <v>0</v>
      </c>
    </row>
    <row r="4049" spans="1:2">
      <c r="A4049" s="11">
        <f>Returns!A4049</f>
        <v>0</v>
      </c>
      <c r="B4049" s="1">
        <f>ABS(Portfolios!B4049-AVERAGE(Portfolios!$B$2:$B$5644))</f>
        <v>0</v>
      </c>
    </row>
    <row r="4050" spans="1:2">
      <c r="A4050" s="11">
        <f>Returns!A4050</f>
        <v>0</v>
      </c>
      <c r="B4050" s="1">
        <f>ABS(Portfolios!B4050-AVERAGE(Portfolios!$B$2:$B$5644))</f>
        <v>0</v>
      </c>
    </row>
    <row r="4051" spans="1:2">
      <c r="A4051" s="11">
        <f>Returns!A4051</f>
        <v>0</v>
      </c>
      <c r="B4051" s="1">
        <f>ABS(Portfolios!B4051-AVERAGE(Portfolios!$B$2:$B$5644))</f>
        <v>0</v>
      </c>
    </row>
    <row r="4052" spans="1:2">
      <c r="A4052" s="11">
        <f>Returns!A4052</f>
        <v>0</v>
      </c>
      <c r="B4052" s="1">
        <f>ABS(Portfolios!B4052-AVERAGE(Portfolios!$B$2:$B$5644))</f>
        <v>0</v>
      </c>
    </row>
    <row r="4053" spans="1:2">
      <c r="A4053" s="11">
        <f>Returns!A4053</f>
        <v>0</v>
      </c>
      <c r="B4053" s="1">
        <f>ABS(Portfolios!B4053-AVERAGE(Portfolios!$B$2:$B$5644))</f>
        <v>0</v>
      </c>
    </row>
    <row r="4054" spans="1:2">
      <c r="A4054" s="11">
        <f>Returns!A4054</f>
        <v>0</v>
      </c>
      <c r="B4054" s="1">
        <f>ABS(Portfolios!B4054-AVERAGE(Portfolios!$B$2:$B$5644))</f>
        <v>0</v>
      </c>
    </row>
    <row r="4055" spans="1:2">
      <c r="A4055" s="11">
        <f>Returns!A4055</f>
        <v>0</v>
      </c>
      <c r="B4055" s="1">
        <f>ABS(Portfolios!B4055-AVERAGE(Portfolios!$B$2:$B$5644))</f>
        <v>0</v>
      </c>
    </row>
    <row r="4056" spans="1:2">
      <c r="A4056" s="11">
        <f>Returns!A4056</f>
        <v>0</v>
      </c>
      <c r="B4056" s="1">
        <f>ABS(Portfolios!B4056-AVERAGE(Portfolios!$B$2:$B$5644))</f>
        <v>0</v>
      </c>
    </row>
    <row r="4057" spans="1:2">
      <c r="A4057" s="11">
        <f>Returns!A4057</f>
        <v>0</v>
      </c>
      <c r="B4057" s="1">
        <f>ABS(Portfolios!B4057-AVERAGE(Portfolios!$B$2:$B$5644))</f>
        <v>0</v>
      </c>
    </row>
    <row r="4058" spans="1:2">
      <c r="A4058" s="11">
        <f>Returns!A4058</f>
        <v>0</v>
      </c>
      <c r="B4058" s="1">
        <f>ABS(Portfolios!B4058-AVERAGE(Portfolios!$B$2:$B$5644))</f>
        <v>0</v>
      </c>
    </row>
    <row r="4059" spans="1:2">
      <c r="A4059" s="11">
        <f>Returns!A4059</f>
        <v>0</v>
      </c>
      <c r="B4059" s="1">
        <f>ABS(Portfolios!B4059-AVERAGE(Portfolios!$B$2:$B$5644))</f>
        <v>0</v>
      </c>
    </row>
    <row r="4060" spans="1:2">
      <c r="A4060" s="11">
        <f>Returns!A4060</f>
        <v>0</v>
      </c>
      <c r="B4060" s="1">
        <f>ABS(Portfolios!B4060-AVERAGE(Portfolios!$B$2:$B$5644))</f>
        <v>0</v>
      </c>
    </row>
    <row r="4061" spans="1:2">
      <c r="A4061" s="11">
        <f>Returns!A4061</f>
        <v>0</v>
      </c>
      <c r="B4061" s="1">
        <f>ABS(Portfolios!B4061-AVERAGE(Portfolios!$B$2:$B$5644))</f>
        <v>0</v>
      </c>
    </row>
    <row r="4062" spans="1:2">
      <c r="A4062" s="11">
        <f>Returns!A4062</f>
        <v>0</v>
      </c>
      <c r="B4062" s="1">
        <f>ABS(Portfolios!B4062-AVERAGE(Portfolios!$B$2:$B$5644))</f>
        <v>0</v>
      </c>
    </row>
    <row r="4063" spans="1:2">
      <c r="A4063" s="11">
        <f>Returns!A4063</f>
        <v>0</v>
      </c>
      <c r="B4063" s="1">
        <f>ABS(Portfolios!B4063-AVERAGE(Portfolios!$B$2:$B$5644))</f>
        <v>0</v>
      </c>
    </row>
    <row r="4064" spans="1:2">
      <c r="A4064" s="11">
        <f>Returns!A4064</f>
        <v>0</v>
      </c>
      <c r="B4064" s="1">
        <f>ABS(Portfolios!B4064-AVERAGE(Portfolios!$B$2:$B$5644))</f>
        <v>0</v>
      </c>
    </row>
    <row r="4065" spans="1:2">
      <c r="A4065" s="11">
        <f>Returns!A4065</f>
        <v>0</v>
      </c>
      <c r="B4065" s="1">
        <f>ABS(Portfolios!B4065-AVERAGE(Portfolios!$B$2:$B$5644))</f>
        <v>0</v>
      </c>
    </row>
    <row r="4066" spans="1:2">
      <c r="A4066" s="11">
        <f>Returns!A4066</f>
        <v>0</v>
      </c>
      <c r="B4066" s="1">
        <f>ABS(Portfolios!B4066-AVERAGE(Portfolios!$B$2:$B$5644))</f>
        <v>0</v>
      </c>
    </row>
    <row r="4067" spans="1:2">
      <c r="A4067" s="11">
        <f>Returns!A4067</f>
        <v>0</v>
      </c>
      <c r="B4067" s="1">
        <f>ABS(Portfolios!B4067-AVERAGE(Portfolios!$B$2:$B$5644))</f>
        <v>0</v>
      </c>
    </row>
    <row r="4068" spans="1:2">
      <c r="A4068" s="11">
        <f>Returns!A4068</f>
        <v>0</v>
      </c>
      <c r="B4068" s="1">
        <f>ABS(Portfolios!B4068-AVERAGE(Portfolios!$B$2:$B$5644))</f>
        <v>0</v>
      </c>
    </row>
    <row r="4069" spans="1:2">
      <c r="A4069" s="11">
        <f>Returns!A4069</f>
        <v>0</v>
      </c>
      <c r="B4069" s="1">
        <f>ABS(Portfolios!B4069-AVERAGE(Portfolios!$B$2:$B$5644))</f>
        <v>0</v>
      </c>
    </row>
    <row r="4070" spans="1:2">
      <c r="A4070" s="11">
        <f>Returns!A4070</f>
        <v>0</v>
      </c>
      <c r="B4070" s="1">
        <f>ABS(Portfolios!B4070-AVERAGE(Portfolios!$B$2:$B$5644))</f>
        <v>0</v>
      </c>
    </row>
    <row r="4071" spans="1:2">
      <c r="A4071" s="11">
        <f>Returns!A4071</f>
        <v>0</v>
      </c>
      <c r="B4071" s="1">
        <f>ABS(Portfolios!B4071-AVERAGE(Portfolios!$B$2:$B$5644))</f>
        <v>0</v>
      </c>
    </row>
    <row r="4072" spans="1:2">
      <c r="A4072" s="11">
        <f>Returns!A4072</f>
        <v>0</v>
      </c>
      <c r="B4072" s="1">
        <f>ABS(Portfolios!B4072-AVERAGE(Portfolios!$B$2:$B$5644))</f>
        <v>0</v>
      </c>
    </row>
    <row r="4073" spans="1:2">
      <c r="A4073" s="11">
        <f>Returns!A4073</f>
        <v>0</v>
      </c>
      <c r="B4073" s="1">
        <f>ABS(Portfolios!B4073-AVERAGE(Portfolios!$B$2:$B$5644))</f>
        <v>0</v>
      </c>
    </row>
    <row r="4074" spans="1:2">
      <c r="A4074" s="11">
        <f>Returns!A4074</f>
        <v>0</v>
      </c>
      <c r="B4074" s="1">
        <f>ABS(Portfolios!B4074-AVERAGE(Portfolios!$B$2:$B$5644))</f>
        <v>0</v>
      </c>
    </row>
    <row r="4075" spans="1:2">
      <c r="A4075" s="11">
        <f>Returns!A4075</f>
        <v>0</v>
      </c>
      <c r="B4075" s="1">
        <f>ABS(Portfolios!B4075-AVERAGE(Portfolios!$B$2:$B$5644))</f>
        <v>0</v>
      </c>
    </row>
    <row r="4076" spans="1:2">
      <c r="A4076" s="11">
        <f>Returns!A4076</f>
        <v>0</v>
      </c>
      <c r="B4076" s="1">
        <f>ABS(Portfolios!B4076-AVERAGE(Portfolios!$B$2:$B$5644))</f>
        <v>0</v>
      </c>
    </row>
    <row r="4077" spans="1:2">
      <c r="A4077" s="11">
        <f>Returns!A4077</f>
        <v>0</v>
      </c>
      <c r="B4077" s="1">
        <f>ABS(Portfolios!B4077-AVERAGE(Portfolios!$B$2:$B$5644))</f>
        <v>0</v>
      </c>
    </row>
    <row r="4078" spans="1:2">
      <c r="A4078" s="11">
        <f>Returns!A4078</f>
        <v>0</v>
      </c>
      <c r="B4078" s="1">
        <f>ABS(Portfolios!B4078-AVERAGE(Portfolios!$B$2:$B$5644))</f>
        <v>0</v>
      </c>
    </row>
    <row r="4079" spans="1:2">
      <c r="A4079" s="11">
        <f>Returns!A4079</f>
        <v>0</v>
      </c>
      <c r="B4079" s="1">
        <f>ABS(Portfolios!B4079-AVERAGE(Portfolios!$B$2:$B$5644))</f>
        <v>0</v>
      </c>
    </row>
    <row r="4080" spans="1:2">
      <c r="A4080" s="11">
        <f>Returns!A4080</f>
        <v>0</v>
      </c>
      <c r="B4080" s="1">
        <f>ABS(Portfolios!B4080-AVERAGE(Portfolios!$B$2:$B$5644))</f>
        <v>0</v>
      </c>
    </row>
    <row r="4081" spans="1:2">
      <c r="A4081" s="11">
        <f>Returns!A4081</f>
        <v>0</v>
      </c>
      <c r="B4081" s="1">
        <f>ABS(Portfolios!B4081-AVERAGE(Portfolios!$B$2:$B$5644))</f>
        <v>0</v>
      </c>
    </row>
    <row r="4082" spans="1:2">
      <c r="A4082" s="11">
        <f>Returns!A4082</f>
        <v>0</v>
      </c>
      <c r="B4082" s="1">
        <f>ABS(Portfolios!B4082-AVERAGE(Portfolios!$B$2:$B$5644))</f>
        <v>0</v>
      </c>
    </row>
    <row r="4083" spans="1:2">
      <c r="A4083" s="11">
        <f>Returns!A4083</f>
        <v>0</v>
      </c>
      <c r="B4083" s="1">
        <f>ABS(Portfolios!B4083-AVERAGE(Portfolios!$B$2:$B$5644))</f>
        <v>0</v>
      </c>
    </row>
    <row r="4084" spans="1:2">
      <c r="A4084" s="11">
        <f>Returns!A4084</f>
        <v>0</v>
      </c>
      <c r="B4084" s="1">
        <f>ABS(Portfolios!B4084-AVERAGE(Portfolios!$B$2:$B$5644))</f>
        <v>0</v>
      </c>
    </row>
    <row r="4085" spans="1:2">
      <c r="A4085" s="11">
        <f>Returns!A4085</f>
        <v>0</v>
      </c>
      <c r="B4085" s="1">
        <f>ABS(Portfolios!B4085-AVERAGE(Portfolios!$B$2:$B$5644))</f>
        <v>0</v>
      </c>
    </row>
    <row r="4086" spans="1:2">
      <c r="A4086" s="11">
        <f>Returns!A4086</f>
        <v>0</v>
      </c>
      <c r="B4086" s="1">
        <f>ABS(Portfolios!B4086-AVERAGE(Portfolios!$B$2:$B$5644))</f>
        <v>0</v>
      </c>
    </row>
    <row r="4087" spans="1:2">
      <c r="A4087" s="11">
        <f>Returns!A4087</f>
        <v>0</v>
      </c>
      <c r="B4087" s="1">
        <f>ABS(Portfolios!B4087-AVERAGE(Portfolios!$B$2:$B$5644))</f>
        <v>0</v>
      </c>
    </row>
    <row r="4088" spans="1:2">
      <c r="A4088" s="11">
        <f>Returns!A4088</f>
        <v>0</v>
      </c>
      <c r="B4088" s="1">
        <f>ABS(Portfolios!B4088-AVERAGE(Portfolios!$B$2:$B$5644))</f>
        <v>0</v>
      </c>
    </row>
    <row r="4089" spans="1:2">
      <c r="A4089" s="11">
        <f>Returns!A4089</f>
        <v>0</v>
      </c>
      <c r="B4089" s="1">
        <f>ABS(Portfolios!B4089-AVERAGE(Portfolios!$B$2:$B$5644))</f>
        <v>0</v>
      </c>
    </row>
    <row r="4090" spans="1:2">
      <c r="A4090" s="11">
        <f>Returns!A4090</f>
        <v>0</v>
      </c>
      <c r="B4090" s="1">
        <f>ABS(Portfolios!B4090-AVERAGE(Portfolios!$B$2:$B$5644))</f>
        <v>0</v>
      </c>
    </row>
    <row r="4091" spans="1:2">
      <c r="A4091" s="11">
        <f>Returns!A4091</f>
        <v>0</v>
      </c>
      <c r="B4091" s="1">
        <f>ABS(Portfolios!B4091-AVERAGE(Portfolios!$B$2:$B$5644))</f>
        <v>0</v>
      </c>
    </row>
    <row r="4092" spans="1:2">
      <c r="A4092" s="11">
        <f>Returns!A4092</f>
        <v>0</v>
      </c>
      <c r="B4092" s="1">
        <f>ABS(Portfolios!B4092-AVERAGE(Portfolios!$B$2:$B$5644))</f>
        <v>0</v>
      </c>
    </row>
    <row r="4093" spans="1:2">
      <c r="A4093" s="11">
        <f>Returns!A4093</f>
        <v>0</v>
      </c>
      <c r="B4093" s="1">
        <f>ABS(Portfolios!B4093-AVERAGE(Portfolios!$B$2:$B$5644))</f>
        <v>0</v>
      </c>
    </row>
    <row r="4094" spans="1:2">
      <c r="A4094" s="11">
        <f>Returns!A4094</f>
        <v>0</v>
      </c>
      <c r="B4094" s="1">
        <f>ABS(Portfolios!B4094-AVERAGE(Portfolios!$B$2:$B$5644))</f>
        <v>0</v>
      </c>
    </row>
    <row r="4095" spans="1:2">
      <c r="A4095" s="11">
        <f>Returns!A4095</f>
        <v>0</v>
      </c>
      <c r="B4095" s="1">
        <f>ABS(Portfolios!B4095-AVERAGE(Portfolios!$B$2:$B$5644))</f>
        <v>0</v>
      </c>
    </row>
    <row r="4096" spans="1:2">
      <c r="A4096" s="11">
        <f>Returns!A4096</f>
        <v>0</v>
      </c>
      <c r="B4096" s="1">
        <f>ABS(Portfolios!B4096-AVERAGE(Portfolios!$B$2:$B$5644))</f>
        <v>0</v>
      </c>
    </row>
    <row r="4097" spans="1:2">
      <c r="A4097" s="11">
        <f>Returns!A4097</f>
        <v>0</v>
      </c>
      <c r="B4097" s="1">
        <f>ABS(Portfolios!B4097-AVERAGE(Portfolios!$B$2:$B$5644))</f>
        <v>0</v>
      </c>
    </row>
    <row r="4098" spans="1:2">
      <c r="A4098" s="11">
        <f>Returns!A4098</f>
        <v>0</v>
      </c>
      <c r="B4098" s="1">
        <f>ABS(Portfolios!B4098-AVERAGE(Portfolios!$B$2:$B$5644))</f>
        <v>0</v>
      </c>
    </row>
    <row r="4099" spans="1:2">
      <c r="A4099" s="11">
        <f>Returns!A4099</f>
        <v>0</v>
      </c>
      <c r="B4099" s="1">
        <f>ABS(Portfolios!B4099-AVERAGE(Portfolios!$B$2:$B$5644))</f>
        <v>0</v>
      </c>
    </row>
    <row r="4100" spans="1:2">
      <c r="A4100" s="11">
        <f>Returns!A4100</f>
        <v>0</v>
      </c>
      <c r="B4100" s="1">
        <f>ABS(Portfolios!B4100-AVERAGE(Portfolios!$B$2:$B$5644))</f>
        <v>0</v>
      </c>
    </row>
    <row r="4101" spans="1:2">
      <c r="A4101" s="11">
        <f>Returns!A4101</f>
        <v>0</v>
      </c>
      <c r="B4101" s="1">
        <f>ABS(Portfolios!B4101-AVERAGE(Portfolios!$B$2:$B$5644))</f>
        <v>0</v>
      </c>
    </row>
    <row r="4102" spans="1:2">
      <c r="A4102" s="11">
        <f>Returns!A4102</f>
        <v>0</v>
      </c>
      <c r="B4102" s="1">
        <f>ABS(Portfolios!B4102-AVERAGE(Portfolios!$B$2:$B$5644))</f>
        <v>0</v>
      </c>
    </row>
    <row r="4103" spans="1:2">
      <c r="A4103" s="11">
        <f>Returns!A4103</f>
        <v>0</v>
      </c>
      <c r="B4103" s="1">
        <f>ABS(Portfolios!B4103-AVERAGE(Portfolios!$B$2:$B$5644))</f>
        <v>0</v>
      </c>
    </row>
    <row r="4104" spans="1:2">
      <c r="A4104" s="11">
        <f>Returns!A4104</f>
        <v>0</v>
      </c>
      <c r="B4104" s="1">
        <f>ABS(Portfolios!B4104-AVERAGE(Portfolios!$B$2:$B$5644))</f>
        <v>0</v>
      </c>
    </row>
    <row r="4105" spans="1:2">
      <c r="A4105" s="11">
        <f>Returns!A4105</f>
        <v>0</v>
      </c>
      <c r="B4105" s="1">
        <f>ABS(Portfolios!B4105-AVERAGE(Portfolios!$B$2:$B$5644))</f>
        <v>0</v>
      </c>
    </row>
    <row r="4106" spans="1:2">
      <c r="A4106" s="11">
        <f>Returns!A4106</f>
        <v>0</v>
      </c>
      <c r="B4106" s="1">
        <f>ABS(Portfolios!B4106-AVERAGE(Portfolios!$B$2:$B$5644))</f>
        <v>0</v>
      </c>
    </row>
    <row r="4107" spans="1:2">
      <c r="A4107" s="11">
        <f>Returns!A4107</f>
        <v>0</v>
      </c>
      <c r="B4107" s="1">
        <f>ABS(Portfolios!B4107-AVERAGE(Portfolios!$B$2:$B$5644))</f>
        <v>0</v>
      </c>
    </row>
    <row r="4108" spans="1:2">
      <c r="A4108" s="11">
        <f>Returns!A4108</f>
        <v>0</v>
      </c>
      <c r="B4108" s="1">
        <f>ABS(Portfolios!B4108-AVERAGE(Portfolios!$B$2:$B$5644))</f>
        <v>0</v>
      </c>
    </row>
    <row r="4109" spans="1:2">
      <c r="A4109" s="11">
        <f>Returns!A4109</f>
        <v>0</v>
      </c>
      <c r="B4109" s="1">
        <f>ABS(Portfolios!B4109-AVERAGE(Portfolios!$B$2:$B$5644))</f>
        <v>0</v>
      </c>
    </row>
    <row r="4110" spans="1:2">
      <c r="A4110" s="11">
        <f>Returns!A4110</f>
        <v>0</v>
      </c>
      <c r="B4110" s="1">
        <f>ABS(Portfolios!B4110-AVERAGE(Portfolios!$B$2:$B$5644))</f>
        <v>0</v>
      </c>
    </row>
    <row r="4111" spans="1:2">
      <c r="A4111" s="11">
        <f>Returns!A4111</f>
        <v>0</v>
      </c>
      <c r="B4111" s="1">
        <f>ABS(Portfolios!B4111-AVERAGE(Portfolios!$B$2:$B$5644))</f>
        <v>0</v>
      </c>
    </row>
    <row r="4112" spans="1:2">
      <c r="A4112" s="11">
        <f>Returns!A4112</f>
        <v>0</v>
      </c>
      <c r="B4112" s="1">
        <f>ABS(Portfolios!B4112-AVERAGE(Portfolios!$B$2:$B$5644))</f>
        <v>0</v>
      </c>
    </row>
    <row r="4113" spans="1:2">
      <c r="A4113" s="11">
        <f>Returns!A4113</f>
        <v>0</v>
      </c>
      <c r="B4113" s="1">
        <f>ABS(Portfolios!B4113-AVERAGE(Portfolios!$B$2:$B$5644))</f>
        <v>0</v>
      </c>
    </row>
    <row r="4114" spans="1:2">
      <c r="A4114" s="11">
        <f>Returns!A4114</f>
        <v>0</v>
      </c>
      <c r="B4114" s="1">
        <f>ABS(Portfolios!B4114-AVERAGE(Portfolios!$B$2:$B$5644))</f>
        <v>0</v>
      </c>
    </row>
    <row r="4115" spans="1:2">
      <c r="A4115" s="11">
        <f>Returns!A4115</f>
        <v>0</v>
      </c>
      <c r="B4115" s="1">
        <f>ABS(Portfolios!B4115-AVERAGE(Portfolios!$B$2:$B$5644))</f>
        <v>0</v>
      </c>
    </row>
    <row r="4116" spans="1:2">
      <c r="A4116" s="11">
        <f>Returns!A4116</f>
        <v>0</v>
      </c>
      <c r="B4116" s="1">
        <f>ABS(Portfolios!B4116-AVERAGE(Portfolios!$B$2:$B$5644))</f>
        <v>0</v>
      </c>
    </row>
    <row r="4117" spans="1:2">
      <c r="A4117" s="11">
        <f>Returns!A4117</f>
        <v>0</v>
      </c>
      <c r="B4117" s="1">
        <f>ABS(Portfolios!B4117-AVERAGE(Portfolios!$B$2:$B$5644))</f>
        <v>0</v>
      </c>
    </row>
    <row r="4118" spans="1:2">
      <c r="A4118" s="11">
        <f>Returns!A4118</f>
        <v>0</v>
      </c>
      <c r="B4118" s="1">
        <f>ABS(Portfolios!B4118-AVERAGE(Portfolios!$B$2:$B$5644))</f>
        <v>0</v>
      </c>
    </row>
    <row r="4119" spans="1:2">
      <c r="A4119" s="11">
        <f>Returns!A4119</f>
        <v>0</v>
      </c>
      <c r="B4119" s="1">
        <f>ABS(Portfolios!B4119-AVERAGE(Portfolios!$B$2:$B$5644))</f>
        <v>0</v>
      </c>
    </row>
    <row r="4120" spans="1:2">
      <c r="A4120" s="11">
        <f>Returns!A4120</f>
        <v>0</v>
      </c>
      <c r="B4120" s="1">
        <f>ABS(Portfolios!B4120-AVERAGE(Portfolios!$B$2:$B$5644))</f>
        <v>0</v>
      </c>
    </row>
    <row r="4121" spans="1:2">
      <c r="A4121" s="11">
        <f>Returns!A4121</f>
        <v>0</v>
      </c>
      <c r="B4121" s="1">
        <f>ABS(Portfolios!B4121-AVERAGE(Portfolios!$B$2:$B$5644))</f>
        <v>0</v>
      </c>
    </row>
    <row r="4122" spans="1:2">
      <c r="A4122" s="11">
        <f>Returns!A4122</f>
        <v>0</v>
      </c>
      <c r="B4122" s="1">
        <f>ABS(Portfolios!B4122-AVERAGE(Portfolios!$B$2:$B$5644))</f>
        <v>0</v>
      </c>
    </row>
    <row r="4123" spans="1:2">
      <c r="A4123" s="11">
        <f>Returns!A4123</f>
        <v>0</v>
      </c>
      <c r="B4123" s="1">
        <f>ABS(Portfolios!B4123-AVERAGE(Portfolios!$B$2:$B$5644))</f>
        <v>0</v>
      </c>
    </row>
    <row r="4124" spans="1:2">
      <c r="A4124" s="11">
        <f>Returns!A4124</f>
        <v>0</v>
      </c>
      <c r="B4124" s="1">
        <f>ABS(Portfolios!B4124-AVERAGE(Portfolios!$B$2:$B$5644))</f>
        <v>0</v>
      </c>
    </row>
    <row r="4125" spans="1:2">
      <c r="A4125" s="11">
        <f>Returns!A4125</f>
        <v>0</v>
      </c>
      <c r="B4125" s="1">
        <f>ABS(Portfolios!B4125-AVERAGE(Portfolios!$B$2:$B$5644))</f>
        <v>0</v>
      </c>
    </row>
    <row r="4126" spans="1:2">
      <c r="A4126" s="11">
        <f>Returns!A4126</f>
        <v>0</v>
      </c>
      <c r="B4126" s="1">
        <f>ABS(Portfolios!B4126-AVERAGE(Portfolios!$B$2:$B$5644))</f>
        <v>0</v>
      </c>
    </row>
    <row r="4127" spans="1:2">
      <c r="A4127" s="11">
        <f>Returns!A4127</f>
        <v>0</v>
      </c>
      <c r="B4127" s="1">
        <f>ABS(Portfolios!B4127-AVERAGE(Portfolios!$B$2:$B$5644))</f>
        <v>0</v>
      </c>
    </row>
    <row r="4128" spans="1:2">
      <c r="A4128" s="11">
        <f>Returns!A4128</f>
        <v>0</v>
      </c>
      <c r="B4128" s="1">
        <f>ABS(Portfolios!B4128-AVERAGE(Portfolios!$B$2:$B$5644))</f>
        <v>0</v>
      </c>
    </row>
    <row r="4129" spans="1:2">
      <c r="A4129" s="11">
        <f>Returns!A4129</f>
        <v>0</v>
      </c>
      <c r="B4129" s="1">
        <f>ABS(Portfolios!B4129-AVERAGE(Portfolios!$B$2:$B$5644))</f>
        <v>0</v>
      </c>
    </row>
    <row r="4130" spans="1:2">
      <c r="A4130" s="11">
        <f>Returns!A4130</f>
        <v>0</v>
      </c>
      <c r="B4130" s="1">
        <f>ABS(Portfolios!B4130-AVERAGE(Portfolios!$B$2:$B$5644))</f>
        <v>0</v>
      </c>
    </row>
    <row r="4131" spans="1:2">
      <c r="A4131" s="11">
        <f>Returns!A4131</f>
        <v>0</v>
      </c>
      <c r="B4131" s="1">
        <f>ABS(Portfolios!B4131-AVERAGE(Portfolios!$B$2:$B$5644))</f>
        <v>0</v>
      </c>
    </row>
    <row r="4132" spans="1:2">
      <c r="A4132" s="11">
        <f>Returns!A4132</f>
        <v>0</v>
      </c>
      <c r="B4132" s="1">
        <f>ABS(Portfolios!B4132-AVERAGE(Portfolios!$B$2:$B$5644))</f>
        <v>0</v>
      </c>
    </row>
    <row r="4133" spans="1:2">
      <c r="A4133" s="11">
        <f>Returns!A4133</f>
        <v>0</v>
      </c>
      <c r="B4133" s="1">
        <f>ABS(Portfolios!B4133-AVERAGE(Portfolios!$B$2:$B$5644))</f>
        <v>0</v>
      </c>
    </row>
    <row r="4134" spans="1:2">
      <c r="A4134" s="11">
        <f>Returns!A4134</f>
        <v>0</v>
      </c>
      <c r="B4134" s="1">
        <f>ABS(Portfolios!B4134-AVERAGE(Portfolios!$B$2:$B$5644))</f>
        <v>0</v>
      </c>
    </row>
    <row r="4135" spans="1:2">
      <c r="A4135" s="11">
        <f>Returns!A4135</f>
        <v>0</v>
      </c>
      <c r="B4135" s="1">
        <f>ABS(Portfolios!B4135-AVERAGE(Portfolios!$B$2:$B$5644))</f>
        <v>0</v>
      </c>
    </row>
    <row r="4136" spans="1:2">
      <c r="A4136" s="11">
        <f>Returns!A4136</f>
        <v>0</v>
      </c>
      <c r="B4136" s="1">
        <f>ABS(Portfolios!B4136-AVERAGE(Portfolios!$B$2:$B$5644))</f>
        <v>0</v>
      </c>
    </row>
    <row r="4137" spans="1:2">
      <c r="A4137" s="11">
        <f>Returns!A4137</f>
        <v>0</v>
      </c>
      <c r="B4137" s="1">
        <f>ABS(Portfolios!B4137-AVERAGE(Portfolios!$B$2:$B$5644))</f>
        <v>0</v>
      </c>
    </row>
    <row r="4138" spans="1:2">
      <c r="A4138" s="11">
        <f>Returns!A4138</f>
        <v>0</v>
      </c>
      <c r="B4138" s="1">
        <f>ABS(Portfolios!B4138-AVERAGE(Portfolios!$B$2:$B$5644))</f>
        <v>0</v>
      </c>
    </row>
    <row r="4139" spans="1:2">
      <c r="A4139" s="11">
        <f>Returns!A4139</f>
        <v>0</v>
      </c>
      <c r="B4139" s="1">
        <f>ABS(Portfolios!B4139-AVERAGE(Portfolios!$B$2:$B$5644))</f>
        <v>0</v>
      </c>
    </row>
    <row r="4140" spans="1:2">
      <c r="A4140" s="11">
        <f>Returns!A4140</f>
        <v>0</v>
      </c>
      <c r="B4140" s="1">
        <f>ABS(Portfolios!B4140-AVERAGE(Portfolios!$B$2:$B$5644))</f>
        <v>0</v>
      </c>
    </row>
    <row r="4141" spans="1:2">
      <c r="A4141" s="11">
        <f>Returns!A4141</f>
        <v>0</v>
      </c>
      <c r="B4141" s="1">
        <f>ABS(Portfolios!B4141-AVERAGE(Portfolios!$B$2:$B$5644))</f>
        <v>0</v>
      </c>
    </row>
    <row r="4142" spans="1:2">
      <c r="A4142" s="11">
        <f>Returns!A4142</f>
        <v>0</v>
      </c>
      <c r="B4142" s="1">
        <f>ABS(Portfolios!B4142-AVERAGE(Portfolios!$B$2:$B$5644))</f>
        <v>0</v>
      </c>
    </row>
    <row r="4143" spans="1:2">
      <c r="A4143" s="11">
        <f>Returns!A4143</f>
        <v>0</v>
      </c>
      <c r="B4143" s="1">
        <f>ABS(Portfolios!B4143-AVERAGE(Portfolios!$B$2:$B$5644))</f>
        <v>0</v>
      </c>
    </row>
    <row r="4144" spans="1:2">
      <c r="A4144" s="11">
        <f>Returns!A4144</f>
        <v>0</v>
      </c>
      <c r="B4144" s="1">
        <f>ABS(Portfolios!B4144-AVERAGE(Portfolios!$B$2:$B$5644))</f>
        <v>0</v>
      </c>
    </row>
    <row r="4145" spans="1:2">
      <c r="A4145" s="11">
        <f>Returns!A4145</f>
        <v>0</v>
      </c>
      <c r="B4145" s="1">
        <f>ABS(Portfolios!B4145-AVERAGE(Portfolios!$B$2:$B$5644))</f>
        <v>0</v>
      </c>
    </row>
    <row r="4146" spans="1:2">
      <c r="A4146" s="11">
        <f>Returns!A4146</f>
        <v>0</v>
      </c>
      <c r="B4146" s="1">
        <f>ABS(Portfolios!B4146-AVERAGE(Portfolios!$B$2:$B$5644))</f>
        <v>0</v>
      </c>
    </row>
    <row r="4147" spans="1:2">
      <c r="A4147" s="11">
        <f>Returns!A4147</f>
        <v>0</v>
      </c>
      <c r="B4147" s="1">
        <f>ABS(Portfolios!B4147-AVERAGE(Portfolios!$B$2:$B$5644))</f>
        <v>0</v>
      </c>
    </row>
    <row r="4148" spans="1:2">
      <c r="A4148" s="11">
        <f>Returns!A4148</f>
        <v>0</v>
      </c>
      <c r="B4148" s="1">
        <f>ABS(Portfolios!B4148-AVERAGE(Portfolios!$B$2:$B$5644))</f>
        <v>0</v>
      </c>
    </row>
    <row r="4149" spans="1:2">
      <c r="A4149" s="11">
        <f>Returns!A4149</f>
        <v>0</v>
      </c>
      <c r="B4149" s="1">
        <f>ABS(Portfolios!B4149-AVERAGE(Portfolios!$B$2:$B$5644))</f>
        <v>0</v>
      </c>
    </row>
    <row r="4150" spans="1:2">
      <c r="A4150" s="11">
        <f>Returns!A4150</f>
        <v>0</v>
      </c>
      <c r="B4150" s="1">
        <f>ABS(Portfolios!B4150-AVERAGE(Portfolios!$B$2:$B$5644))</f>
        <v>0</v>
      </c>
    </row>
    <row r="4151" spans="1:2">
      <c r="A4151" s="11">
        <f>Returns!A4151</f>
        <v>0</v>
      </c>
      <c r="B4151" s="1">
        <f>ABS(Portfolios!B4151-AVERAGE(Portfolios!$B$2:$B$5644))</f>
        <v>0</v>
      </c>
    </row>
    <row r="4152" spans="1:2">
      <c r="A4152" s="11">
        <f>Returns!A4152</f>
        <v>0</v>
      </c>
      <c r="B4152" s="1">
        <f>ABS(Portfolios!B4152-AVERAGE(Portfolios!$B$2:$B$5644))</f>
        <v>0</v>
      </c>
    </row>
    <row r="4153" spans="1:2">
      <c r="A4153" s="11">
        <f>Returns!A4153</f>
        <v>0</v>
      </c>
      <c r="B4153" s="1">
        <f>ABS(Portfolios!B4153-AVERAGE(Portfolios!$B$2:$B$5644))</f>
        <v>0</v>
      </c>
    </row>
    <row r="4154" spans="1:2">
      <c r="A4154" s="11">
        <f>Returns!A4154</f>
        <v>0</v>
      </c>
      <c r="B4154" s="1">
        <f>ABS(Portfolios!B4154-AVERAGE(Portfolios!$B$2:$B$5644))</f>
        <v>0</v>
      </c>
    </row>
    <row r="4155" spans="1:2">
      <c r="A4155" s="11">
        <f>Returns!A4155</f>
        <v>0</v>
      </c>
      <c r="B4155" s="1">
        <f>ABS(Portfolios!B4155-AVERAGE(Portfolios!$B$2:$B$5644))</f>
        <v>0</v>
      </c>
    </row>
    <row r="4156" spans="1:2">
      <c r="A4156" s="11">
        <f>Returns!A4156</f>
        <v>0</v>
      </c>
      <c r="B4156" s="1">
        <f>ABS(Portfolios!B4156-AVERAGE(Portfolios!$B$2:$B$5644))</f>
        <v>0</v>
      </c>
    </row>
    <row r="4157" spans="1:2">
      <c r="A4157" s="11">
        <f>Returns!A4157</f>
        <v>0</v>
      </c>
      <c r="B4157" s="1">
        <f>ABS(Portfolios!B4157-AVERAGE(Portfolios!$B$2:$B$5644))</f>
        <v>0</v>
      </c>
    </row>
    <row r="4158" spans="1:2">
      <c r="A4158" s="11">
        <f>Returns!A4158</f>
        <v>0</v>
      </c>
      <c r="B4158" s="1">
        <f>ABS(Portfolios!B4158-AVERAGE(Portfolios!$B$2:$B$5644))</f>
        <v>0</v>
      </c>
    </row>
    <row r="4159" spans="1:2">
      <c r="A4159" s="11">
        <f>Returns!A4159</f>
        <v>0</v>
      </c>
      <c r="B4159" s="1">
        <f>ABS(Portfolios!B4159-AVERAGE(Portfolios!$B$2:$B$5644))</f>
        <v>0</v>
      </c>
    </row>
    <row r="4160" spans="1:2">
      <c r="A4160" s="11">
        <f>Returns!A4160</f>
        <v>0</v>
      </c>
      <c r="B4160" s="1">
        <f>ABS(Portfolios!B4160-AVERAGE(Portfolios!$B$2:$B$5644))</f>
        <v>0</v>
      </c>
    </row>
    <row r="4161" spans="1:2">
      <c r="A4161" s="11">
        <f>Returns!A4161</f>
        <v>0</v>
      </c>
      <c r="B4161" s="1">
        <f>ABS(Portfolios!B4161-AVERAGE(Portfolios!$B$2:$B$5644))</f>
        <v>0</v>
      </c>
    </row>
    <row r="4162" spans="1:2">
      <c r="A4162" s="11">
        <f>Returns!A4162</f>
        <v>0</v>
      </c>
      <c r="B4162" s="1">
        <f>ABS(Portfolios!B4162-AVERAGE(Portfolios!$B$2:$B$5644))</f>
        <v>0</v>
      </c>
    </row>
    <row r="4163" spans="1:2">
      <c r="A4163" s="11">
        <f>Returns!A4163</f>
        <v>0</v>
      </c>
      <c r="B4163" s="1">
        <f>ABS(Portfolios!B4163-AVERAGE(Portfolios!$B$2:$B$5644))</f>
        <v>0</v>
      </c>
    </row>
    <row r="4164" spans="1:2">
      <c r="A4164" s="11">
        <f>Returns!A4164</f>
        <v>0</v>
      </c>
      <c r="B4164" s="1">
        <f>ABS(Portfolios!B4164-AVERAGE(Portfolios!$B$2:$B$5644))</f>
        <v>0</v>
      </c>
    </row>
    <row r="4165" spans="1:2">
      <c r="A4165" s="11">
        <f>Returns!A4165</f>
        <v>0</v>
      </c>
      <c r="B4165" s="1">
        <f>ABS(Portfolios!B4165-AVERAGE(Portfolios!$B$2:$B$5644))</f>
        <v>0</v>
      </c>
    </row>
    <row r="4166" spans="1:2">
      <c r="A4166" s="11">
        <f>Returns!A4166</f>
        <v>0</v>
      </c>
      <c r="B4166" s="1">
        <f>ABS(Portfolios!B4166-AVERAGE(Portfolios!$B$2:$B$5644))</f>
        <v>0</v>
      </c>
    </row>
    <row r="4167" spans="1:2">
      <c r="A4167" s="11">
        <f>Returns!A4167</f>
        <v>0</v>
      </c>
      <c r="B4167" s="1">
        <f>ABS(Portfolios!B4167-AVERAGE(Portfolios!$B$2:$B$5644))</f>
        <v>0</v>
      </c>
    </row>
    <row r="4168" spans="1:2">
      <c r="A4168" s="11">
        <f>Returns!A4168</f>
        <v>0</v>
      </c>
      <c r="B4168" s="1">
        <f>ABS(Portfolios!B4168-AVERAGE(Portfolios!$B$2:$B$5644))</f>
        <v>0</v>
      </c>
    </row>
    <row r="4169" spans="1:2">
      <c r="A4169" s="11">
        <f>Returns!A4169</f>
        <v>0</v>
      </c>
      <c r="B4169" s="1">
        <f>ABS(Portfolios!B4169-AVERAGE(Portfolios!$B$2:$B$5644))</f>
        <v>0</v>
      </c>
    </row>
    <row r="4170" spans="1:2">
      <c r="A4170" s="11">
        <f>Returns!A4170</f>
        <v>0</v>
      </c>
      <c r="B4170" s="1">
        <f>ABS(Portfolios!B4170-AVERAGE(Portfolios!$B$2:$B$5644))</f>
        <v>0</v>
      </c>
    </row>
    <row r="4171" spans="1:2">
      <c r="A4171" s="11">
        <f>Returns!A4171</f>
        <v>0</v>
      </c>
      <c r="B4171" s="1">
        <f>ABS(Portfolios!B4171-AVERAGE(Portfolios!$B$2:$B$5644))</f>
        <v>0</v>
      </c>
    </row>
    <row r="4172" spans="1:2">
      <c r="A4172" s="11">
        <f>Returns!A4172</f>
        <v>0</v>
      </c>
      <c r="B4172" s="1">
        <f>ABS(Portfolios!B4172-AVERAGE(Portfolios!$B$2:$B$5644))</f>
        <v>0</v>
      </c>
    </row>
    <row r="4173" spans="1:2">
      <c r="A4173" s="11">
        <f>Returns!A4173</f>
        <v>0</v>
      </c>
      <c r="B4173" s="1">
        <f>ABS(Portfolios!B4173-AVERAGE(Portfolios!$B$2:$B$5644))</f>
        <v>0</v>
      </c>
    </row>
    <row r="4174" spans="1:2">
      <c r="A4174" s="11">
        <f>Returns!A4174</f>
        <v>0</v>
      </c>
      <c r="B4174" s="1">
        <f>ABS(Portfolios!B4174-AVERAGE(Portfolios!$B$2:$B$5644))</f>
        <v>0</v>
      </c>
    </row>
    <row r="4175" spans="1:2">
      <c r="A4175" s="11">
        <f>Returns!A4175</f>
        <v>0</v>
      </c>
      <c r="B4175" s="1">
        <f>ABS(Portfolios!B4175-AVERAGE(Portfolios!$B$2:$B$5644))</f>
        <v>0</v>
      </c>
    </row>
    <row r="4176" spans="1:2">
      <c r="A4176" s="11">
        <f>Returns!A4176</f>
        <v>0</v>
      </c>
      <c r="B4176" s="1">
        <f>ABS(Portfolios!B4176-AVERAGE(Portfolios!$B$2:$B$5644))</f>
        <v>0</v>
      </c>
    </row>
    <row r="4177" spans="1:2">
      <c r="A4177" s="11">
        <f>Returns!A4177</f>
        <v>0</v>
      </c>
      <c r="B4177" s="1">
        <f>ABS(Portfolios!B4177-AVERAGE(Portfolios!$B$2:$B$5644))</f>
        <v>0</v>
      </c>
    </row>
    <row r="4178" spans="1:2">
      <c r="A4178" s="11">
        <f>Returns!A4178</f>
        <v>0</v>
      </c>
      <c r="B4178" s="1">
        <f>ABS(Portfolios!B4178-AVERAGE(Portfolios!$B$2:$B$5644))</f>
        <v>0</v>
      </c>
    </row>
    <row r="4179" spans="1:2">
      <c r="A4179" s="11">
        <f>Returns!A4179</f>
        <v>0</v>
      </c>
      <c r="B4179" s="1">
        <f>ABS(Portfolios!B4179-AVERAGE(Portfolios!$B$2:$B$5644))</f>
        <v>0</v>
      </c>
    </row>
    <row r="4180" spans="1:2">
      <c r="A4180" s="11">
        <f>Returns!A4180</f>
        <v>0</v>
      </c>
      <c r="B4180" s="1">
        <f>ABS(Portfolios!B4180-AVERAGE(Portfolios!$B$2:$B$5644))</f>
        <v>0</v>
      </c>
    </row>
    <row r="4181" spans="1:2">
      <c r="A4181" s="11">
        <f>Returns!A4181</f>
        <v>0</v>
      </c>
      <c r="B4181" s="1">
        <f>ABS(Portfolios!B4181-AVERAGE(Portfolios!$B$2:$B$5644))</f>
        <v>0</v>
      </c>
    </row>
    <row r="4182" spans="1:2">
      <c r="A4182" s="11">
        <f>Returns!A4182</f>
        <v>0</v>
      </c>
      <c r="B4182" s="1">
        <f>ABS(Portfolios!B4182-AVERAGE(Portfolios!$B$2:$B$5644))</f>
        <v>0</v>
      </c>
    </row>
    <row r="4183" spans="1:2">
      <c r="A4183" s="11">
        <f>Returns!A4183</f>
        <v>0</v>
      </c>
      <c r="B4183" s="1">
        <f>ABS(Portfolios!B4183-AVERAGE(Portfolios!$B$2:$B$5644))</f>
        <v>0</v>
      </c>
    </row>
    <row r="4184" spans="1:2">
      <c r="A4184" s="11">
        <f>Returns!A4184</f>
        <v>0</v>
      </c>
      <c r="B4184" s="1">
        <f>ABS(Portfolios!B4184-AVERAGE(Portfolios!$B$2:$B$5644))</f>
        <v>0</v>
      </c>
    </row>
    <row r="4185" spans="1:2">
      <c r="A4185" s="11">
        <f>Returns!A4185</f>
        <v>0</v>
      </c>
      <c r="B4185" s="1">
        <f>ABS(Portfolios!B4185-AVERAGE(Portfolios!$B$2:$B$5644))</f>
        <v>0</v>
      </c>
    </row>
    <row r="4186" spans="1:2">
      <c r="A4186" s="11">
        <f>Returns!A4186</f>
        <v>0</v>
      </c>
      <c r="B4186" s="1">
        <f>ABS(Portfolios!B4186-AVERAGE(Portfolios!$B$2:$B$5644))</f>
        <v>0</v>
      </c>
    </row>
    <row r="4187" spans="1:2">
      <c r="A4187" s="11">
        <f>Returns!A4187</f>
        <v>0</v>
      </c>
      <c r="B4187" s="1">
        <f>ABS(Portfolios!B4187-AVERAGE(Portfolios!$B$2:$B$5644))</f>
        <v>0</v>
      </c>
    </row>
    <row r="4188" spans="1:2">
      <c r="A4188" s="11">
        <f>Returns!A4188</f>
        <v>0</v>
      </c>
      <c r="B4188" s="1">
        <f>ABS(Portfolios!B4188-AVERAGE(Portfolios!$B$2:$B$5644))</f>
        <v>0</v>
      </c>
    </row>
    <row r="4189" spans="1:2">
      <c r="A4189" s="11">
        <f>Returns!A4189</f>
        <v>0</v>
      </c>
      <c r="B4189" s="1">
        <f>ABS(Portfolios!B4189-AVERAGE(Portfolios!$B$2:$B$5644))</f>
        <v>0</v>
      </c>
    </row>
    <row r="4190" spans="1:2">
      <c r="A4190" s="11">
        <f>Returns!A4190</f>
        <v>0</v>
      </c>
      <c r="B4190" s="1">
        <f>ABS(Portfolios!B4190-AVERAGE(Portfolios!$B$2:$B$5644))</f>
        <v>0</v>
      </c>
    </row>
    <row r="4191" spans="1:2">
      <c r="A4191" s="11">
        <f>Returns!A4191</f>
        <v>0</v>
      </c>
      <c r="B4191" s="1">
        <f>ABS(Portfolios!B4191-AVERAGE(Portfolios!$B$2:$B$5644))</f>
        <v>0</v>
      </c>
    </row>
    <row r="4192" spans="1:2">
      <c r="A4192" s="11">
        <f>Returns!A4192</f>
        <v>0</v>
      </c>
      <c r="B4192" s="1">
        <f>ABS(Portfolios!B4192-AVERAGE(Portfolios!$B$2:$B$5644))</f>
        <v>0</v>
      </c>
    </row>
    <row r="4193" spans="1:2">
      <c r="A4193" s="11">
        <f>Returns!A4193</f>
        <v>0</v>
      </c>
      <c r="B4193" s="1">
        <f>ABS(Portfolios!B4193-AVERAGE(Portfolios!$B$2:$B$5644))</f>
        <v>0</v>
      </c>
    </row>
    <row r="4194" spans="1:2">
      <c r="A4194" s="11">
        <f>Returns!A4194</f>
        <v>0</v>
      </c>
      <c r="B4194" s="1">
        <f>ABS(Portfolios!B4194-AVERAGE(Portfolios!$B$2:$B$5644))</f>
        <v>0</v>
      </c>
    </row>
    <row r="4195" spans="1:2">
      <c r="A4195" s="11">
        <f>Returns!A4195</f>
        <v>0</v>
      </c>
      <c r="B4195" s="1">
        <f>ABS(Portfolios!B4195-AVERAGE(Portfolios!$B$2:$B$5644))</f>
        <v>0</v>
      </c>
    </row>
    <row r="4196" spans="1:2">
      <c r="A4196" s="11">
        <f>Returns!A4196</f>
        <v>0</v>
      </c>
      <c r="B4196" s="1">
        <f>ABS(Portfolios!B4196-AVERAGE(Portfolios!$B$2:$B$5644))</f>
        <v>0</v>
      </c>
    </row>
    <row r="4197" spans="1:2">
      <c r="A4197" s="11">
        <f>Returns!A4197</f>
        <v>0</v>
      </c>
      <c r="B4197" s="1">
        <f>ABS(Portfolios!B4197-AVERAGE(Portfolios!$B$2:$B$5644))</f>
        <v>0</v>
      </c>
    </row>
    <row r="4198" spans="1:2">
      <c r="A4198" s="11">
        <f>Returns!A4198</f>
        <v>0</v>
      </c>
      <c r="B4198" s="1">
        <f>ABS(Portfolios!B4198-AVERAGE(Portfolios!$B$2:$B$5644))</f>
        <v>0</v>
      </c>
    </row>
    <row r="4199" spans="1:2">
      <c r="A4199" s="11">
        <f>Returns!A4199</f>
        <v>0</v>
      </c>
      <c r="B4199" s="1">
        <f>ABS(Portfolios!B4199-AVERAGE(Portfolios!$B$2:$B$5644))</f>
        <v>0</v>
      </c>
    </row>
    <row r="4200" spans="1:2">
      <c r="A4200" s="11">
        <f>Returns!A4200</f>
        <v>0</v>
      </c>
      <c r="B4200" s="1">
        <f>ABS(Portfolios!B4200-AVERAGE(Portfolios!$B$2:$B$5644))</f>
        <v>0</v>
      </c>
    </row>
    <row r="4201" spans="1:2">
      <c r="A4201" s="11">
        <f>Returns!A4201</f>
        <v>0</v>
      </c>
      <c r="B4201" s="1">
        <f>ABS(Portfolios!B4201-AVERAGE(Portfolios!$B$2:$B$5644))</f>
        <v>0</v>
      </c>
    </row>
    <row r="4202" spans="1:2">
      <c r="A4202" s="11">
        <f>Returns!A4202</f>
        <v>0</v>
      </c>
      <c r="B4202" s="1">
        <f>ABS(Portfolios!B4202-AVERAGE(Portfolios!$B$2:$B$5644))</f>
        <v>0</v>
      </c>
    </row>
    <row r="4203" spans="1:2">
      <c r="A4203" s="11">
        <f>Returns!A4203</f>
        <v>0</v>
      </c>
      <c r="B4203" s="1">
        <f>ABS(Portfolios!B4203-AVERAGE(Portfolios!$B$2:$B$5644))</f>
        <v>0</v>
      </c>
    </row>
    <row r="4204" spans="1:2">
      <c r="A4204" s="11">
        <f>Returns!A4204</f>
        <v>0</v>
      </c>
      <c r="B4204" s="1">
        <f>ABS(Portfolios!B4204-AVERAGE(Portfolios!$B$2:$B$5644))</f>
        <v>0</v>
      </c>
    </row>
    <row r="4205" spans="1:2">
      <c r="A4205" s="11">
        <f>Returns!A4205</f>
        <v>0</v>
      </c>
      <c r="B4205" s="1">
        <f>ABS(Portfolios!B4205-AVERAGE(Portfolios!$B$2:$B$5644))</f>
        <v>0</v>
      </c>
    </row>
    <row r="4206" spans="1:2">
      <c r="A4206" s="11">
        <f>Returns!A4206</f>
        <v>0</v>
      </c>
      <c r="B4206" s="1">
        <f>ABS(Portfolios!B4206-AVERAGE(Portfolios!$B$2:$B$5644))</f>
        <v>0</v>
      </c>
    </row>
    <row r="4207" spans="1:2">
      <c r="A4207" s="11">
        <f>Returns!A4207</f>
        <v>0</v>
      </c>
      <c r="B4207" s="1">
        <f>ABS(Portfolios!B4207-AVERAGE(Portfolios!$B$2:$B$5644))</f>
        <v>0</v>
      </c>
    </row>
    <row r="4208" spans="1:2">
      <c r="A4208" s="11">
        <f>Returns!A4208</f>
        <v>0</v>
      </c>
      <c r="B4208" s="1">
        <f>ABS(Portfolios!B4208-AVERAGE(Portfolios!$B$2:$B$5644))</f>
        <v>0</v>
      </c>
    </row>
    <row r="4209" spans="1:2">
      <c r="A4209" s="11">
        <f>Returns!A4209</f>
        <v>0</v>
      </c>
      <c r="B4209" s="1">
        <f>ABS(Portfolios!B4209-AVERAGE(Portfolios!$B$2:$B$5644))</f>
        <v>0</v>
      </c>
    </row>
    <row r="4210" spans="1:2">
      <c r="A4210" s="11">
        <f>Returns!A4210</f>
        <v>0</v>
      </c>
      <c r="B4210" s="1">
        <f>ABS(Portfolios!B4210-AVERAGE(Portfolios!$B$2:$B$5644))</f>
        <v>0</v>
      </c>
    </row>
    <row r="4211" spans="1:2">
      <c r="A4211" s="11">
        <f>Returns!A4211</f>
        <v>0</v>
      </c>
      <c r="B4211" s="1">
        <f>ABS(Portfolios!B4211-AVERAGE(Portfolios!$B$2:$B$5644))</f>
        <v>0</v>
      </c>
    </row>
    <row r="4212" spans="1:2">
      <c r="A4212" s="11">
        <f>Returns!A4212</f>
        <v>0</v>
      </c>
      <c r="B4212" s="1">
        <f>ABS(Portfolios!B4212-AVERAGE(Portfolios!$B$2:$B$5644))</f>
        <v>0</v>
      </c>
    </row>
    <row r="4213" spans="1:2">
      <c r="A4213" s="11">
        <f>Returns!A4213</f>
        <v>0</v>
      </c>
      <c r="B4213" s="1">
        <f>ABS(Portfolios!B4213-AVERAGE(Portfolios!$B$2:$B$5644))</f>
        <v>0</v>
      </c>
    </row>
    <row r="4214" spans="1:2">
      <c r="A4214" s="11">
        <f>Returns!A4214</f>
        <v>0</v>
      </c>
      <c r="B4214" s="1">
        <f>ABS(Portfolios!B4214-AVERAGE(Portfolios!$B$2:$B$5644))</f>
        <v>0</v>
      </c>
    </row>
    <row r="4215" spans="1:2">
      <c r="A4215" s="11">
        <f>Returns!A4215</f>
        <v>0</v>
      </c>
      <c r="B4215" s="1">
        <f>ABS(Portfolios!B4215-AVERAGE(Portfolios!$B$2:$B$5644))</f>
        <v>0</v>
      </c>
    </row>
    <row r="4216" spans="1:2">
      <c r="A4216" s="11">
        <f>Returns!A4216</f>
        <v>0</v>
      </c>
      <c r="B4216" s="1">
        <f>ABS(Portfolios!B4216-AVERAGE(Portfolios!$B$2:$B$5644))</f>
        <v>0</v>
      </c>
    </row>
    <row r="4217" spans="1:2">
      <c r="A4217" s="11">
        <f>Returns!A4217</f>
        <v>0</v>
      </c>
      <c r="B4217" s="1">
        <f>ABS(Portfolios!B4217-AVERAGE(Portfolios!$B$2:$B$5644))</f>
        <v>0</v>
      </c>
    </row>
    <row r="4218" spans="1:2">
      <c r="A4218" s="11">
        <f>Returns!A4218</f>
        <v>0</v>
      </c>
      <c r="B4218" s="1">
        <f>ABS(Portfolios!B4218-AVERAGE(Portfolios!$B$2:$B$5644))</f>
        <v>0</v>
      </c>
    </row>
    <row r="4219" spans="1:2">
      <c r="A4219" s="11">
        <f>Returns!A4219</f>
        <v>0</v>
      </c>
      <c r="B4219" s="1">
        <f>ABS(Portfolios!B4219-AVERAGE(Portfolios!$B$2:$B$5644))</f>
        <v>0</v>
      </c>
    </row>
    <row r="4220" spans="1:2">
      <c r="A4220" s="11">
        <f>Returns!A4220</f>
        <v>0</v>
      </c>
      <c r="B4220" s="1">
        <f>ABS(Portfolios!B4220-AVERAGE(Portfolios!$B$2:$B$5644))</f>
        <v>0</v>
      </c>
    </row>
    <row r="4221" spans="1:2">
      <c r="A4221" s="11">
        <f>Returns!A4221</f>
        <v>0</v>
      </c>
      <c r="B4221" s="1">
        <f>ABS(Portfolios!B4221-AVERAGE(Portfolios!$B$2:$B$5644))</f>
        <v>0</v>
      </c>
    </row>
    <row r="4222" spans="1:2">
      <c r="A4222" s="11">
        <f>Returns!A4222</f>
        <v>0</v>
      </c>
      <c r="B4222" s="1">
        <f>ABS(Portfolios!B4222-AVERAGE(Portfolios!$B$2:$B$5644))</f>
        <v>0</v>
      </c>
    </row>
    <row r="4223" spans="1:2">
      <c r="A4223" s="11">
        <f>Returns!A4223</f>
        <v>0</v>
      </c>
      <c r="B4223" s="1">
        <f>ABS(Portfolios!B4223-AVERAGE(Portfolios!$B$2:$B$5644))</f>
        <v>0</v>
      </c>
    </row>
    <row r="4224" spans="1:2">
      <c r="A4224" s="11">
        <f>Returns!A4224</f>
        <v>0</v>
      </c>
      <c r="B4224" s="1">
        <f>ABS(Portfolios!B4224-AVERAGE(Portfolios!$B$2:$B$5644))</f>
        <v>0</v>
      </c>
    </row>
    <row r="4225" spans="1:2">
      <c r="A4225" s="11">
        <f>Returns!A4225</f>
        <v>0</v>
      </c>
      <c r="B4225" s="1">
        <f>ABS(Portfolios!B4225-AVERAGE(Portfolios!$B$2:$B$5644))</f>
        <v>0</v>
      </c>
    </row>
    <row r="4226" spans="1:2">
      <c r="A4226" s="11">
        <f>Returns!A4226</f>
        <v>0</v>
      </c>
      <c r="B4226" s="1">
        <f>ABS(Portfolios!B4226-AVERAGE(Portfolios!$B$2:$B$5644))</f>
        <v>0</v>
      </c>
    </row>
    <row r="4227" spans="1:2">
      <c r="A4227" s="11">
        <f>Returns!A4227</f>
        <v>0</v>
      </c>
      <c r="B4227" s="1">
        <f>ABS(Portfolios!B4227-AVERAGE(Portfolios!$B$2:$B$5644))</f>
        <v>0</v>
      </c>
    </row>
    <row r="4228" spans="1:2">
      <c r="A4228" s="11">
        <f>Returns!A4228</f>
        <v>0</v>
      </c>
      <c r="B4228" s="1">
        <f>ABS(Portfolios!B4228-AVERAGE(Portfolios!$B$2:$B$5644))</f>
        <v>0</v>
      </c>
    </row>
    <row r="4229" spans="1:2">
      <c r="A4229" s="11">
        <f>Returns!A4229</f>
        <v>0</v>
      </c>
      <c r="B4229" s="1">
        <f>ABS(Portfolios!B4229-AVERAGE(Portfolios!$B$2:$B$5644))</f>
        <v>0</v>
      </c>
    </row>
    <row r="4230" spans="1:2">
      <c r="A4230" s="11">
        <f>Returns!A4230</f>
        <v>0</v>
      </c>
      <c r="B4230" s="1">
        <f>ABS(Portfolios!B4230-AVERAGE(Portfolios!$B$2:$B$5644))</f>
        <v>0</v>
      </c>
    </row>
    <row r="4231" spans="1:2">
      <c r="A4231" s="11">
        <f>Returns!A4231</f>
        <v>0</v>
      </c>
      <c r="B4231" s="1">
        <f>ABS(Portfolios!B4231-AVERAGE(Portfolios!$B$2:$B$5644))</f>
        <v>0</v>
      </c>
    </row>
    <row r="4232" spans="1:2">
      <c r="A4232" s="11">
        <f>Returns!A4232</f>
        <v>0</v>
      </c>
      <c r="B4232" s="1">
        <f>ABS(Portfolios!B4232-AVERAGE(Portfolios!$B$2:$B$5644))</f>
        <v>0</v>
      </c>
    </row>
    <row r="4233" spans="1:2">
      <c r="A4233" s="11">
        <f>Returns!A4233</f>
        <v>0</v>
      </c>
      <c r="B4233" s="1">
        <f>ABS(Portfolios!B4233-AVERAGE(Portfolios!$B$2:$B$5644))</f>
        <v>0</v>
      </c>
    </row>
    <row r="4234" spans="1:2">
      <c r="A4234" s="11">
        <f>Returns!A4234</f>
        <v>0</v>
      </c>
      <c r="B4234" s="1">
        <f>ABS(Portfolios!B4234-AVERAGE(Portfolios!$B$2:$B$5644))</f>
        <v>0</v>
      </c>
    </row>
    <row r="4235" spans="1:2">
      <c r="A4235" s="11">
        <f>Returns!A4235</f>
        <v>0</v>
      </c>
      <c r="B4235" s="1">
        <f>ABS(Portfolios!B4235-AVERAGE(Portfolios!$B$2:$B$5644))</f>
        <v>0</v>
      </c>
    </row>
    <row r="4236" spans="1:2">
      <c r="A4236" s="11">
        <f>Returns!A4236</f>
        <v>0</v>
      </c>
      <c r="B4236" s="1">
        <f>ABS(Portfolios!B4236-AVERAGE(Portfolios!$B$2:$B$5644))</f>
        <v>0</v>
      </c>
    </row>
    <row r="4237" spans="1:2">
      <c r="A4237" s="11">
        <f>Returns!A4237</f>
        <v>0</v>
      </c>
      <c r="B4237" s="1">
        <f>ABS(Portfolios!B4237-AVERAGE(Portfolios!$B$2:$B$5644))</f>
        <v>0</v>
      </c>
    </row>
    <row r="4238" spans="1:2">
      <c r="A4238" s="11">
        <f>Returns!A4238</f>
        <v>0</v>
      </c>
      <c r="B4238" s="1">
        <f>ABS(Portfolios!B4238-AVERAGE(Portfolios!$B$2:$B$5644))</f>
        <v>0</v>
      </c>
    </row>
    <row r="4239" spans="1:2">
      <c r="A4239" s="11">
        <f>Returns!A4239</f>
        <v>0</v>
      </c>
      <c r="B4239" s="1">
        <f>ABS(Portfolios!B4239-AVERAGE(Portfolios!$B$2:$B$5644))</f>
        <v>0</v>
      </c>
    </row>
    <row r="4240" spans="1:2">
      <c r="A4240" s="11">
        <f>Returns!A4240</f>
        <v>0</v>
      </c>
      <c r="B4240" s="1">
        <f>ABS(Portfolios!B4240-AVERAGE(Portfolios!$B$2:$B$5644))</f>
        <v>0</v>
      </c>
    </row>
    <row r="4241" spans="1:2">
      <c r="A4241" s="11">
        <f>Returns!A4241</f>
        <v>0</v>
      </c>
      <c r="B4241" s="1">
        <f>ABS(Portfolios!B4241-AVERAGE(Portfolios!$B$2:$B$5644))</f>
        <v>0</v>
      </c>
    </row>
    <row r="4242" spans="1:2">
      <c r="A4242" s="11">
        <f>Returns!A4242</f>
        <v>0</v>
      </c>
      <c r="B4242" s="1">
        <f>ABS(Portfolios!B4242-AVERAGE(Portfolios!$B$2:$B$5644))</f>
        <v>0</v>
      </c>
    </row>
    <row r="4243" spans="1:2">
      <c r="A4243" s="11">
        <f>Returns!A4243</f>
        <v>0</v>
      </c>
      <c r="B4243" s="1">
        <f>ABS(Portfolios!B4243-AVERAGE(Portfolios!$B$2:$B$5644))</f>
        <v>0</v>
      </c>
    </row>
    <row r="4244" spans="1:2">
      <c r="A4244" s="11">
        <f>Returns!A4244</f>
        <v>0</v>
      </c>
      <c r="B4244" s="1">
        <f>ABS(Portfolios!B4244-AVERAGE(Portfolios!$B$2:$B$5644))</f>
        <v>0</v>
      </c>
    </row>
    <row r="4245" spans="1:2">
      <c r="A4245" s="11">
        <f>Returns!A4245</f>
        <v>0</v>
      </c>
      <c r="B4245" s="1">
        <f>ABS(Portfolios!B4245-AVERAGE(Portfolios!$B$2:$B$5644))</f>
        <v>0</v>
      </c>
    </row>
    <row r="4246" spans="1:2">
      <c r="A4246" s="11">
        <f>Returns!A4246</f>
        <v>0</v>
      </c>
      <c r="B4246" s="1">
        <f>ABS(Portfolios!B4246-AVERAGE(Portfolios!$B$2:$B$5644))</f>
        <v>0</v>
      </c>
    </row>
    <row r="4247" spans="1:2">
      <c r="A4247" s="11">
        <f>Returns!A4247</f>
        <v>0</v>
      </c>
      <c r="B4247" s="1">
        <f>ABS(Portfolios!B4247-AVERAGE(Portfolios!$B$2:$B$5644))</f>
        <v>0</v>
      </c>
    </row>
    <row r="4248" spans="1:2">
      <c r="A4248" s="11">
        <f>Returns!A4248</f>
        <v>0</v>
      </c>
      <c r="B4248" s="1">
        <f>ABS(Portfolios!B4248-AVERAGE(Portfolios!$B$2:$B$5644))</f>
        <v>0</v>
      </c>
    </row>
    <row r="4249" spans="1:2">
      <c r="A4249" s="11">
        <f>Returns!A4249</f>
        <v>0</v>
      </c>
      <c r="B4249" s="1">
        <f>ABS(Portfolios!B4249-AVERAGE(Portfolios!$B$2:$B$5644))</f>
        <v>0</v>
      </c>
    </row>
    <row r="4250" spans="1:2">
      <c r="A4250" s="11">
        <f>Returns!A4250</f>
        <v>0</v>
      </c>
      <c r="B4250" s="1">
        <f>ABS(Portfolios!B4250-AVERAGE(Portfolios!$B$2:$B$5644))</f>
        <v>0</v>
      </c>
    </row>
    <row r="4251" spans="1:2">
      <c r="A4251" s="11">
        <f>Returns!A4251</f>
        <v>0</v>
      </c>
      <c r="B4251" s="1">
        <f>ABS(Portfolios!B4251-AVERAGE(Portfolios!$B$2:$B$5644))</f>
        <v>0</v>
      </c>
    </row>
    <row r="4252" spans="1:2">
      <c r="A4252" s="11">
        <f>Returns!A4252</f>
        <v>0</v>
      </c>
      <c r="B4252" s="1">
        <f>ABS(Portfolios!B4252-AVERAGE(Portfolios!$B$2:$B$5644))</f>
        <v>0</v>
      </c>
    </row>
    <row r="4253" spans="1:2">
      <c r="A4253" s="11">
        <f>Returns!A4253</f>
        <v>0</v>
      </c>
      <c r="B4253" s="1">
        <f>ABS(Portfolios!B4253-AVERAGE(Portfolios!$B$2:$B$5644))</f>
        <v>0</v>
      </c>
    </row>
    <row r="4254" spans="1:2">
      <c r="A4254" s="11">
        <f>Returns!A4254</f>
        <v>0</v>
      </c>
      <c r="B4254" s="1">
        <f>ABS(Portfolios!B4254-AVERAGE(Portfolios!$B$2:$B$5644))</f>
        <v>0</v>
      </c>
    </row>
    <row r="4255" spans="1:2">
      <c r="A4255" s="11">
        <f>Returns!A4255</f>
        <v>0</v>
      </c>
      <c r="B4255" s="1">
        <f>ABS(Portfolios!B4255-AVERAGE(Portfolios!$B$2:$B$5644))</f>
        <v>0</v>
      </c>
    </row>
    <row r="4256" spans="1:2">
      <c r="A4256" s="11">
        <f>Returns!A4256</f>
        <v>0</v>
      </c>
      <c r="B4256" s="1">
        <f>ABS(Portfolios!B4256-AVERAGE(Portfolios!$B$2:$B$5644))</f>
        <v>0</v>
      </c>
    </row>
    <row r="4257" spans="1:2">
      <c r="A4257" s="11">
        <f>Returns!A4257</f>
        <v>0</v>
      </c>
      <c r="B4257" s="1">
        <f>ABS(Portfolios!B4257-AVERAGE(Portfolios!$B$2:$B$5644))</f>
        <v>0</v>
      </c>
    </row>
    <row r="4258" spans="1:2">
      <c r="A4258" s="11">
        <f>Returns!A4258</f>
        <v>0</v>
      </c>
      <c r="B4258" s="1">
        <f>ABS(Portfolios!B4258-AVERAGE(Portfolios!$B$2:$B$5644))</f>
        <v>0</v>
      </c>
    </row>
    <row r="4259" spans="1:2">
      <c r="A4259" s="11">
        <f>Returns!A4259</f>
        <v>0</v>
      </c>
      <c r="B4259" s="1">
        <f>ABS(Portfolios!B4259-AVERAGE(Portfolios!$B$2:$B$5644))</f>
        <v>0</v>
      </c>
    </row>
    <row r="4260" spans="1:2">
      <c r="A4260" s="11">
        <f>Returns!A4260</f>
        <v>0</v>
      </c>
      <c r="B4260" s="1">
        <f>ABS(Portfolios!B4260-AVERAGE(Portfolios!$B$2:$B$5644))</f>
        <v>0</v>
      </c>
    </row>
    <row r="4261" spans="1:2">
      <c r="A4261" s="11">
        <f>Returns!A4261</f>
        <v>0</v>
      </c>
      <c r="B4261" s="1">
        <f>ABS(Portfolios!B4261-AVERAGE(Portfolios!$B$2:$B$5644))</f>
        <v>0</v>
      </c>
    </row>
    <row r="4262" spans="1:2">
      <c r="A4262" s="11">
        <f>Returns!A4262</f>
        <v>0</v>
      </c>
      <c r="B4262" s="1">
        <f>ABS(Portfolios!B4262-AVERAGE(Portfolios!$B$2:$B$5644))</f>
        <v>0</v>
      </c>
    </row>
    <row r="4263" spans="1:2">
      <c r="A4263" s="11">
        <f>Returns!A4263</f>
        <v>0</v>
      </c>
      <c r="B4263" s="1">
        <f>ABS(Portfolios!B4263-AVERAGE(Portfolios!$B$2:$B$5644))</f>
        <v>0</v>
      </c>
    </row>
    <row r="4264" spans="1:2">
      <c r="A4264" s="11">
        <f>Returns!A4264</f>
        <v>0</v>
      </c>
      <c r="B4264" s="1">
        <f>ABS(Portfolios!B4264-AVERAGE(Portfolios!$B$2:$B$5644))</f>
        <v>0</v>
      </c>
    </row>
    <row r="4265" spans="1:2">
      <c r="A4265" s="11">
        <f>Returns!A4265</f>
        <v>0</v>
      </c>
      <c r="B4265" s="1">
        <f>ABS(Portfolios!B4265-AVERAGE(Portfolios!$B$2:$B$5644))</f>
        <v>0</v>
      </c>
    </row>
    <row r="4266" spans="1:2">
      <c r="A4266" s="11">
        <f>Returns!A4266</f>
        <v>0</v>
      </c>
      <c r="B4266" s="1">
        <f>ABS(Portfolios!B4266-AVERAGE(Portfolios!$B$2:$B$5644))</f>
        <v>0</v>
      </c>
    </row>
    <row r="4267" spans="1:2">
      <c r="A4267" s="11">
        <f>Returns!A4267</f>
        <v>0</v>
      </c>
      <c r="B4267" s="1">
        <f>ABS(Portfolios!B4267-AVERAGE(Portfolios!$B$2:$B$5644))</f>
        <v>0</v>
      </c>
    </row>
    <row r="4268" spans="1:2">
      <c r="A4268" s="11">
        <f>Returns!A4268</f>
        <v>0</v>
      </c>
      <c r="B4268" s="1">
        <f>ABS(Portfolios!B4268-AVERAGE(Portfolios!$B$2:$B$5644))</f>
        <v>0</v>
      </c>
    </row>
    <row r="4269" spans="1:2">
      <c r="A4269" s="11">
        <f>Returns!A4269</f>
        <v>0</v>
      </c>
      <c r="B4269" s="1">
        <f>ABS(Portfolios!B4269-AVERAGE(Portfolios!$B$2:$B$5644))</f>
        <v>0</v>
      </c>
    </row>
    <row r="4270" spans="1:2">
      <c r="A4270" s="11">
        <f>Returns!A4270</f>
        <v>0</v>
      </c>
      <c r="B4270" s="1">
        <f>ABS(Portfolios!B4270-AVERAGE(Portfolios!$B$2:$B$5644))</f>
        <v>0</v>
      </c>
    </row>
    <row r="4271" spans="1:2">
      <c r="A4271" s="11">
        <f>Returns!A4271</f>
        <v>0</v>
      </c>
      <c r="B4271" s="1">
        <f>ABS(Portfolios!B4271-AVERAGE(Portfolios!$B$2:$B$5644))</f>
        <v>0</v>
      </c>
    </row>
    <row r="4272" spans="1:2">
      <c r="A4272" s="11">
        <f>Returns!A4272</f>
        <v>0</v>
      </c>
      <c r="B4272" s="1">
        <f>ABS(Portfolios!B4272-AVERAGE(Portfolios!$B$2:$B$5644))</f>
        <v>0</v>
      </c>
    </row>
    <row r="4273" spans="1:2">
      <c r="A4273" s="11">
        <f>Returns!A4273</f>
        <v>0</v>
      </c>
      <c r="B4273" s="1">
        <f>ABS(Portfolios!B4273-AVERAGE(Portfolios!$B$2:$B$5644))</f>
        <v>0</v>
      </c>
    </row>
    <row r="4274" spans="1:2">
      <c r="A4274" s="11">
        <f>Returns!A4274</f>
        <v>0</v>
      </c>
      <c r="B4274" s="1">
        <f>ABS(Portfolios!B4274-AVERAGE(Portfolios!$B$2:$B$5644))</f>
        <v>0</v>
      </c>
    </row>
    <row r="4275" spans="1:2">
      <c r="A4275" s="11">
        <f>Returns!A4275</f>
        <v>0</v>
      </c>
      <c r="B4275" s="1">
        <f>ABS(Portfolios!B4275-AVERAGE(Portfolios!$B$2:$B$5644))</f>
        <v>0</v>
      </c>
    </row>
    <row r="4276" spans="1:2">
      <c r="A4276" s="11">
        <f>Returns!A4276</f>
        <v>0</v>
      </c>
      <c r="B4276" s="1">
        <f>ABS(Portfolios!B4276-AVERAGE(Portfolios!$B$2:$B$5644))</f>
        <v>0</v>
      </c>
    </row>
    <row r="4277" spans="1:2">
      <c r="A4277" s="11">
        <f>Returns!A4277</f>
        <v>0</v>
      </c>
      <c r="B4277" s="1">
        <f>ABS(Portfolios!B4277-AVERAGE(Portfolios!$B$2:$B$5644))</f>
        <v>0</v>
      </c>
    </row>
    <row r="4278" spans="1:2">
      <c r="A4278" s="11">
        <f>Returns!A4278</f>
        <v>0</v>
      </c>
      <c r="B4278" s="1">
        <f>ABS(Portfolios!B4278-AVERAGE(Portfolios!$B$2:$B$5644))</f>
        <v>0</v>
      </c>
    </row>
    <row r="4279" spans="1:2">
      <c r="A4279" s="11">
        <f>Returns!A4279</f>
        <v>0</v>
      </c>
      <c r="B4279" s="1">
        <f>ABS(Portfolios!B4279-AVERAGE(Portfolios!$B$2:$B$5644))</f>
        <v>0</v>
      </c>
    </row>
    <row r="4280" spans="1:2">
      <c r="A4280" s="11">
        <f>Returns!A4280</f>
        <v>0</v>
      </c>
      <c r="B4280" s="1">
        <f>ABS(Portfolios!B4280-AVERAGE(Portfolios!$B$2:$B$5644))</f>
        <v>0</v>
      </c>
    </row>
    <row r="4281" spans="1:2">
      <c r="A4281" s="11">
        <f>Returns!A4281</f>
        <v>0</v>
      </c>
      <c r="B4281" s="1">
        <f>ABS(Portfolios!B4281-AVERAGE(Portfolios!$B$2:$B$5644))</f>
        <v>0</v>
      </c>
    </row>
    <row r="4282" spans="1:2">
      <c r="A4282" s="11">
        <f>Returns!A4282</f>
        <v>0</v>
      </c>
      <c r="B4282" s="1">
        <f>ABS(Portfolios!B4282-AVERAGE(Portfolios!$B$2:$B$5644))</f>
        <v>0</v>
      </c>
    </row>
    <row r="4283" spans="1:2">
      <c r="A4283" s="11">
        <f>Returns!A4283</f>
        <v>0</v>
      </c>
      <c r="B4283" s="1">
        <f>ABS(Portfolios!B4283-AVERAGE(Portfolios!$B$2:$B$5644))</f>
        <v>0</v>
      </c>
    </row>
    <row r="4284" spans="1:2">
      <c r="A4284" s="11">
        <f>Returns!A4284</f>
        <v>0</v>
      </c>
      <c r="B4284" s="1">
        <f>ABS(Portfolios!B4284-AVERAGE(Portfolios!$B$2:$B$5644))</f>
        <v>0</v>
      </c>
    </row>
    <row r="4285" spans="1:2">
      <c r="A4285" s="11">
        <f>Returns!A4285</f>
        <v>0</v>
      </c>
      <c r="B4285" s="1">
        <f>ABS(Portfolios!B4285-AVERAGE(Portfolios!$B$2:$B$5644))</f>
        <v>0</v>
      </c>
    </row>
    <row r="4286" spans="1:2">
      <c r="A4286" s="11">
        <f>Returns!A4286</f>
        <v>0</v>
      </c>
      <c r="B4286" s="1">
        <f>ABS(Portfolios!B4286-AVERAGE(Portfolios!$B$2:$B$5644))</f>
        <v>0</v>
      </c>
    </row>
    <row r="4287" spans="1:2">
      <c r="A4287" s="11">
        <f>Returns!A4287</f>
        <v>0</v>
      </c>
      <c r="B4287" s="1">
        <f>ABS(Portfolios!B4287-AVERAGE(Portfolios!$B$2:$B$5644))</f>
        <v>0</v>
      </c>
    </row>
    <row r="4288" spans="1:2">
      <c r="A4288" s="11">
        <f>Returns!A4288</f>
        <v>0</v>
      </c>
      <c r="B4288" s="1">
        <f>ABS(Portfolios!B4288-AVERAGE(Portfolios!$B$2:$B$5644))</f>
        <v>0</v>
      </c>
    </row>
    <row r="4289" spans="1:2">
      <c r="A4289" s="11">
        <f>Returns!A4289</f>
        <v>0</v>
      </c>
      <c r="B4289" s="1">
        <f>ABS(Portfolios!B4289-AVERAGE(Portfolios!$B$2:$B$5644))</f>
        <v>0</v>
      </c>
    </row>
    <row r="4290" spans="1:2">
      <c r="A4290" s="11">
        <f>Returns!A4290</f>
        <v>0</v>
      </c>
      <c r="B4290" s="1">
        <f>ABS(Portfolios!B4290-AVERAGE(Portfolios!$B$2:$B$5644))</f>
        <v>0</v>
      </c>
    </row>
    <row r="4291" spans="1:2">
      <c r="A4291" s="11">
        <f>Returns!A4291</f>
        <v>0</v>
      </c>
      <c r="B4291" s="1">
        <f>ABS(Portfolios!B4291-AVERAGE(Portfolios!$B$2:$B$5644))</f>
        <v>0</v>
      </c>
    </row>
    <row r="4292" spans="1:2">
      <c r="A4292" s="11">
        <f>Returns!A4292</f>
        <v>0</v>
      </c>
      <c r="B4292" s="1">
        <f>ABS(Portfolios!B4292-AVERAGE(Portfolios!$B$2:$B$5644))</f>
        <v>0</v>
      </c>
    </row>
    <row r="4293" spans="1:2">
      <c r="A4293" s="11">
        <f>Returns!A4293</f>
        <v>0</v>
      </c>
      <c r="B4293" s="1">
        <f>ABS(Portfolios!B4293-AVERAGE(Portfolios!$B$2:$B$5644))</f>
        <v>0</v>
      </c>
    </row>
    <row r="4294" spans="1:2">
      <c r="A4294" s="11">
        <f>Returns!A4294</f>
        <v>0</v>
      </c>
      <c r="B4294" s="1">
        <f>ABS(Portfolios!B4294-AVERAGE(Portfolios!$B$2:$B$5644))</f>
        <v>0</v>
      </c>
    </row>
    <row r="4295" spans="1:2">
      <c r="A4295" s="11">
        <f>Returns!A4295</f>
        <v>0</v>
      </c>
      <c r="B4295" s="1">
        <f>ABS(Portfolios!B4295-AVERAGE(Portfolios!$B$2:$B$5644))</f>
        <v>0</v>
      </c>
    </row>
    <row r="4296" spans="1:2">
      <c r="A4296" s="11">
        <f>Returns!A4296</f>
        <v>0</v>
      </c>
      <c r="B4296" s="1">
        <f>ABS(Portfolios!B4296-AVERAGE(Portfolios!$B$2:$B$5644))</f>
        <v>0</v>
      </c>
    </row>
    <row r="4297" spans="1:2">
      <c r="A4297" s="11">
        <f>Returns!A4297</f>
        <v>0</v>
      </c>
      <c r="B4297" s="1">
        <f>ABS(Portfolios!B4297-AVERAGE(Portfolios!$B$2:$B$5644))</f>
        <v>0</v>
      </c>
    </row>
    <row r="4298" spans="1:2">
      <c r="A4298" s="11">
        <f>Returns!A4298</f>
        <v>0</v>
      </c>
      <c r="B4298" s="1">
        <f>ABS(Portfolios!B4298-AVERAGE(Portfolios!$B$2:$B$5644))</f>
        <v>0</v>
      </c>
    </row>
    <row r="4299" spans="1:2">
      <c r="A4299" s="11">
        <f>Returns!A4299</f>
        <v>0</v>
      </c>
      <c r="B4299" s="1">
        <f>ABS(Portfolios!B4299-AVERAGE(Portfolios!$B$2:$B$5644))</f>
        <v>0</v>
      </c>
    </row>
    <row r="4300" spans="1:2">
      <c r="A4300" s="11">
        <f>Returns!A4300</f>
        <v>0</v>
      </c>
      <c r="B4300" s="1">
        <f>ABS(Portfolios!B4300-AVERAGE(Portfolios!$B$2:$B$5644))</f>
        <v>0</v>
      </c>
    </row>
    <row r="4301" spans="1:2">
      <c r="A4301" s="11">
        <f>Returns!A4301</f>
        <v>0</v>
      </c>
      <c r="B4301" s="1">
        <f>ABS(Portfolios!B4301-AVERAGE(Portfolios!$B$2:$B$5644))</f>
        <v>0</v>
      </c>
    </row>
    <row r="4302" spans="1:2">
      <c r="A4302" s="11">
        <f>Returns!A4302</f>
        <v>0</v>
      </c>
      <c r="B4302" s="1">
        <f>ABS(Portfolios!B4302-AVERAGE(Portfolios!$B$2:$B$5644))</f>
        <v>0</v>
      </c>
    </row>
    <row r="4303" spans="1:2">
      <c r="A4303" s="11">
        <f>Returns!A4303</f>
        <v>0</v>
      </c>
      <c r="B4303" s="1">
        <f>ABS(Portfolios!B4303-AVERAGE(Portfolios!$B$2:$B$5644))</f>
        <v>0</v>
      </c>
    </row>
    <row r="4304" spans="1:2">
      <c r="A4304" s="11">
        <f>Returns!A4304</f>
        <v>0</v>
      </c>
      <c r="B4304" s="1">
        <f>ABS(Portfolios!B4304-AVERAGE(Portfolios!$B$2:$B$5644))</f>
        <v>0</v>
      </c>
    </row>
    <row r="4305" spans="1:2">
      <c r="A4305" s="11">
        <f>Returns!A4305</f>
        <v>0</v>
      </c>
      <c r="B4305" s="1">
        <f>ABS(Portfolios!B4305-AVERAGE(Portfolios!$B$2:$B$5644))</f>
        <v>0</v>
      </c>
    </row>
    <row r="4306" spans="1:2">
      <c r="A4306" s="11">
        <f>Returns!A4306</f>
        <v>0</v>
      </c>
      <c r="B4306" s="1">
        <f>ABS(Portfolios!B4306-AVERAGE(Portfolios!$B$2:$B$5644))</f>
        <v>0</v>
      </c>
    </row>
    <row r="4307" spans="1:2">
      <c r="A4307" s="11">
        <f>Returns!A4307</f>
        <v>0</v>
      </c>
      <c r="B4307" s="1">
        <f>ABS(Portfolios!B4307-AVERAGE(Portfolios!$B$2:$B$5644))</f>
        <v>0</v>
      </c>
    </row>
    <row r="4308" spans="1:2">
      <c r="A4308" s="11">
        <f>Returns!A4308</f>
        <v>0</v>
      </c>
      <c r="B4308" s="1">
        <f>ABS(Portfolios!B4308-AVERAGE(Portfolios!$B$2:$B$5644))</f>
        <v>0</v>
      </c>
    </row>
    <row r="4309" spans="1:2">
      <c r="A4309" s="11">
        <f>Returns!A4309</f>
        <v>0</v>
      </c>
      <c r="B4309" s="1">
        <f>ABS(Portfolios!B4309-AVERAGE(Portfolios!$B$2:$B$5644))</f>
        <v>0</v>
      </c>
    </row>
    <row r="4310" spans="1:2">
      <c r="A4310" s="11">
        <f>Returns!A4310</f>
        <v>0</v>
      </c>
      <c r="B4310" s="1">
        <f>ABS(Portfolios!B4310-AVERAGE(Portfolios!$B$2:$B$5644))</f>
        <v>0</v>
      </c>
    </row>
    <row r="4311" spans="1:2">
      <c r="A4311" s="11">
        <f>Returns!A4311</f>
        <v>0</v>
      </c>
      <c r="B4311" s="1">
        <f>ABS(Portfolios!B4311-AVERAGE(Portfolios!$B$2:$B$5644))</f>
        <v>0</v>
      </c>
    </row>
    <row r="4312" spans="1:2">
      <c r="A4312" s="11">
        <f>Returns!A4312</f>
        <v>0</v>
      </c>
      <c r="B4312" s="1">
        <f>ABS(Portfolios!B4312-AVERAGE(Portfolios!$B$2:$B$5644))</f>
        <v>0</v>
      </c>
    </row>
    <row r="4313" spans="1:2">
      <c r="A4313" s="11">
        <f>Returns!A4313</f>
        <v>0</v>
      </c>
      <c r="B4313" s="1">
        <f>ABS(Portfolios!B4313-AVERAGE(Portfolios!$B$2:$B$5644))</f>
        <v>0</v>
      </c>
    </row>
    <row r="4314" spans="1:2">
      <c r="A4314" s="11">
        <f>Returns!A4314</f>
        <v>0</v>
      </c>
      <c r="B4314" s="1">
        <f>ABS(Portfolios!B4314-AVERAGE(Portfolios!$B$2:$B$5644))</f>
        <v>0</v>
      </c>
    </row>
    <row r="4315" spans="1:2">
      <c r="A4315" s="11">
        <f>Returns!A4315</f>
        <v>0</v>
      </c>
      <c r="B4315" s="1">
        <f>ABS(Portfolios!B4315-AVERAGE(Portfolios!$B$2:$B$5644))</f>
        <v>0</v>
      </c>
    </row>
    <row r="4316" spans="1:2">
      <c r="A4316" s="11">
        <f>Returns!A4316</f>
        <v>0</v>
      </c>
      <c r="B4316" s="1">
        <f>ABS(Portfolios!B4316-AVERAGE(Portfolios!$B$2:$B$5644))</f>
        <v>0</v>
      </c>
    </row>
    <row r="4317" spans="1:2">
      <c r="A4317" s="11">
        <f>Returns!A4317</f>
        <v>0</v>
      </c>
      <c r="B4317" s="1">
        <f>ABS(Portfolios!B4317-AVERAGE(Portfolios!$B$2:$B$5644))</f>
        <v>0</v>
      </c>
    </row>
    <row r="4318" spans="1:2">
      <c r="A4318" s="11">
        <f>Returns!A4318</f>
        <v>0</v>
      </c>
      <c r="B4318" s="1">
        <f>ABS(Portfolios!B4318-AVERAGE(Portfolios!$B$2:$B$5644))</f>
        <v>0</v>
      </c>
    </row>
    <row r="4319" spans="1:2">
      <c r="A4319" s="11">
        <f>Returns!A4319</f>
        <v>0</v>
      </c>
      <c r="B4319" s="1">
        <f>ABS(Portfolios!B4319-AVERAGE(Portfolios!$B$2:$B$5644))</f>
        <v>0</v>
      </c>
    </row>
    <row r="4320" spans="1:2">
      <c r="A4320" s="11">
        <f>Returns!A4320</f>
        <v>0</v>
      </c>
      <c r="B4320" s="1">
        <f>ABS(Portfolios!B4320-AVERAGE(Portfolios!$B$2:$B$5644))</f>
        <v>0</v>
      </c>
    </row>
    <row r="4321" spans="1:2">
      <c r="A4321" s="11">
        <f>Returns!A4321</f>
        <v>0</v>
      </c>
      <c r="B4321" s="1">
        <f>ABS(Portfolios!B4321-AVERAGE(Portfolios!$B$2:$B$5644))</f>
        <v>0</v>
      </c>
    </row>
    <row r="4322" spans="1:2">
      <c r="A4322" s="11">
        <f>Returns!A4322</f>
        <v>0</v>
      </c>
      <c r="B4322" s="1">
        <f>ABS(Portfolios!B4322-AVERAGE(Portfolios!$B$2:$B$5644))</f>
        <v>0</v>
      </c>
    </row>
    <row r="4323" spans="1:2">
      <c r="A4323" s="11">
        <f>Returns!A4323</f>
        <v>0</v>
      </c>
      <c r="B4323" s="1">
        <f>ABS(Portfolios!B4323-AVERAGE(Portfolios!$B$2:$B$5644))</f>
        <v>0</v>
      </c>
    </row>
    <row r="4324" spans="1:2">
      <c r="A4324" s="11">
        <f>Returns!A4324</f>
        <v>0</v>
      </c>
      <c r="B4324" s="1">
        <f>ABS(Portfolios!B4324-AVERAGE(Portfolios!$B$2:$B$5644))</f>
        <v>0</v>
      </c>
    </row>
    <row r="4325" spans="1:2">
      <c r="A4325" s="11">
        <f>Returns!A4325</f>
        <v>0</v>
      </c>
      <c r="B4325" s="1">
        <f>ABS(Portfolios!B4325-AVERAGE(Portfolios!$B$2:$B$5644))</f>
        <v>0</v>
      </c>
    </row>
    <row r="4326" spans="1:2">
      <c r="A4326" s="11">
        <f>Returns!A4326</f>
        <v>0</v>
      </c>
      <c r="B4326" s="1">
        <f>ABS(Portfolios!B4326-AVERAGE(Portfolios!$B$2:$B$5644))</f>
        <v>0</v>
      </c>
    </row>
    <row r="4327" spans="1:2">
      <c r="A4327" s="11">
        <f>Returns!A4327</f>
        <v>0</v>
      </c>
      <c r="B4327" s="1">
        <f>ABS(Portfolios!B4327-AVERAGE(Portfolios!$B$2:$B$5644))</f>
        <v>0</v>
      </c>
    </row>
    <row r="4328" spans="1:2">
      <c r="A4328" s="11">
        <f>Returns!A4328</f>
        <v>0</v>
      </c>
      <c r="B4328" s="1">
        <f>ABS(Portfolios!B4328-AVERAGE(Portfolios!$B$2:$B$5644))</f>
        <v>0</v>
      </c>
    </row>
    <row r="4329" spans="1:2">
      <c r="A4329" s="11">
        <f>Returns!A4329</f>
        <v>0</v>
      </c>
      <c r="B4329" s="1">
        <f>ABS(Portfolios!B4329-AVERAGE(Portfolios!$B$2:$B$5644))</f>
        <v>0</v>
      </c>
    </row>
    <row r="4330" spans="1:2">
      <c r="A4330" s="11">
        <f>Returns!A4330</f>
        <v>0</v>
      </c>
      <c r="B4330" s="1">
        <f>ABS(Portfolios!B4330-AVERAGE(Portfolios!$B$2:$B$5644))</f>
        <v>0</v>
      </c>
    </row>
    <row r="4331" spans="1:2">
      <c r="A4331" s="11">
        <f>Returns!A4331</f>
        <v>0</v>
      </c>
      <c r="B4331" s="1">
        <f>ABS(Portfolios!B4331-AVERAGE(Portfolios!$B$2:$B$5644))</f>
        <v>0</v>
      </c>
    </row>
    <row r="4332" spans="1:2">
      <c r="A4332" s="11">
        <f>Returns!A4332</f>
        <v>0</v>
      </c>
      <c r="B4332" s="1">
        <f>ABS(Portfolios!B4332-AVERAGE(Portfolios!$B$2:$B$5644))</f>
        <v>0</v>
      </c>
    </row>
    <row r="4333" spans="1:2">
      <c r="A4333" s="11">
        <f>Returns!A4333</f>
        <v>0</v>
      </c>
      <c r="B4333" s="1">
        <f>ABS(Portfolios!B4333-AVERAGE(Portfolios!$B$2:$B$5644))</f>
        <v>0</v>
      </c>
    </row>
    <row r="4334" spans="1:2">
      <c r="A4334" s="11">
        <f>Returns!A4334</f>
        <v>0</v>
      </c>
      <c r="B4334" s="1">
        <f>ABS(Portfolios!B4334-AVERAGE(Portfolios!$B$2:$B$5644))</f>
        <v>0</v>
      </c>
    </row>
    <row r="4335" spans="1:2">
      <c r="A4335" s="11">
        <f>Returns!A4335</f>
        <v>0</v>
      </c>
      <c r="B4335" s="1">
        <f>ABS(Portfolios!B4335-AVERAGE(Portfolios!$B$2:$B$5644))</f>
        <v>0</v>
      </c>
    </row>
    <row r="4336" spans="1:2">
      <c r="A4336" s="11">
        <f>Returns!A4336</f>
        <v>0</v>
      </c>
      <c r="B4336" s="1">
        <f>ABS(Portfolios!B4336-AVERAGE(Portfolios!$B$2:$B$5644))</f>
        <v>0</v>
      </c>
    </row>
    <row r="4337" spans="1:2">
      <c r="A4337" s="11">
        <f>Returns!A4337</f>
        <v>0</v>
      </c>
      <c r="B4337" s="1">
        <f>ABS(Portfolios!B4337-AVERAGE(Portfolios!$B$2:$B$5644))</f>
        <v>0</v>
      </c>
    </row>
    <row r="4338" spans="1:2">
      <c r="A4338" s="11">
        <f>Returns!A4338</f>
        <v>0</v>
      </c>
      <c r="B4338" s="1">
        <f>ABS(Portfolios!B4338-AVERAGE(Portfolios!$B$2:$B$5644))</f>
        <v>0</v>
      </c>
    </row>
    <row r="4339" spans="1:2">
      <c r="A4339" s="11">
        <f>Returns!A4339</f>
        <v>0</v>
      </c>
      <c r="B4339" s="1">
        <f>ABS(Portfolios!B4339-AVERAGE(Portfolios!$B$2:$B$5644))</f>
        <v>0</v>
      </c>
    </row>
    <row r="4340" spans="1:2">
      <c r="A4340" s="11">
        <f>Returns!A4340</f>
        <v>0</v>
      </c>
      <c r="B4340" s="1">
        <f>ABS(Portfolios!B4340-AVERAGE(Portfolios!$B$2:$B$5644))</f>
        <v>0</v>
      </c>
    </row>
    <row r="4341" spans="1:2">
      <c r="A4341" s="11">
        <f>Returns!A4341</f>
        <v>0</v>
      </c>
      <c r="B4341" s="1">
        <f>ABS(Portfolios!B4341-AVERAGE(Portfolios!$B$2:$B$5644))</f>
        <v>0</v>
      </c>
    </row>
    <row r="4342" spans="1:2">
      <c r="A4342" s="11">
        <f>Returns!A4342</f>
        <v>0</v>
      </c>
      <c r="B4342" s="1">
        <f>ABS(Portfolios!B4342-AVERAGE(Portfolios!$B$2:$B$5644))</f>
        <v>0</v>
      </c>
    </row>
    <row r="4343" spans="1:2">
      <c r="A4343" s="11">
        <f>Returns!A4343</f>
        <v>0</v>
      </c>
      <c r="B4343" s="1">
        <f>ABS(Portfolios!B4343-AVERAGE(Portfolios!$B$2:$B$5644))</f>
        <v>0</v>
      </c>
    </row>
    <row r="4344" spans="1:2">
      <c r="A4344" s="11">
        <f>Returns!A4344</f>
        <v>0</v>
      </c>
      <c r="B4344" s="1">
        <f>ABS(Portfolios!B4344-AVERAGE(Portfolios!$B$2:$B$5644))</f>
        <v>0</v>
      </c>
    </row>
    <row r="4345" spans="1:2">
      <c r="A4345" s="11">
        <f>Returns!A4345</f>
        <v>0</v>
      </c>
      <c r="B4345" s="1">
        <f>ABS(Portfolios!B4345-AVERAGE(Portfolios!$B$2:$B$5644))</f>
        <v>0</v>
      </c>
    </row>
    <row r="4346" spans="1:2">
      <c r="A4346" s="11">
        <f>Returns!A4346</f>
        <v>0</v>
      </c>
      <c r="B4346" s="1">
        <f>ABS(Portfolios!B4346-AVERAGE(Portfolios!$B$2:$B$5644))</f>
        <v>0</v>
      </c>
    </row>
    <row r="4347" spans="1:2">
      <c r="A4347" s="11">
        <f>Returns!A4347</f>
        <v>0</v>
      </c>
      <c r="B4347" s="1">
        <f>ABS(Portfolios!B4347-AVERAGE(Portfolios!$B$2:$B$5644))</f>
        <v>0</v>
      </c>
    </row>
    <row r="4348" spans="1:2">
      <c r="A4348" s="11">
        <f>Returns!A4348</f>
        <v>0</v>
      </c>
      <c r="B4348" s="1">
        <f>ABS(Portfolios!B4348-AVERAGE(Portfolios!$B$2:$B$5644))</f>
        <v>0</v>
      </c>
    </row>
    <row r="4349" spans="1:2">
      <c r="A4349" s="11">
        <f>Returns!A4349</f>
        <v>0</v>
      </c>
      <c r="B4349" s="1">
        <f>ABS(Portfolios!B4349-AVERAGE(Portfolios!$B$2:$B$5644))</f>
        <v>0</v>
      </c>
    </row>
    <row r="4350" spans="1:2">
      <c r="A4350" s="11">
        <f>Returns!A4350</f>
        <v>0</v>
      </c>
      <c r="B4350" s="1">
        <f>ABS(Portfolios!B4350-AVERAGE(Portfolios!$B$2:$B$5644))</f>
        <v>0</v>
      </c>
    </row>
    <row r="4351" spans="1:2">
      <c r="A4351" s="11">
        <f>Returns!A4351</f>
        <v>0</v>
      </c>
      <c r="B4351" s="1">
        <f>ABS(Portfolios!B4351-AVERAGE(Portfolios!$B$2:$B$5644))</f>
        <v>0</v>
      </c>
    </row>
    <row r="4352" spans="1:2">
      <c r="A4352" s="11">
        <f>Returns!A4352</f>
        <v>0</v>
      </c>
      <c r="B4352" s="1">
        <f>ABS(Portfolios!B4352-AVERAGE(Portfolios!$B$2:$B$5644))</f>
        <v>0</v>
      </c>
    </row>
    <row r="4353" spans="1:2">
      <c r="A4353" s="11">
        <f>Returns!A4353</f>
        <v>0</v>
      </c>
      <c r="B4353" s="1">
        <f>ABS(Portfolios!B4353-AVERAGE(Portfolios!$B$2:$B$5644))</f>
        <v>0</v>
      </c>
    </row>
    <row r="4354" spans="1:2">
      <c r="A4354" s="11">
        <f>Returns!A4354</f>
        <v>0</v>
      </c>
      <c r="B4354" s="1">
        <f>ABS(Portfolios!B4354-AVERAGE(Portfolios!$B$2:$B$5644))</f>
        <v>0</v>
      </c>
    </row>
    <row r="4355" spans="1:2">
      <c r="A4355" s="11">
        <f>Returns!A4355</f>
        <v>0</v>
      </c>
      <c r="B4355" s="1">
        <f>ABS(Portfolios!B4355-AVERAGE(Portfolios!$B$2:$B$5644))</f>
        <v>0</v>
      </c>
    </row>
    <row r="4356" spans="1:2">
      <c r="A4356" s="11">
        <f>Returns!A4356</f>
        <v>0</v>
      </c>
      <c r="B4356" s="1">
        <f>ABS(Portfolios!B4356-AVERAGE(Portfolios!$B$2:$B$5644))</f>
        <v>0</v>
      </c>
    </row>
    <row r="4357" spans="1:2">
      <c r="A4357" s="11">
        <f>Returns!A4357</f>
        <v>0</v>
      </c>
      <c r="B4357" s="1">
        <f>ABS(Portfolios!B4357-AVERAGE(Portfolios!$B$2:$B$5644))</f>
        <v>0</v>
      </c>
    </row>
    <row r="4358" spans="1:2">
      <c r="A4358" s="11">
        <f>Returns!A4358</f>
        <v>0</v>
      </c>
      <c r="B4358" s="1">
        <f>ABS(Portfolios!B4358-AVERAGE(Portfolios!$B$2:$B$5644))</f>
        <v>0</v>
      </c>
    </row>
    <row r="4359" spans="1:2">
      <c r="A4359" s="11">
        <f>Returns!A4359</f>
        <v>0</v>
      </c>
      <c r="B4359" s="1">
        <f>ABS(Portfolios!B4359-AVERAGE(Portfolios!$B$2:$B$5644))</f>
        <v>0</v>
      </c>
    </row>
    <row r="4360" spans="1:2">
      <c r="A4360" s="11">
        <f>Returns!A4360</f>
        <v>0</v>
      </c>
      <c r="B4360" s="1">
        <f>ABS(Portfolios!B4360-AVERAGE(Portfolios!$B$2:$B$5644))</f>
        <v>0</v>
      </c>
    </row>
    <row r="4361" spans="1:2">
      <c r="A4361" s="11">
        <f>Returns!A4361</f>
        <v>0</v>
      </c>
      <c r="B4361" s="1">
        <f>ABS(Portfolios!B4361-AVERAGE(Portfolios!$B$2:$B$5644))</f>
        <v>0</v>
      </c>
    </row>
    <row r="4362" spans="1:2">
      <c r="A4362" s="11">
        <f>Returns!A4362</f>
        <v>0</v>
      </c>
      <c r="B4362" s="1">
        <f>ABS(Portfolios!B4362-AVERAGE(Portfolios!$B$2:$B$5644))</f>
        <v>0</v>
      </c>
    </row>
    <row r="4363" spans="1:2">
      <c r="A4363" s="11">
        <f>Returns!A4363</f>
        <v>0</v>
      </c>
      <c r="B4363" s="1">
        <f>ABS(Portfolios!B4363-AVERAGE(Portfolios!$B$2:$B$5644))</f>
        <v>0</v>
      </c>
    </row>
    <row r="4364" spans="1:2">
      <c r="A4364" s="11">
        <f>Returns!A4364</f>
        <v>0</v>
      </c>
      <c r="B4364" s="1">
        <f>ABS(Portfolios!B4364-AVERAGE(Portfolios!$B$2:$B$5644))</f>
        <v>0</v>
      </c>
    </row>
    <row r="4365" spans="1:2">
      <c r="A4365" s="11">
        <f>Returns!A4365</f>
        <v>0</v>
      </c>
      <c r="B4365" s="1">
        <f>ABS(Portfolios!B4365-AVERAGE(Portfolios!$B$2:$B$5644))</f>
        <v>0</v>
      </c>
    </row>
    <row r="4366" spans="1:2">
      <c r="A4366" s="11">
        <f>Returns!A4366</f>
        <v>0</v>
      </c>
      <c r="B4366" s="1">
        <f>ABS(Portfolios!B4366-AVERAGE(Portfolios!$B$2:$B$5644))</f>
        <v>0</v>
      </c>
    </row>
    <row r="4367" spans="1:2">
      <c r="A4367" s="11">
        <f>Returns!A4367</f>
        <v>0</v>
      </c>
      <c r="B4367" s="1">
        <f>ABS(Portfolios!B4367-AVERAGE(Portfolios!$B$2:$B$5644))</f>
        <v>0</v>
      </c>
    </row>
    <row r="4368" spans="1:2">
      <c r="A4368" s="11">
        <f>Returns!A4368</f>
        <v>0</v>
      </c>
      <c r="B4368" s="1">
        <f>ABS(Portfolios!B4368-AVERAGE(Portfolios!$B$2:$B$5644))</f>
        <v>0</v>
      </c>
    </row>
    <row r="4369" spans="1:2">
      <c r="A4369" s="11">
        <f>Returns!A4369</f>
        <v>0</v>
      </c>
      <c r="B4369" s="1">
        <f>ABS(Portfolios!B4369-AVERAGE(Portfolios!$B$2:$B$5644))</f>
        <v>0</v>
      </c>
    </row>
    <row r="4370" spans="1:2">
      <c r="A4370" s="11">
        <f>Returns!A4370</f>
        <v>0</v>
      </c>
      <c r="B4370" s="1">
        <f>ABS(Portfolios!B4370-AVERAGE(Portfolios!$B$2:$B$5644))</f>
        <v>0</v>
      </c>
    </row>
    <row r="4371" spans="1:2">
      <c r="A4371" s="11">
        <f>Returns!A4371</f>
        <v>0</v>
      </c>
      <c r="B4371" s="1">
        <f>ABS(Portfolios!B4371-AVERAGE(Portfolios!$B$2:$B$5644))</f>
        <v>0</v>
      </c>
    </row>
    <row r="4372" spans="1:2">
      <c r="A4372" s="11">
        <f>Returns!A4372</f>
        <v>0</v>
      </c>
      <c r="B4372" s="1">
        <f>ABS(Portfolios!B4372-AVERAGE(Portfolios!$B$2:$B$5644))</f>
        <v>0</v>
      </c>
    </row>
    <row r="4373" spans="1:2">
      <c r="A4373" s="11">
        <f>Returns!A4373</f>
        <v>0</v>
      </c>
      <c r="B4373" s="1">
        <f>ABS(Portfolios!B4373-AVERAGE(Portfolios!$B$2:$B$5644))</f>
        <v>0</v>
      </c>
    </row>
    <row r="4374" spans="1:2">
      <c r="A4374" s="11">
        <f>Returns!A4374</f>
        <v>0</v>
      </c>
      <c r="B4374" s="1">
        <f>ABS(Portfolios!B4374-AVERAGE(Portfolios!$B$2:$B$5644))</f>
        <v>0</v>
      </c>
    </row>
    <row r="4375" spans="1:2">
      <c r="A4375" s="11">
        <f>Returns!A4375</f>
        <v>0</v>
      </c>
      <c r="B4375" s="1">
        <f>ABS(Portfolios!B4375-AVERAGE(Portfolios!$B$2:$B$5644))</f>
        <v>0</v>
      </c>
    </row>
    <row r="4376" spans="1:2">
      <c r="A4376" s="11">
        <f>Returns!A4376</f>
        <v>0</v>
      </c>
      <c r="B4376" s="1">
        <f>ABS(Portfolios!B4376-AVERAGE(Portfolios!$B$2:$B$5644))</f>
        <v>0</v>
      </c>
    </row>
    <row r="4377" spans="1:2">
      <c r="A4377" s="11">
        <f>Returns!A4377</f>
        <v>0</v>
      </c>
      <c r="B4377" s="1">
        <f>ABS(Portfolios!B4377-AVERAGE(Portfolios!$B$2:$B$5644))</f>
        <v>0</v>
      </c>
    </row>
    <row r="4378" spans="1:2">
      <c r="A4378" s="11">
        <f>Returns!A4378</f>
        <v>0</v>
      </c>
      <c r="B4378" s="1">
        <f>ABS(Portfolios!B4378-AVERAGE(Portfolios!$B$2:$B$5644))</f>
        <v>0</v>
      </c>
    </row>
    <row r="4379" spans="1:2">
      <c r="A4379" s="11">
        <f>Returns!A4379</f>
        <v>0</v>
      </c>
      <c r="B4379" s="1">
        <f>ABS(Portfolios!B4379-AVERAGE(Portfolios!$B$2:$B$5644))</f>
        <v>0</v>
      </c>
    </row>
    <row r="4380" spans="1:2">
      <c r="A4380" s="11">
        <f>Returns!A4380</f>
        <v>0</v>
      </c>
      <c r="B4380" s="1">
        <f>ABS(Portfolios!B4380-AVERAGE(Portfolios!$B$2:$B$5644))</f>
        <v>0</v>
      </c>
    </row>
    <row r="4381" spans="1:2">
      <c r="A4381" s="11">
        <f>Returns!A4381</f>
        <v>0</v>
      </c>
      <c r="B4381" s="1">
        <f>ABS(Portfolios!B4381-AVERAGE(Portfolios!$B$2:$B$5644))</f>
        <v>0</v>
      </c>
    </row>
    <row r="4382" spans="1:2">
      <c r="A4382" s="11">
        <f>Returns!A4382</f>
        <v>0</v>
      </c>
      <c r="B4382" s="1">
        <f>ABS(Portfolios!B4382-AVERAGE(Portfolios!$B$2:$B$5644))</f>
        <v>0</v>
      </c>
    </row>
    <row r="4383" spans="1:2">
      <c r="A4383" s="11">
        <f>Returns!A4383</f>
        <v>0</v>
      </c>
      <c r="B4383" s="1">
        <f>ABS(Portfolios!B4383-AVERAGE(Portfolios!$B$2:$B$5644))</f>
        <v>0</v>
      </c>
    </row>
    <row r="4384" spans="1:2">
      <c r="A4384" s="11">
        <f>Returns!A4384</f>
        <v>0</v>
      </c>
      <c r="B4384" s="1">
        <f>ABS(Portfolios!B4384-AVERAGE(Portfolios!$B$2:$B$5644))</f>
        <v>0</v>
      </c>
    </row>
    <row r="4385" spans="1:2">
      <c r="A4385" s="11">
        <f>Returns!A4385</f>
        <v>0</v>
      </c>
      <c r="B4385" s="1">
        <f>ABS(Portfolios!B4385-AVERAGE(Portfolios!$B$2:$B$5644))</f>
        <v>0</v>
      </c>
    </row>
    <row r="4386" spans="1:2">
      <c r="A4386" s="11">
        <f>Returns!A4386</f>
        <v>0</v>
      </c>
      <c r="B4386" s="1">
        <f>ABS(Portfolios!B4386-AVERAGE(Portfolios!$B$2:$B$5644))</f>
        <v>0</v>
      </c>
    </row>
    <row r="4387" spans="1:2">
      <c r="A4387" s="11">
        <f>Returns!A4387</f>
        <v>0</v>
      </c>
      <c r="B4387" s="1">
        <f>ABS(Portfolios!B4387-AVERAGE(Portfolios!$B$2:$B$5644))</f>
        <v>0</v>
      </c>
    </row>
    <row r="4388" spans="1:2">
      <c r="A4388" s="11">
        <f>Returns!A4388</f>
        <v>0</v>
      </c>
      <c r="B4388" s="1">
        <f>ABS(Portfolios!B4388-AVERAGE(Portfolios!$B$2:$B$5644))</f>
        <v>0</v>
      </c>
    </row>
    <row r="4389" spans="1:2">
      <c r="A4389" s="11">
        <f>Returns!A4389</f>
        <v>0</v>
      </c>
      <c r="B4389" s="1">
        <f>ABS(Portfolios!B4389-AVERAGE(Portfolios!$B$2:$B$5644))</f>
        <v>0</v>
      </c>
    </row>
    <row r="4390" spans="1:2">
      <c r="A4390" s="11">
        <f>Returns!A4390</f>
        <v>0</v>
      </c>
      <c r="B4390" s="1">
        <f>ABS(Portfolios!B4390-AVERAGE(Portfolios!$B$2:$B$5644))</f>
        <v>0</v>
      </c>
    </row>
    <row r="4391" spans="1:2">
      <c r="A4391" s="11">
        <f>Returns!A4391</f>
        <v>0</v>
      </c>
      <c r="B4391" s="1">
        <f>ABS(Portfolios!B4391-AVERAGE(Portfolios!$B$2:$B$5644))</f>
        <v>0</v>
      </c>
    </row>
    <row r="4392" spans="1:2">
      <c r="A4392" s="11">
        <f>Returns!A4392</f>
        <v>0</v>
      </c>
      <c r="B4392" s="1">
        <f>ABS(Portfolios!B4392-AVERAGE(Portfolios!$B$2:$B$5644))</f>
        <v>0</v>
      </c>
    </row>
    <row r="4393" spans="1:2">
      <c r="A4393" s="11">
        <f>Returns!A4393</f>
        <v>0</v>
      </c>
      <c r="B4393" s="1">
        <f>ABS(Portfolios!B4393-AVERAGE(Portfolios!$B$2:$B$5644))</f>
        <v>0</v>
      </c>
    </row>
    <row r="4394" spans="1:2">
      <c r="A4394" s="11">
        <f>Returns!A4394</f>
        <v>0</v>
      </c>
      <c r="B4394" s="1">
        <f>ABS(Portfolios!B4394-AVERAGE(Portfolios!$B$2:$B$5644))</f>
        <v>0</v>
      </c>
    </row>
    <row r="4395" spans="1:2">
      <c r="A4395" s="11">
        <f>Returns!A4395</f>
        <v>0</v>
      </c>
      <c r="B4395" s="1">
        <f>ABS(Portfolios!B4395-AVERAGE(Portfolios!$B$2:$B$5644))</f>
        <v>0</v>
      </c>
    </row>
    <row r="4396" spans="1:2">
      <c r="A4396" s="11">
        <f>Returns!A4396</f>
        <v>0</v>
      </c>
      <c r="B4396" s="1">
        <f>ABS(Portfolios!B4396-AVERAGE(Portfolios!$B$2:$B$5644))</f>
        <v>0</v>
      </c>
    </row>
    <row r="4397" spans="1:2">
      <c r="A4397" s="11">
        <f>Returns!A4397</f>
        <v>0</v>
      </c>
      <c r="B4397" s="1">
        <f>ABS(Portfolios!B4397-AVERAGE(Portfolios!$B$2:$B$5644))</f>
        <v>0</v>
      </c>
    </row>
    <row r="4398" spans="1:2">
      <c r="A4398" s="11">
        <f>Returns!A4398</f>
        <v>0</v>
      </c>
      <c r="B4398" s="1">
        <f>ABS(Portfolios!B4398-AVERAGE(Portfolios!$B$2:$B$5644))</f>
        <v>0</v>
      </c>
    </row>
    <row r="4399" spans="1:2">
      <c r="A4399" s="11">
        <f>Returns!A4399</f>
        <v>0</v>
      </c>
      <c r="B4399" s="1">
        <f>ABS(Portfolios!B4399-AVERAGE(Portfolios!$B$2:$B$5644))</f>
        <v>0</v>
      </c>
    </row>
    <row r="4400" spans="1:2">
      <c r="A4400" s="11">
        <f>Returns!A4400</f>
        <v>0</v>
      </c>
      <c r="B4400" s="1">
        <f>ABS(Portfolios!B4400-AVERAGE(Portfolios!$B$2:$B$5644))</f>
        <v>0</v>
      </c>
    </row>
    <row r="4401" spans="1:2">
      <c r="A4401" s="11">
        <f>Returns!A4401</f>
        <v>0</v>
      </c>
      <c r="B4401" s="1">
        <f>ABS(Portfolios!B4401-AVERAGE(Portfolios!$B$2:$B$5644))</f>
        <v>0</v>
      </c>
    </row>
    <row r="4402" spans="1:2">
      <c r="A4402" s="11">
        <f>Returns!A4402</f>
        <v>0</v>
      </c>
      <c r="B4402" s="1">
        <f>ABS(Portfolios!B4402-AVERAGE(Portfolios!$B$2:$B$5644))</f>
        <v>0</v>
      </c>
    </row>
    <row r="4403" spans="1:2">
      <c r="A4403" s="11">
        <f>Returns!A4403</f>
        <v>0</v>
      </c>
      <c r="B4403" s="1">
        <f>ABS(Portfolios!B4403-AVERAGE(Portfolios!$B$2:$B$5644))</f>
        <v>0</v>
      </c>
    </row>
    <row r="4404" spans="1:2">
      <c r="A4404" s="11">
        <f>Returns!A4404</f>
        <v>0</v>
      </c>
      <c r="B4404" s="1">
        <f>ABS(Portfolios!B4404-AVERAGE(Portfolios!$B$2:$B$5644))</f>
        <v>0</v>
      </c>
    </row>
    <row r="4405" spans="1:2">
      <c r="A4405" s="11">
        <f>Returns!A4405</f>
        <v>0</v>
      </c>
      <c r="B4405" s="1">
        <f>ABS(Portfolios!B4405-AVERAGE(Portfolios!$B$2:$B$5644))</f>
        <v>0</v>
      </c>
    </row>
    <row r="4406" spans="1:2">
      <c r="A4406" s="11">
        <f>Returns!A4406</f>
        <v>0</v>
      </c>
      <c r="B4406" s="1">
        <f>ABS(Portfolios!B4406-AVERAGE(Portfolios!$B$2:$B$5644))</f>
        <v>0</v>
      </c>
    </row>
    <row r="4407" spans="1:2">
      <c r="A4407" s="11">
        <f>Returns!A4407</f>
        <v>0</v>
      </c>
      <c r="B4407" s="1">
        <f>ABS(Portfolios!B4407-AVERAGE(Portfolios!$B$2:$B$5644))</f>
        <v>0</v>
      </c>
    </row>
    <row r="4408" spans="1:2">
      <c r="A4408" s="11">
        <f>Returns!A4408</f>
        <v>0</v>
      </c>
      <c r="B4408" s="1">
        <f>ABS(Portfolios!B4408-AVERAGE(Portfolios!$B$2:$B$5644))</f>
        <v>0</v>
      </c>
    </row>
    <row r="4409" spans="1:2">
      <c r="A4409" s="11">
        <f>Returns!A4409</f>
        <v>0</v>
      </c>
      <c r="B4409" s="1">
        <f>ABS(Portfolios!B4409-AVERAGE(Portfolios!$B$2:$B$5644))</f>
        <v>0</v>
      </c>
    </row>
    <row r="4410" spans="1:2">
      <c r="A4410" s="11">
        <f>Returns!A4410</f>
        <v>0</v>
      </c>
      <c r="B4410" s="1">
        <f>ABS(Portfolios!B4410-AVERAGE(Portfolios!$B$2:$B$5644))</f>
        <v>0</v>
      </c>
    </row>
    <row r="4411" spans="1:2">
      <c r="A4411" s="11">
        <f>Returns!A4411</f>
        <v>0</v>
      </c>
      <c r="B4411" s="1">
        <f>ABS(Portfolios!B4411-AVERAGE(Portfolios!$B$2:$B$5644))</f>
        <v>0</v>
      </c>
    </row>
    <row r="4412" spans="1:2">
      <c r="A4412" s="11">
        <f>Returns!A4412</f>
        <v>0</v>
      </c>
      <c r="B4412" s="1">
        <f>ABS(Portfolios!B4412-AVERAGE(Portfolios!$B$2:$B$5644))</f>
        <v>0</v>
      </c>
    </row>
    <row r="4413" spans="1:2">
      <c r="A4413" s="11">
        <f>Returns!A4413</f>
        <v>0</v>
      </c>
      <c r="B4413" s="1">
        <f>ABS(Portfolios!B4413-AVERAGE(Portfolios!$B$2:$B$5644))</f>
        <v>0</v>
      </c>
    </row>
    <row r="4414" spans="1:2">
      <c r="A4414" s="11">
        <f>Returns!A4414</f>
        <v>0</v>
      </c>
      <c r="B4414" s="1">
        <f>ABS(Portfolios!B4414-AVERAGE(Portfolios!$B$2:$B$5644))</f>
        <v>0</v>
      </c>
    </row>
    <row r="4415" spans="1:2">
      <c r="A4415" s="11">
        <f>Returns!A4415</f>
        <v>0</v>
      </c>
      <c r="B4415" s="1">
        <f>ABS(Portfolios!B4415-AVERAGE(Portfolios!$B$2:$B$5644))</f>
        <v>0</v>
      </c>
    </row>
    <row r="4416" spans="1:2">
      <c r="A4416" s="11">
        <f>Returns!A4416</f>
        <v>0</v>
      </c>
      <c r="B4416" s="1">
        <f>ABS(Portfolios!B4416-AVERAGE(Portfolios!$B$2:$B$5644))</f>
        <v>0</v>
      </c>
    </row>
    <row r="4417" spans="1:2">
      <c r="A4417" s="11">
        <f>Returns!A4417</f>
        <v>0</v>
      </c>
      <c r="B4417" s="1">
        <f>ABS(Portfolios!B4417-AVERAGE(Portfolios!$B$2:$B$5644))</f>
        <v>0</v>
      </c>
    </row>
    <row r="4418" spans="1:2">
      <c r="A4418" s="11">
        <f>Returns!A4418</f>
        <v>0</v>
      </c>
      <c r="B4418" s="1">
        <f>ABS(Portfolios!B4418-AVERAGE(Portfolios!$B$2:$B$5644))</f>
        <v>0</v>
      </c>
    </row>
    <row r="4419" spans="1:2">
      <c r="A4419" s="11">
        <f>Returns!A4419</f>
        <v>0</v>
      </c>
      <c r="B4419" s="1">
        <f>ABS(Portfolios!B4419-AVERAGE(Portfolios!$B$2:$B$5644))</f>
        <v>0</v>
      </c>
    </row>
    <row r="4420" spans="1:2">
      <c r="A4420" s="11">
        <f>Returns!A4420</f>
        <v>0</v>
      </c>
      <c r="B4420" s="1">
        <f>ABS(Portfolios!B4420-AVERAGE(Portfolios!$B$2:$B$5644))</f>
        <v>0</v>
      </c>
    </row>
    <row r="4421" spans="1:2">
      <c r="A4421" s="11">
        <f>Returns!A4421</f>
        <v>0</v>
      </c>
      <c r="B4421" s="1">
        <f>ABS(Portfolios!B4421-AVERAGE(Portfolios!$B$2:$B$5644))</f>
        <v>0</v>
      </c>
    </row>
    <row r="4422" spans="1:2">
      <c r="A4422" s="11">
        <f>Returns!A4422</f>
        <v>0</v>
      </c>
      <c r="B4422" s="1">
        <f>ABS(Portfolios!B4422-AVERAGE(Portfolios!$B$2:$B$5644))</f>
        <v>0</v>
      </c>
    </row>
    <row r="4423" spans="1:2">
      <c r="A4423" s="11">
        <f>Returns!A4423</f>
        <v>0</v>
      </c>
      <c r="B4423" s="1">
        <f>ABS(Portfolios!B4423-AVERAGE(Portfolios!$B$2:$B$5644))</f>
        <v>0</v>
      </c>
    </row>
    <row r="4424" spans="1:2">
      <c r="A4424" s="11">
        <f>Returns!A4424</f>
        <v>0</v>
      </c>
      <c r="B4424" s="1">
        <f>ABS(Portfolios!B4424-AVERAGE(Portfolios!$B$2:$B$5644))</f>
        <v>0</v>
      </c>
    </row>
    <row r="4425" spans="1:2">
      <c r="A4425" s="11">
        <f>Returns!A4425</f>
        <v>0</v>
      </c>
      <c r="B4425" s="1">
        <f>ABS(Portfolios!B4425-AVERAGE(Portfolios!$B$2:$B$5644))</f>
        <v>0</v>
      </c>
    </row>
    <row r="4426" spans="1:2">
      <c r="A4426" s="11">
        <f>Returns!A4426</f>
        <v>0</v>
      </c>
      <c r="B4426" s="1">
        <f>ABS(Portfolios!B4426-AVERAGE(Portfolios!$B$2:$B$5644))</f>
        <v>0</v>
      </c>
    </row>
    <row r="4427" spans="1:2">
      <c r="A4427" s="11">
        <f>Returns!A4427</f>
        <v>0</v>
      </c>
      <c r="B4427" s="1">
        <f>ABS(Portfolios!B4427-AVERAGE(Portfolios!$B$2:$B$5644))</f>
        <v>0</v>
      </c>
    </row>
    <row r="4428" spans="1:2">
      <c r="A4428" s="11">
        <f>Returns!A4428</f>
        <v>0</v>
      </c>
      <c r="B4428" s="1">
        <f>ABS(Portfolios!B4428-AVERAGE(Portfolios!$B$2:$B$5644))</f>
        <v>0</v>
      </c>
    </row>
    <row r="4429" spans="1:2">
      <c r="A4429" s="11">
        <f>Returns!A4429</f>
        <v>0</v>
      </c>
      <c r="B4429" s="1">
        <f>ABS(Portfolios!B4429-AVERAGE(Portfolios!$B$2:$B$5644))</f>
        <v>0</v>
      </c>
    </row>
    <row r="4430" spans="1:2">
      <c r="A4430" s="11">
        <f>Returns!A4430</f>
        <v>0</v>
      </c>
      <c r="B4430" s="1">
        <f>ABS(Portfolios!B4430-AVERAGE(Portfolios!$B$2:$B$5644))</f>
        <v>0</v>
      </c>
    </row>
    <row r="4431" spans="1:2">
      <c r="A4431" s="11">
        <f>Returns!A4431</f>
        <v>0</v>
      </c>
      <c r="B4431" s="1">
        <f>ABS(Portfolios!B4431-AVERAGE(Portfolios!$B$2:$B$5644))</f>
        <v>0</v>
      </c>
    </row>
    <row r="4432" spans="1:2">
      <c r="A4432" s="11">
        <f>Returns!A4432</f>
        <v>0</v>
      </c>
      <c r="B4432" s="1">
        <f>ABS(Portfolios!B4432-AVERAGE(Portfolios!$B$2:$B$5644))</f>
        <v>0</v>
      </c>
    </row>
    <row r="4433" spans="1:2">
      <c r="A4433" s="11">
        <f>Returns!A4433</f>
        <v>0</v>
      </c>
      <c r="B4433" s="1">
        <f>ABS(Portfolios!B4433-AVERAGE(Portfolios!$B$2:$B$5644))</f>
        <v>0</v>
      </c>
    </row>
    <row r="4434" spans="1:2">
      <c r="A4434" s="11">
        <f>Returns!A4434</f>
        <v>0</v>
      </c>
      <c r="B4434" s="1">
        <f>ABS(Portfolios!B4434-AVERAGE(Portfolios!$B$2:$B$5644))</f>
        <v>0</v>
      </c>
    </row>
    <row r="4435" spans="1:2">
      <c r="A4435" s="11">
        <f>Returns!A4435</f>
        <v>0</v>
      </c>
      <c r="B4435" s="1">
        <f>ABS(Portfolios!B4435-AVERAGE(Portfolios!$B$2:$B$5644))</f>
        <v>0</v>
      </c>
    </row>
    <row r="4436" spans="1:2">
      <c r="A4436" s="11">
        <f>Returns!A4436</f>
        <v>0</v>
      </c>
      <c r="B4436" s="1">
        <f>ABS(Portfolios!B4436-AVERAGE(Portfolios!$B$2:$B$5644))</f>
        <v>0</v>
      </c>
    </row>
    <row r="4437" spans="1:2">
      <c r="A4437" s="11">
        <f>Returns!A4437</f>
        <v>0</v>
      </c>
      <c r="B4437" s="1">
        <f>ABS(Portfolios!B4437-AVERAGE(Portfolios!$B$2:$B$5644))</f>
        <v>0</v>
      </c>
    </row>
    <row r="4438" spans="1:2">
      <c r="A4438" s="11">
        <f>Returns!A4438</f>
        <v>0</v>
      </c>
      <c r="B4438" s="1">
        <f>ABS(Portfolios!B4438-AVERAGE(Portfolios!$B$2:$B$5644))</f>
        <v>0</v>
      </c>
    </row>
    <row r="4439" spans="1:2">
      <c r="A4439" s="11">
        <f>Returns!A4439</f>
        <v>0</v>
      </c>
      <c r="B4439" s="1">
        <f>ABS(Portfolios!B4439-AVERAGE(Portfolios!$B$2:$B$5644))</f>
        <v>0</v>
      </c>
    </row>
    <row r="4440" spans="1:2">
      <c r="A4440" s="11">
        <f>Returns!A4440</f>
        <v>0</v>
      </c>
      <c r="B4440" s="1">
        <f>ABS(Portfolios!B4440-AVERAGE(Portfolios!$B$2:$B$5644))</f>
        <v>0</v>
      </c>
    </row>
    <row r="4441" spans="1:2">
      <c r="A4441" s="11">
        <f>Returns!A4441</f>
        <v>0</v>
      </c>
      <c r="B4441" s="1">
        <f>ABS(Portfolios!B4441-AVERAGE(Portfolios!$B$2:$B$5644))</f>
        <v>0</v>
      </c>
    </row>
    <row r="4442" spans="1:2">
      <c r="A4442" s="11">
        <f>Returns!A4442</f>
        <v>0</v>
      </c>
      <c r="B4442" s="1">
        <f>ABS(Portfolios!B4442-AVERAGE(Portfolios!$B$2:$B$5644))</f>
        <v>0</v>
      </c>
    </row>
    <row r="4443" spans="1:2">
      <c r="A4443" s="11">
        <f>Returns!A4443</f>
        <v>0</v>
      </c>
      <c r="B4443" s="1">
        <f>ABS(Portfolios!B4443-AVERAGE(Portfolios!$B$2:$B$5644))</f>
        <v>0</v>
      </c>
    </row>
    <row r="4444" spans="1:2">
      <c r="A4444" s="11">
        <f>Returns!A4444</f>
        <v>0</v>
      </c>
      <c r="B4444" s="1">
        <f>ABS(Portfolios!B4444-AVERAGE(Portfolios!$B$2:$B$5644))</f>
        <v>0</v>
      </c>
    </row>
    <row r="4445" spans="1:2">
      <c r="A4445" s="11">
        <f>Returns!A4445</f>
        <v>0</v>
      </c>
      <c r="B4445" s="1">
        <f>ABS(Portfolios!B4445-AVERAGE(Portfolios!$B$2:$B$5644))</f>
        <v>0</v>
      </c>
    </row>
    <row r="4446" spans="1:2">
      <c r="A4446" s="11">
        <f>Returns!A4446</f>
        <v>0</v>
      </c>
      <c r="B4446" s="1">
        <f>ABS(Portfolios!B4446-AVERAGE(Portfolios!$B$2:$B$5644))</f>
        <v>0</v>
      </c>
    </row>
    <row r="4447" spans="1:2">
      <c r="A4447" s="11">
        <f>Returns!A4447</f>
        <v>0</v>
      </c>
      <c r="B4447" s="1">
        <f>ABS(Portfolios!B4447-AVERAGE(Portfolios!$B$2:$B$5644))</f>
        <v>0</v>
      </c>
    </row>
    <row r="4448" spans="1:2">
      <c r="A4448" s="11">
        <f>Returns!A4448</f>
        <v>0</v>
      </c>
      <c r="B4448" s="1">
        <f>ABS(Portfolios!B4448-AVERAGE(Portfolios!$B$2:$B$5644))</f>
        <v>0</v>
      </c>
    </row>
    <row r="4449" spans="1:2">
      <c r="A4449" s="11">
        <f>Returns!A4449</f>
        <v>0</v>
      </c>
      <c r="B4449" s="1">
        <f>ABS(Portfolios!B4449-AVERAGE(Portfolios!$B$2:$B$5644))</f>
        <v>0</v>
      </c>
    </row>
    <row r="4450" spans="1:2">
      <c r="A4450" s="11">
        <f>Returns!A4450</f>
        <v>0</v>
      </c>
      <c r="B4450" s="1">
        <f>ABS(Portfolios!B4450-AVERAGE(Portfolios!$B$2:$B$5644))</f>
        <v>0</v>
      </c>
    </row>
    <row r="4451" spans="1:2">
      <c r="A4451" s="11">
        <f>Returns!A4451</f>
        <v>0</v>
      </c>
      <c r="B4451" s="1">
        <f>ABS(Portfolios!B4451-AVERAGE(Portfolios!$B$2:$B$5644))</f>
        <v>0</v>
      </c>
    </row>
    <row r="4452" spans="1:2">
      <c r="A4452" s="11">
        <f>Returns!A4452</f>
        <v>0</v>
      </c>
      <c r="B4452" s="1">
        <f>ABS(Portfolios!B4452-AVERAGE(Portfolios!$B$2:$B$5644))</f>
        <v>0</v>
      </c>
    </row>
    <row r="4453" spans="1:2">
      <c r="A4453" s="11">
        <f>Returns!A4453</f>
        <v>0</v>
      </c>
      <c r="B4453" s="1">
        <f>ABS(Portfolios!B4453-AVERAGE(Portfolios!$B$2:$B$5644))</f>
        <v>0</v>
      </c>
    </row>
    <row r="4454" spans="1:2">
      <c r="A4454" s="11">
        <f>Returns!A4454</f>
        <v>0</v>
      </c>
      <c r="B4454" s="1">
        <f>ABS(Portfolios!B4454-AVERAGE(Portfolios!$B$2:$B$5644))</f>
        <v>0</v>
      </c>
    </row>
    <row r="4455" spans="1:2">
      <c r="A4455" s="11">
        <f>Returns!A4455</f>
        <v>0</v>
      </c>
      <c r="B4455" s="1">
        <f>ABS(Portfolios!B4455-AVERAGE(Portfolios!$B$2:$B$5644))</f>
        <v>0</v>
      </c>
    </row>
    <row r="4456" spans="1:2">
      <c r="A4456" s="11">
        <f>Returns!A4456</f>
        <v>0</v>
      </c>
      <c r="B4456" s="1">
        <f>ABS(Portfolios!B4456-AVERAGE(Portfolios!$B$2:$B$5644))</f>
        <v>0</v>
      </c>
    </row>
    <row r="4457" spans="1:2">
      <c r="A4457" s="11">
        <f>Returns!A4457</f>
        <v>0</v>
      </c>
      <c r="B4457" s="1">
        <f>ABS(Portfolios!B4457-AVERAGE(Portfolios!$B$2:$B$5644))</f>
        <v>0</v>
      </c>
    </row>
    <row r="4458" spans="1:2">
      <c r="A4458" s="11">
        <f>Returns!A4458</f>
        <v>0</v>
      </c>
      <c r="B4458" s="1">
        <f>ABS(Portfolios!B4458-AVERAGE(Portfolios!$B$2:$B$5644))</f>
        <v>0</v>
      </c>
    </row>
    <row r="4459" spans="1:2">
      <c r="A4459" s="11">
        <f>Returns!A4459</f>
        <v>0</v>
      </c>
      <c r="B4459" s="1">
        <f>ABS(Portfolios!B4459-AVERAGE(Portfolios!$B$2:$B$5644))</f>
        <v>0</v>
      </c>
    </row>
    <row r="4460" spans="1:2">
      <c r="A4460" s="11">
        <f>Returns!A4460</f>
        <v>0</v>
      </c>
      <c r="B4460" s="1">
        <f>ABS(Portfolios!B4460-AVERAGE(Portfolios!$B$2:$B$5644))</f>
        <v>0</v>
      </c>
    </row>
    <row r="4461" spans="1:2">
      <c r="A4461" s="11">
        <f>Returns!A4461</f>
        <v>0</v>
      </c>
      <c r="B4461" s="1">
        <f>ABS(Portfolios!B4461-AVERAGE(Portfolios!$B$2:$B$5644))</f>
        <v>0</v>
      </c>
    </row>
    <row r="4462" spans="1:2">
      <c r="A4462" s="11">
        <f>Returns!A4462</f>
        <v>0</v>
      </c>
      <c r="B4462" s="1">
        <f>ABS(Portfolios!B4462-AVERAGE(Portfolios!$B$2:$B$5644))</f>
        <v>0</v>
      </c>
    </row>
    <row r="4463" spans="1:2">
      <c r="A4463" s="11">
        <f>Returns!A4463</f>
        <v>0</v>
      </c>
      <c r="B4463" s="1">
        <f>ABS(Portfolios!B4463-AVERAGE(Portfolios!$B$2:$B$5644))</f>
        <v>0</v>
      </c>
    </row>
    <row r="4464" spans="1:2">
      <c r="A4464" s="11">
        <f>Returns!A4464</f>
        <v>0</v>
      </c>
      <c r="B4464" s="1">
        <f>ABS(Portfolios!B4464-AVERAGE(Portfolios!$B$2:$B$5644))</f>
        <v>0</v>
      </c>
    </row>
    <row r="4465" spans="1:2">
      <c r="A4465" s="11">
        <f>Returns!A4465</f>
        <v>0</v>
      </c>
      <c r="B4465" s="1">
        <f>ABS(Portfolios!B4465-AVERAGE(Portfolios!$B$2:$B$5644))</f>
        <v>0</v>
      </c>
    </row>
    <row r="4466" spans="1:2">
      <c r="A4466" s="11">
        <f>Returns!A4466</f>
        <v>0</v>
      </c>
      <c r="B4466" s="1">
        <f>ABS(Portfolios!B4466-AVERAGE(Portfolios!$B$2:$B$5644))</f>
        <v>0</v>
      </c>
    </row>
    <row r="4467" spans="1:2">
      <c r="A4467" s="11">
        <f>Returns!A4467</f>
        <v>0</v>
      </c>
      <c r="B4467" s="1">
        <f>ABS(Portfolios!B4467-AVERAGE(Portfolios!$B$2:$B$5644))</f>
        <v>0</v>
      </c>
    </row>
    <row r="4468" spans="1:2">
      <c r="A4468" s="11">
        <f>Returns!A4468</f>
        <v>0</v>
      </c>
      <c r="B4468" s="1">
        <f>ABS(Portfolios!B4468-AVERAGE(Portfolios!$B$2:$B$5644))</f>
        <v>0</v>
      </c>
    </row>
    <row r="4469" spans="1:2">
      <c r="A4469" s="11">
        <f>Returns!A4469</f>
        <v>0</v>
      </c>
      <c r="B4469" s="1">
        <f>ABS(Portfolios!B4469-AVERAGE(Portfolios!$B$2:$B$5644))</f>
        <v>0</v>
      </c>
    </row>
    <row r="4470" spans="1:2">
      <c r="A4470" s="11">
        <f>Returns!A4470</f>
        <v>0</v>
      </c>
      <c r="B4470" s="1">
        <f>ABS(Portfolios!B4470-AVERAGE(Portfolios!$B$2:$B$5644))</f>
        <v>0</v>
      </c>
    </row>
    <row r="4471" spans="1:2">
      <c r="A4471" s="11">
        <f>Returns!A4471</f>
        <v>0</v>
      </c>
      <c r="B4471" s="1">
        <f>ABS(Portfolios!B4471-AVERAGE(Portfolios!$B$2:$B$5644))</f>
        <v>0</v>
      </c>
    </row>
    <row r="4472" spans="1:2">
      <c r="A4472" s="11">
        <f>Returns!A4472</f>
        <v>0</v>
      </c>
      <c r="B4472" s="1">
        <f>ABS(Portfolios!B4472-AVERAGE(Portfolios!$B$2:$B$5644))</f>
        <v>0</v>
      </c>
    </row>
    <row r="4473" spans="1:2">
      <c r="A4473" s="11">
        <f>Returns!A4473</f>
        <v>0</v>
      </c>
      <c r="B4473" s="1">
        <f>ABS(Portfolios!B4473-AVERAGE(Portfolios!$B$2:$B$5644))</f>
        <v>0</v>
      </c>
    </row>
    <row r="4474" spans="1:2">
      <c r="A4474" s="11">
        <f>Returns!A4474</f>
        <v>0</v>
      </c>
      <c r="B4474" s="1">
        <f>ABS(Portfolios!B4474-AVERAGE(Portfolios!$B$2:$B$5644))</f>
        <v>0</v>
      </c>
    </row>
    <row r="4475" spans="1:2">
      <c r="A4475" s="11">
        <f>Returns!A4475</f>
        <v>0</v>
      </c>
      <c r="B4475" s="1">
        <f>ABS(Portfolios!B4475-AVERAGE(Portfolios!$B$2:$B$5644))</f>
        <v>0</v>
      </c>
    </row>
    <row r="4476" spans="1:2">
      <c r="A4476" s="11">
        <f>Returns!A4476</f>
        <v>0</v>
      </c>
      <c r="B4476" s="1">
        <f>ABS(Portfolios!B4476-AVERAGE(Portfolios!$B$2:$B$5644))</f>
        <v>0</v>
      </c>
    </row>
    <row r="4477" spans="1:2">
      <c r="A4477" s="11">
        <f>Returns!A4477</f>
        <v>0</v>
      </c>
      <c r="B4477" s="1">
        <f>ABS(Portfolios!B4477-AVERAGE(Portfolios!$B$2:$B$5644))</f>
        <v>0</v>
      </c>
    </row>
    <row r="4478" spans="1:2">
      <c r="A4478" s="11">
        <f>Returns!A4478</f>
        <v>0</v>
      </c>
      <c r="B4478" s="1">
        <f>ABS(Portfolios!B4478-AVERAGE(Portfolios!$B$2:$B$5644))</f>
        <v>0</v>
      </c>
    </row>
    <row r="4479" spans="1:2">
      <c r="A4479" s="11">
        <f>Returns!A4479</f>
        <v>0</v>
      </c>
      <c r="B4479" s="1">
        <f>ABS(Portfolios!B4479-AVERAGE(Portfolios!$B$2:$B$5644))</f>
        <v>0</v>
      </c>
    </row>
    <row r="4480" spans="1:2">
      <c r="A4480" s="11">
        <f>Returns!A4480</f>
        <v>0</v>
      </c>
      <c r="B4480" s="1">
        <f>ABS(Portfolios!B4480-AVERAGE(Portfolios!$B$2:$B$5644))</f>
        <v>0</v>
      </c>
    </row>
    <row r="4481" spans="1:2">
      <c r="A4481" s="11">
        <f>Returns!A4481</f>
        <v>0</v>
      </c>
      <c r="B4481" s="1">
        <f>ABS(Portfolios!B4481-AVERAGE(Portfolios!$B$2:$B$5644))</f>
        <v>0</v>
      </c>
    </row>
    <row r="4482" spans="1:2">
      <c r="A4482" s="11">
        <f>Returns!A4482</f>
        <v>0</v>
      </c>
      <c r="B4482" s="1">
        <f>ABS(Portfolios!B4482-AVERAGE(Portfolios!$B$2:$B$5644))</f>
        <v>0</v>
      </c>
    </row>
    <row r="4483" spans="1:2">
      <c r="A4483" s="11">
        <f>Returns!A4483</f>
        <v>0</v>
      </c>
      <c r="B4483" s="1">
        <f>ABS(Portfolios!B4483-AVERAGE(Portfolios!$B$2:$B$5644))</f>
        <v>0</v>
      </c>
    </row>
    <row r="4484" spans="1:2">
      <c r="A4484" s="11">
        <f>Returns!A4484</f>
        <v>0</v>
      </c>
      <c r="B4484" s="1">
        <f>ABS(Portfolios!B4484-AVERAGE(Portfolios!$B$2:$B$5644))</f>
        <v>0</v>
      </c>
    </row>
    <row r="4485" spans="1:2">
      <c r="A4485" s="11">
        <f>Returns!A4485</f>
        <v>0</v>
      </c>
      <c r="B4485" s="1">
        <f>ABS(Portfolios!B4485-AVERAGE(Portfolios!$B$2:$B$5644))</f>
        <v>0</v>
      </c>
    </row>
    <row r="4486" spans="1:2">
      <c r="A4486" s="11">
        <f>Returns!A4486</f>
        <v>0</v>
      </c>
      <c r="B4486" s="1">
        <f>ABS(Portfolios!B4486-AVERAGE(Portfolios!$B$2:$B$5644))</f>
        <v>0</v>
      </c>
    </row>
    <row r="4487" spans="1:2">
      <c r="A4487" s="11">
        <f>Returns!A4487</f>
        <v>0</v>
      </c>
      <c r="B4487" s="1">
        <f>ABS(Portfolios!B4487-AVERAGE(Portfolios!$B$2:$B$5644))</f>
        <v>0</v>
      </c>
    </row>
    <row r="4488" spans="1:2">
      <c r="A4488" s="11">
        <f>Returns!A4488</f>
        <v>0</v>
      </c>
      <c r="B4488" s="1">
        <f>ABS(Portfolios!B4488-AVERAGE(Portfolios!$B$2:$B$5644))</f>
        <v>0</v>
      </c>
    </row>
    <row r="4489" spans="1:2">
      <c r="A4489" s="11">
        <f>Returns!A4489</f>
        <v>0</v>
      </c>
      <c r="B4489" s="1">
        <f>ABS(Portfolios!B4489-AVERAGE(Portfolios!$B$2:$B$5644))</f>
        <v>0</v>
      </c>
    </row>
    <row r="4490" spans="1:2">
      <c r="A4490" s="11">
        <f>Returns!A4490</f>
        <v>0</v>
      </c>
      <c r="B4490" s="1">
        <f>ABS(Portfolios!B4490-AVERAGE(Portfolios!$B$2:$B$5644))</f>
        <v>0</v>
      </c>
    </row>
    <row r="4491" spans="1:2">
      <c r="A4491" s="11">
        <f>Returns!A4491</f>
        <v>0</v>
      </c>
      <c r="B4491" s="1">
        <f>ABS(Portfolios!B4491-AVERAGE(Portfolios!$B$2:$B$5644))</f>
        <v>0</v>
      </c>
    </row>
    <row r="4492" spans="1:2">
      <c r="A4492" s="11">
        <f>Returns!A4492</f>
        <v>0</v>
      </c>
      <c r="B4492" s="1">
        <f>ABS(Portfolios!B4492-AVERAGE(Portfolios!$B$2:$B$5644))</f>
        <v>0</v>
      </c>
    </row>
    <row r="4493" spans="1:2">
      <c r="A4493" s="11">
        <f>Returns!A4493</f>
        <v>0</v>
      </c>
      <c r="B4493" s="1">
        <f>ABS(Portfolios!B4493-AVERAGE(Portfolios!$B$2:$B$5644))</f>
        <v>0</v>
      </c>
    </row>
    <row r="4494" spans="1:2">
      <c r="A4494" s="11">
        <f>Returns!A4494</f>
        <v>0</v>
      </c>
      <c r="B4494" s="1">
        <f>ABS(Portfolios!B4494-AVERAGE(Portfolios!$B$2:$B$5644))</f>
        <v>0</v>
      </c>
    </row>
    <row r="4495" spans="1:2">
      <c r="A4495" s="11">
        <f>Returns!A4495</f>
        <v>0</v>
      </c>
      <c r="B4495" s="1">
        <f>ABS(Portfolios!B4495-AVERAGE(Portfolios!$B$2:$B$5644))</f>
        <v>0</v>
      </c>
    </row>
    <row r="4496" spans="1:2">
      <c r="A4496" s="11">
        <f>Returns!A4496</f>
        <v>0</v>
      </c>
      <c r="B4496" s="1">
        <f>ABS(Portfolios!B4496-AVERAGE(Portfolios!$B$2:$B$5644))</f>
        <v>0</v>
      </c>
    </row>
    <row r="4497" spans="1:2">
      <c r="A4497" s="11">
        <f>Returns!A4497</f>
        <v>0</v>
      </c>
      <c r="B4497" s="1">
        <f>ABS(Portfolios!B4497-AVERAGE(Portfolios!$B$2:$B$5644))</f>
        <v>0</v>
      </c>
    </row>
    <row r="4498" spans="1:2">
      <c r="A4498" s="11">
        <f>Returns!A4498</f>
        <v>0</v>
      </c>
      <c r="B4498" s="1">
        <f>ABS(Portfolios!B4498-AVERAGE(Portfolios!$B$2:$B$5644))</f>
        <v>0</v>
      </c>
    </row>
    <row r="4499" spans="1:2">
      <c r="A4499" s="11">
        <f>Returns!A4499</f>
        <v>0</v>
      </c>
      <c r="B4499" s="1">
        <f>ABS(Portfolios!B4499-AVERAGE(Portfolios!$B$2:$B$5644))</f>
        <v>0</v>
      </c>
    </row>
    <row r="4500" spans="1:2">
      <c r="A4500" s="11">
        <f>Returns!A4500</f>
        <v>0</v>
      </c>
      <c r="B4500" s="1">
        <f>ABS(Portfolios!B4500-AVERAGE(Portfolios!$B$2:$B$5644))</f>
        <v>0</v>
      </c>
    </row>
    <row r="4501" spans="1:2">
      <c r="A4501" s="11">
        <f>Returns!A4501</f>
        <v>0</v>
      </c>
      <c r="B4501" s="1">
        <f>ABS(Portfolios!B4501-AVERAGE(Portfolios!$B$2:$B$5644))</f>
        <v>0</v>
      </c>
    </row>
    <row r="4502" spans="1:2">
      <c r="A4502" s="11">
        <f>Returns!A4502</f>
        <v>0</v>
      </c>
      <c r="B4502" s="1">
        <f>ABS(Portfolios!B4502-AVERAGE(Portfolios!$B$2:$B$5644))</f>
        <v>0</v>
      </c>
    </row>
    <row r="4503" spans="1:2">
      <c r="A4503" s="11">
        <f>Returns!A4503</f>
        <v>0</v>
      </c>
      <c r="B4503" s="1">
        <f>ABS(Portfolios!B4503-AVERAGE(Portfolios!$B$2:$B$5644))</f>
        <v>0</v>
      </c>
    </row>
    <row r="4504" spans="1:2">
      <c r="A4504" s="11">
        <f>Returns!A4504</f>
        <v>0</v>
      </c>
      <c r="B4504" s="1">
        <f>ABS(Portfolios!B4504-AVERAGE(Portfolios!$B$2:$B$5644))</f>
        <v>0</v>
      </c>
    </row>
    <row r="4505" spans="1:2">
      <c r="A4505" s="11">
        <f>Returns!A4505</f>
        <v>0</v>
      </c>
      <c r="B4505" s="1">
        <f>ABS(Portfolios!B4505-AVERAGE(Portfolios!$B$2:$B$5644))</f>
        <v>0</v>
      </c>
    </row>
    <row r="4506" spans="1:2">
      <c r="A4506" s="11">
        <f>Returns!A4506</f>
        <v>0</v>
      </c>
      <c r="B4506" s="1">
        <f>ABS(Portfolios!B4506-AVERAGE(Portfolios!$B$2:$B$5644))</f>
        <v>0</v>
      </c>
    </row>
    <row r="4507" spans="1:2">
      <c r="A4507" s="11">
        <f>Returns!A4507</f>
        <v>0</v>
      </c>
      <c r="B4507" s="1">
        <f>ABS(Portfolios!B4507-AVERAGE(Portfolios!$B$2:$B$5644))</f>
        <v>0</v>
      </c>
    </row>
    <row r="4508" spans="1:2">
      <c r="A4508" s="11">
        <f>Returns!A4508</f>
        <v>0</v>
      </c>
      <c r="B4508" s="1">
        <f>ABS(Portfolios!B4508-AVERAGE(Portfolios!$B$2:$B$5644))</f>
        <v>0</v>
      </c>
    </row>
    <row r="4509" spans="1:2">
      <c r="A4509" s="11">
        <f>Returns!A4509</f>
        <v>0</v>
      </c>
      <c r="B4509" s="1">
        <f>ABS(Portfolios!B4509-AVERAGE(Portfolios!$B$2:$B$5644))</f>
        <v>0</v>
      </c>
    </row>
    <row r="4510" spans="1:2">
      <c r="A4510" s="11">
        <f>Returns!A4510</f>
        <v>0</v>
      </c>
      <c r="B4510" s="1">
        <f>ABS(Portfolios!B4510-AVERAGE(Portfolios!$B$2:$B$5644))</f>
        <v>0</v>
      </c>
    </row>
    <row r="4511" spans="1:2">
      <c r="A4511" s="11">
        <f>Returns!A4511</f>
        <v>0</v>
      </c>
      <c r="B4511" s="1">
        <f>ABS(Portfolios!B4511-AVERAGE(Portfolios!$B$2:$B$5644))</f>
        <v>0</v>
      </c>
    </row>
    <row r="4512" spans="1:2">
      <c r="A4512" s="11">
        <f>Returns!A4512</f>
        <v>0</v>
      </c>
      <c r="B4512" s="1">
        <f>ABS(Portfolios!B4512-AVERAGE(Portfolios!$B$2:$B$5644))</f>
        <v>0</v>
      </c>
    </row>
    <row r="4513" spans="1:2">
      <c r="A4513" s="11">
        <f>Returns!A4513</f>
        <v>0</v>
      </c>
      <c r="B4513" s="1">
        <f>ABS(Portfolios!B4513-AVERAGE(Portfolios!$B$2:$B$5644))</f>
        <v>0</v>
      </c>
    </row>
    <row r="4514" spans="1:2">
      <c r="A4514" s="11">
        <f>Returns!A4514</f>
        <v>0</v>
      </c>
      <c r="B4514" s="1">
        <f>ABS(Portfolios!B4514-AVERAGE(Portfolios!$B$2:$B$5644))</f>
        <v>0</v>
      </c>
    </row>
    <row r="4515" spans="1:2">
      <c r="A4515" s="11">
        <f>Returns!A4515</f>
        <v>0</v>
      </c>
      <c r="B4515" s="1">
        <f>ABS(Portfolios!B4515-AVERAGE(Portfolios!$B$2:$B$5644))</f>
        <v>0</v>
      </c>
    </row>
    <row r="4516" spans="1:2">
      <c r="A4516" s="11">
        <f>Returns!A4516</f>
        <v>0</v>
      </c>
      <c r="B4516" s="1">
        <f>ABS(Portfolios!B4516-AVERAGE(Portfolios!$B$2:$B$5644))</f>
        <v>0</v>
      </c>
    </row>
    <row r="4517" spans="1:2">
      <c r="A4517" s="11">
        <f>Returns!A4517</f>
        <v>0</v>
      </c>
      <c r="B4517" s="1">
        <f>ABS(Portfolios!B4517-AVERAGE(Portfolios!$B$2:$B$5644))</f>
        <v>0</v>
      </c>
    </row>
    <row r="4518" spans="1:2">
      <c r="A4518" s="11">
        <f>Returns!A4518</f>
        <v>0</v>
      </c>
      <c r="B4518" s="1">
        <f>ABS(Portfolios!B4518-AVERAGE(Portfolios!$B$2:$B$5644))</f>
        <v>0</v>
      </c>
    </row>
    <row r="4519" spans="1:2">
      <c r="A4519" s="11">
        <f>Returns!A4519</f>
        <v>0</v>
      </c>
      <c r="B4519" s="1">
        <f>ABS(Portfolios!B4519-AVERAGE(Portfolios!$B$2:$B$5644))</f>
        <v>0</v>
      </c>
    </row>
    <row r="4520" spans="1:2">
      <c r="A4520" s="11">
        <f>Returns!A4520</f>
        <v>0</v>
      </c>
      <c r="B4520" s="1">
        <f>ABS(Portfolios!B4520-AVERAGE(Portfolios!$B$2:$B$5644))</f>
        <v>0</v>
      </c>
    </row>
    <row r="4521" spans="1:2">
      <c r="A4521" s="11">
        <f>Returns!A4521</f>
        <v>0</v>
      </c>
      <c r="B4521" s="1">
        <f>ABS(Portfolios!B4521-AVERAGE(Portfolios!$B$2:$B$5644))</f>
        <v>0</v>
      </c>
    </row>
    <row r="4522" spans="1:2">
      <c r="A4522" s="11">
        <f>Returns!A4522</f>
        <v>0</v>
      </c>
      <c r="B4522" s="1">
        <f>ABS(Portfolios!B4522-AVERAGE(Portfolios!$B$2:$B$5644))</f>
        <v>0</v>
      </c>
    </row>
    <row r="4523" spans="1:2">
      <c r="A4523" s="11">
        <f>Returns!A4523</f>
        <v>0</v>
      </c>
      <c r="B4523" s="1">
        <f>ABS(Portfolios!B4523-AVERAGE(Portfolios!$B$2:$B$5644))</f>
        <v>0</v>
      </c>
    </row>
    <row r="4524" spans="1:2">
      <c r="A4524" s="11">
        <f>Returns!A4524</f>
        <v>0</v>
      </c>
      <c r="B4524" s="1">
        <f>ABS(Portfolios!B4524-AVERAGE(Portfolios!$B$2:$B$5644))</f>
        <v>0</v>
      </c>
    </row>
    <row r="4525" spans="1:2">
      <c r="A4525" s="11">
        <f>Returns!A4525</f>
        <v>0</v>
      </c>
      <c r="B4525" s="1">
        <f>ABS(Portfolios!B4525-AVERAGE(Portfolios!$B$2:$B$5644))</f>
        <v>0</v>
      </c>
    </row>
    <row r="4526" spans="1:2">
      <c r="A4526" s="11">
        <f>Returns!A4526</f>
        <v>0</v>
      </c>
      <c r="B4526" s="1">
        <f>ABS(Portfolios!B4526-AVERAGE(Portfolios!$B$2:$B$5644))</f>
        <v>0</v>
      </c>
    </row>
    <row r="4527" spans="1:2">
      <c r="A4527" s="11">
        <f>Returns!A4527</f>
        <v>0</v>
      </c>
      <c r="B4527" s="1">
        <f>ABS(Portfolios!B4527-AVERAGE(Portfolios!$B$2:$B$5644))</f>
        <v>0</v>
      </c>
    </row>
    <row r="4528" spans="1:2">
      <c r="A4528" s="11">
        <f>Returns!A4528</f>
        <v>0</v>
      </c>
      <c r="B4528" s="1">
        <f>ABS(Portfolios!B4528-AVERAGE(Portfolios!$B$2:$B$5644))</f>
        <v>0</v>
      </c>
    </row>
    <row r="4529" spans="1:2">
      <c r="A4529" s="11">
        <f>Returns!A4529</f>
        <v>0</v>
      </c>
      <c r="B4529" s="1">
        <f>ABS(Portfolios!B4529-AVERAGE(Portfolios!$B$2:$B$5644))</f>
        <v>0</v>
      </c>
    </row>
    <row r="4530" spans="1:2">
      <c r="A4530" s="11">
        <f>Returns!A4530</f>
        <v>0</v>
      </c>
      <c r="B4530" s="1">
        <f>ABS(Portfolios!B4530-AVERAGE(Portfolios!$B$2:$B$5644))</f>
        <v>0</v>
      </c>
    </row>
    <row r="4531" spans="1:2">
      <c r="A4531" s="11">
        <f>Returns!A4531</f>
        <v>0</v>
      </c>
      <c r="B4531" s="1">
        <f>ABS(Portfolios!B4531-AVERAGE(Portfolios!$B$2:$B$5644))</f>
        <v>0</v>
      </c>
    </row>
    <row r="4532" spans="1:2">
      <c r="A4532" s="11">
        <f>Returns!A4532</f>
        <v>0</v>
      </c>
      <c r="B4532" s="1">
        <f>ABS(Portfolios!B4532-AVERAGE(Portfolios!$B$2:$B$5644))</f>
        <v>0</v>
      </c>
    </row>
    <row r="4533" spans="1:2">
      <c r="A4533" s="11">
        <f>Returns!A4533</f>
        <v>0</v>
      </c>
      <c r="B4533" s="1">
        <f>ABS(Portfolios!B4533-AVERAGE(Portfolios!$B$2:$B$5644))</f>
        <v>0</v>
      </c>
    </row>
    <row r="4534" spans="1:2">
      <c r="A4534" s="11">
        <f>Returns!A4534</f>
        <v>0</v>
      </c>
      <c r="B4534" s="1">
        <f>ABS(Portfolios!B4534-AVERAGE(Portfolios!$B$2:$B$5644))</f>
        <v>0</v>
      </c>
    </row>
    <row r="4535" spans="1:2">
      <c r="A4535" s="11">
        <f>Returns!A4535</f>
        <v>0</v>
      </c>
      <c r="B4535" s="1">
        <f>ABS(Portfolios!B4535-AVERAGE(Portfolios!$B$2:$B$5644))</f>
        <v>0</v>
      </c>
    </row>
    <row r="4536" spans="1:2">
      <c r="A4536" s="11">
        <f>Returns!A4536</f>
        <v>0</v>
      </c>
      <c r="B4536" s="1">
        <f>ABS(Portfolios!B4536-AVERAGE(Portfolios!$B$2:$B$5644))</f>
        <v>0</v>
      </c>
    </row>
    <row r="4537" spans="1:2">
      <c r="A4537" s="11">
        <f>Returns!A4537</f>
        <v>0</v>
      </c>
      <c r="B4537" s="1">
        <f>ABS(Portfolios!B4537-AVERAGE(Portfolios!$B$2:$B$5644))</f>
        <v>0</v>
      </c>
    </row>
    <row r="4538" spans="1:2">
      <c r="A4538" s="11">
        <f>Returns!A4538</f>
        <v>0</v>
      </c>
      <c r="B4538" s="1">
        <f>ABS(Portfolios!B4538-AVERAGE(Portfolios!$B$2:$B$5644))</f>
        <v>0</v>
      </c>
    </row>
    <row r="4539" spans="1:2">
      <c r="A4539" s="11">
        <f>Returns!A4539</f>
        <v>0</v>
      </c>
      <c r="B4539" s="1">
        <f>ABS(Portfolios!B4539-AVERAGE(Portfolios!$B$2:$B$5644))</f>
        <v>0</v>
      </c>
    </row>
    <row r="4540" spans="1:2">
      <c r="A4540" s="11">
        <f>Returns!A4540</f>
        <v>0</v>
      </c>
      <c r="B4540" s="1">
        <f>ABS(Portfolios!B4540-AVERAGE(Portfolios!$B$2:$B$5644))</f>
        <v>0</v>
      </c>
    </row>
    <row r="4541" spans="1:2">
      <c r="A4541" s="11">
        <f>Returns!A4541</f>
        <v>0</v>
      </c>
      <c r="B4541" s="1">
        <f>ABS(Portfolios!B4541-AVERAGE(Portfolios!$B$2:$B$5644))</f>
        <v>0</v>
      </c>
    </row>
    <row r="4542" spans="1:2">
      <c r="A4542" s="11">
        <f>Returns!A4542</f>
        <v>0</v>
      </c>
      <c r="B4542" s="1">
        <f>ABS(Portfolios!B4542-AVERAGE(Portfolios!$B$2:$B$5644))</f>
        <v>0</v>
      </c>
    </row>
    <row r="4543" spans="1:2">
      <c r="A4543" s="11">
        <f>Returns!A4543</f>
        <v>0</v>
      </c>
      <c r="B4543" s="1">
        <f>ABS(Portfolios!B4543-AVERAGE(Portfolios!$B$2:$B$5644))</f>
        <v>0</v>
      </c>
    </row>
    <row r="4544" spans="1:2">
      <c r="A4544" s="11">
        <f>Returns!A4544</f>
        <v>0</v>
      </c>
      <c r="B4544" s="1">
        <f>ABS(Portfolios!B4544-AVERAGE(Portfolios!$B$2:$B$5644))</f>
        <v>0</v>
      </c>
    </row>
    <row r="4545" spans="1:2">
      <c r="A4545" s="11">
        <f>Returns!A4545</f>
        <v>0</v>
      </c>
      <c r="B4545" s="1">
        <f>ABS(Portfolios!B4545-AVERAGE(Portfolios!$B$2:$B$5644))</f>
        <v>0</v>
      </c>
    </row>
    <row r="4546" spans="1:2">
      <c r="A4546" s="11">
        <f>Returns!A4546</f>
        <v>0</v>
      </c>
      <c r="B4546" s="1">
        <f>ABS(Portfolios!B4546-AVERAGE(Portfolios!$B$2:$B$5644))</f>
        <v>0</v>
      </c>
    </row>
    <row r="4547" spans="1:2">
      <c r="A4547" s="11">
        <f>Returns!A4547</f>
        <v>0</v>
      </c>
      <c r="B4547" s="1">
        <f>ABS(Portfolios!B4547-AVERAGE(Portfolios!$B$2:$B$5644))</f>
        <v>0</v>
      </c>
    </row>
    <row r="4548" spans="1:2">
      <c r="A4548" s="11">
        <f>Returns!A4548</f>
        <v>0</v>
      </c>
      <c r="B4548" s="1">
        <f>ABS(Portfolios!B4548-AVERAGE(Portfolios!$B$2:$B$5644))</f>
        <v>0</v>
      </c>
    </row>
    <row r="4549" spans="1:2">
      <c r="A4549" s="11">
        <f>Returns!A4549</f>
        <v>0</v>
      </c>
      <c r="B4549" s="1">
        <f>ABS(Portfolios!B4549-AVERAGE(Portfolios!$B$2:$B$5644))</f>
        <v>0</v>
      </c>
    </row>
    <row r="4550" spans="1:2">
      <c r="A4550" s="11">
        <f>Returns!A4550</f>
        <v>0</v>
      </c>
      <c r="B4550" s="1">
        <f>ABS(Portfolios!B4550-AVERAGE(Portfolios!$B$2:$B$5644))</f>
        <v>0</v>
      </c>
    </row>
    <row r="4551" spans="1:2">
      <c r="A4551" s="11">
        <f>Returns!A4551</f>
        <v>0</v>
      </c>
      <c r="B4551" s="1">
        <f>ABS(Portfolios!B4551-AVERAGE(Portfolios!$B$2:$B$5644))</f>
        <v>0</v>
      </c>
    </row>
    <row r="4552" spans="1:2">
      <c r="A4552" s="11">
        <f>Returns!A4552</f>
        <v>0</v>
      </c>
      <c r="B4552" s="1">
        <f>ABS(Portfolios!B4552-AVERAGE(Portfolios!$B$2:$B$5644))</f>
        <v>0</v>
      </c>
    </row>
    <row r="4553" spans="1:2">
      <c r="A4553" s="11">
        <f>Returns!A4553</f>
        <v>0</v>
      </c>
      <c r="B4553" s="1">
        <f>ABS(Portfolios!B4553-AVERAGE(Portfolios!$B$2:$B$5644))</f>
        <v>0</v>
      </c>
    </row>
    <row r="4554" spans="1:2">
      <c r="A4554" s="11">
        <f>Returns!A4554</f>
        <v>0</v>
      </c>
      <c r="B4554" s="1">
        <f>ABS(Portfolios!B4554-AVERAGE(Portfolios!$B$2:$B$5644))</f>
        <v>0</v>
      </c>
    </row>
    <row r="4555" spans="1:2">
      <c r="A4555" s="11">
        <f>Returns!A4555</f>
        <v>0</v>
      </c>
      <c r="B4555" s="1">
        <f>ABS(Portfolios!B4555-AVERAGE(Portfolios!$B$2:$B$5644))</f>
        <v>0</v>
      </c>
    </row>
    <row r="4556" spans="1:2">
      <c r="A4556" s="11">
        <f>Returns!A4556</f>
        <v>0</v>
      </c>
      <c r="B4556" s="1">
        <f>ABS(Portfolios!B4556-AVERAGE(Portfolios!$B$2:$B$5644))</f>
        <v>0</v>
      </c>
    </row>
    <row r="4557" spans="1:2">
      <c r="A4557" s="11">
        <f>Returns!A4557</f>
        <v>0</v>
      </c>
      <c r="B4557" s="1">
        <f>ABS(Portfolios!B4557-AVERAGE(Portfolios!$B$2:$B$5644))</f>
        <v>0</v>
      </c>
    </row>
    <row r="4558" spans="1:2">
      <c r="A4558" s="11">
        <f>Returns!A4558</f>
        <v>0</v>
      </c>
      <c r="B4558" s="1">
        <f>ABS(Portfolios!B4558-AVERAGE(Portfolios!$B$2:$B$5644))</f>
        <v>0</v>
      </c>
    </row>
    <row r="4559" spans="1:2">
      <c r="A4559" s="11">
        <f>Returns!A4559</f>
        <v>0</v>
      </c>
      <c r="B4559" s="1">
        <f>ABS(Portfolios!B4559-AVERAGE(Portfolios!$B$2:$B$5644))</f>
        <v>0</v>
      </c>
    </row>
    <row r="4560" spans="1:2">
      <c r="A4560" s="11">
        <f>Returns!A4560</f>
        <v>0</v>
      </c>
      <c r="B4560" s="1">
        <f>ABS(Portfolios!B4560-AVERAGE(Portfolios!$B$2:$B$5644))</f>
        <v>0</v>
      </c>
    </row>
    <row r="4561" spans="1:2">
      <c r="A4561" s="11">
        <f>Returns!A4561</f>
        <v>0</v>
      </c>
      <c r="B4561" s="1">
        <f>ABS(Portfolios!B4561-AVERAGE(Portfolios!$B$2:$B$5644))</f>
        <v>0</v>
      </c>
    </row>
    <row r="4562" spans="1:2">
      <c r="A4562" s="11">
        <f>Returns!A4562</f>
        <v>0</v>
      </c>
      <c r="B4562" s="1">
        <f>ABS(Portfolios!B4562-AVERAGE(Portfolios!$B$2:$B$5644))</f>
        <v>0</v>
      </c>
    </row>
    <row r="4563" spans="1:2">
      <c r="A4563" s="11">
        <f>Returns!A4563</f>
        <v>0</v>
      </c>
      <c r="B4563" s="1">
        <f>ABS(Portfolios!B4563-AVERAGE(Portfolios!$B$2:$B$5644))</f>
        <v>0</v>
      </c>
    </row>
    <row r="4564" spans="1:2">
      <c r="A4564" s="11">
        <f>Returns!A4564</f>
        <v>0</v>
      </c>
      <c r="B4564" s="1">
        <f>ABS(Portfolios!B4564-AVERAGE(Portfolios!$B$2:$B$5644))</f>
        <v>0</v>
      </c>
    </row>
    <row r="4565" spans="1:2">
      <c r="A4565" s="11">
        <f>Returns!A4565</f>
        <v>0</v>
      </c>
      <c r="B4565" s="1">
        <f>ABS(Portfolios!B4565-AVERAGE(Portfolios!$B$2:$B$5644))</f>
        <v>0</v>
      </c>
    </row>
    <row r="4566" spans="1:2">
      <c r="A4566" s="11">
        <f>Returns!A4566</f>
        <v>0</v>
      </c>
      <c r="B4566" s="1">
        <f>ABS(Portfolios!B4566-AVERAGE(Portfolios!$B$2:$B$5644))</f>
        <v>0</v>
      </c>
    </row>
    <row r="4567" spans="1:2">
      <c r="A4567" s="11">
        <f>Returns!A4567</f>
        <v>0</v>
      </c>
      <c r="B4567" s="1">
        <f>ABS(Portfolios!B4567-AVERAGE(Portfolios!$B$2:$B$5644))</f>
        <v>0</v>
      </c>
    </row>
    <row r="4568" spans="1:2">
      <c r="A4568" s="11">
        <f>Returns!A4568</f>
        <v>0</v>
      </c>
      <c r="B4568" s="1">
        <f>ABS(Portfolios!B4568-AVERAGE(Portfolios!$B$2:$B$5644))</f>
        <v>0</v>
      </c>
    </row>
    <row r="4569" spans="1:2">
      <c r="A4569" s="11">
        <f>Returns!A4569</f>
        <v>0</v>
      </c>
      <c r="B4569" s="1">
        <f>ABS(Portfolios!B4569-AVERAGE(Portfolios!$B$2:$B$5644))</f>
        <v>0</v>
      </c>
    </row>
    <row r="4570" spans="1:2">
      <c r="A4570" s="11">
        <f>Returns!A4570</f>
        <v>0</v>
      </c>
      <c r="B4570" s="1">
        <f>ABS(Portfolios!B4570-AVERAGE(Portfolios!$B$2:$B$5644))</f>
        <v>0</v>
      </c>
    </row>
    <row r="4571" spans="1:2">
      <c r="A4571" s="11">
        <f>Returns!A4571</f>
        <v>0</v>
      </c>
      <c r="B4571" s="1">
        <f>ABS(Portfolios!B4571-AVERAGE(Portfolios!$B$2:$B$5644))</f>
        <v>0</v>
      </c>
    </row>
    <row r="4572" spans="1:2">
      <c r="A4572" s="11">
        <f>Returns!A4572</f>
        <v>0</v>
      </c>
      <c r="B4572" s="1">
        <f>ABS(Portfolios!B4572-AVERAGE(Portfolios!$B$2:$B$5644))</f>
        <v>0</v>
      </c>
    </row>
    <row r="4573" spans="1:2">
      <c r="A4573" s="11">
        <f>Returns!A4573</f>
        <v>0</v>
      </c>
      <c r="B4573" s="1">
        <f>ABS(Portfolios!B4573-AVERAGE(Portfolios!$B$2:$B$5644))</f>
        <v>0</v>
      </c>
    </row>
    <row r="4574" spans="1:2">
      <c r="A4574" s="11">
        <f>Returns!A4574</f>
        <v>0</v>
      </c>
      <c r="B4574" s="1">
        <f>ABS(Portfolios!B4574-AVERAGE(Portfolios!$B$2:$B$5644))</f>
        <v>0</v>
      </c>
    </row>
    <row r="4575" spans="1:2">
      <c r="A4575" s="11">
        <f>Returns!A4575</f>
        <v>0</v>
      </c>
      <c r="B4575" s="1">
        <f>ABS(Portfolios!B4575-AVERAGE(Portfolios!$B$2:$B$5644))</f>
        <v>0</v>
      </c>
    </row>
    <row r="4576" spans="1:2">
      <c r="A4576" s="11">
        <f>Returns!A4576</f>
        <v>0</v>
      </c>
      <c r="B4576" s="1">
        <f>ABS(Portfolios!B4576-AVERAGE(Portfolios!$B$2:$B$5644))</f>
        <v>0</v>
      </c>
    </row>
    <row r="4577" spans="1:2">
      <c r="A4577" s="11">
        <f>Returns!A4577</f>
        <v>0</v>
      </c>
      <c r="B4577" s="1">
        <f>ABS(Portfolios!B4577-AVERAGE(Portfolios!$B$2:$B$5644))</f>
        <v>0</v>
      </c>
    </row>
    <row r="4578" spans="1:2">
      <c r="A4578" s="11">
        <f>Returns!A4578</f>
        <v>0</v>
      </c>
      <c r="B4578" s="1">
        <f>ABS(Portfolios!B4578-AVERAGE(Portfolios!$B$2:$B$5644))</f>
        <v>0</v>
      </c>
    </row>
    <row r="4579" spans="1:2">
      <c r="A4579" s="11">
        <f>Returns!A4579</f>
        <v>0</v>
      </c>
      <c r="B4579" s="1">
        <f>ABS(Portfolios!B4579-AVERAGE(Portfolios!$B$2:$B$5644))</f>
        <v>0</v>
      </c>
    </row>
    <row r="4580" spans="1:2">
      <c r="A4580" s="11">
        <f>Returns!A4580</f>
        <v>0</v>
      </c>
      <c r="B4580" s="1">
        <f>ABS(Portfolios!B4580-AVERAGE(Portfolios!$B$2:$B$5644))</f>
        <v>0</v>
      </c>
    </row>
    <row r="4581" spans="1:2">
      <c r="A4581" s="11">
        <f>Returns!A4581</f>
        <v>0</v>
      </c>
      <c r="B4581" s="1">
        <f>ABS(Portfolios!B4581-AVERAGE(Portfolios!$B$2:$B$5644))</f>
        <v>0</v>
      </c>
    </row>
    <row r="4582" spans="1:2">
      <c r="A4582" s="11">
        <f>Returns!A4582</f>
        <v>0</v>
      </c>
      <c r="B4582" s="1">
        <f>ABS(Portfolios!B4582-AVERAGE(Portfolios!$B$2:$B$5644))</f>
        <v>0</v>
      </c>
    </row>
    <row r="4583" spans="1:2">
      <c r="A4583" s="11">
        <f>Returns!A4583</f>
        <v>0</v>
      </c>
      <c r="B4583" s="1">
        <f>ABS(Portfolios!B4583-AVERAGE(Portfolios!$B$2:$B$5644))</f>
        <v>0</v>
      </c>
    </row>
    <row r="4584" spans="1:2">
      <c r="A4584" s="11">
        <f>Returns!A4584</f>
        <v>0</v>
      </c>
      <c r="B4584" s="1">
        <f>ABS(Portfolios!B4584-AVERAGE(Portfolios!$B$2:$B$5644))</f>
        <v>0</v>
      </c>
    </row>
    <row r="4585" spans="1:2">
      <c r="A4585" s="11">
        <f>Returns!A4585</f>
        <v>0</v>
      </c>
      <c r="B4585" s="1">
        <f>ABS(Portfolios!B4585-AVERAGE(Portfolios!$B$2:$B$5644))</f>
        <v>0</v>
      </c>
    </row>
    <row r="4586" spans="1:2">
      <c r="A4586" s="11">
        <f>Returns!A4586</f>
        <v>0</v>
      </c>
      <c r="B4586" s="1">
        <f>ABS(Portfolios!B4586-AVERAGE(Portfolios!$B$2:$B$5644))</f>
        <v>0</v>
      </c>
    </row>
    <row r="4587" spans="1:2">
      <c r="A4587" s="11">
        <f>Returns!A4587</f>
        <v>0</v>
      </c>
      <c r="B4587" s="1">
        <f>ABS(Portfolios!B4587-AVERAGE(Portfolios!$B$2:$B$5644))</f>
        <v>0</v>
      </c>
    </row>
    <row r="4588" spans="1:2">
      <c r="A4588" s="11">
        <f>Returns!A4588</f>
        <v>0</v>
      </c>
      <c r="B4588" s="1">
        <f>ABS(Portfolios!B4588-AVERAGE(Portfolios!$B$2:$B$5644))</f>
        <v>0</v>
      </c>
    </row>
    <row r="4589" spans="1:2">
      <c r="A4589" s="11">
        <f>Returns!A4589</f>
        <v>0</v>
      </c>
      <c r="B4589" s="1">
        <f>ABS(Portfolios!B4589-AVERAGE(Portfolios!$B$2:$B$5644))</f>
        <v>0</v>
      </c>
    </row>
    <row r="4590" spans="1:2">
      <c r="A4590" s="11">
        <f>Returns!A4590</f>
        <v>0</v>
      </c>
      <c r="B4590" s="1">
        <f>ABS(Portfolios!B4590-AVERAGE(Portfolios!$B$2:$B$5644))</f>
        <v>0</v>
      </c>
    </row>
    <row r="4591" spans="1:2">
      <c r="A4591" s="11">
        <f>Returns!A4591</f>
        <v>0</v>
      </c>
      <c r="B4591" s="1">
        <f>ABS(Portfolios!B4591-AVERAGE(Portfolios!$B$2:$B$5644))</f>
        <v>0</v>
      </c>
    </row>
    <row r="4592" spans="1:2">
      <c r="A4592" s="11">
        <f>Returns!A4592</f>
        <v>0</v>
      </c>
      <c r="B4592" s="1">
        <f>ABS(Portfolios!B4592-AVERAGE(Portfolios!$B$2:$B$5644))</f>
        <v>0</v>
      </c>
    </row>
    <row r="4593" spans="1:2">
      <c r="A4593" s="11">
        <f>Returns!A4593</f>
        <v>0</v>
      </c>
      <c r="B4593" s="1">
        <f>ABS(Portfolios!B4593-AVERAGE(Portfolios!$B$2:$B$5644))</f>
        <v>0</v>
      </c>
    </row>
    <row r="4594" spans="1:2">
      <c r="A4594" s="11">
        <f>Returns!A4594</f>
        <v>0</v>
      </c>
      <c r="B4594" s="1">
        <f>ABS(Portfolios!B4594-AVERAGE(Portfolios!$B$2:$B$5644))</f>
        <v>0</v>
      </c>
    </row>
    <row r="4595" spans="1:2">
      <c r="A4595" s="11">
        <f>Returns!A4595</f>
        <v>0</v>
      </c>
      <c r="B4595" s="1">
        <f>ABS(Portfolios!B4595-AVERAGE(Portfolios!$B$2:$B$5644))</f>
        <v>0</v>
      </c>
    </row>
    <row r="4596" spans="1:2">
      <c r="A4596" s="11">
        <f>Returns!A4596</f>
        <v>0</v>
      </c>
      <c r="B4596" s="1">
        <f>ABS(Portfolios!B4596-AVERAGE(Portfolios!$B$2:$B$5644))</f>
        <v>0</v>
      </c>
    </row>
    <row r="4597" spans="1:2">
      <c r="A4597" s="11">
        <f>Returns!A4597</f>
        <v>0</v>
      </c>
      <c r="B4597" s="1">
        <f>ABS(Portfolios!B4597-AVERAGE(Portfolios!$B$2:$B$5644))</f>
        <v>0</v>
      </c>
    </row>
    <row r="4598" spans="1:2">
      <c r="A4598" s="11">
        <f>Returns!A4598</f>
        <v>0</v>
      </c>
      <c r="B4598" s="1">
        <f>ABS(Portfolios!B4598-AVERAGE(Portfolios!$B$2:$B$5644))</f>
        <v>0</v>
      </c>
    </row>
    <row r="4599" spans="1:2">
      <c r="A4599" s="11">
        <f>Returns!A4599</f>
        <v>0</v>
      </c>
      <c r="B4599" s="1">
        <f>ABS(Portfolios!B4599-AVERAGE(Portfolios!$B$2:$B$5644))</f>
        <v>0</v>
      </c>
    </row>
    <row r="4600" spans="1:2">
      <c r="A4600" s="11">
        <f>Returns!A4600</f>
        <v>0</v>
      </c>
      <c r="B4600" s="1">
        <f>ABS(Portfolios!B4600-AVERAGE(Portfolios!$B$2:$B$5644))</f>
        <v>0</v>
      </c>
    </row>
    <row r="4601" spans="1:2">
      <c r="A4601" s="11">
        <f>Returns!A4601</f>
        <v>0</v>
      </c>
      <c r="B4601" s="1">
        <f>ABS(Portfolios!B4601-AVERAGE(Portfolios!$B$2:$B$5644))</f>
        <v>0</v>
      </c>
    </row>
    <row r="4602" spans="1:2">
      <c r="A4602" s="11">
        <f>Returns!A4602</f>
        <v>0</v>
      </c>
      <c r="B4602" s="1">
        <f>ABS(Portfolios!B4602-AVERAGE(Portfolios!$B$2:$B$5644))</f>
        <v>0</v>
      </c>
    </row>
    <row r="4603" spans="1:2">
      <c r="A4603" s="11">
        <f>Returns!A4603</f>
        <v>0</v>
      </c>
      <c r="B4603" s="1">
        <f>ABS(Portfolios!B4603-AVERAGE(Portfolios!$B$2:$B$5644))</f>
        <v>0</v>
      </c>
    </row>
    <row r="4604" spans="1:2">
      <c r="A4604" s="11">
        <f>Returns!A4604</f>
        <v>0</v>
      </c>
      <c r="B4604" s="1">
        <f>ABS(Portfolios!B4604-AVERAGE(Portfolios!$B$2:$B$5644))</f>
        <v>0</v>
      </c>
    </row>
    <row r="4605" spans="1:2">
      <c r="A4605" s="11">
        <f>Returns!A4605</f>
        <v>0</v>
      </c>
      <c r="B4605" s="1">
        <f>ABS(Portfolios!B4605-AVERAGE(Portfolios!$B$2:$B$5644))</f>
        <v>0</v>
      </c>
    </row>
    <row r="4606" spans="1:2">
      <c r="A4606" s="11">
        <f>Returns!A4606</f>
        <v>0</v>
      </c>
      <c r="B4606" s="1">
        <f>ABS(Portfolios!B4606-AVERAGE(Portfolios!$B$2:$B$5644))</f>
        <v>0</v>
      </c>
    </row>
    <row r="4607" spans="1:2">
      <c r="A4607" s="11">
        <f>Returns!A4607</f>
        <v>0</v>
      </c>
      <c r="B4607" s="1">
        <f>ABS(Portfolios!B4607-AVERAGE(Portfolios!$B$2:$B$5644))</f>
        <v>0</v>
      </c>
    </row>
    <row r="4608" spans="1:2">
      <c r="A4608" s="11">
        <f>Returns!A4608</f>
        <v>0</v>
      </c>
      <c r="B4608" s="1">
        <f>ABS(Portfolios!B4608-AVERAGE(Portfolios!$B$2:$B$5644))</f>
        <v>0</v>
      </c>
    </row>
    <row r="4609" spans="1:2">
      <c r="A4609" s="11">
        <f>Returns!A4609</f>
        <v>0</v>
      </c>
      <c r="B4609" s="1">
        <f>ABS(Portfolios!B4609-AVERAGE(Portfolios!$B$2:$B$5644))</f>
        <v>0</v>
      </c>
    </row>
    <row r="4610" spans="1:2">
      <c r="A4610" s="11">
        <f>Returns!A4610</f>
        <v>0</v>
      </c>
      <c r="B4610" s="1">
        <f>ABS(Portfolios!B4610-AVERAGE(Portfolios!$B$2:$B$5644))</f>
        <v>0</v>
      </c>
    </row>
    <row r="4611" spans="1:2">
      <c r="A4611" s="11">
        <f>Returns!A4611</f>
        <v>0</v>
      </c>
      <c r="B4611" s="1">
        <f>ABS(Portfolios!B4611-AVERAGE(Portfolios!$B$2:$B$5644))</f>
        <v>0</v>
      </c>
    </row>
    <row r="4612" spans="1:2">
      <c r="A4612" s="11">
        <f>Returns!A4612</f>
        <v>0</v>
      </c>
      <c r="B4612" s="1">
        <f>ABS(Portfolios!B4612-AVERAGE(Portfolios!$B$2:$B$5644))</f>
        <v>0</v>
      </c>
    </row>
    <row r="4613" spans="1:2">
      <c r="A4613" s="11">
        <f>Returns!A4613</f>
        <v>0</v>
      </c>
      <c r="B4613" s="1">
        <f>ABS(Portfolios!B4613-AVERAGE(Portfolios!$B$2:$B$5644))</f>
        <v>0</v>
      </c>
    </row>
    <row r="4614" spans="1:2">
      <c r="A4614" s="11">
        <f>Returns!A4614</f>
        <v>0</v>
      </c>
      <c r="B4614" s="1">
        <f>ABS(Portfolios!B4614-AVERAGE(Portfolios!$B$2:$B$5644))</f>
        <v>0</v>
      </c>
    </row>
    <row r="4615" spans="1:2">
      <c r="A4615" s="11">
        <f>Returns!A4615</f>
        <v>0</v>
      </c>
      <c r="B4615" s="1">
        <f>ABS(Portfolios!B4615-AVERAGE(Portfolios!$B$2:$B$5644))</f>
        <v>0</v>
      </c>
    </row>
    <row r="4616" spans="1:2">
      <c r="A4616" s="11">
        <f>Returns!A4616</f>
        <v>0</v>
      </c>
      <c r="B4616" s="1">
        <f>ABS(Portfolios!B4616-AVERAGE(Portfolios!$B$2:$B$5644))</f>
        <v>0</v>
      </c>
    </row>
    <row r="4617" spans="1:2">
      <c r="A4617" s="11">
        <f>Returns!A4617</f>
        <v>0</v>
      </c>
      <c r="B4617" s="1">
        <f>ABS(Portfolios!B4617-AVERAGE(Portfolios!$B$2:$B$5644))</f>
        <v>0</v>
      </c>
    </row>
    <row r="4618" spans="1:2">
      <c r="A4618" s="11">
        <f>Returns!A4618</f>
        <v>0</v>
      </c>
      <c r="B4618" s="1">
        <f>ABS(Portfolios!B4618-AVERAGE(Portfolios!$B$2:$B$5644))</f>
        <v>0</v>
      </c>
    </row>
    <row r="4619" spans="1:2">
      <c r="A4619" s="11">
        <f>Returns!A4619</f>
        <v>0</v>
      </c>
      <c r="B4619" s="1">
        <f>ABS(Portfolios!B4619-AVERAGE(Portfolios!$B$2:$B$5644))</f>
        <v>0</v>
      </c>
    </row>
    <row r="4620" spans="1:2">
      <c r="A4620" s="11">
        <f>Returns!A4620</f>
        <v>0</v>
      </c>
      <c r="B4620" s="1">
        <f>ABS(Portfolios!B4620-AVERAGE(Portfolios!$B$2:$B$5644))</f>
        <v>0</v>
      </c>
    </row>
    <row r="4621" spans="1:2">
      <c r="A4621" s="11">
        <f>Returns!A4621</f>
        <v>0</v>
      </c>
      <c r="B4621" s="1">
        <f>ABS(Portfolios!B4621-AVERAGE(Portfolios!$B$2:$B$5644))</f>
        <v>0</v>
      </c>
    </row>
    <row r="4622" spans="1:2">
      <c r="A4622" s="11">
        <f>Returns!A4622</f>
        <v>0</v>
      </c>
      <c r="B4622" s="1">
        <f>ABS(Portfolios!B4622-AVERAGE(Portfolios!$B$2:$B$5644))</f>
        <v>0</v>
      </c>
    </row>
    <row r="4623" spans="1:2">
      <c r="A4623" s="11">
        <f>Returns!A4623</f>
        <v>0</v>
      </c>
      <c r="B4623" s="1">
        <f>ABS(Portfolios!B4623-AVERAGE(Portfolios!$B$2:$B$5644))</f>
        <v>0</v>
      </c>
    </row>
    <row r="4624" spans="1:2">
      <c r="A4624" s="11">
        <f>Returns!A4624</f>
        <v>0</v>
      </c>
      <c r="B4624" s="1">
        <f>ABS(Portfolios!B4624-AVERAGE(Portfolios!$B$2:$B$5644))</f>
        <v>0</v>
      </c>
    </row>
    <row r="4625" spans="1:2">
      <c r="A4625" s="11">
        <f>Returns!A4625</f>
        <v>0</v>
      </c>
      <c r="B4625" s="1">
        <f>ABS(Portfolios!B4625-AVERAGE(Portfolios!$B$2:$B$5644))</f>
        <v>0</v>
      </c>
    </row>
    <row r="4626" spans="1:2">
      <c r="A4626" s="11">
        <f>Returns!A4626</f>
        <v>0</v>
      </c>
      <c r="B4626" s="1">
        <f>ABS(Portfolios!B4626-AVERAGE(Portfolios!$B$2:$B$5644))</f>
        <v>0</v>
      </c>
    </row>
    <row r="4627" spans="1:2">
      <c r="A4627" s="11">
        <f>Returns!A4627</f>
        <v>0</v>
      </c>
      <c r="B4627" s="1">
        <f>ABS(Portfolios!B4627-AVERAGE(Portfolios!$B$2:$B$5644))</f>
        <v>0</v>
      </c>
    </row>
    <row r="4628" spans="1:2">
      <c r="A4628" s="11">
        <f>Returns!A4628</f>
        <v>0</v>
      </c>
      <c r="B4628" s="1">
        <f>ABS(Portfolios!B4628-AVERAGE(Portfolios!$B$2:$B$5644))</f>
        <v>0</v>
      </c>
    </row>
    <row r="4629" spans="1:2">
      <c r="A4629" s="11">
        <f>Returns!A4629</f>
        <v>0</v>
      </c>
      <c r="B4629" s="1">
        <f>ABS(Portfolios!B4629-AVERAGE(Portfolios!$B$2:$B$5644))</f>
        <v>0</v>
      </c>
    </row>
    <row r="4630" spans="1:2">
      <c r="A4630" s="11">
        <f>Returns!A4630</f>
        <v>0</v>
      </c>
      <c r="B4630" s="1">
        <f>ABS(Portfolios!B4630-AVERAGE(Portfolios!$B$2:$B$5644))</f>
        <v>0</v>
      </c>
    </row>
    <row r="4631" spans="1:2">
      <c r="A4631" s="11">
        <f>Returns!A4631</f>
        <v>0</v>
      </c>
      <c r="B4631" s="1">
        <f>ABS(Portfolios!B4631-AVERAGE(Portfolios!$B$2:$B$5644))</f>
        <v>0</v>
      </c>
    </row>
    <row r="4632" spans="1:2">
      <c r="A4632" s="11">
        <f>Returns!A4632</f>
        <v>0</v>
      </c>
      <c r="B4632" s="1">
        <f>ABS(Portfolios!B4632-AVERAGE(Portfolios!$B$2:$B$5644))</f>
        <v>0</v>
      </c>
    </row>
    <row r="4633" spans="1:2">
      <c r="A4633" s="11">
        <f>Returns!A4633</f>
        <v>0</v>
      </c>
      <c r="B4633" s="1">
        <f>ABS(Portfolios!B4633-AVERAGE(Portfolios!$B$2:$B$5644))</f>
        <v>0</v>
      </c>
    </row>
    <row r="4634" spans="1:2">
      <c r="A4634" s="11">
        <f>Returns!A4634</f>
        <v>0</v>
      </c>
      <c r="B4634" s="1">
        <f>ABS(Portfolios!B4634-AVERAGE(Portfolios!$B$2:$B$5644))</f>
        <v>0</v>
      </c>
    </row>
    <row r="4635" spans="1:2">
      <c r="A4635" s="11">
        <f>Returns!A4635</f>
        <v>0</v>
      </c>
      <c r="B4635" s="1">
        <f>ABS(Portfolios!B4635-AVERAGE(Portfolios!$B$2:$B$5644))</f>
        <v>0</v>
      </c>
    </row>
    <row r="4636" spans="1:2">
      <c r="A4636" s="11">
        <f>Returns!A4636</f>
        <v>0</v>
      </c>
      <c r="B4636" s="1">
        <f>ABS(Portfolios!B4636-AVERAGE(Portfolios!$B$2:$B$5644))</f>
        <v>0</v>
      </c>
    </row>
    <row r="4637" spans="1:2">
      <c r="A4637" s="11">
        <f>Returns!A4637</f>
        <v>0</v>
      </c>
      <c r="B4637" s="1">
        <f>ABS(Portfolios!B4637-AVERAGE(Portfolios!$B$2:$B$5644))</f>
        <v>0</v>
      </c>
    </row>
    <row r="4638" spans="1:2">
      <c r="A4638" s="11">
        <f>Returns!A4638</f>
        <v>0</v>
      </c>
      <c r="B4638" s="1">
        <f>ABS(Portfolios!B4638-AVERAGE(Portfolios!$B$2:$B$5644))</f>
        <v>0</v>
      </c>
    </row>
    <row r="4639" spans="1:2">
      <c r="A4639" s="11">
        <f>Returns!A4639</f>
        <v>0</v>
      </c>
      <c r="B4639" s="1">
        <f>ABS(Portfolios!B4639-AVERAGE(Portfolios!$B$2:$B$5644))</f>
        <v>0</v>
      </c>
    </row>
    <row r="4640" spans="1:2">
      <c r="A4640" s="11">
        <f>Returns!A4640</f>
        <v>0</v>
      </c>
      <c r="B4640" s="1">
        <f>ABS(Portfolios!B4640-AVERAGE(Portfolios!$B$2:$B$5644))</f>
        <v>0</v>
      </c>
    </row>
    <row r="4641" spans="1:2">
      <c r="A4641" s="11">
        <f>Returns!A4641</f>
        <v>0</v>
      </c>
      <c r="B4641" s="1">
        <f>ABS(Portfolios!B4641-AVERAGE(Portfolios!$B$2:$B$5644))</f>
        <v>0</v>
      </c>
    </row>
    <row r="4642" spans="1:2">
      <c r="A4642" s="11">
        <f>Returns!A4642</f>
        <v>0</v>
      </c>
      <c r="B4642" s="1">
        <f>ABS(Portfolios!B4642-AVERAGE(Portfolios!$B$2:$B$5644))</f>
        <v>0</v>
      </c>
    </row>
    <row r="4643" spans="1:2">
      <c r="A4643" s="11">
        <f>Returns!A4643</f>
        <v>0</v>
      </c>
      <c r="B4643" s="1">
        <f>ABS(Portfolios!B4643-AVERAGE(Portfolios!$B$2:$B$5644))</f>
        <v>0</v>
      </c>
    </row>
    <row r="4644" spans="1:2">
      <c r="A4644" s="11">
        <f>Returns!A4644</f>
        <v>0</v>
      </c>
      <c r="B4644" s="1">
        <f>ABS(Portfolios!B4644-AVERAGE(Portfolios!$B$2:$B$5644))</f>
        <v>0</v>
      </c>
    </row>
    <row r="4645" spans="1:2">
      <c r="A4645" s="11">
        <f>Returns!A4645</f>
        <v>0</v>
      </c>
      <c r="B4645" s="1">
        <f>ABS(Portfolios!B4645-AVERAGE(Portfolios!$B$2:$B$5644))</f>
        <v>0</v>
      </c>
    </row>
    <row r="4646" spans="1:2">
      <c r="A4646" s="11">
        <f>Returns!A4646</f>
        <v>0</v>
      </c>
      <c r="B4646" s="1">
        <f>ABS(Portfolios!B4646-AVERAGE(Portfolios!$B$2:$B$5644))</f>
        <v>0</v>
      </c>
    </row>
    <row r="4647" spans="1:2">
      <c r="A4647" s="11">
        <f>Returns!A4647</f>
        <v>0</v>
      </c>
      <c r="B4647" s="1">
        <f>ABS(Portfolios!B4647-AVERAGE(Portfolios!$B$2:$B$5644))</f>
        <v>0</v>
      </c>
    </row>
    <row r="4648" spans="1:2">
      <c r="A4648" s="11">
        <f>Returns!A4648</f>
        <v>0</v>
      </c>
      <c r="B4648" s="1">
        <f>ABS(Portfolios!B4648-AVERAGE(Portfolios!$B$2:$B$5644))</f>
        <v>0</v>
      </c>
    </row>
    <row r="4649" spans="1:2">
      <c r="A4649" s="11">
        <f>Returns!A4649</f>
        <v>0</v>
      </c>
      <c r="B4649" s="1">
        <f>ABS(Portfolios!B4649-AVERAGE(Portfolios!$B$2:$B$5644))</f>
        <v>0</v>
      </c>
    </row>
    <row r="4650" spans="1:2">
      <c r="A4650" s="11">
        <f>Returns!A4650</f>
        <v>0</v>
      </c>
      <c r="B4650" s="1">
        <f>ABS(Portfolios!B4650-AVERAGE(Portfolios!$B$2:$B$5644))</f>
        <v>0</v>
      </c>
    </row>
    <row r="4651" spans="1:2">
      <c r="A4651" s="11">
        <f>Returns!A4651</f>
        <v>0</v>
      </c>
      <c r="B4651" s="1">
        <f>ABS(Portfolios!B4651-AVERAGE(Portfolios!$B$2:$B$5644))</f>
        <v>0</v>
      </c>
    </row>
    <row r="4652" spans="1:2">
      <c r="A4652" s="11">
        <f>Returns!A4652</f>
        <v>0</v>
      </c>
      <c r="B4652" s="1">
        <f>ABS(Portfolios!B4652-AVERAGE(Portfolios!$B$2:$B$5644))</f>
        <v>0</v>
      </c>
    </row>
    <row r="4653" spans="1:2">
      <c r="A4653" s="11">
        <f>Returns!A4653</f>
        <v>0</v>
      </c>
      <c r="B4653" s="1">
        <f>ABS(Portfolios!B4653-AVERAGE(Portfolios!$B$2:$B$5644))</f>
        <v>0</v>
      </c>
    </row>
    <row r="4654" spans="1:2">
      <c r="A4654" s="11">
        <f>Returns!A4654</f>
        <v>0</v>
      </c>
      <c r="B4654" s="1">
        <f>ABS(Portfolios!B4654-AVERAGE(Portfolios!$B$2:$B$5644))</f>
        <v>0</v>
      </c>
    </row>
    <row r="4655" spans="1:2">
      <c r="A4655" s="11">
        <f>Returns!A4655</f>
        <v>0</v>
      </c>
      <c r="B4655" s="1">
        <f>ABS(Portfolios!B4655-AVERAGE(Portfolios!$B$2:$B$5644))</f>
        <v>0</v>
      </c>
    </row>
    <row r="4656" spans="1:2">
      <c r="A4656" s="11">
        <f>Returns!A4656</f>
        <v>0</v>
      </c>
      <c r="B4656" s="1">
        <f>ABS(Portfolios!B4656-AVERAGE(Portfolios!$B$2:$B$5644))</f>
        <v>0</v>
      </c>
    </row>
    <row r="4657" spans="1:2">
      <c r="A4657" s="11">
        <f>Returns!A4657</f>
        <v>0</v>
      </c>
      <c r="B4657" s="1">
        <f>ABS(Portfolios!B4657-AVERAGE(Portfolios!$B$2:$B$5644))</f>
        <v>0</v>
      </c>
    </row>
    <row r="4658" spans="1:2">
      <c r="A4658" s="11">
        <f>Returns!A4658</f>
        <v>0</v>
      </c>
      <c r="B4658" s="1">
        <f>ABS(Portfolios!B4658-AVERAGE(Portfolios!$B$2:$B$5644))</f>
        <v>0</v>
      </c>
    </row>
    <row r="4659" spans="1:2">
      <c r="A4659" s="11">
        <f>Returns!A4659</f>
        <v>0</v>
      </c>
      <c r="B4659" s="1">
        <f>ABS(Portfolios!B4659-AVERAGE(Portfolios!$B$2:$B$5644))</f>
        <v>0</v>
      </c>
    </row>
    <row r="4660" spans="1:2">
      <c r="A4660" s="11">
        <f>Returns!A4660</f>
        <v>0</v>
      </c>
      <c r="B4660" s="1">
        <f>ABS(Portfolios!B4660-AVERAGE(Portfolios!$B$2:$B$5644))</f>
        <v>0</v>
      </c>
    </row>
    <row r="4661" spans="1:2">
      <c r="A4661" s="11">
        <f>Returns!A4661</f>
        <v>0</v>
      </c>
      <c r="B4661" s="1">
        <f>ABS(Portfolios!B4661-AVERAGE(Portfolios!$B$2:$B$5644))</f>
        <v>0</v>
      </c>
    </row>
    <row r="4662" spans="1:2">
      <c r="A4662" s="11">
        <f>Returns!A4662</f>
        <v>0</v>
      </c>
      <c r="B4662" s="1">
        <f>ABS(Portfolios!B4662-AVERAGE(Portfolios!$B$2:$B$5644))</f>
        <v>0</v>
      </c>
    </row>
    <row r="4663" spans="1:2">
      <c r="A4663" s="11">
        <f>Returns!A4663</f>
        <v>0</v>
      </c>
      <c r="B4663" s="1">
        <f>ABS(Portfolios!B4663-AVERAGE(Portfolios!$B$2:$B$5644))</f>
        <v>0</v>
      </c>
    </row>
    <row r="4664" spans="1:2">
      <c r="A4664" s="11">
        <f>Returns!A4664</f>
        <v>0</v>
      </c>
      <c r="B4664" s="1">
        <f>ABS(Portfolios!B4664-AVERAGE(Portfolios!$B$2:$B$5644))</f>
        <v>0</v>
      </c>
    </row>
    <row r="4665" spans="1:2">
      <c r="A4665" s="11">
        <f>Returns!A4665</f>
        <v>0</v>
      </c>
      <c r="B4665" s="1">
        <f>ABS(Portfolios!B4665-AVERAGE(Portfolios!$B$2:$B$5644))</f>
        <v>0</v>
      </c>
    </row>
    <row r="4666" spans="1:2">
      <c r="A4666" s="11">
        <f>Returns!A4666</f>
        <v>0</v>
      </c>
      <c r="B4666" s="1">
        <f>ABS(Portfolios!B4666-AVERAGE(Portfolios!$B$2:$B$5644))</f>
        <v>0</v>
      </c>
    </row>
    <row r="4667" spans="1:2">
      <c r="A4667" s="11">
        <f>Returns!A4667</f>
        <v>0</v>
      </c>
      <c r="B4667" s="1">
        <f>ABS(Portfolios!B4667-AVERAGE(Portfolios!$B$2:$B$5644))</f>
        <v>0</v>
      </c>
    </row>
    <row r="4668" spans="1:2">
      <c r="A4668" s="11">
        <f>Returns!A4668</f>
        <v>0</v>
      </c>
      <c r="B4668" s="1">
        <f>ABS(Portfolios!B4668-AVERAGE(Portfolios!$B$2:$B$5644))</f>
        <v>0</v>
      </c>
    </row>
    <row r="4669" spans="1:2">
      <c r="A4669" s="11">
        <f>Returns!A4669</f>
        <v>0</v>
      </c>
      <c r="B4669" s="1">
        <f>ABS(Portfolios!B4669-AVERAGE(Portfolios!$B$2:$B$5644))</f>
        <v>0</v>
      </c>
    </row>
    <row r="4670" spans="1:2">
      <c r="A4670" s="11">
        <f>Returns!A4670</f>
        <v>0</v>
      </c>
      <c r="B4670" s="1">
        <f>ABS(Portfolios!B4670-AVERAGE(Portfolios!$B$2:$B$5644))</f>
        <v>0</v>
      </c>
    </row>
    <row r="4671" spans="1:2">
      <c r="A4671" s="11">
        <f>Returns!A4671</f>
        <v>0</v>
      </c>
      <c r="B4671" s="1">
        <f>ABS(Portfolios!B4671-AVERAGE(Portfolios!$B$2:$B$5644))</f>
        <v>0</v>
      </c>
    </row>
    <row r="4672" spans="1:2">
      <c r="A4672" s="11">
        <f>Returns!A4672</f>
        <v>0</v>
      </c>
      <c r="B4672" s="1">
        <f>ABS(Portfolios!B4672-AVERAGE(Portfolios!$B$2:$B$5644))</f>
        <v>0</v>
      </c>
    </row>
    <row r="4673" spans="1:2">
      <c r="A4673" s="11">
        <f>Returns!A4673</f>
        <v>0</v>
      </c>
      <c r="B4673" s="1">
        <f>ABS(Portfolios!B4673-AVERAGE(Portfolios!$B$2:$B$5644))</f>
        <v>0</v>
      </c>
    </row>
    <row r="4674" spans="1:2">
      <c r="A4674" s="11">
        <f>Returns!A4674</f>
        <v>0</v>
      </c>
      <c r="B4674" s="1">
        <f>ABS(Portfolios!B4674-AVERAGE(Portfolios!$B$2:$B$5644))</f>
        <v>0</v>
      </c>
    </row>
    <row r="4675" spans="1:2">
      <c r="A4675" s="11">
        <f>Returns!A4675</f>
        <v>0</v>
      </c>
      <c r="B4675" s="1">
        <f>ABS(Portfolios!B4675-AVERAGE(Portfolios!$B$2:$B$5644))</f>
        <v>0</v>
      </c>
    </row>
    <row r="4676" spans="1:2">
      <c r="A4676" s="11">
        <f>Returns!A4676</f>
        <v>0</v>
      </c>
      <c r="B4676" s="1">
        <f>ABS(Portfolios!B4676-AVERAGE(Portfolios!$B$2:$B$5644))</f>
        <v>0</v>
      </c>
    </row>
    <row r="4677" spans="1:2">
      <c r="A4677" s="11">
        <f>Returns!A4677</f>
        <v>0</v>
      </c>
      <c r="B4677" s="1">
        <f>ABS(Portfolios!B4677-AVERAGE(Portfolios!$B$2:$B$5644))</f>
        <v>0</v>
      </c>
    </row>
    <row r="4678" spans="1:2">
      <c r="A4678" s="11">
        <f>Returns!A4678</f>
        <v>0</v>
      </c>
      <c r="B4678" s="1">
        <f>ABS(Portfolios!B4678-AVERAGE(Portfolios!$B$2:$B$5644))</f>
        <v>0</v>
      </c>
    </row>
    <row r="4679" spans="1:2">
      <c r="A4679" s="11">
        <f>Returns!A4679</f>
        <v>0</v>
      </c>
      <c r="B4679" s="1">
        <f>ABS(Portfolios!B4679-AVERAGE(Portfolios!$B$2:$B$5644))</f>
        <v>0</v>
      </c>
    </row>
    <row r="4680" spans="1:2">
      <c r="A4680" s="11">
        <f>Returns!A4680</f>
        <v>0</v>
      </c>
      <c r="B4680" s="1">
        <f>ABS(Portfolios!B4680-AVERAGE(Portfolios!$B$2:$B$5644))</f>
        <v>0</v>
      </c>
    </row>
    <row r="4681" spans="1:2">
      <c r="A4681" s="11">
        <f>Returns!A4681</f>
        <v>0</v>
      </c>
      <c r="B4681" s="1">
        <f>ABS(Portfolios!B4681-AVERAGE(Portfolios!$B$2:$B$5644))</f>
        <v>0</v>
      </c>
    </row>
    <row r="4682" spans="1:2">
      <c r="A4682" s="11">
        <f>Returns!A4682</f>
        <v>0</v>
      </c>
      <c r="B4682" s="1">
        <f>ABS(Portfolios!B4682-AVERAGE(Portfolios!$B$2:$B$5644))</f>
        <v>0</v>
      </c>
    </row>
    <row r="4683" spans="1:2">
      <c r="A4683" s="11">
        <f>Returns!A4683</f>
        <v>0</v>
      </c>
      <c r="B4683" s="1">
        <f>ABS(Portfolios!B4683-AVERAGE(Portfolios!$B$2:$B$5644))</f>
        <v>0</v>
      </c>
    </row>
    <row r="4684" spans="1:2">
      <c r="A4684" s="11">
        <f>Returns!A4684</f>
        <v>0</v>
      </c>
      <c r="B4684" s="1">
        <f>ABS(Portfolios!B4684-AVERAGE(Portfolios!$B$2:$B$5644))</f>
        <v>0</v>
      </c>
    </row>
    <row r="4685" spans="1:2">
      <c r="A4685" s="11">
        <f>Returns!A4685</f>
        <v>0</v>
      </c>
      <c r="B4685" s="1">
        <f>ABS(Portfolios!B4685-AVERAGE(Portfolios!$B$2:$B$5644))</f>
        <v>0</v>
      </c>
    </row>
    <row r="4686" spans="1:2">
      <c r="A4686" s="11">
        <f>Returns!A4686</f>
        <v>0</v>
      </c>
      <c r="B4686" s="1">
        <f>ABS(Portfolios!B4686-AVERAGE(Portfolios!$B$2:$B$5644))</f>
        <v>0</v>
      </c>
    </row>
    <row r="4687" spans="1:2">
      <c r="A4687" s="11">
        <f>Returns!A4687</f>
        <v>0</v>
      </c>
      <c r="B4687" s="1">
        <f>ABS(Portfolios!B4687-AVERAGE(Portfolios!$B$2:$B$5644))</f>
        <v>0</v>
      </c>
    </row>
    <row r="4688" spans="1:2">
      <c r="A4688" s="11">
        <f>Returns!A4688</f>
        <v>0</v>
      </c>
      <c r="B4688" s="1">
        <f>ABS(Portfolios!B4688-AVERAGE(Portfolios!$B$2:$B$5644))</f>
        <v>0</v>
      </c>
    </row>
    <row r="4689" spans="1:2">
      <c r="A4689" s="11">
        <f>Returns!A4689</f>
        <v>0</v>
      </c>
      <c r="B4689" s="1">
        <f>ABS(Portfolios!B4689-AVERAGE(Portfolios!$B$2:$B$5644))</f>
        <v>0</v>
      </c>
    </row>
    <row r="4690" spans="1:2">
      <c r="A4690" s="11">
        <f>Returns!A4690</f>
        <v>0</v>
      </c>
      <c r="B4690" s="1">
        <f>ABS(Portfolios!B4690-AVERAGE(Portfolios!$B$2:$B$5644))</f>
        <v>0</v>
      </c>
    </row>
    <row r="4691" spans="1:2">
      <c r="A4691" s="11">
        <f>Returns!A4691</f>
        <v>0</v>
      </c>
      <c r="B4691" s="1">
        <f>ABS(Portfolios!B4691-AVERAGE(Portfolios!$B$2:$B$5644))</f>
        <v>0</v>
      </c>
    </row>
    <row r="4692" spans="1:2">
      <c r="A4692" s="11">
        <f>Returns!A4692</f>
        <v>0</v>
      </c>
      <c r="B4692" s="1">
        <f>ABS(Portfolios!B4692-AVERAGE(Portfolios!$B$2:$B$5644))</f>
        <v>0</v>
      </c>
    </row>
    <row r="4693" spans="1:2">
      <c r="A4693" s="11">
        <f>Returns!A4693</f>
        <v>0</v>
      </c>
      <c r="B4693" s="1">
        <f>ABS(Portfolios!B4693-AVERAGE(Portfolios!$B$2:$B$5644))</f>
        <v>0</v>
      </c>
    </row>
    <row r="4694" spans="1:2">
      <c r="A4694" s="11">
        <f>Returns!A4694</f>
        <v>0</v>
      </c>
      <c r="B4694" s="1">
        <f>ABS(Portfolios!B4694-AVERAGE(Portfolios!$B$2:$B$5644))</f>
        <v>0</v>
      </c>
    </row>
    <row r="4695" spans="1:2">
      <c r="A4695" s="11">
        <f>Returns!A4695</f>
        <v>0</v>
      </c>
      <c r="B4695" s="1">
        <f>ABS(Portfolios!B4695-AVERAGE(Portfolios!$B$2:$B$5644))</f>
        <v>0</v>
      </c>
    </row>
    <row r="4696" spans="1:2">
      <c r="A4696" s="11">
        <f>Returns!A4696</f>
        <v>0</v>
      </c>
      <c r="B4696" s="1">
        <f>ABS(Portfolios!B4696-AVERAGE(Portfolios!$B$2:$B$5644))</f>
        <v>0</v>
      </c>
    </row>
    <row r="4697" spans="1:2">
      <c r="A4697" s="11">
        <f>Returns!A4697</f>
        <v>0</v>
      </c>
      <c r="B4697" s="1">
        <f>ABS(Portfolios!B4697-AVERAGE(Portfolios!$B$2:$B$5644))</f>
        <v>0</v>
      </c>
    </row>
    <row r="4698" spans="1:2">
      <c r="A4698" s="11">
        <f>Returns!A4698</f>
        <v>0</v>
      </c>
      <c r="B4698" s="1">
        <f>ABS(Portfolios!B4698-AVERAGE(Portfolios!$B$2:$B$5644))</f>
        <v>0</v>
      </c>
    </row>
    <row r="4699" spans="1:2">
      <c r="A4699" s="11">
        <f>Returns!A4699</f>
        <v>0</v>
      </c>
      <c r="B4699" s="1">
        <f>ABS(Portfolios!B4699-AVERAGE(Portfolios!$B$2:$B$5644))</f>
        <v>0</v>
      </c>
    </row>
    <row r="4700" spans="1:2">
      <c r="A4700" s="11">
        <f>Returns!A4700</f>
        <v>0</v>
      </c>
      <c r="B4700" s="1">
        <f>ABS(Portfolios!B4700-AVERAGE(Portfolios!$B$2:$B$5644))</f>
        <v>0</v>
      </c>
    </row>
    <row r="4701" spans="1:2">
      <c r="A4701" s="11">
        <f>Returns!A4701</f>
        <v>0</v>
      </c>
      <c r="B4701" s="1">
        <f>ABS(Portfolios!B4701-AVERAGE(Portfolios!$B$2:$B$5644))</f>
        <v>0</v>
      </c>
    </row>
    <row r="4702" spans="1:2">
      <c r="A4702" s="11">
        <f>Returns!A4702</f>
        <v>0</v>
      </c>
      <c r="B4702" s="1">
        <f>ABS(Portfolios!B4702-AVERAGE(Portfolios!$B$2:$B$5644))</f>
        <v>0</v>
      </c>
    </row>
    <row r="4703" spans="1:2">
      <c r="A4703" s="11">
        <f>Returns!A4703</f>
        <v>0</v>
      </c>
      <c r="B4703" s="1">
        <f>ABS(Portfolios!B4703-AVERAGE(Portfolios!$B$2:$B$5644))</f>
        <v>0</v>
      </c>
    </row>
    <row r="4704" spans="1:2">
      <c r="A4704" s="11">
        <f>Returns!A4704</f>
        <v>0</v>
      </c>
      <c r="B4704" s="1">
        <f>ABS(Portfolios!B4704-AVERAGE(Portfolios!$B$2:$B$5644))</f>
        <v>0</v>
      </c>
    </row>
    <row r="4705" spans="1:2">
      <c r="A4705" s="11">
        <f>Returns!A4705</f>
        <v>0</v>
      </c>
      <c r="B4705" s="1">
        <f>ABS(Portfolios!B4705-AVERAGE(Portfolios!$B$2:$B$5644))</f>
        <v>0</v>
      </c>
    </row>
    <row r="4706" spans="1:2">
      <c r="A4706" s="11">
        <f>Returns!A4706</f>
        <v>0</v>
      </c>
      <c r="B4706" s="1">
        <f>ABS(Portfolios!B4706-AVERAGE(Portfolios!$B$2:$B$5644))</f>
        <v>0</v>
      </c>
    </row>
    <row r="4707" spans="1:2">
      <c r="A4707" s="11">
        <f>Returns!A4707</f>
        <v>0</v>
      </c>
      <c r="B4707" s="1">
        <f>ABS(Portfolios!B4707-AVERAGE(Portfolios!$B$2:$B$5644))</f>
        <v>0</v>
      </c>
    </row>
    <row r="4708" spans="1:2">
      <c r="A4708" s="11">
        <f>Returns!A4708</f>
        <v>0</v>
      </c>
      <c r="B4708" s="1">
        <f>ABS(Portfolios!B4708-AVERAGE(Portfolios!$B$2:$B$5644))</f>
        <v>0</v>
      </c>
    </row>
    <row r="4709" spans="1:2">
      <c r="A4709" s="11">
        <f>Returns!A4709</f>
        <v>0</v>
      </c>
      <c r="B4709" s="1">
        <f>ABS(Portfolios!B4709-AVERAGE(Portfolios!$B$2:$B$5644))</f>
        <v>0</v>
      </c>
    </row>
    <row r="4710" spans="1:2">
      <c r="A4710" s="11">
        <f>Returns!A4710</f>
        <v>0</v>
      </c>
      <c r="B4710" s="1">
        <f>ABS(Portfolios!B4710-AVERAGE(Portfolios!$B$2:$B$5644))</f>
        <v>0</v>
      </c>
    </row>
    <row r="4711" spans="1:2">
      <c r="A4711" s="11">
        <f>Returns!A4711</f>
        <v>0</v>
      </c>
      <c r="B4711" s="1">
        <f>ABS(Portfolios!B4711-AVERAGE(Portfolios!$B$2:$B$5644))</f>
        <v>0</v>
      </c>
    </row>
    <row r="4712" spans="1:2">
      <c r="A4712" s="11">
        <f>Returns!A4712</f>
        <v>0</v>
      </c>
      <c r="B4712" s="1">
        <f>ABS(Portfolios!B4712-AVERAGE(Portfolios!$B$2:$B$5644))</f>
        <v>0</v>
      </c>
    </row>
    <row r="4713" spans="1:2">
      <c r="A4713" s="11">
        <f>Returns!A4713</f>
        <v>0</v>
      </c>
      <c r="B4713" s="1">
        <f>ABS(Portfolios!B4713-AVERAGE(Portfolios!$B$2:$B$5644))</f>
        <v>0</v>
      </c>
    </row>
    <row r="4714" spans="1:2">
      <c r="A4714" s="11">
        <f>Returns!A4714</f>
        <v>0</v>
      </c>
      <c r="B4714" s="1">
        <f>ABS(Portfolios!B4714-AVERAGE(Portfolios!$B$2:$B$5644))</f>
        <v>0</v>
      </c>
    </row>
    <row r="4715" spans="1:2">
      <c r="A4715" s="11">
        <f>Returns!A4715</f>
        <v>0</v>
      </c>
      <c r="B4715" s="1">
        <f>ABS(Portfolios!B4715-AVERAGE(Portfolios!$B$2:$B$5644))</f>
        <v>0</v>
      </c>
    </row>
    <row r="4716" spans="1:2">
      <c r="A4716" s="11">
        <f>Returns!A4716</f>
        <v>0</v>
      </c>
      <c r="B4716" s="1">
        <f>ABS(Portfolios!B4716-AVERAGE(Portfolios!$B$2:$B$5644))</f>
        <v>0</v>
      </c>
    </row>
    <row r="4717" spans="1:2">
      <c r="A4717" s="11">
        <f>Returns!A4717</f>
        <v>0</v>
      </c>
      <c r="B4717" s="1">
        <f>ABS(Portfolios!B4717-AVERAGE(Portfolios!$B$2:$B$5644))</f>
        <v>0</v>
      </c>
    </row>
    <row r="4718" spans="1:2">
      <c r="A4718" s="11">
        <f>Returns!A4718</f>
        <v>0</v>
      </c>
      <c r="B4718" s="1">
        <f>ABS(Portfolios!B4718-AVERAGE(Portfolios!$B$2:$B$5644))</f>
        <v>0</v>
      </c>
    </row>
    <row r="4719" spans="1:2">
      <c r="A4719" s="11">
        <f>Returns!A4719</f>
        <v>0</v>
      </c>
      <c r="B4719" s="1">
        <f>ABS(Portfolios!B4719-AVERAGE(Portfolios!$B$2:$B$5644))</f>
        <v>0</v>
      </c>
    </row>
    <row r="4720" spans="1:2">
      <c r="A4720" s="11">
        <f>Returns!A4720</f>
        <v>0</v>
      </c>
      <c r="B4720" s="1">
        <f>ABS(Portfolios!B4720-AVERAGE(Portfolios!$B$2:$B$5644))</f>
        <v>0</v>
      </c>
    </row>
    <row r="4721" spans="1:2">
      <c r="A4721" s="11">
        <f>Returns!A4721</f>
        <v>0</v>
      </c>
      <c r="B4721" s="1">
        <f>ABS(Portfolios!B4721-AVERAGE(Portfolios!$B$2:$B$5644))</f>
        <v>0</v>
      </c>
    </row>
    <row r="4722" spans="1:2">
      <c r="A4722" s="11">
        <f>Returns!A4722</f>
        <v>0</v>
      </c>
      <c r="B4722" s="1">
        <f>ABS(Portfolios!B4722-AVERAGE(Portfolios!$B$2:$B$5644))</f>
        <v>0</v>
      </c>
    </row>
    <row r="4723" spans="1:2">
      <c r="A4723" s="11">
        <f>Returns!A4723</f>
        <v>0</v>
      </c>
      <c r="B4723" s="1">
        <f>ABS(Portfolios!B4723-AVERAGE(Portfolios!$B$2:$B$5644))</f>
        <v>0</v>
      </c>
    </row>
    <row r="4724" spans="1:2">
      <c r="A4724" s="11">
        <f>Returns!A4724</f>
        <v>0</v>
      </c>
      <c r="B4724" s="1">
        <f>ABS(Portfolios!B4724-AVERAGE(Portfolios!$B$2:$B$5644))</f>
        <v>0</v>
      </c>
    </row>
    <row r="4725" spans="1:2">
      <c r="A4725" s="11">
        <f>Returns!A4725</f>
        <v>0</v>
      </c>
      <c r="B4725" s="1">
        <f>ABS(Portfolios!B4725-AVERAGE(Portfolios!$B$2:$B$5644))</f>
        <v>0</v>
      </c>
    </row>
    <row r="4726" spans="1:2">
      <c r="A4726" s="11">
        <f>Returns!A4726</f>
        <v>0</v>
      </c>
      <c r="B4726" s="1">
        <f>ABS(Portfolios!B4726-AVERAGE(Portfolios!$B$2:$B$5644))</f>
        <v>0</v>
      </c>
    </row>
    <row r="4727" spans="1:2">
      <c r="A4727" s="11">
        <f>Returns!A4727</f>
        <v>0</v>
      </c>
      <c r="B4727" s="1">
        <f>ABS(Portfolios!B4727-AVERAGE(Portfolios!$B$2:$B$5644))</f>
        <v>0</v>
      </c>
    </row>
    <row r="4728" spans="1:2">
      <c r="A4728" s="11">
        <f>Returns!A4728</f>
        <v>0</v>
      </c>
      <c r="B4728" s="1">
        <f>ABS(Portfolios!B4728-AVERAGE(Portfolios!$B$2:$B$5644))</f>
        <v>0</v>
      </c>
    </row>
    <row r="4729" spans="1:2">
      <c r="A4729" s="11">
        <f>Returns!A4729</f>
        <v>0</v>
      </c>
      <c r="B4729" s="1">
        <f>ABS(Portfolios!B4729-AVERAGE(Portfolios!$B$2:$B$5644))</f>
        <v>0</v>
      </c>
    </row>
    <row r="4730" spans="1:2">
      <c r="A4730" s="11">
        <f>Returns!A4730</f>
        <v>0</v>
      </c>
      <c r="B4730" s="1">
        <f>ABS(Portfolios!B4730-AVERAGE(Portfolios!$B$2:$B$5644))</f>
        <v>0</v>
      </c>
    </row>
    <row r="4731" spans="1:2">
      <c r="A4731" s="11">
        <f>Returns!A4731</f>
        <v>0</v>
      </c>
      <c r="B4731" s="1">
        <f>ABS(Portfolios!B4731-AVERAGE(Portfolios!$B$2:$B$5644))</f>
        <v>0</v>
      </c>
    </row>
    <row r="4732" spans="1:2">
      <c r="A4732" s="11">
        <f>Returns!A4732</f>
        <v>0</v>
      </c>
      <c r="B4732" s="1">
        <f>ABS(Portfolios!B4732-AVERAGE(Portfolios!$B$2:$B$5644))</f>
        <v>0</v>
      </c>
    </row>
    <row r="4733" spans="1:2">
      <c r="A4733" s="11">
        <f>Returns!A4733</f>
        <v>0</v>
      </c>
      <c r="B4733" s="1">
        <f>ABS(Portfolios!B4733-AVERAGE(Portfolios!$B$2:$B$5644))</f>
        <v>0</v>
      </c>
    </row>
    <row r="4734" spans="1:2">
      <c r="A4734" s="11">
        <f>Returns!A4734</f>
        <v>0</v>
      </c>
      <c r="B4734" s="1">
        <f>ABS(Portfolios!B4734-AVERAGE(Portfolios!$B$2:$B$5644))</f>
        <v>0</v>
      </c>
    </row>
    <row r="4735" spans="1:2">
      <c r="A4735" s="11">
        <f>Returns!A4735</f>
        <v>0</v>
      </c>
      <c r="B4735" s="1">
        <f>ABS(Portfolios!B4735-AVERAGE(Portfolios!$B$2:$B$5644))</f>
        <v>0</v>
      </c>
    </row>
    <row r="4736" spans="1:2">
      <c r="A4736" s="11">
        <f>Returns!A4736</f>
        <v>0</v>
      </c>
      <c r="B4736" s="1">
        <f>ABS(Portfolios!B4736-AVERAGE(Portfolios!$B$2:$B$5644))</f>
        <v>0</v>
      </c>
    </row>
    <row r="4737" spans="1:2">
      <c r="A4737" s="11">
        <f>Returns!A4737</f>
        <v>0</v>
      </c>
      <c r="B4737" s="1">
        <f>ABS(Portfolios!B4737-AVERAGE(Portfolios!$B$2:$B$5644))</f>
        <v>0</v>
      </c>
    </row>
    <row r="4738" spans="1:2">
      <c r="A4738" s="11">
        <f>Returns!A4738</f>
        <v>0</v>
      </c>
      <c r="B4738" s="1">
        <f>ABS(Portfolios!B4738-AVERAGE(Portfolios!$B$2:$B$5644))</f>
        <v>0</v>
      </c>
    </row>
    <row r="4739" spans="1:2">
      <c r="A4739" s="11">
        <f>Returns!A4739</f>
        <v>0</v>
      </c>
      <c r="B4739" s="1">
        <f>ABS(Portfolios!B4739-AVERAGE(Portfolios!$B$2:$B$5644))</f>
        <v>0</v>
      </c>
    </row>
    <row r="4740" spans="1:2">
      <c r="A4740" s="11">
        <f>Returns!A4740</f>
        <v>0</v>
      </c>
      <c r="B4740" s="1">
        <f>ABS(Portfolios!B4740-AVERAGE(Portfolios!$B$2:$B$5644))</f>
        <v>0</v>
      </c>
    </row>
    <row r="4741" spans="1:2">
      <c r="A4741" s="11">
        <f>Returns!A4741</f>
        <v>0</v>
      </c>
      <c r="B4741" s="1">
        <f>ABS(Portfolios!B4741-AVERAGE(Portfolios!$B$2:$B$5644))</f>
        <v>0</v>
      </c>
    </row>
    <row r="4742" spans="1:2">
      <c r="A4742" s="11">
        <f>Returns!A4742</f>
        <v>0</v>
      </c>
      <c r="B4742" s="1">
        <f>ABS(Portfolios!B4742-AVERAGE(Portfolios!$B$2:$B$5644))</f>
        <v>0</v>
      </c>
    </row>
    <row r="4743" spans="1:2">
      <c r="A4743" s="11">
        <f>Returns!A4743</f>
        <v>0</v>
      </c>
      <c r="B4743" s="1">
        <f>ABS(Portfolios!B4743-AVERAGE(Portfolios!$B$2:$B$5644))</f>
        <v>0</v>
      </c>
    </row>
    <row r="4744" spans="1:2">
      <c r="A4744" s="11">
        <f>Returns!A4744</f>
        <v>0</v>
      </c>
      <c r="B4744" s="1">
        <f>ABS(Portfolios!B4744-AVERAGE(Portfolios!$B$2:$B$5644))</f>
        <v>0</v>
      </c>
    </row>
    <row r="4745" spans="1:2">
      <c r="A4745" s="11">
        <f>Returns!A4745</f>
        <v>0</v>
      </c>
      <c r="B4745" s="1">
        <f>ABS(Portfolios!B4745-AVERAGE(Portfolios!$B$2:$B$5644))</f>
        <v>0</v>
      </c>
    </row>
    <row r="4746" spans="1:2">
      <c r="A4746" s="11">
        <f>Returns!A4746</f>
        <v>0</v>
      </c>
      <c r="B4746" s="1">
        <f>ABS(Portfolios!B4746-AVERAGE(Portfolios!$B$2:$B$5644))</f>
        <v>0</v>
      </c>
    </row>
    <row r="4747" spans="1:2">
      <c r="A4747" s="11">
        <f>Returns!A4747</f>
        <v>0</v>
      </c>
      <c r="B4747" s="1">
        <f>ABS(Portfolios!B4747-AVERAGE(Portfolios!$B$2:$B$5644))</f>
        <v>0</v>
      </c>
    </row>
    <row r="4748" spans="1:2">
      <c r="A4748" s="11">
        <f>Returns!A4748</f>
        <v>0</v>
      </c>
      <c r="B4748" s="1">
        <f>ABS(Portfolios!B4748-AVERAGE(Portfolios!$B$2:$B$5644))</f>
        <v>0</v>
      </c>
    </row>
    <row r="4749" spans="1:2">
      <c r="A4749" s="11">
        <f>Returns!A4749</f>
        <v>0</v>
      </c>
      <c r="B4749" s="1">
        <f>ABS(Portfolios!B4749-AVERAGE(Portfolios!$B$2:$B$5644))</f>
        <v>0</v>
      </c>
    </row>
    <row r="4750" spans="1:2">
      <c r="A4750" s="11">
        <f>Returns!A4750</f>
        <v>0</v>
      </c>
      <c r="B4750" s="1">
        <f>ABS(Portfolios!B4750-AVERAGE(Portfolios!$B$2:$B$5644))</f>
        <v>0</v>
      </c>
    </row>
    <row r="4751" spans="1:2">
      <c r="A4751" s="11">
        <f>Returns!A4751</f>
        <v>0</v>
      </c>
      <c r="B4751" s="1">
        <f>ABS(Portfolios!B4751-AVERAGE(Portfolios!$B$2:$B$5644))</f>
        <v>0</v>
      </c>
    </row>
    <row r="4752" spans="1:2">
      <c r="A4752" s="11">
        <f>Returns!A4752</f>
        <v>0</v>
      </c>
      <c r="B4752" s="1">
        <f>ABS(Portfolios!B4752-AVERAGE(Portfolios!$B$2:$B$5644))</f>
        <v>0</v>
      </c>
    </row>
    <row r="4753" spans="1:2">
      <c r="A4753" s="11">
        <f>Returns!A4753</f>
        <v>0</v>
      </c>
      <c r="B4753" s="1">
        <f>ABS(Portfolios!B4753-AVERAGE(Portfolios!$B$2:$B$5644))</f>
        <v>0</v>
      </c>
    </row>
    <row r="4754" spans="1:2">
      <c r="A4754" s="11">
        <f>Returns!A4754</f>
        <v>0</v>
      </c>
      <c r="B4754" s="1">
        <f>ABS(Portfolios!B4754-AVERAGE(Portfolios!$B$2:$B$5644))</f>
        <v>0</v>
      </c>
    </row>
    <row r="4755" spans="1:2">
      <c r="A4755" s="11">
        <f>Returns!A4755</f>
        <v>0</v>
      </c>
      <c r="B4755" s="1">
        <f>ABS(Portfolios!B4755-AVERAGE(Portfolios!$B$2:$B$5644))</f>
        <v>0</v>
      </c>
    </row>
    <row r="4756" spans="1:2">
      <c r="A4756" s="11">
        <f>Returns!A4756</f>
        <v>0</v>
      </c>
      <c r="B4756" s="1">
        <f>ABS(Portfolios!B4756-AVERAGE(Portfolios!$B$2:$B$5644))</f>
        <v>0</v>
      </c>
    </row>
    <row r="4757" spans="1:2">
      <c r="A4757" s="11">
        <f>Returns!A4757</f>
        <v>0</v>
      </c>
      <c r="B4757" s="1">
        <f>ABS(Portfolios!B4757-AVERAGE(Portfolios!$B$2:$B$5644))</f>
        <v>0</v>
      </c>
    </row>
    <row r="4758" spans="1:2">
      <c r="A4758" s="11">
        <f>Returns!A4758</f>
        <v>0</v>
      </c>
      <c r="B4758" s="1">
        <f>ABS(Portfolios!B4758-AVERAGE(Portfolios!$B$2:$B$5644))</f>
        <v>0</v>
      </c>
    </row>
    <row r="4759" spans="1:2">
      <c r="A4759" s="11">
        <f>Returns!A4759</f>
        <v>0</v>
      </c>
      <c r="B4759" s="1">
        <f>ABS(Portfolios!B4759-AVERAGE(Portfolios!$B$2:$B$5644))</f>
        <v>0</v>
      </c>
    </row>
    <row r="4760" spans="1:2">
      <c r="A4760" s="11">
        <f>Returns!A4760</f>
        <v>0</v>
      </c>
      <c r="B4760" s="1">
        <f>ABS(Portfolios!B4760-AVERAGE(Portfolios!$B$2:$B$5644))</f>
        <v>0</v>
      </c>
    </row>
    <row r="4761" spans="1:2">
      <c r="A4761" s="11">
        <f>Returns!A4761</f>
        <v>0</v>
      </c>
      <c r="B4761" s="1">
        <f>ABS(Portfolios!B4761-AVERAGE(Portfolios!$B$2:$B$5644))</f>
        <v>0</v>
      </c>
    </row>
    <row r="4762" spans="1:2">
      <c r="A4762" s="11">
        <f>Returns!A4762</f>
        <v>0</v>
      </c>
      <c r="B4762" s="1">
        <f>ABS(Portfolios!B4762-AVERAGE(Portfolios!$B$2:$B$5644))</f>
        <v>0</v>
      </c>
    </row>
    <row r="4763" spans="1:2">
      <c r="A4763" s="11">
        <f>Returns!A4763</f>
        <v>0</v>
      </c>
      <c r="B4763" s="1">
        <f>ABS(Portfolios!B4763-AVERAGE(Portfolios!$B$2:$B$5644))</f>
        <v>0</v>
      </c>
    </row>
    <row r="4764" spans="1:2">
      <c r="A4764" s="11">
        <f>Returns!A4764</f>
        <v>0</v>
      </c>
      <c r="B4764" s="1">
        <f>ABS(Portfolios!B4764-AVERAGE(Portfolios!$B$2:$B$5644))</f>
        <v>0</v>
      </c>
    </row>
    <row r="4765" spans="1:2">
      <c r="A4765" s="11">
        <f>Returns!A4765</f>
        <v>0</v>
      </c>
      <c r="B4765" s="1">
        <f>ABS(Portfolios!B4765-AVERAGE(Portfolios!$B$2:$B$5644))</f>
        <v>0</v>
      </c>
    </row>
    <row r="4766" spans="1:2">
      <c r="A4766" s="11">
        <f>Returns!A4766</f>
        <v>0</v>
      </c>
      <c r="B4766" s="1">
        <f>ABS(Portfolios!B4766-AVERAGE(Portfolios!$B$2:$B$5644))</f>
        <v>0</v>
      </c>
    </row>
    <row r="4767" spans="1:2">
      <c r="A4767" s="11">
        <f>Returns!A4767</f>
        <v>0</v>
      </c>
      <c r="B4767" s="1">
        <f>ABS(Portfolios!B4767-AVERAGE(Portfolios!$B$2:$B$5644))</f>
        <v>0</v>
      </c>
    </row>
    <row r="4768" spans="1:2">
      <c r="A4768" s="11">
        <f>Returns!A4768</f>
        <v>0</v>
      </c>
      <c r="B4768" s="1">
        <f>ABS(Portfolios!B4768-AVERAGE(Portfolios!$B$2:$B$5644))</f>
        <v>0</v>
      </c>
    </row>
    <row r="4769" spans="1:2">
      <c r="A4769" s="11">
        <f>Returns!A4769</f>
        <v>0</v>
      </c>
      <c r="B4769" s="1">
        <f>ABS(Portfolios!B4769-AVERAGE(Portfolios!$B$2:$B$5644))</f>
        <v>0</v>
      </c>
    </row>
    <row r="4770" spans="1:2">
      <c r="A4770" s="11">
        <f>Returns!A4770</f>
        <v>0</v>
      </c>
      <c r="B4770" s="1">
        <f>ABS(Portfolios!B4770-AVERAGE(Portfolios!$B$2:$B$5644))</f>
        <v>0</v>
      </c>
    </row>
    <row r="4771" spans="1:2">
      <c r="A4771" s="11">
        <f>Returns!A4771</f>
        <v>0</v>
      </c>
      <c r="B4771" s="1">
        <f>ABS(Portfolios!B4771-AVERAGE(Portfolios!$B$2:$B$5644))</f>
        <v>0</v>
      </c>
    </row>
    <row r="4772" spans="1:2">
      <c r="A4772" s="11">
        <f>Returns!A4772</f>
        <v>0</v>
      </c>
      <c r="B4772" s="1">
        <f>ABS(Portfolios!B4772-AVERAGE(Portfolios!$B$2:$B$5644))</f>
        <v>0</v>
      </c>
    </row>
    <row r="4773" spans="1:2">
      <c r="A4773" s="11">
        <f>Returns!A4773</f>
        <v>0</v>
      </c>
      <c r="B4773" s="1">
        <f>ABS(Portfolios!B4773-AVERAGE(Portfolios!$B$2:$B$5644))</f>
        <v>0</v>
      </c>
    </row>
    <row r="4774" spans="1:2">
      <c r="A4774" s="11">
        <f>Returns!A4774</f>
        <v>0</v>
      </c>
      <c r="B4774" s="1">
        <f>ABS(Portfolios!B4774-AVERAGE(Portfolios!$B$2:$B$5644))</f>
        <v>0</v>
      </c>
    </row>
    <row r="4775" spans="1:2">
      <c r="A4775" s="11">
        <f>Returns!A4775</f>
        <v>0</v>
      </c>
      <c r="B4775" s="1">
        <f>ABS(Portfolios!B4775-AVERAGE(Portfolios!$B$2:$B$5644))</f>
        <v>0</v>
      </c>
    </row>
    <row r="4776" spans="1:2">
      <c r="A4776" s="11">
        <f>Returns!A4776</f>
        <v>0</v>
      </c>
      <c r="B4776" s="1">
        <f>ABS(Portfolios!B4776-AVERAGE(Portfolios!$B$2:$B$5644))</f>
        <v>0</v>
      </c>
    </row>
    <row r="4777" spans="1:2">
      <c r="A4777" s="11">
        <f>Returns!A4777</f>
        <v>0</v>
      </c>
      <c r="B4777" s="1">
        <f>ABS(Portfolios!B4777-AVERAGE(Portfolios!$B$2:$B$5644))</f>
        <v>0</v>
      </c>
    </row>
    <row r="4778" spans="1:2">
      <c r="A4778" s="11">
        <f>Returns!A4778</f>
        <v>0</v>
      </c>
      <c r="B4778" s="1">
        <f>ABS(Portfolios!B4778-AVERAGE(Portfolios!$B$2:$B$5644))</f>
        <v>0</v>
      </c>
    </row>
    <row r="4779" spans="1:2">
      <c r="A4779" s="11">
        <f>Returns!A4779</f>
        <v>0</v>
      </c>
      <c r="B4779" s="1">
        <f>ABS(Portfolios!B4779-AVERAGE(Portfolios!$B$2:$B$5644))</f>
        <v>0</v>
      </c>
    </row>
    <row r="4780" spans="1:2">
      <c r="A4780" s="11">
        <f>Returns!A4780</f>
        <v>0</v>
      </c>
      <c r="B4780" s="1">
        <f>ABS(Portfolios!B4780-AVERAGE(Portfolios!$B$2:$B$5644))</f>
        <v>0</v>
      </c>
    </row>
    <row r="4781" spans="1:2">
      <c r="A4781" s="11">
        <f>Returns!A4781</f>
        <v>0</v>
      </c>
      <c r="B4781" s="1">
        <f>ABS(Portfolios!B4781-AVERAGE(Portfolios!$B$2:$B$5644))</f>
        <v>0</v>
      </c>
    </row>
    <row r="4782" spans="1:2">
      <c r="A4782" s="11">
        <f>Returns!A4782</f>
        <v>0</v>
      </c>
      <c r="B4782" s="1">
        <f>ABS(Portfolios!B4782-AVERAGE(Portfolios!$B$2:$B$5644))</f>
        <v>0</v>
      </c>
    </row>
    <row r="4783" spans="1:2">
      <c r="A4783" s="11">
        <f>Returns!A4783</f>
        <v>0</v>
      </c>
      <c r="B4783" s="1">
        <f>ABS(Portfolios!B4783-AVERAGE(Portfolios!$B$2:$B$5644))</f>
        <v>0</v>
      </c>
    </row>
    <row r="4784" spans="1:2">
      <c r="A4784" s="11">
        <f>Returns!A4784</f>
        <v>0</v>
      </c>
      <c r="B4784" s="1">
        <f>ABS(Portfolios!B4784-AVERAGE(Portfolios!$B$2:$B$5644))</f>
        <v>0</v>
      </c>
    </row>
    <row r="4785" spans="1:2">
      <c r="A4785" s="11">
        <f>Returns!A4785</f>
        <v>0</v>
      </c>
      <c r="B4785" s="1">
        <f>ABS(Portfolios!B4785-AVERAGE(Portfolios!$B$2:$B$5644))</f>
        <v>0</v>
      </c>
    </row>
    <row r="4786" spans="1:2">
      <c r="A4786" s="11">
        <f>Returns!A4786</f>
        <v>0</v>
      </c>
      <c r="B4786" s="1">
        <f>ABS(Portfolios!B4786-AVERAGE(Portfolios!$B$2:$B$5644))</f>
        <v>0</v>
      </c>
    </row>
    <row r="4787" spans="1:2">
      <c r="A4787" s="11">
        <f>Returns!A4787</f>
        <v>0</v>
      </c>
      <c r="B4787" s="1">
        <f>ABS(Portfolios!B4787-AVERAGE(Portfolios!$B$2:$B$5644))</f>
        <v>0</v>
      </c>
    </row>
    <row r="4788" spans="1:2">
      <c r="A4788" s="11">
        <f>Returns!A4788</f>
        <v>0</v>
      </c>
      <c r="B4788" s="1">
        <f>ABS(Portfolios!B4788-AVERAGE(Portfolios!$B$2:$B$5644))</f>
        <v>0</v>
      </c>
    </row>
    <row r="4789" spans="1:2">
      <c r="A4789" s="11">
        <f>Returns!A4789</f>
        <v>0</v>
      </c>
      <c r="B4789" s="1">
        <f>ABS(Portfolios!B4789-AVERAGE(Portfolios!$B$2:$B$5644))</f>
        <v>0</v>
      </c>
    </row>
    <row r="4790" spans="1:2">
      <c r="A4790" s="11">
        <f>Returns!A4790</f>
        <v>0</v>
      </c>
      <c r="B4790" s="1">
        <f>ABS(Portfolios!B4790-AVERAGE(Portfolios!$B$2:$B$5644))</f>
        <v>0</v>
      </c>
    </row>
    <row r="4791" spans="1:2">
      <c r="A4791" s="11">
        <f>Returns!A4791</f>
        <v>0</v>
      </c>
      <c r="B4791" s="1">
        <f>ABS(Portfolios!B4791-AVERAGE(Portfolios!$B$2:$B$5644))</f>
        <v>0</v>
      </c>
    </row>
    <row r="4792" spans="1:2">
      <c r="A4792" s="11">
        <f>Returns!A4792</f>
        <v>0</v>
      </c>
      <c r="B4792" s="1">
        <f>ABS(Portfolios!B4792-AVERAGE(Portfolios!$B$2:$B$5644))</f>
        <v>0</v>
      </c>
    </row>
    <row r="4793" spans="1:2">
      <c r="A4793" s="11">
        <f>Returns!A4793</f>
        <v>0</v>
      </c>
      <c r="B4793" s="1">
        <f>ABS(Portfolios!B4793-AVERAGE(Portfolios!$B$2:$B$5644))</f>
        <v>0</v>
      </c>
    </row>
    <row r="4794" spans="1:2">
      <c r="A4794" s="11">
        <f>Returns!A4794</f>
        <v>0</v>
      </c>
      <c r="B4794" s="1">
        <f>ABS(Portfolios!B4794-AVERAGE(Portfolios!$B$2:$B$5644))</f>
        <v>0</v>
      </c>
    </row>
    <row r="4795" spans="1:2">
      <c r="A4795" s="11">
        <f>Returns!A4795</f>
        <v>0</v>
      </c>
      <c r="B4795" s="1">
        <f>ABS(Portfolios!B4795-AVERAGE(Portfolios!$B$2:$B$5644))</f>
        <v>0</v>
      </c>
    </row>
    <row r="4796" spans="1:2">
      <c r="A4796" s="11">
        <f>Returns!A4796</f>
        <v>0</v>
      </c>
      <c r="B4796" s="1">
        <f>ABS(Portfolios!B4796-AVERAGE(Portfolios!$B$2:$B$5644))</f>
        <v>0</v>
      </c>
    </row>
    <row r="4797" spans="1:2">
      <c r="A4797" s="11">
        <f>Returns!A4797</f>
        <v>0</v>
      </c>
      <c r="B4797" s="1">
        <f>ABS(Portfolios!B4797-AVERAGE(Portfolios!$B$2:$B$5644))</f>
        <v>0</v>
      </c>
    </row>
    <row r="4798" spans="1:2">
      <c r="A4798" s="11">
        <f>Returns!A4798</f>
        <v>0</v>
      </c>
      <c r="B4798" s="1">
        <f>ABS(Portfolios!B4798-AVERAGE(Portfolios!$B$2:$B$5644))</f>
        <v>0</v>
      </c>
    </row>
    <row r="4799" spans="1:2">
      <c r="A4799" s="11">
        <f>Returns!A4799</f>
        <v>0</v>
      </c>
      <c r="B4799" s="1">
        <f>ABS(Portfolios!B4799-AVERAGE(Portfolios!$B$2:$B$5644))</f>
        <v>0</v>
      </c>
    </row>
    <row r="4800" spans="1:2">
      <c r="A4800" s="11">
        <f>Returns!A4800</f>
        <v>0</v>
      </c>
      <c r="B4800" s="1">
        <f>ABS(Portfolios!B4800-AVERAGE(Portfolios!$B$2:$B$5644))</f>
        <v>0</v>
      </c>
    </row>
    <row r="4801" spans="1:2">
      <c r="A4801" s="11">
        <f>Returns!A4801</f>
        <v>0</v>
      </c>
      <c r="B4801" s="1">
        <f>ABS(Portfolios!B4801-AVERAGE(Portfolios!$B$2:$B$5644))</f>
        <v>0</v>
      </c>
    </row>
    <row r="4802" spans="1:2">
      <c r="A4802" s="11">
        <f>Returns!A4802</f>
        <v>0</v>
      </c>
      <c r="B4802" s="1">
        <f>ABS(Portfolios!B4802-AVERAGE(Portfolios!$B$2:$B$5644))</f>
        <v>0</v>
      </c>
    </row>
    <row r="4803" spans="1:2">
      <c r="A4803" s="11">
        <f>Returns!A4803</f>
        <v>0</v>
      </c>
      <c r="B4803" s="1">
        <f>ABS(Portfolios!B4803-AVERAGE(Portfolios!$B$2:$B$5644))</f>
        <v>0</v>
      </c>
    </row>
    <row r="4804" spans="1:2">
      <c r="A4804" s="11">
        <f>Returns!A4804</f>
        <v>0</v>
      </c>
      <c r="B4804" s="1">
        <f>ABS(Portfolios!B4804-AVERAGE(Portfolios!$B$2:$B$5644))</f>
        <v>0</v>
      </c>
    </row>
    <row r="4805" spans="1:2">
      <c r="A4805" s="11">
        <f>Returns!A4805</f>
        <v>0</v>
      </c>
      <c r="B4805" s="1">
        <f>ABS(Portfolios!B4805-AVERAGE(Portfolios!$B$2:$B$5644))</f>
        <v>0</v>
      </c>
    </row>
    <row r="4806" spans="1:2">
      <c r="A4806" s="11">
        <f>Returns!A4806</f>
        <v>0</v>
      </c>
      <c r="B4806" s="1">
        <f>ABS(Portfolios!B4806-AVERAGE(Portfolios!$B$2:$B$5644))</f>
        <v>0</v>
      </c>
    </row>
    <row r="4807" spans="1:2">
      <c r="A4807" s="11">
        <f>Returns!A4807</f>
        <v>0</v>
      </c>
      <c r="B4807" s="1">
        <f>ABS(Portfolios!B4807-AVERAGE(Portfolios!$B$2:$B$5644))</f>
        <v>0</v>
      </c>
    </row>
    <row r="4808" spans="1:2">
      <c r="A4808" s="11">
        <f>Returns!A4808</f>
        <v>0</v>
      </c>
      <c r="B4808" s="1">
        <f>ABS(Portfolios!B4808-AVERAGE(Portfolios!$B$2:$B$5644))</f>
        <v>0</v>
      </c>
    </row>
    <row r="4809" spans="1:2">
      <c r="A4809" s="11">
        <f>Returns!A4809</f>
        <v>0</v>
      </c>
      <c r="B4809" s="1">
        <f>ABS(Portfolios!B4809-AVERAGE(Portfolios!$B$2:$B$5644))</f>
        <v>0</v>
      </c>
    </row>
    <row r="4810" spans="1:2">
      <c r="A4810" s="11">
        <f>Returns!A4810</f>
        <v>0</v>
      </c>
      <c r="B4810" s="1">
        <f>ABS(Portfolios!B4810-AVERAGE(Portfolios!$B$2:$B$5644))</f>
        <v>0</v>
      </c>
    </row>
    <row r="4811" spans="1:2">
      <c r="A4811" s="11">
        <f>Returns!A4811</f>
        <v>0</v>
      </c>
      <c r="B4811" s="1">
        <f>ABS(Portfolios!B4811-AVERAGE(Portfolios!$B$2:$B$5644))</f>
        <v>0</v>
      </c>
    </row>
    <row r="4812" spans="1:2">
      <c r="A4812" s="11">
        <f>Returns!A4812</f>
        <v>0</v>
      </c>
      <c r="B4812" s="1">
        <f>ABS(Portfolios!B4812-AVERAGE(Portfolios!$B$2:$B$5644))</f>
        <v>0</v>
      </c>
    </row>
    <row r="4813" spans="1:2">
      <c r="A4813" s="11">
        <f>Returns!A4813</f>
        <v>0</v>
      </c>
      <c r="B4813" s="1">
        <f>ABS(Portfolios!B4813-AVERAGE(Portfolios!$B$2:$B$5644))</f>
        <v>0</v>
      </c>
    </row>
    <row r="4814" spans="1:2">
      <c r="A4814" s="11">
        <f>Returns!A4814</f>
        <v>0</v>
      </c>
      <c r="B4814" s="1">
        <f>ABS(Portfolios!B4814-AVERAGE(Portfolios!$B$2:$B$5644))</f>
        <v>0</v>
      </c>
    </row>
    <row r="4815" spans="1:2">
      <c r="A4815" s="11">
        <f>Returns!A4815</f>
        <v>0</v>
      </c>
      <c r="B4815" s="1">
        <f>ABS(Portfolios!B4815-AVERAGE(Portfolios!$B$2:$B$5644))</f>
        <v>0</v>
      </c>
    </row>
    <row r="4816" spans="1:2">
      <c r="A4816" s="11">
        <f>Returns!A4816</f>
        <v>0</v>
      </c>
      <c r="B4816" s="1">
        <f>ABS(Portfolios!B4816-AVERAGE(Portfolios!$B$2:$B$5644))</f>
        <v>0</v>
      </c>
    </row>
    <row r="4817" spans="1:2">
      <c r="A4817" s="11">
        <f>Returns!A4817</f>
        <v>0</v>
      </c>
      <c r="B4817" s="1">
        <f>ABS(Portfolios!B4817-AVERAGE(Portfolios!$B$2:$B$5644))</f>
        <v>0</v>
      </c>
    </row>
    <row r="4818" spans="1:2">
      <c r="A4818" s="11">
        <f>Returns!A4818</f>
        <v>0</v>
      </c>
      <c r="B4818" s="1">
        <f>ABS(Portfolios!B4818-AVERAGE(Portfolios!$B$2:$B$5644))</f>
        <v>0</v>
      </c>
    </row>
    <row r="4819" spans="1:2">
      <c r="A4819" s="11">
        <f>Returns!A4819</f>
        <v>0</v>
      </c>
      <c r="B4819" s="1">
        <f>ABS(Portfolios!B4819-AVERAGE(Portfolios!$B$2:$B$5644))</f>
        <v>0</v>
      </c>
    </row>
    <row r="4820" spans="1:2">
      <c r="A4820" s="11">
        <f>Returns!A4820</f>
        <v>0</v>
      </c>
      <c r="B4820" s="1">
        <f>ABS(Portfolios!B4820-AVERAGE(Portfolios!$B$2:$B$5644))</f>
        <v>0</v>
      </c>
    </row>
    <row r="4821" spans="1:2">
      <c r="A4821" s="11">
        <f>Returns!A4821</f>
        <v>0</v>
      </c>
      <c r="B4821" s="1">
        <f>ABS(Portfolios!B4821-AVERAGE(Portfolios!$B$2:$B$5644))</f>
        <v>0</v>
      </c>
    </row>
    <row r="4822" spans="1:2">
      <c r="A4822" s="11">
        <f>Returns!A4822</f>
        <v>0</v>
      </c>
      <c r="B4822" s="1">
        <f>ABS(Portfolios!B4822-AVERAGE(Portfolios!$B$2:$B$5644))</f>
        <v>0</v>
      </c>
    </row>
    <row r="4823" spans="1:2">
      <c r="A4823" s="11">
        <f>Returns!A4823</f>
        <v>0</v>
      </c>
      <c r="B4823" s="1">
        <f>ABS(Portfolios!B4823-AVERAGE(Portfolios!$B$2:$B$5644))</f>
        <v>0</v>
      </c>
    </row>
    <row r="4824" spans="1:2">
      <c r="A4824" s="11">
        <f>Returns!A4824</f>
        <v>0</v>
      </c>
      <c r="B4824" s="1">
        <f>ABS(Portfolios!B4824-AVERAGE(Portfolios!$B$2:$B$5644))</f>
        <v>0</v>
      </c>
    </row>
    <row r="4825" spans="1:2">
      <c r="A4825" s="11">
        <f>Returns!A4825</f>
        <v>0</v>
      </c>
      <c r="B4825" s="1">
        <f>ABS(Portfolios!B4825-AVERAGE(Portfolios!$B$2:$B$5644))</f>
        <v>0</v>
      </c>
    </row>
    <row r="4826" spans="1:2">
      <c r="A4826" s="11">
        <f>Returns!A4826</f>
        <v>0</v>
      </c>
      <c r="B4826" s="1">
        <f>ABS(Portfolios!B4826-AVERAGE(Portfolios!$B$2:$B$5644))</f>
        <v>0</v>
      </c>
    </row>
    <row r="4827" spans="1:2">
      <c r="A4827" s="11">
        <f>Returns!A4827</f>
        <v>0</v>
      </c>
      <c r="B4827" s="1">
        <f>ABS(Portfolios!B4827-AVERAGE(Portfolios!$B$2:$B$5644))</f>
        <v>0</v>
      </c>
    </row>
    <row r="4828" spans="1:2">
      <c r="A4828" s="11">
        <f>Returns!A4828</f>
        <v>0</v>
      </c>
      <c r="B4828" s="1">
        <f>ABS(Portfolios!B4828-AVERAGE(Portfolios!$B$2:$B$5644))</f>
        <v>0</v>
      </c>
    </row>
    <row r="4829" spans="1:2">
      <c r="A4829" s="11">
        <f>Returns!A4829</f>
        <v>0</v>
      </c>
      <c r="B4829" s="1">
        <f>ABS(Portfolios!B4829-AVERAGE(Portfolios!$B$2:$B$5644))</f>
        <v>0</v>
      </c>
    </row>
    <row r="4830" spans="1:2">
      <c r="A4830" s="11">
        <f>Returns!A4830</f>
        <v>0</v>
      </c>
      <c r="B4830" s="1">
        <f>ABS(Portfolios!B4830-AVERAGE(Portfolios!$B$2:$B$5644))</f>
        <v>0</v>
      </c>
    </row>
    <row r="4831" spans="1:2">
      <c r="A4831" s="11">
        <f>Returns!A4831</f>
        <v>0</v>
      </c>
      <c r="B4831" s="1">
        <f>ABS(Portfolios!B4831-AVERAGE(Portfolios!$B$2:$B$5644))</f>
        <v>0</v>
      </c>
    </row>
    <row r="4832" spans="1:2">
      <c r="A4832" s="11">
        <f>Returns!A4832</f>
        <v>0</v>
      </c>
      <c r="B4832" s="1">
        <f>ABS(Portfolios!B4832-AVERAGE(Portfolios!$B$2:$B$5644))</f>
        <v>0</v>
      </c>
    </row>
    <row r="4833" spans="1:2">
      <c r="A4833" s="11">
        <f>Returns!A4833</f>
        <v>0</v>
      </c>
      <c r="B4833" s="1">
        <f>ABS(Portfolios!B4833-AVERAGE(Portfolios!$B$2:$B$5644))</f>
        <v>0</v>
      </c>
    </row>
    <row r="4834" spans="1:2">
      <c r="A4834" s="11">
        <f>Returns!A4834</f>
        <v>0</v>
      </c>
      <c r="B4834" s="1">
        <f>ABS(Portfolios!B4834-AVERAGE(Portfolios!$B$2:$B$5644))</f>
        <v>0</v>
      </c>
    </row>
    <row r="4835" spans="1:2">
      <c r="A4835" s="11">
        <f>Returns!A4835</f>
        <v>0</v>
      </c>
      <c r="B4835" s="1">
        <f>ABS(Portfolios!B4835-AVERAGE(Portfolios!$B$2:$B$5644))</f>
        <v>0</v>
      </c>
    </row>
    <row r="4836" spans="1:2">
      <c r="A4836" s="11">
        <f>Returns!A4836</f>
        <v>0</v>
      </c>
      <c r="B4836" s="1">
        <f>ABS(Portfolios!B4836-AVERAGE(Portfolios!$B$2:$B$5644))</f>
        <v>0</v>
      </c>
    </row>
    <row r="4837" spans="1:2">
      <c r="A4837" s="11">
        <f>Returns!A4837</f>
        <v>0</v>
      </c>
      <c r="B4837" s="1">
        <f>ABS(Portfolios!B4837-AVERAGE(Portfolios!$B$2:$B$5644))</f>
        <v>0</v>
      </c>
    </row>
    <row r="4838" spans="1:2">
      <c r="A4838" s="11">
        <f>Returns!A4838</f>
        <v>0</v>
      </c>
      <c r="B4838" s="1">
        <f>ABS(Portfolios!B4838-AVERAGE(Portfolios!$B$2:$B$5644))</f>
        <v>0</v>
      </c>
    </row>
    <row r="4839" spans="1:2">
      <c r="A4839" s="11">
        <f>Returns!A4839</f>
        <v>0</v>
      </c>
      <c r="B4839" s="1">
        <f>ABS(Portfolios!B4839-AVERAGE(Portfolios!$B$2:$B$5644))</f>
        <v>0</v>
      </c>
    </row>
    <row r="4840" spans="1:2">
      <c r="A4840" s="11">
        <f>Returns!A4840</f>
        <v>0</v>
      </c>
      <c r="B4840" s="1">
        <f>ABS(Portfolios!B4840-AVERAGE(Portfolios!$B$2:$B$5644))</f>
        <v>0</v>
      </c>
    </row>
    <row r="4841" spans="1:2">
      <c r="A4841" s="11">
        <f>Returns!A4841</f>
        <v>0</v>
      </c>
      <c r="B4841" s="1">
        <f>ABS(Portfolios!B4841-AVERAGE(Portfolios!$B$2:$B$5644))</f>
        <v>0</v>
      </c>
    </row>
    <row r="4842" spans="1:2">
      <c r="A4842" s="11">
        <f>Returns!A4842</f>
        <v>0</v>
      </c>
      <c r="B4842" s="1">
        <f>ABS(Portfolios!B4842-AVERAGE(Portfolios!$B$2:$B$5644))</f>
        <v>0</v>
      </c>
    </row>
    <row r="4843" spans="1:2">
      <c r="A4843" s="11">
        <f>Returns!A4843</f>
        <v>0</v>
      </c>
      <c r="B4843" s="1">
        <f>ABS(Portfolios!B4843-AVERAGE(Portfolios!$B$2:$B$5644))</f>
        <v>0</v>
      </c>
    </row>
    <row r="4844" spans="1:2">
      <c r="A4844" s="11">
        <f>Returns!A4844</f>
        <v>0</v>
      </c>
      <c r="B4844" s="1">
        <f>ABS(Portfolios!B4844-AVERAGE(Portfolios!$B$2:$B$5644))</f>
        <v>0</v>
      </c>
    </row>
    <row r="4845" spans="1:2">
      <c r="A4845" s="11">
        <f>Returns!A4845</f>
        <v>0</v>
      </c>
      <c r="B4845" s="1">
        <f>ABS(Portfolios!B4845-AVERAGE(Portfolios!$B$2:$B$5644))</f>
        <v>0</v>
      </c>
    </row>
    <row r="4846" spans="1:2">
      <c r="A4846" s="11">
        <f>Returns!A4846</f>
        <v>0</v>
      </c>
      <c r="B4846" s="1">
        <f>ABS(Portfolios!B4846-AVERAGE(Portfolios!$B$2:$B$5644))</f>
        <v>0</v>
      </c>
    </row>
    <row r="4847" spans="1:2">
      <c r="A4847" s="11">
        <f>Returns!A4847</f>
        <v>0</v>
      </c>
      <c r="B4847" s="1">
        <f>ABS(Portfolios!B4847-AVERAGE(Portfolios!$B$2:$B$5644))</f>
        <v>0</v>
      </c>
    </row>
    <row r="4848" spans="1:2">
      <c r="A4848" s="11">
        <f>Returns!A4848</f>
        <v>0</v>
      </c>
      <c r="B4848" s="1">
        <f>ABS(Portfolios!B4848-AVERAGE(Portfolios!$B$2:$B$5644))</f>
        <v>0</v>
      </c>
    </row>
    <row r="4849" spans="1:2">
      <c r="A4849" s="11">
        <f>Returns!A4849</f>
        <v>0</v>
      </c>
      <c r="B4849" s="1">
        <f>ABS(Portfolios!B4849-AVERAGE(Portfolios!$B$2:$B$5644))</f>
        <v>0</v>
      </c>
    </row>
    <row r="4850" spans="1:2">
      <c r="A4850" s="11">
        <f>Returns!A4850</f>
        <v>0</v>
      </c>
      <c r="B4850" s="1">
        <f>ABS(Portfolios!B4850-AVERAGE(Portfolios!$B$2:$B$5644))</f>
        <v>0</v>
      </c>
    </row>
    <row r="4851" spans="1:2">
      <c r="A4851" s="11">
        <f>Returns!A4851</f>
        <v>0</v>
      </c>
      <c r="B4851" s="1">
        <f>ABS(Portfolios!B4851-AVERAGE(Portfolios!$B$2:$B$5644))</f>
        <v>0</v>
      </c>
    </row>
    <row r="4852" spans="1:2">
      <c r="A4852" s="11">
        <f>Returns!A4852</f>
        <v>0</v>
      </c>
      <c r="B4852" s="1">
        <f>ABS(Portfolios!B4852-AVERAGE(Portfolios!$B$2:$B$5644))</f>
        <v>0</v>
      </c>
    </row>
    <row r="4853" spans="1:2">
      <c r="A4853" s="11">
        <f>Returns!A4853</f>
        <v>0</v>
      </c>
      <c r="B4853" s="1">
        <f>ABS(Portfolios!B4853-AVERAGE(Portfolios!$B$2:$B$5644))</f>
        <v>0</v>
      </c>
    </row>
    <row r="4854" spans="1:2">
      <c r="A4854" s="11">
        <f>Returns!A4854</f>
        <v>0</v>
      </c>
      <c r="B4854" s="1">
        <f>ABS(Portfolios!B4854-AVERAGE(Portfolios!$B$2:$B$5644))</f>
        <v>0</v>
      </c>
    </row>
    <row r="4855" spans="1:2">
      <c r="A4855" s="11">
        <f>Returns!A4855</f>
        <v>0</v>
      </c>
      <c r="B4855" s="1">
        <f>ABS(Portfolios!B4855-AVERAGE(Portfolios!$B$2:$B$5644))</f>
        <v>0</v>
      </c>
    </row>
    <row r="4856" spans="1:2">
      <c r="A4856" s="11">
        <f>Returns!A4856</f>
        <v>0</v>
      </c>
      <c r="B4856" s="1">
        <f>ABS(Portfolios!B4856-AVERAGE(Portfolios!$B$2:$B$5644))</f>
        <v>0</v>
      </c>
    </row>
    <row r="4857" spans="1:2">
      <c r="A4857" s="11">
        <f>Returns!A4857</f>
        <v>0</v>
      </c>
      <c r="B4857" s="1">
        <f>ABS(Portfolios!B4857-AVERAGE(Portfolios!$B$2:$B$5644))</f>
        <v>0</v>
      </c>
    </row>
    <row r="4858" spans="1:2">
      <c r="A4858" s="11">
        <f>Returns!A4858</f>
        <v>0</v>
      </c>
      <c r="B4858" s="1">
        <f>ABS(Portfolios!B4858-AVERAGE(Portfolios!$B$2:$B$5644))</f>
        <v>0</v>
      </c>
    </row>
    <row r="4859" spans="1:2">
      <c r="A4859" s="11">
        <f>Returns!A4859</f>
        <v>0</v>
      </c>
      <c r="B4859" s="1">
        <f>ABS(Portfolios!B4859-AVERAGE(Portfolios!$B$2:$B$5644))</f>
        <v>0</v>
      </c>
    </row>
    <row r="4860" spans="1:2">
      <c r="A4860" s="11">
        <f>Returns!A4860</f>
        <v>0</v>
      </c>
      <c r="B4860" s="1">
        <f>ABS(Portfolios!B4860-AVERAGE(Portfolios!$B$2:$B$5644))</f>
        <v>0</v>
      </c>
    </row>
    <row r="4861" spans="1:2">
      <c r="A4861" s="11">
        <f>Returns!A4861</f>
        <v>0</v>
      </c>
      <c r="B4861" s="1">
        <f>ABS(Portfolios!B4861-AVERAGE(Portfolios!$B$2:$B$5644))</f>
        <v>0</v>
      </c>
    </row>
    <row r="4862" spans="1:2">
      <c r="A4862" s="11">
        <f>Returns!A4862</f>
        <v>0</v>
      </c>
      <c r="B4862" s="1">
        <f>ABS(Portfolios!B4862-AVERAGE(Portfolios!$B$2:$B$5644))</f>
        <v>0</v>
      </c>
    </row>
    <row r="4863" spans="1:2">
      <c r="A4863" s="11">
        <f>Returns!A4863</f>
        <v>0</v>
      </c>
      <c r="B4863" s="1">
        <f>ABS(Portfolios!B4863-AVERAGE(Portfolios!$B$2:$B$5644))</f>
        <v>0</v>
      </c>
    </row>
    <row r="4864" spans="1:2">
      <c r="A4864" s="11">
        <f>Returns!A4864</f>
        <v>0</v>
      </c>
      <c r="B4864" s="1">
        <f>ABS(Portfolios!B4864-AVERAGE(Portfolios!$B$2:$B$5644))</f>
        <v>0</v>
      </c>
    </row>
    <row r="4865" spans="1:2">
      <c r="A4865" s="11">
        <f>Returns!A4865</f>
        <v>0</v>
      </c>
      <c r="B4865" s="1">
        <f>ABS(Portfolios!B4865-AVERAGE(Portfolios!$B$2:$B$5644))</f>
        <v>0</v>
      </c>
    </row>
    <row r="4866" spans="1:2">
      <c r="A4866" s="11">
        <f>Returns!A4866</f>
        <v>0</v>
      </c>
      <c r="B4866" s="1">
        <f>ABS(Portfolios!B4866-AVERAGE(Portfolios!$B$2:$B$5644))</f>
        <v>0</v>
      </c>
    </row>
    <row r="4867" spans="1:2">
      <c r="A4867" s="11">
        <f>Returns!A4867</f>
        <v>0</v>
      </c>
      <c r="B4867" s="1">
        <f>ABS(Portfolios!B4867-AVERAGE(Portfolios!$B$2:$B$5644))</f>
        <v>0</v>
      </c>
    </row>
    <row r="4868" spans="1:2">
      <c r="A4868" s="11">
        <f>Returns!A4868</f>
        <v>0</v>
      </c>
      <c r="B4868" s="1">
        <f>ABS(Portfolios!B4868-AVERAGE(Portfolios!$B$2:$B$5644))</f>
        <v>0</v>
      </c>
    </row>
    <row r="4869" spans="1:2">
      <c r="A4869" s="11">
        <f>Returns!A4869</f>
        <v>0</v>
      </c>
      <c r="B4869" s="1">
        <f>ABS(Portfolios!B4869-AVERAGE(Portfolios!$B$2:$B$5644))</f>
        <v>0</v>
      </c>
    </row>
    <row r="4870" spans="1:2">
      <c r="A4870" s="11">
        <f>Returns!A4870</f>
        <v>0</v>
      </c>
      <c r="B4870" s="1">
        <f>ABS(Portfolios!B4870-AVERAGE(Portfolios!$B$2:$B$5644))</f>
        <v>0</v>
      </c>
    </row>
    <row r="4871" spans="1:2">
      <c r="A4871" s="11">
        <f>Returns!A4871</f>
        <v>0</v>
      </c>
      <c r="B4871" s="1">
        <f>ABS(Portfolios!B4871-AVERAGE(Portfolios!$B$2:$B$5644))</f>
        <v>0</v>
      </c>
    </row>
    <row r="4872" spans="1:2">
      <c r="A4872" s="11">
        <f>Returns!A4872</f>
        <v>0</v>
      </c>
      <c r="B4872" s="1">
        <f>ABS(Portfolios!B4872-AVERAGE(Portfolios!$B$2:$B$5644))</f>
        <v>0</v>
      </c>
    </row>
    <row r="4873" spans="1:2">
      <c r="A4873" s="11">
        <f>Returns!A4873</f>
        <v>0</v>
      </c>
      <c r="B4873" s="1">
        <f>ABS(Portfolios!B4873-AVERAGE(Portfolios!$B$2:$B$5644))</f>
        <v>0</v>
      </c>
    </row>
    <row r="4874" spans="1:2">
      <c r="A4874" s="11">
        <f>Returns!A4874</f>
        <v>0</v>
      </c>
      <c r="B4874" s="1">
        <f>ABS(Portfolios!B4874-AVERAGE(Portfolios!$B$2:$B$5644))</f>
        <v>0</v>
      </c>
    </row>
    <row r="4875" spans="1:2">
      <c r="A4875" s="11">
        <f>Returns!A4875</f>
        <v>0</v>
      </c>
      <c r="B4875" s="1">
        <f>ABS(Portfolios!B4875-AVERAGE(Portfolios!$B$2:$B$5644))</f>
        <v>0</v>
      </c>
    </row>
    <row r="4876" spans="1:2">
      <c r="A4876" s="11">
        <f>Returns!A4876</f>
        <v>0</v>
      </c>
      <c r="B4876" s="1">
        <f>ABS(Portfolios!B4876-AVERAGE(Portfolios!$B$2:$B$5644))</f>
        <v>0</v>
      </c>
    </row>
    <row r="4877" spans="1:2">
      <c r="A4877" s="11">
        <f>Returns!A4877</f>
        <v>0</v>
      </c>
      <c r="B4877" s="1">
        <f>ABS(Portfolios!B4877-AVERAGE(Portfolios!$B$2:$B$5644))</f>
        <v>0</v>
      </c>
    </row>
    <row r="4878" spans="1:2">
      <c r="A4878" s="11">
        <f>Returns!A4878</f>
        <v>0</v>
      </c>
      <c r="B4878" s="1">
        <f>ABS(Portfolios!B4878-AVERAGE(Portfolios!$B$2:$B$5644))</f>
        <v>0</v>
      </c>
    </row>
    <row r="4879" spans="1:2">
      <c r="A4879" s="11">
        <f>Returns!A4879</f>
        <v>0</v>
      </c>
      <c r="B4879" s="1">
        <f>ABS(Portfolios!B4879-AVERAGE(Portfolios!$B$2:$B$5644))</f>
        <v>0</v>
      </c>
    </row>
    <row r="4880" spans="1:2">
      <c r="A4880" s="11">
        <f>Returns!A4880</f>
        <v>0</v>
      </c>
      <c r="B4880" s="1">
        <f>ABS(Portfolios!B4880-AVERAGE(Portfolios!$B$2:$B$5644))</f>
        <v>0</v>
      </c>
    </row>
    <row r="4881" spans="1:2">
      <c r="A4881" s="11">
        <f>Returns!A4881</f>
        <v>0</v>
      </c>
      <c r="B4881" s="1">
        <f>ABS(Portfolios!B4881-AVERAGE(Portfolios!$B$2:$B$5644))</f>
        <v>0</v>
      </c>
    </row>
    <row r="4882" spans="1:2">
      <c r="A4882" s="11">
        <f>Returns!A4882</f>
        <v>0</v>
      </c>
      <c r="B4882" s="1">
        <f>ABS(Portfolios!B4882-AVERAGE(Portfolios!$B$2:$B$5644))</f>
        <v>0</v>
      </c>
    </row>
    <row r="4883" spans="1:2">
      <c r="A4883" s="11">
        <f>Returns!A4883</f>
        <v>0</v>
      </c>
      <c r="B4883" s="1">
        <f>ABS(Portfolios!B4883-AVERAGE(Portfolios!$B$2:$B$5644))</f>
        <v>0</v>
      </c>
    </row>
    <row r="4884" spans="1:2">
      <c r="A4884" s="11">
        <f>Returns!A4884</f>
        <v>0</v>
      </c>
      <c r="B4884" s="1">
        <f>ABS(Portfolios!B4884-AVERAGE(Portfolios!$B$2:$B$5644))</f>
        <v>0</v>
      </c>
    </row>
    <row r="4885" spans="1:2">
      <c r="A4885" s="11">
        <f>Returns!A4885</f>
        <v>0</v>
      </c>
      <c r="B4885" s="1">
        <f>ABS(Portfolios!B4885-AVERAGE(Portfolios!$B$2:$B$5644))</f>
        <v>0</v>
      </c>
    </row>
    <row r="4886" spans="1:2">
      <c r="A4886" s="11">
        <f>Returns!A4886</f>
        <v>0</v>
      </c>
      <c r="B4886" s="1">
        <f>ABS(Portfolios!B4886-AVERAGE(Portfolios!$B$2:$B$5644))</f>
        <v>0</v>
      </c>
    </row>
    <row r="4887" spans="1:2">
      <c r="A4887" s="11">
        <f>Returns!A4887</f>
        <v>0</v>
      </c>
      <c r="B4887" s="1">
        <f>ABS(Portfolios!B4887-AVERAGE(Portfolios!$B$2:$B$5644))</f>
        <v>0</v>
      </c>
    </row>
    <row r="4888" spans="1:2">
      <c r="A4888" s="11">
        <f>Returns!A4888</f>
        <v>0</v>
      </c>
      <c r="B4888" s="1">
        <f>ABS(Portfolios!B4888-AVERAGE(Portfolios!$B$2:$B$5644))</f>
        <v>0</v>
      </c>
    </row>
    <row r="4889" spans="1:2">
      <c r="A4889" s="11">
        <f>Returns!A4889</f>
        <v>0</v>
      </c>
      <c r="B4889" s="1">
        <f>ABS(Portfolios!B4889-AVERAGE(Portfolios!$B$2:$B$5644))</f>
        <v>0</v>
      </c>
    </row>
    <row r="4890" spans="1:2">
      <c r="A4890" s="11">
        <f>Returns!A4890</f>
        <v>0</v>
      </c>
      <c r="B4890" s="1">
        <f>ABS(Portfolios!B4890-AVERAGE(Portfolios!$B$2:$B$5644))</f>
        <v>0</v>
      </c>
    </row>
    <row r="4891" spans="1:2">
      <c r="A4891" s="11">
        <f>Returns!A4891</f>
        <v>0</v>
      </c>
      <c r="B4891" s="1">
        <f>ABS(Portfolios!B4891-AVERAGE(Portfolios!$B$2:$B$5644))</f>
        <v>0</v>
      </c>
    </row>
    <row r="4892" spans="1:2">
      <c r="A4892" s="11">
        <f>Returns!A4892</f>
        <v>0</v>
      </c>
      <c r="B4892" s="1">
        <f>ABS(Portfolios!B4892-AVERAGE(Portfolios!$B$2:$B$5644))</f>
        <v>0</v>
      </c>
    </row>
    <row r="4893" spans="1:2">
      <c r="A4893" s="11">
        <f>Returns!A4893</f>
        <v>0</v>
      </c>
      <c r="B4893" s="1">
        <f>ABS(Portfolios!B4893-AVERAGE(Portfolios!$B$2:$B$5644))</f>
        <v>0</v>
      </c>
    </row>
    <row r="4894" spans="1:2">
      <c r="A4894" s="11">
        <f>Returns!A4894</f>
        <v>0</v>
      </c>
      <c r="B4894" s="1">
        <f>ABS(Portfolios!B4894-AVERAGE(Portfolios!$B$2:$B$5644))</f>
        <v>0</v>
      </c>
    </row>
    <row r="4895" spans="1:2">
      <c r="A4895" s="11">
        <f>Returns!A4895</f>
        <v>0</v>
      </c>
      <c r="B4895" s="1">
        <f>ABS(Portfolios!B4895-AVERAGE(Portfolios!$B$2:$B$5644))</f>
        <v>0</v>
      </c>
    </row>
    <row r="4896" spans="1:2">
      <c r="A4896" s="11">
        <f>Returns!A4896</f>
        <v>0</v>
      </c>
      <c r="B4896" s="1">
        <f>ABS(Portfolios!B4896-AVERAGE(Portfolios!$B$2:$B$5644))</f>
        <v>0</v>
      </c>
    </row>
    <row r="4897" spans="1:2">
      <c r="A4897" s="11">
        <f>Returns!A4897</f>
        <v>0</v>
      </c>
      <c r="B4897" s="1">
        <f>ABS(Portfolios!B4897-AVERAGE(Portfolios!$B$2:$B$5644))</f>
        <v>0</v>
      </c>
    </row>
    <row r="4898" spans="1:2">
      <c r="A4898" s="11">
        <f>Returns!A4898</f>
        <v>0</v>
      </c>
      <c r="B4898" s="1">
        <f>ABS(Portfolios!B4898-AVERAGE(Portfolios!$B$2:$B$5644))</f>
        <v>0</v>
      </c>
    </row>
    <row r="4899" spans="1:2">
      <c r="A4899" s="11">
        <f>Returns!A4899</f>
        <v>0</v>
      </c>
      <c r="B4899" s="1">
        <f>ABS(Portfolios!B4899-AVERAGE(Portfolios!$B$2:$B$5644))</f>
        <v>0</v>
      </c>
    </row>
    <row r="4900" spans="1:2">
      <c r="A4900" s="11">
        <f>Returns!A4900</f>
        <v>0</v>
      </c>
      <c r="B4900" s="1">
        <f>ABS(Portfolios!B4900-AVERAGE(Portfolios!$B$2:$B$5644))</f>
        <v>0</v>
      </c>
    </row>
    <row r="4901" spans="1:2">
      <c r="A4901" s="11">
        <f>Returns!A4901</f>
        <v>0</v>
      </c>
      <c r="B4901" s="1">
        <f>ABS(Portfolios!B4901-AVERAGE(Portfolios!$B$2:$B$5644))</f>
        <v>0</v>
      </c>
    </row>
    <row r="4902" spans="1:2">
      <c r="A4902" s="11">
        <f>Returns!A4902</f>
        <v>0</v>
      </c>
      <c r="B4902" s="1">
        <f>ABS(Portfolios!B4902-AVERAGE(Portfolios!$B$2:$B$5644))</f>
        <v>0</v>
      </c>
    </row>
    <row r="4903" spans="1:2">
      <c r="A4903" s="11">
        <f>Returns!A4903</f>
        <v>0</v>
      </c>
      <c r="B4903" s="1">
        <f>ABS(Portfolios!B4903-AVERAGE(Portfolios!$B$2:$B$5644))</f>
        <v>0</v>
      </c>
    </row>
    <row r="4904" spans="1:2">
      <c r="A4904" s="11">
        <f>Returns!A4904</f>
        <v>0</v>
      </c>
      <c r="B4904" s="1">
        <f>ABS(Portfolios!B4904-AVERAGE(Portfolios!$B$2:$B$5644))</f>
        <v>0</v>
      </c>
    </row>
    <row r="4905" spans="1:2">
      <c r="A4905" s="11">
        <f>Returns!A4905</f>
        <v>0</v>
      </c>
      <c r="B4905" s="1">
        <f>ABS(Portfolios!B4905-AVERAGE(Portfolios!$B$2:$B$5644))</f>
        <v>0</v>
      </c>
    </row>
    <row r="4906" spans="1:2">
      <c r="A4906" s="11">
        <f>Returns!A4906</f>
        <v>0</v>
      </c>
      <c r="B4906" s="1">
        <f>ABS(Portfolios!B4906-AVERAGE(Portfolios!$B$2:$B$5644))</f>
        <v>0</v>
      </c>
    </row>
    <row r="4907" spans="1:2">
      <c r="A4907" s="11">
        <f>Returns!A4907</f>
        <v>0</v>
      </c>
      <c r="B4907" s="1">
        <f>ABS(Portfolios!B4907-AVERAGE(Portfolios!$B$2:$B$5644))</f>
        <v>0</v>
      </c>
    </row>
    <row r="4908" spans="1:2">
      <c r="A4908" s="11">
        <f>Returns!A4908</f>
        <v>0</v>
      </c>
      <c r="B4908" s="1">
        <f>ABS(Portfolios!B4908-AVERAGE(Portfolios!$B$2:$B$5644))</f>
        <v>0</v>
      </c>
    </row>
    <row r="4909" spans="1:2">
      <c r="A4909" s="11">
        <f>Returns!A4909</f>
        <v>0</v>
      </c>
      <c r="B4909" s="1">
        <f>ABS(Portfolios!B4909-AVERAGE(Portfolios!$B$2:$B$5644))</f>
        <v>0</v>
      </c>
    </row>
    <row r="4910" spans="1:2">
      <c r="A4910" s="11">
        <f>Returns!A4910</f>
        <v>0</v>
      </c>
      <c r="B4910" s="1">
        <f>ABS(Portfolios!B4910-AVERAGE(Portfolios!$B$2:$B$5644))</f>
        <v>0</v>
      </c>
    </row>
    <row r="4911" spans="1:2">
      <c r="A4911" s="11">
        <f>Returns!A4911</f>
        <v>0</v>
      </c>
      <c r="B4911" s="1">
        <f>ABS(Portfolios!B4911-AVERAGE(Portfolios!$B$2:$B$5644))</f>
        <v>0</v>
      </c>
    </row>
    <row r="4912" spans="1:2">
      <c r="A4912" s="11">
        <f>Returns!A4912</f>
        <v>0</v>
      </c>
      <c r="B4912" s="1">
        <f>ABS(Portfolios!B4912-AVERAGE(Portfolios!$B$2:$B$5644))</f>
        <v>0</v>
      </c>
    </row>
    <row r="4913" spans="1:2">
      <c r="A4913" s="11">
        <f>Returns!A4913</f>
        <v>0</v>
      </c>
      <c r="B4913" s="1">
        <f>ABS(Portfolios!B4913-AVERAGE(Portfolios!$B$2:$B$5644))</f>
        <v>0</v>
      </c>
    </row>
    <row r="4914" spans="1:2">
      <c r="A4914" s="11">
        <f>Returns!A4914</f>
        <v>0</v>
      </c>
      <c r="B4914" s="1">
        <f>ABS(Portfolios!B4914-AVERAGE(Portfolios!$B$2:$B$5644))</f>
        <v>0</v>
      </c>
    </row>
    <row r="4915" spans="1:2">
      <c r="A4915" s="11">
        <f>Returns!A4915</f>
        <v>0</v>
      </c>
      <c r="B4915" s="1">
        <f>ABS(Portfolios!B4915-AVERAGE(Portfolios!$B$2:$B$5644))</f>
        <v>0</v>
      </c>
    </row>
    <row r="4916" spans="1:2">
      <c r="A4916" s="11">
        <f>Returns!A4916</f>
        <v>0</v>
      </c>
      <c r="B4916" s="1">
        <f>ABS(Portfolios!B4916-AVERAGE(Portfolios!$B$2:$B$5644))</f>
        <v>0</v>
      </c>
    </row>
    <row r="4917" spans="1:2">
      <c r="A4917" s="11">
        <f>Returns!A4917</f>
        <v>0</v>
      </c>
      <c r="B4917" s="1">
        <f>ABS(Portfolios!B4917-AVERAGE(Portfolios!$B$2:$B$5644))</f>
        <v>0</v>
      </c>
    </row>
    <row r="4918" spans="1:2">
      <c r="A4918" s="11">
        <f>Returns!A4918</f>
        <v>0</v>
      </c>
      <c r="B4918" s="1">
        <f>ABS(Portfolios!B4918-AVERAGE(Portfolios!$B$2:$B$5644))</f>
        <v>0</v>
      </c>
    </row>
    <row r="4919" spans="1:2">
      <c r="A4919" s="11">
        <f>Returns!A4919</f>
        <v>0</v>
      </c>
      <c r="B4919" s="1">
        <f>ABS(Portfolios!B4919-AVERAGE(Portfolios!$B$2:$B$5644))</f>
        <v>0</v>
      </c>
    </row>
    <row r="4920" spans="1:2">
      <c r="A4920" s="11">
        <f>Returns!A4920</f>
        <v>0</v>
      </c>
      <c r="B4920" s="1">
        <f>ABS(Portfolios!B4920-AVERAGE(Portfolios!$B$2:$B$5644))</f>
        <v>0</v>
      </c>
    </row>
    <row r="4921" spans="1:2">
      <c r="A4921" s="11">
        <f>Returns!A4921</f>
        <v>0</v>
      </c>
      <c r="B4921" s="1">
        <f>ABS(Portfolios!B4921-AVERAGE(Portfolios!$B$2:$B$5644))</f>
        <v>0</v>
      </c>
    </row>
    <row r="4922" spans="1:2">
      <c r="A4922" s="11">
        <f>Returns!A4922</f>
        <v>0</v>
      </c>
      <c r="B4922" s="1">
        <f>ABS(Portfolios!B4922-AVERAGE(Portfolios!$B$2:$B$5644))</f>
        <v>0</v>
      </c>
    </row>
    <row r="4923" spans="1:2">
      <c r="A4923" s="11">
        <f>Returns!A4923</f>
        <v>0</v>
      </c>
      <c r="B4923" s="1">
        <f>ABS(Portfolios!B4923-AVERAGE(Portfolios!$B$2:$B$5644))</f>
        <v>0</v>
      </c>
    </row>
    <row r="4924" spans="1:2">
      <c r="A4924" s="11">
        <f>Returns!A4924</f>
        <v>0</v>
      </c>
      <c r="B4924" s="1">
        <f>ABS(Portfolios!B4924-AVERAGE(Portfolios!$B$2:$B$5644))</f>
        <v>0</v>
      </c>
    </row>
    <row r="4925" spans="1:2">
      <c r="A4925" s="11">
        <f>Returns!A4925</f>
        <v>0</v>
      </c>
      <c r="B4925" s="1">
        <f>ABS(Portfolios!B4925-AVERAGE(Portfolios!$B$2:$B$5644))</f>
        <v>0</v>
      </c>
    </row>
    <row r="4926" spans="1:2">
      <c r="A4926" s="11">
        <f>Returns!A4926</f>
        <v>0</v>
      </c>
      <c r="B4926" s="1">
        <f>ABS(Portfolios!B4926-AVERAGE(Portfolios!$B$2:$B$5644))</f>
        <v>0</v>
      </c>
    </row>
    <row r="4927" spans="1:2">
      <c r="A4927" s="11">
        <f>Returns!A4927</f>
        <v>0</v>
      </c>
      <c r="B4927" s="1">
        <f>ABS(Portfolios!B4927-AVERAGE(Portfolios!$B$2:$B$5644))</f>
        <v>0</v>
      </c>
    </row>
    <row r="4928" spans="1:2">
      <c r="A4928" s="11">
        <f>Returns!A4928</f>
        <v>0</v>
      </c>
      <c r="B4928" s="1">
        <f>ABS(Portfolios!B4928-AVERAGE(Portfolios!$B$2:$B$5644))</f>
        <v>0</v>
      </c>
    </row>
    <row r="4929" spans="1:2">
      <c r="A4929" s="11">
        <f>Returns!A4929</f>
        <v>0</v>
      </c>
      <c r="B4929" s="1">
        <f>ABS(Portfolios!B4929-AVERAGE(Portfolios!$B$2:$B$5644))</f>
        <v>0</v>
      </c>
    </row>
    <row r="4930" spans="1:2">
      <c r="A4930" s="11">
        <f>Returns!A4930</f>
        <v>0</v>
      </c>
      <c r="B4930" s="1">
        <f>ABS(Portfolios!B4930-AVERAGE(Portfolios!$B$2:$B$5644))</f>
        <v>0</v>
      </c>
    </row>
    <row r="4931" spans="1:2">
      <c r="A4931" s="11">
        <f>Returns!A4931</f>
        <v>0</v>
      </c>
      <c r="B4931" s="1">
        <f>ABS(Portfolios!B4931-AVERAGE(Portfolios!$B$2:$B$5644))</f>
        <v>0</v>
      </c>
    </row>
    <row r="4932" spans="1:2">
      <c r="A4932" s="11">
        <f>Returns!A4932</f>
        <v>0</v>
      </c>
      <c r="B4932" s="1">
        <f>ABS(Portfolios!B4932-AVERAGE(Portfolios!$B$2:$B$5644))</f>
        <v>0</v>
      </c>
    </row>
    <row r="4933" spans="1:2">
      <c r="A4933" s="11">
        <f>Returns!A4933</f>
        <v>0</v>
      </c>
      <c r="B4933" s="1">
        <f>ABS(Portfolios!B4933-AVERAGE(Portfolios!$B$2:$B$5644))</f>
        <v>0</v>
      </c>
    </row>
    <row r="4934" spans="1:2">
      <c r="A4934" s="11">
        <f>Returns!A4934</f>
        <v>0</v>
      </c>
      <c r="B4934" s="1">
        <f>ABS(Portfolios!B4934-AVERAGE(Portfolios!$B$2:$B$5644))</f>
        <v>0</v>
      </c>
    </row>
    <row r="4935" spans="1:2">
      <c r="A4935" s="11">
        <f>Returns!A4935</f>
        <v>0</v>
      </c>
      <c r="B4935" s="1">
        <f>ABS(Portfolios!B4935-AVERAGE(Portfolios!$B$2:$B$5644))</f>
        <v>0</v>
      </c>
    </row>
    <row r="4936" spans="1:2">
      <c r="A4936" s="11">
        <f>Returns!A4936</f>
        <v>0</v>
      </c>
      <c r="B4936" s="1">
        <f>ABS(Portfolios!B4936-AVERAGE(Portfolios!$B$2:$B$5644))</f>
        <v>0</v>
      </c>
    </row>
    <row r="4937" spans="1:2">
      <c r="A4937" s="11">
        <f>Returns!A4937</f>
        <v>0</v>
      </c>
      <c r="B4937" s="1">
        <f>ABS(Portfolios!B4937-AVERAGE(Portfolios!$B$2:$B$5644))</f>
        <v>0</v>
      </c>
    </row>
    <row r="4938" spans="1:2">
      <c r="A4938" s="11">
        <f>Returns!A4938</f>
        <v>0</v>
      </c>
      <c r="B4938" s="1">
        <f>ABS(Portfolios!B4938-AVERAGE(Portfolios!$B$2:$B$5644))</f>
        <v>0</v>
      </c>
    </row>
    <row r="4939" spans="1:2">
      <c r="A4939" s="11">
        <f>Returns!A4939</f>
        <v>0</v>
      </c>
      <c r="B4939" s="1">
        <f>ABS(Portfolios!B4939-AVERAGE(Portfolios!$B$2:$B$5644))</f>
        <v>0</v>
      </c>
    </row>
    <row r="4940" spans="1:2">
      <c r="A4940" s="11">
        <f>Returns!A4940</f>
        <v>0</v>
      </c>
      <c r="B4940" s="1">
        <f>ABS(Portfolios!B4940-AVERAGE(Portfolios!$B$2:$B$5644))</f>
        <v>0</v>
      </c>
    </row>
    <row r="4941" spans="1:2">
      <c r="A4941" s="11">
        <f>Returns!A4941</f>
        <v>0</v>
      </c>
      <c r="B4941" s="1">
        <f>ABS(Portfolios!B4941-AVERAGE(Portfolios!$B$2:$B$5644))</f>
        <v>0</v>
      </c>
    </row>
    <row r="4942" spans="1:2">
      <c r="A4942" s="11">
        <f>Returns!A4942</f>
        <v>0</v>
      </c>
      <c r="B4942" s="1">
        <f>ABS(Portfolios!B4942-AVERAGE(Portfolios!$B$2:$B$5644))</f>
        <v>0</v>
      </c>
    </row>
    <row r="4943" spans="1:2">
      <c r="A4943" s="11">
        <f>Returns!A4943</f>
        <v>0</v>
      </c>
      <c r="B4943" s="1">
        <f>ABS(Portfolios!B4943-AVERAGE(Portfolios!$B$2:$B$5644))</f>
        <v>0</v>
      </c>
    </row>
    <row r="4944" spans="1:2">
      <c r="A4944" s="11">
        <f>Returns!A4944</f>
        <v>0</v>
      </c>
      <c r="B4944" s="1">
        <f>ABS(Portfolios!B4944-AVERAGE(Portfolios!$B$2:$B$5644))</f>
        <v>0</v>
      </c>
    </row>
    <row r="4945" spans="1:2">
      <c r="A4945" s="11">
        <f>Returns!A4945</f>
        <v>0</v>
      </c>
      <c r="B4945" s="1">
        <f>ABS(Portfolios!B4945-AVERAGE(Portfolios!$B$2:$B$5644))</f>
        <v>0</v>
      </c>
    </row>
    <row r="4946" spans="1:2">
      <c r="A4946" s="11">
        <f>Returns!A4946</f>
        <v>0</v>
      </c>
      <c r="B4946" s="1">
        <f>ABS(Portfolios!B4946-AVERAGE(Portfolios!$B$2:$B$5644))</f>
        <v>0</v>
      </c>
    </row>
    <row r="4947" spans="1:2">
      <c r="A4947" s="11">
        <f>Returns!A4947</f>
        <v>0</v>
      </c>
      <c r="B4947" s="1">
        <f>ABS(Portfolios!B4947-AVERAGE(Portfolios!$B$2:$B$5644))</f>
        <v>0</v>
      </c>
    </row>
    <row r="4948" spans="1:2">
      <c r="A4948" s="11">
        <f>Returns!A4948</f>
        <v>0</v>
      </c>
      <c r="B4948" s="1">
        <f>ABS(Portfolios!B4948-AVERAGE(Portfolios!$B$2:$B$5644))</f>
        <v>0</v>
      </c>
    </row>
    <row r="4949" spans="1:2">
      <c r="A4949" s="11">
        <f>Returns!A4949</f>
        <v>0</v>
      </c>
      <c r="B4949" s="1">
        <f>ABS(Portfolios!B4949-AVERAGE(Portfolios!$B$2:$B$5644))</f>
        <v>0</v>
      </c>
    </row>
    <row r="4950" spans="1:2">
      <c r="A4950" s="11">
        <f>Returns!A4950</f>
        <v>0</v>
      </c>
      <c r="B4950" s="1">
        <f>ABS(Portfolios!B4950-AVERAGE(Portfolios!$B$2:$B$5644))</f>
        <v>0</v>
      </c>
    </row>
    <row r="4951" spans="1:2">
      <c r="A4951" s="11">
        <f>Returns!A4951</f>
        <v>0</v>
      </c>
      <c r="B4951" s="1">
        <f>ABS(Portfolios!B4951-AVERAGE(Portfolios!$B$2:$B$5644))</f>
        <v>0</v>
      </c>
    </row>
    <row r="4952" spans="1:2">
      <c r="A4952" s="11">
        <f>Returns!A4952</f>
        <v>0</v>
      </c>
      <c r="B4952" s="1">
        <f>ABS(Portfolios!B4952-AVERAGE(Portfolios!$B$2:$B$5644))</f>
        <v>0</v>
      </c>
    </row>
    <row r="4953" spans="1:2">
      <c r="A4953" s="11">
        <f>Returns!A4953</f>
        <v>0</v>
      </c>
      <c r="B4953" s="1">
        <f>ABS(Portfolios!B4953-AVERAGE(Portfolios!$B$2:$B$5644))</f>
        <v>0</v>
      </c>
    </row>
    <row r="4954" spans="1:2">
      <c r="A4954" s="11">
        <f>Returns!A4954</f>
        <v>0</v>
      </c>
      <c r="B4954" s="1">
        <f>ABS(Portfolios!B4954-AVERAGE(Portfolios!$B$2:$B$5644))</f>
        <v>0</v>
      </c>
    </row>
    <row r="4955" spans="1:2">
      <c r="A4955" s="11">
        <f>Returns!A4955</f>
        <v>0</v>
      </c>
      <c r="B4955" s="1">
        <f>ABS(Portfolios!B4955-AVERAGE(Portfolios!$B$2:$B$5644))</f>
        <v>0</v>
      </c>
    </row>
    <row r="4956" spans="1:2">
      <c r="A4956" s="11">
        <f>Returns!A4956</f>
        <v>0</v>
      </c>
      <c r="B4956" s="1">
        <f>ABS(Portfolios!B4956-AVERAGE(Portfolios!$B$2:$B$5644))</f>
        <v>0</v>
      </c>
    </row>
    <row r="4957" spans="1:2">
      <c r="A4957" s="11">
        <f>Returns!A4957</f>
        <v>0</v>
      </c>
      <c r="B4957" s="1">
        <f>ABS(Portfolios!B4957-AVERAGE(Portfolios!$B$2:$B$5644))</f>
        <v>0</v>
      </c>
    </row>
    <row r="4958" spans="1:2">
      <c r="A4958" s="11">
        <f>Returns!A4958</f>
        <v>0</v>
      </c>
      <c r="B4958" s="1">
        <f>ABS(Portfolios!B4958-AVERAGE(Portfolios!$B$2:$B$5644))</f>
        <v>0</v>
      </c>
    </row>
    <row r="4959" spans="1:2">
      <c r="A4959" s="11">
        <f>Returns!A4959</f>
        <v>0</v>
      </c>
      <c r="B4959" s="1">
        <f>ABS(Portfolios!B4959-AVERAGE(Portfolios!$B$2:$B$5644))</f>
        <v>0</v>
      </c>
    </row>
    <row r="4960" spans="1:2">
      <c r="A4960" s="11">
        <f>Returns!A4960</f>
        <v>0</v>
      </c>
      <c r="B4960" s="1">
        <f>ABS(Portfolios!B4960-AVERAGE(Portfolios!$B$2:$B$5644))</f>
        <v>0</v>
      </c>
    </row>
    <row r="4961" spans="1:2">
      <c r="A4961" s="11">
        <f>Returns!A4961</f>
        <v>0</v>
      </c>
      <c r="B4961" s="1">
        <f>ABS(Portfolios!B4961-AVERAGE(Portfolios!$B$2:$B$5644))</f>
        <v>0</v>
      </c>
    </row>
    <row r="4962" spans="1:2">
      <c r="A4962" s="11">
        <f>Returns!A4962</f>
        <v>0</v>
      </c>
      <c r="B4962" s="1">
        <f>ABS(Portfolios!B4962-AVERAGE(Portfolios!$B$2:$B$5644))</f>
        <v>0</v>
      </c>
    </row>
    <row r="4963" spans="1:2">
      <c r="A4963" s="11">
        <f>Returns!A4963</f>
        <v>0</v>
      </c>
      <c r="B4963" s="1">
        <f>ABS(Portfolios!B4963-AVERAGE(Portfolios!$B$2:$B$5644))</f>
        <v>0</v>
      </c>
    </row>
    <row r="4964" spans="1:2">
      <c r="A4964" s="11">
        <f>Returns!A4964</f>
        <v>0</v>
      </c>
      <c r="B4964" s="1">
        <f>ABS(Portfolios!B4964-AVERAGE(Portfolios!$B$2:$B$5644))</f>
        <v>0</v>
      </c>
    </row>
    <row r="4965" spans="1:2">
      <c r="A4965" s="11">
        <f>Returns!A4965</f>
        <v>0</v>
      </c>
      <c r="B4965" s="1">
        <f>ABS(Portfolios!B4965-AVERAGE(Portfolios!$B$2:$B$5644))</f>
        <v>0</v>
      </c>
    </row>
    <row r="4966" spans="1:2">
      <c r="A4966" s="11">
        <f>Returns!A4966</f>
        <v>0</v>
      </c>
      <c r="B4966" s="1">
        <f>ABS(Portfolios!B4966-AVERAGE(Portfolios!$B$2:$B$5644))</f>
        <v>0</v>
      </c>
    </row>
    <row r="4967" spans="1:2">
      <c r="A4967" s="11">
        <f>Returns!A4967</f>
        <v>0</v>
      </c>
      <c r="B4967" s="1">
        <f>ABS(Portfolios!B4967-AVERAGE(Portfolios!$B$2:$B$5644))</f>
        <v>0</v>
      </c>
    </row>
    <row r="4968" spans="1:2">
      <c r="A4968" s="11">
        <f>Returns!A4968</f>
        <v>0</v>
      </c>
      <c r="B4968" s="1">
        <f>ABS(Portfolios!B4968-AVERAGE(Portfolios!$B$2:$B$5644))</f>
        <v>0</v>
      </c>
    </row>
    <row r="4969" spans="1:2">
      <c r="A4969" s="11">
        <f>Returns!A4969</f>
        <v>0</v>
      </c>
      <c r="B4969" s="1">
        <f>ABS(Portfolios!B4969-AVERAGE(Portfolios!$B$2:$B$5644))</f>
        <v>0</v>
      </c>
    </row>
    <row r="4970" spans="1:2">
      <c r="A4970" s="11">
        <f>Returns!A4970</f>
        <v>0</v>
      </c>
      <c r="B4970" s="1">
        <f>ABS(Portfolios!B4970-AVERAGE(Portfolios!$B$2:$B$5644))</f>
        <v>0</v>
      </c>
    </row>
    <row r="4971" spans="1:2">
      <c r="A4971" s="11">
        <f>Returns!A4971</f>
        <v>0</v>
      </c>
      <c r="B4971" s="1">
        <f>ABS(Portfolios!B4971-AVERAGE(Portfolios!$B$2:$B$5644))</f>
        <v>0</v>
      </c>
    </row>
    <row r="4972" spans="1:2">
      <c r="A4972" s="11">
        <f>Returns!A4972</f>
        <v>0</v>
      </c>
      <c r="B4972" s="1">
        <f>ABS(Portfolios!B4972-AVERAGE(Portfolios!$B$2:$B$5644))</f>
        <v>0</v>
      </c>
    </row>
    <row r="4973" spans="1:2">
      <c r="A4973" s="11">
        <f>Returns!A4973</f>
        <v>0</v>
      </c>
      <c r="B4973" s="1">
        <f>ABS(Portfolios!B4973-AVERAGE(Portfolios!$B$2:$B$5644))</f>
        <v>0</v>
      </c>
    </row>
    <row r="4974" spans="1:2">
      <c r="A4974" s="11">
        <f>Returns!A4974</f>
        <v>0</v>
      </c>
      <c r="B4974" s="1">
        <f>ABS(Portfolios!B4974-AVERAGE(Portfolios!$B$2:$B$5644))</f>
        <v>0</v>
      </c>
    </row>
    <row r="4975" spans="1:2">
      <c r="A4975" s="11">
        <f>Returns!A4975</f>
        <v>0</v>
      </c>
      <c r="B4975" s="1">
        <f>ABS(Portfolios!B4975-AVERAGE(Portfolios!$B$2:$B$5644))</f>
        <v>0</v>
      </c>
    </row>
    <row r="4976" spans="1:2">
      <c r="A4976" s="11">
        <f>Returns!A4976</f>
        <v>0</v>
      </c>
      <c r="B4976" s="1">
        <f>ABS(Portfolios!B4976-AVERAGE(Portfolios!$B$2:$B$5644))</f>
        <v>0</v>
      </c>
    </row>
    <row r="4977" spans="1:2">
      <c r="A4977" s="11">
        <f>Returns!A4977</f>
        <v>0</v>
      </c>
      <c r="B4977" s="1">
        <f>ABS(Portfolios!B4977-AVERAGE(Portfolios!$B$2:$B$5644))</f>
        <v>0</v>
      </c>
    </row>
    <row r="4978" spans="1:2">
      <c r="A4978" s="11">
        <f>Returns!A4978</f>
        <v>0</v>
      </c>
      <c r="B4978" s="1">
        <f>ABS(Portfolios!B4978-AVERAGE(Portfolios!$B$2:$B$5644))</f>
        <v>0</v>
      </c>
    </row>
    <row r="4979" spans="1:2">
      <c r="A4979" s="11">
        <f>Returns!A4979</f>
        <v>0</v>
      </c>
      <c r="B4979" s="1">
        <f>ABS(Portfolios!B4979-AVERAGE(Portfolios!$B$2:$B$5644))</f>
        <v>0</v>
      </c>
    </row>
    <row r="4980" spans="1:2">
      <c r="A4980" s="11">
        <f>Returns!A4980</f>
        <v>0</v>
      </c>
      <c r="B4980" s="1">
        <f>ABS(Portfolios!B4980-AVERAGE(Portfolios!$B$2:$B$5644))</f>
        <v>0</v>
      </c>
    </row>
    <row r="4981" spans="1:2">
      <c r="A4981" s="11">
        <f>Returns!A4981</f>
        <v>0</v>
      </c>
      <c r="B4981" s="1">
        <f>ABS(Portfolios!B4981-AVERAGE(Portfolios!$B$2:$B$5644))</f>
        <v>0</v>
      </c>
    </row>
    <row r="4982" spans="1:2">
      <c r="A4982" s="11">
        <f>Returns!A4982</f>
        <v>0</v>
      </c>
      <c r="B4982" s="1">
        <f>ABS(Portfolios!B4982-AVERAGE(Portfolios!$B$2:$B$5644))</f>
        <v>0</v>
      </c>
    </row>
    <row r="4983" spans="1:2">
      <c r="A4983" s="11">
        <f>Returns!A4983</f>
        <v>0</v>
      </c>
      <c r="B4983" s="1">
        <f>ABS(Portfolios!B4983-AVERAGE(Portfolios!$B$2:$B$5644))</f>
        <v>0</v>
      </c>
    </row>
    <row r="4984" spans="1:2">
      <c r="A4984" s="11">
        <f>Returns!A4984</f>
        <v>0</v>
      </c>
      <c r="B4984" s="1">
        <f>ABS(Portfolios!B4984-AVERAGE(Portfolios!$B$2:$B$5644))</f>
        <v>0</v>
      </c>
    </row>
    <row r="4985" spans="1:2">
      <c r="A4985" s="11">
        <f>Returns!A4985</f>
        <v>0</v>
      </c>
      <c r="B4985" s="1">
        <f>ABS(Portfolios!B4985-AVERAGE(Portfolios!$B$2:$B$5644))</f>
        <v>0</v>
      </c>
    </row>
    <row r="4986" spans="1:2">
      <c r="A4986" s="11">
        <f>Returns!A4986</f>
        <v>0</v>
      </c>
      <c r="B4986" s="1">
        <f>ABS(Portfolios!B4986-AVERAGE(Portfolios!$B$2:$B$5644))</f>
        <v>0</v>
      </c>
    </row>
    <row r="4987" spans="1:2">
      <c r="A4987" s="11">
        <f>Returns!A4987</f>
        <v>0</v>
      </c>
      <c r="B4987" s="1">
        <f>ABS(Portfolios!B4987-AVERAGE(Portfolios!$B$2:$B$5644))</f>
        <v>0</v>
      </c>
    </row>
    <row r="4988" spans="1:2">
      <c r="A4988" s="11">
        <f>Returns!A4988</f>
        <v>0</v>
      </c>
      <c r="B4988" s="1">
        <f>ABS(Portfolios!B4988-AVERAGE(Portfolios!$B$2:$B$5644))</f>
        <v>0</v>
      </c>
    </row>
    <row r="4989" spans="1:2">
      <c r="A4989" s="11">
        <f>Returns!A4989</f>
        <v>0</v>
      </c>
      <c r="B4989" s="1">
        <f>ABS(Portfolios!B4989-AVERAGE(Portfolios!$B$2:$B$5644))</f>
        <v>0</v>
      </c>
    </row>
    <row r="4990" spans="1:2">
      <c r="A4990" s="11">
        <f>Returns!A4990</f>
        <v>0</v>
      </c>
      <c r="B4990" s="1">
        <f>ABS(Portfolios!B4990-AVERAGE(Portfolios!$B$2:$B$5644))</f>
        <v>0</v>
      </c>
    </row>
    <row r="4991" spans="1:2">
      <c r="A4991" s="11">
        <f>Returns!A4991</f>
        <v>0</v>
      </c>
      <c r="B4991" s="1">
        <f>ABS(Portfolios!B4991-AVERAGE(Portfolios!$B$2:$B$5644))</f>
        <v>0</v>
      </c>
    </row>
    <row r="4992" spans="1:2">
      <c r="A4992" s="11">
        <f>Returns!A4992</f>
        <v>0</v>
      </c>
      <c r="B4992" s="1">
        <f>ABS(Portfolios!B4992-AVERAGE(Portfolios!$B$2:$B$5644))</f>
        <v>0</v>
      </c>
    </row>
    <row r="4993" spans="1:2">
      <c r="A4993" s="11">
        <f>Returns!A4993</f>
        <v>0</v>
      </c>
      <c r="B4993" s="1">
        <f>ABS(Portfolios!B4993-AVERAGE(Portfolios!$B$2:$B$5644))</f>
        <v>0</v>
      </c>
    </row>
    <row r="4994" spans="1:2">
      <c r="A4994" s="11">
        <f>Returns!A4994</f>
        <v>0</v>
      </c>
      <c r="B4994" s="1">
        <f>ABS(Portfolios!B4994-AVERAGE(Portfolios!$B$2:$B$5644))</f>
        <v>0</v>
      </c>
    </row>
    <row r="4995" spans="1:2">
      <c r="A4995" s="11">
        <f>Returns!A4995</f>
        <v>0</v>
      </c>
      <c r="B4995" s="1">
        <f>ABS(Portfolios!B4995-AVERAGE(Portfolios!$B$2:$B$5644))</f>
        <v>0</v>
      </c>
    </row>
    <row r="4996" spans="1:2">
      <c r="A4996" s="11">
        <f>Returns!A4996</f>
        <v>0</v>
      </c>
      <c r="B4996" s="1">
        <f>ABS(Portfolios!B4996-AVERAGE(Portfolios!$B$2:$B$5644))</f>
        <v>0</v>
      </c>
    </row>
    <row r="4997" spans="1:2">
      <c r="A4997" s="11">
        <f>Returns!A4997</f>
        <v>0</v>
      </c>
      <c r="B4997" s="1">
        <f>ABS(Portfolios!B4997-AVERAGE(Portfolios!$B$2:$B$5644))</f>
        <v>0</v>
      </c>
    </row>
    <row r="4998" spans="1:2">
      <c r="A4998" s="11">
        <f>Returns!A4998</f>
        <v>0</v>
      </c>
      <c r="B4998" s="1">
        <f>ABS(Portfolios!B4998-AVERAGE(Portfolios!$B$2:$B$5644))</f>
        <v>0</v>
      </c>
    </row>
    <row r="4999" spans="1:2">
      <c r="A4999" s="11">
        <f>Returns!A4999</f>
        <v>0</v>
      </c>
      <c r="B4999" s="1">
        <f>ABS(Portfolios!B4999-AVERAGE(Portfolios!$B$2:$B$5644))</f>
        <v>0</v>
      </c>
    </row>
    <row r="5000" spans="1:2">
      <c r="A5000" s="11">
        <f>Returns!A5000</f>
        <v>0</v>
      </c>
      <c r="B5000" s="1">
        <f>ABS(Portfolios!B5000-AVERAGE(Portfolios!$B$2:$B$5644))</f>
        <v>0</v>
      </c>
    </row>
    <row r="5001" spans="1:2">
      <c r="A5001" s="11">
        <f>Returns!A5001</f>
        <v>0</v>
      </c>
      <c r="B5001" s="1">
        <f>ABS(Portfolios!B5001-AVERAGE(Portfolios!$B$2:$B$5644))</f>
        <v>0</v>
      </c>
    </row>
    <row r="5002" spans="1:2">
      <c r="A5002" s="11">
        <f>Returns!A5002</f>
        <v>0</v>
      </c>
      <c r="B5002" s="1">
        <f>ABS(Portfolios!B5002-AVERAGE(Portfolios!$B$2:$B$5644))</f>
        <v>0</v>
      </c>
    </row>
    <row r="5003" spans="1:2">
      <c r="A5003" s="11">
        <f>Returns!A5003</f>
        <v>0</v>
      </c>
      <c r="B5003" s="1">
        <f>ABS(Portfolios!B5003-AVERAGE(Portfolios!$B$2:$B$5644))</f>
        <v>0</v>
      </c>
    </row>
    <row r="5004" spans="1:2">
      <c r="A5004" s="11">
        <f>Returns!A5004</f>
        <v>0</v>
      </c>
      <c r="B5004" s="1">
        <f>ABS(Portfolios!B5004-AVERAGE(Portfolios!$B$2:$B$5644))</f>
        <v>0</v>
      </c>
    </row>
    <row r="5005" spans="1:2">
      <c r="A5005" s="11">
        <f>Returns!A5005</f>
        <v>0</v>
      </c>
      <c r="B5005" s="1">
        <f>ABS(Portfolios!B5005-AVERAGE(Portfolios!$B$2:$B$5644))</f>
        <v>0</v>
      </c>
    </row>
    <row r="5006" spans="1:2">
      <c r="A5006" s="11">
        <f>Returns!A5006</f>
        <v>0</v>
      </c>
      <c r="B5006" s="1">
        <f>ABS(Portfolios!B5006-AVERAGE(Portfolios!$B$2:$B$5644))</f>
        <v>0</v>
      </c>
    </row>
    <row r="5007" spans="1:2">
      <c r="A5007" s="11">
        <f>Returns!A5007</f>
        <v>0</v>
      </c>
      <c r="B5007" s="1">
        <f>ABS(Portfolios!B5007-AVERAGE(Portfolios!$B$2:$B$5644))</f>
        <v>0</v>
      </c>
    </row>
    <row r="5008" spans="1:2">
      <c r="A5008" s="11">
        <f>Returns!A5008</f>
        <v>0</v>
      </c>
      <c r="B5008" s="1">
        <f>ABS(Portfolios!B5008-AVERAGE(Portfolios!$B$2:$B$5644))</f>
        <v>0</v>
      </c>
    </row>
    <row r="5009" spans="1:2">
      <c r="A5009" s="11">
        <f>Returns!A5009</f>
        <v>0</v>
      </c>
      <c r="B5009" s="1">
        <f>ABS(Portfolios!B5009-AVERAGE(Portfolios!$B$2:$B$5644))</f>
        <v>0</v>
      </c>
    </row>
    <row r="5010" spans="1:2">
      <c r="A5010" s="11">
        <f>Returns!A5010</f>
        <v>0</v>
      </c>
      <c r="B5010" s="1">
        <f>ABS(Portfolios!B5010-AVERAGE(Portfolios!$B$2:$B$5644))</f>
        <v>0</v>
      </c>
    </row>
    <row r="5011" spans="1:2">
      <c r="A5011" s="11">
        <f>Returns!A5011</f>
        <v>0</v>
      </c>
      <c r="B5011" s="1">
        <f>ABS(Portfolios!B5011-AVERAGE(Portfolios!$B$2:$B$5644))</f>
        <v>0</v>
      </c>
    </row>
    <row r="5012" spans="1:2">
      <c r="A5012" s="11">
        <f>Returns!A5012</f>
        <v>0</v>
      </c>
      <c r="B5012" s="1">
        <f>ABS(Portfolios!B5012-AVERAGE(Portfolios!$B$2:$B$5644))</f>
        <v>0</v>
      </c>
    </row>
    <row r="5013" spans="1:2">
      <c r="A5013" s="11">
        <f>Returns!A5013</f>
        <v>0</v>
      </c>
      <c r="B5013" s="1">
        <f>ABS(Portfolios!B5013-AVERAGE(Portfolios!$B$2:$B$5644))</f>
        <v>0</v>
      </c>
    </row>
    <row r="5014" spans="1:2">
      <c r="A5014" s="11">
        <f>Returns!A5014</f>
        <v>0</v>
      </c>
      <c r="B5014" s="1">
        <f>ABS(Portfolios!B5014-AVERAGE(Portfolios!$B$2:$B$5644))</f>
        <v>0</v>
      </c>
    </row>
    <row r="5015" spans="1:2">
      <c r="A5015" s="11">
        <f>Returns!A5015</f>
        <v>0</v>
      </c>
      <c r="B5015" s="1">
        <f>ABS(Portfolios!B5015-AVERAGE(Portfolios!$B$2:$B$5644))</f>
        <v>0</v>
      </c>
    </row>
    <row r="5016" spans="1:2">
      <c r="A5016" s="11">
        <f>Returns!A5016</f>
        <v>0</v>
      </c>
      <c r="B5016" s="1">
        <f>ABS(Portfolios!B5016-AVERAGE(Portfolios!$B$2:$B$5644))</f>
        <v>0</v>
      </c>
    </row>
    <row r="5017" spans="1:2">
      <c r="A5017" s="11">
        <f>Returns!A5017</f>
        <v>0</v>
      </c>
      <c r="B5017" s="1">
        <f>ABS(Portfolios!B5017-AVERAGE(Portfolios!$B$2:$B$5644))</f>
        <v>0</v>
      </c>
    </row>
    <row r="5018" spans="1:2">
      <c r="A5018" s="11">
        <f>Returns!A5018</f>
        <v>0</v>
      </c>
      <c r="B5018" s="1">
        <f>ABS(Portfolios!B5018-AVERAGE(Portfolios!$B$2:$B$5644))</f>
        <v>0</v>
      </c>
    </row>
    <row r="5019" spans="1:2">
      <c r="A5019" s="11">
        <f>Returns!A5019</f>
        <v>0</v>
      </c>
      <c r="B5019" s="1">
        <f>ABS(Portfolios!B5019-AVERAGE(Portfolios!$B$2:$B$5644))</f>
        <v>0</v>
      </c>
    </row>
    <row r="5020" spans="1:2">
      <c r="A5020" s="11">
        <f>Returns!A5020</f>
        <v>0</v>
      </c>
      <c r="B5020" s="1">
        <f>ABS(Portfolios!B5020-AVERAGE(Portfolios!$B$2:$B$5644))</f>
        <v>0</v>
      </c>
    </row>
    <row r="5021" spans="1:2">
      <c r="A5021" s="11">
        <f>Returns!A5021</f>
        <v>0</v>
      </c>
      <c r="B5021" s="1">
        <f>ABS(Portfolios!B5021-AVERAGE(Portfolios!$B$2:$B$5644))</f>
        <v>0</v>
      </c>
    </row>
    <row r="5022" spans="1:2">
      <c r="A5022" s="11">
        <f>Returns!A5022</f>
        <v>0</v>
      </c>
      <c r="B5022" s="1">
        <f>ABS(Portfolios!B5022-AVERAGE(Portfolios!$B$2:$B$5644))</f>
        <v>0</v>
      </c>
    </row>
    <row r="5023" spans="1:2">
      <c r="A5023" s="11">
        <f>Returns!A5023</f>
        <v>0</v>
      </c>
      <c r="B5023" s="1">
        <f>ABS(Portfolios!B5023-AVERAGE(Portfolios!$B$2:$B$5644))</f>
        <v>0</v>
      </c>
    </row>
    <row r="5024" spans="1:2">
      <c r="A5024" s="11">
        <f>Returns!A5024</f>
        <v>0</v>
      </c>
      <c r="B5024" s="1">
        <f>ABS(Portfolios!B5024-AVERAGE(Portfolios!$B$2:$B$5644))</f>
        <v>0</v>
      </c>
    </row>
    <row r="5025" spans="1:2">
      <c r="A5025" s="11">
        <f>Returns!A5025</f>
        <v>0</v>
      </c>
      <c r="B5025" s="1">
        <f>ABS(Portfolios!B5025-AVERAGE(Portfolios!$B$2:$B$5644))</f>
        <v>0</v>
      </c>
    </row>
    <row r="5026" spans="1:2">
      <c r="A5026" s="11">
        <f>Returns!A5026</f>
        <v>0</v>
      </c>
      <c r="B5026" s="1">
        <f>ABS(Portfolios!B5026-AVERAGE(Portfolios!$B$2:$B$5644))</f>
        <v>0</v>
      </c>
    </row>
    <row r="5027" spans="1:2">
      <c r="A5027" s="11">
        <f>Returns!A5027</f>
        <v>0</v>
      </c>
      <c r="B5027" s="1">
        <f>ABS(Portfolios!B5027-AVERAGE(Portfolios!$B$2:$B$5644))</f>
        <v>0</v>
      </c>
    </row>
    <row r="5028" spans="1:2">
      <c r="A5028" s="11">
        <f>Returns!A5028</f>
        <v>0</v>
      </c>
      <c r="B5028" s="1">
        <f>ABS(Portfolios!B5028-AVERAGE(Portfolios!$B$2:$B$5644))</f>
        <v>0</v>
      </c>
    </row>
    <row r="5029" spans="1:2">
      <c r="A5029" s="11">
        <f>Returns!A5029</f>
        <v>0</v>
      </c>
      <c r="B5029" s="1">
        <f>ABS(Portfolios!B5029-AVERAGE(Portfolios!$B$2:$B$5644))</f>
        <v>0</v>
      </c>
    </row>
    <row r="5030" spans="1:2">
      <c r="A5030" s="11">
        <f>Returns!A5030</f>
        <v>0</v>
      </c>
      <c r="B5030" s="1">
        <f>ABS(Portfolios!B5030-AVERAGE(Portfolios!$B$2:$B$5644))</f>
        <v>0</v>
      </c>
    </row>
    <row r="5031" spans="1:2">
      <c r="A5031" s="11">
        <f>Returns!A5031</f>
        <v>0</v>
      </c>
      <c r="B5031" s="1">
        <f>ABS(Portfolios!B5031-AVERAGE(Portfolios!$B$2:$B$5644))</f>
        <v>0</v>
      </c>
    </row>
    <row r="5032" spans="1:2">
      <c r="A5032" s="11">
        <f>Returns!A5032</f>
        <v>0</v>
      </c>
      <c r="B5032" s="1">
        <f>ABS(Portfolios!B5032-AVERAGE(Portfolios!$B$2:$B$5644))</f>
        <v>0</v>
      </c>
    </row>
    <row r="5033" spans="1:2">
      <c r="A5033" s="11">
        <f>Returns!A5033</f>
        <v>0</v>
      </c>
      <c r="B5033" s="1">
        <f>ABS(Portfolios!B5033-AVERAGE(Portfolios!$B$2:$B$5644))</f>
        <v>0</v>
      </c>
    </row>
    <row r="5034" spans="1:2">
      <c r="A5034" s="11">
        <f>Returns!A5034</f>
        <v>0</v>
      </c>
      <c r="B5034" s="1">
        <f>ABS(Portfolios!B5034-AVERAGE(Portfolios!$B$2:$B$5644))</f>
        <v>0</v>
      </c>
    </row>
    <row r="5035" spans="1:2">
      <c r="A5035" s="11">
        <f>Returns!A5035</f>
        <v>0</v>
      </c>
      <c r="B5035" s="1">
        <f>ABS(Portfolios!B5035-AVERAGE(Portfolios!$B$2:$B$5644))</f>
        <v>0</v>
      </c>
    </row>
    <row r="5036" spans="1:2">
      <c r="A5036" s="11">
        <f>Returns!A5036</f>
        <v>0</v>
      </c>
      <c r="B5036" s="1">
        <f>ABS(Portfolios!B5036-AVERAGE(Portfolios!$B$2:$B$5644))</f>
        <v>0</v>
      </c>
    </row>
    <row r="5037" spans="1:2">
      <c r="A5037" s="11">
        <f>Returns!A5037</f>
        <v>0</v>
      </c>
      <c r="B5037" s="1">
        <f>ABS(Portfolios!B5037-AVERAGE(Portfolios!$B$2:$B$5644))</f>
        <v>0</v>
      </c>
    </row>
    <row r="5038" spans="1:2">
      <c r="A5038" s="11">
        <f>Returns!A5038</f>
        <v>0</v>
      </c>
      <c r="B5038" s="1">
        <f>ABS(Portfolios!B5038-AVERAGE(Portfolios!$B$2:$B$5644))</f>
        <v>0</v>
      </c>
    </row>
    <row r="5039" spans="1:2">
      <c r="A5039" s="11">
        <f>Returns!A5039</f>
        <v>0</v>
      </c>
      <c r="B5039" s="1">
        <f>ABS(Portfolios!B5039-AVERAGE(Portfolios!$B$2:$B$5644))</f>
        <v>0</v>
      </c>
    </row>
    <row r="5040" spans="1:2">
      <c r="A5040" s="11">
        <f>Returns!A5040</f>
        <v>0</v>
      </c>
      <c r="B5040" s="1">
        <f>ABS(Portfolios!B5040-AVERAGE(Portfolios!$B$2:$B$5644))</f>
        <v>0</v>
      </c>
    </row>
    <row r="5041" spans="1:2">
      <c r="A5041" s="11">
        <f>Returns!A5041</f>
        <v>0</v>
      </c>
      <c r="B5041" s="1">
        <f>ABS(Portfolios!B5041-AVERAGE(Portfolios!$B$2:$B$5644))</f>
        <v>0</v>
      </c>
    </row>
    <row r="5042" spans="1:2">
      <c r="A5042" s="11">
        <f>Returns!A5042</f>
        <v>0</v>
      </c>
      <c r="B5042" s="1">
        <f>ABS(Portfolios!B5042-AVERAGE(Portfolios!$B$2:$B$5644))</f>
        <v>0</v>
      </c>
    </row>
    <row r="5043" spans="1:2">
      <c r="A5043" s="11">
        <f>Returns!A5043</f>
        <v>0</v>
      </c>
      <c r="B5043" s="1">
        <f>ABS(Portfolios!B5043-AVERAGE(Portfolios!$B$2:$B$5644))</f>
        <v>0</v>
      </c>
    </row>
    <row r="5044" spans="1:2">
      <c r="A5044" s="11">
        <f>Returns!A5044</f>
        <v>0</v>
      </c>
      <c r="B5044" s="1">
        <f>ABS(Portfolios!B5044-AVERAGE(Portfolios!$B$2:$B$5644))</f>
        <v>0</v>
      </c>
    </row>
    <row r="5045" spans="1:2">
      <c r="A5045" s="11">
        <f>Returns!A5045</f>
        <v>0</v>
      </c>
      <c r="B5045" s="1">
        <f>ABS(Portfolios!B5045-AVERAGE(Portfolios!$B$2:$B$5644))</f>
        <v>0</v>
      </c>
    </row>
    <row r="5046" spans="1:2">
      <c r="A5046" s="11">
        <f>Returns!A5046</f>
        <v>0</v>
      </c>
      <c r="B5046" s="1">
        <f>ABS(Portfolios!B5046-AVERAGE(Portfolios!$B$2:$B$5644))</f>
        <v>0</v>
      </c>
    </row>
    <row r="5047" spans="1:2">
      <c r="A5047" s="11">
        <f>Returns!A5047</f>
        <v>0</v>
      </c>
      <c r="B5047" s="1">
        <f>ABS(Portfolios!B5047-AVERAGE(Portfolios!$B$2:$B$5644))</f>
        <v>0</v>
      </c>
    </row>
    <row r="5048" spans="1:2">
      <c r="A5048" s="11">
        <f>Returns!A5048</f>
        <v>0</v>
      </c>
      <c r="B5048" s="1">
        <f>ABS(Portfolios!B5048-AVERAGE(Portfolios!$B$2:$B$5644))</f>
        <v>0</v>
      </c>
    </row>
    <row r="5049" spans="1:2">
      <c r="A5049" s="11">
        <f>Returns!A5049</f>
        <v>0</v>
      </c>
      <c r="B5049" s="1">
        <f>ABS(Portfolios!B5049-AVERAGE(Portfolios!$B$2:$B$5644))</f>
        <v>0</v>
      </c>
    </row>
    <row r="5050" spans="1:2">
      <c r="A5050" s="11">
        <f>Returns!A5050</f>
        <v>0</v>
      </c>
      <c r="B5050" s="1">
        <f>ABS(Portfolios!B5050-AVERAGE(Portfolios!$B$2:$B$5644))</f>
        <v>0</v>
      </c>
    </row>
    <row r="5051" spans="1:2">
      <c r="A5051" s="11">
        <f>Returns!A5051</f>
        <v>0</v>
      </c>
      <c r="B5051" s="1">
        <f>ABS(Portfolios!B5051-AVERAGE(Portfolios!$B$2:$B$5644))</f>
        <v>0</v>
      </c>
    </row>
    <row r="5052" spans="1:2">
      <c r="A5052" s="11">
        <f>Returns!A5052</f>
        <v>0</v>
      </c>
      <c r="B5052" s="1">
        <f>ABS(Portfolios!B5052-AVERAGE(Portfolios!$B$2:$B$5644))</f>
        <v>0</v>
      </c>
    </row>
    <row r="5053" spans="1:2">
      <c r="A5053" s="11">
        <f>Returns!A5053</f>
        <v>0</v>
      </c>
      <c r="B5053" s="1">
        <f>ABS(Portfolios!B5053-AVERAGE(Portfolios!$B$2:$B$5644))</f>
        <v>0</v>
      </c>
    </row>
    <row r="5054" spans="1:2">
      <c r="A5054" s="11">
        <f>Returns!A5054</f>
        <v>0</v>
      </c>
      <c r="B5054" s="1">
        <f>ABS(Portfolios!B5054-AVERAGE(Portfolios!$B$2:$B$5644))</f>
        <v>0</v>
      </c>
    </row>
    <row r="5055" spans="1:2">
      <c r="A5055" s="11">
        <f>Returns!A5055</f>
        <v>0</v>
      </c>
      <c r="B5055" s="1">
        <f>ABS(Portfolios!B5055-AVERAGE(Portfolios!$B$2:$B$5644))</f>
        <v>0</v>
      </c>
    </row>
    <row r="5056" spans="1:2">
      <c r="A5056" s="11">
        <f>Returns!A5056</f>
        <v>0</v>
      </c>
      <c r="B5056" s="1">
        <f>ABS(Portfolios!B5056-AVERAGE(Portfolios!$B$2:$B$5644))</f>
        <v>0</v>
      </c>
    </row>
    <row r="5057" spans="1:2">
      <c r="A5057" s="11">
        <f>Returns!A5057</f>
        <v>0</v>
      </c>
      <c r="B5057" s="1">
        <f>ABS(Portfolios!B5057-AVERAGE(Portfolios!$B$2:$B$5644))</f>
        <v>0</v>
      </c>
    </row>
    <row r="5058" spans="1:2">
      <c r="A5058" s="11">
        <f>Returns!A5058</f>
        <v>0</v>
      </c>
      <c r="B5058" s="1">
        <f>ABS(Portfolios!B5058-AVERAGE(Portfolios!$B$2:$B$5644))</f>
        <v>0</v>
      </c>
    </row>
    <row r="5059" spans="1:2">
      <c r="A5059" s="11">
        <f>Returns!A5059</f>
        <v>0</v>
      </c>
      <c r="B5059" s="1">
        <f>ABS(Portfolios!B5059-AVERAGE(Portfolios!$B$2:$B$5644))</f>
        <v>0</v>
      </c>
    </row>
    <row r="5060" spans="1:2">
      <c r="A5060" s="11">
        <f>Returns!A5060</f>
        <v>0</v>
      </c>
      <c r="B5060" s="1">
        <f>ABS(Portfolios!B5060-AVERAGE(Portfolios!$B$2:$B$5644))</f>
        <v>0</v>
      </c>
    </row>
    <row r="5061" spans="1:2">
      <c r="A5061" s="11">
        <f>Returns!A5061</f>
        <v>0</v>
      </c>
      <c r="B5061" s="1">
        <f>ABS(Portfolios!B5061-AVERAGE(Portfolios!$B$2:$B$5644))</f>
        <v>0</v>
      </c>
    </row>
    <row r="5062" spans="1:2">
      <c r="A5062" s="11">
        <f>Returns!A5062</f>
        <v>0</v>
      </c>
      <c r="B5062" s="1">
        <f>ABS(Portfolios!B5062-AVERAGE(Portfolios!$B$2:$B$5644))</f>
        <v>0</v>
      </c>
    </row>
    <row r="5063" spans="1:2">
      <c r="A5063" s="11">
        <f>Returns!A5063</f>
        <v>0</v>
      </c>
      <c r="B5063" s="1">
        <f>ABS(Portfolios!B5063-AVERAGE(Portfolios!$B$2:$B$5644))</f>
        <v>0</v>
      </c>
    </row>
    <row r="5064" spans="1:2">
      <c r="A5064" s="11">
        <f>Returns!A5064</f>
        <v>0</v>
      </c>
      <c r="B5064" s="1">
        <f>ABS(Portfolios!B5064-AVERAGE(Portfolios!$B$2:$B$5644))</f>
        <v>0</v>
      </c>
    </row>
    <row r="5065" spans="1:2">
      <c r="A5065" s="11">
        <f>Returns!A5065</f>
        <v>0</v>
      </c>
      <c r="B5065" s="1">
        <f>ABS(Portfolios!B5065-AVERAGE(Portfolios!$B$2:$B$5644))</f>
        <v>0</v>
      </c>
    </row>
    <row r="5066" spans="1:2">
      <c r="A5066" s="11">
        <f>Returns!A5066</f>
        <v>0</v>
      </c>
      <c r="B5066" s="1">
        <f>ABS(Portfolios!B5066-AVERAGE(Portfolios!$B$2:$B$5644))</f>
        <v>0</v>
      </c>
    </row>
    <row r="5067" spans="1:2">
      <c r="A5067" s="11">
        <f>Returns!A5067</f>
        <v>0</v>
      </c>
      <c r="B5067" s="1">
        <f>ABS(Portfolios!B5067-AVERAGE(Portfolios!$B$2:$B$5644))</f>
        <v>0</v>
      </c>
    </row>
    <row r="5068" spans="1:2">
      <c r="A5068" s="11">
        <f>Returns!A5068</f>
        <v>0</v>
      </c>
      <c r="B5068" s="1">
        <f>ABS(Portfolios!B5068-AVERAGE(Portfolios!$B$2:$B$5644))</f>
        <v>0</v>
      </c>
    </row>
    <row r="5069" spans="1:2">
      <c r="A5069" s="11">
        <f>Returns!A5069</f>
        <v>0</v>
      </c>
      <c r="B5069" s="1">
        <f>ABS(Portfolios!B5069-AVERAGE(Portfolios!$B$2:$B$5644))</f>
        <v>0</v>
      </c>
    </row>
    <row r="5070" spans="1:2">
      <c r="A5070" s="11">
        <f>Returns!A5070</f>
        <v>0</v>
      </c>
      <c r="B5070" s="1">
        <f>ABS(Portfolios!B5070-AVERAGE(Portfolios!$B$2:$B$5644))</f>
        <v>0</v>
      </c>
    </row>
    <row r="5071" spans="1:2">
      <c r="A5071" s="11">
        <f>Returns!A5071</f>
        <v>0</v>
      </c>
      <c r="B5071" s="1">
        <f>ABS(Portfolios!B5071-AVERAGE(Portfolios!$B$2:$B$5644))</f>
        <v>0</v>
      </c>
    </row>
    <row r="5072" spans="1:2">
      <c r="A5072" s="11">
        <f>Returns!A5072</f>
        <v>0</v>
      </c>
      <c r="B5072" s="1">
        <f>ABS(Portfolios!B5072-AVERAGE(Portfolios!$B$2:$B$5644))</f>
        <v>0</v>
      </c>
    </row>
    <row r="5073" spans="1:2">
      <c r="A5073" s="11">
        <f>Returns!A5073</f>
        <v>0</v>
      </c>
      <c r="B5073" s="1">
        <f>ABS(Portfolios!B5073-AVERAGE(Portfolios!$B$2:$B$5644))</f>
        <v>0</v>
      </c>
    </row>
    <row r="5074" spans="1:2">
      <c r="A5074" s="11">
        <f>Returns!A5074</f>
        <v>0</v>
      </c>
      <c r="B5074" s="1">
        <f>ABS(Portfolios!B5074-AVERAGE(Portfolios!$B$2:$B$5644))</f>
        <v>0</v>
      </c>
    </row>
    <row r="5075" spans="1:2">
      <c r="A5075" s="11">
        <f>Returns!A5075</f>
        <v>0</v>
      </c>
      <c r="B5075" s="1">
        <f>ABS(Portfolios!B5075-AVERAGE(Portfolios!$B$2:$B$5644))</f>
        <v>0</v>
      </c>
    </row>
    <row r="5076" spans="1:2">
      <c r="A5076" s="11">
        <f>Returns!A5076</f>
        <v>0</v>
      </c>
      <c r="B5076" s="1">
        <f>ABS(Portfolios!B5076-AVERAGE(Portfolios!$B$2:$B$5644))</f>
        <v>0</v>
      </c>
    </row>
    <row r="5077" spans="1:2">
      <c r="A5077" s="11">
        <f>Returns!A5077</f>
        <v>0</v>
      </c>
      <c r="B5077" s="1">
        <f>ABS(Portfolios!B5077-AVERAGE(Portfolios!$B$2:$B$5644))</f>
        <v>0</v>
      </c>
    </row>
    <row r="5078" spans="1:2">
      <c r="A5078" s="11">
        <f>Returns!A5078</f>
        <v>0</v>
      </c>
      <c r="B5078" s="1">
        <f>ABS(Portfolios!B5078-AVERAGE(Portfolios!$B$2:$B$5644))</f>
        <v>0</v>
      </c>
    </row>
    <row r="5079" spans="1:2">
      <c r="A5079" s="11">
        <f>Returns!A5079</f>
        <v>0</v>
      </c>
      <c r="B5079" s="1">
        <f>ABS(Portfolios!B5079-AVERAGE(Portfolios!$B$2:$B$5644))</f>
        <v>0</v>
      </c>
    </row>
    <row r="5080" spans="1:2">
      <c r="A5080" s="11">
        <f>Returns!A5080</f>
        <v>0</v>
      </c>
      <c r="B5080" s="1">
        <f>ABS(Portfolios!B5080-AVERAGE(Portfolios!$B$2:$B$5644))</f>
        <v>0</v>
      </c>
    </row>
    <row r="5081" spans="1:2">
      <c r="A5081" s="11">
        <f>Returns!A5081</f>
        <v>0</v>
      </c>
      <c r="B5081" s="1">
        <f>ABS(Portfolios!B5081-AVERAGE(Portfolios!$B$2:$B$5644))</f>
        <v>0</v>
      </c>
    </row>
    <row r="5082" spans="1:2">
      <c r="A5082" s="11">
        <f>Returns!A5082</f>
        <v>0</v>
      </c>
      <c r="B5082" s="1">
        <f>ABS(Portfolios!B5082-AVERAGE(Portfolios!$B$2:$B$5644))</f>
        <v>0</v>
      </c>
    </row>
    <row r="5083" spans="1:2">
      <c r="A5083" s="11">
        <f>Returns!A5083</f>
        <v>0</v>
      </c>
      <c r="B5083" s="1">
        <f>ABS(Portfolios!B5083-AVERAGE(Portfolios!$B$2:$B$5644))</f>
        <v>0</v>
      </c>
    </row>
    <row r="5084" spans="1:2">
      <c r="A5084" s="11">
        <f>Returns!A5084</f>
        <v>0</v>
      </c>
      <c r="B5084" s="1">
        <f>ABS(Portfolios!B5084-AVERAGE(Portfolios!$B$2:$B$5644))</f>
        <v>0</v>
      </c>
    </row>
    <row r="5085" spans="1:2">
      <c r="A5085" s="11">
        <f>Returns!A5085</f>
        <v>0</v>
      </c>
      <c r="B5085" s="1">
        <f>ABS(Portfolios!B5085-AVERAGE(Portfolios!$B$2:$B$5644))</f>
        <v>0</v>
      </c>
    </row>
    <row r="5086" spans="1:2">
      <c r="A5086" s="11">
        <f>Returns!A5086</f>
        <v>0</v>
      </c>
      <c r="B5086" s="1">
        <f>ABS(Portfolios!B5086-AVERAGE(Portfolios!$B$2:$B$5644))</f>
        <v>0</v>
      </c>
    </row>
    <row r="5087" spans="1:2">
      <c r="A5087" s="11">
        <f>Returns!A5087</f>
        <v>0</v>
      </c>
      <c r="B5087" s="1">
        <f>ABS(Portfolios!B5087-AVERAGE(Portfolios!$B$2:$B$5644))</f>
        <v>0</v>
      </c>
    </row>
    <row r="5088" spans="1:2">
      <c r="A5088" s="11">
        <f>Returns!A5088</f>
        <v>0</v>
      </c>
      <c r="B5088" s="1">
        <f>ABS(Portfolios!B5088-AVERAGE(Portfolios!$B$2:$B$5644))</f>
        <v>0</v>
      </c>
    </row>
    <row r="5089" spans="1:2">
      <c r="A5089" s="11">
        <f>Returns!A5089</f>
        <v>0</v>
      </c>
      <c r="B5089" s="1">
        <f>ABS(Portfolios!B5089-AVERAGE(Portfolios!$B$2:$B$5644))</f>
        <v>0</v>
      </c>
    </row>
    <row r="5090" spans="1:2">
      <c r="A5090" s="11">
        <f>Returns!A5090</f>
        <v>0</v>
      </c>
      <c r="B5090" s="1">
        <f>ABS(Portfolios!B5090-AVERAGE(Portfolios!$B$2:$B$5644))</f>
        <v>0</v>
      </c>
    </row>
    <row r="5091" spans="1:2">
      <c r="A5091" s="11">
        <f>Returns!A5091</f>
        <v>0</v>
      </c>
      <c r="B5091" s="1">
        <f>ABS(Portfolios!B5091-AVERAGE(Portfolios!$B$2:$B$5644))</f>
        <v>0</v>
      </c>
    </row>
    <row r="5092" spans="1:2">
      <c r="A5092" s="11">
        <f>Returns!A5092</f>
        <v>0</v>
      </c>
      <c r="B5092" s="1">
        <f>ABS(Portfolios!B5092-AVERAGE(Portfolios!$B$2:$B$5644))</f>
        <v>0</v>
      </c>
    </row>
    <row r="5093" spans="1:2">
      <c r="A5093" s="11">
        <f>Returns!A5093</f>
        <v>0</v>
      </c>
      <c r="B5093" s="1">
        <f>ABS(Portfolios!B5093-AVERAGE(Portfolios!$B$2:$B$5644))</f>
        <v>0</v>
      </c>
    </row>
    <row r="5094" spans="1:2">
      <c r="A5094" s="11">
        <f>Returns!A5094</f>
        <v>0</v>
      </c>
      <c r="B5094" s="1">
        <f>ABS(Portfolios!B5094-AVERAGE(Portfolios!$B$2:$B$5644))</f>
        <v>0</v>
      </c>
    </row>
    <row r="5095" spans="1:2">
      <c r="A5095" s="11">
        <f>Returns!A5095</f>
        <v>0</v>
      </c>
      <c r="B5095" s="1">
        <f>ABS(Portfolios!B5095-AVERAGE(Portfolios!$B$2:$B$5644))</f>
        <v>0</v>
      </c>
    </row>
    <row r="5096" spans="1:2">
      <c r="A5096" s="11">
        <f>Returns!A5096</f>
        <v>0</v>
      </c>
      <c r="B5096" s="1">
        <f>ABS(Portfolios!B5096-AVERAGE(Portfolios!$B$2:$B$5644))</f>
        <v>0</v>
      </c>
    </row>
    <row r="5097" spans="1:2">
      <c r="A5097" s="11">
        <f>Returns!A5097</f>
        <v>0</v>
      </c>
      <c r="B5097" s="1">
        <f>ABS(Portfolios!B5097-AVERAGE(Portfolios!$B$2:$B$5644))</f>
        <v>0</v>
      </c>
    </row>
    <row r="5098" spans="1:2">
      <c r="A5098" s="11">
        <f>Returns!A5098</f>
        <v>0</v>
      </c>
      <c r="B5098" s="1">
        <f>ABS(Portfolios!B5098-AVERAGE(Portfolios!$B$2:$B$5644))</f>
        <v>0</v>
      </c>
    </row>
    <row r="5099" spans="1:2">
      <c r="A5099" s="11">
        <f>Returns!A5099</f>
        <v>0</v>
      </c>
      <c r="B5099" s="1">
        <f>ABS(Portfolios!B5099-AVERAGE(Portfolios!$B$2:$B$5644))</f>
        <v>0</v>
      </c>
    </row>
    <row r="5100" spans="1:2">
      <c r="A5100" s="11">
        <f>Returns!A5100</f>
        <v>0</v>
      </c>
      <c r="B5100" s="1">
        <f>ABS(Portfolios!B5100-AVERAGE(Portfolios!$B$2:$B$5644))</f>
        <v>0</v>
      </c>
    </row>
    <row r="5101" spans="1:2">
      <c r="A5101" s="11">
        <f>Returns!A5101</f>
        <v>0</v>
      </c>
      <c r="B5101" s="1">
        <f>ABS(Portfolios!B5101-AVERAGE(Portfolios!$B$2:$B$5644))</f>
        <v>0</v>
      </c>
    </row>
    <row r="5102" spans="1:2">
      <c r="A5102" s="11">
        <f>Returns!A5102</f>
        <v>0</v>
      </c>
      <c r="B5102" s="1">
        <f>ABS(Portfolios!B5102-AVERAGE(Portfolios!$B$2:$B$5644))</f>
        <v>0</v>
      </c>
    </row>
    <row r="5103" spans="1:2">
      <c r="A5103" s="11">
        <f>Returns!A5103</f>
        <v>0</v>
      </c>
      <c r="B5103" s="1">
        <f>ABS(Portfolios!B5103-AVERAGE(Portfolios!$B$2:$B$5644))</f>
        <v>0</v>
      </c>
    </row>
    <row r="5104" spans="1:2">
      <c r="A5104" s="11">
        <f>Returns!A5104</f>
        <v>0</v>
      </c>
      <c r="B5104" s="1">
        <f>ABS(Portfolios!B5104-AVERAGE(Portfolios!$B$2:$B$5644))</f>
        <v>0</v>
      </c>
    </row>
    <row r="5105" spans="1:2">
      <c r="A5105" s="11">
        <f>Returns!A5105</f>
        <v>0</v>
      </c>
      <c r="B5105" s="1">
        <f>ABS(Portfolios!B5105-AVERAGE(Portfolios!$B$2:$B$5644))</f>
        <v>0</v>
      </c>
    </row>
    <row r="5106" spans="1:2">
      <c r="A5106" s="11">
        <f>Returns!A5106</f>
        <v>0</v>
      </c>
      <c r="B5106" s="1">
        <f>ABS(Portfolios!B5106-AVERAGE(Portfolios!$B$2:$B$5644))</f>
        <v>0</v>
      </c>
    </row>
    <row r="5107" spans="1:2">
      <c r="A5107" s="11">
        <f>Returns!A5107</f>
        <v>0</v>
      </c>
      <c r="B5107" s="1">
        <f>ABS(Portfolios!B5107-AVERAGE(Portfolios!$B$2:$B$5644))</f>
        <v>0</v>
      </c>
    </row>
    <row r="5108" spans="1:2">
      <c r="A5108" s="11">
        <f>Returns!A5108</f>
        <v>0</v>
      </c>
      <c r="B5108" s="1">
        <f>ABS(Portfolios!B5108-AVERAGE(Portfolios!$B$2:$B$5644))</f>
        <v>0</v>
      </c>
    </row>
    <row r="5109" spans="1:2">
      <c r="A5109" s="11">
        <f>Returns!A5109</f>
        <v>0</v>
      </c>
      <c r="B5109" s="1">
        <f>ABS(Portfolios!B5109-AVERAGE(Portfolios!$B$2:$B$5644))</f>
        <v>0</v>
      </c>
    </row>
    <row r="5110" spans="1:2">
      <c r="A5110" s="11">
        <f>Returns!A5110</f>
        <v>0</v>
      </c>
      <c r="B5110" s="1">
        <f>ABS(Portfolios!B5110-AVERAGE(Portfolios!$B$2:$B$5644))</f>
        <v>0</v>
      </c>
    </row>
    <row r="5111" spans="1:2">
      <c r="A5111" s="11">
        <f>Returns!A5111</f>
        <v>0</v>
      </c>
      <c r="B5111" s="1">
        <f>ABS(Portfolios!B5111-AVERAGE(Portfolios!$B$2:$B$5644))</f>
        <v>0</v>
      </c>
    </row>
    <row r="5112" spans="1:2">
      <c r="A5112" s="11">
        <f>Returns!A5112</f>
        <v>0</v>
      </c>
      <c r="B5112" s="1">
        <f>ABS(Portfolios!B5112-AVERAGE(Portfolios!$B$2:$B$5644))</f>
        <v>0</v>
      </c>
    </row>
    <row r="5113" spans="1:2">
      <c r="A5113" s="11">
        <f>Returns!A5113</f>
        <v>0</v>
      </c>
      <c r="B5113" s="1">
        <f>ABS(Portfolios!B5113-AVERAGE(Portfolios!$B$2:$B$5644))</f>
        <v>0</v>
      </c>
    </row>
    <row r="5114" spans="1:2">
      <c r="A5114" s="11">
        <f>Returns!A5114</f>
        <v>0</v>
      </c>
      <c r="B5114" s="1">
        <f>ABS(Portfolios!B5114-AVERAGE(Portfolios!$B$2:$B$5644))</f>
        <v>0</v>
      </c>
    </row>
    <row r="5115" spans="1:2">
      <c r="A5115" s="11">
        <f>Returns!A5115</f>
        <v>0</v>
      </c>
      <c r="B5115" s="1">
        <f>ABS(Portfolios!B5115-AVERAGE(Portfolios!$B$2:$B$5644))</f>
        <v>0</v>
      </c>
    </row>
    <row r="5116" spans="1:2">
      <c r="A5116" s="11">
        <f>Returns!A5116</f>
        <v>0</v>
      </c>
      <c r="B5116" s="1">
        <f>ABS(Portfolios!B5116-AVERAGE(Portfolios!$B$2:$B$5644))</f>
        <v>0</v>
      </c>
    </row>
    <row r="5117" spans="1:2">
      <c r="A5117" s="11">
        <f>Returns!A5117</f>
        <v>0</v>
      </c>
      <c r="B5117" s="1">
        <f>ABS(Portfolios!B5117-AVERAGE(Portfolios!$B$2:$B$5644))</f>
        <v>0</v>
      </c>
    </row>
    <row r="5118" spans="1:2">
      <c r="A5118" s="11">
        <f>Returns!A5118</f>
        <v>0</v>
      </c>
      <c r="B5118" s="1">
        <f>ABS(Portfolios!B5118-AVERAGE(Portfolios!$B$2:$B$5644))</f>
        <v>0</v>
      </c>
    </row>
    <row r="5119" spans="1:2">
      <c r="A5119" s="11">
        <f>Returns!A5119</f>
        <v>0</v>
      </c>
      <c r="B5119" s="1">
        <f>ABS(Portfolios!B5119-AVERAGE(Portfolios!$B$2:$B$5644))</f>
        <v>0</v>
      </c>
    </row>
    <row r="5120" spans="1:2">
      <c r="A5120" s="11">
        <f>Returns!A5120</f>
        <v>0</v>
      </c>
      <c r="B5120" s="1">
        <f>ABS(Portfolios!B5120-AVERAGE(Portfolios!$B$2:$B$5644))</f>
        <v>0</v>
      </c>
    </row>
    <row r="5121" spans="1:2">
      <c r="A5121" s="11">
        <f>Returns!A5121</f>
        <v>0</v>
      </c>
      <c r="B5121" s="1">
        <f>ABS(Portfolios!B5121-AVERAGE(Portfolios!$B$2:$B$5644))</f>
        <v>0</v>
      </c>
    </row>
    <row r="5122" spans="1:2">
      <c r="A5122" s="11">
        <f>Returns!A5122</f>
        <v>0</v>
      </c>
      <c r="B5122" s="1">
        <f>ABS(Portfolios!B5122-AVERAGE(Portfolios!$B$2:$B$5644))</f>
        <v>0</v>
      </c>
    </row>
    <row r="5123" spans="1:2">
      <c r="A5123" s="11">
        <f>Returns!A5123</f>
        <v>0</v>
      </c>
      <c r="B5123" s="1">
        <f>ABS(Portfolios!B5123-AVERAGE(Portfolios!$B$2:$B$5644))</f>
        <v>0</v>
      </c>
    </row>
    <row r="5124" spans="1:2">
      <c r="A5124" s="11">
        <f>Returns!A5124</f>
        <v>0</v>
      </c>
      <c r="B5124" s="1">
        <f>ABS(Portfolios!B5124-AVERAGE(Portfolios!$B$2:$B$5644))</f>
        <v>0</v>
      </c>
    </row>
    <row r="5125" spans="1:2">
      <c r="A5125" s="11">
        <f>Returns!A5125</f>
        <v>0</v>
      </c>
      <c r="B5125" s="1">
        <f>ABS(Portfolios!B5125-AVERAGE(Portfolios!$B$2:$B$5644))</f>
        <v>0</v>
      </c>
    </row>
    <row r="5126" spans="1:2">
      <c r="A5126" s="11">
        <f>Returns!A5126</f>
        <v>0</v>
      </c>
      <c r="B5126" s="1">
        <f>ABS(Portfolios!B5126-AVERAGE(Portfolios!$B$2:$B$5644))</f>
        <v>0</v>
      </c>
    </row>
    <row r="5127" spans="1:2">
      <c r="A5127" s="11">
        <f>Returns!A5127</f>
        <v>0</v>
      </c>
      <c r="B5127" s="1">
        <f>ABS(Portfolios!B5127-AVERAGE(Portfolios!$B$2:$B$5644))</f>
        <v>0</v>
      </c>
    </row>
    <row r="5128" spans="1:2">
      <c r="A5128" s="11">
        <f>Returns!A5128</f>
        <v>0</v>
      </c>
      <c r="B5128" s="1">
        <f>ABS(Portfolios!B5128-AVERAGE(Portfolios!$B$2:$B$5644))</f>
        <v>0</v>
      </c>
    </row>
    <row r="5129" spans="1:2">
      <c r="A5129" s="11">
        <f>Returns!A5129</f>
        <v>0</v>
      </c>
      <c r="B5129" s="1">
        <f>ABS(Portfolios!B5129-AVERAGE(Portfolios!$B$2:$B$5644))</f>
        <v>0</v>
      </c>
    </row>
    <row r="5130" spans="1:2">
      <c r="A5130" s="11">
        <f>Returns!A5130</f>
        <v>0</v>
      </c>
      <c r="B5130" s="1">
        <f>ABS(Portfolios!B5130-AVERAGE(Portfolios!$B$2:$B$5644))</f>
        <v>0</v>
      </c>
    </row>
    <row r="5131" spans="1:2">
      <c r="A5131" s="11">
        <f>Returns!A5131</f>
        <v>0</v>
      </c>
      <c r="B5131" s="1">
        <f>ABS(Portfolios!B5131-AVERAGE(Portfolios!$B$2:$B$5644))</f>
        <v>0</v>
      </c>
    </row>
    <row r="5132" spans="1:2">
      <c r="A5132" s="11">
        <f>Returns!A5132</f>
        <v>0</v>
      </c>
      <c r="B5132" s="1">
        <f>ABS(Portfolios!B5132-AVERAGE(Portfolios!$B$2:$B$5644))</f>
        <v>0</v>
      </c>
    </row>
    <row r="5133" spans="1:2">
      <c r="A5133" s="11">
        <f>Returns!A5133</f>
        <v>0</v>
      </c>
      <c r="B5133" s="1">
        <f>ABS(Portfolios!B5133-AVERAGE(Portfolios!$B$2:$B$5644))</f>
        <v>0</v>
      </c>
    </row>
    <row r="5134" spans="1:2">
      <c r="A5134" s="11">
        <f>Returns!A5134</f>
        <v>0</v>
      </c>
      <c r="B5134" s="1">
        <f>ABS(Portfolios!B5134-AVERAGE(Portfolios!$B$2:$B$5644))</f>
        <v>0</v>
      </c>
    </row>
    <row r="5135" spans="1:2">
      <c r="A5135" s="11">
        <f>Returns!A5135</f>
        <v>0</v>
      </c>
      <c r="B5135" s="1">
        <f>ABS(Portfolios!B5135-AVERAGE(Portfolios!$B$2:$B$5644))</f>
        <v>0</v>
      </c>
    </row>
    <row r="5136" spans="1:2">
      <c r="A5136" s="11">
        <f>Returns!A5136</f>
        <v>0</v>
      </c>
      <c r="B5136" s="1">
        <f>ABS(Portfolios!B5136-AVERAGE(Portfolios!$B$2:$B$5644))</f>
        <v>0</v>
      </c>
    </row>
    <row r="5137" spans="1:2">
      <c r="A5137" s="11">
        <f>Returns!A5137</f>
        <v>0</v>
      </c>
      <c r="B5137" s="1">
        <f>ABS(Portfolios!B5137-AVERAGE(Portfolios!$B$2:$B$5644))</f>
        <v>0</v>
      </c>
    </row>
    <row r="5138" spans="1:2">
      <c r="A5138" s="11">
        <f>Returns!A5138</f>
        <v>0</v>
      </c>
      <c r="B5138" s="1">
        <f>ABS(Portfolios!B5138-AVERAGE(Portfolios!$B$2:$B$5644))</f>
        <v>0</v>
      </c>
    </row>
    <row r="5139" spans="1:2">
      <c r="A5139" s="11">
        <f>Returns!A5139</f>
        <v>0</v>
      </c>
      <c r="B5139" s="1">
        <f>ABS(Portfolios!B5139-AVERAGE(Portfolios!$B$2:$B$5644))</f>
        <v>0</v>
      </c>
    </row>
    <row r="5140" spans="1:2">
      <c r="A5140" s="11">
        <f>Returns!A5140</f>
        <v>0</v>
      </c>
      <c r="B5140" s="1">
        <f>ABS(Portfolios!B5140-AVERAGE(Portfolios!$B$2:$B$5644))</f>
        <v>0</v>
      </c>
    </row>
    <row r="5141" spans="1:2">
      <c r="A5141" s="11">
        <f>Returns!A5141</f>
        <v>0</v>
      </c>
      <c r="B5141" s="1">
        <f>ABS(Portfolios!B5141-AVERAGE(Portfolios!$B$2:$B$5644))</f>
        <v>0</v>
      </c>
    </row>
    <row r="5142" spans="1:2">
      <c r="A5142" s="11">
        <f>Returns!A5142</f>
        <v>0</v>
      </c>
      <c r="B5142" s="1">
        <f>ABS(Portfolios!B5142-AVERAGE(Portfolios!$B$2:$B$5644))</f>
        <v>0</v>
      </c>
    </row>
    <row r="5143" spans="1:2">
      <c r="A5143" s="11">
        <f>Returns!A5143</f>
        <v>0</v>
      </c>
      <c r="B5143" s="1">
        <f>ABS(Portfolios!B5143-AVERAGE(Portfolios!$B$2:$B$5644))</f>
        <v>0</v>
      </c>
    </row>
    <row r="5144" spans="1:2">
      <c r="A5144" s="11">
        <f>Returns!A5144</f>
        <v>0</v>
      </c>
      <c r="B5144" s="1">
        <f>ABS(Portfolios!B5144-AVERAGE(Portfolios!$B$2:$B$5644))</f>
        <v>0</v>
      </c>
    </row>
    <row r="5145" spans="1:2">
      <c r="A5145" s="11">
        <f>Returns!A5145</f>
        <v>0</v>
      </c>
      <c r="B5145" s="1">
        <f>ABS(Portfolios!B5145-AVERAGE(Portfolios!$B$2:$B$5644))</f>
        <v>0</v>
      </c>
    </row>
    <row r="5146" spans="1:2">
      <c r="A5146" s="11">
        <f>Returns!A5146</f>
        <v>0</v>
      </c>
      <c r="B5146" s="1">
        <f>ABS(Portfolios!B5146-AVERAGE(Portfolios!$B$2:$B$5644))</f>
        <v>0</v>
      </c>
    </row>
    <row r="5147" spans="1:2">
      <c r="A5147" s="11">
        <f>Returns!A5147</f>
        <v>0</v>
      </c>
      <c r="B5147" s="1">
        <f>ABS(Portfolios!B5147-AVERAGE(Portfolios!$B$2:$B$5644))</f>
        <v>0</v>
      </c>
    </row>
    <row r="5148" spans="1:2">
      <c r="A5148" s="11">
        <f>Returns!A5148</f>
        <v>0</v>
      </c>
      <c r="B5148" s="1">
        <f>ABS(Portfolios!B5148-AVERAGE(Portfolios!$B$2:$B$5644))</f>
        <v>0</v>
      </c>
    </row>
    <row r="5149" spans="1:2">
      <c r="A5149" s="11">
        <f>Returns!A5149</f>
        <v>0</v>
      </c>
      <c r="B5149" s="1">
        <f>ABS(Portfolios!B5149-AVERAGE(Portfolios!$B$2:$B$5644))</f>
        <v>0</v>
      </c>
    </row>
    <row r="5150" spans="1:2">
      <c r="A5150" s="11">
        <f>Returns!A5150</f>
        <v>0</v>
      </c>
      <c r="B5150" s="1">
        <f>ABS(Portfolios!B5150-AVERAGE(Portfolios!$B$2:$B$5644))</f>
        <v>0</v>
      </c>
    </row>
    <row r="5151" spans="1:2">
      <c r="A5151" s="11">
        <f>Returns!A5151</f>
        <v>0</v>
      </c>
      <c r="B5151" s="1">
        <f>ABS(Portfolios!B5151-AVERAGE(Portfolios!$B$2:$B$5644))</f>
        <v>0</v>
      </c>
    </row>
    <row r="5152" spans="1:2">
      <c r="A5152" s="11">
        <f>Returns!A5152</f>
        <v>0</v>
      </c>
      <c r="B5152" s="1">
        <f>ABS(Portfolios!B5152-AVERAGE(Portfolios!$B$2:$B$5644))</f>
        <v>0</v>
      </c>
    </row>
    <row r="5153" spans="1:2">
      <c r="A5153" s="11">
        <f>Returns!A5153</f>
        <v>0</v>
      </c>
      <c r="B5153" s="1">
        <f>ABS(Portfolios!B5153-AVERAGE(Portfolios!$B$2:$B$5644))</f>
        <v>0</v>
      </c>
    </row>
    <row r="5154" spans="1:2">
      <c r="A5154" s="11">
        <f>Returns!A5154</f>
        <v>0</v>
      </c>
      <c r="B5154" s="1">
        <f>ABS(Portfolios!B5154-AVERAGE(Portfolios!$B$2:$B$5644))</f>
        <v>0</v>
      </c>
    </row>
    <row r="5155" spans="1:2">
      <c r="A5155" s="11">
        <f>Returns!A5155</f>
        <v>0</v>
      </c>
      <c r="B5155" s="1">
        <f>ABS(Portfolios!B5155-AVERAGE(Portfolios!$B$2:$B$5644))</f>
        <v>0</v>
      </c>
    </row>
    <row r="5156" spans="1:2">
      <c r="A5156" s="11">
        <f>Returns!A5156</f>
        <v>0</v>
      </c>
      <c r="B5156" s="1">
        <f>ABS(Portfolios!B5156-AVERAGE(Portfolios!$B$2:$B$5644))</f>
        <v>0</v>
      </c>
    </row>
    <row r="5157" spans="1:2">
      <c r="A5157" s="11">
        <f>Returns!A5157</f>
        <v>0</v>
      </c>
      <c r="B5157" s="1">
        <f>ABS(Portfolios!B5157-AVERAGE(Portfolios!$B$2:$B$5644))</f>
        <v>0</v>
      </c>
    </row>
    <row r="5158" spans="1:2">
      <c r="A5158" s="11">
        <f>Returns!A5158</f>
        <v>0</v>
      </c>
      <c r="B5158" s="1">
        <f>ABS(Portfolios!B5158-AVERAGE(Portfolios!$B$2:$B$5644))</f>
        <v>0</v>
      </c>
    </row>
    <row r="5159" spans="1:2">
      <c r="A5159" s="11">
        <f>Returns!A5159</f>
        <v>0</v>
      </c>
      <c r="B5159" s="1">
        <f>ABS(Portfolios!B5159-AVERAGE(Portfolios!$B$2:$B$5644))</f>
        <v>0</v>
      </c>
    </row>
    <row r="5160" spans="1:2">
      <c r="A5160" s="11">
        <f>Returns!A5160</f>
        <v>0</v>
      </c>
      <c r="B5160" s="1">
        <f>ABS(Portfolios!B5160-AVERAGE(Portfolios!$B$2:$B$5644))</f>
        <v>0</v>
      </c>
    </row>
    <row r="5161" spans="1:2">
      <c r="A5161" s="11">
        <f>Returns!A5161</f>
        <v>0</v>
      </c>
      <c r="B5161" s="1">
        <f>ABS(Portfolios!B5161-AVERAGE(Portfolios!$B$2:$B$5644))</f>
        <v>0</v>
      </c>
    </row>
    <row r="5162" spans="1:2">
      <c r="A5162" s="11">
        <f>Returns!A5162</f>
        <v>0</v>
      </c>
      <c r="B5162" s="1">
        <f>ABS(Portfolios!B5162-AVERAGE(Portfolios!$B$2:$B$5644))</f>
        <v>0</v>
      </c>
    </row>
    <row r="5163" spans="1:2">
      <c r="A5163" s="11">
        <f>Returns!A5163</f>
        <v>0</v>
      </c>
      <c r="B5163" s="1">
        <f>ABS(Portfolios!B5163-AVERAGE(Portfolios!$B$2:$B$5644))</f>
        <v>0</v>
      </c>
    </row>
    <row r="5164" spans="1:2">
      <c r="A5164" s="11">
        <f>Returns!A5164</f>
        <v>0</v>
      </c>
      <c r="B5164" s="1">
        <f>ABS(Portfolios!B5164-AVERAGE(Portfolios!$B$2:$B$5644))</f>
        <v>0</v>
      </c>
    </row>
    <row r="5165" spans="1:2">
      <c r="A5165" s="11">
        <f>Returns!A5165</f>
        <v>0</v>
      </c>
      <c r="B5165" s="1">
        <f>ABS(Portfolios!B5165-AVERAGE(Portfolios!$B$2:$B$5644))</f>
        <v>0</v>
      </c>
    </row>
    <row r="5166" spans="1:2">
      <c r="A5166" s="11">
        <f>Returns!A5166</f>
        <v>0</v>
      </c>
      <c r="B5166" s="1">
        <f>ABS(Portfolios!B5166-AVERAGE(Portfolios!$B$2:$B$5644))</f>
        <v>0</v>
      </c>
    </row>
    <row r="5167" spans="1:2">
      <c r="A5167" s="11">
        <f>Returns!A5167</f>
        <v>0</v>
      </c>
      <c r="B5167" s="1">
        <f>ABS(Portfolios!B5167-AVERAGE(Portfolios!$B$2:$B$5644))</f>
        <v>0</v>
      </c>
    </row>
    <row r="5168" spans="1:2">
      <c r="A5168" s="11">
        <f>Returns!A5168</f>
        <v>0</v>
      </c>
      <c r="B5168" s="1">
        <f>ABS(Portfolios!B5168-AVERAGE(Portfolios!$B$2:$B$5644))</f>
        <v>0</v>
      </c>
    </row>
    <row r="5169" spans="1:2">
      <c r="A5169" s="11">
        <f>Returns!A5169</f>
        <v>0</v>
      </c>
      <c r="B5169" s="1">
        <f>ABS(Portfolios!B5169-AVERAGE(Portfolios!$B$2:$B$5644))</f>
        <v>0</v>
      </c>
    </row>
    <row r="5170" spans="1:2">
      <c r="A5170" s="11">
        <f>Returns!A5170</f>
        <v>0</v>
      </c>
      <c r="B5170" s="1">
        <f>ABS(Portfolios!B5170-AVERAGE(Portfolios!$B$2:$B$5644))</f>
        <v>0</v>
      </c>
    </row>
    <row r="5171" spans="1:2">
      <c r="A5171" s="11">
        <f>Returns!A5171</f>
        <v>0</v>
      </c>
      <c r="B5171" s="1">
        <f>ABS(Portfolios!B5171-AVERAGE(Portfolios!$B$2:$B$5644))</f>
        <v>0</v>
      </c>
    </row>
    <row r="5172" spans="1:2">
      <c r="A5172" s="11">
        <f>Returns!A5172</f>
        <v>0</v>
      </c>
      <c r="B5172" s="1">
        <f>ABS(Portfolios!B5172-AVERAGE(Portfolios!$B$2:$B$5644))</f>
        <v>0</v>
      </c>
    </row>
    <row r="5173" spans="1:2">
      <c r="A5173" s="11">
        <f>Returns!A5173</f>
        <v>0</v>
      </c>
      <c r="B5173" s="1">
        <f>ABS(Portfolios!B5173-AVERAGE(Portfolios!$B$2:$B$5644))</f>
        <v>0</v>
      </c>
    </row>
    <row r="5174" spans="1:2">
      <c r="A5174" s="11">
        <f>Returns!A5174</f>
        <v>0</v>
      </c>
      <c r="B5174" s="1">
        <f>ABS(Portfolios!B5174-AVERAGE(Portfolios!$B$2:$B$5644))</f>
        <v>0</v>
      </c>
    </row>
    <row r="5175" spans="1:2">
      <c r="A5175" s="11">
        <f>Returns!A5175</f>
        <v>0</v>
      </c>
      <c r="B5175" s="1">
        <f>ABS(Portfolios!B5175-AVERAGE(Portfolios!$B$2:$B$5644))</f>
        <v>0</v>
      </c>
    </row>
    <row r="5176" spans="1:2">
      <c r="A5176" s="11">
        <f>Returns!A5176</f>
        <v>0</v>
      </c>
      <c r="B5176" s="1">
        <f>ABS(Portfolios!B5176-AVERAGE(Portfolios!$B$2:$B$5644))</f>
        <v>0</v>
      </c>
    </row>
    <row r="5177" spans="1:2">
      <c r="A5177" s="11">
        <f>Returns!A5177</f>
        <v>0</v>
      </c>
      <c r="B5177" s="1">
        <f>ABS(Portfolios!B5177-AVERAGE(Portfolios!$B$2:$B$5644))</f>
        <v>0</v>
      </c>
    </row>
    <row r="5178" spans="1:2">
      <c r="A5178" s="11">
        <f>Returns!A5178</f>
        <v>0</v>
      </c>
      <c r="B5178" s="1">
        <f>ABS(Portfolios!B5178-AVERAGE(Portfolios!$B$2:$B$5644))</f>
        <v>0</v>
      </c>
    </row>
    <row r="5179" spans="1:2">
      <c r="A5179" s="11">
        <f>Returns!A5179</f>
        <v>0</v>
      </c>
      <c r="B5179" s="1">
        <f>ABS(Portfolios!B5179-AVERAGE(Portfolios!$B$2:$B$5644))</f>
        <v>0</v>
      </c>
    </row>
    <row r="5180" spans="1:2">
      <c r="A5180" s="11">
        <f>Returns!A5180</f>
        <v>0</v>
      </c>
      <c r="B5180" s="1">
        <f>ABS(Portfolios!B5180-AVERAGE(Portfolios!$B$2:$B$5644))</f>
        <v>0</v>
      </c>
    </row>
    <row r="5181" spans="1:2">
      <c r="A5181" s="11">
        <f>Returns!A5181</f>
        <v>0</v>
      </c>
      <c r="B5181" s="1">
        <f>ABS(Portfolios!B5181-AVERAGE(Portfolios!$B$2:$B$5644))</f>
        <v>0</v>
      </c>
    </row>
    <row r="5182" spans="1:2">
      <c r="A5182" s="11">
        <f>Returns!A5182</f>
        <v>0</v>
      </c>
      <c r="B5182" s="1">
        <f>ABS(Portfolios!B5182-AVERAGE(Portfolios!$B$2:$B$5644))</f>
        <v>0</v>
      </c>
    </row>
    <row r="5183" spans="1:2">
      <c r="A5183" s="11">
        <f>Returns!A5183</f>
        <v>0</v>
      </c>
      <c r="B5183" s="1">
        <f>ABS(Portfolios!B5183-AVERAGE(Portfolios!$B$2:$B$5644))</f>
        <v>0</v>
      </c>
    </row>
    <row r="5184" spans="1:2">
      <c r="A5184" s="11">
        <f>Returns!A5184</f>
        <v>0</v>
      </c>
      <c r="B5184" s="1">
        <f>ABS(Portfolios!B5184-AVERAGE(Portfolios!$B$2:$B$5644))</f>
        <v>0</v>
      </c>
    </row>
    <row r="5185" spans="1:2">
      <c r="A5185" s="11">
        <f>Returns!A5185</f>
        <v>0</v>
      </c>
      <c r="B5185" s="1">
        <f>ABS(Portfolios!B5185-AVERAGE(Portfolios!$B$2:$B$5644))</f>
        <v>0</v>
      </c>
    </row>
    <row r="5186" spans="1:2">
      <c r="A5186" s="11">
        <f>Returns!A5186</f>
        <v>0</v>
      </c>
      <c r="B5186" s="1">
        <f>ABS(Portfolios!B5186-AVERAGE(Portfolios!$B$2:$B$5644))</f>
        <v>0</v>
      </c>
    </row>
    <row r="5187" spans="1:2">
      <c r="A5187" s="11">
        <f>Returns!A5187</f>
        <v>0</v>
      </c>
      <c r="B5187" s="1">
        <f>ABS(Portfolios!B5187-AVERAGE(Portfolios!$B$2:$B$5644))</f>
        <v>0</v>
      </c>
    </row>
    <row r="5188" spans="1:2">
      <c r="A5188" s="11">
        <f>Returns!A5188</f>
        <v>0</v>
      </c>
      <c r="B5188" s="1">
        <f>ABS(Portfolios!B5188-AVERAGE(Portfolios!$B$2:$B$5644))</f>
        <v>0</v>
      </c>
    </row>
    <row r="5189" spans="1:2">
      <c r="A5189" s="11">
        <f>Returns!A5189</f>
        <v>0</v>
      </c>
      <c r="B5189" s="1">
        <f>ABS(Portfolios!B5189-AVERAGE(Portfolios!$B$2:$B$5644))</f>
        <v>0</v>
      </c>
    </row>
    <row r="5190" spans="1:2">
      <c r="A5190" s="11">
        <f>Returns!A5190</f>
        <v>0</v>
      </c>
      <c r="B5190" s="1">
        <f>ABS(Portfolios!B5190-AVERAGE(Portfolios!$B$2:$B$5644))</f>
        <v>0</v>
      </c>
    </row>
    <row r="5191" spans="1:2">
      <c r="A5191" s="11">
        <f>Returns!A5191</f>
        <v>0</v>
      </c>
      <c r="B5191" s="1">
        <f>ABS(Portfolios!B5191-AVERAGE(Portfolios!$B$2:$B$5644))</f>
        <v>0</v>
      </c>
    </row>
    <row r="5192" spans="1:2">
      <c r="A5192" s="11">
        <f>Returns!A5192</f>
        <v>0</v>
      </c>
      <c r="B5192" s="1">
        <f>ABS(Portfolios!B5192-AVERAGE(Portfolios!$B$2:$B$5644))</f>
        <v>0</v>
      </c>
    </row>
    <row r="5193" spans="1:2">
      <c r="A5193" s="11">
        <f>Returns!A5193</f>
        <v>0</v>
      </c>
      <c r="B5193" s="1">
        <f>ABS(Portfolios!B5193-AVERAGE(Portfolios!$B$2:$B$5644))</f>
        <v>0</v>
      </c>
    </row>
    <row r="5194" spans="1:2">
      <c r="A5194" s="11">
        <f>Returns!A5194</f>
        <v>0</v>
      </c>
      <c r="B5194" s="1">
        <f>ABS(Portfolios!B5194-AVERAGE(Portfolios!$B$2:$B$5644))</f>
        <v>0</v>
      </c>
    </row>
    <row r="5195" spans="1:2">
      <c r="A5195" s="11">
        <f>Returns!A5195</f>
        <v>0</v>
      </c>
      <c r="B5195" s="1">
        <f>ABS(Portfolios!B5195-AVERAGE(Portfolios!$B$2:$B$5644))</f>
        <v>0</v>
      </c>
    </row>
    <row r="5196" spans="1:2">
      <c r="A5196" s="11">
        <f>Returns!A5196</f>
        <v>0</v>
      </c>
      <c r="B5196" s="1">
        <f>ABS(Portfolios!B5196-AVERAGE(Portfolios!$B$2:$B$5644))</f>
        <v>0</v>
      </c>
    </row>
    <row r="5197" spans="1:2">
      <c r="A5197" s="11">
        <f>Returns!A5197</f>
        <v>0</v>
      </c>
      <c r="B5197" s="1">
        <f>ABS(Portfolios!B5197-AVERAGE(Portfolios!$B$2:$B$5644))</f>
        <v>0</v>
      </c>
    </row>
    <row r="5198" spans="1:2">
      <c r="A5198" s="11">
        <f>Returns!A5198</f>
        <v>0</v>
      </c>
      <c r="B5198" s="1">
        <f>ABS(Portfolios!B5198-AVERAGE(Portfolios!$B$2:$B$5644))</f>
        <v>0</v>
      </c>
    </row>
    <row r="5199" spans="1:2">
      <c r="A5199" s="11">
        <f>Returns!A5199</f>
        <v>0</v>
      </c>
      <c r="B5199" s="1">
        <f>ABS(Portfolios!B5199-AVERAGE(Portfolios!$B$2:$B$5644))</f>
        <v>0</v>
      </c>
    </row>
    <row r="5200" spans="1:2">
      <c r="A5200" s="11">
        <f>Returns!A5200</f>
        <v>0</v>
      </c>
      <c r="B5200" s="1">
        <f>ABS(Portfolios!B5200-AVERAGE(Portfolios!$B$2:$B$5644))</f>
        <v>0</v>
      </c>
    </row>
    <row r="5201" spans="1:2">
      <c r="A5201" s="11">
        <f>Returns!A5201</f>
        <v>0</v>
      </c>
      <c r="B5201" s="1">
        <f>ABS(Portfolios!B5201-AVERAGE(Portfolios!$B$2:$B$5644))</f>
        <v>0</v>
      </c>
    </row>
    <row r="5202" spans="1:2">
      <c r="A5202" s="11">
        <f>Returns!A5202</f>
        <v>0</v>
      </c>
      <c r="B5202" s="1">
        <f>ABS(Portfolios!B5202-AVERAGE(Portfolios!$B$2:$B$5644))</f>
        <v>0</v>
      </c>
    </row>
    <row r="5203" spans="1:2">
      <c r="A5203" s="11">
        <f>Returns!A5203</f>
        <v>0</v>
      </c>
      <c r="B5203" s="1">
        <f>ABS(Portfolios!B5203-AVERAGE(Portfolios!$B$2:$B$5644))</f>
        <v>0</v>
      </c>
    </row>
    <row r="5204" spans="1:2">
      <c r="A5204" s="11">
        <f>Returns!A5204</f>
        <v>0</v>
      </c>
      <c r="B5204" s="1">
        <f>ABS(Portfolios!B5204-AVERAGE(Portfolios!$B$2:$B$5644))</f>
        <v>0</v>
      </c>
    </row>
    <row r="5205" spans="1:2">
      <c r="A5205" s="11">
        <f>Returns!A5205</f>
        <v>0</v>
      </c>
      <c r="B5205" s="1">
        <f>ABS(Portfolios!B5205-AVERAGE(Portfolios!$B$2:$B$5644))</f>
        <v>0</v>
      </c>
    </row>
    <row r="5206" spans="1:2">
      <c r="A5206" s="11">
        <f>Returns!A5206</f>
        <v>0</v>
      </c>
      <c r="B5206" s="1">
        <f>ABS(Portfolios!B5206-AVERAGE(Portfolios!$B$2:$B$5644))</f>
        <v>0</v>
      </c>
    </row>
    <row r="5207" spans="1:2">
      <c r="A5207" s="11">
        <f>Returns!A5207</f>
        <v>0</v>
      </c>
      <c r="B5207" s="1">
        <f>ABS(Portfolios!B5207-AVERAGE(Portfolios!$B$2:$B$5644))</f>
        <v>0</v>
      </c>
    </row>
    <row r="5208" spans="1:2">
      <c r="A5208" s="11">
        <f>Returns!A5208</f>
        <v>0</v>
      </c>
      <c r="B5208" s="1">
        <f>ABS(Portfolios!B5208-AVERAGE(Portfolios!$B$2:$B$5644))</f>
        <v>0</v>
      </c>
    </row>
    <row r="5209" spans="1:2">
      <c r="A5209" s="11">
        <f>Returns!A5209</f>
        <v>0</v>
      </c>
      <c r="B5209" s="1">
        <f>ABS(Portfolios!B5209-AVERAGE(Portfolios!$B$2:$B$5644))</f>
        <v>0</v>
      </c>
    </row>
    <row r="5210" spans="1:2">
      <c r="A5210" s="11">
        <f>Returns!A5210</f>
        <v>0</v>
      </c>
      <c r="B5210" s="1">
        <f>ABS(Portfolios!B5210-AVERAGE(Portfolios!$B$2:$B$5644))</f>
        <v>0</v>
      </c>
    </row>
    <row r="5211" spans="1:2">
      <c r="A5211" s="11">
        <f>Returns!A5211</f>
        <v>0</v>
      </c>
      <c r="B5211" s="1">
        <f>ABS(Portfolios!B5211-AVERAGE(Portfolios!$B$2:$B$5644))</f>
        <v>0</v>
      </c>
    </row>
    <row r="5212" spans="1:2">
      <c r="A5212" s="11">
        <f>Returns!A5212</f>
        <v>0</v>
      </c>
      <c r="B5212" s="1">
        <f>ABS(Portfolios!B5212-AVERAGE(Portfolios!$B$2:$B$5644))</f>
        <v>0</v>
      </c>
    </row>
    <row r="5213" spans="1:2">
      <c r="A5213" s="11">
        <f>Returns!A5213</f>
        <v>0</v>
      </c>
      <c r="B5213" s="1">
        <f>ABS(Portfolios!B5213-AVERAGE(Portfolios!$B$2:$B$5644))</f>
        <v>0</v>
      </c>
    </row>
    <row r="5214" spans="1:2">
      <c r="A5214" s="11">
        <f>Returns!A5214</f>
        <v>0</v>
      </c>
      <c r="B5214" s="1">
        <f>ABS(Portfolios!B5214-AVERAGE(Portfolios!$B$2:$B$5644))</f>
        <v>0</v>
      </c>
    </row>
    <row r="5215" spans="1:2">
      <c r="A5215" s="11">
        <f>Returns!A5215</f>
        <v>0</v>
      </c>
      <c r="B5215" s="1">
        <f>ABS(Portfolios!B5215-AVERAGE(Portfolios!$B$2:$B$5644))</f>
        <v>0</v>
      </c>
    </row>
    <row r="5216" spans="1:2">
      <c r="A5216" s="11">
        <f>Returns!A5216</f>
        <v>0</v>
      </c>
      <c r="B5216" s="1">
        <f>ABS(Portfolios!B5216-AVERAGE(Portfolios!$B$2:$B$5644))</f>
        <v>0</v>
      </c>
    </row>
    <row r="5217" spans="1:2">
      <c r="A5217" s="11">
        <f>Returns!A5217</f>
        <v>0</v>
      </c>
      <c r="B5217" s="1">
        <f>ABS(Portfolios!B5217-AVERAGE(Portfolios!$B$2:$B$5644))</f>
        <v>0</v>
      </c>
    </row>
    <row r="5218" spans="1:2">
      <c r="A5218" s="11">
        <f>Returns!A5218</f>
        <v>0</v>
      </c>
      <c r="B5218" s="1">
        <f>ABS(Portfolios!B5218-AVERAGE(Portfolios!$B$2:$B$5644))</f>
        <v>0</v>
      </c>
    </row>
    <row r="5219" spans="1:2">
      <c r="A5219" s="11">
        <f>Returns!A5219</f>
        <v>0</v>
      </c>
      <c r="B5219" s="1">
        <f>ABS(Portfolios!B5219-AVERAGE(Portfolios!$B$2:$B$5644))</f>
        <v>0</v>
      </c>
    </row>
    <row r="5220" spans="1:2">
      <c r="A5220" s="11">
        <f>Returns!A5220</f>
        <v>0</v>
      </c>
      <c r="B5220" s="1">
        <f>ABS(Portfolios!B5220-AVERAGE(Portfolios!$B$2:$B$5644))</f>
        <v>0</v>
      </c>
    </row>
    <row r="5221" spans="1:2">
      <c r="A5221" s="11">
        <f>Returns!A5221</f>
        <v>0</v>
      </c>
      <c r="B5221" s="1">
        <f>ABS(Portfolios!B5221-AVERAGE(Portfolios!$B$2:$B$5644))</f>
        <v>0</v>
      </c>
    </row>
    <row r="5222" spans="1:2">
      <c r="A5222" s="11">
        <f>Returns!A5222</f>
        <v>0</v>
      </c>
      <c r="B5222" s="1">
        <f>ABS(Portfolios!B5222-AVERAGE(Portfolios!$B$2:$B$5644))</f>
        <v>0</v>
      </c>
    </row>
    <row r="5223" spans="1:2">
      <c r="A5223" s="11">
        <f>Returns!A5223</f>
        <v>0</v>
      </c>
      <c r="B5223" s="1">
        <f>ABS(Portfolios!B5223-AVERAGE(Portfolios!$B$2:$B$5644))</f>
        <v>0</v>
      </c>
    </row>
    <row r="5224" spans="1:2">
      <c r="A5224" s="11">
        <f>Returns!A5224</f>
        <v>0</v>
      </c>
      <c r="B5224" s="1">
        <f>ABS(Portfolios!B5224-AVERAGE(Portfolios!$B$2:$B$5644))</f>
        <v>0</v>
      </c>
    </row>
    <row r="5225" spans="1:2">
      <c r="A5225" s="11">
        <f>Returns!A5225</f>
        <v>0</v>
      </c>
      <c r="B5225" s="1">
        <f>ABS(Portfolios!B5225-AVERAGE(Portfolios!$B$2:$B$5644))</f>
        <v>0</v>
      </c>
    </row>
    <row r="5226" spans="1:2">
      <c r="A5226" s="11">
        <f>Returns!A5226</f>
        <v>0</v>
      </c>
      <c r="B5226" s="1">
        <f>ABS(Portfolios!B5226-AVERAGE(Portfolios!$B$2:$B$5644))</f>
        <v>0</v>
      </c>
    </row>
    <row r="5227" spans="1:2">
      <c r="A5227" s="11">
        <f>Returns!A5227</f>
        <v>0</v>
      </c>
      <c r="B5227" s="1">
        <f>ABS(Portfolios!B5227-AVERAGE(Portfolios!$B$2:$B$5644))</f>
        <v>0</v>
      </c>
    </row>
    <row r="5228" spans="1:2">
      <c r="A5228" s="11">
        <f>Returns!A5228</f>
        <v>0</v>
      </c>
      <c r="B5228" s="1">
        <f>ABS(Portfolios!B5228-AVERAGE(Portfolios!$B$2:$B$5644))</f>
        <v>0</v>
      </c>
    </row>
    <row r="5229" spans="1:2">
      <c r="A5229" s="11">
        <f>Returns!A5229</f>
        <v>0</v>
      </c>
      <c r="B5229" s="1">
        <f>ABS(Portfolios!B5229-AVERAGE(Portfolios!$B$2:$B$5644))</f>
        <v>0</v>
      </c>
    </row>
    <row r="5230" spans="1:2">
      <c r="A5230" s="11">
        <f>Returns!A5230</f>
        <v>0</v>
      </c>
      <c r="B5230" s="1">
        <f>ABS(Portfolios!B5230-AVERAGE(Portfolios!$B$2:$B$5644))</f>
        <v>0</v>
      </c>
    </row>
    <row r="5231" spans="1:2">
      <c r="A5231" s="11">
        <f>Returns!A5231</f>
        <v>0</v>
      </c>
      <c r="B5231" s="1">
        <f>ABS(Portfolios!B5231-AVERAGE(Portfolios!$B$2:$B$5644))</f>
        <v>0</v>
      </c>
    </row>
    <row r="5232" spans="1:2">
      <c r="A5232" s="11">
        <f>Returns!A5232</f>
        <v>0</v>
      </c>
      <c r="B5232" s="1">
        <f>ABS(Portfolios!B5232-AVERAGE(Portfolios!$B$2:$B$5644))</f>
        <v>0</v>
      </c>
    </row>
    <row r="5233" spans="1:2">
      <c r="A5233" s="11">
        <f>Returns!A5233</f>
        <v>0</v>
      </c>
      <c r="B5233" s="1">
        <f>ABS(Portfolios!B5233-AVERAGE(Portfolios!$B$2:$B$5644))</f>
        <v>0</v>
      </c>
    </row>
    <row r="5234" spans="1:2">
      <c r="A5234" s="11">
        <f>Returns!A5234</f>
        <v>0</v>
      </c>
      <c r="B5234" s="1">
        <f>ABS(Portfolios!B5234-AVERAGE(Portfolios!$B$2:$B$5644))</f>
        <v>0</v>
      </c>
    </row>
    <row r="5235" spans="1:2">
      <c r="A5235" s="11">
        <f>Returns!A5235</f>
        <v>0</v>
      </c>
      <c r="B5235" s="1">
        <f>ABS(Portfolios!B5235-AVERAGE(Portfolios!$B$2:$B$5644))</f>
        <v>0</v>
      </c>
    </row>
    <row r="5236" spans="1:2">
      <c r="A5236" s="11">
        <f>Returns!A5236</f>
        <v>0</v>
      </c>
      <c r="B5236" s="1">
        <f>ABS(Portfolios!B5236-AVERAGE(Portfolios!$B$2:$B$5644))</f>
        <v>0</v>
      </c>
    </row>
    <row r="5237" spans="1:2">
      <c r="A5237" s="11">
        <f>Returns!A5237</f>
        <v>0</v>
      </c>
      <c r="B5237" s="1">
        <f>ABS(Portfolios!B5237-AVERAGE(Portfolios!$B$2:$B$5644))</f>
        <v>0</v>
      </c>
    </row>
    <row r="5238" spans="1:2">
      <c r="A5238" s="11">
        <f>Returns!A5238</f>
        <v>0</v>
      </c>
      <c r="B5238" s="1">
        <f>ABS(Portfolios!B5238-AVERAGE(Portfolios!$B$2:$B$5644))</f>
        <v>0</v>
      </c>
    </row>
    <row r="5239" spans="1:2">
      <c r="A5239" s="11">
        <f>Returns!A5239</f>
        <v>0</v>
      </c>
      <c r="B5239" s="1">
        <f>ABS(Portfolios!B5239-AVERAGE(Portfolios!$B$2:$B$5644))</f>
        <v>0</v>
      </c>
    </row>
    <row r="5240" spans="1:2">
      <c r="A5240" s="11">
        <f>Returns!A5240</f>
        <v>0</v>
      </c>
      <c r="B5240" s="1">
        <f>ABS(Portfolios!B5240-AVERAGE(Portfolios!$B$2:$B$5644))</f>
        <v>0</v>
      </c>
    </row>
    <row r="5241" spans="1:2">
      <c r="A5241" s="11">
        <f>Returns!A5241</f>
        <v>0</v>
      </c>
      <c r="B5241" s="1">
        <f>ABS(Portfolios!B5241-AVERAGE(Portfolios!$B$2:$B$5644))</f>
        <v>0</v>
      </c>
    </row>
    <row r="5242" spans="1:2">
      <c r="A5242" s="11">
        <f>Returns!A5242</f>
        <v>0</v>
      </c>
      <c r="B5242" s="1">
        <f>ABS(Portfolios!B5242-AVERAGE(Portfolios!$B$2:$B$5644))</f>
        <v>0</v>
      </c>
    </row>
    <row r="5243" spans="1:2">
      <c r="A5243" s="11">
        <f>Returns!A5243</f>
        <v>0</v>
      </c>
      <c r="B5243" s="1">
        <f>ABS(Portfolios!B5243-AVERAGE(Portfolios!$B$2:$B$5644))</f>
        <v>0</v>
      </c>
    </row>
    <row r="5244" spans="1:2">
      <c r="A5244" s="11">
        <f>Returns!A5244</f>
        <v>0</v>
      </c>
      <c r="B5244" s="1">
        <f>ABS(Portfolios!B5244-AVERAGE(Portfolios!$B$2:$B$5644))</f>
        <v>0</v>
      </c>
    </row>
    <row r="5245" spans="1:2">
      <c r="A5245" s="11">
        <f>Returns!A5245</f>
        <v>0</v>
      </c>
      <c r="B5245" s="1">
        <f>ABS(Portfolios!B5245-AVERAGE(Portfolios!$B$2:$B$5644))</f>
        <v>0</v>
      </c>
    </row>
    <row r="5246" spans="1:2">
      <c r="A5246" s="11">
        <f>Returns!A5246</f>
        <v>0</v>
      </c>
      <c r="B5246" s="1">
        <f>ABS(Portfolios!B5246-AVERAGE(Portfolios!$B$2:$B$5644))</f>
        <v>0</v>
      </c>
    </row>
    <row r="5247" spans="1:2">
      <c r="A5247" s="11">
        <f>Returns!A5247</f>
        <v>0</v>
      </c>
      <c r="B5247" s="1">
        <f>ABS(Portfolios!B5247-AVERAGE(Portfolios!$B$2:$B$5644))</f>
        <v>0</v>
      </c>
    </row>
    <row r="5248" spans="1:2">
      <c r="A5248" s="11">
        <f>Returns!A5248</f>
        <v>0</v>
      </c>
      <c r="B5248" s="1">
        <f>ABS(Portfolios!B5248-AVERAGE(Portfolios!$B$2:$B$5644))</f>
        <v>0</v>
      </c>
    </row>
    <row r="5249" spans="1:2">
      <c r="A5249" s="11">
        <f>Returns!A5249</f>
        <v>0</v>
      </c>
      <c r="B5249" s="1">
        <f>ABS(Portfolios!B5249-AVERAGE(Portfolios!$B$2:$B$5644))</f>
        <v>0</v>
      </c>
    </row>
    <row r="5250" spans="1:2">
      <c r="A5250" s="11">
        <f>Returns!A5250</f>
        <v>0</v>
      </c>
      <c r="B5250" s="1">
        <f>ABS(Portfolios!B5250-AVERAGE(Portfolios!$B$2:$B$5644))</f>
        <v>0</v>
      </c>
    </row>
    <row r="5251" spans="1:2">
      <c r="A5251" s="11">
        <f>Returns!A5251</f>
        <v>0</v>
      </c>
      <c r="B5251" s="1">
        <f>ABS(Portfolios!B5251-AVERAGE(Portfolios!$B$2:$B$5644))</f>
        <v>0</v>
      </c>
    </row>
    <row r="5252" spans="1:2">
      <c r="A5252" s="11">
        <f>Returns!A5252</f>
        <v>0</v>
      </c>
      <c r="B5252" s="1">
        <f>ABS(Portfolios!B5252-AVERAGE(Portfolios!$B$2:$B$5644))</f>
        <v>0</v>
      </c>
    </row>
    <row r="5253" spans="1:2">
      <c r="A5253" s="11">
        <f>Returns!A5253</f>
        <v>0</v>
      </c>
      <c r="B5253" s="1">
        <f>ABS(Portfolios!B5253-AVERAGE(Portfolios!$B$2:$B$5644))</f>
        <v>0</v>
      </c>
    </row>
    <row r="5254" spans="1:2">
      <c r="A5254" s="11">
        <f>Returns!A5254</f>
        <v>0</v>
      </c>
      <c r="B5254" s="1">
        <f>ABS(Portfolios!B5254-AVERAGE(Portfolios!$B$2:$B$5644))</f>
        <v>0</v>
      </c>
    </row>
    <row r="5255" spans="1:2">
      <c r="A5255" s="11">
        <f>Returns!A5255</f>
        <v>0</v>
      </c>
      <c r="B5255" s="1">
        <f>ABS(Portfolios!B5255-AVERAGE(Portfolios!$B$2:$B$5644))</f>
        <v>0</v>
      </c>
    </row>
    <row r="5256" spans="1:2">
      <c r="A5256" s="11">
        <f>Returns!A5256</f>
        <v>0</v>
      </c>
      <c r="B5256" s="1">
        <f>ABS(Portfolios!B5256-AVERAGE(Portfolios!$B$2:$B$5644))</f>
        <v>0</v>
      </c>
    </row>
    <row r="5257" spans="1:2">
      <c r="A5257" s="11">
        <f>Returns!A5257</f>
        <v>0</v>
      </c>
      <c r="B5257" s="1">
        <f>ABS(Portfolios!B5257-AVERAGE(Portfolios!$B$2:$B$5644))</f>
        <v>0</v>
      </c>
    </row>
    <row r="5258" spans="1:2">
      <c r="A5258" s="11">
        <f>Returns!A5258</f>
        <v>0</v>
      </c>
      <c r="B5258" s="1">
        <f>ABS(Portfolios!B5258-AVERAGE(Portfolios!$B$2:$B$5644))</f>
        <v>0</v>
      </c>
    </row>
    <row r="5259" spans="1:2">
      <c r="A5259" s="11">
        <f>Returns!A5259</f>
        <v>0</v>
      </c>
      <c r="B5259" s="1">
        <f>ABS(Portfolios!B5259-AVERAGE(Portfolios!$B$2:$B$5644))</f>
        <v>0</v>
      </c>
    </row>
    <row r="5260" spans="1:2">
      <c r="A5260" s="11">
        <f>Returns!A5260</f>
        <v>0</v>
      </c>
      <c r="B5260" s="1">
        <f>ABS(Portfolios!B5260-AVERAGE(Portfolios!$B$2:$B$5644))</f>
        <v>0</v>
      </c>
    </row>
    <row r="5261" spans="1:2">
      <c r="A5261" s="11">
        <f>Returns!A5261</f>
        <v>0</v>
      </c>
      <c r="B5261" s="1">
        <f>ABS(Portfolios!B5261-AVERAGE(Portfolios!$B$2:$B$5644))</f>
        <v>0</v>
      </c>
    </row>
    <row r="5262" spans="1:2">
      <c r="A5262" s="11">
        <f>Returns!A5262</f>
        <v>0</v>
      </c>
      <c r="B5262" s="1">
        <f>ABS(Portfolios!B5262-AVERAGE(Portfolios!$B$2:$B$5644))</f>
        <v>0</v>
      </c>
    </row>
    <row r="5263" spans="1:2">
      <c r="A5263" s="11">
        <f>Returns!A5263</f>
        <v>0</v>
      </c>
      <c r="B5263" s="1">
        <f>ABS(Portfolios!B5263-AVERAGE(Portfolios!$B$2:$B$5644))</f>
        <v>0</v>
      </c>
    </row>
    <row r="5264" spans="1:2">
      <c r="A5264" s="11">
        <f>Returns!A5264</f>
        <v>0</v>
      </c>
      <c r="B5264" s="1">
        <f>ABS(Portfolios!B5264-AVERAGE(Portfolios!$B$2:$B$5644))</f>
        <v>0</v>
      </c>
    </row>
    <row r="5265" spans="1:2">
      <c r="A5265" s="11">
        <f>Returns!A5265</f>
        <v>0</v>
      </c>
      <c r="B5265" s="1">
        <f>ABS(Portfolios!B5265-AVERAGE(Portfolios!$B$2:$B$5644))</f>
        <v>0</v>
      </c>
    </row>
    <row r="5266" spans="1:2">
      <c r="A5266" s="11">
        <f>Returns!A5266</f>
        <v>0</v>
      </c>
      <c r="B5266" s="1">
        <f>ABS(Portfolios!B5266-AVERAGE(Portfolios!$B$2:$B$5644))</f>
        <v>0</v>
      </c>
    </row>
    <row r="5267" spans="1:2">
      <c r="A5267" s="11">
        <f>Returns!A5267</f>
        <v>0</v>
      </c>
      <c r="B5267" s="1">
        <f>ABS(Portfolios!B5267-AVERAGE(Portfolios!$B$2:$B$5644))</f>
        <v>0</v>
      </c>
    </row>
    <row r="5268" spans="1:2">
      <c r="A5268" s="11">
        <f>Returns!A5268</f>
        <v>0</v>
      </c>
      <c r="B5268" s="1">
        <f>ABS(Portfolios!B5268-AVERAGE(Portfolios!$B$2:$B$5644))</f>
        <v>0</v>
      </c>
    </row>
    <row r="5269" spans="1:2">
      <c r="A5269" s="11">
        <f>Returns!A5269</f>
        <v>0</v>
      </c>
      <c r="B5269" s="1">
        <f>ABS(Portfolios!B5269-AVERAGE(Portfolios!$B$2:$B$5644))</f>
        <v>0</v>
      </c>
    </row>
    <row r="5270" spans="1:2">
      <c r="A5270" s="11">
        <f>Returns!A5270</f>
        <v>0</v>
      </c>
      <c r="B5270" s="1">
        <f>ABS(Portfolios!B5270-AVERAGE(Portfolios!$B$2:$B$5644))</f>
        <v>0</v>
      </c>
    </row>
    <row r="5271" spans="1:2">
      <c r="A5271" s="11">
        <f>Returns!A5271</f>
        <v>0</v>
      </c>
      <c r="B5271" s="1">
        <f>ABS(Portfolios!B5271-AVERAGE(Portfolios!$B$2:$B$5644))</f>
        <v>0</v>
      </c>
    </row>
    <row r="5272" spans="1:2">
      <c r="A5272" s="11">
        <f>Returns!A5272</f>
        <v>0</v>
      </c>
      <c r="B5272" s="1">
        <f>ABS(Portfolios!B5272-AVERAGE(Portfolios!$B$2:$B$5644))</f>
        <v>0</v>
      </c>
    </row>
    <row r="5273" spans="1:2">
      <c r="A5273" s="11">
        <f>Returns!A5273</f>
        <v>0</v>
      </c>
      <c r="B5273" s="1">
        <f>ABS(Portfolios!B5273-AVERAGE(Portfolios!$B$2:$B$5644))</f>
        <v>0</v>
      </c>
    </row>
    <row r="5274" spans="1:2">
      <c r="A5274" s="11">
        <f>Returns!A5274</f>
        <v>0</v>
      </c>
      <c r="B5274" s="1">
        <f>ABS(Portfolios!B5274-AVERAGE(Portfolios!$B$2:$B$5644))</f>
        <v>0</v>
      </c>
    </row>
    <row r="5275" spans="1:2">
      <c r="A5275" s="11">
        <f>Returns!A5275</f>
        <v>0</v>
      </c>
      <c r="B5275" s="1">
        <f>ABS(Portfolios!B5275-AVERAGE(Portfolios!$B$2:$B$5644))</f>
        <v>0</v>
      </c>
    </row>
    <row r="5276" spans="1:2">
      <c r="A5276" s="11">
        <f>Returns!A5276</f>
        <v>0</v>
      </c>
      <c r="B5276" s="1">
        <f>ABS(Portfolios!B5276-AVERAGE(Portfolios!$B$2:$B$5644))</f>
        <v>0</v>
      </c>
    </row>
    <row r="5277" spans="1:2">
      <c r="A5277" s="11">
        <f>Returns!A5277</f>
        <v>0</v>
      </c>
      <c r="B5277" s="1">
        <f>ABS(Portfolios!B5277-AVERAGE(Portfolios!$B$2:$B$5644))</f>
        <v>0</v>
      </c>
    </row>
    <row r="5278" spans="1:2">
      <c r="A5278" s="11">
        <f>Returns!A5278</f>
        <v>0</v>
      </c>
      <c r="B5278" s="1">
        <f>ABS(Portfolios!B5278-AVERAGE(Portfolios!$B$2:$B$5644))</f>
        <v>0</v>
      </c>
    </row>
    <row r="5279" spans="1:2">
      <c r="A5279" s="11">
        <f>Returns!A5279</f>
        <v>0</v>
      </c>
      <c r="B5279" s="1">
        <f>ABS(Portfolios!B5279-AVERAGE(Portfolios!$B$2:$B$5644))</f>
        <v>0</v>
      </c>
    </row>
    <row r="5280" spans="1:2">
      <c r="A5280" s="11">
        <f>Returns!A5280</f>
        <v>0</v>
      </c>
      <c r="B5280" s="1">
        <f>ABS(Portfolios!B5280-AVERAGE(Portfolios!$B$2:$B$5644))</f>
        <v>0</v>
      </c>
    </row>
    <row r="5281" spans="1:2">
      <c r="A5281" s="11">
        <f>Returns!A5281</f>
        <v>0</v>
      </c>
      <c r="B5281" s="1">
        <f>ABS(Portfolios!B5281-AVERAGE(Portfolios!$B$2:$B$5644))</f>
        <v>0</v>
      </c>
    </row>
    <row r="5282" spans="1:2">
      <c r="A5282" s="11">
        <f>Returns!A5282</f>
        <v>0</v>
      </c>
      <c r="B5282" s="1">
        <f>ABS(Portfolios!B5282-AVERAGE(Portfolios!$B$2:$B$5644))</f>
        <v>0</v>
      </c>
    </row>
    <row r="5283" spans="1:2">
      <c r="A5283" s="11">
        <f>Returns!A5283</f>
        <v>0</v>
      </c>
      <c r="B5283" s="1">
        <f>ABS(Portfolios!B5283-AVERAGE(Portfolios!$B$2:$B$5644))</f>
        <v>0</v>
      </c>
    </row>
    <row r="5284" spans="1:2">
      <c r="A5284" s="11">
        <f>Returns!A5284</f>
        <v>0</v>
      </c>
      <c r="B5284" s="1">
        <f>ABS(Portfolios!B5284-AVERAGE(Portfolios!$B$2:$B$5644))</f>
        <v>0</v>
      </c>
    </row>
    <row r="5285" spans="1:2">
      <c r="A5285" s="11">
        <f>Returns!A5285</f>
        <v>0</v>
      </c>
      <c r="B5285" s="1">
        <f>ABS(Portfolios!B5285-AVERAGE(Portfolios!$B$2:$B$5644))</f>
        <v>0</v>
      </c>
    </row>
    <row r="5286" spans="1:2">
      <c r="A5286" s="11">
        <f>Returns!A5286</f>
        <v>0</v>
      </c>
      <c r="B5286" s="1">
        <f>ABS(Portfolios!B5286-AVERAGE(Portfolios!$B$2:$B$5644))</f>
        <v>0</v>
      </c>
    </row>
    <row r="5287" spans="1:2">
      <c r="A5287" s="11">
        <f>Returns!A5287</f>
        <v>0</v>
      </c>
      <c r="B5287" s="1">
        <f>ABS(Portfolios!B5287-AVERAGE(Portfolios!$B$2:$B$5644))</f>
        <v>0</v>
      </c>
    </row>
    <row r="5288" spans="1:2">
      <c r="A5288" s="11">
        <f>Returns!A5288</f>
        <v>0</v>
      </c>
      <c r="B5288" s="1">
        <f>ABS(Portfolios!B5288-AVERAGE(Portfolios!$B$2:$B$5644))</f>
        <v>0</v>
      </c>
    </row>
    <row r="5289" spans="1:2">
      <c r="A5289" s="11">
        <f>Returns!A5289</f>
        <v>0</v>
      </c>
      <c r="B5289" s="1">
        <f>ABS(Portfolios!B5289-AVERAGE(Portfolios!$B$2:$B$5644))</f>
        <v>0</v>
      </c>
    </row>
    <row r="5290" spans="1:2">
      <c r="A5290" s="11">
        <f>Returns!A5290</f>
        <v>0</v>
      </c>
      <c r="B5290" s="1">
        <f>ABS(Portfolios!B5290-AVERAGE(Portfolios!$B$2:$B$5644))</f>
        <v>0</v>
      </c>
    </row>
    <row r="5291" spans="1:2">
      <c r="A5291" s="11">
        <f>Returns!A5291</f>
        <v>0</v>
      </c>
      <c r="B5291" s="1">
        <f>ABS(Portfolios!B5291-AVERAGE(Portfolios!$B$2:$B$5644))</f>
        <v>0</v>
      </c>
    </row>
    <row r="5292" spans="1:2">
      <c r="A5292" s="11">
        <f>Returns!A5292</f>
        <v>0</v>
      </c>
      <c r="B5292" s="1">
        <f>ABS(Portfolios!B5292-AVERAGE(Portfolios!$B$2:$B$5644))</f>
        <v>0</v>
      </c>
    </row>
    <row r="5293" spans="1:2">
      <c r="A5293" s="11">
        <f>Returns!A5293</f>
        <v>0</v>
      </c>
      <c r="B5293" s="1">
        <f>ABS(Portfolios!B5293-AVERAGE(Portfolios!$B$2:$B$5644))</f>
        <v>0</v>
      </c>
    </row>
    <row r="5294" spans="1:2">
      <c r="A5294" s="11">
        <f>Returns!A5294</f>
        <v>0</v>
      </c>
      <c r="B5294" s="1">
        <f>ABS(Portfolios!B5294-AVERAGE(Portfolios!$B$2:$B$5644))</f>
        <v>0</v>
      </c>
    </row>
    <row r="5295" spans="1:2">
      <c r="A5295" s="11">
        <f>Returns!A5295</f>
        <v>0</v>
      </c>
      <c r="B5295" s="1">
        <f>ABS(Portfolios!B5295-AVERAGE(Portfolios!$B$2:$B$5644))</f>
        <v>0</v>
      </c>
    </row>
    <row r="5296" spans="1:2">
      <c r="A5296" s="11">
        <f>Returns!A5296</f>
        <v>0</v>
      </c>
      <c r="B5296" s="1">
        <f>ABS(Portfolios!B5296-AVERAGE(Portfolios!$B$2:$B$5644))</f>
        <v>0</v>
      </c>
    </row>
    <row r="5297" spans="1:2">
      <c r="A5297" s="11">
        <f>Returns!A5297</f>
        <v>0</v>
      </c>
      <c r="B5297" s="1">
        <f>ABS(Portfolios!B5297-AVERAGE(Portfolios!$B$2:$B$5644))</f>
        <v>0</v>
      </c>
    </row>
    <row r="5298" spans="1:2">
      <c r="A5298" s="11">
        <f>Returns!A5298</f>
        <v>0</v>
      </c>
      <c r="B5298" s="1">
        <f>ABS(Portfolios!B5298-AVERAGE(Portfolios!$B$2:$B$5644))</f>
        <v>0</v>
      </c>
    </row>
    <row r="5299" spans="1:2">
      <c r="A5299" s="11">
        <f>Returns!A5299</f>
        <v>0</v>
      </c>
      <c r="B5299" s="1">
        <f>ABS(Portfolios!B5299-AVERAGE(Portfolios!$B$2:$B$5644))</f>
        <v>0</v>
      </c>
    </row>
    <row r="5300" spans="1:2">
      <c r="A5300" s="11">
        <f>Returns!A5300</f>
        <v>0</v>
      </c>
      <c r="B5300" s="1">
        <f>ABS(Portfolios!B5300-AVERAGE(Portfolios!$B$2:$B$5644))</f>
        <v>0</v>
      </c>
    </row>
    <row r="5301" spans="1:2">
      <c r="A5301" s="11">
        <f>Returns!A5301</f>
        <v>0</v>
      </c>
      <c r="B5301" s="1">
        <f>ABS(Portfolios!B5301-AVERAGE(Portfolios!$B$2:$B$5644))</f>
        <v>0</v>
      </c>
    </row>
    <row r="5302" spans="1:2">
      <c r="A5302" s="11">
        <f>Returns!A5302</f>
        <v>0</v>
      </c>
      <c r="B5302" s="1">
        <f>ABS(Portfolios!B5302-AVERAGE(Portfolios!$B$2:$B$5644))</f>
        <v>0</v>
      </c>
    </row>
    <row r="5303" spans="1:2">
      <c r="A5303" s="11">
        <f>Returns!A5303</f>
        <v>0</v>
      </c>
      <c r="B5303" s="1">
        <f>ABS(Portfolios!B5303-AVERAGE(Portfolios!$B$2:$B$5644))</f>
        <v>0</v>
      </c>
    </row>
    <row r="5304" spans="1:2">
      <c r="A5304" s="11">
        <f>Returns!A5304</f>
        <v>0</v>
      </c>
      <c r="B5304" s="1">
        <f>ABS(Portfolios!B5304-AVERAGE(Portfolios!$B$2:$B$5644))</f>
        <v>0</v>
      </c>
    </row>
    <row r="5305" spans="1:2">
      <c r="A5305" s="11">
        <f>Returns!A5305</f>
        <v>0</v>
      </c>
      <c r="B5305" s="1">
        <f>ABS(Portfolios!B5305-AVERAGE(Portfolios!$B$2:$B$5644))</f>
        <v>0</v>
      </c>
    </row>
    <row r="5306" spans="1:2">
      <c r="A5306" s="11">
        <f>Returns!A5306</f>
        <v>0</v>
      </c>
      <c r="B5306" s="1">
        <f>ABS(Portfolios!B5306-AVERAGE(Portfolios!$B$2:$B$5644))</f>
        <v>0</v>
      </c>
    </row>
    <row r="5307" spans="1:2">
      <c r="A5307" s="11">
        <f>Returns!A5307</f>
        <v>0</v>
      </c>
      <c r="B5307" s="1">
        <f>ABS(Portfolios!B5307-AVERAGE(Portfolios!$B$2:$B$5644))</f>
        <v>0</v>
      </c>
    </row>
    <row r="5308" spans="1:2">
      <c r="A5308" s="11">
        <f>Returns!A5308</f>
        <v>0</v>
      </c>
      <c r="B5308" s="1">
        <f>ABS(Portfolios!B5308-AVERAGE(Portfolios!$B$2:$B$5644))</f>
        <v>0</v>
      </c>
    </row>
    <row r="5309" spans="1:2">
      <c r="A5309" s="11">
        <f>Returns!A5309</f>
        <v>0</v>
      </c>
      <c r="B5309" s="1">
        <f>ABS(Portfolios!B5309-AVERAGE(Portfolios!$B$2:$B$5644))</f>
        <v>0</v>
      </c>
    </row>
    <row r="5310" spans="1:2">
      <c r="A5310" s="11">
        <f>Returns!A5310</f>
        <v>0</v>
      </c>
      <c r="B5310" s="1">
        <f>ABS(Portfolios!B5310-AVERAGE(Portfolios!$B$2:$B$5644))</f>
        <v>0</v>
      </c>
    </row>
    <row r="5311" spans="1:2">
      <c r="A5311" s="11">
        <f>Returns!A5311</f>
        <v>0</v>
      </c>
      <c r="B5311" s="1">
        <f>ABS(Portfolios!B5311-AVERAGE(Portfolios!$B$2:$B$5644))</f>
        <v>0</v>
      </c>
    </row>
    <row r="5312" spans="1:2">
      <c r="A5312" s="11">
        <f>Returns!A5312</f>
        <v>0</v>
      </c>
      <c r="B5312" s="1">
        <f>ABS(Portfolios!B5312-AVERAGE(Portfolios!$B$2:$B$5644))</f>
        <v>0</v>
      </c>
    </row>
    <row r="5313" spans="1:2">
      <c r="A5313" s="11">
        <f>Returns!A5313</f>
        <v>0</v>
      </c>
      <c r="B5313" s="1">
        <f>ABS(Portfolios!B5313-AVERAGE(Portfolios!$B$2:$B$5644))</f>
        <v>0</v>
      </c>
    </row>
    <row r="5314" spans="1:2">
      <c r="A5314" s="11">
        <f>Returns!A5314</f>
        <v>0</v>
      </c>
      <c r="B5314" s="1">
        <f>ABS(Portfolios!B5314-AVERAGE(Portfolios!$B$2:$B$5644))</f>
        <v>0</v>
      </c>
    </row>
    <row r="5315" spans="1:2">
      <c r="A5315" s="11">
        <f>Returns!A5315</f>
        <v>0</v>
      </c>
      <c r="B5315" s="1">
        <f>ABS(Portfolios!B5315-AVERAGE(Portfolios!$B$2:$B$5644))</f>
        <v>0</v>
      </c>
    </row>
    <row r="5316" spans="1:2">
      <c r="A5316" s="11">
        <f>Returns!A5316</f>
        <v>0</v>
      </c>
      <c r="B5316" s="1">
        <f>ABS(Portfolios!B5316-AVERAGE(Portfolios!$B$2:$B$5644))</f>
        <v>0</v>
      </c>
    </row>
    <row r="5317" spans="1:2">
      <c r="A5317" s="11">
        <f>Returns!A5317</f>
        <v>0</v>
      </c>
      <c r="B5317" s="1">
        <f>ABS(Portfolios!B5317-AVERAGE(Portfolios!$B$2:$B$5644))</f>
        <v>0</v>
      </c>
    </row>
    <row r="5318" spans="1:2">
      <c r="A5318" s="11">
        <f>Returns!A5318</f>
        <v>0</v>
      </c>
      <c r="B5318" s="1">
        <f>ABS(Portfolios!B5318-AVERAGE(Portfolios!$B$2:$B$5644))</f>
        <v>0</v>
      </c>
    </row>
    <row r="5319" spans="1:2">
      <c r="A5319" s="11">
        <f>Returns!A5319</f>
        <v>0</v>
      </c>
      <c r="B5319" s="1">
        <f>ABS(Portfolios!B5319-AVERAGE(Portfolios!$B$2:$B$5644))</f>
        <v>0</v>
      </c>
    </row>
    <row r="5320" spans="1:2">
      <c r="A5320" s="11">
        <f>Returns!A5320</f>
        <v>0</v>
      </c>
      <c r="B5320" s="1">
        <f>ABS(Portfolios!B5320-AVERAGE(Portfolios!$B$2:$B$5644))</f>
        <v>0</v>
      </c>
    </row>
    <row r="5321" spans="1:2">
      <c r="A5321" s="11">
        <f>Returns!A5321</f>
        <v>0</v>
      </c>
      <c r="B5321" s="1">
        <f>ABS(Portfolios!B5321-AVERAGE(Portfolios!$B$2:$B$5644))</f>
        <v>0</v>
      </c>
    </row>
    <row r="5322" spans="1:2">
      <c r="A5322" s="11">
        <f>Returns!A5322</f>
        <v>0</v>
      </c>
      <c r="B5322" s="1">
        <f>ABS(Portfolios!B5322-AVERAGE(Portfolios!$B$2:$B$5644))</f>
        <v>0</v>
      </c>
    </row>
    <row r="5323" spans="1:2">
      <c r="A5323" s="11">
        <f>Returns!A5323</f>
        <v>0</v>
      </c>
      <c r="B5323" s="1">
        <f>ABS(Portfolios!B5323-AVERAGE(Portfolios!$B$2:$B$5644))</f>
        <v>0</v>
      </c>
    </row>
    <row r="5324" spans="1:2">
      <c r="A5324" s="11">
        <f>Returns!A5324</f>
        <v>0</v>
      </c>
      <c r="B5324" s="1">
        <f>ABS(Portfolios!B5324-AVERAGE(Portfolios!$B$2:$B$5644))</f>
        <v>0</v>
      </c>
    </row>
    <row r="5325" spans="1:2">
      <c r="A5325" s="11">
        <f>Returns!A5325</f>
        <v>0</v>
      </c>
      <c r="B5325" s="1">
        <f>ABS(Portfolios!B5325-AVERAGE(Portfolios!$B$2:$B$5644))</f>
        <v>0</v>
      </c>
    </row>
    <row r="5326" spans="1:2">
      <c r="A5326" s="11">
        <f>Returns!A5326</f>
        <v>0</v>
      </c>
      <c r="B5326" s="1">
        <f>ABS(Portfolios!B5326-AVERAGE(Portfolios!$B$2:$B$5644))</f>
        <v>0</v>
      </c>
    </row>
    <row r="5327" spans="1:2">
      <c r="A5327" s="11">
        <f>Returns!A5327</f>
        <v>0</v>
      </c>
      <c r="B5327" s="1">
        <f>ABS(Portfolios!B5327-AVERAGE(Portfolios!$B$2:$B$5644))</f>
        <v>0</v>
      </c>
    </row>
    <row r="5328" spans="1:2">
      <c r="A5328" s="11">
        <f>Returns!A5328</f>
        <v>0</v>
      </c>
      <c r="B5328" s="1">
        <f>ABS(Portfolios!B5328-AVERAGE(Portfolios!$B$2:$B$5644))</f>
        <v>0</v>
      </c>
    </row>
    <row r="5329" spans="1:2">
      <c r="A5329" s="11">
        <f>Returns!A5329</f>
        <v>0</v>
      </c>
      <c r="B5329" s="1">
        <f>ABS(Portfolios!B5329-AVERAGE(Portfolios!$B$2:$B$5644))</f>
        <v>0</v>
      </c>
    </row>
    <row r="5330" spans="1:2">
      <c r="A5330" s="11">
        <f>Returns!A5330</f>
        <v>0</v>
      </c>
      <c r="B5330" s="1">
        <f>ABS(Portfolios!B5330-AVERAGE(Portfolios!$B$2:$B$5644))</f>
        <v>0</v>
      </c>
    </row>
    <row r="5331" spans="1:2">
      <c r="A5331" s="11">
        <f>Returns!A5331</f>
        <v>0</v>
      </c>
      <c r="B5331" s="1">
        <f>ABS(Portfolios!B5331-AVERAGE(Portfolios!$B$2:$B$5644))</f>
        <v>0</v>
      </c>
    </row>
    <row r="5332" spans="1:2">
      <c r="A5332" s="11">
        <f>Returns!A5332</f>
        <v>0</v>
      </c>
      <c r="B5332" s="1">
        <f>ABS(Portfolios!B5332-AVERAGE(Portfolios!$B$2:$B$5644))</f>
        <v>0</v>
      </c>
    </row>
    <row r="5333" spans="1:2">
      <c r="A5333" s="11">
        <f>Returns!A5333</f>
        <v>0</v>
      </c>
      <c r="B5333" s="1">
        <f>ABS(Portfolios!B5333-AVERAGE(Portfolios!$B$2:$B$5644))</f>
        <v>0</v>
      </c>
    </row>
    <row r="5334" spans="1:2">
      <c r="A5334" s="11">
        <f>Returns!A5334</f>
        <v>0</v>
      </c>
      <c r="B5334" s="1">
        <f>ABS(Portfolios!B5334-AVERAGE(Portfolios!$B$2:$B$5644))</f>
        <v>0</v>
      </c>
    </row>
    <row r="5335" spans="1:2">
      <c r="A5335" s="11">
        <f>Returns!A5335</f>
        <v>0</v>
      </c>
      <c r="B5335" s="1">
        <f>ABS(Portfolios!B5335-AVERAGE(Portfolios!$B$2:$B$5644))</f>
        <v>0</v>
      </c>
    </row>
    <row r="5336" spans="1:2">
      <c r="A5336" s="11">
        <f>Returns!A5336</f>
        <v>0</v>
      </c>
      <c r="B5336" s="1">
        <f>ABS(Portfolios!B5336-AVERAGE(Portfolios!$B$2:$B$5644))</f>
        <v>0</v>
      </c>
    </row>
    <row r="5337" spans="1:2">
      <c r="A5337" s="11">
        <f>Returns!A5337</f>
        <v>0</v>
      </c>
      <c r="B5337" s="1">
        <f>ABS(Portfolios!B5337-AVERAGE(Portfolios!$B$2:$B$5644))</f>
        <v>0</v>
      </c>
    </row>
    <row r="5338" spans="1:2">
      <c r="A5338" s="11">
        <f>Returns!A5338</f>
        <v>0</v>
      </c>
      <c r="B5338" s="1">
        <f>ABS(Portfolios!B5338-AVERAGE(Portfolios!$B$2:$B$5644))</f>
        <v>0</v>
      </c>
    </row>
    <row r="5339" spans="1:2">
      <c r="A5339" s="11">
        <f>Returns!A5339</f>
        <v>0</v>
      </c>
      <c r="B5339" s="1">
        <f>ABS(Portfolios!B5339-AVERAGE(Portfolios!$B$2:$B$5644))</f>
        <v>0</v>
      </c>
    </row>
    <row r="5340" spans="1:2">
      <c r="A5340" s="11">
        <f>Returns!A5340</f>
        <v>0</v>
      </c>
      <c r="B5340" s="1">
        <f>ABS(Portfolios!B5340-AVERAGE(Portfolios!$B$2:$B$5644))</f>
        <v>0</v>
      </c>
    </row>
    <row r="5341" spans="1:2">
      <c r="A5341" s="11">
        <f>Returns!A5341</f>
        <v>0</v>
      </c>
      <c r="B5341" s="1">
        <f>ABS(Portfolios!B5341-AVERAGE(Portfolios!$B$2:$B$5644))</f>
        <v>0</v>
      </c>
    </row>
    <row r="5342" spans="1:2">
      <c r="A5342" s="11">
        <f>Returns!A5342</f>
        <v>0</v>
      </c>
      <c r="B5342" s="1">
        <f>ABS(Portfolios!B5342-AVERAGE(Portfolios!$B$2:$B$5644))</f>
        <v>0</v>
      </c>
    </row>
    <row r="5343" spans="1:2">
      <c r="A5343" s="11">
        <f>Returns!A5343</f>
        <v>0</v>
      </c>
      <c r="B5343" s="1">
        <f>ABS(Portfolios!B5343-AVERAGE(Portfolios!$B$2:$B$5644))</f>
        <v>0</v>
      </c>
    </row>
    <row r="5344" spans="1:2">
      <c r="A5344" s="11">
        <f>Returns!A5344</f>
        <v>0</v>
      </c>
      <c r="B5344" s="1">
        <f>ABS(Portfolios!B5344-AVERAGE(Portfolios!$B$2:$B$5644))</f>
        <v>0</v>
      </c>
    </row>
    <row r="5345" spans="1:2">
      <c r="A5345" s="11">
        <f>Returns!A5345</f>
        <v>0</v>
      </c>
      <c r="B5345" s="1">
        <f>ABS(Portfolios!B5345-AVERAGE(Portfolios!$B$2:$B$5644))</f>
        <v>0</v>
      </c>
    </row>
    <row r="5346" spans="1:2">
      <c r="A5346" s="11">
        <f>Returns!A5346</f>
        <v>0</v>
      </c>
      <c r="B5346" s="1">
        <f>ABS(Portfolios!B5346-AVERAGE(Portfolios!$B$2:$B$5644))</f>
        <v>0</v>
      </c>
    </row>
    <row r="5347" spans="1:2">
      <c r="A5347" s="11">
        <f>Returns!A5347</f>
        <v>0</v>
      </c>
      <c r="B5347" s="1">
        <f>ABS(Portfolios!B5347-AVERAGE(Portfolios!$B$2:$B$5644))</f>
        <v>0</v>
      </c>
    </row>
    <row r="5348" spans="1:2">
      <c r="A5348" s="11">
        <f>Returns!A5348</f>
        <v>0</v>
      </c>
      <c r="B5348" s="1">
        <f>ABS(Portfolios!B5348-AVERAGE(Portfolios!$B$2:$B$5644))</f>
        <v>0</v>
      </c>
    </row>
    <row r="5349" spans="1:2">
      <c r="A5349" s="11">
        <f>Returns!A5349</f>
        <v>0</v>
      </c>
      <c r="B5349" s="1">
        <f>ABS(Portfolios!B5349-AVERAGE(Portfolios!$B$2:$B$5644))</f>
        <v>0</v>
      </c>
    </row>
    <row r="5350" spans="1:2">
      <c r="A5350" s="11">
        <f>Returns!A5350</f>
        <v>0</v>
      </c>
      <c r="B5350" s="1">
        <f>ABS(Portfolios!B5350-AVERAGE(Portfolios!$B$2:$B$5644))</f>
        <v>0</v>
      </c>
    </row>
    <row r="5351" spans="1:2">
      <c r="A5351" s="11">
        <f>Returns!A5351</f>
        <v>0</v>
      </c>
      <c r="B5351" s="1">
        <f>ABS(Portfolios!B5351-AVERAGE(Portfolios!$B$2:$B$5644))</f>
        <v>0</v>
      </c>
    </row>
    <row r="5352" spans="1:2">
      <c r="A5352" s="11">
        <f>Returns!A5352</f>
        <v>0</v>
      </c>
      <c r="B5352" s="1">
        <f>ABS(Portfolios!B5352-AVERAGE(Portfolios!$B$2:$B$5644))</f>
        <v>0</v>
      </c>
    </row>
    <row r="5353" spans="1:2">
      <c r="A5353" s="11">
        <f>Returns!A5353</f>
        <v>0</v>
      </c>
      <c r="B5353" s="1">
        <f>ABS(Portfolios!B5353-AVERAGE(Portfolios!$B$2:$B$5644))</f>
        <v>0</v>
      </c>
    </row>
    <row r="5354" spans="1:2">
      <c r="A5354" s="11">
        <f>Returns!A5354</f>
        <v>0</v>
      </c>
      <c r="B5354" s="1">
        <f>ABS(Portfolios!B5354-AVERAGE(Portfolios!$B$2:$B$5644))</f>
        <v>0</v>
      </c>
    </row>
    <row r="5355" spans="1:2">
      <c r="A5355" s="11">
        <f>Returns!A5355</f>
        <v>0</v>
      </c>
      <c r="B5355" s="1">
        <f>ABS(Portfolios!B5355-AVERAGE(Portfolios!$B$2:$B$5644))</f>
        <v>0</v>
      </c>
    </row>
    <row r="5356" spans="1:2">
      <c r="A5356" s="11">
        <f>Returns!A5356</f>
        <v>0</v>
      </c>
      <c r="B5356" s="1">
        <f>ABS(Portfolios!B5356-AVERAGE(Portfolios!$B$2:$B$5644))</f>
        <v>0</v>
      </c>
    </row>
    <row r="5357" spans="1:2">
      <c r="A5357" s="11">
        <f>Returns!A5357</f>
        <v>0</v>
      </c>
      <c r="B5357" s="1">
        <f>ABS(Portfolios!B5357-AVERAGE(Portfolios!$B$2:$B$5644))</f>
        <v>0</v>
      </c>
    </row>
    <row r="5358" spans="1:2">
      <c r="A5358" s="11">
        <f>Returns!A5358</f>
        <v>0</v>
      </c>
      <c r="B5358" s="1">
        <f>ABS(Portfolios!B5358-AVERAGE(Portfolios!$B$2:$B$5644))</f>
        <v>0</v>
      </c>
    </row>
    <row r="5359" spans="1:2">
      <c r="A5359" s="11">
        <f>Returns!A5359</f>
        <v>0</v>
      </c>
      <c r="B5359" s="1">
        <f>ABS(Portfolios!B5359-AVERAGE(Portfolios!$B$2:$B$5644))</f>
        <v>0</v>
      </c>
    </row>
    <row r="5360" spans="1:2">
      <c r="A5360" s="11">
        <f>Returns!A5360</f>
        <v>0</v>
      </c>
      <c r="B5360" s="1">
        <f>ABS(Portfolios!B5360-AVERAGE(Portfolios!$B$2:$B$5644))</f>
        <v>0</v>
      </c>
    </row>
    <row r="5361" spans="1:2">
      <c r="A5361" s="11">
        <f>Returns!A5361</f>
        <v>0</v>
      </c>
      <c r="B5361" s="1">
        <f>ABS(Portfolios!B5361-AVERAGE(Portfolios!$B$2:$B$5644))</f>
        <v>0</v>
      </c>
    </row>
    <row r="5362" spans="1:2">
      <c r="A5362" s="11">
        <f>Returns!A5362</f>
        <v>0</v>
      </c>
      <c r="B5362" s="1">
        <f>ABS(Portfolios!B5362-AVERAGE(Portfolios!$B$2:$B$5644))</f>
        <v>0</v>
      </c>
    </row>
    <row r="5363" spans="1:2">
      <c r="A5363" s="11">
        <f>Returns!A5363</f>
        <v>0</v>
      </c>
      <c r="B5363" s="1">
        <f>ABS(Portfolios!B5363-AVERAGE(Portfolios!$B$2:$B$5644))</f>
        <v>0</v>
      </c>
    </row>
    <row r="5364" spans="1:2">
      <c r="A5364" s="11">
        <f>Returns!A5364</f>
        <v>0</v>
      </c>
      <c r="B5364" s="1">
        <f>ABS(Portfolios!B5364-AVERAGE(Portfolios!$B$2:$B$5644))</f>
        <v>0</v>
      </c>
    </row>
    <row r="5365" spans="1:2">
      <c r="A5365" s="11">
        <f>Returns!A5365</f>
        <v>0</v>
      </c>
      <c r="B5365" s="1">
        <f>ABS(Portfolios!B5365-AVERAGE(Portfolios!$B$2:$B$5644))</f>
        <v>0</v>
      </c>
    </row>
    <row r="5366" spans="1:2">
      <c r="A5366" s="11">
        <f>Returns!A5366</f>
        <v>0</v>
      </c>
      <c r="B5366" s="1">
        <f>ABS(Portfolios!B5366-AVERAGE(Portfolios!$B$2:$B$5644))</f>
        <v>0</v>
      </c>
    </row>
    <row r="5367" spans="1:2">
      <c r="A5367" s="11">
        <f>Returns!A5367</f>
        <v>0</v>
      </c>
      <c r="B5367" s="1">
        <f>ABS(Portfolios!B5367-AVERAGE(Portfolios!$B$2:$B$5644))</f>
        <v>0</v>
      </c>
    </row>
    <row r="5368" spans="1:2">
      <c r="A5368" s="11">
        <f>Returns!A5368</f>
        <v>0</v>
      </c>
      <c r="B5368" s="1">
        <f>ABS(Portfolios!B5368-AVERAGE(Portfolios!$B$2:$B$5644))</f>
        <v>0</v>
      </c>
    </row>
    <row r="5369" spans="1:2">
      <c r="A5369" s="11">
        <f>Returns!A5369</f>
        <v>0</v>
      </c>
      <c r="B5369" s="1">
        <f>ABS(Portfolios!B5369-AVERAGE(Portfolios!$B$2:$B$5644))</f>
        <v>0</v>
      </c>
    </row>
    <row r="5370" spans="1:2">
      <c r="A5370" s="11">
        <f>Returns!A5370</f>
        <v>0</v>
      </c>
      <c r="B5370" s="1">
        <f>ABS(Portfolios!B5370-AVERAGE(Portfolios!$B$2:$B$5644))</f>
        <v>0</v>
      </c>
    </row>
    <row r="5371" spans="1:2">
      <c r="A5371" s="11">
        <f>Returns!A5371</f>
        <v>0</v>
      </c>
      <c r="B5371" s="1">
        <f>ABS(Portfolios!B5371-AVERAGE(Portfolios!$B$2:$B$5644))</f>
        <v>0</v>
      </c>
    </row>
    <row r="5372" spans="1:2">
      <c r="A5372" s="11">
        <f>Returns!A5372</f>
        <v>0</v>
      </c>
      <c r="B5372" s="1">
        <f>ABS(Portfolios!B5372-AVERAGE(Portfolios!$B$2:$B$5644))</f>
        <v>0</v>
      </c>
    </row>
    <row r="5373" spans="1:2">
      <c r="A5373" s="11">
        <f>Returns!A5373</f>
        <v>0</v>
      </c>
      <c r="B5373" s="1">
        <f>ABS(Portfolios!B5373-AVERAGE(Portfolios!$B$2:$B$5644))</f>
        <v>0</v>
      </c>
    </row>
    <row r="5374" spans="1:2">
      <c r="A5374" s="11">
        <f>Returns!A5374</f>
        <v>0</v>
      </c>
      <c r="B5374" s="1">
        <f>ABS(Portfolios!B5374-AVERAGE(Portfolios!$B$2:$B$5644))</f>
        <v>0</v>
      </c>
    </row>
    <row r="5375" spans="1:2">
      <c r="A5375" s="11">
        <f>Returns!A5375</f>
        <v>0</v>
      </c>
      <c r="B5375" s="1">
        <f>ABS(Portfolios!B5375-AVERAGE(Portfolios!$B$2:$B$5644))</f>
        <v>0</v>
      </c>
    </row>
    <row r="5376" spans="1:2">
      <c r="A5376" s="11">
        <f>Returns!A5376</f>
        <v>0</v>
      </c>
      <c r="B5376" s="1">
        <f>ABS(Portfolios!B5376-AVERAGE(Portfolios!$B$2:$B$5644))</f>
        <v>0</v>
      </c>
    </row>
    <row r="5377" spans="1:2">
      <c r="A5377" s="11">
        <f>Returns!A5377</f>
        <v>0</v>
      </c>
      <c r="B5377" s="1">
        <f>ABS(Portfolios!B5377-AVERAGE(Portfolios!$B$2:$B$5644))</f>
        <v>0</v>
      </c>
    </row>
    <row r="5378" spans="1:2">
      <c r="A5378" s="11">
        <f>Returns!A5378</f>
        <v>0</v>
      </c>
      <c r="B5378" s="1">
        <f>ABS(Portfolios!B5378-AVERAGE(Portfolios!$B$2:$B$5644))</f>
        <v>0</v>
      </c>
    </row>
    <row r="5379" spans="1:2">
      <c r="A5379" s="11">
        <f>Returns!A5379</f>
        <v>0</v>
      </c>
      <c r="B5379" s="1">
        <f>ABS(Portfolios!B5379-AVERAGE(Portfolios!$B$2:$B$5644))</f>
        <v>0</v>
      </c>
    </row>
    <row r="5380" spans="1:2">
      <c r="A5380" s="11">
        <f>Returns!A5380</f>
        <v>0</v>
      </c>
      <c r="B5380" s="1">
        <f>ABS(Portfolios!B5380-AVERAGE(Portfolios!$B$2:$B$5644))</f>
        <v>0</v>
      </c>
    </row>
    <row r="5381" spans="1:2">
      <c r="A5381" s="11">
        <f>Returns!A5381</f>
        <v>0</v>
      </c>
      <c r="B5381" s="1">
        <f>ABS(Portfolios!B5381-AVERAGE(Portfolios!$B$2:$B$5644))</f>
        <v>0</v>
      </c>
    </row>
    <row r="5382" spans="1:2">
      <c r="A5382" s="11">
        <f>Returns!A5382</f>
        <v>0</v>
      </c>
      <c r="B5382" s="1">
        <f>ABS(Portfolios!B5382-AVERAGE(Portfolios!$B$2:$B$5644))</f>
        <v>0</v>
      </c>
    </row>
    <row r="5383" spans="1:2">
      <c r="A5383" s="11">
        <f>Returns!A5383</f>
        <v>0</v>
      </c>
      <c r="B5383" s="1">
        <f>ABS(Portfolios!B5383-AVERAGE(Portfolios!$B$2:$B$5644))</f>
        <v>0</v>
      </c>
    </row>
    <row r="5384" spans="1:2">
      <c r="A5384" s="11">
        <f>Returns!A5384</f>
        <v>0</v>
      </c>
      <c r="B5384" s="1">
        <f>ABS(Portfolios!B5384-AVERAGE(Portfolios!$B$2:$B$5644))</f>
        <v>0</v>
      </c>
    </row>
    <row r="5385" spans="1:2">
      <c r="A5385" s="11">
        <f>Returns!A5385</f>
        <v>0</v>
      </c>
      <c r="B5385" s="1">
        <f>ABS(Portfolios!B5385-AVERAGE(Portfolios!$B$2:$B$5644))</f>
        <v>0</v>
      </c>
    </row>
    <row r="5386" spans="1:2">
      <c r="A5386" s="11">
        <f>Returns!A5386</f>
        <v>0</v>
      </c>
      <c r="B5386" s="1">
        <f>ABS(Portfolios!B5386-AVERAGE(Portfolios!$B$2:$B$5644))</f>
        <v>0</v>
      </c>
    </row>
    <row r="5387" spans="1:2">
      <c r="A5387" s="11">
        <f>Returns!A5387</f>
        <v>0</v>
      </c>
      <c r="B5387" s="1">
        <f>ABS(Portfolios!B5387-AVERAGE(Portfolios!$B$2:$B$5644))</f>
        <v>0</v>
      </c>
    </row>
    <row r="5388" spans="1:2">
      <c r="A5388" s="11">
        <f>Returns!A5388</f>
        <v>0</v>
      </c>
      <c r="B5388" s="1">
        <f>ABS(Portfolios!B5388-AVERAGE(Portfolios!$B$2:$B$5644))</f>
        <v>0</v>
      </c>
    </row>
    <row r="5389" spans="1:2">
      <c r="A5389" s="11">
        <f>Returns!A5389</f>
        <v>0</v>
      </c>
      <c r="B5389" s="1">
        <f>ABS(Portfolios!B5389-AVERAGE(Portfolios!$B$2:$B$5644))</f>
        <v>0</v>
      </c>
    </row>
    <row r="5390" spans="1:2">
      <c r="A5390" s="11">
        <f>Returns!A5390</f>
        <v>0</v>
      </c>
      <c r="B5390" s="1">
        <f>ABS(Portfolios!B5390-AVERAGE(Portfolios!$B$2:$B$5644))</f>
        <v>0</v>
      </c>
    </row>
    <row r="5391" spans="1:2">
      <c r="A5391" s="11">
        <f>Returns!A5391</f>
        <v>0</v>
      </c>
      <c r="B5391" s="1">
        <f>ABS(Portfolios!B5391-AVERAGE(Portfolios!$B$2:$B$5644))</f>
        <v>0</v>
      </c>
    </row>
    <row r="5392" spans="1:2">
      <c r="A5392" s="11">
        <f>Returns!A5392</f>
        <v>0</v>
      </c>
      <c r="B5392" s="1">
        <f>ABS(Portfolios!B5392-AVERAGE(Portfolios!$B$2:$B$5644))</f>
        <v>0</v>
      </c>
    </row>
    <row r="5393" spans="1:2">
      <c r="A5393" s="11">
        <f>Returns!A5393</f>
        <v>0</v>
      </c>
      <c r="B5393" s="1">
        <f>ABS(Portfolios!B5393-AVERAGE(Portfolios!$B$2:$B$5644))</f>
        <v>0</v>
      </c>
    </row>
    <row r="5394" spans="1:2">
      <c r="A5394" s="11">
        <f>Returns!A5394</f>
        <v>0</v>
      </c>
      <c r="B5394" s="1">
        <f>ABS(Portfolios!B5394-AVERAGE(Portfolios!$B$2:$B$5644))</f>
        <v>0</v>
      </c>
    </row>
    <row r="5395" spans="1:2">
      <c r="A5395" s="11">
        <f>Returns!A5395</f>
        <v>0</v>
      </c>
      <c r="B5395" s="1">
        <f>ABS(Portfolios!B5395-AVERAGE(Portfolios!$B$2:$B$5644))</f>
        <v>0</v>
      </c>
    </row>
    <row r="5396" spans="1:2">
      <c r="A5396" s="11">
        <f>Returns!A5396</f>
        <v>0</v>
      </c>
      <c r="B5396" s="1">
        <f>ABS(Portfolios!B5396-AVERAGE(Portfolios!$B$2:$B$5644))</f>
        <v>0</v>
      </c>
    </row>
    <row r="5397" spans="1:2">
      <c r="A5397" s="11">
        <f>Returns!A5397</f>
        <v>0</v>
      </c>
      <c r="B5397" s="1">
        <f>ABS(Portfolios!B5397-AVERAGE(Portfolios!$B$2:$B$5644))</f>
        <v>0</v>
      </c>
    </row>
    <row r="5398" spans="1:2">
      <c r="A5398" s="11">
        <f>Returns!A5398</f>
        <v>0</v>
      </c>
      <c r="B5398" s="1">
        <f>ABS(Portfolios!B5398-AVERAGE(Portfolios!$B$2:$B$5644))</f>
        <v>0</v>
      </c>
    </row>
    <row r="5399" spans="1:2">
      <c r="A5399" s="11">
        <f>Returns!A5399</f>
        <v>0</v>
      </c>
      <c r="B5399" s="1">
        <f>ABS(Portfolios!B5399-AVERAGE(Portfolios!$B$2:$B$5644))</f>
        <v>0</v>
      </c>
    </row>
    <row r="5400" spans="1:2">
      <c r="A5400" s="11">
        <f>Returns!A5400</f>
        <v>0</v>
      </c>
      <c r="B5400" s="1">
        <f>ABS(Portfolios!B5400-AVERAGE(Portfolios!$B$2:$B$5644))</f>
        <v>0</v>
      </c>
    </row>
    <row r="5401" spans="1:2">
      <c r="A5401" s="11">
        <f>Returns!A5401</f>
        <v>0</v>
      </c>
      <c r="B5401" s="1">
        <f>ABS(Portfolios!B5401-AVERAGE(Portfolios!$B$2:$B$5644))</f>
        <v>0</v>
      </c>
    </row>
    <row r="5402" spans="1:2">
      <c r="A5402" s="11">
        <f>Returns!A5402</f>
        <v>0</v>
      </c>
      <c r="B5402" s="1">
        <f>ABS(Portfolios!B5402-AVERAGE(Portfolios!$B$2:$B$5644))</f>
        <v>0</v>
      </c>
    </row>
    <row r="5403" spans="1:2">
      <c r="A5403" s="11">
        <f>Returns!A5403</f>
        <v>0</v>
      </c>
      <c r="B5403" s="1">
        <f>ABS(Portfolios!B5403-AVERAGE(Portfolios!$B$2:$B$5644))</f>
        <v>0</v>
      </c>
    </row>
    <row r="5404" spans="1:2">
      <c r="A5404" s="11">
        <f>Returns!A5404</f>
        <v>0</v>
      </c>
      <c r="B5404" s="1">
        <f>ABS(Portfolios!B5404-AVERAGE(Portfolios!$B$2:$B$5644))</f>
        <v>0</v>
      </c>
    </row>
    <row r="5405" spans="1:2">
      <c r="A5405" s="11">
        <f>Returns!A5405</f>
        <v>0</v>
      </c>
      <c r="B5405" s="1">
        <f>ABS(Portfolios!B5405-AVERAGE(Portfolios!$B$2:$B$5644))</f>
        <v>0</v>
      </c>
    </row>
    <row r="5406" spans="1:2">
      <c r="A5406" s="11">
        <f>Returns!A5406</f>
        <v>0</v>
      </c>
      <c r="B5406" s="1">
        <f>ABS(Portfolios!B5406-AVERAGE(Portfolios!$B$2:$B$5644))</f>
        <v>0</v>
      </c>
    </row>
    <row r="5407" spans="1:2">
      <c r="A5407" s="11">
        <f>Returns!A5407</f>
        <v>0</v>
      </c>
      <c r="B5407" s="1">
        <f>ABS(Portfolios!B5407-AVERAGE(Portfolios!$B$2:$B$5644))</f>
        <v>0</v>
      </c>
    </row>
    <row r="5408" spans="1:2">
      <c r="A5408" s="11">
        <f>Returns!A5408</f>
        <v>0</v>
      </c>
      <c r="B5408" s="1">
        <f>ABS(Portfolios!B5408-AVERAGE(Portfolios!$B$2:$B$5644))</f>
        <v>0</v>
      </c>
    </row>
    <row r="5409" spans="1:2">
      <c r="A5409" s="11">
        <f>Returns!A5409</f>
        <v>0</v>
      </c>
      <c r="B5409" s="1">
        <f>ABS(Portfolios!B5409-AVERAGE(Portfolios!$B$2:$B$5644))</f>
        <v>0</v>
      </c>
    </row>
    <row r="5410" spans="1:2">
      <c r="A5410" s="11">
        <f>Returns!A5410</f>
        <v>0</v>
      </c>
      <c r="B5410" s="1">
        <f>ABS(Portfolios!B5410-AVERAGE(Portfolios!$B$2:$B$5644))</f>
        <v>0</v>
      </c>
    </row>
    <row r="5411" spans="1:2">
      <c r="A5411" s="11">
        <f>Returns!A5411</f>
        <v>0</v>
      </c>
      <c r="B5411" s="1">
        <f>ABS(Portfolios!B5411-AVERAGE(Portfolios!$B$2:$B$5644))</f>
        <v>0</v>
      </c>
    </row>
    <row r="5412" spans="1:2">
      <c r="A5412" s="11">
        <f>Returns!A5412</f>
        <v>0</v>
      </c>
      <c r="B5412" s="1">
        <f>ABS(Portfolios!B5412-AVERAGE(Portfolios!$B$2:$B$5644))</f>
        <v>0</v>
      </c>
    </row>
    <row r="5413" spans="1:2">
      <c r="A5413" s="11">
        <f>Returns!A5413</f>
        <v>0</v>
      </c>
      <c r="B5413" s="1">
        <f>ABS(Portfolios!B5413-AVERAGE(Portfolios!$B$2:$B$5644))</f>
        <v>0</v>
      </c>
    </row>
    <row r="5414" spans="1:2">
      <c r="A5414" s="11">
        <f>Returns!A5414</f>
        <v>0</v>
      </c>
      <c r="B5414" s="1">
        <f>ABS(Portfolios!B5414-AVERAGE(Portfolios!$B$2:$B$5644))</f>
        <v>0</v>
      </c>
    </row>
    <row r="5415" spans="1:2">
      <c r="A5415" s="11">
        <f>Returns!A5415</f>
        <v>0</v>
      </c>
      <c r="B5415" s="1">
        <f>ABS(Portfolios!B5415-AVERAGE(Portfolios!$B$2:$B$5644))</f>
        <v>0</v>
      </c>
    </row>
    <row r="5416" spans="1:2">
      <c r="A5416" s="11">
        <f>Returns!A5416</f>
        <v>0</v>
      </c>
      <c r="B5416" s="1">
        <f>ABS(Portfolios!B5416-AVERAGE(Portfolios!$B$2:$B$5644))</f>
        <v>0</v>
      </c>
    </row>
    <row r="5417" spans="1:2">
      <c r="A5417" s="11">
        <f>Returns!A5417</f>
        <v>0</v>
      </c>
      <c r="B5417" s="1">
        <f>ABS(Portfolios!B5417-AVERAGE(Portfolios!$B$2:$B$5644))</f>
        <v>0</v>
      </c>
    </row>
    <row r="5418" spans="1:2">
      <c r="A5418" s="11">
        <f>Returns!A5418</f>
        <v>0</v>
      </c>
      <c r="B5418" s="1">
        <f>ABS(Portfolios!B5418-AVERAGE(Portfolios!$B$2:$B$5644))</f>
        <v>0</v>
      </c>
    </row>
    <row r="5419" spans="1:2">
      <c r="A5419" s="11">
        <f>Returns!A5419</f>
        <v>0</v>
      </c>
      <c r="B5419" s="1">
        <f>ABS(Portfolios!B5419-AVERAGE(Portfolios!$B$2:$B$5644))</f>
        <v>0</v>
      </c>
    </row>
    <row r="5420" spans="1:2">
      <c r="A5420" s="11">
        <f>Returns!A5420</f>
        <v>0</v>
      </c>
      <c r="B5420" s="1">
        <f>ABS(Portfolios!B5420-AVERAGE(Portfolios!$B$2:$B$5644))</f>
        <v>0</v>
      </c>
    </row>
    <row r="5421" spans="1:2">
      <c r="A5421" s="11">
        <f>Returns!A5421</f>
        <v>0</v>
      </c>
      <c r="B5421" s="1">
        <f>ABS(Portfolios!B5421-AVERAGE(Portfolios!$B$2:$B$5644))</f>
        <v>0</v>
      </c>
    </row>
    <row r="5422" spans="1:2">
      <c r="A5422" s="11">
        <f>Returns!A5422</f>
        <v>0</v>
      </c>
      <c r="B5422" s="1">
        <f>ABS(Portfolios!B5422-AVERAGE(Portfolios!$B$2:$B$5644))</f>
        <v>0</v>
      </c>
    </row>
    <row r="5423" spans="1:2">
      <c r="A5423" s="11">
        <f>Returns!A5423</f>
        <v>0</v>
      </c>
      <c r="B5423" s="1">
        <f>ABS(Portfolios!B5423-AVERAGE(Portfolios!$B$2:$B$5644))</f>
        <v>0</v>
      </c>
    </row>
    <row r="5424" spans="1:2">
      <c r="A5424" s="11">
        <f>Returns!A5424</f>
        <v>0</v>
      </c>
      <c r="B5424" s="1">
        <f>ABS(Portfolios!B5424-AVERAGE(Portfolios!$B$2:$B$5644))</f>
        <v>0</v>
      </c>
    </row>
    <row r="5425" spans="1:2">
      <c r="A5425" s="11">
        <f>Returns!A5425</f>
        <v>0</v>
      </c>
      <c r="B5425" s="1">
        <f>ABS(Portfolios!B5425-AVERAGE(Portfolios!$B$2:$B$5644))</f>
        <v>0</v>
      </c>
    </row>
    <row r="5426" spans="1:2">
      <c r="A5426" s="11">
        <f>Returns!A5426</f>
        <v>0</v>
      </c>
      <c r="B5426" s="1">
        <f>ABS(Portfolios!B5426-AVERAGE(Portfolios!$B$2:$B$5644))</f>
        <v>0</v>
      </c>
    </row>
    <row r="5427" spans="1:2">
      <c r="A5427" s="11">
        <f>Returns!A5427</f>
        <v>0</v>
      </c>
      <c r="B5427" s="1">
        <f>ABS(Portfolios!B5427-AVERAGE(Portfolios!$B$2:$B$5644))</f>
        <v>0</v>
      </c>
    </row>
    <row r="5428" spans="1:2">
      <c r="A5428" s="11">
        <f>Returns!A5428</f>
        <v>0</v>
      </c>
      <c r="B5428" s="1">
        <f>ABS(Portfolios!B5428-AVERAGE(Portfolios!$B$2:$B$5644))</f>
        <v>0</v>
      </c>
    </row>
    <row r="5429" spans="1:2">
      <c r="A5429" s="11">
        <f>Returns!A5429</f>
        <v>0</v>
      </c>
      <c r="B5429" s="1">
        <f>ABS(Portfolios!B5429-AVERAGE(Portfolios!$B$2:$B$5644))</f>
        <v>0</v>
      </c>
    </row>
    <row r="5430" spans="1:2">
      <c r="A5430" s="11">
        <f>Returns!A5430</f>
        <v>0</v>
      </c>
      <c r="B5430" s="1">
        <f>ABS(Portfolios!B5430-AVERAGE(Portfolios!$B$2:$B$5644))</f>
        <v>0</v>
      </c>
    </row>
    <row r="5431" spans="1:2">
      <c r="A5431" s="11">
        <f>Returns!A5431</f>
        <v>0</v>
      </c>
      <c r="B5431" s="1">
        <f>ABS(Portfolios!B5431-AVERAGE(Portfolios!$B$2:$B$5644))</f>
        <v>0</v>
      </c>
    </row>
    <row r="5432" spans="1:2">
      <c r="A5432" s="11">
        <f>Returns!A5432</f>
        <v>0</v>
      </c>
      <c r="B5432" s="1">
        <f>ABS(Portfolios!B5432-AVERAGE(Portfolios!$B$2:$B$5644))</f>
        <v>0</v>
      </c>
    </row>
    <row r="5433" spans="1:2">
      <c r="A5433" s="11">
        <f>Returns!A5433</f>
        <v>0</v>
      </c>
      <c r="B5433" s="1">
        <f>ABS(Portfolios!B5433-AVERAGE(Portfolios!$B$2:$B$5644))</f>
        <v>0</v>
      </c>
    </row>
    <row r="5434" spans="1:2">
      <c r="A5434" s="11">
        <f>Returns!A5434</f>
        <v>0</v>
      </c>
      <c r="B5434" s="1">
        <f>ABS(Portfolios!B5434-AVERAGE(Portfolios!$B$2:$B$5644))</f>
        <v>0</v>
      </c>
    </row>
    <row r="5435" spans="1:2">
      <c r="A5435" s="11">
        <f>Returns!A5435</f>
        <v>0</v>
      </c>
      <c r="B5435" s="1">
        <f>ABS(Portfolios!B5435-AVERAGE(Portfolios!$B$2:$B$5644))</f>
        <v>0</v>
      </c>
    </row>
    <row r="5436" spans="1:2">
      <c r="A5436" s="11">
        <f>Returns!A5436</f>
        <v>0</v>
      </c>
      <c r="B5436" s="1">
        <f>ABS(Portfolios!B5436-AVERAGE(Portfolios!$B$2:$B$5644))</f>
        <v>0</v>
      </c>
    </row>
    <row r="5437" spans="1:2">
      <c r="A5437" s="11">
        <f>Returns!A5437</f>
        <v>0</v>
      </c>
      <c r="B5437" s="1">
        <f>ABS(Portfolios!B5437-AVERAGE(Portfolios!$B$2:$B$5644))</f>
        <v>0</v>
      </c>
    </row>
    <row r="5438" spans="1:2">
      <c r="A5438" s="11">
        <f>Returns!A5438</f>
        <v>0</v>
      </c>
      <c r="B5438" s="1">
        <f>ABS(Portfolios!B5438-AVERAGE(Portfolios!$B$2:$B$5644))</f>
        <v>0</v>
      </c>
    </row>
    <row r="5439" spans="1:2">
      <c r="A5439" s="11">
        <f>Returns!A5439</f>
        <v>0</v>
      </c>
      <c r="B5439" s="1">
        <f>ABS(Portfolios!B5439-AVERAGE(Portfolios!$B$2:$B$5644))</f>
        <v>0</v>
      </c>
    </row>
    <row r="5440" spans="1:2">
      <c r="A5440" s="11">
        <f>Returns!A5440</f>
        <v>0</v>
      </c>
      <c r="B5440" s="1">
        <f>ABS(Portfolios!B5440-AVERAGE(Portfolios!$B$2:$B$5644))</f>
        <v>0</v>
      </c>
    </row>
    <row r="5441" spans="1:2">
      <c r="A5441" s="11">
        <f>Returns!A5441</f>
        <v>0</v>
      </c>
      <c r="B5441" s="1">
        <f>ABS(Portfolios!B5441-AVERAGE(Portfolios!$B$2:$B$5644))</f>
        <v>0</v>
      </c>
    </row>
    <row r="5442" spans="1:2">
      <c r="A5442" s="11">
        <f>Returns!A5442</f>
        <v>0</v>
      </c>
      <c r="B5442" s="1">
        <f>ABS(Portfolios!B5442-AVERAGE(Portfolios!$B$2:$B$5644))</f>
        <v>0</v>
      </c>
    </row>
    <row r="5443" spans="1:2">
      <c r="A5443" s="11">
        <f>Returns!A5443</f>
        <v>0</v>
      </c>
      <c r="B5443" s="1">
        <f>ABS(Portfolios!B5443-AVERAGE(Portfolios!$B$2:$B$5644))</f>
        <v>0</v>
      </c>
    </row>
    <row r="5444" spans="1:2">
      <c r="A5444" s="11">
        <f>Returns!A5444</f>
        <v>0</v>
      </c>
      <c r="B5444" s="1">
        <f>ABS(Portfolios!B5444-AVERAGE(Portfolios!$B$2:$B$5644))</f>
        <v>0</v>
      </c>
    </row>
    <row r="5445" spans="1:2">
      <c r="A5445" s="11">
        <f>Returns!A5445</f>
        <v>0</v>
      </c>
      <c r="B5445" s="1">
        <f>ABS(Portfolios!B5445-AVERAGE(Portfolios!$B$2:$B$5644))</f>
        <v>0</v>
      </c>
    </row>
    <row r="5446" spans="1:2">
      <c r="A5446" s="11">
        <f>Returns!A5446</f>
        <v>0</v>
      </c>
      <c r="B5446" s="1">
        <f>ABS(Portfolios!B5446-AVERAGE(Portfolios!$B$2:$B$5644))</f>
        <v>0</v>
      </c>
    </row>
    <row r="5447" spans="1:2">
      <c r="A5447" s="11">
        <f>Returns!A5447</f>
        <v>0</v>
      </c>
      <c r="B5447" s="1">
        <f>ABS(Portfolios!B5447-AVERAGE(Portfolios!$B$2:$B$5644))</f>
        <v>0</v>
      </c>
    </row>
    <row r="5448" spans="1:2">
      <c r="A5448" s="11">
        <f>Returns!A5448</f>
        <v>0</v>
      </c>
      <c r="B5448" s="1">
        <f>ABS(Portfolios!B5448-AVERAGE(Portfolios!$B$2:$B$5644))</f>
        <v>0</v>
      </c>
    </row>
    <row r="5449" spans="1:2">
      <c r="A5449" s="11">
        <f>Returns!A5449</f>
        <v>0</v>
      </c>
      <c r="B5449" s="1">
        <f>ABS(Portfolios!B5449-AVERAGE(Portfolios!$B$2:$B$5644))</f>
        <v>0</v>
      </c>
    </row>
    <row r="5450" spans="1:2">
      <c r="A5450" s="11">
        <f>Returns!A5450</f>
        <v>0</v>
      </c>
      <c r="B5450" s="1">
        <f>ABS(Portfolios!B5450-AVERAGE(Portfolios!$B$2:$B$5644))</f>
        <v>0</v>
      </c>
    </row>
    <row r="5451" spans="1:2">
      <c r="A5451" s="11">
        <f>Returns!A5451</f>
        <v>0</v>
      </c>
      <c r="B5451" s="1">
        <f>ABS(Portfolios!B5451-AVERAGE(Portfolios!$B$2:$B$5644))</f>
        <v>0</v>
      </c>
    </row>
    <row r="5452" spans="1:2">
      <c r="A5452" s="11">
        <f>Returns!A5452</f>
        <v>0</v>
      </c>
      <c r="B5452" s="1">
        <f>ABS(Portfolios!B5452-AVERAGE(Portfolios!$B$2:$B$5644))</f>
        <v>0</v>
      </c>
    </row>
    <row r="5453" spans="1:2">
      <c r="A5453" s="11">
        <f>Returns!A5453</f>
        <v>0</v>
      </c>
      <c r="B5453" s="1">
        <f>ABS(Portfolios!B5453-AVERAGE(Portfolios!$B$2:$B$5644))</f>
        <v>0</v>
      </c>
    </row>
    <row r="5454" spans="1:2">
      <c r="A5454" s="11">
        <f>Returns!A5454</f>
        <v>0</v>
      </c>
      <c r="B5454" s="1">
        <f>ABS(Portfolios!B5454-AVERAGE(Portfolios!$B$2:$B$5644))</f>
        <v>0</v>
      </c>
    </row>
    <row r="5455" spans="1:2">
      <c r="A5455" s="11">
        <f>Returns!A5455</f>
        <v>0</v>
      </c>
      <c r="B5455" s="1">
        <f>ABS(Portfolios!B5455-AVERAGE(Portfolios!$B$2:$B$5644))</f>
        <v>0</v>
      </c>
    </row>
    <row r="5456" spans="1:2">
      <c r="A5456" s="11">
        <f>Returns!A5456</f>
        <v>0</v>
      </c>
      <c r="B5456" s="1">
        <f>ABS(Portfolios!B5456-AVERAGE(Portfolios!$B$2:$B$5644))</f>
        <v>0</v>
      </c>
    </row>
    <row r="5457" spans="1:2">
      <c r="A5457" s="11">
        <f>Returns!A5457</f>
        <v>0</v>
      </c>
      <c r="B5457" s="1">
        <f>ABS(Portfolios!B5457-AVERAGE(Portfolios!$B$2:$B$5644))</f>
        <v>0</v>
      </c>
    </row>
    <row r="5458" spans="1:2">
      <c r="A5458" s="11">
        <f>Returns!A5458</f>
        <v>0</v>
      </c>
      <c r="B5458" s="1">
        <f>ABS(Portfolios!B5458-AVERAGE(Portfolios!$B$2:$B$5644))</f>
        <v>0</v>
      </c>
    </row>
    <row r="5459" spans="1:2">
      <c r="A5459" s="11">
        <f>Returns!A5459</f>
        <v>0</v>
      </c>
      <c r="B5459" s="1">
        <f>ABS(Portfolios!B5459-AVERAGE(Portfolios!$B$2:$B$5644))</f>
        <v>0</v>
      </c>
    </row>
    <row r="5460" spans="1:2">
      <c r="A5460" s="11">
        <f>Returns!A5460</f>
        <v>0</v>
      </c>
      <c r="B5460" s="1">
        <f>ABS(Portfolios!B5460-AVERAGE(Portfolios!$B$2:$B$5644))</f>
        <v>0</v>
      </c>
    </row>
    <row r="5461" spans="1:2">
      <c r="A5461" s="11">
        <f>Returns!A5461</f>
        <v>0</v>
      </c>
      <c r="B5461" s="1">
        <f>ABS(Portfolios!B5461-AVERAGE(Portfolios!$B$2:$B$5644))</f>
        <v>0</v>
      </c>
    </row>
    <row r="5462" spans="1:2">
      <c r="A5462" s="11">
        <f>Returns!A5462</f>
        <v>0</v>
      </c>
      <c r="B5462" s="1">
        <f>ABS(Portfolios!B5462-AVERAGE(Portfolios!$B$2:$B$5644))</f>
        <v>0</v>
      </c>
    </row>
    <row r="5463" spans="1:2">
      <c r="A5463" s="11">
        <f>Returns!A5463</f>
        <v>0</v>
      </c>
      <c r="B5463" s="1">
        <f>ABS(Portfolios!B5463-AVERAGE(Portfolios!$B$2:$B$5644))</f>
        <v>0</v>
      </c>
    </row>
    <row r="5464" spans="1:2">
      <c r="A5464" s="11">
        <f>Returns!A5464</f>
        <v>0</v>
      </c>
      <c r="B5464" s="1">
        <f>ABS(Portfolios!B5464-AVERAGE(Portfolios!$B$2:$B$5644))</f>
        <v>0</v>
      </c>
    </row>
    <row r="5465" spans="1:2">
      <c r="A5465" s="11">
        <f>Returns!A5465</f>
        <v>0</v>
      </c>
      <c r="B5465" s="1">
        <f>ABS(Portfolios!B5465-AVERAGE(Portfolios!$B$2:$B$5644))</f>
        <v>0</v>
      </c>
    </row>
    <row r="5466" spans="1:2">
      <c r="A5466" s="11">
        <f>Returns!A5466</f>
        <v>0</v>
      </c>
      <c r="B5466" s="1">
        <f>ABS(Portfolios!B5466-AVERAGE(Portfolios!$B$2:$B$5644))</f>
        <v>0</v>
      </c>
    </row>
    <row r="5467" spans="1:2">
      <c r="A5467" s="11">
        <f>Returns!A5467</f>
        <v>0</v>
      </c>
      <c r="B5467" s="1">
        <f>ABS(Portfolios!B5467-AVERAGE(Portfolios!$B$2:$B$5644))</f>
        <v>0</v>
      </c>
    </row>
    <row r="5468" spans="1:2">
      <c r="A5468" s="11">
        <f>Returns!A5468</f>
        <v>0</v>
      </c>
      <c r="B5468" s="1">
        <f>ABS(Portfolios!B5468-AVERAGE(Portfolios!$B$2:$B$5644))</f>
        <v>0</v>
      </c>
    </row>
    <row r="5469" spans="1:2">
      <c r="A5469" s="11">
        <f>Returns!A5469</f>
        <v>0</v>
      </c>
      <c r="B5469" s="1">
        <f>ABS(Portfolios!B5469-AVERAGE(Portfolios!$B$2:$B$5644))</f>
        <v>0</v>
      </c>
    </row>
    <row r="5470" spans="1:2">
      <c r="A5470" s="11">
        <f>Returns!A5470</f>
        <v>0</v>
      </c>
      <c r="B5470" s="1">
        <f>ABS(Portfolios!B5470-AVERAGE(Portfolios!$B$2:$B$5644))</f>
        <v>0</v>
      </c>
    </row>
    <row r="5471" spans="1:2">
      <c r="A5471" s="11">
        <f>Returns!A5471</f>
        <v>0</v>
      </c>
      <c r="B5471" s="1">
        <f>ABS(Portfolios!B5471-AVERAGE(Portfolios!$B$2:$B$5644))</f>
        <v>0</v>
      </c>
    </row>
    <row r="5472" spans="1:2">
      <c r="A5472" s="11">
        <f>Returns!A5472</f>
        <v>0</v>
      </c>
      <c r="B5472" s="1">
        <f>ABS(Portfolios!B5472-AVERAGE(Portfolios!$B$2:$B$5644))</f>
        <v>0</v>
      </c>
    </row>
    <row r="5473" spans="1:2">
      <c r="A5473" s="11">
        <f>Returns!A5473</f>
        <v>0</v>
      </c>
      <c r="B5473" s="1">
        <f>ABS(Portfolios!B5473-AVERAGE(Portfolios!$B$2:$B$5644))</f>
        <v>0</v>
      </c>
    </row>
    <row r="5474" spans="1:2">
      <c r="A5474" s="11">
        <f>Returns!A5474</f>
        <v>0</v>
      </c>
      <c r="B5474" s="1">
        <f>ABS(Portfolios!B5474-AVERAGE(Portfolios!$B$2:$B$5644))</f>
        <v>0</v>
      </c>
    </row>
    <row r="5475" spans="1:2">
      <c r="A5475" s="11">
        <f>Returns!A5475</f>
        <v>0</v>
      </c>
      <c r="B5475" s="1">
        <f>ABS(Portfolios!B5475-AVERAGE(Portfolios!$B$2:$B$5644))</f>
        <v>0</v>
      </c>
    </row>
    <row r="5476" spans="1:2">
      <c r="A5476" s="11">
        <f>Returns!A5476</f>
        <v>0</v>
      </c>
      <c r="B5476" s="1">
        <f>ABS(Portfolios!B5476-AVERAGE(Portfolios!$B$2:$B$5644))</f>
        <v>0</v>
      </c>
    </row>
    <row r="5477" spans="1:2">
      <c r="A5477" s="11">
        <f>Returns!A5477</f>
        <v>0</v>
      </c>
      <c r="B5477" s="1">
        <f>ABS(Portfolios!B5477-AVERAGE(Portfolios!$B$2:$B$5644))</f>
        <v>0</v>
      </c>
    </row>
    <row r="5478" spans="1:2">
      <c r="A5478" s="11">
        <f>Returns!A5478</f>
        <v>0</v>
      </c>
      <c r="B5478" s="1">
        <f>ABS(Portfolios!B5478-AVERAGE(Portfolios!$B$2:$B$5644))</f>
        <v>0</v>
      </c>
    </row>
    <row r="5479" spans="1:2">
      <c r="A5479" s="11">
        <f>Returns!A5479</f>
        <v>0</v>
      </c>
      <c r="B5479" s="1">
        <f>ABS(Portfolios!B5479-AVERAGE(Portfolios!$B$2:$B$5644))</f>
        <v>0</v>
      </c>
    </row>
    <row r="5480" spans="1:2">
      <c r="A5480" s="11">
        <f>Returns!A5480</f>
        <v>0</v>
      </c>
      <c r="B5480" s="1">
        <f>ABS(Portfolios!B5480-AVERAGE(Portfolios!$B$2:$B$5644))</f>
        <v>0</v>
      </c>
    </row>
    <row r="5481" spans="1:2">
      <c r="A5481" s="11">
        <f>Returns!A5481</f>
        <v>0</v>
      </c>
      <c r="B5481" s="1">
        <f>ABS(Portfolios!B5481-AVERAGE(Portfolios!$B$2:$B$5644))</f>
        <v>0</v>
      </c>
    </row>
    <row r="5482" spans="1:2">
      <c r="A5482" s="11">
        <f>Returns!A5482</f>
        <v>0</v>
      </c>
      <c r="B5482" s="1">
        <f>ABS(Portfolios!B5482-AVERAGE(Portfolios!$B$2:$B$5644))</f>
        <v>0</v>
      </c>
    </row>
    <row r="5483" spans="1:2">
      <c r="A5483" s="11">
        <f>Returns!A5483</f>
        <v>0</v>
      </c>
      <c r="B5483" s="1">
        <f>ABS(Portfolios!B5483-AVERAGE(Portfolios!$B$2:$B$5644))</f>
        <v>0</v>
      </c>
    </row>
    <row r="5484" spans="1:2">
      <c r="A5484" s="11">
        <f>Returns!A5484</f>
        <v>0</v>
      </c>
      <c r="B5484" s="1">
        <f>ABS(Portfolios!B5484-AVERAGE(Portfolios!$B$2:$B$5644))</f>
        <v>0</v>
      </c>
    </row>
    <row r="5485" spans="1:2">
      <c r="A5485" s="11">
        <f>Returns!A5485</f>
        <v>0</v>
      </c>
      <c r="B5485" s="1">
        <f>ABS(Portfolios!B5485-AVERAGE(Portfolios!$B$2:$B$5644))</f>
        <v>0</v>
      </c>
    </row>
    <row r="5486" spans="1:2">
      <c r="A5486" s="11">
        <f>Returns!A5486</f>
        <v>0</v>
      </c>
      <c r="B5486" s="1">
        <f>ABS(Portfolios!B5486-AVERAGE(Portfolios!$B$2:$B$5644))</f>
        <v>0</v>
      </c>
    </row>
    <row r="5487" spans="1:2">
      <c r="A5487" s="11">
        <f>Returns!A5487</f>
        <v>0</v>
      </c>
      <c r="B5487" s="1">
        <f>ABS(Portfolios!B5487-AVERAGE(Portfolios!$B$2:$B$5644))</f>
        <v>0</v>
      </c>
    </row>
    <row r="5488" spans="1:2">
      <c r="A5488" s="11">
        <f>Returns!A5488</f>
        <v>0</v>
      </c>
      <c r="B5488" s="1">
        <f>ABS(Portfolios!B5488-AVERAGE(Portfolios!$B$2:$B$5644))</f>
        <v>0</v>
      </c>
    </row>
    <row r="5489" spans="1:2">
      <c r="A5489" s="11">
        <f>Returns!A5489</f>
        <v>0</v>
      </c>
      <c r="B5489" s="1">
        <f>ABS(Portfolios!B5489-AVERAGE(Portfolios!$B$2:$B$5644))</f>
        <v>0</v>
      </c>
    </row>
    <row r="5490" spans="1:2">
      <c r="A5490" s="11">
        <f>Returns!A5490</f>
        <v>0</v>
      </c>
      <c r="B5490" s="1">
        <f>ABS(Portfolios!B5490-AVERAGE(Portfolios!$B$2:$B$5644))</f>
        <v>0</v>
      </c>
    </row>
    <row r="5491" spans="1:2">
      <c r="A5491" s="11">
        <f>Returns!A5491</f>
        <v>0</v>
      </c>
      <c r="B5491" s="1">
        <f>ABS(Portfolios!B5491-AVERAGE(Portfolios!$B$2:$B$5644))</f>
        <v>0</v>
      </c>
    </row>
    <row r="5492" spans="1:2">
      <c r="A5492" s="11">
        <f>Returns!A5492</f>
        <v>0</v>
      </c>
      <c r="B5492" s="1">
        <f>ABS(Portfolios!B5492-AVERAGE(Portfolios!$B$2:$B$5644))</f>
        <v>0</v>
      </c>
    </row>
    <row r="5493" spans="1:2">
      <c r="A5493" s="11">
        <f>Returns!A5493</f>
        <v>0</v>
      </c>
      <c r="B5493" s="1">
        <f>ABS(Portfolios!B5493-AVERAGE(Portfolios!$B$2:$B$5644))</f>
        <v>0</v>
      </c>
    </row>
    <row r="5494" spans="1:2">
      <c r="A5494" s="11">
        <f>Returns!A5494</f>
        <v>0</v>
      </c>
      <c r="B5494" s="1">
        <f>ABS(Portfolios!B5494-AVERAGE(Portfolios!$B$2:$B$5644))</f>
        <v>0</v>
      </c>
    </row>
    <row r="5495" spans="1:2">
      <c r="A5495" s="11">
        <f>Returns!A5495</f>
        <v>0</v>
      </c>
      <c r="B5495" s="1">
        <f>ABS(Portfolios!B5495-AVERAGE(Portfolios!$B$2:$B$5644))</f>
        <v>0</v>
      </c>
    </row>
    <row r="5496" spans="1:2">
      <c r="A5496" s="11">
        <f>Returns!A5496</f>
        <v>0</v>
      </c>
      <c r="B5496" s="1">
        <f>ABS(Portfolios!B5496-AVERAGE(Portfolios!$B$2:$B$5644))</f>
        <v>0</v>
      </c>
    </row>
    <row r="5497" spans="1:2">
      <c r="A5497" s="11">
        <f>Returns!A5497</f>
        <v>0</v>
      </c>
      <c r="B5497" s="1">
        <f>ABS(Portfolios!B5497-AVERAGE(Portfolios!$B$2:$B$5644))</f>
        <v>0</v>
      </c>
    </row>
    <row r="5498" spans="1:2">
      <c r="A5498" s="11">
        <f>Returns!A5498</f>
        <v>0</v>
      </c>
      <c r="B5498" s="1">
        <f>ABS(Portfolios!B5498-AVERAGE(Portfolios!$B$2:$B$5644))</f>
        <v>0</v>
      </c>
    </row>
    <row r="5499" spans="1:2">
      <c r="A5499" s="11">
        <f>Returns!A5499</f>
        <v>0</v>
      </c>
      <c r="B5499" s="1">
        <f>ABS(Portfolios!B5499-AVERAGE(Portfolios!$B$2:$B$5644))</f>
        <v>0</v>
      </c>
    </row>
    <row r="5500" spans="1:2">
      <c r="A5500" s="11">
        <f>Returns!A5500</f>
        <v>0</v>
      </c>
      <c r="B5500" s="1">
        <f>ABS(Portfolios!B5500-AVERAGE(Portfolios!$B$2:$B$5644))</f>
        <v>0</v>
      </c>
    </row>
    <row r="5501" spans="1:2">
      <c r="A5501" s="11">
        <f>Returns!A5501</f>
        <v>0</v>
      </c>
      <c r="B5501" s="1">
        <f>ABS(Portfolios!B5501-AVERAGE(Portfolios!$B$2:$B$5644))</f>
        <v>0</v>
      </c>
    </row>
    <row r="5502" spans="1:2">
      <c r="A5502" s="11">
        <f>Returns!A5502</f>
        <v>0</v>
      </c>
      <c r="B5502" s="1">
        <f>ABS(Portfolios!B5502-AVERAGE(Portfolios!$B$2:$B$5644))</f>
        <v>0</v>
      </c>
    </row>
    <row r="5503" spans="1:2">
      <c r="A5503" s="11">
        <f>Returns!A5503</f>
        <v>0</v>
      </c>
      <c r="B5503" s="1">
        <f>ABS(Portfolios!B5503-AVERAGE(Portfolios!$B$2:$B$5644))</f>
        <v>0</v>
      </c>
    </row>
    <row r="5504" spans="1:2">
      <c r="A5504" s="11">
        <f>Returns!A5504</f>
        <v>0</v>
      </c>
      <c r="B5504" s="1">
        <f>ABS(Portfolios!B5504-AVERAGE(Portfolios!$B$2:$B$5644))</f>
        <v>0</v>
      </c>
    </row>
    <row r="5505" spans="1:2">
      <c r="A5505" s="11">
        <f>Returns!A5505</f>
        <v>0</v>
      </c>
      <c r="B5505" s="1">
        <f>ABS(Portfolios!B5505-AVERAGE(Portfolios!$B$2:$B$5644))</f>
        <v>0</v>
      </c>
    </row>
    <row r="5506" spans="1:2">
      <c r="A5506" s="11">
        <f>Returns!A5506</f>
        <v>0</v>
      </c>
      <c r="B5506" s="1">
        <f>ABS(Portfolios!B5506-AVERAGE(Portfolios!$B$2:$B$5644))</f>
        <v>0</v>
      </c>
    </row>
    <row r="5507" spans="1:2">
      <c r="A5507" s="11">
        <f>Returns!A5507</f>
        <v>0</v>
      </c>
      <c r="B5507" s="1">
        <f>ABS(Portfolios!B5507-AVERAGE(Portfolios!$B$2:$B$5644))</f>
        <v>0</v>
      </c>
    </row>
    <row r="5508" spans="1:2">
      <c r="A5508" s="11">
        <f>Returns!A5508</f>
        <v>0</v>
      </c>
      <c r="B5508" s="1">
        <f>ABS(Portfolios!B5508-AVERAGE(Portfolios!$B$2:$B$5644))</f>
        <v>0</v>
      </c>
    </row>
    <row r="5509" spans="1:2">
      <c r="A5509" s="11">
        <f>Returns!A5509</f>
        <v>0</v>
      </c>
      <c r="B5509" s="1">
        <f>ABS(Portfolios!B5509-AVERAGE(Portfolios!$B$2:$B$5644))</f>
        <v>0</v>
      </c>
    </row>
    <row r="5510" spans="1:2">
      <c r="A5510" s="11">
        <f>Returns!A5510</f>
        <v>0</v>
      </c>
      <c r="B5510" s="1">
        <f>ABS(Portfolios!B5510-AVERAGE(Portfolios!$B$2:$B$5644))</f>
        <v>0</v>
      </c>
    </row>
    <row r="5511" spans="1:2">
      <c r="A5511" s="11">
        <f>Returns!A5511</f>
        <v>0</v>
      </c>
      <c r="B5511" s="1">
        <f>ABS(Portfolios!B5511-AVERAGE(Portfolios!$B$2:$B$5644))</f>
        <v>0</v>
      </c>
    </row>
    <row r="5512" spans="1:2">
      <c r="A5512" s="11">
        <f>Returns!A5512</f>
        <v>0</v>
      </c>
      <c r="B5512" s="1">
        <f>ABS(Portfolios!B5512-AVERAGE(Portfolios!$B$2:$B$5644))</f>
        <v>0</v>
      </c>
    </row>
    <row r="5513" spans="1:2">
      <c r="A5513" s="11">
        <f>Returns!A5513</f>
        <v>0</v>
      </c>
      <c r="B5513" s="1">
        <f>ABS(Portfolios!B5513-AVERAGE(Portfolios!$B$2:$B$5644))</f>
        <v>0</v>
      </c>
    </row>
    <row r="5514" spans="1:2">
      <c r="A5514" s="11">
        <f>Returns!A5514</f>
        <v>0</v>
      </c>
      <c r="B5514" s="1">
        <f>ABS(Portfolios!B5514-AVERAGE(Portfolios!$B$2:$B$5644))</f>
        <v>0</v>
      </c>
    </row>
    <row r="5515" spans="1:2">
      <c r="A5515" s="11">
        <f>Returns!A5515</f>
        <v>0</v>
      </c>
      <c r="B5515" s="1">
        <f>ABS(Portfolios!B5515-AVERAGE(Portfolios!$B$2:$B$5644))</f>
        <v>0</v>
      </c>
    </row>
    <row r="5516" spans="1:2">
      <c r="A5516" s="11">
        <f>Returns!A5516</f>
        <v>0</v>
      </c>
      <c r="B5516" s="1">
        <f>ABS(Portfolios!B5516-AVERAGE(Portfolios!$B$2:$B$5644))</f>
        <v>0</v>
      </c>
    </row>
    <row r="5517" spans="1:2">
      <c r="A5517" s="11">
        <f>Returns!A5517</f>
        <v>0</v>
      </c>
      <c r="B5517" s="1">
        <f>ABS(Portfolios!B5517-AVERAGE(Portfolios!$B$2:$B$5644))</f>
        <v>0</v>
      </c>
    </row>
    <row r="5518" spans="1:2">
      <c r="A5518" s="11">
        <f>Returns!A5518</f>
        <v>0</v>
      </c>
      <c r="B5518" s="1">
        <f>ABS(Portfolios!B5518-AVERAGE(Portfolios!$B$2:$B$5644))</f>
        <v>0</v>
      </c>
    </row>
    <row r="5519" spans="1:2">
      <c r="A5519" s="11">
        <f>Returns!A5519</f>
        <v>0</v>
      </c>
      <c r="B5519" s="1">
        <f>ABS(Portfolios!B5519-AVERAGE(Portfolios!$B$2:$B$5644))</f>
        <v>0</v>
      </c>
    </row>
    <row r="5520" spans="1:2">
      <c r="A5520" s="11">
        <f>Returns!A5520</f>
        <v>0</v>
      </c>
      <c r="B5520" s="1">
        <f>ABS(Portfolios!B5520-AVERAGE(Portfolios!$B$2:$B$5644))</f>
        <v>0</v>
      </c>
    </row>
    <row r="5521" spans="1:2">
      <c r="A5521" s="11">
        <f>Returns!A5521</f>
        <v>0</v>
      </c>
      <c r="B5521" s="1">
        <f>ABS(Portfolios!B5521-AVERAGE(Portfolios!$B$2:$B$5644))</f>
        <v>0</v>
      </c>
    </row>
    <row r="5522" spans="1:2">
      <c r="A5522" s="11">
        <f>Returns!A5522</f>
        <v>0</v>
      </c>
      <c r="B5522" s="1">
        <f>ABS(Portfolios!B5522-AVERAGE(Portfolios!$B$2:$B$5644))</f>
        <v>0</v>
      </c>
    </row>
    <row r="5523" spans="1:2">
      <c r="A5523" s="11">
        <f>Returns!A5523</f>
        <v>0</v>
      </c>
      <c r="B5523" s="1">
        <f>ABS(Portfolios!B5523-AVERAGE(Portfolios!$B$2:$B$5644))</f>
        <v>0</v>
      </c>
    </row>
    <row r="5524" spans="1:2">
      <c r="A5524" s="11">
        <f>Returns!A5524</f>
        <v>0</v>
      </c>
      <c r="B5524" s="1">
        <f>ABS(Portfolios!B5524-AVERAGE(Portfolios!$B$2:$B$5644))</f>
        <v>0</v>
      </c>
    </row>
    <row r="5525" spans="1:2">
      <c r="A5525" s="11">
        <f>Returns!A5525</f>
        <v>0</v>
      </c>
      <c r="B5525" s="1">
        <f>ABS(Portfolios!B5525-AVERAGE(Portfolios!$B$2:$B$5644))</f>
        <v>0</v>
      </c>
    </row>
    <row r="5526" spans="1:2">
      <c r="A5526" s="11">
        <f>Returns!A5526</f>
        <v>0</v>
      </c>
      <c r="B5526" s="1">
        <f>ABS(Portfolios!B5526-AVERAGE(Portfolios!$B$2:$B$5644))</f>
        <v>0</v>
      </c>
    </row>
    <row r="5527" spans="1:2">
      <c r="A5527" s="11">
        <f>Returns!A5527</f>
        <v>0</v>
      </c>
      <c r="B5527" s="1">
        <f>ABS(Portfolios!B5527-AVERAGE(Portfolios!$B$2:$B$5644))</f>
        <v>0</v>
      </c>
    </row>
    <row r="5528" spans="1:2">
      <c r="A5528" s="11">
        <f>Returns!A5528</f>
        <v>0</v>
      </c>
      <c r="B5528" s="1">
        <f>ABS(Portfolios!B5528-AVERAGE(Portfolios!$B$2:$B$5644))</f>
        <v>0</v>
      </c>
    </row>
    <row r="5529" spans="1:2">
      <c r="A5529" s="11">
        <f>Returns!A5529</f>
        <v>0</v>
      </c>
      <c r="B5529" s="1">
        <f>ABS(Portfolios!B5529-AVERAGE(Portfolios!$B$2:$B$5644))</f>
        <v>0</v>
      </c>
    </row>
    <row r="5530" spans="1:2">
      <c r="A5530" s="11">
        <f>Returns!A5530</f>
        <v>0</v>
      </c>
      <c r="B5530" s="1">
        <f>ABS(Portfolios!B5530-AVERAGE(Portfolios!$B$2:$B$5644))</f>
        <v>0</v>
      </c>
    </row>
    <row r="5531" spans="1:2">
      <c r="A5531" s="11">
        <f>Returns!A5531</f>
        <v>0</v>
      </c>
      <c r="B5531" s="1">
        <f>ABS(Portfolios!B5531-AVERAGE(Portfolios!$B$2:$B$5644))</f>
        <v>0</v>
      </c>
    </row>
    <row r="5532" spans="1:2">
      <c r="A5532" s="11">
        <f>Returns!A5532</f>
        <v>0</v>
      </c>
      <c r="B5532" s="1">
        <f>ABS(Portfolios!B5532-AVERAGE(Portfolios!$B$2:$B$5644))</f>
        <v>0</v>
      </c>
    </row>
    <row r="5533" spans="1:2">
      <c r="A5533" s="11">
        <f>Returns!A5533</f>
        <v>0</v>
      </c>
      <c r="B5533" s="1">
        <f>ABS(Portfolios!B5533-AVERAGE(Portfolios!$B$2:$B$5644))</f>
        <v>0</v>
      </c>
    </row>
    <row r="5534" spans="1:2">
      <c r="A5534" s="11">
        <f>Returns!A5534</f>
        <v>0</v>
      </c>
      <c r="B5534" s="1">
        <f>ABS(Portfolios!B5534-AVERAGE(Portfolios!$B$2:$B$5644))</f>
        <v>0</v>
      </c>
    </row>
    <row r="5535" spans="1:2">
      <c r="A5535" s="11">
        <f>Returns!A5535</f>
        <v>0</v>
      </c>
      <c r="B5535" s="1">
        <f>ABS(Portfolios!B5535-AVERAGE(Portfolios!$B$2:$B$5644))</f>
        <v>0</v>
      </c>
    </row>
    <row r="5536" spans="1:2">
      <c r="A5536" s="11">
        <f>Returns!A5536</f>
        <v>0</v>
      </c>
      <c r="B5536" s="1">
        <f>ABS(Portfolios!B5536-AVERAGE(Portfolios!$B$2:$B$5644))</f>
        <v>0</v>
      </c>
    </row>
    <row r="5537" spans="1:2">
      <c r="A5537" s="11">
        <f>Returns!A5537</f>
        <v>0</v>
      </c>
      <c r="B5537" s="1">
        <f>ABS(Portfolios!B5537-AVERAGE(Portfolios!$B$2:$B$5644))</f>
        <v>0</v>
      </c>
    </row>
    <row r="5538" spans="1:2">
      <c r="A5538" s="11">
        <f>Returns!A5538</f>
        <v>0</v>
      </c>
      <c r="B5538" s="1">
        <f>ABS(Portfolios!B5538-AVERAGE(Portfolios!$B$2:$B$5644))</f>
        <v>0</v>
      </c>
    </row>
    <row r="5539" spans="1:2">
      <c r="A5539" s="11">
        <f>Returns!A5539</f>
        <v>0</v>
      </c>
      <c r="B5539" s="1">
        <f>ABS(Portfolios!B5539-AVERAGE(Portfolios!$B$2:$B$5644))</f>
        <v>0</v>
      </c>
    </row>
    <row r="5540" spans="1:2">
      <c r="A5540" s="11">
        <f>Returns!A5540</f>
        <v>0</v>
      </c>
      <c r="B5540" s="1">
        <f>ABS(Portfolios!B5540-AVERAGE(Portfolios!$B$2:$B$5644))</f>
        <v>0</v>
      </c>
    </row>
    <row r="5541" spans="1:2">
      <c r="A5541" s="11">
        <f>Returns!A5541</f>
        <v>0</v>
      </c>
      <c r="B5541" s="1">
        <f>ABS(Portfolios!B5541-AVERAGE(Portfolios!$B$2:$B$5644))</f>
        <v>0</v>
      </c>
    </row>
    <row r="5542" spans="1:2">
      <c r="A5542" s="11">
        <f>Returns!A5542</f>
        <v>0</v>
      </c>
      <c r="B5542" s="1">
        <f>ABS(Portfolios!B5542-AVERAGE(Portfolios!$B$2:$B$5644))</f>
        <v>0</v>
      </c>
    </row>
    <row r="5543" spans="1:2">
      <c r="A5543" s="11">
        <f>Returns!A5543</f>
        <v>0</v>
      </c>
      <c r="B5543" s="1">
        <f>ABS(Portfolios!B5543-AVERAGE(Portfolios!$B$2:$B$5644))</f>
        <v>0</v>
      </c>
    </row>
    <row r="5544" spans="1:2">
      <c r="A5544" s="11">
        <f>Returns!A5544</f>
        <v>0</v>
      </c>
      <c r="B5544" s="1">
        <f>ABS(Portfolios!B5544-AVERAGE(Portfolios!$B$2:$B$5644))</f>
        <v>0</v>
      </c>
    </row>
    <row r="5545" spans="1:2">
      <c r="A5545" s="11">
        <f>Returns!A5545</f>
        <v>0</v>
      </c>
      <c r="B5545" s="1">
        <f>ABS(Portfolios!B5545-AVERAGE(Portfolios!$B$2:$B$5644))</f>
        <v>0</v>
      </c>
    </row>
    <row r="5546" spans="1:2">
      <c r="A5546" s="11">
        <f>Returns!A5546</f>
        <v>0</v>
      </c>
      <c r="B5546" s="1">
        <f>ABS(Portfolios!B5546-AVERAGE(Portfolios!$B$2:$B$5644))</f>
        <v>0</v>
      </c>
    </row>
    <row r="5547" spans="1:2">
      <c r="A5547" s="11">
        <f>Returns!A5547</f>
        <v>0</v>
      </c>
      <c r="B5547" s="1">
        <f>ABS(Portfolios!B5547-AVERAGE(Portfolios!$B$2:$B$5644))</f>
        <v>0</v>
      </c>
    </row>
    <row r="5548" spans="1:2">
      <c r="A5548" s="11">
        <f>Returns!A5548</f>
        <v>0</v>
      </c>
      <c r="B5548" s="1">
        <f>ABS(Portfolios!B5548-AVERAGE(Portfolios!$B$2:$B$5644))</f>
        <v>0</v>
      </c>
    </row>
    <row r="5549" spans="1:2">
      <c r="A5549" s="11">
        <f>Returns!A5549</f>
        <v>0</v>
      </c>
      <c r="B5549" s="1">
        <f>ABS(Portfolios!B5549-AVERAGE(Portfolios!$B$2:$B$5644))</f>
        <v>0</v>
      </c>
    </row>
    <row r="5550" spans="1:2">
      <c r="A5550" s="11">
        <f>Returns!A5550</f>
        <v>0</v>
      </c>
      <c r="B5550" s="1">
        <f>ABS(Portfolios!B5550-AVERAGE(Portfolios!$B$2:$B$5644))</f>
        <v>0</v>
      </c>
    </row>
    <row r="5551" spans="1:2">
      <c r="A5551" s="11">
        <f>Returns!A5551</f>
        <v>0</v>
      </c>
      <c r="B5551" s="1">
        <f>ABS(Portfolios!B5551-AVERAGE(Portfolios!$B$2:$B$5644))</f>
        <v>0</v>
      </c>
    </row>
    <row r="5552" spans="1:2">
      <c r="A5552" s="11">
        <f>Returns!A5552</f>
        <v>0</v>
      </c>
      <c r="B5552" s="1">
        <f>ABS(Portfolios!B5552-AVERAGE(Portfolios!$B$2:$B$5644))</f>
        <v>0</v>
      </c>
    </row>
    <row r="5553" spans="1:2">
      <c r="A5553" s="11">
        <f>Returns!A5553</f>
        <v>0</v>
      </c>
      <c r="B5553" s="1">
        <f>ABS(Portfolios!B5553-AVERAGE(Portfolios!$B$2:$B$5644))</f>
        <v>0</v>
      </c>
    </row>
    <row r="5554" spans="1:2">
      <c r="A5554" s="11">
        <f>Returns!A5554</f>
        <v>0</v>
      </c>
      <c r="B5554" s="1">
        <f>ABS(Portfolios!B5554-AVERAGE(Portfolios!$B$2:$B$5644))</f>
        <v>0</v>
      </c>
    </row>
    <row r="5555" spans="1:2">
      <c r="A5555" s="11">
        <f>Returns!A5555</f>
        <v>0</v>
      </c>
      <c r="B5555" s="1">
        <f>ABS(Portfolios!B5555-AVERAGE(Portfolios!$B$2:$B$5644))</f>
        <v>0</v>
      </c>
    </row>
    <row r="5556" spans="1:2">
      <c r="A5556" s="11">
        <f>Returns!A5556</f>
        <v>0</v>
      </c>
      <c r="B5556" s="1">
        <f>ABS(Portfolios!B5556-AVERAGE(Portfolios!$B$2:$B$5644))</f>
        <v>0</v>
      </c>
    </row>
    <row r="5557" spans="1:2">
      <c r="A5557" s="11">
        <f>Returns!A5557</f>
        <v>0</v>
      </c>
      <c r="B5557" s="1">
        <f>ABS(Portfolios!B5557-AVERAGE(Portfolios!$B$2:$B$5644))</f>
        <v>0</v>
      </c>
    </row>
    <row r="5558" spans="1:2">
      <c r="A5558" s="11">
        <f>Returns!A5558</f>
        <v>0</v>
      </c>
      <c r="B5558" s="1">
        <f>ABS(Portfolios!B5558-AVERAGE(Portfolios!$B$2:$B$5644))</f>
        <v>0</v>
      </c>
    </row>
    <row r="5559" spans="1:2">
      <c r="A5559" s="11">
        <f>Returns!A5559</f>
        <v>0</v>
      </c>
      <c r="B5559" s="1">
        <f>ABS(Portfolios!B5559-AVERAGE(Portfolios!$B$2:$B$5644))</f>
        <v>0</v>
      </c>
    </row>
    <row r="5560" spans="1:2">
      <c r="A5560" s="11">
        <f>Returns!A5560</f>
        <v>0</v>
      </c>
      <c r="B5560" s="1">
        <f>ABS(Portfolios!B5560-AVERAGE(Portfolios!$B$2:$B$5644))</f>
        <v>0</v>
      </c>
    </row>
    <row r="5561" spans="1:2">
      <c r="A5561" s="11">
        <f>Returns!A5561</f>
        <v>0</v>
      </c>
      <c r="B5561" s="1">
        <f>ABS(Portfolios!B5561-AVERAGE(Portfolios!$B$2:$B$5644))</f>
        <v>0</v>
      </c>
    </row>
    <row r="5562" spans="1:2">
      <c r="A5562" s="11">
        <f>Returns!A5562</f>
        <v>0</v>
      </c>
      <c r="B5562" s="1">
        <f>ABS(Portfolios!B5562-AVERAGE(Portfolios!$B$2:$B$5644))</f>
        <v>0</v>
      </c>
    </row>
    <row r="5563" spans="1:2">
      <c r="A5563" s="11">
        <f>Returns!A5563</f>
        <v>0</v>
      </c>
      <c r="B5563" s="1">
        <f>ABS(Portfolios!B5563-AVERAGE(Portfolios!$B$2:$B$5644))</f>
        <v>0</v>
      </c>
    </row>
    <row r="5564" spans="1:2">
      <c r="A5564" s="11">
        <f>Returns!A5564</f>
        <v>0</v>
      </c>
      <c r="B5564" s="1">
        <f>ABS(Portfolios!B5564-AVERAGE(Portfolios!$B$2:$B$5644))</f>
        <v>0</v>
      </c>
    </row>
    <row r="5565" spans="1:2">
      <c r="A5565" s="11">
        <f>Returns!A5565</f>
        <v>0</v>
      </c>
      <c r="B5565" s="1">
        <f>ABS(Portfolios!B5565-AVERAGE(Portfolios!$B$2:$B$5644))</f>
        <v>0</v>
      </c>
    </row>
    <row r="5566" spans="1:2">
      <c r="A5566" s="11">
        <f>Returns!A5566</f>
        <v>0</v>
      </c>
      <c r="B5566" s="1">
        <f>ABS(Portfolios!B5566-AVERAGE(Portfolios!$B$2:$B$5644))</f>
        <v>0</v>
      </c>
    </row>
    <row r="5567" spans="1:2">
      <c r="A5567" s="11">
        <f>Returns!A5567</f>
        <v>0</v>
      </c>
      <c r="B5567" s="1">
        <f>ABS(Portfolios!B5567-AVERAGE(Portfolios!$B$2:$B$5644))</f>
        <v>0</v>
      </c>
    </row>
    <row r="5568" spans="1:2">
      <c r="A5568" s="11">
        <f>Returns!A5568</f>
        <v>0</v>
      </c>
      <c r="B5568" s="1">
        <f>ABS(Portfolios!B5568-AVERAGE(Portfolios!$B$2:$B$5644))</f>
        <v>0</v>
      </c>
    </row>
    <row r="5569" spans="1:2">
      <c r="A5569" s="11">
        <f>Returns!A5569</f>
        <v>0</v>
      </c>
      <c r="B5569" s="1">
        <f>ABS(Portfolios!B5569-AVERAGE(Portfolios!$B$2:$B$5644))</f>
        <v>0</v>
      </c>
    </row>
    <row r="5570" spans="1:2">
      <c r="A5570" s="11">
        <f>Returns!A5570</f>
        <v>0</v>
      </c>
      <c r="B5570" s="1">
        <f>ABS(Portfolios!B5570-AVERAGE(Portfolios!$B$2:$B$5644))</f>
        <v>0</v>
      </c>
    </row>
    <row r="5571" spans="1:2">
      <c r="A5571" s="11">
        <f>Returns!A5571</f>
        <v>0</v>
      </c>
      <c r="B5571" s="1">
        <f>ABS(Portfolios!B5571-AVERAGE(Portfolios!$B$2:$B$5644))</f>
        <v>0</v>
      </c>
    </row>
    <row r="5572" spans="1:2">
      <c r="A5572" s="11">
        <f>Returns!A5572</f>
        <v>0</v>
      </c>
      <c r="B5572" s="1">
        <f>ABS(Portfolios!B5572-AVERAGE(Portfolios!$B$2:$B$5644))</f>
        <v>0</v>
      </c>
    </row>
    <row r="5573" spans="1:2">
      <c r="A5573" s="11">
        <f>Returns!A5573</f>
        <v>0</v>
      </c>
      <c r="B5573" s="1">
        <f>ABS(Portfolios!B5573-AVERAGE(Portfolios!$B$2:$B$5644))</f>
        <v>0</v>
      </c>
    </row>
    <row r="5574" spans="1:2">
      <c r="A5574" s="11">
        <f>Returns!A5574</f>
        <v>0</v>
      </c>
      <c r="B5574" s="1">
        <f>ABS(Portfolios!B5574-AVERAGE(Portfolios!$B$2:$B$5644))</f>
        <v>0</v>
      </c>
    </row>
    <row r="5575" spans="1:2">
      <c r="A5575" s="11">
        <f>Returns!A5575</f>
        <v>0</v>
      </c>
      <c r="B5575" s="1">
        <f>ABS(Portfolios!B5575-AVERAGE(Portfolios!$B$2:$B$5644))</f>
        <v>0</v>
      </c>
    </row>
    <row r="5576" spans="1:2">
      <c r="A5576" s="11">
        <f>Returns!A5576</f>
        <v>0</v>
      </c>
      <c r="B5576" s="1">
        <f>ABS(Portfolios!B5576-AVERAGE(Portfolios!$B$2:$B$5644))</f>
        <v>0</v>
      </c>
    </row>
    <row r="5577" spans="1:2">
      <c r="A5577" s="11">
        <f>Returns!A5577</f>
        <v>0</v>
      </c>
      <c r="B5577" s="1">
        <f>ABS(Portfolios!B5577-AVERAGE(Portfolios!$B$2:$B$5644))</f>
        <v>0</v>
      </c>
    </row>
    <row r="5578" spans="1:2">
      <c r="A5578" s="11">
        <f>Returns!A5578</f>
        <v>0</v>
      </c>
      <c r="B5578" s="1">
        <f>ABS(Portfolios!B5578-AVERAGE(Portfolios!$B$2:$B$5644))</f>
        <v>0</v>
      </c>
    </row>
    <row r="5579" spans="1:2">
      <c r="A5579" s="11">
        <f>Returns!A5579</f>
        <v>0</v>
      </c>
      <c r="B5579" s="1">
        <f>ABS(Portfolios!B5579-AVERAGE(Portfolios!$B$2:$B$5644))</f>
        <v>0</v>
      </c>
    </row>
    <row r="5580" spans="1:2">
      <c r="A5580" s="11">
        <f>Returns!A5580</f>
        <v>0</v>
      </c>
      <c r="B5580" s="1">
        <f>ABS(Portfolios!B5580-AVERAGE(Portfolios!$B$2:$B$5644))</f>
        <v>0</v>
      </c>
    </row>
    <row r="5581" spans="1:2">
      <c r="A5581" s="11">
        <f>Returns!A5581</f>
        <v>0</v>
      </c>
      <c r="B5581" s="1">
        <f>ABS(Portfolios!B5581-AVERAGE(Portfolios!$B$2:$B$5644))</f>
        <v>0</v>
      </c>
    </row>
    <row r="5582" spans="1:2">
      <c r="A5582" s="11">
        <f>Returns!A5582</f>
        <v>0</v>
      </c>
      <c r="B5582" s="1">
        <f>ABS(Portfolios!B5582-AVERAGE(Portfolios!$B$2:$B$5644))</f>
        <v>0</v>
      </c>
    </row>
    <row r="5583" spans="1:2">
      <c r="A5583" s="11">
        <f>Returns!A5583</f>
        <v>0</v>
      </c>
      <c r="B5583" s="1">
        <f>ABS(Portfolios!B5583-AVERAGE(Portfolios!$B$2:$B$5644))</f>
        <v>0</v>
      </c>
    </row>
    <row r="5584" spans="1:2">
      <c r="A5584" s="11">
        <f>Returns!A5584</f>
        <v>0</v>
      </c>
      <c r="B5584" s="1">
        <f>ABS(Portfolios!B5584-AVERAGE(Portfolios!$B$2:$B$5644))</f>
        <v>0</v>
      </c>
    </row>
    <row r="5585" spans="1:2">
      <c r="A5585" s="11">
        <f>Returns!A5585</f>
        <v>0</v>
      </c>
      <c r="B5585" s="1">
        <f>ABS(Portfolios!B5585-AVERAGE(Portfolios!$B$2:$B$5644))</f>
        <v>0</v>
      </c>
    </row>
    <row r="5586" spans="1:2">
      <c r="A5586" s="11">
        <f>Returns!A5586</f>
        <v>0</v>
      </c>
      <c r="B5586" s="1">
        <f>ABS(Portfolios!B5586-AVERAGE(Portfolios!$B$2:$B$5644))</f>
        <v>0</v>
      </c>
    </row>
    <row r="5587" spans="1:2">
      <c r="A5587" s="11">
        <f>Returns!A5587</f>
        <v>0</v>
      </c>
      <c r="B5587" s="1">
        <f>ABS(Portfolios!B5587-AVERAGE(Portfolios!$B$2:$B$5644))</f>
        <v>0</v>
      </c>
    </row>
    <row r="5588" spans="1:2">
      <c r="A5588" s="11">
        <f>Returns!A5588</f>
        <v>0</v>
      </c>
      <c r="B5588" s="1">
        <f>ABS(Portfolios!B5588-AVERAGE(Portfolios!$B$2:$B$5644))</f>
        <v>0</v>
      </c>
    </row>
    <row r="5589" spans="1:2">
      <c r="A5589" s="11">
        <f>Returns!A5589</f>
        <v>0</v>
      </c>
      <c r="B5589" s="1">
        <f>ABS(Portfolios!B5589-AVERAGE(Portfolios!$B$2:$B$5644))</f>
        <v>0</v>
      </c>
    </row>
    <row r="5590" spans="1:2">
      <c r="A5590" s="11">
        <f>Returns!A5590</f>
        <v>0</v>
      </c>
      <c r="B5590" s="1">
        <f>ABS(Portfolios!B5590-AVERAGE(Portfolios!$B$2:$B$5644))</f>
        <v>0</v>
      </c>
    </row>
    <row r="5591" spans="1:2">
      <c r="A5591" s="11">
        <f>Returns!A5591</f>
        <v>0</v>
      </c>
      <c r="B5591" s="1">
        <f>ABS(Portfolios!B5591-AVERAGE(Portfolios!$B$2:$B$5644))</f>
        <v>0</v>
      </c>
    </row>
    <row r="5592" spans="1:2">
      <c r="A5592" s="11">
        <f>Returns!A5592</f>
        <v>0</v>
      </c>
      <c r="B5592" s="1">
        <f>ABS(Portfolios!B5592-AVERAGE(Portfolios!$B$2:$B$5644))</f>
        <v>0</v>
      </c>
    </row>
    <row r="5593" spans="1:2">
      <c r="A5593" s="11">
        <f>Returns!A5593</f>
        <v>0</v>
      </c>
      <c r="B5593" s="1">
        <f>ABS(Portfolios!B5593-AVERAGE(Portfolios!$B$2:$B$5644))</f>
        <v>0</v>
      </c>
    </row>
    <row r="5594" spans="1:2">
      <c r="A5594" s="11">
        <f>Returns!A5594</f>
        <v>0</v>
      </c>
      <c r="B5594" s="1">
        <f>ABS(Portfolios!B5594-AVERAGE(Portfolios!$B$2:$B$5644))</f>
        <v>0</v>
      </c>
    </row>
    <row r="5595" spans="1:2">
      <c r="A5595" s="11">
        <f>Returns!A5595</f>
        <v>0</v>
      </c>
      <c r="B5595" s="1">
        <f>ABS(Portfolios!B5595-AVERAGE(Portfolios!$B$2:$B$5644))</f>
        <v>0</v>
      </c>
    </row>
    <row r="5596" spans="1:2">
      <c r="A5596" s="11">
        <f>Returns!A5596</f>
        <v>0</v>
      </c>
      <c r="B5596" s="1">
        <f>ABS(Portfolios!B5596-AVERAGE(Portfolios!$B$2:$B$5644))</f>
        <v>0</v>
      </c>
    </row>
    <row r="5597" spans="1:2">
      <c r="A5597" s="11">
        <f>Returns!A5597</f>
        <v>0</v>
      </c>
      <c r="B5597" s="1">
        <f>ABS(Portfolios!B5597-AVERAGE(Portfolios!$B$2:$B$5644))</f>
        <v>0</v>
      </c>
    </row>
    <row r="5598" spans="1:2">
      <c r="A5598" s="11">
        <f>Returns!A5598</f>
        <v>0</v>
      </c>
      <c r="B5598" s="1">
        <f>ABS(Portfolios!B5598-AVERAGE(Portfolios!$B$2:$B$5644))</f>
        <v>0</v>
      </c>
    </row>
    <row r="5599" spans="1:2">
      <c r="A5599" s="11">
        <f>Returns!A5599</f>
        <v>0</v>
      </c>
      <c r="B5599" s="1">
        <f>ABS(Portfolios!B5599-AVERAGE(Portfolios!$B$2:$B$5644))</f>
        <v>0</v>
      </c>
    </row>
    <row r="5600" spans="1:2">
      <c r="A5600" s="11">
        <f>Returns!A5600</f>
        <v>0</v>
      </c>
      <c r="B5600" s="1">
        <f>ABS(Portfolios!B5600-AVERAGE(Portfolios!$B$2:$B$5644))</f>
        <v>0</v>
      </c>
    </row>
    <row r="5601" spans="1:2">
      <c r="A5601" s="11">
        <f>Returns!A5601</f>
        <v>0</v>
      </c>
      <c r="B5601" s="1">
        <f>ABS(Portfolios!B5601-AVERAGE(Portfolios!$B$2:$B$5644))</f>
        <v>0</v>
      </c>
    </row>
    <row r="5602" spans="1:2">
      <c r="A5602" s="11">
        <f>Returns!A5602</f>
        <v>0</v>
      </c>
      <c r="B5602" s="1">
        <f>ABS(Portfolios!B5602-AVERAGE(Portfolios!$B$2:$B$5644))</f>
        <v>0</v>
      </c>
    </row>
    <row r="5603" spans="1:2">
      <c r="A5603" s="11">
        <f>Returns!A5603</f>
        <v>0</v>
      </c>
      <c r="B5603" s="1">
        <f>ABS(Portfolios!B5603-AVERAGE(Portfolios!$B$2:$B$5644))</f>
        <v>0</v>
      </c>
    </row>
    <row r="5604" spans="1:2">
      <c r="A5604" s="11">
        <f>Returns!A5604</f>
        <v>0</v>
      </c>
      <c r="B5604" s="1">
        <f>ABS(Portfolios!B5604-AVERAGE(Portfolios!$B$2:$B$5644))</f>
        <v>0</v>
      </c>
    </row>
    <row r="5605" spans="1:2">
      <c r="A5605" s="11">
        <f>Returns!A5605</f>
        <v>0</v>
      </c>
      <c r="B5605" s="1">
        <f>ABS(Portfolios!B5605-AVERAGE(Portfolios!$B$2:$B$5644))</f>
        <v>0</v>
      </c>
    </row>
    <row r="5606" spans="1:2">
      <c r="A5606" s="11">
        <f>Returns!A5606</f>
        <v>0</v>
      </c>
      <c r="B5606" s="1">
        <f>ABS(Portfolios!B5606-AVERAGE(Portfolios!$B$2:$B$5644))</f>
        <v>0</v>
      </c>
    </row>
    <row r="5607" spans="1:2">
      <c r="A5607" s="11">
        <f>Returns!A5607</f>
        <v>0</v>
      </c>
      <c r="B5607" s="1">
        <f>ABS(Portfolios!B5607-AVERAGE(Portfolios!$B$2:$B$5644))</f>
        <v>0</v>
      </c>
    </row>
    <row r="5608" spans="1:2">
      <c r="A5608" s="11">
        <f>Returns!A5608</f>
        <v>0</v>
      </c>
      <c r="B5608" s="1">
        <f>ABS(Portfolios!B5608-AVERAGE(Portfolios!$B$2:$B$5644))</f>
        <v>0</v>
      </c>
    </row>
    <row r="5609" spans="1:2">
      <c r="A5609" s="11">
        <f>Returns!A5609</f>
        <v>0</v>
      </c>
      <c r="B5609" s="1">
        <f>ABS(Portfolios!B5609-AVERAGE(Portfolios!$B$2:$B$5644))</f>
        <v>0</v>
      </c>
    </row>
    <row r="5610" spans="1:2">
      <c r="A5610" s="11">
        <f>Returns!A5610</f>
        <v>0</v>
      </c>
      <c r="B5610" s="1">
        <f>ABS(Portfolios!B5610-AVERAGE(Portfolios!$B$2:$B$5644))</f>
        <v>0</v>
      </c>
    </row>
    <row r="5611" spans="1:2">
      <c r="A5611" s="11">
        <f>Returns!A5611</f>
        <v>0</v>
      </c>
      <c r="B5611" s="1">
        <f>ABS(Portfolios!B5611-AVERAGE(Portfolios!$B$2:$B$5644))</f>
        <v>0</v>
      </c>
    </row>
    <row r="5612" spans="1:2">
      <c r="A5612" s="11">
        <f>Returns!A5612</f>
        <v>0</v>
      </c>
      <c r="B5612" s="1">
        <f>ABS(Portfolios!B5612-AVERAGE(Portfolios!$B$2:$B$5644))</f>
        <v>0</v>
      </c>
    </row>
    <row r="5613" spans="1:2">
      <c r="A5613" s="11">
        <f>Returns!A5613</f>
        <v>0</v>
      </c>
      <c r="B5613" s="1">
        <f>ABS(Portfolios!B5613-AVERAGE(Portfolios!$B$2:$B$5644))</f>
        <v>0</v>
      </c>
    </row>
    <row r="5614" spans="1:2">
      <c r="A5614" s="11">
        <f>Returns!A5614</f>
        <v>0</v>
      </c>
      <c r="B5614" s="1">
        <f>ABS(Portfolios!B5614-AVERAGE(Portfolios!$B$2:$B$5644))</f>
        <v>0</v>
      </c>
    </row>
    <row r="5615" spans="1:2">
      <c r="A5615" s="11">
        <f>Returns!A5615</f>
        <v>0</v>
      </c>
      <c r="B5615" s="1">
        <f>ABS(Portfolios!B5615-AVERAGE(Portfolios!$B$2:$B$5644))</f>
        <v>0</v>
      </c>
    </row>
    <row r="5616" spans="1:2">
      <c r="A5616" s="11">
        <f>Returns!A5616</f>
        <v>0</v>
      </c>
      <c r="B5616" s="1">
        <f>ABS(Portfolios!B5616-AVERAGE(Portfolios!$B$2:$B$5644))</f>
        <v>0</v>
      </c>
    </row>
    <row r="5617" spans="1:2">
      <c r="A5617" s="11">
        <f>Returns!A5617</f>
        <v>0</v>
      </c>
      <c r="B5617" s="1">
        <f>ABS(Portfolios!B5617-AVERAGE(Portfolios!$B$2:$B$5644))</f>
        <v>0</v>
      </c>
    </row>
    <row r="5618" spans="1:2">
      <c r="A5618" s="11">
        <f>Returns!A5618</f>
        <v>0</v>
      </c>
      <c r="B5618" s="1">
        <f>ABS(Portfolios!B5618-AVERAGE(Portfolios!$B$2:$B$5644))</f>
        <v>0</v>
      </c>
    </row>
    <row r="5619" spans="1:2">
      <c r="A5619" s="11">
        <f>Returns!A5619</f>
        <v>0</v>
      </c>
      <c r="B5619" s="1">
        <f>ABS(Portfolios!B5619-AVERAGE(Portfolios!$B$2:$B$5644))</f>
        <v>0</v>
      </c>
    </row>
    <row r="5620" spans="1:2">
      <c r="A5620" s="11">
        <f>Returns!A5620</f>
        <v>0</v>
      </c>
      <c r="B5620" s="1">
        <f>ABS(Portfolios!B5620-AVERAGE(Portfolios!$B$2:$B$5644))</f>
        <v>0</v>
      </c>
    </row>
    <row r="5621" spans="1:2">
      <c r="A5621" s="11">
        <f>Returns!A5621</f>
        <v>0</v>
      </c>
      <c r="B5621" s="1">
        <f>ABS(Portfolios!B5621-AVERAGE(Portfolios!$B$2:$B$5644))</f>
        <v>0</v>
      </c>
    </row>
    <row r="5622" spans="1:2">
      <c r="A5622" s="11">
        <f>Returns!A5622</f>
        <v>0</v>
      </c>
      <c r="B5622" s="1">
        <f>ABS(Portfolios!B5622-AVERAGE(Portfolios!$B$2:$B$5644))</f>
        <v>0</v>
      </c>
    </row>
    <row r="5623" spans="1:2">
      <c r="A5623" s="11">
        <f>Returns!A5623</f>
        <v>0</v>
      </c>
      <c r="B5623" s="1">
        <f>ABS(Portfolios!B5623-AVERAGE(Portfolios!$B$2:$B$5644))</f>
        <v>0</v>
      </c>
    </row>
    <row r="5624" spans="1:2">
      <c r="A5624" s="11">
        <f>Returns!A5624</f>
        <v>0</v>
      </c>
      <c r="B5624" s="1">
        <f>ABS(Portfolios!B5624-AVERAGE(Portfolios!$B$2:$B$5644))</f>
        <v>0</v>
      </c>
    </row>
    <row r="5625" spans="1:2">
      <c r="A5625" s="11">
        <f>Returns!A5625</f>
        <v>0</v>
      </c>
      <c r="B5625" s="1">
        <f>ABS(Portfolios!B5625-AVERAGE(Portfolios!$B$2:$B$5644))</f>
        <v>0</v>
      </c>
    </row>
    <row r="5626" spans="1:2">
      <c r="A5626" s="11">
        <f>Returns!A5626</f>
        <v>0</v>
      </c>
      <c r="B5626" s="1">
        <f>ABS(Portfolios!B5626-AVERAGE(Portfolios!$B$2:$B$5644))</f>
        <v>0</v>
      </c>
    </row>
    <row r="5627" spans="1:2">
      <c r="A5627" s="11">
        <f>Returns!A5627</f>
        <v>0</v>
      </c>
      <c r="B5627" s="1">
        <f>ABS(Portfolios!B5627-AVERAGE(Portfolios!$B$2:$B$5644))</f>
        <v>0</v>
      </c>
    </row>
    <row r="5628" spans="1:2">
      <c r="A5628" s="11">
        <f>Returns!A5628</f>
        <v>0</v>
      </c>
      <c r="B5628" s="1">
        <f>ABS(Portfolios!B5628-AVERAGE(Portfolios!$B$2:$B$5644))</f>
        <v>0</v>
      </c>
    </row>
    <row r="5629" spans="1:2">
      <c r="A5629" s="11">
        <f>Returns!A5629</f>
        <v>0</v>
      </c>
      <c r="B5629" s="1">
        <f>ABS(Portfolios!B5629-AVERAGE(Portfolios!$B$2:$B$5644))</f>
        <v>0</v>
      </c>
    </row>
    <row r="5630" spans="1:2">
      <c r="A5630" s="11">
        <f>Returns!A5630</f>
        <v>0</v>
      </c>
      <c r="B5630" s="1">
        <f>ABS(Portfolios!B5630-AVERAGE(Portfolios!$B$2:$B$5644))</f>
        <v>0</v>
      </c>
    </row>
    <row r="5631" spans="1:2">
      <c r="A5631" s="11">
        <f>Returns!A5631</f>
        <v>0</v>
      </c>
      <c r="B5631" s="1">
        <f>ABS(Portfolios!B5631-AVERAGE(Portfolios!$B$2:$B$5644))</f>
        <v>0</v>
      </c>
    </row>
    <row r="5632" spans="1:2">
      <c r="A5632" s="11">
        <f>Returns!A5632</f>
        <v>0</v>
      </c>
      <c r="B5632" s="1">
        <f>ABS(Portfolios!B5632-AVERAGE(Portfolios!$B$2:$B$5644))</f>
        <v>0</v>
      </c>
    </row>
    <row r="5633" spans="1:2">
      <c r="A5633" s="11">
        <f>Returns!A5633</f>
        <v>0</v>
      </c>
      <c r="B5633" s="1">
        <f>ABS(Portfolios!B5633-AVERAGE(Portfolios!$B$2:$B$5644))</f>
        <v>0</v>
      </c>
    </row>
    <row r="5634" spans="1:2">
      <c r="A5634" s="11">
        <f>Returns!A5634</f>
        <v>0</v>
      </c>
      <c r="B5634" s="1">
        <f>ABS(Portfolios!B5634-AVERAGE(Portfolios!$B$2:$B$5644))</f>
        <v>0</v>
      </c>
    </row>
    <row r="5635" spans="1:2">
      <c r="A5635" s="11">
        <f>Returns!A5635</f>
        <v>0</v>
      </c>
      <c r="B5635" s="1">
        <f>ABS(Portfolios!B5635-AVERAGE(Portfolios!$B$2:$B$5644))</f>
        <v>0</v>
      </c>
    </row>
    <row r="5636" spans="1:2">
      <c r="A5636" s="11">
        <f>Returns!A5636</f>
        <v>0</v>
      </c>
      <c r="B5636" s="1">
        <f>ABS(Portfolios!B5636-AVERAGE(Portfolios!$B$2:$B$5644))</f>
        <v>0</v>
      </c>
    </row>
    <row r="5637" spans="1:2">
      <c r="A5637" s="11">
        <f>Returns!A5637</f>
        <v>0</v>
      </c>
      <c r="B5637" s="1">
        <f>ABS(Portfolios!B5637-AVERAGE(Portfolios!$B$2:$B$5644))</f>
        <v>0</v>
      </c>
    </row>
    <row r="5638" spans="1:2">
      <c r="A5638" s="11">
        <f>Returns!A5638</f>
        <v>0</v>
      </c>
      <c r="B5638" s="1">
        <f>ABS(Portfolios!B5638-AVERAGE(Portfolios!$B$2:$B$5644))</f>
        <v>0</v>
      </c>
    </row>
    <row r="5639" spans="1:2">
      <c r="A5639" s="11">
        <f>Returns!A5639</f>
        <v>0</v>
      </c>
      <c r="B5639" s="1">
        <f>ABS(Portfolios!B5639-AVERAGE(Portfolios!$B$2:$B$5644))</f>
        <v>0</v>
      </c>
    </row>
    <row r="5640" spans="1:2">
      <c r="A5640" s="11">
        <f>Returns!A5640</f>
        <v>0</v>
      </c>
      <c r="B5640" s="1">
        <f>ABS(Portfolios!B5640-AVERAGE(Portfolios!$B$2:$B$5644))</f>
        <v>0</v>
      </c>
    </row>
    <row r="5641" spans="1:2">
      <c r="A5641" s="11">
        <f>Returns!A5641</f>
        <v>0</v>
      </c>
      <c r="B5641" s="1">
        <f>ABS(Portfolios!B5641-AVERAGE(Portfolios!$B$2:$B$5644))</f>
        <v>0</v>
      </c>
    </row>
    <row r="5642" spans="1:2">
      <c r="A5642" s="11">
        <f>Returns!A5642</f>
        <v>0</v>
      </c>
      <c r="B5642" s="1">
        <f>ABS(Portfolios!B5642-AVERAGE(Portfolios!$B$2:$B$5644))</f>
        <v>0</v>
      </c>
    </row>
    <row r="5643" spans="1:2">
      <c r="A5643" s="11">
        <f>Returns!A5643</f>
        <v>0</v>
      </c>
      <c r="B5643" s="1">
        <f>ABS(Portfolios!B5643-AVERAGE(Portfolios!$B$2:$B$5644))</f>
        <v>0</v>
      </c>
    </row>
    <row r="5644" spans="1:2">
      <c r="A5644" s="11">
        <f>Returns!A5644</f>
        <v>0</v>
      </c>
      <c r="B5644" s="1">
        <f>ABS(Portfolios!B5644-AVERAGE(Portfolios!$B$2:$B$5644))</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row r="175" spans="1:2">
      <c r="A175" s="11">
        <f>Returns!A175</f>
        <v>0</v>
      </c>
      <c r="B175" s="1">
        <f>SUM(Portfolios!$B$2:$B$175)</f>
        <v>0</v>
      </c>
    </row>
    <row r="176" spans="1:2">
      <c r="A176" s="11">
        <f>Returns!A176</f>
        <v>0</v>
      </c>
      <c r="B176" s="1">
        <f>SUM(Portfolios!$B$2:$B$176)</f>
        <v>0</v>
      </c>
    </row>
    <row r="177" spans="1:2">
      <c r="A177" s="11">
        <f>Returns!A177</f>
        <v>0</v>
      </c>
      <c r="B177" s="1">
        <f>SUM(Portfolios!$B$2:$B$177)</f>
        <v>0</v>
      </c>
    </row>
    <row r="178" spans="1:2">
      <c r="A178" s="11">
        <f>Returns!A178</f>
        <v>0</v>
      </c>
      <c r="B178" s="1">
        <f>SUM(Portfolios!$B$2:$B$178)</f>
        <v>0</v>
      </c>
    </row>
    <row r="179" spans="1:2">
      <c r="A179" s="11">
        <f>Returns!A179</f>
        <v>0</v>
      </c>
      <c r="B179" s="1">
        <f>SUM(Portfolios!$B$2:$B$179)</f>
        <v>0</v>
      </c>
    </row>
    <row r="180" spans="1:2">
      <c r="A180" s="11">
        <f>Returns!A180</f>
        <v>0</v>
      </c>
      <c r="B180" s="1">
        <f>SUM(Portfolios!$B$2:$B$180)</f>
        <v>0</v>
      </c>
    </row>
    <row r="181" spans="1:2">
      <c r="A181" s="11">
        <f>Returns!A181</f>
        <v>0</v>
      </c>
      <c r="B181" s="1">
        <f>SUM(Portfolios!$B$2:$B$181)</f>
        <v>0</v>
      </c>
    </row>
    <row r="182" spans="1:2">
      <c r="A182" s="11">
        <f>Returns!A182</f>
        <v>0</v>
      </c>
      <c r="B182" s="1">
        <f>SUM(Portfolios!$B$2:$B$182)</f>
        <v>0</v>
      </c>
    </row>
    <row r="183" spans="1:2">
      <c r="A183" s="11">
        <f>Returns!A183</f>
        <v>0</v>
      </c>
      <c r="B183" s="1">
        <f>SUM(Portfolios!$B$2:$B$183)</f>
        <v>0</v>
      </c>
    </row>
    <row r="184" spans="1:2">
      <c r="A184" s="11">
        <f>Returns!A184</f>
        <v>0</v>
      </c>
      <c r="B184" s="1">
        <f>SUM(Portfolios!$B$2:$B$184)</f>
        <v>0</v>
      </c>
    </row>
    <row r="185" spans="1:2">
      <c r="A185" s="11">
        <f>Returns!A185</f>
        <v>0</v>
      </c>
      <c r="B185" s="1">
        <f>SUM(Portfolios!$B$2:$B$185)</f>
        <v>0</v>
      </c>
    </row>
    <row r="186" spans="1:2">
      <c r="A186" s="11">
        <f>Returns!A186</f>
        <v>0</v>
      </c>
      <c r="B186" s="1">
        <f>SUM(Portfolios!$B$2:$B$186)</f>
        <v>0</v>
      </c>
    </row>
    <row r="187" spans="1:2">
      <c r="A187" s="11">
        <f>Returns!A187</f>
        <v>0</v>
      </c>
      <c r="B187" s="1">
        <f>SUM(Portfolios!$B$2:$B$187)</f>
        <v>0</v>
      </c>
    </row>
    <row r="188" spans="1:2">
      <c r="A188" s="11">
        <f>Returns!A188</f>
        <v>0</v>
      </c>
      <c r="B188" s="1">
        <f>SUM(Portfolios!$B$2:$B$188)</f>
        <v>0</v>
      </c>
    </row>
    <row r="189" spans="1:2">
      <c r="A189" s="11">
        <f>Returns!A189</f>
        <v>0</v>
      </c>
      <c r="B189" s="1">
        <f>SUM(Portfolios!$B$2:$B$189)</f>
        <v>0</v>
      </c>
    </row>
    <row r="190" spans="1:2">
      <c r="A190" s="11">
        <f>Returns!A190</f>
        <v>0</v>
      </c>
      <c r="B190" s="1">
        <f>SUM(Portfolios!$B$2:$B$190)</f>
        <v>0</v>
      </c>
    </row>
    <row r="191" spans="1:2">
      <c r="A191" s="11">
        <f>Returns!A191</f>
        <v>0</v>
      </c>
      <c r="B191" s="1">
        <f>SUM(Portfolios!$B$2:$B$191)</f>
        <v>0</v>
      </c>
    </row>
    <row r="192" spans="1:2">
      <c r="A192" s="11">
        <f>Returns!A192</f>
        <v>0</v>
      </c>
      <c r="B192" s="1">
        <f>SUM(Portfolios!$B$2:$B$192)</f>
        <v>0</v>
      </c>
    </row>
    <row r="193" spans="1:2">
      <c r="A193" s="11">
        <f>Returns!A193</f>
        <v>0</v>
      </c>
      <c r="B193" s="1">
        <f>SUM(Portfolios!$B$2:$B$193)</f>
        <v>0</v>
      </c>
    </row>
    <row r="194" spans="1:2">
      <c r="A194" s="11">
        <f>Returns!A194</f>
        <v>0</v>
      </c>
      <c r="B194" s="1">
        <f>SUM(Portfolios!$B$2:$B$194)</f>
        <v>0</v>
      </c>
    </row>
    <row r="195" spans="1:2">
      <c r="A195" s="11">
        <f>Returns!A195</f>
        <v>0</v>
      </c>
      <c r="B195" s="1">
        <f>SUM(Portfolios!$B$2:$B$195)</f>
        <v>0</v>
      </c>
    </row>
    <row r="196" spans="1:2">
      <c r="A196" s="11">
        <f>Returns!A196</f>
        <v>0</v>
      </c>
      <c r="B196" s="1">
        <f>SUM(Portfolios!$B$2:$B$196)</f>
        <v>0</v>
      </c>
    </row>
    <row r="197" spans="1:2">
      <c r="A197" s="11">
        <f>Returns!A197</f>
        <v>0</v>
      </c>
      <c r="B197" s="1">
        <f>SUM(Portfolios!$B$2:$B$197)</f>
        <v>0</v>
      </c>
    </row>
    <row r="198" spans="1:2">
      <c r="A198" s="11">
        <f>Returns!A198</f>
        <v>0</v>
      </c>
      <c r="B198" s="1">
        <f>SUM(Portfolios!$B$2:$B$198)</f>
        <v>0</v>
      </c>
    </row>
    <row r="199" spans="1:2">
      <c r="A199" s="11">
        <f>Returns!A199</f>
        <v>0</v>
      </c>
      <c r="B199" s="1">
        <f>SUM(Portfolios!$B$2:$B$199)</f>
        <v>0</v>
      </c>
    </row>
    <row r="200" spans="1:2">
      <c r="A200" s="11">
        <f>Returns!A200</f>
        <v>0</v>
      </c>
      <c r="B200" s="1">
        <f>SUM(Portfolios!$B$2:$B$200)</f>
        <v>0</v>
      </c>
    </row>
    <row r="201" spans="1:2">
      <c r="A201" s="11">
        <f>Returns!A201</f>
        <v>0</v>
      </c>
      <c r="B201" s="1">
        <f>SUM(Portfolios!$B$2:$B$201)</f>
        <v>0</v>
      </c>
    </row>
    <row r="202" spans="1:2">
      <c r="A202" s="11">
        <f>Returns!A202</f>
        <v>0</v>
      </c>
      <c r="B202" s="1">
        <f>SUM(Portfolios!$B$2:$B$202)</f>
        <v>0</v>
      </c>
    </row>
    <row r="203" spans="1:2">
      <c r="A203" s="11">
        <f>Returns!A203</f>
        <v>0</v>
      </c>
      <c r="B203" s="1">
        <f>SUM(Portfolios!$B$2:$B$203)</f>
        <v>0</v>
      </c>
    </row>
    <row r="204" spans="1:2">
      <c r="A204" s="11">
        <f>Returns!A204</f>
        <v>0</v>
      </c>
      <c r="B204" s="1">
        <f>SUM(Portfolios!$B$2:$B$204)</f>
        <v>0</v>
      </c>
    </row>
    <row r="205" spans="1:2">
      <c r="A205" s="11">
        <f>Returns!A205</f>
        <v>0</v>
      </c>
      <c r="B205" s="1">
        <f>SUM(Portfolios!$B$2:$B$205)</f>
        <v>0</v>
      </c>
    </row>
    <row r="206" spans="1:2">
      <c r="A206" s="11">
        <f>Returns!A206</f>
        <v>0</v>
      </c>
      <c r="B206" s="1">
        <f>SUM(Portfolios!$B$2:$B$206)</f>
        <v>0</v>
      </c>
    </row>
    <row r="207" spans="1:2">
      <c r="A207" s="11">
        <f>Returns!A207</f>
        <v>0</v>
      </c>
      <c r="B207" s="1">
        <f>SUM(Portfolios!$B$2:$B$207)</f>
        <v>0</v>
      </c>
    </row>
    <row r="208" spans="1:2">
      <c r="A208" s="11">
        <f>Returns!A208</f>
        <v>0</v>
      </c>
      <c r="B208" s="1">
        <f>SUM(Portfolios!$B$2:$B$208)</f>
        <v>0</v>
      </c>
    </row>
    <row r="209" spans="1:2">
      <c r="A209" s="11">
        <f>Returns!A209</f>
        <v>0</v>
      </c>
      <c r="B209" s="1">
        <f>SUM(Portfolios!$B$2:$B$209)</f>
        <v>0</v>
      </c>
    </row>
    <row r="210" spans="1:2">
      <c r="A210" s="11">
        <f>Returns!A210</f>
        <v>0</v>
      </c>
      <c r="B210" s="1">
        <f>SUM(Portfolios!$B$2:$B$210)</f>
        <v>0</v>
      </c>
    </row>
    <row r="211" spans="1:2">
      <c r="A211" s="11">
        <f>Returns!A211</f>
        <v>0</v>
      </c>
      <c r="B211" s="1">
        <f>SUM(Portfolios!$B$2:$B$211)</f>
        <v>0</v>
      </c>
    </row>
    <row r="212" spans="1:2">
      <c r="A212" s="11">
        <f>Returns!A212</f>
        <v>0</v>
      </c>
      <c r="B212" s="1">
        <f>SUM(Portfolios!$B$2:$B$212)</f>
        <v>0</v>
      </c>
    </row>
    <row r="213" spans="1:2">
      <c r="A213" s="11">
        <f>Returns!A213</f>
        <v>0</v>
      </c>
      <c r="B213" s="1">
        <f>SUM(Portfolios!$B$2:$B$213)</f>
        <v>0</v>
      </c>
    </row>
    <row r="214" spans="1:2">
      <c r="A214" s="11">
        <f>Returns!A214</f>
        <v>0</v>
      </c>
      <c r="B214" s="1">
        <f>SUM(Portfolios!$B$2:$B$214)</f>
        <v>0</v>
      </c>
    </row>
    <row r="215" spans="1:2">
      <c r="A215" s="11">
        <f>Returns!A215</f>
        <v>0</v>
      </c>
      <c r="B215" s="1">
        <f>SUM(Portfolios!$B$2:$B$215)</f>
        <v>0</v>
      </c>
    </row>
    <row r="216" spans="1:2">
      <c r="A216" s="11">
        <f>Returns!A216</f>
        <v>0</v>
      </c>
      <c r="B216" s="1">
        <f>SUM(Portfolios!$B$2:$B$216)</f>
        <v>0</v>
      </c>
    </row>
    <row r="217" spans="1:2">
      <c r="A217" s="11">
        <f>Returns!A217</f>
        <v>0</v>
      </c>
      <c r="B217" s="1">
        <f>SUM(Portfolios!$B$2:$B$217)</f>
        <v>0</v>
      </c>
    </row>
    <row r="218" spans="1:2">
      <c r="A218" s="11">
        <f>Returns!A218</f>
        <v>0</v>
      </c>
      <c r="B218" s="1">
        <f>SUM(Portfolios!$B$2:$B$218)</f>
        <v>0</v>
      </c>
    </row>
    <row r="219" spans="1:2">
      <c r="A219" s="11">
        <f>Returns!A219</f>
        <v>0</v>
      </c>
      <c r="B219" s="1">
        <f>SUM(Portfolios!$B$2:$B$219)</f>
        <v>0</v>
      </c>
    </row>
    <row r="220" spans="1:2">
      <c r="A220" s="11">
        <f>Returns!A220</f>
        <v>0</v>
      </c>
      <c r="B220" s="1">
        <f>SUM(Portfolios!$B$2:$B$220)</f>
        <v>0</v>
      </c>
    </row>
    <row r="221" spans="1:2">
      <c r="A221" s="11">
        <f>Returns!A221</f>
        <v>0</v>
      </c>
      <c r="B221" s="1">
        <f>SUM(Portfolios!$B$2:$B$221)</f>
        <v>0</v>
      </c>
    </row>
    <row r="222" spans="1:2">
      <c r="A222" s="11">
        <f>Returns!A222</f>
        <v>0</v>
      </c>
      <c r="B222" s="1">
        <f>SUM(Portfolios!$B$2:$B$222)</f>
        <v>0</v>
      </c>
    </row>
    <row r="223" spans="1:2">
      <c r="A223" s="11">
        <f>Returns!A223</f>
        <v>0</v>
      </c>
      <c r="B223" s="1">
        <f>SUM(Portfolios!$B$2:$B$223)</f>
        <v>0</v>
      </c>
    </row>
    <row r="224" spans="1:2">
      <c r="A224" s="11">
        <f>Returns!A224</f>
        <v>0</v>
      </c>
      <c r="B224" s="1">
        <f>SUM(Portfolios!$B$2:$B$224)</f>
        <v>0</v>
      </c>
    </row>
    <row r="225" spans="1:2">
      <c r="A225" s="11">
        <f>Returns!A225</f>
        <v>0</v>
      </c>
      <c r="B225" s="1">
        <f>SUM(Portfolios!$B$2:$B$225)</f>
        <v>0</v>
      </c>
    </row>
    <row r="226" spans="1:2">
      <c r="A226" s="11">
        <f>Returns!A226</f>
        <v>0</v>
      </c>
      <c r="B226" s="1">
        <f>SUM(Portfolios!$B$2:$B$226)</f>
        <v>0</v>
      </c>
    </row>
    <row r="227" spans="1:2">
      <c r="A227" s="11">
        <f>Returns!A227</f>
        <v>0</v>
      </c>
      <c r="B227" s="1">
        <f>SUM(Portfolios!$B$2:$B$227)</f>
        <v>0</v>
      </c>
    </row>
    <row r="228" spans="1:2">
      <c r="A228" s="11">
        <f>Returns!A228</f>
        <v>0</v>
      </c>
      <c r="B228" s="1">
        <f>SUM(Portfolios!$B$2:$B$228)</f>
        <v>0</v>
      </c>
    </row>
    <row r="229" spans="1:2">
      <c r="A229" s="11">
        <f>Returns!A229</f>
        <v>0</v>
      </c>
      <c r="B229" s="1">
        <f>SUM(Portfolios!$B$2:$B$229)</f>
        <v>0</v>
      </c>
    </row>
    <row r="230" spans="1:2">
      <c r="A230" s="11">
        <f>Returns!A230</f>
        <v>0</v>
      </c>
      <c r="B230" s="1">
        <f>SUM(Portfolios!$B$2:$B$230)</f>
        <v>0</v>
      </c>
    </row>
    <row r="231" spans="1:2">
      <c r="A231" s="11">
        <f>Returns!A231</f>
        <v>0</v>
      </c>
      <c r="B231" s="1">
        <f>SUM(Portfolios!$B$2:$B$231)</f>
        <v>0</v>
      </c>
    </row>
    <row r="232" spans="1:2">
      <c r="A232" s="11">
        <f>Returns!A232</f>
        <v>0</v>
      </c>
      <c r="B232" s="1">
        <f>SUM(Portfolios!$B$2:$B$232)</f>
        <v>0</v>
      </c>
    </row>
    <row r="233" spans="1:2">
      <c r="A233" s="11">
        <f>Returns!A233</f>
        <v>0</v>
      </c>
      <c r="B233" s="1">
        <f>SUM(Portfolios!$B$2:$B$233)</f>
        <v>0</v>
      </c>
    </row>
    <row r="234" spans="1:2">
      <c r="A234" s="11">
        <f>Returns!A234</f>
        <v>0</v>
      </c>
      <c r="B234" s="1">
        <f>SUM(Portfolios!$B$2:$B$234)</f>
        <v>0</v>
      </c>
    </row>
    <row r="235" spans="1:2">
      <c r="A235" s="11">
        <f>Returns!A235</f>
        <v>0</v>
      </c>
      <c r="B235" s="1">
        <f>SUM(Portfolios!$B$2:$B$235)</f>
        <v>0</v>
      </c>
    </row>
    <row r="236" spans="1:2">
      <c r="A236" s="11">
        <f>Returns!A236</f>
        <v>0</v>
      </c>
      <c r="B236" s="1">
        <f>SUM(Portfolios!$B$2:$B$236)</f>
        <v>0</v>
      </c>
    </row>
    <row r="237" spans="1:2">
      <c r="A237" s="11">
        <f>Returns!A237</f>
        <v>0</v>
      </c>
      <c r="B237" s="1">
        <f>SUM(Portfolios!$B$2:$B$237)</f>
        <v>0</v>
      </c>
    </row>
    <row r="238" spans="1:2">
      <c r="A238" s="11">
        <f>Returns!A238</f>
        <v>0</v>
      </c>
      <c r="B238" s="1">
        <f>SUM(Portfolios!$B$2:$B$238)</f>
        <v>0</v>
      </c>
    </row>
    <row r="239" spans="1:2">
      <c r="A239" s="11">
        <f>Returns!A239</f>
        <v>0</v>
      </c>
      <c r="B239" s="1">
        <f>SUM(Portfolios!$B$2:$B$239)</f>
        <v>0</v>
      </c>
    </row>
    <row r="240" spans="1:2">
      <c r="A240" s="11">
        <f>Returns!A240</f>
        <v>0</v>
      </c>
      <c r="B240" s="1">
        <f>SUM(Portfolios!$B$2:$B$240)</f>
        <v>0</v>
      </c>
    </row>
    <row r="241" spans="1:2">
      <c r="A241" s="11">
        <f>Returns!A241</f>
        <v>0</v>
      </c>
      <c r="B241" s="1">
        <f>SUM(Portfolios!$B$2:$B$241)</f>
        <v>0</v>
      </c>
    </row>
    <row r="242" spans="1:2">
      <c r="A242" s="11">
        <f>Returns!A242</f>
        <v>0</v>
      </c>
      <c r="B242" s="1">
        <f>SUM(Portfolios!$B$2:$B$242)</f>
        <v>0</v>
      </c>
    </row>
    <row r="243" spans="1:2">
      <c r="A243" s="11">
        <f>Returns!A243</f>
        <v>0</v>
      </c>
      <c r="B243" s="1">
        <f>SUM(Portfolios!$B$2:$B$243)</f>
        <v>0</v>
      </c>
    </row>
    <row r="244" spans="1:2">
      <c r="A244" s="11">
        <f>Returns!A244</f>
        <v>0</v>
      </c>
      <c r="B244" s="1">
        <f>SUM(Portfolios!$B$2:$B$244)</f>
        <v>0</v>
      </c>
    </row>
    <row r="245" spans="1:2">
      <c r="A245" s="11">
        <f>Returns!A245</f>
        <v>0</v>
      </c>
      <c r="B245" s="1">
        <f>SUM(Portfolios!$B$2:$B$245)</f>
        <v>0</v>
      </c>
    </row>
    <row r="246" spans="1:2">
      <c r="A246" s="11">
        <f>Returns!A246</f>
        <v>0</v>
      </c>
      <c r="B246" s="1">
        <f>SUM(Portfolios!$B$2:$B$246)</f>
        <v>0</v>
      </c>
    </row>
    <row r="247" spans="1:2">
      <c r="A247" s="11">
        <f>Returns!A247</f>
        <v>0</v>
      </c>
      <c r="B247" s="1">
        <f>SUM(Portfolios!$B$2:$B$247)</f>
        <v>0</v>
      </c>
    </row>
    <row r="248" spans="1:2">
      <c r="A248" s="11">
        <f>Returns!A248</f>
        <v>0</v>
      </c>
      <c r="B248" s="1">
        <f>SUM(Portfolios!$B$2:$B$248)</f>
        <v>0</v>
      </c>
    </row>
    <row r="249" spans="1:2">
      <c r="A249" s="11">
        <f>Returns!A249</f>
        <v>0</v>
      </c>
      <c r="B249" s="1">
        <f>SUM(Portfolios!$B$2:$B$249)</f>
        <v>0</v>
      </c>
    </row>
    <row r="250" spans="1:2">
      <c r="A250" s="11">
        <f>Returns!A250</f>
        <v>0</v>
      </c>
      <c r="B250" s="1">
        <f>SUM(Portfolios!$B$2:$B$250)</f>
        <v>0</v>
      </c>
    </row>
    <row r="251" spans="1:2">
      <c r="A251" s="11">
        <f>Returns!A251</f>
        <v>0</v>
      </c>
      <c r="B251" s="1">
        <f>SUM(Portfolios!$B$2:$B$251)</f>
        <v>0</v>
      </c>
    </row>
    <row r="252" spans="1:2">
      <c r="A252" s="11">
        <f>Returns!A252</f>
        <v>0</v>
      </c>
      <c r="B252" s="1">
        <f>SUM(Portfolios!$B$2:$B$252)</f>
        <v>0</v>
      </c>
    </row>
    <row r="253" spans="1:2">
      <c r="A253" s="11">
        <f>Returns!A253</f>
        <v>0</v>
      </c>
      <c r="B253" s="1">
        <f>SUM(Portfolios!$B$2:$B$253)</f>
        <v>0</v>
      </c>
    </row>
    <row r="254" spans="1:2">
      <c r="A254" s="11">
        <f>Returns!A254</f>
        <v>0</v>
      </c>
      <c r="B254" s="1">
        <f>SUM(Portfolios!$B$2:$B$254)</f>
        <v>0</v>
      </c>
    </row>
    <row r="255" spans="1:2">
      <c r="A255" s="11">
        <f>Returns!A255</f>
        <v>0</v>
      </c>
      <c r="B255" s="1">
        <f>SUM(Portfolios!$B$2:$B$255)</f>
        <v>0</v>
      </c>
    </row>
    <row r="256" spans="1:2">
      <c r="A256" s="11">
        <f>Returns!A256</f>
        <v>0</v>
      </c>
      <c r="B256" s="1">
        <f>SUM(Portfolios!$B$2:$B$256)</f>
        <v>0</v>
      </c>
    </row>
    <row r="257" spans="1:2">
      <c r="A257" s="11">
        <f>Returns!A257</f>
        <v>0</v>
      </c>
      <c r="B257" s="1">
        <f>SUM(Portfolios!$B$2:$B$257)</f>
        <v>0</v>
      </c>
    </row>
    <row r="258" spans="1:2">
      <c r="A258" s="11">
        <f>Returns!A258</f>
        <v>0</v>
      </c>
      <c r="B258" s="1">
        <f>SUM(Portfolios!$B$2:$B$258)</f>
        <v>0</v>
      </c>
    </row>
    <row r="259" spans="1:2">
      <c r="A259" s="11">
        <f>Returns!A259</f>
        <v>0</v>
      </c>
      <c r="B259" s="1">
        <f>SUM(Portfolios!$B$2:$B$259)</f>
        <v>0</v>
      </c>
    </row>
    <row r="260" spans="1:2">
      <c r="A260" s="11">
        <f>Returns!A260</f>
        <v>0</v>
      </c>
      <c r="B260" s="1">
        <f>SUM(Portfolios!$B$2:$B$260)</f>
        <v>0</v>
      </c>
    </row>
    <row r="261" spans="1:2">
      <c r="A261" s="11">
        <f>Returns!A261</f>
        <v>0</v>
      </c>
      <c r="B261" s="1">
        <f>SUM(Portfolios!$B$2:$B$261)</f>
        <v>0</v>
      </c>
    </row>
    <row r="262" spans="1:2">
      <c r="A262" s="11">
        <f>Returns!A262</f>
        <v>0</v>
      </c>
      <c r="B262" s="1">
        <f>SUM(Portfolios!$B$2:$B$262)</f>
        <v>0</v>
      </c>
    </row>
    <row r="263" spans="1:2">
      <c r="A263" s="11">
        <f>Returns!A263</f>
        <v>0</v>
      </c>
      <c r="B263" s="1">
        <f>SUM(Portfolios!$B$2:$B$263)</f>
        <v>0</v>
      </c>
    </row>
    <row r="264" spans="1:2">
      <c r="A264" s="11">
        <f>Returns!A264</f>
        <v>0</v>
      </c>
      <c r="B264" s="1">
        <f>SUM(Portfolios!$B$2:$B$264)</f>
        <v>0</v>
      </c>
    </row>
    <row r="265" spans="1:2">
      <c r="A265" s="11">
        <f>Returns!A265</f>
        <v>0</v>
      </c>
      <c r="B265" s="1">
        <f>SUM(Portfolios!$B$2:$B$265)</f>
        <v>0</v>
      </c>
    </row>
    <row r="266" spans="1:2">
      <c r="A266" s="11">
        <f>Returns!A266</f>
        <v>0</v>
      </c>
      <c r="B266" s="1">
        <f>SUM(Portfolios!$B$2:$B$266)</f>
        <v>0</v>
      </c>
    </row>
    <row r="267" spans="1:2">
      <c r="A267" s="11">
        <f>Returns!A267</f>
        <v>0</v>
      </c>
      <c r="B267" s="1">
        <f>SUM(Portfolios!$B$2:$B$267)</f>
        <v>0</v>
      </c>
    </row>
    <row r="268" spans="1:2">
      <c r="A268" s="11">
        <f>Returns!A268</f>
        <v>0</v>
      </c>
      <c r="B268" s="1">
        <f>SUM(Portfolios!$B$2:$B$268)</f>
        <v>0</v>
      </c>
    </row>
    <row r="269" spans="1:2">
      <c r="A269" s="11">
        <f>Returns!A269</f>
        <v>0</v>
      </c>
      <c r="B269" s="1">
        <f>SUM(Portfolios!$B$2:$B$269)</f>
        <v>0</v>
      </c>
    </row>
    <row r="270" spans="1:2">
      <c r="A270" s="11">
        <f>Returns!A270</f>
        <v>0</v>
      </c>
      <c r="B270" s="1">
        <f>SUM(Portfolios!$B$2:$B$270)</f>
        <v>0</v>
      </c>
    </row>
    <row r="271" spans="1:2">
      <c r="A271" s="11">
        <f>Returns!A271</f>
        <v>0</v>
      </c>
      <c r="B271" s="1">
        <f>SUM(Portfolios!$B$2:$B$271)</f>
        <v>0</v>
      </c>
    </row>
    <row r="272" spans="1:2">
      <c r="A272" s="11">
        <f>Returns!A272</f>
        <v>0</v>
      </c>
      <c r="B272" s="1">
        <f>SUM(Portfolios!$B$2:$B$272)</f>
        <v>0</v>
      </c>
    </row>
    <row r="273" spans="1:2">
      <c r="A273" s="11">
        <f>Returns!A273</f>
        <v>0</v>
      </c>
      <c r="B273" s="1">
        <f>SUM(Portfolios!$B$2:$B$273)</f>
        <v>0</v>
      </c>
    </row>
    <row r="274" spans="1:2">
      <c r="A274" s="11">
        <f>Returns!A274</f>
        <v>0</v>
      </c>
      <c r="B274" s="1">
        <f>SUM(Portfolios!$B$2:$B$274)</f>
        <v>0</v>
      </c>
    </row>
    <row r="275" spans="1:2">
      <c r="A275" s="11">
        <f>Returns!A275</f>
        <v>0</v>
      </c>
      <c r="B275" s="1">
        <f>SUM(Portfolios!$B$2:$B$275)</f>
        <v>0</v>
      </c>
    </row>
    <row r="276" spans="1:2">
      <c r="A276" s="11">
        <f>Returns!A276</f>
        <v>0</v>
      </c>
      <c r="B276" s="1">
        <f>SUM(Portfolios!$B$2:$B$276)</f>
        <v>0</v>
      </c>
    </row>
    <row r="277" spans="1:2">
      <c r="A277" s="11">
        <f>Returns!A277</f>
        <v>0</v>
      </c>
      <c r="B277" s="1">
        <f>SUM(Portfolios!$B$2:$B$277)</f>
        <v>0</v>
      </c>
    </row>
    <row r="278" spans="1:2">
      <c r="A278" s="11">
        <f>Returns!A278</f>
        <v>0</v>
      </c>
      <c r="B278" s="1">
        <f>SUM(Portfolios!$B$2:$B$278)</f>
        <v>0</v>
      </c>
    </row>
    <row r="279" spans="1:2">
      <c r="A279" s="11">
        <f>Returns!A279</f>
        <v>0</v>
      </c>
      <c r="B279" s="1">
        <f>SUM(Portfolios!$B$2:$B$279)</f>
        <v>0</v>
      </c>
    </row>
    <row r="280" spans="1:2">
      <c r="A280" s="11">
        <f>Returns!A280</f>
        <v>0</v>
      </c>
      <c r="B280" s="1">
        <f>SUM(Portfolios!$B$2:$B$280)</f>
        <v>0</v>
      </c>
    </row>
    <row r="281" spans="1:2">
      <c r="A281" s="11">
        <f>Returns!A281</f>
        <v>0</v>
      </c>
      <c r="B281" s="1">
        <f>SUM(Portfolios!$B$2:$B$281)</f>
        <v>0</v>
      </c>
    </row>
    <row r="282" spans="1:2">
      <c r="A282" s="11">
        <f>Returns!A282</f>
        <v>0</v>
      </c>
      <c r="B282" s="1">
        <f>SUM(Portfolios!$B$2:$B$282)</f>
        <v>0</v>
      </c>
    </row>
    <row r="283" spans="1:2">
      <c r="A283" s="11">
        <f>Returns!A283</f>
        <v>0</v>
      </c>
      <c r="B283" s="1">
        <f>SUM(Portfolios!$B$2:$B$283)</f>
        <v>0</v>
      </c>
    </row>
    <row r="284" spans="1:2">
      <c r="A284" s="11">
        <f>Returns!A284</f>
        <v>0</v>
      </c>
      <c r="B284" s="1">
        <f>SUM(Portfolios!$B$2:$B$284)</f>
        <v>0</v>
      </c>
    </row>
    <row r="285" spans="1:2">
      <c r="A285" s="11">
        <f>Returns!A285</f>
        <v>0</v>
      </c>
      <c r="B285" s="1">
        <f>SUM(Portfolios!$B$2:$B$285)</f>
        <v>0</v>
      </c>
    </row>
    <row r="286" spans="1:2">
      <c r="A286" s="11">
        <f>Returns!A286</f>
        <v>0</v>
      </c>
      <c r="B286" s="1">
        <f>SUM(Portfolios!$B$2:$B$286)</f>
        <v>0</v>
      </c>
    </row>
    <row r="287" spans="1:2">
      <c r="A287" s="11">
        <f>Returns!A287</f>
        <v>0</v>
      </c>
      <c r="B287" s="1">
        <f>SUM(Portfolios!$B$2:$B$287)</f>
        <v>0</v>
      </c>
    </row>
    <row r="288" spans="1:2">
      <c r="A288" s="11">
        <f>Returns!A288</f>
        <v>0</v>
      </c>
      <c r="B288" s="1">
        <f>SUM(Portfolios!$B$2:$B$288)</f>
        <v>0</v>
      </c>
    </row>
    <row r="289" spans="1:2">
      <c r="A289" s="11">
        <f>Returns!A289</f>
        <v>0</v>
      </c>
      <c r="B289" s="1">
        <f>SUM(Portfolios!$B$2:$B$289)</f>
        <v>0</v>
      </c>
    </row>
    <row r="290" spans="1:2">
      <c r="A290" s="11">
        <f>Returns!A290</f>
        <v>0</v>
      </c>
      <c r="B290" s="1">
        <f>SUM(Portfolios!$B$2:$B$290)</f>
        <v>0</v>
      </c>
    </row>
    <row r="291" spans="1:2">
      <c r="A291" s="11">
        <f>Returns!A291</f>
        <v>0</v>
      </c>
      <c r="B291" s="1">
        <f>SUM(Portfolios!$B$2:$B$291)</f>
        <v>0</v>
      </c>
    </row>
    <row r="292" spans="1:2">
      <c r="A292" s="11">
        <f>Returns!A292</f>
        <v>0</v>
      </c>
      <c r="B292" s="1">
        <f>SUM(Portfolios!$B$2:$B$292)</f>
        <v>0</v>
      </c>
    </row>
    <row r="293" spans="1:2">
      <c r="A293" s="11">
        <f>Returns!A293</f>
        <v>0</v>
      </c>
      <c r="B293" s="1">
        <f>SUM(Portfolios!$B$2:$B$293)</f>
        <v>0</v>
      </c>
    </row>
    <row r="294" spans="1:2">
      <c r="A294" s="11">
        <f>Returns!A294</f>
        <v>0</v>
      </c>
      <c r="B294" s="1">
        <f>SUM(Portfolios!$B$2:$B$294)</f>
        <v>0</v>
      </c>
    </row>
    <row r="295" spans="1:2">
      <c r="A295" s="11">
        <f>Returns!A295</f>
        <v>0</v>
      </c>
      <c r="B295" s="1">
        <f>SUM(Portfolios!$B$2:$B$295)</f>
        <v>0</v>
      </c>
    </row>
    <row r="296" spans="1:2">
      <c r="A296" s="11">
        <f>Returns!A296</f>
        <v>0</v>
      </c>
      <c r="B296" s="1">
        <f>SUM(Portfolios!$B$2:$B$296)</f>
        <v>0</v>
      </c>
    </row>
    <row r="297" spans="1:2">
      <c r="A297" s="11">
        <f>Returns!A297</f>
        <v>0</v>
      </c>
      <c r="B297" s="1">
        <f>SUM(Portfolios!$B$2:$B$297)</f>
        <v>0</v>
      </c>
    </row>
    <row r="298" spans="1:2">
      <c r="A298" s="11">
        <f>Returns!A298</f>
        <v>0</v>
      </c>
      <c r="B298" s="1">
        <f>SUM(Portfolios!$B$2:$B$298)</f>
        <v>0</v>
      </c>
    </row>
    <row r="299" spans="1:2">
      <c r="A299" s="11">
        <f>Returns!A299</f>
        <v>0</v>
      </c>
      <c r="B299" s="1">
        <f>SUM(Portfolios!$B$2:$B$299)</f>
        <v>0</v>
      </c>
    </row>
    <row r="300" spans="1:2">
      <c r="A300" s="11">
        <f>Returns!A300</f>
        <v>0</v>
      </c>
      <c r="B300" s="1">
        <f>SUM(Portfolios!$B$2:$B$300)</f>
        <v>0</v>
      </c>
    </row>
    <row r="301" spans="1:2">
      <c r="A301" s="11">
        <f>Returns!A301</f>
        <v>0</v>
      </c>
      <c r="B301" s="1">
        <f>SUM(Portfolios!$B$2:$B$301)</f>
        <v>0</v>
      </c>
    </row>
    <row r="302" spans="1:2">
      <c r="A302" s="11">
        <f>Returns!A302</f>
        <v>0</v>
      </c>
      <c r="B302" s="1">
        <f>SUM(Portfolios!$B$2:$B$302)</f>
        <v>0</v>
      </c>
    </row>
    <row r="303" spans="1:2">
      <c r="A303" s="11">
        <f>Returns!A303</f>
        <v>0</v>
      </c>
      <c r="B303" s="1">
        <f>SUM(Portfolios!$B$2:$B$303)</f>
        <v>0</v>
      </c>
    </row>
    <row r="304" spans="1:2">
      <c r="A304" s="11">
        <f>Returns!A304</f>
        <v>0</v>
      </c>
      <c r="B304" s="1">
        <f>SUM(Portfolios!$B$2:$B$304)</f>
        <v>0</v>
      </c>
    </row>
    <row r="305" spans="1:2">
      <c r="A305" s="11">
        <f>Returns!A305</f>
        <v>0</v>
      </c>
      <c r="B305" s="1">
        <f>SUM(Portfolios!$B$2:$B$305)</f>
        <v>0</v>
      </c>
    </row>
    <row r="306" spans="1:2">
      <c r="A306" s="11">
        <f>Returns!A306</f>
        <v>0</v>
      </c>
      <c r="B306" s="1">
        <f>SUM(Portfolios!$B$2:$B$306)</f>
        <v>0</v>
      </c>
    </row>
    <row r="307" spans="1:2">
      <c r="A307" s="11">
        <f>Returns!A307</f>
        <v>0</v>
      </c>
      <c r="B307" s="1">
        <f>SUM(Portfolios!$B$2:$B$307)</f>
        <v>0</v>
      </c>
    </row>
    <row r="308" spans="1:2">
      <c r="A308" s="11">
        <f>Returns!A308</f>
        <v>0</v>
      </c>
      <c r="B308" s="1">
        <f>SUM(Portfolios!$B$2:$B$308)</f>
        <v>0</v>
      </c>
    </row>
    <row r="309" spans="1:2">
      <c r="A309" s="11">
        <f>Returns!A309</f>
        <v>0</v>
      </c>
      <c r="B309" s="1">
        <f>SUM(Portfolios!$B$2:$B$309)</f>
        <v>0</v>
      </c>
    </row>
    <row r="310" spans="1:2">
      <c r="A310" s="11">
        <f>Returns!A310</f>
        <v>0</v>
      </c>
      <c r="B310" s="1">
        <f>SUM(Portfolios!$B$2:$B$310)</f>
        <v>0</v>
      </c>
    </row>
    <row r="311" spans="1:2">
      <c r="A311" s="11">
        <f>Returns!A311</f>
        <v>0</v>
      </c>
      <c r="B311" s="1">
        <f>SUM(Portfolios!$B$2:$B$311)</f>
        <v>0</v>
      </c>
    </row>
    <row r="312" spans="1:2">
      <c r="A312" s="11">
        <f>Returns!A312</f>
        <v>0</v>
      </c>
      <c r="B312" s="1">
        <f>SUM(Portfolios!$B$2:$B$312)</f>
        <v>0</v>
      </c>
    </row>
    <row r="313" spans="1:2">
      <c r="A313" s="11">
        <f>Returns!A313</f>
        <v>0</v>
      </c>
      <c r="B313" s="1">
        <f>SUM(Portfolios!$B$2:$B$313)</f>
        <v>0</v>
      </c>
    </row>
    <row r="314" spans="1:2">
      <c r="A314" s="11">
        <f>Returns!A314</f>
        <v>0</v>
      </c>
      <c r="B314" s="1">
        <f>SUM(Portfolios!$B$2:$B$314)</f>
        <v>0</v>
      </c>
    </row>
    <row r="315" spans="1:2">
      <c r="A315" s="11">
        <f>Returns!A315</f>
        <v>0</v>
      </c>
      <c r="B315" s="1">
        <f>SUM(Portfolios!$B$2:$B$315)</f>
        <v>0</v>
      </c>
    </row>
    <row r="316" spans="1:2">
      <c r="A316" s="11">
        <f>Returns!A316</f>
        <v>0</v>
      </c>
      <c r="B316" s="1">
        <f>SUM(Portfolios!$B$2:$B$316)</f>
        <v>0</v>
      </c>
    </row>
    <row r="317" spans="1:2">
      <c r="A317" s="11">
        <f>Returns!A317</f>
        <v>0</v>
      </c>
      <c r="B317" s="1">
        <f>SUM(Portfolios!$B$2:$B$317)</f>
        <v>0</v>
      </c>
    </row>
    <row r="318" spans="1:2">
      <c r="A318" s="11">
        <f>Returns!A318</f>
        <v>0</v>
      </c>
      <c r="B318" s="1">
        <f>SUM(Portfolios!$B$2:$B$318)</f>
        <v>0</v>
      </c>
    </row>
    <row r="319" spans="1:2">
      <c r="A319" s="11">
        <f>Returns!A319</f>
        <v>0</v>
      </c>
      <c r="B319" s="1">
        <f>SUM(Portfolios!$B$2:$B$319)</f>
        <v>0</v>
      </c>
    </row>
    <row r="320" spans="1:2">
      <c r="A320" s="11">
        <f>Returns!A320</f>
        <v>0</v>
      </c>
      <c r="B320" s="1">
        <f>SUM(Portfolios!$B$2:$B$320)</f>
        <v>0</v>
      </c>
    </row>
    <row r="321" spans="1:2">
      <c r="A321" s="11">
        <f>Returns!A321</f>
        <v>0</v>
      </c>
      <c r="B321" s="1">
        <f>SUM(Portfolios!$B$2:$B$321)</f>
        <v>0</v>
      </c>
    </row>
    <row r="322" spans="1:2">
      <c r="A322" s="11">
        <f>Returns!A322</f>
        <v>0</v>
      </c>
      <c r="B322" s="1">
        <f>SUM(Portfolios!$B$2:$B$322)</f>
        <v>0</v>
      </c>
    </row>
    <row r="323" spans="1:2">
      <c r="A323" s="11">
        <f>Returns!A323</f>
        <v>0</v>
      </c>
      <c r="B323" s="1">
        <f>SUM(Portfolios!$B$2:$B$323)</f>
        <v>0</v>
      </c>
    </row>
    <row r="324" spans="1:2">
      <c r="A324" s="11">
        <f>Returns!A324</f>
        <v>0</v>
      </c>
      <c r="B324" s="1">
        <f>SUM(Portfolios!$B$2:$B$324)</f>
        <v>0</v>
      </c>
    </row>
    <row r="325" spans="1:2">
      <c r="A325" s="11">
        <f>Returns!A325</f>
        <v>0</v>
      </c>
      <c r="B325" s="1">
        <f>SUM(Portfolios!$B$2:$B$325)</f>
        <v>0</v>
      </c>
    </row>
    <row r="326" spans="1:2">
      <c r="A326" s="11">
        <f>Returns!A326</f>
        <v>0</v>
      </c>
      <c r="B326" s="1">
        <f>SUM(Portfolios!$B$2:$B$326)</f>
        <v>0</v>
      </c>
    </row>
    <row r="327" spans="1:2">
      <c r="A327" s="11">
        <f>Returns!A327</f>
        <v>0</v>
      </c>
      <c r="B327" s="1">
        <f>SUM(Portfolios!$B$2:$B$327)</f>
        <v>0</v>
      </c>
    </row>
    <row r="328" spans="1:2">
      <c r="A328" s="11">
        <f>Returns!A328</f>
        <v>0</v>
      </c>
      <c r="B328" s="1">
        <f>SUM(Portfolios!$B$2:$B$328)</f>
        <v>0</v>
      </c>
    </row>
    <row r="329" spans="1:2">
      <c r="A329" s="11">
        <f>Returns!A329</f>
        <v>0</v>
      </c>
      <c r="B329" s="1">
        <f>SUM(Portfolios!$B$2:$B$329)</f>
        <v>0</v>
      </c>
    </row>
    <row r="330" spans="1:2">
      <c r="A330" s="11">
        <f>Returns!A330</f>
        <v>0</v>
      </c>
      <c r="B330" s="1">
        <f>SUM(Portfolios!$B$2:$B$330)</f>
        <v>0</v>
      </c>
    </row>
    <row r="331" spans="1:2">
      <c r="A331" s="11">
        <f>Returns!A331</f>
        <v>0</v>
      </c>
      <c r="B331" s="1">
        <f>SUM(Portfolios!$B$2:$B$331)</f>
        <v>0</v>
      </c>
    </row>
    <row r="332" spans="1:2">
      <c r="A332" s="11">
        <f>Returns!A332</f>
        <v>0</v>
      </c>
      <c r="B332" s="1">
        <f>SUM(Portfolios!$B$2:$B$332)</f>
        <v>0</v>
      </c>
    </row>
    <row r="333" spans="1:2">
      <c r="A333" s="11">
        <f>Returns!A333</f>
        <v>0</v>
      </c>
      <c r="B333" s="1">
        <f>SUM(Portfolios!$B$2:$B$333)</f>
        <v>0</v>
      </c>
    </row>
    <row r="334" spans="1:2">
      <c r="A334" s="11">
        <f>Returns!A334</f>
        <v>0</v>
      </c>
      <c r="B334" s="1">
        <f>SUM(Portfolios!$B$2:$B$334)</f>
        <v>0</v>
      </c>
    </row>
    <row r="335" spans="1:2">
      <c r="A335" s="11">
        <f>Returns!A335</f>
        <v>0</v>
      </c>
      <c r="B335" s="1">
        <f>SUM(Portfolios!$B$2:$B$335)</f>
        <v>0</v>
      </c>
    </row>
    <row r="336" spans="1:2">
      <c r="A336" s="11">
        <f>Returns!A336</f>
        <v>0</v>
      </c>
      <c r="B336" s="1">
        <f>SUM(Portfolios!$B$2:$B$336)</f>
        <v>0</v>
      </c>
    </row>
    <row r="337" spans="1:2">
      <c r="A337" s="11">
        <f>Returns!A337</f>
        <v>0</v>
      </c>
      <c r="B337" s="1">
        <f>SUM(Portfolios!$B$2:$B$337)</f>
        <v>0</v>
      </c>
    </row>
    <row r="338" spans="1:2">
      <c r="A338" s="11">
        <f>Returns!A338</f>
        <v>0</v>
      </c>
      <c r="B338" s="1">
        <f>SUM(Portfolios!$B$2:$B$338)</f>
        <v>0</v>
      </c>
    </row>
    <row r="339" spans="1:2">
      <c r="A339" s="11">
        <f>Returns!A339</f>
        <v>0</v>
      </c>
      <c r="B339" s="1">
        <f>SUM(Portfolios!$B$2:$B$339)</f>
        <v>0</v>
      </c>
    </row>
    <row r="340" spans="1:2">
      <c r="A340" s="11">
        <f>Returns!A340</f>
        <v>0</v>
      </c>
      <c r="B340" s="1">
        <f>SUM(Portfolios!$B$2:$B$340)</f>
        <v>0</v>
      </c>
    </row>
    <row r="341" spans="1:2">
      <c r="A341" s="11">
        <f>Returns!A341</f>
        <v>0</v>
      </c>
      <c r="B341" s="1">
        <f>SUM(Portfolios!$B$2:$B$341)</f>
        <v>0</v>
      </c>
    </row>
    <row r="342" spans="1:2">
      <c r="A342" s="11">
        <f>Returns!A342</f>
        <v>0</v>
      </c>
      <c r="B342" s="1">
        <f>SUM(Portfolios!$B$2:$B$342)</f>
        <v>0</v>
      </c>
    </row>
    <row r="343" spans="1:2">
      <c r="A343" s="11">
        <f>Returns!A343</f>
        <v>0</v>
      </c>
      <c r="B343" s="1">
        <f>SUM(Portfolios!$B$2:$B$343)</f>
        <v>0</v>
      </c>
    </row>
    <row r="344" spans="1:2">
      <c r="A344" s="11">
        <f>Returns!A344</f>
        <v>0</v>
      </c>
      <c r="B344" s="1">
        <f>SUM(Portfolios!$B$2:$B$344)</f>
        <v>0</v>
      </c>
    </row>
    <row r="345" spans="1:2">
      <c r="A345" s="11">
        <f>Returns!A345</f>
        <v>0</v>
      </c>
      <c r="B345" s="1">
        <f>SUM(Portfolios!$B$2:$B$345)</f>
        <v>0</v>
      </c>
    </row>
    <row r="346" spans="1:2">
      <c r="A346" s="11">
        <f>Returns!A346</f>
        <v>0</v>
      </c>
      <c r="B346" s="1">
        <f>SUM(Portfolios!$B$2:$B$346)</f>
        <v>0</v>
      </c>
    </row>
    <row r="347" spans="1:2">
      <c r="A347" s="11">
        <f>Returns!A347</f>
        <v>0</v>
      </c>
      <c r="B347" s="1">
        <f>SUM(Portfolios!$B$2:$B$347)</f>
        <v>0</v>
      </c>
    </row>
    <row r="348" spans="1:2">
      <c r="A348" s="11">
        <f>Returns!A348</f>
        <v>0</v>
      </c>
      <c r="B348" s="1">
        <f>SUM(Portfolios!$B$2:$B$348)</f>
        <v>0</v>
      </c>
    </row>
    <row r="349" spans="1:2">
      <c r="A349" s="11">
        <f>Returns!A349</f>
        <v>0</v>
      </c>
      <c r="B349" s="1">
        <f>SUM(Portfolios!$B$2:$B$349)</f>
        <v>0</v>
      </c>
    </row>
    <row r="350" spans="1:2">
      <c r="A350" s="11">
        <f>Returns!A350</f>
        <v>0</v>
      </c>
      <c r="B350" s="1">
        <f>SUM(Portfolios!$B$2:$B$350)</f>
        <v>0</v>
      </c>
    </row>
    <row r="351" spans="1:2">
      <c r="A351" s="11">
        <f>Returns!A351</f>
        <v>0</v>
      </c>
      <c r="B351" s="1">
        <f>SUM(Portfolios!$B$2:$B$351)</f>
        <v>0</v>
      </c>
    </row>
    <row r="352" spans="1:2">
      <c r="A352" s="11">
        <f>Returns!A352</f>
        <v>0</v>
      </c>
      <c r="B352" s="1">
        <f>SUM(Portfolios!$B$2:$B$352)</f>
        <v>0</v>
      </c>
    </row>
    <row r="353" spans="1:2">
      <c r="A353" s="11">
        <f>Returns!A353</f>
        <v>0</v>
      </c>
      <c r="B353" s="1">
        <f>SUM(Portfolios!$B$2:$B$353)</f>
        <v>0</v>
      </c>
    </row>
    <row r="354" spans="1:2">
      <c r="A354" s="11">
        <f>Returns!A354</f>
        <v>0</v>
      </c>
      <c r="B354" s="1">
        <f>SUM(Portfolios!$B$2:$B$354)</f>
        <v>0</v>
      </c>
    </row>
    <row r="355" spans="1:2">
      <c r="A355" s="11">
        <f>Returns!A355</f>
        <v>0</v>
      </c>
      <c r="B355" s="1">
        <f>SUM(Portfolios!$B$2:$B$355)</f>
        <v>0</v>
      </c>
    </row>
    <row r="356" spans="1:2">
      <c r="A356" s="11">
        <f>Returns!A356</f>
        <v>0</v>
      </c>
      <c r="B356" s="1">
        <f>SUM(Portfolios!$B$2:$B$356)</f>
        <v>0</v>
      </c>
    </row>
    <row r="357" spans="1:2">
      <c r="A357" s="11">
        <f>Returns!A357</f>
        <v>0</v>
      </c>
      <c r="B357" s="1">
        <f>SUM(Portfolios!$B$2:$B$357)</f>
        <v>0</v>
      </c>
    </row>
    <row r="358" spans="1:2">
      <c r="A358" s="11">
        <f>Returns!A358</f>
        <v>0</v>
      </c>
      <c r="B358" s="1">
        <f>SUM(Portfolios!$B$2:$B$358)</f>
        <v>0</v>
      </c>
    </row>
    <row r="359" spans="1:2">
      <c r="A359" s="11">
        <f>Returns!A359</f>
        <v>0</v>
      </c>
      <c r="B359" s="1">
        <f>SUM(Portfolios!$B$2:$B$359)</f>
        <v>0</v>
      </c>
    </row>
    <row r="360" spans="1:2">
      <c r="A360" s="11">
        <f>Returns!A360</f>
        <v>0</v>
      </c>
      <c r="B360" s="1">
        <f>SUM(Portfolios!$B$2:$B$360)</f>
        <v>0</v>
      </c>
    </row>
    <row r="361" spans="1:2">
      <c r="A361" s="11">
        <f>Returns!A361</f>
        <v>0</v>
      </c>
      <c r="B361" s="1">
        <f>SUM(Portfolios!$B$2:$B$361)</f>
        <v>0</v>
      </c>
    </row>
    <row r="362" spans="1:2">
      <c r="A362" s="11">
        <f>Returns!A362</f>
        <v>0</v>
      </c>
      <c r="B362" s="1">
        <f>SUM(Portfolios!$B$2:$B$362)</f>
        <v>0</v>
      </c>
    </row>
    <row r="363" spans="1:2">
      <c r="A363" s="11">
        <f>Returns!A363</f>
        <v>0</v>
      </c>
      <c r="B363" s="1">
        <f>SUM(Portfolios!$B$2:$B$363)</f>
        <v>0</v>
      </c>
    </row>
    <row r="364" spans="1:2">
      <c r="A364" s="11">
        <f>Returns!A364</f>
        <v>0</v>
      </c>
      <c r="B364" s="1">
        <f>SUM(Portfolios!$B$2:$B$364)</f>
        <v>0</v>
      </c>
    </row>
    <row r="365" spans="1:2">
      <c r="A365" s="11">
        <f>Returns!A365</f>
        <v>0</v>
      </c>
      <c r="B365" s="1">
        <f>SUM(Portfolios!$B$2:$B$365)</f>
        <v>0</v>
      </c>
    </row>
    <row r="366" spans="1:2">
      <c r="A366" s="11">
        <f>Returns!A366</f>
        <v>0</v>
      </c>
      <c r="B366" s="1">
        <f>SUM(Portfolios!$B$2:$B$366)</f>
        <v>0</v>
      </c>
    </row>
    <row r="367" spans="1:2">
      <c r="A367" s="11">
        <f>Returns!A367</f>
        <v>0</v>
      </c>
      <c r="B367" s="1">
        <f>SUM(Portfolios!$B$2:$B$367)</f>
        <v>0</v>
      </c>
    </row>
    <row r="368" spans="1:2">
      <c r="A368" s="11">
        <f>Returns!A368</f>
        <v>0</v>
      </c>
      <c r="B368" s="1">
        <f>SUM(Portfolios!$B$2:$B$368)</f>
        <v>0</v>
      </c>
    </row>
    <row r="369" spans="1:2">
      <c r="A369" s="11">
        <f>Returns!A369</f>
        <v>0</v>
      </c>
      <c r="B369" s="1">
        <f>SUM(Portfolios!$B$2:$B$369)</f>
        <v>0</v>
      </c>
    </row>
    <row r="370" spans="1:2">
      <c r="A370" s="11">
        <f>Returns!A370</f>
        <v>0</v>
      </c>
      <c r="B370" s="1">
        <f>SUM(Portfolios!$B$2:$B$370)</f>
        <v>0</v>
      </c>
    </row>
    <row r="371" spans="1:2">
      <c r="A371" s="11">
        <f>Returns!A371</f>
        <v>0</v>
      </c>
      <c r="B371" s="1">
        <f>SUM(Portfolios!$B$2:$B$371)</f>
        <v>0</v>
      </c>
    </row>
    <row r="372" spans="1:2">
      <c r="A372" s="11">
        <f>Returns!A372</f>
        <v>0</v>
      </c>
      <c r="B372" s="1">
        <f>SUM(Portfolios!$B$2:$B$372)</f>
        <v>0</v>
      </c>
    </row>
    <row r="373" spans="1:2">
      <c r="A373" s="11">
        <f>Returns!A373</f>
        <v>0</v>
      </c>
      <c r="B373" s="1">
        <f>SUM(Portfolios!$B$2:$B$373)</f>
        <v>0</v>
      </c>
    </row>
    <row r="374" spans="1:2">
      <c r="A374" s="11">
        <f>Returns!A374</f>
        <v>0</v>
      </c>
      <c r="B374" s="1">
        <f>SUM(Portfolios!$B$2:$B$374)</f>
        <v>0</v>
      </c>
    </row>
    <row r="375" spans="1:2">
      <c r="A375" s="11">
        <f>Returns!A375</f>
        <v>0</v>
      </c>
      <c r="B375" s="1">
        <f>SUM(Portfolios!$B$2:$B$375)</f>
        <v>0</v>
      </c>
    </row>
    <row r="376" spans="1:2">
      <c r="A376" s="11">
        <f>Returns!A376</f>
        <v>0</v>
      </c>
      <c r="B376" s="1">
        <f>SUM(Portfolios!$B$2:$B$376)</f>
        <v>0</v>
      </c>
    </row>
    <row r="377" spans="1:2">
      <c r="A377" s="11">
        <f>Returns!A377</f>
        <v>0</v>
      </c>
      <c r="B377" s="1">
        <f>SUM(Portfolios!$B$2:$B$377)</f>
        <v>0</v>
      </c>
    </row>
    <row r="378" spans="1:2">
      <c r="A378" s="11">
        <f>Returns!A378</f>
        <v>0</v>
      </c>
      <c r="B378" s="1">
        <f>SUM(Portfolios!$B$2:$B$378)</f>
        <v>0</v>
      </c>
    </row>
    <row r="379" spans="1:2">
      <c r="A379" s="11">
        <f>Returns!A379</f>
        <v>0</v>
      </c>
      <c r="B379" s="1">
        <f>SUM(Portfolios!$B$2:$B$379)</f>
        <v>0</v>
      </c>
    </row>
    <row r="380" spans="1:2">
      <c r="A380" s="11">
        <f>Returns!A380</f>
        <v>0</v>
      </c>
      <c r="B380" s="1">
        <f>SUM(Portfolios!$B$2:$B$380)</f>
        <v>0</v>
      </c>
    </row>
    <row r="381" spans="1:2">
      <c r="A381" s="11">
        <f>Returns!A381</f>
        <v>0</v>
      </c>
      <c r="B381" s="1">
        <f>SUM(Portfolios!$B$2:$B$381)</f>
        <v>0</v>
      </c>
    </row>
    <row r="382" spans="1:2">
      <c r="A382" s="11">
        <f>Returns!A382</f>
        <v>0</v>
      </c>
      <c r="B382" s="1">
        <f>SUM(Portfolios!$B$2:$B$382)</f>
        <v>0</v>
      </c>
    </row>
    <row r="383" spans="1:2">
      <c r="A383" s="11">
        <f>Returns!A383</f>
        <v>0</v>
      </c>
      <c r="B383" s="1">
        <f>SUM(Portfolios!$B$2:$B$383)</f>
        <v>0</v>
      </c>
    </row>
    <row r="384" spans="1:2">
      <c r="A384" s="11">
        <f>Returns!A384</f>
        <v>0</v>
      </c>
      <c r="B384" s="1">
        <f>SUM(Portfolios!$B$2:$B$384)</f>
        <v>0</v>
      </c>
    </row>
    <row r="385" spans="1:2">
      <c r="A385" s="11">
        <f>Returns!A385</f>
        <v>0</v>
      </c>
      <c r="B385" s="1">
        <f>SUM(Portfolios!$B$2:$B$385)</f>
        <v>0</v>
      </c>
    </row>
    <row r="386" spans="1:2">
      <c r="A386" s="11">
        <f>Returns!A386</f>
        <v>0</v>
      </c>
      <c r="B386" s="1">
        <f>SUM(Portfolios!$B$2:$B$386)</f>
        <v>0</v>
      </c>
    </row>
    <row r="387" spans="1:2">
      <c r="A387" s="11">
        <f>Returns!A387</f>
        <v>0</v>
      </c>
      <c r="B387" s="1">
        <f>SUM(Portfolios!$B$2:$B$387)</f>
        <v>0</v>
      </c>
    </row>
    <row r="388" spans="1:2">
      <c r="A388" s="11">
        <f>Returns!A388</f>
        <v>0</v>
      </c>
      <c r="B388" s="1">
        <f>SUM(Portfolios!$B$2:$B$388)</f>
        <v>0</v>
      </c>
    </row>
    <row r="389" spans="1:2">
      <c r="A389" s="11">
        <f>Returns!A389</f>
        <v>0</v>
      </c>
      <c r="B389" s="1">
        <f>SUM(Portfolios!$B$2:$B$389)</f>
        <v>0</v>
      </c>
    </row>
    <row r="390" spans="1:2">
      <c r="A390" s="11">
        <f>Returns!A390</f>
        <v>0</v>
      </c>
      <c r="B390" s="1">
        <f>SUM(Portfolios!$B$2:$B$390)</f>
        <v>0</v>
      </c>
    </row>
    <row r="391" spans="1:2">
      <c r="A391" s="11">
        <f>Returns!A391</f>
        <v>0</v>
      </c>
      <c r="B391" s="1">
        <f>SUM(Portfolios!$B$2:$B$391)</f>
        <v>0</v>
      </c>
    </row>
    <row r="392" spans="1:2">
      <c r="A392" s="11">
        <f>Returns!A392</f>
        <v>0</v>
      </c>
      <c r="B392" s="1">
        <f>SUM(Portfolios!$B$2:$B$392)</f>
        <v>0</v>
      </c>
    </row>
    <row r="393" spans="1:2">
      <c r="A393" s="11">
        <f>Returns!A393</f>
        <v>0</v>
      </c>
      <c r="B393" s="1">
        <f>SUM(Portfolios!$B$2:$B$393)</f>
        <v>0</v>
      </c>
    </row>
    <row r="394" spans="1:2">
      <c r="A394" s="11">
        <f>Returns!A394</f>
        <v>0</v>
      </c>
      <c r="B394" s="1">
        <f>SUM(Portfolios!$B$2:$B$394)</f>
        <v>0</v>
      </c>
    </row>
    <row r="395" spans="1:2">
      <c r="A395" s="11">
        <f>Returns!A395</f>
        <v>0</v>
      </c>
      <c r="B395" s="1">
        <f>SUM(Portfolios!$B$2:$B$395)</f>
        <v>0</v>
      </c>
    </row>
    <row r="396" spans="1:2">
      <c r="A396" s="11">
        <f>Returns!A396</f>
        <v>0</v>
      </c>
      <c r="B396" s="1">
        <f>SUM(Portfolios!$B$2:$B$396)</f>
        <v>0</v>
      </c>
    </row>
    <row r="397" spans="1:2">
      <c r="A397" s="11">
        <f>Returns!A397</f>
        <v>0</v>
      </c>
      <c r="B397" s="1">
        <f>SUM(Portfolios!$B$2:$B$397)</f>
        <v>0</v>
      </c>
    </row>
    <row r="398" spans="1:2">
      <c r="A398" s="11">
        <f>Returns!A398</f>
        <v>0</v>
      </c>
      <c r="B398" s="1">
        <f>SUM(Portfolios!$B$2:$B$398)</f>
        <v>0</v>
      </c>
    </row>
    <row r="399" spans="1:2">
      <c r="A399" s="11">
        <f>Returns!A399</f>
        <v>0</v>
      </c>
      <c r="B399" s="1">
        <f>SUM(Portfolios!$B$2:$B$399)</f>
        <v>0</v>
      </c>
    </row>
    <row r="400" spans="1:2">
      <c r="A400" s="11">
        <f>Returns!A400</f>
        <v>0</v>
      </c>
      <c r="B400" s="1">
        <f>SUM(Portfolios!$B$2:$B$400)</f>
        <v>0</v>
      </c>
    </row>
    <row r="401" spans="1:2">
      <c r="A401" s="11">
        <f>Returns!A401</f>
        <v>0</v>
      </c>
      <c r="B401" s="1">
        <f>SUM(Portfolios!$B$2:$B$401)</f>
        <v>0</v>
      </c>
    </row>
    <row r="402" spans="1:2">
      <c r="A402" s="11">
        <f>Returns!A402</f>
        <v>0</v>
      </c>
      <c r="B402" s="1">
        <f>SUM(Portfolios!$B$2:$B$402)</f>
        <v>0</v>
      </c>
    </row>
    <row r="403" spans="1:2">
      <c r="A403" s="11">
        <f>Returns!A403</f>
        <v>0</v>
      </c>
      <c r="B403" s="1">
        <f>SUM(Portfolios!$B$2:$B$403)</f>
        <v>0</v>
      </c>
    </row>
    <row r="404" spans="1:2">
      <c r="A404" s="11">
        <f>Returns!A404</f>
        <v>0</v>
      </c>
      <c r="B404" s="1">
        <f>SUM(Portfolios!$B$2:$B$404)</f>
        <v>0</v>
      </c>
    </row>
    <row r="405" spans="1:2">
      <c r="A405" s="11">
        <f>Returns!A405</f>
        <v>0</v>
      </c>
      <c r="B405" s="1">
        <f>SUM(Portfolios!$B$2:$B$405)</f>
        <v>0</v>
      </c>
    </row>
    <row r="406" spans="1:2">
      <c r="A406" s="11">
        <f>Returns!A406</f>
        <v>0</v>
      </c>
      <c r="B406" s="1">
        <f>SUM(Portfolios!$B$2:$B$406)</f>
        <v>0</v>
      </c>
    </row>
    <row r="407" spans="1:2">
      <c r="A407" s="11">
        <f>Returns!A407</f>
        <v>0</v>
      </c>
      <c r="B407" s="1">
        <f>SUM(Portfolios!$B$2:$B$407)</f>
        <v>0</v>
      </c>
    </row>
    <row r="408" spans="1:2">
      <c r="A408" s="11">
        <f>Returns!A408</f>
        <v>0</v>
      </c>
      <c r="B408" s="1">
        <f>SUM(Portfolios!$B$2:$B$408)</f>
        <v>0</v>
      </c>
    </row>
    <row r="409" spans="1:2">
      <c r="A409" s="11">
        <f>Returns!A409</f>
        <v>0</v>
      </c>
      <c r="B409" s="1">
        <f>SUM(Portfolios!$B$2:$B$409)</f>
        <v>0</v>
      </c>
    </row>
    <row r="410" spans="1:2">
      <c r="A410" s="11">
        <f>Returns!A410</f>
        <v>0</v>
      </c>
      <c r="B410" s="1">
        <f>SUM(Portfolios!$B$2:$B$410)</f>
        <v>0</v>
      </c>
    </row>
    <row r="411" spans="1:2">
      <c r="A411" s="11">
        <f>Returns!A411</f>
        <v>0</v>
      </c>
      <c r="B411" s="1">
        <f>SUM(Portfolios!$B$2:$B$411)</f>
        <v>0</v>
      </c>
    </row>
    <row r="412" spans="1:2">
      <c r="A412" s="11">
        <f>Returns!A412</f>
        <v>0</v>
      </c>
      <c r="B412" s="1">
        <f>SUM(Portfolios!$B$2:$B$412)</f>
        <v>0</v>
      </c>
    </row>
    <row r="413" spans="1:2">
      <c r="A413" s="11">
        <f>Returns!A413</f>
        <v>0</v>
      </c>
      <c r="B413" s="1">
        <f>SUM(Portfolios!$B$2:$B$413)</f>
        <v>0</v>
      </c>
    </row>
    <row r="414" spans="1:2">
      <c r="A414" s="11">
        <f>Returns!A414</f>
        <v>0</v>
      </c>
      <c r="B414" s="1">
        <f>SUM(Portfolios!$B$2:$B$414)</f>
        <v>0</v>
      </c>
    </row>
    <row r="415" spans="1:2">
      <c r="A415" s="11">
        <f>Returns!A415</f>
        <v>0</v>
      </c>
      <c r="B415" s="1">
        <f>SUM(Portfolios!$B$2:$B$415)</f>
        <v>0</v>
      </c>
    </row>
    <row r="416" spans="1:2">
      <c r="A416" s="11">
        <f>Returns!A416</f>
        <v>0</v>
      </c>
      <c r="B416" s="1">
        <f>SUM(Portfolios!$B$2:$B$416)</f>
        <v>0</v>
      </c>
    </row>
    <row r="417" spans="1:2">
      <c r="A417" s="11">
        <f>Returns!A417</f>
        <v>0</v>
      </c>
      <c r="B417" s="1">
        <f>SUM(Portfolios!$B$2:$B$417)</f>
        <v>0</v>
      </c>
    </row>
    <row r="418" spans="1:2">
      <c r="A418" s="11">
        <f>Returns!A418</f>
        <v>0</v>
      </c>
      <c r="B418" s="1">
        <f>SUM(Portfolios!$B$2:$B$418)</f>
        <v>0</v>
      </c>
    </row>
    <row r="419" spans="1:2">
      <c r="A419" s="11">
        <f>Returns!A419</f>
        <v>0</v>
      </c>
      <c r="B419" s="1">
        <f>SUM(Portfolios!$B$2:$B$419)</f>
        <v>0</v>
      </c>
    </row>
    <row r="420" spans="1:2">
      <c r="A420" s="11">
        <f>Returns!A420</f>
        <v>0</v>
      </c>
      <c r="B420" s="1">
        <f>SUM(Portfolios!$B$2:$B$420)</f>
        <v>0</v>
      </c>
    </row>
    <row r="421" spans="1:2">
      <c r="A421" s="11">
        <f>Returns!A421</f>
        <v>0</v>
      </c>
      <c r="B421" s="1">
        <f>SUM(Portfolios!$B$2:$B$421)</f>
        <v>0</v>
      </c>
    </row>
    <row r="422" spans="1:2">
      <c r="A422" s="11">
        <f>Returns!A422</f>
        <v>0</v>
      </c>
      <c r="B422" s="1">
        <f>SUM(Portfolios!$B$2:$B$422)</f>
        <v>0</v>
      </c>
    </row>
    <row r="423" spans="1:2">
      <c r="A423" s="11">
        <f>Returns!A423</f>
        <v>0</v>
      </c>
      <c r="B423" s="1">
        <f>SUM(Portfolios!$B$2:$B$423)</f>
        <v>0</v>
      </c>
    </row>
    <row r="424" spans="1:2">
      <c r="A424" s="11">
        <f>Returns!A424</f>
        <v>0</v>
      </c>
      <c r="B424" s="1">
        <f>SUM(Portfolios!$B$2:$B$424)</f>
        <v>0</v>
      </c>
    </row>
    <row r="425" spans="1:2">
      <c r="A425" s="11">
        <f>Returns!A425</f>
        <v>0</v>
      </c>
      <c r="B425" s="1">
        <f>SUM(Portfolios!$B$2:$B$425)</f>
        <v>0</v>
      </c>
    </row>
    <row r="426" spans="1:2">
      <c r="A426" s="11">
        <f>Returns!A426</f>
        <v>0</v>
      </c>
      <c r="B426" s="1">
        <f>SUM(Portfolios!$B$2:$B$426)</f>
        <v>0</v>
      </c>
    </row>
    <row r="427" spans="1:2">
      <c r="A427" s="11">
        <f>Returns!A427</f>
        <v>0</v>
      </c>
      <c r="B427" s="1">
        <f>SUM(Portfolios!$B$2:$B$427)</f>
        <v>0</v>
      </c>
    </row>
    <row r="428" spans="1:2">
      <c r="A428" s="11">
        <f>Returns!A428</f>
        <v>0</v>
      </c>
      <c r="B428" s="1">
        <f>SUM(Portfolios!$B$2:$B$428)</f>
        <v>0</v>
      </c>
    </row>
    <row r="429" spans="1:2">
      <c r="A429" s="11">
        <f>Returns!A429</f>
        <v>0</v>
      </c>
      <c r="B429" s="1">
        <f>SUM(Portfolios!$B$2:$B$429)</f>
        <v>0</v>
      </c>
    </row>
    <row r="430" spans="1:2">
      <c r="A430" s="11">
        <f>Returns!A430</f>
        <v>0</v>
      </c>
      <c r="B430" s="1">
        <f>SUM(Portfolios!$B$2:$B$430)</f>
        <v>0</v>
      </c>
    </row>
    <row r="431" spans="1:2">
      <c r="A431" s="11">
        <f>Returns!A431</f>
        <v>0</v>
      </c>
      <c r="B431" s="1">
        <f>SUM(Portfolios!$B$2:$B$431)</f>
        <v>0</v>
      </c>
    </row>
    <row r="432" spans="1:2">
      <c r="A432" s="11">
        <f>Returns!A432</f>
        <v>0</v>
      </c>
      <c r="B432" s="1">
        <f>SUM(Portfolios!$B$2:$B$432)</f>
        <v>0</v>
      </c>
    </row>
    <row r="433" spans="1:2">
      <c r="A433" s="11">
        <f>Returns!A433</f>
        <v>0</v>
      </c>
      <c r="B433" s="1">
        <f>SUM(Portfolios!$B$2:$B$433)</f>
        <v>0</v>
      </c>
    </row>
    <row r="434" spans="1:2">
      <c r="A434" s="11">
        <f>Returns!A434</f>
        <v>0</v>
      </c>
      <c r="B434" s="1">
        <f>SUM(Portfolios!$B$2:$B$434)</f>
        <v>0</v>
      </c>
    </row>
    <row r="435" spans="1:2">
      <c r="A435" s="11">
        <f>Returns!A435</f>
        <v>0</v>
      </c>
      <c r="B435" s="1">
        <f>SUM(Portfolios!$B$2:$B$435)</f>
        <v>0</v>
      </c>
    </row>
    <row r="436" spans="1:2">
      <c r="A436" s="11">
        <f>Returns!A436</f>
        <v>0</v>
      </c>
      <c r="B436" s="1">
        <f>SUM(Portfolios!$B$2:$B$436)</f>
        <v>0</v>
      </c>
    </row>
    <row r="437" spans="1:2">
      <c r="A437" s="11">
        <f>Returns!A437</f>
        <v>0</v>
      </c>
      <c r="B437" s="1">
        <f>SUM(Portfolios!$B$2:$B$437)</f>
        <v>0</v>
      </c>
    </row>
    <row r="438" spans="1:2">
      <c r="A438" s="11">
        <f>Returns!A438</f>
        <v>0</v>
      </c>
      <c r="B438" s="1">
        <f>SUM(Portfolios!$B$2:$B$438)</f>
        <v>0</v>
      </c>
    </row>
    <row r="439" spans="1:2">
      <c r="A439" s="11">
        <f>Returns!A439</f>
        <v>0</v>
      </c>
      <c r="B439" s="1">
        <f>SUM(Portfolios!$B$2:$B$439)</f>
        <v>0</v>
      </c>
    </row>
    <row r="440" spans="1:2">
      <c r="A440" s="11">
        <f>Returns!A440</f>
        <v>0</v>
      </c>
      <c r="B440" s="1">
        <f>SUM(Portfolios!$B$2:$B$440)</f>
        <v>0</v>
      </c>
    </row>
    <row r="441" spans="1:2">
      <c r="A441" s="11">
        <f>Returns!A441</f>
        <v>0</v>
      </c>
      <c r="B441" s="1">
        <f>SUM(Portfolios!$B$2:$B$441)</f>
        <v>0</v>
      </c>
    </row>
    <row r="442" spans="1:2">
      <c r="A442" s="11">
        <f>Returns!A442</f>
        <v>0</v>
      </c>
      <c r="B442" s="1">
        <f>SUM(Portfolios!$B$2:$B$442)</f>
        <v>0</v>
      </c>
    </row>
    <row r="443" spans="1:2">
      <c r="A443" s="11">
        <f>Returns!A443</f>
        <v>0</v>
      </c>
      <c r="B443" s="1">
        <f>SUM(Portfolios!$B$2:$B$443)</f>
        <v>0</v>
      </c>
    </row>
    <row r="444" spans="1:2">
      <c r="A444" s="11">
        <f>Returns!A444</f>
        <v>0</v>
      </c>
      <c r="B444" s="1">
        <f>SUM(Portfolios!$B$2:$B$444)</f>
        <v>0</v>
      </c>
    </row>
    <row r="445" spans="1:2">
      <c r="A445" s="11">
        <f>Returns!A445</f>
        <v>0</v>
      </c>
      <c r="B445" s="1">
        <f>SUM(Portfolios!$B$2:$B$445)</f>
        <v>0</v>
      </c>
    </row>
    <row r="446" spans="1:2">
      <c r="A446" s="11">
        <f>Returns!A446</f>
        <v>0</v>
      </c>
      <c r="B446" s="1">
        <f>SUM(Portfolios!$B$2:$B$446)</f>
        <v>0</v>
      </c>
    </row>
    <row r="447" spans="1:2">
      <c r="A447" s="11">
        <f>Returns!A447</f>
        <v>0</v>
      </c>
      <c r="B447" s="1">
        <f>SUM(Portfolios!$B$2:$B$447)</f>
        <v>0</v>
      </c>
    </row>
    <row r="448" spans="1:2">
      <c r="A448" s="11">
        <f>Returns!A448</f>
        <v>0</v>
      </c>
      <c r="B448" s="1">
        <f>SUM(Portfolios!$B$2:$B$448)</f>
        <v>0</v>
      </c>
    </row>
    <row r="449" spans="1:2">
      <c r="A449" s="11">
        <f>Returns!A449</f>
        <v>0</v>
      </c>
      <c r="B449" s="1">
        <f>SUM(Portfolios!$B$2:$B$449)</f>
        <v>0</v>
      </c>
    </row>
    <row r="450" spans="1:2">
      <c r="A450" s="11">
        <f>Returns!A450</f>
        <v>0</v>
      </c>
      <c r="B450" s="1">
        <f>SUM(Portfolios!$B$2:$B$450)</f>
        <v>0</v>
      </c>
    </row>
    <row r="451" spans="1:2">
      <c r="A451" s="11">
        <f>Returns!A451</f>
        <v>0</v>
      </c>
      <c r="B451" s="1">
        <f>SUM(Portfolios!$B$2:$B$451)</f>
        <v>0</v>
      </c>
    </row>
    <row r="452" spans="1:2">
      <c r="A452" s="11">
        <f>Returns!A452</f>
        <v>0</v>
      </c>
      <c r="B452" s="1">
        <f>SUM(Portfolios!$B$2:$B$452)</f>
        <v>0</v>
      </c>
    </row>
    <row r="453" spans="1:2">
      <c r="A453" s="11">
        <f>Returns!A453</f>
        <v>0</v>
      </c>
      <c r="B453" s="1">
        <f>SUM(Portfolios!$B$2:$B$453)</f>
        <v>0</v>
      </c>
    </row>
    <row r="454" spans="1:2">
      <c r="A454" s="11">
        <f>Returns!A454</f>
        <v>0</v>
      </c>
      <c r="B454" s="1">
        <f>SUM(Portfolios!$B$2:$B$454)</f>
        <v>0</v>
      </c>
    </row>
    <row r="455" spans="1:2">
      <c r="A455" s="11">
        <f>Returns!A455</f>
        <v>0</v>
      </c>
      <c r="B455" s="1">
        <f>SUM(Portfolios!$B$2:$B$455)</f>
        <v>0</v>
      </c>
    </row>
    <row r="456" spans="1:2">
      <c r="A456" s="11">
        <f>Returns!A456</f>
        <v>0</v>
      </c>
      <c r="B456" s="1">
        <f>SUM(Portfolios!$B$2:$B$456)</f>
        <v>0</v>
      </c>
    </row>
    <row r="457" spans="1:2">
      <c r="A457" s="11">
        <f>Returns!A457</f>
        <v>0</v>
      </c>
      <c r="B457" s="1">
        <f>SUM(Portfolios!$B$2:$B$457)</f>
        <v>0</v>
      </c>
    </row>
    <row r="458" spans="1:2">
      <c r="A458" s="11">
        <f>Returns!A458</f>
        <v>0</v>
      </c>
      <c r="B458" s="1">
        <f>SUM(Portfolios!$B$2:$B$458)</f>
        <v>0</v>
      </c>
    </row>
    <row r="459" spans="1:2">
      <c r="A459" s="11">
        <f>Returns!A459</f>
        <v>0</v>
      </c>
      <c r="B459" s="1">
        <f>SUM(Portfolios!$B$2:$B$459)</f>
        <v>0</v>
      </c>
    </row>
    <row r="460" spans="1:2">
      <c r="A460" s="11">
        <f>Returns!A460</f>
        <v>0</v>
      </c>
      <c r="B460" s="1">
        <f>SUM(Portfolios!$B$2:$B$460)</f>
        <v>0</v>
      </c>
    </row>
    <row r="461" spans="1:2">
      <c r="A461" s="11">
        <f>Returns!A461</f>
        <v>0</v>
      </c>
      <c r="B461" s="1">
        <f>SUM(Portfolios!$B$2:$B$461)</f>
        <v>0</v>
      </c>
    </row>
    <row r="462" spans="1:2">
      <c r="A462" s="11">
        <f>Returns!A462</f>
        <v>0</v>
      </c>
      <c r="B462" s="1">
        <f>SUM(Portfolios!$B$2:$B$462)</f>
        <v>0</v>
      </c>
    </row>
    <row r="463" spans="1:2">
      <c r="A463" s="11">
        <f>Returns!A463</f>
        <v>0</v>
      </c>
      <c r="B463" s="1">
        <f>SUM(Portfolios!$B$2:$B$463)</f>
        <v>0</v>
      </c>
    </row>
    <row r="464" spans="1:2">
      <c r="A464" s="11">
        <f>Returns!A464</f>
        <v>0</v>
      </c>
      <c r="B464" s="1">
        <f>SUM(Portfolios!$B$2:$B$464)</f>
        <v>0</v>
      </c>
    </row>
    <row r="465" spans="1:2">
      <c r="A465" s="11">
        <f>Returns!A465</f>
        <v>0</v>
      </c>
      <c r="B465" s="1">
        <f>SUM(Portfolios!$B$2:$B$465)</f>
        <v>0</v>
      </c>
    </row>
    <row r="466" spans="1:2">
      <c r="A466" s="11">
        <f>Returns!A466</f>
        <v>0</v>
      </c>
      <c r="B466" s="1">
        <f>SUM(Portfolios!$B$2:$B$466)</f>
        <v>0</v>
      </c>
    </row>
    <row r="467" spans="1:2">
      <c r="A467" s="11">
        <f>Returns!A467</f>
        <v>0</v>
      </c>
      <c r="B467" s="1">
        <f>SUM(Portfolios!$B$2:$B$467)</f>
        <v>0</v>
      </c>
    </row>
    <row r="468" spans="1:2">
      <c r="A468" s="11">
        <f>Returns!A468</f>
        <v>0</v>
      </c>
      <c r="B468" s="1">
        <f>SUM(Portfolios!$B$2:$B$468)</f>
        <v>0</v>
      </c>
    </row>
    <row r="469" spans="1:2">
      <c r="A469" s="11">
        <f>Returns!A469</f>
        <v>0</v>
      </c>
      <c r="B469" s="1">
        <f>SUM(Portfolios!$B$2:$B$469)</f>
        <v>0</v>
      </c>
    </row>
    <row r="470" spans="1:2">
      <c r="A470" s="11">
        <f>Returns!A470</f>
        <v>0</v>
      </c>
      <c r="B470" s="1">
        <f>SUM(Portfolios!$B$2:$B$470)</f>
        <v>0</v>
      </c>
    </row>
    <row r="471" spans="1:2">
      <c r="A471" s="11">
        <f>Returns!A471</f>
        <v>0</v>
      </c>
      <c r="B471" s="1">
        <f>SUM(Portfolios!$B$2:$B$471)</f>
        <v>0</v>
      </c>
    </row>
    <row r="472" spans="1:2">
      <c r="A472" s="11">
        <f>Returns!A472</f>
        <v>0</v>
      </c>
      <c r="B472" s="1">
        <f>SUM(Portfolios!$B$2:$B$472)</f>
        <v>0</v>
      </c>
    </row>
    <row r="473" spans="1:2">
      <c r="A473" s="11">
        <f>Returns!A473</f>
        <v>0</v>
      </c>
      <c r="B473" s="1">
        <f>SUM(Portfolios!$B$2:$B$473)</f>
        <v>0</v>
      </c>
    </row>
    <row r="474" spans="1:2">
      <c r="A474" s="11">
        <f>Returns!A474</f>
        <v>0</v>
      </c>
      <c r="B474" s="1">
        <f>SUM(Portfolios!$B$2:$B$474)</f>
        <v>0</v>
      </c>
    </row>
    <row r="475" spans="1:2">
      <c r="A475" s="11">
        <f>Returns!A475</f>
        <v>0</v>
      </c>
      <c r="B475" s="1">
        <f>SUM(Portfolios!$B$2:$B$475)</f>
        <v>0</v>
      </c>
    </row>
    <row r="476" spans="1:2">
      <c r="A476" s="11">
        <f>Returns!A476</f>
        <v>0</v>
      </c>
      <c r="B476" s="1">
        <f>SUM(Portfolios!$B$2:$B$476)</f>
        <v>0</v>
      </c>
    </row>
    <row r="477" spans="1:2">
      <c r="A477" s="11">
        <f>Returns!A477</f>
        <v>0</v>
      </c>
      <c r="B477" s="1">
        <f>SUM(Portfolios!$B$2:$B$477)</f>
        <v>0</v>
      </c>
    </row>
    <row r="478" spans="1:2">
      <c r="A478" s="11">
        <f>Returns!A478</f>
        <v>0</v>
      </c>
      <c r="B478" s="1">
        <f>SUM(Portfolios!$B$2:$B$478)</f>
        <v>0</v>
      </c>
    </row>
    <row r="479" spans="1:2">
      <c r="A479" s="11">
        <f>Returns!A479</f>
        <v>0</v>
      </c>
      <c r="B479" s="1">
        <f>SUM(Portfolios!$B$2:$B$479)</f>
        <v>0</v>
      </c>
    </row>
    <row r="480" spans="1:2">
      <c r="A480" s="11">
        <f>Returns!A480</f>
        <v>0</v>
      </c>
      <c r="B480" s="1">
        <f>SUM(Portfolios!$B$2:$B$480)</f>
        <v>0</v>
      </c>
    </row>
    <row r="481" spans="1:2">
      <c r="A481" s="11">
        <f>Returns!A481</f>
        <v>0</v>
      </c>
      <c r="B481" s="1">
        <f>SUM(Portfolios!$B$2:$B$481)</f>
        <v>0</v>
      </c>
    </row>
    <row r="482" spans="1:2">
      <c r="A482" s="11">
        <f>Returns!A482</f>
        <v>0</v>
      </c>
      <c r="B482" s="1">
        <f>SUM(Portfolios!$B$2:$B$482)</f>
        <v>0</v>
      </c>
    </row>
    <row r="483" spans="1:2">
      <c r="A483" s="11">
        <f>Returns!A483</f>
        <v>0</v>
      </c>
      <c r="B483" s="1">
        <f>SUM(Portfolios!$B$2:$B$483)</f>
        <v>0</v>
      </c>
    </row>
    <row r="484" spans="1:2">
      <c r="A484" s="11">
        <f>Returns!A484</f>
        <v>0</v>
      </c>
      <c r="B484" s="1">
        <f>SUM(Portfolios!$B$2:$B$484)</f>
        <v>0</v>
      </c>
    </row>
    <row r="485" spans="1:2">
      <c r="A485" s="11">
        <f>Returns!A485</f>
        <v>0</v>
      </c>
      <c r="B485" s="1">
        <f>SUM(Portfolios!$B$2:$B$485)</f>
        <v>0</v>
      </c>
    </row>
    <row r="486" spans="1:2">
      <c r="A486" s="11">
        <f>Returns!A486</f>
        <v>0</v>
      </c>
      <c r="B486" s="1">
        <f>SUM(Portfolios!$B$2:$B$486)</f>
        <v>0</v>
      </c>
    </row>
    <row r="487" spans="1:2">
      <c r="A487" s="11">
        <f>Returns!A487</f>
        <v>0</v>
      </c>
      <c r="B487" s="1">
        <f>SUM(Portfolios!$B$2:$B$487)</f>
        <v>0</v>
      </c>
    </row>
    <row r="488" spans="1:2">
      <c r="A488" s="11">
        <f>Returns!A488</f>
        <v>0</v>
      </c>
      <c r="B488" s="1">
        <f>SUM(Portfolios!$B$2:$B$488)</f>
        <v>0</v>
      </c>
    </row>
    <row r="489" spans="1:2">
      <c r="A489" s="11">
        <f>Returns!A489</f>
        <v>0</v>
      </c>
      <c r="B489" s="1">
        <f>SUM(Portfolios!$B$2:$B$489)</f>
        <v>0</v>
      </c>
    </row>
    <row r="490" spans="1:2">
      <c r="A490" s="11">
        <f>Returns!A490</f>
        <v>0</v>
      </c>
      <c r="B490" s="1">
        <f>SUM(Portfolios!$B$2:$B$490)</f>
        <v>0</v>
      </c>
    </row>
    <row r="491" spans="1:2">
      <c r="A491" s="11">
        <f>Returns!A491</f>
        <v>0</v>
      </c>
      <c r="B491" s="1">
        <f>SUM(Portfolios!$B$2:$B$491)</f>
        <v>0</v>
      </c>
    </row>
    <row r="492" spans="1:2">
      <c r="A492" s="11">
        <f>Returns!A492</f>
        <v>0</v>
      </c>
      <c r="B492" s="1">
        <f>SUM(Portfolios!$B$2:$B$492)</f>
        <v>0</v>
      </c>
    </row>
    <row r="493" spans="1:2">
      <c r="A493" s="11">
        <f>Returns!A493</f>
        <v>0</v>
      </c>
      <c r="B493" s="1">
        <f>SUM(Portfolios!$B$2:$B$493)</f>
        <v>0</v>
      </c>
    </row>
    <row r="494" spans="1:2">
      <c r="A494" s="11">
        <f>Returns!A494</f>
        <v>0</v>
      </c>
      <c r="B494" s="1">
        <f>SUM(Portfolios!$B$2:$B$494)</f>
        <v>0</v>
      </c>
    </row>
    <row r="495" spans="1:2">
      <c r="A495" s="11">
        <f>Returns!A495</f>
        <v>0</v>
      </c>
      <c r="B495" s="1">
        <f>SUM(Portfolios!$B$2:$B$495)</f>
        <v>0</v>
      </c>
    </row>
    <row r="496" spans="1:2">
      <c r="A496" s="11">
        <f>Returns!A496</f>
        <v>0</v>
      </c>
      <c r="B496" s="1">
        <f>SUM(Portfolios!$B$2:$B$496)</f>
        <v>0</v>
      </c>
    </row>
    <row r="497" spans="1:2">
      <c r="A497" s="11">
        <f>Returns!A497</f>
        <v>0</v>
      </c>
      <c r="B497" s="1">
        <f>SUM(Portfolios!$B$2:$B$497)</f>
        <v>0</v>
      </c>
    </row>
    <row r="498" spans="1:2">
      <c r="A498" s="11">
        <f>Returns!A498</f>
        <v>0</v>
      </c>
      <c r="B498" s="1">
        <f>SUM(Portfolios!$B$2:$B$498)</f>
        <v>0</v>
      </c>
    </row>
    <row r="499" spans="1:2">
      <c r="A499" s="11">
        <f>Returns!A499</f>
        <v>0</v>
      </c>
      <c r="B499" s="1">
        <f>SUM(Portfolios!$B$2:$B$499)</f>
        <v>0</v>
      </c>
    </row>
    <row r="500" spans="1:2">
      <c r="A500" s="11">
        <f>Returns!A500</f>
        <v>0</v>
      </c>
      <c r="B500" s="1">
        <f>SUM(Portfolios!$B$2:$B$500)</f>
        <v>0</v>
      </c>
    </row>
    <row r="501" spans="1:2">
      <c r="A501" s="11">
        <f>Returns!A501</f>
        <v>0</v>
      </c>
      <c r="B501" s="1">
        <f>SUM(Portfolios!$B$2:$B$501)</f>
        <v>0</v>
      </c>
    </row>
    <row r="502" spans="1:2">
      <c r="A502" s="11">
        <f>Returns!A502</f>
        <v>0</v>
      </c>
      <c r="B502" s="1">
        <f>SUM(Portfolios!$B$2:$B$502)</f>
        <v>0</v>
      </c>
    </row>
    <row r="503" spans="1:2">
      <c r="A503" s="11">
        <f>Returns!A503</f>
        <v>0</v>
      </c>
      <c r="B503" s="1">
        <f>SUM(Portfolios!$B$2:$B$503)</f>
        <v>0</v>
      </c>
    </row>
    <row r="504" spans="1:2">
      <c r="A504" s="11">
        <f>Returns!A504</f>
        <v>0</v>
      </c>
      <c r="B504" s="1">
        <f>SUM(Portfolios!$B$2:$B$504)</f>
        <v>0</v>
      </c>
    </row>
    <row r="505" spans="1:2">
      <c r="A505" s="11">
        <f>Returns!A505</f>
        <v>0</v>
      </c>
      <c r="B505" s="1">
        <f>SUM(Portfolios!$B$2:$B$505)</f>
        <v>0</v>
      </c>
    </row>
    <row r="506" spans="1:2">
      <c r="A506" s="11">
        <f>Returns!A506</f>
        <v>0</v>
      </c>
      <c r="B506" s="1">
        <f>SUM(Portfolios!$B$2:$B$506)</f>
        <v>0</v>
      </c>
    </row>
    <row r="507" spans="1:2">
      <c r="A507" s="11">
        <f>Returns!A507</f>
        <v>0</v>
      </c>
      <c r="B507" s="1">
        <f>SUM(Portfolios!$B$2:$B$507)</f>
        <v>0</v>
      </c>
    </row>
    <row r="508" spans="1:2">
      <c r="A508" s="11">
        <f>Returns!A508</f>
        <v>0</v>
      </c>
      <c r="B508" s="1">
        <f>SUM(Portfolios!$B$2:$B$508)</f>
        <v>0</v>
      </c>
    </row>
    <row r="509" spans="1:2">
      <c r="A509" s="11">
        <f>Returns!A509</f>
        <v>0</v>
      </c>
      <c r="B509" s="1">
        <f>SUM(Portfolios!$B$2:$B$509)</f>
        <v>0</v>
      </c>
    </row>
    <row r="510" spans="1:2">
      <c r="A510" s="11">
        <f>Returns!A510</f>
        <v>0</v>
      </c>
      <c r="B510" s="1">
        <f>SUM(Portfolios!$B$2:$B$510)</f>
        <v>0</v>
      </c>
    </row>
    <row r="511" spans="1:2">
      <c r="A511" s="11">
        <f>Returns!A511</f>
        <v>0</v>
      </c>
      <c r="B511" s="1">
        <f>SUM(Portfolios!$B$2:$B$511)</f>
        <v>0</v>
      </c>
    </row>
    <row r="512" spans="1:2">
      <c r="A512" s="11">
        <f>Returns!A512</f>
        <v>0</v>
      </c>
      <c r="B512" s="1">
        <f>SUM(Portfolios!$B$2:$B$512)</f>
        <v>0</v>
      </c>
    </row>
    <row r="513" spans="1:2">
      <c r="A513" s="11">
        <f>Returns!A513</f>
        <v>0</v>
      </c>
      <c r="B513" s="1">
        <f>SUM(Portfolios!$B$2:$B$513)</f>
        <v>0</v>
      </c>
    </row>
    <row r="514" spans="1:2">
      <c r="A514" s="11">
        <f>Returns!A514</f>
        <v>0</v>
      </c>
      <c r="B514" s="1">
        <f>SUM(Portfolios!$B$2:$B$514)</f>
        <v>0</v>
      </c>
    </row>
    <row r="515" spans="1:2">
      <c r="A515" s="11">
        <f>Returns!A515</f>
        <v>0</v>
      </c>
      <c r="B515" s="1">
        <f>SUM(Portfolios!$B$2:$B$515)</f>
        <v>0</v>
      </c>
    </row>
    <row r="516" spans="1:2">
      <c r="A516" s="11">
        <f>Returns!A516</f>
        <v>0</v>
      </c>
      <c r="B516" s="1">
        <f>SUM(Portfolios!$B$2:$B$516)</f>
        <v>0</v>
      </c>
    </row>
    <row r="517" spans="1:2">
      <c r="A517" s="11">
        <f>Returns!A517</f>
        <v>0</v>
      </c>
      <c r="B517" s="1">
        <f>SUM(Portfolios!$B$2:$B$517)</f>
        <v>0</v>
      </c>
    </row>
    <row r="518" spans="1:2">
      <c r="A518" s="11">
        <f>Returns!A518</f>
        <v>0</v>
      </c>
      <c r="B518" s="1">
        <f>SUM(Portfolios!$B$2:$B$518)</f>
        <v>0</v>
      </c>
    </row>
    <row r="519" spans="1:2">
      <c r="A519" s="11">
        <f>Returns!A519</f>
        <v>0</v>
      </c>
      <c r="B519" s="1">
        <f>SUM(Portfolios!$B$2:$B$519)</f>
        <v>0</v>
      </c>
    </row>
    <row r="520" spans="1:2">
      <c r="A520" s="11">
        <f>Returns!A520</f>
        <v>0</v>
      </c>
      <c r="B520" s="1">
        <f>SUM(Portfolios!$B$2:$B$520)</f>
        <v>0</v>
      </c>
    </row>
    <row r="521" spans="1:2">
      <c r="A521" s="11">
        <f>Returns!A521</f>
        <v>0</v>
      </c>
      <c r="B521" s="1">
        <f>SUM(Portfolios!$B$2:$B$521)</f>
        <v>0</v>
      </c>
    </row>
    <row r="522" spans="1:2">
      <c r="A522" s="11">
        <f>Returns!A522</f>
        <v>0</v>
      </c>
      <c r="B522" s="1">
        <f>SUM(Portfolios!$B$2:$B$522)</f>
        <v>0</v>
      </c>
    </row>
    <row r="523" spans="1:2">
      <c r="A523" s="11">
        <f>Returns!A523</f>
        <v>0</v>
      </c>
      <c r="B523" s="1">
        <f>SUM(Portfolios!$B$2:$B$523)</f>
        <v>0</v>
      </c>
    </row>
    <row r="524" spans="1:2">
      <c r="A524" s="11">
        <f>Returns!A524</f>
        <v>0</v>
      </c>
      <c r="B524" s="1">
        <f>SUM(Portfolios!$B$2:$B$524)</f>
        <v>0</v>
      </c>
    </row>
    <row r="525" spans="1:2">
      <c r="A525" s="11">
        <f>Returns!A525</f>
        <v>0</v>
      </c>
      <c r="B525" s="1">
        <f>SUM(Portfolios!$B$2:$B$525)</f>
        <v>0</v>
      </c>
    </row>
    <row r="526" spans="1:2">
      <c r="A526" s="11">
        <f>Returns!A526</f>
        <v>0</v>
      </c>
      <c r="B526" s="1">
        <f>SUM(Portfolios!$B$2:$B$526)</f>
        <v>0</v>
      </c>
    </row>
    <row r="527" spans="1:2">
      <c r="A527" s="11">
        <f>Returns!A527</f>
        <v>0</v>
      </c>
      <c r="B527" s="1">
        <f>SUM(Portfolios!$B$2:$B$527)</f>
        <v>0</v>
      </c>
    </row>
    <row r="528" spans="1:2">
      <c r="A528" s="11">
        <f>Returns!A528</f>
        <v>0</v>
      </c>
      <c r="B528" s="1">
        <f>SUM(Portfolios!$B$2:$B$528)</f>
        <v>0</v>
      </c>
    </row>
    <row r="529" spans="1:2">
      <c r="A529" s="11">
        <f>Returns!A529</f>
        <v>0</v>
      </c>
      <c r="B529" s="1">
        <f>SUM(Portfolios!$B$2:$B$529)</f>
        <v>0</v>
      </c>
    </row>
    <row r="530" spans="1:2">
      <c r="A530" s="11">
        <f>Returns!A530</f>
        <v>0</v>
      </c>
      <c r="B530" s="1">
        <f>SUM(Portfolios!$B$2:$B$530)</f>
        <v>0</v>
      </c>
    </row>
    <row r="531" spans="1:2">
      <c r="A531" s="11">
        <f>Returns!A531</f>
        <v>0</v>
      </c>
      <c r="B531" s="1">
        <f>SUM(Portfolios!$B$2:$B$531)</f>
        <v>0</v>
      </c>
    </row>
    <row r="532" spans="1:2">
      <c r="A532" s="11">
        <f>Returns!A532</f>
        <v>0</v>
      </c>
      <c r="B532" s="1">
        <f>SUM(Portfolios!$B$2:$B$532)</f>
        <v>0</v>
      </c>
    </row>
    <row r="533" spans="1:2">
      <c r="A533" s="11">
        <f>Returns!A533</f>
        <v>0</v>
      </c>
      <c r="B533" s="1">
        <f>SUM(Portfolios!$B$2:$B$533)</f>
        <v>0</v>
      </c>
    </row>
    <row r="534" spans="1:2">
      <c r="A534" s="11">
        <f>Returns!A534</f>
        <v>0</v>
      </c>
      <c r="B534" s="1">
        <f>SUM(Portfolios!$B$2:$B$534)</f>
        <v>0</v>
      </c>
    </row>
    <row r="535" spans="1:2">
      <c r="A535" s="11">
        <f>Returns!A535</f>
        <v>0</v>
      </c>
      <c r="B535" s="1">
        <f>SUM(Portfolios!$B$2:$B$535)</f>
        <v>0</v>
      </c>
    </row>
    <row r="536" spans="1:2">
      <c r="A536" s="11">
        <f>Returns!A536</f>
        <v>0</v>
      </c>
      <c r="B536" s="1">
        <f>SUM(Portfolios!$B$2:$B$536)</f>
        <v>0</v>
      </c>
    </row>
    <row r="537" spans="1:2">
      <c r="A537" s="11">
        <f>Returns!A537</f>
        <v>0</v>
      </c>
      <c r="B537" s="1">
        <f>SUM(Portfolios!$B$2:$B$537)</f>
        <v>0</v>
      </c>
    </row>
    <row r="538" spans="1:2">
      <c r="A538" s="11">
        <f>Returns!A538</f>
        <v>0</v>
      </c>
      <c r="B538" s="1">
        <f>SUM(Portfolios!$B$2:$B$538)</f>
        <v>0</v>
      </c>
    </row>
    <row r="539" spans="1:2">
      <c r="A539" s="11">
        <f>Returns!A539</f>
        <v>0</v>
      </c>
      <c r="B539" s="1">
        <f>SUM(Portfolios!$B$2:$B$539)</f>
        <v>0</v>
      </c>
    </row>
    <row r="540" spans="1:2">
      <c r="A540" s="11">
        <f>Returns!A540</f>
        <v>0</v>
      </c>
      <c r="B540" s="1">
        <f>SUM(Portfolios!$B$2:$B$540)</f>
        <v>0</v>
      </c>
    </row>
    <row r="541" spans="1:2">
      <c r="A541" s="11">
        <f>Returns!A541</f>
        <v>0</v>
      </c>
      <c r="B541" s="1">
        <f>SUM(Portfolios!$B$2:$B$541)</f>
        <v>0</v>
      </c>
    </row>
    <row r="542" spans="1:2">
      <c r="A542" s="11">
        <f>Returns!A542</f>
        <v>0</v>
      </c>
      <c r="B542" s="1">
        <f>SUM(Portfolios!$B$2:$B$542)</f>
        <v>0</v>
      </c>
    </row>
    <row r="543" spans="1:2">
      <c r="A543" s="11">
        <f>Returns!A543</f>
        <v>0</v>
      </c>
      <c r="B543" s="1">
        <f>SUM(Portfolios!$B$2:$B$543)</f>
        <v>0</v>
      </c>
    </row>
    <row r="544" spans="1:2">
      <c r="A544" s="11">
        <f>Returns!A544</f>
        <v>0</v>
      </c>
      <c r="B544" s="1">
        <f>SUM(Portfolios!$B$2:$B$544)</f>
        <v>0</v>
      </c>
    </row>
    <row r="545" spans="1:2">
      <c r="A545" s="11">
        <f>Returns!A545</f>
        <v>0</v>
      </c>
      <c r="B545" s="1">
        <f>SUM(Portfolios!$B$2:$B$545)</f>
        <v>0</v>
      </c>
    </row>
    <row r="546" spans="1:2">
      <c r="A546" s="11">
        <f>Returns!A546</f>
        <v>0</v>
      </c>
      <c r="B546" s="1">
        <f>SUM(Portfolios!$B$2:$B$546)</f>
        <v>0</v>
      </c>
    </row>
    <row r="547" spans="1:2">
      <c r="A547" s="11">
        <f>Returns!A547</f>
        <v>0</v>
      </c>
      <c r="B547" s="1">
        <f>SUM(Portfolios!$B$2:$B$547)</f>
        <v>0</v>
      </c>
    </row>
    <row r="548" spans="1:2">
      <c r="A548" s="11">
        <f>Returns!A548</f>
        <v>0</v>
      </c>
      <c r="B548" s="1">
        <f>SUM(Portfolios!$B$2:$B$548)</f>
        <v>0</v>
      </c>
    </row>
    <row r="549" spans="1:2">
      <c r="A549" s="11">
        <f>Returns!A549</f>
        <v>0</v>
      </c>
      <c r="B549" s="1">
        <f>SUM(Portfolios!$B$2:$B$549)</f>
        <v>0</v>
      </c>
    </row>
    <row r="550" spans="1:2">
      <c r="A550" s="11">
        <f>Returns!A550</f>
        <v>0</v>
      </c>
      <c r="B550" s="1">
        <f>SUM(Portfolios!$B$2:$B$550)</f>
        <v>0</v>
      </c>
    </row>
    <row r="551" spans="1:2">
      <c r="A551" s="11">
        <f>Returns!A551</f>
        <v>0</v>
      </c>
      <c r="B551" s="1">
        <f>SUM(Portfolios!$B$2:$B$551)</f>
        <v>0</v>
      </c>
    </row>
    <row r="552" spans="1:2">
      <c r="A552" s="11">
        <f>Returns!A552</f>
        <v>0</v>
      </c>
      <c r="B552" s="1">
        <f>SUM(Portfolios!$B$2:$B$552)</f>
        <v>0</v>
      </c>
    </row>
    <row r="553" spans="1:2">
      <c r="A553" s="11">
        <f>Returns!A553</f>
        <v>0</v>
      </c>
      <c r="B553" s="1">
        <f>SUM(Portfolios!$B$2:$B$553)</f>
        <v>0</v>
      </c>
    </row>
    <row r="554" spans="1:2">
      <c r="A554" s="11">
        <f>Returns!A554</f>
        <v>0</v>
      </c>
      <c r="B554" s="1">
        <f>SUM(Portfolios!$B$2:$B$554)</f>
        <v>0</v>
      </c>
    </row>
    <row r="555" spans="1:2">
      <c r="A555" s="11">
        <f>Returns!A555</f>
        <v>0</v>
      </c>
      <c r="B555" s="1">
        <f>SUM(Portfolios!$B$2:$B$555)</f>
        <v>0</v>
      </c>
    </row>
    <row r="556" spans="1:2">
      <c r="A556" s="11">
        <f>Returns!A556</f>
        <v>0</v>
      </c>
      <c r="B556" s="1">
        <f>SUM(Portfolios!$B$2:$B$556)</f>
        <v>0</v>
      </c>
    </row>
    <row r="557" spans="1:2">
      <c r="A557" s="11">
        <f>Returns!A557</f>
        <v>0</v>
      </c>
      <c r="B557" s="1">
        <f>SUM(Portfolios!$B$2:$B$557)</f>
        <v>0</v>
      </c>
    </row>
    <row r="558" spans="1:2">
      <c r="A558" s="11">
        <f>Returns!A558</f>
        <v>0</v>
      </c>
      <c r="B558" s="1">
        <f>SUM(Portfolios!$B$2:$B$558)</f>
        <v>0</v>
      </c>
    </row>
    <row r="559" spans="1:2">
      <c r="A559" s="11">
        <f>Returns!A559</f>
        <v>0</v>
      </c>
      <c r="B559" s="1">
        <f>SUM(Portfolios!$B$2:$B$559)</f>
        <v>0</v>
      </c>
    </row>
    <row r="560" spans="1:2">
      <c r="A560" s="11">
        <f>Returns!A560</f>
        <v>0</v>
      </c>
      <c r="B560" s="1">
        <f>SUM(Portfolios!$B$2:$B$560)</f>
        <v>0</v>
      </c>
    </row>
    <row r="561" spans="1:2">
      <c r="A561" s="11">
        <f>Returns!A561</f>
        <v>0</v>
      </c>
      <c r="B561" s="1">
        <f>SUM(Portfolios!$B$2:$B$561)</f>
        <v>0</v>
      </c>
    </row>
    <row r="562" spans="1:2">
      <c r="A562" s="11">
        <f>Returns!A562</f>
        <v>0</v>
      </c>
      <c r="B562" s="1">
        <f>SUM(Portfolios!$B$2:$B$562)</f>
        <v>0</v>
      </c>
    </row>
    <row r="563" spans="1:2">
      <c r="A563" s="11">
        <f>Returns!A563</f>
        <v>0</v>
      </c>
      <c r="B563" s="1">
        <f>SUM(Portfolios!$B$2:$B$563)</f>
        <v>0</v>
      </c>
    </row>
    <row r="564" spans="1:2">
      <c r="A564" s="11">
        <f>Returns!A564</f>
        <v>0</v>
      </c>
      <c r="B564" s="1">
        <f>SUM(Portfolios!$B$2:$B$564)</f>
        <v>0</v>
      </c>
    </row>
    <row r="565" spans="1:2">
      <c r="A565" s="11">
        <f>Returns!A565</f>
        <v>0</v>
      </c>
      <c r="B565" s="1">
        <f>SUM(Portfolios!$B$2:$B$565)</f>
        <v>0</v>
      </c>
    </row>
    <row r="566" spans="1:2">
      <c r="A566" s="11">
        <f>Returns!A566</f>
        <v>0</v>
      </c>
      <c r="B566" s="1">
        <f>SUM(Portfolios!$B$2:$B$566)</f>
        <v>0</v>
      </c>
    </row>
    <row r="567" spans="1:2">
      <c r="A567" s="11">
        <f>Returns!A567</f>
        <v>0</v>
      </c>
      <c r="B567" s="1">
        <f>SUM(Portfolios!$B$2:$B$567)</f>
        <v>0</v>
      </c>
    </row>
    <row r="568" spans="1:2">
      <c r="A568" s="11">
        <f>Returns!A568</f>
        <v>0</v>
      </c>
      <c r="B568" s="1">
        <f>SUM(Portfolios!$B$2:$B$568)</f>
        <v>0</v>
      </c>
    </row>
    <row r="569" spans="1:2">
      <c r="A569" s="11">
        <f>Returns!A569</f>
        <v>0</v>
      </c>
      <c r="B569" s="1">
        <f>SUM(Portfolios!$B$2:$B$569)</f>
        <v>0</v>
      </c>
    </row>
    <row r="570" spans="1:2">
      <c r="A570" s="11">
        <f>Returns!A570</f>
        <v>0</v>
      </c>
      <c r="B570" s="1">
        <f>SUM(Portfolios!$B$2:$B$570)</f>
        <v>0</v>
      </c>
    </row>
    <row r="571" spans="1:2">
      <c r="A571" s="11">
        <f>Returns!A571</f>
        <v>0</v>
      </c>
      <c r="B571" s="1">
        <f>SUM(Portfolios!$B$2:$B$571)</f>
        <v>0</v>
      </c>
    </row>
    <row r="572" spans="1:2">
      <c r="A572" s="11">
        <f>Returns!A572</f>
        <v>0</v>
      </c>
      <c r="B572" s="1">
        <f>SUM(Portfolios!$B$2:$B$572)</f>
        <v>0</v>
      </c>
    </row>
    <row r="573" spans="1:2">
      <c r="A573" s="11">
        <f>Returns!A573</f>
        <v>0</v>
      </c>
      <c r="B573" s="1">
        <f>SUM(Portfolios!$B$2:$B$573)</f>
        <v>0</v>
      </c>
    </row>
    <row r="574" spans="1:2">
      <c r="A574" s="11">
        <f>Returns!A574</f>
        <v>0</v>
      </c>
      <c r="B574" s="1">
        <f>SUM(Portfolios!$B$2:$B$574)</f>
        <v>0</v>
      </c>
    </row>
    <row r="575" spans="1:2">
      <c r="A575" s="11">
        <f>Returns!A575</f>
        <v>0</v>
      </c>
      <c r="B575" s="1">
        <f>SUM(Portfolios!$B$2:$B$575)</f>
        <v>0</v>
      </c>
    </row>
    <row r="576" spans="1:2">
      <c r="A576" s="11">
        <f>Returns!A576</f>
        <v>0</v>
      </c>
      <c r="B576" s="1">
        <f>SUM(Portfolios!$B$2:$B$576)</f>
        <v>0</v>
      </c>
    </row>
    <row r="577" spans="1:2">
      <c r="A577" s="11">
        <f>Returns!A577</f>
        <v>0</v>
      </c>
      <c r="B577" s="1">
        <f>SUM(Portfolios!$B$2:$B$577)</f>
        <v>0</v>
      </c>
    </row>
    <row r="578" spans="1:2">
      <c r="A578" s="11">
        <f>Returns!A578</f>
        <v>0</v>
      </c>
      <c r="B578" s="1">
        <f>SUM(Portfolios!$B$2:$B$578)</f>
        <v>0</v>
      </c>
    </row>
    <row r="579" spans="1:2">
      <c r="A579" s="11">
        <f>Returns!A579</f>
        <v>0</v>
      </c>
      <c r="B579" s="1">
        <f>SUM(Portfolios!$B$2:$B$579)</f>
        <v>0</v>
      </c>
    </row>
    <row r="580" spans="1:2">
      <c r="A580" s="11">
        <f>Returns!A580</f>
        <v>0</v>
      </c>
      <c r="B580" s="1">
        <f>SUM(Portfolios!$B$2:$B$580)</f>
        <v>0</v>
      </c>
    </row>
    <row r="581" spans="1:2">
      <c r="A581" s="11">
        <f>Returns!A581</f>
        <v>0</v>
      </c>
      <c r="B581" s="1">
        <f>SUM(Portfolios!$B$2:$B$581)</f>
        <v>0</v>
      </c>
    </row>
    <row r="582" spans="1:2">
      <c r="A582" s="11">
        <f>Returns!A582</f>
        <v>0</v>
      </c>
      <c r="B582" s="1">
        <f>SUM(Portfolios!$B$2:$B$582)</f>
        <v>0</v>
      </c>
    </row>
    <row r="583" spans="1:2">
      <c r="A583" s="11">
        <f>Returns!A583</f>
        <v>0</v>
      </c>
      <c r="B583" s="1">
        <f>SUM(Portfolios!$B$2:$B$583)</f>
        <v>0</v>
      </c>
    </row>
    <row r="584" spans="1:2">
      <c r="A584" s="11">
        <f>Returns!A584</f>
        <v>0</v>
      </c>
      <c r="B584" s="1">
        <f>SUM(Portfolios!$B$2:$B$584)</f>
        <v>0</v>
      </c>
    </row>
    <row r="585" spans="1:2">
      <c r="A585" s="11">
        <f>Returns!A585</f>
        <v>0</v>
      </c>
      <c r="B585" s="1">
        <f>SUM(Portfolios!$B$2:$B$585)</f>
        <v>0</v>
      </c>
    </row>
    <row r="586" spans="1:2">
      <c r="A586" s="11">
        <f>Returns!A586</f>
        <v>0</v>
      </c>
      <c r="B586" s="1">
        <f>SUM(Portfolios!$B$2:$B$586)</f>
        <v>0</v>
      </c>
    </row>
    <row r="587" spans="1:2">
      <c r="A587" s="11">
        <f>Returns!A587</f>
        <v>0</v>
      </c>
      <c r="B587" s="1">
        <f>SUM(Portfolios!$B$2:$B$587)</f>
        <v>0</v>
      </c>
    </row>
    <row r="588" spans="1:2">
      <c r="A588" s="11">
        <f>Returns!A588</f>
        <v>0</v>
      </c>
      <c r="B588" s="1">
        <f>SUM(Portfolios!$B$2:$B$588)</f>
        <v>0</v>
      </c>
    </row>
    <row r="589" spans="1:2">
      <c r="A589" s="11">
        <f>Returns!A589</f>
        <v>0</v>
      </c>
      <c r="B589" s="1">
        <f>SUM(Portfolios!$B$2:$B$589)</f>
        <v>0</v>
      </c>
    </row>
    <row r="590" spans="1:2">
      <c r="A590" s="11">
        <f>Returns!A590</f>
        <v>0</v>
      </c>
      <c r="B590" s="1">
        <f>SUM(Portfolios!$B$2:$B$590)</f>
        <v>0</v>
      </c>
    </row>
    <row r="591" spans="1:2">
      <c r="A591" s="11">
        <f>Returns!A591</f>
        <v>0</v>
      </c>
      <c r="B591" s="1">
        <f>SUM(Portfolios!$B$2:$B$591)</f>
        <v>0</v>
      </c>
    </row>
    <row r="592" spans="1:2">
      <c r="A592" s="11">
        <f>Returns!A592</f>
        <v>0</v>
      </c>
      <c r="B592" s="1">
        <f>SUM(Portfolios!$B$2:$B$592)</f>
        <v>0</v>
      </c>
    </row>
    <row r="593" spans="1:2">
      <c r="A593" s="11">
        <f>Returns!A593</f>
        <v>0</v>
      </c>
      <c r="B593" s="1">
        <f>SUM(Portfolios!$B$2:$B$593)</f>
        <v>0</v>
      </c>
    </row>
    <row r="594" spans="1:2">
      <c r="A594" s="11">
        <f>Returns!A594</f>
        <v>0</v>
      </c>
      <c r="B594" s="1">
        <f>SUM(Portfolios!$B$2:$B$594)</f>
        <v>0</v>
      </c>
    </row>
    <row r="595" spans="1:2">
      <c r="A595" s="11">
        <f>Returns!A595</f>
        <v>0</v>
      </c>
      <c r="B595" s="1">
        <f>SUM(Portfolios!$B$2:$B$595)</f>
        <v>0</v>
      </c>
    </row>
    <row r="596" spans="1:2">
      <c r="A596" s="11">
        <f>Returns!A596</f>
        <v>0</v>
      </c>
      <c r="B596" s="1">
        <f>SUM(Portfolios!$B$2:$B$596)</f>
        <v>0</v>
      </c>
    </row>
    <row r="597" spans="1:2">
      <c r="A597" s="11">
        <f>Returns!A597</f>
        <v>0</v>
      </c>
      <c r="B597" s="1">
        <f>SUM(Portfolios!$B$2:$B$597)</f>
        <v>0</v>
      </c>
    </row>
    <row r="598" spans="1:2">
      <c r="A598" s="11">
        <f>Returns!A598</f>
        <v>0</v>
      </c>
      <c r="B598" s="1">
        <f>SUM(Portfolios!$B$2:$B$598)</f>
        <v>0</v>
      </c>
    </row>
    <row r="599" spans="1:2">
      <c r="A599" s="11">
        <f>Returns!A599</f>
        <v>0</v>
      </c>
      <c r="B599" s="1">
        <f>SUM(Portfolios!$B$2:$B$599)</f>
        <v>0</v>
      </c>
    </row>
    <row r="600" spans="1:2">
      <c r="A600" s="11">
        <f>Returns!A600</f>
        <v>0</v>
      </c>
      <c r="B600" s="1">
        <f>SUM(Portfolios!$B$2:$B$600)</f>
        <v>0</v>
      </c>
    </row>
    <row r="601" spans="1:2">
      <c r="A601" s="11">
        <f>Returns!A601</f>
        <v>0</v>
      </c>
      <c r="B601" s="1">
        <f>SUM(Portfolios!$B$2:$B$601)</f>
        <v>0</v>
      </c>
    </row>
    <row r="602" spans="1:2">
      <c r="A602" s="11">
        <f>Returns!A602</f>
        <v>0</v>
      </c>
      <c r="B602" s="1">
        <f>SUM(Portfolios!$B$2:$B$602)</f>
        <v>0</v>
      </c>
    </row>
    <row r="603" spans="1:2">
      <c r="A603" s="11">
        <f>Returns!A603</f>
        <v>0</v>
      </c>
      <c r="B603" s="1">
        <f>SUM(Portfolios!$B$2:$B$603)</f>
        <v>0</v>
      </c>
    </row>
    <row r="604" spans="1:2">
      <c r="A604" s="11">
        <f>Returns!A604</f>
        <v>0</v>
      </c>
      <c r="B604" s="1">
        <f>SUM(Portfolios!$B$2:$B$604)</f>
        <v>0</v>
      </c>
    </row>
    <row r="605" spans="1:2">
      <c r="A605" s="11">
        <f>Returns!A605</f>
        <v>0</v>
      </c>
      <c r="B605" s="1">
        <f>SUM(Portfolios!$B$2:$B$605)</f>
        <v>0</v>
      </c>
    </row>
    <row r="606" spans="1:2">
      <c r="A606" s="11">
        <f>Returns!A606</f>
        <v>0</v>
      </c>
      <c r="B606" s="1">
        <f>SUM(Portfolios!$B$2:$B$606)</f>
        <v>0</v>
      </c>
    </row>
    <row r="607" spans="1:2">
      <c r="A607" s="11">
        <f>Returns!A607</f>
        <v>0</v>
      </c>
      <c r="B607" s="1">
        <f>SUM(Portfolios!$B$2:$B$607)</f>
        <v>0</v>
      </c>
    </row>
    <row r="608" spans="1:2">
      <c r="A608" s="11">
        <f>Returns!A608</f>
        <v>0</v>
      </c>
      <c r="B608" s="1">
        <f>SUM(Portfolios!$B$2:$B$608)</f>
        <v>0</v>
      </c>
    </row>
    <row r="609" spans="1:2">
      <c r="A609" s="11">
        <f>Returns!A609</f>
        <v>0</v>
      </c>
      <c r="B609" s="1">
        <f>SUM(Portfolios!$B$2:$B$609)</f>
        <v>0</v>
      </c>
    </row>
    <row r="610" spans="1:2">
      <c r="A610" s="11">
        <f>Returns!A610</f>
        <v>0</v>
      </c>
      <c r="B610" s="1">
        <f>SUM(Portfolios!$B$2:$B$610)</f>
        <v>0</v>
      </c>
    </row>
    <row r="611" spans="1:2">
      <c r="A611" s="11">
        <f>Returns!A611</f>
        <v>0</v>
      </c>
      <c r="B611" s="1">
        <f>SUM(Portfolios!$B$2:$B$611)</f>
        <v>0</v>
      </c>
    </row>
    <row r="612" spans="1:2">
      <c r="A612" s="11">
        <f>Returns!A612</f>
        <v>0</v>
      </c>
      <c r="B612" s="1">
        <f>SUM(Portfolios!$B$2:$B$612)</f>
        <v>0</v>
      </c>
    </row>
    <row r="613" spans="1:2">
      <c r="A613" s="11">
        <f>Returns!A613</f>
        <v>0</v>
      </c>
      <c r="B613" s="1">
        <f>SUM(Portfolios!$B$2:$B$613)</f>
        <v>0</v>
      </c>
    </row>
    <row r="614" spans="1:2">
      <c r="A614" s="11">
        <f>Returns!A614</f>
        <v>0</v>
      </c>
      <c r="B614" s="1">
        <f>SUM(Portfolios!$B$2:$B$614)</f>
        <v>0</v>
      </c>
    </row>
    <row r="615" spans="1:2">
      <c r="A615" s="11">
        <f>Returns!A615</f>
        <v>0</v>
      </c>
      <c r="B615" s="1">
        <f>SUM(Portfolios!$B$2:$B$615)</f>
        <v>0</v>
      </c>
    </row>
    <row r="616" spans="1:2">
      <c r="A616" s="11">
        <f>Returns!A616</f>
        <v>0</v>
      </c>
      <c r="B616" s="1">
        <f>SUM(Portfolios!$B$2:$B$616)</f>
        <v>0</v>
      </c>
    </row>
    <row r="617" spans="1:2">
      <c r="A617" s="11">
        <f>Returns!A617</f>
        <v>0</v>
      </c>
      <c r="B617" s="1">
        <f>SUM(Portfolios!$B$2:$B$617)</f>
        <v>0</v>
      </c>
    </row>
    <row r="618" spans="1:2">
      <c r="A618" s="11">
        <f>Returns!A618</f>
        <v>0</v>
      </c>
      <c r="B618" s="1">
        <f>SUM(Portfolios!$B$2:$B$618)</f>
        <v>0</v>
      </c>
    </row>
    <row r="619" spans="1:2">
      <c r="A619" s="11">
        <f>Returns!A619</f>
        <v>0</v>
      </c>
      <c r="B619" s="1">
        <f>SUM(Portfolios!$B$2:$B$619)</f>
        <v>0</v>
      </c>
    </row>
    <row r="620" spans="1:2">
      <c r="A620" s="11">
        <f>Returns!A620</f>
        <v>0</v>
      </c>
      <c r="B620" s="1">
        <f>SUM(Portfolios!$B$2:$B$620)</f>
        <v>0</v>
      </c>
    </row>
    <row r="621" spans="1:2">
      <c r="A621" s="11">
        <f>Returns!A621</f>
        <v>0</v>
      </c>
      <c r="B621" s="1">
        <f>SUM(Portfolios!$B$2:$B$621)</f>
        <v>0</v>
      </c>
    </row>
    <row r="622" spans="1:2">
      <c r="A622" s="11">
        <f>Returns!A622</f>
        <v>0</v>
      </c>
      <c r="B622" s="1">
        <f>SUM(Portfolios!$B$2:$B$622)</f>
        <v>0</v>
      </c>
    </row>
    <row r="623" spans="1:2">
      <c r="A623" s="11">
        <f>Returns!A623</f>
        <v>0</v>
      </c>
      <c r="B623" s="1">
        <f>SUM(Portfolios!$B$2:$B$623)</f>
        <v>0</v>
      </c>
    </row>
    <row r="624" spans="1:2">
      <c r="A624" s="11">
        <f>Returns!A624</f>
        <v>0</v>
      </c>
      <c r="B624" s="1">
        <f>SUM(Portfolios!$B$2:$B$624)</f>
        <v>0</v>
      </c>
    </row>
    <row r="625" spans="1:2">
      <c r="A625" s="11">
        <f>Returns!A625</f>
        <v>0</v>
      </c>
      <c r="B625" s="1">
        <f>SUM(Portfolios!$B$2:$B$625)</f>
        <v>0</v>
      </c>
    </row>
    <row r="626" spans="1:2">
      <c r="A626" s="11">
        <f>Returns!A626</f>
        <v>0</v>
      </c>
      <c r="B626" s="1">
        <f>SUM(Portfolios!$B$2:$B$626)</f>
        <v>0</v>
      </c>
    </row>
    <row r="627" spans="1:2">
      <c r="A627" s="11">
        <f>Returns!A627</f>
        <v>0</v>
      </c>
      <c r="B627" s="1">
        <f>SUM(Portfolios!$B$2:$B$627)</f>
        <v>0</v>
      </c>
    </row>
    <row r="628" spans="1:2">
      <c r="A628" s="11">
        <f>Returns!A628</f>
        <v>0</v>
      </c>
      <c r="B628" s="1">
        <f>SUM(Portfolios!$B$2:$B$628)</f>
        <v>0</v>
      </c>
    </row>
    <row r="629" spans="1:2">
      <c r="A629" s="11">
        <f>Returns!A629</f>
        <v>0</v>
      </c>
      <c r="B629" s="1">
        <f>SUM(Portfolios!$B$2:$B$629)</f>
        <v>0</v>
      </c>
    </row>
    <row r="630" spans="1:2">
      <c r="A630" s="11">
        <f>Returns!A630</f>
        <v>0</v>
      </c>
      <c r="B630" s="1">
        <f>SUM(Portfolios!$B$2:$B$630)</f>
        <v>0</v>
      </c>
    </row>
    <row r="631" spans="1:2">
      <c r="A631" s="11">
        <f>Returns!A631</f>
        <v>0</v>
      </c>
      <c r="B631" s="1">
        <f>SUM(Portfolios!$B$2:$B$631)</f>
        <v>0</v>
      </c>
    </row>
    <row r="632" spans="1:2">
      <c r="A632" s="11">
        <f>Returns!A632</f>
        <v>0</v>
      </c>
      <c r="B632" s="1">
        <f>SUM(Portfolios!$B$2:$B$632)</f>
        <v>0</v>
      </c>
    </row>
    <row r="633" spans="1:2">
      <c r="A633" s="11">
        <f>Returns!A633</f>
        <v>0</v>
      </c>
      <c r="B633" s="1">
        <f>SUM(Portfolios!$B$2:$B$633)</f>
        <v>0</v>
      </c>
    </row>
    <row r="634" spans="1:2">
      <c r="A634" s="11">
        <f>Returns!A634</f>
        <v>0</v>
      </c>
      <c r="B634" s="1">
        <f>SUM(Portfolios!$B$2:$B$634)</f>
        <v>0</v>
      </c>
    </row>
    <row r="635" spans="1:2">
      <c r="A635" s="11">
        <f>Returns!A635</f>
        <v>0</v>
      </c>
      <c r="B635" s="1">
        <f>SUM(Portfolios!$B$2:$B$635)</f>
        <v>0</v>
      </c>
    </row>
    <row r="636" spans="1:2">
      <c r="A636" s="11">
        <f>Returns!A636</f>
        <v>0</v>
      </c>
      <c r="B636" s="1">
        <f>SUM(Portfolios!$B$2:$B$636)</f>
        <v>0</v>
      </c>
    </row>
    <row r="637" spans="1:2">
      <c r="A637" s="11">
        <f>Returns!A637</f>
        <v>0</v>
      </c>
      <c r="B637" s="1">
        <f>SUM(Portfolios!$B$2:$B$637)</f>
        <v>0</v>
      </c>
    </row>
    <row r="638" spans="1:2">
      <c r="A638" s="11">
        <f>Returns!A638</f>
        <v>0</v>
      </c>
      <c r="B638" s="1">
        <f>SUM(Portfolios!$B$2:$B$638)</f>
        <v>0</v>
      </c>
    </row>
    <row r="639" spans="1:2">
      <c r="A639" s="11">
        <f>Returns!A639</f>
        <v>0</v>
      </c>
      <c r="B639" s="1">
        <f>SUM(Portfolios!$B$2:$B$639)</f>
        <v>0</v>
      </c>
    </row>
    <row r="640" spans="1:2">
      <c r="A640" s="11">
        <f>Returns!A640</f>
        <v>0</v>
      </c>
      <c r="B640" s="1">
        <f>SUM(Portfolios!$B$2:$B$640)</f>
        <v>0</v>
      </c>
    </row>
    <row r="641" spans="1:2">
      <c r="A641" s="11">
        <f>Returns!A641</f>
        <v>0</v>
      </c>
      <c r="B641" s="1">
        <f>SUM(Portfolios!$B$2:$B$641)</f>
        <v>0</v>
      </c>
    </row>
    <row r="642" spans="1:2">
      <c r="A642" s="11">
        <f>Returns!A642</f>
        <v>0</v>
      </c>
      <c r="B642" s="1">
        <f>SUM(Portfolios!$B$2:$B$642)</f>
        <v>0</v>
      </c>
    </row>
    <row r="643" spans="1:2">
      <c r="A643" s="11">
        <f>Returns!A643</f>
        <v>0</v>
      </c>
      <c r="B643" s="1">
        <f>SUM(Portfolios!$B$2:$B$643)</f>
        <v>0</v>
      </c>
    </row>
    <row r="644" spans="1:2">
      <c r="A644" s="11">
        <f>Returns!A644</f>
        <v>0</v>
      </c>
      <c r="B644" s="1">
        <f>SUM(Portfolios!$B$2:$B$644)</f>
        <v>0</v>
      </c>
    </row>
    <row r="645" spans="1:2">
      <c r="A645" s="11">
        <f>Returns!A645</f>
        <v>0</v>
      </c>
      <c r="B645" s="1">
        <f>SUM(Portfolios!$B$2:$B$645)</f>
        <v>0</v>
      </c>
    </row>
    <row r="646" spans="1:2">
      <c r="A646" s="11">
        <f>Returns!A646</f>
        <v>0</v>
      </c>
      <c r="B646" s="1">
        <f>SUM(Portfolios!$B$2:$B$646)</f>
        <v>0</v>
      </c>
    </row>
    <row r="647" spans="1:2">
      <c r="A647" s="11">
        <f>Returns!A647</f>
        <v>0</v>
      </c>
      <c r="B647" s="1">
        <f>SUM(Portfolios!$B$2:$B$647)</f>
        <v>0</v>
      </c>
    </row>
    <row r="648" spans="1:2">
      <c r="A648" s="11">
        <f>Returns!A648</f>
        <v>0</v>
      </c>
      <c r="B648" s="1">
        <f>SUM(Portfolios!$B$2:$B$648)</f>
        <v>0</v>
      </c>
    </row>
    <row r="649" spans="1:2">
      <c r="A649" s="11">
        <f>Returns!A649</f>
        <v>0</v>
      </c>
      <c r="B649" s="1">
        <f>SUM(Portfolios!$B$2:$B$649)</f>
        <v>0</v>
      </c>
    </row>
    <row r="650" spans="1:2">
      <c r="A650" s="11">
        <f>Returns!A650</f>
        <v>0</v>
      </c>
      <c r="B650" s="1">
        <f>SUM(Portfolios!$B$2:$B$650)</f>
        <v>0</v>
      </c>
    </row>
    <row r="651" spans="1:2">
      <c r="A651" s="11">
        <f>Returns!A651</f>
        <v>0</v>
      </c>
      <c r="B651" s="1">
        <f>SUM(Portfolios!$B$2:$B$651)</f>
        <v>0</v>
      </c>
    </row>
    <row r="652" spans="1:2">
      <c r="A652" s="11">
        <f>Returns!A652</f>
        <v>0</v>
      </c>
      <c r="B652" s="1">
        <f>SUM(Portfolios!$B$2:$B$652)</f>
        <v>0</v>
      </c>
    </row>
    <row r="653" spans="1:2">
      <c r="A653" s="11">
        <f>Returns!A653</f>
        <v>0</v>
      </c>
      <c r="B653" s="1">
        <f>SUM(Portfolios!$B$2:$B$653)</f>
        <v>0</v>
      </c>
    </row>
    <row r="654" spans="1:2">
      <c r="A654" s="11">
        <f>Returns!A654</f>
        <v>0</v>
      </c>
      <c r="B654" s="1">
        <f>SUM(Portfolios!$B$2:$B$654)</f>
        <v>0</v>
      </c>
    </row>
    <row r="655" spans="1:2">
      <c r="A655" s="11">
        <f>Returns!A655</f>
        <v>0</v>
      </c>
      <c r="B655" s="1">
        <f>SUM(Portfolios!$B$2:$B$655)</f>
        <v>0</v>
      </c>
    </row>
    <row r="656" spans="1:2">
      <c r="A656" s="11">
        <f>Returns!A656</f>
        <v>0</v>
      </c>
      <c r="B656" s="1">
        <f>SUM(Portfolios!$B$2:$B$656)</f>
        <v>0</v>
      </c>
    </row>
    <row r="657" spans="1:2">
      <c r="A657" s="11">
        <f>Returns!A657</f>
        <v>0</v>
      </c>
      <c r="B657" s="1">
        <f>SUM(Portfolios!$B$2:$B$657)</f>
        <v>0</v>
      </c>
    </row>
    <row r="658" spans="1:2">
      <c r="A658" s="11">
        <f>Returns!A658</f>
        <v>0</v>
      </c>
      <c r="B658" s="1">
        <f>SUM(Portfolios!$B$2:$B$658)</f>
        <v>0</v>
      </c>
    </row>
    <row r="659" spans="1:2">
      <c r="A659" s="11">
        <f>Returns!A659</f>
        <v>0</v>
      </c>
      <c r="B659" s="1">
        <f>SUM(Portfolios!$B$2:$B$659)</f>
        <v>0</v>
      </c>
    </row>
    <row r="660" spans="1:2">
      <c r="A660" s="11">
        <f>Returns!A660</f>
        <v>0</v>
      </c>
      <c r="B660" s="1">
        <f>SUM(Portfolios!$B$2:$B$660)</f>
        <v>0</v>
      </c>
    </row>
    <row r="661" spans="1:2">
      <c r="A661" s="11">
        <f>Returns!A661</f>
        <v>0</v>
      </c>
      <c r="B661" s="1">
        <f>SUM(Portfolios!$B$2:$B$661)</f>
        <v>0</v>
      </c>
    </row>
    <row r="662" spans="1:2">
      <c r="A662" s="11">
        <f>Returns!A662</f>
        <v>0</v>
      </c>
      <c r="B662" s="1">
        <f>SUM(Portfolios!$B$2:$B$662)</f>
        <v>0</v>
      </c>
    </row>
    <row r="663" spans="1:2">
      <c r="A663" s="11">
        <f>Returns!A663</f>
        <v>0</v>
      </c>
      <c r="B663" s="1">
        <f>SUM(Portfolios!$B$2:$B$663)</f>
        <v>0</v>
      </c>
    </row>
    <row r="664" spans="1:2">
      <c r="A664" s="11">
        <f>Returns!A664</f>
        <v>0</v>
      </c>
      <c r="B664" s="1">
        <f>SUM(Portfolios!$B$2:$B$664)</f>
        <v>0</v>
      </c>
    </row>
    <row r="665" spans="1:2">
      <c r="A665" s="11">
        <f>Returns!A665</f>
        <v>0</v>
      </c>
      <c r="B665" s="1">
        <f>SUM(Portfolios!$B$2:$B$665)</f>
        <v>0</v>
      </c>
    </row>
    <row r="666" spans="1:2">
      <c r="A666" s="11">
        <f>Returns!A666</f>
        <v>0</v>
      </c>
      <c r="B666" s="1">
        <f>SUM(Portfolios!$B$2:$B$666)</f>
        <v>0</v>
      </c>
    </row>
    <row r="667" spans="1:2">
      <c r="A667" s="11">
        <f>Returns!A667</f>
        <v>0</v>
      </c>
      <c r="B667" s="1">
        <f>SUM(Portfolios!$B$2:$B$667)</f>
        <v>0</v>
      </c>
    </row>
    <row r="668" spans="1:2">
      <c r="A668" s="11">
        <f>Returns!A668</f>
        <v>0</v>
      </c>
      <c r="B668" s="1">
        <f>SUM(Portfolios!$B$2:$B$668)</f>
        <v>0</v>
      </c>
    </row>
    <row r="669" spans="1:2">
      <c r="A669" s="11">
        <f>Returns!A669</f>
        <v>0</v>
      </c>
      <c r="B669" s="1">
        <f>SUM(Portfolios!$B$2:$B$669)</f>
        <v>0</v>
      </c>
    </row>
    <row r="670" spans="1:2">
      <c r="A670" s="11">
        <f>Returns!A670</f>
        <v>0</v>
      </c>
      <c r="B670" s="1">
        <f>SUM(Portfolios!$B$2:$B$670)</f>
        <v>0</v>
      </c>
    </row>
    <row r="671" spans="1:2">
      <c r="A671" s="11">
        <f>Returns!A671</f>
        <v>0</v>
      </c>
      <c r="B671" s="1">
        <f>SUM(Portfolios!$B$2:$B$671)</f>
        <v>0</v>
      </c>
    </row>
    <row r="672" spans="1:2">
      <c r="A672" s="11">
        <f>Returns!A672</f>
        <v>0</v>
      </c>
      <c r="B672" s="1">
        <f>SUM(Portfolios!$B$2:$B$672)</f>
        <v>0</v>
      </c>
    </row>
    <row r="673" spans="1:2">
      <c r="A673" s="11">
        <f>Returns!A673</f>
        <v>0</v>
      </c>
      <c r="B673" s="1">
        <f>SUM(Portfolios!$B$2:$B$673)</f>
        <v>0</v>
      </c>
    </row>
    <row r="674" spans="1:2">
      <c r="A674" s="11">
        <f>Returns!A674</f>
        <v>0</v>
      </c>
      <c r="B674" s="1">
        <f>SUM(Portfolios!$B$2:$B$674)</f>
        <v>0</v>
      </c>
    </row>
    <row r="675" spans="1:2">
      <c r="A675" s="11">
        <f>Returns!A675</f>
        <v>0</v>
      </c>
      <c r="B675" s="1">
        <f>SUM(Portfolios!$B$2:$B$675)</f>
        <v>0</v>
      </c>
    </row>
    <row r="676" spans="1:2">
      <c r="A676" s="11">
        <f>Returns!A676</f>
        <v>0</v>
      </c>
      <c r="B676" s="1">
        <f>SUM(Portfolios!$B$2:$B$676)</f>
        <v>0</v>
      </c>
    </row>
    <row r="677" spans="1:2">
      <c r="A677" s="11">
        <f>Returns!A677</f>
        <v>0</v>
      </c>
      <c r="B677" s="1">
        <f>SUM(Portfolios!$B$2:$B$677)</f>
        <v>0</v>
      </c>
    </row>
    <row r="678" spans="1:2">
      <c r="A678" s="11">
        <f>Returns!A678</f>
        <v>0</v>
      </c>
      <c r="B678" s="1">
        <f>SUM(Portfolios!$B$2:$B$678)</f>
        <v>0</v>
      </c>
    </row>
    <row r="679" spans="1:2">
      <c r="A679" s="11">
        <f>Returns!A679</f>
        <v>0</v>
      </c>
      <c r="B679" s="1">
        <f>SUM(Portfolios!$B$2:$B$679)</f>
        <v>0</v>
      </c>
    </row>
    <row r="680" spans="1:2">
      <c r="A680" s="11">
        <f>Returns!A680</f>
        <v>0</v>
      </c>
      <c r="B680" s="1">
        <f>SUM(Portfolios!$B$2:$B$680)</f>
        <v>0</v>
      </c>
    </row>
    <row r="681" spans="1:2">
      <c r="A681" s="11">
        <f>Returns!A681</f>
        <v>0</v>
      </c>
      <c r="B681" s="1">
        <f>SUM(Portfolios!$B$2:$B$681)</f>
        <v>0</v>
      </c>
    </row>
    <row r="682" spans="1:2">
      <c r="A682" s="11">
        <f>Returns!A682</f>
        <v>0</v>
      </c>
      <c r="B682" s="1">
        <f>SUM(Portfolios!$B$2:$B$682)</f>
        <v>0</v>
      </c>
    </row>
    <row r="683" spans="1:2">
      <c r="A683" s="11">
        <f>Returns!A683</f>
        <v>0</v>
      </c>
      <c r="B683" s="1">
        <f>SUM(Portfolios!$B$2:$B$683)</f>
        <v>0</v>
      </c>
    </row>
    <row r="684" spans="1:2">
      <c r="A684" s="11">
        <f>Returns!A684</f>
        <v>0</v>
      </c>
      <c r="B684" s="1">
        <f>SUM(Portfolios!$B$2:$B$684)</f>
        <v>0</v>
      </c>
    </row>
    <row r="685" spans="1:2">
      <c r="A685" s="11">
        <f>Returns!A685</f>
        <v>0</v>
      </c>
      <c r="B685" s="1">
        <f>SUM(Portfolios!$B$2:$B$685)</f>
        <v>0</v>
      </c>
    </row>
    <row r="686" spans="1:2">
      <c r="A686" s="11">
        <f>Returns!A686</f>
        <v>0</v>
      </c>
      <c r="B686" s="1">
        <f>SUM(Portfolios!$B$2:$B$686)</f>
        <v>0</v>
      </c>
    </row>
    <row r="687" spans="1:2">
      <c r="A687" s="11">
        <f>Returns!A687</f>
        <v>0</v>
      </c>
      <c r="B687" s="1">
        <f>SUM(Portfolios!$B$2:$B$687)</f>
        <v>0</v>
      </c>
    </row>
    <row r="688" spans="1:2">
      <c r="A688" s="11">
        <f>Returns!A688</f>
        <v>0</v>
      </c>
      <c r="B688" s="1">
        <f>SUM(Portfolios!$B$2:$B$688)</f>
        <v>0</v>
      </c>
    </row>
    <row r="689" spans="1:2">
      <c r="A689" s="11">
        <f>Returns!A689</f>
        <v>0</v>
      </c>
      <c r="B689" s="1">
        <f>SUM(Portfolios!$B$2:$B$689)</f>
        <v>0</v>
      </c>
    </row>
    <row r="690" spans="1:2">
      <c r="A690" s="11">
        <f>Returns!A690</f>
        <v>0</v>
      </c>
      <c r="B690" s="1">
        <f>SUM(Portfolios!$B$2:$B$690)</f>
        <v>0</v>
      </c>
    </row>
    <row r="691" spans="1:2">
      <c r="A691" s="11">
        <f>Returns!A691</f>
        <v>0</v>
      </c>
      <c r="B691" s="1">
        <f>SUM(Portfolios!$B$2:$B$691)</f>
        <v>0</v>
      </c>
    </row>
    <row r="692" spans="1:2">
      <c r="A692" s="11">
        <f>Returns!A692</f>
        <v>0</v>
      </c>
      <c r="B692" s="1">
        <f>SUM(Portfolios!$B$2:$B$692)</f>
        <v>0</v>
      </c>
    </row>
    <row r="693" spans="1:2">
      <c r="A693" s="11">
        <f>Returns!A693</f>
        <v>0</v>
      </c>
      <c r="B693" s="1">
        <f>SUM(Portfolios!$B$2:$B$693)</f>
        <v>0</v>
      </c>
    </row>
    <row r="694" spans="1:2">
      <c r="A694" s="11">
        <f>Returns!A694</f>
        <v>0</v>
      </c>
      <c r="B694" s="1">
        <f>SUM(Portfolios!$B$2:$B$694)</f>
        <v>0</v>
      </c>
    </row>
    <row r="695" spans="1:2">
      <c r="A695" s="11">
        <f>Returns!A695</f>
        <v>0</v>
      </c>
      <c r="B695" s="1">
        <f>SUM(Portfolios!$B$2:$B$695)</f>
        <v>0</v>
      </c>
    </row>
    <row r="696" spans="1:2">
      <c r="A696" s="11">
        <f>Returns!A696</f>
        <v>0</v>
      </c>
      <c r="B696" s="1">
        <f>SUM(Portfolios!$B$2:$B$696)</f>
        <v>0</v>
      </c>
    </row>
    <row r="697" spans="1:2">
      <c r="A697" s="11">
        <f>Returns!A697</f>
        <v>0</v>
      </c>
      <c r="B697" s="1">
        <f>SUM(Portfolios!$B$2:$B$697)</f>
        <v>0</v>
      </c>
    </row>
    <row r="698" spans="1:2">
      <c r="A698" s="11">
        <f>Returns!A698</f>
        <v>0</v>
      </c>
      <c r="B698" s="1">
        <f>SUM(Portfolios!$B$2:$B$698)</f>
        <v>0</v>
      </c>
    </row>
    <row r="699" spans="1:2">
      <c r="A699" s="11">
        <f>Returns!A699</f>
        <v>0</v>
      </c>
      <c r="B699" s="1">
        <f>SUM(Portfolios!$B$2:$B$699)</f>
        <v>0</v>
      </c>
    </row>
    <row r="700" spans="1:2">
      <c r="A700" s="11">
        <f>Returns!A700</f>
        <v>0</v>
      </c>
      <c r="B700" s="1">
        <f>SUM(Portfolios!$B$2:$B$700)</f>
        <v>0</v>
      </c>
    </row>
    <row r="701" spans="1:2">
      <c r="A701" s="11">
        <f>Returns!A701</f>
        <v>0</v>
      </c>
      <c r="B701" s="1">
        <f>SUM(Portfolios!$B$2:$B$701)</f>
        <v>0</v>
      </c>
    </row>
    <row r="702" spans="1:2">
      <c r="A702" s="11">
        <f>Returns!A702</f>
        <v>0</v>
      </c>
      <c r="B702" s="1">
        <f>SUM(Portfolios!$B$2:$B$702)</f>
        <v>0</v>
      </c>
    </row>
    <row r="703" spans="1:2">
      <c r="A703" s="11">
        <f>Returns!A703</f>
        <v>0</v>
      </c>
      <c r="B703" s="1">
        <f>SUM(Portfolios!$B$2:$B$703)</f>
        <v>0</v>
      </c>
    </row>
    <row r="704" spans="1:2">
      <c r="A704" s="11">
        <f>Returns!A704</f>
        <v>0</v>
      </c>
      <c r="B704" s="1">
        <f>SUM(Portfolios!$B$2:$B$704)</f>
        <v>0</v>
      </c>
    </row>
    <row r="705" spans="1:2">
      <c r="A705" s="11">
        <f>Returns!A705</f>
        <v>0</v>
      </c>
      <c r="B705" s="1">
        <f>SUM(Portfolios!$B$2:$B$705)</f>
        <v>0</v>
      </c>
    </row>
    <row r="706" spans="1:2">
      <c r="A706" s="11">
        <f>Returns!A706</f>
        <v>0</v>
      </c>
      <c r="B706" s="1">
        <f>SUM(Portfolios!$B$2:$B$706)</f>
        <v>0</v>
      </c>
    </row>
    <row r="707" spans="1:2">
      <c r="A707" s="11">
        <f>Returns!A707</f>
        <v>0</v>
      </c>
      <c r="B707" s="1">
        <f>SUM(Portfolios!$B$2:$B$707)</f>
        <v>0</v>
      </c>
    </row>
    <row r="708" spans="1:2">
      <c r="A708" s="11">
        <f>Returns!A708</f>
        <v>0</v>
      </c>
      <c r="B708" s="1">
        <f>SUM(Portfolios!$B$2:$B$708)</f>
        <v>0</v>
      </c>
    </row>
    <row r="709" spans="1:2">
      <c r="A709" s="11">
        <f>Returns!A709</f>
        <v>0</v>
      </c>
      <c r="B709" s="1">
        <f>SUM(Portfolios!$B$2:$B$709)</f>
        <v>0</v>
      </c>
    </row>
    <row r="710" spans="1:2">
      <c r="A710" s="11">
        <f>Returns!A710</f>
        <v>0</v>
      </c>
      <c r="B710" s="1">
        <f>SUM(Portfolios!$B$2:$B$710)</f>
        <v>0</v>
      </c>
    </row>
    <row r="711" spans="1:2">
      <c r="A711" s="11">
        <f>Returns!A711</f>
        <v>0</v>
      </c>
      <c r="B711" s="1">
        <f>SUM(Portfolios!$B$2:$B$711)</f>
        <v>0</v>
      </c>
    </row>
    <row r="712" spans="1:2">
      <c r="A712" s="11">
        <f>Returns!A712</f>
        <v>0</v>
      </c>
      <c r="B712" s="1">
        <f>SUM(Portfolios!$B$2:$B$712)</f>
        <v>0</v>
      </c>
    </row>
    <row r="713" spans="1:2">
      <c r="A713" s="11">
        <f>Returns!A713</f>
        <v>0</v>
      </c>
      <c r="B713" s="1">
        <f>SUM(Portfolios!$B$2:$B$713)</f>
        <v>0</v>
      </c>
    </row>
    <row r="714" spans="1:2">
      <c r="A714" s="11">
        <f>Returns!A714</f>
        <v>0</v>
      </c>
      <c r="B714" s="1">
        <f>SUM(Portfolios!$B$2:$B$714)</f>
        <v>0</v>
      </c>
    </row>
    <row r="715" spans="1:2">
      <c r="A715" s="11">
        <f>Returns!A715</f>
        <v>0</v>
      </c>
      <c r="B715" s="1">
        <f>SUM(Portfolios!$B$2:$B$715)</f>
        <v>0</v>
      </c>
    </row>
    <row r="716" spans="1:2">
      <c r="A716" s="11">
        <f>Returns!A716</f>
        <v>0</v>
      </c>
      <c r="B716" s="1">
        <f>SUM(Portfolios!$B$2:$B$716)</f>
        <v>0</v>
      </c>
    </row>
    <row r="717" spans="1:2">
      <c r="A717" s="11">
        <f>Returns!A717</f>
        <v>0</v>
      </c>
      <c r="B717" s="1">
        <f>SUM(Portfolios!$B$2:$B$717)</f>
        <v>0</v>
      </c>
    </row>
    <row r="718" spans="1:2">
      <c r="A718" s="11">
        <f>Returns!A718</f>
        <v>0</v>
      </c>
      <c r="B718" s="1">
        <f>SUM(Portfolios!$B$2:$B$718)</f>
        <v>0</v>
      </c>
    </row>
    <row r="719" spans="1:2">
      <c r="A719" s="11">
        <f>Returns!A719</f>
        <v>0</v>
      </c>
      <c r="B719" s="1">
        <f>SUM(Portfolios!$B$2:$B$719)</f>
        <v>0</v>
      </c>
    </row>
    <row r="720" spans="1:2">
      <c r="A720" s="11">
        <f>Returns!A720</f>
        <v>0</v>
      </c>
      <c r="B720" s="1">
        <f>SUM(Portfolios!$B$2:$B$720)</f>
        <v>0</v>
      </c>
    </row>
    <row r="721" spans="1:2">
      <c r="A721" s="11">
        <f>Returns!A721</f>
        <v>0</v>
      </c>
      <c r="B721" s="1">
        <f>SUM(Portfolios!$B$2:$B$721)</f>
        <v>0</v>
      </c>
    </row>
    <row r="722" spans="1:2">
      <c r="A722" s="11">
        <f>Returns!A722</f>
        <v>0</v>
      </c>
      <c r="B722" s="1">
        <f>SUM(Portfolios!$B$2:$B$722)</f>
        <v>0</v>
      </c>
    </row>
    <row r="723" spans="1:2">
      <c r="A723" s="11">
        <f>Returns!A723</f>
        <v>0</v>
      </c>
      <c r="B723" s="1">
        <f>SUM(Portfolios!$B$2:$B$723)</f>
        <v>0</v>
      </c>
    </row>
    <row r="724" spans="1:2">
      <c r="A724" s="11">
        <f>Returns!A724</f>
        <v>0</v>
      </c>
      <c r="B724" s="1">
        <f>SUM(Portfolios!$B$2:$B$724)</f>
        <v>0</v>
      </c>
    </row>
    <row r="725" spans="1:2">
      <c r="A725" s="11">
        <f>Returns!A725</f>
        <v>0</v>
      </c>
      <c r="B725" s="1">
        <f>SUM(Portfolios!$B$2:$B$725)</f>
        <v>0</v>
      </c>
    </row>
    <row r="726" spans="1:2">
      <c r="A726" s="11">
        <f>Returns!A726</f>
        <v>0</v>
      </c>
      <c r="B726" s="1">
        <f>SUM(Portfolios!$B$2:$B$726)</f>
        <v>0</v>
      </c>
    </row>
    <row r="727" spans="1:2">
      <c r="A727" s="11">
        <f>Returns!A727</f>
        <v>0</v>
      </c>
      <c r="B727" s="1">
        <f>SUM(Portfolios!$B$2:$B$727)</f>
        <v>0</v>
      </c>
    </row>
    <row r="728" spans="1:2">
      <c r="A728" s="11">
        <f>Returns!A728</f>
        <v>0</v>
      </c>
      <c r="B728" s="1">
        <f>SUM(Portfolios!$B$2:$B$728)</f>
        <v>0</v>
      </c>
    </row>
    <row r="729" spans="1:2">
      <c r="A729" s="11">
        <f>Returns!A729</f>
        <v>0</v>
      </c>
      <c r="B729" s="1">
        <f>SUM(Portfolios!$B$2:$B$729)</f>
        <v>0</v>
      </c>
    </row>
    <row r="730" spans="1:2">
      <c r="A730" s="11">
        <f>Returns!A730</f>
        <v>0</v>
      </c>
      <c r="B730" s="1">
        <f>SUM(Portfolios!$B$2:$B$730)</f>
        <v>0</v>
      </c>
    </row>
    <row r="731" spans="1:2">
      <c r="A731" s="11">
        <f>Returns!A731</f>
        <v>0</v>
      </c>
      <c r="B731" s="1">
        <f>SUM(Portfolios!$B$2:$B$731)</f>
        <v>0</v>
      </c>
    </row>
    <row r="732" spans="1:2">
      <c r="A732" s="11">
        <f>Returns!A732</f>
        <v>0</v>
      </c>
      <c r="B732" s="1">
        <f>SUM(Portfolios!$B$2:$B$732)</f>
        <v>0</v>
      </c>
    </row>
    <row r="733" spans="1:2">
      <c r="A733" s="11">
        <f>Returns!A733</f>
        <v>0</v>
      </c>
      <c r="B733" s="1">
        <f>SUM(Portfolios!$B$2:$B$733)</f>
        <v>0</v>
      </c>
    </row>
    <row r="734" spans="1:2">
      <c r="A734" s="11">
        <f>Returns!A734</f>
        <v>0</v>
      </c>
      <c r="B734" s="1">
        <f>SUM(Portfolios!$B$2:$B$734)</f>
        <v>0</v>
      </c>
    </row>
    <row r="735" spans="1:2">
      <c r="A735" s="11">
        <f>Returns!A735</f>
        <v>0</v>
      </c>
      <c r="B735" s="1">
        <f>SUM(Portfolios!$B$2:$B$735)</f>
        <v>0</v>
      </c>
    </row>
    <row r="736" spans="1:2">
      <c r="A736" s="11">
        <f>Returns!A736</f>
        <v>0</v>
      </c>
      <c r="B736" s="1">
        <f>SUM(Portfolios!$B$2:$B$736)</f>
        <v>0</v>
      </c>
    </row>
    <row r="737" spans="1:2">
      <c r="A737" s="11">
        <f>Returns!A737</f>
        <v>0</v>
      </c>
      <c r="B737" s="1">
        <f>SUM(Portfolios!$B$2:$B$737)</f>
        <v>0</v>
      </c>
    </row>
    <row r="738" spans="1:2">
      <c r="A738" s="11">
        <f>Returns!A738</f>
        <v>0</v>
      </c>
      <c r="B738" s="1">
        <f>SUM(Portfolios!$B$2:$B$738)</f>
        <v>0</v>
      </c>
    </row>
    <row r="739" spans="1:2">
      <c r="A739" s="11">
        <f>Returns!A739</f>
        <v>0</v>
      </c>
      <c r="B739" s="1">
        <f>SUM(Portfolios!$B$2:$B$739)</f>
        <v>0</v>
      </c>
    </row>
    <row r="740" spans="1:2">
      <c r="A740" s="11">
        <f>Returns!A740</f>
        <v>0</v>
      </c>
      <c r="B740" s="1">
        <f>SUM(Portfolios!$B$2:$B$740)</f>
        <v>0</v>
      </c>
    </row>
    <row r="741" spans="1:2">
      <c r="A741" s="11">
        <f>Returns!A741</f>
        <v>0</v>
      </c>
      <c r="B741" s="1">
        <f>SUM(Portfolios!$B$2:$B$741)</f>
        <v>0</v>
      </c>
    </row>
    <row r="742" spans="1:2">
      <c r="A742" s="11">
        <f>Returns!A742</f>
        <v>0</v>
      </c>
      <c r="B742" s="1">
        <f>SUM(Portfolios!$B$2:$B$742)</f>
        <v>0</v>
      </c>
    </row>
    <row r="743" spans="1:2">
      <c r="A743" s="11">
        <f>Returns!A743</f>
        <v>0</v>
      </c>
      <c r="B743" s="1">
        <f>SUM(Portfolios!$B$2:$B$743)</f>
        <v>0</v>
      </c>
    </row>
    <row r="744" spans="1:2">
      <c r="A744" s="11">
        <f>Returns!A744</f>
        <v>0</v>
      </c>
      <c r="B744" s="1">
        <f>SUM(Portfolios!$B$2:$B$744)</f>
        <v>0</v>
      </c>
    </row>
    <row r="745" spans="1:2">
      <c r="A745" s="11">
        <f>Returns!A745</f>
        <v>0</v>
      </c>
      <c r="B745" s="1">
        <f>SUM(Portfolios!$B$2:$B$745)</f>
        <v>0</v>
      </c>
    </row>
    <row r="746" spans="1:2">
      <c r="A746" s="11">
        <f>Returns!A746</f>
        <v>0</v>
      </c>
      <c r="B746" s="1">
        <f>SUM(Portfolios!$B$2:$B$746)</f>
        <v>0</v>
      </c>
    </row>
    <row r="747" spans="1:2">
      <c r="A747" s="11">
        <f>Returns!A747</f>
        <v>0</v>
      </c>
      <c r="B747" s="1">
        <f>SUM(Portfolios!$B$2:$B$747)</f>
        <v>0</v>
      </c>
    </row>
    <row r="748" spans="1:2">
      <c r="A748" s="11">
        <f>Returns!A748</f>
        <v>0</v>
      </c>
      <c r="B748" s="1">
        <f>SUM(Portfolios!$B$2:$B$748)</f>
        <v>0</v>
      </c>
    </row>
    <row r="749" spans="1:2">
      <c r="A749" s="11">
        <f>Returns!A749</f>
        <v>0</v>
      </c>
      <c r="B749" s="1">
        <f>SUM(Portfolios!$B$2:$B$749)</f>
        <v>0</v>
      </c>
    </row>
    <row r="750" spans="1:2">
      <c r="A750" s="11">
        <f>Returns!A750</f>
        <v>0</v>
      </c>
      <c r="B750" s="1">
        <f>SUM(Portfolios!$B$2:$B$750)</f>
        <v>0</v>
      </c>
    </row>
    <row r="751" spans="1:2">
      <c r="A751" s="11">
        <f>Returns!A751</f>
        <v>0</v>
      </c>
      <c r="B751" s="1">
        <f>SUM(Portfolios!$B$2:$B$751)</f>
        <v>0</v>
      </c>
    </row>
    <row r="752" spans="1:2">
      <c r="A752" s="11">
        <f>Returns!A752</f>
        <v>0</v>
      </c>
      <c r="B752" s="1">
        <f>SUM(Portfolios!$B$2:$B$752)</f>
        <v>0</v>
      </c>
    </row>
    <row r="753" spans="1:2">
      <c r="A753" s="11">
        <f>Returns!A753</f>
        <v>0</v>
      </c>
      <c r="B753" s="1">
        <f>SUM(Portfolios!$B$2:$B$753)</f>
        <v>0</v>
      </c>
    </row>
    <row r="754" spans="1:2">
      <c r="A754" s="11">
        <f>Returns!A754</f>
        <v>0</v>
      </c>
      <c r="B754" s="1">
        <f>SUM(Portfolios!$B$2:$B$754)</f>
        <v>0</v>
      </c>
    </row>
    <row r="755" spans="1:2">
      <c r="A755" s="11">
        <f>Returns!A755</f>
        <v>0</v>
      </c>
      <c r="B755" s="1">
        <f>SUM(Portfolios!$B$2:$B$755)</f>
        <v>0</v>
      </c>
    </row>
    <row r="756" spans="1:2">
      <c r="A756" s="11">
        <f>Returns!A756</f>
        <v>0</v>
      </c>
      <c r="B756" s="1">
        <f>SUM(Portfolios!$B$2:$B$756)</f>
        <v>0</v>
      </c>
    </row>
    <row r="757" spans="1:2">
      <c r="A757" s="11">
        <f>Returns!A757</f>
        <v>0</v>
      </c>
      <c r="B757" s="1">
        <f>SUM(Portfolios!$B$2:$B$757)</f>
        <v>0</v>
      </c>
    </row>
    <row r="758" spans="1:2">
      <c r="A758" s="11">
        <f>Returns!A758</f>
        <v>0</v>
      </c>
      <c r="B758" s="1">
        <f>SUM(Portfolios!$B$2:$B$758)</f>
        <v>0</v>
      </c>
    </row>
    <row r="759" spans="1:2">
      <c r="A759" s="11">
        <f>Returns!A759</f>
        <v>0</v>
      </c>
      <c r="B759" s="1">
        <f>SUM(Portfolios!$B$2:$B$759)</f>
        <v>0</v>
      </c>
    </row>
    <row r="760" spans="1:2">
      <c r="A760" s="11">
        <f>Returns!A760</f>
        <v>0</v>
      </c>
      <c r="B760" s="1">
        <f>SUM(Portfolios!$B$2:$B$760)</f>
        <v>0</v>
      </c>
    </row>
    <row r="761" spans="1:2">
      <c r="A761" s="11">
        <f>Returns!A761</f>
        <v>0</v>
      </c>
      <c r="B761" s="1">
        <f>SUM(Portfolios!$B$2:$B$761)</f>
        <v>0</v>
      </c>
    </row>
    <row r="762" spans="1:2">
      <c r="A762" s="11">
        <f>Returns!A762</f>
        <v>0</v>
      </c>
      <c r="B762" s="1">
        <f>SUM(Portfolios!$B$2:$B$762)</f>
        <v>0</v>
      </c>
    </row>
    <row r="763" spans="1:2">
      <c r="A763" s="11">
        <f>Returns!A763</f>
        <v>0</v>
      </c>
      <c r="B763" s="1">
        <f>SUM(Portfolios!$B$2:$B$763)</f>
        <v>0</v>
      </c>
    </row>
    <row r="764" spans="1:2">
      <c r="A764" s="11">
        <f>Returns!A764</f>
        <v>0</v>
      </c>
      <c r="B764" s="1">
        <f>SUM(Portfolios!$B$2:$B$764)</f>
        <v>0</v>
      </c>
    </row>
    <row r="765" spans="1:2">
      <c r="A765" s="11">
        <f>Returns!A765</f>
        <v>0</v>
      </c>
      <c r="B765" s="1">
        <f>SUM(Portfolios!$B$2:$B$765)</f>
        <v>0</v>
      </c>
    </row>
    <row r="766" spans="1:2">
      <c r="A766" s="11">
        <f>Returns!A766</f>
        <v>0</v>
      </c>
      <c r="B766" s="1">
        <f>SUM(Portfolios!$B$2:$B$766)</f>
        <v>0</v>
      </c>
    </row>
    <row r="767" spans="1:2">
      <c r="A767" s="11">
        <f>Returns!A767</f>
        <v>0</v>
      </c>
      <c r="B767" s="1">
        <f>SUM(Portfolios!$B$2:$B$767)</f>
        <v>0</v>
      </c>
    </row>
    <row r="768" spans="1:2">
      <c r="A768" s="11">
        <f>Returns!A768</f>
        <v>0</v>
      </c>
      <c r="B768" s="1">
        <f>SUM(Portfolios!$B$2:$B$768)</f>
        <v>0</v>
      </c>
    </row>
    <row r="769" spans="1:2">
      <c r="A769" s="11">
        <f>Returns!A769</f>
        <v>0</v>
      </c>
      <c r="B769" s="1">
        <f>SUM(Portfolios!$B$2:$B$769)</f>
        <v>0</v>
      </c>
    </row>
    <row r="770" spans="1:2">
      <c r="A770" s="11">
        <f>Returns!A770</f>
        <v>0</v>
      </c>
      <c r="B770" s="1">
        <f>SUM(Portfolios!$B$2:$B$770)</f>
        <v>0</v>
      </c>
    </row>
    <row r="771" spans="1:2">
      <c r="A771" s="11">
        <f>Returns!A771</f>
        <v>0</v>
      </c>
      <c r="B771" s="1">
        <f>SUM(Portfolios!$B$2:$B$771)</f>
        <v>0</v>
      </c>
    </row>
    <row r="772" spans="1:2">
      <c r="A772" s="11">
        <f>Returns!A772</f>
        <v>0</v>
      </c>
      <c r="B772" s="1">
        <f>SUM(Portfolios!$B$2:$B$772)</f>
        <v>0</v>
      </c>
    </row>
    <row r="773" spans="1:2">
      <c r="A773" s="11">
        <f>Returns!A773</f>
        <v>0</v>
      </c>
      <c r="B773" s="1">
        <f>SUM(Portfolios!$B$2:$B$773)</f>
        <v>0</v>
      </c>
    </row>
    <row r="774" spans="1:2">
      <c r="A774" s="11">
        <f>Returns!A774</f>
        <v>0</v>
      </c>
      <c r="B774" s="1">
        <f>SUM(Portfolios!$B$2:$B$774)</f>
        <v>0</v>
      </c>
    </row>
    <row r="775" spans="1:2">
      <c r="A775" s="11">
        <f>Returns!A775</f>
        <v>0</v>
      </c>
      <c r="B775" s="1">
        <f>SUM(Portfolios!$B$2:$B$775)</f>
        <v>0</v>
      </c>
    </row>
    <row r="776" spans="1:2">
      <c r="A776" s="11">
        <f>Returns!A776</f>
        <v>0</v>
      </c>
      <c r="B776" s="1">
        <f>SUM(Portfolios!$B$2:$B$776)</f>
        <v>0</v>
      </c>
    </row>
    <row r="777" spans="1:2">
      <c r="A777" s="11">
        <f>Returns!A777</f>
        <v>0</v>
      </c>
      <c r="B777" s="1">
        <f>SUM(Portfolios!$B$2:$B$777)</f>
        <v>0</v>
      </c>
    </row>
    <row r="778" spans="1:2">
      <c r="A778" s="11">
        <f>Returns!A778</f>
        <v>0</v>
      </c>
      <c r="B778" s="1">
        <f>SUM(Portfolios!$B$2:$B$778)</f>
        <v>0</v>
      </c>
    </row>
    <row r="779" spans="1:2">
      <c r="A779" s="11">
        <f>Returns!A779</f>
        <v>0</v>
      </c>
      <c r="B779" s="1">
        <f>SUM(Portfolios!$B$2:$B$779)</f>
        <v>0</v>
      </c>
    </row>
    <row r="780" spans="1:2">
      <c r="A780" s="11">
        <f>Returns!A780</f>
        <v>0</v>
      </c>
      <c r="B780" s="1">
        <f>SUM(Portfolios!$B$2:$B$780)</f>
        <v>0</v>
      </c>
    </row>
    <row r="781" spans="1:2">
      <c r="A781" s="11">
        <f>Returns!A781</f>
        <v>0</v>
      </c>
      <c r="B781" s="1">
        <f>SUM(Portfolios!$B$2:$B$781)</f>
        <v>0</v>
      </c>
    </row>
    <row r="782" spans="1:2">
      <c r="A782" s="11">
        <f>Returns!A782</f>
        <v>0</v>
      </c>
      <c r="B782" s="1">
        <f>SUM(Portfolios!$B$2:$B$782)</f>
        <v>0</v>
      </c>
    </row>
    <row r="783" spans="1:2">
      <c r="A783" s="11">
        <f>Returns!A783</f>
        <v>0</v>
      </c>
      <c r="B783" s="1">
        <f>SUM(Portfolios!$B$2:$B$783)</f>
        <v>0</v>
      </c>
    </row>
    <row r="784" spans="1:2">
      <c r="A784" s="11">
        <f>Returns!A784</f>
        <v>0</v>
      </c>
      <c r="B784" s="1">
        <f>SUM(Portfolios!$B$2:$B$784)</f>
        <v>0</v>
      </c>
    </row>
    <row r="785" spans="1:2">
      <c r="A785" s="11">
        <f>Returns!A785</f>
        <v>0</v>
      </c>
      <c r="B785" s="1">
        <f>SUM(Portfolios!$B$2:$B$785)</f>
        <v>0</v>
      </c>
    </row>
    <row r="786" spans="1:2">
      <c r="A786" s="11">
        <f>Returns!A786</f>
        <v>0</v>
      </c>
      <c r="B786" s="1">
        <f>SUM(Portfolios!$B$2:$B$786)</f>
        <v>0</v>
      </c>
    </row>
    <row r="787" spans="1:2">
      <c r="A787" s="11">
        <f>Returns!A787</f>
        <v>0</v>
      </c>
      <c r="B787" s="1">
        <f>SUM(Portfolios!$B$2:$B$787)</f>
        <v>0</v>
      </c>
    </row>
    <row r="788" spans="1:2">
      <c r="A788" s="11">
        <f>Returns!A788</f>
        <v>0</v>
      </c>
      <c r="B788" s="1">
        <f>SUM(Portfolios!$B$2:$B$788)</f>
        <v>0</v>
      </c>
    </row>
    <row r="789" spans="1:2">
      <c r="A789" s="11">
        <f>Returns!A789</f>
        <v>0</v>
      </c>
      <c r="B789" s="1">
        <f>SUM(Portfolios!$B$2:$B$789)</f>
        <v>0</v>
      </c>
    </row>
    <row r="790" spans="1:2">
      <c r="A790" s="11">
        <f>Returns!A790</f>
        <v>0</v>
      </c>
      <c r="B790" s="1">
        <f>SUM(Portfolios!$B$2:$B$790)</f>
        <v>0</v>
      </c>
    </row>
    <row r="791" spans="1:2">
      <c r="A791" s="11">
        <f>Returns!A791</f>
        <v>0</v>
      </c>
      <c r="B791" s="1">
        <f>SUM(Portfolios!$B$2:$B$791)</f>
        <v>0</v>
      </c>
    </row>
    <row r="792" spans="1:2">
      <c r="A792" s="11">
        <f>Returns!A792</f>
        <v>0</v>
      </c>
      <c r="B792" s="1">
        <f>SUM(Portfolios!$B$2:$B$792)</f>
        <v>0</v>
      </c>
    </row>
    <row r="793" spans="1:2">
      <c r="A793" s="11">
        <f>Returns!A793</f>
        <v>0</v>
      </c>
      <c r="B793" s="1">
        <f>SUM(Portfolios!$B$2:$B$793)</f>
        <v>0</v>
      </c>
    </row>
    <row r="794" spans="1:2">
      <c r="A794" s="11">
        <f>Returns!A794</f>
        <v>0</v>
      </c>
      <c r="B794" s="1">
        <f>SUM(Portfolios!$B$2:$B$794)</f>
        <v>0</v>
      </c>
    </row>
    <row r="795" spans="1:2">
      <c r="A795" s="11">
        <f>Returns!A795</f>
        <v>0</v>
      </c>
      <c r="B795" s="1">
        <f>SUM(Portfolios!$B$2:$B$795)</f>
        <v>0</v>
      </c>
    </row>
    <row r="796" spans="1:2">
      <c r="A796" s="11">
        <f>Returns!A796</f>
        <v>0</v>
      </c>
      <c r="B796" s="1">
        <f>SUM(Portfolios!$B$2:$B$796)</f>
        <v>0</v>
      </c>
    </row>
    <row r="797" spans="1:2">
      <c r="A797" s="11">
        <f>Returns!A797</f>
        <v>0</v>
      </c>
      <c r="B797" s="1">
        <f>SUM(Portfolios!$B$2:$B$797)</f>
        <v>0</v>
      </c>
    </row>
    <row r="798" spans="1:2">
      <c r="A798" s="11">
        <f>Returns!A798</f>
        <v>0</v>
      </c>
      <c r="B798" s="1">
        <f>SUM(Portfolios!$B$2:$B$798)</f>
        <v>0</v>
      </c>
    </row>
    <row r="799" spans="1:2">
      <c r="A799" s="11">
        <f>Returns!A799</f>
        <v>0</v>
      </c>
      <c r="B799" s="1">
        <f>SUM(Portfolios!$B$2:$B$799)</f>
        <v>0</v>
      </c>
    </row>
    <row r="800" spans="1:2">
      <c r="A800" s="11">
        <f>Returns!A800</f>
        <v>0</v>
      </c>
      <c r="B800" s="1">
        <f>SUM(Portfolios!$B$2:$B$800)</f>
        <v>0</v>
      </c>
    </row>
    <row r="801" spans="1:2">
      <c r="A801" s="11">
        <f>Returns!A801</f>
        <v>0</v>
      </c>
      <c r="B801" s="1">
        <f>SUM(Portfolios!$B$2:$B$801)</f>
        <v>0</v>
      </c>
    </row>
    <row r="802" spans="1:2">
      <c r="A802" s="11">
        <f>Returns!A802</f>
        <v>0</v>
      </c>
      <c r="B802" s="1">
        <f>SUM(Portfolios!$B$2:$B$802)</f>
        <v>0</v>
      </c>
    </row>
    <row r="803" spans="1:2">
      <c r="A803" s="11">
        <f>Returns!A803</f>
        <v>0</v>
      </c>
      <c r="B803" s="1">
        <f>SUM(Portfolios!$B$2:$B$803)</f>
        <v>0</v>
      </c>
    </row>
    <row r="804" spans="1:2">
      <c r="A804" s="11">
        <f>Returns!A804</f>
        <v>0</v>
      </c>
      <c r="B804" s="1">
        <f>SUM(Portfolios!$B$2:$B$804)</f>
        <v>0</v>
      </c>
    </row>
    <row r="805" spans="1:2">
      <c r="A805" s="11">
        <f>Returns!A805</f>
        <v>0</v>
      </c>
      <c r="B805" s="1">
        <f>SUM(Portfolios!$B$2:$B$805)</f>
        <v>0</v>
      </c>
    </row>
    <row r="806" spans="1:2">
      <c r="A806" s="11">
        <f>Returns!A806</f>
        <v>0</v>
      </c>
      <c r="B806" s="1">
        <f>SUM(Portfolios!$B$2:$B$806)</f>
        <v>0</v>
      </c>
    </row>
    <row r="807" spans="1:2">
      <c r="A807" s="11">
        <f>Returns!A807</f>
        <v>0</v>
      </c>
      <c r="B807" s="1">
        <f>SUM(Portfolios!$B$2:$B$807)</f>
        <v>0</v>
      </c>
    </row>
    <row r="808" spans="1:2">
      <c r="A808" s="11">
        <f>Returns!A808</f>
        <v>0</v>
      </c>
      <c r="B808" s="1">
        <f>SUM(Portfolios!$B$2:$B$808)</f>
        <v>0</v>
      </c>
    </row>
    <row r="809" spans="1:2">
      <c r="A809" s="11">
        <f>Returns!A809</f>
        <v>0</v>
      </c>
      <c r="B809" s="1">
        <f>SUM(Portfolios!$B$2:$B$809)</f>
        <v>0</v>
      </c>
    </row>
    <row r="810" spans="1:2">
      <c r="A810" s="11">
        <f>Returns!A810</f>
        <v>0</v>
      </c>
      <c r="B810" s="1">
        <f>SUM(Portfolios!$B$2:$B$810)</f>
        <v>0</v>
      </c>
    </row>
    <row r="811" spans="1:2">
      <c r="A811" s="11">
        <f>Returns!A811</f>
        <v>0</v>
      </c>
      <c r="B811" s="1">
        <f>SUM(Portfolios!$B$2:$B$811)</f>
        <v>0</v>
      </c>
    </row>
    <row r="812" spans="1:2">
      <c r="A812" s="11">
        <f>Returns!A812</f>
        <v>0</v>
      </c>
      <c r="B812" s="1">
        <f>SUM(Portfolios!$B$2:$B$812)</f>
        <v>0</v>
      </c>
    </row>
    <row r="813" spans="1:2">
      <c r="A813" s="11">
        <f>Returns!A813</f>
        <v>0</v>
      </c>
      <c r="B813" s="1">
        <f>SUM(Portfolios!$B$2:$B$813)</f>
        <v>0</v>
      </c>
    </row>
    <row r="814" spans="1:2">
      <c r="A814" s="11">
        <f>Returns!A814</f>
        <v>0</v>
      </c>
      <c r="B814" s="1">
        <f>SUM(Portfolios!$B$2:$B$814)</f>
        <v>0</v>
      </c>
    </row>
    <row r="815" spans="1:2">
      <c r="A815" s="11">
        <f>Returns!A815</f>
        <v>0</v>
      </c>
      <c r="B815" s="1">
        <f>SUM(Portfolios!$B$2:$B$815)</f>
        <v>0</v>
      </c>
    </row>
    <row r="816" spans="1:2">
      <c r="A816" s="11">
        <f>Returns!A816</f>
        <v>0</v>
      </c>
      <c r="B816" s="1">
        <f>SUM(Portfolios!$B$2:$B$816)</f>
        <v>0</v>
      </c>
    </row>
    <row r="817" spans="1:2">
      <c r="A817" s="11">
        <f>Returns!A817</f>
        <v>0</v>
      </c>
      <c r="B817" s="1">
        <f>SUM(Portfolios!$B$2:$B$817)</f>
        <v>0</v>
      </c>
    </row>
    <row r="818" spans="1:2">
      <c r="A818" s="11">
        <f>Returns!A818</f>
        <v>0</v>
      </c>
      <c r="B818" s="1">
        <f>SUM(Portfolios!$B$2:$B$818)</f>
        <v>0</v>
      </c>
    </row>
    <row r="819" spans="1:2">
      <c r="A819" s="11">
        <f>Returns!A819</f>
        <v>0</v>
      </c>
      <c r="B819" s="1">
        <f>SUM(Portfolios!$B$2:$B$819)</f>
        <v>0</v>
      </c>
    </row>
    <row r="820" spans="1:2">
      <c r="A820" s="11">
        <f>Returns!A820</f>
        <v>0</v>
      </c>
      <c r="B820" s="1">
        <f>SUM(Portfolios!$B$2:$B$820)</f>
        <v>0</v>
      </c>
    </row>
    <row r="821" spans="1:2">
      <c r="A821" s="11">
        <f>Returns!A821</f>
        <v>0</v>
      </c>
      <c r="B821" s="1">
        <f>SUM(Portfolios!$B$2:$B$821)</f>
        <v>0</v>
      </c>
    </row>
    <row r="822" spans="1:2">
      <c r="A822" s="11">
        <f>Returns!A822</f>
        <v>0</v>
      </c>
      <c r="B822" s="1">
        <f>SUM(Portfolios!$B$2:$B$822)</f>
        <v>0</v>
      </c>
    </row>
    <row r="823" spans="1:2">
      <c r="A823" s="11">
        <f>Returns!A823</f>
        <v>0</v>
      </c>
      <c r="B823" s="1">
        <f>SUM(Portfolios!$B$2:$B$823)</f>
        <v>0</v>
      </c>
    </row>
    <row r="824" spans="1:2">
      <c r="A824" s="11">
        <f>Returns!A824</f>
        <v>0</v>
      </c>
      <c r="B824" s="1">
        <f>SUM(Portfolios!$B$2:$B$824)</f>
        <v>0</v>
      </c>
    </row>
    <row r="825" spans="1:2">
      <c r="A825" s="11">
        <f>Returns!A825</f>
        <v>0</v>
      </c>
      <c r="B825" s="1">
        <f>SUM(Portfolios!$B$2:$B$825)</f>
        <v>0</v>
      </c>
    </row>
    <row r="826" spans="1:2">
      <c r="A826" s="11">
        <f>Returns!A826</f>
        <v>0</v>
      </c>
      <c r="B826" s="1">
        <f>SUM(Portfolios!$B$2:$B$826)</f>
        <v>0</v>
      </c>
    </row>
    <row r="827" spans="1:2">
      <c r="A827" s="11">
        <f>Returns!A827</f>
        <v>0</v>
      </c>
      <c r="B827" s="1">
        <f>SUM(Portfolios!$B$2:$B$827)</f>
        <v>0</v>
      </c>
    </row>
    <row r="828" spans="1:2">
      <c r="A828" s="11">
        <f>Returns!A828</f>
        <v>0</v>
      </c>
      <c r="B828" s="1">
        <f>SUM(Portfolios!$B$2:$B$828)</f>
        <v>0</v>
      </c>
    </row>
    <row r="829" spans="1:2">
      <c r="A829" s="11">
        <f>Returns!A829</f>
        <v>0</v>
      </c>
      <c r="B829" s="1">
        <f>SUM(Portfolios!$B$2:$B$829)</f>
        <v>0</v>
      </c>
    </row>
    <row r="830" spans="1:2">
      <c r="A830" s="11">
        <f>Returns!A830</f>
        <v>0</v>
      </c>
      <c r="B830" s="1">
        <f>SUM(Portfolios!$B$2:$B$830)</f>
        <v>0</v>
      </c>
    </row>
    <row r="831" spans="1:2">
      <c r="A831" s="11">
        <f>Returns!A831</f>
        <v>0</v>
      </c>
      <c r="B831" s="1">
        <f>SUM(Portfolios!$B$2:$B$831)</f>
        <v>0</v>
      </c>
    </row>
    <row r="832" spans="1:2">
      <c r="A832" s="11">
        <f>Returns!A832</f>
        <v>0</v>
      </c>
      <c r="B832" s="1">
        <f>SUM(Portfolios!$B$2:$B$832)</f>
        <v>0</v>
      </c>
    </row>
    <row r="833" spans="1:2">
      <c r="A833" s="11">
        <f>Returns!A833</f>
        <v>0</v>
      </c>
      <c r="B833" s="1">
        <f>SUM(Portfolios!$B$2:$B$833)</f>
        <v>0</v>
      </c>
    </row>
    <row r="834" spans="1:2">
      <c r="A834" s="11">
        <f>Returns!A834</f>
        <v>0</v>
      </c>
      <c r="B834" s="1">
        <f>SUM(Portfolios!$B$2:$B$834)</f>
        <v>0</v>
      </c>
    </row>
    <row r="835" spans="1:2">
      <c r="A835" s="11">
        <f>Returns!A835</f>
        <v>0</v>
      </c>
      <c r="B835" s="1">
        <f>SUM(Portfolios!$B$2:$B$835)</f>
        <v>0</v>
      </c>
    </row>
    <row r="836" spans="1:2">
      <c r="A836" s="11">
        <f>Returns!A836</f>
        <v>0</v>
      </c>
      <c r="B836" s="1">
        <f>SUM(Portfolios!$B$2:$B$836)</f>
        <v>0</v>
      </c>
    </row>
    <row r="837" spans="1:2">
      <c r="A837" s="11">
        <f>Returns!A837</f>
        <v>0</v>
      </c>
      <c r="B837" s="1">
        <f>SUM(Portfolios!$B$2:$B$837)</f>
        <v>0</v>
      </c>
    </row>
    <row r="838" spans="1:2">
      <c r="A838" s="11">
        <f>Returns!A838</f>
        <v>0</v>
      </c>
      <c r="B838" s="1">
        <f>SUM(Portfolios!$B$2:$B$838)</f>
        <v>0</v>
      </c>
    </row>
    <row r="839" spans="1:2">
      <c r="A839" s="11">
        <f>Returns!A839</f>
        <v>0</v>
      </c>
      <c r="B839" s="1">
        <f>SUM(Portfolios!$B$2:$B$839)</f>
        <v>0</v>
      </c>
    </row>
    <row r="840" spans="1:2">
      <c r="A840" s="11">
        <f>Returns!A840</f>
        <v>0</v>
      </c>
      <c r="B840" s="1">
        <f>SUM(Portfolios!$B$2:$B$840)</f>
        <v>0</v>
      </c>
    </row>
    <row r="841" spans="1:2">
      <c r="A841" s="11">
        <f>Returns!A841</f>
        <v>0</v>
      </c>
      <c r="B841" s="1">
        <f>SUM(Portfolios!$B$2:$B$841)</f>
        <v>0</v>
      </c>
    </row>
    <row r="842" spans="1:2">
      <c r="A842" s="11">
        <f>Returns!A842</f>
        <v>0</v>
      </c>
      <c r="B842" s="1">
        <f>SUM(Portfolios!$B$2:$B$842)</f>
        <v>0</v>
      </c>
    </row>
    <row r="843" spans="1:2">
      <c r="A843" s="11">
        <f>Returns!A843</f>
        <v>0</v>
      </c>
      <c r="B843" s="1">
        <f>SUM(Portfolios!$B$2:$B$843)</f>
        <v>0</v>
      </c>
    </row>
    <row r="844" spans="1:2">
      <c r="A844" s="11">
        <f>Returns!A844</f>
        <v>0</v>
      </c>
      <c r="B844" s="1">
        <f>SUM(Portfolios!$B$2:$B$844)</f>
        <v>0</v>
      </c>
    </row>
    <row r="845" spans="1:2">
      <c r="A845" s="11">
        <f>Returns!A845</f>
        <v>0</v>
      </c>
      <c r="B845" s="1">
        <f>SUM(Portfolios!$B$2:$B$845)</f>
        <v>0</v>
      </c>
    </row>
    <row r="846" spans="1:2">
      <c r="A846" s="11">
        <f>Returns!A846</f>
        <v>0</v>
      </c>
      <c r="B846" s="1">
        <f>SUM(Portfolios!$B$2:$B$846)</f>
        <v>0</v>
      </c>
    </row>
    <row r="847" spans="1:2">
      <c r="A847" s="11">
        <f>Returns!A847</f>
        <v>0</v>
      </c>
      <c r="B847" s="1">
        <f>SUM(Portfolios!$B$2:$B$847)</f>
        <v>0</v>
      </c>
    </row>
    <row r="848" spans="1:2">
      <c r="A848" s="11">
        <f>Returns!A848</f>
        <v>0</v>
      </c>
      <c r="B848" s="1">
        <f>SUM(Portfolios!$B$2:$B$848)</f>
        <v>0</v>
      </c>
    </row>
    <row r="849" spans="1:2">
      <c r="A849" s="11">
        <f>Returns!A849</f>
        <v>0</v>
      </c>
      <c r="B849" s="1">
        <f>SUM(Portfolios!$B$2:$B$849)</f>
        <v>0</v>
      </c>
    </row>
    <row r="850" spans="1:2">
      <c r="A850" s="11">
        <f>Returns!A850</f>
        <v>0</v>
      </c>
      <c r="B850" s="1">
        <f>SUM(Portfolios!$B$2:$B$850)</f>
        <v>0</v>
      </c>
    </row>
    <row r="851" spans="1:2">
      <c r="A851" s="11">
        <f>Returns!A851</f>
        <v>0</v>
      </c>
      <c r="B851" s="1">
        <f>SUM(Portfolios!$B$2:$B$851)</f>
        <v>0</v>
      </c>
    </row>
    <row r="852" spans="1:2">
      <c r="A852" s="11">
        <f>Returns!A852</f>
        <v>0</v>
      </c>
      <c r="B852" s="1">
        <f>SUM(Portfolios!$B$2:$B$852)</f>
        <v>0</v>
      </c>
    </row>
    <row r="853" spans="1:2">
      <c r="A853" s="11">
        <f>Returns!A853</f>
        <v>0</v>
      </c>
      <c r="B853" s="1">
        <f>SUM(Portfolios!$B$2:$B$853)</f>
        <v>0</v>
      </c>
    </row>
    <row r="854" spans="1:2">
      <c r="A854" s="11">
        <f>Returns!A854</f>
        <v>0</v>
      </c>
      <c r="B854" s="1">
        <f>SUM(Portfolios!$B$2:$B$854)</f>
        <v>0</v>
      </c>
    </row>
    <row r="855" spans="1:2">
      <c r="A855" s="11">
        <f>Returns!A855</f>
        <v>0</v>
      </c>
      <c r="B855" s="1">
        <f>SUM(Portfolios!$B$2:$B$855)</f>
        <v>0</v>
      </c>
    </row>
    <row r="856" spans="1:2">
      <c r="A856" s="11">
        <f>Returns!A856</f>
        <v>0</v>
      </c>
      <c r="B856" s="1">
        <f>SUM(Portfolios!$B$2:$B$856)</f>
        <v>0</v>
      </c>
    </row>
    <row r="857" spans="1:2">
      <c r="A857" s="11">
        <f>Returns!A857</f>
        <v>0</v>
      </c>
      <c r="B857" s="1">
        <f>SUM(Portfolios!$B$2:$B$857)</f>
        <v>0</v>
      </c>
    </row>
    <row r="858" spans="1:2">
      <c r="A858" s="11">
        <f>Returns!A858</f>
        <v>0</v>
      </c>
      <c r="B858" s="1">
        <f>SUM(Portfolios!$B$2:$B$858)</f>
        <v>0</v>
      </c>
    </row>
    <row r="859" spans="1:2">
      <c r="A859" s="11">
        <f>Returns!A859</f>
        <v>0</v>
      </c>
      <c r="B859" s="1">
        <f>SUM(Portfolios!$B$2:$B$859)</f>
        <v>0</v>
      </c>
    </row>
    <row r="860" spans="1:2">
      <c r="A860" s="11">
        <f>Returns!A860</f>
        <v>0</v>
      </c>
      <c r="B860" s="1">
        <f>SUM(Portfolios!$B$2:$B$860)</f>
        <v>0</v>
      </c>
    </row>
    <row r="861" spans="1:2">
      <c r="A861" s="11">
        <f>Returns!A861</f>
        <v>0</v>
      </c>
      <c r="B861" s="1">
        <f>SUM(Portfolios!$B$2:$B$861)</f>
        <v>0</v>
      </c>
    </row>
    <row r="862" spans="1:2">
      <c r="A862" s="11">
        <f>Returns!A862</f>
        <v>0</v>
      </c>
      <c r="B862" s="1">
        <f>SUM(Portfolios!$B$2:$B$862)</f>
        <v>0</v>
      </c>
    </row>
    <row r="863" spans="1:2">
      <c r="A863" s="11">
        <f>Returns!A863</f>
        <v>0</v>
      </c>
      <c r="B863" s="1">
        <f>SUM(Portfolios!$B$2:$B$863)</f>
        <v>0</v>
      </c>
    </row>
    <row r="864" spans="1:2">
      <c r="A864" s="11">
        <f>Returns!A864</f>
        <v>0</v>
      </c>
      <c r="B864" s="1">
        <f>SUM(Portfolios!$B$2:$B$864)</f>
        <v>0</v>
      </c>
    </row>
    <row r="865" spans="1:2">
      <c r="A865" s="11">
        <f>Returns!A865</f>
        <v>0</v>
      </c>
      <c r="B865" s="1">
        <f>SUM(Portfolios!$B$2:$B$865)</f>
        <v>0</v>
      </c>
    </row>
    <row r="866" spans="1:2">
      <c r="A866" s="11">
        <f>Returns!A866</f>
        <v>0</v>
      </c>
      <c r="B866" s="1">
        <f>SUM(Portfolios!$B$2:$B$866)</f>
        <v>0</v>
      </c>
    </row>
    <row r="867" spans="1:2">
      <c r="A867" s="11">
        <f>Returns!A867</f>
        <v>0</v>
      </c>
      <c r="B867" s="1">
        <f>SUM(Portfolios!$B$2:$B$867)</f>
        <v>0</v>
      </c>
    </row>
    <row r="868" spans="1:2">
      <c r="A868" s="11">
        <f>Returns!A868</f>
        <v>0</v>
      </c>
      <c r="B868" s="1">
        <f>SUM(Portfolios!$B$2:$B$868)</f>
        <v>0</v>
      </c>
    </row>
    <row r="869" spans="1:2">
      <c r="A869" s="11">
        <f>Returns!A869</f>
        <v>0</v>
      </c>
      <c r="B869" s="1">
        <f>SUM(Portfolios!$B$2:$B$869)</f>
        <v>0</v>
      </c>
    </row>
    <row r="870" spans="1:2">
      <c r="A870" s="11">
        <f>Returns!A870</f>
        <v>0</v>
      </c>
      <c r="B870" s="1">
        <f>SUM(Portfolios!$B$2:$B$870)</f>
        <v>0</v>
      </c>
    </row>
    <row r="871" spans="1:2">
      <c r="A871" s="11">
        <f>Returns!A871</f>
        <v>0</v>
      </c>
      <c r="B871" s="1">
        <f>SUM(Portfolios!$B$2:$B$871)</f>
        <v>0</v>
      </c>
    </row>
    <row r="872" spans="1:2">
      <c r="A872" s="11">
        <f>Returns!A872</f>
        <v>0</v>
      </c>
      <c r="B872" s="1">
        <f>SUM(Portfolios!$B$2:$B$872)</f>
        <v>0</v>
      </c>
    </row>
    <row r="873" spans="1:2">
      <c r="A873" s="11">
        <f>Returns!A873</f>
        <v>0</v>
      </c>
      <c r="B873" s="1">
        <f>SUM(Portfolios!$B$2:$B$873)</f>
        <v>0</v>
      </c>
    </row>
    <row r="874" spans="1:2">
      <c r="A874" s="11">
        <f>Returns!A874</f>
        <v>0</v>
      </c>
      <c r="B874" s="1">
        <f>SUM(Portfolios!$B$2:$B$874)</f>
        <v>0</v>
      </c>
    </row>
    <row r="875" spans="1:2">
      <c r="A875" s="11">
        <f>Returns!A875</f>
        <v>0</v>
      </c>
      <c r="B875" s="1">
        <f>SUM(Portfolios!$B$2:$B$875)</f>
        <v>0</v>
      </c>
    </row>
    <row r="876" spans="1:2">
      <c r="A876" s="11">
        <f>Returns!A876</f>
        <v>0</v>
      </c>
      <c r="B876" s="1">
        <f>SUM(Portfolios!$B$2:$B$876)</f>
        <v>0</v>
      </c>
    </row>
    <row r="877" spans="1:2">
      <c r="A877" s="11">
        <f>Returns!A877</f>
        <v>0</v>
      </c>
      <c r="B877" s="1">
        <f>SUM(Portfolios!$B$2:$B$877)</f>
        <v>0</v>
      </c>
    </row>
    <row r="878" spans="1:2">
      <c r="A878" s="11">
        <f>Returns!A878</f>
        <v>0</v>
      </c>
      <c r="B878" s="1">
        <f>SUM(Portfolios!$B$2:$B$878)</f>
        <v>0</v>
      </c>
    </row>
    <row r="879" spans="1:2">
      <c r="A879" s="11">
        <f>Returns!A879</f>
        <v>0</v>
      </c>
      <c r="B879" s="1">
        <f>SUM(Portfolios!$B$2:$B$879)</f>
        <v>0</v>
      </c>
    </row>
    <row r="880" spans="1:2">
      <c r="A880" s="11">
        <f>Returns!A880</f>
        <v>0</v>
      </c>
      <c r="B880" s="1">
        <f>SUM(Portfolios!$B$2:$B$880)</f>
        <v>0</v>
      </c>
    </row>
    <row r="881" spans="1:2">
      <c r="A881" s="11">
        <f>Returns!A881</f>
        <v>0</v>
      </c>
      <c r="B881" s="1">
        <f>SUM(Portfolios!$B$2:$B$881)</f>
        <v>0</v>
      </c>
    </row>
    <row r="882" spans="1:2">
      <c r="A882" s="11">
        <f>Returns!A882</f>
        <v>0</v>
      </c>
      <c r="B882" s="1">
        <f>SUM(Portfolios!$B$2:$B$882)</f>
        <v>0</v>
      </c>
    </row>
    <row r="883" spans="1:2">
      <c r="A883" s="11">
        <f>Returns!A883</f>
        <v>0</v>
      </c>
      <c r="B883" s="1">
        <f>SUM(Portfolios!$B$2:$B$883)</f>
        <v>0</v>
      </c>
    </row>
    <row r="884" spans="1:2">
      <c r="A884" s="11">
        <f>Returns!A884</f>
        <v>0</v>
      </c>
      <c r="B884" s="1">
        <f>SUM(Portfolios!$B$2:$B$884)</f>
        <v>0</v>
      </c>
    </row>
    <row r="885" spans="1:2">
      <c r="A885" s="11">
        <f>Returns!A885</f>
        <v>0</v>
      </c>
      <c r="B885" s="1">
        <f>SUM(Portfolios!$B$2:$B$885)</f>
        <v>0</v>
      </c>
    </row>
    <row r="886" spans="1:2">
      <c r="A886" s="11">
        <f>Returns!A886</f>
        <v>0</v>
      </c>
      <c r="B886" s="1">
        <f>SUM(Portfolios!$B$2:$B$886)</f>
        <v>0</v>
      </c>
    </row>
    <row r="887" spans="1:2">
      <c r="A887" s="11">
        <f>Returns!A887</f>
        <v>0</v>
      </c>
      <c r="B887" s="1">
        <f>SUM(Portfolios!$B$2:$B$887)</f>
        <v>0</v>
      </c>
    </row>
    <row r="888" spans="1:2">
      <c r="A888" s="11">
        <f>Returns!A888</f>
        <v>0</v>
      </c>
      <c r="B888" s="1">
        <f>SUM(Portfolios!$B$2:$B$888)</f>
        <v>0</v>
      </c>
    </row>
    <row r="889" spans="1:2">
      <c r="A889" s="11">
        <f>Returns!A889</f>
        <v>0</v>
      </c>
      <c r="B889" s="1">
        <f>SUM(Portfolios!$B$2:$B$889)</f>
        <v>0</v>
      </c>
    </row>
    <row r="890" spans="1:2">
      <c r="A890" s="11">
        <f>Returns!A890</f>
        <v>0</v>
      </c>
      <c r="B890" s="1">
        <f>SUM(Portfolios!$B$2:$B$890)</f>
        <v>0</v>
      </c>
    </row>
    <row r="891" spans="1:2">
      <c r="A891" s="11">
        <f>Returns!A891</f>
        <v>0</v>
      </c>
      <c r="B891" s="1">
        <f>SUM(Portfolios!$B$2:$B$891)</f>
        <v>0</v>
      </c>
    </row>
    <row r="892" spans="1:2">
      <c r="A892" s="11">
        <f>Returns!A892</f>
        <v>0</v>
      </c>
      <c r="B892" s="1">
        <f>SUM(Portfolios!$B$2:$B$892)</f>
        <v>0</v>
      </c>
    </row>
    <row r="893" spans="1:2">
      <c r="A893" s="11">
        <f>Returns!A893</f>
        <v>0</v>
      </c>
      <c r="B893" s="1">
        <f>SUM(Portfolios!$B$2:$B$893)</f>
        <v>0</v>
      </c>
    </row>
    <row r="894" spans="1:2">
      <c r="A894" s="11">
        <f>Returns!A894</f>
        <v>0</v>
      </c>
      <c r="B894" s="1">
        <f>SUM(Portfolios!$B$2:$B$894)</f>
        <v>0</v>
      </c>
    </row>
    <row r="895" spans="1:2">
      <c r="A895" s="11">
        <f>Returns!A895</f>
        <v>0</v>
      </c>
      <c r="B895" s="1">
        <f>SUM(Portfolios!$B$2:$B$895)</f>
        <v>0</v>
      </c>
    </row>
    <row r="896" spans="1:2">
      <c r="A896" s="11">
        <f>Returns!A896</f>
        <v>0</v>
      </c>
      <c r="B896" s="1">
        <f>SUM(Portfolios!$B$2:$B$896)</f>
        <v>0</v>
      </c>
    </row>
    <row r="897" spans="1:2">
      <c r="A897" s="11">
        <f>Returns!A897</f>
        <v>0</v>
      </c>
      <c r="B897" s="1">
        <f>SUM(Portfolios!$B$2:$B$897)</f>
        <v>0</v>
      </c>
    </row>
    <row r="898" spans="1:2">
      <c r="A898" s="11">
        <f>Returns!A898</f>
        <v>0</v>
      </c>
      <c r="B898" s="1">
        <f>SUM(Portfolios!$B$2:$B$898)</f>
        <v>0</v>
      </c>
    </row>
    <row r="899" spans="1:2">
      <c r="A899" s="11">
        <f>Returns!A899</f>
        <v>0</v>
      </c>
      <c r="B899" s="1">
        <f>SUM(Portfolios!$B$2:$B$899)</f>
        <v>0</v>
      </c>
    </row>
    <row r="900" spans="1:2">
      <c r="A900" s="11">
        <f>Returns!A900</f>
        <v>0</v>
      </c>
      <c r="B900" s="1">
        <f>SUM(Portfolios!$B$2:$B$900)</f>
        <v>0</v>
      </c>
    </row>
    <row r="901" spans="1:2">
      <c r="A901" s="11">
        <f>Returns!A901</f>
        <v>0</v>
      </c>
      <c r="B901" s="1">
        <f>SUM(Portfolios!$B$2:$B$901)</f>
        <v>0</v>
      </c>
    </row>
    <row r="902" spans="1:2">
      <c r="A902" s="11">
        <f>Returns!A902</f>
        <v>0</v>
      </c>
      <c r="B902" s="1">
        <f>SUM(Portfolios!$B$2:$B$902)</f>
        <v>0</v>
      </c>
    </row>
    <row r="903" spans="1:2">
      <c r="A903" s="11">
        <f>Returns!A903</f>
        <v>0</v>
      </c>
      <c r="B903" s="1">
        <f>SUM(Portfolios!$B$2:$B$903)</f>
        <v>0</v>
      </c>
    </row>
    <row r="904" spans="1:2">
      <c r="A904" s="11">
        <f>Returns!A904</f>
        <v>0</v>
      </c>
      <c r="B904" s="1">
        <f>SUM(Portfolios!$B$2:$B$904)</f>
        <v>0</v>
      </c>
    </row>
    <row r="905" spans="1:2">
      <c r="A905" s="11">
        <f>Returns!A905</f>
        <v>0</v>
      </c>
      <c r="B905" s="1">
        <f>SUM(Portfolios!$B$2:$B$905)</f>
        <v>0</v>
      </c>
    </row>
    <row r="906" spans="1:2">
      <c r="A906" s="11">
        <f>Returns!A906</f>
        <v>0</v>
      </c>
      <c r="B906" s="1">
        <f>SUM(Portfolios!$B$2:$B$906)</f>
        <v>0</v>
      </c>
    </row>
    <row r="907" spans="1:2">
      <c r="A907" s="11">
        <f>Returns!A907</f>
        <v>0</v>
      </c>
      <c r="B907" s="1">
        <f>SUM(Portfolios!$B$2:$B$907)</f>
        <v>0</v>
      </c>
    </row>
    <row r="908" spans="1:2">
      <c r="A908" s="11">
        <f>Returns!A908</f>
        <v>0</v>
      </c>
      <c r="B908" s="1">
        <f>SUM(Portfolios!$B$2:$B$908)</f>
        <v>0</v>
      </c>
    </row>
    <row r="909" spans="1:2">
      <c r="A909" s="11">
        <f>Returns!A909</f>
        <v>0</v>
      </c>
      <c r="B909" s="1">
        <f>SUM(Portfolios!$B$2:$B$909)</f>
        <v>0</v>
      </c>
    </row>
    <row r="910" spans="1:2">
      <c r="A910" s="11">
        <f>Returns!A910</f>
        <v>0</v>
      </c>
      <c r="B910" s="1">
        <f>SUM(Portfolios!$B$2:$B$910)</f>
        <v>0</v>
      </c>
    </row>
    <row r="911" spans="1:2">
      <c r="A911" s="11">
        <f>Returns!A911</f>
        <v>0</v>
      </c>
      <c r="B911" s="1">
        <f>SUM(Portfolios!$B$2:$B$911)</f>
        <v>0</v>
      </c>
    </row>
    <row r="912" spans="1:2">
      <c r="A912" s="11">
        <f>Returns!A912</f>
        <v>0</v>
      </c>
      <c r="B912" s="1">
        <f>SUM(Portfolios!$B$2:$B$912)</f>
        <v>0</v>
      </c>
    </row>
    <row r="913" spans="1:2">
      <c r="A913" s="11">
        <f>Returns!A913</f>
        <v>0</v>
      </c>
      <c r="B913" s="1">
        <f>SUM(Portfolios!$B$2:$B$913)</f>
        <v>0</v>
      </c>
    </row>
    <row r="914" spans="1:2">
      <c r="A914" s="11">
        <f>Returns!A914</f>
        <v>0</v>
      </c>
      <c r="B914" s="1">
        <f>SUM(Portfolios!$B$2:$B$914)</f>
        <v>0</v>
      </c>
    </row>
    <row r="915" spans="1:2">
      <c r="A915" s="11">
        <f>Returns!A915</f>
        <v>0</v>
      </c>
      <c r="B915" s="1">
        <f>SUM(Portfolios!$B$2:$B$915)</f>
        <v>0</v>
      </c>
    </row>
    <row r="916" spans="1:2">
      <c r="A916" s="11">
        <f>Returns!A916</f>
        <v>0</v>
      </c>
      <c r="B916" s="1">
        <f>SUM(Portfolios!$B$2:$B$916)</f>
        <v>0</v>
      </c>
    </row>
    <row r="917" spans="1:2">
      <c r="A917" s="11">
        <f>Returns!A917</f>
        <v>0</v>
      </c>
      <c r="B917" s="1">
        <f>SUM(Portfolios!$B$2:$B$917)</f>
        <v>0</v>
      </c>
    </row>
    <row r="918" spans="1:2">
      <c r="A918" s="11">
        <f>Returns!A918</f>
        <v>0</v>
      </c>
      <c r="B918" s="1">
        <f>SUM(Portfolios!$B$2:$B$918)</f>
        <v>0</v>
      </c>
    </row>
    <row r="919" spans="1:2">
      <c r="A919" s="11">
        <f>Returns!A919</f>
        <v>0</v>
      </c>
      <c r="B919" s="1">
        <f>SUM(Portfolios!$B$2:$B$919)</f>
        <v>0</v>
      </c>
    </row>
    <row r="920" spans="1:2">
      <c r="A920" s="11">
        <f>Returns!A920</f>
        <v>0</v>
      </c>
      <c r="B920" s="1">
        <f>SUM(Portfolios!$B$2:$B$920)</f>
        <v>0</v>
      </c>
    </row>
    <row r="921" spans="1:2">
      <c r="A921" s="11">
        <f>Returns!A921</f>
        <v>0</v>
      </c>
      <c r="B921" s="1">
        <f>SUM(Portfolios!$B$2:$B$921)</f>
        <v>0</v>
      </c>
    </row>
    <row r="922" spans="1:2">
      <c r="A922" s="11">
        <f>Returns!A922</f>
        <v>0</v>
      </c>
      <c r="B922" s="1">
        <f>SUM(Portfolios!$B$2:$B$922)</f>
        <v>0</v>
      </c>
    </row>
    <row r="923" spans="1:2">
      <c r="A923" s="11">
        <f>Returns!A923</f>
        <v>0</v>
      </c>
      <c r="B923" s="1">
        <f>SUM(Portfolios!$B$2:$B$923)</f>
        <v>0</v>
      </c>
    </row>
    <row r="924" spans="1:2">
      <c r="A924" s="11">
        <f>Returns!A924</f>
        <v>0</v>
      </c>
      <c r="B924" s="1">
        <f>SUM(Portfolios!$B$2:$B$924)</f>
        <v>0</v>
      </c>
    </row>
    <row r="925" spans="1:2">
      <c r="A925" s="11">
        <f>Returns!A925</f>
        <v>0</v>
      </c>
      <c r="B925" s="1">
        <f>SUM(Portfolios!$B$2:$B$925)</f>
        <v>0</v>
      </c>
    </row>
    <row r="926" spans="1:2">
      <c r="A926" s="11">
        <f>Returns!A926</f>
        <v>0</v>
      </c>
      <c r="B926" s="1">
        <f>SUM(Portfolios!$B$2:$B$926)</f>
        <v>0</v>
      </c>
    </row>
    <row r="927" spans="1:2">
      <c r="A927" s="11">
        <f>Returns!A927</f>
        <v>0</v>
      </c>
      <c r="B927" s="1">
        <f>SUM(Portfolios!$B$2:$B$927)</f>
        <v>0</v>
      </c>
    </row>
    <row r="928" spans="1:2">
      <c r="A928" s="11">
        <f>Returns!A928</f>
        <v>0</v>
      </c>
      <c r="B928" s="1">
        <f>SUM(Portfolios!$B$2:$B$928)</f>
        <v>0</v>
      </c>
    </row>
    <row r="929" spans="1:2">
      <c r="A929" s="11">
        <f>Returns!A929</f>
        <v>0</v>
      </c>
      <c r="B929" s="1">
        <f>SUM(Portfolios!$B$2:$B$929)</f>
        <v>0</v>
      </c>
    </row>
    <row r="930" spans="1:2">
      <c r="A930" s="11">
        <f>Returns!A930</f>
        <v>0</v>
      </c>
      <c r="B930" s="1">
        <f>SUM(Portfolios!$B$2:$B$930)</f>
        <v>0</v>
      </c>
    </row>
    <row r="931" spans="1:2">
      <c r="A931" s="11">
        <f>Returns!A931</f>
        <v>0</v>
      </c>
      <c r="B931" s="1">
        <f>SUM(Portfolios!$B$2:$B$931)</f>
        <v>0</v>
      </c>
    </row>
    <row r="932" spans="1:2">
      <c r="A932" s="11">
        <f>Returns!A932</f>
        <v>0</v>
      </c>
      <c r="B932" s="1">
        <f>SUM(Portfolios!$B$2:$B$932)</f>
        <v>0</v>
      </c>
    </row>
    <row r="933" spans="1:2">
      <c r="A933" s="11">
        <f>Returns!A933</f>
        <v>0</v>
      </c>
      <c r="B933" s="1">
        <f>SUM(Portfolios!$B$2:$B$933)</f>
        <v>0</v>
      </c>
    </row>
    <row r="934" spans="1:2">
      <c r="A934" s="11">
        <f>Returns!A934</f>
        <v>0</v>
      </c>
      <c r="B934" s="1">
        <f>SUM(Portfolios!$B$2:$B$934)</f>
        <v>0</v>
      </c>
    </row>
    <row r="935" spans="1:2">
      <c r="A935" s="11">
        <f>Returns!A935</f>
        <v>0</v>
      </c>
      <c r="B935" s="1">
        <f>SUM(Portfolios!$B$2:$B$935)</f>
        <v>0</v>
      </c>
    </row>
    <row r="936" spans="1:2">
      <c r="A936" s="11">
        <f>Returns!A936</f>
        <v>0</v>
      </c>
      <c r="B936" s="1">
        <f>SUM(Portfolios!$B$2:$B$936)</f>
        <v>0</v>
      </c>
    </row>
    <row r="937" spans="1:2">
      <c r="A937" s="11">
        <f>Returns!A937</f>
        <v>0</v>
      </c>
      <c r="B937" s="1">
        <f>SUM(Portfolios!$B$2:$B$937)</f>
        <v>0</v>
      </c>
    </row>
    <row r="938" spans="1:2">
      <c r="A938" s="11">
        <f>Returns!A938</f>
        <v>0</v>
      </c>
      <c r="B938" s="1">
        <f>SUM(Portfolios!$B$2:$B$938)</f>
        <v>0</v>
      </c>
    </row>
    <row r="939" spans="1:2">
      <c r="A939" s="11">
        <f>Returns!A939</f>
        <v>0</v>
      </c>
      <c r="B939" s="1">
        <f>SUM(Portfolios!$B$2:$B$939)</f>
        <v>0</v>
      </c>
    </row>
    <row r="940" spans="1:2">
      <c r="A940" s="11">
        <f>Returns!A940</f>
        <v>0</v>
      </c>
      <c r="B940" s="1">
        <f>SUM(Portfolios!$B$2:$B$940)</f>
        <v>0</v>
      </c>
    </row>
    <row r="941" spans="1:2">
      <c r="A941" s="11">
        <f>Returns!A941</f>
        <v>0</v>
      </c>
      <c r="B941" s="1">
        <f>SUM(Portfolios!$B$2:$B$941)</f>
        <v>0</v>
      </c>
    </row>
    <row r="942" spans="1:2">
      <c r="A942" s="11">
        <f>Returns!A942</f>
        <v>0</v>
      </c>
      <c r="B942" s="1">
        <f>SUM(Portfolios!$B$2:$B$942)</f>
        <v>0</v>
      </c>
    </row>
    <row r="943" spans="1:2">
      <c r="A943" s="11">
        <f>Returns!A943</f>
        <v>0</v>
      </c>
      <c r="B943" s="1">
        <f>SUM(Portfolios!$B$2:$B$943)</f>
        <v>0</v>
      </c>
    </row>
    <row r="944" spans="1:2">
      <c r="A944" s="11">
        <f>Returns!A944</f>
        <v>0</v>
      </c>
      <c r="B944" s="1">
        <f>SUM(Portfolios!$B$2:$B$944)</f>
        <v>0</v>
      </c>
    </row>
    <row r="945" spans="1:2">
      <c r="A945" s="11">
        <f>Returns!A945</f>
        <v>0</v>
      </c>
      <c r="B945" s="1">
        <f>SUM(Portfolios!$B$2:$B$945)</f>
        <v>0</v>
      </c>
    </row>
    <row r="946" spans="1:2">
      <c r="A946" s="11">
        <f>Returns!A946</f>
        <v>0</v>
      </c>
      <c r="B946" s="1">
        <f>SUM(Portfolios!$B$2:$B$946)</f>
        <v>0</v>
      </c>
    </row>
    <row r="947" spans="1:2">
      <c r="A947" s="11">
        <f>Returns!A947</f>
        <v>0</v>
      </c>
      <c r="B947" s="1">
        <f>SUM(Portfolios!$B$2:$B$947)</f>
        <v>0</v>
      </c>
    </row>
    <row r="948" spans="1:2">
      <c r="A948" s="11">
        <f>Returns!A948</f>
        <v>0</v>
      </c>
      <c r="B948" s="1">
        <f>SUM(Portfolios!$B$2:$B$948)</f>
        <v>0</v>
      </c>
    </row>
    <row r="949" spans="1:2">
      <c r="A949" s="11">
        <f>Returns!A949</f>
        <v>0</v>
      </c>
      <c r="B949" s="1">
        <f>SUM(Portfolios!$B$2:$B$949)</f>
        <v>0</v>
      </c>
    </row>
    <row r="950" spans="1:2">
      <c r="A950" s="11">
        <f>Returns!A950</f>
        <v>0</v>
      </c>
      <c r="B950" s="1">
        <f>SUM(Portfolios!$B$2:$B$950)</f>
        <v>0</v>
      </c>
    </row>
    <row r="951" spans="1:2">
      <c r="A951" s="11">
        <f>Returns!A951</f>
        <v>0</v>
      </c>
      <c r="B951" s="1">
        <f>SUM(Portfolios!$B$2:$B$951)</f>
        <v>0</v>
      </c>
    </row>
    <row r="952" spans="1:2">
      <c r="A952" s="11">
        <f>Returns!A952</f>
        <v>0</v>
      </c>
      <c r="B952" s="1">
        <f>SUM(Portfolios!$B$2:$B$952)</f>
        <v>0</v>
      </c>
    </row>
    <row r="953" spans="1:2">
      <c r="A953" s="11">
        <f>Returns!A953</f>
        <v>0</v>
      </c>
      <c r="B953" s="1">
        <f>SUM(Portfolios!$B$2:$B$953)</f>
        <v>0</v>
      </c>
    </row>
    <row r="954" spans="1:2">
      <c r="A954" s="11">
        <f>Returns!A954</f>
        <v>0</v>
      </c>
      <c r="B954" s="1">
        <f>SUM(Portfolios!$B$2:$B$954)</f>
        <v>0</v>
      </c>
    </row>
    <row r="955" spans="1:2">
      <c r="A955" s="11">
        <f>Returns!A955</f>
        <v>0</v>
      </c>
      <c r="B955" s="1">
        <f>SUM(Portfolios!$B$2:$B$955)</f>
        <v>0</v>
      </c>
    </row>
    <row r="956" spans="1:2">
      <c r="A956" s="11">
        <f>Returns!A956</f>
        <v>0</v>
      </c>
      <c r="B956" s="1">
        <f>SUM(Portfolios!$B$2:$B$956)</f>
        <v>0</v>
      </c>
    </row>
    <row r="957" spans="1:2">
      <c r="A957" s="11">
        <f>Returns!A957</f>
        <v>0</v>
      </c>
      <c r="B957" s="1">
        <f>SUM(Portfolios!$B$2:$B$957)</f>
        <v>0</v>
      </c>
    </row>
    <row r="958" spans="1:2">
      <c r="A958" s="11">
        <f>Returns!A958</f>
        <v>0</v>
      </c>
      <c r="B958" s="1">
        <f>SUM(Portfolios!$B$2:$B$958)</f>
        <v>0</v>
      </c>
    </row>
    <row r="959" spans="1:2">
      <c r="A959" s="11">
        <f>Returns!A959</f>
        <v>0</v>
      </c>
      <c r="B959" s="1">
        <f>SUM(Portfolios!$B$2:$B$959)</f>
        <v>0</v>
      </c>
    </row>
    <row r="960" spans="1:2">
      <c r="A960" s="11">
        <f>Returns!A960</f>
        <v>0</v>
      </c>
      <c r="B960" s="1">
        <f>SUM(Portfolios!$B$2:$B$960)</f>
        <v>0</v>
      </c>
    </row>
    <row r="961" spans="1:2">
      <c r="A961" s="11">
        <f>Returns!A961</f>
        <v>0</v>
      </c>
      <c r="B961" s="1">
        <f>SUM(Portfolios!$B$2:$B$961)</f>
        <v>0</v>
      </c>
    </row>
    <row r="962" spans="1:2">
      <c r="A962" s="11">
        <f>Returns!A962</f>
        <v>0</v>
      </c>
      <c r="B962" s="1">
        <f>SUM(Portfolios!$B$2:$B$962)</f>
        <v>0</v>
      </c>
    </row>
    <row r="963" spans="1:2">
      <c r="A963" s="11">
        <f>Returns!A963</f>
        <v>0</v>
      </c>
      <c r="B963" s="1">
        <f>SUM(Portfolios!$B$2:$B$963)</f>
        <v>0</v>
      </c>
    </row>
    <row r="964" spans="1:2">
      <c r="A964" s="11">
        <f>Returns!A964</f>
        <v>0</v>
      </c>
      <c r="B964" s="1">
        <f>SUM(Portfolios!$B$2:$B$964)</f>
        <v>0</v>
      </c>
    </row>
    <row r="965" spans="1:2">
      <c r="A965" s="11">
        <f>Returns!A965</f>
        <v>0</v>
      </c>
      <c r="B965" s="1">
        <f>SUM(Portfolios!$B$2:$B$965)</f>
        <v>0</v>
      </c>
    </row>
    <row r="966" spans="1:2">
      <c r="A966" s="11">
        <f>Returns!A966</f>
        <v>0</v>
      </c>
      <c r="B966" s="1">
        <f>SUM(Portfolios!$B$2:$B$966)</f>
        <v>0</v>
      </c>
    </row>
    <row r="967" spans="1:2">
      <c r="A967" s="11">
        <f>Returns!A967</f>
        <v>0</v>
      </c>
      <c r="B967" s="1">
        <f>SUM(Portfolios!$B$2:$B$967)</f>
        <v>0</v>
      </c>
    </row>
    <row r="968" spans="1:2">
      <c r="A968" s="11">
        <f>Returns!A968</f>
        <v>0</v>
      </c>
      <c r="B968" s="1">
        <f>SUM(Portfolios!$B$2:$B$968)</f>
        <v>0</v>
      </c>
    </row>
    <row r="969" spans="1:2">
      <c r="A969" s="11">
        <f>Returns!A969</f>
        <v>0</v>
      </c>
      <c r="B969" s="1">
        <f>SUM(Portfolios!$B$2:$B$969)</f>
        <v>0</v>
      </c>
    </row>
    <row r="970" spans="1:2">
      <c r="A970" s="11">
        <f>Returns!A970</f>
        <v>0</v>
      </c>
      <c r="B970" s="1">
        <f>SUM(Portfolios!$B$2:$B$970)</f>
        <v>0</v>
      </c>
    </row>
    <row r="971" spans="1:2">
      <c r="A971" s="11">
        <f>Returns!A971</f>
        <v>0</v>
      </c>
      <c r="B971" s="1">
        <f>SUM(Portfolios!$B$2:$B$971)</f>
        <v>0</v>
      </c>
    </row>
    <row r="972" spans="1:2">
      <c r="A972" s="11">
        <f>Returns!A972</f>
        <v>0</v>
      </c>
      <c r="B972" s="1">
        <f>SUM(Portfolios!$B$2:$B$972)</f>
        <v>0</v>
      </c>
    </row>
    <row r="973" spans="1:2">
      <c r="A973" s="11">
        <f>Returns!A973</f>
        <v>0</v>
      </c>
      <c r="B973" s="1">
        <f>SUM(Portfolios!$B$2:$B$973)</f>
        <v>0</v>
      </c>
    </row>
    <row r="974" spans="1:2">
      <c r="A974" s="11">
        <f>Returns!A974</f>
        <v>0</v>
      </c>
      <c r="B974" s="1">
        <f>SUM(Portfolios!$B$2:$B$974)</f>
        <v>0</v>
      </c>
    </row>
    <row r="975" spans="1:2">
      <c r="A975" s="11">
        <f>Returns!A975</f>
        <v>0</v>
      </c>
      <c r="B975" s="1">
        <f>SUM(Portfolios!$B$2:$B$975)</f>
        <v>0</v>
      </c>
    </row>
    <row r="976" spans="1:2">
      <c r="A976" s="11">
        <f>Returns!A976</f>
        <v>0</v>
      </c>
      <c r="B976" s="1">
        <f>SUM(Portfolios!$B$2:$B$976)</f>
        <v>0</v>
      </c>
    </row>
    <row r="977" spans="1:2">
      <c r="A977" s="11">
        <f>Returns!A977</f>
        <v>0</v>
      </c>
      <c r="B977" s="1">
        <f>SUM(Portfolios!$B$2:$B$977)</f>
        <v>0</v>
      </c>
    </row>
    <row r="978" spans="1:2">
      <c r="A978" s="11">
        <f>Returns!A978</f>
        <v>0</v>
      </c>
      <c r="B978" s="1">
        <f>SUM(Portfolios!$B$2:$B$978)</f>
        <v>0</v>
      </c>
    </row>
    <row r="979" spans="1:2">
      <c r="A979" s="11">
        <f>Returns!A979</f>
        <v>0</v>
      </c>
      <c r="B979" s="1">
        <f>SUM(Portfolios!$B$2:$B$979)</f>
        <v>0</v>
      </c>
    </row>
    <row r="980" spans="1:2">
      <c r="A980" s="11">
        <f>Returns!A980</f>
        <v>0</v>
      </c>
      <c r="B980" s="1">
        <f>SUM(Portfolios!$B$2:$B$980)</f>
        <v>0</v>
      </c>
    </row>
    <row r="981" spans="1:2">
      <c r="A981" s="11">
        <f>Returns!A981</f>
        <v>0</v>
      </c>
      <c r="B981" s="1">
        <f>SUM(Portfolios!$B$2:$B$981)</f>
        <v>0</v>
      </c>
    </row>
    <row r="982" spans="1:2">
      <c r="A982" s="11">
        <f>Returns!A982</f>
        <v>0</v>
      </c>
      <c r="B982" s="1">
        <f>SUM(Portfolios!$B$2:$B$982)</f>
        <v>0</v>
      </c>
    </row>
    <row r="983" spans="1:2">
      <c r="A983" s="11">
        <f>Returns!A983</f>
        <v>0</v>
      </c>
      <c r="B983" s="1">
        <f>SUM(Portfolios!$B$2:$B$983)</f>
        <v>0</v>
      </c>
    </row>
    <row r="984" spans="1:2">
      <c r="A984" s="11">
        <f>Returns!A984</f>
        <v>0</v>
      </c>
      <c r="B984" s="1">
        <f>SUM(Portfolios!$B$2:$B$984)</f>
        <v>0</v>
      </c>
    </row>
    <row r="985" spans="1:2">
      <c r="A985" s="11">
        <f>Returns!A985</f>
        <v>0</v>
      </c>
      <c r="B985" s="1">
        <f>SUM(Portfolios!$B$2:$B$985)</f>
        <v>0</v>
      </c>
    </row>
    <row r="986" spans="1:2">
      <c r="A986" s="11">
        <f>Returns!A986</f>
        <v>0</v>
      </c>
      <c r="B986" s="1">
        <f>SUM(Portfolios!$B$2:$B$986)</f>
        <v>0</v>
      </c>
    </row>
    <row r="987" spans="1:2">
      <c r="A987" s="11">
        <f>Returns!A987</f>
        <v>0</v>
      </c>
      <c r="B987" s="1">
        <f>SUM(Portfolios!$B$2:$B$987)</f>
        <v>0</v>
      </c>
    </row>
    <row r="988" spans="1:2">
      <c r="A988" s="11">
        <f>Returns!A988</f>
        <v>0</v>
      </c>
      <c r="B988" s="1">
        <f>SUM(Portfolios!$B$2:$B$988)</f>
        <v>0</v>
      </c>
    </row>
    <row r="989" spans="1:2">
      <c r="A989" s="11">
        <f>Returns!A989</f>
        <v>0</v>
      </c>
      <c r="B989" s="1">
        <f>SUM(Portfolios!$B$2:$B$989)</f>
        <v>0</v>
      </c>
    </row>
    <row r="990" spans="1:2">
      <c r="A990" s="11">
        <f>Returns!A990</f>
        <v>0</v>
      </c>
      <c r="B990" s="1">
        <f>SUM(Portfolios!$B$2:$B$990)</f>
        <v>0</v>
      </c>
    </row>
    <row r="991" spans="1:2">
      <c r="A991" s="11">
        <f>Returns!A991</f>
        <v>0</v>
      </c>
      <c r="B991" s="1">
        <f>SUM(Portfolios!$B$2:$B$991)</f>
        <v>0</v>
      </c>
    </row>
    <row r="992" spans="1:2">
      <c r="A992" s="11">
        <f>Returns!A992</f>
        <v>0</v>
      </c>
      <c r="B992" s="1">
        <f>SUM(Portfolios!$B$2:$B$992)</f>
        <v>0</v>
      </c>
    </row>
    <row r="993" spans="1:2">
      <c r="A993" s="11">
        <f>Returns!A993</f>
        <v>0</v>
      </c>
      <c r="B993" s="1">
        <f>SUM(Portfolios!$B$2:$B$993)</f>
        <v>0</v>
      </c>
    </row>
    <row r="994" spans="1:2">
      <c r="A994" s="11">
        <f>Returns!A994</f>
        <v>0</v>
      </c>
      <c r="B994" s="1">
        <f>SUM(Portfolios!$B$2:$B$994)</f>
        <v>0</v>
      </c>
    </row>
    <row r="995" spans="1:2">
      <c r="A995" s="11">
        <f>Returns!A995</f>
        <v>0</v>
      </c>
      <c r="B995" s="1">
        <f>SUM(Portfolios!$B$2:$B$995)</f>
        <v>0</v>
      </c>
    </row>
    <row r="996" spans="1:2">
      <c r="A996" s="11">
        <f>Returns!A996</f>
        <v>0</v>
      </c>
      <c r="B996" s="1">
        <f>SUM(Portfolios!$B$2:$B$996)</f>
        <v>0</v>
      </c>
    </row>
    <row r="997" spans="1:2">
      <c r="A997" s="11">
        <f>Returns!A997</f>
        <v>0</v>
      </c>
      <c r="B997" s="1">
        <f>SUM(Portfolios!$B$2:$B$997)</f>
        <v>0</v>
      </c>
    </row>
    <row r="998" spans="1:2">
      <c r="A998" s="11">
        <f>Returns!A998</f>
        <v>0</v>
      </c>
      <c r="B998" s="1">
        <f>SUM(Portfolios!$B$2:$B$998)</f>
        <v>0</v>
      </c>
    </row>
    <row r="999" spans="1:2">
      <c r="A999" s="11">
        <f>Returns!A999</f>
        <v>0</v>
      </c>
      <c r="B999" s="1">
        <f>SUM(Portfolios!$B$2:$B$999)</f>
        <v>0</v>
      </c>
    </row>
    <row r="1000" spans="1:2">
      <c r="A1000" s="11">
        <f>Returns!A1000</f>
        <v>0</v>
      </c>
      <c r="B1000" s="1">
        <f>SUM(Portfolios!$B$2:$B$1000)</f>
        <v>0</v>
      </c>
    </row>
    <row r="1001" spans="1:2">
      <c r="A1001" s="11">
        <f>Returns!A1001</f>
        <v>0</v>
      </c>
      <c r="B1001" s="1">
        <f>SUM(Portfolios!$B$2:$B$1001)</f>
        <v>0</v>
      </c>
    </row>
    <row r="1002" spans="1:2">
      <c r="A1002" s="11">
        <f>Returns!A1002</f>
        <v>0</v>
      </c>
      <c r="B1002" s="1">
        <f>SUM(Portfolios!$B$2:$B$1002)</f>
        <v>0</v>
      </c>
    </row>
    <row r="1003" spans="1:2">
      <c r="A1003" s="11">
        <f>Returns!A1003</f>
        <v>0</v>
      </c>
      <c r="B1003" s="1">
        <f>SUM(Portfolios!$B$2:$B$1003)</f>
        <v>0</v>
      </c>
    </row>
    <row r="1004" spans="1:2">
      <c r="A1004" s="11">
        <f>Returns!A1004</f>
        <v>0</v>
      </c>
      <c r="B1004" s="1">
        <f>SUM(Portfolios!$B$2:$B$1004)</f>
        <v>0</v>
      </c>
    </row>
    <row r="1005" spans="1:2">
      <c r="A1005" s="11">
        <f>Returns!A1005</f>
        <v>0</v>
      </c>
      <c r="B1005" s="1">
        <f>SUM(Portfolios!$B$2:$B$1005)</f>
        <v>0</v>
      </c>
    </row>
    <row r="1006" spans="1:2">
      <c r="A1006" s="11">
        <f>Returns!A1006</f>
        <v>0</v>
      </c>
      <c r="B1006" s="1">
        <f>SUM(Portfolios!$B$2:$B$1006)</f>
        <v>0</v>
      </c>
    </row>
    <row r="1007" spans="1:2">
      <c r="A1007" s="11">
        <f>Returns!A1007</f>
        <v>0</v>
      </c>
      <c r="B1007" s="1">
        <f>SUM(Portfolios!$B$2:$B$1007)</f>
        <v>0</v>
      </c>
    </row>
    <row r="1008" spans="1:2">
      <c r="A1008" s="11">
        <f>Returns!A1008</f>
        <v>0</v>
      </c>
      <c r="B1008" s="1">
        <f>SUM(Portfolios!$B$2:$B$1008)</f>
        <v>0</v>
      </c>
    </row>
    <row r="1009" spans="1:2">
      <c r="A1009" s="11">
        <f>Returns!A1009</f>
        <v>0</v>
      </c>
      <c r="B1009" s="1">
        <f>SUM(Portfolios!$B$2:$B$1009)</f>
        <v>0</v>
      </c>
    </row>
    <row r="1010" spans="1:2">
      <c r="A1010" s="11">
        <f>Returns!A1010</f>
        <v>0</v>
      </c>
      <c r="B1010" s="1">
        <f>SUM(Portfolios!$B$2:$B$1010)</f>
        <v>0</v>
      </c>
    </row>
    <row r="1011" spans="1:2">
      <c r="A1011" s="11">
        <f>Returns!A1011</f>
        <v>0</v>
      </c>
      <c r="B1011" s="1">
        <f>SUM(Portfolios!$B$2:$B$1011)</f>
        <v>0</v>
      </c>
    </row>
    <row r="1012" spans="1:2">
      <c r="A1012" s="11">
        <f>Returns!A1012</f>
        <v>0</v>
      </c>
      <c r="B1012" s="1">
        <f>SUM(Portfolios!$B$2:$B$1012)</f>
        <v>0</v>
      </c>
    </row>
    <row r="1013" spans="1:2">
      <c r="A1013" s="11">
        <f>Returns!A1013</f>
        <v>0</v>
      </c>
      <c r="B1013" s="1">
        <f>SUM(Portfolios!$B$2:$B$1013)</f>
        <v>0</v>
      </c>
    </row>
    <row r="1014" spans="1:2">
      <c r="A1014" s="11">
        <f>Returns!A1014</f>
        <v>0</v>
      </c>
      <c r="B1014" s="1">
        <f>SUM(Portfolios!$B$2:$B$1014)</f>
        <v>0</v>
      </c>
    </row>
    <row r="1015" spans="1:2">
      <c r="A1015" s="11">
        <f>Returns!A1015</f>
        <v>0</v>
      </c>
      <c r="B1015" s="1">
        <f>SUM(Portfolios!$B$2:$B$1015)</f>
        <v>0</v>
      </c>
    </row>
    <row r="1016" spans="1:2">
      <c r="A1016" s="11">
        <f>Returns!A1016</f>
        <v>0</v>
      </c>
      <c r="B1016" s="1">
        <f>SUM(Portfolios!$B$2:$B$1016)</f>
        <v>0</v>
      </c>
    </row>
    <row r="1017" spans="1:2">
      <c r="A1017" s="11">
        <f>Returns!A1017</f>
        <v>0</v>
      </c>
      <c r="B1017" s="1">
        <f>SUM(Portfolios!$B$2:$B$1017)</f>
        <v>0</v>
      </c>
    </row>
    <row r="1018" spans="1:2">
      <c r="A1018" s="11">
        <f>Returns!A1018</f>
        <v>0</v>
      </c>
      <c r="B1018" s="1">
        <f>SUM(Portfolios!$B$2:$B$1018)</f>
        <v>0</v>
      </c>
    </row>
    <row r="1019" spans="1:2">
      <c r="A1019" s="11">
        <f>Returns!A1019</f>
        <v>0</v>
      </c>
      <c r="B1019" s="1">
        <f>SUM(Portfolios!$B$2:$B$1019)</f>
        <v>0</v>
      </c>
    </row>
    <row r="1020" spans="1:2">
      <c r="A1020" s="11">
        <f>Returns!A1020</f>
        <v>0</v>
      </c>
      <c r="B1020" s="1">
        <f>SUM(Portfolios!$B$2:$B$1020)</f>
        <v>0</v>
      </c>
    </row>
    <row r="1021" spans="1:2">
      <c r="A1021" s="11">
        <f>Returns!A1021</f>
        <v>0</v>
      </c>
      <c r="B1021" s="1">
        <f>SUM(Portfolios!$B$2:$B$1021)</f>
        <v>0</v>
      </c>
    </row>
    <row r="1022" spans="1:2">
      <c r="A1022" s="11">
        <f>Returns!A1022</f>
        <v>0</v>
      </c>
      <c r="B1022" s="1">
        <f>SUM(Portfolios!$B$2:$B$1022)</f>
        <v>0</v>
      </c>
    </row>
    <row r="1023" spans="1:2">
      <c r="A1023" s="11">
        <f>Returns!A1023</f>
        <v>0</v>
      </c>
      <c r="B1023" s="1">
        <f>SUM(Portfolios!$B$2:$B$1023)</f>
        <v>0</v>
      </c>
    </row>
    <row r="1024" spans="1:2">
      <c r="A1024" s="11">
        <f>Returns!A1024</f>
        <v>0</v>
      </c>
      <c r="B1024" s="1">
        <f>SUM(Portfolios!$B$2:$B$1024)</f>
        <v>0</v>
      </c>
    </row>
    <row r="1025" spans="1:2">
      <c r="A1025" s="11">
        <f>Returns!A1025</f>
        <v>0</v>
      </c>
      <c r="B1025" s="1">
        <f>SUM(Portfolios!$B$2:$B$1025)</f>
        <v>0</v>
      </c>
    </row>
    <row r="1026" spans="1:2">
      <c r="A1026" s="11">
        <f>Returns!A1026</f>
        <v>0</v>
      </c>
      <c r="B1026" s="1">
        <f>SUM(Portfolios!$B$2:$B$1026)</f>
        <v>0</v>
      </c>
    </row>
    <row r="1027" spans="1:2">
      <c r="A1027" s="11">
        <f>Returns!A1027</f>
        <v>0</v>
      </c>
      <c r="B1027" s="1">
        <f>SUM(Portfolios!$B$2:$B$1027)</f>
        <v>0</v>
      </c>
    </row>
    <row r="1028" spans="1:2">
      <c r="A1028" s="11">
        <f>Returns!A1028</f>
        <v>0</v>
      </c>
      <c r="B1028" s="1">
        <f>SUM(Portfolios!$B$2:$B$1028)</f>
        <v>0</v>
      </c>
    </row>
    <row r="1029" spans="1:2">
      <c r="A1029" s="11">
        <f>Returns!A1029</f>
        <v>0</v>
      </c>
      <c r="B1029" s="1">
        <f>SUM(Portfolios!$B$2:$B$1029)</f>
        <v>0</v>
      </c>
    </row>
    <row r="1030" spans="1:2">
      <c r="A1030" s="11">
        <f>Returns!A1030</f>
        <v>0</v>
      </c>
      <c r="B1030" s="1">
        <f>SUM(Portfolios!$B$2:$B$1030)</f>
        <v>0</v>
      </c>
    </row>
    <row r="1031" spans="1:2">
      <c r="A1031" s="11">
        <f>Returns!A1031</f>
        <v>0</v>
      </c>
      <c r="B1031" s="1">
        <f>SUM(Portfolios!$B$2:$B$1031)</f>
        <v>0</v>
      </c>
    </row>
    <row r="1032" spans="1:2">
      <c r="A1032" s="11">
        <f>Returns!A1032</f>
        <v>0</v>
      </c>
      <c r="B1032" s="1">
        <f>SUM(Portfolios!$B$2:$B$1032)</f>
        <v>0</v>
      </c>
    </row>
    <row r="1033" spans="1:2">
      <c r="A1033" s="11">
        <f>Returns!A1033</f>
        <v>0</v>
      </c>
      <c r="B1033" s="1">
        <f>SUM(Portfolios!$B$2:$B$1033)</f>
        <v>0</v>
      </c>
    </row>
    <row r="1034" spans="1:2">
      <c r="A1034" s="11">
        <f>Returns!A1034</f>
        <v>0</v>
      </c>
      <c r="B1034" s="1">
        <f>SUM(Portfolios!$B$2:$B$1034)</f>
        <v>0</v>
      </c>
    </row>
    <row r="1035" spans="1:2">
      <c r="A1035" s="11">
        <f>Returns!A1035</f>
        <v>0</v>
      </c>
      <c r="B1035" s="1">
        <f>SUM(Portfolios!$B$2:$B$1035)</f>
        <v>0</v>
      </c>
    </row>
    <row r="1036" spans="1:2">
      <c r="A1036" s="11">
        <f>Returns!A1036</f>
        <v>0</v>
      </c>
      <c r="B1036" s="1">
        <f>SUM(Portfolios!$B$2:$B$1036)</f>
        <v>0</v>
      </c>
    </row>
    <row r="1037" spans="1:2">
      <c r="A1037" s="11">
        <f>Returns!A1037</f>
        <v>0</v>
      </c>
      <c r="B1037" s="1">
        <f>SUM(Portfolios!$B$2:$B$1037)</f>
        <v>0</v>
      </c>
    </row>
    <row r="1038" spans="1:2">
      <c r="A1038" s="11">
        <f>Returns!A1038</f>
        <v>0</v>
      </c>
      <c r="B1038" s="1">
        <f>SUM(Portfolios!$B$2:$B$1038)</f>
        <v>0</v>
      </c>
    </row>
    <row r="1039" spans="1:2">
      <c r="A1039" s="11">
        <f>Returns!A1039</f>
        <v>0</v>
      </c>
      <c r="B1039" s="1">
        <f>SUM(Portfolios!$B$2:$B$1039)</f>
        <v>0</v>
      </c>
    </row>
    <row r="1040" spans="1:2">
      <c r="A1040" s="11">
        <f>Returns!A1040</f>
        <v>0</v>
      </c>
      <c r="B1040" s="1">
        <f>SUM(Portfolios!$B$2:$B$1040)</f>
        <v>0</v>
      </c>
    </row>
    <row r="1041" spans="1:2">
      <c r="A1041" s="11">
        <f>Returns!A1041</f>
        <v>0</v>
      </c>
      <c r="B1041" s="1">
        <f>SUM(Portfolios!$B$2:$B$1041)</f>
        <v>0</v>
      </c>
    </row>
    <row r="1042" spans="1:2">
      <c r="A1042" s="11">
        <f>Returns!A1042</f>
        <v>0</v>
      </c>
      <c r="B1042" s="1">
        <f>SUM(Portfolios!$B$2:$B$1042)</f>
        <v>0</v>
      </c>
    </row>
    <row r="1043" spans="1:2">
      <c r="A1043" s="11">
        <f>Returns!A1043</f>
        <v>0</v>
      </c>
      <c r="B1043" s="1">
        <f>SUM(Portfolios!$B$2:$B$1043)</f>
        <v>0</v>
      </c>
    </row>
    <row r="1044" spans="1:2">
      <c r="A1044" s="11">
        <f>Returns!A1044</f>
        <v>0</v>
      </c>
      <c r="B1044" s="1">
        <f>SUM(Portfolios!$B$2:$B$1044)</f>
        <v>0</v>
      </c>
    </row>
    <row r="1045" spans="1:2">
      <c r="A1045" s="11">
        <f>Returns!A1045</f>
        <v>0</v>
      </c>
      <c r="B1045" s="1">
        <f>SUM(Portfolios!$B$2:$B$1045)</f>
        <v>0</v>
      </c>
    </row>
    <row r="1046" spans="1:2">
      <c r="A1046" s="11">
        <f>Returns!A1046</f>
        <v>0</v>
      </c>
      <c r="B1046" s="1">
        <f>SUM(Portfolios!$B$2:$B$1046)</f>
        <v>0</v>
      </c>
    </row>
    <row r="1047" spans="1:2">
      <c r="A1047" s="11">
        <f>Returns!A1047</f>
        <v>0</v>
      </c>
      <c r="B1047" s="1">
        <f>SUM(Portfolios!$B$2:$B$1047)</f>
        <v>0</v>
      </c>
    </row>
    <row r="1048" spans="1:2">
      <c r="A1048" s="11">
        <f>Returns!A1048</f>
        <v>0</v>
      </c>
      <c r="B1048" s="1">
        <f>SUM(Portfolios!$B$2:$B$1048)</f>
        <v>0</v>
      </c>
    </row>
    <row r="1049" spans="1:2">
      <c r="A1049" s="11">
        <f>Returns!A1049</f>
        <v>0</v>
      </c>
      <c r="B1049" s="1">
        <f>SUM(Portfolios!$B$2:$B$1049)</f>
        <v>0</v>
      </c>
    </row>
    <row r="1050" spans="1:2">
      <c r="A1050" s="11">
        <f>Returns!A1050</f>
        <v>0</v>
      </c>
      <c r="B1050" s="1">
        <f>SUM(Portfolios!$B$2:$B$1050)</f>
        <v>0</v>
      </c>
    </row>
    <row r="1051" spans="1:2">
      <c r="A1051" s="11">
        <f>Returns!A1051</f>
        <v>0</v>
      </c>
      <c r="B1051" s="1">
        <f>SUM(Portfolios!$B$2:$B$1051)</f>
        <v>0</v>
      </c>
    </row>
    <row r="1052" spans="1:2">
      <c r="A1052" s="11">
        <f>Returns!A1052</f>
        <v>0</v>
      </c>
      <c r="B1052" s="1">
        <f>SUM(Portfolios!$B$2:$B$1052)</f>
        <v>0</v>
      </c>
    </row>
    <row r="1053" spans="1:2">
      <c r="A1053" s="11">
        <f>Returns!A1053</f>
        <v>0</v>
      </c>
      <c r="B1053" s="1">
        <f>SUM(Portfolios!$B$2:$B$1053)</f>
        <v>0</v>
      </c>
    </row>
    <row r="1054" spans="1:2">
      <c r="A1054" s="11">
        <f>Returns!A1054</f>
        <v>0</v>
      </c>
      <c r="B1054" s="1">
        <f>SUM(Portfolios!$B$2:$B$1054)</f>
        <v>0</v>
      </c>
    </row>
    <row r="1055" spans="1:2">
      <c r="A1055" s="11">
        <f>Returns!A1055</f>
        <v>0</v>
      </c>
      <c r="B1055" s="1">
        <f>SUM(Portfolios!$B$2:$B$1055)</f>
        <v>0</v>
      </c>
    </row>
    <row r="1056" spans="1:2">
      <c r="A1056" s="11">
        <f>Returns!A1056</f>
        <v>0</v>
      </c>
      <c r="B1056" s="1">
        <f>SUM(Portfolios!$B$2:$B$1056)</f>
        <v>0</v>
      </c>
    </row>
    <row r="1057" spans="1:2">
      <c r="A1057" s="11">
        <f>Returns!A1057</f>
        <v>0</v>
      </c>
      <c r="B1057" s="1">
        <f>SUM(Portfolios!$B$2:$B$1057)</f>
        <v>0</v>
      </c>
    </row>
    <row r="1058" spans="1:2">
      <c r="A1058" s="11">
        <f>Returns!A1058</f>
        <v>0</v>
      </c>
      <c r="B1058" s="1">
        <f>SUM(Portfolios!$B$2:$B$1058)</f>
        <v>0</v>
      </c>
    </row>
    <row r="1059" spans="1:2">
      <c r="A1059" s="11">
        <f>Returns!A1059</f>
        <v>0</v>
      </c>
      <c r="B1059" s="1">
        <f>SUM(Portfolios!$B$2:$B$1059)</f>
        <v>0</v>
      </c>
    </row>
    <row r="1060" spans="1:2">
      <c r="A1060" s="11">
        <f>Returns!A1060</f>
        <v>0</v>
      </c>
      <c r="B1060" s="1">
        <f>SUM(Portfolios!$B$2:$B$1060)</f>
        <v>0</v>
      </c>
    </row>
    <row r="1061" spans="1:2">
      <c r="A1061" s="11">
        <f>Returns!A1061</f>
        <v>0</v>
      </c>
      <c r="B1061" s="1">
        <f>SUM(Portfolios!$B$2:$B$1061)</f>
        <v>0</v>
      </c>
    </row>
    <row r="1062" spans="1:2">
      <c r="A1062" s="11">
        <f>Returns!A1062</f>
        <v>0</v>
      </c>
      <c r="B1062" s="1">
        <f>SUM(Portfolios!$B$2:$B$1062)</f>
        <v>0</v>
      </c>
    </row>
    <row r="1063" spans="1:2">
      <c r="A1063" s="11">
        <f>Returns!A1063</f>
        <v>0</v>
      </c>
      <c r="B1063" s="1">
        <f>SUM(Portfolios!$B$2:$B$1063)</f>
        <v>0</v>
      </c>
    </row>
    <row r="1064" spans="1:2">
      <c r="A1064" s="11">
        <f>Returns!A1064</f>
        <v>0</v>
      </c>
      <c r="B1064" s="1">
        <f>SUM(Portfolios!$B$2:$B$1064)</f>
        <v>0</v>
      </c>
    </row>
    <row r="1065" spans="1:2">
      <c r="A1065" s="11">
        <f>Returns!A1065</f>
        <v>0</v>
      </c>
      <c r="B1065" s="1">
        <f>SUM(Portfolios!$B$2:$B$1065)</f>
        <v>0</v>
      </c>
    </row>
    <row r="1066" spans="1:2">
      <c r="A1066" s="11">
        <f>Returns!A1066</f>
        <v>0</v>
      </c>
      <c r="B1066" s="1">
        <f>SUM(Portfolios!$B$2:$B$1066)</f>
        <v>0</v>
      </c>
    </row>
    <row r="1067" spans="1:2">
      <c r="A1067" s="11">
        <f>Returns!A1067</f>
        <v>0</v>
      </c>
      <c r="B1067" s="1">
        <f>SUM(Portfolios!$B$2:$B$1067)</f>
        <v>0</v>
      </c>
    </row>
    <row r="1068" spans="1:2">
      <c r="A1068" s="11">
        <f>Returns!A1068</f>
        <v>0</v>
      </c>
      <c r="B1068" s="1">
        <f>SUM(Portfolios!$B$2:$B$1068)</f>
        <v>0</v>
      </c>
    </row>
    <row r="1069" spans="1:2">
      <c r="A1069" s="11">
        <f>Returns!A1069</f>
        <v>0</v>
      </c>
      <c r="B1069" s="1">
        <f>SUM(Portfolios!$B$2:$B$1069)</f>
        <v>0</v>
      </c>
    </row>
    <row r="1070" spans="1:2">
      <c r="A1070" s="11">
        <f>Returns!A1070</f>
        <v>0</v>
      </c>
      <c r="B1070" s="1">
        <f>SUM(Portfolios!$B$2:$B$1070)</f>
        <v>0</v>
      </c>
    </row>
    <row r="1071" spans="1:2">
      <c r="A1071" s="11">
        <f>Returns!A1071</f>
        <v>0</v>
      </c>
      <c r="B1071" s="1">
        <f>SUM(Portfolios!$B$2:$B$1071)</f>
        <v>0</v>
      </c>
    </row>
    <row r="1072" spans="1:2">
      <c r="A1072" s="11">
        <f>Returns!A1072</f>
        <v>0</v>
      </c>
      <c r="B1072" s="1">
        <f>SUM(Portfolios!$B$2:$B$1072)</f>
        <v>0</v>
      </c>
    </row>
    <row r="1073" spans="1:2">
      <c r="A1073" s="11">
        <f>Returns!A1073</f>
        <v>0</v>
      </c>
      <c r="B1073" s="1">
        <f>SUM(Portfolios!$B$2:$B$1073)</f>
        <v>0</v>
      </c>
    </row>
    <row r="1074" spans="1:2">
      <c r="A1074" s="11">
        <f>Returns!A1074</f>
        <v>0</v>
      </c>
      <c r="B1074" s="1">
        <f>SUM(Portfolios!$B$2:$B$1074)</f>
        <v>0</v>
      </c>
    </row>
    <row r="1075" spans="1:2">
      <c r="A1075" s="11">
        <f>Returns!A1075</f>
        <v>0</v>
      </c>
      <c r="B1075" s="1">
        <f>SUM(Portfolios!$B$2:$B$1075)</f>
        <v>0</v>
      </c>
    </row>
    <row r="1076" spans="1:2">
      <c r="A1076" s="11">
        <f>Returns!A1076</f>
        <v>0</v>
      </c>
      <c r="B1076" s="1">
        <f>SUM(Portfolios!$B$2:$B$1076)</f>
        <v>0</v>
      </c>
    </row>
    <row r="1077" spans="1:2">
      <c r="A1077" s="11">
        <f>Returns!A1077</f>
        <v>0</v>
      </c>
      <c r="B1077" s="1">
        <f>SUM(Portfolios!$B$2:$B$1077)</f>
        <v>0</v>
      </c>
    </row>
    <row r="1078" spans="1:2">
      <c r="A1078" s="11">
        <f>Returns!A1078</f>
        <v>0</v>
      </c>
      <c r="B1078" s="1">
        <f>SUM(Portfolios!$B$2:$B$1078)</f>
        <v>0</v>
      </c>
    </row>
    <row r="1079" spans="1:2">
      <c r="A1079" s="11">
        <f>Returns!A1079</f>
        <v>0</v>
      </c>
      <c r="B1079" s="1">
        <f>SUM(Portfolios!$B$2:$B$1079)</f>
        <v>0</v>
      </c>
    </row>
    <row r="1080" spans="1:2">
      <c r="A1080" s="11">
        <f>Returns!A1080</f>
        <v>0</v>
      </c>
      <c r="B1080" s="1">
        <f>SUM(Portfolios!$B$2:$B$1080)</f>
        <v>0</v>
      </c>
    </row>
    <row r="1081" spans="1:2">
      <c r="A1081" s="11">
        <f>Returns!A1081</f>
        <v>0</v>
      </c>
      <c r="B1081" s="1">
        <f>SUM(Portfolios!$B$2:$B$1081)</f>
        <v>0</v>
      </c>
    </row>
    <row r="1082" spans="1:2">
      <c r="A1082" s="11">
        <f>Returns!A1082</f>
        <v>0</v>
      </c>
      <c r="B1082" s="1">
        <f>SUM(Portfolios!$B$2:$B$1082)</f>
        <v>0</v>
      </c>
    </row>
    <row r="1083" spans="1:2">
      <c r="A1083" s="11">
        <f>Returns!A1083</f>
        <v>0</v>
      </c>
      <c r="B1083" s="1">
        <f>SUM(Portfolios!$B$2:$B$1083)</f>
        <v>0</v>
      </c>
    </row>
    <row r="1084" spans="1:2">
      <c r="A1084" s="11">
        <f>Returns!A1084</f>
        <v>0</v>
      </c>
      <c r="B1084" s="1">
        <f>SUM(Portfolios!$B$2:$B$1084)</f>
        <v>0</v>
      </c>
    </row>
    <row r="1085" spans="1:2">
      <c r="A1085" s="11">
        <f>Returns!A1085</f>
        <v>0</v>
      </c>
      <c r="B1085" s="1">
        <f>SUM(Portfolios!$B$2:$B$1085)</f>
        <v>0</v>
      </c>
    </row>
    <row r="1086" spans="1:2">
      <c r="A1086" s="11">
        <f>Returns!A1086</f>
        <v>0</v>
      </c>
      <c r="B1086" s="1">
        <f>SUM(Portfolios!$B$2:$B$1086)</f>
        <v>0</v>
      </c>
    </row>
    <row r="1087" spans="1:2">
      <c r="A1087" s="11">
        <f>Returns!A1087</f>
        <v>0</v>
      </c>
      <c r="B1087" s="1">
        <f>SUM(Portfolios!$B$2:$B$1087)</f>
        <v>0</v>
      </c>
    </row>
    <row r="1088" spans="1:2">
      <c r="A1088" s="11">
        <f>Returns!A1088</f>
        <v>0</v>
      </c>
      <c r="B1088" s="1">
        <f>SUM(Portfolios!$B$2:$B$1088)</f>
        <v>0</v>
      </c>
    </row>
    <row r="1089" spans="1:2">
      <c r="A1089" s="11">
        <f>Returns!A1089</f>
        <v>0</v>
      </c>
      <c r="B1089" s="1">
        <f>SUM(Portfolios!$B$2:$B$1089)</f>
        <v>0</v>
      </c>
    </row>
    <row r="1090" spans="1:2">
      <c r="A1090" s="11">
        <f>Returns!A1090</f>
        <v>0</v>
      </c>
      <c r="B1090" s="1">
        <f>SUM(Portfolios!$B$2:$B$1090)</f>
        <v>0</v>
      </c>
    </row>
    <row r="1091" spans="1:2">
      <c r="A1091" s="11">
        <f>Returns!A1091</f>
        <v>0</v>
      </c>
      <c r="B1091" s="1">
        <f>SUM(Portfolios!$B$2:$B$1091)</f>
        <v>0</v>
      </c>
    </row>
    <row r="1092" spans="1:2">
      <c r="A1092" s="11">
        <f>Returns!A1092</f>
        <v>0</v>
      </c>
      <c r="B1092" s="1">
        <f>SUM(Portfolios!$B$2:$B$1092)</f>
        <v>0</v>
      </c>
    </row>
    <row r="1093" spans="1:2">
      <c r="A1093" s="11">
        <f>Returns!A1093</f>
        <v>0</v>
      </c>
      <c r="B1093" s="1">
        <f>SUM(Portfolios!$B$2:$B$1093)</f>
        <v>0</v>
      </c>
    </row>
    <row r="1094" spans="1:2">
      <c r="A1094" s="11">
        <f>Returns!A1094</f>
        <v>0</v>
      </c>
      <c r="B1094" s="1">
        <f>SUM(Portfolios!$B$2:$B$1094)</f>
        <v>0</v>
      </c>
    </row>
    <row r="1095" spans="1:2">
      <c r="A1095" s="11">
        <f>Returns!A1095</f>
        <v>0</v>
      </c>
      <c r="B1095" s="1">
        <f>SUM(Portfolios!$B$2:$B$1095)</f>
        <v>0</v>
      </c>
    </row>
    <row r="1096" spans="1:2">
      <c r="A1096" s="11">
        <f>Returns!A1096</f>
        <v>0</v>
      </c>
      <c r="B1096" s="1">
        <f>SUM(Portfolios!$B$2:$B$1096)</f>
        <v>0</v>
      </c>
    </row>
    <row r="1097" spans="1:2">
      <c r="A1097" s="11">
        <f>Returns!A1097</f>
        <v>0</v>
      </c>
      <c r="B1097" s="1">
        <f>SUM(Portfolios!$B$2:$B$1097)</f>
        <v>0</v>
      </c>
    </row>
    <row r="1098" spans="1:2">
      <c r="A1098" s="11">
        <f>Returns!A1098</f>
        <v>0</v>
      </c>
      <c r="B1098" s="1">
        <f>SUM(Portfolios!$B$2:$B$1098)</f>
        <v>0</v>
      </c>
    </row>
    <row r="1099" spans="1:2">
      <c r="A1099" s="11">
        <f>Returns!A1099</f>
        <v>0</v>
      </c>
      <c r="B1099" s="1">
        <f>SUM(Portfolios!$B$2:$B$1099)</f>
        <v>0</v>
      </c>
    </row>
    <row r="1100" spans="1:2">
      <c r="A1100" s="11">
        <f>Returns!A1100</f>
        <v>0</v>
      </c>
      <c r="B1100" s="1">
        <f>SUM(Portfolios!$B$2:$B$1100)</f>
        <v>0</v>
      </c>
    </row>
    <row r="1101" spans="1:2">
      <c r="A1101" s="11">
        <f>Returns!A1101</f>
        <v>0</v>
      </c>
      <c r="B1101" s="1">
        <f>SUM(Portfolios!$B$2:$B$1101)</f>
        <v>0</v>
      </c>
    </row>
    <row r="1102" spans="1:2">
      <c r="A1102" s="11">
        <f>Returns!A1102</f>
        <v>0</v>
      </c>
      <c r="B1102" s="1">
        <f>SUM(Portfolios!$B$2:$B$1102)</f>
        <v>0</v>
      </c>
    </row>
    <row r="1103" spans="1:2">
      <c r="A1103" s="11">
        <f>Returns!A1103</f>
        <v>0</v>
      </c>
      <c r="B1103" s="1">
        <f>SUM(Portfolios!$B$2:$B$1103)</f>
        <v>0</v>
      </c>
    </row>
    <row r="1104" spans="1:2">
      <c r="A1104" s="11">
        <f>Returns!A1104</f>
        <v>0</v>
      </c>
      <c r="B1104" s="1">
        <f>SUM(Portfolios!$B$2:$B$1104)</f>
        <v>0</v>
      </c>
    </row>
    <row r="1105" spans="1:2">
      <c r="A1105" s="11">
        <f>Returns!A1105</f>
        <v>0</v>
      </c>
      <c r="B1105" s="1">
        <f>SUM(Portfolios!$B$2:$B$1105)</f>
        <v>0</v>
      </c>
    </row>
    <row r="1106" spans="1:2">
      <c r="A1106" s="11">
        <f>Returns!A1106</f>
        <v>0</v>
      </c>
      <c r="B1106" s="1">
        <f>SUM(Portfolios!$B$2:$B$1106)</f>
        <v>0</v>
      </c>
    </row>
    <row r="1107" spans="1:2">
      <c r="A1107" s="11">
        <f>Returns!A1107</f>
        <v>0</v>
      </c>
      <c r="B1107" s="1">
        <f>SUM(Portfolios!$B$2:$B$1107)</f>
        <v>0</v>
      </c>
    </row>
    <row r="1108" spans="1:2">
      <c r="A1108" s="11">
        <f>Returns!A1108</f>
        <v>0</v>
      </c>
      <c r="B1108" s="1">
        <f>SUM(Portfolios!$B$2:$B$1108)</f>
        <v>0</v>
      </c>
    </row>
    <row r="1109" spans="1:2">
      <c r="A1109" s="11">
        <f>Returns!A1109</f>
        <v>0</v>
      </c>
      <c r="B1109" s="1">
        <f>SUM(Portfolios!$B$2:$B$1109)</f>
        <v>0</v>
      </c>
    </row>
    <row r="1110" spans="1:2">
      <c r="A1110" s="11">
        <f>Returns!A1110</f>
        <v>0</v>
      </c>
      <c r="B1110" s="1">
        <f>SUM(Portfolios!$B$2:$B$1110)</f>
        <v>0</v>
      </c>
    </row>
    <row r="1111" spans="1:2">
      <c r="A1111" s="11">
        <f>Returns!A1111</f>
        <v>0</v>
      </c>
      <c r="B1111" s="1">
        <f>SUM(Portfolios!$B$2:$B$1111)</f>
        <v>0</v>
      </c>
    </row>
    <row r="1112" spans="1:2">
      <c r="A1112" s="11">
        <f>Returns!A1112</f>
        <v>0</v>
      </c>
      <c r="B1112" s="1">
        <f>SUM(Portfolios!$B$2:$B$1112)</f>
        <v>0</v>
      </c>
    </row>
    <row r="1113" spans="1:2">
      <c r="A1113" s="11">
        <f>Returns!A1113</f>
        <v>0</v>
      </c>
      <c r="B1113" s="1">
        <f>SUM(Portfolios!$B$2:$B$1113)</f>
        <v>0</v>
      </c>
    </row>
    <row r="1114" spans="1:2">
      <c r="A1114" s="11">
        <f>Returns!A1114</f>
        <v>0</v>
      </c>
      <c r="B1114" s="1">
        <f>SUM(Portfolios!$B$2:$B$1114)</f>
        <v>0</v>
      </c>
    </row>
    <row r="1115" spans="1:2">
      <c r="A1115" s="11">
        <f>Returns!A1115</f>
        <v>0</v>
      </c>
      <c r="B1115" s="1">
        <f>SUM(Portfolios!$B$2:$B$1115)</f>
        <v>0</v>
      </c>
    </row>
    <row r="1116" spans="1:2">
      <c r="A1116" s="11">
        <f>Returns!A1116</f>
        <v>0</v>
      </c>
      <c r="B1116" s="1">
        <f>SUM(Portfolios!$B$2:$B$1116)</f>
        <v>0</v>
      </c>
    </row>
    <row r="1117" spans="1:2">
      <c r="A1117" s="11">
        <f>Returns!A1117</f>
        <v>0</v>
      </c>
      <c r="B1117" s="1">
        <f>SUM(Portfolios!$B$2:$B$1117)</f>
        <v>0</v>
      </c>
    </row>
    <row r="1118" spans="1:2">
      <c r="A1118" s="11">
        <f>Returns!A1118</f>
        <v>0</v>
      </c>
      <c r="B1118" s="1">
        <f>SUM(Portfolios!$B$2:$B$1118)</f>
        <v>0</v>
      </c>
    </row>
    <row r="1119" spans="1:2">
      <c r="A1119" s="11">
        <f>Returns!A1119</f>
        <v>0</v>
      </c>
      <c r="B1119" s="1">
        <f>SUM(Portfolios!$B$2:$B$1119)</f>
        <v>0</v>
      </c>
    </row>
    <row r="1120" spans="1:2">
      <c r="A1120" s="11">
        <f>Returns!A1120</f>
        <v>0</v>
      </c>
      <c r="B1120" s="1">
        <f>SUM(Portfolios!$B$2:$B$1120)</f>
        <v>0</v>
      </c>
    </row>
    <row r="1121" spans="1:2">
      <c r="A1121" s="11">
        <f>Returns!A1121</f>
        <v>0</v>
      </c>
      <c r="B1121" s="1">
        <f>SUM(Portfolios!$B$2:$B$1121)</f>
        <v>0</v>
      </c>
    </row>
    <row r="1122" spans="1:2">
      <c r="A1122" s="11">
        <f>Returns!A1122</f>
        <v>0</v>
      </c>
      <c r="B1122" s="1">
        <f>SUM(Portfolios!$B$2:$B$1122)</f>
        <v>0</v>
      </c>
    </row>
    <row r="1123" spans="1:2">
      <c r="A1123" s="11">
        <f>Returns!A1123</f>
        <v>0</v>
      </c>
      <c r="B1123" s="1">
        <f>SUM(Portfolios!$B$2:$B$1123)</f>
        <v>0</v>
      </c>
    </row>
    <row r="1124" spans="1:2">
      <c r="A1124" s="11">
        <f>Returns!A1124</f>
        <v>0</v>
      </c>
      <c r="B1124" s="1">
        <f>SUM(Portfolios!$B$2:$B$1124)</f>
        <v>0</v>
      </c>
    </row>
    <row r="1125" spans="1:2">
      <c r="A1125" s="11">
        <f>Returns!A1125</f>
        <v>0</v>
      </c>
      <c r="B1125" s="1">
        <f>SUM(Portfolios!$B$2:$B$1125)</f>
        <v>0</v>
      </c>
    </row>
    <row r="1126" spans="1:2">
      <c r="A1126" s="11">
        <f>Returns!A1126</f>
        <v>0</v>
      </c>
      <c r="B1126" s="1">
        <f>SUM(Portfolios!$B$2:$B$1126)</f>
        <v>0</v>
      </c>
    </row>
    <row r="1127" spans="1:2">
      <c r="A1127" s="11">
        <f>Returns!A1127</f>
        <v>0</v>
      </c>
      <c r="B1127" s="1">
        <f>SUM(Portfolios!$B$2:$B$1127)</f>
        <v>0</v>
      </c>
    </row>
    <row r="1128" spans="1:2">
      <c r="A1128" s="11">
        <f>Returns!A1128</f>
        <v>0</v>
      </c>
      <c r="B1128" s="1">
        <f>SUM(Portfolios!$B$2:$B$1128)</f>
        <v>0</v>
      </c>
    </row>
    <row r="1129" spans="1:2">
      <c r="A1129" s="11">
        <f>Returns!A1129</f>
        <v>0</v>
      </c>
      <c r="B1129" s="1">
        <f>SUM(Portfolios!$B$2:$B$1129)</f>
        <v>0</v>
      </c>
    </row>
    <row r="1130" spans="1:2">
      <c r="A1130" s="11">
        <f>Returns!A1130</f>
        <v>0</v>
      </c>
      <c r="B1130" s="1">
        <f>SUM(Portfolios!$B$2:$B$1130)</f>
        <v>0</v>
      </c>
    </row>
    <row r="1131" spans="1:2">
      <c r="A1131" s="11">
        <f>Returns!A1131</f>
        <v>0</v>
      </c>
      <c r="B1131" s="1">
        <f>SUM(Portfolios!$B$2:$B$1131)</f>
        <v>0</v>
      </c>
    </row>
    <row r="1132" spans="1:2">
      <c r="A1132" s="11">
        <f>Returns!A1132</f>
        <v>0</v>
      </c>
      <c r="B1132" s="1">
        <f>SUM(Portfolios!$B$2:$B$1132)</f>
        <v>0</v>
      </c>
    </row>
    <row r="1133" spans="1:2">
      <c r="A1133" s="11">
        <f>Returns!A1133</f>
        <v>0</v>
      </c>
      <c r="B1133" s="1">
        <f>SUM(Portfolios!$B$2:$B$1133)</f>
        <v>0</v>
      </c>
    </row>
    <row r="1134" spans="1:2">
      <c r="A1134" s="11">
        <f>Returns!A1134</f>
        <v>0</v>
      </c>
      <c r="B1134" s="1">
        <f>SUM(Portfolios!$B$2:$B$1134)</f>
        <v>0</v>
      </c>
    </row>
    <row r="1135" spans="1:2">
      <c r="A1135" s="11">
        <f>Returns!A1135</f>
        <v>0</v>
      </c>
      <c r="B1135" s="1">
        <f>SUM(Portfolios!$B$2:$B$1135)</f>
        <v>0</v>
      </c>
    </row>
    <row r="1136" spans="1:2">
      <c r="A1136" s="11">
        <f>Returns!A1136</f>
        <v>0</v>
      </c>
      <c r="B1136" s="1">
        <f>SUM(Portfolios!$B$2:$B$1136)</f>
        <v>0</v>
      </c>
    </row>
    <row r="1137" spans="1:2">
      <c r="A1137" s="11">
        <f>Returns!A1137</f>
        <v>0</v>
      </c>
      <c r="B1137" s="1">
        <f>SUM(Portfolios!$B$2:$B$1137)</f>
        <v>0</v>
      </c>
    </row>
    <row r="1138" spans="1:2">
      <c r="A1138" s="11">
        <f>Returns!A1138</f>
        <v>0</v>
      </c>
      <c r="B1138" s="1">
        <f>SUM(Portfolios!$B$2:$B$1138)</f>
        <v>0</v>
      </c>
    </row>
    <row r="1139" spans="1:2">
      <c r="A1139" s="11">
        <f>Returns!A1139</f>
        <v>0</v>
      </c>
      <c r="B1139" s="1">
        <f>SUM(Portfolios!$B$2:$B$1139)</f>
        <v>0</v>
      </c>
    </row>
    <row r="1140" spans="1:2">
      <c r="A1140" s="11">
        <f>Returns!A1140</f>
        <v>0</v>
      </c>
      <c r="B1140" s="1">
        <f>SUM(Portfolios!$B$2:$B$1140)</f>
        <v>0</v>
      </c>
    </row>
    <row r="1141" spans="1:2">
      <c r="A1141" s="11">
        <f>Returns!A1141</f>
        <v>0</v>
      </c>
      <c r="B1141" s="1">
        <f>SUM(Portfolios!$B$2:$B$1141)</f>
        <v>0</v>
      </c>
    </row>
    <row r="1142" spans="1:2">
      <c r="A1142" s="11">
        <f>Returns!A1142</f>
        <v>0</v>
      </c>
      <c r="B1142" s="1">
        <f>SUM(Portfolios!$B$2:$B$1142)</f>
        <v>0</v>
      </c>
    </row>
    <row r="1143" spans="1:2">
      <c r="A1143" s="11">
        <f>Returns!A1143</f>
        <v>0</v>
      </c>
      <c r="B1143" s="1">
        <f>SUM(Portfolios!$B$2:$B$1143)</f>
        <v>0</v>
      </c>
    </row>
    <row r="1144" spans="1:2">
      <c r="A1144" s="11">
        <f>Returns!A1144</f>
        <v>0</v>
      </c>
      <c r="B1144" s="1">
        <f>SUM(Portfolios!$B$2:$B$1144)</f>
        <v>0</v>
      </c>
    </row>
    <row r="1145" spans="1:2">
      <c r="A1145" s="11">
        <f>Returns!A1145</f>
        <v>0</v>
      </c>
      <c r="B1145" s="1">
        <f>SUM(Portfolios!$B$2:$B$1145)</f>
        <v>0</v>
      </c>
    </row>
    <row r="1146" spans="1:2">
      <c r="A1146" s="11">
        <f>Returns!A1146</f>
        <v>0</v>
      </c>
      <c r="B1146" s="1">
        <f>SUM(Portfolios!$B$2:$B$1146)</f>
        <v>0</v>
      </c>
    </row>
    <row r="1147" spans="1:2">
      <c r="A1147" s="11">
        <f>Returns!A1147</f>
        <v>0</v>
      </c>
      <c r="B1147" s="1">
        <f>SUM(Portfolios!$B$2:$B$1147)</f>
        <v>0</v>
      </c>
    </row>
    <row r="1148" spans="1:2">
      <c r="A1148" s="11">
        <f>Returns!A1148</f>
        <v>0</v>
      </c>
      <c r="B1148" s="1">
        <f>SUM(Portfolios!$B$2:$B$1148)</f>
        <v>0</v>
      </c>
    </row>
    <row r="1149" spans="1:2">
      <c r="A1149" s="11">
        <f>Returns!A1149</f>
        <v>0</v>
      </c>
      <c r="B1149" s="1">
        <f>SUM(Portfolios!$B$2:$B$1149)</f>
        <v>0</v>
      </c>
    </row>
    <row r="1150" spans="1:2">
      <c r="A1150" s="11">
        <f>Returns!A1150</f>
        <v>0</v>
      </c>
      <c r="B1150" s="1">
        <f>SUM(Portfolios!$B$2:$B$1150)</f>
        <v>0</v>
      </c>
    </row>
    <row r="1151" spans="1:2">
      <c r="A1151" s="11">
        <f>Returns!A1151</f>
        <v>0</v>
      </c>
      <c r="B1151" s="1">
        <f>SUM(Portfolios!$B$2:$B$1151)</f>
        <v>0</v>
      </c>
    </row>
    <row r="1152" spans="1:2">
      <c r="A1152" s="11">
        <f>Returns!A1152</f>
        <v>0</v>
      </c>
      <c r="B1152" s="1">
        <f>SUM(Portfolios!$B$2:$B$1152)</f>
        <v>0</v>
      </c>
    </row>
    <row r="1153" spans="1:2">
      <c r="A1153" s="11">
        <f>Returns!A1153</f>
        <v>0</v>
      </c>
      <c r="B1153" s="1">
        <f>SUM(Portfolios!$B$2:$B$1153)</f>
        <v>0</v>
      </c>
    </row>
    <row r="1154" spans="1:2">
      <c r="A1154" s="11">
        <f>Returns!A1154</f>
        <v>0</v>
      </c>
      <c r="B1154" s="1">
        <f>SUM(Portfolios!$B$2:$B$1154)</f>
        <v>0</v>
      </c>
    </row>
    <row r="1155" spans="1:2">
      <c r="A1155" s="11">
        <f>Returns!A1155</f>
        <v>0</v>
      </c>
      <c r="B1155" s="1">
        <f>SUM(Portfolios!$B$2:$B$1155)</f>
        <v>0</v>
      </c>
    </row>
    <row r="1156" spans="1:2">
      <c r="A1156" s="11">
        <f>Returns!A1156</f>
        <v>0</v>
      </c>
      <c r="B1156" s="1">
        <f>SUM(Portfolios!$B$2:$B$1156)</f>
        <v>0</v>
      </c>
    </row>
    <row r="1157" spans="1:2">
      <c r="A1157" s="11">
        <f>Returns!A1157</f>
        <v>0</v>
      </c>
      <c r="B1157" s="1">
        <f>SUM(Portfolios!$B$2:$B$1157)</f>
        <v>0</v>
      </c>
    </row>
    <row r="1158" spans="1:2">
      <c r="A1158" s="11">
        <f>Returns!A1158</f>
        <v>0</v>
      </c>
      <c r="B1158" s="1">
        <f>SUM(Portfolios!$B$2:$B$1158)</f>
        <v>0</v>
      </c>
    </row>
    <row r="1159" spans="1:2">
      <c r="A1159" s="11">
        <f>Returns!A1159</f>
        <v>0</v>
      </c>
      <c r="B1159" s="1">
        <f>SUM(Portfolios!$B$2:$B$1159)</f>
        <v>0</v>
      </c>
    </row>
    <row r="1160" spans="1:2">
      <c r="A1160" s="11">
        <f>Returns!A1160</f>
        <v>0</v>
      </c>
      <c r="B1160" s="1">
        <f>SUM(Portfolios!$B$2:$B$1160)</f>
        <v>0</v>
      </c>
    </row>
    <row r="1161" spans="1:2">
      <c r="A1161" s="11">
        <f>Returns!A1161</f>
        <v>0</v>
      </c>
      <c r="B1161" s="1">
        <f>SUM(Portfolios!$B$2:$B$1161)</f>
        <v>0</v>
      </c>
    </row>
    <row r="1162" spans="1:2">
      <c r="A1162" s="11">
        <f>Returns!A1162</f>
        <v>0</v>
      </c>
      <c r="B1162" s="1">
        <f>SUM(Portfolios!$B$2:$B$1162)</f>
        <v>0</v>
      </c>
    </row>
    <row r="1163" spans="1:2">
      <c r="A1163" s="11">
        <f>Returns!A1163</f>
        <v>0</v>
      </c>
      <c r="B1163" s="1">
        <f>SUM(Portfolios!$B$2:$B$1163)</f>
        <v>0</v>
      </c>
    </row>
    <row r="1164" spans="1:2">
      <c r="A1164" s="11">
        <f>Returns!A1164</f>
        <v>0</v>
      </c>
      <c r="B1164" s="1">
        <f>SUM(Portfolios!$B$2:$B$1164)</f>
        <v>0</v>
      </c>
    </row>
    <row r="1165" spans="1:2">
      <c r="A1165" s="11">
        <f>Returns!A1165</f>
        <v>0</v>
      </c>
      <c r="B1165" s="1">
        <f>SUM(Portfolios!$B$2:$B$1165)</f>
        <v>0</v>
      </c>
    </row>
    <row r="1166" spans="1:2">
      <c r="A1166" s="11">
        <f>Returns!A1166</f>
        <v>0</v>
      </c>
      <c r="B1166" s="1">
        <f>SUM(Portfolios!$B$2:$B$1166)</f>
        <v>0</v>
      </c>
    </row>
    <row r="1167" spans="1:2">
      <c r="A1167" s="11">
        <f>Returns!A1167</f>
        <v>0</v>
      </c>
      <c r="B1167" s="1">
        <f>SUM(Portfolios!$B$2:$B$1167)</f>
        <v>0</v>
      </c>
    </row>
    <row r="1168" spans="1:2">
      <c r="A1168" s="11">
        <f>Returns!A1168</f>
        <v>0</v>
      </c>
      <c r="B1168" s="1">
        <f>SUM(Portfolios!$B$2:$B$1168)</f>
        <v>0</v>
      </c>
    </row>
    <row r="1169" spans="1:2">
      <c r="A1169" s="11">
        <f>Returns!A1169</f>
        <v>0</v>
      </c>
      <c r="B1169" s="1">
        <f>SUM(Portfolios!$B$2:$B$1169)</f>
        <v>0</v>
      </c>
    </row>
    <row r="1170" spans="1:2">
      <c r="A1170" s="11">
        <f>Returns!A1170</f>
        <v>0</v>
      </c>
      <c r="B1170" s="1">
        <f>SUM(Portfolios!$B$2:$B$1170)</f>
        <v>0</v>
      </c>
    </row>
    <row r="1171" spans="1:2">
      <c r="A1171" s="11">
        <f>Returns!A1171</f>
        <v>0</v>
      </c>
      <c r="B1171" s="1">
        <f>SUM(Portfolios!$B$2:$B$1171)</f>
        <v>0</v>
      </c>
    </row>
    <row r="1172" spans="1:2">
      <c r="A1172" s="11">
        <f>Returns!A1172</f>
        <v>0</v>
      </c>
      <c r="B1172" s="1">
        <f>SUM(Portfolios!$B$2:$B$1172)</f>
        <v>0</v>
      </c>
    </row>
    <row r="1173" spans="1:2">
      <c r="A1173" s="11">
        <f>Returns!A1173</f>
        <v>0</v>
      </c>
      <c r="B1173" s="1">
        <f>SUM(Portfolios!$B$2:$B$1173)</f>
        <v>0</v>
      </c>
    </row>
    <row r="1174" spans="1:2">
      <c r="A1174" s="11">
        <f>Returns!A1174</f>
        <v>0</v>
      </c>
      <c r="B1174" s="1">
        <f>SUM(Portfolios!$B$2:$B$1174)</f>
        <v>0</v>
      </c>
    </row>
    <row r="1175" spans="1:2">
      <c r="A1175" s="11">
        <f>Returns!A1175</f>
        <v>0</v>
      </c>
      <c r="B1175" s="1">
        <f>SUM(Portfolios!$B$2:$B$1175)</f>
        <v>0</v>
      </c>
    </row>
    <row r="1176" spans="1:2">
      <c r="A1176" s="11">
        <f>Returns!A1176</f>
        <v>0</v>
      </c>
      <c r="B1176" s="1">
        <f>SUM(Portfolios!$B$2:$B$1176)</f>
        <v>0</v>
      </c>
    </row>
    <row r="1177" spans="1:2">
      <c r="A1177" s="11">
        <f>Returns!A1177</f>
        <v>0</v>
      </c>
      <c r="B1177" s="1">
        <f>SUM(Portfolios!$B$2:$B$1177)</f>
        <v>0</v>
      </c>
    </row>
    <row r="1178" spans="1:2">
      <c r="A1178" s="11">
        <f>Returns!A1178</f>
        <v>0</v>
      </c>
      <c r="B1178" s="1">
        <f>SUM(Portfolios!$B$2:$B$1178)</f>
        <v>0</v>
      </c>
    </row>
    <row r="1179" spans="1:2">
      <c r="A1179" s="11">
        <f>Returns!A1179</f>
        <v>0</v>
      </c>
      <c r="B1179" s="1">
        <f>SUM(Portfolios!$B$2:$B$1179)</f>
        <v>0</v>
      </c>
    </row>
    <row r="1180" spans="1:2">
      <c r="A1180" s="11">
        <f>Returns!A1180</f>
        <v>0</v>
      </c>
      <c r="B1180" s="1">
        <f>SUM(Portfolios!$B$2:$B$1180)</f>
        <v>0</v>
      </c>
    </row>
    <row r="1181" spans="1:2">
      <c r="A1181" s="11">
        <f>Returns!A1181</f>
        <v>0</v>
      </c>
      <c r="B1181" s="1">
        <f>SUM(Portfolios!$B$2:$B$1181)</f>
        <v>0</v>
      </c>
    </row>
    <row r="1182" spans="1:2">
      <c r="A1182" s="11">
        <f>Returns!A1182</f>
        <v>0</v>
      </c>
      <c r="B1182" s="1">
        <f>SUM(Portfolios!$B$2:$B$1182)</f>
        <v>0</v>
      </c>
    </row>
    <row r="1183" spans="1:2">
      <c r="A1183" s="11">
        <f>Returns!A1183</f>
        <v>0</v>
      </c>
      <c r="B1183" s="1">
        <f>SUM(Portfolios!$B$2:$B$1183)</f>
        <v>0</v>
      </c>
    </row>
    <row r="1184" spans="1:2">
      <c r="A1184" s="11">
        <f>Returns!A1184</f>
        <v>0</v>
      </c>
      <c r="B1184" s="1">
        <f>SUM(Portfolios!$B$2:$B$1184)</f>
        <v>0</v>
      </c>
    </row>
    <row r="1185" spans="1:2">
      <c r="A1185" s="11">
        <f>Returns!A1185</f>
        <v>0</v>
      </c>
      <c r="B1185" s="1">
        <f>SUM(Portfolios!$B$2:$B$1185)</f>
        <v>0</v>
      </c>
    </row>
    <row r="1186" spans="1:2">
      <c r="A1186" s="11">
        <f>Returns!A1186</f>
        <v>0</v>
      </c>
      <c r="B1186" s="1">
        <f>SUM(Portfolios!$B$2:$B$1186)</f>
        <v>0</v>
      </c>
    </row>
    <row r="1187" spans="1:2">
      <c r="A1187" s="11">
        <f>Returns!A1187</f>
        <v>0</v>
      </c>
      <c r="B1187" s="1">
        <f>SUM(Portfolios!$B$2:$B$1187)</f>
        <v>0</v>
      </c>
    </row>
    <row r="1188" spans="1:2">
      <c r="A1188" s="11">
        <f>Returns!A1188</f>
        <v>0</v>
      </c>
      <c r="B1188" s="1">
        <f>SUM(Portfolios!$B$2:$B$1188)</f>
        <v>0</v>
      </c>
    </row>
    <row r="1189" spans="1:2">
      <c r="A1189" s="11">
        <f>Returns!A1189</f>
        <v>0</v>
      </c>
      <c r="B1189" s="1">
        <f>SUM(Portfolios!$B$2:$B$1189)</f>
        <v>0</v>
      </c>
    </row>
    <row r="1190" spans="1:2">
      <c r="A1190" s="11">
        <f>Returns!A1190</f>
        <v>0</v>
      </c>
      <c r="B1190" s="1">
        <f>SUM(Portfolios!$B$2:$B$1190)</f>
        <v>0</v>
      </c>
    </row>
    <row r="1191" spans="1:2">
      <c r="A1191" s="11">
        <f>Returns!A1191</f>
        <v>0</v>
      </c>
      <c r="B1191" s="1">
        <f>SUM(Portfolios!$B$2:$B$1191)</f>
        <v>0</v>
      </c>
    </row>
    <row r="1192" spans="1:2">
      <c r="A1192" s="11">
        <f>Returns!A1192</f>
        <v>0</v>
      </c>
      <c r="B1192" s="1">
        <f>SUM(Portfolios!$B$2:$B$1192)</f>
        <v>0</v>
      </c>
    </row>
    <row r="1193" spans="1:2">
      <c r="A1193" s="11">
        <f>Returns!A1193</f>
        <v>0</v>
      </c>
      <c r="B1193" s="1">
        <f>SUM(Portfolios!$B$2:$B$1193)</f>
        <v>0</v>
      </c>
    </row>
    <row r="1194" spans="1:2">
      <c r="A1194" s="11">
        <f>Returns!A1194</f>
        <v>0</v>
      </c>
      <c r="B1194" s="1">
        <f>SUM(Portfolios!$B$2:$B$1194)</f>
        <v>0</v>
      </c>
    </row>
    <row r="1195" spans="1:2">
      <c r="A1195" s="11">
        <f>Returns!A1195</f>
        <v>0</v>
      </c>
      <c r="B1195" s="1">
        <f>SUM(Portfolios!$B$2:$B$1195)</f>
        <v>0</v>
      </c>
    </row>
    <row r="1196" spans="1:2">
      <c r="A1196" s="11">
        <f>Returns!A1196</f>
        <v>0</v>
      </c>
      <c r="B1196" s="1">
        <f>SUM(Portfolios!$B$2:$B$1196)</f>
        <v>0</v>
      </c>
    </row>
    <row r="1197" spans="1:2">
      <c r="A1197" s="11">
        <f>Returns!A1197</f>
        <v>0</v>
      </c>
      <c r="B1197" s="1">
        <f>SUM(Portfolios!$B$2:$B$1197)</f>
        <v>0</v>
      </c>
    </row>
    <row r="1198" spans="1:2">
      <c r="A1198" s="11">
        <f>Returns!A1198</f>
        <v>0</v>
      </c>
      <c r="B1198" s="1">
        <f>SUM(Portfolios!$B$2:$B$1198)</f>
        <v>0</v>
      </c>
    </row>
    <row r="1199" spans="1:2">
      <c r="A1199" s="11">
        <f>Returns!A1199</f>
        <v>0</v>
      </c>
      <c r="B1199" s="1">
        <f>SUM(Portfolios!$B$2:$B$1199)</f>
        <v>0</v>
      </c>
    </row>
    <row r="1200" spans="1:2">
      <c r="A1200" s="11">
        <f>Returns!A1200</f>
        <v>0</v>
      </c>
      <c r="B1200" s="1">
        <f>SUM(Portfolios!$B$2:$B$1200)</f>
        <v>0</v>
      </c>
    </row>
    <row r="1201" spans="1:2">
      <c r="A1201" s="11">
        <f>Returns!A1201</f>
        <v>0</v>
      </c>
      <c r="B1201" s="1">
        <f>SUM(Portfolios!$B$2:$B$1201)</f>
        <v>0</v>
      </c>
    </row>
    <row r="1202" spans="1:2">
      <c r="A1202" s="11">
        <f>Returns!A1202</f>
        <v>0</v>
      </c>
      <c r="B1202" s="1">
        <f>SUM(Portfolios!$B$2:$B$1202)</f>
        <v>0</v>
      </c>
    </row>
    <row r="1203" spans="1:2">
      <c r="A1203" s="11">
        <f>Returns!A1203</f>
        <v>0</v>
      </c>
      <c r="B1203" s="1">
        <f>SUM(Portfolios!$B$2:$B$1203)</f>
        <v>0</v>
      </c>
    </row>
    <row r="1204" spans="1:2">
      <c r="A1204" s="11">
        <f>Returns!A1204</f>
        <v>0</v>
      </c>
      <c r="B1204" s="1">
        <f>SUM(Portfolios!$B$2:$B$1204)</f>
        <v>0</v>
      </c>
    </row>
    <row r="1205" spans="1:2">
      <c r="A1205" s="11">
        <f>Returns!A1205</f>
        <v>0</v>
      </c>
      <c r="B1205" s="1">
        <f>SUM(Portfolios!$B$2:$B$1205)</f>
        <v>0</v>
      </c>
    </row>
    <row r="1206" spans="1:2">
      <c r="A1206" s="11">
        <f>Returns!A1206</f>
        <v>0</v>
      </c>
      <c r="B1206" s="1">
        <f>SUM(Portfolios!$B$2:$B$1206)</f>
        <v>0</v>
      </c>
    </row>
    <row r="1207" spans="1:2">
      <c r="A1207" s="11">
        <f>Returns!A1207</f>
        <v>0</v>
      </c>
      <c r="B1207" s="1">
        <f>SUM(Portfolios!$B$2:$B$1207)</f>
        <v>0</v>
      </c>
    </row>
    <row r="1208" spans="1:2">
      <c r="A1208" s="11">
        <f>Returns!A1208</f>
        <v>0</v>
      </c>
      <c r="B1208" s="1">
        <f>SUM(Portfolios!$B$2:$B$1208)</f>
        <v>0</v>
      </c>
    </row>
    <row r="1209" spans="1:2">
      <c r="A1209" s="11">
        <f>Returns!A1209</f>
        <v>0</v>
      </c>
      <c r="B1209" s="1">
        <f>SUM(Portfolios!$B$2:$B$1209)</f>
        <v>0</v>
      </c>
    </row>
    <row r="1210" spans="1:2">
      <c r="A1210" s="11">
        <f>Returns!A1210</f>
        <v>0</v>
      </c>
      <c r="B1210" s="1">
        <f>SUM(Portfolios!$B$2:$B$1210)</f>
        <v>0</v>
      </c>
    </row>
    <row r="1211" spans="1:2">
      <c r="A1211" s="11">
        <f>Returns!A1211</f>
        <v>0</v>
      </c>
      <c r="B1211" s="1">
        <f>SUM(Portfolios!$B$2:$B$1211)</f>
        <v>0</v>
      </c>
    </row>
    <row r="1212" spans="1:2">
      <c r="A1212" s="11">
        <f>Returns!A1212</f>
        <v>0</v>
      </c>
      <c r="B1212" s="1">
        <f>SUM(Portfolios!$B$2:$B$1212)</f>
        <v>0</v>
      </c>
    </row>
    <row r="1213" spans="1:2">
      <c r="A1213" s="11">
        <f>Returns!A1213</f>
        <v>0</v>
      </c>
      <c r="B1213" s="1">
        <f>SUM(Portfolios!$B$2:$B$1213)</f>
        <v>0</v>
      </c>
    </row>
    <row r="1214" spans="1:2">
      <c r="A1214" s="11">
        <f>Returns!A1214</f>
        <v>0</v>
      </c>
      <c r="B1214" s="1">
        <f>SUM(Portfolios!$B$2:$B$1214)</f>
        <v>0</v>
      </c>
    </row>
    <row r="1215" spans="1:2">
      <c r="A1215" s="11">
        <f>Returns!A1215</f>
        <v>0</v>
      </c>
      <c r="B1215" s="1">
        <f>SUM(Portfolios!$B$2:$B$1215)</f>
        <v>0</v>
      </c>
    </row>
    <row r="1216" spans="1:2">
      <c r="A1216" s="11">
        <f>Returns!A1216</f>
        <v>0</v>
      </c>
      <c r="B1216" s="1">
        <f>SUM(Portfolios!$B$2:$B$1216)</f>
        <v>0</v>
      </c>
    </row>
    <row r="1217" spans="1:2">
      <c r="A1217" s="11">
        <f>Returns!A1217</f>
        <v>0</v>
      </c>
      <c r="B1217" s="1">
        <f>SUM(Portfolios!$B$2:$B$1217)</f>
        <v>0</v>
      </c>
    </row>
    <row r="1218" spans="1:2">
      <c r="A1218" s="11">
        <f>Returns!A1218</f>
        <v>0</v>
      </c>
      <c r="B1218" s="1">
        <f>SUM(Portfolios!$B$2:$B$1218)</f>
        <v>0</v>
      </c>
    </row>
    <row r="1219" spans="1:2">
      <c r="A1219" s="11">
        <f>Returns!A1219</f>
        <v>0</v>
      </c>
      <c r="B1219" s="1">
        <f>SUM(Portfolios!$B$2:$B$1219)</f>
        <v>0</v>
      </c>
    </row>
    <row r="1220" spans="1:2">
      <c r="A1220" s="11">
        <f>Returns!A1220</f>
        <v>0</v>
      </c>
      <c r="B1220" s="1">
        <f>SUM(Portfolios!$B$2:$B$1220)</f>
        <v>0</v>
      </c>
    </row>
    <row r="1221" spans="1:2">
      <c r="A1221" s="11">
        <f>Returns!A1221</f>
        <v>0</v>
      </c>
      <c r="B1221" s="1">
        <f>SUM(Portfolios!$B$2:$B$1221)</f>
        <v>0</v>
      </c>
    </row>
    <row r="1222" spans="1:2">
      <c r="A1222" s="11">
        <f>Returns!A1222</f>
        <v>0</v>
      </c>
      <c r="B1222" s="1">
        <f>SUM(Portfolios!$B$2:$B$1222)</f>
        <v>0</v>
      </c>
    </row>
    <row r="1223" spans="1:2">
      <c r="A1223" s="11">
        <f>Returns!A1223</f>
        <v>0</v>
      </c>
      <c r="B1223" s="1">
        <f>SUM(Portfolios!$B$2:$B$1223)</f>
        <v>0</v>
      </c>
    </row>
    <row r="1224" spans="1:2">
      <c r="A1224" s="11">
        <f>Returns!A1224</f>
        <v>0</v>
      </c>
      <c r="B1224" s="1">
        <f>SUM(Portfolios!$B$2:$B$1224)</f>
        <v>0</v>
      </c>
    </row>
    <row r="1225" spans="1:2">
      <c r="A1225" s="11">
        <f>Returns!A1225</f>
        <v>0</v>
      </c>
      <c r="B1225" s="1">
        <f>SUM(Portfolios!$B$2:$B$1225)</f>
        <v>0</v>
      </c>
    </row>
    <row r="1226" spans="1:2">
      <c r="A1226" s="11">
        <f>Returns!A1226</f>
        <v>0</v>
      </c>
      <c r="B1226" s="1">
        <f>SUM(Portfolios!$B$2:$B$1226)</f>
        <v>0</v>
      </c>
    </row>
    <row r="1227" spans="1:2">
      <c r="A1227" s="11">
        <f>Returns!A1227</f>
        <v>0</v>
      </c>
      <c r="B1227" s="1">
        <f>SUM(Portfolios!$B$2:$B$1227)</f>
        <v>0</v>
      </c>
    </row>
    <row r="1228" spans="1:2">
      <c r="A1228" s="11">
        <f>Returns!A1228</f>
        <v>0</v>
      </c>
      <c r="B1228" s="1">
        <f>SUM(Portfolios!$B$2:$B$1228)</f>
        <v>0</v>
      </c>
    </row>
    <row r="1229" spans="1:2">
      <c r="A1229" s="11">
        <f>Returns!A1229</f>
        <v>0</v>
      </c>
      <c r="B1229" s="1">
        <f>SUM(Portfolios!$B$2:$B$1229)</f>
        <v>0</v>
      </c>
    </row>
    <row r="1230" spans="1:2">
      <c r="A1230" s="11">
        <f>Returns!A1230</f>
        <v>0</v>
      </c>
      <c r="B1230" s="1">
        <f>SUM(Portfolios!$B$2:$B$1230)</f>
        <v>0</v>
      </c>
    </row>
    <row r="1231" spans="1:2">
      <c r="A1231" s="11">
        <f>Returns!A1231</f>
        <v>0</v>
      </c>
      <c r="B1231" s="1">
        <f>SUM(Portfolios!$B$2:$B$1231)</f>
        <v>0</v>
      </c>
    </row>
    <row r="1232" spans="1:2">
      <c r="A1232" s="11">
        <f>Returns!A1232</f>
        <v>0</v>
      </c>
      <c r="B1232" s="1">
        <f>SUM(Portfolios!$B$2:$B$1232)</f>
        <v>0</v>
      </c>
    </row>
    <row r="1233" spans="1:2">
      <c r="A1233" s="11">
        <f>Returns!A1233</f>
        <v>0</v>
      </c>
      <c r="B1233" s="1">
        <f>SUM(Portfolios!$B$2:$B$1233)</f>
        <v>0</v>
      </c>
    </row>
    <row r="1234" spans="1:2">
      <c r="A1234" s="11">
        <f>Returns!A1234</f>
        <v>0</v>
      </c>
      <c r="B1234" s="1">
        <f>SUM(Portfolios!$B$2:$B$1234)</f>
        <v>0</v>
      </c>
    </row>
    <row r="1235" spans="1:2">
      <c r="A1235" s="11">
        <f>Returns!A1235</f>
        <v>0</v>
      </c>
      <c r="B1235" s="1">
        <f>SUM(Portfolios!$B$2:$B$1235)</f>
        <v>0</v>
      </c>
    </row>
    <row r="1236" spans="1:2">
      <c r="A1236" s="11">
        <f>Returns!A1236</f>
        <v>0</v>
      </c>
      <c r="B1236" s="1">
        <f>SUM(Portfolios!$B$2:$B$1236)</f>
        <v>0</v>
      </c>
    </row>
    <row r="1237" spans="1:2">
      <c r="A1237" s="11">
        <f>Returns!A1237</f>
        <v>0</v>
      </c>
      <c r="B1237" s="1">
        <f>SUM(Portfolios!$B$2:$B$1237)</f>
        <v>0</v>
      </c>
    </row>
    <row r="1238" spans="1:2">
      <c r="A1238" s="11">
        <f>Returns!A1238</f>
        <v>0</v>
      </c>
      <c r="B1238" s="1">
        <f>SUM(Portfolios!$B$2:$B$1238)</f>
        <v>0</v>
      </c>
    </row>
    <row r="1239" spans="1:2">
      <c r="A1239" s="11">
        <f>Returns!A1239</f>
        <v>0</v>
      </c>
      <c r="B1239" s="1">
        <f>SUM(Portfolios!$B$2:$B$1239)</f>
        <v>0</v>
      </c>
    </row>
    <row r="1240" spans="1:2">
      <c r="A1240" s="11">
        <f>Returns!A1240</f>
        <v>0</v>
      </c>
      <c r="B1240" s="1">
        <f>SUM(Portfolios!$B$2:$B$1240)</f>
        <v>0</v>
      </c>
    </row>
    <row r="1241" spans="1:2">
      <c r="A1241" s="11">
        <f>Returns!A1241</f>
        <v>0</v>
      </c>
      <c r="B1241" s="1">
        <f>SUM(Portfolios!$B$2:$B$1241)</f>
        <v>0</v>
      </c>
    </row>
    <row r="1242" spans="1:2">
      <c r="A1242" s="11">
        <f>Returns!A1242</f>
        <v>0</v>
      </c>
      <c r="B1242" s="1">
        <f>SUM(Portfolios!$B$2:$B$1242)</f>
        <v>0</v>
      </c>
    </row>
    <row r="1243" spans="1:2">
      <c r="A1243" s="11">
        <f>Returns!A1243</f>
        <v>0</v>
      </c>
      <c r="B1243" s="1">
        <f>SUM(Portfolios!$B$2:$B$1243)</f>
        <v>0</v>
      </c>
    </row>
    <row r="1244" spans="1:2">
      <c r="A1244" s="11">
        <f>Returns!A1244</f>
        <v>0</v>
      </c>
      <c r="B1244" s="1">
        <f>SUM(Portfolios!$B$2:$B$1244)</f>
        <v>0</v>
      </c>
    </row>
    <row r="1245" spans="1:2">
      <c r="A1245" s="11">
        <f>Returns!A1245</f>
        <v>0</v>
      </c>
      <c r="B1245" s="1">
        <f>SUM(Portfolios!$B$2:$B$1245)</f>
        <v>0</v>
      </c>
    </row>
    <row r="1246" spans="1:2">
      <c r="A1246" s="11">
        <f>Returns!A1246</f>
        <v>0</v>
      </c>
      <c r="B1246" s="1">
        <f>SUM(Portfolios!$B$2:$B$1246)</f>
        <v>0</v>
      </c>
    </row>
    <row r="1247" spans="1:2">
      <c r="A1247" s="11">
        <f>Returns!A1247</f>
        <v>0</v>
      </c>
      <c r="B1247" s="1">
        <f>SUM(Portfolios!$B$2:$B$1247)</f>
        <v>0</v>
      </c>
    </row>
    <row r="1248" spans="1:2">
      <c r="A1248" s="11">
        <f>Returns!A1248</f>
        <v>0</v>
      </c>
      <c r="B1248" s="1">
        <f>SUM(Portfolios!$B$2:$B$1248)</f>
        <v>0</v>
      </c>
    </row>
    <row r="1249" spans="1:2">
      <c r="A1249" s="11">
        <f>Returns!A1249</f>
        <v>0</v>
      </c>
      <c r="B1249" s="1">
        <f>SUM(Portfolios!$B$2:$B$1249)</f>
        <v>0</v>
      </c>
    </row>
    <row r="1250" spans="1:2">
      <c r="A1250" s="11">
        <f>Returns!A1250</f>
        <v>0</v>
      </c>
      <c r="B1250" s="1">
        <f>SUM(Portfolios!$B$2:$B$1250)</f>
        <v>0</v>
      </c>
    </row>
    <row r="1251" spans="1:2">
      <c r="A1251" s="11">
        <f>Returns!A1251</f>
        <v>0</v>
      </c>
      <c r="B1251" s="1">
        <f>SUM(Portfolios!$B$2:$B$1251)</f>
        <v>0</v>
      </c>
    </row>
    <row r="1252" spans="1:2">
      <c r="A1252" s="11">
        <f>Returns!A1252</f>
        <v>0</v>
      </c>
      <c r="B1252" s="1">
        <f>SUM(Portfolios!$B$2:$B$1252)</f>
        <v>0</v>
      </c>
    </row>
    <row r="1253" spans="1:2">
      <c r="A1253" s="11">
        <f>Returns!A1253</f>
        <v>0</v>
      </c>
      <c r="B1253" s="1">
        <f>SUM(Portfolios!$B$2:$B$1253)</f>
        <v>0</v>
      </c>
    </row>
    <row r="1254" spans="1:2">
      <c r="A1254" s="11">
        <f>Returns!A1254</f>
        <v>0</v>
      </c>
      <c r="B1254" s="1">
        <f>SUM(Portfolios!$B$2:$B$1254)</f>
        <v>0</v>
      </c>
    </row>
    <row r="1255" spans="1:2">
      <c r="A1255" s="11">
        <f>Returns!A1255</f>
        <v>0</v>
      </c>
      <c r="B1255" s="1">
        <f>SUM(Portfolios!$B$2:$B$1255)</f>
        <v>0</v>
      </c>
    </row>
    <row r="1256" spans="1:2">
      <c r="A1256" s="11">
        <f>Returns!A1256</f>
        <v>0</v>
      </c>
      <c r="B1256" s="1">
        <f>SUM(Portfolios!$B$2:$B$1256)</f>
        <v>0</v>
      </c>
    </row>
    <row r="1257" spans="1:2">
      <c r="A1257" s="11">
        <f>Returns!A1257</f>
        <v>0</v>
      </c>
      <c r="B1257" s="1">
        <f>SUM(Portfolios!$B$2:$B$1257)</f>
        <v>0</v>
      </c>
    </row>
    <row r="1258" spans="1:2">
      <c r="A1258" s="11">
        <f>Returns!A1258</f>
        <v>0</v>
      </c>
      <c r="B1258" s="1">
        <f>SUM(Portfolios!$B$2:$B$1258)</f>
        <v>0</v>
      </c>
    </row>
    <row r="1259" spans="1:2">
      <c r="A1259" s="11">
        <f>Returns!A1259</f>
        <v>0</v>
      </c>
      <c r="B1259" s="1">
        <f>SUM(Portfolios!$B$2:$B$1259)</f>
        <v>0</v>
      </c>
    </row>
    <row r="1260" spans="1:2">
      <c r="A1260" s="11">
        <f>Returns!A1260</f>
        <v>0</v>
      </c>
      <c r="B1260" s="1">
        <f>SUM(Portfolios!$B$2:$B$1260)</f>
        <v>0</v>
      </c>
    </row>
    <row r="1261" spans="1:2">
      <c r="A1261" s="11">
        <f>Returns!A1261</f>
        <v>0</v>
      </c>
      <c r="B1261" s="1">
        <f>SUM(Portfolios!$B$2:$B$1261)</f>
        <v>0</v>
      </c>
    </row>
    <row r="1262" spans="1:2">
      <c r="A1262" s="11">
        <f>Returns!A1262</f>
        <v>0</v>
      </c>
      <c r="B1262" s="1">
        <f>SUM(Portfolios!$B$2:$B$1262)</f>
        <v>0</v>
      </c>
    </row>
    <row r="1263" spans="1:2">
      <c r="A1263" s="11">
        <f>Returns!A1263</f>
        <v>0</v>
      </c>
      <c r="B1263" s="1">
        <f>SUM(Portfolios!$B$2:$B$1263)</f>
        <v>0</v>
      </c>
    </row>
    <row r="1264" spans="1:2">
      <c r="A1264" s="11">
        <f>Returns!A1264</f>
        <v>0</v>
      </c>
      <c r="B1264" s="1">
        <f>SUM(Portfolios!$B$2:$B$1264)</f>
        <v>0</v>
      </c>
    </row>
    <row r="1265" spans="1:2">
      <c r="A1265" s="11">
        <f>Returns!A1265</f>
        <v>0</v>
      </c>
      <c r="B1265" s="1">
        <f>SUM(Portfolios!$B$2:$B$1265)</f>
        <v>0</v>
      </c>
    </row>
    <row r="1266" spans="1:2">
      <c r="A1266" s="11">
        <f>Returns!A1266</f>
        <v>0</v>
      </c>
      <c r="B1266" s="1">
        <f>SUM(Portfolios!$B$2:$B$1266)</f>
        <v>0</v>
      </c>
    </row>
    <row r="1267" spans="1:2">
      <c r="A1267" s="11">
        <f>Returns!A1267</f>
        <v>0</v>
      </c>
      <c r="B1267" s="1">
        <f>SUM(Portfolios!$B$2:$B$1267)</f>
        <v>0</v>
      </c>
    </row>
    <row r="1268" spans="1:2">
      <c r="A1268" s="11">
        <f>Returns!A1268</f>
        <v>0</v>
      </c>
      <c r="B1268" s="1">
        <f>SUM(Portfolios!$B$2:$B$1268)</f>
        <v>0</v>
      </c>
    </row>
    <row r="1269" spans="1:2">
      <c r="A1269" s="11">
        <f>Returns!A1269</f>
        <v>0</v>
      </c>
      <c r="B1269" s="1">
        <f>SUM(Portfolios!$B$2:$B$1269)</f>
        <v>0</v>
      </c>
    </row>
    <row r="1270" spans="1:2">
      <c r="A1270" s="11">
        <f>Returns!A1270</f>
        <v>0</v>
      </c>
      <c r="B1270" s="1">
        <f>SUM(Portfolios!$B$2:$B$1270)</f>
        <v>0</v>
      </c>
    </row>
    <row r="1271" spans="1:2">
      <c r="A1271" s="11">
        <f>Returns!A1271</f>
        <v>0</v>
      </c>
      <c r="B1271" s="1">
        <f>SUM(Portfolios!$B$2:$B$1271)</f>
        <v>0</v>
      </c>
    </row>
    <row r="1272" spans="1:2">
      <c r="A1272" s="11">
        <f>Returns!A1272</f>
        <v>0</v>
      </c>
      <c r="B1272" s="1">
        <f>SUM(Portfolios!$B$2:$B$1272)</f>
        <v>0</v>
      </c>
    </row>
    <row r="1273" spans="1:2">
      <c r="A1273" s="11">
        <f>Returns!A1273</f>
        <v>0</v>
      </c>
      <c r="B1273" s="1">
        <f>SUM(Portfolios!$B$2:$B$1273)</f>
        <v>0</v>
      </c>
    </row>
    <row r="1274" spans="1:2">
      <c r="A1274" s="11">
        <f>Returns!A1274</f>
        <v>0</v>
      </c>
      <c r="B1274" s="1">
        <f>SUM(Portfolios!$B$2:$B$1274)</f>
        <v>0</v>
      </c>
    </row>
    <row r="1275" spans="1:2">
      <c r="A1275" s="11">
        <f>Returns!A1275</f>
        <v>0</v>
      </c>
      <c r="B1275" s="1">
        <f>SUM(Portfolios!$B$2:$B$1275)</f>
        <v>0</v>
      </c>
    </row>
    <row r="1276" spans="1:2">
      <c r="A1276" s="11">
        <f>Returns!A1276</f>
        <v>0</v>
      </c>
      <c r="B1276" s="1">
        <f>SUM(Portfolios!$B$2:$B$1276)</f>
        <v>0</v>
      </c>
    </row>
    <row r="1277" spans="1:2">
      <c r="A1277" s="11">
        <f>Returns!A1277</f>
        <v>0</v>
      </c>
      <c r="B1277" s="1">
        <f>SUM(Portfolios!$B$2:$B$1277)</f>
        <v>0</v>
      </c>
    </row>
    <row r="1278" spans="1:2">
      <c r="A1278" s="11">
        <f>Returns!A1278</f>
        <v>0</v>
      </c>
      <c r="B1278" s="1">
        <f>SUM(Portfolios!$B$2:$B$1278)</f>
        <v>0</v>
      </c>
    </row>
    <row r="1279" spans="1:2">
      <c r="A1279" s="11">
        <f>Returns!A1279</f>
        <v>0</v>
      </c>
      <c r="B1279" s="1">
        <f>SUM(Portfolios!$B$2:$B$1279)</f>
        <v>0</v>
      </c>
    </row>
    <row r="1280" spans="1:2">
      <c r="A1280" s="11">
        <f>Returns!A1280</f>
        <v>0</v>
      </c>
      <c r="B1280" s="1">
        <f>SUM(Portfolios!$B$2:$B$1280)</f>
        <v>0</v>
      </c>
    </row>
    <row r="1281" spans="1:2">
      <c r="A1281" s="11">
        <f>Returns!A1281</f>
        <v>0</v>
      </c>
      <c r="B1281" s="1">
        <f>SUM(Portfolios!$B$2:$B$1281)</f>
        <v>0</v>
      </c>
    </row>
    <row r="1282" spans="1:2">
      <c r="A1282" s="11">
        <f>Returns!A1282</f>
        <v>0</v>
      </c>
      <c r="B1282" s="1">
        <f>SUM(Portfolios!$B$2:$B$1282)</f>
        <v>0</v>
      </c>
    </row>
    <row r="1283" spans="1:2">
      <c r="A1283" s="11">
        <f>Returns!A1283</f>
        <v>0</v>
      </c>
      <c r="B1283" s="1">
        <f>SUM(Portfolios!$B$2:$B$1283)</f>
        <v>0</v>
      </c>
    </row>
    <row r="1284" spans="1:2">
      <c r="A1284" s="11">
        <f>Returns!A1284</f>
        <v>0</v>
      </c>
      <c r="B1284" s="1">
        <f>SUM(Portfolios!$B$2:$B$1284)</f>
        <v>0</v>
      </c>
    </row>
    <row r="1285" spans="1:2">
      <c r="A1285" s="11">
        <f>Returns!A1285</f>
        <v>0</v>
      </c>
      <c r="B1285" s="1">
        <f>SUM(Portfolios!$B$2:$B$1285)</f>
        <v>0</v>
      </c>
    </row>
    <row r="1286" spans="1:2">
      <c r="A1286" s="11">
        <f>Returns!A1286</f>
        <v>0</v>
      </c>
      <c r="B1286" s="1">
        <f>SUM(Portfolios!$B$2:$B$1286)</f>
        <v>0</v>
      </c>
    </row>
    <row r="1287" spans="1:2">
      <c r="A1287" s="11">
        <f>Returns!A1287</f>
        <v>0</v>
      </c>
      <c r="B1287" s="1">
        <f>SUM(Portfolios!$B$2:$B$1287)</f>
        <v>0</v>
      </c>
    </row>
    <row r="1288" spans="1:2">
      <c r="A1288" s="11">
        <f>Returns!A1288</f>
        <v>0</v>
      </c>
      <c r="B1288" s="1">
        <f>SUM(Portfolios!$B$2:$B$1288)</f>
        <v>0</v>
      </c>
    </row>
    <row r="1289" spans="1:2">
      <c r="A1289" s="11">
        <f>Returns!A1289</f>
        <v>0</v>
      </c>
      <c r="B1289" s="1">
        <f>SUM(Portfolios!$B$2:$B$1289)</f>
        <v>0</v>
      </c>
    </row>
    <row r="1290" spans="1:2">
      <c r="A1290" s="11">
        <f>Returns!A1290</f>
        <v>0</v>
      </c>
      <c r="B1290" s="1">
        <f>SUM(Portfolios!$B$2:$B$1290)</f>
        <v>0</v>
      </c>
    </row>
    <row r="1291" spans="1:2">
      <c r="A1291" s="11">
        <f>Returns!A1291</f>
        <v>0</v>
      </c>
      <c r="B1291" s="1">
        <f>SUM(Portfolios!$B$2:$B$1291)</f>
        <v>0</v>
      </c>
    </row>
    <row r="1292" spans="1:2">
      <c r="A1292" s="11">
        <f>Returns!A1292</f>
        <v>0</v>
      </c>
      <c r="B1292" s="1">
        <f>SUM(Portfolios!$B$2:$B$1292)</f>
        <v>0</v>
      </c>
    </row>
    <row r="1293" spans="1:2">
      <c r="A1293" s="11">
        <f>Returns!A1293</f>
        <v>0</v>
      </c>
      <c r="B1293" s="1">
        <f>SUM(Portfolios!$B$2:$B$1293)</f>
        <v>0</v>
      </c>
    </row>
    <row r="1294" spans="1:2">
      <c r="A1294" s="11">
        <f>Returns!A1294</f>
        <v>0</v>
      </c>
      <c r="B1294" s="1">
        <f>SUM(Portfolios!$B$2:$B$1294)</f>
        <v>0</v>
      </c>
    </row>
    <row r="1295" spans="1:2">
      <c r="A1295" s="11">
        <f>Returns!A1295</f>
        <v>0</v>
      </c>
      <c r="B1295" s="1">
        <f>SUM(Portfolios!$B$2:$B$1295)</f>
        <v>0</v>
      </c>
    </row>
    <row r="1296" spans="1:2">
      <c r="A1296" s="11">
        <f>Returns!A1296</f>
        <v>0</v>
      </c>
      <c r="B1296" s="1">
        <f>SUM(Portfolios!$B$2:$B$1296)</f>
        <v>0</v>
      </c>
    </row>
    <row r="1297" spans="1:2">
      <c r="A1297" s="11">
        <f>Returns!A1297</f>
        <v>0</v>
      </c>
      <c r="B1297" s="1">
        <f>SUM(Portfolios!$B$2:$B$1297)</f>
        <v>0</v>
      </c>
    </row>
    <row r="1298" spans="1:2">
      <c r="A1298" s="11">
        <f>Returns!A1298</f>
        <v>0</v>
      </c>
      <c r="B1298" s="1">
        <f>SUM(Portfolios!$B$2:$B$1298)</f>
        <v>0</v>
      </c>
    </row>
    <row r="1299" spans="1:2">
      <c r="A1299" s="11">
        <f>Returns!A1299</f>
        <v>0</v>
      </c>
      <c r="B1299" s="1">
        <f>SUM(Portfolios!$B$2:$B$1299)</f>
        <v>0</v>
      </c>
    </row>
    <row r="1300" spans="1:2">
      <c r="A1300" s="11">
        <f>Returns!A1300</f>
        <v>0</v>
      </c>
      <c r="B1300" s="1">
        <f>SUM(Portfolios!$B$2:$B$1300)</f>
        <v>0</v>
      </c>
    </row>
    <row r="1301" spans="1:2">
      <c r="A1301" s="11">
        <f>Returns!A1301</f>
        <v>0</v>
      </c>
      <c r="B1301" s="1">
        <f>SUM(Portfolios!$B$2:$B$1301)</f>
        <v>0</v>
      </c>
    </row>
    <row r="1302" spans="1:2">
      <c r="A1302" s="11">
        <f>Returns!A1302</f>
        <v>0</v>
      </c>
      <c r="B1302" s="1">
        <f>SUM(Portfolios!$B$2:$B$1302)</f>
        <v>0</v>
      </c>
    </row>
    <row r="1303" spans="1:2">
      <c r="A1303" s="11">
        <f>Returns!A1303</f>
        <v>0</v>
      </c>
      <c r="B1303" s="1">
        <f>SUM(Portfolios!$B$2:$B$1303)</f>
        <v>0</v>
      </c>
    </row>
    <row r="1304" spans="1:2">
      <c r="A1304" s="11">
        <f>Returns!A1304</f>
        <v>0</v>
      </c>
      <c r="B1304" s="1">
        <f>SUM(Portfolios!$B$2:$B$1304)</f>
        <v>0</v>
      </c>
    </row>
    <row r="1305" spans="1:2">
      <c r="A1305" s="11">
        <f>Returns!A1305</f>
        <v>0</v>
      </c>
      <c r="B1305" s="1">
        <f>SUM(Portfolios!$B$2:$B$1305)</f>
        <v>0</v>
      </c>
    </row>
    <row r="1306" spans="1:2">
      <c r="A1306" s="11">
        <f>Returns!A1306</f>
        <v>0</v>
      </c>
      <c r="B1306" s="1">
        <f>SUM(Portfolios!$B$2:$B$1306)</f>
        <v>0</v>
      </c>
    </row>
    <row r="1307" spans="1:2">
      <c r="A1307" s="11">
        <f>Returns!A1307</f>
        <v>0</v>
      </c>
      <c r="B1307" s="1">
        <f>SUM(Portfolios!$B$2:$B$1307)</f>
        <v>0</v>
      </c>
    </row>
    <row r="1308" spans="1:2">
      <c r="A1308" s="11">
        <f>Returns!A1308</f>
        <v>0</v>
      </c>
      <c r="B1308" s="1">
        <f>SUM(Portfolios!$B$2:$B$1308)</f>
        <v>0</v>
      </c>
    </row>
    <row r="1309" spans="1:2">
      <c r="A1309" s="11">
        <f>Returns!A1309</f>
        <v>0</v>
      </c>
      <c r="B1309" s="1">
        <f>SUM(Portfolios!$B$2:$B$1309)</f>
        <v>0</v>
      </c>
    </row>
    <row r="1310" spans="1:2">
      <c r="A1310" s="11">
        <f>Returns!A1310</f>
        <v>0</v>
      </c>
      <c r="B1310" s="1">
        <f>SUM(Portfolios!$B$2:$B$1310)</f>
        <v>0</v>
      </c>
    </row>
    <row r="1311" spans="1:2">
      <c r="A1311" s="11">
        <f>Returns!A1311</f>
        <v>0</v>
      </c>
      <c r="B1311" s="1">
        <f>SUM(Portfolios!$B$2:$B$1311)</f>
        <v>0</v>
      </c>
    </row>
    <row r="1312" spans="1:2">
      <c r="A1312" s="11">
        <f>Returns!A1312</f>
        <v>0</v>
      </c>
      <c r="B1312" s="1">
        <f>SUM(Portfolios!$B$2:$B$1312)</f>
        <v>0</v>
      </c>
    </row>
    <row r="1313" spans="1:2">
      <c r="A1313" s="11">
        <f>Returns!A1313</f>
        <v>0</v>
      </c>
      <c r="B1313" s="1">
        <f>SUM(Portfolios!$B$2:$B$1313)</f>
        <v>0</v>
      </c>
    </row>
    <row r="1314" spans="1:2">
      <c r="A1314" s="11">
        <f>Returns!A1314</f>
        <v>0</v>
      </c>
      <c r="B1314" s="1">
        <f>SUM(Portfolios!$B$2:$B$1314)</f>
        <v>0</v>
      </c>
    </row>
    <row r="1315" spans="1:2">
      <c r="A1315" s="11">
        <f>Returns!A1315</f>
        <v>0</v>
      </c>
      <c r="B1315" s="1">
        <f>SUM(Portfolios!$B$2:$B$1315)</f>
        <v>0</v>
      </c>
    </row>
    <row r="1316" spans="1:2">
      <c r="A1316" s="11">
        <f>Returns!A1316</f>
        <v>0</v>
      </c>
      <c r="B1316" s="1">
        <f>SUM(Portfolios!$B$2:$B$1316)</f>
        <v>0</v>
      </c>
    </row>
    <row r="1317" spans="1:2">
      <c r="A1317" s="11">
        <f>Returns!A1317</f>
        <v>0</v>
      </c>
      <c r="B1317" s="1">
        <f>SUM(Portfolios!$B$2:$B$1317)</f>
        <v>0</v>
      </c>
    </row>
    <row r="1318" spans="1:2">
      <c r="A1318" s="11">
        <f>Returns!A1318</f>
        <v>0</v>
      </c>
      <c r="B1318" s="1">
        <f>SUM(Portfolios!$B$2:$B$1318)</f>
        <v>0</v>
      </c>
    </row>
    <row r="1319" spans="1:2">
      <c r="A1319" s="11">
        <f>Returns!A1319</f>
        <v>0</v>
      </c>
      <c r="B1319" s="1">
        <f>SUM(Portfolios!$B$2:$B$1319)</f>
        <v>0</v>
      </c>
    </row>
    <row r="1320" spans="1:2">
      <c r="A1320" s="11">
        <f>Returns!A1320</f>
        <v>0</v>
      </c>
      <c r="B1320" s="1">
        <f>SUM(Portfolios!$B$2:$B$1320)</f>
        <v>0</v>
      </c>
    </row>
    <row r="1321" spans="1:2">
      <c r="A1321" s="11">
        <f>Returns!A1321</f>
        <v>0</v>
      </c>
      <c r="B1321" s="1">
        <f>SUM(Portfolios!$B$2:$B$1321)</f>
        <v>0</v>
      </c>
    </row>
    <row r="1322" spans="1:2">
      <c r="A1322" s="11">
        <f>Returns!A1322</f>
        <v>0</v>
      </c>
      <c r="B1322" s="1">
        <f>SUM(Portfolios!$B$2:$B$1322)</f>
        <v>0</v>
      </c>
    </row>
    <row r="1323" spans="1:2">
      <c r="A1323" s="11">
        <f>Returns!A1323</f>
        <v>0</v>
      </c>
      <c r="B1323" s="1">
        <f>SUM(Portfolios!$B$2:$B$1323)</f>
        <v>0</v>
      </c>
    </row>
    <row r="1324" spans="1:2">
      <c r="A1324" s="11">
        <f>Returns!A1324</f>
        <v>0</v>
      </c>
      <c r="B1324" s="1">
        <f>SUM(Portfolios!$B$2:$B$1324)</f>
        <v>0</v>
      </c>
    </row>
    <row r="1325" spans="1:2">
      <c r="A1325" s="11">
        <f>Returns!A1325</f>
        <v>0</v>
      </c>
      <c r="B1325" s="1">
        <f>SUM(Portfolios!$B$2:$B$1325)</f>
        <v>0</v>
      </c>
    </row>
    <row r="1326" spans="1:2">
      <c r="A1326" s="11">
        <f>Returns!A1326</f>
        <v>0</v>
      </c>
      <c r="B1326" s="1">
        <f>SUM(Portfolios!$B$2:$B$1326)</f>
        <v>0</v>
      </c>
    </row>
    <row r="1327" spans="1:2">
      <c r="A1327" s="11">
        <f>Returns!A1327</f>
        <v>0</v>
      </c>
      <c r="B1327" s="1">
        <f>SUM(Portfolios!$B$2:$B$1327)</f>
        <v>0</v>
      </c>
    </row>
    <row r="1328" spans="1:2">
      <c r="A1328" s="11">
        <f>Returns!A1328</f>
        <v>0</v>
      </c>
      <c r="B1328" s="1">
        <f>SUM(Portfolios!$B$2:$B$1328)</f>
        <v>0</v>
      </c>
    </row>
    <row r="1329" spans="1:2">
      <c r="A1329" s="11">
        <f>Returns!A1329</f>
        <v>0</v>
      </c>
      <c r="B1329" s="1">
        <f>SUM(Portfolios!$B$2:$B$1329)</f>
        <v>0</v>
      </c>
    </row>
    <row r="1330" spans="1:2">
      <c r="A1330" s="11">
        <f>Returns!A1330</f>
        <v>0</v>
      </c>
      <c r="B1330" s="1">
        <f>SUM(Portfolios!$B$2:$B$1330)</f>
        <v>0</v>
      </c>
    </row>
    <row r="1331" spans="1:2">
      <c r="A1331" s="11">
        <f>Returns!A1331</f>
        <v>0</v>
      </c>
      <c r="B1331" s="1">
        <f>SUM(Portfolios!$B$2:$B$1331)</f>
        <v>0</v>
      </c>
    </row>
    <row r="1332" spans="1:2">
      <c r="A1332" s="11">
        <f>Returns!A1332</f>
        <v>0</v>
      </c>
      <c r="B1332" s="1">
        <f>SUM(Portfolios!$B$2:$B$1332)</f>
        <v>0</v>
      </c>
    </row>
    <row r="1333" spans="1:2">
      <c r="A1333" s="11">
        <f>Returns!A1333</f>
        <v>0</v>
      </c>
      <c r="B1333" s="1">
        <f>SUM(Portfolios!$B$2:$B$1333)</f>
        <v>0</v>
      </c>
    </row>
    <row r="1334" spans="1:2">
      <c r="A1334" s="11">
        <f>Returns!A1334</f>
        <v>0</v>
      </c>
      <c r="B1334" s="1">
        <f>SUM(Portfolios!$B$2:$B$1334)</f>
        <v>0</v>
      </c>
    </row>
    <row r="1335" spans="1:2">
      <c r="A1335" s="11">
        <f>Returns!A1335</f>
        <v>0</v>
      </c>
      <c r="B1335" s="1">
        <f>SUM(Portfolios!$B$2:$B$1335)</f>
        <v>0</v>
      </c>
    </row>
    <row r="1336" spans="1:2">
      <c r="A1336" s="11">
        <f>Returns!A1336</f>
        <v>0</v>
      </c>
      <c r="B1336" s="1">
        <f>SUM(Portfolios!$B$2:$B$1336)</f>
        <v>0</v>
      </c>
    </row>
    <row r="1337" spans="1:2">
      <c r="A1337" s="11">
        <f>Returns!A1337</f>
        <v>0</v>
      </c>
      <c r="B1337" s="1">
        <f>SUM(Portfolios!$B$2:$B$1337)</f>
        <v>0</v>
      </c>
    </row>
    <row r="1338" spans="1:2">
      <c r="A1338" s="11">
        <f>Returns!A1338</f>
        <v>0</v>
      </c>
      <c r="B1338" s="1">
        <f>SUM(Portfolios!$B$2:$B$1338)</f>
        <v>0</v>
      </c>
    </row>
    <row r="1339" spans="1:2">
      <c r="A1339" s="11">
        <f>Returns!A1339</f>
        <v>0</v>
      </c>
      <c r="B1339" s="1">
        <f>SUM(Portfolios!$B$2:$B$1339)</f>
        <v>0</v>
      </c>
    </row>
    <row r="1340" spans="1:2">
      <c r="A1340" s="11">
        <f>Returns!A1340</f>
        <v>0</v>
      </c>
      <c r="B1340" s="1">
        <f>SUM(Portfolios!$B$2:$B$1340)</f>
        <v>0</v>
      </c>
    </row>
    <row r="1341" spans="1:2">
      <c r="A1341" s="11">
        <f>Returns!A1341</f>
        <v>0</v>
      </c>
      <c r="B1341" s="1">
        <f>SUM(Portfolios!$B$2:$B$1341)</f>
        <v>0</v>
      </c>
    </row>
    <row r="1342" spans="1:2">
      <c r="A1342" s="11">
        <f>Returns!A1342</f>
        <v>0</v>
      </c>
      <c r="B1342" s="1">
        <f>SUM(Portfolios!$B$2:$B$1342)</f>
        <v>0</v>
      </c>
    </row>
    <row r="1343" spans="1:2">
      <c r="A1343" s="11">
        <f>Returns!A1343</f>
        <v>0</v>
      </c>
      <c r="B1343" s="1">
        <f>SUM(Portfolios!$B$2:$B$1343)</f>
        <v>0</v>
      </c>
    </row>
    <row r="1344" spans="1:2">
      <c r="A1344" s="11">
        <f>Returns!A1344</f>
        <v>0</v>
      </c>
      <c r="B1344" s="1">
        <f>SUM(Portfolios!$B$2:$B$1344)</f>
        <v>0</v>
      </c>
    </row>
    <row r="1345" spans="1:2">
      <c r="A1345" s="11">
        <f>Returns!A1345</f>
        <v>0</v>
      </c>
      <c r="B1345" s="1">
        <f>SUM(Portfolios!$B$2:$B$1345)</f>
        <v>0</v>
      </c>
    </row>
    <row r="1346" spans="1:2">
      <c r="A1346" s="11">
        <f>Returns!A1346</f>
        <v>0</v>
      </c>
      <c r="B1346" s="1">
        <f>SUM(Portfolios!$B$2:$B$1346)</f>
        <v>0</v>
      </c>
    </row>
    <row r="1347" spans="1:2">
      <c r="A1347" s="11">
        <f>Returns!A1347</f>
        <v>0</v>
      </c>
      <c r="B1347" s="1">
        <f>SUM(Portfolios!$B$2:$B$1347)</f>
        <v>0</v>
      </c>
    </row>
    <row r="1348" spans="1:2">
      <c r="A1348" s="11">
        <f>Returns!A1348</f>
        <v>0</v>
      </c>
      <c r="B1348" s="1">
        <f>SUM(Portfolios!$B$2:$B$1348)</f>
        <v>0</v>
      </c>
    </row>
    <row r="1349" spans="1:2">
      <c r="A1349" s="11">
        <f>Returns!A1349</f>
        <v>0</v>
      </c>
      <c r="B1349" s="1">
        <f>SUM(Portfolios!$B$2:$B$1349)</f>
        <v>0</v>
      </c>
    </row>
    <row r="1350" spans="1:2">
      <c r="A1350" s="11">
        <f>Returns!A1350</f>
        <v>0</v>
      </c>
      <c r="B1350" s="1">
        <f>SUM(Portfolios!$B$2:$B$1350)</f>
        <v>0</v>
      </c>
    </row>
    <row r="1351" spans="1:2">
      <c r="A1351" s="11">
        <f>Returns!A1351</f>
        <v>0</v>
      </c>
      <c r="B1351" s="1">
        <f>SUM(Portfolios!$B$2:$B$1351)</f>
        <v>0</v>
      </c>
    </row>
    <row r="1352" spans="1:2">
      <c r="A1352" s="11">
        <f>Returns!A1352</f>
        <v>0</v>
      </c>
      <c r="B1352" s="1">
        <f>SUM(Portfolios!$B$2:$B$1352)</f>
        <v>0</v>
      </c>
    </row>
    <row r="1353" spans="1:2">
      <c r="A1353" s="11">
        <f>Returns!A1353</f>
        <v>0</v>
      </c>
      <c r="B1353" s="1">
        <f>SUM(Portfolios!$B$2:$B$1353)</f>
        <v>0</v>
      </c>
    </row>
    <row r="1354" spans="1:2">
      <c r="A1354" s="11">
        <f>Returns!A1354</f>
        <v>0</v>
      </c>
      <c r="B1354" s="1">
        <f>SUM(Portfolios!$B$2:$B$1354)</f>
        <v>0</v>
      </c>
    </row>
    <row r="1355" spans="1:2">
      <c r="A1355" s="11">
        <f>Returns!A1355</f>
        <v>0</v>
      </c>
      <c r="B1355" s="1">
        <f>SUM(Portfolios!$B$2:$B$1355)</f>
        <v>0</v>
      </c>
    </row>
    <row r="1356" spans="1:2">
      <c r="A1356" s="11">
        <f>Returns!A1356</f>
        <v>0</v>
      </c>
      <c r="B1356" s="1">
        <f>SUM(Portfolios!$B$2:$B$1356)</f>
        <v>0</v>
      </c>
    </row>
    <row r="1357" spans="1:2">
      <c r="A1357" s="11">
        <f>Returns!A1357</f>
        <v>0</v>
      </c>
      <c r="B1357" s="1">
        <f>SUM(Portfolios!$B$2:$B$1357)</f>
        <v>0</v>
      </c>
    </row>
    <row r="1358" spans="1:2">
      <c r="A1358" s="11">
        <f>Returns!A1358</f>
        <v>0</v>
      </c>
      <c r="B1358" s="1">
        <f>SUM(Portfolios!$B$2:$B$1358)</f>
        <v>0</v>
      </c>
    </row>
    <row r="1359" spans="1:2">
      <c r="A1359" s="11">
        <f>Returns!A1359</f>
        <v>0</v>
      </c>
      <c r="B1359" s="1">
        <f>SUM(Portfolios!$B$2:$B$1359)</f>
        <v>0</v>
      </c>
    </row>
    <row r="1360" spans="1:2">
      <c r="A1360" s="11">
        <f>Returns!A1360</f>
        <v>0</v>
      </c>
      <c r="B1360" s="1">
        <f>SUM(Portfolios!$B$2:$B$1360)</f>
        <v>0</v>
      </c>
    </row>
    <row r="1361" spans="1:2">
      <c r="A1361" s="11">
        <f>Returns!A1361</f>
        <v>0</v>
      </c>
      <c r="B1361" s="1">
        <f>SUM(Portfolios!$B$2:$B$1361)</f>
        <v>0</v>
      </c>
    </row>
    <row r="1362" spans="1:2">
      <c r="A1362" s="11">
        <f>Returns!A1362</f>
        <v>0</v>
      </c>
      <c r="B1362" s="1">
        <f>SUM(Portfolios!$B$2:$B$1362)</f>
        <v>0</v>
      </c>
    </row>
    <row r="1363" spans="1:2">
      <c r="A1363" s="11">
        <f>Returns!A1363</f>
        <v>0</v>
      </c>
      <c r="B1363" s="1">
        <f>SUM(Portfolios!$B$2:$B$1363)</f>
        <v>0</v>
      </c>
    </row>
    <row r="1364" spans="1:2">
      <c r="A1364" s="11">
        <f>Returns!A1364</f>
        <v>0</v>
      </c>
      <c r="B1364" s="1">
        <f>SUM(Portfolios!$B$2:$B$1364)</f>
        <v>0</v>
      </c>
    </row>
    <row r="1365" spans="1:2">
      <c r="A1365" s="11">
        <f>Returns!A1365</f>
        <v>0</v>
      </c>
      <c r="B1365" s="1">
        <f>SUM(Portfolios!$B$2:$B$1365)</f>
        <v>0</v>
      </c>
    </row>
    <row r="1366" spans="1:2">
      <c r="A1366" s="11">
        <f>Returns!A1366</f>
        <v>0</v>
      </c>
      <c r="B1366" s="1">
        <f>SUM(Portfolios!$B$2:$B$1366)</f>
        <v>0</v>
      </c>
    </row>
    <row r="1367" spans="1:2">
      <c r="A1367" s="11">
        <f>Returns!A1367</f>
        <v>0</v>
      </c>
      <c r="B1367" s="1">
        <f>SUM(Portfolios!$B$2:$B$1367)</f>
        <v>0</v>
      </c>
    </row>
    <row r="1368" spans="1:2">
      <c r="A1368" s="11">
        <f>Returns!A1368</f>
        <v>0</v>
      </c>
      <c r="B1368" s="1">
        <f>SUM(Portfolios!$B$2:$B$1368)</f>
        <v>0</v>
      </c>
    </row>
    <row r="1369" spans="1:2">
      <c r="A1369" s="11">
        <f>Returns!A1369</f>
        <v>0</v>
      </c>
      <c r="B1369" s="1">
        <f>SUM(Portfolios!$B$2:$B$1369)</f>
        <v>0</v>
      </c>
    </row>
    <row r="1370" spans="1:2">
      <c r="A1370" s="11">
        <f>Returns!A1370</f>
        <v>0</v>
      </c>
      <c r="B1370" s="1">
        <f>SUM(Portfolios!$B$2:$B$1370)</f>
        <v>0</v>
      </c>
    </row>
    <row r="1371" spans="1:2">
      <c r="A1371" s="11">
        <f>Returns!A1371</f>
        <v>0</v>
      </c>
      <c r="B1371" s="1">
        <f>SUM(Portfolios!$B$2:$B$1371)</f>
        <v>0</v>
      </c>
    </row>
    <row r="1372" spans="1:2">
      <c r="A1372" s="11">
        <f>Returns!A1372</f>
        <v>0</v>
      </c>
      <c r="B1372" s="1">
        <f>SUM(Portfolios!$B$2:$B$1372)</f>
        <v>0</v>
      </c>
    </row>
    <row r="1373" spans="1:2">
      <c r="A1373" s="11">
        <f>Returns!A1373</f>
        <v>0</v>
      </c>
      <c r="B1373" s="1">
        <f>SUM(Portfolios!$B$2:$B$1373)</f>
        <v>0</v>
      </c>
    </row>
    <row r="1374" spans="1:2">
      <c r="A1374" s="11">
        <f>Returns!A1374</f>
        <v>0</v>
      </c>
      <c r="B1374" s="1">
        <f>SUM(Portfolios!$B$2:$B$1374)</f>
        <v>0</v>
      </c>
    </row>
    <row r="1375" spans="1:2">
      <c r="A1375" s="11">
        <f>Returns!A1375</f>
        <v>0</v>
      </c>
      <c r="B1375" s="1">
        <f>SUM(Portfolios!$B$2:$B$1375)</f>
        <v>0</v>
      </c>
    </row>
    <row r="1376" spans="1:2">
      <c r="A1376" s="11">
        <f>Returns!A1376</f>
        <v>0</v>
      </c>
      <c r="B1376" s="1">
        <f>SUM(Portfolios!$B$2:$B$1376)</f>
        <v>0</v>
      </c>
    </row>
    <row r="1377" spans="1:2">
      <c r="A1377" s="11">
        <f>Returns!A1377</f>
        <v>0</v>
      </c>
      <c r="B1377" s="1">
        <f>SUM(Portfolios!$B$2:$B$1377)</f>
        <v>0</v>
      </c>
    </row>
    <row r="1378" spans="1:2">
      <c r="A1378" s="11">
        <f>Returns!A1378</f>
        <v>0</v>
      </c>
      <c r="B1378" s="1">
        <f>SUM(Portfolios!$B$2:$B$1378)</f>
        <v>0</v>
      </c>
    </row>
    <row r="1379" spans="1:2">
      <c r="A1379" s="11">
        <f>Returns!A1379</f>
        <v>0</v>
      </c>
      <c r="B1379" s="1">
        <f>SUM(Portfolios!$B$2:$B$1379)</f>
        <v>0</v>
      </c>
    </row>
    <row r="1380" spans="1:2">
      <c r="A1380" s="11">
        <f>Returns!A1380</f>
        <v>0</v>
      </c>
      <c r="B1380" s="1">
        <f>SUM(Portfolios!$B$2:$B$1380)</f>
        <v>0</v>
      </c>
    </row>
    <row r="1381" spans="1:2">
      <c r="A1381" s="11">
        <f>Returns!A1381</f>
        <v>0</v>
      </c>
      <c r="B1381" s="1">
        <f>SUM(Portfolios!$B$2:$B$1381)</f>
        <v>0</v>
      </c>
    </row>
    <row r="1382" spans="1:2">
      <c r="A1382" s="11">
        <f>Returns!A1382</f>
        <v>0</v>
      </c>
      <c r="B1382" s="1">
        <f>SUM(Portfolios!$B$2:$B$1382)</f>
        <v>0</v>
      </c>
    </row>
    <row r="1383" spans="1:2">
      <c r="A1383" s="11">
        <f>Returns!A1383</f>
        <v>0</v>
      </c>
      <c r="B1383" s="1">
        <f>SUM(Portfolios!$B$2:$B$1383)</f>
        <v>0</v>
      </c>
    </row>
    <row r="1384" spans="1:2">
      <c r="A1384" s="11">
        <f>Returns!A1384</f>
        <v>0</v>
      </c>
      <c r="B1384" s="1">
        <f>SUM(Portfolios!$B$2:$B$1384)</f>
        <v>0</v>
      </c>
    </row>
    <row r="1385" spans="1:2">
      <c r="A1385" s="11">
        <f>Returns!A1385</f>
        <v>0</v>
      </c>
      <c r="B1385" s="1">
        <f>SUM(Portfolios!$B$2:$B$1385)</f>
        <v>0</v>
      </c>
    </row>
    <row r="1386" spans="1:2">
      <c r="A1386" s="11">
        <f>Returns!A1386</f>
        <v>0</v>
      </c>
      <c r="B1386" s="1">
        <f>SUM(Portfolios!$B$2:$B$1386)</f>
        <v>0</v>
      </c>
    </row>
    <row r="1387" spans="1:2">
      <c r="A1387" s="11">
        <f>Returns!A1387</f>
        <v>0</v>
      </c>
      <c r="B1387" s="1">
        <f>SUM(Portfolios!$B$2:$B$1387)</f>
        <v>0</v>
      </c>
    </row>
    <row r="1388" spans="1:2">
      <c r="A1388" s="11">
        <f>Returns!A1388</f>
        <v>0</v>
      </c>
      <c r="B1388" s="1">
        <f>SUM(Portfolios!$B$2:$B$1388)</f>
        <v>0</v>
      </c>
    </row>
    <row r="1389" spans="1:2">
      <c r="A1389" s="11">
        <f>Returns!A1389</f>
        <v>0</v>
      </c>
      <c r="B1389" s="1">
        <f>SUM(Portfolios!$B$2:$B$1389)</f>
        <v>0</v>
      </c>
    </row>
    <row r="1390" spans="1:2">
      <c r="A1390" s="11">
        <f>Returns!A1390</f>
        <v>0</v>
      </c>
      <c r="B1390" s="1">
        <f>SUM(Portfolios!$B$2:$B$1390)</f>
        <v>0</v>
      </c>
    </row>
    <row r="1391" spans="1:2">
      <c r="A1391" s="11">
        <f>Returns!A1391</f>
        <v>0</v>
      </c>
      <c r="B1391" s="1">
        <f>SUM(Portfolios!$B$2:$B$1391)</f>
        <v>0</v>
      </c>
    </row>
    <row r="1392" spans="1:2">
      <c r="A1392" s="11">
        <f>Returns!A1392</f>
        <v>0</v>
      </c>
      <c r="B1392" s="1">
        <f>SUM(Portfolios!$B$2:$B$1392)</f>
        <v>0</v>
      </c>
    </row>
    <row r="1393" spans="1:2">
      <c r="A1393" s="11">
        <f>Returns!A1393</f>
        <v>0</v>
      </c>
      <c r="B1393" s="1">
        <f>SUM(Portfolios!$B$2:$B$1393)</f>
        <v>0</v>
      </c>
    </row>
    <row r="1394" spans="1:2">
      <c r="A1394" s="11">
        <f>Returns!A1394</f>
        <v>0</v>
      </c>
      <c r="B1394" s="1">
        <f>SUM(Portfolios!$B$2:$B$1394)</f>
        <v>0</v>
      </c>
    </row>
    <row r="1395" spans="1:2">
      <c r="A1395" s="11">
        <f>Returns!A1395</f>
        <v>0</v>
      </c>
      <c r="B1395" s="1">
        <f>SUM(Portfolios!$B$2:$B$1395)</f>
        <v>0</v>
      </c>
    </row>
    <row r="1396" spans="1:2">
      <c r="A1396" s="11">
        <f>Returns!A1396</f>
        <v>0</v>
      </c>
      <c r="B1396" s="1">
        <f>SUM(Portfolios!$B$2:$B$1396)</f>
        <v>0</v>
      </c>
    </row>
    <row r="1397" spans="1:2">
      <c r="A1397" s="11">
        <f>Returns!A1397</f>
        <v>0</v>
      </c>
      <c r="B1397" s="1">
        <f>SUM(Portfolios!$B$2:$B$1397)</f>
        <v>0</v>
      </c>
    </row>
    <row r="1398" spans="1:2">
      <c r="A1398" s="11">
        <f>Returns!A1398</f>
        <v>0</v>
      </c>
      <c r="B1398" s="1">
        <f>SUM(Portfolios!$B$2:$B$1398)</f>
        <v>0</v>
      </c>
    </row>
    <row r="1399" spans="1:2">
      <c r="A1399" s="11">
        <f>Returns!A1399</f>
        <v>0</v>
      </c>
      <c r="B1399" s="1">
        <f>SUM(Portfolios!$B$2:$B$1399)</f>
        <v>0</v>
      </c>
    </row>
    <row r="1400" spans="1:2">
      <c r="A1400" s="11">
        <f>Returns!A1400</f>
        <v>0</v>
      </c>
      <c r="B1400" s="1">
        <f>SUM(Portfolios!$B$2:$B$1400)</f>
        <v>0</v>
      </c>
    </row>
    <row r="1401" spans="1:2">
      <c r="A1401" s="11">
        <f>Returns!A1401</f>
        <v>0</v>
      </c>
      <c r="B1401" s="1">
        <f>SUM(Portfolios!$B$2:$B$1401)</f>
        <v>0</v>
      </c>
    </row>
    <row r="1402" spans="1:2">
      <c r="A1402" s="11">
        <f>Returns!A1402</f>
        <v>0</v>
      </c>
      <c r="B1402" s="1">
        <f>SUM(Portfolios!$B$2:$B$1402)</f>
        <v>0</v>
      </c>
    </row>
    <row r="1403" spans="1:2">
      <c r="A1403" s="11">
        <f>Returns!A1403</f>
        <v>0</v>
      </c>
      <c r="B1403" s="1">
        <f>SUM(Portfolios!$B$2:$B$1403)</f>
        <v>0</v>
      </c>
    </row>
    <row r="1404" spans="1:2">
      <c r="A1404" s="11">
        <f>Returns!A1404</f>
        <v>0</v>
      </c>
      <c r="B1404" s="1">
        <f>SUM(Portfolios!$B$2:$B$1404)</f>
        <v>0</v>
      </c>
    </row>
    <row r="1405" spans="1:2">
      <c r="A1405" s="11">
        <f>Returns!A1405</f>
        <v>0</v>
      </c>
      <c r="B1405" s="1">
        <f>SUM(Portfolios!$B$2:$B$1405)</f>
        <v>0</v>
      </c>
    </row>
    <row r="1406" spans="1:2">
      <c r="A1406" s="11">
        <f>Returns!A1406</f>
        <v>0</v>
      </c>
      <c r="B1406" s="1">
        <f>SUM(Portfolios!$B$2:$B$1406)</f>
        <v>0</v>
      </c>
    </row>
    <row r="1407" spans="1:2">
      <c r="A1407" s="11">
        <f>Returns!A1407</f>
        <v>0</v>
      </c>
      <c r="B1407" s="1">
        <f>SUM(Portfolios!$B$2:$B$1407)</f>
        <v>0</v>
      </c>
    </row>
    <row r="1408" spans="1:2">
      <c r="A1408" s="11">
        <f>Returns!A1408</f>
        <v>0</v>
      </c>
      <c r="B1408" s="1">
        <f>SUM(Portfolios!$B$2:$B$1408)</f>
        <v>0</v>
      </c>
    </row>
    <row r="1409" spans="1:2">
      <c r="A1409" s="11">
        <f>Returns!A1409</f>
        <v>0</v>
      </c>
      <c r="B1409" s="1">
        <f>SUM(Portfolios!$B$2:$B$1409)</f>
        <v>0</v>
      </c>
    </row>
    <row r="1410" spans="1:2">
      <c r="A1410" s="11">
        <f>Returns!A1410</f>
        <v>0</v>
      </c>
      <c r="B1410" s="1">
        <f>SUM(Portfolios!$B$2:$B$1410)</f>
        <v>0</v>
      </c>
    </row>
    <row r="1411" spans="1:2">
      <c r="A1411" s="11">
        <f>Returns!A1411</f>
        <v>0</v>
      </c>
      <c r="B1411" s="1">
        <f>SUM(Portfolios!$B$2:$B$1411)</f>
        <v>0</v>
      </c>
    </row>
    <row r="1412" spans="1:2">
      <c r="A1412" s="11">
        <f>Returns!A1412</f>
        <v>0</v>
      </c>
      <c r="B1412" s="1">
        <f>SUM(Portfolios!$B$2:$B$1412)</f>
        <v>0</v>
      </c>
    </row>
    <row r="1413" spans="1:2">
      <c r="A1413" s="11">
        <f>Returns!A1413</f>
        <v>0</v>
      </c>
      <c r="B1413" s="1">
        <f>SUM(Portfolios!$B$2:$B$1413)</f>
        <v>0</v>
      </c>
    </row>
    <row r="1414" spans="1:2">
      <c r="A1414" s="11">
        <f>Returns!A1414</f>
        <v>0</v>
      </c>
      <c r="B1414" s="1">
        <f>SUM(Portfolios!$B$2:$B$1414)</f>
        <v>0</v>
      </c>
    </row>
    <row r="1415" spans="1:2">
      <c r="A1415" s="11">
        <f>Returns!A1415</f>
        <v>0</v>
      </c>
      <c r="B1415" s="1">
        <f>SUM(Portfolios!$B$2:$B$1415)</f>
        <v>0</v>
      </c>
    </row>
    <row r="1416" spans="1:2">
      <c r="A1416" s="11">
        <f>Returns!A1416</f>
        <v>0</v>
      </c>
      <c r="B1416" s="1">
        <f>SUM(Portfolios!$B$2:$B$1416)</f>
        <v>0</v>
      </c>
    </row>
    <row r="1417" spans="1:2">
      <c r="A1417" s="11">
        <f>Returns!A1417</f>
        <v>0</v>
      </c>
      <c r="B1417" s="1">
        <f>SUM(Portfolios!$B$2:$B$1417)</f>
        <v>0</v>
      </c>
    </row>
    <row r="1418" spans="1:2">
      <c r="A1418" s="11">
        <f>Returns!A1418</f>
        <v>0</v>
      </c>
      <c r="B1418" s="1">
        <f>SUM(Portfolios!$B$2:$B$1418)</f>
        <v>0</v>
      </c>
    </row>
    <row r="1419" spans="1:2">
      <c r="A1419" s="11">
        <f>Returns!A1419</f>
        <v>0</v>
      </c>
      <c r="B1419" s="1">
        <f>SUM(Portfolios!$B$2:$B$1419)</f>
        <v>0</v>
      </c>
    </row>
    <row r="1420" spans="1:2">
      <c r="A1420" s="11">
        <f>Returns!A1420</f>
        <v>0</v>
      </c>
      <c r="B1420" s="1">
        <f>SUM(Portfolios!$B$2:$B$1420)</f>
        <v>0</v>
      </c>
    </row>
    <row r="1421" spans="1:2">
      <c r="A1421" s="11">
        <f>Returns!A1421</f>
        <v>0</v>
      </c>
      <c r="B1421" s="1">
        <f>SUM(Portfolios!$B$2:$B$1421)</f>
        <v>0</v>
      </c>
    </row>
    <row r="1422" spans="1:2">
      <c r="A1422" s="11">
        <f>Returns!A1422</f>
        <v>0</v>
      </c>
      <c r="B1422" s="1">
        <f>SUM(Portfolios!$B$2:$B$1422)</f>
        <v>0</v>
      </c>
    </row>
    <row r="1423" spans="1:2">
      <c r="A1423" s="11">
        <f>Returns!A1423</f>
        <v>0</v>
      </c>
      <c r="B1423" s="1">
        <f>SUM(Portfolios!$B$2:$B$1423)</f>
        <v>0</v>
      </c>
    </row>
    <row r="1424" spans="1:2">
      <c r="A1424" s="11">
        <f>Returns!A1424</f>
        <v>0</v>
      </c>
      <c r="B1424" s="1">
        <f>SUM(Portfolios!$B$2:$B$1424)</f>
        <v>0</v>
      </c>
    </row>
    <row r="1425" spans="1:2">
      <c r="A1425" s="11">
        <f>Returns!A1425</f>
        <v>0</v>
      </c>
      <c r="B1425" s="1">
        <f>SUM(Portfolios!$B$2:$B$1425)</f>
        <v>0</v>
      </c>
    </row>
    <row r="1426" spans="1:2">
      <c r="A1426" s="11">
        <f>Returns!A1426</f>
        <v>0</v>
      </c>
      <c r="B1426" s="1">
        <f>SUM(Portfolios!$B$2:$B$1426)</f>
        <v>0</v>
      </c>
    </row>
    <row r="1427" spans="1:2">
      <c r="A1427" s="11">
        <f>Returns!A1427</f>
        <v>0</v>
      </c>
      <c r="B1427" s="1">
        <f>SUM(Portfolios!$B$2:$B$1427)</f>
        <v>0</v>
      </c>
    </row>
    <row r="1428" spans="1:2">
      <c r="A1428" s="11">
        <f>Returns!A1428</f>
        <v>0</v>
      </c>
      <c r="B1428" s="1">
        <f>SUM(Portfolios!$B$2:$B$1428)</f>
        <v>0</v>
      </c>
    </row>
    <row r="1429" spans="1:2">
      <c r="A1429" s="11">
        <f>Returns!A1429</f>
        <v>0</v>
      </c>
      <c r="B1429" s="1">
        <f>SUM(Portfolios!$B$2:$B$1429)</f>
        <v>0</v>
      </c>
    </row>
    <row r="1430" spans="1:2">
      <c r="A1430" s="11">
        <f>Returns!A1430</f>
        <v>0</v>
      </c>
      <c r="B1430" s="1">
        <f>SUM(Portfolios!$B$2:$B$1430)</f>
        <v>0</v>
      </c>
    </row>
    <row r="1431" spans="1:2">
      <c r="A1431" s="11">
        <f>Returns!A1431</f>
        <v>0</v>
      </c>
      <c r="B1431" s="1">
        <f>SUM(Portfolios!$B$2:$B$1431)</f>
        <v>0</v>
      </c>
    </row>
    <row r="1432" spans="1:2">
      <c r="A1432" s="11">
        <f>Returns!A1432</f>
        <v>0</v>
      </c>
      <c r="B1432" s="1">
        <f>SUM(Portfolios!$B$2:$B$1432)</f>
        <v>0</v>
      </c>
    </row>
    <row r="1433" spans="1:2">
      <c r="A1433" s="11">
        <f>Returns!A1433</f>
        <v>0</v>
      </c>
      <c r="B1433" s="1">
        <f>SUM(Portfolios!$B$2:$B$1433)</f>
        <v>0</v>
      </c>
    </row>
    <row r="1434" spans="1:2">
      <c r="A1434" s="11">
        <f>Returns!A1434</f>
        <v>0</v>
      </c>
      <c r="B1434" s="1">
        <f>SUM(Portfolios!$B$2:$B$1434)</f>
        <v>0</v>
      </c>
    </row>
    <row r="1435" spans="1:2">
      <c r="A1435" s="11">
        <f>Returns!A1435</f>
        <v>0</v>
      </c>
      <c r="B1435" s="1">
        <f>SUM(Portfolios!$B$2:$B$1435)</f>
        <v>0</v>
      </c>
    </row>
    <row r="1436" spans="1:2">
      <c r="A1436" s="11">
        <f>Returns!A1436</f>
        <v>0</v>
      </c>
      <c r="B1436" s="1">
        <f>SUM(Portfolios!$B$2:$B$1436)</f>
        <v>0</v>
      </c>
    </row>
    <row r="1437" spans="1:2">
      <c r="A1437" s="11">
        <f>Returns!A1437</f>
        <v>0</v>
      </c>
      <c r="B1437" s="1">
        <f>SUM(Portfolios!$B$2:$B$1437)</f>
        <v>0</v>
      </c>
    </row>
    <row r="1438" spans="1:2">
      <c r="A1438" s="11">
        <f>Returns!A1438</f>
        <v>0</v>
      </c>
      <c r="B1438" s="1">
        <f>SUM(Portfolios!$B$2:$B$1438)</f>
        <v>0</v>
      </c>
    </row>
    <row r="1439" spans="1:2">
      <c r="A1439" s="11">
        <f>Returns!A1439</f>
        <v>0</v>
      </c>
      <c r="B1439" s="1">
        <f>SUM(Portfolios!$B$2:$B$1439)</f>
        <v>0</v>
      </c>
    </row>
    <row r="1440" spans="1:2">
      <c r="A1440" s="11">
        <f>Returns!A1440</f>
        <v>0</v>
      </c>
      <c r="B1440" s="1">
        <f>SUM(Portfolios!$B$2:$B$1440)</f>
        <v>0</v>
      </c>
    </row>
    <row r="1441" spans="1:2">
      <c r="A1441" s="11">
        <f>Returns!A1441</f>
        <v>0</v>
      </c>
      <c r="B1441" s="1">
        <f>SUM(Portfolios!$B$2:$B$1441)</f>
        <v>0</v>
      </c>
    </row>
    <row r="1442" spans="1:2">
      <c r="A1442" s="11">
        <f>Returns!A1442</f>
        <v>0</v>
      </c>
      <c r="B1442" s="1">
        <f>SUM(Portfolios!$B$2:$B$1442)</f>
        <v>0</v>
      </c>
    </row>
    <row r="1443" spans="1:2">
      <c r="A1443" s="11">
        <f>Returns!A1443</f>
        <v>0</v>
      </c>
      <c r="B1443" s="1">
        <f>SUM(Portfolios!$B$2:$B$1443)</f>
        <v>0</v>
      </c>
    </row>
    <row r="1444" spans="1:2">
      <c r="A1444" s="11">
        <f>Returns!A1444</f>
        <v>0</v>
      </c>
      <c r="B1444" s="1">
        <f>SUM(Portfolios!$B$2:$B$1444)</f>
        <v>0</v>
      </c>
    </row>
    <row r="1445" spans="1:2">
      <c r="A1445" s="11">
        <f>Returns!A1445</f>
        <v>0</v>
      </c>
      <c r="B1445" s="1">
        <f>SUM(Portfolios!$B$2:$B$1445)</f>
        <v>0</v>
      </c>
    </row>
    <row r="1446" spans="1:2">
      <c r="A1446" s="11">
        <f>Returns!A1446</f>
        <v>0</v>
      </c>
      <c r="B1446" s="1">
        <f>SUM(Portfolios!$B$2:$B$1446)</f>
        <v>0</v>
      </c>
    </row>
    <row r="1447" spans="1:2">
      <c r="A1447" s="11">
        <f>Returns!A1447</f>
        <v>0</v>
      </c>
      <c r="B1447" s="1">
        <f>SUM(Portfolios!$B$2:$B$1447)</f>
        <v>0</v>
      </c>
    </row>
    <row r="1448" spans="1:2">
      <c r="A1448" s="11">
        <f>Returns!A1448</f>
        <v>0</v>
      </c>
      <c r="B1448" s="1">
        <f>SUM(Portfolios!$B$2:$B$1448)</f>
        <v>0</v>
      </c>
    </row>
    <row r="1449" spans="1:2">
      <c r="A1449" s="11">
        <f>Returns!A1449</f>
        <v>0</v>
      </c>
      <c r="B1449" s="1">
        <f>SUM(Portfolios!$B$2:$B$1449)</f>
        <v>0</v>
      </c>
    </row>
    <row r="1450" spans="1:2">
      <c r="A1450" s="11">
        <f>Returns!A1450</f>
        <v>0</v>
      </c>
      <c r="B1450" s="1">
        <f>SUM(Portfolios!$B$2:$B$1450)</f>
        <v>0</v>
      </c>
    </row>
    <row r="1451" spans="1:2">
      <c r="A1451" s="11">
        <f>Returns!A1451</f>
        <v>0</v>
      </c>
      <c r="B1451" s="1">
        <f>SUM(Portfolios!$B$2:$B$1451)</f>
        <v>0</v>
      </c>
    </row>
    <row r="1452" spans="1:2">
      <c r="A1452" s="11">
        <f>Returns!A1452</f>
        <v>0</v>
      </c>
      <c r="B1452" s="1">
        <f>SUM(Portfolios!$B$2:$B$1452)</f>
        <v>0</v>
      </c>
    </row>
    <row r="1453" spans="1:2">
      <c r="A1453" s="11">
        <f>Returns!A1453</f>
        <v>0</v>
      </c>
      <c r="B1453" s="1">
        <f>SUM(Portfolios!$B$2:$B$1453)</f>
        <v>0</v>
      </c>
    </row>
    <row r="1454" spans="1:2">
      <c r="A1454" s="11">
        <f>Returns!A1454</f>
        <v>0</v>
      </c>
      <c r="B1454" s="1">
        <f>SUM(Portfolios!$B$2:$B$1454)</f>
        <v>0</v>
      </c>
    </row>
    <row r="1455" spans="1:2">
      <c r="A1455" s="11">
        <f>Returns!A1455</f>
        <v>0</v>
      </c>
      <c r="B1455" s="1">
        <f>SUM(Portfolios!$B$2:$B$1455)</f>
        <v>0</v>
      </c>
    </row>
    <row r="1456" spans="1:2">
      <c r="A1456" s="11">
        <f>Returns!A1456</f>
        <v>0</v>
      </c>
      <c r="B1456" s="1">
        <f>SUM(Portfolios!$B$2:$B$1456)</f>
        <v>0</v>
      </c>
    </row>
    <row r="1457" spans="1:2">
      <c r="A1457" s="11">
        <f>Returns!A1457</f>
        <v>0</v>
      </c>
      <c r="B1457" s="1">
        <f>SUM(Portfolios!$B$2:$B$1457)</f>
        <v>0</v>
      </c>
    </row>
    <row r="1458" spans="1:2">
      <c r="A1458" s="11">
        <f>Returns!A1458</f>
        <v>0</v>
      </c>
      <c r="B1458" s="1">
        <f>SUM(Portfolios!$B$2:$B$1458)</f>
        <v>0</v>
      </c>
    </row>
    <row r="1459" spans="1:2">
      <c r="A1459" s="11">
        <f>Returns!A1459</f>
        <v>0</v>
      </c>
      <c r="B1459" s="1">
        <f>SUM(Portfolios!$B$2:$B$1459)</f>
        <v>0</v>
      </c>
    </row>
    <row r="1460" spans="1:2">
      <c r="A1460" s="11">
        <f>Returns!A1460</f>
        <v>0</v>
      </c>
      <c r="B1460" s="1">
        <f>SUM(Portfolios!$B$2:$B$1460)</f>
        <v>0</v>
      </c>
    </row>
    <row r="1461" spans="1:2">
      <c r="A1461" s="11">
        <f>Returns!A1461</f>
        <v>0</v>
      </c>
      <c r="B1461" s="1">
        <f>SUM(Portfolios!$B$2:$B$1461)</f>
        <v>0</v>
      </c>
    </row>
    <row r="1462" spans="1:2">
      <c r="A1462" s="11">
        <f>Returns!A1462</f>
        <v>0</v>
      </c>
      <c r="B1462" s="1">
        <f>SUM(Portfolios!$B$2:$B$1462)</f>
        <v>0</v>
      </c>
    </row>
    <row r="1463" spans="1:2">
      <c r="A1463" s="11">
        <f>Returns!A1463</f>
        <v>0</v>
      </c>
      <c r="B1463" s="1">
        <f>SUM(Portfolios!$B$2:$B$1463)</f>
        <v>0</v>
      </c>
    </row>
    <row r="1464" spans="1:2">
      <c r="A1464" s="11">
        <f>Returns!A1464</f>
        <v>0</v>
      </c>
      <c r="B1464" s="1">
        <f>SUM(Portfolios!$B$2:$B$1464)</f>
        <v>0</v>
      </c>
    </row>
    <row r="1465" spans="1:2">
      <c r="A1465" s="11">
        <f>Returns!A1465</f>
        <v>0</v>
      </c>
      <c r="B1465" s="1">
        <f>SUM(Portfolios!$B$2:$B$1465)</f>
        <v>0</v>
      </c>
    </row>
    <row r="1466" spans="1:2">
      <c r="A1466" s="11">
        <f>Returns!A1466</f>
        <v>0</v>
      </c>
      <c r="B1466" s="1">
        <f>SUM(Portfolios!$B$2:$B$1466)</f>
        <v>0</v>
      </c>
    </row>
    <row r="1467" spans="1:2">
      <c r="A1467" s="11">
        <f>Returns!A1467</f>
        <v>0</v>
      </c>
      <c r="B1467" s="1">
        <f>SUM(Portfolios!$B$2:$B$1467)</f>
        <v>0</v>
      </c>
    </row>
    <row r="1468" spans="1:2">
      <c r="A1468" s="11">
        <f>Returns!A1468</f>
        <v>0</v>
      </c>
      <c r="B1468" s="1">
        <f>SUM(Portfolios!$B$2:$B$1468)</f>
        <v>0</v>
      </c>
    </row>
    <row r="1469" spans="1:2">
      <c r="A1469" s="11">
        <f>Returns!A1469</f>
        <v>0</v>
      </c>
      <c r="B1469" s="1">
        <f>SUM(Portfolios!$B$2:$B$1469)</f>
        <v>0</v>
      </c>
    </row>
    <row r="1470" spans="1:2">
      <c r="A1470" s="11">
        <f>Returns!A1470</f>
        <v>0</v>
      </c>
      <c r="B1470" s="1">
        <f>SUM(Portfolios!$B$2:$B$1470)</f>
        <v>0</v>
      </c>
    </row>
    <row r="1471" spans="1:2">
      <c r="A1471" s="11">
        <f>Returns!A1471</f>
        <v>0</v>
      </c>
      <c r="B1471" s="1">
        <f>SUM(Portfolios!$B$2:$B$1471)</f>
        <v>0</v>
      </c>
    </row>
    <row r="1472" spans="1:2">
      <c r="A1472" s="11">
        <f>Returns!A1472</f>
        <v>0</v>
      </c>
      <c r="B1472" s="1">
        <f>SUM(Portfolios!$B$2:$B$1472)</f>
        <v>0</v>
      </c>
    </row>
    <row r="1473" spans="1:2">
      <c r="A1473" s="11">
        <f>Returns!A1473</f>
        <v>0</v>
      </c>
      <c r="B1473" s="1">
        <f>SUM(Portfolios!$B$2:$B$1473)</f>
        <v>0</v>
      </c>
    </row>
    <row r="1474" spans="1:2">
      <c r="A1474" s="11">
        <f>Returns!A1474</f>
        <v>0</v>
      </c>
      <c r="B1474" s="1">
        <f>SUM(Portfolios!$B$2:$B$1474)</f>
        <v>0</v>
      </c>
    </row>
    <row r="1475" spans="1:2">
      <c r="A1475" s="11">
        <f>Returns!A1475</f>
        <v>0</v>
      </c>
      <c r="B1475" s="1">
        <f>SUM(Portfolios!$B$2:$B$1475)</f>
        <v>0</v>
      </c>
    </row>
    <row r="1476" spans="1:2">
      <c r="A1476" s="11">
        <f>Returns!A1476</f>
        <v>0</v>
      </c>
      <c r="B1476" s="1">
        <f>SUM(Portfolios!$B$2:$B$1476)</f>
        <v>0</v>
      </c>
    </row>
    <row r="1477" spans="1:2">
      <c r="A1477" s="11">
        <f>Returns!A1477</f>
        <v>0</v>
      </c>
      <c r="B1477" s="1">
        <f>SUM(Portfolios!$B$2:$B$1477)</f>
        <v>0</v>
      </c>
    </row>
    <row r="1478" spans="1:2">
      <c r="A1478" s="11">
        <f>Returns!A1478</f>
        <v>0</v>
      </c>
      <c r="B1478" s="1">
        <f>SUM(Portfolios!$B$2:$B$1478)</f>
        <v>0</v>
      </c>
    </row>
    <row r="1479" spans="1:2">
      <c r="A1479" s="11">
        <f>Returns!A1479</f>
        <v>0</v>
      </c>
      <c r="B1479" s="1">
        <f>SUM(Portfolios!$B$2:$B$1479)</f>
        <v>0</v>
      </c>
    </row>
    <row r="1480" spans="1:2">
      <c r="A1480" s="11">
        <f>Returns!A1480</f>
        <v>0</v>
      </c>
      <c r="B1480" s="1">
        <f>SUM(Portfolios!$B$2:$B$1480)</f>
        <v>0</v>
      </c>
    </row>
    <row r="1481" spans="1:2">
      <c r="A1481" s="11">
        <f>Returns!A1481</f>
        <v>0</v>
      </c>
      <c r="B1481" s="1">
        <f>SUM(Portfolios!$B$2:$B$1481)</f>
        <v>0</v>
      </c>
    </row>
    <row r="1482" spans="1:2">
      <c r="A1482" s="11">
        <f>Returns!A1482</f>
        <v>0</v>
      </c>
      <c r="B1482" s="1">
        <f>SUM(Portfolios!$B$2:$B$1482)</f>
        <v>0</v>
      </c>
    </row>
    <row r="1483" spans="1:2">
      <c r="A1483" s="11">
        <f>Returns!A1483</f>
        <v>0</v>
      </c>
      <c r="B1483" s="1">
        <f>SUM(Portfolios!$B$2:$B$1483)</f>
        <v>0</v>
      </c>
    </row>
    <row r="1484" spans="1:2">
      <c r="A1484" s="11">
        <f>Returns!A1484</f>
        <v>0</v>
      </c>
      <c r="B1484" s="1">
        <f>SUM(Portfolios!$B$2:$B$1484)</f>
        <v>0</v>
      </c>
    </row>
    <row r="1485" spans="1:2">
      <c r="A1485" s="11">
        <f>Returns!A1485</f>
        <v>0</v>
      </c>
      <c r="B1485" s="1">
        <f>SUM(Portfolios!$B$2:$B$1485)</f>
        <v>0</v>
      </c>
    </row>
    <row r="1486" spans="1:2">
      <c r="A1486" s="11">
        <f>Returns!A1486</f>
        <v>0</v>
      </c>
      <c r="B1486" s="1">
        <f>SUM(Portfolios!$B$2:$B$1486)</f>
        <v>0</v>
      </c>
    </row>
    <row r="1487" spans="1:2">
      <c r="A1487" s="11">
        <f>Returns!A1487</f>
        <v>0</v>
      </c>
      <c r="B1487" s="1">
        <f>SUM(Portfolios!$B$2:$B$1487)</f>
        <v>0</v>
      </c>
    </row>
    <row r="1488" spans="1:2">
      <c r="A1488" s="11">
        <f>Returns!A1488</f>
        <v>0</v>
      </c>
      <c r="B1488" s="1">
        <f>SUM(Portfolios!$B$2:$B$1488)</f>
        <v>0</v>
      </c>
    </row>
    <row r="1489" spans="1:2">
      <c r="A1489" s="11">
        <f>Returns!A1489</f>
        <v>0</v>
      </c>
      <c r="B1489" s="1">
        <f>SUM(Portfolios!$B$2:$B$1489)</f>
        <v>0</v>
      </c>
    </row>
    <row r="1490" spans="1:2">
      <c r="A1490" s="11">
        <f>Returns!A1490</f>
        <v>0</v>
      </c>
      <c r="B1490" s="1">
        <f>SUM(Portfolios!$B$2:$B$1490)</f>
        <v>0</v>
      </c>
    </row>
    <row r="1491" spans="1:2">
      <c r="A1491" s="11">
        <f>Returns!A1491</f>
        <v>0</v>
      </c>
      <c r="B1491" s="1">
        <f>SUM(Portfolios!$B$2:$B$1491)</f>
        <v>0</v>
      </c>
    </row>
    <row r="1492" spans="1:2">
      <c r="A1492" s="11">
        <f>Returns!A1492</f>
        <v>0</v>
      </c>
      <c r="B1492" s="1">
        <f>SUM(Portfolios!$B$2:$B$1492)</f>
        <v>0</v>
      </c>
    </row>
    <row r="1493" spans="1:2">
      <c r="A1493" s="11">
        <f>Returns!A1493</f>
        <v>0</v>
      </c>
      <c r="B1493" s="1">
        <f>SUM(Portfolios!$B$2:$B$1493)</f>
        <v>0</v>
      </c>
    </row>
    <row r="1494" spans="1:2">
      <c r="A1494" s="11">
        <f>Returns!A1494</f>
        <v>0</v>
      </c>
      <c r="B1494" s="1">
        <f>SUM(Portfolios!$B$2:$B$1494)</f>
        <v>0</v>
      </c>
    </row>
    <row r="1495" spans="1:2">
      <c r="A1495" s="11">
        <f>Returns!A1495</f>
        <v>0</v>
      </c>
      <c r="B1495" s="1">
        <f>SUM(Portfolios!$B$2:$B$1495)</f>
        <v>0</v>
      </c>
    </row>
    <row r="1496" spans="1:2">
      <c r="A1496" s="11">
        <f>Returns!A1496</f>
        <v>0</v>
      </c>
      <c r="B1496" s="1">
        <f>SUM(Portfolios!$B$2:$B$1496)</f>
        <v>0</v>
      </c>
    </row>
    <row r="1497" spans="1:2">
      <c r="A1497" s="11">
        <f>Returns!A1497</f>
        <v>0</v>
      </c>
      <c r="B1497" s="1">
        <f>SUM(Portfolios!$B$2:$B$1497)</f>
        <v>0</v>
      </c>
    </row>
    <row r="1498" spans="1:2">
      <c r="A1498" s="11">
        <f>Returns!A1498</f>
        <v>0</v>
      </c>
      <c r="B1498" s="1">
        <f>SUM(Portfolios!$B$2:$B$1498)</f>
        <v>0</v>
      </c>
    </row>
    <row r="1499" spans="1:2">
      <c r="A1499" s="11">
        <f>Returns!A1499</f>
        <v>0</v>
      </c>
      <c r="B1499" s="1">
        <f>SUM(Portfolios!$B$2:$B$1499)</f>
        <v>0</v>
      </c>
    </row>
    <row r="1500" spans="1:2">
      <c r="A1500" s="11">
        <f>Returns!A1500</f>
        <v>0</v>
      </c>
      <c r="B1500" s="1">
        <f>SUM(Portfolios!$B$2:$B$1500)</f>
        <v>0</v>
      </c>
    </row>
    <row r="1501" spans="1:2">
      <c r="A1501" s="11">
        <f>Returns!A1501</f>
        <v>0</v>
      </c>
      <c r="B1501" s="1">
        <f>SUM(Portfolios!$B$2:$B$1501)</f>
        <v>0</v>
      </c>
    </row>
    <row r="1502" spans="1:2">
      <c r="A1502" s="11">
        <f>Returns!A1502</f>
        <v>0</v>
      </c>
      <c r="B1502" s="1">
        <f>SUM(Portfolios!$B$2:$B$1502)</f>
        <v>0</v>
      </c>
    </row>
    <row r="1503" spans="1:2">
      <c r="A1503" s="11">
        <f>Returns!A1503</f>
        <v>0</v>
      </c>
      <c r="B1503" s="1">
        <f>SUM(Portfolios!$B$2:$B$1503)</f>
        <v>0</v>
      </c>
    </row>
    <row r="1504" spans="1:2">
      <c r="A1504" s="11">
        <f>Returns!A1504</f>
        <v>0</v>
      </c>
      <c r="B1504" s="1">
        <f>SUM(Portfolios!$B$2:$B$1504)</f>
        <v>0</v>
      </c>
    </row>
    <row r="1505" spans="1:2">
      <c r="A1505" s="11">
        <f>Returns!A1505</f>
        <v>0</v>
      </c>
      <c r="B1505" s="1">
        <f>SUM(Portfolios!$B$2:$B$1505)</f>
        <v>0</v>
      </c>
    </row>
    <row r="1506" spans="1:2">
      <c r="A1506" s="11">
        <f>Returns!A1506</f>
        <v>0</v>
      </c>
      <c r="B1506" s="1">
        <f>SUM(Portfolios!$B$2:$B$1506)</f>
        <v>0</v>
      </c>
    </row>
    <row r="1507" spans="1:2">
      <c r="A1507" s="11">
        <f>Returns!A1507</f>
        <v>0</v>
      </c>
      <c r="B1507" s="1">
        <f>SUM(Portfolios!$B$2:$B$1507)</f>
        <v>0</v>
      </c>
    </row>
    <row r="1508" spans="1:2">
      <c r="A1508" s="11">
        <f>Returns!A1508</f>
        <v>0</v>
      </c>
      <c r="B1508" s="1">
        <f>SUM(Portfolios!$B$2:$B$1508)</f>
        <v>0</v>
      </c>
    </row>
    <row r="1509" spans="1:2">
      <c r="A1509" s="11">
        <f>Returns!A1509</f>
        <v>0</v>
      </c>
      <c r="B1509" s="1">
        <f>SUM(Portfolios!$B$2:$B$1509)</f>
        <v>0</v>
      </c>
    </row>
    <row r="1510" spans="1:2">
      <c r="A1510" s="11">
        <f>Returns!A1510</f>
        <v>0</v>
      </c>
      <c r="B1510" s="1">
        <f>SUM(Portfolios!$B$2:$B$1510)</f>
        <v>0</v>
      </c>
    </row>
    <row r="1511" spans="1:2">
      <c r="A1511" s="11">
        <f>Returns!A1511</f>
        <v>0</v>
      </c>
      <c r="B1511" s="1">
        <f>SUM(Portfolios!$B$2:$B$1511)</f>
        <v>0</v>
      </c>
    </row>
    <row r="1512" spans="1:2">
      <c r="A1512" s="11">
        <f>Returns!A1512</f>
        <v>0</v>
      </c>
      <c r="B1512" s="1">
        <f>SUM(Portfolios!$B$2:$B$1512)</f>
        <v>0</v>
      </c>
    </row>
    <row r="1513" spans="1:2">
      <c r="A1513" s="11">
        <f>Returns!A1513</f>
        <v>0</v>
      </c>
      <c r="B1513" s="1">
        <f>SUM(Portfolios!$B$2:$B$1513)</f>
        <v>0</v>
      </c>
    </row>
    <row r="1514" spans="1:2">
      <c r="A1514" s="11">
        <f>Returns!A1514</f>
        <v>0</v>
      </c>
      <c r="B1514" s="1">
        <f>SUM(Portfolios!$B$2:$B$1514)</f>
        <v>0</v>
      </c>
    </row>
    <row r="1515" spans="1:2">
      <c r="A1515" s="11">
        <f>Returns!A1515</f>
        <v>0</v>
      </c>
      <c r="B1515" s="1">
        <f>SUM(Portfolios!$B$2:$B$1515)</f>
        <v>0</v>
      </c>
    </row>
    <row r="1516" spans="1:2">
      <c r="A1516" s="11">
        <f>Returns!A1516</f>
        <v>0</v>
      </c>
      <c r="B1516" s="1">
        <f>SUM(Portfolios!$B$2:$B$1516)</f>
        <v>0</v>
      </c>
    </row>
    <row r="1517" spans="1:2">
      <c r="A1517" s="11">
        <f>Returns!A1517</f>
        <v>0</v>
      </c>
      <c r="B1517" s="1">
        <f>SUM(Portfolios!$B$2:$B$1517)</f>
        <v>0</v>
      </c>
    </row>
    <row r="1518" spans="1:2">
      <c r="A1518" s="11">
        <f>Returns!A1518</f>
        <v>0</v>
      </c>
      <c r="B1518" s="1">
        <f>SUM(Portfolios!$B$2:$B$1518)</f>
        <v>0</v>
      </c>
    </row>
    <row r="1519" spans="1:2">
      <c r="A1519" s="11">
        <f>Returns!A1519</f>
        <v>0</v>
      </c>
      <c r="B1519" s="1">
        <f>SUM(Portfolios!$B$2:$B$1519)</f>
        <v>0</v>
      </c>
    </row>
    <row r="1520" spans="1:2">
      <c r="A1520" s="11">
        <f>Returns!A1520</f>
        <v>0</v>
      </c>
      <c r="B1520" s="1">
        <f>SUM(Portfolios!$B$2:$B$1520)</f>
        <v>0</v>
      </c>
    </row>
    <row r="1521" spans="1:2">
      <c r="A1521" s="11">
        <f>Returns!A1521</f>
        <v>0</v>
      </c>
      <c r="B1521" s="1">
        <f>SUM(Portfolios!$B$2:$B$1521)</f>
        <v>0</v>
      </c>
    </row>
    <row r="1522" spans="1:2">
      <c r="A1522" s="11">
        <f>Returns!A1522</f>
        <v>0</v>
      </c>
      <c r="B1522" s="1">
        <f>SUM(Portfolios!$B$2:$B$1522)</f>
        <v>0</v>
      </c>
    </row>
    <row r="1523" spans="1:2">
      <c r="A1523" s="11">
        <f>Returns!A1523</f>
        <v>0</v>
      </c>
      <c r="B1523" s="1">
        <f>SUM(Portfolios!$B$2:$B$1523)</f>
        <v>0</v>
      </c>
    </row>
    <row r="1524" spans="1:2">
      <c r="A1524" s="11">
        <f>Returns!A1524</f>
        <v>0</v>
      </c>
      <c r="B1524" s="1">
        <f>SUM(Portfolios!$B$2:$B$1524)</f>
        <v>0</v>
      </c>
    </row>
    <row r="1525" spans="1:2">
      <c r="A1525" s="11">
        <f>Returns!A1525</f>
        <v>0</v>
      </c>
      <c r="B1525" s="1">
        <f>SUM(Portfolios!$B$2:$B$1525)</f>
        <v>0</v>
      </c>
    </row>
    <row r="1526" spans="1:2">
      <c r="A1526" s="11">
        <f>Returns!A1526</f>
        <v>0</v>
      </c>
      <c r="B1526" s="1">
        <f>SUM(Portfolios!$B$2:$B$1526)</f>
        <v>0</v>
      </c>
    </row>
    <row r="1527" spans="1:2">
      <c r="A1527" s="11">
        <f>Returns!A1527</f>
        <v>0</v>
      </c>
      <c r="B1527" s="1">
        <f>SUM(Portfolios!$B$2:$B$1527)</f>
        <v>0</v>
      </c>
    </row>
    <row r="1528" spans="1:2">
      <c r="A1528" s="11">
        <f>Returns!A1528</f>
        <v>0</v>
      </c>
      <c r="B1528" s="1">
        <f>SUM(Portfolios!$B$2:$B$1528)</f>
        <v>0</v>
      </c>
    </row>
    <row r="1529" spans="1:2">
      <c r="A1529" s="11">
        <f>Returns!A1529</f>
        <v>0</v>
      </c>
      <c r="B1529" s="1">
        <f>SUM(Portfolios!$B$2:$B$1529)</f>
        <v>0</v>
      </c>
    </row>
    <row r="1530" spans="1:2">
      <c r="A1530" s="11">
        <f>Returns!A1530</f>
        <v>0</v>
      </c>
      <c r="B1530" s="1">
        <f>SUM(Portfolios!$B$2:$B$1530)</f>
        <v>0</v>
      </c>
    </row>
    <row r="1531" spans="1:2">
      <c r="A1531" s="11">
        <f>Returns!A1531</f>
        <v>0</v>
      </c>
      <c r="B1531" s="1">
        <f>SUM(Portfolios!$B$2:$B$1531)</f>
        <v>0</v>
      </c>
    </row>
    <row r="1532" spans="1:2">
      <c r="A1532" s="11">
        <f>Returns!A1532</f>
        <v>0</v>
      </c>
      <c r="B1532" s="1">
        <f>SUM(Portfolios!$B$2:$B$1532)</f>
        <v>0</v>
      </c>
    </row>
    <row r="1533" spans="1:2">
      <c r="A1533" s="11">
        <f>Returns!A1533</f>
        <v>0</v>
      </c>
      <c r="B1533" s="1">
        <f>SUM(Portfolios!$B$2:$B$1533)</f>
        <v>0</v>
      </c>
    </row>
    <row r="1534" spans="1:2">
      <c r="A1534" s="11">
        <f>Returns!A1534</f>
        <v>0</v>
      </c>
      <c r="B1534" s="1">
        <f>SUM(Portfolios!$B$2:$B$1534)</f>
        <v>0</v>
      </c>
    </row>
    <row r="1535" spans="1:2">
      <c r="A1535" s="11">
        <f>Returns!A1535</f>
        <v>0</v>
      </c>
      <c r="B1535" s="1">
        <f>SUM(Portfolios!$B$2:$B$1535)</f>
        <v>0</v>
      </c>
    </row>
    <row r="1536" spans="1:2">
      <c r="A1536" s="11">
        <f>Returns!A1536</f>
        <v>0</v>
      </c>
      <c r="B1536" s="1">
        <f>SUM(Portfolios!$B$2:$B$1536)</f>
        <v>0</v>
      </c>
    </row>
    <row r="1537" spans="1:2">
      <c r="A1537" s="11">
        <f>Returns!A1537</f>
        <v>0</v>
      </c>
      <c r="B1537" s="1">
        <f>SUM(Portfolios!$B$2:$B$1537)</f>
        <v>0</v>
      </c>
    </row>
    <row r="1538" spans="1:2">
      <c r="A1538" s="11">
        <f>Returns!A1538</f>
        <v>0</v>
      </c>
      <c r="B1538" s="1">
        <f>SUM(Portfolios!$B$2:$B$1538)</f>
        <v>0</v>
      </c>
    </row>
    <row r="1539" spans="1:2">
      <c r="A1539" s="11">
        <f>Returns!A1539</f>
        <v>0</v>
      </c>
      <c r="B1539" s="1">
        <f>SUM(Portfolios!$B$2:$B$1539)</f>
        <v>0</v>
      </c>
    </row>
    <row r="1540" spans="1:2">
      <c r="A1540" s="11">
        <f>Returns!A1540</f>
        <v>0</v>
      </c>
      <c r="B1540" s="1">
        <f>SUM(Portfolios!$B$2:$B$1540)</f>
        <v>0</v>
      </c>
    </row>
    <row r="1541" spans="1:2">
      <c r="A1541" s="11">
        <f>Returns!A1541</f>
        <v>0</v>
      </c>
      <c r="B1541" s="1">
        <f>SUM(Portfolios!$B$2:$B$1541)</f>
        <v>0</v>
      </c>
    </row>
    <row r="1542" spans="1:2">
      <c r="A1542" s="11">
        <f>Returns!A1542</f>
        <v>0</v>
      </c>
      <c r="B1542" s="1">
        <f>SUM(Portfolios!$B$2:$B$1542)</f>
        <v>0</v>
      </c>
    </row>
    <row r="1543" spans="1:2">
      <c r="A1543" s="11">
        <f>Returns!A1543</f>
        <v>0</v>
      </c>
      <c r="B1543" s="1">
        <f>SUM(Portfolios!$B$2:$B$1543)</f>
        <v>0</v>
      </c>
    </row>
    <row r="1544" spans="1:2">
      <c r="A1544" s="11">
        <f>Returns!A1544</f>
        <v>0</v>
      </c>
      <c r="B1544" s="1">
        <f>SUM(Portfolios!$B$2:$B$1544)</f>
        <v>0</v>
      </c>
    </row>
    <row r="1545" spans="1:2">
      <c r="A1545" s="11">
        <f>Returns!A1545</f>
        <v>0</v>
      </c>
      <c r="B1545" s="1">
        <f>SUM(Portfolios!$B$2:$B$1545)</f>
        <v>0</v>
      </c>
    </row>
    <row r="1546" spans="1:2">
      <c r="A1546" s="11">
        <f>Returns!A1546</f>
        <v>0</v>
      </c>
      <c r="B1546" s="1">
        <f>SUM(Portfolios!$B$2:$B$1546)</f>
        <v>0</v>
      </c>
    </row>
    <row r="1547" spans="1:2">
      <c r="A1547" s="11">
        <f>Returns!A1547</f>
        <v>0</v>
      </c>
      <c r="B1547" s="1">
        <f>SUM(Portfolios!$B$2:$B$1547)</f>
        <v>0</v>
      </c>
    </row>
    <row r="1548" spans="1:2">
      <c r="A1548" s="11">
        <f>Returns!A1548</f>
        <v>0</v>
      </c>
      <c r="B1548" s="1">
        <f>SUM(Portfolios!$B$2:$B$1548)</f>
        <v>0</v>
      </c>
    </row>
    <row r="1549" spans="1:2">
      <c r="A1549" s="11">
        <f>Returns!A1549</f>
        <v>0</v>
      </c>
      <c r="B1549" s="1">
        <f>SUM(Portfolios!$B$2:$B$1549)</f>
        <v>0</v>
      </c>
    </row>
    <row r="1550" spans="1:2">
      <c r="A1550" s="11">
        <f>Returns!A1550</f>
        <v>0</v>
      </c>
      <c r="B1550" s="1">
        <f>SUM(Portfolios!$B$2:$B$1550)</f>
        <v>0</v>
      </c>
    </row>
    <row r="1551" spans="1:2">
      <c r="A1551" s="11">
        <f>Returns!A1551</f>
        <v>0</v>
      </c>
      <c r="B1551" s="1">
        <f>SUM(Portfolios!$B$2:$B$1551)</f>
        <v>0</v>
      </c>
    </row>
    <row r="1552" spans="1:2">
      <c r="A1552" s="11">
        <f>Returns!A1552</f>
        <v>0</v>
      </c>
      <c r="B1552" s="1">
        <f>SUM(Portfolios!$B$2:$B$1552)</f>
        <v>0</v>
      </c>
    </row>
    <row r="1553" spans="1:2">
      <c r="A1553" s="11">
        <f>Returns!A1553</f>
        <v>0</v>
      </c>
      <c r="B1553" s="1">
        <f>SUM(Portfolios!$B$2:$B$1553)</f>
        <v>0</v>
      </c>
    </row>
    <row r="1554" spans="1:2">
      <c r="A1554" s="11">
        <f>Returns!A1554</f>
        <v>0</v>
      </c>
      <c r="B1554" s="1">
        <f>SUM(Portfolios!$B$2:$B$1554)</f>
        <v>0</v>
      </c>
    </row>
    <row r="1555" spans="1:2">
      <c r="A1555" s="11">
        <f>Returns!A1555</f>
        <v>0</v>
      </c>
      <c r="B1555" s="1">
        <f>SUM(Portfolios!$B$2:$B$1555)</f>
        <v>0</v>
      </c>
    </row>
    <row r="1556" spans="1:2">
      <c r="A1556" s="11">
        <f>Returns!A1556</f>
        <v>0</v>
      </c>
      <c r="B1556" s="1">
        <f>SUM(Portfolios!$B$2:$B$1556)</f>
        <v>0</v>
      </c>
    </row>
    <row r="1557" spans="1:2">
      <c r="A1557" s="11">
        <f>Returns!A1557</f>
        <v>0</v>
      </c>
      <c r="B1557" s="1">
        <f>SUM(Portfolios!$B$2:$B$1557)</f>
        <v>0</v>
      </c>
    </row>
    <row r="1558" spans="1:2">
      <c r="A1558" s="11">
        <f>Returns!A1558</f>
        <v>0</v>
      </c>
      <c r="B1558" s="1">
        <f>SUM(Portfolios!$B$2:$B$1558)</f>
        <v>0</v>
      </c>
    </row>
    <row r="1559" spans="1:2">
      <c r="A1559" s="11">
        <f>Returns!A1559</f>
        <v>0</v>
      </c>
      <c r="B1559" s="1">
        <f>SUM(Portfolios!$B$2:$B$1559)</f>
        <v>0</v>
      </c>
    </row>
    <row r="1560" spans="1:2">
      <c r="A1560" s="11">
        <f>Returns!A1560</f>
        <v>0</v>
      </c>
      <c r="B1560" s="1">
        <f>SUM(Portfolios!$B$2:$B$1560)</f>
        <v>0</v>
      </c>
    </row>
    <row r="1561" spans="1:2">
      <c r="A1561" s="11">
        <f>Returns!A1561</f>
        <v>0</v>
      </c>
      <c r="B1561" s="1">
        <f>SUM(Portfolios!$B$2:$B$1561)</f>
        <v>0</v>
      </c>
    </row>
    <row r="1562" spans="1:2">
      <c r="A1562" s="11">
        <f>Returns!A1562</f>
        <v>0</v>
      </c>
      <c r="B1562" s="1">
        <f>SUM(Portfolios!$B$2:$B$1562)</f>
        <v>0</v>
      </c>
    </row>
    <row r="1563" spans="1:2">
      <c r="A1563" s="11">
        <f>Returns!A1563</f>
        <v>0</v>
      </c>
      <c r="B1563" s="1">
        <f>SUM(Portfolios!$B$2:$B$1563)</f>
        <v>0</v>
      </c>
    </row>
    <row r="1564" spans="1:2">
      <c r="A1564" s="11">
        <f>Returns!A1564</f>
        <v>0</v>
      </c>
      <c r="B1564" s="1">
        <f>SUM(Portfolios!$B$2:$B$1564)</f>
        <v>0</v>
      </c>
    </row>
    <row r="1565" spans="1:2">
      <c r="A1565" s="11">
        <f>Returns!A1565</f>
        <v>0</v>
      </c>
      <c r="B1565" s="1">
        <f>SUM(Portfolios!$B$2:$B$1565)</f>
        <v>0</v>
      </c>
    </row>
    <row r="1566" spans="1:2">
      <c r="A1566" s="11">
        <f>Returns!A1566</f>
        <v>0</v>
      </c>
      <c r="B1566" s="1">
        <f>SUM(Portfolios!$B$2:$B$1566)</f>
        <v>0</v>
      </c>
    </row>
    <row r="1567" spans="1:2">
      <c r="A1567" s="11">
        <f>Returns!A1567</f>
        <v>0</v>
      </c>
      <c r="B1567" s="1">
        <f>SUM(Portfolios!$B$2:$B$1567)</f>
        <v>0</v>
      </c>
    </row>
    <row r="1568" spans="1:2">
      <c r="A1568" s="11">
        <f>Returns!A1568</f>
        <v>0</v>
      </c>
      <c r="B1568" s="1">
        <f>SUM(Portfolios!$B$2:$B$1568)</f>
        <v>0</v>
      </c>
    </row>
    <row r="1569" spans="1:2">
      <c r="A1569" s="11">
        <f>Returns!A1569</f>
        <v>0</v>
      </c>
      <c r="B1569" s="1">
        <f>SUM(Portfolios!$B$2:$B$1569)</f>
        <v>0</v>
      </c>
    </row>
    <row r="1570" spans="1:2">
      <c r="A1570" s="11">
        <f>Returns!A1570</f>
        <v>0</v>
      </c>
      <c r="B1570" s="1">
        <f>SUM(Portfolios!$B$2:$B$1570)</f>
        <v>0</v>
      </c>
    </row>
    <row r="1571" spans="1:2">
      <c r="A1571" s="11">
        <f>Returns!A1571</f>
        <v>0</v>
      </c>
      <c r="B1571" s="1">
        <f>SUM(Portfolios!$B$2:$B$1571)</f>
        <v>0</v>
      </c>
    </row>
    <row r="1572" spans="1:2">
      <c r="A1572" s="11">
        <f>Returns!A1572</f>
        <v>0</v>
      </c>
      <c r="B1572" s="1">
        <f>SUM(Portfolios!$B$2:$B$1572)</f>
        <v>0</v>
      </c>
    </row>
    <row r="1573" spans="1:2">
      <c r="A1573" s="11">
        <f>Returns!A1573</f>
        <v>0</v>
      </c>
      <c r="B1573" s="1">
        <f>SUM(Portfolios!$B$2:$B$1573)</f>
        <v>0</v>
      </c>
    </row>
    <row r="1574" spans="1:2">
      <c r="A1574" s="11">
        <f>Returns!A1574</f>
        <v>0</v>
      </c>
      <c r="B1574" s="1">
        <f>SUM(Portfolios!$B$2:$B$1574)</f>
        <v>0</v>
      </c>
    </row>
    <row r="1575" spans="1:2">
      <c r="A1575" s="11">
        <f>Returns!A1575</f>
        <v>0</v>
      </c>
      <c r="B1575" s="1">
        <f>SUM(Portfolios!$B$2:$B$1575)</f>
        <v>0</v>
      </c>
    </row>
    <row r="1576" spans="1:2">
      <c r="A1576" s="11">
        <f>Returns!A1576</f>
        <v>0</v>
      </c>
      <c r="B1576" s="1">
        <f>SUM(Portfolios!$B$2:$B$1576)</f>
        <v>0</v>
      </c>
    </row>
    <row r="1577" spans="1:2">
      <c r="A1577" s="11">
        <f>Returns!A1577</f>
        <v>0</v>
      </c>
      <c r="B1577" s="1">
        <f>SUM(Portfolios!$B$2:$B$1577)</f>
        <v>0</v>
      </c>
    </row>
    <row r="1578" spans="1:2">
      <c r="A1578" s="11">
        <f>Returns!A1578</f>
        <v>0</v>
      </c>
      <c r="B1578" s="1">
        <f>SUM(Portfolios!$B$2:$B$1578)</f>
        <v>0</v>
      </c>
    </row>
    <row r="1579" spans="1:2">
      <c r="A1579" s="11">
        <f>Returns!A1579</f>
        <v>0</v>
      </c>
      <c r="B1579" s="1">
        <f>SUM(Portfolios!$B$2:$B$1579)</f>
        <v>0</v>
      </c>
    </row>
    <row r="1580" spans="1:2">
      <c r="A1580" s="11">
        <f>Returns!A1580</f>
        <v>0</v>
      </c>
      <c r="B1580" s="1">
        <f>SUM(Portfolios!$B$2:$B$1580)</f>
        <v>0</v>
      </c>
    </row>
    <row r="1581" spans="1:2">
      <c r="A1581" s="11">
        <f>Returns!A1581</f>
        <v>0</v>
      </c>
      <c r="B1581" s="1">
        <f>SUM(Portfolios!$B$2:$B$1581)</f>
        <v>0</v>
      </c>
    </row>
    <row r="1582" spans="1:2">
      <c r="A1582" s="11">
        <f>Returns!A1582</f>
        <v>0</v>
      </c>
      <c r="B1582" s="1">
        <f>SUM(Portfolios!$B$2:$B$1582)</f>
        <v>0</v>
      </c>
    </row>
    <row r="1583" spans="1:2">
      <c r="A1583" s="11">
        <f>Returns!A1583</f>
        <v>0</v>
      </c>
      <c r="B1583" s="1">
        <f>SUM(Portfolios!$B$2:$B$1583)</f>
        <v>0</v>
      </c>
    </row>
    <row r="1584" spans="1:2">
      <c r="A1584" s="11">
        <f>Returns!A1584</f>
        <v>0</v>
      </c>
      <c r="B1584" s="1">
        <f>SUM(Portfolios!$B$2:$B$1584)</f>
        <v>0</v>
      </c>
    </row>
    <row r="1585" spans="1:2">
      <c r="A1585" s="11">
        <f>Returns!A1585</f>
        <v>0</v>
      </c>
      <c r="B1585" s="1">
        <f>SUM(Portfolios!$B$2:$B$1585)</f>
        <v>0</v>
      </c>
    </row>
    <row r="1586" spans="1:2">
      <c r="A1586" s="11">
        <f>Returns!A1586</f>
        <v>0</v>
      </c>
      <c r="B1586" s="1">
        <f>SUM(Portfolios!$B$2:$B$1586)</f>
        <v>0</v>
      </c>
    </row>
    <row r="1587" spans="1:2">
      <c r="A1587" s="11">
        <f>Returns!A1587</f>
        <v>0</v>
      </c>
      <c r="B1587" s="1">
        <f>SUM(Portfolios!$B$2:$B$1587)</f>
        <v>0</v>
      </c>
    </row>
    <row r="1588" spans="1:2">
      <c r="A1588" s="11">
        <f>Returns!A1588</f>
        <v>0</v>
      </c>
      <c r="B1588" s="1">
        <f>SUM(Portfolios!$B$2:$B$1588)</f>
        <v>0</v>
      </c>
    </row>
    <row r="1589" spans="1:2">
      <c r="A1589" s="11">
        <f>Returns!A1589</f>
        <v>0</v>
      </c>
      <c r="B1589" s="1">
        <f>SUM(Portfolios!$B$2:$B$1589)</f>
        <v>0</v>
      </c>
    </row>
    <row r="1590" spans="1:2">
      <c r="A1590" s="11">
        <f>Returns!A1590</f>
        <v>0</v>
      </c>
      <c r="B1590" s="1">
        <f>SUM(Portfolios!$B$2:$B$1590)</f>
        <v>0</v>
      </c>
    </row>
    <row r="1591" spans="1:2">
      <c r="A1591" s="11">
        <f>Returns!A1591</f>
        <v>0</v>
      </c>
      <c r="B1591" s="1">
        <f>SUM(Portfolios!$B$2:$B$1591)</f>
        <v>0</v>
      </c>
    </row>
    <row r="1592" spans="1:2">
      <c r="A1592" s="11">
        <f>Returns!A1592</f>
        <v>0</v>
      </c>
      <c r="B1592" s="1">
        <f>SUM(Portfolios!$B$2:$B$1592)</f>
        <v>0</v>
      </c>
    </row>
    <row r="1593" spans="1:2">
      <c r="A1593" s="11">
        <f>Returns!A1593</f>
        <v>0</v>
      </c>
      <c r="B1593" s="1">
        <f>SUM(Portfolios!$B$2:$B$1593)</f>
        <v>0</v>
      </c>
    </row>
    <row r="1594" spans="1:2">
      <c r="A1594" s="11">
        <f>Returns!A1594</f>
        <v>0</v>
      </c>
      <c r="B1594" s="1">
        <f>SUM(Portfolios!$B$2:$B$1594)</f>
        <v>0</v>
      </c>
    </row>
    <row r="1595" spans="1:2">
      <c r="A1595" s="11">
        <f>Returns!A1595</f>
        <v>0</v>
      </c>
      <c r="B1595" s="1">
        <f>SUM(Portfolios!$B$2:$B$1595)</f>
        <v>0</v>
      </c>
    </row>
    <row r="1596" spans="1:2">
      <c r="A1596" s="11">
        <f>Returns!A1596</f>
        <v>0</v>
      </c>
      <c r="B1596" s="1">
        <f>SUM(Portfolios!$B$2:$B$1596)</f>
        <v>0</v>
      </c>
    </row>
    <row r="1597" spans="1:2">
      <c r="A1597" s="11">
        <f>Returns!A1597</f>
        <v>0</v>
      </c>
      <c r="B1597" s="1">
        <f>SUM(Portfolios!$B$2:$B$1597)</f>
        <v>0</v>
      </c>
    </row>
    <row r="1598" spans="1:2">
      <c r="A1598" s="11">
        <f>Returns!A1598</f>
        <v>0</v>
      </c>
      <c r="B1598" s="1">
        <f>SUM(Portfolios!$B$2:$B$1598)</f>
        <v>0</v>
      </c>
    </row>
    <row r="1599" spans="1:2">
      <c r="A1599" s="11">
        <f>Returns!A1599</f>
        <v>0</v>
      </c>
      <c r="B1599" s="1">
        <f>SUM(Portfolios!$B$2:$B$1599)</f>
        <v>0</v>
      </c>
    </row>
    <row r="1600" spans="1:2">
      <c r="A1600" s="11">
        <f>Returns!A1600</f>
        <v>0</v>
      </c>
      <c r="B1600" s="1">
        <f>SUM(Portfolios!$B$2:$B$1600)</f>
        <v>0</v>
      </c>
    </row>
    <row r="1601" spans="1:2">
      <c r="A1601" s="11">
        <f>Returns!A1601</f>
        <v>0</v>
      </c>
      <c r="B1601" s="1">
        <f>SUM(Portfolios!$B$2:$B$1601)</f>
        <v>0</v>
      </c>
    </row>
    <row r="1602" spans="1:2">
      <c r="A1602" s="11">
        <f>Returns!A1602</f>
        <v>0</v>
      </c>
      <c r="B1602" s="1">
        <f>SUM(Portfolios!$B$2:$B$1602)</f>
        <v>0</v>
      </c>
    </row>
    <row r="1603" spans="1:2">
      <c r="A1603" s="11">
        <f>Returns!A1603</f>
        <v>0</v>
      </c>
      <c r="B1603" s="1">
        <f>SUM(Portfolios!$B$2:$B$1603)</f>
        <v>0</v>
      </c>
    </row>
    <row r="1604" spans="1:2">
      <c r="A1604" s="11">
        <f>Returns!A1604</f>
        <v>0</v>
      </c>
      <c r="B1604" s="1">
        <f>SUM(Portfolios!$B$2:$B$1604)</f>
        <v>0</v>
      </c>
    </row>
    <row r="1605" spans="1:2">
      <c r="A1605" s="11">
        <f>Returns!A1605</f>
        <v>0</v>
      </c>
      <c r="B1605" s="1">
        <f>SUM(Portfolios!$B$2:$B$1605)</f>
        <v>0</v>
      </c>
    </row>
    <row r="1606" spans="1:2">
      <c r="A1606" s="11">
        <f>Returns!A1606</f>
        <v>0</v>
      </c>
      <c r="B1606" s="1">
        <f>SUM(Portfolios!$B$2:$B$1606)</f>
        <v>0</v>
      </c>
    </row>
    <row r="1607" spans="1:2">
      <c r="A1607" s="11">
        <f>Returns!A1607</f>
        <v>0</v>
      </c>
      <c r="B1607" s="1">
        <f>SUM(Portfolios!$B$2:$B$1607)</f>
        <v>0</v>
      </c>
    </row>
    <row r="1608" spans="1:2">
      <c r="A1608" s="11">
        <f>Returns!A1608</f>
        <v>0</v>
      </c>
      <c r="B1608" s="1">
        <f>SUM(Portfolios!$B$2:$B$1608)</f>
        <v>0</v>
      </c>
    </row>
    <row r="1609" spans="1:2">
      <c r="A1609" s="11">
        <f>Returns!A1609</f>
        <v>0</v>
      </c>
      <c r="B1609" s="1">
        <f>SUM(Portfolios!$B$2:$B$1609)</f>
        <v>0</v>
      </c>
    </row>
    <row r="1610" spans="1:2">
      <c r="A1610" s="11">
        <f>Returns!A1610</f>
        <v>0</v>
      </c>
      <c r="B1610" s="1">
        <f>SUM(Portfolios!$B$2:$B$1610)</f>
        <v>0</v>
      </c>
    </row>
    <row r="1611" spans="1:2">
      <c r="A1611" s="11">
        <f>Returns!A1611</f>
        <v>0</v>
      </c>
      <c r="B1611" s="1">
        <f>SUM(Portfolios!$B$2:$B$1611)</f>
        <v>0</v>
      </c>
    </row>
    <row r="1612" spans="1:2">
      <c r="A1612" s="11">
        <f>Returns!A1612</f>
        <v>0</v>
      </c>
      <c r="B1612" s="1">
        <f>SUM(Portfolios!$B$2:$B$1612)</f>
        <v>0</v>
      </c>
    </row>
    <row r="1613" spans="1:2">
      <c r="A1613" s="11">
        <f>Returns!A1613</f>
        <v>0</v>
      </c>
      <c r="B1613" s="1">
        <f>SUM(Portfolios!$B$2:$B$1613)</f>
        <v>0</v>
      </c>
    </row>
    <row r="1614" spans="1:2">
      <c r="A1614" s="11">
        <f>Returns!A1614</f>
        <v>0</v>
      </c>
      <c r="B1614" s="1">
        <f>SUM(Portfolios!$B$2:$B$1614)</f>
        <v>0</v>
      </c>
    </row>
    <row r="1615" spans="1:2">
      <c r="A1615" s="11">
        <f>Returns!A1615</f>
        <v>0</v>
      </c>
      <c r="B1615" s="1">
        <f>SUM(Portfolios!$B$2:$B$1615)</f>
        <v>0</v>
      </c>
    </row>
    <row r="1616" spans="1:2">
      <c r="A1616" s="11">
        <f>Returns!A1616</f>
        <v>0</v>
      </c>
      <c r="B1616" s="1">
        <f>SUM(Portfolios!$B$2:$B$1616)</f>
        <v>0</v>
      </c>
    </row>
    <row r="1617" spans="1:2">
      <c r="A1617" s="11">
        <f>Returns!A1617</f>
        <v>0</v>
      </c>
      <c r="B1617" s="1">
        <f>SUM(Portfolios!$B$2:$B$1617)</f>
        <v>0</v>
      </c>
    </row>
    <row r="1618" spans="1:2">
      <c r="A1618" s="11">
        <f>Returns!A1618</f>
        <v>0</v>
      </c>
      <c r="B1618" s="1">
        <f>SUM(Portfolios!$B$2:$B$1618)</f>
        <v>0</v>
      </c>
    </row>
    <row r="1619" spans="1:2">
      <c r="A1619" s="11">
        <f>Returns!A1619</f>
        <v>0</v>
      </c>
      <c r="B1619" s="1">
        <f>SUM(Portfolios!$B$2:$B$1619)</f>
        <v>0</v>
      </c>
    </row>
    <row r="1620" spans="1:2">
      <c r="A1620" s="11">
        <f>Returns!A1620</f>
        <v>0</v>
      </c>
      <c r="B1620" s="1">
        <f>SUM(Portfolios!$B$2:$B$1620)</f>
        <v>0</v>
      </c>
    </row>
    <row r="1621" spans="1:2">
      <c r="A1621" s="11">
        <f>Returns!A1621</f>
        <v>0</v>
      </c>
      <c r="B1621" s="1">
        <f>SUM(Portfolios!$B$2:$B$1621)</f>
        <v>0</v>
      </c>
    </row>
    <row r="1622" spans="1:2">
      <c r="A1622" s="11">
        <f>Returns!A1622</f>
        <v>0</v>
      </c>
      <c r="B1622" s="1">
        <f>SUM(Portfolios!$B$2:$B$1622)</f>
        <v>0</v>
      </c>
    </row>
    <row r="1623" spans="1:2">
      <c r="A1623" s="11">
        <f>Returns!A1623</f>
        <v>0</v>
      </c>
      <c r="B1623" s="1">
        <f>SUM(Portfolios!$B$2:$B$1623)</f>
        <v>0</v>
      </c>
    </row>
    <row r="1624" spans="1:2">
      <c r="A1624" s="11">
        <f>Returns!A1624</f>
        <v>0</v>
      </c>
      <c r="B1624" s="1">
        <f>SUM(Portfolios!$B$2:$B$1624)</f>
        <v>0</v>
      </c>
    </row>
    <row r="1625" spans="1:2">
      <c r="A1625" s="11">
        <f>Returns!A1625</f>
        <v>0</v>
      </c>
      <c r="B1625" s="1">
        <f>SUM(Portfolios!$B$2:$B$1625)</f>
        <v>0</v>
      </c>
    </row>
    <row r="1626" spans="1:2">
      <c r="A1626" s="11">
        <f>Returns!A1626</f>
        <v>0</v>
      </c>
      <c r="B1626" s="1">
        <f>SUM(Portfolios!$B$2:$B$1626)</f>
        <v>0</v>
      </c>
    </row>
    <row r="1627" spans="1:2">
      <c r="A1627" s="11">
        <f>Returns!A1627</f>
        <v>0</v>
      </c>
      <c r="B1627" s="1">
        <f>SUM(Portfolios!$B$2:$B$1627)</f>
        <v>0</v>
      </c>
    </row>
    <row r="1628" spans="1:2">
      <c r="A1628" s="11">
        <f>Returns!A1628</f>
        <v>0</v>
      </c>
      <c r="B1628" s="1">
        <f>SUM(Portfolios!$B$2:$B$1628)</f>
        <v>0</v>
      </c>
    </row>
    <row r="1629" spans="1:2">
      <c r="A1629" s="11">
        <f>Returns!A1629</f>
        <v>0</v>
      </c>
      <c r="B1629" s="1">
        <f>SUM(Portfolios!$B$2:$B$1629)</f>
        <v>0</v>
      </c>
    </row>
    <row r="1630" spans="1:2">
      <c r="A1630" s="11">
        <f>Returns!A1630</f>
        <v>0</v>
      </c>
      <c r="B1630" s="1">
        <f>SUM(Portfolios!$B$2:$B$1630)</f>
        <v>0</v>
      </c>
    </row>
    <row r="1631" spans="1:2">
      <c r="A1631" s="11">
        <f>Returns!A1631</f>
        <v>0</v>
      </c>
      <c r="B1631" s="1">
        <f>SUM(Portfolios!$B$2:$B$1631)</f>
        <v>0</v>
      </c>
    </row>
    <row r="1632" spans="1:2">
      <c r="A1632" s="11">
        <f>Returns!A1632</f>
        <v>0</v>
      </c>
      <c r="B1632" s="1">
        <f>SUM(Portfolios!$B$2:$B$1632)</f>
        <v>0</v>
      </c>
    </row>
    <row r="1633" spans="1:2">
      <c r="A1633" s="11">
        <f>Returns!A1633</f>
        <v>0</v>
      </c>
      <c r="B1633" s="1">
        <f>SUM(Portfolios!$B$2:$B$1633)</f>
        <v>0</v>
      </c>
    </row>
    <row r="1634" spans="1:2">
      <c r="A1634" s="11">
        <f>Returns!A1634</f>
        <v>0</v>
      </c>
      <c r="B1634" s="1">
        <f>SUM(Portfolios!$B$2:$B$1634)</f>
        <v>0</v>
      </c>
    </row>
    <row r="1635" spans="1:2">
      <c r="A1635" s="11">
        <f>Returns!A1635</f>
        <v>0</v>
      </c>
      <c r="B1635" s="1">
        <f>SUM(Portfolios!$B$2:$B$1635)</f>
        <v>0</v>
      </c>
    </row>
    <row r="1636" spans="1:2">
      <c r="A1636" s="11">
        <f>Returns!A1636</f>
        <v>0</v>
      </c>
      <c r="B1636" s="1">
        <f>SUM(Portfolios!$B$2:$B$1636)</f>
        <v>0</v>
      </c>
    </row>
    <row r="1637" spans="1:2">
      <c r="A1637" s="11">
        <f>Returns!A1637</f>
        <v>0</v>
      </c>
      <c r="B1637" s="1">
        <f>SUM(Portfolios!$B$2:$B$1637)</f>
        <v>0</v>
      </c>
    </row>
    <row r="1638" spans="1:2">
      <c r="A1638" s="11">
        <f>Returns!A1638</f>
        <v>0</v>
      </c>
      <c r="B1638" s="1">
        <f>SUM(Portfolios!$B$2:$B$1638)</f>
        <v>0</v>
      </c>
    </row>
    <row r="1639" spans="1:2">
      <c r="A1639" s="11">
        <f>Returns!A1639</f>
        <v>0</v>
      </c>
      <c r="B1639" s="1">
        <f>SUM(Portfolios!$B$2:$B$1639)</f>
        <v>0</v>
      </c>
    </row>
    <row r="1640" spans="1:2">
      <c r="A1640" s="11">
        <f>Returns!A1640</f>
        <v>0</v>
      </c>
      <c r="B1640" s="1">
        <f>SUM(Portfolios!$B$2:$B$1640)</f>
        <v>0</v>
      </c>
    </row>
    <row r="1641" spans="1:2">
      <c r="A1641" s="11">
        <f>Returns!A1641</f>
        <v>0</v>
      </c>
      <c r="B1641" s="1">
        <f>SUM(Portfolios!$B$2:$B$1641)</f>
        <v>0</v>
      </c>
    </row>
    <row r="1642" spans="1:2">
      <c r="A1642" s="11">
        <f>Returns!A1642</f>
        <v>0</v>
      </c>
      <c r="B1642" s="1">
        <f>SUM(Portfolios!$B$2:$B$1642)</f>
        <v>0</v>
      </c>
    </row>
    <row r="1643" spans="1:2">
      <c r="A1643" s="11">
        <f>Returns!A1643</f>
        <v>0</v>
      </c>
      <c r="B1643" s="1">
        <f>SUM(Portfolios!$B$2:$B$1643)</f>
        <v>0</v>
      </c>
    </row>
    <row r="1644" spans="1:2">
      <c r="A1644" s="11">
        <f>Returns!A1644</f>
        <v>0</v>
      </c>
      <c r="B1644" s="1">
        <f>SUM(Portfolios!$B$2:$B$1644)</f>
        <v>0</v>
      </c>
    </row>
    <row r="1645" spans="1:2">
      <c r="A1645" s="11">
        <f>Returns!A1645</f>
        <v>0</v>
      </c>
      <c r="B1645" s="1">
        <f>SUM(Portfolios!$B$2:$B$1645)</f>
        <v>0</v>
      </c>
    </row>
    <row r="1646" spans="1:2">
      <c r="A1646" s="11">
        <f>Returns!A1646</f>
        <v>0</v>
      </c>
      <c r="B1646" s="1">
        <f>SUM(Portfolios!$B$2:$B$1646)</f>
        <v>0</v>
      </c>
    </row>
    <row r="1647" spans="1:2">
      <c r="A1647" s="11">
        <f>Returns!A1647</f>
        <v>0</v>
      </c>
      <c r="B1647" s="1">
        <f>SUM(Portfolios!$B$2:$B$1647)</f>
        <v>0</v>
      </c>
    </row>
    <row r="1648" spans="1:2">
      <c r="A1648" s="11">
        <f>Returns!A1648</f>
        <v>0</v>
      </c>
      <c r="B1648" s="1">
        <f>SUM(Portfolios!$B$2:$B$1648)</f>
        <v>0</v>
      </c>
    </row>
    <row r="1649" spans="1:2">
      <c r="A1649" s="11">
        <f>Returns!A1649</f>
        <v>0</v>
      </c>
      <c r="B1649" s="1">
        <f>SUM(Portfolios!$B$2:$B$1649)</f>
        <v>0</v>
      </c>
    </row>
    <row r="1650" spans="1:2">
      <c r="A1650" s="11">
        <f>Returns!A1650</f>
        <v>0</v>
      </c>
      <c r="B1650" s="1">
        <f>SUM(Portfolios!$B$2:$B$1650)</f>
        <v>0</v>
      </c>
    </row>
    <row r="1651" spans="1:2">
      <c r="A1651" s="11">
        <f>Returns!A1651</f>
        <v>0</v>
      </c>
      <c r="B1651" s="1">
        <f>SUM(Portfolios!$B$2:$B$1651)</f>
        <v>0</v>
      </c>
    </row>
    <row r="1652" spans="1:2">
      <c r="A1652" s="11">
        <f>Returns!A1652</f>
        <v>0</v>
      </c>
      <c r="B1652" s="1">
        <f>SUM(Portfolios!$B$2:$B$1652)</f>
        <v>0</v>
      </c>
    </row>
    <row r="1653" spans="1:2">
      <c r="A1653" s="11">
        <f>Returns!A1653</f>
        <v>0</v>
      </c>
      <c r="B1653" s="1">
        <f>SUM(Portfolios!$B$2:$B$1653)</f>
        <v>0</v>
      </c>
    </row>
    <row r="1654" spans="1:2">
      <c r="A1654" s="11">
        <f>Returns!A1654</f>
        <v>0</v>
      </c>
      <c r="B1654" s="1">
        <f>SUM(Portfolios!$B$2:$B$1654)</f>
        <v>0</v>
      </c>
    </row>
    <row r="1655" spans="1:2">
      <c r="A1655" s="11">
        <f>Returns!A1655</f>
        <v>0</v>
      </c>
      <c r="B1655" s="1">
        <f>SUM(Portfolios!$B$2:$B$1655)</f>
        <v>0</v>
      </c>
    </row>
    <row r="1656" spans="1:2">
      <c r="A1656" s="11">
        <f>Returns!A1656</f>
        <v>0</v>
      </c>
      <c r="B1656" s="1">
        <f>SUM(Portfolios!$B$2:$B$1656)</f>
        <v>0</v>
      </c>
    </row>
    <row r="1657" spans="1:2">
      <c r="A1657" s="11">
        <f>Returns!A1657</f>
        <v>0</v>
      </c>
      <c r="B1657" s="1">
        <f>SUM(Portfolios!$B$2:$B$1657)</f>
        <v>0</v>
      </c>
    </row>
    <row r="1658" spans="1:2">
      <c r="A1658" s="11">
        <f>Returns!A1658</f>
        <v>0</v>
      </c>
      <c r="B1658" s="1">
        <f>SUM(Portfolios!$B$2:$B$1658)</f>
        <v>0</v>
      </c>
    </row>
    <row r="1659" spans="1:2">
      <c r="A1659" s="11">
        <f>Returns!A1659</f>
        <v>0</v>
      </c>
      <c r="B1659" s="1">
        <f>SUM(Portfolios!$B$2:$B$1659)</f>
        <v>0</v>
      </c>
    </row>
    <row r="1660" spans="1:2">
      <c r="A1660" s="11">
        <f>Returns!A1660</f>
        <v>0</v>
      </c>
      <c r="B1660" s="1">
        <f>SUM(Portfolios!$B$2:$B$1660)</f>
        <v>0</v>
      </c>
    </row>
    <row r="1661" spans="1:2">
      <c r="A1661" s="11">
        <f>Returns!A1661</f>
        <v>0</v>
      </c>
      <c r="B1661" s="1">
        <f>SUM(Portfolios!$B$2:$B$1661)</f>
        <v>0</v>
      </c>
    </row>
    <row r="1662" spans="1:2">
      <c r="A1662" s="11">
        <f>Returns!A1662</f>
        <v>0</v>
      </c>
      <c r="B1662" s="1">
        <f>SUM(Portfolios!$B$2:$B$1662)</f>
        <v>0</v>
      </c>
    </row>
    <row r="1663" spans="1:2">
      <c r="A1663" s="11">
        <f>Returns!A1663</f>
        <v>0</v>
      </c>
      <c r="B1663" s="1">
        <f>SUM(Portfolios!$B$2:$B$1663)</f>
        <v>0</v>
      </c>
    </row>
    <row r="1664" spans="1:2">
      <c r="A1664" s="11">
        <f>Returns!A1664</f>
        <v>0</v>
      </c>
      <c r="B1664" s="1">
        <f>SUM(Portfolios!$B$2:$B$1664)</f>
        <v>0</v>
      </c>
    </row>
    <row r="1665" spans="1:2">
      <c r="A1665" s="11">
        <f>Returns!A1665</f>
        <v>0</v>
      </c>
      <c r="B1665" s="1">
        <f>SUM(Portfolios!$B$2:$B$1665)</f>
        <v>0</v>
      </c>
    </row>
    <row r="1666" spans="1:2">
      <c r="A1666" s="11">
        <f>Returns!A1666</f>
        <v>0</v>
      </c>
      <c r="B1666" s="1">
        <f>SUM(Portfolios!$B$2:$B$1666)</f>
        <v>0</v>
      </c>
    </row>
    <row r="1667" spans="1:2">
      <c r="A1667" s="11">
        <f>Returns!A1667</f>
        <v>0</v>
      </c>
      <c r="B1667" s="1">
        <f>SUM(Portfolios!$B$2:$B$1667)</f>
        <v>0</v>
      </c>
    </row>
    <row r="1668" spans="1:2">
      <c r="A1668" s="11">
        <f>Returns!A1668</f>
        <v>0</v>
      </c>
      <c r="B1668" s="1">
        <f>SUM(Portfolios!$B$2:$B$1668)</f>
        <v>0</v>
      </c>
    </row>
    <row r="1669" spans="1:2">
      <c r="A1669" s="11">
        <f>Returns!A1669</f>
        <v>0</v>
      </c>
      <c r="B1669" s="1">
        <f>SUM(Portfolios!$B$2:$B$1669)</f>
        <v>0</v>
      </c>
    </row>
    <row r="1670" spans="1:2">
      <c r="A1670" s="11">
        <f>Returns!A1670</f>
        <v>0</v>
      </c>
      <c r="B1670" s="1">
        <f>SUM(Portfolios!$B$2:$B$1670)</f>
        <v>0</v>
      </c>
    </row>
    <row r="1671" spans="1:2">
      <c r="A1671" s="11">
        <f>Returns!A1671</f>
        <v>0</v>
      </c>
      <c r="B1671" s="1">
        <f>SUM(Portfolios!$B$2:$B$1671)</f>
        <v>0</v>
      </c>
    </row>
    <row r="1672" spans="1:2">
      <c r="A1672" s="11">
        <f>Returns!A1672</f>
        <v>0</v>
      </c>
      <c r="B1672" s="1">
        <f>SUM(Portfolios!$B$2:$B$1672)</f>
        <v>0</v>
      </c>
    </row>
    <row r="1673" spans="1:2">
      <c r="A1673" s="11">
        <f>Returns!A1673</f>
        <v>0</v>
      </c>
      <c r="B1673" s="1">
        <f>SUM(Portfolios!$B$2:$B$1673)</f>
        <v>0</v>
      </c>
    </row>
    <row r="1674" spans="1:2">
      <c r="A1674" s="11">
        <f>Returns!A1674</f>
        <v>0</v>
      </c>
      <c r="B1674" s="1">
        <f>SUM(Portfolios!$B$2:$B$1674)</f>
        <v>0</v>
      </c>
    </row>
    <row r="1675" spans="1:2">
      <c r="A1675" s="11">
        <f>Returns!A1675</f>
        <v>0</v>
      </c>
      <c r="B1675" s="1">
        <f>SUM(Portfolios!$B$2:$B$1675)</f>
        <v>0</v>
      </c>
    </row>
    <row r="1676" spans="1:2">
      <c r="A1676" s="11">
        <f>Returns!A1676</f>
        <v>0</v>
      </c>
      <c r="B1676" s="1">
        <f>SUM(Portfolios!$B$2:$B$1676)</f>
        <v>0</v>
      </c>
    </row>
    <row r="1677" spans="1:2">
      <c r="A1677" s="11">
        <f>Returns!A1677</f>
        <v>0</v>
      </c>
      <c r="B1677" s="1">
        <f>SUM(Portfolios!$B$2:$B$1677)</f>
        <v>0</v>
      </c>
    </row>
    <row r="1678" spans="1:2">
      <c r="A1678" s="11">
        <f>Returns!A1678</f>
        <v>0</v>
      </c>
      <c r="B1678" s="1">
        <f>SUM(Portfolios!$B$2:$B$1678)</f>
        <v>0</v>
      </c>
    </row>
    <row r="1679" spans="1:2">
      <c r="A1679" s="11">
        <f>Returns!A1679</f>
        <v>0</v>
      </c>
      <c r="B1679" s="1">
        <f>SUM(Portfolios!$B$2:$B$1679)</f>
        <v>0</v>
      </c>
    </row>
    <row r="1680" spans="1:2">
      <c r="A1680" s="11">
        <f>Returns!A1680</f>
        <v>0</v>
      </c>
      <c r="B1680" s="1">
        <f>SUM(Portfolios!$B$2:$B$1680)</f>
        <v>0</v>
      </c>
    </row>
    <row r="1681" spans="1:2">
      <c r="A1681" s="11">
        <f>Returns!A1681</f>
        <v>0</v>
      </c>
      <c r="B1681" s="1">
        <f>SUM(Portfolios!$B$2:$B$1681)</f>
        <v>0</v>
      </c>
    </row>
    <row r="1682" spans="1:2">
      <c r="A1682" s="11">
        <f>Returns!A1682</f>
        <v>0</v>
      </c>
      <c r="B1682" s="1">
        <f>SUM(Portfolios!$B$2:$B$1682)</f>
        <v>0</v>
      </c>
    </row>
    <row r="1683" spans="1:2">
      <c r="A1683" s="11">
        <f>Returns!A1683</f>
        <v>0</v>
      </c>
      <c r="B1683" s="1">
        <f>SUM(Portfolios!$B$2:$B$1683)</f>
        <v>0</v>
      </c>
    </row>
    <row r="1684" spans="1:2">
      <c r="A1684" s="11">
        <f>Returns!A1684</f>
        <v>0</v>
      </c>
      <c r="B1684" s="1">
        <f>SUM(Portfolios!$B$2:$B$1684)</f>
        <v>0</v>
      </c>
    </row>
    <row r="1685" spans="1:2">
      <c r="A1685" s="11">
        <f>Returns!A1685</f>
        <v>0</v>
      </c>
      <c r="B1685" s="1">
        <f>SUM(Portfolios!$B$2:$B$1685)</f>
        <v>0</v>
      </c>
    </row>
    <row r="1686" spans="1:2">
      <c r="A1686" s="11">
        <f>Returns!A1686</f>
        <v>0</v>
      </c>
      <c r="B1686" s="1">
        <f>SUM(Portfolios!$B$2:$B$1686)</f>
        <v>0</v>
      </c>
    </row>
    <row r="1687" spans="1:2">
      <c r="A1687" s="11">
        <f>Returns!A1687</f>
        <v>0</v>
      </c>
      <c r="B1687" s="1">
        <f>SUM(Portfolios!$B$2:$B$1687)</f>
        <v>0</v>
      </c>
    </row>
    <row r="1688" spans="1:2">
      <c r="A1688" s="11">
        <f>Returns!A1688</f>
        <v>0</v>
      </c>
      <c r="B1688" s="1">
        <f>SUM(Portfolios!$B$2:$B$1688)</f>
        <v>0</v>
      </c>
    </row>
    <row r="1689" spans="1:2">
      <c r="A1689" s="11">
        <f>Returns!A1689</f>
        <v>0</v>
      </c>
      <c r="B1689" s="1">
        <f>SUM(Portfolios!$B$2:$B$1689)</f>
        <v>0</v>
      </c>
    </row>
    <row r="1690" spans="1:2">
      <c r="A1690" s="11">
        <f>Returns!A1690</f>
        <v>0</v>
      </c>
      <c r="B1690" s="1">
        <f>SUM(Portfolios!$B$2:$B$1690)</f>
        <v>0</v>
      </c>
    </row>
    <row r="1691" spans="1:2">
      <c r="A1691" s="11">
        <f>Returns!A1691</f>
        <v>0</v>
      </c>
      <c r="B1691" s="1">
        <f>SUM(Portfolios!$B$2:$B$1691)</f>
        <v>0</v>
      </c>
    </row>
    <row r="1692" spans="1:2">
      <c r="A1692" s="11">
        <f>Returns!A1692</f>
        <v>0</v>
      </c>
      <c r="B1692" s="1">
        <f>SUM(Portfolios!$B$2:$B$1692)</f>
        <v>0</v>
      </c>
    </row>
    <row r="1693" spans="1:2">
      <c r="A1693" s="11">
        <f>Returns!A1693</f>
        <v>0</v>
      </c>
      <c r="B1693" s="1">
        <f>SUM(Portfolios!$B$2:$B$1693)</f>
        <v>0</v>
      </c>
    </row>
    <row r="1694" spans="1:2">
      <c r="A1694" s="11">
        <f>Returns!A1694</f>
        <v>0</v>
      </c>
      <c r="B1694" s="1">
        <f>SUM(Portfolios!$B$2:$B$1694)</f>
        <v>0</v>
      </c>
    </row>
    <row r="1695" spans="1:2">
      <c r="A1695" s="11">
        <f>Returns!A1695</f>
        <v>0</v>
      </c>
      <c r="B1695" s="1">
        <f>SUM(Portfolios!$B$2:$B$1695)</f>
        <v>0</v>
      </c>
    </row>
    <row r="1696" spans="1:2">
      <c r="A1696" s="11">
        <f>Returns!A1696</f>
        <v>0</v>
      </c>
      <c r="B1696" s="1">
        <f>SUM(Portfolios!$B$2:$B$1696)</f>
        <v>0</v>
      </c>
    </row>
    <row r="1697" spans="1:2">
      <c r="A1697" s="11">
        <f>Returns!A1697</f>
        <v>0</v>
      </c>
      <c r="B1697" s="1">
        <f>SUM(Portfolios!$B$2:$B$1697)</f>
        <v>0</v>
      </c>
    </row>
    <row r="1698" spans="1:2">
      <c r="A1698" s="11">
        <f>Returns!A1698</f>
        <v>0</v>
      </c>
      <c r="B1698" s="1">
        <f>SUM(Portfolios!$B$2:$B$1698)</f>
        <v>0</v>
      </c>
    </row>
    <row r="1699" spans="1:2">
      <c r="A1699" s="11">
        <f>Returns!A1699</f>
        <v>0</v>
      </c>
      <c r="B1699" s="1">
        <f>SUM(Portfolios!$B$2:$B$1699)</f>
        <v>0</v>
      </c>
    </row>
    <row r="1700" spans="1:2">
      <c r="A1700" s="11">
        <f>Returns!A1700</f>
        <v>0</v>
      </c>
      <c r="B1700" s="1">
        <f>SUM(Portfolios!$B$2:$B$1700)</f>
        <v>0</v>
      </c>
    </row>
    <row r="1701" spans="1:2">
      <c r="A1701" s="11">
        <f>Returns!A1701</f>
        <v>0</v>
      </c>
      <c r="B1701" s="1">
        <f>SUM(Portfolios!$B$2:$B$1701)</f>
        <v>0</v>
      </c>
    </row>
    <row r="1702" spans="1:2">
      <c r="A1702" s="11">
        <f>Returns!A1702</f>
        <v>0</v>
      </c>
      <c r="B1702" s="1">
        <f>SUM(Portfolios!$B$2:$B$1702)</f>
        <v>0</v>
      </c>
    </row>
    <row r="1703" spans="1:2">
      <c r="A1703" s="11">
        <f>Returns!A1703</f>
        <v>0</v>
      </c>
      <c r="B1703" s="1">
        <f>SUM(Portfolios!$B$2:$B$1703)</f>
        <v>0</v>
      </c>
    </row>
    <row r="1704" spans="1:2">
      <c r="A1704" s="11">
        <f>Returns!A1704</f>
        <v>0</v>
      </c>
      <c r="B1704" s="1">
        <f>SUM(Portfolios!$B$2:$B$1704)</f>
        <v>0</v>
      </c>
    </row>
    <row r="1705" spans="1:2">
      <c r="A1705" s="11">
        <f>Returns!A1705</f>
        <v>0</v>
      </c>
      <c r="B1705" s="1">
        <f>SUM(Portfolios!$B$2:$B$1705)</f>
        <v>0</v>
      </c>
    </row>
    <row r="1706" spans="1:2">
      <c r="A1706" s="11">
        <f>Returns!A1706</f>
        <v>0</v>
      </c>
      <c r="B1706" s="1">
        <f>SUM(Portfolios!$B$2:$B$1706)</f>
        <v>0</v>
      </c>
    </row>
    <row r="1707" spans="1:2">
      <c r="A1707" s="11">
        <f>Returns!A1707</f>
        <v>0</v>
      </c>
      <c r="B1707" s="1">
        <f>SUM(Portfolios!$B$2:$B$1707)</f>
        <v>0</v>
      </c>
    </row>
    <row r="1708" spans="1:2">
      <c r="A1708" s="11">
        <f>Returns!A1708</f>
        <v>0</v>
      </c>
      <c r="B1708" s="1">
        <f>SUM(Portfolios!$B$2:$B$1708)</f>
        <v>0</v>
      </c>
    </row>
    <row r="1709" spans="1:2">
      <c r="A1709" s="11">
        <f>Returns!A1709</f>
        <v>0</v>
      </c>
      <c r="B1709" s="1">
        <f>SUM(Portfolios!$B$2:$B$1709)</f>
        <v>0</v>
      </c>
    </row>
    <row r="1710" spans="1:2">
      <c r="A1710" s="11">
        <f>Returns!A1710</f>
        <v>0</v>
      </c>
      <c r="B1710" s="1">
        <f>SUM(Portfolios!$B$2:$B$1710)</f>
        <v>0</v>
      </c>
    </row>
    <row r="1711" spans="1:2">
      <c r="A1711" s="11">
        <f>Returns!A1711</f>
        <v>0</v>
      </c>
      <c r="B1711" s="1">
        <f>SUM(Portfolios!$B$2:$B$1711)</f>
        <v>0</v>
      </c>
    </row>
    <row r="1712" spans="1:2">
      <c r="A1712" s="11">
        <f>Returns!A1712</f>
        <v>0</v>
      </c>
      <c r="B1712" s="1">
        <f>SUM(Portfolios!$B$2:$B$1712)</f>
        <v>0</v>
      </c>
    </row>
    <row r="1713" spans="1:2">
      <c r="A1713" s="11">
        <f>Returns!A1713</f>
        <v>0</v>
      </c>
      <c r="B1713" s="1">
        <f>SUM(Portfolios!$B$2:$B$1713)</f>
        <v>0</v>
      </c>
    </row>
    <row r="1714" spans="1:2">
      <c r="A1714" s="11">
        <f>Returns!A1714</f>
        <v>0</v>
      </c>
      <c r="B1714" s="1">
        <f>SUM(Portfolios!$B$2:$B$1714)</f>
        <v>0</v>
      </c>
    </row>
    <row r="1715" spans="1:2">
      <c r="A1715" s="11">
        <f>Returns!A1715</f>
        <v>0</v>
      </c>
      <c r="B1715" s="1">
        <f>SUM(Portfolios!$B$2:$B$1715)</f>
        <v>0</v>
      </c>
    </row>
    <row r="1716" spans="1:2">
      <c r="A1716" s="11">
        <f>Returns!A1716</f>
        <v>0</v>
      </c>
      <c r="B1716" s="1">
        <f>SUM(Portfolios!$B$2:$B$1716)</f>
        <v>0</v>
      </c>
    </row>
    <row r="1717" spans="1:2">
      <c r="A1717" s="11">
        <f>Returns!A1717</f>
        <v>0</v>
      </c>
      <c r="B1717" s="1">
        <f>SUM(Portfolios!$B$2:$B$1717)</f>
        <v>0</v>
      </c>
    </row>
    <row r="1718" spans="1:2">
      <c r="A1718" s="11">
        <f>Returns!A1718</f>
        <v>0</v>
      </c>
      <c r="B1718" s="1">
        <f>SUM(Portfolios!$B$2:$B$1718)</f>
        <v>0</v>
      </c>
    </row>
    <row r="1719" spans="1:2">
      <c r="A1719" s="11">
        <f>Returns!A1719</f>
        <v>0</v>
      </c>
      <c r="B1719" s="1">
        <f>SUM(Portfolios!$B$2:$B$1719)</f>
        <v>0</v>
      </c>
    </row>
    <row r="1720" spans="1:2">
      <c r="A1720" s="11">
        <f>Returns!A1720</f>
        <v>0</v>
      </c>
      <c r="B1720" s="1">
        <f>SUM(Portfolios!$B$2:$B$1720)</f>
        <v>0</v>
      </c>
    </row>
    <row r="1721" spans="1:2">
      <c r="A1721" s="11">
        <f>Returns!A1721</f>
        <v>0</v>
      </c>
      <c r="B1721" s="1">
        <f>SUM(Portfolios!$B$2:$B$1721)</f>
        <v>0</v>
      </c>
    </row>
    <row r="1722" spans="1:2">
      <c r="A1722" s="11">
        <f>Returns!A1722</f>
        <v>0</v>
      </c>
      <c r="B1722" s="1">
        <f>SUM(Portfolios!$B$2:$B$1722)</f>
        <v>0</v>
      </c>
    </row>
    <row r="1723" spans="1:2">
      <c r="A1723" s="11">
        <f>Returns!A1723</f>
        <v>0</v>
      </c>
      <c r="B1723" s="1">
        <f>SUM(Portfolios!$B$2:$B$1723)</f>
        <v>0</v>
      </c>
    </row>
    <row r="1724" spans="1:2">
      <c r="A1724" s="11">
        <f>Returns!A1724</f>
        <v>0</v>
      </c>
      <c r="B1724" s="1">
        <f>SUM(Portfolios!$B$2:$B$1724)</f>
        <v>0</v>
      </c>
    </row>
    <row r="1725" spans="1:2">
      <c r="A1725" s="11">
        <f>Returns!A1725</f>
        <v>0</v>
      </c>
      <c r="B1725" s="1">
        <f>SUM(Portfolios!$B$2:$B$1725)</f>
        <v>0</v>
      </c>
    </row>
    <row r="1726" spans="1:2">
      <c r="A1726" s="11">
        <f>Returns!A1726</f>
        <v>0</v>
      </c>
      <c r="B1726" s="1">
        <f>SUM(Portfolios!$B$2:$B$1726)</f>
        <v>0</v>
      </c>
    </row>
    <row r="1727" spans="1:2">
      <c r="A1727" s="11">
        <f>Returns!A1727</f>
        <v>0</v>
      </c>
      <c r="B1727" s="1">
        <f>SUM(Portfolios!$B$2:$B$1727)</f>
        <v>0</v>
      </c>
    </row>
    <row r="1728" spans="1:2">
      <c r="A1728" s="11">
        <f>Returns!A1728</f>
        <v>0</v>
      </c>
      <c r="B1728" s="1">
        <f>SUM(Portfolios!$B$2:$B$1728)</f>
        <v>0</v>
      </c>
    </row>
    <row r="1729" spans="1:2">
      <c r="A1729" s="11">
        <f>Returns!A1729</f>
        <v>0</v>
      </c>
      <c r="B1729" s="1">
        <f>SUM(Portfolios!$B$2:$B$1729)</f>
        <v>0</v>
      </c>
    </row>
    <row r="1730" spans="1:2">
      <c r="A1730" s="11">
        <f>Returns!A1730</f>
        <v>0</v>
      </c>
      <c r="B1730" s="1">
        <f>SUM(Portfolios!$B$2:$B$1730)</f>
        <v>0</v>
      </c>
    </row>
    <row r="1731" spans="1:2">
      <c r="A1731" s="11">
        <f>Returns!A1731</f>
        <v>0</v>
      </c>
      <c r="B1731" s="1">
        <f>SUM(Portfolios!$B$2:$B$1731)</f>
        <v>0</v>
      </c>
    </row>
    <row r="1732" spans="1:2">
      <c r="A1732" s="11">
        <f>Returns!A1732</f>
        <v>0</v>
      </c>
      <c r="B1732" s="1">
        <f>SUM(Portfolios!$B$2:$B$1732)</f>
        <v>0</v>
      </c>
    </row>
    <row r="1733" spans="1:2">
      <c r="A1733" s="11">
        <f>Returns!A1733</f>
        <v>0</v>
      </c>
      <c r="B1733" s="1">
        <f>SUM(Portfolios!$B$2:$B$1733)</f>
        <v>0</v>
      </c>
    </row>
    <row r="1734" spans="1:2">
      <c r="A1734" s="11">
        <f>Returns!A1734</f>
        <v>0</v>
      </c>
      <c r="B1734" s="1">
        <f>SUM(Portfolios!$B$2:$B$1734)</f>
        <v>0</v>
      </c>
    </row>
    <row r="1735" spans="1:2">
      <c r="A1735" s="11">
        <f>Returns!A1735</f>
        <v>0</v>
      </c>
      <c r="B1735" s="1">
        <f>SUM(Portfolios!$B$2:$B$1735)</f>
        <v>0</v>
      </c>
    </row>
    <row r="1736" spans="1:2">
      <c r="A1736" s="11">
        <f>Returns!A1736</f>
        <v>0</v>
      </c>
      <c r="B1736" s="1">
        <f>SUM(Portfolios!$B$2:$B$1736)</f>
        <v>0</v>
      </c>
    </row>
    <row r="1737" spans="1:2">
      <c r="A1737" s="11">
        <f>Returns!A1737</f>
        <v>0</v>
      </c>
      <c r="B1737" s="1">
        <f>SUM(Portfolios!$B$2:$B$1737)</f>
        <v>0</v>
      </c>
    </row>
    <row r="1738" spans="1:2">
      <c r="A1738" s="11">
        <f>Returns!A1738</f>
        <v>0</v>
      </c>
      <c r="B1738" s="1">
        <f>SUM(Portfolios!$B$2:$B$1738)</f>
        <v>0</v>
      </c>
    </row>
    <row r="1739" spans="1:2">
      <c r="A1739" s="11">
        <f>Returns!A1739</f>
        <v>0</v>
      </c>
      <c r="B1739" s="1">
        <f>SUM(Portfolios!$B$2:$B$1739)</f>
        <v>0</v>
      </c>
    </row>
    <row r="1740" spans="1:2">
      <c r="A1740" s="11">
        <f>Returns!A1740</f>
        <v>0</v>
      </c>
      <c r="B1740" s="1">
        <f>SUM(Portfolios!$B$2:$B$1740)</f>
        <v>0</v>
      </c>
    </row>
    <row r="1741" spans="1:2">
      <c r="A1741" s="11">
        <f>Returns!A1741</f>
        <v>0</v>
      </c>
      <c r="B1741" s="1">
        <f>SUM(Portfolios!$B$2:$B$1741)</f>
        <v>0</v>
      </c>
    </row>
    <row r="1742" spans="1:2">
      <c r="A1742" s="11">
        <f>Returns!A1742</f>
        <v>0</v>
      </c>
      <c r="B1742" s="1">
        <f>SUM(Portfolios!$B$2:$B$1742)</f>
        <v>0</v>
      </c>
    </row>
    <row r="1743" spans="1:2">
      <c r="A1743" s="11">
        <f>Returns!A1743</f>
        <v>0</v>
      </c>
      <c r="B1743" s="1">
        <f>SUM(Portfolios!$B$2:$B$1743)</f>
        <v>0</v>
      </c>
    </row>
    <row r="1744" spans="1:2">
      <c r="A1744" s="11">
        <f>Returns!A1744</f>
        <v>0</v>
      </c>
      <c r="B1744" s="1">
        <f>SUM(Portfolios!$B$2:$B$1744)</f>
        <v>0</v>
      </c>
    </row>
    <row r="1745" spans="1:2">
      <c r="A1745" s="11">
        <f>Returns!A1745</f>
        <v>0</v>
      </c>
      <c r="B1745" s="1">
        <f>SUM(Portfolios!$B$2:$B$1745)</f>
        <v>0</v>
      </c>
    </row>
    <row r="1746" spans="1:2">
      <c r="A1746" s="11">
        <f>Returns!A1746</f>
        <v>0</v>
      </c>
      <c r="B1746" s="1">
        <f>SUM(Portfolios!$B$2:$B$1746)</f>
        <v>0</v>
      </c>
    </row>
    <row r="1747" spans="1:2">
      <c r="A1747" s="11">
        <f>Returns!A1747</f>
        <v>0</v>
      </c>
      <c r="B1747" s="1">
        <f>SUM(Portfolios!$B$2:$B$1747)</f>
        <v>0</v>
      </c>
    </row>
    <row r="1748" spans="1:2">
      <c r="A1748" s="11">
        <f>Returns!A1748</f>
        <v>0</v>
      </c>
      <c r="B1748" s="1">
        <f>SUM(Portfolios!$B$2:$B$1748)</f>
        <v>0</v>
      </c>
    </row>
    <row r="1749" spans="1:2">
      <c r="A1749" s="11">
        <f>Returns!A1749</f>
        <v>0</v>
      </c>
      <c r="B1749" s="1">
        <f>SUM(Portfolios!$B$2:$B$1749)</f>
        <v>0</v>
      </c>
    </row>
    <row r="1750" spans="1:2">
      <c r="A1750" s="11">
        <f>Returns!A1750</f>
        <v>0</v>
      </c>
      <c r="B1750" s="1">
        <f>SUM(Portfolios!$B$2:$B$1750)</f>
        <v>0</v>
      </c>
    </row>
    <row r="1751" spans="1:2">
      <c r="A1751" s="11">
        <f>Returns!A1751</f>
        <v>0</v>
      </c>
      <c r="B1751" s="1">
        <f>SUM(Portfolios!$B$2:$B$1751)</f>
        <v>0</v>
      </c>
    </row>
    <row r="1752" spans="1:2">
      <c r="A1752" s="11">
        <f>Returns!A1752</f>
        <v>0</v>
      </c>
      <c r="B1752" s="1">
        <f>SUM(Portfolios!$B$2:$B$1752)</f>
        <v>0</v>
      </c>
    </row>
    <row r="1753" spans="1:2">
      <c r="A1753" s="11">
        <f>Returns!A1753</f>
        <v>0</v>
      </c>
      <c r="B1753" s="1">
        <f>SUM(Portfolios!$B$2:$B$1753)</f>
        <v>0</v>
      </c>
    </row>
    <row r="1754" spans="1:2">
      <c r="A1754" s="11">
        <f>Returns!A1754</f>
        <v>0</v>
      </c>
      <c r="B1754" s="1">
        <f>SUM(Portfolios!$B$2:$B$1754)</f>
        <v>0</v>
      </c>
    </row>
    <row r="1755" spans="1:2">
      <c r="A1755" s="11">
        <f>Returns!A1755</f>
        <v>0</v>
      </c>
      <c r="B1755" s="1">
        <f>SUM(Portfolios!$B$2:$B$1755)</f>
        <v>0</v>
      </c>
    </row>
    <row r="1756" spans="1:2">
      <c r="A1756" s="11">
        <f>Returns!A1756</f>
        <v>0</v>
      </c>
      <c r="B1756" s="1">
        <f>SUM(Portfolios!$B$2:$B$1756)</f>
        <v>0</v>
      </c>
    </row>
    <row r="1757" spans="1:2">
      <c r="A1757" s="11">
        <f>Returns!A1757</f>
        <v>0</v>
      </c>
      <c r="B1757" s="1">
        <f>SUM(Portfolios!$B$2:$B$1757)</f>
        <v>0</v>
      </c>
    </row>
    <row r="1758" spans="1:2">
      <c r="A1758" s="11">
        <f>Returns!A1758</f>
        <v>0</v>
      </c>
      <c r="B1758" s="1">
        <f>SUM(Portfolios!$B$2:$B$1758)</f>
        <v>0</v>
      </c>
    </row>
    <row r="1759" spans="1:2">
      <c r="A1759" s="11">
        <f>Returns!A1759</f>
        <v>0</v>
      </c>
      <c r="B1759" s="1">
        <f>SUM(Portfolios!$B$2:$B$1759)</f>
        <v>0</v>
      </c>
    </row>
    <row r="1760" spans="1:2">
      <c r="A1760" s="11">
        <f>Returns!A1760</f>
        <v>0</v>
      </c>
      <c r="B1760" s="1">
        <f>SUM(Portfolios!$B$2:$B$1760)</f>
        <v>0</v>
      </c>
    </row>
    <row r="1761" spans="1:2">
      <c r="A1761" s="11">
        <f>Returns!A1761</f>
        <v>0</v>
      </c>
      <c r="B1761" s="1">
        <f>SUM(Portfolios!$B$2:$B$1761)</f>
        <v>0</v>
      </c>
    </row>
    <row r="1762" spans="1:2">
      <c r="A1762" s="11">
        <f>Returns!A1762</f>
        <v>0</v>
      </c>
      <c r="B1762" s="1">
        <f>SUM(Portfolios!$B$2:$B$1762)</f>
        <v>0</v>
      </c>
    </row>
    <row r="1763" spans="1:2">
      <c r="A1763" s="11">
        <f>Returns!A1763</f>
        <v>0</v>
      </c>
      <c r="B1763" s="1">
        <f>SUM(Portfolios!$B$2:$B$1763)</f>
        <v>0</v>
      </c>
    </row>
    <row r="1764" spans="1:2">
      <c r="A1764" s="11">
        <f>Returns!A1764</f>
        <v>0</v>
      </c>
      <c r="B1764" s="1">
        <f>SUM(Portfolios!$B$2:$B$1764)</f>
        <v>0</v>
      </c>
    </row>
    <row r="1765" spans="1:2">
      <c r="A1765" s="11">
        <f>Returns!A1765</f>
        <v>0</v>
      </c>
      <c r="B1765" s="1">
        <f>SUM(Portfolios!$B$2:$B$1765)</f>
        <v>0</v>
      </c>
    </row>
    <row r="1766" spans="1:2">
      <c r="A1766" s="11">
        <f>Returns!A1766</f>
        <v>0</v>
      </c>
      <c r="B1766" s="1">
        <f>SUM(Portfolios!$B$2:$B$1766)</f>
        <v>0</v>
      </c>
    </row>
    <row r="1767" spans="1:2">
      <c r="A1767" s="11">
        <f>Returns!A1767</f>
        <v>0</v>
      </c>
      <c r="B1767" s="1">
        <f>SUM(Portfolios!$B$2:$B$1767)</f>
        <v>0</v>
      </c>
    </row>
    <row r="1768" spans="1:2">
      <c r="A1768" s="11">
        <f>Returns!A1768</f>
        <v>0</v>
      </c>
      <c r="B1768" s="1">
        <f>SUM(Portfolios!$B$2:$B$1768)</f>
        <v>0</v>
      </c>
    </row>
    <row r="1769" spans="1:2">
      <c r="A1769" s="11">
        <f>Returns!A1769</f>
        <v>0</v>
      </c>
      <c r="B1769" s="1">
        <f>SUM(Portfolios!$B$2:$B$1769)</f>
        <v>0</v>
      </c>
    </row>
    <row r="1770" spans="1:2">
      <c r="A1770" s="11">
        <f>Returns!A1770</f>
        <v>0</v>
      </c>
      <c r="B1770" s="1">
        <f>SUM(Portfolios!$B$2:$B$1770)</f>
        <v>0</v>
      </c>
    </row>
    <row r="1771" spans="1:2">
      <c r="A1771" s="11">
        <f>Returns!A1771</f>
        <v>0</v>
      </c>
      <c r="B1771" s="1">
        <f>SUM(Portfolios!$B$2:$B$1771)</f>
        <v>0</v>
      </c>
    </row>
    <row r="1772" spans="1:2">
      <c r="A1772" s="11">
        <f>Returns!A1772</f>
        <v>0</v>
      </c>
      <c r="B1772" s="1">
        <f>SUM(Portfolios!$B$2:$B$1772)</f>
        <v>0</v>
      </c>
    </row>
    <row r="1773" spans="1:2">
      <c r="A1773" s="11">
        <f>Returns!A1773</f>
        <v>0</v>
      </c>
      <c r="B1773" s="1">
        <f>SUM(Portfolios!$B$2:$B$1773)</f>
        <v>0</v>
      </c>
    </row>
    <row r="1774" spans="1:2">
      <c r="A1774" s="11">
        <f>Returns!A1774</f>
        <v>0</v>
      </c>
      <c r="B1774" s="1">
        <f>SUM(Portfolios!$B$2:$B$1774)</f>
        <v>0</v>
      </c>
    </row>
    <row r="1775" spans="1:2">
      <c r="A1775" s="11">
        <f>Returns!A1775</f>
        <v>0</v>
      </c>
      <c r="B1775" s="1">
        <f>SUM(Portfolios!$B$2:$B$1775)</f>
        <v>0</v>
      </c>
    </row>
    <row r="1776" spans="1:2">
      <c r="A1776" s="11">
        <f>Returns!A1776</f>
        <v>0</v>
      </c>
      <c r="B1776" s="1">
        <f>SUM(Portfolios!$B$2:$B$1776)</f>
        <v>0</v>
      </c>
    </row>
    <row r="1777" spans="1:2">
      <c r="A1777" s="11">
        <f>Returns!A1777</f>
        <v>0</v>
      </c>
      <c r="B1777" s="1">
        <f>SUM(Portfolios!$B$2:$B$1777)</f>
        <v>0</v>
      </c>
    </row>
    <row r="1778" spans="1:2">
      <c r="A1778" s="11">
        <f>Returns!A1778</f>
        <v>0</v>
      </c>
      <c r="B1778" s="1">
        <f>SUM(Portfolios!$B$2:$B$1778)</f>
        <v>0</v>
      </c>
    </row>
    <row r="1779" spans="1:2">
      <c r="A1779" s="11">
        <f>Returns!A1779</f>
        <v>0</v>
      </c>
      <c r="B1779" s="1">
        <f>SUM(Portfolios!$B$2:$B$1779)</f>
        <v>0</v>
      </c>
    </row>
    <row r="1780" spans="1:2">
      <c r="A1780" s="11">
        <f>Returns!A1780</f>
        <v>0</v>
      </c>
      <c r="B1780" s="1">
        <f>SUM(Portfolios!$B$2:$B$1780)</f>
        <v>0</v>
      </c>
    </row>
    <row r="1781" spans="1:2">
      <c r="A1781" s="11">
        <f>Returns!A1781</f>
        <v>0</v>
      </c>
      <c r="B1781" s="1">
        <f>SUM(Portfolios!$B$2:$B$1781)</f>
        <v>0</v>
      </c>
    </row>
    <row r="1782" spans="1:2">
      <c r="A1782" s="11">
        <f>Returns!A1782</f>
        <v>0</v>
      </c>
      <c r="B1782" s="1">
        <f>SUM(Portfolios!$B$2:$B$1782)</f>
        <v>0</v>
      </c>
    </row>
    <row r="1783" spans="1:2">
      <c r="A1783" s="11">
        <f>Returns!A1783</f>
        <v>0</v>
      </c>
      <c r="B1783" s="1">
        <f>SUM(Portfolios!$B$2:$B$1783)</f>
        <v>0</v>
      </c>
    </row>
    <row r="1784" spans="1:2">
      <c r="A1784" s="11">
        <f>Returns!A1784</f>
        <v>0</v>
      </c>
      <c r="B1784" s="1">
        <f>SUM(Portfolios!$B$2:$B$1784)</f>
        <v>0</v>
      </c>
    </row>
    <row r="1785" spans="1:2">
      <c r="A1785" s="11">
        <f>Returns!A1785</f>
        <v>0</v>
      </c>
      <c r="B1785" s="1">
        <f>SUM(Portfolios!$B$2:$B$1785)</f>
        <v>0</v>
      </c>
    </row>
    <row r="1786" spans="1:2">
      <c r="A1786" s="11">
        <f>Returns!A1786</f>
        <v>0</v>
      </c>
      <c r="B1786" s="1">
        <f>SUM(Portfolios!$B$2:$B$1786)</f>
        <v>0</v>
      </c>
    </row>
    <row r="1787" spans="1:2">
      <c r="A1787" s="11">
        <f>Returns!A1787</f>
        <v>0</v>
      </c>
      <c r="B1787" s="1">
        <f>SUM(Portfolios!$B$2:$B$1787)</f>
        <v>0</v>
      </c>
    </row>
    <row r="1788" spans="1:2">
      <c r="A1788" s="11">
        <f>Returns!A1788</f>
        <v>0</v>
      </c>
      <c r="B1788" s="1">
        <f>SUM(Portfolios!$B$2:$B$1788)</f>
        <v>0</v>
      </c>
    </row>
    <row r="1789" spans="1:2">
      <c r="A1789" s="11">
        <f>Returns!A1789</f>
        <v>0</v>
      </c>
      <c r="B1789" s="1">
        <f>SUM(Portfolios!$B$2:$B$1789)</f>
        <v>0</v>
      </c>
    </row>
    <row r="1790" spans="1:2">
      <c r="A1790" s="11">
        <f>Returns!A1790</f>
        <v>0</v>
      </c>
      <c r="B1790" s="1">
        <f>SUM(Portfolios!$B$2:$B$1790)</f>
        <v>0</v>
      </c>
    </row>
    <row r="1791" spans="1:2">
      <c r="A1791" s="11">
        <f>Returns!A1791</f>
        <v>0</v>
      </c>
      <c r="B1791" s="1">
        <f>SUM(Portfolios!$B$2:$B$1791)</f>
        <v>0</v>
      </c>
    </row>
    <row r="1792" spans="1:2">
      <c r="A1792" s="11">
        <f>Returns!A1792</f>
        <v>0</v>
      </c>
      <c r="B1792" s="1">
        <f>SUM(Portfolios!$B$2:$B$1792)</f>
        <v>0</v>
      </c>
    </row>
    <row r="1793" spans="1:2">
      <c r="A1793" s="11">
        <f>Returns!A1793</f>
        <v>0</v>
      </c>
      <c r="B1793" s="1">
        <f>SUM(Portfolios!$B$2:$B$1793)</f>
        <v>0</v>
      </c>
    </row>
    <row r="1794" spans="1:2">
      <c r="A1794" s="11">
        <f>Returns!A1794</f>
        <v>0</v>
      </c>
      <c r="B1794" s="1">
        <f>SUM(Portfolios!$B$2:$B$1794)</f>
        <v>0</v>
      </c>
    </row>
    <row r="1795" spans="1:2">
      <c r="A1795" s="11">
        <f>Returns!A1795</f>
        <v>0</v>
      </c>
      <c r="B1795" s="1">
        <f>SUM(Portfolios!$B$2:$B$1795)</f>
        <v>0</v>
      </c>
    </row>
    <row r="1796" spans="1:2">
      <c r="A1796" s="11">
        <f>Returns!A1796</f>
        <v>0</v>
      </c>
      <c r="B1796" s="1">
        <f>SUM(Portfolios!$B$2:$B$1796)</f>
        <v>0</v>
      </c>
    </row>
    <row r="1797" spans="1:2">
      <c r="A1797" s="11">
        <f>Returns!A1797</f>
        <v>0</v>
      </c>
      <c r="B1797" s="1">
        <f>SUM(Portfolios!$B$2:$B$1797)</f>
        <v>0</v>
      </c>
    </row>
    <row r="1798" spans="1:2">
      <c r="A1798" s="11">
        <f>Returns!A1798</f>
        <v>0</v>
      </c>
      <c r="B1798" s="1">
        <f>SUM(Portfolios!$B$2:$B$1798)</f>
        <v>0</v>
      </c>
    </row>
    <row r="1799" spans="1:2">
      <c r="A1799" s="11">
        <f>Returns!A1799</f>
        <v>0</v>
      </c>
      <c r="B1799" s="1">
        <f>SUM(Portfolios!$B$2:$B$1799)</f>
        <v>0</v>
      </c>
    </row>
    <row r="1800" spans="1:2">
      <c r="A1800" s="11">
        <f>Returns!A1800</f>
        <v>0</v>
      </c>
      <c r="B1800" s="1">
        <f>SUM(Portfolios!$B$2:$B$1800)</f>
        <v>0</v>
      </c>
    </row>
    <row r="1801" spans="1:2">
      <c r="A1801" s="11">
        <f>Returns!A1801</f>
        <v>0</v>
      </c>
      <c r="B1801" s="1">
        <f>SUM(Portfolios!$B$2:$B$1801)</f>
        <v>0</v>
      </c>
    </row>
    <row r="1802" spans="1:2">
      <c r="A1802" s="11">
        <f>Returns!A1802</f>
        <v>0</v>
      </c>
      <c r="B1802" s="1">
        <f>SUM(Portfolios!$B$2:$B$1802)</f>
        <v>0</v>
      </c>
    </row>
    <row r="1803" spans="1:2">
      <c r="A1803" s="11">
        <f>Returns!A1803</f>
        <v>0</v>
      </c>
      <c r="B1803" s="1">
        <f>SUM(Portfolios!$B$2:$B$1803)</f>
        <v>0</v>
      </c>
    </row>
    <row r="1804" spans="1:2">
      <c r="A1804" s="11">
        <f>Returns!A1804</f>
        <v>0</v>
      </c>
      <c r="B1804" s="1">
        <f>SUM(Portfolios!$B$2:$B$1804)</f>
        <v>0</v>
      </c>
    </row>
    <row r="1805" spans="1:2">
      <c r="A1805" s="11">
        <f>Returns!A1805</f>
        <v>0</v>
      </c>
      <c r="B1805" s="1">
        <f>SUM(Portfolios!$B$2:$B$1805)</f>
        <v>0</v>
      </c>
    </row>
    <row r="1806" spans="1:2">
      <c r="A1806" s="11">
        <f>Returns!A1806</f>
        <v>0</v>
      </c>
      <c r="B1806" s="1">
        <f>SUM(Portfolios!$B$2:$B$1806)</f>
        <v>0</v>
      </c>
    </row>
    <row r="1807" spans="1:2">
      <c r="A1807" s="11">
        <f>Returns!A1807</f>
        <v>0</v>
      </c>
      <c r="B1807" s="1">
        <f>SUM(Portfolios!$B$2:$B$1807)</f>
        <v>0</v>
      </c>
    </row>
    <row r="1808" spans="1:2">
      <c r="A1808" s="11">
        <f>Returns!A1808</f>
        <v>0</v>
      </c>
      <c r="B1808" s="1">
        <f>SUM(Portfolios!$B$2:$B$1808)</f>
        <v>0</v>
      </c>
    </row>
    <row r="1809" spans="1:2">
      <c r="A1809" s="11">
        <f>Returns!A1809</f>
        <v>0</v>
      </c>
      <c r="B1809" s="1">
        <f>SUM(Portfolios!$B$2:$B$1809)</f>
        <v>0</v>
      </c>
    </row>
    <row r="1810" spans="1:2">
      <c r="A1810" s="11">
        <f>Returns!A1810</f>
        <v>0</v>
      </c>
      <c r="B1810" s="1">
        <f>SUM(Portfolios!$B$2:$B$1810)</f>
        <v>0</v>
      </c>
    </row>
    <row r="1811" spans="1:2">
      <c r="A1811" s="11">
        <f>Returns!A1811</f>
        <v>0</v>
      </c>
      <c r="B1811" s="1">
        <f>SUM(Portfolios!$B$2:$B$1811)</f>
        <v>0</v>
      </c>
    </row>
    <row r="1812" spans="1:2">
      <c r="A1812" s="11">
        <f>Returns!A1812</f>
        <v>0</v>
      </c>
      <c r="B1812" s="1">
        <f>SUM(Portfolios!$B$2:$B$1812)</f>
        <v>0</v>
      </c>
    </row>
    <row r="1813" spans="1:2">
      <c r="A1813" s="11">
        <f>Returns!A1813</f>
        <v>0</v>
      </c>
      <c r="B1813" s="1">
        <f>SUM(Portfolios!$B$2:$B$1813)</f>
        <v>0</v>
      </c>
    </row>
    <row r="1814" spans="1:2">
      <c r="A1814" s="11">
        <f>Returns!A1814</f>
        <v>0</v>
      </c>
      <c r="B1814" s="1">
        <f>SUM(Portfolios!$B$2:$B$1814)</f>
        <v>0</v>
      </c>
    </row>
    <row r="1815" spans="1:2">
      <c r="A1815" s="11">
        <f>Returns!A1815</f>
        <v>0</v>
      </c>
      <c r="B1815" s="1">
        <f>SUM(Portfolios!$B$2:$B$1815)</f>
        <v>0</v>
      </c>
    </row>
    <row r="1816" spans="1:2">
      <c r="A1816" s="11">
        <f>Returns!A1816</f>
        <v>0</v>
      </c>
      <c r="B1816" s="1">
        <f>SUM(Portfolios!$B$2:$B$1816)</f>
        <v>0</v>
      </c>
    </row>
    <row r="1817" spans="1:2">
      <c r="A1817" s="11">
        <f>Returns!A1817</f>
        <v>0</v>
      </c>
      <c r="B1817" s="1">
        <f>SUM(Portfolios!$B$2:$B$1817)</f>
        <v>0</v>
      </c>
    </row>
    <row r="1818" spans="1:2">
      <c r="A1818" s="11">
        <f>Returns!A1818</f>
        <v>0</v>
      </c>
      <c r="B1818" s="1">
        <f>SUM(Portfolios!$B$2:$B$1818)</f>
        <v>0</v>
      </c>
    </row>
    <row r="1819" spans="1:2">
      <c r="A1819" s="11">
        <f>Returns!A1819</f>
        <v>0</v>
      </c>
      <c r="B1819" s="1">
        <f>SUM(Portfolios!$B$2:$B$1819)</f>
        <v>0</v>
      </c>
    </row>
    <row r="1820" spans="1:2">
      <c r="A1820" s="11">
        <f>Returns!A1820</f>
        <v>0</v>
      </c>
      <c r="B1820" s="1">
        <f>SUM(Portfolios!$B$2:$B$1820)</f>
        <v>0</v>
      </c>
    </row>
    <row r="1821" spans="1:2">
      <c r="A1821" s="11">
        <f>Returns!A1821</f>
        <v>0</v>
      </c>
      <c r="B1821" s="1">
        <f>SUM(Portfolios!$B$2:$B$1821)</f>
        <v>0</v>
      </c>
    </row>
    <row r="1822" spans="1:2">
      <c r="A1822" s="11">
        <f>Returns!A1822</f>
        <v>0</v>
      </c>
      <c r="B1822" s="1">
        <f>SUM(Portfolios!$B$2:$B$1822)</f>
        <v>0</v>
      </c>
    </row>
    <row r="1823" spans="1:2">
      <c r="A1823" s="11">
        <f>Returns!A1823</f>
        <v>0</v>
      </c>
      <c r="B1823" s="1">
        <f>SUM(Portfolios!$B$2:$B$1823)</f>
        <v>0</v>
      </c>
    </row>
    <row r="1824" spans="1:2">
      <c r="A1824" s="11">
        <f>Returns!A1824</f>
        <v>0</v>
      </c>
      <c r="B1824" s="1">
        <f>SUM(Portfolios!$B$2:$B$1824)</f>
        <v>0</v>
      </c>
    </row>
    <row r="1825" spans="1:2">
      <c r="A1825" s="11">
        <f>Returns!A1825</f>
        <v>0</v>
      </c>
      <c r="B1825" s="1">
        <f>SUM(Portfolios!$B$2:$B$1825)</f>
        <v>0</v>
      </c>
    </row>
    <row r="1826" spans="1:2">
      <c r="A1826" s="11">
        <f>Returns!A1826</f>
        <v>0</v>
      </c>
      <c r="B1826" s="1">
        <f>SUM(Portfolios!$B$2:$B$1826)</f>
        <v>0</v>
      </c>
    </row>
    <row r="1827" spans="1:2">
      <c r="A1827" s="11">
        <f>Returns!A1827</f>
        <v>0</v>
      </c>
      <c r="B1827" s="1">
        <f>SUM(Portfolios!$B$2:$B$1827)</f>
        <v>0</v>
      </c>
    </row>
    <row r="1828" spans="1:2">
      <c r="A1828" s="11">
        <f>Returns!A1828</f>
        <v>0</v>
      </c>
      <c r="B1828" s="1">
        <f>SUM(Portfolios!$B$2:$B$1828)</f>
        <v>0</v>
      </c>
    </row>
    <row r="1829" spans="1:2">
      <c r="A1829" s="11">
        <f>Returns!A1829</f>
        <v>0</v>
      </c>
      <c r="B1829" s="1">
        <f>SUM(Portfolios!$B$2:$B$1829)</f>
        <v>0</v>
      </c>
    </row>
    <row r="1830" spans="1:2">
      <c r="A1830" s="11">
        <f>Returns!A1830</f>
        <v>0</v>
      </c>
      <c r="B1830" s="1">
        <f>SUM(Portfolios!$B$2:$B$1830)</f>
        <v>0</v>
      </c>
    </row>
    <row r="1831" spans="1:2">
      <c r="A1831" s="11">
        <f>Returns!A1831</f>
        <v>0</v>
      </c>
      <c r="B1831" s="1">
        <f>SUM(Portfolios!$B$2:$B$1831)</f>
        <v>0</v>
      </c>
    </row>
    <row r="1832" spans="1:2">
      <c r="A1832" s="11">
        <f>Returns!A1832</f>
        <v>0</v>
      </c>
      <c r="B1832" s="1">
        <f>SUM(Portfolios!$B$2:$B$1832)</f>
        <v>0</v>
      </c>
    </row>
    <row r="1833" spans="1:2">
      <c r="A1833" s="11">
        <f>Returns!A1833</f>
        <v>0</v>
      </c>
      <c r="B1833" s="1">
        <f>SUM(Portfolios!$B$2:$B$1833)</f>
        <v>0</v>
      </c>
    </row>
    <row r="1834" spans="1:2">
      <c r="A1834" s="11">
        <f>Returns!A1834</f>
        <v>0</v>
      </c>
      <c r="B1834" s="1">
        <f>SUM(Portfolios!$B$2:$B$1834)</f>
        <v>0</v>
      </c>
    </row>
    <row r="1835" spans="1:2">
      <c r="A1835" s="11">
        <f>Returns!A1835</f>
        <v>0</v>
      </c>
      <c r="B1835" s="1">
        <f>SUM(Portfolios!$B$2:$B$1835)</f>
        <v>0</v>
      </c>
    </row>
    <row r="1836" spans="1:2">
      <c r="A1836" s="11">
        <f>Returns!A1836</f>
        <v>0</v>
      </c>
      <c r="B1836" s="1">
        <f>SUM(Portfolios!$B$2:$B$1836)</f>
        <v>0</v>
      </c>
    </row>
    <row r="1837" spans="1:2">
      <c r="A1837" s="11">
        <f>Returns!A1837</f>
        <v>0</v>
      </c>
      <c r="B1837" s="1">
        <f>SUM(Portfolios!$B$2:$B$1837)</f>
        <v>0</v>
      </c>
    </row>
    <row r="1838" spans="1:2">
      <c r="A1838" s="11">
        <f>Returns!A1838</f>
        <v>0</v>
      </c>
      <c r="B1838" s="1">
        <f>SUM(Portfolios!$B$2:$B$1838)</f>
        <v>0</v>
      </c>
    </row>
    <row r="1839" spans="1:2">
      <c r="A1839" s="11">
        <f>Returns!A1839</f>
        <v>0</v>
      </c>
      <c r="B1839" s="1">
        <f>SUM(Portfolios!$B$2:$B$1839)</f>
        <v>0</v>
      </c>
    </row>
    <row r="1840" spans="1:2">
      <c r="A1840" s="11">
        <f>Returns!A1840</f>
        <v>0</v>
      </c>
      <c r="B1840" s="1">
        <f>SUM(Portfolios!$B$2:$B$1840)</f>
        <v>0</v>
      </c>
    </row>
    <row r="1841" spans="1:2">
      <c r="A1841" s="11">
        <f>Returns!A1841</f>
        <v>0</v>
      </c>
      <c r="B1841" s="1">
        <f>SUM(Portfolios!$B$2:$B$1841)</f>
        <v>0</v>
      </c>
    </row>
    <row r="1842" spans="1:2">
      <c r="A1842" s="11">
        <f>Returns!A1842</f>
        <v>0</v>
      </c>
      <c r="B1842" s="1">
        <f>SUM(Portfolios!$B$2:$B$1842)</f>
        <v>0</v>
      </c>
    </row>
    <row r="1843" spans="1:2">
      <c r="A1843" s="11">
        <f>Returns!A1843</f>
        <v>0</v>
      </c>
      <c r="B1843" s="1">
        <f>SUM(Portfolios!$B$2:$B$1843)</f>
        <v>0</v>
      </c>
    </row>
    <row r="1844" spans="1:2">
      <c r="A1844" s="11">
        <f>Returns!A1844</f>
        <v>0</v>
      </c>
      <c r="B1844" s="1">
        <f>SUM(Portfolios!$B$2:$B$1844)</f>
        <v>0</v>
      </c>
    </row>
    <row r="1845" spans="1:2">
      <c r="A1845" s="11">
        <f>Returns!A1845</f>
        <v>0</v>
      </c>
      <c r="B1845" s="1">
        <f>SUM(Portfolios!$B$2:$B$1845)</f>
        <v>0</v>
      </c>
    </row>
    <row r="1846" spans="1:2">
      <c r="A1846" s="11">
        <f>Returns!A1846</f>
        <v>0</v>
      </c>
      <c r="B1846" s="1">
        <f>SUM(Portfolios!$B$2:$B$1846)</f>
        <v>0</v>
      </c>
    </row>
    <row r="1847" spans="1:2">
      <c r="A1847" s="11">
        <f>Returns!A1847</f>
        <v>0</v>
      </c>
      <c r="B1847" s="1">
        <f>SUM(Portfolios!$B$2:$B$1847)</f>
        <v>0</v>
      </c>
    </row>
    <row r="1848" spans="1:2">
      <c r="A1848" s="11">
        <f>Returns!A1848</f>
        <v>0</v>
      </c>
      <c r="B1848" s="1">
        <f>SUM(Portfolios!$B$2:$B$1848)</f>
        <v>0</v>
      </c>
    </row>
    <row r="1849" spans="1:2">
      <c r="A1849" s="11">
        <f>Returns!A1849</f>
        <v>0</v>
      </c>
      <c r="B1849" s="1">
        <f>SUM(Portfolios!$B$2:$B$1849)</f>
        <v>0</v>
      </c>
    </row>
    <row r="1850" spans="1:2">
      <c r="A1850" s="11">
        <f>Returns!A1850</f>
        <v>0</v>
      </c>
      <c r="B1850" s="1">
        <f>SUM(Portfolios!$B$2:$B$1850)</f>
        <v>0</v>
      </c>
    </row>
    <row r="1851" spans="1:2">
      <c r="A1851" s="11">
        <f>Returns!A1851</f>
        <v>0</v>
      </c>
      <c r="B1851" s="1">
        <f>SUM(Portfolios!$B$2:$B$1851)</f>
        <v>0</v>
      </c>
    </row>
    <row r="1852" spans="1:2">
      <c r="A1852" s="11">
        <f>Returns!A1852</f>
        <v>0</v>
      </c>
      <c r="B1852" s="1">
        <f>SUM(Portfolios!$B$2:$B$1852)</f>
        <v>0</v>
      </c>
    </row>
    <row r="1853" spans="1:2">
      <c r="A1853" s="11">
        <f>Returns!A1853</f>
        <v>0</v>
      </c>
      <c r="B1853" s="1">
        <f>SUM(Portfolios!$B$2:$B$1853)</f>
        <v>0</v>
      </c>
    </row>
    <row r="1854" spans="1:2">
      <c r="A1854" s="11">
        <f>Returns!A1854</f>
        <v>0</v>
      </c>
      <c r="B1854" s="1">
        <f>SUM(Portfolios!$B$2:$B$1854)</f>
        <v>0</v>
      </c>
    </row>
    <row r="1855" spans="1:2">
      <c r="A1855" s="11">
        <f>Returns!A1855</f>
        <v>0</v>
      </c>
      <c r="B1855" s="1">
        <f>SUM(Portfolios!$B$2:$B$1855)</f>
        <v>0</v>
      </c>
    </row>
    <row r="1856" spans="1:2">
      <c r="A1856" s="11">
        <f>Returns!A1856</f>
        <v>0</v>
      </c>
      <c r="B1856" s="1">
        <f>SUM(Portfolios!$B$2:$B$1856)</f>
        <v>0</v>
      </c>
    </row>
    <row r="1857" spans="1:2">
      <c r="A1857" s="11">
        <f>Returns!A1857</f>
        <v>0</v>
      </c>
      <c r="B1857" s="1">
        <f>SUM(Portfolios!$B$2:$B$1857)</f>
        <v>0</v>
      </c>
    </row>
    <row r="1858" spans="1:2">
      <c r="A1858" s="11">
        <f>Returns!A1858</f>
        <v>0</v>
      </c>
      <c r="B1858" s="1">
        <f>SUM(Portfolios!$B$2:$B$1858)</f>
        <v>0</v>
      </c>
    </row>
    <row r="1859" spans="1:2">
      <c r="A1859" s="11">
        <f>Returns!A1859</f>
        <v>0</v>
      </c>
      <c r="B1859" s="1">
        <f>SUM(Portfolios!$B$2:$B$1859)</f>
        <v>0</v>
      </c>
    </row>
    <row r="1860" spans="1:2">
      <c r="A1860" s="11">
        <f>Returns!A1860</f>
        <v>0</v>
      </c>
      <c r="B1860" s="1">
        <f>SUM(Portfolios!$B$2:$B$1860)</f>
        <v>0</v>
      </c>
    </row>
    <row r="1861" spans="1:2">
      <c r="A1861" s="11">
        <f>Returns!A1861</f>
        <v>0</v>
      </c>
      <c r="B1861" s="1">
        <f>SUM(Portfolios!$B$2:$B$1861)</f>
        <v>0</v>
      </c>
    </row>
    <row r="1862" spans="1:2">
      <c r="A1862" s="11">
        <f>Returns!A1862</f>
        <v>0</v>
      </c>
      <c r="B1862" s="1">
        <f>SUM(Portfolios!$B$2:$B$1862)</f>
        <v>0</v>
      </c>
    </row>
    <row r="1863" spans="1:2">
      <c r="A1863" s="11">
        <f>Returns!A1863</f>
        <v>0</v>
      </c>
      <c r="B1863" s="1">
        <f>SUM(Portfolios!$B$2:$B$1863)</f>
        <v>0</v>
      </c>
    </row>
    <row r="1864" spans="1:2">
      <c r="A1864" s="11">
        <f>Returns!A1864</f>
        <v>0</v>
      </c>
      <c r="B1864" s="1">
        <f>SUM(Portfolios!$B$2:$B$1864)</f>
        <v>0</v>
      </c>
    </row>
    <row r="1865" spans="1:2">
      <c r="A1865" s="11">
        <f>Returns!A1865</f>
        <v>0</v>
      </c>
      <c r="B1865" s="1">
        <f>SUM(Portfolios!$B$2:$B$1865)</f>
        <v>0</v>
      </c>
    </row>
    <row r="1866" spans="1:2">
      <c r="A1866" s="11">
        <f>Returns!A1866</f>
        <v>0</v>
      </c>
      <c r="B1866" s="1">
        <f>SUM(Portfolios!$B$2:$B$1866)</f>
        <v>0</v>
      </c>
    </row>
    <row r="1867" spans="1:2">
      <c r="A1867" s="11">
        <f>Returns!A1867</f>
        <v>0</v>
      </c>
      <c r="B1867" s="1">
        <f>SUM(Portfolios!$B$2:$B$1867)</f>
        <v>0</v>
      </c>
    </row>
    <row r="1868" spans="1:2">
      <c r="A1868" s="11">
        <f>Returns!A1868</f>
        <v>0</v>
      </c>
      <c r="B1868" s="1">
        <f>SUM(Portfolios!$B$2:$B$1868)</f>
        <v>0</v>
      </c>
    </row>
    <row r="1869" spans="1:2">
      <c r="A1869" s="11">
        <f>Returns!A1869</f>
        <v>0</v>
      </c>
      <c r="B1869" s="1">
        <f>SUM(Portfolios!$B$2:$B$1869)</f>
        <v>0</v>
      </c>
    </row>
    <row r="1870" spans="1:2">
      <c r="A1870" s="11">
        <f>Returns!A1870</f>
        <v>0</v>
      </c>
      <c r="B1870" s="1">
        <f>SUM(Portfolios!$B$2:$B$1870)</f>
        <v>0</v>
      </c>
    </row>
    <row r="1871" spans="1:2">
      <c r="A1871" s="11">
        <f>Returns!A1871</f>
        <v>0</v>
      </c>
      <c r="B1871" s="1">
        <f>SUM(Portfolios!$B$2:$B$1871)</f>
        <v>0</v>
      </c>
    </row>
    <row r="1872" spans="1:2">
      <c r="A1872" s="11">
        <f>Returns!A1872</f>
        <v>0</v>
      </c>
      <c r="B1872" s="1">
        <f>SUM(Portfolios!$B$2:$B$1872)</f>
        <v>0</v>
      </c>
    </row>
    <row r="1873" spans="1:2">
      <c r="A1873" s="11">
        <f>Returns!A1873</f>
        <v>0</v>
      </c>
      <c r="B1873" s="1">
        <f>SUM(Portfolios!$B$2:$B$1873)</f>
        <v>0</v>
      </c>
    </row>
    <row r="1874" spans="1:2">
      <c r="A1874" s="11">
        <f>Returns!A1874</f>
        <v>0</v>
      </c>
      <c r="B1874" s="1">
        <f>SUM(Portfolios!$B$2:$B$1874)</f>
        <v>0</v>
      </c>
    </row>
    <row r="1875" spans="1:2">
      <c r="A1875" s="11">
        <f>Returns!A1875</f>
        <v>0</v>
      </c>
      <c r="B1875" s="1">
        <f>SUM(Portfolios!$B$2:$B$1875)</f>
        <v>0</v>
      </c>
    </row>
    <row r="1876" spans="1:2">
      <c r="A1876" s="11">
        <f>Returns!A1876</f>
        <v>0</v>
      </c>
      <c r="B1876" s="1">
        <f>SUM(Portfolios!$B$2:$B$1876)</f>
        <v>0</v>
      </c>
    </row>
    <row r="1877" spans="1:2">
      <c r="A1877" s="11">
        <f>Returns!A1877</f>
        <v>0</v>
      </c>
      <c r="B1877" s="1">
        <f>SUM(Portfolios!$B$2:$B$1877)</f>
        <v>0</v>
      </c>
    </row>
    <row r="1878" spans="1:2">
      <c r="A1878" s="11">
        <f>Returns!A1878</f>
        <v>0</v>
      </c>
      <c r="B1878" s="1">
        <f>SUM(Portfolios!$B$2:$B$1878)</f>
        <v>0</v>
      </c>
    </row>
    <row r="1879" spans="1:2">
      <c r="A1879" s="11">
        <f>Returns!A1879</f>
        <v>0</v>
      </c>
      <c r="B1879" s="1">
        <f>SUM(Portfolios!$B$2:$B$1879)</f>
        <v>0</v>
      </c>
    </row>
    <row r="1880" spans="1:2">
      <c r="A1880" s="11">
        <f>Returns!A1880</f>
        <v>0</v>
      </c>
      <c r="B1880" s="1">
        <f>SUM(Portfolios!$B$2:$B$1880)</f>
        <v>0</v>
      </c>
    </row>
    <row r="1881" spans="1:2">
      <c r="A1881" s="11">
        <f>Returns!A1881</f>
        <v>0</v>
      </c>
      <c r="B1881" s="1">
        <f>SUM(Portfolios!$B$2:$B$1881)</f>
        <v>0</v>
      </c>
    </row>
    <row r="1882" spans="1:2">
      <c r="A1882" s="11">
        <f>Returns!A1882</f>
        <v>0</v>
      </c>
      <c r="B1882" s="1">
        <f>SUM(Portfolios!$B$2:$B$1882)</f>
        <v>0</v>
      </c>
    </row>
    <row r="1883" spans="1:2">
      <c r="A1883" s="11">
        <f>Returns!A1883</f>
        <v>0</v>
      </c>
      <c r="B1883" s="1">
        <f>SUM(Portfolios!$B$2:$B$1883)</f>
        <v>0</v>
      </c>
    </row>
    <row r="1884" spans="1:2">
      <c r="A1884" s="11">
        <f>Returns!A1884</f>
        <v>0</v>
      </c>
      <c r="B1884" s="1">
        <f>SUM(Portfolios!$B$2:$B$1884)</f>
        <v>0</v>
      </c>
    </row>
    <row r="1885" spans="1:2">
      <c r="A1885" s="11">
        <f>Returns!A1885</f>
        <v>0</v>
      </c>
      <c r="B1885" s="1">
        <f>SUM(Portfolios!$B$2:$B$1885)</f>
        <v>0</v>
      </c>
    </row>
    <row r="1886" spans="1:2">
      <c r="A1886" s="11">
        <f>Returns!A1886</f>
        <v>0</v>
      </c>
      <c r="B1886" s="1">
        <f>SUM(Portfolios!$B$2:$B$1886)</f>
        <v>0</v>
      </c>
    </row>
    <row r="1887" spans="1:2">
      <c r="A1887" s="11">
        <f>Returns!A1887</f>
        <v>0</v>
      </c>
      <c r="B1887" s="1">
        <f>SUM(Portfolios!$B$2:$B$1887)</f>
        <v>0</v>
      </c>
    </row>
    <row r="1888" spans="1:2">
      <c r="A1888" s="11">
        <f>Returns!A1888</f>
        <v>0</v>
      </c>
      <c r="B1888" s="1">
        <f>SUM(Portfolios!$B$2:$B$1888)</f>
        <v>0</v>
      </c>
    </row>
    <row r="1889" spans="1:2">
      <c r="A1889" s="11">
        <f>Returns!A1889</f>
        <v>0</v>
      </c>
      <c r="B1889" s="1">
        <f>SUM(Portfolios!$B$2:$B$1889)</f>
        <v>0</v>
      </c>
    </row>
    <row r="1890" spans="1:2">
      <c r="A1890" s="11">
        <f>Returns!A1890</f>
        <v>0</v>
      </c>
      <c r="B1890" s="1">
        <f>SUM(Portfolios!$B$2:$B$1890)</f>
        <v>0</v>
      </c>
    </row>
    <row r="1891" spans="1:2">
      <c r="A1891" s="11">
        <f>Returns!A1891</f>
        <v>0</v>
      </c>
      <c r="B1891" s="1">
        <f>SUM(Portfolios!$B$2:$B$1891)</f>
        <v>0</v>
      </c>
    </row>
    <row r="1892" spans="1:2">
      <c r="A1892" s="11">
        <f>Returns!A1892</f>
        <v>0</v>
      </c>
      <c r="B1892" s="1">
        <f>SUM(Portfolios!$B$2:$B$1892)</f>
        <v>0</v>
      </c>
    </row>
    <row r="1893" spans="1:2">
      <c r="A1893" s="11">
        <f>Returns!A1893</f>
        <v>0</v>
      </c>
      <c r="B1893" s="1">
        <f>SUM(Portfolios!$B$2:$B$1893)</f>
        <v>0</v>
      </c>
    </row>
    <row r="1894" spans="1:2">
      <c r="A1894" s="11">
        <f>Returns!A1894</f>
        <v>0</v>
      </c>
      <c r="B1894" s="1">
        <f>SUM(Portfolios!$B$2:$B$1894)</f>
        <v>0</v>
      </c>
    </row>
    <row r="1895" spans="1:2">
      <c r="A1895" s="11">
        <f>Returns!A1895</f>
        <v>0</v>
      </c>
      <c r="B1895" s="1">
        <f>SUM(Portfolios!$B$2:$B$1895)</f>
        <v>0</v>
      </c>
    </row>
    <row r="1896" spans="1:2">
      <c r="A1896" s="11">
        <f>Returns!A1896</f>
        <v>0</v>
      </c>
      <c r="B1896" s="1">
        <f>SUM(Portfolios!$B$2:$B$1896)</f>
        <v>0</v>
      </c>
    </row>
    <row r="1897" spans="1:2">
      <c r="A1897" s="11">
        <f>Returns!A1897</f>
        <v>0</v>
      </c>
      <c r="B1897" s="1">
        <f>SUM(Portfolios!$B$2:$B$1897)</f>
        <v>0</v>
      </c>
    </row>
    <row r="1898" spans="1:2">
      <c r="A1898" s="11">
        <f>Returns!A1898</f>
        <v>0</v>
      </c>
      <c r="B1898" s="1">
        <f>SUM(Portfolios!$B$2:$B$1898)</f>
        <v>0</v>
      </c>
    </row>
    <row r="1899" spans="1:2">
      <c r="A1899" s="11">
        <f>Returns!A1899</f>
        <v>0</v>
      </c>
      <c r="B1899" s="1">
        <f>SUM(Portfolios!$B$2:$B$1899)</f>
        <v>0</v>
      </c>
    </row>
    <row r="1900" spans="1:2">
      <c r="A1900" s="11">
        <f>Returns!A1900</f>
        <v>0</v>
      </c>
      <c r="B1900" s="1">
        <f>SUM(Portfolios!$B$2:$B$1900)</f>
        <v>0</v>
      </c>
    </row>
    <row r="1901" spans="1:2">
      <c r="A1901" s="11">
        <f>Returns!A1901</f>
        <v>0</v>
      </c>
      <c r="B1901" s="1">
        <f>SUM(Portfolios!$B$2:$B$1901)</f>
        <v>0</v>
      </c>
    </row>
    <row r="1902" spans="1:2">
      <c r="A1902" s="11">
        <f>Returns!A1902</f>
        <v>0</v>
      </c>
      <c r="B1902" s="1">
        <f>SUM(Portfolios!$B$2:$B$1902)</f>
        <v>0</v>
      </c>
    </row>
    <row r="1903" spans="1:2">
      <c r="A1903" s="11">
        <f>Returns!A1903</f>
        <v>0</v>
      </c>
      <c r="B1903" s="1">
        <f>SUM(Portfolios!$B$2:$B$1903)</f>
        <v>0</v>
      </c>
    </row>
    <row r="1904" spans="1:2">
      <c r="A1904" s="11">
        <f>Returns!A1904</f>
        <v>0</v>
      </c>
      <c r="B1904" s="1">
        <f>SUM(Portfolios!$B$2:$B$1904)</f>
        <v>0</v>
      </c>
    </row>
    <row r="1905" spans="1:2">
      <c r="A1905" s="11">
        <f>Returns!A1905</f>
        <v>0</v>
      </c>
      <c r="B1905" s="1">
        <f>SUM(Portfolios!$B$2:$B$1905)</f>
        <v>0</v>
      </c>
    </row>
    <row r="1906" spans="1:2">
      <c r="A1906" s="11">
        <f>Returns!A1906</f>
        <v>0</v>
      </c>
      <c r="B1906" s="1">
        <f>SUM(Portfolios!$B$2:$B$1906)</f>
        <v>0</v>
      </c>
    </row>
    <row r="1907" spans="1:2">
      <c r="A1907" s="11">
        <f>Returns!A1907</f>
        <v>0</v>
      </c>
      <c r="B1907" s="1">
        <f>SUM(Portfolios!$B$2:$B$1907)</f>
        <v>0</v>
      </c>
    </row>
    <row r="1908" spans="1:2">
      <c r="A1908" s="11">
        <f>Returns!A1908</f>
        <v>0</v>
      </c>
      <c r="B1908" s="1">
        <f>SUM(Portfolios!$B$2:$B$1908)</f>
        <v>0</v>
      </c>
    </row>
    <row r="1909" spans="1:2">
      <c r="A1909" s="11">
        <f>Returns!A1909</f>
        <v>0</v>
      </c>
      <c r="B1909" s="1">
        <f>SUM(Portfolios!$B$2:$B$1909)</f>
        <v>0</v>
      </c>
    </row>
    <row r="1910" spans="1:2">
      <c r="A1910" s="11">
        <f>Returns!A1910</f>
        <v>0</v>
      </c>
      <c r="B1910" s="1">
        <f>SUM(Portfolios!$B$2:$B$1910)</f>
        <v>0</v>
      </c>
    </row>
    <row r="1911" spans="1:2">
      <c r="A1911" s="11">
        <f>Returns!A1911</f>
        <v>0</v>
      </c>
      <c r="B1911" s="1">
        <f>SUM(Portfolios!$B$2:$B$1911)</f>
        <v>0</v>
      </c>
    </row>
    <row r="1912" spans="1:2">
      <c r="A1912" s="11">
        <f>Returns!A1912</f>
        <v>0</v>
      </c>
      <c r="B1912" s="1">
        <f>SUM(Portfolios!$B$2:$B$1912)</f>
        <v>0</v>
      </c>
    </row>
    <row r="1913" spans="1:2">
      <c r="A1913" s="11">
        <f>Returns!A1913</f>
        <v>0</v>
      </c>
      <c r="B1913" s="1">
        <f>SUM(Portfolios!$B$2:$B$1913)</f>
        <v>0</v>
      </c>
    </row>
    <row r="1914" spans="1:2">
      <c r="A1914" s="11">
        <f>Returns!A1914</f>
        <v>0</v>
      </c>
      <c r="B1914" s="1">
        <f>SUM(Portfolios!$B$2:$B$1914)</f>
        <v>0</v>
      </c>
    </row>
    <row r="1915" spans="1:2">
      <c r="A1915" s="11">
        <f>Returns!A1915</f>
        <v>0</v>
      </c>
      <c r="B1915" s="1">
        <f>SUM(Portfolios!$B$2:$B$1915)</f>
        <v>0</v>
      </c>
    </row>
    <row r="1916" spans="1:2">
      <c r="A1916" s="11">
        <f>Returns!A1916</f>
        <v>0</v>
      </c>
      <c r="B1916" s="1">
        <f>SUM(Portfolios!$B$2:$B$1916)</f>
        <v>0</v>
      </c>
    </row>
    <row r="1917" spans="1:2">
      <c r="A1917" s="11">
        <f>Returns!A1917</f>
        <v>0</v>
      </c>
      <c r="B1917" s="1">
        <f>SUM(Portfolios!$B$2:$B$1917)</f>
        <v>0</v>
      </c>
    </row>
    <row r="1918" spans="1:2">
      <c r="A1918" s="11">
        <f>Returns!A1918</f>
        <v>0</v>
      </c>
      <c r="B1918" s="1">
        <f>SUM(Portfolios!$B$2:$B$1918)</f>
        <v>0</v>
      </c>
    </row>
    <row r="1919" spans="1:2">
      <c r="A1919" s="11">
        <f>Returns!A1919</f>
        <v>0</v>
      </c>
      <c r="B1919" s="1">
        <f>SUM(Portfolios!$B$2:$B$1919)</f>
        <v>0</v>
      </c>
    </row>
    <row r="1920" spans="1:2">
      <c r="A1920" s="11">
        <f>Returns!A1920</f>
        <v>0</v>
      </c>
      <c r="B1920" s="1">
        <f>SUM(Portfolios!$B$2:$B$1920)</f>
        <v>0</v>
      </c>
    </row>
    <row r="1921" spans="1:2">
      <c r="A1921" s="11">
        <f>Returns!A1921</f>
        <v>0</v>
      </c>
      <c r="B1921" s="1">
        <f>SUM(Portfolios!$B$2:$B$1921)</f>
        <v>0</v>
      </c>
    </row>
    <row r="1922" spans="1:2">
      <c r="A1922" s="11">
        <f>Returns!A1922</f>
        <v>0</v>
      </c>
      <c r="B1922" s="1">
        <f>SUM(Portfolios!$B$2:$B$1922)</f>
        <v>0</v>
      </c>
    </row>
    <row r="1923" spans="1:2">
      <c r="A1923" s="11">
        <f>Returns!A1923</f>
        <v>0</v>
      </c>
      <c r="B1923" s="1">
        <f>SUM(Portfolios!$B$2:$B$1923)</f>
        <v>0</v>
      </c>
    </row>
    <row r="1924" spans="1:2">
      <c r="A1924" s="11">
        <f>Returns!A1924</f>
        <v>0</v>
      </c>
      <c r="B1924" s="1">
        <f>SUM(Portfolios!$B$2:$B$1924)</f>
        <v>0</v>
      </c>
    </row>
    <row r="1925" spans="1:2">
      <c r="A1925" s="11">
        <f>Returns!A1925</f>
        <v>0</v>
      </c>
      <c r="B1925" s="1">
        <f>SUM(Portfolios!$B$2:$B$1925)</f>
        <v>0</v>
      </c>
    </row>
    <row r="1926" spans="1:2">
      <c r="A1926" s="11">
        <f>Returns!A1926</f>
        <v>0</v>
      </c>
      <c r="B1926" s="1">
        <f>SUM(Portfolios!$B$2:$B$1926)</f>
        <v>0</v>
      </c>
    </row>
    <row r="1927" spans="1:2">
      <c r="A1927" s="11">
        <f>Returns!A1927</f>
        <v>0</v>
      </c>
      <c r="B1927" s="1">
        <f>SUM(Portfolios!$B$2:$B$1927)</f>
        <v>0</v>
      </c>
    </row>
    <row r="1928" spans="1:2">
      <c r="A1928" s="11">
        <f>Returns!A1928</f>
        <v>0</v>
      </c>
      <c r="B1928" s="1">
        <f>SUM(Portfolios!$B$2:$B$1928)</f>
        <v>0</v>
      </c>
    </row>
    <row r="1929" spans="1:2">
      <c r="A1929" s="11">
        <f>Returns!A1929</f>
        <v>0</v>
      </c>
      <c r="B1929" s="1">
        <f>SUM(Portfolios!$B$2:$B$1929)</f>
        <v>0</v>
      </c>
    </row>
    <row r="1930" spans="1:2">
      <c r="A1930" s="11">
        <f>Returns!A1930</f>
        <v>0</v>
      </c>
      <c r="B1930" s="1">
        <f>SUM(Portfolios!$B$2:$B$1930)</f>
        <v>0</v>
      </c>
    </row>
    <row r="1931" spans="1:2">
      <c r="A1931" s="11">
        <f>Returns!A1931</f>
        <v>0</v>
      </c>
      <c r="B1931" s="1">
        <f>SUM(Portfolios!$B$2:$B$1931)</f>
        <v>0</v>
      </c>
    </row>
    <row r="1932" spans="1:2">
      <c r="A1932" s="11">
        <f>Returns!A1932</f>
        <v>0</v>
      </c>
      <c r="B1932" s="1">
        <f>SUM(Portfolios!$B$2:$B$1932)</f>
        <v>0</v>
      </c>
    </row>
    <row r="1933" spans="1:2">
      <c r="A1933" s="11">
        <f>Returns!A1933</f>
        <v>0</v>
      </c>
      <c r="B1933" s="1">
        <f>SUM(Portfolios!$B$2:$B$1933)</f>
        <v>0</v>
      </c>
    </row>
    <row r="1934" spans="1:2">
      <c r="A1934" s="11">
        <f>Returns!A1934</f>
        <v>0</v>
      </c>
      <c r="B1934" s="1">
        <f>SUM(Portfolios!$B$2:$B$1934)</f>
        <v>0</v>
      </c>
    </row>
    <row r="1935" spans="1:2">
      <c r="A1935" s="11">
        <f>Returns!A1935</f>
        <v>0</v>
      </c>
      <c r="B1935" s="1">
        <f>SUM(Portfolios!$B$2:$B$1935)</f>
        <v>0</v>
      </c>
    </row>
    <row r="1936" spans="1:2">
      <c r="A1936" s="11">
        <f>Returns!A1936</f>
        <v>0</v>
      </c>
      <c r="B1936" s="1">
        <f>SUM(Portfolios!$B$2:$B$1936)</f>
        <v>0</v>
      </c>
    </row>
    <row r="1937" spans="1:2">
      <c r="A1937" s="11">
        <f>Returns!A1937</f>
        <v>0</v>
      </c>
      <c r="B1937" s="1">
        <f>SUM(Portfolios!$B$2:$B$1937)</f>
        <v>0</v>
      </c>
    </row>
    <row r="1938" spans="1:2">
      <c r="A1938" s="11">
        <f>Returns!A1938</f>
        <v>0</v>
      </c>
      <c r="B1938" s="1">
        <f>SUM(Portfolios!$B$2:$B$1938)</f>
        <v>0</v>
      </c>
    </row>
    <row r="1939" spans="1:2">
      <c r="A1939" s="11">
        <f>Returns!A1939</f>
        <v>0</v>
      </c>
      <c r="B1939" s="1">
        <f>SUM(Portfolios!$B$2:$B$1939)</f>
        <v>0</v>
      </c>
    </row>
    <row r="1940" spans="1:2">
      <c r="A1940" s="11">
        <f>Returns!A1940</f>
        <v>0</v>
      </c>
      <c r="B1940" s="1">
        <f>SUM(Portfolios!$B$2:$B$1940)</f>
        <v>0</v>
      </c>
    </row>
    <row r="1941" spans="1:2">
      <c r="A1941" s="11">
        <f>Returns!A1941</f>
        <v>0</v>
      </c>
      <c r="B1941" s="1">
        <f>SUM(Portfolios!$B$2:$B$1941)</f>
        <v>0</v>
      </c>
    </row>
    <row r="1942" spans="1:2">
      <c r="A1942" s="11">
        <f>Returns!A1942</f>
        <v>0</v>
      </c>
      <c r="B1942" s="1">
        <f>SUM(Portfolios!$B$2:$B$1942)</f>
        <v>0</v>
      </c>
    </row>
    <row r="1943" spans="1:2">
      <c r="A1943" s="11">
        <f>Returns!A1943</f>
        <v>0</v>
      </c>
      <c r="B1943" s="1">
        <f>SUM(Portfolios!$B$2:$B$1943)</f>
        <v>0</v>
      </c>
    </row>
    <row r="1944" spans="1:2">
      <c r="A1944" s="11">
        <f>Returns!A1944</f>
        <v>0</v>
      </c>
      <c r="B1944" s="1">
        <f>SUM(Portfolios!$B$2:$B$1944)</f>
        <v>0</v>
      </c>
    </row>
    <row r="1945" spans="1:2">
      <c r="A1945" s="11">
        <f>Returns!A1945</f>
        <v>0</v>
      </c>
      <c r="B1945" s="1">
        <f>SUM(Portfolios!$B$2:$B$1945)</f>
        <v>0</v>
      </c>
    </row>
    <row r="1946" spans="1:2">
      <c r="A1946" s="11">
        <f>Returns!A1946</f>
        <v>0</v>
      </c>
      <c r="B1946" s="1">
        <f>SUM(Portfolios!$B$2:$B$1946)</f>
        <v>0</v>
      </c>
    </row>
    <row r="1947" spans="1:2">
      <c r="A1947" s="11">
        <f>Returns!A1947</f>
        <v>0</v>
      </c>
      <c r="B1947" s="1">
        <f>SUM(Portfolios!$B$2:$B$1947)</f>
        <v>0</v>
      </c>
    </row>
    <row r="1948" spans="1:2">
      <c r="A1948" s="11">
        <f>Returns!A1948</f>
        <v>0</v>
      </c>
      <c r="B1948" s="1">
        <f>SUM(Portfolios!$B$2:$B$1948)</f>
        <v>0</v>
      </c>
    </row>
    <row r="1949" spans="1:2">
      <c r="A1949" s="11">
        <f>Returns!A1949</f>
        <v>0</v>
      </c>
      <c r="B1949" s="1">
        <f>SUM(Portfolios!$B$2:$B$1949)</f>
        <v>0</v>
      </c>
    </row>
    <row r="1950" spans="1:2">
      <c r="A1950" s="11">
        <f>Returns!A1950</f>
        <v>0</v>
      </c>
      <c r="B1950" s="1">
        <f>SUM(Portfolios!$B$2:$B$1950)</f>
        <v>0</v>
      </c>
    </row>
    <row r="1951" spans="1:2">
      <c r="A1951" s="11">
        <f>Returns!A1951</f>
        <v>0</v>
      </c>
      <c r="B1951" s="1">
        <f>SUM(Portfolios!$B$2:$B$1951)</f>
        <v>0</v>
      </c>
    </row>
    <row r="1952" spans="1:2">
      <c r="A1952" s="11">
        <f>Returns!A1952</f>
        <v>0</v>
      </c>
      <c r="B1952" s="1">
        <f>SUM(Portfolios!$B$2:$B$1952)</f>
        <v>0</v>
      </c>
    </row>
    <row r="1953" spans="1:2">
      <c r="A1953" s="11">
        <f>Returns!A1953</f>
        <v>0</v>
      </c>
      <c r="B1953" s="1">
        <f>SUM(Portfolios!$B$2:$B$1953)</f>
        <v>0</v>
      </c>
    </row>
    <row r="1954" spans="1:2">
      <c r="A1954" s="11">
        <f>Returns!A1954</f>
        <v>0</v>
      </c>
      <c r="B1954" s="1">
        <f>SUM(Portfolios!$B$2:$B$1954)</f>
        <v>0</v>
      </c>
    </row>
    <row r="1955" spans="1:2">
      <c r="A1955" s="11">
        <f>Returns!A1955</f>
        <v>0</v>
      </c>
      <c r="B1955" s="1">
        <f>SUM(Portfolios!$B$2:$B$1955)</f>
        <v>0</v>
      </c>
    </row>
    <row r="1956" spans="1:2">
      <c r="A1956" s="11">
        <f>Returns!A1956</f>
        <v>0</v>
      </c>
      <c r="B1956" s="1">
        <f>SUM(Portfolios!$B$2:$B$1956)</f>
        <v>0</v>
      </c>
    </row>
    <row r="1957" spans="1:2">
      <c r="A1957" s="11">
        <f>Returns!A1957</f>
        <v>0</v>
      </c>
      <c r="B1957" s="1">
        <f>SUM(Portfolios!$B$2:$B$1957)</f>
        <v>0</v>
      </c>
    </row>
    <row r="1958" spans="1:2">
      <c r="A1958" s="11">
        <f>Returns!A1958</f>
        <v>0</v>
      </c>
      <c r="B1958" s="1">
        <f>SUM(Portfolios!$B$2:$B$1958)</f>
        <v>0</v>
      </c>
    </row>
    <row r="1959" spans="1:2">
      <c r="A1959" s="11">
        <f>Returns!A1959</f>
        <v>0</v>
      </c>
      <c r="B1959" s="1">
        <f>SUM(Portfolios!$B$2:$B$1959)</f>
        <v>0</v>
      </c>
    </row>
    <row r="1960" spans="1:2">
      <c r="A1960" s="11">
        <f>Returns!A1960</f>
        <v>0</v>
      </c>
      <c r="B1960" s="1">
        <f>SUM(Portfolios!$B$2:$B$1960)</f>
        <v>0</v>
      </c>
    </row>
    <row r="1961" spans="1:2">
      <c r="A1961" s="11">
        <f>Returns!A1961</f>
        <v>0</v>
      </c>
      <c r="B1961" s="1">
        <f>SUM(Portfolios!$B$2:$B$1961)</f>
        <v>0</v>
      </c>
    </row>
    <row r="1962" spans="1:2">
      <c r="A1962" s="11">
        <f>Returns!A1962</f>
        <v>0</v>
      </c>
      <c r="B1962" s="1">
        <f>SUM(Portfolios!$B$2:$B$1962)</f>
        <v>0</v>
      </c>
    </row>
    <row r="1963" spans="1:2">
      <c r="A1963" s="11">
        <f>Returns!A1963</f>
        <v>0</v>
      </c>
      <c r="B1963" s="1">
        <f>SUM(Portfolios!$B$2:$B$1963)</f>
        <v>0</v>
      </c>
    </row>
    <row r="1964" spans="1:2">
      <c r="A1964" s="11">
        <f>Returns!A1964</f>
        <v>0</v>
      </c>
      <c r="B1964" s="1">
        <f>SUM(Portfolios!$B$2:$B$1964)</f>
        <v>0</v>
      </c>
    </row>
    <row r="1965" spans="1:2">
      <c r="A1965" s="11">
        <f>Returns!A1965</f>
        <v>0</v>
      </c>
      <c r="B1965" s="1">
        <f>SUM(Portfolios!$B$2:$B$1965)</f>
        <v>0</v>
      </c>
    </row>
    <row r="1966" spans="1:2">
      <c r="A1966" s="11">
        <f>Returns!A1966</f>
        <v>0</v>
      </c>
      <c r="B1966" s="1">
        <f>SUM(Portfolios!$B$2:$B$1966)</f>
        <v>0</v>
      </c>
    </row>
    <row r="1967" spans="1:2">
      <c r="A1967" s="11">
        <f>Returns!A1967</f>
        <v>0</v>
      </c>
      <c r="B1967" s="1">
        <f>SUM(Portfolios!$B$2:$B$1967)</f>
        <v>0</v>
      </c>
    </row>
    <row r="1968" spans="1:2">
      <c r="A1968" s="11">
        <f>Returns!A1968</f>
        <v>0</v>
      </c>
      <c r="B1968" s="1">
        <f>SUM(Portfolios!$B$2:$B$1968)</f>
        <v>0</v>
      </c>
    </row>
    <row r="1969" spans="1:2">
      <c r="A1969" s="11">
        <f>Returns!A1969</f>
        <v>0</v>
      </c>
      <c r="B1969" s="1">
        <f>SUM(Portfolios!$B$2:$B$1969)</f>
        <v>0</v>
      </c>
    </row>
    <row r="1970" spans="1:2">
      <c r="A1970" s="11">
        <f>Returns!A1970</f>
        <v>0</v>
      </c>
      <c r="B1970" s="1">
        <f>SUM(Portfolios!$B$2:$B$1970)</f>
        <v>0</v>
      </c>
    </row>
    <row r="1971" spans="1:2">
      <c r="A1971" s="11">
        <f>Returns!A1971</f>
        <v>0</v>
      </c>
      <c r="B1971" s="1">
        <f>SUM(Portfolios!$B$2:$B$1971)</f>
        <v>0</v>
      </c>
    </row>
    <row r="1972" spans="1:2">
      <c r="A1972" s="11">
        <f>Returns!A1972</f>
        <v>0</v>
      </c>
      <c r="B1972" s="1">
        <f>SUM(Portfolios!$B$2:$B$1972)</f>
        <v>0</v>
      </c>
    </row>
    <row r="1973" spans="1:2">
      <c r="A1973" s="11">
        <f>Returns!A1973</f>
        <v>0</v>
      </c>
      <c r="B1973" s="1">
        <f>SUM(Portfolios!$B$2:$B$1973)</f>
        <v>0</v>
      </c>
    </row>
    <row r="1974" spans="1:2">
      <c r="A1974" s="11">
        <f>Returns!A1974</f>
        <v>0</v>
      </c>
      <c r="B1974" s="1">
        <f>SUM(Portfolios!$B$2:$B$1974)</f>
        <v>0</v>
      </c>
    </row>
    <row r="1975" spans="1:2">
      <c r="A1975" s="11">
        <f>Returns!A1975</f>
        <v>0</v>
      </c>
      <c r="B1975" s="1">
        <f>SUM(Portfolios!$B$2:$B$1975)</f>
        <v>0</v>
      </c>
    </row>
    <row r="1976" spans="1:2">
      <c r="A1976" s="11">
        <f>Returns!A1976</f>
        <v>0</v>
      </c>
      <c r="B1976" s="1">
        <f>SUM(Portfolios!$B$2:$B$1976)</f>
        <v>0</v>
      </c>
    </row>
    <row r="1977" spans="1:2">
      <c r="A1977" s="11">
        <f>Returns!A1977</f>
        <v>0</v>
      </c>
      <c r="B1977" s="1">
        <f>SUM(Portfolios!$B$2:$B$1977)</f>
        <v>0</v>
      </c>
    </row>
    <row r="1978" spans="1:2">
      <c r="A1978" s="11">
        <f>Returns!A1978</f>
        <v>0</v>
      </c>
      <c r="B1978" s="1">
        <f>SUM(Portfolios!$B$2:$B$1978)</f>
        <v>0</v>
      </c>
    </row>
    <row r="1979" spans="1:2">
      <c r="A1979" s="11">
        <f>Returns!A1979</f>
        <v>0</v>
      </c>
      <c r="B1979" s="1">
        <f>SUM(Portfolios!$B$2:$B$1979)</f>
        <v>0</v>
      </c>
    </row>
    <row r="1980" spans="1:2">
      <c r="A1980" s="11">
        <f>Returns!A1980</f>
        <v>0</v>
      </c>
      <c r="B1980" s="1">
        <f>SUM(Portfolios!$B$2:$B$1980)</f>
        <v>0</v>
      </c>
    </row>
    <row r="1981" spans="1:2">
      <c r="A1981" s="11">
        <f>Returns!A1981</f>
        <v>0</v>
      </c>
      <c r="B1981" s="1">
        <f>SUM(Portfolios!$B$2:$B$1981)</f>
        <v>0</v>
      </c>
    </row>
    <row r="1982" spans="1:2">
      <c r="A1982" s="11">
        <f>Returns!A1982</f>
        <v>0</v>
      </c>
      <c r="B1982" s="1">
        <f>SUM(Portfolios!$B$2:$B$1982)</f>
        <v>0</v>
      </c>
    </row>
    <row r="1983" spans="1:2">
      <c r="A1983" s="11">
        <f>Returns!A1983</f>
        <v>0</v>
      </c>
      <c r="B1983" s="1">
        <f>SUM(Portfolios!$B$2:$B$1983)</f>
        <v>0</v>
      </c>
    </row>
    <row r="1984" spans="1:2">
      <c r="A1984" s="11">
        <f>Returns!A1984</f>
        <v>0</v>
      </c>
      <c r="B1984" s="1">
        <f>SUM(Portfolios!$B$2:$B$1984)</f>
        <v>0</v>
      </c>
    </row>
    <row r="1985" spans="1:2">
      <c r="A1985" s="11">
        <f>Returns!A1985</f>
        <v>0</v>
      </c>
      <c r="B1985" s="1">
        <f>SUM(Portfolios!$B$2:$B$1985)</f>
        <v>0</v>
      </c>
    </row>
    <row r="1986" spans="1:2">
      <c r="A1986" s="11">
        <f>Returns!A1986</f>
        <v>0</v>
      </c>
      <c r="B1986" s="1">
        <f>SUM(Portfolios!$B$2:$B$1986)</f>
        <v>0</v>
      </c>
    </row>
    <row r="1987" spans="1:2">
      <c r="A1987" s="11">
        <f>Returns!A1987</f>
        <v>0</v>
      </c>
      <c r="B1987" s="1">
        <f>SUM(Portfolios!$B$2:$B$1987)</f>
        <v>0</v>
      </c>
    </row>
    <row r="1988" spans="1:2">
      <c r="A1988" s="11">
        <f>Returns!A1988</f>
        <v>0</v>
      </c>
      <c r="B1988" s="1">
        <f>SUM(Portfolios!$B$2:$B$1988)</f>
        <v>0</v>
      </c>
    </row>
    <row r="1989" spans="1:2">
      <c r="A1989" s="11">
        <f>Returns!A1989</f>
        <v>0</v>
      </c>
      <c r="B1989" s="1">
        <f>SUM(Portfolios!$B$2:$B$1989)</f>
        <v>0</v>
      </c>
    </row>
    <row r="1990" spans="1:2">
      <c r="A1990" s="11">
        <f>Returns!A1990</f>
        <v>0</v>
      </c>
      <c r="B1990" s="1">
        <f>SUM(Portfolios!$B$2:$B$1990)</f>
        <v>0</v>
      </c>
    </row>
    <row r="1991" spans="1:2">
      <c r="A1991" s="11">
        <f>Returns!A1991</f>
        <v>0</v>
      </c>
      <c r="B1991" s="1">
        <f>SUM(Portfolios!$B$2:$B$1991)</f>
        <v>0</v>
      </c>
    </row>
    <row r="1992" spans="1:2">
      <c r="A1992" s="11">
        <f>Returns!A1992</f>
        <v>0</v>
      </c>
      <c r="B1992" s="1">
        <f>SUM(Portfolios!$B$2:$B$1992)</f>
        <v>0</v>
      </c>
    </row>
    <row r="1993" spans="1:2">
      <c r="A1993" s="11">
        <f>Returns!A1993</f>
        <v>0</v>
      </c>
      <c r="B1993" s="1">
        <f>SUM(Portfolios!$B$2:$B$1993)</f>
        <v>0</v>
      </c>
    </row>
    <row r="1994" spans="1:2">
      <c r="A1994" s="11">
        <f>Returns!A1994</f>
        <v>0</v>
      </c>
      <c r="B1994" s="1">
        <f>SUM(Portfolios!$B$2:$B$1994)</f>
        <v>0</v>
      </c>
    </row>
    <row r="1995" spans="1:2">
      <c r="A1995" s="11">
        <f>Returns!A1995</f>
        <v>0</v>
      </c>
      <c r="B1995" s="1">
        <f>SUM(Portfolios!$B$2:$B$1995)</f>
        <v>0</v>
      </c>
    </row>
    <row r="1996" spans="1:2">
      <c r="A1996" s="11">
        <f>Returns!A1996</f>
        <v>0</v>
      </c>
      <c r="B1996" s="1">
        <f>SUM(Portfolios!$B$2:$B$1996)</f>
        <v>0</v>
      </c>
    </row>
    <row r="1997" spans="1:2">
      <c r="A1997" s="11">
        <f>Returns!A1997</f>
        <v>0</v>
      </c>
      <c r="B1997" s="1">
        <f>SUM(Portfolios!$B$2:$B$1997)</f>
        <v>0</v>
      </c>
    </row>
    <row r="1998" spans="1:2">
      <c r="A1998" s="11">
        <f>Returns!A1998</f>
        <v>0</v>
      </c>
      <c r="B1998" s="1">
        <f>SUM(Portfolios!$B$2:$B$1998)</f>
        <v>0</v>
      </c>
    </row>
    <row r="1999" spans="1:2">
      <c r="A1999" s="11">
        <f>Returns!A1999</f>
        <v>0</v>
      </c>
      <c r="B1999" s="1">
        <f>SUM(Portfolios!$B$2:$B$1999)</f>
        <v>0</v>
      </c>
    </row>
    <row r="2000" spans="1:2">
      <c r="A2000" s="11">
        <f>Returns!A2000</f>
        <v>0</v>
      </c>
      <c r="B2000" s="1">
        <f>SUM(Portfolios!$B$2:$B$2000)</f>
        <v>0</v>
      </c>
    </row>
    <row r="2001" spans="1:2">
      <c r="A2001" s="11">
        <f>Returns!A2001</f>
        <v>0</v>
      </c>
      <c r="B2001" s="1">
        <f>SUM(Portfolios!$B$2:$B$2001)</f>
        <v>0</v>
      </c>
    </row>
    <row r="2002" spans="1:2">
      <c r="A2002" s="11">
        <f>Returns!A2002</f>
        <v>0</v>
      </c>
      <c r="B2002" s="1">
        <f>SUM(Portfolios!$B$2:$B$2002)</f>
        <v>0</v>
      </c>
    </row>
    <row r="2003" spans="1:2">
      <c r="A2003" s="11">
        <f>Returns!A2003</f>
        <v>0</v>
      </c>
      <c r="B2003" s="1">
        <f>SUM(Portfolios!$B$2:$B$2003)</f>
        <v>0</v>
      </c>
    </row>
    <row r="2004" spans="1:2">
      <c r="A2004" s="11">
        <f>Returns!A2004</f>
        <v>0</v>
      </c>
      <c r="B2004" s="1">
        <f>SUM(Portfolios!$B$2:$B$2004)</f>
        <v>0</v>
      </c>
    </row>
    <row r="2005" spans="1:2">
      <c r="A2005" s="11">
        <f>Returns!A2005</f>
        <v>0</v>
      </c>
      <c r="B2005" s="1">
        <f>SUM(Portfolios!$B$2:$B$2005)</f>
        <v>0</v>
      </c>
    </row>
    <row r="2006" spans="1:2">
      <c r="A2006" s="11">
        <f>Returns!A2006</f>
        <v>0</v>
      </c>
      <c r="B2006" s="1">
        <f>SUM(Portfolios!$B$2:$B$2006)</f>
        <v>0</v>
      </c>
    </row>
    <row r="2007" spans="1:2">
      <c r="A2007" s="11">
        <f>Returns!A2007</f>
        <v>0</v>
      </c>
      <c r="B2007" s="1">
        <f>SUM(Portfolios!$B$2:$B$2007)</f>
        <v>0</v>
      </c>
    </row>
    <row r="2008" spans="1:2">
      <c r="A2008" s="11">
        <f>Returns!A2008</f>
        <v>0</v>
      </c>
      <c r="B2008" s="1">
        <f>SUM(Portfolios!$B$2:$B$2008)</f>
        <v>0</v>
      </c>
    </row>
    <row r="2009" spans="1:2">
      <c r="A2009" s="11">
        <f>Returns!A2009</f>
        <v>0</v>
      </c>
      <c r="B2009" s="1">
        <f>SUM(Portfolios!$B$2:$B$2009)</f>
        <v>0</v>
      </c>
    </row>
    <row r="2010" spans="1:2">
      <c r="A2010" s="11">
        <f>Returns!A2010</f>
        <v>0</v>
      </c>
      <c r="B2010" s="1">
        <f>SUM(Portfolios!$B$2:$B$2010)</f>
        <v>0</v>
      </c>
    </row>
    <row r="2011" spans="1:2">
      <c r="A2011" s="11">
        <f>Returns!A2011</f>
        <v>0</v>
      </c>
      <c r="B2011" s="1">
        <f>SUM(Portfolios!$B$2:$B$2011)</f>
        <v>0</v>
      </c>
    </row>
    <row r="2012" spans="1:2">
      <c r="A2012" s="11">
        <f>Returns!A2012</f>
        <v>0</v>
      </c>
      <c r="B2012" s="1">
        <f>SUM(Portfolios!$B$2:$B$2012)</f>
        <v>0</v>
      </c>
    </row>
    <row r="2013" spans="1:2">
      <c r="A2013" s="11">
        <f>Returns!A2013</f>
        <v>0</v>
      </c>
      <c r="B2013" s="1">
        <f>SUM(Portfolios!$B$2:$B$2013)</f>
        <v>0</v>
      </c>
    </row>
    <row r="2014" spans="1:2">
      <c r="A2014" s="11">
        <f>Returns!A2014</f>
        <v>0</v>
      </c>
      <c r="B2014" s="1">
        <f>SUM(Portfolios!$B$2:$B$2014)</f>
        <v>0</v>
      </c>
    </row>
    <row r="2015" spans="1:2">
      <c r="A2015" s="11">
        <f>Returns!A2015</f>
        <v>0</v>
      </c>
      <c r="B2015" s="1">
        <f>SUM(Portfolios!$B$2:$B$2015)</f>
        <v>0</v>
      </c>
    </row>
    <row r="2016" spans="1:2">
      <c r="A2016" s="11">
        <f>Returns!A2016</f>
        <v>0</v>
      </c>
      <c r="B2016" s="1">
        <f>SUM(Portfolios!$B$2:$B$2016)</f>
        <v>0</v>
      </c>
    </row>
    <row r="2017" spans="1:2">
      <c r="A2017" s="11">
        <f>Returns!A2017</f>
        <v>0</v>
      </c>
      <c r="B2017" s="1">
        <f>SUM(Portfolios!$B$2:$B$2017)</f>
        <v>0</v>
      </c>
    </row>
    <row r="2018" spans="1:2">
      <c r="A2018" s="11">
        <f>Returns!A2018</f>
        <v>0</v>
      </c>
      <c r="B2018" s="1">
        <f>SUM(Portfolios!$B$2:$B$2018)</f>
        <v>0</v>
      </c>
    </row>
    <row r="2019" spans="1:2">
      <c r="A2019" s="11">
        <f>Returns!A2019</f>
        <v>0</v>
      </c>
      <c r="B2019" s="1">
        <f>SUM(Portfolios!$B$2:$B$2019)</f>
        <v>0</v>
      </c>
    </row>
    <row r="2020" spans="1:2">
      <c r="A2020" s="11">
        <f>Returns!A2020</f>
        <v>0</v>
      </c>
      <c r="B2020" s="1">
        <f>SUM(Portfolios!$B$2:$B$2020)</f>
        <v>0</v>
      </c>
    </row>
    <row r="2021" spans="1:2">
      <c r="A2021" s="11">
        <f>Returns!A2021</f>
        <v>0</v>
      </c>
      <c r="B2021" s="1">
        <f>SUM(Portfolios!$B$2:$B$2021)</f>
        <v>0</v>
      </c>
    </row>
    <row r="2022" spans="1:2">
      <c r="A2022" s="11">
        <f>Returns!A2022</f>
        <v>0</v>
      </c>
      <c r="B2022" s="1">
        <f>SUM(Portfolios!$B$2:$B$2022)</f>
        <v>0</v>
      </c>
    </row>
    <row r="2023" spans="1:2">
      <c r="A2023" s="11">
        <f>Returns!A2023</f>
        <v>0</v>
      </c>
      <c r="B2023" s="1">
        <f>SUM(Portfolios!$B$2:$B$2023)</f>
        <v>0</v>
      </c>
    </row>
    <row r="2024" spans="1:2">
      <c r="A2024" s="11">
        <f>Returns!A2024</f>
        <v>0</v>
      </c>
      <c r="B2024" s="1">
        <f>SUM(Portfolios!$B$2:$B$2024)</f>
        <v>0</v>
      </c>
    </row>
    <row r="2025" spans="1:2">
      <c r="A2025" s="11">
        <f>Returns!A2025</f>
        <v>0</v>
      </c>
      <c r="B2025" s="1">
        <f>SUM(Portfolios!$B$2:$B$2025)</f>
        <v>0</v>
      </c>
    </row>
    <row r="2026" spans="1:2">
      <c r="A2026" s="11">
        <f>Returns!A2026</f>
        <v>0</v>
      </c>
      <c r="B2026" s="1">
        <f>SUM(Portfolios!$B$2:$B$2026)</f>
        <v>0</v>
      </c>
    </row>
    <row r="2027" spans="1:2">
      <c r="A2027" s="11">
        <f>Returns!A2027</f>
        <v>0</v>
      </c>
      <c r="B2027" s="1">
        <f>SUM(Portfolios!$B$2:$B$2027)</f>
        <v>0</v>
      </c>
    </row>
    <row r="2028" spans="1:2">
      <c r="A2028" s="11">
        <f>Returns!A2028</f>
        <v>0</v>
      </c>
      <c r="B2028" s="1">
        <f>SUM(Portfolios!$B$2:$B$2028)</f>
        <v>0</v>
      </c>
    </row>
    <row r="2029" spans="1:2">
      <c r="A2029" s="11">
        <f>Returns!A2029</f>
        <v>0</v>
      </c>
      <c r="B2029" s="1">
        <f>SUM(Portfolios!$B$2:$B$2029)</f>
        <v>0</v>
      </c>
    </row>
    <row r="2030" spans="1:2">
      <c r="A2030" s="11">
        <f>Returns!A2030</f>
        <v>0</v>
      </c>
      <c r="B2030" s="1">
        <f>SUM(Portfolios!$B$2:$B$2030)</f>
        <v>0</v>
      </c>
    </row>
    <row r="2031" spans="1:2">
      <c r="A2031" s="11">
        <f>Returns!A2031</f>
        <v>0</v>
      </c>
      <c r="B2031" s="1">
        <f>SUM(Portfolios!$B$2:$B$2031)</f>
        <v>0</v>
      </c>
    </row>
    <row r="2032" spans="1:2">
      <c r="A2032" s="11">
        <f>Returns!A2032</f>
        <v>0</v>
      </c>
      <c r="B2032" s="1">
        <f>SUM(Portfolios!$B$2:$B$2032)</f>
        <v>0</v>
      </c>
    </row>
    <row r="2033" spans="1:2">
      <c r="A2033" s="11">
        <f>Returns!A2033</f>
        <v>0</v>
      </c>
      <c r="B2033" s="1">
        <f>SUM(Portfolios!$B$2:$B$2033)</f>
        <v>0</v>
      </c>
    </row>
    <row r="2034" spans="1:2">
      <c r="A2034" s="11">
        <f>Returns!A2034</f>
        <v>0</v>
      </c>
      <c r="B2034" s="1">
        <f>SUM(Portfolios!$B$2:$B$2034)</f>
        <v>0</v>
      </c>
    </row>
    <row r="2035" spans="1:2">
      <c r="A2035" s="11">
        <f>Returns!A2035</f>
        <v>0</v>
      </c>
      <c r="B2035" s="1">
        <f>SUM(Portfolios!$B$2:$B$2035)</f>
        <v>0</v>
      </c>
    </row>
    <row r="2036" spans="1:2">
      <c r="A2036" s="11">
        <f>Returns!A2036</f>
        <v>0</v>
      </c>
      <c r="B2036" s="1">
        <f>SUM(Portfolios!$B$2:$B$2036)</f>
        <v>0</v>
      </c>
    </row>
    <row r="2037" spans="1:2">
      <c r="A2037" s="11">
        <f>Returns!A2037</f>
        <v>0</v>
      </c>
      <c r="B2037" s="1">
        <f>SUM(Portfolios!$B$2:$B$2037)</f>
        <v>0</v>
      </c>
    </row>
    <row r="2038" spans="1:2">
      <c r="A2038" s="11">
        <f>Returns!A2038</f>
        <v>0</v>
      </c>
      <c r="B2038" s="1">
        <f>SUM(Portfolios!$B$2:$B$2038)</f>
        <v>0</v>
      </c>
    </row>
    <row r="2039" spans="1:2">
      <c r="A2039" s="11">
        <f>Returns!A2039</f>
        <v>0</v>
      </c>
      <c r="B2039" s="1">
        <f>SUM(Portfolios!$B$2:$B$2039)</f>
        <v>0</v>
      </c>
    </row>
    <row r="2040" spans="1:2">
      <c r="A2040" s="11">
        <f>Returns!A2040</f>
        <v>0</v>
      </c>
      <c r="B2040" s="1">
        <f>SUM(Portfolios!$B$2:$B$2040)</f>
        <v>0</v>
      </c>
    </row>
    <row r="2041" spans="1:2">
      <c r="A2041" s="11">
        <f>Returns!A2041</f>
        <v>0</v>
      </c>
      <c r="B2041" s="1">
        <f>SUM(Portfolios!$B$2:$B$2041)</f>
        <v>0</v>
      </c>
    </row>
    <row r="2042" spans="1:2">
      <c r="A2042" s="11">
        <f>Returns!A2042</f>
        <v>0</v>
      </c>
      <c r="B2042" s="1">
        <f>SUM(Portfolios!$B$2:$B$2042)</f>
        <v>0</v>
      </c>
    </row>
    <row r="2043" spans="1:2">
      <c r="A2043" s="11">
        <f>Returns!A2043</f>
        <v>0</v>
      </c>
      <c r="B2043" s="1">
        <f>SUM(Portfolios!$B$2:$B$2043)</f>
        <v>0</v>
      </c>
    </row>
    <row r="2044" spans="1:2">
      <c r="A2044" s="11">
        <f>Returns!A2044</f>
        <v>0</v>
      </c>
      <c r="B2044" s="1">
        <f>SUM(Portfolios!$B$2:$B$2044)</f>
        <v>0</v>
      </c>
    </row>
    <row r="2045" spans="1:2">
      <c r="A2045" s="11">
        <f>Returns!A2045</f>
        <v>0</v>
      </c>
      <c r="B2045" s="1">
        <f>SUM(Portfolios!$B$2:$B$2045)</f>
        <v>0</v>
      </c>
    </row>
    <row r="2046" spans="1:2">
      <c r="A2046" s="11">
        <f>Returns!A2046</f>
        <v>0</v>
      </c>
      <c r="B2046" s="1">
        <f>SUM(Portfolios!$B$2:$B$2046)</f>
        <v>0</v>
      </c>
    </row>
    <row r="2047" spans="1:2">
      <c r="A2047" s="11">
        <f>Returns!A2047</f>
        <v>0</v>
      </c>
      <c r="B2047" s="1">
        <f>SUM(Portfolios!$B$2:$B$2047)</f>
        <v>0</v>
      </c>
    </row>
    <row r="2048" spans="1:2">
      <c r="A2048" s="11">
        <f>Returns!A2048</f>
        <v>0</v>
      </c>
      <c r="B2048" s="1">
        <f>SUM(Portfolios!$B$2:$B$2048)</f>
        <v>0</v>
      </c>
    </row>
    <row r="2049" spans="1:2">
      <c r="A2049" s="11">
        <f>Returns!A2049</f>
        <v>0</v>
      </c>
      <c r="B2049" s="1">
        <f>SUM(Portfolios!$B$2:$B$2049)</f>
        <v>0</v>
      </c>
    </row>
    <row r="2050" spans="1:2">
      <c r="A2050" s="11">
        <f>Returns!A2050</f>
        <v>0</v>
      </c>
      <c r="B2050" s="1">
        <f>SUM(Portfolios!$B$2:$B$2050)</f>
        <v>0</v>
      </c>
    </row>
    <row r="2051" spans="1:2">
      <c r="A2051" s="11">
        <f>Returns!A2051</f>
        <v>0</v>
      </c>
      <c r="B2051" s="1">
        <f>SUM(Portfolios!$B$2:$B$2051)</f>
        <v>0</v>
      </c>
    </row>
    <row r="2052" spans="1:2">
      <c r="A2052" s="11">
        <f>Returns!A2052</f>
        <v>0</v>
      </c>
      <c r="B2052" s="1">
        <f>SUM(Portfolios!$B$2:$B$2052)</f>
        <v>0</v>
      </c>
    </row>
    <row r="2053" spans="1:2">
      <c r="A2053" s="11">
        <f>Returns!A2053</f>
        <v>0</v>
      </c>
      <c r="B2053" s="1">
        <f>SUM(Portfolios!$B$2:$B$2053)</f>
        <v>0</v>
      </c>
    </row>
    <row r="2054" spans="1:2">
      <c r="A2054" s="11">
        <f>Returns!A2054</f>
        <v>0</v>
      </c>
      <c r="B2054" s="1">
        <f>SUM(Portfolios!$B$2:$B$2054)</f>
        <v>0</v>
      </c>
    </row>
    <row r="2055" spans="1:2">
      <c r="A2055" s="11">
        <f>Returns!A2055</f>
        <v>0</v>
      </c>
      <c r="B2055" s="1">
        <f>SUM(Portfolios!$B$2:$B$2055)</f>
        <v>0</v>
      </c>
    </row>
    <row r="2056" spans="1:2">
      <c r="A2056" s="11">
        <f>Returns!A2056</f>
        <v>0</v>
      </c>
      <c r="B2056" s="1">
        <f>SUM(Portfolios!$B$2:$B$2056)</f>
        <v>0</v>
      </c>
    </row>
    <row r="2057" spans="1:2">
      <c r="A2057" s="11">
        <f>Returns!A2057</f>
        <v>0</v>
      </c>
      <c r="B2057" s="1">
        <f>SUM(Portfolios!$B$2:$B$2057)</f>
        <v>0</v>
      </c>
    </row>
    <row r="2058" spans="1:2">
      <c r="A2058" s="11">
        <f>Returns!A2058</f>
        <v>0</v>
      </c>
      <c r="B2058" s="1">
        <f>SUM(Portfolios!$B$2:$B$2058)</f>
        <v>0</v>
      </c>
    </row>
    <row r="2059" spans="1:2">
      <c r="A2059" s="11">
        <f>Returns!A2059</f>
        <v>0</v>
      </c>
      <c r="B2059" s="1">
        <f>SUM(Portfolios!$B$2:$B$2059)</f>
        <v>0</v>
      </c>
    </row>
    <row r="2060" spans="1:2">
      <c r="A2060" s="11">
        <f>Returns!A2060</f>
        <v>0</v>
      </c>
      <c r="B2060" s="1">
        <f>SUM(Portfolios!$B$2:$B$2060)</f>
        <v>0</v>
      </c>
    </row>
    <row r="2061" spans="1:2">
      <c r="A2061" s="11">
        <f>Returns!A2061</f>
        <v>0</v>
      </c>
      <c r="B2061" s="1">
        <f>SUM(Portfolios!$B$2:$B$2061)</f>
        <v>0</v>
      </c>
    </row>
    <row r="2062" spans="1:2">
      <c r="A2062" s="11">
        <f>Returns!A2062</f>
        <v>0</v>
      </c>
      <c r="B2062" s="1">
        <f>SUM(Portfolios!$B$2:$B$2062)</f>
        <v>0</v>
      </c>
    </row>
    <row r="2063" spans="1:2">
      <c r="A2063" s="11">
        <f>Returns!A2063</f>
        <v>0</v>
      </c>
      <c r="B2063" s="1">
        <f>SUM(Portfolios!$B$2:$B$2063)</f>
        <v>0</v>
      </c>
    </row>
    <row r="2064" spans="1:2">
      <c r="A2064" s="11">
        <f>Returns!A2064</f>
        <v>0</v>
      </c>
      <c r="B2064" s="1">
        <f>SUM(Portfolios!$B$2:$B$2064)</f>
        <v>0</v>
      </c>
    </row>
    <row r="2065" spans="1:2">
      <c r="A2065" s="11">
        <f>Returns!A2065</f>
        <v>0</v>
      </c>
      <c r="B2065" s="1">
        <f>SUM(Portfolios!$B$2:$B$2065)</f>
        <v>0</v>
      </c>
    </row>
    <row r="2066" spans="1:2">
      <c r="A2066" s="11">
        <f>Returns!A2066</f>
        <v>0</v>
      </c>
      <c r="B2066" s="1">
        <f>SUM(Portfolios!$B$2:$B$2066)</f>
        <v>0</v>
      </c>
    </row>
    <row r="2067" spans="1:2">
      <c r="A2067" s="11">
        <f>Returns!A2067</f>
        <v>0</v>
      </c>
      <c r="B2067" s="1">
        <f>SUM(Portfolios!$B$2:$B$2067)</f>
        <v>0</v>
      </c>
    </row>
    <row r="2068" spans="1:2">
      <c r="A2068" s="11">
        <f>Returns!A2068</f>
        <v>0</v>
      </c>
      <c r="B2068" s="1">
        <f>SUM(Portfolios!$B$2:$B$2068)</f>
        <v>0</v>
      </c>
    </row>
    <row r="2069" spans="1:2">
      <c r="A2069" s="11">
        <f>Returns!A2069</f>
        <v>0</v>
      </c>
      <c r="B2069" s="1">
        <f>SUM(Portfolios!$B$2:$B$2069)</f>
        <v>0</v>
      </c>
    </row>
    <row r="2070" spans="1:2">
      <c r="A2070" s="11">
        <f>Returns!A2070</f>
        <v>0</v>
      </c>
      <c r="B2070" s="1">
        <f>SUM(Portfolios!$B$2:$B$2070)</f>
        <v>0</v>
      </c>
    </row>
    <row r="2071" spans="1:2">
      <c r="A2071" s="11">
        <f>Returns!A2071</f>
        <v>0</v>
      </c>
      <c r="B2071" s="1">
        <f>SUM(Portfolios!$B$2:$B$2071)</f>
        <v>0</v>
      </c>
    </row>
    <row r="2072" spans="1:2">
      <c r="A2072" s="11">
        <f>Returns!A2072</f>
        <v>0</v>
      </c>
      <c r="B2072" s="1">
        <f>SUM(Portfolios!$B$2:$B$2072)</f>
        <v>0</v>
      </c>
    </row>
    <row r="2073" spans="1:2">
      <c r="A2073" s="11">
        <f>Returns!A2073</f>
        <v>0</v>
      </c>
      <c r="B2073" s="1">
        <f>SUM(Portfolios!$B$2:$B$2073)</f>
        <v>0</v>
      </c>
    </row>
    <row r="2074" spans="1:2">
      <c r="A2074" s="11">
        <f>Returns!A2074</f>
        <v>0</v>
      </c>
      <c r="B2074" s="1">
        <f>SUM(Portfolios!$B$2:$B$2074)</f>
        <v>0</v>
      </c>
    </row>
    <row r="2075" spans="1:2">
      <c r="A2075" s="11">
        <f>Returns!A2075</f>
        <v>0</v>
      </c>
      <c r="B2075" s="1">
        <f>SUM(Portfolios!$B$2:$B$2075)</f>
        <v>0</v>
      </c>
    </row>
    <row r="2076" spans="1:2">
      <c r="A2076" s="11">
        <f>Returns!A2076</f>
        <v>0</v>
      </c>
      <c r="B2076" s="1">
        <f>SUM(Portfolios!$B$2:$B$2076)</f>
        <v>0</v>
      </c>
    </row>
    <row r="2077" spans="1:2">
      <c r="A2077" s="11">
        <f>Returns!A2077</f>
        <v>0</v>
      </c>
      <c r="B2077" s="1">
        <f>SUM(Portfolios!$B$2:$B$2077)</f>
        <v>0</v>
      </c>
    </row>
    <row r="2078" spans="1:2">
      <c r="A2078" s="11">
        <f>Returns!A2078</f>
        <v>0</v>
      </c>
      <c r="B2078" s="1">
        <f>SUM(Portfolios!$B$2:$B$2078)</f>
        <v>0</v>
      </c>
    </row>
    <row r="2079" spans="1:2">
      <c r="A2079" s="11">
        <f>Returns!A2079</f>
        <v>0</v>
      </c>
      <c r="B2079" s="1">
        <f>SUM(Portfolios!$B$2:$B$2079)</f>
        <v>0</v>
      </c>
    </row>
    <row r="2080" spans="1:2">
      <c r="A2080" s="11">
        <f>Returns!A2080</f>
        <v>0</v>
      </c>
      <c r="B2080" s="1">
        <f>SUM(Portfolios!$B$2:$B$2080)</f>
        <v>0</v>
      </c>
    </row>
    <row r="2081" spans="1:2">
      <c r="A2081" s="11">
        <f>Returns!A2081</f>
        <v>0</v>
      </c>
      <c r="B2081" s="1">
        <f>SUM(Portfolios!$B$2:$B$2081)</f>
        <v>0</v>
      </c>
    </row>
    <row r="2082" spans="1:2">
      <c r="A2082" s="11">
        <f>Returns!A2082</f>
        <v>0</v>
      </c>
      <c r="B2082" s="1">
        <f>SUM(Portfolios!$B$2:$B$2082)</f>
        <v>0</v>
      </c>
    </row>
    <row r="2083" spans="1:2">
      <c r="A2083" s="11">
        <f>Returns!A2083</f>
        <v>0</v>
      </c>
      <c r="B2083" s="1">
        <f>SUM(Portfolios!$B$2:$B$2083)</f>
        <v>0</v>
      </c>
    </row>
    <row r="2084" spans="1:2">
      <c r="A2084" s="11">
        <f>Returns!A2084</f>
        <v>0</v>
      </c>
      <c r="B2084" s="1">
        <f>SUM(Portfolios!$B$2:$B$2084)</f>
        <v>0</v>
      </c>
    </row>
    <row r="2085" spans="1:2">
      <c r="A2085" s="11">
        <f>Returns!A2085</f>
        <v>0</v>
      </c>
      <c r="B2085" s="1">
        <f>SUM(Portfolios!$B$2:$B$2085)</f>
        <v>0</v>
      </c>
    </row>
    <row r="2086" spans="1:2">
      <c r="A2086" s="11">
        <f>Returns!A2086</f>
        <v>0</v>
      </c>
      <c r="B2086" s="1">
        <f>SUM(Portfolios!$B$2:$B$2086)</f>
        <v>0</v>
      </c>
    </row>
    <row r="2087" spans="1:2">
      <c r="A2087" s="11">
        <f>Returns!A2087</f>
        <v>0</v>
      </c>
      <c r="B2087" s="1">
        <f>SUM(Portfolios!$B$2:$B$2087)</f>
        <v>0</v>
      </c>
    </row>
    <row r="2088" spans="1:2">
      <c r="A2088" s="11">
        <f>Returns!A2088</f>
        <v>0</v>
      </c>
      <c r="B2088" s="1">
        <f>SUM(Portfolios!$B$2:$B$2088)</f>
        <v>0</v>
      </c>
    </row>
    <row r="2089" spans="1:2">
      <c r="A2089" s="11">
        <f>Returns!A2089</f>
        <v>0</v>
      </c>
      <c r="B2089" s="1">
        <f>SUM(Portfolios!$B$2:$B$2089)</f>
        <v>0</v>
      </c>
    </row>
    <row r="2090" spans="1:2">
      <c r="A2090" s="11">
        <f>Returns!A2090</f>
        <v>0</v>
      </c>
      <c r="B2090" s="1">
        <f>SUM(Portfolios!$B$2:$B$2090)</f>
        <v>0</v>
      </c>
    </row>
    <row r="2091" spans="1:2">
      <c r="A2091" s="11">
        <f>Returns!A2091</f>
        <v>0</v>
      </c>
      <c r="B2091" s="1">
        <f>SUM(Portfolios!$B$2:$B$2091)</f>
        <v>0</v>
      </c>
    </row>
    <row r="2092" spans="1:2">
      <c r="A2092" s="11">
        <f>Returns!A2092</f>
        <v>0</v>
      </c>
      <c r="B2092" s="1">
        <f>SUM(Portfolios!$B$2:$B$2092)</f>
        <v>0</v>
      </c>
    </row>
    <row r="2093" spans="1:2">
      <c r="A2093" s="11">
        <f>Returns!A2093</f>
        <v>0</v>
      </c>
      <c r="B2093" s="1">
        <f>SUM(Portfolios!$B$2:$B$2093)</f>
        <v>0</v>
      </c>
    </row>
    <row r="2094" spans="1:2">
      <c r="A2094" s="11">
        <f>Returns!A2094</f>
        <v>0</v>
      </c>
      <c r="B2094" s="1">
        <f>SUM(Portfolios!$B$2:$B$2094)</f>
        <v>0</v>
      </c>
    </row>
    <row r="2095" spans="1:2">
      <c r="A2095" s="11">
        <f>Returns!A2095</f>
        <v>0</v>
      </c>
      <c r="B2095" s="1">
        <f>SUM(Portfolios!$B$2:$B$2095)</f>
        <v>0</v>
      </c>
    </row>
    <row r="2096" spans="1:2">
      <c r="A2096" s="11">
        <f>Returns!A2096</f>
        <v>0</v>
      </c>
      <c r="B2096" s="1">
        <f>SUM(Portfolios!$B$2:$B$2096)</f>
        <v>0</v>
      </c>
    </row>
    <row r="2097" spans="1:2">
      <c r="A2097" s="11">
        <f>Returns!A2097</f>
        <v>0</v>
      </c>
      <c r="B2097" s="1">
        <f>SUM(Portfolios!$B$2:$B$2097)</f>
        <v>0</v>
      </c>
    </row>
    <row r="2098" spans="1:2">
      <c r="A2098" s="11">
        <f>Returns!A2098</f>
        <v>0</v>
      </c>
      <c r="B2098" s="1">
        <f>SUM(Portfolios!$B$2:$B$2098)</f>
        <v>0</v>
      </c>
    </row>
    <row r="2099" spans="1:2">
      <c r="A2099" s="11">
        <f>Returns!A2099</f>
        <v>0</v>
      </c>
      <c r="B2099" s="1">
        <f>SUM(Portfolios!$B$2:$B$2099)</f>
        <v>0</v>
      </c>
    </row>
    <row r="2100" spans="1:2">
      <c r="A2100" s="11">
        <f>Returns!A2100</f>
        <v>0</v>
      </c>
      <c r="B2100" s="1">
        <f>SUM(Portfolios!$B$2:$B$2100)</f>
        <v>0</v>
      </c>
    </row>
    <row r="2101" spans="1:2">
      <c r="A2101" s="11">
        <f>Returns!A2101</f>
        <v>0</v>
      </c>
      <c r="B2101" s="1">
        <f>SUM(Portfolios!$B$2:$B$2101)</f>
        <v>0</v>
      </c>
    </row>
    <row r="2102" spans="1:2">
      <c r="A2102" s="11">
        <f>Returns!A2102</f>
        <v>0</v>
      </c>
      <c r="B2102" s="1">
        <f>SUM(Portfolios!$B$2:$B$2102)</f>
        <v>0</v>
      </c>
    </row>
    <row r="2103" spans="1:2">
      <c r="A2103" s="11">
        <f>Returns!A2103</f>
        <v>0</v>
      </c>
      <c r="B2103" s="1">
        <f>SUM(Portfolios!$B$2:$B$2103)</f>
        <v>0</v>
      </c>
    </row>
    <row r="2104" spans="1:2">
      <c r="A2104" s="11">
        <f>Returns!A2104</f>
        <v>0</v>
      </c>
      <c r="B2104" s="1">
        <f>SUM(Portfolios!$B$2:$B$2104)</f>
        <v>0</v>
      </c>
    </row>
    <row r="2105" spans="1:2">
      <c r="A2105" s="11">
        <f>Returns!A2105</f>
        <v>0</v>
      </c>
      <c r="B2105" s="1">
        <f>SUM(Portfolios!$B$2:$B$2105)</f>
        <v>0</v>
      </c>
    </row>
    <row r="2106" spans="1:2">
      <c r="A2106" s="11">
        <f>Returns!A2106</f>
        <v>0</v>
      </c>
      <c r="B2106" s="1">
        <f>SUM(Portfolios!$B$2:$B$2106)</f>
        <v>0</v>
      </c>
    </row>
    <row r="2107" spans="1:2">
      <c r="A2107" s="11">
        <f>Returns!A2107</f>
        <v>0</v>
      </c>
      <c r="B2107" s="1">
        <f>SUM(Portfolios!$B$2:$B$2107)</f>
        <v>0</v>
      </c>
    </row>
    <row r="2108" spans="1:2">
      <c r="A2108" s="11">
        <f>Returns!A2108</f>
        <v>0</v>
      </c>
      <c r="B2108" s="1">
        <f>SUM(Portfolios!$B$2:$B$2108)</f>
        <v>0</v>
      </c>
    </row>
    <row r="2109" spans="1:2">
      <c r="A2109" s="11">
        <f>Returns!A2109</f>
        <v>0</v>
      </c>
      <c r="B2109" s="1">
        <f>SUM(Portfolios!$B$2:$B$2109)</f>
        <v>0</v>
      </c>
    </row>
    <row r="2110" spans="1:2">
      <c r="A2110" s="11">
        <f>Returns!A2110</f>
        <v>0</v>
      </c>
      <c r="B2110" s="1">
        <f>SUM(Portfolios!$B$2:$B$2110)</f>
        <v>0</v>
      </c>
    </row>
    <row r="2111" spans="1:2">
      <c r="A2111" s="11">
        <f>Returns!A2111</f>
        <v>0</v>
      </c>
      <c r="B2111" s="1">
        <f>SUM(Portfolios!$B$2:$B$2111)</f>
        <v>0</v>
      </c>
    </row>
    <row r="2112" spans="1:2">
      <c r="A2112" s="11">
        <f>Returns!A2112</f>
        <v>0</v>
      </c>
      <c r="B2112" s="1">
        <f>SUM(Portfolios!$B$2:$B$2112)</f>
        <v>0</v>
      </c>
    </row>
    <row r="2113" spans="1:2">
      <c r="A2113" s="11">
        <f>Returns!A2113</f>
        <v>0</v>
      </c>
      <c r="B2113" s="1">
        <f>SUM(Portfolios!$B$2:$B$2113)</f>
        <v>0</v>
      </c>
    </row>
    <row r="2114" spans="1:2">
      <c r="A2114" s="11">
        <f>Returns!A2114</f>
        <v>0</v>
      </c>
      <c r="B2114" s="1">
        <f>SUM(Portfolios!$B$2:$B$2114)</f>
        <v>0</v>
      </c>
    </row>
    <row r="2115" spans="1:2">
      <c r="A2115" s="11">
        <f>Returns!A2115</f>
        <v>0</v>
      </c>
      <c r="B2115" s="1">
        <f>SUM(Portfolios!$B$2:$B$2115)</f>
        <v>0</v>
      </c>
    </row>
    <row r="2116" spans="1:2">
      <c r="A2116" s="11">
        <f>Returns!A2116</f>
        <v>0</v>
      </c>
      <c r="B2116" s="1">
        <f>SUM(Portfolios!$B$2:$B$2116)</f>
        <v>0</v>
      </c>
    </row>
    <row r="2117" spans="1:2">
      <c r="A2117" s="11">
        <f>Returns!A2117</f>
        <v>0</v>
      </c>
      <c r="B2117" s="1">
        <f>SUM(Portfolios!$B$2:$B$2117)</f>
        <v>0</v>
      </c>
    </row>
    <row r="2118" spans="1:2">
      <c r="A2118" s="11">
        <f>Returns!A2118</f>
        <v>0</v>
      </c>
      <c r="B2118" s="1">
        <f>SUM(Portfolios!$B$2:$B$2118)</f>
        <v>0</v>
      </c>
    </row>
    <row r="2119" spans="1:2">
      <c r="A2119" s="11">
        <f>Returns!A2119</f>
        <v>0</v>
      </c>
      <c r="B2119" s="1">
        <f>SUM(Portfolios!$B$2:$B$2119)</f>
        <v>0</v>
      </c>
    </row>
    <row r="2120" spans="1:2">
      <c r="A2120" s="11">
        <f>Returns!A2120</f>
        <v>0</v>
      </c>
      <c r="B2120" s="1">
        <f>SUM(Portfolios!$B$2:$B$2120)</f>
        <v>0</v>
      </c>
    </row>
    <row r="2121" spans="1:2">
      <c r="A2121" s="11">
        <f>Returns!A2121</f>
        <v>0</v>
      </c>
      <c r="B2121" s="1">
        <f>SUM(Portfolios!$B$2:$B$2121)</f>
        <v>0</v>
      </c>
    </row>
    <row r="2122" spans="1:2">
      <c r="A2122" s="11">
        <f>Returns!A2122</f>
        <v>0</v>
      </c>
      <c r="B2122" s="1">
        <f>SUM(Portfolios!$B$2:$B$2122)</f>
        <v>0</v>
      </c>
    </row>
    <row r="2123" spans="1:2">
      <c r="A2123" s="11">
        <f>Returns!A2123</f>
        <v>0</v>
      </c>
      <c r="B2123" s="1">
        <f>SUM(Portfolios!$B$2:$B$2123)</f>
        <v>0</v>
      </c>
    </row>
    <row r="2124" spans="1:2">
      <c r="A2124" s="11">
        <f>Returns!A2124</f>
        <v>0</v>
      </c>
      <c r="B2124" s="1">
        <f>SUM(Portfolios!$B$2:$B$2124)</f>
        <v>0</v>
      </c>
    </row>
    <row r="2125" spans="1:2">
      <c r="A2125" s="11">
        <f>Returns!A2125</f>
        <v>0</v>
      </c>
      <c r="B2125" s="1">
        <f>SUM(Portfolios!$B$2:$B$2125)</f>
        <v>0</v>
      </c>
    </row>
    <row r="2126" spans="1:2">
      <c r="A2126" s="11">
        <f>Returns!A2126</f>
        <v>0</v>
      </c>
      <c r="B2126" s="1">
        <f>SUM(Portfolios!$B$2:$B$2126)</f>
        <v>0</v>
      </c>
    </row>
    <row r="2127" spans="1:2">
      <c r="A2127" s="11">
        <f>Returns!A2127</f>
        <v>0</v>
      </c>
      <c r="B2127" s="1">
        <f>SUM(Portfolios!$B$2:$B$2127)</f>
        <v>0</v>
      </c>
    </row>
    <row r="2128" spans="1:2">
      <c r="A2128" s="11">
        <f>Returns!A2128</f>
        <v>0</v>
      </c>
      <c r="B2128" s="1">
        <f>SUM(Portfolios!$B$2:$B$2128)</f>
        <v>0</v>
      </c>
    </row>
    <row r="2129" spans="1:2">
      <c r="A2129" s="11">
        <f>Returns!A2129</f>
        <v>0</v>
      </c>
      <c r="B2129" s="1">
        <f>SUM(Portfolios!$B$2:$B$2129)</f>
        <v>0</v>
      </c>
    </row>
    <row r="2130" spans="1:2">
      <c r="A2130" s="11">
        <f>Returns!A2130</f>
        <v>0</v>
      </c>
      <c r="B2130" s="1">
        <f>SUM(Portfolios!$B$2:$B$2130)</f>
        <v>0</v>
      </c>
    </row>
    <row r="2131" spans="1:2">
      <c r="A2131" s="11">
        <f>Returns!A2131</f>
        <v>0</v>
      </c>
      <c r="B2131" s="1">
        <f>SUM(Portfolios!$B$2:$B$2131)</f>
        <v>0</v>
      </c>
    </row>
    <row r="2132" spans="1:2">
      <c r="A2132" s="11">
        <f>Returns!A2132</f>
        <v>0</v>
      </c>
      <c r="B2132" s="1">
        <f>SUM(Portfolios!$B$2:$B$2132)</f>
        <v>0</v>
      </c>
    </row>
    <row r="2133" spans="1:2">
      <c r="A2133" s="11">
        <f>Returns!A2133</f>
        <v>0</v>
      </c>
      <c r="B2133" s="1">
        <f>SUM(Portfolios!$B$2:$B$2133)</f>
        <v>0</v>
      </c>
    </row>
    <row r="2134" spans="1:2">
      <c r="A2134" s="11">
        <f>Returns!A2134</f>
        <v>0</v>
      </c>
      <c r="B2134" s="1">
        <f>SUM(Portfolios!$B$2:$B$2134)</f>
        <v>0</v>
      </c>
    </row>
    <row r="2135" spans="1:2">
      <c r="A2135" s="11">
        <f>Returns!A2135</f>
        <v>0</v>
      </c>
      <c r="B2135" s="1">
        <f>SUM(Portfolios!$B$2:$B$2135)</f>
        <v>0</v>
      </c>
    </row>
    <row r="2136" spans="1:2">
      <c r="A2136" s="11">
        <f>Returns!A2136</f>
        <v>0</v>
      </c>
      <c r="B2136" s="1">
        <f>SUM(Portfolios!$B$2:$B$2136)</f>
        <v>0</v>
      </c>
    </row>
    <row r="2137" spans="1:2">
      <c r="A2137" s="11">
        <f>Returns!A2137</f>
        <v>0</v>
      </c>
      <c r="B2137" s="1">
        <f>SUM(Portfolios!$B$2:$B$2137)</f>
        <v>0</v>
      </c>
    </row>
    <row r="2138" spans="1:2">
      <c r="A2138" s="11">
        <f>Returns!A2138</f>
        <v>0</v>
      </c>
      <c r="B2138" s="1">
        <f>SUM(Portfolios!$B$2:$B$2138)</f>
        <v>0</v>
      </c>
    </row>
    <row r="2139" spans="1:2">
      <c r="A2139" s="11">
        <f>Returns!A2139</f>
        <v>0</v>
      </c>
      <c r="B2139" s="1">
        <f>SUM(Portfolios!$B$2:$B$2139)</f>
        <v>0</v>
      </c>
    </row>
    <row r="2140" spans="1:2">
      <c r="A2140" s="11">
        <f>Returns!A2140</f>
        <v>0</v>
      </c>
      <c r="B2140" s="1">
        <f>SUM(Portfolios!$B$2:$B$2140)</f>
        <v>0</v>
      </c>
    </row>
    <row r="2141" spans="1:2">
      <c r="A2141" s="11">
        <f>Returns!A2141</f>
        <v>0</v>
      </c>
      <c r="B2141" s="1">
        <f>SUM(Portfolios!$B$2:$B$2141)</f>
        <v>0</v>
      </c>
    </row>
    <row r="2142" spans="1:2">
      <c r="A2142" s="11">
        <f>Returns!A2142</f>
        <v>0</v>
      </c>
      <c r="B2142" s="1">
        <f>SUM(Portfolios!$B$2:$B$2142)</f>
        <v>0</v>
      </c>
    </row>
    <row r="2143" spans="1:2">
      <c r="A2143" s="11">
        <f>Returns!A2143</f>
        <v>0</v>
      </c>
      <c r="B2143" s="1">
        <f>SUM(Portfolios!$B$2:$B$2143)</f>
        <v>0</v>
      </c>
    </row>
    <row r="2144" spans="1:2">
      <c r="A2144" s="11">
        <f>Returns!A2144</f>
        <v>0</v>
      </c>
      <c r="B2144" s="1">
        <f>SUM(Portfolios!$B$2:$B$2144)</f>
        <v>0</v>
      </c>
    </row>
    <row r="2145" spans="1:2">
      <c r="A2145" s="11">
        <f>Returns!A2145</f>
        <v>0</v>
      </c>
      <c r="B2145" s="1">
        <f>SUM(Portfolios!$B$2:$B$2145)</f>
        <v>0</v>
      </c>
    </row>
    <row r="2146" spans="1:2">
      <c r="A2146" s="11">
        <f>Returns!A2146</f>
        <v>0</v>
      </c>
      <c r="B2146" s="1">
        <f>SUM(Portfolios!$B$2:$B$2146)</f>
        <v>0</v>
      </c>
    </row>
    <row r="2147" spans="1:2">
      <c r="A2147" s="11">
        <f>Returns!A2147</f>
        <v>0</v>
      </c>
      <c r="B2147" s="1">
        <f>SUM(Portfolios!$B$2:$B$2147)</f>
        <v>0</v>
      </c>
    </row>
    <row r="2148" spans="1:2">
      <c r="A2148" s="11">
        <f>Returns!A2148</f>
        <v>0</v>
      </c>
      <c r="B2148" s="1">
        <f>SUM(Portfolios!$B$2:$B$2148)</f>
        <v>0</v>
      </c>
    </row>
    <row r="2149" spans="1:2">
      <c r="A2149" s="11">
        <f>Returns!A2149</f>
        <v>0</v>
      </c>
      <c r="B2149" s="1">
        <f>SUM(Portfolios!$B$2:$B$2149)</f>
        <v>0</v>
      </c>
    </row>
    <row r="2150" spans="1:2">
      <c r="A2150" s="11">
        <f>Returns!A2150</f>
        <v>0</v>
      </c>
      <c r="B2150" s="1">
        <f>SUM(Portfolios!$B$2:$B$2150)</f>
        <v>0</v>
      </c>
    </row>
    <row r="2151" spans="1:2">
      <c r="A2151" s="11">
        <f>Returns!A2151</f>
        <v>0</v>
      </c>
      <c r="B2151" s="1">
        <f>SUM(Portfolios!$B$2:$B$2151)</f>
        <v>0</v>
      </c>
    </row>
    <row r="2152" spans="1:2">
      <c r="A2152" s="11">
        <f>Returns!A2152</f>
        <v>0</v>
      </c>
      <c r="B2152" s="1">
        <f>SUM(Portfolios!$B$2:$B$2152)</f>
        <v>0</v>
      </c>
    </row>
    <row r="2153" spans="1:2">
      <c r="A2153" s="11">
        <f>Returns!A2153</f>
        <v>0</v>
      </c>
      <c r="B2153" s="1">
        <f>SUM(Portfolios!$B$2:$B$2153)</f>
        <v>0</v>
      </c>
    </row>
    <row r="2154" spans="1:2">
      <c r="A2154" s="11">
        <f>Returns!A2154</f>
        <v>0</v>
      </c>
      <c r="B2154" s="1">
        <f>SUM(Portfolios!$B$2:$B$2154)</f>
        <v>0</v>
      </c>
    </row>
    <row r="2155" spans="1:2">
      <c r="A2155" s="11">
        <f>Returns!A2155</f>
        <v>0</v>
      </c>
      <c r="B2155" s="1">
        <f>SUM(Portfolios!$B$2:$B$2155)</f>
        <v>0</v>
      </c>
    </row>
    <row r="2156" spans="1:2">
      <c r="A2156" s="11">
        <f>Returns!A2156</f>
        <v>0</v>
      </c>
      <c r="B2156" s="1">
        <f>SUM(Portfolios!$B$2:$B$2156)</f>
        <v>0</v>
      </c>
    </row>
    <row r="2157" spans="1:2">
      <c r="A2157" s="11">
        <f>Returns!A2157</f>
        <v>0</v>
      </c>
      <c r="B2157" s="1">
        <f>SUM(Portfolios!$B$2:$B$2157)</f>
        <v>0</v>
      </c>
    </row>
    <row r="2158" spans="1:2">
      <c r="A2158" s="11">
        <f>Returns!A2158</f>
        <v>0</v>
      </c>
      <c r="B2158" s="1">
        <f>SUM(Portfolios!$B$2:$B$2158)</f>
        <v>0</v>
      </c>
    </row>
    <row r="2159" spans="1:2">
      <c r="A2159" s="11">
        <f>Returns!A2159</f>
        <v>0</v>
      </c>
      <c r="B2159" s="1">
        <f>SUM(Portfolios!$B$2:$B$2159)</f>
        <v>0</v>
      </c>
    </row>
    <row r="2160" spans="1:2">
      <c r="A2160" s="11">
        <f>Returns!A2160</f>
        <v>0</v>
      </c>
      <c r="B2160" s="1">
        <f>SUM(Portfolios!$B$2:$B$2160)</f>
        <v>0</v>
      </c>
    </row>
    <row r="2161" spans="1:2">
      <c r="A2161" s="11">
        <f>Returns!A2161</f>
        <v>0</v>
      </c>
      <c r="B2161" s="1">
        <f>SUM(Portfolios!$B$2:$B$2161)</f>
        <v>0</v>
      </c>
    </row>
    <row r="2162" spans="1:2">
      <c r="A2162" s="11">
        <f>Returns!A2162</f>
        <v>0</v>
      </c>
      <c r="B2162" s="1">
        <f>SUM(Portfolios!$B$2:$B$2162)</f>
        <v>0</v>
      </c>
    </row>
    <row r="2163" spans="1:2">
      <c r="A2163" s="11">
        <f>Returns!A2163</f>
        <v>0</v>
      </c>
      <c r="B2163" s="1">
        <f>SUM(Portfolios!$B$2:$B$2163)</f>
        <v>0</v>
      </c>
    </row>
    <row r="2164" spans="1:2">
      <c r="A2164" s="11">
        <f>Returns!A2164</f>
        <v>0</v>
      </c>
      <c r="B2164" s="1">
        <f>SUM(Portfolios!$B$2:$B$2164)</f>
        <v>0</v>
      </c>
    </row>
    <row r="2165" spans="1:2">
      <c r="A2165" s="11">
        <f>Returns!A2165</f>
        <v>0</v>
      </c>
      <c r="B2165" s="1">
        <f>SUM(Portfolios!$B$2:$B$2165)</f>
        <v>0</v>
      </c>
    </row>
    <row r="2166" spans="1:2">
      <c r="A2166" s="11">
        <f>Returns!A2166</f>
        <v>0</v>
      </c>
      <c r="B2166" s="1">
        <f>SUM(Portfolios!$B$2:$B$2166)</f>
        <v>0</v>
      </c>
    </row>
    <row r="2167" spans="1:2">
      <c r="A2167" s="11">
        <f>Returns!A2167</f>
        <v>0</v>
      </c>
      <c r="B2167" s="1">
        <f>SUM(Portfolios!$B$2:$B$2167)</f>
        <v>0</v>
      </c>
    </row>
    <row r="2168" spans="1:2">
      <c r="A2168" s="11">
        <f>Returns!A2168</f>
        <v>0</v>
      </c>
      <c r="B2168" s="1">
        <f>SUM(Portfolios!$B$2:$B$2168)</f>
        <v>0</v>
      </c>
    </row>
    <row r="2169" spans="1:2">
      <c r="A2169" s="11">
        <f>Returns!A2169</f>
        <v>0</v>
      </c>
      <c r="B2169" s="1">
        <f>SUM(Portfolios!$B$2:$B$2169)</f>
        <v>0</v>
      </c>
    </row>
    <row r="2170" spans="1:2">
      <c r="A2170" s="11">
        <f>Returns!A2170</f>
        <v>0</v>
      </c>
      <c r="B2170" s="1">
        <f>SUM(Portfolios!$B$2:$B$2170)</f>
        <v>0</v>
      </c>
    </row>
    <row r="2171" spans="1:2">
      <c r="A2171" s="11">
        <f>Returns!A2171</f>
        <v>0</v>
      </c>
      <c r="B2171" s="1">
        <f>SUM(Portfolios!$B$2:$B$2171)</f>
        <v>0</v>
      </c>
    </row>
    <row r="2172" spans="1:2">
      <c r="A2172" s="11">
        <f>Returns!A2172</f>
        <v>0</v>
      </c>
      <c r="B2172" s="1">
        <f>SUM(Portfolios!$B$2:$B$2172)</f>
        <v>0</v>
      </c>
    </row>
    <row r="2173" spans="1:2">
      <c r="A2173" s="11">
        <f>Returns!A2173</f>
        <v>0</v>
      </c>
      <c r="B2173" s="1">
        <f>SUM(Portfolios!$B$2:$B$2173)</f>
        <v>0</v>
      </c>
    </row>
    <row r="2174" spans="1:2">
      <c r="A2174" s="11">
        <f>Returns!A2174</f>
        <v>0</v>
      </c>
      <c r="B2174" s="1">
        <f>SUM(Portfolios!$B$2:$B$2174)</f>
        <v>0</v>
      </c>
    </row>
    <row r="2175" spans="1:2">
      <c r="A2175" s="11">
        <f>Returns!A2175</f>
        <v>0</v>
      </c>
      <c r="B2175" s="1">
        <f>SUM(Portfolios!$B$2:$B$2175)</f>
        <v>0</v>
      </c>
    </row>
    <row r="2176" spans="1:2">
      <c r="A2176" s="11">
        <f>Returns!A2176</f>
        <v>0</v>
      </c>
      <c r="B2176" s="1">
        <f>SUM(Portfolios!$B$2:$B$2176)</f>
        <v>0</v>
      </c>
    </row>
    <row r="2177" spans="1:2">
      <c r="A2177" s="11">
        <f>Returns!A2177</f>
        <v>0</v>
      </c>
      <c r="B2177" s="1">
        <f>SUM(Portfolios!$B$2:$B$2177)</f>
        <v>0</v>
      </c>
    </row>
    <row r="2178" spans="1:2">
      <c r="A2178" s="11">
        <f>Returns!A2178</f>
        <v>0</v>
      </c>
      <c r="B2178" s="1">
        <f>SUM(Portfolios!$B$2:$B$2178)</f>
        <v>0</v>
      </c>
    </row>
    <row r="2179" spans="1:2">
      <c r="A2179" s="11">
        <f>Returns!A2179</f>
        <v>0</v>
      </c>
      <c r="B2179" s="1">
        <f>SUM(Portfolios!$B$2:$B$2179)</f>
        <v>0</v>
      </c>
    </row>
    <row r="2180" spans="1:2">
      <c r="A2180" s="11">
        <f>Returns!A2180</f>
        <v>0</v>
      </c>
      <c r="B2180" s="1">
        <f>SUM(Portfolios!$B$2:$B$2180)</f>
        <v>0</v>
      </c>
    </row>
    <row r="2181" spans="1:2">
      <c r="A2181" s="11">
        <f>Returns!A2181</f>
        <v>0</v>
      </c>
      <c r="B2181" s="1">
        <f>SUM(Portfolios!$B$2:$B$2181)</f>
        <v>0</v>
      </c>
    </row>
    <row r="2182" spans="1:2">
      <c r="A2182" s="11">
        <f>Returns!A2182</f>
        <v>0</v>
      </c>
      <c r="B2182" s="1">
        <f>SUM(Portfolios!$B$2:$B$2182)</f>
        <v>0</v>
      </c>
    </row>
    <row r="2183" spans="1:2">
      <c r="A2183" s="11">
        <f>Returns!A2183</f>
        <v>0</v>
      </c>
      <c r="B2183" s="1">
        <f>SUM(Portfolios!$B$2:$B$2183)</f>
        <v>0</v>
      </c>
    </row>
    <row r="2184" spans="1:2">
      <c r="A2184" s="11">
        <f>Returns!A2184</f>
        <v>0</v>
      </c>
      <c r="B2184" s="1">
        <f>SUM(Portfolios!$B$2:$B$2184)</f>
        <v>0</v>
      </c>
    </row>
    <row r="2185" spans="1:2">
      <c r="A2185" s="11">
        <f>Returns!A2185</f>
        <v>0</v>
      </c>
      <c r="B2185" s="1">
        <f>SUM(Portfolios!$B$2:$B$2185)</f>
        <v>0</v>
      </c>
    </row>
    <row r="2186" spans="1:2">
      <c r="A2186" s="11">
        <f>Returns!A2186</f>
        <v>0</v>
      </c>
      <c r="B2186" s="1">
        <f>SUM(Portfolios!$B$2:$B$2186)</f>
        <v>0</v>
      </c>
    </row>
    <row r="2187" spans="1:2">
      <c r="A2187" s="11">
        <f>Returns!A2187</f>
        <v>0</v>
      </c>
      <c r="B2187" s="1">
        <f>SUM(Portfolios!$B$2:$B$2187)</f>
        <v>0</v>
      </c>
    </row>
    <row r="2188" spans="1:2">
      <c r="A2188" s="11">
        <f>Returns!A2188</f>
        <v>0</v>
      </c>
      <c r="B2188" s="1">
        <f>SUM(Portfolios!$B$2:$B$2188)</f>
        <v>0</v>
      </c>
    </row>
    <row r="2189" spans="1:2">
      <c r="A2189" s="11">
        <f>Returns!A2189</f>
        <v>0</v>
      </c>
      <c r="B2189" s="1">
        <f>SUM(Portfolios!$B$2:$B$2189)</f>
        <v>0</v>
      </c>
    </row>
    <row r="2190" spans="1:2">
      <c r="A2190" s="11">
        <f>Returns!A2190</f>
        <v>0</v>
      </c>
      <c r="B2190" s="1">
        <f>SUM(Portfolios!$B$2:$B$2190)</f>
        <v>0</v>
      </c>
    </row>
    <row r="2191" spans="1:2">
      <c r="A2191" s="11">
        <f>Returns!A2191</f>
        <v>0</v>
      </c>
      <c r="B2191" s="1">
        <f>SUM(Portfolios!$B$2:$B$2191)</f>
        <v>0</v>
      </c>
    </row>
    <row r="2192" spans="1:2">
      <c r="A2192" s="11">
        <f>Returns!A2192</f>
        <v>0</v>
      </c>
      <c r="B2192" s="1">
        <f>SUM(Portfolios!$B$2:$B$2192)</f>
        <v>0</v>
      </c>
    </row>
    <row r="2193" spans="1:2">
      <c r="A2193" s="11">
        <f>Returns!A2193</f>
        <v>0</v>
      </c>
      <c r="B2193" s="1">
        <f>SUM(Portfolios!$B$2:$B$2193)</f>
        <v>0</v>
      </c>
    </row>
    <row r="2194" spans="1:2">
      <c r="A2194" s="11">
        <f>Returns!A2194</f>
        <v>0</v>
      </c>
      <c r="B2194" s="1">
        <f>SUM(Portfolios!$B$2:$B$2194)</f>
        <v>0</v>
      </c>
    </row>
    <row r="2195" spans="1:2">
      <c r="A2195" s="11">
        <f>Returns!A2195</f>
        <v>0</v>
      </c>
      <c r="B2195" s="1">
        <f>SUM(Portfolios!$B$2:$B$2195)</f>
        <v>0</v>
      </c>
    </row>
    <row r="2196" spans="1:2">
      <c r="A2196" s="11">
        <f>Returns!A2196</f>
        <v>0</v>
      </c>
      <c r="B2196" s="1">
        <f>SUM(Portfolios!$B$2:$B$2196)</f>
        <v>0</v>
      </c>
    </row>
    <row r="2197" spans="1:2">
      <c r="A2197" s="11">
        <f>Returns!A2197</f>
        <v>0</v>
      </c>
      <c r="B2197" s="1">
        <f>SUM(Portfolios!$B$2:$B$2197)</f>
        <v>0</v>
      </c>
    </row>
    <row r="2198" spans="1:2">
      <c r="A2198" s="11">
        <f>Returns!A2198</f>
        <v>0</v>
      </c>
      <c r="B2198" s="1">
        <f>SUM(Portfolios!$B$2:$B$2198)</f>
        <v>0</v>
      </c>
    </row>
    <row r="2199" spans="1:2">
      <c r="A2199" s="11">
        <f>Returns!A2199</f>
        <v>0</v>
      </c>
      <c r="B2199" s="1">
        <f>SUM(Portfolios!$B$2:$B$2199)</f>
        <v>0</v>
      </c>
    </row>
    <row r="2200" spans="1:2">
      <c r="A2200" s="11">
        <f>Returns!A2200</f>
        <v>0</v>
      </c>
      <c r="B2200" s="1">
        <f>SUM(Portfolios!$B$2:$B$2200)</f>
        <v>0</v>
      </c>
    </row>
    <row r="2201" spans="1:2">
      <c r="A2201" s="11">
        <f>Returns!A2201</f>
        <v>0</v>
      </c>
      <c r="B2201" s="1">
        <f>SUM(Portfolios!$B$2:$B$2201)</f>
        <v>0</v>
      </c>
    </row>
    <row r="2202" spans="1:2">
      <c r="A2202" s="11">
        <f>Returns!A2202</f>
        <v>0</v>
      </c>
      <c r="B2202" s="1">
        <f>SUM(Portfolios!$B$2:$B$2202)</f>
        <v>0</v>
      </c>
    </row>
    <row r="2203" spans="1:2">
      <c r="A2203" s="11">
        <f>Returns!A2203</f>
        <v>0</v>
      </c>
      <c r="B2203" s="1">
        <f>SUM(Portfolios!$B$2:$B$2203)</f>
        <v>0</v>
      </c>
    </row>
    <row r="2204" spans="1:2">
      <c r="A2204" s="11">
        <f>Returns!A2204</f>
        <v>0</v>
      </c>
      <c r="B2204" s="1">
        <f>SUM(Portfolios!$B$2:$B$2204)</f>
        <v>0</v>
      </c>
    </row>
    <row r="2205" spans="1:2">
      <c r="A2205" s="11">
        <f>Returns!A2205</f>
        <v>0</v>
      </c>
      <c r="B2205" s="1">
        <f>SUM(Portfolios!$B$2:$B$2205)</f>
        <v>0</v>
      </c>
    </row>
    <row r="2206" spans="1:2">
      <c r="A2206" s="11">
        <f>Returns!A2206</f>
        <v>0</v>
      </c>
      <c r="B2206" s="1">
        <f>SUM(Portfolios!$B$2:$B$2206)</f>
        <v>0</v>
      </c>
    </row>
    <row r="2207" spans="1:2">
      <c r="A2207" s="11">
        <f>Returns!A2207</f>
        <v>0</v>
      </c>
      <c r="B2207" s="1">
        <f>SUM(Portfolios!$B$2:$B$2207)</f>
        <v>0</v>
      </c>
    </row>
    <row r="2208" spans="1:2">
      <c r="A2208" s="11">
        <f>Returns!A2208</f>
        <v>0</v>
      </c>
      <c r="B2208" s="1">
        <f>SUM(Portfolios!$B$2:$B$2208)</f>
        <v>0</v>
      </c>
    </row>
    <row r="2209" spans="1:2">
      <c r="A2209" s="11">
        <f>Returns!A2209</f>
        <v>0</v>
      </c>
      <c r="B2209" s="1">
        <f>SUM(Portfolios!$B$2:$B$2209)</f>
        <v>0</v>
      </c>
    </row>
    <row r="2210" spans="1:2">
      <c r="A2210" s="11">
        <f>Returns!A2210</f>
        <v>0</v>
      </c>
      <c r="B2210" s="1">
        <f>SUM(Portfolios!$B$2:$B$2210)</f>
        <v>0</v>
      </c>
    </row>
    <row r="2211" spans="1:2">
      <c r="A2211" s="11">
        <f>Returns!A2211</f>
        <v>0</v>
      </c>
      <c r="B2211" s="1">
        <f>SUM(Portfolios!$B$2:$B$2211)</f>
        <v>0</v>
      </c>
    </row>
    <row r="2212" spans="1:2">
      <c r="A2212" s="11">
        <f>Returns!A2212</f>
        <v>0</v>
      </c>
      <c r="B2212" s="1">
        <f>SUM(Portfolios!$B$2:$B$2212)</f>
        <v>0</v>
      </c>
    </row>
    <row r="2213" spans="1:2">
      <c r="A2213" s="11">
        <f>Returns!A2213</f>
        <v>0</v>
      </c>
      <c r="B2213" s="1">
        <f>SUM(Portfolios!$B$2:$B$2213)</f>
        <v>0</v>
      </c>
    </row>
    <row r="2214" spans="1:2">
      <c r="A2214" s="11">
        <f>Returns!A2214</f>
        <v>0</v>
      </c>
      <c r="B2214" s="1">
        <f>SUM(Portfolios!$B$2:$B$2214)</f>
        <v>0</v>
      </c>
    </row>
    <row r="2215" spans="1:2">
      <c r="A2215" s="11">
        <f>Returns!A2215</f>
        <v>0</v>
      </c>
      <c r="B2215" s="1">
        <f>SUM(Portfolios!$B$2:$B$2215)</f>
        <v>0</v>
      </c>
    </row>
    <row r="2216" spans="1:2">
      <c r="A2216" s="11">
        <f>Returns!A2216</f>
        <v>0</v>
      </c>
      <c r="B2216" s="1">
        <f>SUM(Portfolios!$B$2:$B$2216)</f>
        <v>0</v>
      </c>
    </row>
    <row r="2217" spans="1:2">
      <c r="A2217" s="11">
        <f>Returns!A2217</f>
        <v>0</v>
      </c>
      <c r="B2217" s="1">
        <f>SUM(Portfolios!$B$2:$B$2217)</f>
        <v>0</v>
      </c>
    </row>
    <row r="2218" spans="1:2">
      <c r="A2218" s="11">
        <f>Returns!A2218</f>
        <v>0</v>
      </c>
      <c r="B2218" s="1">
        <f>SUM(Portfolios!$B$2:$B$2218)</f>
        <v>0</v>
      </c>
    </row>
    <row r="2219" spans="1:2">
      <c r="A2219" s="11">
        <f>Returns!A2219</f>
        <v>0</v>
      </c>
      <c r="B2219" s="1">
        <f>SUM(Portfolios!$B$2:$B$2219)</f>
        <v>0</v>
      </c>
    </row>
    <row r="2220" spans="1:2">
      <c r="A2220" s="11">
        <f>Returns!A2220</f>
        <v>0</v>
      </c>
      <c r="B2220" s="1">
        <f>SUM(Portfolios!$B$2:$B$2220)</f>
        <v>0</v>
      </c>
    </row>
    <row r="2221" spans="1:2">
      <c r="A2221" s="11">
        <f>Returns!A2221</f>
        <v>0</v>
      </c>
      <c r="B2221" s="1">
        <f>SUM(Portfolios!$B$2:$B$2221)</f>
        <v>0</v>
      </c>
    </row>
    <row r="2222" spans="1:2">
      <c r="A2222" s="11">
        <f>Returns!A2222</f>
        <v>0</v>
      </c>
      <c r="B2222" s="1">
        <f>SUM(Portfolios!$B$2:$B$2222)</f>
        <v>0</v>
      </c>
    </row>
    <row r="2223" spans="1:2">
      <c r="A2223" s="11">
        <f>Returns!A2223</f>
        <v>0</v>
      </c>
      <c r="B2223" s="1">
        <f>SUM(Portfolios!$B$2:$B$2223)</f>
        <v>0</v>
      </c>
    </row>
    <row r="2224" spans="1:2">
      <c r="A2224" s="11">
        <f>Returns!A2224</f>
        <v>0</v>
      </c>
      <c r="B2224" s="1">
        <f>SUM(Portfolios!$B$2:$B$2224)</f>
        <v>0</v>
      </c>
    </row>
    <row r="2225" spans="1:2">
      <c r="A2225" s="11">
        <f>Returns!A2225</f>
        <v>0</v>
      </c>
      <c r="B2225" s="1">
        <f>SUM(Portfolios!$B$2:$B$2225)</f>
        <v>0</v>
      </c>
    </row>
    <row r="2226" spans="1:2">
      <c r="A2226" s="11">
        <f>Returns!A2226</f>
        <v>0</v>
      </c>
      <c r="B2226" s="1">
        <f>SUM(Portfolios!$B$2:$B$2226)</f>
        <v>0</v>
      </c>
    </row>
    <row r="2227" spans="1:2">
      <c r="A2227" s="11">
        <f>Returns!A2227</f>
        <v>0</v>
      </c>
      <c r="B2227" s="1">
        <f>SUM(Portfolios!$B$2:$B$2227)</f>
        <v>0</v>
      </c>
    </row>
    <row r="2228" spans="1:2">
      <c r="A2228" s="11">
        <f>Returns!A2228</f>
        <v>0</v>
      </c>
      <c r="B2228" s="1">
        <f>SUM(Portfolios!$B$2:$B$2228)</f>
        <v>0</v>
      </c>
    </row>
    <row r="2229" spans="1:2">
      <c r="A2229" s="11">
        <f>Returns!A2229</f>
        <v>0</v>
      </c>
      <c r="B2229" s="1">
        <f>SUM(Portfolios!$B$2:$B$2229)</f>
        <v>0</v>
      </c>
    </row>
    <row r="2230" spans="1:2">
      <c r="A2230" s="11">
        <f>Returns!A2230</f>
        <v>0</v>
      </c>
      <c r="B2230" s="1">
        <f>SUM(Portfolios!$B$2:$B$2230)</f>
        <v>0</v>
      </c>
    </row>
    <row r="2231" spans="1:2">
      <c r="A2231" s="11">
        <f>Returns!A2231</f>
        <v>0</v>
      </c>
      <c r="B2231" s="1">
        <f>SUM(Portfolios!$B$2:$B$2231)</f>
        <v>0</v>
      </c>
    </row>
    <row r="2232" spans="1:2">
      <c r="A2232" s="11">
        <f>Returns!A2232</f>
        <v>0</v>
      </c>
      <c r="B2232" s="1">
        <f>SUM(Portfolios!$B$2:$B$2232)</f>
        <v>0</v>
      </c>
    </row>
    <row r="2233" spans="1:2">
      <c r="A2233" s="11">
        <f>Returns!A2233</f>
        <v>0</v>
      </c>
      <c r="B2233" s="1">
        <f>SUM(Portfolios!$B$2:$B$2233)</f>
        <v>0</v>
      </c>
    </row>
    <row r="2234" spans="1:2">
      <c r="A2234" s="11">
        <f>Returns!A2234</f>
        <v>0</v>
      </c>
      <c r="B2234" s="1">
        <f>SUM(Portfolios!$B$2:$B$2234)</f>
        <v>0</v>
      </c>
    </row>
    <row r="2235" spans="1:2">
      <c r="A2235" s="11">
        <f>Returns!A2235</f>
        <v>0</v>
      </c>
      <c r="B2235" s="1">
        <f>SUM(Portfolios!$B$2:$B$2235)</f>
        <v>0</v>
      </c>
    </row>
    <row r="2236" spans="1:2">
      <c r="A2236" s="11">
        <f>Returns!A2236</f>
        <v>0</v>
      </c>
      <c r="B2236" s="1">
        <f>SUM(Portfolios!$B$2:$B$2236)</f>
        <v>0</v>
      </c>
    </row>
    <row r="2237" spans="1:2">
      <c r="A2237" s="11">
        <f>Returns!A2237</f>
        <v>0</v>
      </c>
      <c r="B2237" s="1">
        <f>SUM(Portfolios!$B$2:$B$2237)</f>
        <v>0</v>
      </c>
    </row>
    <row r="2238" spans="1:2">
      <c r="A2238" s="11">
        <f>Returns!A2238</f>
        <v>0</v>
      </c>
      <c r="B2238" s="1">
        <f>SUM(Portfolios!$B$2:$B$2238)</f>
        <v>0</v>
      </c>
    </row>
    <row r="2239" spans="1:2">
      <c r="A2239" s="11">
        <f>Returns!A2239</f>
        <v>0</v>
      </c>
      <c r="B2239" s="1">
        <f>SUM(Portfolios!$B$2:$B$2239)</f>
        <v>0</v>
      </c>
    </row>
    <row r="2240" spans="1:2">
      <c r="A2240" s="11">
        <f>Returns!A2240</f>
        <v>0</v>
      </c>
      <c r="B2240" s="1">
        <f>SUM(Portfolios!$B$2:$B$2240)</f>
        <v>0</v>
      </c>
    </row>
    <row r="2241" spans="1:2">
      <c r="A2241" s="11">
        <f>Returns!A2241</f>
        <v>0</v>
      </c>
      <c r="B2241" s="1">
        <f>SUM(Portfolios!$B$2:$B$2241)</f>
        <v>0</v>
      </c>
    </row>
    <row r="2242" spans="1:2">
      <c r="A2242" s="11">
        <f>Returns!A2242</f>
        <v>0</v>
      </c>
      <c r="B2242" s="1">
        <f>SUM(Portfolios!$B$2:$B$2242)</f>
        <v>0</v>
      </c>
    </row>
    <row r="2243" spans="1:2">
      <c r="A2243" s="11">
        <f>Returns!A2243</f>
        <v>0</v>
      </c>
      <c r="B2243" s="1">
        <f>SUM(Portfolios!$B$2:$B$2243)</f>
        <v>0</v>
      </c>
    </row>
    <row r="2244" spans="1:2">
      <c r="A2244" s="11">
        <f>Returns!A2244</f>
        <v>0</v>
      </c>
      <c r="B2244" s="1">
        <f>SUM(Portfolios!$B$2:$B$2244)</f>
        <v>0</v>
      </c>
    </row>
    <row r="2245" spans="1:2">
      <c r="A2245" s="11">
        <f>Returns!A2245</f>
        <v>0</v>
      </c>
      <c r="B2245" s="1">
        <f>SUM(Portfolios!$B$2:$B$2245)</f>
        <v>0</v>
      </c>
    </row>
    <row r="2246" spans="1:2">
      <c r="A2246" s="11">
        <f>Returns!A2246</f>
        <v>0</v>
      </c>
      <c r="B2246" s="1">
        <f>SUM(Portfolios!$B$2:$B$2246)</f>
        <v>0</v>
      </c>
    </row>
    <row r="2247" spans="1:2">
      <c r="A2247" s="11">
        <f>Returns!A2247</f>
        <v>0</v>
      </c>
      <c r="B2247" s="1">
        <f>SUM(Portfolios!$B$2:$B$2247)</f>
        <v>0</v>
      </c>
    </row>
    <row r="2248" spans="1:2">
      <c r="A2248" s="11">
        <f>Returns!A2248</f>
        <v>0</v>
      </c>
      <c r="B2248" s="1">
        <f>SUM(Portfolios!$B$2:$B$2248)</f>
        <v>0</v>
      </c>
    </row>
    <row r="2249" spans="1:2">
      <c r="A2249" s="11">
        <f>Returns!A2249</f>
        <v>0</v>
      </c>
      <c r="B2249" s="1">
        <f>SUM(Portfolios!$B$2:$B$2249)</f>
        <v>0</v>
      </c>
    </row>
    <row r="2250" spans="1:2">
      <c r="A2250" s="11">
        <f>Returns!A2250</f>
        <v>0</v>
      </c>
      <c r="B2250" s="1">
        <f>SUM(Portfolios!$B$2:$B$2250)</f>
        <v>0</v>
      </c>
    </row>
    <row r="2251" spans="1:2">
      <c r="A2251" s="11">
        <f>Returns!A2251</f>
        <v>0</v>
      </c>
      <c r="B2251" s="1">
        <f>SUM(Portfolios!$B$2:$B$2251)</f>
        <v>0</v>
      </c>
    </row>
    <row r="2252" spans="1:2">
      <c r="A2252" s="11">
        <f>Returns!A2252</f>
        <v>0</v>
      </c>
      <c r="B2252" s="1">
        <f>SUM(Portfolios!$B$2:$B$2252)</f>
        <v>0</v>
      </c>
    </row>
    <row r="2253" spans="1:2">
      <c r="A2253" s="11">
        <f>Returns!A2253</f>
        <v>0</v>
      </c>
      <c r="B2253" s="1">
        <f>SUM(Portfolios!$B$2:$B$2253)</f>
        <v>0</v>
      </c>
    </row>
    <row r="2254" spans="1:2">
      <c r="A2254" s="11">
        <f>Returns!A2254</f>
        <v>0</v>
      </c>
      <c r="B2254" s="1">
        <f>SUM(Portfolios!$B$2:$B$2254)</f>
        <v>0</v>
      </c>
    </row>
    <row r="2255" spans="1:2">
      <c r="A2255" s="11">
        <f>Returns!A2255</f>
        <v>0</v>
      </c>
      <c r="B2255" s="1">
        <f>SUM(Portfolios!$B$2:$B$2255)</f>
        <v>0</v>
      </c>
    </row>
    <row r="2256" spans="1:2">
      <c r="A2256" s="11">
        <f>Returns!A2256</f>
        <v>0</v>
      </c>
      <c r="B2256" s="1">
        <f>SUM(Portfolios!$B$2:$B$2256)</f>
        <v>0</v>
      </c>
    </row>
    <row r="2257" spans="1:2">
      <c r="A2257" s="11">
        <f>Returns!A2257</f>
        <v>0</v>
      </c>
      <c r="B2257" s="1">
        <f>SUM(Portfolios!$B$2:$B$2257)</f>
        <v>0</v>
      </c>
    </row>
    <row r="2258" spans="1:2">
      <c r="A2258" s="11">
        <f>Returns!A2258</f>
        <v>0</v>
      </c>
      <c r="B2258" s="1">
        <f>SUM(Portfolios!$B$2:$B$2258)</f>
        <v>0</v>
      </c>
    </row>
    <row r="2259" spans="1:2">
      <c r="A2259" s="11">
        <f>Returns!A2259</f>
        <v>0</v>
      </c>
      <c r="B2259" s="1">
        <f>SUM(Portfolios!$B$2:$B$2259)</f>
        <v>0</v>
      </c>
    </row>
    <row r="2260" spans="1:2">
      <c r="A2260" s="11">
        <f>Returns!A2260</f>
        <v>0</v>
      </c>
      <c r="B2260" s="1">
        <f>SUM(Portfolios!$B$2:$B$2260)</f>
        <v>0</v>
      </c>
    </row>
    <row r="2261" spans="1:2">
      <c r="A2261" s="11">
        <f>Returns!A2261</f>
        <v>0</v>
      </c>
      <c r="B2261" s="1">
        <f>SUM(Portfolios!$B$2:$B$2261)</f>
        <v>0</v>
      </c>
    </row>
    <row r="2262" spans="1:2">
      <c r="A2262" s="11">
        <f>Returns!A2262</f>
        <v>0</v>
      </c>
      <c r="B2262" s="1">
        <f>SUM(Portfolios!$B$2:$B$2262)</f>
        <v>0</v>
      </c>
    </row>
    <row r="2263" spans="1:2">
      <c r="A2263" s="11">
        <f>Returns!A2263</f>
        <v>0</v>
      </c>
      <c r="B2263" s="1">
        <f>SUM(Portfolios!$B$2:$B$2263)</f>
        <v>0</v>
      </c>
    </row>
    <row r="2264" spans="1:2">
      <c r="A2264" s="11">
        <f>Returns!A2264</f>
        <v>0</v>
      </c>
      <c r="B2264" s="1">
        <f>SUM(Portfolios!$B$2:$B$2264)</f>
        <v>0</v>
      </c>
    </row>
    <row r="2265" spans="1:2">
      <c r="A2265" s="11">
        <f>Returns!A2265</f>
        <v>0</v>
      </c>
      <c r="B2265" s="1">
        <f>SUM(Portfolios!$B$2:$B$2265)</f>
        <v>0</v>
      </c>
    </row>
    <row r="2266" spans="1:2">
      <c r="A2266" s="11">
        <f>Returns!A2266</f>
        <v>0</v>
      </c>
      <c r="B2266" s="1">
        <f>SUM(Portfolios!$B$2:$B$2266)</f>
        <v>0</v>
      </c>
    </row>
    <row r="2267" spans="1:2">
      <c r="A2267" s="11">
        <f>Returns!A2267</f>
        <v>0</v>
      </c>
      <c r="B2267" s="1">
        <f>SUM(Portfolios!$B$2:$B$2267)</f>
        <v>0</v>
      </c>
    </row>
    <row r="2268" spans="1:2">
      <c r="A2268" s="11">
        <f>Returns!A2268</f>
        <v>0</v>
      </c>
      <c r="B2268" s="1">
        <f>SUM(Portfolios!$B$2:$B$2268)</f>
        <v>0</v>
      </c>
    </row>
    <row r="2269" spans="1:2">
      <c r="A2269" s="11">
        <f>Returns!A2269</f>
        <v>0</v>
      </c>
      <c r="B2269" s="1">
        <f>SUM(Portfolios!$B$2:$B$2269)</f>
        <v>0</v>
      </c>
    </row>
    <row r="2270" spans="1:2">
      <c r="A2270" s="11">
        <f>Returns!A2270</f>
        <v>0</v>
      </c>
      <c r="B2270" s="1">
        <f>SUM(Portfolios!$B$2:$B$2270)</f>
        <v>0</v>
      </c>
    </row>
    <row r="2271" spans="1:2">
      <c r="A2271" s="11">
        <f>Returns!A2271</f>
        <v>0</v>
      </c>
      <c r="B2271" s="1">
        <f>SUM(Portfolios!$B$2:$B$2271)</f>
        <v>0</v>
      </c>
    </row>
    <row r="2272" spans="1:2">
      <c r="A2272" s="11">
        <f>Returns!A2272</f>
        <v>0</v>
      </c>
      <c r="B2272" s="1">
        <f>SUM(Portfolios!$B$2:$B$2272)</f>
        <v>0</v>
      </c>
    </row>
    <row r="2273" spans="1:2">
      <c r="A2273" s="11">
        <f>Returns!A2273</f>
        <v>0</v>
      </c>
      <c r="B2273" s="1">
        <f>SUM(Portfolios!$B$2:$B$2273)</f>
        <v>0</v>
      </c>
    </row>
    <row r="2274" spans="1:2">
      <c r="A2274" s="11">
        <f>Returns!A2274</f>
        <v>0</v>
      </c>
      <c r="B2274" s="1">
        <f>SUM(Portfolios!$B$2:$B$2274)</f>
        <v>0</v>
      </c>
    </row>
    <row r="2275" spans="1:2">
      <c r="A2275" s="11">
        <f>Returns!A2275</f>
        <v>0</v>
      </c>
      <c r="B2275" s="1">
        <f>SUM(Portfolios!$B$2:$B$2275)</f>
        <v>0</v>
      </c>
    </row>
    <row r="2276" spans="1:2">
      <c r="A2276" s="11">
        <f>Returns!A2276</f>
        <v>0</v>
      </c>
      <c r="B2276" s="1">
        <f>SUM(Portfolios!$B$2:$B$2276)</f>
        <v>0</v>
      </c>
    </row>
    <row r="2277" spans="1:2">
      <c r="A2277" s="11">
        <f>Returns!A2277</f>
        <v>0</v>
      </c>
      <c r="B2277" s="1">
        <f>SUM(Portfolios!$B$2:$B$2277)</f>
        <v>0</v>
      </c>
    </row>
    <row r="2278" spans="1:2">
      <c r="A2278" s="11">
        <f>Returns!A2278</f>
        <v>0</v>
      </c>
      <c r="B2278" s="1">
        <f>SUM(Portfolios!$B$2:$B$2278)</f>
        <v>0</v>
      </c>
    </row>
    <row r="2279" spans="1:2">
      <c r="A2279" s="11">
        <f>Returns!A2279</f>
        <v>0</v>
      </c>
      <c r="B2279" s="1">
        <f>SUM(Portfolios!$B$2:$B$2279)</f>
        <v>0</v>
      </c>
    </row>
    <row r="2280" spans="1:2">
      <c r="A2280" s="11">
        <f>Returns!A2280</f>
        <v>0</v>
      </c>
      <c r="B2280" s="1">
        <f>SUM(Portfolios!$B$2:$B$2280)</f>
        <v>0</v>
      </c>
    </row>
    <row r="2281" spans="1:2">
      <c r="A2281" s="11">
        <f>Returns!A2281</f>
        <v>0</v>
      </c>
      <c r="B2281" s="1">
        <f>SUM(Portfolios!$B$2:$B$2281)</f>
        <v>0</v>
      </c>
    </row>
    <row r="2282" spans="1:2">
      <c r="A2282" s="11">
        <f>Returns!A2282</f>
        <v>0</v>
      </c>
      <c r="B2282" s="1">
        <f>SUM(Portfolios!$B$2:$B$2282)</f>
        <v>0</v>
      </c>
    </row>
    <row r="2283" spans="1:2">
      <c r="A2283" s="11">
        <f>Returns!A2283</f>
        <v>0</v>
      </c>
      <c r="B2283" s="1">
        <f>SUM(Portfolios!$B$2:$B$2283)</f>
        <v>0</v>
      </c>
    </row>
    <row r="2284" spans="1:2">
      <c r="A2284" s="11">
        <f>Returns!A2284</f>
        <v>0</v>
      </c>
      <c r="B2284" s="1">
        <f>SUM(Portfolios!$B$2:$B$2284)</f>
        <v>0</v>
      </c>
    </row>
    <row r="2285" spans="1:2">
      <c r="A2285" s="11">
        <f>Returns!A2285</f>
        <v>0</v>
      </c>
      <c r="B2285" s="1">
        <f>SUM(Portfolios!$B$2:$B$2285)</f>
        <v>0</v>
      </c>
    </row>
    <row r="2286" spans="1:2">
      <c r="A2286" s="11">
        <f>Returns!A2286</f>
        <v>0</v>
      </c>
      <c r="B2286" s="1">
        <f>SUM(Portfolios!$B$2:$B$2286)</f>
        <v>0</v>
      </c>
    </row>
    <row r="2287" spans="1:2">
      <c r="A2287" s="11">
        <f>Returns!A2287</f>
        <v>0</v>
      </c>
      <c r="B2287" s="1">
        <f>SUM(Portfolios!$B$2:$B$2287)</f>
        <v>0</v>
      </c>
    </row>
    <row r="2288" spans="1:2">
      <c r="A2288" s="11">
        <f>Returns!A2288</f>
        <v>0</v>
      </c>
      <c r="B2288" s="1">
        <f>SUM(Portfolios!$B$2:$B$2288)</f>
        <v>0</v>
      </c>
    </row>
    <row r="2289" spans="1:2">
      <c r="A2289" s="11">
        <f>Returns!A2289</f>
        <v>0</v>
      </c>
      <c r="B2289" s="1">
        <f>SUM(Portfolios!$B$2:$B$2289)</f>
        <v>0</v>
      </c>
    </row>
    <row r="2290" spans="1:2">
      <c r="A2290" s="11">
        <f>Returns!A2290</f>
        <v>0</v>
      </c>
      <c r="B2290" s="1">
        <f>SUM(Portfolios!$B$2:$B$2290)</f>
        <v>0</v>
      </c>
    </row>
    <row r="2291" spans="1:2">
      <c r="A2291" s="11">
        <f>Returns!A2291</f>
        <v>0</v>
      </c>
      <c r="B2291" s="1">
        <f>SUM(Portfolios!$B$2:$B$2291)</f>
        <v>0</v>
      </c>
    </row>
    <row r="2292" spans="1:2">
      <c r="A2292" s="11">
        <f>Returns!A2292</f>
        <v>0</v>
      </c>
      <c r="B2292" s="1">
        <f>SUM(Portfolios!$B$2:$B$2292)</f>
        <v>0</v>
      </c>
    </row>
    <row r="2293" spans="1:2">
      <c r="A2293" s="11">
        <f>Returns!A2293</f>
        <v>0</v>
      </c>
      <c r="B2293" s="1">
        <f>SUM(Portfolios!$B$2:$B$2293)</f>
        <v>0</v>
      </c>
    </row>
    <row r="2294" spans="1:2">
      <c r="A2294" s="11">
        <f>Returns!A2294</f>
        <v>0</v>
      </c>
      <c r="B2294" s="1">
        <f>SUM(Portfolios!$B$2:$B$2294)</f>
        <v>0</v>
      </c>
    </row>
    <row r="2295" spans="1:2">
      <c r="A2295" s="11">
        <f>Returns!A2295</f>
        <v>0</v>
      </c>
      <c r="B2295" s="1">
        <f>SUM(Portfolios!$B$2:$B$2295)</f>
        <v>0</v>
      </c>
    </row>
    <row r="2296" spans="1:2">
      <c r="A2296" s="11">
        <f>Returns!A2296</f>
        <v>0</v>
      </c>
      <c r="B2296" s="1">
        <f>SUM(Portfolios!$B$2:$B$2296)</f>
        <v>0</v>
      </c>
    </row>
    <row r="2297" spans="1:2">
      <c r="A2297" s="11">
        <f>Returns!A2297</f>
        <v>0</v>
      </c>
      <c r="B2297" s="1">
        <f>SUM(Portfolios!$B$2:$B$2297)</f>
        <v>0</v>
      </c>
    </row>
    <row r="2298" spans="1:2">
      <c r="A2298" s="11">
        <f>Returns!A2298</f>
        <v>0</v>
      </c>
      <c r="B2298" s="1">
        <f>SUM(Portfolios!$B$2:$B$2298)</f>
        <v>0</v>
      </c>
    </row>
    <row r="2299" spans="1:2">
      <c r="A2299" s="11">
        <f>Returns!A2299</f>
        <v>0</v>
      </c>
      <c r="B2299" s="1">
        <f>SUM(Portfolios!$B$2:$B$2299)</f>
        <v>0</v>
      </c>
    </row>
    <row r="2300" spans="1:2">
      <c r="A2300" s="11">
        <f>Returns!A2300</f>
        <v>0</v>
      </c>
      <c r="B2300" s="1">
        <f>SUM(Portfolios!$B$2:$B$2300)</f>
        <v>0</v>
      </c>
    </row>
    <row r="2301" spans="1:2">
      <c r="A2301" s="11">
        <f>Returns!A2301</f>
        <v>0</v>
      </c>
      <c r="B2301" s="1">
        <f>SUM(Portfolios!$B$2:$B$2301)</f>
        <v>0</v>
      </c>
    </row>
    <row r="2302" spans="1:2">
      <c r="A2302" s="11">
        <f>Returns!A2302</f>
        <v>0</v>
      </c>
      <c r="B2302" s="1">
        <f>SUM(Portfolios!$B$2:$B$2302)</f>
        <v>0</v>
      </c>
    </row>
    <row r="2303" spans="1:2">
      <c r="A2303" s="11">
        <f>Returns!A2303</f>
        <v>0</v>
      </c>
      <c r="B2303" s="1">
        <f>SUM(Portfolios!$B$2:$B$2303)</f>
        <v>0</v>
      </c>
    </row>
    <row r="2304" spans="1:2">
      <c r="A2304" s="11">
        <f>Returns!A2304</f>
        <v>0</v>
      </c>
      <c r="B2304" s="1">
        <f>SUM(Portfolios!$B$2:$B$2304)</f>
        <v>0</v>
      </c>
    </row>
    <row r="2305" spans="1:2">
      <c r="A2305" s="11">
        <f>Returns!A2305</f>
        <v>0</v>
      </c>
      <c r="B2305" s="1">
        <f>SUM(Portfolios!$B$2:$B$2305)</f>
        <v>0</v>
      </c>
    </row>
    <row r="2306" spans="1:2">
      <c r="A2306" s="11">
        <f>Returns!A2306</f>
        <v>0</v>
      </c>
      <c r="B2306" s="1">
        <f>SUM(Portfolios!$B$2:$B$2306)</f>
        <v>0</v>
      </c>
    </row>
    <row r="2307" spans="1:2">
      <c r="A2307" s="11">
        <f>Returns!A2307</f>
        <v>0</v>
      </c>
      <c r="B2307" s="1">
        <f>SUM(Portfolios!$B$2:$B$2307)</f>
        <v>0</v>
      </c>
    </row>
    <row r="2308" spans="1:2">
      <c r="A2308" s="11">
        <f>Returns!A2308</f>
        <v>0</v>
      </c>
      <c r="B2308" s="1">
        <f>SUM(Portfolios!$B$2:$B$2308)</f>
        <v>0</v>
      </c>
    </row>
    <row r="2309" spans="1:2">
      <c r="A2309" s="11">
        <f>Returns!A2309</f>
        <v>0</v>
      </c>
      <c r="B2309" s="1">
        <f>SUM(Portfolios!$B$2:$B$2309)</f>
        <v>0</v>
      </c>
    </row>
    <row r="2310" spans="1:2">
      <c r="A2310" s="11">
        <f>Returns!A2310</f>
        <v>0</v>
      </c>
      <c r="B2310" s="1">
        <f>SUM(Portfolios!$B$2:$B$2310)</f>
        <v>0</v>
      </c>
    </row>
    <row r="2311" spans="1:2">
      <c r="A2311" s="11">
        <f>Returns!A2311</f>
        <v>0</v>
      </c>
      <c r="B2311" s="1">
        <f>SUM(Portfolios!$B$2:$B$2311)</f>
        <v>0</v>
      </c>
    </row>
    <row r="2312" spans="1:2">
      <c r="A2312" s="11">
        <f>Returns!A2312</f>
        <v>0</v>
      </c>
      <c r="B2312" s="1">
        <f>SUM(Portfolios!$B$2:$B$2312)</f>
        <v>0</v>
      </c>
    </row>
    <row r="2313" spans="1:2">
      <c r="A2313" s="11">
        <f>Returns!A2313</f>
        <v>0</v>
      </c>
      <c r="B2313" s="1">
        <f>SUM(Portfolios!$B$2:$B$2313)</f>
        <v>0</v>
      </c>
    </row>
    <row r="2314" spans="1:2">
      <c r="A2314" s="11">
        <f>Returns!A2314</f>
        <v>0</v>
      </c>
      <c r="B2314" s="1">
        <f>SUM(Portfolios!$B$2:$B$2314)</f>
        <v>0</v>
      </c>
    </row>
    <row r="2315" spans="1:2">
      <c r="A2315" s="11">
        <f>Returns!A2315</f>
        <v>0</v>
      </c>
      <c r="B2315" s="1">
        <f>SUM(Portfolios!$B$2:$B$2315)</f>
        <v>0</v>
      </c>
    </row>
    <row r="2316" spans="1:2">
      <c r="A2316" s="11">
        <f>Returns!A2316</f>
        <v>0</v>
      </c>
      <c r="B2316" s="1">
        <f>SUM(Portfolios!$B$2:$B$2316)</f>
        <v>0</v>
      </c>
    </row>
    <row r="2317" spans="1:2">
      <c r="A2317" s="11">
        <f>Returns!A2317</f>
        <v>0</v>
      </c>
      <c r="B2317" s="1">
        <f>SUM(Portfolios!$B$2:$B$2317)</f>
        <v>0</v>
      </c>
    </row>
    <row r="2318" spans="1:2">
      <c r="A2318" s="11">
        <f>Returns!A2318</f>
        <v>0</v>
      </c>
      <c r="B2318" s="1">
        <f>SUM(Portfolios!$B$2:$B$2318)</f>
        <v>0</v>
      </c>
    </row>
    <row r="2319" spans="1:2">
      <c r="A2319" s="11">
        <f>Returns!A2319</f>
        <v>0</v>
      </c>
      <c r="B2319" s="1">
        <f>SUM(Portfolios!$B$2:$B$2319)</f>
        <v>0</v>
      </c>
    </row>
    <row r="2320" spans="1:2">
      <c r="A2320" s="11">
        <f>Returns!A2320</f>
        <v>0</v>
      </c>
      <c r="B2320" s="1">
        <f>SUM(Portfolios!$B$2:$B$2320)</f>
        <v>0</v>
      </c>
    </row>
    <row r="2321" spans="1:2">
      <c r="A2321" s="11">
        <f>Returns!A2321</f>
        <v>0</v>
      </c>
      <c r="B2321" s="1">
        <f>SUM(Portfolios!$B$2:$B$2321)</f>
        <v>0</v>
      </c>
    </row>
    <row r="2322" spans="1:2">
      <c r="A2322" s="11">
        <f>Returns!A2322</f>
        <v>0</v>
      </c>
      <c r="B2322" s="1">
        <f>SUM(Portfolios!$B$2:$B$2322)</f>
        <v>0</v>
      </c>
    </row>
    <row r="2323" spans="1:2">
      <c r="A2323" s="11">
        <f>Returns!A2323</f>
        <v>0</v>
      </c>
      <c r="B2323" s="1">
        <f>SUM(Portfolios!$B$2:$B$2323)</f>
        <v>0</v>
      </c>
    </row>
    <row r="2324" spans="1:2">
      <c r="A2324" s="11">
        <f>Returns!A2324</f>
        <v>0</v>
      </c>
      <c r="B2324" s="1">
        <f>SUM(Portfolios!$B$2:$B$2324)</f>
        <v>0</v>
      </c>
    </row>
    <row r="2325" spans="1:2">
      <c r="A2325" s="11">
        <f>Returns!A2325</f>
        <v>0</v>
      </c>
      <c r="B2325" s="1">
        <f>SUM(Portfolios!$B$2:$B$2325)</f>
        <v>0</v>
      </c>
    </row>
    <row r="2326" spans="1:2">
      <c r="A2326" s="11">
        <f>Returns!A2326</f>
        <v>0</v>
      </c>
      <c r="B2326" s="1">
        <f>SUM(Portfolios!$B$2:$B$2326)</f>
        <v>0</v>
      </c>
    </row>
    <row r="2327" spans="1:2">
      <c r="A2327" s="11">
        <f>Returns!A2327</f>
        <v>0</v>
      </c>
      <c r="B2327" s="1">
        <f>SUM(Portfolios!$B$2:$B$2327)</f>
        <v>0</v>
      </c>
    </row>
    <row r="2328" spans="1:2">
      <c r="A2328" s="11">
        <f>Returns!A2328</f>
        <v>0</v>
      </c>
      <c r="B2328" s="1">
        <f>SUM(Portfolios!$B$2:$B$2328)</f>
        <v>0</v>
      </c>
    </row>
    <row r="2329" spans="1:2">
      <c r="A2329" s="11">
        <f>Returns!A2329</f>
        <v>0</v>
      </c>
      <c r="B2329" s="1">
        <f>SUM(Portfolios!$B$2:$B$2329)</f>
        <v>0</v>
      </c>
    </row>
    <row r="2330" spans="1:2">
      <c r="A2330" s="11">
        <f>Returns!A2330</f>
        <v>0</v>
      </c>
      <c r="B2330" s="1">
        <f>SUM(Portfolios!$B$2:$B$2330)</f>
        <v>0</v>
      </c>
    </row>
    <row r="2331" spans="1:2">
      <c r="A2331" s="11">
        <f>Returns!A2331</f>
        <v>0</v>
      </c>
      <c r="B2331" s="1">
        <f>SUM(Portfolios!$B$2:$B$2331)</f>
        <v>0</v>
      </c>
    </row>
    <row r="2332" spans="1:2">
      <c r="A2332" s="11">
        <f>Returns!A2332</f>
        <v>0</v>
      </c>
      <c r="B2332" s="1">
        <f>SUM(Portfolios!$B$2:$B$2332)</f>
        <v>0</v>
      </c>
    </row>
    <row r="2333" spans="1:2">
      <c r="A2333" s="11">
        <f>Returns!A2333</f>
        <v>0</v>
      </c>
      <c r="B2333" s="1">
        <f>SUM(Portfolios!$B$2:$B$2333)</f>
        <v>0</v>
      </c>
    </row>
    <row r="2334" spans="1:2">
      <c r="A2334" s="11">
        <f>Returns!A2334</f>
        <v>0</v>
      </c>
      <c r="B2334" s="1">
        <f>SUM(Portfolios!$B$2:$B$2334)</f>
        <v>0</v>
      </c>
    </row>
    <row r="2335" spans="1:2">
      <c r="A2335" s="11">
        <f>Returns!A2335</f>
        <v>0</v>
      </c>
      <c r="B2335" s="1">
        <f>SUM(Portfolios!$B$2:$B$2335)</f>
        <v>0</v>
      </c>
    </row>
    <row r="2336" spans="1:2">
      <c r="A2336" s="11">
        <f>Returns!A2336</f>
        <v>0</v>
      </c>
      <c r="B2336" s="1">
        <f>SUM(Portfolios!$B$2:$B$2336)</f>
        <v>0</v>
      </c>
    </row>
    <row r="2337" spans="1:2">
      <c r="A2337" s="11">
        <f>Returns!A2337</f>
        <v>0</v>
      </c>
      <c r="B2337" s="1">
        <f>SUM(Portfolios!$B$2:$B$2337)</f>
        <v>0</v>
      </c>
    </row>
    <row r="2338" spans="1:2">
      <c r="A2338" s="11">
        <f>Returns!A2338</f>
        <v>0</v>
      </c>
      <c r="B2338" s="1">
        <f>SUM(Portfolios!$B$2:$B$2338)</f>
        <v>0</v>
      </c>
    </row>
    <row r="2339" spans="1:2">
      <c r="A2339" s="11">
        <f>Returns!A2339</f>
        <v>0</v>
      </c>
      <c r="B2339" s="1">
        <f>SUM(Portfolios!$B$2:$B$2339)</f>
        <v>0</v>
      </c>
    </row>
    <row r="2340" spans="1:2">
      <c r="A2340" s="11">
        <f>Returns!A2340</f>
        <v>0</v>
      </c>
      <c r="B2340" s="1">
        <f>SUM(Portfolios!$B$2:$B$2340)</f>
        <v>0</v>
      </c>
    </row>
    <row r="2341" spans="1:2">
      <c r="A2341" s="11">
        <f>Returns!A2341</f>
        <v>0</v>
      </c>
      <c r="B2341" s="1">
        <f>SUM(Portfolios!$B$2:$B$2341)</f>
        <v>0</v>
      </c>
    </row>
    <row r="2342" spans="1:2">
      <c r="A2342" s="11">
        <f>Returns!A2342</f>
        <v>0</v>
      </c>
      <c r="B2342" s="1">
        <f>SUM(Portfolios!$B$2:$B$2342)</f>
        <v>0</v>
      </c>
    </row>
    <row r="2343" spans="1:2">
      <c r="A2343" s="11">
        <f>Returns!A2343</f>
        <v>0</v>
      </c>
      <c r="B2343" s="1">
        <f>SUM(Portfolios!$B$2:$B$2343)</f>
        <v>0</v>
      </c>
    </row>
    <row r="2344" spans="1:2">
      <c r="A2344" s="11">
        <f>Returns!A2344</f>
        <v>0</v>
      </c>
      <c r="B2344" s="1">
        <f>SUM(Portfolios!$B$2:$B$2344)</f>
        <v>0</v>
      </c>
    </row>
    <row r="2345" spans="1:2">
      <c r="A2345" s="11">
        <f>Returns!A2345</f>
        <v>0</v>
      </c>
      <c r="B2345" s="1">
        <f>SUM(Portfolios!$B$2:$B$2345)</f>
        <v>0</v>
      </c>
    </row>
    <row r="2346" spans="1:2">
      <c r="A2346" s="11">
        <f>Returns!A2346</f>
        <v>0</v>
      </c>
      <c r="B2346" s="1">
        <f>SUM(Portfolios!$B$2:$B$2346)</f>
        <v>0</v>
      </c>
    </row>
    <row r="2347" spans="1:2">
      <c r="A2347" s="11">
        <f>Returns!A2347</f>
        <v>0</v>
      </c>
      <c r="B2347" s="1">
        <f>SUM(Portfolios!$B$2:$B$2347)</f>
        <v>0</v>
      </c>
    </row>
    <row r="2348" spans="1:2">
      <c r="A2348" s="11">
        <f>Returns!A2348</f>
        <v>0</v>
      </c>
      <c r="B2348" s="1">
        <f>SUM(Portfolios!$B$2:$B$2348)</f>
        <v>0</v>
      </c>
    </row>
    <row r="2349" spans="1:2">
      <c r="A2349" s="11">
        <f>Returns!A2349</f>
        <v>0</v>
      </c>
      <c r="B2349" s="1">
        <f>SUM(Portfolios!$B$2:$B$2349)</f>
        <v>0</v>
      </c>
    </row>
    <row r="2350" spans="1:2">
      <c r="A2350" s="11">
        <f>Returns!A2350</f>
        <v>0</v>
      </c>
      <c r="B2350" s="1">
        <f>SUM(Portfolios!$B$2:$B$2350)</f>
        <v>0</v>
      </c>
    </row>
    <row r="2351" spans="1:2">
      <c r="A2351" s="11">
        <f>Returns!A2351</f>
        <v>0</v>
      </c>
      <c r="B2351" s="1">
        <f>SUM(Portfolios!$B$2:$B$2351)</f>
        <v>0</v>
      </c>
    </row>
    <row r="2352" spans="1:2">
      <c r="A2352" s="11">
        <f>Returns!A2352</f>
        <v>0</v>
      </c>
      <c r="B2352" s="1">
        <f>SUM(Portfolios!$B$2:$B$2352)</f>
        <v>0</v>
      </c>
    </row>
    <row r="2353" spans="1:2">
      <c r="A2353" s="11">
        <f>Returns!A2353</f>
        <v>0</v>
      </c>
      <c r="B2353" s="1">
        <f>SUM(Portfolios!$B$2:$B$2353)</f>
        <v>0</v>
      </c>
    </row>
    <row r="2354" spans="1:2">
      <c r="A2354" s="11">
        <f>Returns!A2354</f>
        <v>0</v>
      </c>
      <c r="B2354" s="1">
        <f>SUM(Portfolios!$B$2:$B$2354)</f>
        <v>0</v>
      </c>
    </row>
    <row r="2355" spans="1:2">
      <c r="A2355" s="11">
        <f>Returns!A2355</f>
        <v>0</v>
      </c>
      <c r="B2355" s="1">
        <f>SUM(Portfolios!$B$2:$B$2355)</f>
        <v>0</v>
      </c>
    </row>
    <row r="2356" spans="1:2">
      <c r="A2356" s="11">
        <f>Returns!A2356</f>
        <v>0</v>
      </c>
      <c r="B2356" s="1">
        <f>SUM(Portfolios!$B$2:$B$2356)</f>
        <v>0</v>
      </c>
    </row>
    <row r="2357" spans="1:2">
      <c r="A2357" s="11">
        <f>Returns!A2357</f>
        <v>0</v>
      </c>
      <c r="B2357" s="1">
        <f>SUM(Portfolios!$B$2:$B$2357)</f>
        <v>0</v>
      </c>
    </row>
    <row r="2358" spans="1:2">
      <c r="A2358" s="11">
        <f>Returns!A2358</f>
        <v>0</v>
      </c>
      <c r="B2358" s="1">
        <f>SUM(Portfolios!$B$2:$B$2358)</f>
        <v>0</v>
      </c>
    </row>
    <row r="2359" spans="1:2">
      <c r="A2359" s="11">
        <f>Returns!A2359</f>
        <v>0</v>
      </c>
      <c r="B2359" s="1">
        <f>SUM(Portfolios!$B$2:$B$2359)</f>
        <v>0</v>
      </c>
    </row>
    <row r="2360" spans="1:2">
      <c r="A2360" s="11">
        <f>Returns!A2360</f>
        <v>0</v>
      </c>
      <c r="B2360" s="1">
        <f>SUM(Portfolios!$B$2:$B$2360)</f>
        <v>0</v>
      </c>
    </row>
    <row r="2361" spans="1:2">
      <c r="A2361" s="11">
        <f>Returns!A2361</f>
        <v>0</v>
      </c>
      <c r="B2361" s="1">
        <f>SUM(Portfolios!$B$2:$B$2361)</f>
        <v>0</v>
      </c>
    </row>
    <row r="2362" spans="1:2">
      <c r="A2362" s="11">
        <f>Returns!A2362</f>
        <v>0</v>
      </c>
      <c r="B2362" s="1">
        <f>SUM(Portfolios!$B$2:$B$2362)</f>
        <v>0</v>
      </c>
    </row>
    <row r="2363" spans="1:2">
      <c r="A2363" s="11">
        <f>Returns!A2363</f>
        <v>0</v>
      </c>
      <c r="B2363" s="1">
        <f>SUM(Portfolios!$B$2:$B$2363)</f>
        <v>0</v>
      </c>
    </row>
    <row r="2364" spans="1:2">
      <c r="A2364" s="11">
        <f>Returns!A2364</f>
        <v>0</v>
      </c>
      <c r="B2364" s="1">
        <f>SUM(Portfolios!$B$2:$B$2364)</f>
        <v>0</v>
      </c>
    </row>
    <row r="2365" spans="1:2">
      <c r="A2365" s="11">
        <f>Returns!A2365</f>
        <v>0</v>
      </c>
      <c r="B2365" s="1">
        <f>SUM(Portfolios!$B$2:$B$2365)</f>
        <v>0</v>
      </c>
    </row>
    <row r="2366" spans="1:2">
      <c r="A2366" s="11">
        <f>Returns!A2366</f>
        <v>0</v>
      </c>
      <c r="B2366" s="1">
        <f>SUM(Portfolios!$B$2:$B$2366)</f>
        <v>0</v>
      </c>
    </row>
    <row r="2367" spans="1:2">
      <c r="A2367" s="11">
        <f>Returns!A2367</f>
        <v>0</v>
      </c>
      <c r="B2367" s="1">
        <f>SUM(Portfolios!$B$2:$B$2367)</f>
        <v>0</v>
      </c>
    </row>
    <row r="2368" spans="1:2">
      <c r="A2368" s="11">
        <f>Returns!A2368</f>
        <v>0</v>
      </c>
      <c r="B2368" s="1">
        <f>SUM(Portfolios!$B$2:$B$2368)</f>
        <v>0</v>
      </c>
    </row>
    <row r="2369" spans="1:2">
      <c r="A2369" s="11">
        <f>Returns!A2369</f>
        <v>0</v>
      </c>
      <c r="B2369" s="1">
        <f>SUM(Portfolios!$B$2:$B$2369)</f>
        <v>0</v>
      </c>
    </row>
    <row r="2370" spans="1:2">
      <c r="A2370" s="11">
        <f>Returns!A2370</f>
        <v>0</v>
      </c>
      <c r="B2370" s="1">
        <f>SUM(Portfolios!$B$2:$B$2370)</f>
        <v>0</v>
      </c>
    </row>
    <row r="2371" spans="1:2">
      <c r="A2371" s="11">
        <f>Returns!A2371</f>
        <v>0</v>
      </c>
      <c r="B2371" s="1">
        <f>SUM(Portfolios!$B$2:$B$2371)</f>
        <v>0</v>
      </c>
    </row>
    <row r="2372" spans="1:2">
      <c r="A2372" s="11">
        <f>Returns!A2372</f>
        <v>0</v>
      </c>
      <c r="B2372" s="1">
        <f>SUM(Portfolios!$B$2:$B$2372)</f>
        <v>0</v>
      </c>
    </row>
    <row r="2373" spans="1:2">
      <c r="A2373" s="11">
        <f>Returns!A2373</f>
        <v>0</v>
      </c>
      <c r="B2373" s="1">
        <f>SUM(Portfolios!$B$2:$B$2373)</f>
        <v>0</v>
      </c>
    </row>
    <row r="2374" spans="1:2">
      <c r="A2374" s="11">
        <f>Returns!A2374</f>
        <v>0</v>
      </c>
      <c r="B2374" s="1">
        <f>SUM(Portfolios!$B$2:$B$2374)</f>
        <v>0</v>
      </c>
    </row>
    <row r="2375" spans="1:2">
      <c r="A2375" s="11">
        <f>Returns!A2375</f>
        <v>0</v>
      </c>
      <c r="B2375" s="1">
        <f>SUM(Portfolios!$B$2:$B$2375)</f>
        <v>0</v>
      </c>
    </row>
    <row r="2376" spans="1:2">
      <c r="A2376" s="11">
        <f>Returns!A2376</f>
        <v>0</v>
      </c>
      <c r="B2376" s="1">
        <f>SUM(Portfolios!$B$2:$B$2376)</f>
        <v>0</v>
      </c>
    </row>
    <row r="2377" spans="1:2">
      <c r="A2377" s="11">
        <f>Returns!A2377</f>
        <v>0</v>
      </c>
      <c r="B2377" s="1">
        <f>SUM(Portfolios!$B$2:$B$2377)</f>
        <v>0</v>
      </c>
    </row>
    <row r="2378" spans="1:2">
      <c r="A2378" s="11">
        <f>Returns!A2378</f>
        <v>0</v>
      </c>
      <c r="B2378" s="1">
        <f>SUM(Portfolios!$B$2:$B$2378)</f>
        <v>0</v>
      </c>
    </row>
    <row r="2379" spans="1:2">
      <c r="A2379" s="11">
        <f>Returns!A2379</f>
        <v>0</v>
      </c>
      <c r="B2379" s="1">
        <f>SUM(Portfolios!$B$2:$B$2379)</f>
        <v>0</v>
      </c>
    </row>
    <row r="2380" spans="1:2">
      <c r="A2380" s="11">
        <f>Returns!A2380</f>
        <v>0</v>
      </c>
      <c r="B2380" s="1">
        <f>SUM(Portfolios!$B$2:$B$2380)</f>
        <v>0</v>
      </c>
    </row>
    <row r="2381" spans="1:2">
      <c r="A2381" s="11">
        <f>Returns!A2381</f>
        <v>0</v>
      </c>
      <c r="B2381" s="1">
        <f>SUM(Portfolios!$B$2:$B$2381)</f>
        <v>0</v>
      </c>
    </row>
    <row r="2382" spans="1:2">
      <c r="A2382" s="11">
        <f>Returns!A2382</f>
        <v>0</v>
      </c>
      <c r="B2382" s="1">
        <f>SUM(Portfolios!$B$2:$B$2382)</f>
        <v>0</v>
      </c>
    </row>
    <row r="2383" spans="1:2">
      <c r="A2383" s="11">
        <f>Returns!A2383</f>
        <v>0</v>
      </c>
      <c r="B2383" s="1">
        <f>SUM(Portfolios!$B$2:$B$2383)</f>
        <v>0</v>
      </c>
    </row>
    <row r="2384" spans="1:2">
      <c r="A2384" s="11">
        <f>Returns!A2384</f>
        <v>0</v>
      </c>
      <c r="B2384" s="1">
        <f>SUM(Portfolios!$B$2:$B$2384)</f>
        <v>0</v>
      </c>
    </row>
    <row r="2385" spans="1:2">
      <c r="A2385" s="11">
        <f>Returns!A2385</f>
        <v>0</v>
      </c>
      <c r="B2385" s="1">
        <f>SUM(Portfolios!$B$2:$B$2385)</f>
        <v>0</v>
      </c>
    </row>
    <row r="2386" spans="1:2">
      <c r="A2386" s="11">
        <f>Returns!A2386</f>
        <v>0</v>
      </c>
      <c r="B2386" s="1">
        <f>SUM(Portfolios!$B$2:$B$2386)</f>
        <v>0</v>
      </c>
    </row>
    <row r="2387" spans="1:2">
      <c r="A2387" s="11">
        <f>Returns!A2387</f>
        <v>0</v>
      </c>
      <c r="B2387" s="1">
        <f>SUM(Portfolios!$B$2:$B$2387)</f>
        <v>0</v>
      </c>
    </row>
    <row r="2388" spans="1:2">
      <c r="A2388" s="11">
        <f>Returns!A2388</f>
        <v>0</v>
      </c>
      <c r="B2388" s="1">
        <f>SUM(Portfolios!$B$2:$B$2388)</f>
        <v>0</v>
      </c>
    </row>
    <row r="2389" spans="1:2">
      <c r="A2389" s="11">
        <f>Returns!A2389</f>
        <v>0</v>
      </c>
      <c r="B2389" s="1">
        <f>SUM(Portfolios!$B$2:$B$2389)</f>
        <v>0</v>
      </c>
    </row>
    <row r="2390" spans="1:2">
      <c r="A2390" s="11">
        <f>Returns!A2390</f>
        <v>0</v>
      </c>
      <c r="B2390" s="1">
        <f>SUM(Portfolios!$B$2:$B$2390)</f>
        <v>0</v>
      </c>
    </row>
    <row r="2391" spans="1:2">
      <c r="A2391" s="11">
        <f>Returns!A2391</f>
        <v>0</v>
      </c>
      <c r="B2391" s="1">
        <f>SUM(Portfolios!$B$2:$B$2391)</f>
        <v>0</v>
      </c>
    </row>
    <row r="2392" spans="1:2">
      <c r="A2392" s="11">
        <f>Returns!A2392</f>
        <v>0</v>
      </c>
      <c r="B2392" s="1">
        <f>SUM(Portfolios!$B$2:$B$2392)</f>
        <v>0</v>
      </c>
    </row>
    <row r="2393" spans="1:2">
      <c r="A2393" s="11">
        <f>Returns!A2393</f>
        <v>0</v>
      </c>
      <c r="B2393" s="1">
        <f>SUM(Portfolios!$B$2:$B$2393)</f>
        <v>0</v>
      </c>
    </row>
    <row r="2394" spans="1:2">
      <c r="A2394" s="11">
        <f>Returns!A2394</f>
        <v>0</v>
      </c>
      <c r="B2394" s="1">
        <f>SUM(Portfolios!$B$2:$B$2394)</f>
        <v>0</v>
      </c>
    </row>
    <row r="2395" spans="1:2">
      <c r="A2395" s="11">
        <f>Returns!A2395</f>
        <v>0</v>
      </c>
      <c r="B2395" s="1">
        <f>SUM(Portfolios!$B$2:$B$2395)</f>
        <v>0</v>
      </c>
    </row>
    <row r="2396" spans="1:2">
      <c r="A2396" s="11">
        <f>Returns!A2396</f>
        <v>0</v>
      </c>
      <c r="B2396" s="1">
        <f>SUM(Portfolios!$B$2:$B$2396)</f>
        <v>0</v>
      </c>
    </row>
    <row r="2397" spans="1:2">
      <c r="A2397" s="11">
        <f>Returns!A2397</f>
        <v>0</v>
      </c>
      <c r="B2397" s="1">
        <f>SUM(Portfolios!$B$2:$B$2397)</f>
        <v>0</v>
      </c>
    </row>
    <row r="2398" spans="1:2">
      <c r="A2398" s="11">
        <f>Returns!A2398</f>
        <v>0</v>
      </c>
      <c r="B2398" s="1">
        <f>SUM(Portfolios!$B$2:$B$2398)</f>
        <v>0</v>
      </c>
    </row>
    <row r="2399" spans="1:2">
      <c r="A2399" s="11">
        <f>Returns!A2399</f>
        <v>0</v>
      </c>
      <c r="B2399" s="1">
        <f>SUM(Portfolios!$B$2:$B$2399)</f>
        <v>0</v>
      </c>
    </row>
    <row r="2400" spans="1:2">
      <c r="A2400" s="11">
        <f>Returns!A2400</f>
        <v>0</v>
      </c>
      <c r="B2400" s="1">
        <f>SUM(Portfolios!$B$2:$B$2400)</f>
        <v>0</v>
      </c>
    </row>
    <row r="2401" spans="1:2">
      <c r="A2401" s="11">
        <f>Returns!A2401</f>
        <v>0</v>
      </c>
      <c r="B2401" s="1">
        <f>SUM(Portfolios!$B$2:$B$2401)</f>
        <v>0</v>
      </c>
    </row>
    <row r="2402" spans="1:2">
      <c r="A2402" s="11">
        <f>Returns!A2402</f>
        <v>0</v>
      </c>
      <c r="B2402" s="1">
        <f>SUM(Portfolios!$B$2:$B$2402)</f>
        <v>0</v>
      </c>
    </row>
    <row r="2403" spans="1:2">
      <c r="A2403" s="11">
        <f>Returns!A2403</f>
        <v>0</v>
      </c>
      <c r="B2403" s="1">
        <f>SUM(Portfolios!$B$2:$B$2403)</f>
        <v>0</v>
      </c>
    </row>
    <row r="2404" spans="1:2">
      <c r="A2404" s="11">
        <f>Returns!A2404</f>
        <v>0</v>
      </c>
      <c r="B2404" s="1">
        <f>SUM(Portfolios!$B$2:$B$2404)</f>
        <v>0</v>
      </c>
    </row>
    <row r="2405" spans="1:2">
      <c r="A2405" s="11">
        <f>Returns!A2405</f>
        <v>0</v>
      </c>
      <c r="B2405" s="1">
        <f>SUM(Portfolios!$B$2:$B$2405)</f>
        <v>0</v>
      </c>
    </row>
    <row r="2406" spans="1:2">
      <c r="A2406" s="11">
        <f>Returns!A2406</f>
        <v>0</v>
      </c>
      <c r="B2406" s="1">
        <f>SUM(Portfolios!$B$2:$B$2406)</f>
        <v>0</v>
      </c>
    </row>
    <row r="2407" spans="1:2">
      <c r="A2407" s="11">
        <f>Returns!A2407</f>
        <v>0</v>
      </c>
      <c r="B2407" s="1">
        <f>SUM(Portfolios!$B$2:$B$2407)</f>
        <v>0</v>
      </c>
    </row>
    <row r="2408" spans="1:2">
      <c r="A2408" s="11">
        <f>Returns!A2408</f>
        <v>0</v>
      </c>
      <c r="B2408" s="1">
        <f>SUM(Portfolios!$B$2:$B$2408)</f>
        <v>0</v>
      </c>
    </row>
    <row r="2409" spans="1:2">
      <c r="A2409" s="11">
        <f>Returns!A2409</f>
        <v>0</v>
      </c>
      <c r="B2409" s="1">
        <f>SUM(Portfolios!$B$2:$B$2409)</f>
        <v>0</v>
      </c>
    </row>
    <row r="2410" spans="1:2">
      <c r="A2410" s="11">
        <f>Returns!A2410</f>
        <v>0</v>
      </c>
      <c r="B2410" s="1">
        <f>SUM(Portfolios!$B$2:$B$2410)</f>
        <v>0</v>
      </c>
    </row>
    <row r="2411" spans="1:2">
      <c r="A2411" s="11">
        <f>Returns!A2411</f>
        <v>0</v>
      </c>
      <c r="B2411" s="1">
        <f>SUM(Portfolios!$B$2:$B$2411)</f>
        <v>0</v>
      </c>
    </row>
    <row r="2412" spans="1:2">
      <c r="A2412" s="11">
        <f>Returns!A2412</f>
        <v>0</v>
      </c>
      <c r="B2412" s="1">
        <f>SUM(Portfolios!$B$2:$B$2412)</f>
        <v>0</v>
      </c>
    </row>
    <row r="2413" spans="1:2">
      <c r="A2413" s="11">
        <f>Returns!A2413</f>
        <v>0</v>
      </c>
      <c r="B2413" s="1">
        <f>SUM(Portfolios!$B$2:$B$2413)</f>
        <v>0</v>
      </c>
    </row>
    <row r="2414" spans="1:2">
      <c r="A2414" s="11">
        <f>Returns!A2414</f>
        <v>0</v>
      </c>
      <c r="B2414" s="1">
        <f>SUM(Portfolios!$B$2:$B$2414)</f>
        <v>0</v>
      </c>
    </row>
    <row r="2415" spans="1:2">
      <c r="A2415" s="11">
        <f>Returns!A2415</f>
        <v>0</v>
      </c>
      <c r="B2415" s="1">
        <f>SUM(Portfolios!$B$2:$B$2415)</f>
        <v>0</v>
      </c>
    </row>
    <row r="2416" spans="1:2">
      <c r="A2416" s="11">
        <f>Returns!A2416</f>
        <v>0</v>
      </c>
      <c r="B2416" s="1">
        <f>SUM(Portfolios!$B$2:$B$2416)</f>
        <v>0</v>
      </c>
    </row>
    <row r="2417" spans="1:2">
      <c r="A2417" s="11">
        <f>Returns!A2417</f>
        <v>0</v>
      </c>
      <c r="B2417" s="1">
        <f>SUM(Portfolios!$B$2:$B$2417)</f>
        <v>0</v>
      </c>
    </row>
    <row r="2418" spans="1:2">
      <c r="A2418" s="11">
        <f>Returns!A2418</f>
        <v>0</v>
      </c>
      <c r="B2418" s="1">
        <f>SUM(Portfolios!$B$2:$B$2418)</f>
        <v>0</v>
      </c>
    </row>
    <row r="2419" spans="1:2">
      <c r="A2419" s="11">
        <f>Returns!A2419</f>
        <v>0</v>
      </c>
      <c r="B2419" s="1">
        <f>SUM(Portfolios!$B$2:$B$2419)</f>
        <v>0</v>
      </c>
    </row>
    <row r="2420" spans="1:2">
      <c r="A2420" s="11">
        <f>Returns!A2420</f>
        <v>0</v>
      </c>
      <c r="B2420" s="1">
        <f>SUM(Portfolios!$B$2:$B$2420)</f>
        <v>0</v>
      </c>
    </row>
    <row r="2421" spans="1:2">
      <c r="A2421" s="11">
        <f>Returns!A2421</f>
        <v>0</v>
      </c>
      <c r="B2421" s="1">
        <f>SUM(Portfolios!$B$2:$B$2421)</f>
        <v>0</v>
      </c>
    </row>
    <row r="2422" spans="1:2">
      <c r="A2422" s="11">
        <f>Returns!A2422</f>
        <v>0</v>
      </c>
      <c r="B2422" s="1">
        <f>SUM(Portfolios!$B$2:$B$2422)</f>
        <v>0</v>
      </c>
    </row>
    <row r="2423" spans="1:2">
      <c r="A2423" s="11">
        <f>Returns!A2423</f>
        <v>0</v>
      </c>
      <c r="B2423" s="1">
        <f>SUM(Portfolios!$B$2:$B$2423)</f>
        <v>0</v>
      </c>
    </row>
    <row r="2424" spans="1:2">
      <c r="A2424" s="11">
        <f>Returns!A2424</f>
        <v>0</v>
      </c>
      <c r="B2424" s="1">
        <f>SUM(Portfolios!$B$2:$B$2424)</f>
        <v>0</v>
      </c>
    </row>
    <row r="2425" spans="1:2">
      <c r="A2425" s="11">
        <f>Returns!A2425</f>
        <v>0</v>
      </c>
      <c r="B2425" s="1">
        <f>SUM(Portfolios!$B$2:$B$2425)</f>
        <v>0</v>
      </c>
    </row>
    <row r="2426" spans="1:2">
      <c r="A2426" s="11">
        <f>Returns!A2426</f>
        <v>0</v>
      </c>
      <c r="B2426" s="1">
        <f>SUM(Portfolios!$B$2:$B$2426)</f>
        <v>0</v>
      </c>
    </row>
    <row r="2427" spans="1:2">
      <c r="A2427" s="11">
        <f>Returns!A2427</f>
        <v>0</v>
      </c>
      <c r="B2427" s="1">
        <f>SUM(Portfolios!$B$2:$B$2427)</f>
        <v>0</v>
      </c>
    </row>
    <row r="2428" spans="1:2">
      <c r="A2428" s="11">
        <f>Returns!A2428</f>
        <v>0</v>
      </c>
      <c r="B2428" s="1">
        <f>SUM(Portfolios!$B$2:$B$2428)</f>
        <v>0</v>
      </c>
    </row>
    <row r="2429" spans="1:2">
      <c r="A2429" s="11">
        <f>Returns!A2429</f>
        <v>0</v>
      </c>
      <c r="B2429" s="1">
        <f>SUM(Portfolios!$B$2:$B$2429)</f>
        <v>0</v>
      </c>
    </row>
    <row r="2430" spans="1:2">
      <c r="A2430" s="11">
        <f>Returns!A2430</f>
        <v>0</v>
      </c>
      <c r="B2430" s="1">
        <f>SUM(Portfolios!$B$2:$B$2430)</f>
        <v>0</v>
      </c>
    </row>
    <row r="2431" spans="1:2">
      <c r="A2431" s="11">
        <f>Returns!A2431</f>
        <v>0</v>
      </c>
      <c r="B2431" s="1">
        <f>SUM(Portfolios!$B$2:$B$2431)</f>
        <v>0</v>
      </c>
    </row>
    <row r="2432" spans="1:2">
      <c r="A2432" s="11">
        <f>Returns!A2432</f>
        <v>0</v>
      </c>
      <c r="B2432" s="1">
        <f>SUM(Portfolios!$B$2:$B$2432)</f>
        <v>0</v>
      </c>
    </row>
    <row r="2433" spans="1:2">
      <c r="A2433" s="11">
        <f>Returns!A2433</f>
        <v>0</v>
      </c>
      <c r="B2433" s="1">
        <f>SUM(Portfolios!$B$2:$B$2433)</f>
        <v>0</v>
      </c>
    </row>
    <row r="2434" spans="1:2">
      <c r="A2434" s="11">
        <f>Returns!A2434</f>
        <v>0</v>
      </c>
      <c r="B2434" s="1">
        <f>SUM(Portfolios!$B$2:$B$2434)</f>
        <v>0</v>
      </c>
    </row>
    <row r="2435" spans="1:2">
      <c r="A2435" s="11">
        <f>Returns!A2435</f>
        <v>0</v>
      </c>
      <c r="B2435" s="1">
        <f>SUM(Portfolios!$B$2:$B$2435)</f>
        <v>0</v>
      </c>
    </row>
    <row r="2436" spans="1:2">
      <c r="A2436" s="11">
        <f>Returns!A2436</f>
        <v>0</v>
      </c>
      <c r="B2436" s="1">
        <f>SUM(Portfolios!$B$2:$B$2436)</f>
        <v>0</v>
      </c>
    </row>
    <row r="2437" spans="1:2">
      <c r="A2437" s="11">
        <f>Returns!A2437</f>
        <v>0</v>
      </c>
      <c r="B2437" s="1">
        <f>SUM(Portfolios!$B$2:$B$2437)</f>
        <v>0</v>
      </c>
    </row>
    <row r="2438" spans="1:2">
      <c r="A2438" s="11">
        <f>Returns!A2438</f>
        <v>0</v>
      </c>
      <c r="B2438" s="1">
        <f>SUM(Portfolios!$B$2:$B$2438)</f>
        <v>0</v>
      </c>
    </row>
    <row r="2439" spans="1:2">
      <c r="A2439" s="11">
        <f>Returns!A2439</f>
        <v>0</v>
      </c>
      <c r="B2439" s="1">
        <f>SUM(Portfolios!$B$2:$B$2439)</f>
        <v>0</v>
      </c>
    </row>
    <row r="2440" spans="1:2">
      <c r="A2440" s="11">
        <f>Returns!A2440</f>
        <v>0</v>
      </c>
      <c r="B2440" s="1">
        <f>SUM(Portfolios!$B$2:$B$2440)</f>
        <v>0</v>
      </c>
    </row>
    <row r="2441" spans="1:2">
      <c r="A2441" s="11">
        <f>Returns!A2441</f>
        <v>0</v>
      </c>
      <c r="B2441" s="1">
        <f>SUM(Portfolios!$B$2:$B$2441)</f>
        <v>0</v>
      </c>
    </row>
    <row r="2442" spans="1:2">
      <c r="A2442" s="11">
        <f>Returns!A2442</f>
        <v>0</v>
      </c>
      <c r="B2442" s="1">
        <f>SUM(Portfolios!$B$2:$B$2442)</f>
        <v>0</v>
      </c>
    </row>
    <row r="2443" spans="1:2">
      <c r="A2443" s="11">
        <f>Returns!A2443</f>
        <v>0</v>
      </c>
      <c r="B2443" s="1">
        <f>SUM(Portfolios!$B$2:$B$2443)</f>
        <v>0</v>
      </c>
    </row>
    <row r="2444" spans="1:2">
      <c r="A2444" s="11">
        <f>Returns!A2444</f>
        <v>0</v>
      </c>
      <c r="B2444" s="1">
        <f>SUM(Portfolios!$B$2:$B$2444)</f>
        <v>0</v>
      </c>
    </row>
    <row r="2445" spans="1:2">
      <c r="A2445" s="11">
        <f>Returns!A2445</f>
        <v>0</v>
      </c>
      <c r="B2445" s="1">
        <f>SUM(Portfolios!$B$2:$B$2445)</f>
        <v>0</v>
      </c>
    </row>
    <row r="2446" spans="1:2">
      <c r="A2446" s="11">
        <f>Returns!A2446</f>
        <v>0</v>
      </c>
      <c r="B2446" s="1">
        <f>SUM(Portfolios!$B$2:$B$2446)</f>
        <v>0</v>
      </c>
    </row>
    <row r="2447" spans="1:2">
      <c r="A2447" s="11">
        <f>Returns!A2447</f>
        <v>0</v>
      </c>
      <c r="B2447" s="1">
        <f>SUM(Portfolios!$B$2:$B$2447)</f>
        <v>0</v>
      </c>
    </row>
    <row r="2448" spans="1:2">
      <c r="A2448" s="11">
        <f>Returns!A2448</f>
        <v>0</v>
      </c>
      <c r="B2448" s="1">
        <f>SUM(Portfolios!$B$2:$B$2448)</f>
        <v>0</v>
      </c>
    </row>
    <row r="2449" spans="1:2">
      <c r="A2449" s="11">
        <f>Returns!A2449</f>
        <v>0</v>
      </c>
      <c r="B2449" s="1">
        <f>SUM(Portfolios!$B$2:$B$2449)</f>
        <v>0</v>
      </c>
    </row>
    <row r="2450" spans="1:2">
      <c r="A2450" s="11">
        <f>Returns!A2450</f>
        <v>0</v>
      </c>
      <c r="B2450" s="1">
        <f>SUM(Portfolios!$B$2:$B$2450)</f>
        <v>0</v>
      </c>
    </row>
    <row r="2451" spans="1:2">
      <c r="A2451" s="11">
        <f>Returns!A2451</f>
        <v>0</v>
      </c>
      <c r="B2451" s="1">
        <f>SUM(Portfolios!$B$2:$B$2451)</f>
        <v>0</v>
      </c>
    </row>
    <row r="2452" spans="1:2">
      <c r="A2452" s="11">
        <f>Returns!A2452</f>
        <v>0</v>
      </c>
      <c r="B2452" s="1">
        <f>SUM(Portfolios!$B$2:$B$2452)</f>
        <v>0</v>
      </c>
    </row>
    <row r="2453" spans="1:2">
      <c r="A2453" s="11">
        <f>Returns!A2453</f>
        <v>0</v>
      </c>
      <c r="B2453" s="1">
        <f>SUM(Portfolios!$B$2:$B$2453)</f>
        <v>0</v>
      </c>
    </row>
    <row r="2454" spans="1:2">
      <c r="A2454" s="11">
        <f>Returns!A2454</f>
        <v>0</v>
      </c>
      <c r="B2454" s="1">
        <f>SUM(Portfolios!$B$2:$B$2454)</f>
        <v>0</v>
      </c>
    </row>
    <row r="2455" spans="1:2">
      <c r="A2455" s="11">
        <f>Returns!A2455</f>
        <v>0</v>
      </c>
      <c r="B2455" s="1">
        <f>SUM(Portfolios!$B$2:$B$2455)</f>
        <v>0</v>
      </c>
    </row>
    <row r="2456" spans="1:2">
      <c r="A2456" s="11">
        <f>Returns!A2456</f>
        <v>0</v>
      </c>
      <c r="B2456" s="1">
        <f>SUM(Portfolios!$B$2:$B$2456)</f>
        <v>0</v>
      </c>
    </row>
    <row r="2457" spans="1:2">
      <c r="A2457" s="11">
        <f>Returns!A2457</f>
        <v>0</v>
      </c>
      <c r="B2457" s="1">
        <f>SUM(Portfolios!$B$2:$B$2457)</f>
        <v>0</v>
      </c>
    </row>
    <row r="2458" spans="1:2">
      <c r="A2458" s="11">
        <f>Returns!A2458</f>
        <v>0</v>
      </c>
      <c r="B2458" s="1">
        <f>SUM(Portfolios!$B$2:$B$2458)</f>
        <v>0</v>
      </c>
    </row>
    <row r="2459" spans="1:2">
      <c r="A2459" s="11">
        <f>Returns!A2459</f>
        <v>0</v>
      </c>
      <c r="B2459" s="1">
        <f>SUM(Portfolios!$B$2:$B$2459)</f>
        <v>0</v>
      </c>
    </row>
    <row r="2460" spans="1:2">
      <c r="A2460" s="11">
        <f>Returns!A2460</f>
        <v>0</v>
      </c>
      <c r="B2460" s="1">
        <f>SUM(Portfolios!$B$2:$B$2460)</f>
        <v>0</v>
      </c>
    </row>
    <row r="2461" spans="1:2">
      <c r="A2461" s="11">
        <f>Returns!A2461</f>
        <v>0</v>
      </c>
      <c r="B2461" s="1">
        <f>SUM(Portfolios!$B$2:$B$2461)</f>
        <v>0</v>
      </c>
    </row>
    <row r="2462" spans="1:2">
      <c r="A2462" s="11">
        <f>Returns!A2462</f>
        <v>0</v>
      </c>
      <c r="B2462" s="1">
        <f>SUM(Portfolios!$B$2:$B$2462)</f>
        <v>0</v>
      </c>
    </row>
    <row r="2463" spans="1:2">
      <c r="A2463" s="11">
        <f>Returns!A2463</f>
        <v>0</v>
      </c>
      <c r="B2463" s="1">
        <f>SUM(Portfolios!$B$2:$B$2463)</f>
        <v>0</v>
      </c>
    </row>
    <row r="2464" spans="1:2">
      <c r="A2464" s="11">
        <f>Returns!A2464</f>
        <v>0</v>
      </c>
      <c r="B2464" s="1">
        <f>SUM(Portfolios!$B$2:$B$2464)</f>
        <v>0</v>
      </c>
    </row>
    <row r="2465" spans="1:2">
      <c r="A2465" s="11">
        <f>Returns!A2465</f>
        <v>0</v>
      </c>
      <c r="B2465" s="1">
        <f>SUM(Portfolios!$B$2:$B$2465)</f>
        <v>0</v>
      </c>
    </row>
    <row r="2466" spans="1:2">
      <c r="A2466" s="11">
        <f>Returns!A2466</f>
        <v>0</v>
      </c>
      <c r="B2466" s="1">
        <f>SUM(Portfolios!$B$2:$B$2466)</f>
        <v>0</v>
      </c>
    </row>
    <row r="2467" spans="1:2">
      <c r="A2467" s="11">
        <f>Returns!A2467</f>
        <v>0</v>
      </c>
      <c r="B2467" s="1">
        <f>SUM(Portfolios!$B$2:$B$2467)</f>
        <v>0</v>
      </c>
    </row>
    <row r="2468" spans="1:2">
      <c r="A2468" s="11">
        <f>Returns!A2468</f>
        <v>0</v>
      </c>
      <c r="B2468" s="1">
        <f>SUM(Portfolios!$B$2:$B$2468)</f>
        <v>0</v>
      </c>
    </row>
    <row r="2469" spans="1:2">
      <c r="A2469" s="11">
        <f>Returns!A2469</f>
        <v>0</v>
      </c>
      <c r="B2469" s="1">
        <f>SUM(Portfolios!$B$2:$B$2469)</f>
        <v>0</v>
      </c>
    </row>
    <row r="2470" spans="1:2">
      <c r="A2470" s="11">
        <f>Returns!A2470</f>
        <v>0</v>
      </c>
      <c r="B2470" s="1">
        <f>SUM(Portfolios!$B$2:$B$2470)</f>
        <v>0</v>
      </c>
    </row>
    <row r="2471" spans="1:2">
      <c r="A2471" s="11">
        <f>Returns!A2471</f>
        <v>0</v>
      </c>
      <c r="B2471" s="1">
        <f>SUM(Portfolios!$B$2:$B$2471)</f>
        <v>0</v>
      </c>
    </row>
    <row r="2472" spans="1:2">
      <c r="A2472" s="11">
        <f>Returns!A2472</f>
        <v>0</v>
      </c>
      <c r="B2472" s="1">
        <f>SUM(Portfolios!$B$2:$B$2472)</f>
        <v>0</v>
      </c>
    </row>
    <row r="2473" spans="1:2">
      <c r="A2473" s="11">
        <f>Returns!A2473</f>
        <v>0</v>
      </c>
      <c r="B2473" s="1">
        <f>SUM(Portfolios!$B$2:$B$2473)</f>
        <v>0</v>
      </c>
    </row>
    <row r="2474" spans="1:2">
      <c r="A2474" s="11">
        <f>Returns!A2474</f>
        <v>0</v>
      </c>
      <c r="B2474" s="1">
        <f>SUM(Portfolios!$B$2:$B$2474)</f>
        <v>0</v>
      </c>
    </row>
    <row r="2475" spans="1:2">
      <c r="A2475" s="11">
        <f>Returns!A2475</f>
        <v>0</v>
      </c>
      <c r="B2475" s="1">
        <f>SUM(Portfolios!$B$2:$B$2475)</f>
        <v>0</v>
      </c>
    </row>
    <row r="2476" spans="1:2">
      <c r="A2476" s="11">
        <f>Returns!A2476</f>
        <v>0</v>
      </c>
      <c r="B2476" s="1">
        <f>SUM(Portfolios!$B$2:$B$2476)</f>
        <v>0</v>
      </c>
    </row>
    <row r="2477" spans="1:2">
      <c r="A2477" s="11">
        <f>Returns!A2477</f>
        <v>0</v>
      </c>
      <c r="B2477" s="1">
        <f>SUM(Portfolios!$B$2:$B$2477)</f>
        <v>0</v>
      </c>
    </row>
    <row r="2478" spans="1:2">
      <c r="A2478" s="11">
        <f>Returns!A2478</f>
        <v>0</v>
      </c>
      <c r="B2478" s="1">
        <f>SUM(Portfolios!$B$2:$B$2478)</f>
        <v>0</v>
      </c>
    </row>
    <row r="2479" spans="1:2">
      <c r="A2479" s="11">
        <f>Returns!A2479</f>
        <v>0</v>
      </c>
      <c r="B2479" s="1">
        <f>SUM(Portfolios!$B$2:$B$2479)</f>
        <v>0</v>
      </c>
    </row>
    <row r="2480" spans="1:2">
      <c r="A2480" s="11">
        <f>Returns!A2480</f>
        <v>0</v>
      </c>
      <c r="B2480" s="1">
        <f>SUM(Portfolios!$B$2:$B$2480)</f>
        <v>0</v>
      </c>
    </row>
    <row r="2481" spans="1:2">
      <c r="A2481" s="11">
        <f>Returns!A2481</f>
        <v>0</v>
      </c>
      <c r="B2481" s="1">
        <f>SUM(Portfolios!$B$2:$B$2481)</f>
        <v>0</v>
      </c>
    </row>
    <row r="2482" spans="1:2">
      <c r="A2482" s="11">
        <f>Returns!A2482</f>
        <v>0</v>
      </c>
      <c r="B2482" s="1">
        <f>SUM(Portfolios!$B$2:$B$2482)</f>
        <v>0</v>
      </c>
    </row>
    <row r="2483" spans="1:2">
      <c r="A2483" s="11">
        <f>Returns!A2483</f>
        <v>0</v>
      </c>
      <c r="B2483" s="1">
        <f>SUM(Portfolios!$B$2:$B$2483)</f>
        <v>0</v>
      </c>
    </row>
    <row r="2484" spans="1:2">
      <c r="A2484" s="11">
        <f>Returns!A2484</f>
        <v>0</v>
      </c>
      <c r="B2484" s="1">
        <f>SUM(Portfolios!$B$2:$B$2484)</f>
        <v>0</v>
      </c>
    </row>
    <row r="2485" spans="1:2">
      <c r="A2485" s="11">
        <f>Returns!A2485</f>
        <v>0</v>
      </c>
      <c r="B2485" s="1">
        <f>SUM(Portfolios!$B$2:$B$2485)</f>
        <v>0</v>
      </c>
    </row>
    <row r="2486" spans="1:2">
      <c r="A2486" s="11">
        <f>Returns!A2486</f>
        <v>0</v>
      </c>
      <c r="B2486" s="1">
        <f>SUM(Portfolios!$B$2:$B$2486)</f>
        <v>0</v>
      </c>
    </row>
    <row r="2487" spans="1:2">
      <c r="A2487" s="11">
        <f>Returns!A2487</f>
        <v>0</v>
      </c>
      <c r="B2487" s="1">
        <f>SUM(Portfolios!$B$2:$B$2487)</f>
        <v>0</v>
      </c>
    </row>
    <row r="2488" spans="1:2">
      <c r="A2488" s="11">
        <f>Returns!A2488</f>
        <v>0</v>
      </c>
      <c r="B2488" s="1">
        <f>SUM(Portfolios!$B$2:$B$2488)</f>
        <v>0</v>
      </c>
    </row>
    <row r="2489" spans="1:2">
      <c r="A2489" s="11">
        <f>Returns!A2489</f>
        <v>0</v>
      </c>
      <c r="B2489" s="1">
        <f>SUM(Portfolios!$B$2:$B$2489)</f>
        <v>0</v>
      </c>
    </row>
    <row r="2490" spans="1:2">
      <c r="A2490" s="11">
        <f>Returns!A2490</f>
        <v>0</v>
      </c>
      <c r="B2490" s="1">
        <f>SUM(Portfolios!$B$2:$B$2490)</f>
        <v>0</v>
      </c>
    </row>
    <row r="2491" spans="1:2">
      <c r="A2491" s="11">
        <f>Returns!A2491</f>
        <v>0</v>
      </c>
      <c r="B2491" s="1">
        <f>SUM(Portfolios!$B$2:$B$2491)</f>
        <v>0</v>
      </c>
    </row>
    <row r="2492" spans="1:2">
      <c r="A2492" s="11">
        <f>Returns!A2492</f>
        <v>0</v>
      </c>
      <c r="B2492" s="1">
        <f>SUM(Portfolios!$B$2:$B$2492)</f>
        <v>0</v>
      </c>
    </row>
    <row r="2493" spans="1:2">
      <c r="A2493" s="11">
        <f>Returns!A2493</f>
        <v>0</v>
      </c>
      <c r="B2493" s="1">
        <f>SUM(Portfolios!$B$2:$B$2493)</f>
        <v>0</v>
      </c>
    </row>
    <row r="2494" spans="1:2">
      <c r="A2494" s="11">
        <f>Returns!A2494</f>
        <v>0</v>
      </c>
      <c r="B2494" s="1">
        <f>SUM(Portfolios!$B$2:$B$2494)</f>
        <v>0</v>
      </c>
    </row>
    <row r="2495" spans="1:2">
      <c r="A2495" s="11">
        <f>Returns!A2495</f>
        <v>0</v>
      </c>
      <c r="B2495" s="1">
        <f>SUM(Portfolios!$B$2:$B$2495)</f>
        <v>0</v>
      </c>
    </row>
    <row r="2496" spans="1:2">
      <c r="A2496" s="11">
        <f>Returns!A2496</f>
        <v>0</v>
      </c>
      <c r="B2496" s="1">
        <f>SUM(Portfolios!$B$2:$B$2496)</f>
        <v>0</v>
      </c>
    </row>
    <row r="2497" spans="1:2">
      <c r="A2497" s="11">
        <f>Returns!A2497</f>
        <v>0</v>
      </c>
      <c r="B2497" s="1">
        <f>SUM(Portfolios!$B$2:$B$2497)</f>
        <v>0</v>
      </c>
    </row>
    <row r="2498" spans="1:2">
      <c r="A2498" s="11">
        <f>Returns!A2498</f>
        <v>0</v>
      </c>
      <c r="B2498" s="1">
        <f>SUM(Portfolios!$B$2:$B$2498)</f>
        <v>0</v>
      </c>
    </row>
    <row r="2499" spans="1:2">
      <c r="A2499" s="11">
        <f>Returns!A2499</f>
        <v>0</v>
      </c>
      <c r="B2499" s="1">
        <f>SUM(Portfolios!$B$2:$B$2499)</f>
        <v>0</v>
      </c>
    </row>
    <row r="2500" spans="1:2">
      <c r="A2500" s="11">
        <f>Returns!A2500</f>
        <v>0</v>
      </c>
      <c r="B2500" s="1">
        <f>SUM(Portfolios!$B$2:$B$2500)</f>
        <v>0</v>
      </c>
    </row>
    <row r="2501" spans="1:2">
      <c r="A2501" s="11">
        <f>Returns!A2501</f>
        <v>0</v>
      </c>
      <c r="B2501" s="1">
        <f>SUM(Portfolios!$B$2:$B$2501)</f>
        <v>0</v>
      </c>
    </row>
    <row r="2502" spans="1:2">
      <c r="A2502" s="11">
        <f>Returns!A2502</f>
        <v>0</v>
      </c>
      <c r="B2502" s="1">
        <f>SUM(Portfolios!$B$2:$B$2502)</f>
        <v>0</v>
      </c>
    </row>
    <row r="2503" spans="1:2">
      <c r="A2503" s="11">
        <f>Returns!A2503</f>
        <v>0</v>
      </c>
      <c r="B2503" s="1">
        <f>SUM(Portfolios!$B$2:$B$2503)</f>
        <v>0</v>
      </c>
    </row>
    <row r="2504" spans="1:2">
      <c r="A2504" s="11">
        <f>Returns!A2504</f>
        <v>0</v>
      </c>
      <c r="B2504" s="1">
        <f>SUM(Portfolios!$B$2:$B$2504)</f>
        <v>0</v>
      </c>
    </row>
    <row r="2505" spans="1:2">
      <c r="A2505" s="11">
        <f>Returns!A2505</f>
        <v>0</v>
      </c>
      <c r="B2505" s="1">
        <f>SUM(Portfolios!$B$2:$B$2505)</f>
        <v>0</v>
      </c>
    </row>
    <row r="2506" spans="1:2">
      <c r="A2506" s="11">
        <f>Returns!A2506</f>
        <v>0</v>
      </c>
      <c r="B2506" s="1">
        <f>SUM(Portfolios!$B$2:$B$2506)</f>
        <v>0</v>
      </c>
    </row>
    <row r="2507" spans="1:2">
      <c r="A2507" s="11">
        <f>Returns!A2507</f>
        <v>0</v>
      </c>
      <c r="B2507" s="1">
        <f>SUM(Portfolios!$B$2:$B$2507)</f>
        <v>0</v>
      </c>
    </row>
    <row r="2508" spans="1:2">
      <c r="A2508" s="11">
        <f>Returns!A2508</f>
        <v>0</v>
      </c>
      <c r="B2508" s="1">
        <f>SUM(Portfolios!$B$2:$B$2508)</f>
        <v>0</v>
      </c>
    </row>
    <row r="2509" spans="1:2">
      <c r="A2509" s="11">
        <f>Returns!A2509</f>
        <v>0</v>
      </c>
      <c r="B2509" s="1">
        <f>SUM(Portfolios!$B$2:$B$2509)</f>
        <v>0</v>
      </c>
    </row>
    <row r="2510" spans="1:2">
      <c r="A2510" s="11">
        <f>Returns!A2510</f>
        <v>0</v>
      </c>
      <c r="B2510" s="1">
        <f>SUM(Portfolios!$B$2:$B$2510)</f>
        <v>0</v>
      </c>
    </row>
    <row r="2511" spans="1:2">
      <c r="A2511" s="11">
        <f>Returns!A2511</f>
        <v>0</v>
      </c>
      <c r="B2511" s="1">
        <f>SUM(Portfolios!$B$2:$B$2511)</f>
        <v>0</v>
      </c>
    </row>
    <row r="2512" spans="1:2">
      <c r="A2512" s="11">
        <f>Returns!A2512</f>
        <v>0</v>
      </c>
      <c r="B2512" s="1">
        <f>SUM(Portfolios!$B$2:$B$2512)</f>
        <v>0</v>
      </c>
    </row>
    <row r="2513" spans="1:2">
      <c r="A2513" s="11">
        <f>Returns!A2513</f>
        <v>0</v>
      </c>
      <c r="B2513" s="1">
        <f>SUM(Portfolios!$B$2:$B$2513)</f>
        <v>0</v>
      </c>
    </row>
    <row r="2514" spans="1:2">
      <c r="A2514" s="11">
        <f>Returns!A2514</f>
        <v>0</v>
      </c>
      <c r="B2514" s="1">
        <f>SUM(Portfolios!$B$2:$B$2514)</f>
        <v>0</v>
      </c>
    </row>
    <row r="2515" spans="1:2">
      <c r="A2515" s="11">
        <f>Returns!A2515</f>
        <v>0</v>
      </c>
      <c r="B2515" s="1">
        <f>SUM(Portfolios!$B$2:$B$2515)</f>
        <v>0</v>
      </c>
    </row>
    <row r="2516" spans="1:2">
      <c r="A2516" s="11">
        <f>Returns!A2516</f>
        <v>0</v>
      </c>
      <c r="B2516" s="1">
        <f>SUM(Portfolios!$B$2:$B$2516)</f>
        <v>0</v>
      </c>
    </row>
    <row r="2517" spans="1:2">
      <c r="A2517" s="11">
        <f>Returns!A2517</f>
        <v>0</v>
      </c>
      <c r="B2517" s="1">
        <f>SUM(Portfolios!$B$2:$B$2517)</f>
        <v>0</v>
      </c>
    </row>
    <row r="2518" spans="1:2">
      <c r="A2518" s="11">
        <f>Returns!A2518</f>
        <v>0</v>
      </c>
      <c r="B2518" s="1">
        <f>SUM(Portfolios!$B$2:$B$2518)</f>
        <v>0</v>
      </c>
    </row>
    <row r="2519" spans="1:2">
      <c r="A2519" s="11">
        <f>Returns!A2519</f>
        <v>0</v>
      </c>
      <c r="B2519" s="1">
        <f>SUM(Portfolios!$B$2:$B$2519)</f>
        <v>0</v>
      </c>
    </row>
    <row r="2520" spans="1:2">
      <c r="A2520" s="11">
        <f>Returns!A2520</f>
        <v>0</v>
      </c>
      <c r="B2520" s="1">
        <f>SUM(Portfolios!$B$2:$B$2520)</f>
        <v>0</v>
      </c>
    </row>
    <row r="2521" spans="1:2">
      <c r="A2521" s="11">
        <f>Returns!A2521</f>
        <v>0</v>
      </c>
      <c r="B2521" s="1">
        <f>SUM(Portfolios!$B$2:$B$2521)</f>
        <v>0</v>
      </c>
    </row>
    <row r="2522" spans="1:2">
      <c r="A2522" s="11">
        <f>Returns!A2522</f>
        <v>0</v>
      </c>
      <c r="B2522" s="1">
        <f>SUM(Portfolios!$B$2:$B$2522)</f>
        <v>0</v>
      </c>
    </row>
    <row r="2523" spans="1:2">
      <c r="A2523" s="11">
        <f>Returns!A2523</f>
        <v>0</v>
      </c>
      <c r="B2523" s="1">
        <f>SUM(Portfolios!$B$2:$B$2523)</f>
        <v>0</v>
      </c>
    </row>
    <row r="2524" spans="1:2">
      <c r="A2524" s="11">
        <f>Returns!A2524</f>
        <v>0</v>
      </c>
      <c r="B2524" s="1">
        <f>SUM(Portfolios!$B$2:$B$2524)</f>
        <v>0</v>
      </c>
    </row>
    <row r="2525" spans="1:2">
      <c r="A2525" s="11">
        <f>Returns!A2525</f>
        <v>0</v>
      </c>
      <c r="B2525" s="1">
        <f>SUM(Portfolios!$B$2:$B$2525)</f>
        <v>0</v>
      </c>
    </row>
    <row r="2526" spans="1:2">
      <c r="A2526" s="11">
        <f>Returns!A2526</f>
        <v>0</v>
      </c>
      <c r="B2526" s="1">
        <f>SUM(Portfolios!$B$2:$B$2526)</f>
        <v>0</v>
      </c>
    </row>
    <row r="2527" spans="1:2">
      <c r="A2527" s="11">
        <f>Returns!A2527</f>
        <v>0</v>
      </c>
      <c r="B2527" s="1">
        <f>SUM(Portfolios!$B$2:$B$2527)</f>
        <v>0</v>
      </c>
    </row>
    <row r="2528" spans="1:2">
      <c r="A2528" s="11">
        <f>Returns!A2528</f>
        <v>0</v>
      </c>
      <c r="B2528" s="1">
        <f>SUM(Portfolios!$B$2:$B$2528)</f>
        <v>0</v>
      </c>
    </row>
    <row r="2529" spans="1:2">
      <c r="A2529" s="11">
        <f>Returns!A2529</f>
        <v>0</v>
      </c>
      <c r="B2529" s="1">
        <f>SUM(Portfolios!$B$2:$B$2529)</f>
        <v>0</v>
      </c>
    </row>
    <row r="2530" spans="1:2">
      <c r="A2530" s="11">
        <f>Returns!A2530</f>
        <v>0</v>
      </c>
      <c r="B2530" s="1">
        <f>SUM(Portfolios!$B$2:$B$2530)</f>
        <v>0</v>
      </c>
    </row>
    <row r="2531" spans="1:2">
      <c r="A2531" s="11">
        <f>Returns!A2531</f>
        <v>0</v>
      </c>
      <c r="B2531" s="1">
        <f>SUM(Portfolios!$B$2:$B$2531)</f>
        <v>0</v>
      </c>
    </row>
    <row r="2532" spans="1:2">
      <c r="A2532" s="11">
        <f>Returns!A2532</f>
        <v>0</v>
      </c>
      <c r="B2532" s="1">
        <f>SUM(Portfolios!$B$2:$B$2532)</f>
        <v>0</v>
      </c>
    </row>
    <row r="2533" spans="1:2">
      <c r="A2533" s="11">
        <f>Returns!A2533</f>
        <v>0</v>
      </c>
      <c r="B2533" s="1">
        <f>SUM(Portfolios!$B$2:$B$2533)</f>
        <v>0</v>
      </c>
    </row>
    <row r="2534" spans="1:2">
      <c r="A2534" s="11">
        <f>Returns!A2534</f>
        <v>0</v>
      </c>
      <c r="B2534" s="1">
        <f>SUM(Portfolios!$B$2:$B$2534)</f>
        <v>0</v>
      </c>
    </row>
    <row r="2535" spans="1:2">
      <c r="A2535" s="11">
        <f>Returns!A2535</f>
        <v>0</v>
      </c>
      <c r="B2535" s="1">
        <f>SUM(Portfolios!$B$2:$B$2535)</f>
        <v>0</v>
      </c>
    </row>
    <row r="2536" spans="1:2">
      <c r="A2536" s="11">
        <f>Returns!A2536</f>
        <v>0</v>
      </c>
      <c r="B2536" s="1">
        <f>SUM(Portfolios!$B$2:$B$2536)</f>
        <v>0</v>
      </c>
    </row>
    <row r="2537" spans="1:2">
      <c r="A2537" s="11">
        <f>Returns!A2537</f>
        <v>0</v>
      </c>
      <c r="B2537" s="1">
        <f>SUM(Portfolios!$B$2:$B$2537)</f>
        <v>0</v>
      </c>
    </row>
    <row r="2538" spans="1:2">
      <c r="A2538" s="11">
        <f>Returns!A2538</f>
        <v>0</v>
      </c>
      <c r="B2538" s="1">
        <f>SUM(Portfolios!$B$2:$B$2538)</f>
        <v>0</v>
      </c>
    </row>
    <row r="2539" spans="1:2">
      <c r="A2539" s="11">
        <f>Returns!A2539</f>
        <v>0</v>
      </c>
      <c r="B2539" s="1">
        <f>SUM(Portfolios!$B$2:$B$2539)</f>
        <v>0</v>
      </c>
    </row>
    <row r="2540" spans="1:2">
      <c r="A2540" s="11">
        <f>Returns!A2540</f>
        <v>0</v>
      </c>
      <c r="B2540" s="1">
        <f>SUM(Portfolios!$B$2:$B$2540)</f>
        <v>0</v>
      </c>
    </row>
    <row r="2541" spans="1:2">
      <c r="A2541" s="11">
        <f>Returns!A2541</f>
        <v>0</v>
      </c>
      <c r="B2541" s="1">
        <f>SUM(Portfolios!$B$2:$B$2541)</f>
        <v>0</v>
      </c>
    </row>
    <row r="2542" spans="1:2">
      <c r="A2542" s="11">
        <f>Returns!A2542</f>
        <v>0</v>
      </c>
      <c r="B2542" s="1">
        <f>SUM(Portfolios!$B$2:$B$2542)</f>
        <v>0</v>
      </c>
    </row>
    <row r="2543" spans="1:2">
      <c r="A2543" s="11">
        <f>Returns!A2543</f>
        <v>0</v>
      </c>
      <c r="B2543" s="1">
        <f>SUM(Portfolios!$B$2:$B$2543)</f>
        <v>0</v>
      </c>
    </row>
    <row r="2544" spans="1:2">
      <c r="A2544" s="11">
        <f>Returns!A2544</f>
        <v>0</v>
      </c>
      <c r="B2544" s="1">
        <f>SUM(Portfolios!$B$2:$B$2544)</f>
        <v>0</v>
      </c>
    </row>
    <row r="2545" spans="1:2">
      <c r="A2545" s="11">
        <f>Returns!A2545</f>
        <v>0</v>
      </c>
      <c r="B2545" s="1">
        <f>SUM(Portfolios!$B$2:$B$2545)</f>
        <v>0</v>
      </c>
    </row>
    <row r="2546" spans="1:2">
      <c r="A2546" s="11">
        <f>Returns!A2546</f>
        <v>0</v>
      </c>
      <c r="B2546" s="1">
        <f>SUM(Portfolios!$B$2:$B$2546)</f>
        <v>0</v>
      </c>
    </row>
    <row r="2547" spans="1:2">
      <c r="A2547" s="11">
        <f>Returns!A2547</f>
        <v>0</v>
      </c>
      <c r="B2547" s="1">
        <f>SUM(Portfolios!$B$2:$B$2547)</f>
        <v>0</v>
      </c>
    </row>
    <row r="2548" spans="1:2">
      <c r="A2548" s="11">
        <f>Returns!A2548</f>
        <v>0</v>
      </c>
      <c r="B2548" s="1">
        <f>SUM(Portfolios!$B$2:$B$2548)</f>
        <v>0</v>
      </c>
    </row>
    <row r="2549" spans="1:2">
      <c r="A2549" s="11">
        <f>Returns!A2549</f>
        <v>0</v>
      </c>
      <c r="B2549" s="1">
        <f>SUM(Portfolios!$B$2:$B$2549)</f>
        <v>0</v>
      </c>
    </row>
    <row r="2550" spans="1:2">
      <c r="A2550" s="11">
        <f>Returns!A2550</f>
        <v>0</v>
      </c>
      <c r="B2550" s="1">
        <f>SUM(Portfolios!$B$2:$B$2550)</f>
        <v>0</v>
      </c>
    </row>
    <row r="2551" spans="1:2">
      <c r="A2551" s="11">
        <f>Returns!A2551</f>
        <v>0</v>
      </c>
      <c r="B2551" s="1">
        <f>SUM(Portfolios!$B$2:$B$2551)</f>
        <v>0</v>
      </c>
    </row>
    <row r="2552" spans="1:2">
      <c r="A2552" s="11">
        <f>Returns!A2552</f>
        <v>0</v>
      </c>
      <c r="B2552" s="1">
        <f>SUM(Portfolios!$B$2:$B$2552)</f>
        <v>0</v>
      </c>
    </row>
    <row r="2553" spans="1:2">
      <c r="A2553" s="11">
        <f>Returns!A2553</f>
        <v>0</v>
      </c>
      <c r="B2553" s="1">
        <f>SUM(Portfolios!$B$2:$B$2553)</f>
        <v>0</v>
      </c>
    </row>
    <row r="2554" spans="1:2">
      <c r="A2554" s="11">
        <f>Returns!A2554</f>
        <v>0</v>
      </c>
      <c r="B2554" s="1">
        <f>SUM(Portfolios!$B$2:$B$2554)</f>
        <v>0</v>
      </c>
    </row>
    <row r="2555" spans="1:2">
      <c r="A2555" s="11">
        <f>Returns!A2555</f>
        <v>0</v>
      </c>
      <c r="B2555" s="1">
        <f>SUM(Portfolios!$B$2:$B$2555)</f>
        <v>0</v>
      </c>
    </row>
    <row r="2556" spans="1:2">
      <c r="A2556" s="11">
        <f>Returns!A2556</f>
        <v>0</v>
      </c>
      <c r="B2556" s="1">
        <f>SUM(Portfolios!$B$2:$B$2556)</f>
        <v>0</v>
      </c>
    </row>
    <row r="2557" spans="1:2">
      <c r="A2557" s="11">
        <f>Returns!A2557</f>
        <v>0</v>
      </c>
      <c r="B2557" s="1">
        <f>SUM(Portfolios!$B$2:$B$2557)</f>
        <v>0</v>
      </c>
    </row>
    <row r="2558" spans="1:2">
      <c r="A2558" s="11">
        <f>Returns!A2558</f>
        <v>0</v>
      </c>
      <c r="B2558" s="1">
        <f>SUM(Portfolios!$B$2:$B$2558)</f>
        <v>0</v>
      </c>
    </row>
    <row r="2559" spans="1:2">
      <c r="A2559" s="11">
        <f>Returns!A2559</f>
        <v>0</v>
      </c>
      <c r="B2559" s="1">
        <f>SUM(Portfolios!$B$2:$B$2559)</f>
        <v>0</v>
      </c>
    </row>
    <row r="2560" spans="1:2">
      <c r="A2560" s="11">
        <f>Returns!A2560</f>
        <v>0</v>
      </c>
      <c r="B2560" s="1">
        <f>SUM(Portfolios!$B$2:$B$2560)</f>
        <v>0</v>
      </c>
    </row>
    <row r="2561" spans="1:2">
      <c r="A2561" s="11">
        <f>Returns!A2561</f>
        <v>0</v>
      </c>
      <c r="B2561" s="1">
        <f>SUM(Portfolios!$B$2:$B$2561)</f>
        <v>0</v>
      </c>
    </row>
    <row r="2562" spans="1:2">
      <c r="A2562" s="11">
        <f>Returns!A2562</f>
        <v>0</v>
      </c>
      <c r="B2562" s="1">
        <f>SUM(Portfolios!$B$2:$B$2562)</f>
        <v>0</v>
      </c>
    </row>
    <row r="2563" spans="1:2">
      <c r="A2563" s="11">
        <f>Returns!A2563</f>
        <v>0</v>
      </c>
      <c r="B2563" s="1">
        <f>SUM(Portfolios!$B$2:$B$2563)</f>
        <v>0</v>
      </c>
    </row>
    <row r="2564" spans="1:2">
      <c r="A2564" s="11">
        <f>Returns!A2564</f>
        <v>0</v>
      </c>
      <c r="B2564" s="1">
        <f>SUM(Portfolios!$B$2:$B$2564)</f>
        <v>0</v>
      </c>
    </row>
    <row r="2565" spans="1:2">
      <c r="A2565" s="11">
        <f>Returns!A2565</f>
        <v>0</v>
      </c>
      <c r="B2565" s="1">
        <f>SUM(Portfolios!$B$2:$B$2565)</f>
        <v>0</v>
      </c>
    </row>
    <row r="2566" spans="1:2">
      <c r="A2566" s="11">
        <f>Returns!A2566</f>
        <v>0</v>
      </c>
      <c r="B2566" s="1">
        <f>SUM(Portfolios!$B$2:$B$2566)</f>
        <v>0</v>
      </c>
    </row>
    <row r="2567" spans="1:2">
      <c r="A2567" s="11">
        <f>Returns!A2567</f>
        <v>0</v>
      </c>
      <c r="B2567" s="1">
        <f>SUM(Portfolios!$B$2:$B$2567)</f>
        <v>0</v>
      </c>
    </row>
    <row r="2568" spans="1:2">
      <c r="A2568" s="11">
        <f>Returns!A2568</f>
        <v>0</v>
      </c>
      <c r="B2568" s="1">
        <f>SUM(Portfolios!$B$2:$B$2568)</f>
        <v>0</v>
      </c>
    </row>
    <row r="2569" spans="1:2">
      <c r="A2569" s="11">
        <f>Returns!A2569</f>
        <v>0</v>
      </c>
      <c r="B2569" s="1">
        <f>SUM(Portfolios!$B$2:$B$2569)</f>
        <v>0</v>
      </c>
    </row>
    <row r="2570" spans="1:2">
      <c r="A2570" s="11">
        <f>Returns!A2570</f>
        <v>0</v>
      </c>
      <c r="B2570" s="1">
        <f>SUM(Portfolios!$B$2:$B$2570)</f>
        <v>0</v>
      </c>
    </row>
    <row r="2571" spans="1:2">
      <c r="A2571" s="11">
        <f>Returns!A2571</f>
        <v>0</v>
      </c>
      <c r="B2571" s="1">
        <f>SUM(Portfolios!$B$2:$B$2571)</f>
        <v>0</v>
      </c>
    </row>
    <row r="2572" spans="1:2">
      <c r="A2572" s="11">
        <f>Returns!A2572</f>
        <v>0</v>
      </c>
      <c r="B2572" s="1">
        <f>SUM(Portfolios!$B$2:$B$2572)</f>
        <v>0</v>
      </c>
    </row>
    <row r="2573" spans="1:2">
      <c r="A2573" s="11">
        <f>Returns!A2573</f>
        <v>0</v>
      </c>
      <c r="B2573" s="1">
        <f>SUM(Portfolios!$B$2:$B$2573)</f>
        <v>0</v>
      </c>
    </row>
    <row r="2574" spans="1:2">
      <c r="A2574" s="11">
        <f>Returns!A2574</f>
        <v>0</v>
      </c>
      <c r="B2574" s="1">
        <f>SUM(Portfolios!$B$2:$B$2574)</f>
        <v>0</v>
      </c>
    </row>
    <row r="2575" spans="1:2">
      <c r="A2575" s="11">
        <f>Returns!A2575</f>
        <v>0</v>
      </c>
      <c r="B2575" s="1">
        <f>SUM(Portfolios!$B$2:$B$2575)</f>
        <v>0</v>
      </c>
    </row>
    <row r="2576" spans="1:2">
      <c r="A2576" s="11">
        <f>Returns!A2576</f>
        <v>0</v>
      </c>
      <c r="B2576" s="1">
        <f>SUM(Portfolios!$B$2:$B$2576)</f>
        <v>0</v>
      </c>
    </row>
    <row r="2577" spans="1:2">
      <c r="A2577" s="11">
        <f>Returns!A2577</f>
        <v>0</v>
      </c>
      <c r="B2577" s="1">
        <f>SUM(Portfolios!$B$2:$B$2577)</f>
        <v>0</v>
      </c>
    </row>
    <row r="2578" spans="1:2">
      <c r="A2578" s="11">
        <f>Returns!A2578</f>
        <v>0</v>
      </c>
      <c r="B2578" s="1">
        <f>SUM(Portfolios!$B$2:$B$2578)</f>
        <v>0</v>
      </c>
    </row>
    <row r="2579" spans="1:2">
      <c r="A2579" s="11">
        <f>Returns!A2579</f>
        <v>0</v>
      </c>
      <c r="B2579" s="1">
        <f>SUM(Portfolios!$B$2:$B$2579)</f>
        <v>0</v>
      </c>
    </row>
    <row r="2580" spans="1:2">
      <c r="A2580" s="11">
        <f>Returns!A2580</f>
        <v>0</v>
      </c>
      <c r="B2580" s="1">
        <f>SUM(Portfolios!$B$2:$B$2580)</f>
        <v>0</v>
      </c>
    </row>
    <row r="2581" spans="1:2">
      <c r="A2581" s="11">
        <f>Returns!A2581</f>
        <v>0</v>
      </c>
      <c r="B2581" s="1">
        <f>SUM(Portfolios!$B$2:$B$2581)</f>
        <v>0</v>
      </c>
    </row>
    <row r="2582" spans="1:2">
      <c r="A2582" s="11">
        <f>Returns!A2582</f>
        <v>0</v>
      </c>
      <c r="B2582" s="1">
        <f>SUM(Portfolios!$B$2:$B$2582)</f>
        <v>0</v>
      </c>
    </row>
    <row r="2583" spans="1:2">
      <c r="A2583" s="11">
        <f>Returns!A2583</f>
        <v>0</v>
      </c>
      <c r="B2583" s="1">
        <f>SUM(Portfolios!$B$2:$B$2583)</f>
        <v>0</v>
      </c>
    </row>
    <row r="2584" spans="1:2">
      <c r="A2584" s="11">
        <f>Returns!A2584</f>
        <v>0</v>
      </c>
      <c r="B2584" s="1">
        <f>SUM(Portfolios!$B$2:$B$2584)</f>
        <v>0</v>
      </c>
    </row>
    <row r="2585" spans="1:2">
      <c r="A2585" s="11">
        <f>Returns!A2585</f>
        <v>0</v>
      </c>
      <c r="B2585" s="1">
        <f>SUM(Portfolios!$B$2:$B$2585)</f>
        <v>0</v>
      </c>
    </row>
    <row r="2586" spans="1:2">
      <c r="A2586" s="11">
        <f>Returns!A2586</f>
        <v>0</v>
      </c>
      <c r="B2586" s="1">
        <f>SUM(Portfolios!$B$2:$B$2586)</f>
        <v>0</v>
      </c>
    </row>
    <row r="2587" spans="1:2">
      <c r="A2587" s="11">
        <f>Returns!A2587</f>
        <v>0</v>
      </c>
      <c r="B2587" s="1">
        <f>SUM(Portfolios!$B$2:$B$2587)</f>
        <v>0</v>
      </c>
    </row>
    <row r="2588" spans="1:2">
      <c r="A2588" s="11">
        <f>Returns!A2588</f>
        <v>0</v>
      </c>
      <c r="B2588" s="1">
        <f>SUM(Portfolios!$B$2:$B$2588)</f>
        <v>0</v>
      </c>
    </row>
    <row r="2589" spans="1:2">
      <c r="A2589" s="11">
        <f>Returns!A2589</f>
        <v>0</v>
      </c>
      <c r="B2589" s="1">
        <f>SUM(Portfolios!$B$2:$B$2589)</f>
        <v>0</v>
      </c>
    </row>
    <row r="2590" spans="1:2">
      <c r="A2590" s="11">
        <f>Returns!A2590</f>
        <v>0</v>
      </c>
      <c r="B2590" s="1">
        <f>SUM(Portfolios!$B$2:$B$2590)</f>
        <v>0</v>
      </c>
    </row>
    <row r="2591" spans="1:2">
      <c r="A2591" s="11">
        <f>Returns!A2591</f>
        <v>0</v>
      </c>
      <c r="B2591" s="1">
        <f>SUM(Portfolios!$B$2:$B$2591)</f>
        <v>0</v>
      </c>
    </row>
    <row r="2592" spans="1:2">
      <c r="A2592" s="11">
        <f>Returns!A2592</f>
        <v>0</v>
      </c>
      <c r="B2592" s="1">
        <f>SUM(Portfolios!$B$2:$B$2592)</f>
        <v>0</v>
      </c>
    </row>
    <row r="2593" spans="1:2">
      <c r="A2593" s="11">
        <f>Returns!A2593</f>
        <v>0</v>
      </c>
      <c r="B2593" s="1">
        <f>SUM(Portfolios!$B$2:$B$2593)</f>
        <v>0</v>
      </c>
    </row>
    <row r="2594" spans="1:2">
      <c r="A2594" s="11">
        <f>Returns!A2594</f>
        <v>0</v>
      </c>
      <c r="B2594" s="1">
        <f>SUM(Portfolios!$B$2:$B$2594)</f>
        <v>0</v>
      </c>
    </row>
    <row r="2595" spans="1:2">
      <c r="A2595" s="11">
        <f>Returns!A2595</f>
        <v>0</v>
      </c>
      <c r="B2595" s="1">
        <f>SUM(Portfolios!$B$2:$B$2595)</f>
        <v>0</v>
      </c>
    </row>
    <row r="2596" spans="1:2">
      <c r="A2596" s="11">
        <f>Returns!A2596</f>
        <v>0</v>
      </c>
      <c r="B2596" s="1">
        <f>SUM(Portfolios!$B$2:$B$2596)</f>
        <v>0</v>
      </c>
    </row>
    <row r="2597" spans="1:2">
      <c r="A2597" s="11">
        <f>Returns!A2597</f>
        <v>0</v>
      </c>
      <c r="B2597" s="1">
        <f>SUM(Portfolios!$B$2:$B$2597)</f>
        <v>0</v>
      </c>
    </row>
    <row r="2598" spans="1:2">
      <c r="A2598" s="11">
        <f>Returns!A2598</f>
        <v>0</v>
      </c>
      <c r="B2598" s="1">
        <f>SUM(Portfolios!$B$2:$B$2598)</f>
        <v>0</v>
      </c>
    </row>
    <row r="2599" spans="1:2">
      <c r="A2599" s="11">
        <f>Returns!A2599</f>
        <v>0</v>
      </c>
      <c r="B2599" s="1">
        <f>SUM(Portfolios!$B$2:$B$2599)</f>
        <v>0</v>
      </c>
    </row>
    <row r="2600" spans="1:2">
      <c r="A2600" s="11">
        <f>Returns!A2600</f>
        <v>0</v>
      </c>
      <c r="B2600" s="1">
        <f>SUM(Portfolios!$B$2:$B$2600)</f>
        <v>0</v>
      </c>
    </row>
    <row r="2601" spans="1:2">
      <c r="A2601" s="11">
        <f>Returns!A2601</f>
        <v>0</v>
      </c>
      <c r="B2601" s="1">
        <f>SUM(Portfolios!$B$2:$B$2601)</f>
        <v>0</v>
      </c>
    </row>
    <row r="2602" spans="1:2">
      <c r="A2602" s="11">
        <f>Returns!A2602</f>
        <v>0</v>
      </c>
      <c r="B2602" s="1">
        <f>SUM(Portfolios!$B$2:$B$2602)</f>
        <v>0</v>
      </c>
    </row>
    <row r="2603" spans="1:2">
      <c r="A2603" s="11">
        <f>Returns!A2603</f>
        <v>0</v>
      </c>
      <c r="B2603" s="1">
        <f>SUM(Portfolios!$B$2:$B$2603)</f>
        <v>0</v>
      </c>
    </row>
    <row r="2604" spans="1:2">
      <c r="A2604" s="11">
        <f>Returns!A2604</f>
        <v>0</v>
      </c>
      <c r="B2604" s="1">
        <f>SUM(Portfolios!$B$2:$B$2604)</f>
        <v>0</v>
      </c>
    </row>
    <row r="2605" spans="1:2">
      <c r="A2605" s="11">
        <f>Returns!A2605</f>
        <v>0</v>
      </c>
      <c r="B2605" s="1">
        <f>SUM(Portfolios!$B$2:$B$2605)</f>
        <v>0</v>
      </c>
    </row>
    <row r="2606" spans="1:2">
      <c r="A2606" s="11">
        <f>Returns!A2606</f>
        <v>0</v>
      </c>
      <c r="B2606" s="1">
        <f>SUM(Portfolios!$B$2:$B$2606)</f>
        <v>0</v>
      </c>
    </row>
    <row r="2607" spans="1:2">
      <c r="A2607" s="11">
        <f>Returns!A2607</f>
        <v>0</v>
      </c>
      <c r="B2607" s="1">
        <f>SUM(Portfolios!$B$2:$B$2607)</f>
        <v>0</v>
      </c>
    </row>
    <row r="2608" spans="1:2">
      <c r="A2608" s="11">
        <f>Returns!A2608</f>
        <v>0</v>
      </c>
      <c r="B2608" s="1">
        <f>SUM(Portfolios!$B$2:$B$2608)</f>
        <v>0</v>
      </c>
    </row>
    <row r="2609" spans="1:2">
      <c r="A2609" s="11">
        <f>Returns!A2609</f>
        <v>0</v>
      </c>
      <c r="B2609" s="1">
        <f>SUM(Portfolios!$B$2:$B$2609)</f>
        <v>0</v>
      </c>
    </row>
    <row r="2610" spans="1:2">
      <c r="A2610" s="11">
        <f>Returns!A2610</f>
        <v>0</v>
      </c>
      <c r="B2610" s="1">
        <f>SUM(Portfolios!$B$2:$B$2610)</f>
        <v>0</v>
      </c>
    </row>
    <row r="2611" spans="1:2">
      <c r="A2611" s="11">
        <f>Returns!A2611</f>
        <v>0</v>
      </c>
      <c r="B2611" s="1">
        <f>SUM(Portfolios!$B$2:$B$2611)</f>
        <v>0</v>
      </c>
    </row>
    <row r="2612" spans="1:2">
      <c r="A2612" s="11">
        <f>Returns!A2612</f>
        <v>0</v>
      </c>
      <c r="B2612" s="1">
        <f>SUM(Portfolios!$B$2:$B$2612)</f>
        <v>0</v>
      </c>
    </row>
    <row r="2613" spans="1:2">
      <c r="A2613" s="11">
        <f>Returns!A2613</f>
        <v>0</v>
      </c>
      <c r="B2613" s="1">
        <f>SUM(Portfolios!$B$2:$B$2613)</f>
        <v>0</v>
      </c>
    </row>
    <row r="2614" spans="1:2">
      <c r="A2614" s="11">
        <f>Returns!A2614</f>
        <v>0</v>
      </c>
      <c r="B2614" s="1">
        <f>SUM(Portfolios!$B$2:$B$2614)</f>
        <v>0</v>
      </c>
    </row>
    <row r="2615" spans="1:2">
      <c r="A2615" s="11">
        <f>Returns!A2615</f>
        <v>0</v>
      </c>
      <c r="B2615" s="1">
        <f>SUM(Portfolios!$B$2:$B$2615)</f>
        <v>0</v>
      </c>
    </row>
    <row r="2616" spans="1:2">
      <c r="A2616" s="11">
        <f>Returns!A2616</f>
        <v>0</v>
      </c>
      <c r="B2616" s="1">
        <f>SUM(Portfolios!$B$2:$B$2616)</f>
        <v>0</v>
      </c>
    </row>
    <row r="2617" spans="1:2">
      <c r="A2617" s="11">
        <f>Returns!A2617</f>
        <v>0</v>
      </c>
      <c r="B2617" s="1">
        <f>SUM(Portfolios!$B$2:$B$2617)</f>
        <v>0</v>
      </c>
    </row>
    <row r="2618" spans="1:2">
      <c r="A2618" s="11">
        <f>Returns!A2618</f>
        <v>0</v>
      </c>
      <c r="B2618" s="1">
        <f>SUM(Portfolios!$B$2:$B$2618)</f>
        <v>0</v>
      </c>
    </row>
    <row r="2619" spans="1:2">
      <c r="A2619" s="11">
        <f>Returns!A2619</f>
        <v>0</v>
      </c>
      <c r="B2619" s="1">
        <f>SUM(Portfolios!$B$2:$B$2619)</f>
        <v>0</v>
      </c>
    </row>
    <row r="2620" spans="1:2">
      <c r="A2620" s="11">
        <f>Returns!A2620</f>
        <v>0</v>
      </c>
      <c r="B2620" s="1">
        <f>SUM(Portfolios!$B$2:$B$2620)</f>
        <v>0</v>
      </c>
    </row>
    <row r="2621" spans="1:2">
      <c r="A2621" s="11">
        <f>Returns!A2621</f>
        <v>0</v>
      </c>
      <c r="B2621" s="1">
        <f>SUM(Portfolios!$B$2:$B$2621)</f>
        <v>0</v>
      </c>
    </row>
    <row r="2622" spans="1:2">
      <c r="A2622" s="11">
        <f>Returns!A2622</f>
        <v>0</v>
      </c>
      <c r="B2622" s="1">
        <f>SUM(Portfolios!$B$2:$B$2622)</f>
        <v>0</v>
      </c>
    </row>
    <row r="2623" spans="1:2">
      <c r="A2623" s="11">
        <f>Returns!A2623</f>
        <v>0</v>
      </c>
      <c r="B2623" s="1">
        <f>SUM(Portfolios!$B$2:$B$2623)</f>
        <v>0</v>
      </c>
    </row>
    <row r="2624" spans="1:2">
      <c r="A2624" s="11">
        <f>Returns!A2624</f>
        <v>0</v>
      </c>
      <c r="B2624" s="1">
        <f>SUM(Portfolios!$B$2:$B$2624)</f>
        <v>0</v>
      </c>
    </row>
    <row r="2625" spans="1:2">
      <c r="A2625" s="11">
        <f>Returns!A2625</f>
        <v>0</v>
      </c>
      <c r="B2625" s="1">
        <f>SUM(Portfolios!$B$2:$B$2625)</f>
        <v>0</v>
      </c>
    </row>
    <row r="2626" spans="1:2">
      <c r="A2626" s="11">
        <f>Returns!A2626</f>
        <v>0</v>
      </c>
      <c r="B2626" s="1">
        <f>SUM(Portfolios!$B$2:$B$2626)</f>
        <v>0</v>
      </c>
    </row>
    <row r="2627" spans="1:2">
      <c r="A2627" s="11">
        <f>Returns!A2627</f>
        <v>0</v>
      </c>
      <c r="B2627" s="1">
        <f>SUM(Portfolios!$B$2:$B$2627)</f>
        <v>0</v>
      </c>
    </row>
    <row r="2628" spans="1:2">
      <c r="A2628" s="11">
        <f>Returns!A2628</f>
        <v>0</v>
      </c>
      <c r="B2628" s="1">
        <f>SUM(Portfolios!$B$2:$B$2628)</f>
        <v>0</v>
      </c>
    </row>
    <row r="2629" spans="1:2">
      <c r="A2629" s="11">
        <f>Returns!A2629</f>
        <v>0</v>
      </c>
      <c r="B2629" s="1">
        <f>SUM(Portfolios!$B$2:$B$2629)</f>
        <v>0</v>
      </c>
    </row>
    <row r="2630" spans="1:2">
      <c r="A2630" s="11">
        <f>Returns!A2630</f>
        <v>0</v>
      </c>
      <c r="B2630" s="1">
        <f>SUM(Portfolios!$B$2:$B$2630)</f>
        <v>0</v>
      </c>
    </row>
    <row r="2631" spans="1:2">
      <c r="A2631" s="11">
        <f>Returns!A2631</f>
        <v>0</v>
      </c>
      <c r="B2631" s="1">
        <f>SUM(Portfolios!$B$2:$B$2631)</f>
        <v>0</v>
      </c>
    </row>
    <row r="2632" spans="1:2">
      <c r="A2632" s="11">
        <f>Returns!A2632</f>
        <v>0</v>
      </c>
      <c r="B2632" s="1">
        <f>SUM(Portfolios!$B$2:$B$2632)</f>
        <v>0</v>
      </c>
    </row>
    <row r="2633" spans="1:2">
      <c r="A2633" s="11">
        <f>Returns!A2633</f>
        <v>0</v>
      </c>
      <c r="B2633" s="1">
        <f>SUM(Portfolios!$B$2:$B$2633)</f>
        <v>0</v>
      </c>
    </row>
    <row r="2634" spans="1:2">
      <c r="A2634" s="11">
        <f>Returns!A2634</f>
        <v>0</v>
      </c>
      <c r="B2634" s="1">
        <f>SUM(Portfolios!$B$2:$B$2634)</f>
        <v>0</v>
      </c>
    </row>
    <row r="2635" spans="1:2">
      <c r="A2635" s="11">
        <f>Returns!A2635</f>
        <v>0</v>
      </c>
      <c r="B2635" s="1">
        <f>SUM(Portfolios!$B$2:$B$2635)</f>
        <v>0</v>
      </c>
    </row>
    <row r="2636" spans="1:2">
      <c r="A2636" s="11">
        <f>Returns!A2636</f>
        <v>0</v>
      </c>
      <c r="B2636" s="1">
        <f>SUM(Portfolios!$B$2:$B$2636)</f>
        <v>0</v>
      </c>
    </row>
    <row r="2637" spans="1:2">
      <c r="A2637" s="11">
        <f>Returns!A2637</f>
        <v>0</v>
      </c>
      <c r="B2637" s="1">
        <f>SUM(Portfolios!$B$2:$B$2637)</f>
        <v>0</v>
      </c>
    </row>
    <row r="2638" spans="1:2">
      <c r="A2638" s="11">
        <f>Returns!A2638</f>
        <v>0</v>
      </c>
      <c r="B2638" s="1">
        <f>SUM(Portfolios!$B$2:$B$2638)</f>
        <v>0</v>
      </c>
    </row>
    <row r="2639" spans="1:2">
      <c r="A2639" s="11">
        <f>Returns!A2639</f>
        <v>0</v>
      </c>
      <c r="B2639" s="1">
        <f>SUM(Portfolios!$B$2:$B$2639)</f>
        <v>0</v>
      </c>
    </row>
    <row r="2640" spans="1:2">
      <c r="A2640" s="11">
        <f>Returns!A2640</f>
        <v>0</v>
      </c>
      <c r="B2640" s="1">
        <f>SUM(Portfolios!$B$2:$B$2640)</f>
        <v>0</v>
      </c>
    </row>
    <row r="2641" spans="1:2">
      <c r="A2641" s="11">
        <f>Returns!A2641</f>
        <v>0</v>
      </c>
      <c r="B2641" s="1">
        <f>SUM(Portfolios!$B$2:$B$2641)</f>
        <v>0</v>
      </c>
    </row>
    <row r="2642" spans="1:2">
      <c r="A2642" s="11">
        <f>Returns!A2642</f>
        <v>0</v>
      </c>
      <c r="B2642" s="1">
        <f>SUM(Portfolios!$B$2:$B$2642)</f>
        <v>0</v>
      </c>
    </row>
    <row r="2643" spans="1:2">
      <c r="A2643" s="11">
        <f>Returns!A2643</f>
        <v>0</v>
      </c>
      <c r="B2643" s="1">
        <f>SUM(Portfolios!$B$2:$B$2643)</f>
        <v>0</v>
      </c>
    </row>
    <row r="2644" spans="1:2">
      <c r="A2644" s="11">
        <f>Returns!A2644</f>
        <v>0</v>
      </c>
      <c r="B2644" s="1">
        <f>SUM(Portfolios!$B$2:$B$2644)</f>
        <v>0</v>
      </c>
    </row>
    <row r="2645" spans="1:2">
      <c r="A2645" s="11">
        <f>Returns!A2645</f>
        <v>0</v>
      </c>
      <c r="B2645" s="1">
        <f>SUM(Portfolios!$B$2:$B$2645)</f>
        <v>0</v>
      </c>
    </row>
    <row r="2646" spans="1:2">
      <c r="A2646" s="11">
        <f>Returns!A2646</f>
        <v>0</v>
      </c>
      <c r="B2646" s="1">
        <f>SUM(Portfolios!$B$2:$B$2646)</f>
        <v>0</v>
      </c>
    </row>
    <row r="2647" spans="1:2">
      <c r="A2647" s="11">
        <f>Returns!A2647</f>
        <v>0</v>
      </c>
      <c r="B2647" s="1">
        <f>SUM(Portfolios!$B$2:$B$2647)</f>
        <v>0</v>
      </c>
    </row>
    <row r="2648" spans="1:2">
      <c r="A2648" s="11">
        <f>Returns!A2648</f>
        <v>0</v>
      </c>
      <c r="B2648" s="1">
        <f>SUM(Portfolios!$B$2:$B$2648)</f>
        <v>0</v>
      </c>
    </row>
    <row r="2649" spans="1:2">
      <c r="A2649" s="11">
        <f>Returns!A2649</f>
        <v>0</v>
      </c>
      <c r="B2649" s="1">
        <f>SUM(Portfolios!$B$2:$B$2649)</f>
        <v>0</v>
      </c>
    </row>
    <row r="2650" spans="1:2">
      <c r="A2650" s="11">
        <f>Returns!A2650</f>
        <v>0</v>
      </c>
      <c r="B2650" s="1">
        <f>SUM(Portfolios!$B$2:$B$2650)</f>
        <v>0</v>
      </c>
    </row>
    <row r="2651" spans="1:2">
      <c r="A2651" s="11">
        <f>Returns!A2651</f>
        <v>0</v>
      </c>
      <c r="B2651" s="1">
        <f>SUM(Portfolios!$B$2:$B$2651)</f>
        <v>0</v>
      </c>
    </row>
    <row r="2652" spans="1:2">
      <c r="A2652" s="11">
        <f>Returns!A2652</f>
        <v>0</v>
      </c>
      <c r="B2652" s="1">
        <f>SUM(Portfolios!$B$2:$B$2652)</f>
        <v>0</v>
      </c>
    </row>
    <row r="2653" spans="1:2">
      <c r="A2653" s="11">
        <f>Returns!A2653</f>
        <v>0</v>
      </c>
      <c r="B2653" s="1">
        <f>SUM(Portfolios!$B$2:$B$2653)</f>
        <v>0</v>
      </c>
    </row>
    <row r="2654" spans="1:2">
      <c r="A2654" s="11">
        <f>Returns!A2654</f>
        <v>0</v>
      </c>
      <c r="B2654" s="1">
        <f>SUM(Portfolios!$B$2:$B$2654)</f>
        <v>0</v>
      </c>
    </row>
    <row r="2655" spans="1:2">
      <c r="A2655" s="11">
        <f>Returns!A2655</f>
        <v>0</v>
      </c>
      <c r="B2655" s="1">
        <f>SUM(Portfolios!$B$2:$B$2655)</f>
        <v>0</v>
      </c>
    </row>
    <row r="2656" spans="1:2">
      <c r="A2656" s="11">
        <f>Returns!A2656</f>
        <v>0</v>
      </c>
      <c r="B2656" s="1">
        <f>SUM(Portfolios!$B$2:$B$2656)</f>
        <v>0</v>
      </c>
    </row>
    <row r="2657" spans="1:2">
      <c r="A2657" s="11">
        <f>Returns!A2657</f>
        <v>0</v>
      </c>
      <c r="B2657" s="1">
        <f>SUM(Portfolios!$B$2:$B$2657)</f>
        <v>0</v>
      </c>
    </row>
    <row r="2658" spans="1:2">
      <c r="A2658" s="11">
        <f>Returns!A2658</f>
        <v>0</v>
      </c>
      <c r="B2658" s="1">
        <f>SUM(Portfolios!$B$2:$B$2658)</f>
        <v>0</v>
      </c>
    </row>
    <row r="2659" spans="1:2">
      <c r="A2659" s="11">
        <f>Returns!A2659</f>
        <v>0</v>
      </c>
      <c r="B2659" s="1">
        <f>SUM(Portfolios!$B$2:$B$2659)</f>
        <v>0</v>
      </c>
    </row>
    <row r="2660" spans="1:2">
      <c r="A2660" s="11">
        <f>Returns!A2660</f>
        <v>0</v>
      </c>
      <c r="B2660" s="1">
        <f>SUM(Portfolios!$B$2:$B$2660)</f>
        <v>0</v>
      </c>
    </row>
    <row r="2661" spans="1:2">
      <c r="A2661" s="11">
        <f>Returns!A2661</f>
        <v>0</v>
      </c>
      <c r="B2661" s="1">
        <f>SUM(Portfolios!$B$2:$B$2661)</f>
        <v>0</v>
      </c>
    </row>
    <row r="2662" spans="1:2">
      <c r="A2662" s="11">
        <f>Returns!A2662</f>
        <v>0</v>
      </c>
      <c r="B2662" s="1">
        <f>SUM(Portfolios!$B$2:$B$2662)</f>
        <v>0</v>
      </c>
    </row>
    <row r="2663" spans="1:2">
      <c r="A2663" s="11">
        <f>Returns!A2663</f>
        <v>0</v>
      </c>
      <c r="B2663" s="1">
        <f>SUM(Portfolios!$B$2:$B$2663)</f>
        <v>0</v>
      </c>
    </row>
    <row r="2664" spans="1:2">
      <c r="A2664" s="11">
        <f>Returns!A2664</f>
        <v>0</v>
      </c>
      <c r="B2664" s="1">
        <f>SUM(Portfolios!$B$2:$B$2664)</f>
        <v>0</v>
      </c>
    </row>
    <row r="2665" spans="1:2">
      <c r="A2665" s="11">
        <f>Returns!A2665</f>
        <v>0</v>
      </c>
      <c r="B2665" s="1">
        <f>SUM(Portfolios!$B$2:$B$2665)</f>
        <v>0</v>
      </c>
    </row>
    <row r="2666" spans="1:2">
      <c r="A2666" s="11">
        <f>Returns!A2666</f>
        <v>0</v>
      </c>
      <c r="B2666" s="1">
        <f>SUM(Portfolios!$B$2:$B$2666)</f>
        <v>0</v>
      </c>
    </row>
    <row r="2667" spans="1:2">
      <c r="A2667" s="11">
        <f>Returns!A2667</f>
        <v>0</v>
      </c>
      <c r="B2667" s="1">
        <f>SUM(Portfolios!$B$2:$B$2667)</f>
        <v>0</v>
      </c>
    </row>
    <row r="2668" spans="1:2">
      <c r="A2668" s="11">
        <f>Returns!A2668</f>
        <v>0</v>
      </c>
      <c r="B2668" s="1">
        <f>SUM(Portfolios!$B$2:$B$2668)</f>
        <v>0</v>
      </c>
    </row>
    <row r="2669" spans="1:2">
      <c r="A2669" s="11">
        <f>Returns!A2669</f>
        <v>0</v>
      </c>
      <c r="B2669" s="1">
        <f>SUM(Portfolios!$B$2:$B$2669)</f>
        <v>0</v>
      </c>
    </row>
    <row r="2670" spans="1:2">
      <c r="A2670" s="11">
        <f>Returns!A2670</f>
        <v>0</v>
      </c>
      <c r="B2670" s="1">
        <f>SUM(Portfolios!$B$2:$B$2670)</f>
        <v>0</v>
      </c>
    </row>
    <row r="2671" spans="1:2">
      <c r="A2671" s="11">
        <f>Returns!A2671</f>
        <v>0</v>
      </c>
      <c r="B2671" s="1">
        <f>SUM(Portfolios!$B$2:$B$2671)</f>
        <v>0</v>
      </c>
    </row>
    <row r="2672" spans="1:2">
      <c r="A2672" s="11">
        <f>Returns!A2672</f>
        <v>0</v>
      </c>
      <c r="B2672" s="1">
        <f>SUM(Portfolios!$B$2:$B$2672)</f>
        <v>0</v>
      </c>
    </row>
    <row r="2673" spans="1:2">
      <c r="A2673" s="11">
        <f>Returns!A2673</f>
        <v>0</v>
      </c>
      <c r="B2673" s="1">
        <f>SUM(Portfolios!$B$2:$B$2673)</f>
        <v>0</v>
      </c>
    </row>
    <row r="2674" spans="1:2">
      <c r="A2674" s="11">
        <f>Returns!A2674</f>
        <v>0</v>
      </c>
      <c r="B2674" s="1">
        <f>SUM(Portfolios!$B$2:$B$2674)</f>
        <v>0</v>
      </c>
    </row>
    <row r="2675" spans="1:2">
      <c r="A2675" s="11">
        <f>Returns!A2675</f>
        <v>0</v>
      </c>
      <c r="B2675" s="1">
        <f>SUM(Portfolios!$B$2:$B$2675)</f>
        <v>0</v>
      </c>
    </row>
    <row r="2676" spans="1:2">
      <c r="A2676" s="11">
        <f>Returns!A2676</f>
        <v>0</v>
      </c>
      <c r="B2676" s="1">
        <f>SUM(Portfolios!$B$2:$B$2676)</f>
        <v>0</v>
      </c>
    </row>
    <row r="2677" spans="1:2">
      <c r="A2677" s="11">
        <f>Returns!A2677</f>
        <v>0</v>
      </c>
      <c r="B2677" s="1">
        <f>SUM(Portfolios!$B$2:$B$2677)</f>
        <v>0</v>
      </c>
    </row>
    <row r="2678" spans="1:2">
      <c r="A2678" s="11">
        <f>Returns!A2678</f>
        <v>0</v>
      </c>
      <c r="B2678" s="1">
        <f>SUM(Portfolios!$B$2:$B$2678)</f>
        <v>0</v>
      </c>
    </row>
    <row r="2679" spans="1:2">
      <c r="A2679" s="11">
        <f>Returns!A2679</f>
        <v>0</v>
      </c>
      <c r="B2679" s="1">
        <f>SUM(Portfolios!$B$2:$B$2679)</f>
        <v>0</v>
      </c>
    </row>
    <row r="2680" spans="1:2">
      <c r="A2680" s="11">
        <f>Returns!A2680</f>
        <v>0</v>
      </c>
      <c r="B2680" s="1">
        <f>SUM(Portfolios!$B$2:$B$2680)</f>
        <v>0</v>
      </c>
    </row>
    <row r="2681" spans="1:2">
      <c r="A2681" s="11">
        <f>Returns!A2681</f>
        <v>0</v>
      </c>
      <c r="B2681" s="1">
        <f>SUM(Portfolios!$B$2:$B$2681)</f>
        <v>0</v>
      </c>
    </row>
    <row r="2682" spans="1:2">
      <c r="A2682" s="11">
        <f>Returns!A2682</f>
        <v>0</v>
      </c>
      <c r="B2682" s="1">
        <f>SUM(Portfolios!$B$2:$B$2682)</f>
        <v>0</v>
      </c>
    </row>
    <row r="2683" spans="1:2">
      <c r="A2683" s="11">
        <f>Returns!A2683</f>
        <v>0</v>
      </c>
      <c r="B2683" s="1">
        <f>SUM(Portfolios!$B$2:$B$2683)</f>
        <v>0</v>
      </c>
    </row>
    <row r="2684" spans="1:2">
      <c r="A2684" s="11">
        <f>Returns!A2684</f>
        <v>0</v>
      </c>
      <c r="B2684" s="1">
        <f>SUM(Portfolios!$B$2:$B$2684)</f>
        <v>0</v>
      </c>
    </row>
    <row r="2685" spans="1:2">
      <c r="A2685" s="11">
        <f>Returns!A2685</f>
        <v>0</v>
      </c>
      <c r="B2685" s="1">
        <f>SUM(Portfolios!$B$2:$B$2685)</f>
        <v>0</v>
      </c>
    </row>
    <row r="2686" spans="1:2">
      <c r="A2686" s="11">
        <f>Returns!A2686</f>
        <v>0</v>
      </c>
      <c r="B2686" s="1">
        <f>SUM(Portfolios!$B$2:$B$2686)</f>
        <v>0</v>
      </c>
    </row>
    <row r="2687" spans="1:2">
      <c r="A2687" s="11">
        <f>Returns!A2687</f>
        <v>0</v>
      </c>
      <c r="B2687" s="1">
        <f>SUM(Portfolios!$B$2:$B$2687)</f>
        <v>0</v>
      </c>
    </row>
    <row r="2688" spans="1:2">
      <c r="A2688" s="11">
        <f>Returns!A2688</f>
        <v>0</v>
      </c>
      <c r="B2688" s="1">
        <f>SUM(Portfolios!$B$2:$B$2688)</f>
        <v>0</v>
      </c>
    </row>
    <row r="2689" spans="1:2">
      <c r="A2689" s="11">
        <f>Returns!A2689</f>
        <v>0</v>
      </c>
      <c r="B2689" s="1">
        <f>SUM(Portfolios!$B$2:$B$2689)</f>
        <v>0</v>
      </c>
    </row>
    <row r="2690" spans="1:2">
      <c r="A2690" s="11">
        <f>Returns!A2690</f>
        <v>0</v>
      </c>
      <c r="B2690" s="1">
        <f>SUM(Portfolios!$B$2:$B$2690)</f>
        <v>0</v>
      </c>
    </row>
    <row r="2691" spans="1:2">
      <c r="A2691" s="11">
        <f>Returns!A2691</f>
        <v>0</v>
      </c>
      <c r="B2691" s="1">
        <f>SUM(Portfolios!$B$2:$B$2691)</f>
        <v>0</v>
      </c>
    </row>
    <row r="2692" spans="1:2">
      <c r="A2692" s="11">
        <f>Returns!A2692</f>
        <v>0</v>
      </c>
      <c r="B2692" s="1">
        <f>SUM(Portfolios!$B$2:$B$2692)</f>
        <v>0</v>
      </c>
    </row>
    <row r="2693" spans="1:2">
      <c r="A2693" s="11">
        <f>Returns!A2693</f>
        <v>0</v>
      </c>
      <c r="B2693" s="1">
        <f>SUM(Portfolios!$B$2:$B$2693)</f>
        <v>0</v>
      </c>
    </row>
    <row r="2694" spans="1:2">
      <c r="A2694" s="11">
        <f>Returns!A2694</f>
        <v>0</v>
      </c>
      <c r="B2694" s="1">
        <f>SUM(Portfolios!$B$2:$B$2694)</f>
        <v>0</v>
      </c>
    </row>
    <row r="2695" spans="1:2">
      <c r="A2695" s="11">
        <f>Returns!A2695</f>
        <v>0</v>
      </c>
      <c r="B2695" s="1">
        <f>SUM(Portfolios!$B$2:$B$2695)</f>
        <v>0</v>
      </c>
    </row>
    <row r="2696" spans="1:2">
      <c r="A2696" s="11">
        <f>Returns!A2696</f>
        <v>0</v>
      </c>
      <c r="B2696" s="1">
        <f>SUM(Portfolios!$B$2:$B$2696)</f>
        <v>0</v>
      </c>
    </row>
    <row r="2697" spans="1:2">
      <c r="A2697" s="11">
        <f>Returns!A2697</f>
        <v>0</v>
      </c>
      <c r="B2697" s="1">
        <f>SUM(Portfolios!$B$2:$B$2697)</f>
        <v>0</v>
      </c>
    </row>
    <row r="2698" spans="1:2">
      <c r="A2698" s="11">
        <f>Returns!A2698</f>
        <v>0</v>
      </c>
      <c r="B2698" s="1">
        <f>SUM(Portfolios!$B$2:$B$2698)</f>
        <v>0</v>
      </c>
    </row>
    <row r="2699" spans="1:2">
      <c r="A2699" s="11">
        <f>Returns!A2699</f>
        <v>0</v>
      </c>
      <c r="B2699" s="1">
        <f>SUM(Portfolios!$B$2:$B$2699)</f>
        <v>0</v>
      </c>
    </row>
    <row r="2700" spans="1:2">
      <c r="A2700" s="11">
        <f>Returns!A2700</f>
        <v>0</v>
      </c>
      <c r="B2700" s="1">
        <f>SUM(Portfolios!$B$2:$B$2700)</f>
        <v>0</v>
      </c>
    </row>
    <row r="2701" spans="1:2">
      <c r="A2701" s="11">
        <f>Returns!A2701</f>
        <v>0</v>
      </c>
      <c r="B2701" s="1">
        <f>SUM(Portfolios!$B$2:$B$2701)</f>
        <v>0</v>
      </c>
    </row>
    <row r="2702" spans="1:2">
      <c r="A2702" s="11">
        <f>Returns!A2702</f>
        <v>0</v>
      </c>
      <c r="B2702" s="1">
        <f>SUM(Portfolios!$B$2:$B$2702)</f>
        <v>0</v>
      </c>
    </row>
    <row r="2703" spans="1:2">
      <c r="A2703" s="11">
        <f>Returns!A2703</f>
        <v>0</v>
      </c>
      <c r="B2703" s="1">
        <f>SUM(Portfolios!$B$2:$B$2703)</f>
        <v>0</v>
      </c>
    </row>
    <row r="2704" spans="1:2">
      <c r="A2704" s="11">
        <f>Returns!A2704</f>
        <v>0</v>
      </c>
      <c r="B2704" s="1">
        <f>SUM(Portfolios!$B$2:$B$2704)</f>
        <v>0</v>
      </c>
    </row>
    <row r="2705" spans="1:2">
      <c r="A2705" s="11">
        <f>Returns!A2705</f>
        <v>0</v>
      </c>
      <c r="B2705" s="1">
        <f>SUM(Portfolios!$B$2:$B$2705)</f>
        <v>0</v>
      </c>
    </row>
    <row r="2706" spans="1:2">
      <c r="A2706" s="11">
        <f>Returns!A2706</f>
        <v>0</v>
      </c>
      <c r="B2706" s="1">
        <f>SUM(Portfolios!$B$2:$B$2706)</f>
        <v>0</v>
      </c>
    </row>
    <row r="2707" spans="1:2">
      <c r="A2707" s="11">
        <f>Returns!A2707</f>
        <v>0</v>
      </c>
      <c r="B2707" s="1">
        <f>SUM(Portfolios!$B$2:$B$2707)</f>
        <v>0</v>
      </c>
    </row>
    <row r="2708" spans="1:2">
      <c r="A2708" s="11">
        <f>Returns!A2708</f>
        <v>0</v>
      </c>
      <c r="B2708" s="1">
        <f>SUM(Portfolios!$B$2:$B$2708)</f>
        <v>0</v>
      </c>
    </row>
    <row r="2709" spans="1:2">
      <c r="A2709" s="11">
        <f>Returns!A2709</f>
        <v>0</v>
      </c>
      <c r="B2709" s="1">
        <f>SUM(Portfolios!$B$2:$B$2709)</f>
        <v>0</v>
      </c>
    </row>
    <row r="2710" spans="1:2">
      <c r="A2710" s="11">
        <f>Returns!A2710</f>
        <v>0</v>
      </c>
      <c r="B2710" s="1">
        <f>SUM(Portfolios!$B$2:$B$2710)</f>
        <v>0</v>
      </c>
    </row>
    <row r="2711" spans="1:2">
      <c r="A2711" s="11">
        <f>Returns!A2711</f>
        <v>0</v>
      </c>
      <c r="B2711" s="1">
        <f>SUM(Portfolios!$B$2:$B$2711)</f>
        <v>0</v>
      </c>
    </row>
    <row r="2712" spans="1:2">
      <c r="A2712" s="11">
        <f>Returns!A2712</f>
        <v>0</v>
      </c>
      <c r="B2712" s="1">
        <f>SUM(Portfolios!$B$2:$B$2712)</f>
        <v>0</v>
      </c>
    </row>
    <row r="2713" spans="1:2">
      <c r="A2713" s="11">
        <f>Returns!A2713</f>
        <v>0</v>
      </c>
      <c r="B2713" s="1">
        <f>SUM(Portfolios!$B$2:$B$2713)</f>
        <v>0</v>
      </c>
    </row>
    <row r="2714" spans="1:2">
      <c r="A2714" s="11">
        <f>Returns!A2714</f>
        <v>0</v>
      </c>
      <c r="B2714" s="1">
        <f>SUM(Portfolios!$B$2:$B$2714)</f>
        <v>0</v>
      </c>
    </row>
    <row r="2715" spans="1:2">
      <c r="A2715" s="11">
        <f>Returns!A2715</f>
        <v>0</v>
      </c>
      <c r="B2715" s="1">
        <f>SUM(Portfolios!$B$2:$B$2715)</f>
        <v>0</v>
      </c>
    </row>
    <row r="2716" spans="1:2">
      <c r="A2716" s="11">
        <f>Returns!A2716</f>
        <v>0</v>
      </c>
      <c r="B2716" s="1">
        <f>SUM(Portfolios!$B$2:$B$2716)</f>
        <v>0</v>
      </c>
    </row>
    <row r="2717" spans="1:2">
      <c r="A2717" s="11">
        <f>Returns!A2717</f>
        <v>0</v>
      </c>
      <c r="B2717" s="1">
        <f>SUM(Portfolios!$B$2:$B$2717)</f>
        <v>0</v>
      </c>
    </row>
    <row r="2718" spans="1:2">
      <c r="A2718" s="11">
        <f>Returns!A2718</f>
        <v>0</v>
      </c>
      <c r="B2718" s="1">
        <f>SUM(Portfolios!$B$2:$B$2718)</f>
        <v>0</v>
      </c>
    </row>
    <row r="2719" spans="1:2">
      <c r="A2719" s="11">
        <f>Returns!A2719</f>
        <v>0</v>
      </c>
      <c r="B2719" s="1">
        <f>SUM(Portfolios!$B$2:$B$2719)</f>
        <v>0</v>
      </c>
    </row>
    <row r="2720" spans="1:2">
      <c r="A2720" s="11">
        <f>Returns!A2720</f>
        <v>0</v>
      </c>
      <c r="B2720" s="1">
        <f>SUM(Portfolios!$B$2:$B$2720)</f>
        <v>0</v>
      </c>
    </row>
    <row r="2721" spans="1:2">
      <c r="A2721" s="11">
        <f>Returns!A2721</f>
        <v>0</v>
      </c>
      <c r="B2721" s="1">
        <f>SUM(Portfolios!$B$2:$B$2721)</f>
        <v>0</v>
      </c>
    </row>
    <row r="2722" spans="1:2">
      <c r="A2722" s="11">
        <f>Returns!A2722</f>
        <v>0</v>
      </c>
      <c r="B2722" s="1">
        <f>SUM(Portfolios!$B$2:$B$2722)</f>
        <v>0</v>
      </c>
    </row>
    <row r="2723" spans="1:2">
      <c r="A2723" s="11">
        <f>Returns!A2723</f>
        <v>0</v>
      </c>
      <c r="B2723" s="1">
        <f>SUM(Portfolios!$B$2:$B$2723)</f>
        <v>0</v>
      </c>
    </row>
    <row r="2724" spans="1:2">
      <c r="A2724" s="11">
        <f>Returns!A2724</f>
        <v>0</v>
      </c>
      <c r="B2724" s="1">
        <f>SUM(Portfolios!$B$2:$B$2724)</f>
        <v>0</v>
      </c>
    </row>
    <row r="2725" spans="1:2">
      <c r="A2725" s="11">
        <f>Returns!A2725</f>
        <v>0</v>
      </c>
      <c r="B2725" s="1">
        <f>SUM(Portfolios!$B$2:$B$2725)</f>
        <v>0</v>
      </c>
    </row>
    <row r="2726" spans="1:2">
      <c r="A2726" s="11">
        <f>Returns!A2726</f>
        <v>0</v>
      </c>
      <c r="B2726" s="1">
        <f>SUM(Portfolios!$B$2:$B$2726)</f>
        <v>0</v>
      </c>
    </row>
    <row r="2727" spans="1:2">
      <c r="A2727" s="11">
        <f>Returns!A2727</f>
        <v>0</v>
      </c>
      <c r="B2727" s="1">
        <f>SUM(Portfolios!$B$2:$B$2727)</f>
        <v>0</v>
      </c>
    </row>
    <row r="2728" spans="1:2">
      <c r="A2728" s="11">
        <f>Returns!A2728</f>
        <v>0</v>
      </c>
      <c r="B2728" s="1">
        <f>SUM(Portfolios!$B$2:$B$2728)</f>
        <v>0</v>
      </c>
    </row>
    <row r="2729" spans="1:2">
      <c r="A2729" s="11">
        <f>Returns!A2729</f>
        <v>0</v>
      </c>
      <c r="B2729" s="1">
        <f>SUM(Portfolios!$B$2:$B$2729)</f>
        <v>0</v>
      </c>
    </row>
    <row r="2730" spans="1:2">
      <c r="A2730" s="11">
        <f>Returns!A2730</f>
        <v>0</v>
      </c>
      <c r="B2730" s="1">
        <f>SUM(Portfolios!$B$2:$B$2730)</f>
        <v>0</v>
      </c>
    </row>
    <row r="2731" spans="1:2">
      <c r="A2731" s="11">
        <f>Returns!A2731</f>
        <v>0</v>
      </c>
      <c r="B2731" s="1">
        <f>SUM(Portfolios!$B$2:$B$2731)</f>
        <v>0</v>
      </c>
    </row>
    <row r="2732" spans="1:2">
      <c r="A2732" s="11">
        <f>Returns!A2732</f>
        <v>0</v>
      </c>
      <c r="B2732" s="1">
        <f>SUM(Portfolios!$B$2:$B$2732)</f>
        <v>0</v>
      </c>
    </row>
    <row r="2733" spans="1:2">
      <c r="A2733" s="11">
        <f>Returns!A2733</f>
        <v>0</v>
      </c>
      <c r="B2733" s="1">
        <f>SUM(Portfolios!$B$2:$B$2733)</f>
        <v>0</v>
      </c>
    </row>
    <row r="2734" spans="1:2">
      <c r="A2734" s="11">
        <f>Returns!A2734</f>
        <v>0</v>
      </c>
      <c r="B2734" s="1">
        <f>SUM(Portfolios!$B$2:$B$2734)</f>
        <v>0</v>
      </c>
    </row>
    <row r="2735" spans="1:2">
      <c r="A2735" s="11">
        <f>Returns!A2735</f>
        <v>0</v>
      </c>
      <c r="B2735" s="1">
        <f>SUM(Portfolios!$B$2:$B$2735)</f>
        <v>0</v>
      </c>
    </row>
    <row r="2736" spans="1:2">
      <c r="A2736" s="11">
        <f>Returns!A2736</f>
        <v>0</v>
      </c>
      <c r="B2736" s="1">
        <f>SUM(Portfolios!$B$2:$B$2736)</f>
        <v>0</v>
      </c>
    </row>
    <row r="2737" spans="1:2">
      <c r="A2737" s="11">
        <f>Returns!A2737</f>
        <v>0</v>
      </c>
      <c r="B2737" s="1">
        <f>SUM(Portfolios!$B$2:$B$2737)</f>
        <v>0</v>
      </c>
    </row>
    <row r="2738" spans="1:2">
      <c r="A2738" s="11">
        <f>Returns!A2738</f>
        <v>0</v>
      </c>
      <c r="B2738" s="1">
        <f>SUM(Portfolios!$B$2:$B$2738)</f>
        <v>0</v>
      </c>
    </row>
    <row r="2739" spans="1:2">
      <c r="A2739" s="11">
        <f>Returns!A2739</f>
        <v>0</v>
      </c>
      <c r="B2739" s="1">
        <f>SUM(Portfolios!$B$2:$B$2739)</f>
        <v>0</v>
      </c>
    </row>
    <row r="2740" spans="1:2">
      <c r="A2740" s="11">
        <f>Returns!A2740</f>
        <v>0</v>
      </c>
      <c r="B2740" s="1">
        <f>SUM(Portfolios!$B$2:$B$2740)</f>
        <v>0</v>
      </c>
    </row>
    <row r="2741" spans="1:2">
      <c r="A2741" s="11">
        <f>Returns!A2741</f>
        <v>0</v>
      </c>
      <c r="B2741" s="1">
        <f>SUM(Portfolios!$B$2:$B$2741)</f>
        <v>0</v>
      </c>
    </row>
    <row r="2742" spans="1:2">
      <c r="A2742" s="11">
        <f>Returns!A2742</f>
        <v>0</v>
      </c>
      <c r="B2742" s="1">
        <f>SUM(Portfolios!$B$2:$B$2742)</f>
        <v>0</v>
      </c>
    </row>
    <row r="2743" spans="1:2">
      <c r="A2743" s="11">
        <f>Returns!A2743</f>
        <v>0</v>
      </c>
      <c r="B2743" s="1">
        <f>SUM(Portfolios!$B$2:$B$2743)</f>
        <v>0</v>
      </c>
    </row>
    <row r="2744" spans="1:2">
      <c r="A2744" s="11">
        <f>Returns!A2744</f>
        <v>0</v>
      </c>
      <c r="B2744" s="1">
        <f>SUM(Portfolios!$B$2:$B$2744)</f>
        <v>0</v>
      </c>
    </row>
    <row r="2745" spans="1:2">
      <c r="A2745" s="11">
        <f>Returns!A2745</f>
        <v>0</v>
      </c>
      <c r="B2745" s="1">
        <f>SUM(Portfolios!$B$2:$B$2745)</f>
        <v>0</v>
      </c>
    </row>
    <row r="2746" spans="1:2">
      <c r="A2746" s="11">
        <f>Returns!A2746</f>
        <v>0</v>
      </c>
      <c r="B2746" s="1">
        <f>SUM(Portfolios!$B$2:$B$2746)</f>
        <v>0</v>
      </c>
    </row>
    <row r="2747" spans="1:2">
      <c r="A2747" s="11">
        <f>Returns!A2747</f>
        <v>0</v>
      </c>
      <c r="B2747" s="1">
        <f>SUM(Portfolios!$B$2:$B$2747)</f>
        <v>0</v>
      </c>
    </row>
    <row r="2748" spans="1:2">
      <c r="A2748" s="11">
        <f>Returns!A2748</f>
        <v>0</v>
      </c>
      <c r="B2748" s="1">
        <f>SUM(Portfolios!$B$2:$B$2748)</f>
        <v>0</v>
      </c>
    </row>
    <row r="2749" spans="1:2">
      <c r="A2749" s="11">
        <f>Returns!A2749</f>
        <v>0</v>
      </c>
      <c r="B2749" s="1">
        <f>SUM(Portfolios!$B$2:$B$2749)</f>
        <v>0</v>
      </c>
    </row>
    <row r="2750" spans="1:2">
      <c r="A2750" s="11">
        <f>Returns!A2750</f>
        <v>0</v>
      </c>
      <c r="B2750" s="1">
        <f>SUM(Portfolios!$B$2:$B$2750)</f>
        <v>0</v>
      </c>
    </row>
    <row r="2751" spans="1:2">
      <c r="A2751" s="11">
        <f>Returns!A2751</f>
        <v>0</v>
      </c>
      <c r="B2751" s="1">
        <f>SUM(Portfolios!$B$2:$B$2751)</f>
        <v>0</v>
      </c>
    </row>
    <row r="2752" spans="1:2">
      <c r="A2752" s="11">
        <f>Returns!A2752</f>
        <v>0</v>
      </c>
      <c r="B2752" s="1">
        <f>SUM(Portfolios!$B$2:$B$2752)</f>
        <v>0</v>
      </c>
    </row>
    <row r="2753" spans="1:2">
      <c r="A2753" s="11">
        <f>Returns!A2753</f>
        <v>0</v>
      </c>
      <c r="B2753" s="1">
        <f>SUM(Portfolios!$B$2:$B$2753)</f>
        <v>0</v>
      </c>
    </row>
    <row r="2754" spans="1:2">
      <c r="A2754" s="11">
        <f>Returns!A2754</f>
        <v>0</v>
      </c>
      <c r="B2754" s="1">
        <f>SUM(Portfolios!$B$2:$B$2754)</f>
        <v>0</v>
      </c>
    </row>
    <row r="2755" spans="1:2">
      <c r="A2755" s="11">
        <f>Returns!A2755</f>
        <v>0</v>
      </c>
      <c r="B2755" s="1">
        <f>SUM(Portfolios!$B$2:$B$2755)</f>
        <v>0</v>
      </c>
    </row>
    <row r="2756" spans="1:2">
      <c r="A2756" s="11">
        <f>Returns!A2756</f>
        <v>0</v>
      </c>
      <c r="B2756" s="1">
        <f>SUM(Portfolios!$B$2:$B$2756)</f>
        <v>0</v>
      </c>
    </row>
    <row r="2757" spans="1:2">
      <c r="A2757" s="11">
        <f>Returns!A2757</f>
        <v>0</v>
      </c>
      <c r="B2757" s="1">
        <f>SUM(Portfolios!$B$2:$B$2757)</f>
        <v>0</v>
      </c>
    </row>
    <row r="2758" spans="1:2">
      <c r="A2758" s="11">
        <f>Returns!A2758</f>
        <v>0</v>
      </c>
      <c r="B2758" s="1">
        <f>SUM(Portfolios!$B$2:$B$2758)</f>
        <v>0</v>
      </c>
    </row>
    <row r="2759" spans="1:2">
      <c r="A2759" s="11">
        <f>Returns!A2759</f>
        <v>0</v>
      </c>
      <c r="B2759" s="1">
        <f>SUM(Portfolios!$B$2:$B$2759)</f>
        <v>0</v>
      </c>
    </row>
    <row r="2760" spans="1:2">
      <c r="A2760" s="11">
        <f>Returns!A2760</f>
        <v>0</v>
      </c>
      <c r="B2760" s="1">
        <f>SUM(Portfolios!$B$2:$B$2760)</f>
        <v>0</v>
      </c>
    </row>
    <row r="2761" spans="1:2">
      <c r="A2761" s="11">
        <f>Returns!A2761</f>
        <v>0</v>
      </c>
      <c r="B2761" s="1">
        <f>SUM(Portfolios!$B$2:$B$2761)</f>
        <v>0</v>
      </c>
    </row>
    <row r="2762" spans="1:2">
      <c r="A2762" s="11">
        <f>Returns!A2762</f>
        <v>0</v>
      </c>
      <c r="B2762" s="1">
        <f>SUM(Portfolios!$B$2:$B$2762)</f>
        <v>0</v>
      </c>
    </row>
    <row r="2763" spans="1:2">
      <c r="A2763" s="11">
        <f>Returns!A2763</f>
        <v>0</v>
      </c>
      <c r="B2763" s="1">
        <f>SUM(Portfolios!$B$2:$B$2763)</f>
        <v>0</v>
      </c>
    </row>
    <row r="2764" spans="1:2">
      <c r="A2764" s="11">
        <f>Returns!A2764</f>
        <v>0</v>
      </c>
      <c r="B2764" s="1">
        <f>SUM(Portfolios!$B$2:$B$2764)</f>
        <v>0</v>
      </c>
    </row>
    <row r="2765" spans="1:2">
      <c r="A2765" s="11">
        <f>Returns!A2765</f>
        <v>0</v>
      </c>
      <c r="B2765" s="1">
        <f>SUM(Portfolios!$B$2:$B$2765)</f>
        <v>0</v>
      </c>
    </row>
    <row r="2766" spans="1:2">
      <c r="A2766" s="11">
        <f>Returns!A2766</f>
        <v>0</v>
      </c>
      <c r="B2766" s="1">
        <f>SUM(Portfolios!$B$2:$B$2766)</f>
        <v>0</v>
      </c>
    </row>
    <row r="2767" spans="1:2">
      <c r="A2767" s="11">
        <f>Returns!A2767</f>
        <v>0</v>
      </c>
      <c r="B2767" s="1">
        <f>SUM(Portfolios!$B$2:$B$2767)</f>
        <v>0</v>
      </c>
    </row>
    <row r="2768" spans="1:2">
      <c r="A2768" s="11">
        <f>Returns!A2768</f>
        <v>0</v>
      </c>
      <c r="B2768" s="1">
        <f>SUM(Portfolios!$B$2:$B$2768)</f>
        <v>0</v>
      </c>
    </row>
    <row r="2769" spans="1:2">
      <c r="A2769" s="11">
        <f>Returns!A2769</f>
        <v>0</v>
      </c>
      <c r="B2769" s="1">
        <f>SUM(Portfolios!$B$2:$B$2769)</f>
        <v>0</v>
      </c>
    </row>
    <row r="2770" spans="1:2">
      <c r="A2770" s="11">
        <f>Returns!A2770</f>
        <v>0</v>
      </c>
      <c r="B2770" s="1">
        <f>SUM(Portfolios!$B$2:$B$2770)</f>
        <v>0</v>
      </c>
    </row>
    <row r="2771" spans="1:2">
      <c r="A2771" s="11">
        <f>Returns!A2771</f>
        <v>0</v>
      </c>
      <c r="B2771" s="1">
        <f>SUM(Portfolios!$B$2:$B$2771)</f>
        <v>0</v>
      </c>
    </row>
    <row r="2772" spans="1:2">
      <c r="A2772" s="11">
        <f>Returns!A2772</f>
        <v>0</v>
      </c>
      <c r="B2772" s="1">
        <f>SUM(Portfolios!$B$2:$B$2772)</f>
        <v>0</v>
      </c>
    </row>
    <row r="2773" spans="1:2">
      <c r="A2773" s="11">
        <f>Returns!A2773</f>
        <v>0</v>
      </c>
      <c r="B2773" s="1">
        <f>SUM(Portfolios!$B$2:$B$2773)</f>
        <v>0</v>
      </c>
    </row>
    <row r="2774" spans="1:2">
      <c r="A2774" s="11">
        <f>Returns!A2774</f>
        <v>0</v>
      </c>
      <c r="B2774" s="1">
        <f>SUM(Portfolios!$B$2:$B$2774)</f>
        <v>0</v>
      </c>
    </row>
    <row r="2775" spans="1:2">
      <c r="A2775" s="11">
        <f>Returns!A2775</f>
        <v>0</v>
      </c>
      <c r="B2775" s="1">
        <f>SUM(Portfolios!$B$2:$B$2775)</f>
        <v>0</v>
      </c>
    </row>
    <row r="2776" spans="1:2">
      <c r="A2776" s="11">
        <f>Returns!A2776</f>
        <v>0</v>
      </c>
      <c r="B2776" s="1">
        <f>SUM(Portfolios!$B$2:$B$2776)</f>
        <v>0</v>
      </c>
    </row>
    <row r="2777" spans="1:2">
      <c r="A2777" s="11">
        <f>Returns!A2777</f>
        <v>0</v>
      </c>
      <c r="B2777" s="1">
        <f>SUM(Portfolios!$B$2:$B$2777)</f>
        <v>0</v>
      </c>
    </row>
    <row r="2778" spans="1:2">
      <c r="A2778" s="11">
        <f>Returns!A2778</f>
        <v>0</v>
      </c>
      <c r="B2778" s="1">
        <f>SUM(Portfolios!$B$2:$B$2778)</f>
        <v>0</v>
      </c>
    </row>
    <row r="2779" spans="1:2">
      <c r="A2779" s="11">
        <f>Returns!A2779</f>
        <v>0</v>
      </c>
      <c r="B2779" s="1">
        <f>SUM(Portfolios!$B$2:$B$2779)</f>
        <v>0</v>
      </c>
    </row>
    <row r="2780" spans="1:2">
      <c r="A2780" s="11">
        <f>Returns!A2780</f>
        <v>0</v>
      </c>
      <c r="B2780" s="1">
        <f>SUM(Portfolios!$B$2:$B$2780)</f>
        <v>0</v>
      </c>
    </row>
    <row r="2781" spans="1:2">
      <c r="A2781" s="11">
        <f>Returns!A2781</f>
        <v>0</v>
      </c>
      <c r="B2781" s="1">
        <f>SUM(Portfolios!$B$2:$B$2781)</f>
        <v>0</v>
      </c>
    </row>
    <row r="2782" spans="1:2">
      <c r="A2782" s="11">
        <f>Returns!A2782</f>
        <v>0</v>
      </c>
      <c r="B2782" s="1">
        <f>SUM(Portfolios!$B$2:$B$2782)</f>
        <v>0</v>
      </c>
    </row>
    <row r="2783" spans="1:2">
      <c r="A2783" s="11">
        <f>Returns!A2783</f>
        <v>0</v>
      </c>
      <c r="B2783" s="1">
        <f>SUM(Portfolios!$B$2:$B$2783)</f>
        <v>0</v>
      </c>
    </row>
    <row r="2784" spans="1:2">
      <c r="A2784" s="11">
        <f>Returns!A2784</f>
        <v>0</v>
      </c>
      <c r="B2784" s="1">
        <f>SUM(Portfolios!$B$2:$B$2784)</f>
        <v>0</v>
      </c>
    </row>
    <row r="2785" spans="1:2">
      <c r="A2785" s="11">
        <f>Returns!A2785</f>
        <v>0</v>
      </c>
      <c r="B2785" s="1">
        <f>SUM(Portfolios!$B$2:$B$2785)</f>
        <v>0</v>
      </c>
    </row>
    <row r="2786" spans="1:2">
      <c r="A2786" s="11">
        <f>Returns!A2786</f>
        <v>0</v>
      </c>
      <c r="B2786" s="1">
        <f>SUM(Portfolios!$B$2:$B$2786)</f>
        <v>0</v>
      </c>
    </row>
    <row r="2787" spans="1:2">
      <c r="A2787" s="11">
        <f>Returns!A2787</f>
        <v>0</v>
      </c>
      <c r="B2787" s="1">
        <f>SUM(Portfolios!$B$2:$B$2787)</f>
        <v>0</v>
      </c>
    </row>
    <row r="2788" spans="1:2">
      <c r="A2788" s="11">
        <f>Returns!A2788</f>
        <v>0</v>
      </c>
      <c r="B2788" s="1">
        <f>SUM(Portfolios!$B$2:$B$2788)</f>
        <v>0</v>
      </c>
    </row>
    <row r="2789" spans="1:2">
      <c r="A2789" s="11">
        <f>Returns!A2789</f>
        <v>0</v>
      </c>
      <c r="B2789" s="1">
        <f>SUM(Portfolios!$B$2:$B$2789)</f>
        <v>0</v>
      </c>
    </row>
    <row r="2790" spans="1:2">
      <c r="A2790" s="11">
        <f>Returns!A2790</f>
        <v>0</v>
      </c>
      <c r="B2790" s="1">
        <f>SUM(Portfolios!$B$2:$B$2790)</f>
        <v>0</v>
      </c>
    </row>
    <row r="2791" spans="1:2">
      <c r="A2791" s="11">
        <f>Returns!A2791</f>
        <v>0</v>
      </c>
      <c r="B2791" s="1">
        <f>SUM(Portfolios!$B$2:$B$2791)</f>
        <v>0</v>
      </c>
    </row>
    <row r="2792" spans="1:2">
      <c r="A2792" s="11">
        <f>Returns!A2792</f>
        <v>0</v>
      </c>
      <c r="B2792" s="1">
        <f>SUM(Portfolios!$B$2:$B$2792)</f>
        <v>0</v>
      </c>
    </row>
    <row r="2793" spans="1:2">
      <c r="A2793" s="11">
        <f>Returns!A2793</f>
        <v>0</v>
      </c>
      <c r="B2793" s="1">
        <f>SUM(Portfolios!$B$2:$B$2793)</f>
        <v>0</v>
      </c>
    </row>
    <row r="2794" spans="1:2">
      <c r="A2794" s="11">
        <f>Returns!A2794</f>
        <v>0</v>
      </c>
      <c r="B2794" s="1">
        <f>SUM(Portfolios!$B$2:$B$2794)</f>
        <v>0</v>
      </c>
    </row>
    <row r="2795" spans="1:2">
      <c r="A2795" s="11">
        <f>Returns!A2795</f>
        <v>0</v>
      </c>
      <c r="B2795" s="1">
        <f>SUM(Portfolios!$B$2:$B$2795)</f>
        <v>0</v>
      </c>
    </row>
    <row r="2796" spans="1:2">
      <c r="A2796" s="11">
        <f>Returns!A2796</f>
        <v>0</v>
      </c>
      <c r="B2796" s="1">
        <f>SUM(Portfolios!$B$2:$B$2796)</f>
        <v>0</v>
      </c>
    </row>
    <row r="2797" spans="1:2">
      <c r="A2797" s="11">
        <f>Returns!A2797</f>
        <v>0</v>
      </c>
      <c r="B2797" s="1">
        <f>SUM(Portfolios!$B$2:$B$2797)</f>
        <v>0</v>
      </c>
    </row>
    <row r="2798" spans="1:2">
      <c r="A2798" s="11">
        <f>Returns!A2798</f>
        <v>0</v>
      </c>
      <c r="B2798" s="1">
        <f>SUM(Portfolios!$B$2:$B$2798)</f>
        <v>0</v>
      </c>
    </row>
    <row r="2799" spans="1:2">
      <c r="A2799" s="11">
        <f>Returns!A2799</f>
        <v>0</v>
      </c>
      <c r="B2799" s="1">
        <f>SUM(Portfolios!$B$2:$B$2799)</f>
        <v>0</v>
      </c>
    </row>
    <row r="2800" spans="1:2">
      <c r="A2800" s="11">
        <f>Returns!A2800</f>
        <v>0</v>
      </c>
      <c r="B2800" s="1">
        <f>SUM(Portfolios!$B$2:$B$2800)</f>
        <v>0</v>
      </c>
    </row>
    <row r="2801" spans="1:2">
      <c r="A2801" s="11">
        <f>Returns!A2801</f>
        <v>0</v>
      </c>
      <c r="B2801" s="1">
        <f>SUM(Portfolios!$B$2:$B$2801)</f>
        <v>0</v>
      </c>
    </row>
    <row r="2802" spans="1:2">
      <c r="A2802" s="11">
        <f>Returns!A2802</f>
        <v>0</v>
      </c>
      <c r="B2802" s="1">
        <f>SUM(Portfolios!$B$2:$B$2802)</f>
        <v>0</v>
      </c>
    </row>
    <row r="2803" spans="1:2">
      <c r="A2803" s="11">
        <f>Returns!A2803</f>
        <v>0</v>
      </c>
      <c r="B2803" s="1">
        <f>SUM(Portfolios!$B$2:$B$2803)</f>
        <v>0</v>
      </c>
    </row>
    <row r="2804" spans="1:2">
      <c r="A2804" s="11">
        <f>Returns!A2804</f>
        <v>0</v>
      </c>
      <c r="B2804" s="1">
        <f>SUM(Portfolios!$B$2:$B$2804)</f>
        <v>0</v>
      </c>
    </row>
    <row r="2805" spans="1:2">
      <c r="A2805" s="11">
        <f>Returns!A2805</f>
        <v>0</v>
      </c>
      <c r="B2805" s="1">
        <f>SUM(Portfolios!$B$2:$B$2805)</f>
        <v>0</v>
      </c>
    </row>
    <row r="2806" spans="1:2">
      <c r="A2806" s="11">
        <f>Returns!A2806</f>
        <v>0</v>
      </c>
      <c r="B2806" s="1">
        <f>SUM(Portfolios!$B$2:$B$2806)</f>
        <v>0</v>
      </c>
    </row>
    <row r="2807" spans="1:2">
      <c r="A2807" s="11">
        <f>Returns!A2807</f>
        <v>0</v>
      </c>
      <c r="B2807" s="1">
        <f>SUM(Portfolios!$B$2:$B$2807)</f>
        <v>0</v>
      </c>
    </row>
    <row r="2808" spans="1:2">
      <c r="A2808" s="11">
        <f>Returns!A2808</f>
        <v>0</v>
      </c>
      <c r="B2808" s="1">
        <f>SUM(Portfolios!$B$2:$B$2808)</f>
        <v>0</v>
      </c>
    </row>
    <row r="2809" spans="1:2">
      <c r="A2809" s="11">
        <f>Returns!A2809</f>
        <v>0</v>
      </c>
      <c r="B2809" s="1">
        <f>SUM(Portfolios!$B$2:$B$2809)</f>
        <v>0</v>
      </c>
    </row>
    <row r="2810" spans="1:2">
      <c r="A2810" s="11">
        <f>Returns!A2810</f>
        <v>0</v>
      </c>
      <c r="B2810" s="1">
        <f>SUM(Portfolios!$B$2:$B$2810)</f>
        <v>0</v>
      </c>
    </row>
    <row r="2811" spans="1:2">
      <c r="A2811" s="11">
        <f>Returns!A2811</f>
        <v>0</v>
      </c>
      <c r="B2811" s="1">
        <f>SUM(Portfolios!$B$2:$B$2811)</f>
        <v>0</v>
      </c>
    </row>
    <row r="2812" spans="1:2">
      <c r="A2812" s="11">
        <f>Returns!A2812</f>
        <v>0</v>
      </c>
      <c r="B2812" s="1">
        <f>SUM(Portfolios!$B$2:$B$2812)</f>
        <v>0</v>
      </c>
    </row>
    <row r="2813" spans="1:2">
      <c r="A2813" s="11">
        <f>Returns!A2813</f>
        <v>0</v>
      </c>
      <c r="B2813" s="1">
        <f>SUM(Portfolios!$B$2:$B$2813)</f>
        <v>0</v>
      </c>
    </row>
    <row r="2814" spans="1:2">
      <c r="A2814" s="11">
        <f>Returns!A2814</f>
        <v>0</v>
      </c>
      <c r="B2814" s="1">
        <f>SUM(Portfolios!$B$2:$B$2814)</f>
        <v>0</v>
      </c>
    </row>
    <row r="2815" spans="1:2">
      <c r="A2815" s="11">
        <f>Returns!A2815</f>
        <v>0</v>
      </c>
      <c r="B2815" s="1">
        <f>SUM(Portfolios!$B$2:$B$2815)</f>
        <v>0</v>
      </c>
    </row>
    <row r="2816" spans="1:2">
      <c r="A2816" s="11">
        <f>Returns!A2816</f>
        <v>0</v>
      </c>
      <c r="B2816" s="1">
        <f>SUM(Portfolios!$B$2:$B$2816)</f>
        <v>0</v>
      </c>
    </row>
    <row r="2817" spans="1:2">
      <c r="A2817" s="11">
        <f>Returns!A2817</f>
        <v>0</v>
      </c>
      <c r="B2817" s="1">
        <f>SUM(Portfolios!$B$2:$B$2817)</f>
        <v>0</v>
      </c>
    </row>
    <row r="2818" spans="1:2">
      <c r="A2818" s="11">
        <f>Returns!A2818</f>
        <v>0</v>
      </c>
      <c r="B2818" s="1">
        <f>SUM(Portfolios!$B$2:$B$2818)</f>
        <v>0</v>
      </c>
    </row>
    <row r="2819" spans="1:2">
      <c r="A2819" s="11">
        <f>Returns!A2819</f>
        <v>0</v>
      </c>
      <c r="B2819" s="1">
        <f>SUM(Portfolios!$B$2:$B$2819)</f>
        <v>0</v>
      </c>
    </row>
    <row r="2820" spans="1:2">
      <c r="A2820" s="11">
        <f>Returns!A2820</f>
        <v>0</v>
      </c>
      <c r="B2820" s="1">
        <f>SUM(Portfolios!$B$2:$B$2820)</f>
        <v>0</v>
      </c>
    </row>
    <row r="2821" spans="1:2">
      <c r="A2821" s="11">
        <f>Returns!A2821</f>
        <v>0</v>
      </c>
      <c r="B2821" s="1">
        <f>SUM(Portfolios!$B$2:$B$2821)</f>
        <v>0</v>
      </c>
    </row>
    <row r="2822" spans="1:2">
      <c r="A2822" s="11">
        <f>Returns!A2822</f>
        <v>0</v>
      </c>
      <c r="B2822" s="1">
        <f>SUM(Portfolios!$B$2:$B$2822)</f>
        <v>0</v>
      </c>
    </row>
    <row r="2823" spans="1:2">
      <c r="A2823" s="11">
        <f>Returns!A2823</f>
        <v>0</v>
      </c>
      <c r="B2823" s="1">
        <f>SUM(Portfolios!$B$2:$B$2823)</f>
        <v>0</v>
      </c>
    </row>
    <row r="2824" spans="1:2">
      <c r="A2824" s="11">
        <f>Returns!A2824</f>
        <v>0</v>
      </c>
      <c r="B2824" s="1">
        <f>SUM(Portfolios!$B$2:$B$2824)</f>
        <v>0</v>
      </c>
    </row>
    <row r="2825" spans="1:2">
      <c r="A2825" s="11">
        <f>Returns!A2825</f>
        <v>0</v>
      </c>
      <c r="B2825" s="1">
        <f>SUM(Portfolios!$B$2:$B$2825)</f>
        <v>0</v>
      </c>
    </row>
    <row r="2826" spans="1:2">
      <c r="A2826" s="11">
        <f>Returns!A2826</f>
        <v>0</v>
      </c>
      <c r="B2826" s="1">
        <f>SUM(Portfolios!$B$2:$B$2826)</f>
        <v>0</v>
      </c>
    </row>
    <row r="2827" spans="1:2">
      <c r="A2827" s="11">
        <f>Returns!A2827</f>
        <v>0</v>
      </c>
      <c r="B2827" s="1">
        <f>SUM(Portfolios!$B$2:$B$2827)</f>
        <v>0</v>
      </c>
    </row>
    <row r="2828" spans="1:2">
      <c r="A2828" s="11">
        <f>Returns!A2828</f>
        <v>0</v>
      </c>
      <c r="B2828" s="1">
        <f>SUM(Portfolios!$B$2:$B$2828)</f>
        <v>0</v>
      </c>
    </row>
    <row r="2829" spans="1:2">
      <c r="A2829" s="11">
        <f>Returns!A2829</f>
        <v>0</v>
      </c>
      <c r="B2829" s="1">
        <f>SUM(Portfolios!$B$2:$B$2829)</f>
        <v>0</v>
      </c>
    </row>
    <row r="2830" spans="1:2">
      <c r="A2830" s="11">
        <f>Returns!A2830</f>
        <v>0</v>
      </c>
      <c r="B2830" s="1">
        <f>SUM(Portfolios!$B$2:$B$2830)</f>
        <v>0</v>
      </c>
    </row>
    <row r="2831" spans="1:2">
      <c r="A2831" s="11">
        <f>Returns!A2831</f>
        <v>0</v>
      </c>
      <c r="B2831" s="1">
        <f>SUM(Portfolios!$B$2:$B$2831)</f>
        <v>0</v>
      </c>
    </row>
    <row r="2832" spans="1:2">
      <c r="A2832" s="11">
        <f>Returns!A2832</f>
        <v>0</v>
      </c>
      <c r="B2832" s="1">
        <f>SUM(Portfolios!$B$2:$B$2832)</f>
        <v>0</v>
      </c>
    </row>
    <row r="2833" spans="1:2">
      <c r="A2833" s="11">
        <f>Returns!A2833</f>
        <v>0</v>
      </c>
      <c r="B2833" s="1">
        <f>SUM(Portfolios!$B$2:$B$2833)</f>
        <v>0</v>
      </c>
    </row>
    <row r="2834" spans="1:2">
      <c r="A2834" s="11">
        <f>Returns!A2834</f>
        <v>0</v>
      </c>
      <c r="B2834" s="1">
        <f>SUM(Portfolios!$B$2:$B$2834)</f>
        <v>0</v>
      </c>
    </row>
    <row r="2835" spans="1:2">
      <c r="A2835" s="11">
        <f>Returns!A2835</f>
        <v>0</v>
      </c>
      <c r="B2835" s="1">
        <f>SUM(Portfolios!$B$2:$B$2835)</f>
        <v>0</v>
      </c>
    </row>
    <row r="2836" spans="1:2">
      <c r="A2836" s="11">
        <f>Returns!A2836</f>
        <v>0</v>
      </c>
      <c r="B2836" s="1">
        <f>SUM(Portfolios!$B$2:$B$2836)</f>
        <v>0</v>
      </c>
    </row>
    <row r="2837" spans="1:2">
      <c r="A2837" s="11">
        <f>Returns!A2837</f>
        <v>0</v>
      </c>
      <c r="B2837" s="1">
        <f>SUM(Portfolios!$B$2:$B$2837)</f>
        <v>0</v>
      </c>
    </row>
    <row r="2838" spans="1:2">
      <c r="A2838" s="11">
        <f>Returns!A2838</f>
        <v>0</v>
      </c>
      <c r="B2838" s="1">
        <f>SUM(Portfolios!$B$2:$B$2838)</f>
        <v>0</v>
      </c>
    </row>
    <row r="2839" spans="1:2">
      <c r="A2839" s="11">
        <f>Returns!A2839</f>
        <v>0</v>
      </c>
      <c r="B2839" s="1">
        <f>SUM(Portfolios!$B$2:$B$2839)</f>
        <v>0</v>
      </c>
    </row>
    <row r="2840" spans="1:2">
      <c r="A2840" s="11">
        <f>Returns!A2840</f>
        <v>0</v>
      </c>
      <c r="B2840" s="1">
        <f>SUM(Portfolios!$B$2:$B$2840)</f>
        <v>0</v>
      </c>
    </row>
    <row r="2841" spans="1:2">
      <c r="A2841" s="11">
        <f>Returns!A2841</f>
        <v>0</v>
      </c>
      <c r="B2841" s="1">
        <f>SUM(Portfolios!$B$2:$B$2841)</f>
        <v>0</v>
      </c>
    </row>
    <row r="2842" spans="1:2">
      <c r="A2842" s="11">
        <f>Returns!A2842</f>
        <v>0</v>
      </c>
      <c r="B2842" s="1">
        <f>SUM(Portfolios!$B$2:$B$2842)</f>
        <v>0</v>
      </c>
    </row>
    <row r="2843" spans="1:2">
      <c r="A2843" s="11">
        <f>Returns!A2843</f>
        <v>0</v>
      </c>
      <c r="B2843" s="1">
        <f>SUM(Portfolios!$B$2:$B$2843)</f>
        <v>0</v>
      </c>
    </row>
    <row r="2844" spans="1:2">
      <c r="A2844" s="11">
        <f>Returns!A2844</f>
        <v>0</v>
      </c>
      <c r="B2844" s="1">
        <f>SUM(Portfolios!$B$2:$B$2844)</f>
        <v>0</v>
      </c>
    </row>
    <row r="2845" spans="1:2">
      <c r="A2845" s="11">
        <f>Returns!A2845</f>
        <v>0</v>
      </c>
      <c r="B2845" s="1">
        <f>SUM(Portfolios!$B$2:$B$2845)</f>
        <v>0</v>
      </c>
    </row>
    <row r="2846" spans="1:2">
      <c r="A2846" s="11">
        <f>Returns!A2846</f>
        <v>0</v>
      </c>
      <c r="B2846" s="1">
        <f>SUM(Portfolios!$B$2:$B$2846)</f>
        <v>0</v>
      </c>
    </row>
    <row r="2847" spans="1:2">
      <c r="A2847" s="11">
        <f>Returns!A2847</f>
        <v>0</v>
      </c>
      <c r="B2847" s="1">
        <f>SUM(Portfolios!$B$2:$B$2847)</f>
        <v>0</v>
      </c>
    </row>
    <row r="2848" spans="1:2">
      <c r="A2848" s="11">
        <f>Returns!A2848</f>
        <v>0</v>
      </c>
      <c r="B2848" s="1">
        <f>SUM(Portfolios!$B$2:$B$2848)</f>
        <v>0</v>
      </c>
    </row>
    <row r="2849" spans="1:2">
      <c r="A2849" s="11">
        <f>Returns!A2849</f>
        <v>0</v>
      </c>
      <c r="B2849" s="1">
        <f>SUM(Portfolios!$B$2:$B$2849)</f>
        <v>0</v>
      </c>
    </row>
    <row r="2850" spans="1:2">
      <c r="A2850" s="11">
        <f>Returns!A2850</f>
        <v>0</v>
      </c>
      <c r="B2850" s="1">
        <f>SUM(Portfolios!$B$2:$B$2850)</f>
        <v>0</v>
      </c>
    </row>
    <row r="2851" spans="1:2">
      <c r="A2851" s="11">
        <f>Returns!A2851</f>
        <v>0</v>
      </c>
      <c r="B2851" s="1">
        <f>SUM(Portfolios!$B$2:$B$2851)</f>
        <v>0</v>
      </c>
    </row>
    <row r="2852" spans="1:2">
      <c r="A2852" s="11">
        <f>Returns!A2852</f>
        <v>0</v>
      </c>
      <c r="B2852" s="1">
        <f>SUM(Portfolios!$B$2:$B$2852)</f>
        <v>0</v>
      </c>
    </row>
    <row r="2853" spans="1:2">
      <c r="A2853" s="11">
        <f>Returns!A2853</f>
        <v>0</v>
      </c>
      <c r="B2853" s="1">
        <f>SUM(Portfolios!$B$2:$B$2853)</f>
        <v>0</v>
      </c>
    </row>
    <row r="2854" spans="1:2">
      <c r="A2854" s="11">
        <f>Returns!A2854</f>
        <v>0</v>
      </c>
      <c r="B2854" s="1">
        <f>SUM(Portfolios!$B$2:$B$2854)</f>
        <v>0</v>
      </c>
    </row>
    <row r="2855" spans="1:2">
      <c r="A2855" s="11">
        <f>Returns!A2855</f>
        <v>0</v>
      </c>
      <c r="B2855" s="1">
        <f>SUM(Portfolios!$B$2:$B$2855)</f>
        <v>0</v>
      </c>
    </row>
    <row r="2856" spans="1:2">
      <c r="A2856" s="11">
        <f>Returns!A2856</f>
        <v>0</v>
      </c>
      <c r="B2856" s="1">
        <f>SUM(Portfolios!$B$2:$B$2856)</f>
        <v>0</v>
      </c>
    </row>
    <row r="2857" spans="1:2">
      <c r="A2857" s="11">
        <f>Returns!A2857</f>
        <v>0</v>
      </c>
      <c r="B2857" s="1">
        <f>SUM(Portfolios!$B$2:$B$2857)</f>
        <v>0</v>
      </c>
    </row>
    <row r="2858" spans="1:2">
      <c r="A2858" s="11">
        <f>Returns!A2858</f>
        <v>0</v>
      </c>
      <c r="B2858" s="1">
        <f>SUM(Portfolios!$B$2:$B$2858)</f>
        <v>0</v>
      </c>
    </row>
    <row r="2859" spans="1:2">
      <c r="A2859" s="11">
        <f>Returns!A2859</f>
        <v>0</v>
      </c>
      <c r="B2859" s="1">
        <f>SUM(Portfolios!$B$2:$B$2859)</f>
        <v>0</v>
      </c>
    </row>
    <row r="2860" spans="1:2">
      <c r="A2860" s="11">
        <f>Returns!A2860</f>
        <v>0</v>
      </c>
      <c r="B2860" s="1">
        <f>SUM(Portfolios!$B$2:$B$2860)</f>
        <v>0</v>
      </c>
    </row>
    <row r="2861" spans="1:2">
      <c r="A2861" s="11">
        <f>Returns!A2861</f>
        <v>0</v>
      </c>
      <c r="B2861" s="1">
        <f>SUM(Portfolios!$B$2:$B$2861)</f>
        <v>0</v>
      </c>
    </row>
    <row r="2862" spans="1:2">
      <c r="A2862" s="11">
        <f>Returns!A2862</f>
        <v>0</v>
      </c>
      <c r="B2862" s="1">
        <f>SUM(Portfolios!$B$2:$B$2862)</f>
        <v>0</v>
      </c>
    </row>
    <row r="2863" spans="1:2">
      <c r="A2863" s="11">
        <f>Returns!A2863</f>
        <v>0</v>
      </c>
      <c r="B2863" s="1">
        <f>SUM(Portfolios!$B$2:$B$2863)</f>
        <v>0</v>
      </c>
    </row>
    <row r="2864" spans="1:2">
      <c r="A2864" s="11">
        <f>Returns!A2864</f>
        <v>0</v>
      </c>
      <c r="B2864" s="1">
        <f>SUM(Portfolios!$B$2:$B$2864)</f>
        <v>0</v>
      </c>
    </row>
    <row r="2865" spans="1:2">
      <c r="A2865" s="11">
        <f>Returns!A2865</f>
        <v>0</v>
      </c>
      <c r="B2865" s="1">
        <f>SUM(Portfolios!$B$2:$B$2865)</f>
        <v>0</v>
      </c>
    </row>
    <row r="2866" spans="1:2">
      <c r="A2866" s="11">
        <f>Returns!A2866</f>
        <v>0</v>
      </c>
      <c r="B2866" s="1">
        <f>SUM(Portfolios!$B$2:$B$2866)</f>
        <v>0</v>
      </c>
    </row>
    <row r="2867" spans="1:2">
      <c r="A2867" s="11">
        <f>Returns!A2867</f>
        <v>0</v>
      </c>
      <c r="B2867" s="1">
        <f>SUM(Portfolios!$B$2:$B$2867)</f>
        <v>0</v>
      </c>
    </row>
    <row r="2868" spans="1:2">
      <c r="A2868" s="11">
        <f>Returns!A2868</f>
        <v>0</v>
      </c>
      <c r="B2868" s="1">
        <f>SUM(Portfolios!$B$2:$B$2868)</f>
        <v>0</v>
      </c>
    </row>
    <row r="2869" spans="1:2">
      <c r="A2869" s="11">
        <f>Returns!A2869</f>
        <v>0</v>
      </c>
      <c r="B2869" s="1">
        <f>SUM(Portfolios!$B$2:$B$2869)</f>
        <v>0</v>
      </c>
    </row>
    <row r="2870" spans="1:2">
      <c r="A2870" s="11">
        <f>Returns!A2870</f>
        <v>0</v>
      </c>
      <c r="B2870" s="1">
        <f>SUM(Portfolios!$B$2:$B$2870)</f>
        <v>0</v>
      </c>
    </row>
    <row r="2871" spans="1:2">
      <c r="A2871" s="11">
        <f>Returns!A2871</f>
        <v>0</v>
      </c>
      <c r="B2871" s="1">
        <f>SUM(Portfolios!$B$2:$B$2871)</f>
        <v>0</v>
      </c>
    </row>
    <row r="2872" spans="1:2">
      <c r="A2872" s="11">
        <f>Returns!A2872</f>
        <v>0</v>
      </c>
      <c r="B2872" s="1">
        <f>SUM(Portfolios!$B$2:$B$2872)</f>
        <v>0</v>
      </c>
    </row>
    <row r="2873" spans="1:2">
      <c r="A2873" s="11">
        <f>Returns!A2873</f>
        <v>0</v>
      </c>
      <c r="B2873" s="1">
        <f>SUM(Portfolios!$B$2:$B$2873)</f>
        <v>0</v>
      </c>
    </row>
    <row r="2874" spans="1:2">
      <c r="A2874" s="11">
        <f>Returns!A2874</f>
        <v>0</v>
      </c>
      <c r="B2874" s="1">
        <f>SUM(Portfolios!$B$2:$B$2874)</f>
        <v>0</v>
      </c>
    </row>
    <row r="2875" spans="1:2">
      <c r="A2875" s="11">
        <f>Returns!A2875</f>
        <v>0</v>
      </c>
      <c r="B2875" s="1">
        <f>SUM(Portfolios!$B$2:$B$2875)</f>
        <v>0</v>
      </c>
    </row>
    <row r="2876" spans="1:2">
      <c r="A2876" s="11">
        <f>Returns!A2876</f>
        <v>0</v>
      </c>
      <c r="B2876" s="1">
        <f>SUM(Portfolios!$B$2:$B$2876)</f>
        <v>0</v>
      </c>
    </row>
    <row r="2877" spans="1:2">
      <c r="A2877" s="11">
        <f>Returns!A2877</f>
        <v>0</v>
      </c>
      <c r="B2877" s="1">
        <f>SUM(Portfolios!$B$2:$B$2877)</f>
        <v>0</v>
      </c>
    </row>
    <row r="2878" spans="1:2">
      <c r="A2878" s="11">
        <f>Returns!A2878</f>
        <v>0</v>
      </c>
      <c r="B2878" s="1">
        <f>SUM(Portfolios!$B$2:$B$2878)</f>
        <v>0</v>
      </c>
    </row>
    <row r="2879" spans="1:2">
      <c r="A2879" s="11">
        <f>Returns!A2879</f>
        <v>0</v>
      </c>
      <c r="B2879" s="1">
        <f>SUM(Portfolios!$B$2:$B$2879)</f>
        <v>0</v>
      </c>
    </row>
    <row r="2880" spans="1:2">
      <c r="A2880" s="11">
        <f>Returns!A2880</f>
        <v>0</v>
      </c>
      <c r="B2880" s="1">
        <f>SUM(Portfolios!$B$2:$B$2880)</f>
        <v>0</v>
      </c>
    </row>
    <row r="2881" spans="1:2">
      <c r="A2881" s="11">
        <f>Returns!A2881</f>
        <v>0</v>
      </c>
      <c r="B2881" s="1">
        <f>SUM(Portfolios!$B$2:$B$2881)</f>
        <v>0</v>
      </c>
    </row>
    <row r="2882" spans="1:2">
      <c r="A2882" s="11">
        <f>Returns!A2882</f>
        <v>0</v>
      </c>
      <c r="B2882" s="1">
        <f>SUM(Portfolios!$B$2:$B$2882)</f>
        <v>0</v>
      </c>
    </row>
    <row r="2883" spans="1:2">
      <c r="A2883" s="11">
        <f>Returns!A2883</f>
        <v>0</v>
      </c>
      <c r="B2883" s="1">
        <f>SUM(Portfolios!$B$2:$B$2883)</f>
        <v>0</v>
      </c>
    </row>
    <row r="2884" spans="1:2">
      <c r="A2884" s="11">
        <f>Returns!A2884</f>
        <v>0</v>
      </c>
      <c r="B2884" s="1">
        <f>SUM(Portfolios!$B$2:$B$2884)</f>
        <v>0</v>
      </c>
    </row>
    <row r="2885" spans="1:2">
      <c r="A2885" s="11">
        <f>Returns!A2885</f>
        <v>0</v>
      </c>
      <c r="B2885" s="1">
        <f>SUM(Portfolios!$B$2:$B$2885)</f>
        <v>0</v>
      </c>
    </row>
    <row r="2886" spans="1:2">
      <c r="A2886" s="11">
        <f>Returns!A2886</f>
        <v>0</v>
      </c>
      <c r="B2886" s="1">
        <f>SUM(Portfolios!$B$2:$B$2886)</f>
        <v>0</v>
      </c>
    </row>
    <row r="2887" spans="1:2">
      <c r="A2887" s="11">
        <f>Returns!A2887</f>
        <v>0</v>
      </c>
      <c r="B2887" s="1">
        <f>SUM(Portfolios!$B$2:$B$2887)</f>
        <v>0</v>
      </c>
    </row>
    <row r="2888" spans="1:2">
      <c r="A2888" s="11">
        <f>Returns!A2888</f>
        <v>0</v>
      </c>
      <c r="B2888" s="1">
        <f>SUM(Portfolios!$B$2:$B$2888)</f>
        <v>0</v>
      </c>
    </row>
    <row r="2889" spans="1:2">
      <c r="A2889" s="11">
        <f>Returns!A2889</f>
        <v>0</v>
      </c>
      <c r="B2889" s="1">
        <f>SUM(Portfolios!$B$2:$B$2889)</f>
        <v>0</v>
      </c>
    </row>
    <row r="2890" spans="1:2">
      <c r="A2890" s="11">
        <f>Returns!A2890</f>
        <v>0</v>
      </c>
      <c r="B2890" s="1">
        <f>SUM(Portfolios!$B$2:$B$2890)</f>
        <v>0</v>
      </c>
    </row>
    <row r="2891" spans="1:2">
      <c r="A2891" s="11">
        <f>Returns!A2891</f>
        <v>0</v>
      </c>
      <c r="B2891" s="1">
        <f>SUM(Portfolios!$B$2:$B$2891)</f>
        <v>0</v>
      </c>
    </row>
    <row r="2892" spans="1:2">
      <c r="A2892" s="11">
        <f>Returns!A2892</f>
        <v>0</v>
      </c>
      <c r="B2892" s="1">
        <f>SUM(Portfolios!$B$2:$B$2892)</f>
        <v>0</v>
      </c>
    </row>
    <row r="2893" spans="1:2">
      <c r="A2893" s="11">
        <f>Returns!A2893</f>
        <v>0</v>
      </c>
      <c r="B2893" s="1">
        <f>SUM(Portfolios!$B$2:$B$2893)</f>
        <v>0</v>
      </c>
    </row>
    <row r="2894" spans="1:2">
      <c r="A2894" s="11">
        <f>Returns!A2894</f>
        <v>0</v>
      </c>
      <c r="B2894" s="1">
        <f>SUM(Portfolios!$B$2:$B$2894)</f>
        <v>0</v>
      </c>
    </row>
    <row r="2895" spans="1:2">
      <c r="A2895" s="11">
        <f>Returns!A2895</f>
        <v>0</v>
      </c>
      <c r="B2895" s="1">
        <f>SUM(Portfolios!$B$2:$B$2895)</f>
        <v>0</v>
      </c>
    </row>
    <row r="2896" spans="1:2">
      <c r="A2896" s="11">
        <f>Returns!A2896</f>
        <v>0</v>
      </c>
      <c r="B2896" s="1">
        <f>SUM(Portfolios!$B$2:$B$2896)</f>
        <v>0</v>
      </c>
    </row>
    <row r="2897" spans="1:2">
      <c r="A2897" s="11">
        <f>Returns!A2897</f>
        <v>0</v>
      </c>
      <c r="B2897" s="1">
        <f>SUM(Portfolios!$B$2:$B$2897)</f>
        <v>0</v>
      </c>
    </row>
    <row r="2898" spans="1:2">
      <c r="A2898" s="11">
        <f>Returns!A2898</f>
        <v>0</v>
      </c>
      <c r="B2898" s="1">
        <f>SUM(Portfolios!$B$2:$B$2898)</f>
        <v>0</v>
      </c>
    </row>
    <row r="2899" spans="1:2">
      <c r="A2899" s="11">
        <f>Returns!A2899</f>
        <v>0</v>
      </c>
      <c r="B2899" s="1">
        <f>SUM(Portfolios!$B$2:$B$2899)</f>
        <v>0</v>
      </c>
    </row>
    <row r="2900" spans="1:2">
      <c r="A2900" s="11">
        <f>Returns!A2900</f>
        <v>0</v>
      </c>
      <c r="B2900" s="1">
        <f>SUM(Portfolios!$B$2:$B$2900)</f>
        <v>0</v>
      </c>
    </row>
    <row r="2901" spans="1:2">
      <c r="A2901" s="11">
        <f>Returns!A2901</f>
        <v>0</v>
      </c>
      <c r="B2901" s="1">
        <f>SUM(Portfolios!$B$2:$B$2901)</f>
        <v>0</v>
      </c>
    </row>
    <row r="2902" spans="1:2">
      <c r="A2902" s="11">
        <f>Returns!A2902</f>
        <v>0</v>
      </c>
      <c r="B2902" s="1">
        <f>SUM(Portfolios!$B$2:$B$2902)</f>
        <v>0</v>
      </c>
    </row>
    <row r="2903" spans="1:2">
      <c r="A2903" s="11">
        <f>Returns!A2903</f>
        <v>0</v>
      </c>
      <c r="B2903" s="1">
        <f>SUM(Portfolios!$B$2:$B$2903)</f>
        <v>0</v>
      </c>
    </row>
    <row r="2904" spans="1:2">
      <c r="A2904" s="11">
        <f>Returns!A2904</f>
        <v>0</v>
      </c>
      <c r="B2904" s="1">
        <f>SUM(Portfolios!$B$2:$B$2904)</f>
        <v>0</v>
      </c>
    </row>
    <row r="2905" spans="1:2">
      <c r="A2905" s="11">
        <f>Returns!A2905</f>
        <v>0</v>
      </c>
      <c r="B2905" s="1">
        <f>SUM(Portfolios!$B$2:$B$2905)</f>
        <v>0</v>
      </c>
    </row>
    <row r="2906" spans="1:2">
      <c r="A2906" s="11">
        <f>Returns!A2906</f>
        <v>0</v>
      </c>
      <c r="B2906" s="1">
        <f>SUM(Portfolios!$B$2:$B$2906)</f>
        <v>0</v>
      </c>
    </row>
    <row r="2907" spans="1:2">
      <c r="A2907" s="11">
        <f>Returns!A2907</f>
        <v>0</v>
      </c>
      <c r="B2907" s="1">
        <f>SUM(Portfolios!$B$2:$B$2907)</f>
        <v>0</v>
      </c>
    </row>
    <row r="2908" spans="1:2">
      <c r="A2908" s="11">
        <f>Returns!A2908</f>
        <v>0</v>
      </c>
      <c r="B2908" s="1">
        <f>SUM(Portfolios!$B$2:$B$2908)</f>
        <v>0</v>
      </c>
    </row>
    <row r="2909" spans="1:2">
      <c r="A2909" s="11">
        <f>Returns!A2909</f>
        <v>0</v>
      </c>
      <c r="B2909" s="1">
        <f>SUM(Portfolios!$B$2:$B$2909)</f>
        <v>0</v>
      </c>
    </row>
    <row r="2910" spans="1:2">
      <c r="A2910" s="11">
        <f>Returns!A2910</f>
        <v>0</v>
      </c>
      <c r="B2910" s="1">
        <f>SUM(Portfolios!$B$2:$B$2910)</f>
        <v>0</v>
      </c>
    </row>
    <row r="2911" spans="1:2">
      <c r="A2911" s="11">
        <f>Returns!A2911</f>
        <v>0</v>
      </c>
      <c r="B2911" s="1">
        <f>SUM(Portfolios!$B$2:$B$2911)</f>
        <v>0</v>
      </c>
    </row>
    <row r="2912" spans="1:2">
      <c r="A2912" s="11">
        <f>Returns!A2912</f>
        <v>0</v>
      </c>
      <c r="B2912" s="1">
        <f>SUM(Portfolios!$B$2:$B$2912)</f>
        <v>0</v>
      </c>
    </row>
    <row r="2913" spans="1:2">
      <c r="A2913" s="11">
        <f>Returns!A2913</f>
        <v>0</v>
      </c>
      <c r="B2913" s="1">
        <f>SUM(Portfolios!$B$2:$B$2913)</f>
        <v>0</v>
      </c>
    </row>
    <row r="2914" spans="1:2">
      <c r="A2914" s="11">
        <f>Returns!A2914</f>
        <v>0</v>
      </c>
      <c r="B2914" s="1">
        <f>SUM(Portfolios!$B$2:$B$2914)</f>
        <v>0</v>
      </c>
    </row>
    <row r="2915" spans="1:2">
      <c r="A2915" s="11">
        <f>Returns!A2915</f>
        <v>0</v>
      </c>
      <c r="B2915" s="1">
        <f>SUM(Portfolios!$B$2:$B$2915)</f>
        <v>0</v>
      </c>
    </row>
    <row r="2916" spans="1:2">
      <c r="A2916" s="11">
        <f>Returns!A2916</f>
        <v>0</v>
      </c>
      <c r="B2916" s="1">
        <f>SUM(Portfolios!$B$2:$B$2916)</f>
        <v>0</v>
      </c>
    </row>
    <row r="2917" spans="1:2">
      <c r="A2917" s="11">
        <f>Returns!A2917</f>
        <v>0</v>
      </c>
      <c r="B2917" s="1">
        <f>SUM(Portfolios!$B$2:$B$2917)</f>
        <v>0</v>
      </c>
    </row>
    <row r="2918" spans="1:2">
      <c r="A2918" s="11">
        <f>Returns!A2918</f>
        <v>0</v>
      </c>
      <c r="B2918" s="1">
        <f>SUM(Portfolios!$B$2:$B$2918)</f>
        <v>0</v>
      </c>
    </row>
    <row r="2919" spans="1:2">
      <c r="A2919" s="11">
        <f>Returns!A2919</f>
        <v>0</v>
      </c>
      <c r="B2919" s="1">
        <f>SUM(Portfolios!$B$2:$B$2919)</f>
        <v>0</v>
      </c>
    </row>
    <row r="2920" spans="1:2">
      <c r="A2920" s="11">
        <f>Returns!A2920</f>
        <v>0</v>
      </c>
      <c r="B2920" s="1">
        <f>SUM(Portfolios!$B$2:$B$2920)</f>
        <v>0</v>
      </c>
    </row>
    <row r="2921" spans="1:2">
      <c r="A2921" s="11">
        <f>Returns!A2921</f>
        <v>0</v>
      </c>
      <c r="B2921" s="1">
        <f>SUM(Portfolios!$B$2:$B$2921)</f>
        <v>0</v>
      </c>
    </row>
    <row r="2922" spans="1:2">
      <c r="A2922" s="11">
        <f>Returns!A2922</f>
        <v>0</v>
      </c>
      <c r="B2922" s="1">
        <f>SUM(Portfolios!$B$2:$B$2922)</f>
        <v>0</v>
      </c>
    </row>
    <row r="2923" spans="1:2">
      <c r="A2923" s="11">
        <f>Returns!A2923</f>
        <v>0</v>
      </c>
      <c r="B2923" s="1">
        <f>SUM(Portfolios!$B$2:$B$2923)</f>
        <v>0</v>
      </c>
    </row>
    <row r="2924" spans="1:2">
      <c r="A2924" s="11">
        <f>Returns!A2924</f>
        <v>0</v>
      </c>
      <c r="B2924" s="1">
        <f>SUM(Portfolios!$B$2:$B$2924)</f>
        <v>0</v>
      </c>
    </row>
    <row r="2925" spans="1:2">
      <c r="A2925" s="11">
        <f>Returns!A2925</f>
        <v>0</v>
      </c>
      <c r="B2925" s="1">
        <f>SUM(Portfolios!$B$2:$B$2925)</f>
        <v>0</v>
      </c>
    </row>
    <row r="2926" spans="1:2">
      <c r="A2926" s="11">
        <f>Returns!A2926</f>
        <v>0</v>
      </c>
      <c r="B2926" s="1">
        <f>SUM(Portfolios!$B$2:$B$2926)</f>
        <v>0</v>
      </c>
    </row>
    <row r="2927" spans="1:2">
      <c r="A2927" s="11">
        <f>Returns!A2927</f>
        <v>0</v>
      </c>
      <c r="B2927" s="1">
        <f>SUM(Portfolios!$B$2:$B$2927)</f>
        <v>0</v>
      </c>
    </row>
    <row r="2928" spans="1:2">
      <c r="A2928" s="11">
        <f>Returns!A2928</f>
        <v>0</v>
      </c>
      <c r="B2928" s="1">
        <f>SUM(Portfolios!$B$2:$B$2928)</f>
        <v>0</v>
      </c>
    </row>
    <row r="2929" spans="1:2">
      <c r="A2929" s="11">
        <f>Returns!A2929</f>
        <v>0</v>
      </c>
      <c r="B2929" s="1">
        <f>SUM(Portfolios!$B$2:$B$2929)</f>
        <v>0</v>
      </c>
    </row>
    <row r="2930" spans="1:2">
      <c r="A2930" s="11">
        <f>Returns!A2930</f>
        <v>0</v>
      </c>
      <c r="B2930" s="1">
        <f>SUM(Portfolios!$B$2:$B$2930)</f>
        <v>0</v>
      </c>
    </row>
    <row r="2931" spans="1:2">
      <c r="A2931" s="11">
        <f>Returns!A2931</f>
        <v>0</v>
      </c>
      <c r="B2931" s="1">
        <f>SUM(Portfolios!$B$2:$B$2931)</f>
        <v>0</v>
      </c>
    </row>
    <row r="2932" spans="1:2">
      <c r="A2932" s="11">
        <f>Returns!A2932</f>
        <v>0</v>
      </c>
      <c r="B2932" s="1">
        <f>SUM(Portfolios!$B$2:$B$2932)</f>
        <v>0</v>
      </c>
    </row>
    <row r="2933" spans="1:2">
      <c r="A2933" s="11">
        <f>Returns!A2933</f>
        <v>0</v>
      </c>
      <c r="B2933" s="1">
        <f>SUM(Portfolios!$B$2:$B$2933)</f>
        <v>0</v>
      </c>
    </row>
    <row r="2934" spans="1:2">
      <c r="A2934" s="11">
        <f>Returns!A2934</f>
        <v>0</v>
      </c>
      <c r="B2934" s="1">
        <f>SUM(Portfolios!$B$2:$B$2934)</f>
        <v>0</v>
      </c>
    </row>
    <row r="2935" spans="1:2">
      <c r="A2935" s="11">
        <f>Returns!A2935</f>
        <v>0</v>
      </c>
      <c r="B2935" s="1">
        <f>SUM(Portfolios!$B$2:$B$2935)</f>
        <v>0</v>
      </c>
    </row>
    <row r="2936" spans="1:2">
      <c r="A2936" s="11">
        <f>Returns!A2936</f>
        <v>0</v>
      </c>
      <c r="B2936" s="1">
        <f>SUM(Portfolios!$B$2:$B$2936)</f>
        <v>0</v>
      </c>
    </row>
    <row r="2937" spans="1:2">
      <c r="A2937" s="11">
        <f>Returns!A2937</f>
        <v>0</v>
      </c>
      <c r="B2937" s="1">
        <f>SUM(Portfolios!$B$2:$B$2937)</f>
        <v>0</v>
      </c>
    </row>
    <row r="2938" spans="1:2">
      <c r="A2938" s="11">
        <f>Returns!A2938</f>
        <v>0</v>
      </c>
      <c r="B2938" s="1">
        <f>SUM(Portfolios!$B$2:$B$2938)</f>
        <v>0</v>
      </c>
    </row>
    <row r="2939" spans="1:2">
      <c r="A2939" s="11">
        <f>Returns!A2939</f>
        <v>0</v>
      </c>
      <c r="B2939" s="1">
        <f>SUM(Portfolios!$B$2:$B$2939)</f>
        <v>0</v>
      </c>
    </row>
    <row r="2940" spans="1:2">
      <c r="A2940" s="11">
        <f>Returns!A2940</f>
        <v>0</v>
      </c>
      <c r="B2940" s="1">
        <f>SUM(Portfolios!$B$2:$B$2940)</f>
        <v>0</v>
      </c>
    </row>
    <row r="2941" spans="1:2">
      <c r="A2941" s="11">
        <f>Returns!A2941</f>
        <v>0</v>
      </c>
      <c r="B2941" s="1">
        <f>SUM(Portfolios!$B$2:$B$2941)</f>
        <v>0</v>
      </c>
    </row>
    <row r="2942" spans="1:2">
      <c r="A2942" s="11">
        <f>Returns!A2942</f>
        <v>0</v>
      </c>
      <c r="B2942" s="1">
        <f>SUM(Portfolios!$B$2:$B$2942)</f>
        <v>0</v>
      </c>
    </row>
    <row r="2943" spans="1:2">
      <c r="A2943" s="11">
        <f>Returns!A2943</f>
        <v>0</v>
      </c>
      <c r="B2943" s="1">
        <f>SUM(Portfolios!$B$2:$B$2943)</f>
        <v>0</v>
      </c>
    </row>
    <row r="2944" spans="1:2">
      <c r="A2944" s="11">
        <f>Returns!A2944</f>
        <v>0</v>
      </c>
      <c r="B2944" s="1">
        <f>SUM(Portfolios!$B$2:$B$2944)</f>
        <v>0</v>
      </c>
    </row>
    <row r="2945" spans="1:2">
      <c r="A2945" s="11">
        <f>Returns!A2945</f>
        <v>0</v>
      </c>
      <c r="B2945" s="1">
        <f>SUM(Portfolios!$B$2:$B$2945)</f>
        <v>0</v>
      </c>
    </row>
    <row r="2946" spans="1:2">
      <c r="A2946" s="11">
        <f>Returns!A2946</f>
        <v>0</v>
      </c>
      <c r="B2946" s="1">
        <f>SUM(Portfolios!$B$2:$B$2946)</f>
        <v>0</v>
      </c>
    </row>
    <row r="2947" spans="1:2">
      <c r="A2947" s="11">
        <f>Returns!A2947</f>
        <v>0</v>
      </c>
      <c r="B2947" s="1">
        <f>SUM(Portfolios!$B$2:$B$2947)</f>
        <v>0</v>
      </c>
    </row>
    <row r="2948" spans="1:2">
      <c r="A2948" s="11">
        <f>Returns!A2948</f>
        <v>0</v>
      </c>
      <c r="B2948" s="1">
        <f>SUM(Portfolios!$B$2:$B$2948)</f>
        <v>0</v>
      </c>
    </row>
    <row r="2949" spans="1:2">
      <c r="A2949" s="11">
        <f>Returns!A2949</f>
        <v>0</v>
      </c>
      <c r="B2949" s="1">
        <f>SUM(Portfolios!$B$2:$B$2949)</f>
        <v>0</v>
      </c>
    </row>
    <row r="2950" spans="1:2">
      <c r="A2950" s="11">
        <f>Returns!A2950</f>
        <v>0</v>
      </c>
      <c r="B2950" s="1">
        <f>SUM(Portfolios!$B$2:$B$2950)</f>
        <v>0</v>
      </c>
    </row>
    <row r="2951" spans="1:2">
      <c r="A2951" s="11">
        <f>Returns!A2951</f>
        <v>0</v>
      </c>
      <c r="B2951" s="1">
        <f>SUM(Portfolios!$B$2:$B$2951)</f>
        <v>0</v>
      </c>
    </row>
    <row r="2952" spans="1:2">
      <c r="A2952" s="11">
        <f>Returns!A2952</f>
        <v>0</v>
      </c>
      <c r="B2952" s="1">
        <f>SUM(Portfolios!$B$2:$B$2952)</f>
        <v>0</v>
      </c>
    </row>
    <row r="2953" spans="1:2">
      <c r="A2953" s="11">
        <f>Returns!A2953</f>
        <v>0</v>
      </c>
      <c r="B2953" s="1">
        <f>SUM(Portfolios!$B$2:$B$2953)</f>
        <v>0</v>
      </c>
    </row>
    <row r="2954" spans="1:2">
      <c r="A2954" s="11">
        <f>Returns!A2954</f>
        <v>0</v>
      </c>
      <c r="B2954" s="1">
        <f>SUM(Portfolios!$B$2:$B$2954)</f>
        <v>0</v>
      </c>
    </row>
    <row r="2955" spans="1:2">
      <c r="A2955" s="11">
        <f>Returns!A2955</f>
        <v>0</v>
      </c>
      <c r="B2955" s="1">
        <f>SUM(Portfolios!$B$2:$B$2955)</f>
        <v>0</v>
      </c>
    </row>
    <row r="2956" spans="1:2">
      <c r="A2956" s="11">
        <f>Returns!A2956</f>
        <v>0</v>
      </c>
      <c r="B2956" s="1">
        <f>SUM(Portfolios!$B$2:$B$2956)</f>
        <v>0</v>
      </c>
    </row>
    <row r="2957" spans="1:2">
      <c r="A2957" s="11">
        <f>Returns!A2957</f>
        <v>0</v>
      </c>
      <c r="B2957" s="1">
        <f>SUM(Portfolios!$B$2:$B$2957)</f>
        <v>0</v>
      </c>
    </row>
    <row r="2958" spans="1:2">
      <c r="A2958" s="11">
        <f>Returns!A2958</f>
        <v>0</v>
      </c>
      <c r="B2958" s="1">
        <f>SUM(Portfolios!$B$2:$B$2958)</f>
        <v>0</v>
      </c>
    </row>
    <row r="2959" spans="1:2">
      <c r="A2959" s="11">
        <f>Returns!A2959</f>
        <v>0</v>
      </c>
      <c r="B2959" s="1">
        <f>SUM(Portfolios!$B$2:$B$2959)</f>
        <v>0</v>
      </c>
    </row>
    <row r="2960" spans="1:2">
      <c r="A2960" s="11">
        <f>Returns!A2960</f>
        <v>0</v>
      </c>
      <c r="B2960" s="1">
        <f>SUM(Portfolios!$B$2:$B$2960)</f>
        <v>0</v>
      </c>
    </row>
    <row r="2961" spans="1:2">
      <c r="A2961" s="11">
        <f>Returns!A2961</f>
        <v>0</v>
      </c>
      <c r="B2961" s="1">
        <f>SUM(Portfolios!$B$2:$B$2961)</f>
        <v>0</v>
      </c>
    </row>
    <row r="2962" spans="1:2">
      <c r="A2962" s="11">
        <f>Returns!A2962</f>
        <v>0</v>
      </c>
      <c r="B2962" s="1">
        <f>SUM(Portfolios!$B$2:$B$2962)</f>
        <v>0</v>
      </c>
    </row>
    <row r="2963" spans="1:2">
      <c r="A2963" s="11">
        <f>Returns!A2963</f>
        <v>0</v>
      </c>
      <c r="B2963" s="1">
        <f>SUM(Portfolios!$B$2:$B$2963)</f>
        <v>0</v>
      </c>
    </row>
    <row r="2964" spans="1:2">
      <c r="A2964" s="11">
        <f>Returns!A2964</f>
        <v>0</v>
      </c>
      <c r="B2964" s="1">
        <f>SUM(Portfolios!$B$2:$B$2964)</f>
        <v>0</v>
      </c>
    </row>
    <row r="2965" spans="1:2">
      <c r="A2965" s="11">
        <f>Returns!A2965</f>
        <v>0</v>
      </c>
      <c r="B2965" s="1">
        <f>SUM(Portfolios!$B$2:$B$2965)</f>
        <v>0</v>
      </c>
    </row>
    <row r="2966" spans="1:2">
      <c r="A2966" s="11">
        <f>Returns!A2966</f>
        <v>0</v>
      </c>
      <c r="B2966" s="1">
        <f>SUM(Portfolios!$B$2:$B$2966)</f>
        <v>0</v>
      </c>
    </row>
    <row r="2967" spans="1:2">
      <c r="A2967" s="11">
        <f>Returns!A2967</f>
        <v>0</v>
      </c>
      <c r="B2967" s="1">
        <f>SUM(Portfolios!$B$2:$B$2967)</f>
        <v>0</v>
      </c>
    </row>
    <row r="2968" spans="1:2">
      <c r="A2968" s="11">
        <f>Returns!A2968</f>
        <v>0</v>
      </c>
      <c r="B2968" s="1">
        <f>SUM(Portfolios!$B$2:$B$2968)</f>
        <v>0</v>
      </c>
    </row>
    <row r="2969" spans="1:2">
      <c r="A2969" s="11">
        <f>Returns!A2969</f>
        <v>0</v>
      </c>
      <c r="B2969" s="1">
        <f>SUM(Portfolios!$B$2:$B$2969)</f>
        <v>0</v>
      </c>
    </row>
    <row r="2970" spans="1:2">
      <c r="A2970" s="11">
        <f>Returns!A2970</f>
        <v>0</v>
      </c>
      <c r="B2970" s="1">
        <f>SUM(Portfolios!$B$2:$B$2970)</f>
        <v>0</v>
      </c>
    </row>
    <row r="2971" spans="1:2">
      <c r="A2971" s="11">
        <f>Returns!A2971</f>
        <v>0</v>
      </c>
      <c r="B2971" s="1">
        <f>SUM(Portfolios!$B$2:$B$2971)</f>
        <v>0</v>
      </c>
    </row>
    <row r="2972" spans="1:2">
      <c r="A2972" s="11">
        <f>Returns!A2972</f>
        <v>0</v>
      </c>
      <c r="B2972" s="1">
        <f>SUM(Portfolios!$B$2:$B$2972)</f>
        <v>0</v>
      </c>
    </row>
    <row r="2973" spans="1:2">
      <c r="A2973" s="11">
        <f>Returns!A2973</f>
        <v>0</v>
      </c>
      <c r="B2973" s="1">
        <f>SUM(Portfolios!$B$2:$B$2973)</f>
        <v>0</v>
      </c>
    </row>
    <row r="2974" spans="1:2">
      <c r="A2974" s="11">
        <f>Returns!A2974</f>
        <v>0</v>
      </c>
      <c r="B2974" s="1">
        <f>SUM(Portfolios!$B$2:$B$2974)</f>
        <v>0</v>
      </c>
    </row>
    <row r="2975" spans="1:2">
      <c r="A2975" s="11">
        <f>Returns!A2975</f>
        <v>0</v>
      </c>
      <c r="B2975" s="1">
        <f>SUM(Portfolios!$B$2:$B$2975)</f>
        <v>0</v>
      </c>
    </row>
    <row r="2976" spans="1:2">
      <c r="A2976" s="11">
        <f>Returns!A2976</f>
        <v>0</v>
      </c>
      <c r="B2976" s="1">
        <f>SUM(Portfolios!$B$2:$B$2976)</f>
        <v>0</v>
      </c>
    </row>
    <row r="2977" spans="1:2">
      <c r="A2977" s="11">
        <f>Returns!A2977</f>
        <v>0</v>
      </c>
      <c r="B2977" s="1">
        <f>SUM(Portfolios!$B$2:$B$2977)</f>
        <v>0</v>
      </c>
    </row>
    <row r="2978" spans="1:2">
      <c r="A2978" s="11">
        <f>Returns!A2978</f>
        <v>0</v>
      </c>
      <c r="B2978" s="1">
        <f>SUM(Portfolios!$B$2:$B$2978)</f>
        <v>0</v>
      </c>
    </row>
    <row r="2979" spans="1:2">
      <c r="A2979" s="11">
        <f>Returns!A2979</f>
        <v>0</v>
      </c>
      <c r="B2979" s="1">
        <f>SUM(Portfolios!$B$2:$B$2979)</f>
        <v>0</v>
      </c>
    </row>
    <row r="2980" spans="1:2">
      <c r="A2980" s="11">
        <f>Returns!A2980</f>
        <v>0</v>
      </c>
      <c r="B2980" s="1">
        <f>SUM(Portfolios!$B$2:$B$2980)</f>
        <v>0</v>
      </c>
    </row>
    <row r="2981" spans="1:2">
      <c r="A2981" s="11">
        <f>Returns!A2981</f>
        <v>0</v>
      </c>
      <c r="B2981" s="1">
        <f>SUM(Portfolios!$B$2:$B$2981)</f>
        <v>0</v>
      </c>
    </row>
    <row r="2982" spans="1:2">
      <c r="A2982" s="11">
        <f>Returns!A2982</f>
        <v>0</v>
      </c>
      <c r="B2982" s="1">
        <f>SUM(Portfolios!$B$2:$B$2982)</f>
        <v>0</v>
      </c>
    </row>
    <row r="2983" spans="1:2">
      <c r="A2983" s="11">
        <f>Returns!A2983</f>
        <v>0</v>
      </c>
      <c r="B2983" s="1">
        <f>SUM(Portfolios!$B$2:$B$2983)</f>
        <v>0</v>
      </c>
    </row>
    <row r="2984" spans="1:2">
      <c r="A2984" s="11">
        <f>Returns!A2984</f>
        <v>0</v>
      </c>
      <c r="B2984" s="1">
        <f>SUM(Portfolios!$B$2:$B$2984)</f>
        <v>0</v>
      </c>
    </row>
    <row r="2985" spans="1:2">
      <c r="A2985" s="11">
        <f>Returns!A2985</f>
        <v>0</v>
      </c>
      <c r="B2985" s="1">
        <f>SUM(Portfolios!$B$2:$B$2985)</f>
        <v>0</v>
      </c>
    </row>
    <row r="2986" spans="1:2">
      <c r="A2986" s="11">
        <f>Returns!A2986</f>
        <v>0</v>
      </c>
      <c r="B2986" s="1">
        <f>SUM(Portfolios!$B$2:$B$2986)</f>
        <v>0</v>
      </c>
    </row>
    <row r="2987" spans="1:2">
      <c r="A2987" s="11">
        <f>Returns!A2987</f>
        <v>0</v>
      </c>
      <c r="B2987" s="1">
        <f>SUM(Portfolios!$B$2:$B$2987)</f>
        <v>0</v>
      </c>
    </row>
    <row r="2988" spans="1:2">
      <c r="A2988" s="11">
        <f>Returns!A2988</f>
        <v>0</v>
      </c>
      <c r="B2988" s="1">
        <f>SUM(Portfolios!$B$2:$B$2988)</f>
        <v>0</v>
      </c>
    </row>
    <row r="2989" spans="1:2">
      <c r="A2989" s="11">
        <f>Returns!A2989</f>
        <v>0</v>
      </c>
      <c r="B2989" s="1">
        <f>SUM(Portfolios!$B$2:$B$2989)</f>
        <v>0</v>
      </c>
    </row>
    <row r="2990" spans="1:2">
      <c r="A2990" s="11">
        <f>Returns!A2990</f>
        <v>0</v>
      </c>
      <c r="B2990" s="1">
        <f>SUM(Portfolios!$B$2:$B$2990)</f>
        <v>0</v>
      </c>
    </row>
    <row r="2991" spans="1:2">
      <c r="A2991" s="11">
        <f>Returns!A2991</f>
        <v>0</v>
      </c>
      <c r="B2991" s="1">
        <f>SUM(Portfolios!$B$2:$B$2991)</f>
        <v>0</v>
      </c>
    </row>
    <row r="2992" spans="1:2">
      <c r="A2992" s="11">
        <f>Returns!A2992</f>
        <v>0</v>
      </c>
      <c r="B2992" s="1">
        <f>SUM(Portfolios!$B$2:$B$2992)</f>
        <v>0</v>
      </c>
    </row>
    <row r="2993" spans="1:2">
      <c r="A2993" s="11">
        <f>Returns!A2993</f>
        <v>0</v>
      </c>
      <c r="B2993" s="1">
        <f>SUM(Portfolios!$B$2:$B$2993)</f>
        <v>0</v>
      </c>
    </row>
    <row r="2994" spans="1:2">
      <c r="A2994" s="11">
        <f>Returns!A2994</f>
        <v>0</v>
      </c>
      <c r="B2994" s="1">
        <f>SUM(Portfolios!$B$2:$B$2994)</f>
        <v>0</v>
      </c>
    </row>
    <row r="2995" spans="1:2">
      <c r="A2995" s="11">
        <f>Returns!A2995</f>
        <v>0</v>
      </c>
      <c r="B2995" s="1">
        <f>SUM(Portfolios!$B$2:$B$2995)</f>
        <v>0</v>
      </c>
    </row>
    <row r="2996" spans="1:2">
      <c r="A2996" s="11">
        <f>Returns!A2996</f>
        <v>0</v>
      </c>
      <c r="B2996" s="1">
        <f>SUM(Portfolios!$B$2:$B$2996)</f>
        <v>0</v>
      </c>
    </row>
    <row r="2997" spans="1:2">
      <c r="A2997" s="11">
        <f>Returns!A2997</f>
        <v>0</v>
      </c>
      <c r="B2997" s="1">
        <f>SUM(Portfolios!$B$2:$B$2997)</f>
        <v>0</v>
      </c>
    </row>
    <row r="2998" spans="1:2">
      <c r="A2998" s="11">
        <f>Returns!A2998</f>
        <v>0</v>
      </c>
      <c r="B2998" s="1">
        <f>SUM(Portfolios!$B$2:$B$2998)</f>
        <v>0</v>
      </c>
    </row>
    <row r="2999" spans="1:2">
      <c r="A2999" s="11">
        <f>Returns!A2999</f>
        <v>0</v>
      </c>
      <c r="B2999" s="1">
        <f>SUM(Portfolios!$B$2:$B$2999)</f>
        <v>0</v>
      </c>
    </row>
    <row r="3000" spans="1:2">
      <c r="A3000" s="11">
        <f>Returns!A3000</f>
        <v>0</v>
      </c>
      <c r="B3000" s="1">
        <f>SUM(Portfolios!$B$2:$B$3000)</f>
        <v>0</v>
      </c>
    </row>
    <row r="3001" spans="1:2">
      <c r="A3001" s="11">
        <f>Returns!A3001</f>
        <v>0</v>
      </c>
      <c r="B3001" s="1">
        <f>SUM(Portfolios!$B$2:$B$3001)</f>
        <v>0</v>
      </c>
    </row>
    <row r="3002" spans="1:2">
      <c r="A3002" s="11">
        <f>Returns!A3002</f>
        <v>0</v>
      </c>
      <c r="B3002" s="1">
        <f>SUM(Portfolios!$B$2:$B$3002)</f>
        <v>0</v>
      </c>
    </row>
    <row r="3003" spans="1:2">
      <c r="A3003" s="11">
        <f>Returns!A3003</f>
        <v>0</v>
      </c>
      <c r="B3003" s="1">
        <f>SUM(Portfolios!$B$2:$B$3003)</f>
        <v>0</v>
      </c>
    </row>
    <row r="3004" spans="1:2">
      <c r="A3004" s="11">
        <f>Returns!A3004</f>
        <v>0</v>
      </c>
      <c r="B3004" s="1">
        <f>SUM(Portfolios!$B$2:$B$3004)</f>
        <v>0</v>
      </c>
    </row>
    <row r="3005" spans="1:2">
      <c r="A3005" s="11">
        <f>Returns!A3005</f>
        <v>0</v>
      </c>
      <c r="B3005" s="1">
        <f>SUM(Portfolios!$B$2:$B$3005)</f>
        <v>0</v>
      </c>
    </row>
    <row r="3006" spans="1:2">
      <c r="A3006" s="11">
        <f>Returns!A3006</f>
        <v>0</v>
      </c>
      <c r="B3006" s="1">
        <f>SUM(Portfolios!$B$2:$B$3006)</f>
        <v>0</v>
      </c>
    </row>
    <row r="3007" spans="1:2">
      <c r="A3007" s="11">
        <f>Returns!A3007</f>
        <v>0</v>
      </c>
      <c r="B3007" s="1">
        <f>SUM(Portfolios!$B$2:$B$3007)</f>
        <v>0</v>
      </c>
    </row>
    <row r="3008" spans="1:2">
      <c r="A3008" s="11">
        <f>Returns!A3008</f>
        <v>0</v>
      </c>
      <c r="B3008" s="1">
        <f>SUM(Portfolios!$B$2:$B$3008)</f>
        <v>0</v>
      </c>
    </row>
    <row r="3009" spans="1:2">
      <c r="A3009" s="11">
        <f>Returns!A3009</f>
        <v>0</v>
      </c>
      <c r="B3009" s="1">
        <f>SUM(Portfolios!$B$2:$B$3009)</f>
        <v>0</v>
      </c>
    </row>
    <row r="3010" spans="1:2">
      <c r="A3010" s="11">
        <f>Returns!A3010</f>
        <v>0</v>
      </c>
      <c r="B3010" s="1">
        <f>SUM(Portfolios!$B$2:$B$3010)</f>
        <v>0</v>
      </c>
    </row>
    <row r="3011" spans="1:2">
      <c r="A3011" s="11">
        <f>Returns!A3011</f>
        <v>0</v>
      </c>
      <c r="B3011" s="1">
        <f>SUM(Portfolios!$B$2:$B$3011)</f>
        <v>0</v>
      </c>
    </row>
    <row r="3012" spans="1:2">
      <c r="A3012" s="11">
        <f>Returns!A3012</f>
        <v>0</v>
      </c>
      <c r="B3012" s="1">
        <f>SUM(Portfolios!$B$2:$B$3012)</f>
        <v>0</v>
      </c>
    </row>
    <row r="3013" spans="1:2">
      <c r="A3013" s="11">
        <f>Returns!A3013</f>
        <v>0</v>
      </c>
      <c r="B3013" s="1">
        <f>SUM(Portfolios!$B$2:$B$3013)</f>
        <v>0</v>
      </c>
    </row>
    <row r="3014" spans="1:2">
      <c r="A3014" s="11">
        <f>Returns!A3014</f>
        <v>0</v>
      </c>
      <c r="B3014" s="1">
        <f>SUM(Portfolios!$B$2:$B$3014)</f>
        <v>0</v>
      </c>
    </row>
    <row r="3015" spans="1:2">
      <c r="A3015" s="11">
        <f>Returns!A3015</f>
        <v>0</v>
      </c>
      <c r="B3015" s="1">
        <f>SUM(Portfolios!$B$2:$B$3015)</f>
        <v>0</v>
      </c>
    </row>
    <row r="3016" spans="1:2">
      <c r="A3016" s="11">
        <f>Returns!A3016</f>
        <v>0</v>
      </c>
      <c r="B3016" s="1">
        <f>SUM(Portfolios!$B$2:$B$3016)</f>
        <v>0</v>
      </c>
    </row>
    <row r="3017" spans="1:2">
      <c r="A3017" s="11">
        <f>Returns!A3017</f>
        <v>0</v>
      </c>
      <c r="B3017" s="1">
        <f>SUM(Portfolios!$B$2:$B$3017)</f>
        <v>0</v>
      </c>
    </row>
    <row r="3018" spans="1:2">
      <c r="A3018" s="11">
        <f>Returns!A3018</f>
        <v>0</v>
      </c>
      <c r="B3018" s="1">
        <f>SUM(Portfolios!$B$2:$B$3018)</f>
        <v>0</v>
      </c>
    </row>
    <row r="3019" spans="1:2">
      <c r="A3019" s="11">
        <f>Returns!A3019</f>
        <v>0</v>
      </c>
      <c r="B3019" s="1">
        <f>SUM(Portfolios!$B$2:$B$3019)</f>
        <v>0</v>
      </c>
    </row>
    <row r="3020" spans="1:2">
      <c r="A3020" s="11">
        <f>Returns!A3020</f>
        <v>0</v>
      </c>
      <c r="B3020" s="1">
        <f>SUM(Portfolios!$B$2:$B$3020)</f>
        <v>0</v>
      </c>
    </row>
    <row r="3021" spans="1:2">
      <c r="A3021" s="11">
        <f>Returns!A3021</f>
        <v>0</v>
      </c>
      <c r="B3021" s="1">
        <f>SUM(Portfolios!$B$2:$B$3021)</f>
        <v>0</v>
      </c>
    </row>
    <row r="3022" spans="1:2">
      <c r="A3022" s="11">
        <f>Returns!A3022</f>
        <v>0</v>
      </c>
      <c r="B3022" s="1">
        <f>SUM(Portfolios!$B$2:$B$3022)</f>
        <v>0</v>
      </c>
    </row>
    <row r="3023" spans="1:2">
      <c r="A3023" s="11">
        <f>Returns!A3023</f>
        <v>0</v>
      </c>
      <c r="B3023" s="1">
        <f>SUM(Portfolios!$B$2:$B$3023)</f>
        <v>0</v>
      </c>
    </row>
    <row r="3024" spans="1:2">
      <c r="A3024" s="11">
        <f>Returns!A3024</f>
        <v>0</v>
      </c>
      <c r="B3024" s="1">
        <f>SUM(Portfolios!$B$2:$B$3024)</f>
        <v>0</v>
      </c>
    </row>
    <row r="3025" spans="1:2">
      <c r="A3025" s="11">
        <f>Returns!A3025</f>
        <v>0</v>
      </c>
      <c r="B3025" s="1">
        <f>SUM(Portfolios!$B$2:$B$3025)</f>
        <v>0</v>
      </c>
    </row>
    <row r="3026" spans="1:2">
      <c r="A3026" s="11">
        <f>Returns!A3026</f>
        <v>0</v>
      </c>
      <c r="B3026" s="1">
        <f>SUM(Portfolios!$B$2:$B$3026)</f>
        <v>0</v>
      </c>
    </row>
    <row r="3027" spans="1:2">
      <c r="A3027" s="11">
        <f>Returns!A3027</f>
        <v>0</v>
      </c>
      <c r="B3027" s="1">
        <f>SUM(Portfolios!$B$2:$B$3027)</f>
        <v>0</v>
      </c>
    </row>
    <row r="3028" spans="1:2">
      <c r="A3028" s="11">
        <f>Returns!A3028</f>
        <v>0</v>
      </c>
      <c r="B3028" s="1">
        <f>SUM(Portfolios!$B$2:$B$3028)</f>
        <v>0</v>
      </c>
    </row>
    <row r="3029" spans="1:2">
      <c r="A3029" s="11">
        <f>Returns!A3029</f>
        <v>0</v>
      </c>
      <c r="B3029" s="1">
        <f>SUM(Portfolios!$B$2:$B$3029)</f>
        <v>0</v>
      </c>
    </row>
    <row r="3030" spans="1:2">
      <c r="A3030" s="11">
        <f>Returns!A3030</f>
        <v>0</v>
      </c>
      <c r="B3030" s="1">
        <f>SUM(Portfolios!$B$2:$B$3030)</f>
        <v>0</v>
      </c>
    </row>
    <row r="3031" spans="1:2">
      <c r="A3031" s="11">
        <f>Returns!A3031</f>
        <v>0</v>
      </c>
      <c r="B3031" s="1">
        <f>SUM(Portfolios!$B$2:$B$3031)</f>
        <v>0</v>
      </c>
    </row>
    <row r="3032" spans="1:2">
      <c r="A3032" s="11">
        <f>Returns!A3032</f>
        <v>0</v>
      </c>
      <c r="B3032" s="1">
        <f>SUM(Portfolios!$B$2:$B$3032)</f>
        <v>0</v>
      </c>
    </row>
    <row r="3033" spans="1:2">
      <c r="A3033" s="11">
        <f>Returns!A3033</f>
        <v>0</v>
      </c>
      <c r="B3033" s="1">
        <f>SUM(Portfolios!$B$2:$B$3033)</f>
        <v>0</v>
      </c>
    </row>
    <row r="3034" spans="1:2">
      <c r="A3034" s="11">
        <f>Returns!A3034</f>
        <v>0</v>
      </c>
      <c r="B3034" s="1">
        <f>SUM(Portfolios!$B$2:$B$3034)</f>
        <v>0</v>
      </c>
    </row>
    <row r="3035" spans="1:2">
      <c r="A3035" s="11">
        <f>Returns!A3035</f>
        <v>0</v>
      </c>
      <c r="B3035" s="1">
        <f>SUM(Portfolios!$B$2:$B$3035)</f>
        <v>0</v>
      </c>
    </row>
    <row r="3036" spans="1:2">
      <c r="A3036" s="11">
        <f>Returns!A3036</f>
        <v>0</v>
      </c>
      <c r="B3036" s="1">
        <f>SUM(Portfolios!$B$2:$B$3036)</f>
        <v>0</v>
      </c>
    </row>
    <row r="3037" spans="1:2">
      <c r="A3037" s="11">
        <f>Returns!A3037</f>
        <v>0</v>
      </c>
      <c r="B3037" s="1">
        <f>SUM(Portfolios!$B$2:$B$3037)</f>
        <v>0</v>
      </c>
    </row>
    <row r="3038" spans="1:2">
      <c r="A3038" s="11">
        <f>Returns!A3038</f>
        <v>0</v>
      </c>
      <c r="B3038" s="1">
        <f>SUM(Portfolios!$B$2:$B$3038)</f>
        <v>0</v>
      </c>
    </row>
    <row r="3039" spans="1:2">
      <c r="A3039" s="11">
        <f>Returns!A3039</f>
        <v>0</v>
      </c>
      <c r="B3039" s="1">
        <f>SUM(Portfolios!$B$2:$B$3039)</f>
        <v>0</v>
      </c>
    </row>
    <row r="3040" spans="1:2">
      <c r="A3040" s="11">
        <f>Returns!A3040</f>
        <v>0</v>
      </c>
      <c r="B3040" s="1">
        <f>SUM(Portfolios!$B$2:$B$3040)</f>
        <v>0</v>
      </c>
    </row>
    <row r="3041" spans="1:2">
      <c r="A3041" s="11">
        <f>Returns!A3041</f>
        <v>0</v>
      </c>
      <c r="B3041" s="1">
        <f>SUM(Portfolios!$B$2:$B$3041)</f>
        <v>0</v>
      </c>
    </row>
    <row r="3042" spans="1:2">
      <c r="A3042" s="11">
        <f>Returns!A3042</f>
        <v>0</v>
      </c>
      <c r="B3042" s="1">
        <f>SUM(Portfolios!$B$2:$B$3042)</f>
        <v>0</v>
      </c>
    </row>
    <row r="3043" spans="1:2">
      <c r="A3043" s="11">
        <f>Returns!A3043</f>
        <v>0</v>
      </c>
      <c r="B3043" s="1">
        <f>SUM(Portfolios!$B$2:$B$3043)</f>
        <v>0</v>
      </c>
    </row>
    <row r="3044" spans="1:2">
      <c r="A3044" s="11">
        <f>Returns!A3044</f>
        <v>0</v>
      </c>
      <c r="B3044" s="1">
        <f>SUM(Portfolios!$B$2:$B$3044)</f>
        <v>0</v>
      </c>
    </row>
    <row r="3045" spans="1:2">
      <c r="A3045" s="11">
        <f>Returns!A3045</f>
        <v>0</v>
      </c>
      <c r="B3045" s="1">
        <f>SUM(Portfolios!$B$2:$B$3045)</f>
        <v>0</v>
      </c>
    </row>
    <row r="3046" spans="1:2">
      <c r="A3046" s="11">
        <f>Returns!A3046</f>
        <v>0</v>
      </c>
      <c r="B3046" s="1">
        <f>SUM(Portfolios!$B$2:$B$3046)</f>
        <v>0</v>
      </c>
    </row>
    <row r="3047" spans="1:2">
      <c r="A3047" s="11">
        <f>Returns!A3047</f>
        <v>0</v>
      </c>
      <c r="B3047" s="1">
        <f>SUM(Portfolios!$B$2:$B$3047)</f>
        <v>0</v>
      </c>
    </row>
    <row r="3048" spans="1:2">
      <c r="A3048" s="11">
        <f>Returns!A3048</f>
        <v>0</v>
      </c>
      <c r="B3048" s="1">
        <f>SUM(Portfolios!$B$2:$B$3048)</f>
        <v>0</v>
      </c>
    </row>
    <row r="3049" spans="1:2">
      <c r="A3049" s="11">
        <f>Returns!A3049</f>
        <v>0</v>
      </c>
      <c r="B3049" s="1">
        <f>SUM(Portfolios!$B$2:$B$3049)</f>
        <v>0</v>
      </c>
    </row>
    <row r="3050" spans="1:2">
      <c r="A3050" s="11">
        <f>Returns!A3050</f>
        <v>0</v>
      </c>
      <c r="B3050" s="1">
        <f>SUM(Portfolios!$B$2:$B$3050)</f>
        <v>0</v>
      </c>
    </row>
    <row r="3051" spans="1:2">
      <c r="A3051" s="11">
        <f>Returns!A3051</f>
        <v>0</v>
      </c>
      <c r="B3051" s="1">
        <f>SUM(Portfolios!$B$2:$B$3051)</f>
        <v>0</v>
      </c>
    </row>
    <row r="3052" spans="1:2">
      <c r="A3052" s="11">
        <f>Returns!A3052</f>
        <v>0</v>
      </c>
      <c r="B3052" s="1">
        <f>SUM(Portfolios!$B$2:$B$3052)</f>
        <v>0</v>
      </c>
    </row>
    <row r="3053" spans="1:2">
      <c r="A3053" s="11">
        <f>Returns!A3053</f>
        <v>0</v>
      </c>
      <c r="B3053" s="1">
        <f>SUM(Portfolios!$B$2:$B$3053)</f>
        <v>0</v>
      </c>
    </row>
    <row r="3054" spans="1:2">
      <c r="A3054" s="11">
        <f>Returns!A3054</f>
        <v>0</v>
      </c>
      <c r="B3054" s="1">
        <f>SUM(Portfolios!$B$2:$B$3054)</f>
        <v>0</v>
      </c>
    </row>
    <row r="3055" spans="1:2">
      <c r="A3055" s="11">
        <f>Returns!A3055</f>
        <v>0</v>
      </c>
      <c r="B3055" s="1">
        <f>SUM(Portfolios!$B$2:$B$3055)</f>
        <v>0</v>
      </c>
    </row>
    <row r="3056" spans="1:2">
      <c r="A3056" s="11">
        <f>Returns!A3056</f>
        <v>0</v>
      </c>
      <c r="B3056" s="1">
        <f>SUM(Portfolios!$B$2:$B$3056)</f>
        <v>0</v>
      </c>
    </row>
    <row r="3057" spans="1:2">
      <c r="A3057" s="11">
        <f>Returns!A3057</f>
        <v>0</v>
      </c>
      <c r="B3057" s="1">
        <f>SUM(Portfolios!$B$2:$B$3057)</f>
        <v>0</v>
      </c>
    </row>
    <row r="3058" spans="1:2">
      <c r="A3058" s="11">
        <f>Returns!A3058</f>
        <v>0</v>
      </c>
      <c r="B3058" s="1">
        <f>SUM(Portfolios!$B$2:$B$3058)</f>
        <v>0</v>
      </c>
    </row>
    <row r="3059" spans="1:2">
      <c r="A3059" s="11">
        <f>Returns!A3059</f>
        <v>0</v>
      </c>
      <c r="B3059" s="1">
        <f>SUM(Portfolios!$B$2:$B$3059)</f>
        <v>0</v>
      </c>
    </row>
    <row r="3060" spans="1:2">
      <c r="A3060" s="11">
        <f>Returns!A3060</f>
        <v>0</v>
      </c>
      <c r="B3060" s="1">
        <f>SUM(Portfolios!$B$2:$B$3060)</f>
        <v>0</v>
      </c>
    </row>
    <row r="3061" spans="1:2">
      <c r="A3061" s="11">
        <f>Returns!A3061</f>
        <v>0</v>
      </c>
      <c r="B3061" s="1">
        <f>SUM(Portfolios!$B$2:$B$3061)</f>
        <v>0</v>
      </c>
    </row>
    <row r="3062" spans="1:2">
      <c r="A3062" s="11">
        <f>Returns!A3062</f>
        <v>0</v>
      </c>
      <c r="B3062" s="1">
        <f>SUM(Portfolios!$B$2:$B$3062)</f>
        <v>0</v>
      </c>
    </row>
    <row r="3063" spans="1:2">
      <c r="A3063" s="11">
        <f>Returns!A3063</f>
        <v>0</v>
      </c>
      <c r="B3063" s="1">
        <f>SUM(Portfolios!$B$2:$B$3063)</f>
        <v>0</v>
      </c>
    </row>
    <row r="3064" spans="1:2">
      <c r="A3064" s="11">
        <f>Returns!A3064</f>
        <v>0</v>
      </c>
      <c r="B3064" s="1">
        <f>SUM(Portfolios!$B$2:$B$3064)</f>
        <v>0</v>
      </c>
    </row>
    <row r="3065" spans="1:2">
      <c r="A3065" s="11">
        <f>Returns!A3065</f>
        <v>0</v>
      </c>
      <c r="B3065" s="1">
        <f>SUM(Portfolios!$B$2:$B$3065)</f>
        <v>0</v>
      </c>
    </row>
    <row r="3066" spans="1:2">
      <c r="A3066" s="11">
        <f>Returns!A3066</f>
        <v>0</v>
      </c>
      <c r="B3066" s="1">
        <f>SUM(Portfolios!$B$2:$B$3066)</f>
        <v>0</v>
      </c>
    </row>
    <row r="3067" spans="1:2">
      <c r="A3067" s="11">
        <f>Returns!A3067</f>
        <v>0</v>
      </c>
      <c r="B3067" s="1">
        <f>SUM(Portfolios!$B$2:$B$3067)</f>
        <v>0</v>
      </c>
    </row>
    <row r="3068" spans="1:2">
      <c r="A3068" s="11">
        <f>Returns!A3068</f>
        <v>0</v>
      </c>
      <c r="B3068" s="1">
        <f>SUM(Portfolios!$B$2:$B$3068)</f>
        <v>0</v>
      </c>
    </row>
    <row r="3069" spans="1:2">
      <c r="A3069" s="11">
        <f>Returns!A3069</f>
        <v>0</v>
      </c>
      <c r="B3069" s="1">
        <f>SUM(Portfolios!$B$2:$B$3069)</f>
        <v>0</v>
      </c>
    </row>
    <row r="3070" spans="1:2">
      <c r="A3070" s="11">
        <f>Returns!A3070</f>
        <v>0</v>
      </c>
      <c r="B3070" s="1">
        <f>SUM(Portfolios!$B$2:$B$3070)</f>
        <v>0</v>
      </c>
    </row>
    <row r="3071" spans="1:2">
      <c r="A3071" s="11">
        <f>Returns!A3071</f>
        <v>0</v>
      </c>
      <c r="B3071" s="1">
        <f>SUM(Portfolios!$B$2:$B$3071)</f>
        <v>0</v>
      </c>
    </row>
    <row r="3072" spans="1:2">
      <c r="A3072" s="11">
        <f>Returns!A3072</f>
        <v>0</v>
      </c>
      <c r="B3072" s="1">
        <f>SUM(Portfolios!$B$2:$B$3072)</f>
        <v>0</v>
      </c>
    </row>
    <row r="3073" spans="1:2">
      <c r="A3073" s="11">
        <f>Returns!A3073</f>
        <v>0</v>
      </c>
      <c r="B3073" s="1">
        <f>SUM(Portfolios!$B$2:$B$3073)</f>
        <v>0</v>
      </c>
    </row>
    <row r="3074" spans="1:2">
      <c r="A3074" s="11">
        <f>Returns!A3074</f>
        <v>0</v>
      </c>
      <c r="B3074" s="1">
        <f>SUM(Portfolios!$B$2:$B$3074)</f>
        <v>0</v>
      </c>
    </row>
    <row r="3075" spans="1:2">
      <c r="A3075" s="11">
        <f>Returns!A3075</f>
        <v>0</v>
      </c>
      <c r="B3075" s="1">
        <f>SUM(Portfolios!$B$2:$B$3075)</f>
        <v>0</v>
      </c>
    </row>
    <row r="3076" spans="1:2">
      <c r="A3076" s="11">
        <f>Returns!A3076</f>
        <v>0</v>
      </c>
      <c r="B3076" s="1">
        <f>SUM(Portfolios!$B$2:$B$3076)</f>
        <v>0</v>
      </c>
    </row>
    <row r="3077" spans="1:2">
      <c r="A3077" s="11">
        <f>Returns!A3077</f>
        <v>0</v>
      </c>
      <c r="B3077" s="1">
        <f>SUM(Portfolios!$B$2:$B$3077)</f>
        <v>0</v>
      </c>
    </row>
    <row r="3078" spans="1:2">
      <c r="A3078" s="11">
        <f>Returns!A3078</f>
        <v>0</v>
      </c>
      <c r="B3078" s="1">
        <f>SUM(Portfolios!$B$2:$B$3078)</f>
        <v>0</v>
      </c>
    </row>
    <row r="3079" spans="1:2">
      <c r="A3079" s="11">
        <f>Returns!A3079</f>
        <v>0</v>
      </c>
      <c r="B3079" s="1">
        <f>SUM(Portfolios!$B$2:$B$3079)</f>
        <v>0</v>
      </c>
    </row>
    <row r="3080" spans="1:2">
      <c r="A3080" s="11">
        <f>Returns!A3080</f>
        <v>0</v>
      </c>
      <c r="B3080" s="1">
        <f>SUM(Portfolios!$B$2:$B$3080)</f>
        <v>0</v>
      </c>
    </row>
    <row r="3081" spans="1:2">
      <c r="A3081" s="11">
        <f>Returns!A3081</f>
        <v>0</v>
      </c>
      <c r="B3081" s="1">
        <f>SUM(Portfolios!$B$2:$B$3081)</f>
        <v>0</v>
      </c>
    </row>
    <row r="3082" spans="1:2">
      <c r="A3082" s="11">
        <f>Returns!A3082</f>
        <v>0</v>
      </c>
      <c r="B3082" s="1">
        <f>SUM(Portfolios!$B$2:$B$3082)</f>
        <v>0</v>
      </c>
    </row>
    <row r="3083" spans="1:2">
      <c r="A3083" s="11">
        <f>Returns!A3083</f>
        <v>0</v>
      </c>
      <c r="B3083" s="1">
        <f>SUM(Portfolios!$B$2:$B$3083)</f>
        <v>0</v>
      </c>
    </row>
    <row r="3084" spans="1:2">
      <c r="A3084" s="11">
        <f>Returns!A3084</f>
        <v>0</v>
      </c>
      <c r="B3084" s="1">
        <f>SUM(Portfolios!$B$2:$B$3084)</f>
        <v>0</v>
      </c>
    </row>
    <row r="3085" spans="1:2">
      <c r="A3085" s="11">
        <f>Returns!A3085</f>
        <v>0</v>
      </c>
      <c r="B3085" s="1">
        <f>SUM(Portfolios!$B$2:$B$3085)</f>
        <v>0</v>
      </c>
    </row>
    <row r="3086" spans="1:2">
      <c r="A3086" s="11">
        <f>Returns!A3086</f>
        <v>0</v>
      </c>
      <c r="B3086" s="1">
        <f>SUM(Portfolios!$B$2:$B$3086)</f>
        <v>0</v>
      </c>
    </row>
    <row r="3087" spans="1:2">
      <c r="A3087" s="11">
        <f>Returns!A3087</f>
        <v>0</v>
      </c>
      <c r="B3087" s="1">
        <f>SUM(Portfolios!$B$2:$B$3087)</f>
        <v>0</v>
      </c>
    </row>
    <row r="3088" spans="1:2">
      <c r="A3088" s="11">
        <f>Returns!A3088</f>
        <v>0</v>
      </c>
      <c r="B3088" s="1">
        <f>SUM(Portfolios!$B$2:$B$3088)</f>
        <v>0</v>
      </c>
    </row>
    <row r="3089" spans="1:2">
      <c r="A3089" s="11">
        <f>Returns!A3089</f>
        <v>0</v>
      </c>
      <c r="B3089" s="1">
        <f>SUM(Portfolios!$B$2:$B$3089)</f>
        <v>0</v>
      </c>
    </row>
    <row r="3090" spans="1:2">
      <c r="A3090" s="11">
        <f>Returns!A3090</f>
        <v>0</v>
      </c>
      <c r="B3090" s="1">
        <f>SUM(Portfolios!$B$2:$B$3090)</f>
        <v>0</v>
      </c>
    </row>
    <row r="3091" spans="1:2">
      <c r="A3091" s="11">
        <f>Returns!A3091</f>
        <v>0</v>
      </c>
      <c r="B3091" s="1">
        <f>SUM(Portfolios!$B$2:$B$3091)</f>
        <v>0</v>
      </c>
    </row>
    <row r="3092" spans="1:2">
      <c r="A3092" s="11">
        <f>Returns!A3092</f>
        <v>0</v>
      </c>
      <c r="B3092" s="1">
        <f>SUM(Portfolios!$B$2:$B$3092)</f>
        <v>0</v>
      </c>
    </row>
    <row r="3093" spans="1:2">
      <c r="A3093" s="11">
        <f>Returns!A3093</f>
        <v>0</v>
      </c>
      <c r="B3093" s="1">
        <f>SUM(Portfolios!$B$2:$B$3093)</f>
        <v>0</v>
      </c>
    </row>
    <row r="3094" spans="1:2">
      <c r="A3094" s="11">
        <f>Returns!A3094</f>
        <v>0</v>
      </c>
      <c r="B3094" s="1">
        <f>SUM(Portfolios!$B$2:$B$3094)</f>
        <v>0</v>
      </c>
    </row>
    <row r="3095" spans="1:2">
      <c r="A3095" s="11">
        <f>Returns!A3095</f>
        <v>0</v>
      </c>
      <c r="B3095" s="1">
        <f>SUM(Portfolios!$B$2:$B$3095)</f>
        <v>0</v>
      </c>
    </row>
    <row r="3096" spans="1:2">
      <c r="A3096" s="11">
        <f>Returns!A3096</f>
        <v>0</v>
      </c>
      <c r="B3096" s="1">
        <f>SUM(Portfolios!$B$2:$B$3096)</f>
        <v>0</v>
      </c>
    </row>
    <row r="3097" spans="1:2">
      <c r="A3097" s="11">
        <f>Returns!A3097</f>
        <v>0</v>
      </c>
      <c r="B3097" s="1">
        <f>SUM(Portfolios!$B$2:$B$3097)</f>
        <v>0</v>
      </c>
    </row>
    <row r="3098" spans="1:2">
      <c r="A3098" s="11">
        <f>Returns!A3098</f>
        <v>0</v>
      </c>
      <c r="B3098" s="1">
        <f>SUM(Portfolios!$B$2:$B$3098)</f>
        <v>0</v>
      </c>
    </row>
    <row r="3099" spans="1:2">
      <c r="A3099" s="11">
        <f>Returns!A3099</f>
        <v>0</v>
      </c>
      <c r="B3099" s="1">
        <f>SUM(Portfolios!$B$2:$B$3099)</f>
        <v>0</v>
      </c>
    </row>
    <row r="3100" spans="1:2">
      <c r="A3100" s="11">
        <f>Returns!A3100</f>
        <v>0</v>
      </c>
      <c r="B3100" s="1">
        <f>SUM(Portfolios!$B$2:$B$3100)</f>
        <v>0</v>
      </c>
    </row>
    <row r="3101" spans="1:2">
      <c r="A3101" s="11">
        <f>Returns!A3101</f>
        <v>0</v>
      </c>
      <c r="B3101" s="1">
        <f>SUM(Portfolios!$B$2:$B$3101)</f>
        <v>0</v>
      </c>
    </row>
    <row r="3102" spans="1:2">
      <c r="A3102" s="11">
        <f>Returns!A3102</f>
        <v>0</v>
      </c>
      <c r="B3102" s="1">
        <f>SUM(Portfolios!$B$2:$B$3102)</f>
        <v>0</v>
      </c>
    </row>
    <row r="3103" spans="1:2">
      <c r="A3103" s="11">
        <f>Returns!A3103</f>
        <v>0</v>
      </c>
      <c r="B3103" s="1">
        <f>SUM(Portfolios!$B$2:$B$3103)</f>
        <v>0</v>
      </c>
    </row>
    <row r="3104" spans="1:2">
      <c r="A3104" s="11">
        <f>Returns!A3104</f>
        <v>0</v>
      </c>
      <c r="B3104" s="1">
        <f>SUM(Portfolios!$B$2:$B$3104)</f>
        <v>0</v>
      </c>
    </row>
    <row r="3105" spans="1:2">
      <c r="A3105" s="11">
        <f>Returns!A3105</f>
        <v>0</v>
      </c>
      <c r="B3105" s="1">
        <f>SUM(Portfolios!$B$2:$B$3105)</f>
        <v>0</v>
      </c>
    </row>
    <row r="3106" spans="1:2">
      <c r="A3106" s="11">
        <f>Returns!A3106</f>
        <v>0</v>
      </c>
      <c r="B3106" s="1">
        <f>SUM(Portfolios!$B$2:$B$3106)</f>
        <v>0</v>
      </c>
    </row>
    <row r="3107" spans="1:2">
      <c r="A3107" s="11">
        <f>Returns!A3107</f>
        <v>0</v>
      </c>
      <c r="B3107" s="1">
        <f>SUM(Portfolios!$B$2:$B$3107)</f>
        <v>0</v>
      </c>
    </row>
    <row r="3108" spans="1:2">
      <c r="A3108" s="11">
        <f>Returns!A3108</f>
        <v>0</v>
      </c>
      <c r="B3108" s="1">
        <f>SUM(Portfolios!$B$2:$B$3108)</f>
        <v>0</v>
      </c>
    </row>
    <row r="3109" spans="1:2">
      <c r="A3109" s="11">
        <f>Returns!A3109</f>
        <v>0</v>
      </c>
      <c r="B3109" s="1">
        <f>SUM(Portfolios!$B$2:$B$3109)</f>
        <v>0</v>
      </c>
    </row>
    <row r="3110" spans="1:2">
      <c r="A3110" s="11">
        <f>Returns!A3110</f>
        <v>0</v>
      </c>
      <c r="B3110" s="1">
        <f>SUM(Portfolios!$B$2:$B$3110)</f>
        <v>0</v>
      </c>
    </row>
    <row r="3111" spans="1:2">
      <c r="A3111" s="11">
        <f>Returns!A3111</f>
        <v>0</v>
      </c>
      <c r="B3111" s="1">
        <f>SUM(Portfolios!$B$2:$B$3111)</f>
        <v>0</v>
      </c>
    </row>
    <row r="3112" spans="1:2">
      <c r="A3112" s="11">
        <f>Returns!A3112</f>
        <v>0</v>
      </c>
      <c r="B3112" s="1">
        <f>SUM(Portfolios!$B$2:$B$3112)</f>
        <v>0</v>
      </c>
    </row>
    <row r="3113" spans="1:2">
      <c r="A3113" s="11">
        <f>Returns!A3113</f>
        <v>0</v>
      </c>
      <c r="B3113" s="1">
        <f>SUM(Portfolios!$B$2:$B$3113)</f>
        <v>0</v>
      </c>
    </row>
    <row r="3114" spans="1:2">
      <c r="A3114" s="11">
        <f>Returns!A3114</f>
        <v>0</v>
      </c>
      <c r="B3114" s="1">
        <f>SUM(Portfolios!$B$2:$B$3114)</f>
        <v>0</v>
      </c>
    </row>
    <row r="3115" spans="1:2">
      <c r="A3115" s="11">
        <f>Returns!A3115</f>
        <v>0</v>
      </c>
      <c r="B3115" s="1">
        <f>SUM(Portfolios!$B$2:$B$3115)</f>
        <v>0</v>
      </c>
    </row>
    <row r="3116" spans="1:2">
      <c r="A3116" s="11">
        <f>Returns!A3116</f>
        <v>0</v>
      </c>
      <c r="B3116" s="1">
        <f>SUM(Portfolios!$B$2:$B$3116)</f>
        <v>0</v>
      </c>
    </row>
    <row r="3117" spans="1:2">
      <c r="A3117" s="11">
        <f>Returns!A3117</f>
        <v>0</v>
      </c>
      <c r="B3117" s="1">
        <f>SUM(Portfolios!$B$2:$B$3117)</f>
        <v>0</v>
      </c>
    </row>
    <row r="3118" spans="1:2">
      <c r="A3118" s="11">
        <f>Returns!A3118</f>
        <v>0</v>
      </c>
      <c r="B3118" s="1">
        <f>SUM(Portfolios!$B$2:$B$3118)</f>
        <v>0</v>
      </c>
    </row>
    <row r="3119" spans="1:2">
      <c r="A3119" s="11">
        <f>Returns!A3119</f>
        <v>0</v>
      </c>
      <c r="B3119" s="1">
        <f>SUM(Portfolios!$B$2:$B$3119)</f>
        <v>0</v>
      </c>
    </row>
    <row r="3120" spans="1:2">
      <c r="A3120" s="11">
        <f>Returns!A3120</f>
        <v>0</v>
      </c>
      <c r="B3120" s="1">
        <f>SUM(Portfolios!$B$2:$B$3120)</f>
        <v>0</v>
      </c>
    </row>
    <row r="3121" spans="1:2">
      <c r="A3121" s="11">
        <f>Returns!A3121</f>
        <v>0</v>
      </c>
      <c r="B3121" s="1">
        <f>SUM(Portfolios!$B$2:$B$3121)</f>
        <v>0</v>
      </c>
    </row>
    <row r="3122" spans="1:2">
      <c r="A3122" s="11">
        <f>Returns!A3122</f>
        <v>0</v>
      </c>
      <c r="B3122" s="1">
        <f>SUM(Portfolios!$B$2:$B$3122)</f>
        <v>0</v>
      </c>
    </row>
    <row r="3123" spans="1:2">
      <c r="A3123" s="11">
        <f>Returns!A3123</f>
        <v>0</v>
      </c>
      <c r="B3123" s="1">
        <f>SUM(Portfolios!$B$2:$B$3123)</f>
        <v>0</v>
      </c>
    </row>
    <row r="3124" spans="1:2">
      <c r="A3124" s="11">
        <f>Returns!A3124</f>
        <v>0</v>
      </c>
      <c r="B3124" s="1">
        <f>SUM(Portfolios!$B$2:$B$3124)</f>
        <v>0</v>
      </c>
    </row>
    <row r="3125" spans="1:2">
      <c r="A3125" s="11">
        <f>Returns!A3125</f>
        <v>0</v>
      </c>
      <c r="B3125" s="1">
        <f>SUM(Portfolios!$B$2:$B$3125)</f>
        <v>0</v>
      </c>
    </row>
    <row r="3126" spans="1:2">
      <c r="A3126" s="11">
        <f>Returns!A3126</f>
        <v>0</v>
      </c>
      <c r="B3126" s="1">
        <f>SUM(Portfolios!$B$2:$B$3126)</f>
        <v>0</v>
      </c>
    </row>
    <row r="3127" spans="1:2">
      <c r="A3127" s="11">
        <f>Returns!A3127</f>
        <v>0</v>
      </c>
      <c r="B3127" s="1">
        <f>SUM(Portfolios!$B$2:$B$3127)</f>
        <v>0</v>
      </c>
    </row>
    <row r="3128" spans="1:2">
      <c r="A3128" s="11">
        <f>Returns!A3128</f>
        <v>0</v>
      </c>
      <c r="B3128" s="1">
        <f>SUM(Portfolios!$B$2:$B$3128)</f>
        <v>0</v>
      </c>
    </row>
    <row r="3129" spans="1:2">
      <c r="A3129" s="11">
        <f>Returns!A3129</f>
        <v>0</v>
      </c>
      <c r="B3129" s="1">
        <f>SUM(Portfolios!$B$2:$B$3129)</f>
        <v>0</v>
      </c>
    </row>
    <row r="3130" spans="1:2">
      <c r="A3130" s="11">
        <f>Returns!A3130</f>
        <v>0</v>
      </c>
      <c r="B3130" s="1">
        <f>SUM(Portfolios!$B$2:$B$3130)</f>
        <v>0</v>
      </c>
    </row>
    <row r="3131" spans="1:2">
      <c r="A3131" s="11">
        <f>Returns!A3131</f>
        <v>0</v>
      </c>
      <c r="B3131" s="1">
        <f>SUM(Portfolios!$B$2:$B$3131)</f>
        <v>0</v>
      </c>
    </row>
    <row r="3132" spans="1:2">
      <c r="A3132" s="11">
        <f>Returns!A3132</f>
        <v>0</v>
      </c>
      <c r="B3132" s="1">
        <f>SUM(Portfolios!$B$2:$B$3132)</f>
        <v>0</v>
      </c>
    </row>
    <row r="3133" spans="1:2">
      <c r="A3133" s="11">
        <f>Returns!A3133</f>
        <v>0</v>
      </c>
      <c r="B3133" s="1">
        <f>SUM(Portfolios!$B$2:$B$3133)</f>
        <v>0</v>
      </c>
    </row>
    <row r="3134" spans="1:2">
      <c r="A3134" s="11">
        <f>Returns!A3134</f>
        <v>0</v>
      </c>
      <c r="B3134" s="1">
        <f>SUM(Portfolios!$B$2:$B$3134)</f>
        <v>0</v>
      </c>
    </row>
    <row r="3135" spans="1:2">
      <c r="A3135" s="11">
        <f>Returns!A3135</f>
        <v>0</v>
      </c>
      <c r="B3135" s="1">
        <f>SUM(Portfolios!$B$2:$B$3135)</f>
        <v>0</v>
      </c>
    </row>
    <row r="3136" spans="1:2">
      <c r="A3136" s="11">
        <f>Returns!A3136</f>
        <v>0</v>
      </c>
      <c r="B3136" s="1">
        <f>SUM(Portfolios!$B$2:$B$3136)</f>
        <v>0</v>
      </c>
    </row>
    <row r="3137" spans="1:2">
      <c r="A3137" s="11">
        <f>Returns!A3137</f>
        <v>0</v>
      </c>
      <c r="B3137" s="1">
        <f>SUM(Portfolios!$B$2:$B$3137)</f>
        <v>0</v>
      </c>
    </row>
    <row r="3138" spans="1:2">
      <c r="A3138" s="11">
        <f>Returns!A3138</f>
        <v>0</v>
      </c>
      <c r="B3138" s="1">
        <f>SUM(Portfolios!$B$2:$B$3138)</f>
        <v>0</v>
      </c>
    </row>
    <row r="3139" spans="1:2">
      <c r="A3139" s="11">
        <f>Returns!A3139</f>
        <v>0</v>
      </c>
      <c r="B3139" s="1">
        <f>SUM(Portfolios!$B$2:$B$3139)</f>
        <v>0</v>
      </c>
    </row>
    <row r="3140" spans="1:2">
      <c r="A3140" s="11">
        <f>Returns!A3140</f>
        <v>0</v>
      </c>
      <c r="B3140" s="1">
        <f>SUM(Portfolios!$B$2:$B$3140)</f>
        <v>0</v>
      </c>
    </row>
    <row r="3141" spans="1:2">
      <c r="A3141" s="11">
        <f>Returns!A3141</f>
        <v>0</v>
      </c>
      <c r="B3141" s="1">
        <f>SUM(Portfolios!$B$2:$B$3141)</f>
        <v>0</v>
      </c>
    </row>
    <row r="3142" spans="1:2">
      <c r="A3142" s="11">
        <f>Returns!A3142</f>
        <v>0</v>
      </c>
      <c r="B3142" s="1">
        <f>SUM(Portfolios!$B$2:$B$3142)</f>
        <v>0</v>
      </c>
    </row>
    <row r="3143" spans="1:2">
      <c r="A3143" s="11">
        <f>Returns!A3143</f>
        <v>0</v>
      </c>
      <c r="B3143" s="1">
        <f>SUM(Portfolios!$B$2:$B$3143)</f>
        <v>0</v>
      </c>
    </row>
    <row r="3144" spans="1:2">
      <c r="A3144" s="11">
        <f>Returns!A3144</f>
        <v>0</v>
      </c>
      <c r="B3144" s="1">
        <f>SUM(Portfolios!$B$2:$B$3144)</f>
        <v>0</v>
      </c>
    </row>
    <row r="3145" spans="1:2">
      <c r="A3145" s="11">
        <f>Returns!A3145</f>
        <v>0</v>
      </c>
      <c r="B3145" s="1">
        <f>SUM(Portfolios!$B$2:$B$3145)</f>
        <v>0</v>
      </c>
    </row>
    <row r="3146" spans="1:2">
      <c r="A3146" s="11">
        <f>Returns!A3146</f>
        <v>0</v>
      </c>
      <c r="B3146" s="1">
        <f>SUM(Portfolios!$B$2:$B$3146)</f>
        <v>0</v>
      </c>
    </row>
    <row r="3147" spans="1:2">
      <c r="A3147" s="11">
        <f>Returns!A3147</f>
        <v>0</v>
      </c>
      <c r="B3147" s="1">
        <f>SUM(Portfolios!$B$2:$B$3147)</f>
        <v>0</v>
      </c>
    </row>
    <row r="3148" spans="1:2">
      <c r="A3148" s="11">
        <f>Returns!A3148</f>
        <v>0</v>
      </c>
      <c r="B3148" s="1">
        <f>SUM(Portfolios!$B$2:$B$3148)</f>
        <v>0</v>
      </c>
    </row>
    <row r="3149" spans="1:2">
      <c r="A3149" s="11">
        <f>Returns!A3149</f>
        <v>0</v>
      </c>
      <c r="B3149" s="1">
        <f>SUM(Portfolios!$B$2:$B$3149)</f>
        <v>0</v>
      </c>
    </row>
    <row r="3150" spans="1:2">
      <c r="A3150" s="11">
        <f>Returns!A3150</f>
        <v>0</v>
      </c>
      <c r="B3150" s="1">
        <f>SUM(Portfolios!$B$2:$B$3150)</f>
        <v>0</v>
      </c>
    </row>
    <row r="3151" spans="1:2">
      <c r="A3151" s="11">
        <f>Returns!A3151</f>
        <v>0</v>
      </c>
      <c r="B3151" s="1">
        <f>SUM(Portfolios!$B$2:$B$3151)</f>
        <v>0</v>
      </c>
    </row>
    <row r="3152" spans="1:2">
      <c r="A3152" s="11">
        <f>Returns!A3152</f>
        <v>0</v>
      </c>
      <c r="B3152" s="1">
        <f>SUM(Portfolios!$B$2:$B$3152)</f>
        <v>0</v>
      </c>
    </row>
    <row r="3153" spans="1:2">
      <c r="A3153" s="11">
        <f>Returns!A3153</f>
        <v>0</v>
      </c>
      <c r="B3153" s="1">
        <f>SUM(Portfolios!$B$2:$B$3153)</f>
        <v>0</v>
      </c>
    </row>
    <row r="3154" spans="1:2">
      <c r="A3154" s="11">
        <f>Returns!A3154</f>
        <v>0</v>
      </c>
      <c r="B3154" s="1">
        <f>SUM(Portfolios!$B$2:$B$3154)</f>
        <v>0</v>
      </c>
    </row>
    <row r="3155" spans="1:2">
      <c r="A3155" s="11">
        <f>Returns!A3155</f>
        <v>0</v>
      </c>
      <c r="B3155" s="1">
        <f>SUM(Portfolios!$B$2:$B$3155)</f>
        <v>0</v>
      </c>
    </row>
    <row r="3156" spans="1:2">
      <c r="A3156" s="11">
        <f>Returns!A3156</f>
        <v>0</v>
      </c>
      <c r="B3156" s="1">
        <f>SUM(Portfolios!$B$2:$B$3156)</f>
        <v>0</v>
      </c>
    </row>
    <row r="3157" spans="1:2">
      <c r="A3157" s="11">
        <f>Returns!A3157</f>
        <v>0</v>
      </c>
      <c r="B3157" s="1">
        <f>SUM(Portfolios!$B$2:$B$3157)</f>
        <v>0</v>
      </c>
    </row>
    <row r="3158" spans="1:2">
      <c r="A3158" s="11">
        <f>Returns!A3158</f>
        <v>0</v>
      </c>
      <c r="B3158" s="1">
        <f>SUM(Portfolios!$B$2:$B$3158)</f>
        <v>0</v>
      </c>
    </row>
    <row r="3159" spans="1:2">
      <c r="A3159" s="11">
        <f>Returns!A3159</f>
        <v>0</v>
      </c>
      <c r="B3159" s="1">
        <f>SUM(Portfolios!$B$2:$B$3159)</f>
        <v>0</v>
      </c>
    </row>
    <row r="3160" spans="1:2">
      <c r="A3160" s="11">
        <f>Returns!A3160</f>
        <v>0</v>
      </c>
      <c r="B3160" s="1">
        <f>SUM(Portfolios!$B$2:$B$3160)</f>
        <v>0</v>
      </c>
    </row>
    <row r="3161" spans="1:2">
      <c r="A3161" s="11">
        <f>Returns!A3161</f>
        <v>0</v>
      </c>
      <c r="B3161" s="1">
        <f>SUM(Portfolios!$B$2:$B$3161)</f>
        <v>0</v>
      </c>
    </row>
    <row r="3162" spans="1:2">
      <c r="A3162" s="11">
        <f>Returns!A3162</f>
        <v>0</v>
      </c>
      <c r="B3162" s="1">
        <f>SUM(Portfolios!$B$2:$B$3162)</f>
        <v>0</v>
      </c>
    </row>
    <row r="3163" spans="1:2">
      <c r="A3163" s="11">
        <f>Returns!A3163</f>
        <v>0</v>
      </c>
      <c r="B3163" s="1">
        <f>SUM(Portfolios!$B$2:$B$3163)</f>
        <v>0</v>
      </c>
    </row>
    <row r="3164" spans="1:2">
      <c r="A3164" s="11">
        <f>Returns!A3164</f>
        <v>0</v>
      </c>
      <c r="B3164" s="1">
        <f>SUM(Portfolios!$B$2:$B$3164)</f>
        <v>0</v>
      </c>
    </row>
    <row r="3165" spans="1:2">
      <c r="A3165" s="11">
        <f>Returns!A3165</f>
        <v>0</v>
      </c>
      <c r="B3165" s="1">
        <f>SUM(Portfolios!$B$2:$B$3165)</f>
        <v>0</v>
      </c>
    </row>
    <row r="3166" spans="1:2">
      <c r="A3166" s="11">
        <f>Returns!A3166</f>
        <v>0</v>
      </c>
      <c r="B3166" s="1">
        <f>SUM(Portfolios!$B$2:$B$3166)</f>
        <v>0</v>
      </c>
    </row>
    <row r="3167" spans="1:2">
      <c r="A3167" s="11">
        <f>Returns!A3167</f>
        <v>0</v>
      </c>
      <c r="B3167" s="1">
        <f>SUM(Portfolios!$B$2:$B$3167)</f>
        <v>0</v>
      </c>
    </row>
    <row r="3168" spans="1:2">
      <c r="A3168" s="11">
        <f>Returns!A3168</f>
        <v>0</v>
      </c>
      <c r="B3168" s="1">
        <f>SUM(Portfolios!$B$2:$B$3168)</f>
        <v>0</v>
      </c>
    </row>
    <row r="3169" spans="1:2">
      <c r="A3169" s="11">
        <f>Returns!A3169</f>
        <v>0</v>
      </c>
      <c r="B3169" s="1">
        <f>SUM(Portfolios!$B$2:$B$3169)</f>
        <v>0</v>
      </c>
    </row>
    <row r="3170" spans="1:2">
      <c r="A3170" s="11">
        <f>Returns!A3170</f>
        <v>0</v>
      </c>
      <c r="B3170" s="1">
        <f>SUM(Portfolios!$B$2:$B$3170)</f>
        <v>0</v>
      </c>
    </row>
    <row r="3171" spans="1:2">
      <c r="A3171" s="11">
        <f>Returns!A3171</f>
        <v>0</v>
      </c>
      <c r="B3171" s="1">
        <f>SUM(Portfolios!$B$2:$B$3171)</f>
        <v>0</v>
      </c>
    </row>
    <row r="3172" spans="1:2">
      <c r="A3172" s="11">
        <f>Returns!A3172</f>
        <v>0</v>
      </c>
      <c r="B3172" s="1">
        <f>SUM(Portfolios!$B$2:$B$3172)</f>
        <v>0</v>
      </c>
    </row>
    <row r="3173" spans="1:2">
      <c r="A3173" s="11">
        <f>Returns!A3173</f>
        <v>0</v>
      </c>
      <c r="B3173" s="1">
        <f>SUM(Portfolios!$B$2:$B$3173)</f>
        <v>0</v>
      </c>
    </row>
    <row r="3174" spans="1:2">
      <c r="A3174" s="11">
        <f>Returns!A3174</f>
        <v>0</v>
      </c>
      <c r="B3174" s="1">
        <f>SUM(Portfolios!$B$2:$B$3174)</f>
        <v>0</v>
      </c>
    </row>
    <row r="3175" spans="1:2">
      <c r="A3175" s="11">
        <f>Returns!A3175</f>
        <v>0</v>
      </c>
      <c r="B3175" s="1">
        <f>SUM(Portfolios!$B$2:$B$3175)</f>
        <v>0</v>
      </c>
    </row>
    <row r="3176" spans="1:2">
      <c r="A3176" s="11">
        <f>Returns!A3176</f>
        <v>0</v>
      </c>
      <c r="B3176" s="1">
        <f>SUM(Portfolios!$B$2:$B$3176)</f>
        <v>0</v>
      </c>
    </row>
    <row r="3177" spans="1:2">
      <c r="A3177" s="11">
        <f>Returns!A3177</f>
        <v>0</v>
      </c>
      <c r="B3177" s="1">
        <f>SUM(Portfolios!$B$2:$B$3177)</f>
        <v>0</v>
      </c>
    </row>
    <row r="3178" spans="1:2">
      <c r="A3178" s="11">
        <f>Returns!A3178</f>
        <v>0</v>
      </c>
      <c r="B3178" s="1">
        <f>SUM(Portfolios!$B$2:$B$3178)</f>
        <v>0</v>
      </c>
    </row>
    <row r="3179" spans="1:2">
      <c r="A3179" s="11">
        <f>Returns!A3179</f>
        <v>0</v>
      </c>
      <c r="B3179" s="1">
        <f>SUM(Portfolios!$B$2:$B$3179)</f>
        <v>0</v>
      </c>
    </row>
    <row r="3180" spans="1:2">
      <c r="A3180" s="11">
        <f>Returns!A3180</f>
        <v>0</v>
      </c>
      <c r="B3180" s="1">
        <f>SUM(Portfolios!$B$2:$B$3180)</f>
        <v>0</v>
      </c>
    </row>
    <row r="3181" spans="1:2">
      <c r="A3181" s="11">
        <f>Returns!A3181</f>
        <v>0</v>
      </c>
      <c r="B3181" s="1">
        <f>SUM(Portfolios!$B$2:$B$3181)</f>
        <v>0</v>
      </c>
    </row>
    <row r="3182" spans="1:2">
      <c r="A3182" s="11">
        <f>Returns!A3182</f>
        <v>0</v>
      </c>
      <c r="B3182" s="1">
        <f>SUM(Portfolios!$B$2:$B$3182)</f>
        <v>0</v>
      </c>
    </row>
    <row r="3183" spans="1:2">
      <c r="A3183" s="11">
        <f>Returns!A3183</f>
        <v>0</v>
      </c>
      <c r="B3183" s="1">
        <f>SUM(Portfolios!$B$2:$B$3183)</f>
        <v>0</v>
      </c>
    </row>
    <row r="3184" spans="1:2">
      <c r="A3184" s="11">
        <f>Returns!A3184</f>
        <v>0</v>
      </c>
      <c r="B3184" s="1">
        <f>SUM(Portfolios!$B$2:$B$3184)</f>
        <v>0</v>
      </c>
    </row>
    <row r="3185" spans="1:2">
      <c r="A3185" s="11">
        <f>Returns!A3185</f>
        <v>0</v>
      </c>
      <c r="B3185" s="1">
        <f>SUM(Portfolios!$B$2:$B$3185)</f>
        <v>0</v>
      </c>
    </row>
    <row r="3186" spans="1:2">
      <c r="A3186" s="11">
        <f>Returns!A3186</f>
        <v>0</v>
      </c>
      <c r="B3186" s="1">
        <f>SUM(Portfolios!$B$2:$B$3186)</f>
        <v>0</v>
      </c>
    </row>
    <row r="3187" spans="1:2">
      <c r="A3187" s="11">
        <f>Returns!A3187</f>
        <v>0</v>
      </c>
      <c r="B3187" s="1">
        <f>SUM(Portfolios!$B$2:$B$3187)</f>
        <v>0</v>
      </c>
    </row>
    <row r="3188" spans="1:2">
      <c r="A3188" s="11">
        <f>Returns!A3188</f>
        <v>0</v>
      </c>
      <c r="B3188" s="1">
        <f>SUM(Portfolios!$B$2:$B$3188)</f>
        <v>0</v>
      </c>
    </row>
    <row r="3189" spans="1:2">
      <c r="A3189" s="11">
        <f>Returns!A3189</f>
        <v>0</v>
      </c>
      <c r="B3189" s="1">
        <f>SUM(Portfolios!$B$2:$B$3189)</f>
        <v>0</v>
      </c>
    </row>
    <row r="3190" spans="1:2">
      <c r="A3190" s="11">
        <f>Returns!A3190</f>
        <v>0</v>
      </c>
      <c r="B3190" s="1">
        <f>SUM(Portfolios!$B$2:$B$3190)</f>
        <v>0</v>
      </c>
    </row>
    <row r="3191" spans="1:2">
      <c r="A3191" s="11">
        <f>Returns!A3191</f>
        <v>0</v>
      </c>
      <c r="B3191" s="1">
        <f>SUM(Portfolios!$B$2:$B$3191)</f>
        <v>0</v>
      </c>
    </row>
    <row r="3192" spans="1:2">
      <c r="A3192" s="11">
        <f>Returns!A3192</f>
        <v>0</v>
      </c>
      <c r="B3192" s="1">
        <f>SUM(Portfolios!$B$2:$B$3192)</f>
        <v>0</v>
      </c>
    </row>
    <row r="3193" spans="1:2">
      <c r="A3193" s="11">
        <f>Returns!A3193</f>
        <v>0</v>
      </c>
      <c r="B3193" s="1">
        <f>SUM(Portfolios!$B$2:$B$3193)</f>
        <v>0</v>
      </c>
    </row>
    <row r="3194" spans="1:2">
      <c r="A3194" s="11">
        <f>Returns!A3194</f>
        <v>0</v>
      </c>
      <c r="B3194" s="1">
        <f>SUM(Portfolios!$B$2:$B$3194)</f>
        <v>0</v>
      </c>
    </row>
    <row r="3195" spans="1:2">
      <c r="A3195" s="11">
        <f>Returns!A3195</f>
        <v>0</v>
      </c>
      <c r="B3195" s="1">
        <f>SUM(Portfolios!$B$2:$B$3195)</f>
        <v>0</v>
      </c>
    </row>
    <row r="3196" spans="1:2">
      <c r="A3196" s="11">
        <f>Returns!A3196</f>
        <v>0</v>
      </c>
      <c r="B3196" s="1">
        <f>SUM(Portfolios!$B$2:$B$3196)</f>
        <v>0</v>
      </c>
    </row>
    <row r="3197" spans="1:2">
      <c r="A3197" s="11">
        <f>Returns!A3197</f>
        <v>0</v>
      </c>
      <c r="B3197" s="1">
        <f>SUM(Portfolios!$B$2:$B$3197)</f>
        <v>0</v>
      </c>
    </row>
    <row r="3198" spans="1:2">
      <c r="A3198" s="11">
        <f>Returns!A3198</f>
        <v>0</v>
      </c>
      <c r="B3198" s="1">
        <f>SUM(Portfolios!$B$2:$B$3198)</f>
        <v>0</v>
      </c>
    </row>
    <row r="3199" spans="1:2">
      <c r="A3199" s="11">
        <f>Returns!A3199</f>
        <v>0</v>
      </c>
      <c r="B3199" s="1">
        <f>SUM(Portfolios!$B$2:$B$3199)</f>
        <v>0</v>
      </c>
    </row>
    <row r="3200" spans="1:2">
      <c r="A3200" s="11">
        <f>Returns!A3200</f>
        <v>0</v>
      </c>
      <c r="B3200" s="1">
        <f>SUM(Portfolios!$B$2:$B$3200)</f>
        <v>0</v>
      </c>
    </row>
    <row r="3201" spans="1:2">
      <c r="A3201" s="11">
        <f>Returns!A3201</f>
        <v>0</v>
      </c>
      <c r="B3201" s="1">
        <f>SUM(Portfolios!$B$2:$B$3201)</f>
        <v>0</v>
      </c>
    </row>
    <row r="3202" spans="1:2">
      <c r="A3202" s="11">
        <f>Returns!A3202</f>
        <v>0</v>
      </c>
      <c r="B3202" s="1">
        <f>SUM(Portfolios!$B$2:$B$3202)</f>
        <v>0</v>
      </c>
    </row>
    <row r="3203" spans="1:2">
      <c r="A3203" s="11">
        <f>Returns!A3203</f>
        <v>0</v>
      </c>
      <c r="B3203" s="1">
        <f>SUM(Portfolios!$B$2:$B$3203)</f>
        <v>0</v>
      </c>
    </row>
    <row r="3204" spans="1:2">
      <c r="A3204" s="11">
        <f>Returns!A3204</f>
        <v>0</v>
      </c>
      <c r="B3204" s="1">
        <f>SUM(Portfolios!$B$2:$B$3204)</f>
        <v>0</v>
      </c>
    </row>
    <row r="3205" spans="1:2">
      <c r="A3205" s="11">
        <f>Returns!A3205</f>
        <v>0</v>
      </c>
      <c r="B3205" s="1">
        <f>SUM(Portfolios!$B$2:$B$3205)</f>
        <v>0</v>
      </c>
    </row>
    <row r="3206" spans="1:2">
      <c r="A3206" s="11">
        <f>Returns!A3206</f>
        <v>0</v>
      </c>
      <c r="B3206" s="1">
        <f>SUM(Portfolios!$B$2:$B$3206)</f>
        <v>0</v>
      </c>
    </row>
    <row r="3207" spans="1:2">
      <c r="A3207" s="11">
        <f>Returns!A3207</f>
        <v>0</v>
      </c>
      <c r="B3207" s="1">
        <f>SUM(Portfolios!$B$2:$B$3207)</f>
        <v>0</v>
      </c>
    </row>
    <row r="3208" spans="1:2">
      <c r="A3208" s="11">
        <f>Returns!A3208</f>
        <v>0</v>
      </c>
      <c r="B3208" s="1">
        <f>SUM(Portfolios!$B$2:$B$3208)</f>
        <v>0</v>
      </c>
    </row>
    <row r="3209" spans="1:2">
      <c r="A3209" s="11">
        <f>Returns!A3209</f>
        <v>0</v>
      </c>
      <c r="B3209" s="1">
        <f>SUM(Portfolios!$B$2:$B$3209)</f>
        <v>0</v>
      </c>
    </row>
    <row r="3210" spans="1:2">
      <c r="A3210" s="11">
        <f>Returns!A3210</f>
        <v>0</v>
      </c>
      <c r="B3210" s="1">
        <f>SUM(Portfolios!$B$2:$B$3210)</f>
        <v>0</v>
      </c>
    </row>
    <row r="3211" spans="1:2">
      <c r="A3211" s="11">
        <f>Returns!A3211</f>
        <v>0</v>
      </c>
      <c r="B3211" s="1">
        <f>SUM(Portfolios!$B$2:$B$3211)</f>
        <v>0</v>
      </c>
    </row>
    <row r="3212" spans="1:2">
      <c r="A3212" s="11">
        <f>Returns!A3212</f>
        <v>0</v>
      </c>
      <c r="B3212" s="1">
        <f>SUM(Portfolios!$B$2:$B$3212)</f>
        <v>0</v>
      </c>
    </row>
    <row r="3213" spans="1:2">
      <c r="A3213" s="11">
        <f>Returns!A3213</f>
        <v>0</v>
      </c>
      <c r="B3213" s="1">
        <f>SUM(Portfolios!$B$2:$B$3213)</f>
        <v>0</v>
      </c>
    </row>
    <row r="3214" spans="1:2">
      <c r="A3214" s="11">
        <f>Returns!A3214</f>
        <v>0</v>
      </c>
      <c r="B3214" s="1">
        <f>SUM(Portfolios!$B$2:$B$3214)</f>
        <v>0</v>
      </c>
    </row>
    <row r="3215" spans="1:2">
      <c r="A3215" s="11">
        <f>Returns!A3215</f>
        <v>0</v>
      </c>
      <c r="B3215" s="1">
        <f>SUM(Portfolios!$B$2:$B$3215)</f>
        <v>0</v>
      </c>
    </row>
    <row r="3216" spans="1:2">
      <c r="A3216" s="11">
        <f>Returns!A3216</f>
        <v>0</v>
      </c>
      <c r="B3216" s="1">
        <f>SUM(Portfolios!$B$2:$B$3216)</f>
        <v>0</v>
      </c>
    </row>
    <row r="3217" spans="1:2">
      <c r="A3217" s="11">
        <f>Returns!A3217</f>
        <v>0</v>
      </c>
      <c r="B3217" s="1">
        <f>SUM(Portfolios!$B$2:$B$3217)</f>
        <v>0</v>
      </c>
    </row>
    <row r="3218" spans="1:2">
      <c r="A3218" s="11">
        <f>Returns!A3218</f>
        <v>0</v>
      </c>
      <c r="B3218" s="1">
        <f>SUM(Portfolios!$B$2:$B$3218)</f>
        <v>0</v>
      </c>
    </row>
    <row r="3219" spans="1:2">
      <c r="A3219" s="11">
        <f>Returns!A3219</f>
        <v>0</v>
      </c>
      <c r="B3219" s="1">
        <f>SUM(Portfolios!$B$2:$B$3219)</f>
        <v>0</v>
      </c>
    </row>
    <row r="3220" spans="1:2">
      <c r="A3220" s="11">
        <f>Returns!A3220</f>
        <v>0</v>
      </c>
      <c r="B3220" s="1">
        <f>SUM(Portfolios!$B$2:$B$3220)</f>
        <v>0</v>
      </c>
    </row>
    <row r="3221" spans="1:2">
      <c r="A3221" s="11">
        <f>Returns!A3221</f>
        <v>0</v>
      </c>
      <c r="B3221" s="1">
        <f>SUM(Portfolios!$B$2:$B$3221)</f>
        <v>0</v>
      </c>
    </row>
    <row r="3222" spans="1:2">
      <c r="A3222" s="11">
        <f>Returns!A3222</f>
        <v>0</v>
      </c>
      <c r="B3222" s="1">
        <f>SUM(Portfolios!$B$2:$B$3222)</f>
        <v>0</v>
      </c>
    </row>
    <row r="3223" spans="1:2">
      <c r="A3223" s="11">
        <f>Returns!A3223</f>
        <v>0</v>
      </c>
      <c r="B3223" s="1">
        <f>SUM(Portfolios!$B$2:$B$3223)</f>
        <v>0</v>
      </c>
    </row>
    <row r="3224" spans="1:2">
      <c r="A3224" s="11">
        <f>Returns!A3224</f>
        <v>0</v>
      </c>
      <c r="B3224" s="1">
        <f>SUM(Portfolios!$B$2:$B$3224)</f>
        <v>0</v>
      </c>
    </row>
    <row r="3225" spans="1:2">
      <c r="A3225" s="11">
        <f>Returns!A3225</f>
        <v>0</v>
      </c>
      <c r="B3225" s="1">
        <f>SUM(Portfolios!$B$2:$B$3225)</f>
        <v>0</v>
      </c>
    </row>
    <row r="3226" spans="1:2">
      <c r="A3226" s="11">
        <f>Returns!A3226</f>
        <v>0</v>
      </c>
      <c r="B3226" s="1">
        <f>SUM(Portfolios!$B$2:$B$3226)</f>
        <v>0</v>
      </c>
    </row>
    <row r="3227" spans="1:2">
      <c r="A3227" s="11">
        <f>Returns!A3227</f>
        <v>0</v>
      </c>
      <c r="B3227" s="1">
        <f>SUM(Portfolios!$B$2:$B$3227)</f>
        <v>0</v>
      </c>
    </row>
    <row r="3228" spans="1:2">
      <c r="A3228" s="11">
        <f>Returns!A3228</f>
        <v>0</v>
      </c>
      <c r="B3228" s="1">
        <f>SUM(Portfolios!$B$2:$B$3228)</f>
        <v>0</v>
      </c>
    </row>
    <row r="3229" spans="1:2">
      <c r="A3229" s="11">
        <f>Returns!A3229</f>
        <v>0</v>
      </c>
      <c r="B3229" s="1">
        <f>SUM(Portfolios!$B$2:$B$3229)</f>
        <v>0</v>
      </c>
    </row>
    <row r="3230" spans="1:2">
      <c r="A3230" s="11">
        <f>Returns!A3230</f>
        <v>0</v>
      </c>
      <c r="B3230" s="1">
        <f>SUM(Portfolios!$B$2:$B$3230)</f>
        <v>0</v>
      </c>
    </row>
    <row r="3231" spans="1:2">
      <c r="A3231" s="11">
        <f>Returns!A3231</f>
        <v>0</v>
      </c>
      <c r="B3231" s="1">
        <f>SUM(Portfolios!$B$2:$B$3231)</f>
        <v>0</v>
      </c>
    </row>
    <row r="3232" spans="1:2">
      <c r="A3232" s="11">
        <f>Returns!A3232</f>
        <v>0</v>
      </c>
      <c r="B3232" s="1">
        <f>SUM(Portfolios!$B$2:$B$3232)</f>
        <v>0</v>
      </c>
    </row>
    <row r="3233" spans="1:2">
      <c r="A3233" s="11">
        <f>Returns!A3233</f>
        <v>0</v>
      </c>
      <c r="B3233" s="1">
        <f>SUM(Portfolios!$B$2:$B$3233)</f>
        <v>0</v>
      </c>
    </row>
    <row r="3234" spans="1:2">
      <c r="A3234" s="11">
        <f>Returns!A3234</f>
        <v>0</v>
      </c>
      <c r="B3234" s="1">
        <f>SUM(Portfolios!$B$2:$B$3234)</f>
        <v>0</v>
      </c>
    </row>
    <row r="3235" spans="1:2">
      <c r="A3235" s="11">
        <f>Returns!A3235</f>
        <v>0</v>
      </c>
      <c r="B3235" s="1">
        <f>SUM(Portfolios!$B$2:$B$3235)</f>
        <v>0</v>
      </c>
    </row>
    <row r="3236" spans="1:2">
      <c r="A3236" s="11">
        <f>Returns!A3236</f>
        <v>0</v>
      </c>
      <c r="B3236" s="1">
        <f>SUM(Portfolios!$B$2:$B$3236)</f>
        <v>0</v>
      </c>
    </row>
    <row r="3237" spans="1:2">
      <c r="A3237" s="11">
        <f>Returns!A3237</f>
        <v>0</v>
      </c>
      <c r="B3237" s="1">
        <f>SUM(Portfolios!$B$2:$B$3237)</f>
        <v>0</v>
      </c>
    </row>
    <row r="3238" spans="1:2">
      <c r="A3238" s="11">
        <f>Returns!A3238</f>
        <v>0</v>
      </c>
      <c r="B3238" s="1">
        <f>SUM(Portfolios!$B$2:$B$3238)</f>
        <v>0</v>
      </c>
    </row>
    <row r="3239" spans="1:2">
      <c r="A3239" s="11">
        <f>Returns!A3239</f>
        <v>0</v>
      </c>
      <c r="B3239" s="1">
        <f>SUM(Portfolios!$B$2:$B$3239)</f>
        <v>0</v>
      </c>
    </row>
    <row r="3240" spans="1:2">
      <c r="A3240" s="11">
        <f>Returns!A3240</f>
        <v>0</v>
      </c>
      <c r="B3240" s="1">
        <f>SUM(Portfolios!$B$2:$B$3240)</f>
        <v>0</v>
      </c>
    </row>
    <row r="3241" spans="1:2">
      <c r="A3241" s="11">
        <f>Returns!A3241</f>
        <v>0</v>
      </c>
      <c r="B3241" s="1">
        <f>SUM(Portfolios!$B$2:$B$3241)</f>
        <v>0</v>
      </c>
    </row>
    <row r="3242" spans="1:2">
      <c r="A3242" s="11">
        <f>Returns!A3242</f>
        <v>0</v>
      </c>
      <c r="B3242" s="1">
        <f>SUM(Portfolios!$B$2:$B$3242)</f>
        <v>0</v>
      </c>
    </row>
    <row r="3243" spans="1:2">
      <c r="A3243" s="11">
        <f>Returns!A3243</f>
        <v>0</v>
      </c>
      <c r="B3243" s="1">
        <f>SUM(Portfolios!$B$2:$B$3243)</f>
        <v>0</v>
      </c>
    </row>
    <row r="3244" spans="1:2">
      <c r="A3244" s="11">
        <f>Returns!A3244</f>
        <v>0</v>
      </c>
      <c r="B3244" s="1">
        <f>SUM(Portfolios!$B$2:$B$3244)</f>
        <v>0</v>
      </c>
    </row>
    <row r="3245" spans="1:2">
      <c r="A3245" s="11">
        <f>Returns!A3245</f>
        <v>0</v>
      </c>
      <c r="B3245" s="1">
        <f>SUM(Portfolios!$B$2:$B$3245)</f>
        <v>0</v>
      </c>
    </row>
    <row r="3246" spans="1:2">
      <c r="A3246" s="11">
        <f>Returns!A3246</f>
        <v>0</v>
      </c>
      <c r="B3246" s="1">
        <f>SUM(Portfolios!$B$2:$B$3246)</f>
        <v>0</v>
      </c>
    </row>
    <row r="3247" spans="1:2">
      <c r="A3247" s="11">
        <f>Returns!A3247</f>
        <v>0</v>
      </c>
      <c r="B3247" s="1">
        <f>SUM(Portfolios!$B$2:$B$3247)</f>
        <v>0</v>
      </c>
    </row>
    <row r="3248" spans="1:2">
      <c r="A3248" s="11">
        <f>Returns!A3248</f>
        <v>0</v>
      </c>
      <c r="B3248" s="1">
        <f>SUM(Portfolios!$B$2:$B$3248)</f>
        <v>0</v>
      </c>
    </row>
    <row r="3249" spans="1:2">
      <c r="A3249" s="11">
        <f>Returns!A3249</f>
        <v>0</v>
      </c>
      <c r="B3249" s="1">
        <f>SUM(Portfolios!$B$2:$B$3249)</f>
        <v>0</v>
      </c>
    </row>
    <row r="3250" spans="1:2">
      <c r="A3250" s="11">
        <f>Returns!A3250</f>
        <v>0</v>
      </c>
      <c r="B3250" s="1">
        <f>SUM(Portfolios!$B$2:$B$3250)</f>
        <v>0</v>
      </c>
    </row>
    <row r="3251" spans="1:2">
      <c r="A3251" s="11">
        <f>Returns!A3251</f>
        <v>0</v>
      </c>
      <c r="B3251" s="1">
        <f>SUM(Portfolios!$B$2:$B$3251)</f>
        <v>0</v>
      </c>
    </row>
    <row r="3252" spans="1:2">
      <c r="A3252" s="11">
        <f>Returns!A3252</f>
        <v>0</v>
      </c>
      <c r="B3252" s="1">
        <f>SUM(Portfolios!$B$2:$B$3252)</f>
        <v>0</v>
      </c>
    </row>
    <row r="3253" spans="1:2">
      <c r="A3253" s="11">
        <f>Returns!A3253</f>
        <v>0</v>
      </c>
      <c r="B3253" s="1">
        <f>SUM(Portfolios!$B$2:$B$3253)</f>
        <v>0</v>
      </c>
    </row>
    <row r="3254" spans="1:2">
      <c r="A3254" s="11">
        <f>Returns!A3254</f>
        <v>0</v>
      </c>
      <c r="B3254" s="1">
        <f>SUM(Portfolios!$B$2:$B$3254)</f>
        <v>0</v>
      </c>
    </row>
    <row r="3255" spans="1:2">
      <c r="A3255" s="11">
        <f>Returns!A3255</f>
        <v>0</v>
      </c>
      <c r="B3255" s="1">
        <f>SUM(Portfolios!$B$2:$B$3255)</f>
        <v>0</v>
      </c>
    </row>
    <row r="3256" spans="1:2">
      <c r="A3256" s="11">
        <f>Returns!A3256</f>
        <v>0</v>
      </c>
      <c r="B3256" s="1">
        <f>SUM(Portfolios!$B$2:$B$3256)</f>
        <v>0</v>
      </c>
    </row>
    <row r="3257" spans="1:2">
      <c r="A3257" s="11">
        <f>Returns!A3257</f>
        <v>0</v>
      </c>
      <c r="B3257" s="1">
        <f>SUM(Portfolios!$B$2:$B$3257)</f>
        <v>0</v>
      </c>
    </row>
    <row r="3258" spans="1:2">
      <c r="A3258" s="11">
        <f>Returns!A3258</f>
        <v>0</v>
      </c>
      <c r="B3258" s="1">
        <f>SUM(Portfolios!$B$2:$B$3258)</f>
        <v>0</v>
      </c>
    </row>
    <row r="3259" spans="1:2">
      <c r="A3259" s="11">
        <f>Returns!A3259</f>
        <v>0</v>
      </c>
      <c r="B3259" s="1">
        <f>SUM(Portfolios!$B$2:$B$3259)</f>
        <v>0</v>
      </c>
    </row>
    <row r="3260" spans="1:2">
      <c r="A3260" s="11">
        <f>Returns!A3260</f>
        <v>0</v>
      </c>
      <c r="B3260" s="1">
        <f>SUM(Portfolios!$B$2:$B$3260)</f>
        <v>0</v>
      </c>
    </row>
    <row r="3261" spans="1:2">
      <c r="A3261" s="11">
        <f>Returns!A3261</f>
        <v>0</v>
      </c>
      <c r="B3261" s="1">
        <f>SUM(Portfolios!$B$2:$B$3261)</f>
        <v>0</v>
      </c>
    </row>
    <row r="3262" spans="1:2">
      <c r="A3262" s="11">
        <f>Returns!A3262</f>
        <v>0</v>
      </c>
      <c r="B3262" s="1">
        <f>SUM(Portfolios!$B$2:$B$3262)</f>
        <v>0</v>
      </c>
    </row>
    <row r="3263" spans="1:2">
      <c r="A3263" s="11">
        <f>Returns!A3263</f>
        <v>0</v>
      </c>
      <c r="B3263" s="1">
        <f>SUM(Portfolios!$B$2:$B$3263)</f>
        <v>0</v>
      </c>
    </row>
    <row r="3264" spans="1:2">
      <c r="A3264" s="11">
        <f>Returns!A3264</f>
        <v>0</v>
      </c>
      <c r="B3264" s="1">
        <f>SUM(Portfolios!$B$2:$B$3264)</f>
        <v>0</v>
      </c>
    </row>
    <row r="3265" spans="1:2">
      <c r="A3265" s="11">
        <f>Returns!A3265</f>
        <v>0</v>
      </c>
      <c r="B3265" s="1">
        <f>SUM(Portfolios!$B$2:$B$3265)</f>
        <v>0</v>
      </c>
    </row>
    <row r="3266" spans="1:2">
      <c r="A3266" s="11">
        <f>Returns!A3266</f>
        <v>0</v>
      </c>
      <c r="B3266" s="1">
        <f>SUM(Portfolios!$B$2:$B$3266)</f>
        <v>0</v>
      </c>
    </row>
    <row r="3267" spans="1:2">
      <c r="A3267" s="11">
        <f>Returns!A3267</f>
        <v>0</v>
      </c>
      <c r="B3267" s="1">
        <f>SUM(Portfolios!$B$2:$B$3267)</f>
        <v>0</v>
      </c>
    </row>
    <row r="3268" spans="1:2">
      <c r="A3268" s="11">
        <f>Returns!A3268</f>
        <v>0</v>
      </c>
      <c r="B3268" s="1">
        <f>SUM(Portfolios!$B$2:$B$3268)</f>
        <v>0</v>
      </c>
    </row>
    <row r="3269" spans="1:2">
      <c r="A3269" s="11">
        <f>Returns!A3269</f>
        <v>0</v>
      </c>
      <c r="B3269" s="1">
        <f>SUM(Portfolios!$B$2:$B$3269)</f>
        <v>0</v>
      </c>
    </row>
    <row r="3270" spans="1:2">
      <c r="A3270" s="11">
        <f>Returns!A3270</f>
        <v>0</v>
      </c>
      <c r="B3270" s="1">
        <f>SUM(Portfolios!$B$2:$B$3270)</f>
        <v>0</v>
      </c>
    </row>
    <row r="3271" spans="1:2">
      <c r="A3271" s="11">
        <f>Returns!A3271</f>
        <v>0</v>
      </c>
      <c r="B3271" s="1">
        <f>SUM(Portfolios!$B$2:$B$3271)</f>
        <v>0</v>
      </c>
    </row>
    <row r="3272" spans="1:2">
      <c r="A3272" s="11">
        <f>Returns!A3272</f>
        <v>0</v>
      </c>
      <c r="B3272" s="1">
        <f>SUM(Portfolios!$B$2:$B$3272)</f>
        <v>0</v>
      </c>
    </row>
    <row r="3273" spans="1:2">
      <c r="A3273" s="11">
        <f>Returns!A3273</f>
        <v>0</v>
      </c>
      <c r="B3273" s="1">
        <f>SUM(Portfolios!$B$2:$B$3273)</f>
        <v>0</v>
      </c>
    </row>
    <row r="3274" spans="1:2">
      <c r="A3274" s="11">
        <f>Returns!A3274</f>
        <v>0</v>
      </c>
      <c r="B3274" s="1">
        <f>SUM(Portfolios!$B$2:$B$3274)</f>
        <v>0</v>
      </c>
    </row>
    <row r="3275" spans="1:2">
      <c r="A3275" s="11">
        <f>Returns!A3275</f>
        <v>0</v>
      </c>
      <c r="B3275" s="1">
        <f>SUM(Portfolios!$B$2:$B$3275)</f>
        <v>0</v>
      </c>
    </row>
    <row r="3276" spans="1:2">
      <c r="A3276" s="11">
        <f>Returns!A3276</f>
        <v>0</v>
      </c>
      <c r="B3276" s="1">
        <f>SUM(Portfolios!$B$2:$B$3276)</f>
        <v>0</v>
      </c>
    </row>
    <row r="3277" spans="1:2">
      <c r="A3277" s="11">
        <f>Returns!A3277</f>
        <v>0</v>
      </c>
      <c r="B3277" s="1">
        <f>SUM(Portfolios!$B$2:$B$3277)</f>
        <v>0</v>
      </c>
    </row>
    <row r="3278" spans="1:2">
      <c r="A3278" s="11">
        <f>Returns!A3278</f>
        <v>0</v>
      </c>
      <c r="B3278" s="1">
        <f>SUM(Portfolios!$B$2:$B$3278)</f>
        <v>0</v>
      </c>
    </row>
    <row r="3279" spans="1:2">
      <c r="A3279" s="11">
        <f>Returns!A3279</f>
        <v>0</v>
      </c>
      <c r="B3279" s="1">
        <f>SUM(Portfolios!$B$2:$B$3279)</f>
        <v>0</v>
      </c>
    </row>
    <row r="3280" spans="1:2">
      <c r="A3280" s="11">
        <f>Returns!A3280</f>
        <v>0</v>
      </c>
      <c r="B3280" s="1">
        <f>SUM(Portfolios!$B$2:$B$3280)</f>
        <v>0</v>
      </c>
    </row>
    <row r="3281" spans="1:2">
      <c r="A3281" s="11">
        <f>Returns!A3281</f>
        <v>0</v>
      </c>
      <c r="B3281" s="1">
        <f>SUM(Portfolios!$B$2:$B$3281)</f>
        <v>0</v>
      </c>
    </row>
    <row r="3282" spans="1:2">
      <c r="A3282" s="11">
        <f>Returns!A3282</f>
        <v>0</v>
      </c>
      <c r="B3282" s="1">
        <f>SUM(Portfolios!$B$2:$B$3282)</f>
        <v>0</v>
      </c>
    </row>
    <row r="3283" spans="1:2">
      <c r="A3283" s="11">
        <f>Returns!A3283</f>
        <v>0</v>
      </c>
      <c r="B3283" s="1">
        <f>SUM(Portfolios!$B$2:$B$3283)</f>
        <v>0</v>
      </c>
    </row>
    <row r="3284" spans="1:2">
      <c r="A3284" s="11">
        <f>Returns!A3284</f>
        <v>0</v>
      </c>
      <c r="B3284" s="1">
        <f>SUM(Portfolios!$B$2:$B$3284)</f>
        <v>0</v>
      </c>
    </row>
    <row r="3285" spans="1:2">
      <c r="A3285" s="11">
        <f>Returns!A3285</f>
        <v>0</v>
      </c>
      <c r="B3285" s="1">
        <f>SUM(Portfolios!$B$2:$B$3285)</f>
        <v>0</v>
      </c>
    </row>
    <row r="3286" spans="1:2">
      <c r="A3286" s="11">
        <f>Returns!A3286</f>
        <v>0</v>
      </c>
      <c r="B3286" s="1">
        <f>SUM(Portfolios!$B$2:$B$3286)</f>
        <v>0</v>
      </c>
    </row>
    <row r="3287" spans="1:2">
      <c r="A3287" s="11">
        <f>Returns!A3287</f>
        <v>0</v>
      </c>
      <c r="B3287" s="1">
        <f>SUM(Portfolios!$B$2:$B$3287)</f>
        <v>0</v>
      </c>
    </row>
    <row r="3288" spans="1:2">
      <c r="A3288" s="11">
        <f>Returns!A3288</f>
        <v>0</v>
      </c>
      <c r="B3288" s="1">
        <f>SUM(Portfolios!$B$2:$B$3288)</f>
        <v>0</v>
      </c>
    </row>
    <row r="3289" spans="1:2">
      <c r="A3289" s="11">
        <f>Returns!A3289</f>
        <v>0</v>
      </c>
      <c r="B3289" s="1">
        <f>SUM(Portfolios!$B$2:$B$3289)</f>
        <v>0</v>
      </c>
    </row>
    <row r="3290" spans="1:2">
      <c r="A3290" s="11">
        <f>Returns!A3290</f>
        <v>0</v>
      </c>
      <c r="B3290" s="1">
        <f>SUM(Portfolios!$B$2:$B$3290)</f>
        <v>0</v>
      </c>
    </row>
    <row r="3291" spans="1:2">
      <c r="A3291" s="11">
        <f>Returns!A3291</f>
        <v>0</v>
      </c>
      <c r="B3291" s="1">
        <f>SUM(Portfolios!$B$2:$B$3291)</f>
        <v>0</v>
      </c>
    </row>
    <row r="3292" spans="1:2">
      <c r="A3292" s="11">
        <f>Returns!A3292</f>
        <v>0</v>
      </c>
      <c r="B3292" s="1">
        <f>SUM(Portfolios!$B$2:$B$3292)</f>
        <v>0</v>
      </c>
    </row>
    <row r="3293" spans="1:2">
      <c r="A3293" s="11">
        <f>Returns!A3293</f>
        <v>0</v>
      </c>
      <c r="B3293" s="1">
        <f>SUM(Portfolios!$B$2:$B$3293)</f>
        <v>0</v>
      </c>
    </row>
    <row r="3294" spans="1:2">
      <c r="A3294" s="11">
        <f>Returns!A3294</f>
        <v>0</v>
      </c>
      <c r="B3294" s="1">
        <f>SUM(Portfolios!$B$2:$B$3294)</f>
        <v>0</v>
      </c>
    </row>
    <row r="3295" spans="1:2">
      <c r="A3295" s="11">
        <f>Returns!A3295</f>
        <v>0</v>
      </c>
      <c r="B3295" s="1">
        <f>SUM(Portfolios!$B$2:$B$3295)</f>
        <v>0</v>
      </c>
    </row>
    <row r="3296" spans="1:2">
      <c r="A3296" s="11">
        <f>Returns!A3296</f>
        <v>0</v>
      </c>
      <c r="B3296" s="1">
        <f>SUM(Portfolios!$B$2:$B$3296)</f>
        <v>0</v>
      </c>
    </row>
    <row r="3297" spans="1:2">
      <c r="A3297" s="11">
        <f>Returns!A3297</f>
        <v>0</v>
      </c>
      <c r="B3297" s="1">
        <f>SUM(Portfolios!$B$2:$B$3297)</f>
        <v>0</v>
      </c>
    </row>
    <row r="3298" spans="1:2">
      <c r="A3298" s="11">
        <f>Returns!A3298</f>
        <v>0</v>
      </c>
      <c r="B3298" s="1">
        <f>SUM(Portfolios!$B$2:$B$3298)</f>
        <v>0</v>
      </c>
    </row>
    <row r="3299" spans="1:2">
      <c r="A3299" s="11">
        <f>Returns!A3299</f>
        <v>0</v>
      </c>
      <c r="B3299" s="1">
        <f>SUM(Portfolios!$B$2:$B$3299)</f>
        <v>0</v>
      </c>
    </row>
    <row r="3300" spans="1:2">
      <c r="A3300" s="11">
        <f>Returns!A3300</f>
        <v>0</v>
      </c>
      <c r="B3300" s="1">
        <f>SUM(Portfolios!$B$2:$B$3300)</f>
        <v>0</v>
      </c>
    </row>
    <row r="3301" spans="1:2">
      <c r="A3301" s="11">
        <f>Returns!A3301</f>
        <v>0</v>
      </c>
      <c r="B3301" s="1">
        <f>SUM(Portfolios!$B$2:$B$3301)</f>
        <v>0</v>
      </c>
    </row>
    <row r="3302" spans="1:2">
      <c r="A3302" s="11">
        <f>Returns!A3302</f>
        <v>0</v>
      </c>
      <c r="B3302" s="1">
        <f>SUM(Portfolios!$B$2:$B$3302)</f>
        <v>0</v>
      </c>
    </row>
    <row r="3303" spans="1:2">
      <c r="A3303" s="11">
        <f>Returns!A3303</f>
        <v>0</v>
      </c>
      <c r="B3303" s="1">
        <f>SUM(Portfolios!$B$2:$B$3303)</f>
        <v>0</v>
      </c>
    </row>
    <row r="3304" spans="1:2">
      <c r="A3304" s="11">
        <f>Returns!A3304</f>
        <v>0</v>
      </c>
      <c r="B3304" s="1">
        <f>SUM(Portfolios!$B$2:$B$3304)</f>
        <v>0</v>
      </c>
    </row>
    <row r="3305" spans="1:2">
      <c r="A3305" s="11">
        <f>Returns!A3305</f>
        <v>0</v>
      </c>
      <c r="B3305" s="1">
        <f>SUM(Portfolios!$B$2:$B$3305)</f>
        <v>0</v>
      </c>
    </row>
    <row r="3306" spans="1:2">
      <c r="A3306" s="11">
        <f>Returns!A3306</f>
        <v>0</v>
      </c>
      <c r="B3306" s="1">
        <f>SUM(Portfolios!$B$2:$B$3306)</f>
        <v>0</v>
      </c>
    </row>
    <row r="3307" spans="1:2">
      <c r="A3307" s="11">
        <f>Returns!A3307</f>
        <v>0</v>
      </c>
      <c r="B3307" s="1">
        <f>SUM(Portfolios!$B$2:$B$3307)</f>
        <v>0</v>
      </c>
    </row>
    <row r="3308" spans="1:2">
      <c r="A3308" s="11">
        <f>Returns!A3308</f>
        <v>0</v>
      </c>
      <c r="B3308" s="1">
        <f>SUM(Portfolios!$B$2:$B$3308)</f>
        <v>0</v>
      </c>
    </row>
    <row r="3309" spans="1:2">
      <c r="A3309" s="11">
        <f>Returns!A3309</f>
        <v>0</v>
      </c>
      <c r="B3309" s="1">
        <f>SUM(Portfolios!$B$2:$B$3309)</f>
        <v>0</v>
      </c>
    </row>
    <row r="3310" spans="1:2">
      <c r="A3310" s="11">
        <f>Returns!A3310</f>
        <v>0</v>
      </c>
      <c r="B3310" s="1">
        <f>SUM(Portfolios!$B$2:$B$3310)</f>
        <v>0</v>
      </c>
    </row>
    <row r="3311" spans="1:2">
      <c r="A3311" s="11">
        <f>Returns!A3311</f>
        <v>0</v>
      </c>
      <c r="B3311" s="1">
        <f>SUM(Portfolios!$B$2:$B$3311)</f>
        <v>0</v>
      </c>
    </row>
    <row r="3312" spans="1:2">
      <c r="A3312" s="11">
        <f>Returns!A3312</f>
        <v>0</v>
      </c>
      <c r="B3312" s="1">
        <f>SUM(Portfolios!$B$2:$B$3312)</f>
        <v>0</v>
      </c>
    </row>
    <row r="3313" spans="1:2">
      <c r="A3313" s="11">
        <f>Returns!A3313</f>
        <v>0</v>
      </c>
      <c r="B3313" s="1">
        <f>SUM(Portfolios!$B$2:$B$3313)</f>
        <v>0</v>
      </c>
    </row>
    <row r="3314" spans="1:2">
      <c r="A3314" s="11">
        <f>Returns!A3314</f>
        <v>0</v>
      </c>
      <c r="B3314" s="1">
        <f>SUM(Portfolios!$B$2:$B$3314)</f>
        <v>0</v>
      </c>
    </row>
    <row r="3315" spans="1:2">
      <c r="A3315" s="11">
        <f>Returns!A3315</f>
        <v>0</v>
      </c>
      <c r="B3315" s="1">
        <f>SUM(Portfolios!$B$2:$B$3315)</f>
        <v>0</v>
      </c>
    </row>
    <row r="3316" spans="1:2">
      <c r="A3316" s="11">
        <f>Returns!A3316</f>
        <v>0</v>
      </c>
      <c r="B3316" s="1">
        <f>SUM(Portfolios!$B$2:$B$3316)</f>
        <v>0</v>
      </c>
    </row>
    <row r="3317" spans="1:2">
      <c r="A3317" s="11">
        <f>Returns!A3317</f>
        <v>0</v>
      </c>
      <c r="B3317" s="1">
        <f>SUM(Portfolios!$B$2:$B$3317)</f>
        <v>0</v>
      </c>
    </row>
    <row r="3318" spans="1:2">
      <c r="A3318" s="11">
        <f>Returns!A3318</f>
        <v>0</v>
      </c>
      <c r="B3318" s="1">
        <f>SUM(Portfolios!$B$2:$B$3318)</f>
        <v>0</v>
      </c>
    </row>
    <row r="3319" spans="1:2">
      <c r="A3319" s="11">
        <f>Returns!A3319</f>
        <v>0</v>
      </c>
      <c r="B3319" s="1">
        <f>SUM(Portfolios!$B$2:$B$3319)</f>
        <v>0</v>
      </c>
    </row>
    <row r="3320" spans="1:2">
      <c r="A3320" s="11">
        <f>Returns!A3320</f>
        <v>0</v>
      </c>
      <c r="B3320" s="1">
        <f>SUM(Portfolios!$B$2:$B$3320)</f>
        <v>0</v>
      </c>
    </row>
    <row r="3321" spans="1:2">
      <c r="A3321" s="11">
        <f>Returns!A3321</f>
        <v>0</v>
      </c>
      <c r="B3321" s="1">
        <f>SUM(Portfolios!$B$2:$B$3321)</f>
        <v>0</v>
      </c>
    </row>
    <row r="3322" spans="1:2">
      <c r="A3322" s="11">
        <f>Returns!A3322</f>
        <v>0</v>
      </c>
      <c r="B3322" s="1">
        <f>SUM(Portfolios!$B$2:$B$3322)</f>
        <v>0</v>
      </c>
    </row>
    <row r="3323" spans="1:2">
      <c r="A3323" s="11">
        <f>Returns!A3323</f>
        <v>0</v>
      </c>
      <c r="B3323" s="1">
        <f>SUM(Portfolios!$B$2:$B$3323)</f>
        <v>0</v>
      </c>
    </row>
    <row r="3324" spans="1:2">
      <c r="A3324" s="11">
        <f>Returns!A3324</f>
        <v>0</v>
      </c>
      <c r="B3324" s="1">
        <f>SUM(Portfolios!$B$2:$B$3324)</f>
        <v>0</v>
      </c>
    </row>
    <row r="3325" spans="1:2">
      <c r="A3325" s="11">
        <f>Returns!A3325</f>
        <v>0</v>
      </c>
      <c r="B3325" s="1">
        <f>SUM(Portfolios!$B$2:$B$3325)</f>
        <v>0</v>
      </c>
    </row>
    <row r="3326" spans="1:2">
      <c r="A3326" s="11">
        <f>Returns!A3326</f>
        <v>0</v>
      </c>
      <c r="B3326" s="1">
        <f>SUM(Portfolios!$B$2:$B$3326)</f>
        <v>0</v>
      </c>
    </row>
    <row r="3327" spans="1:2">
      <c r="A3327" s="11">
        <f>Returns!A3327</f>
        <v>0</v>
      </c>
      <c r="B3327" s="1">
        <f>SUM(Portfolios!$B$2:$B$3327)</f>
        <v>0</v>
      </c>
    </row>
    <row r="3328" spans="1:2">
      <c r="A3328" s="11">
        <f>Returns!A3328</f>
        <v>0</v>
      </c>
      <c r="B3328" s="1">
        <f>SUM(Portfolios!$B$2:$B$3328)</f>
        <v>0</v>
      </c>
    </row>
    <row r="3329" spans="1:2">
      <c r="A3329" s="11">
        <f>Returns!A3329</f>
        <v>0</v>
      </c>
      <c r="B3329" s="1">
        <f>SUM(Portfolios!$B$2:$B$3329)</f>
        <v>0</v>
      </c>
    </row>
    <row r="3330" spans="1:2">
      <c r="A3330" s="11">
        <f>Returns!A3330</f>
        <v>0</v>
      </c>
      <c r="B3330" s="1">
        <f>SUM(Portfolios!$B$2:$B$3330)</f>
        <v>0</v>
      </c>
    </row>
    <row r="3331" spans="1:2">
      <c r="A3331" s="11">
        <f>Returns!A3331</f>
        <v>0</v>
      </c>
      <c r="B3331" s="1">
        <f>SUM(Portfolios!$B$2:$B$3331)</f>
        <v>0</v>
      </c>
    </row>
    <row r="3332" spans="1:2">
      <c r="A3332" s="11">
        <f>Returns!A3332</f>
        <v>0</v>
      </c>
      <c r="B3332" s="1">
        <f>SUM(Portfolios!$B$2:$B$3332)</f>
        <v>0</v>
      </c>
    </row>
    <row r="3333" spans="1:2">
      <c r="A3333" s="11">
        <f>Returns!A3333</f>
        <v>0</v>
      </c>
      <c r="B3333" s="1">
        <f>SUM(Portfolios!$B$2:$B$3333)</f>
        <v>0</v>
      </c>
    </row>
    <row r="3334" spans="1:2">
      <c r="A3334" s="11">
        <f>Returns!A3334</f>
        <v>0</v>
      </c>
      <c r="B3334" s="1">
        <f>SUM(Portfolios!$B$2:$B$3334)</f>
        <v>0</v>
      </c>
    </row>
    <row r="3335" spans="1:2">
      <c r="A3335" s="11">
        <f>Returns!A3335</f>
        <v>0</v>
      </c>
      <c r="B3335" s="1">
        <f>SUM(Portfolios!$B$2:$B$3335)</f>
        <v>0</v>
      </c>
    </row>
    <row r="3336" spans="1:2">
      <c r="A3336" s="11">
        <f>Returns!A3336</f>
        <v>0</v>
      </c>
      <c r="B3336" s="1">
        <f>SUM(Portfolios!$B$2:$B$3336)</f>
        <v>0</v>
      </c>
    </row>
    <row r="3337" spans="1:2">
      <c r="A3337" s="11">
        <f>Returns!A3337</f>
        <v>0</v>
      </c>
      <c r="B3337" s="1">
        <f>SUM(Portfolios!$B$2:$B$3337)</f>
        <v>0</v>
      </c>
    </row>
    <row r="3338" spans="1:2">
      <c r="A3338" s="11">
        <f>Returns!A3338</f>
        <v>0</v>
      </c>
      <c r="B3338" s="1">
        <f>SUM(Portfolios!$B$2:$B$3338)</f>
        <v>0</v>
      </c>
    </row>
    <row r="3339" spans="1:2">
      <c r="A3339" s="11">
        <f>Returns!A3339</f>
        <v>0</v>
      </c>
      <c r="B3339" s="1">
        <f>SUM(Portfolios!$B$2:$B$3339)</f>
        <v>0</v>
      </c>
    </row>
    <row r="3340" spans="1:2">
      <c r="A3340" s="11">
        <f>Returns!A3340</f>
        <v>0</v>
      </c>
      <c r="B3340" s="1">
        <f>SUM(Portfolios!$B$2:$B$3340)</f>
        <v>0</v>
      </c>
    </row>
    <row r="3341" spans="1:2">
      <c r="A3341" s="11">
        <f>Returns!A3341</f>
        <v>0</v>
      </c>
      <c r="B3341" s="1">
        <f>SUM(Portfolios!$B$2:$B$3341)</f>
        <v>0</v>
      </c>
    </row>
    <row r="3342" spans="1:2">
      <c r="A3342" s="11">
        <f>Returns!A3342</f>
        <v>0</v>
      </c>
      <c r="B3342" s="1">
        <f>SUM(Portfolios!$B$2:$B$3342)</f>
        <v>0</v>
      </c>
    </row>
    <row r="3343" spans="1:2">
      <c r="A3343" s="11">
        <f>Returns!A3343</f>
        <v>0</v>
      </c>
      <c r="B3343" s="1">
        <f>SUM(Portfolios!$B$2:$B$3343)</f>
        <v>0</v>
      </c>
    </row>
    <row r="3344" spans="1:2">
      <c r="A3344" s="11">
        <f>Returns!A3344</f>
        <v>0</v>
      </c>
      <c r="B3344" s="1">
        <f>SUM(Portfolios!$B$2:$B$3344)</f>
        <v>0</v>
      </c>
    </row>
    <row r="3345" spans="1:2">
      <c r="A3345" s="11">
        <f>Returns!A3345</f>
        <v>0</v>
      </c>
      <c r="B3345" s="1">
        <f>SUM(Portfolios!$B$2:$B$3345)</f>
        <v>0</v>
      </c>
    </row>
    <row r="3346" spans="1:2">
      <c r="A3346" s="11">
        <f>Returns!A3346</f>
        <v>0</v>
      </c>
      <c r="B3346" s="1">
        <f>SUM(Portfolios!$B$2:$B$3346)</f>
        <v>0</v>
      </c>
    </row>
    <row r="3347" spans="1:2">
      <c r="A3347" s="11">
        <f>Returns!A3347</f>
        <v>0</v>
      </c>
      <c r="B3347" s="1">
        <f>SUM(Portfolios!$B$2:$B$3347)</f>
        <v>0</v>
      </c>
    </row>
    <row r="3348" spans="1:2">
      <c r="A3348" s="11">
        <f>Returns!A3348</f>
        <v>0</v>
      </c>
      <c r="B3348" s="1">
        <f>SUM(Portfolios!$B$2:$B$3348)</f>
        <v>0</v>
      </c>
    </row>
    <row r="3349" spans="1:2">
      <c r="A3349" s="11">
        <f>Returns!A3349</f>
        <v>0</v>
      </c>
      <c r="B3349" s="1">
        <f>SUM(Portfolios!$B$2:$B$3349)</f>
        <v>0</v>
      </c>
    </row>
    <row r="3350" spans="1:2">
      <c r="A3350" s="11">
        <f>Returns!A3350</f>
        <v>0</v>
      </c>
      <c r="B3350" s="1">
        <f>SUM(Portfolios!$B$2:$B$3350)</f>
        <v>0</v>
      </c>
    </row>
    <row r="3351" spans="1:2">
      <c r="A3351" s="11">
        <f>Returns!A3351</f>
        <v>0</v>
      </c>
      <c r="B3351" s="1">
        <f>SUM(Portfolios!$B$2:$B$3351)</f>
        <v>0</v>
      </c>
    </row>
    <row r="3352" spans="1:2">
      <c r="A3352" s="11">
        <f>Returns!A3352</f>
        <v>0</v>
      </c>
      <c r="B3352" s="1">
        <f>SUM(Portfolios!$B$2:$B$3352)</f>
        <v>0</v>
      </c>
    </row>
    <row r="3353" spans="1:2">
      <c r="A3353" s="11">
        <f>Returns!A3353</f>
        <v>0</v>
      </c>
      <c r="B3353" s="1">
        <f>SUM(Portfolios!$B$2:$B$3353)</f>
        <v>0</v>
      </c>
    </row>
    <row r="3354" spans="1:2">
      <c r="A3354" s="11">
        <f>Returns!A3354</f>
        <v>0</v>
      </c>
      <c r="B3354" s="1">
        <f>SUM(Portfolios!$B$2:$B$3354)</f>
        <v>0</v>
      </c>
    </row>
    <row r="3355" spans="1:2">
      <c r="A3355" s="11">
        <f>Returns!A3355</f>
        <v>0</v>
      </c>
      <c r="B3355" s="1">
        <f>SUM(Portfolios!$B$2:$B$3355)</f>
        <v>0</v>
      </c>
    </row>
    <row r="3356" spans="1:2">
      <c r="A3356" s="11">
        <f>Returns!A3356</f>
        <v>0</v>
      </c>
      <c r="B3356" s="1">
        <f>SUM(Portfolios!$B$2:$B$3356)</f>
        <v>0</v>
      </c>
    </row>
    <row r="3357" spans="1:2">
      <c r="A3357" s="11">
        <f>Returns!A3357</f>
        <v>0</v>
      </c>
      <c r="B3357" s="1">
        <f>SUM(Portfolios!$B$2:$B$3357)</f>
        <v>0</v>
      </c>
    </row>
    <row r="3358" spans="1:2">
      <c r="A3358" s="11">
        <f>Returns!A3358</f>
        <v>0</v>
      </c>
      <c r="B3358" s="1">
        <f>SUM(Portfolios!$B$2:$B$3358)</f>
        <v>0</v>
      </c>
    </row>
    <row r="3359" spans="1:2">
      <c r="A3359" s="11">
        <f>Returns!A3359</f>
        <v>0</v>
      </c>
      <c r="B3359" s="1">
        <f>SUM(Portfolios!$B$2:$B$3359)</f>
        <v>0</v>
      </c>
    </row>
    <row r="3360" spans="1:2">
      <c r="A3360" s="11">
        <f>Returns!A3360</f>
        <v>0</v>
      </c>
      <c r="B3360" s="1">
        <f>SUM(Portfolios!$B$2:$B$3360)</f>
        <v>0</v>
      </c>
    </row>
    <row r="3361" spans="1:2">
      <c r="A3361" s="11">
        <f>Returns!A3361</f>
        <v>0</v>
      </c>
      <c r="B3361" s="1">
        <f>SUM(Portfolios!$B$2:$B$3361)</f>
        <v>0</v>
      </c>
    </row>
    <row r="3362" spans="1:2">
      <c r="A3362" s="11">
        <f>Returns!A3362</f>
        <v>0</v>
      </c>
      <c r="B3362" s="1">
        <f>SUM(Portfolios!$B$2:$B$3362)</f>
        <v>0</v>
      </c>
    </row>
    <row r="3363" spans="1:2">
      <c r="A3363" s="11">
        <f>Returns!A3363</f>
        <v>0</v>
      </c>
      <c r="B3363" s="1">
        <f>SUM(Portfolios!$B$2:$B$3363)</f>
        <v>0</v>
      </c>
    </row>
    <row r="3364" spans="1:2">
      <c r="A3364" s="11">
        <f>Returns!A3364</f>
        <v>0</v>
      </c>
      <c r="B3364" s="1">
        <f>SUM(Portfolios!$B$2:$B$3364)</f>
        <v>0</v>
      </c>
    </row>
    <row r="3365" spans="1:2">
      <c r="A3365" s="11">
        <f>Returns!A3365</f>
        <v>0</v>
      </c>
      <c r="B3365" s="1">
        <f>SUM(Portfolios!$B$2:$B$3365)</f>
        <v>0</v>
      </c>
    </row>
    <row r="3366" spans="1:2">
      <c r="A3366" s="11">
        <f>Returns!A3366</f>
        <v>0</v>
      </c>
      <c r="B3366" s="1">
        <f>SUM(Portfolios!$B$2:$B$3366)</f>
        <v>0</v>
      </c>
    </row>
    <row r="3367" spans="1:2">
      <c r="A3367" s="11">
        <f>Returns!A3367</f>
        <v>0</v>
      </c>
      <c r="B3367" s="1">
        <f>SUM(Portfolios!$B$2:$B$3367)</f>
        <v>0</v>
      </c>
    </row>
    <row r="3368" spans="1:2">
      <c r="A3368" s="11">
        <f>Returns!A3368</f>
        <v>0</v>
      </c>
      <c r="B3368" s="1">
        <f>SUM(Portfolios!$B$2:$B$3368)</f>
        <v>0</v>
      </c>
    </row>
    <row r="3369" spans="1:2">
      <c r="A3369" s="11">
        <f>Returns!A3369</f>
        <v>0</v>
      </c>
      <c r="B3369" s="1">
        <f>SUM(Portfolios!$B$2:$B$3369)</f>
        <v>0</v>
      </c>
    </row>
    <row r="3370" spans="1:2">
      <c r="A3370" s="11">
        <f>Returns!A3370</f>
        <v>0</v>
      </c>
      <c r="B3370" s="1">
        <f>SUM(Portfolios!$B$2:$B$3370)</f>
        <v>0</v>
      </c>
    </row>
    <row r="3371" spans="1:2">
      <c r="A3371" s="11">
        <f>Returns!A3371</f>
        <v>0</v>
      </c>
      <c r="B3371" s="1">
        <f>SUM(Portfolios!$B$2:$B$3371)</f>
        <v>0</v>
      </c>
    </row>
    <row r="3372" spans="1:2">
      <c r="A3372" s="11">
        <f>Returns!A3372</f>
        <v>0</v>
      </c>
      <c r="B3372" s="1">
        <f>SUM(Portfolios!$B$2:$B$3372)</f>
        <v>0</v>
      </c>
    </row>
    <row r="3373" spans="1:2">
      <c r="A3373" s="11">
        <f>Returns!A3373</f>
        <v>0</v>
      </c>
      <c r="B3373" s="1">
        <f>SUM(Portfolios!$B$2:$B$3373)</f>
        <v>0</v>
      </c>
    </row>
    <row r="3374" spans="1:2">
      <c r="A3374" s="11">
        <f>Returns!A3374</f>
        <v>0</v>
      </c>
      <c r="B3374" s="1">
        <f>SUM(Portfolios!$B$2:$B$3374)</f>
        <v>0</v>
      </c>
    </row>
    <row r="3375" spans="1:2">
      <c r="A3375" s="11">
        <f>Returns!A3375</f>
        <v>0</v>
      </c>
      <c r="B3375" s="1">
        <f>SUM(Portfolios!$B$2:$B$3375)</f>
        <v>0</v>
      </c>
    </row>
    <row r="3376" spans="1:2">
      <c r="A3376" s="11">
        <f>Returns!A3376</f>
        <v>0</v>
      </c>
      <c r="B3376" s="1">
        <f>SUM(Portfolios!$B$2:$B$3376)</f>
        <v>0</v>
      </c>
    </row>
    <row r="3377" spans="1:2">
      <c r="A3377" s="11">
        <f>Returns!A3377</f>
        <v>0</v>
      </c>
      <c r="B3377" s="1">
        <f>SUM(Portfolios!$B$2:$B$3377)</f>
        <v>0</v>
      </c>
    </row>
    <row r="3378" spans="1:2">
      <c r="A3378" s="11">
        <f>Returns!A3378</f>
        <v>0</v>
      </c>
      <c r="B3378" s="1">
        <f>SUM(Portfolios!$B$2:$B$3378)</f>
        <v>0</v>
      </c>
    </row>
    <row r="3379" spans="1:2">
      <c r="A3379" s="11">
        <f>Returns!A3379</f>
        <v>0</v>
      </c>
      <c r="B3379" s="1">
        <f>SUM(Portfolios!$B$2:$B$3379)</f>
        <v>0</v>
      </c>
    </row>
    <row r="3380" spans="1:2">
      <c r="A3380" s="11">
        <f>Returns!A3380</f>
        <v>0</v>
      </c>
      <c r="B3380" s="1">
        <f>SUM(Portfolios!$B$2:$B$3380)</f>
        <v>0</v>
      </c>
    </row>
    <row r="3381" spans="1:2">
      <c r="A3381" s="11">
        <f>Returns!A3381</f>
        <v>0</v>
      </c>
      <c r="B3381" s="1">
        <f>SUM(Portfolios!$B$2:$B$3381)</f>
        <v>0</v>
      </c>
    </row>
    <row r="3382" spans="1:2">
      <c r="A3382" s="11">
        <f>Returns!A3382</f>
        <v>0</v>
      </c>
      <c r="B3382" s="1">
        <f>SUM(Portfolios!$B$2:$B$3382)</f>
        <v>0</v>
      </c>
    </row>
    <row r="3383" spans="1:2">
      <c r="A3383" s="11">
        <f>Returns!A3383</f>
        <v>0</v>
      </c>
      <c r="B3383" s="1">
        <f>SUM(Portfolios!$B$2:$B$3383)</f>
        <v>0</v>
      </c>
    </row>
    <row r="3384" spans="1:2">
      <c r="A3384" s="11">
        <f>Returns!A3384</f>
        <v>0</v>
      </c>
      <c r="B3384" s="1">
        <f>SUM(Portfolios!$B$2:$B$3384)</f>
        <v>0</v>
      </c>
    </row>
    <row r="3385" spans="1:2">
      <c r="A3385" s="11">
        <f>Returns!A3385</f>
        <v>0</v>
      </c>
      <c r="B3385" s="1">
        <f>SUM(Portfolios!$B$2:$B$3385)</f>
        <v>0</v>
      </c>
    </row>
    <row r="3386" spans="1:2">
      <c r="A3386" s="11">
        <f>Returns!A3386</f>
        <v>0</v>
      </c>
      <c r="B3386" s="1">
        <f>SUM(Portfolios!$B$2:$B$3386)</f>
        <v>0</v>
      </c>
    </row>
    <row r="3387" spans="1:2">
      <c r="A3387" s="11">
        <f>Returns!A3387</f>
        <v>0</v>
      </c>
      <c r="B3387" s="1">
        <f>SUM(Portfolios!$B$2:$B$3387)</f>
        <v>0</v>
      </c>
    </row>
    <row r="3388" spans="1:2">
      <c r="A3388" s="11">
        <f>Returns!A3388</f>
        <v>0</v>
      </c>
      <c r="B3388" s="1">
        <f>SUM(Portfolios!$B$2:$B$3388)</f>
        <v>0</v>
      </c>
    </row>
    <row r="3389" spans="1:2">
      <c r="A3389" s="11">
        <f>Returns!A3389</f>
        <v>0</v>
      </c>
      <c r="B3389" s="1">
        <f>SUM(Portfolios!$B$2:$B$3389)</f>
        <v>0</v>
      </c>
    </row>
    <row r="3390" spans="1:2">
      <c r="A3390" s="11">
        <f>Returns!A3390</f>
        <v>0</v>
      </c>
      <c r="B3390" s="1">
        <f>SUM(Portfolios!$B$2:$B$3390)</f>
        <v>0</v>
      </c>
    </row>
    <row r="3391" spans="1:2">
      <c r="A3391" s="11">
        <f>Returns!A3391</f>
        <v>0</v>
      </c>
      <c r="B3391" s="1">
        <f>SUM(Portfolios!$B$2:$B$3391)</f>
        <v>0</v>
      </c>
    </row>
    <row r="3392" spans="1:2">
      <c r="A3392" s="11">
        <f>Returns!A3392</f>
        <v>0</v>
      </c>
      <c r="B3392" s="1">
        <f>SUM(Portfolios!$B$2:$B$3392)</f>
        <v>0</v>
      </c>
    </row>
    <row r="3393" spans="1:2">
      <c r="A3393" s="11">
        <f>Returns!A3393</f>
        <v>0</v>
      </c>
      <c r="B3393" s="1">
        <f>SUM(Portfolios!$B$2:$B$3393)</f>
        <v>0</v>
      </c>
    </row>
    <row r="3394" spans="1:2">
      <c r="A3394" s="11">
        <f>Returns!A3394</f>
        <v>0</v>
      </c>
      <c r="B3394" s="1">
        <f>SUM(Portfolios!$B$2:$B$3394)</f>
        <v>0</v>
      </c>
    </row>
    <row r="3395" spans="1:2">
      <c r="A3395" s="11">
        <f>Returns!A3395</f>
        <v>0</v>
      </c>
      <c r="B3395" s="1">
        <f>SUM(Portfolios!$B$2:$B$3395)</f>
        <v>0</v>
      </c>
    </row>
    <row r="3396" spans="1:2">
      <c r="A3396" s="11">
        <f>Returns!A3396</f>
        <v>0</v>
      </c>
      <c r="B3396" s="1">
        <f>SUM(Portfolios!$B$2:$B$3396)</f>
        <v>0</v>
      </c>
    </row>
    <row r="3397" spans="1:2">
      <c r="A3397" s="11">
        <f>Returns!A3397</f>
        <v>0</v>
      </c>
      <c r="B3397" s="1">
        <f>SUM(Portfolios!$B$2:$B$3397)</f>
        <v>0</v>
      </c>
    </row>
    <row r="3398" spans="1:2">
      <c r="A3398" s="11">
        <f>Returns!A3398</f>
        <v>0</v>
      </c>
      <c r="B3398" s="1">
        <f>SUM(Portfolios!$B$2:$B$3398)</f>
        <v>0</v>
      </c>
    </row>
    <row r="3399" spans="1:2">
      <c r="A3399" s="11">
        <f>Returns!A3399</f>
        <v>0</v>
      </c>
      <c r="B3399" s="1">
        <f>SUM(Portfolios!$B$2:$B$3399)</f>
        <v>0</v>
      </c>
    </row>
    <row r="3400" spans="1:2">
      <c r="A3400" s="11">
        <f>Returns!A3400</f>
        <v>0</v>
      </c>
      <c r="B3400" s="1">
        <f>SUM(Portfolios!$B$2:$B$3400)</f>
        <v>0</v>
      </c>
    </row>
    <row r="3401" spans="1:2">
      <c r="A3401" s="11">
        <f>Returns!A3401</f>
        <v>0</v>
      </c>
      <c r="B3401" s="1">
        <f>SUM(Portfolios!$B$2:$B$3401)</f>
        <v>0</v>
      </c>
    </row>
    <row r="3402" spans="1:2">
      <c r="A3402" s="11">
        <f>Returns!A3402</f>
        <v>0</v>
      </c>
      <c r="B3402" s="1">
        <f>SUM(Portfolios!$B$2:$B$3402)</f>
        <v>0</v>
      </c>
    </row>
    <row r="3403" spans="1:2">
      <c r="A3403" s="11">
        <f>Returns!A3403</f>
        <v>0</v>
      </c>
      <c r="B3403" s="1">
        <f>SUM(Portfolios!$B$2:$B$3403)</f>
        <v>0</v>
      </c>
    </row>
    <row r="3404" spans="1:2">
      <c r="A3404" s="11">
        <f>Returns!A3404</f>
        <v>0</v>
      </c>
      <c r="B3404" s="1">
        <f>SUM(Portfolios!$B$2:$B$3404)</f>
        <v>0</v>
      </c>
    </row>
    <row r="3405" spans="1:2">
      <c r="A3405" s="11">
        <f>Returns!A3405</f>
        <v>0</v>
      </c>
      <c r="B3405" s="1">
        <f>SUM(Portfolios!$B$2:$B$3405)</f>
        <v>0</v>
      </c>
    </row>
    <row r="3406" spans="1:2">
      <c r="A3406" s="11">
        <f>Returns!A3406</f>
        <v>0</v>
      </c>
      <c r="B3406" s="1">
        <f>SUM(Portfolios!$B$2:$B$3406)</f>
        <v>0</v>
      </c>
    </row>
    <row r="3407" spans="1:2">
      <c r="A3407" s="11">
        <f>Returns!A3407</f>
        <v>0</v>
      </c>
      <c r="B3407" s="1">
        <f>SUM(Portfolios!$B$2:$B$3407)</f>
        <v>0</v>
      </c>
    </row>
    <row r="3408" spans="1:2">
      <c r="A3408" s="11">
        <f>Returns!A3408</f>
        <v>0</v>
      </c>
      <c r="B3408" s="1">
        <f>SUM(Portfolios!$B$2:$B$3408)</f>
        <v>0</v>
      </c>
    </row>
    <row r="3409" spans="1:2">
      <c r="A3409" s="11">
        <f>Returns!A3409</f>
        <v>0</v>
      </c>
      <c r="B3409" s="1">
        <f>SUM(Portfolios!$B$2:$B$3409)</f>
        <v>0</v>
      </c>
    </row>
    <row r="3410" spans="1:2">
      <c r="A3410" s="11">
        <f>Returns!A3410</f>
        <v>0</v>
      </c>
      <c r="B3410" s="1">
        <f>SUM(Portfolios!$B$2:$B$3410)</f>
        <v>0</v>
      </c>
    </row>
    <row r="3411" spans="1:2">
      <c r="A3411" s="11">
        <f>Returns!A3411</f>
        <v>0</v>
      </c>
      <c r="B3411" s="1">
        <f>SUM(Portfolios!$B$2:$B$3411)</f>
        <v>0</v>
      </c>
    </row>
    <row r="3412" spans="1:2">
      <c r="A3412" s="11">
        <f>Returns!A3412</f>
        <v>0</v>
      </c>
      <c r="B3412" s="1">
        <f>SUM(Portfolios!$B$2:$B$3412)</f>
        <v>0</v>
      </c>
    </row>
    <row r="3413" spans="1:2">
      <c r="A3413" s="11">
        <f>Returns!A3413</f>
        <v>0</v>
      </c>
      <c r="B3413" s="1">
        <f>SUM(Portfolios!$B$2:$B$3413)</f>
        <v>0</v>
      </c>
    </row>
    <row r="3414" spans="1:2">
      <c r="A3414" s="11">
        <f>Returns!A3414</f>
        <v>0</v>
      </c>
      <c r="B3414" s="1">
        <f>SUM(Portfolios!$B$2:$B$3414)</f>
        <v>0</v>
      </c>
    </row>
    <row r="3415" spans="1:2">
      <c r="A3415" s="11">
        <f>Returns!A3415</f>
        <v>0</v>
      </c>
      <c r="B3415" s="1">
        <f>SUM(Portfolios!$B$2:$B$3415)</f>
        <v>0</v>
      </c>
    </row>
    <row r="3416" spans="1:2">
      <c r="A3416" s="11">
        <f>Returns!A3416</f>
        <v>0</v>
      </c>
      <c r="B3416" s="1">
        <f>SUM(Portfolios!$B$2:$B$3416)</f>
        <v>0</v>
      </c>
    </row>
    <row r="3417" spans="1:2">
      <c r="A3417" s="11">
        <f>Returns!A3417</f>
        <v>0</v>
      </c>
      <c r="B3417" s="1">
        <f>SUM(Portfolios!$B$2:$B$3417)</f>
        <v>0</v>
      </c>
    </row>
    <row r="3418" spans="1:2">
      <c r="A3418" s="11">
        <f>Returns!A3418</f>
        <v>0</v>
      </c>
      <c r="B3418" s="1">
        <f>SUM(Portfolios!$B$2:$B$3418)</f>
        <v>0</v>
      </c>
    </row>
    <row r="3419" spans="1:2">
      <c r="A3419" s="11">
        <f>Returns!A3419</f>
        <v>0</v>
      </c>
      <c r="B3419" s="1">
        <f>SUM(Portfolios!$B$2:$B$3419)</f>
        <v>0</v>
      </c>
    </row>
    <row r="3420" spans="1:2">
      <c r="A3420" s="11">
        <f>Returns!A3420</f>
        <v>0</v>
      </c>
      <c r="B3420" s="1">
        <f>SUM(Portfolios!$B$2:$B$3420)</f>
        <v>0</v>
      </c>
    </row>
    <row r="3421" spans="1:2">
      <c r="A3421" s="11">
        <f>Returns!A3421</f>
        <v>0</v>
      </c>
      <c r="B3421" s="1">
        <f>SUM(Portfolios!$B$2:$B$3421)</f>
        <v>0</v>
      </c>
    </row>
    <row r="3422" spans="1:2">
      <c r="A3422" s="11">
        <f>Returns!A3422</f>
        <v>0</v>
      </c>
      <c r="B3422" s="1">
        <f>SUM(Portfolios!$B$2:$B$3422)</f>
        <v>0</v>
      </c>
    </row>
    <row r="3423" spans="1:2">
      <c r="A3423" s="11">
        <f>Returns!A3423</f>
        <v>0</v>
      </c>
      <c r="B3423" s="1">
        <f>SUM(Portfolios!$B$2:$B$3423)</f>
        <v>0</v>
      </c>
    </row>
    <row r="3424" spans="1:2">
      <c r="A3424" s="11">
        <f>Returns!A3424</f>
        <v>0</v>
      </c>
      <c r="B3424" s="1">
        <f>SUM(Portfolios!$B$2:$B$3424)</f>
        <v>0</v>
      </c>
    </row>
    <row r="3425" spans="1:2">
      <c r="A3425" s="11">
        <f>Returns!A3425</f>
        <v>0</v>
      </c>
      <c r="B3425" s="1">
        <f>SUM(Portfolios!$B$2:$B$3425)</f>
        <v>0</v>
      </c>
    </row>
    <row r="3426" spans="1:2">
      <c r="A3426" s="11">
        <f>Returns!A3426</f>
        <v>0</v>
      </c>
      <c r="B3426" s="1">
        <f>SUM(Portfolios!$B$2:$B$3426)</f>
        <v>0</v>
      </c>
    </row>
    <row r="3427" spans="1:2">
      <c r="A3427" s="11">
        <f>Returns!A3427</f>
        <v>0</v>
      </c>
      <c r="B3427" s="1">
        <f>SUM(Portfolios!$B$2:$B$3427)</f>
        <v>0</v>
      </c>
    </row>
    <row r="3428" spans="1:2">
      <c r="A3428" s="11">
        <f>Returns!A3428</f>
        <v>0</v>
      </c>
      <c r="B3428" s="1">
        <f>SUM(Portfolios!$B$2:$B$3428)</f>
        <v>0</v>
      </c>
    </row>
    <row r="3429" spans="1:2">
      <c r="A3429" s="11">
        <f>Returns!A3429</f>
        <v>0</v>
      </c>
      <c r="B3429" s="1">
        <f>SUM(Portfolios!$B$2:$B$3429)</f>
        <v>0</v>
      </c>
    </row>
    <row r="3430" spans="1:2">
      <c r="A3430" s="11">
        <f>Returns!A3430</f>
        <v>0</v>
      </c>
      <c r="B3430" s="1">
        <f>SUM(Portfolios!$B$2:$B$3430)</f>
        <v>0</v>
      </c>
    </row>
    <row r="3431" spans="1:2">
      <c r="A3431" s="11">
        <f>Returns!A3431</f>
        <v>0</v>
      </c>
      <c r="B3431" s="1">
        <f>SUM(Portfolios!$B$2:$B$3431)</f>
        <v>0</v>
      </c>
    </row>
    <row r="3432" spans="1:2">
      <c r="A3432" s="11">
        <f>Returns!A3432</f>
        <v>0</v>
      </c>
      <c r="B3432" s="1">
        <f>SUM(Portfolios!$B$2:$B$3432)</f>
        <v>0</v>
      </c>
    </row>
    <row r="3433" spans="1:2">
      <c r="A3433" s="11">
        <f>Returns!A3433</f>
        <v>0</v>
      </c>
      <c r="B3433" s="1">
        <f>SUM(Portfolios!$B$2:$B$3433)</f>
        <v>0</v>
      </c>
    </row>
    <row r="3434" spans="1:2">
      <c r="A3434" s="11">
        <f>Returns!A3434</f>
        <v>0</v>
      </c>
      <c r="B3434" s="1">
        <f>SUM(Portfolios!$B$2:$B$3434)</f>
        <v>0</v>
      </c>
    </row>
    <row r="3435" spans="1:2">
      <c r="A3435" s="11">
        <f>Returns!A3435</f>
        <v>0</v>
      </c>
      <c r="B3435" s="1">
        <f>SUM(Portfolios!$B$2:$B$3435)</f>
        <v>0</v>
      </c>
    </row>
    <row r="3436" spans="1:2">
      <c r="A3436" s="11">
        <f>Returns!A3436</f>
        <v>0</v>
      </c>
      <c r="B3436" s="1">
        <f>SUM(Portfolios!$B$2:$B$3436)</f>
        <v>0</v>
      </c>
    </row>
    <row r="3437" spans="1:2">
      <c r="A3437" s="11">
        <f>Returns!A3437</f>
        <v>0</v>
      </c>
      <c r="B3437" s="1">
        <f>SUM(Portfolios!$B$2:$B$3437)</f>
        <v>0</v>
      </c>
    </row>
    <row r="3438" spans="1:2">
      <c r="A3438" s="11">
        <f>Returns!A3438</f>
        <v>0</v>
      </c>
      <c r="B3438" s="1">
        <f>SUM(Portfolios!$B$2:$B$3438)</f>
        <v>0</v>
      </c>
    </row>
    <row r="3439" spans="1:2">
      <c r="A3439" s="11">
        <f>Returns!A3439</f>
        <v>0</v>
      </c>
      <c r="B3439" s="1">
        <f>SUM(Portfolios!$B$2:$B$3439)</f>
        <v>0</v>
      </c>
    </row>
    <row r="3440" spans="1:2">
      <c r="A3440" s="11">
        <f>Returns!A3440</f>
        <v>0</v>
      </c>
      <c r="B3440" s="1">
        <f>SUM(Portfolios!$B$2:$B$3440)</f>
        <v>0</v>
      </c>
    </row>
    <row r="3441" spans="1:2">
      <c r="A3441" s="11">
        <f>Returns!A3441</f>
        <v>0</v>
      </c>
      <c r="B3441" s="1">
        <f>SUM(Portfolios!$B$2:$B$3441)</f>
        <v>0</v>
      </c>
    </row>
    <row r="3442" spans="1:2">
      <c r="A3442" s="11">
        <f>Returns!A3442</f>
        <v>0</v>
      </c>
      <c r="B3442" s="1">
        <f>SUM(Portfolios!$B$2:$B$3442)</f>
        <v>0</v>
      </c>
    </row>
    <row r="3443" spans="1:2">
      <c r="A3443" s="11">
        <f>Returns!A3443</f>
        <v>0</v>
      </c>
      <c r="B3443" s="1">
        <f>SUM(Portfolios!$B$2:$B$3443)</f>
        <v>0</v>
      </c>
    </row>
    <row r="3444" spans="1:2">
      <c r="A3444" s="11">
        <f>Returns!A3444</f>
        <v>0</v>
      </c>
      <c r="B3444" s="1">
        <f>SUM(Portfolios!$B$2:$B$3444)</f>
        <v>0</v>
      </c>
    </row>
    <row r="3445" spans="1:2">
      <c r="A3445" s="11">
        <f>Returns!A3445</f>
        <v>0</v>
      </c>
      <c r="B3445" s="1">
        <f>SUM(Portfolios!$B$2:$B$3445)</f>
        <v>0</v>
      </c>
    </row>
    <row r="3446" spans="1:2">
      <c r="A3446" s="11">
        <f>Returns!A3446</f>
        <v>0</v>
      </c>
      <c r="B3446" s="1">
        <f>SUM(Portfolios!$B$2:$B$3446)</f>
        <v>0</v>
      </c>
    </row>
    <row r="3447" spans="1:2">
      <c r="A3447" s="11">
        <f>Returns!A3447</f>
        <v>0</v>
      </c>
      <c r="B3447" s="1">
        <f>SUM(Portfolios!$B$2:$B$3447)</f>
        <v>0</v>
      </c>
    </row>
    <row r="3448" spans="1:2">
      <c r="A3448" s="11">
        <f>Returns!A3448</f>
        <v>0</v>
      </c>
      <c r="B3448" s="1">
        <f>SUM(Portfolios!$B$2:$B$3448)</f>
        <v>0</v>
      </c>
    </row>
    <row r="3449" spans="1:2">
      <c r="A3449" s="11">
        <f>Returns!A3449</f>
        <v>0</v>
      </c>
      <c r="B3449" s="1">
        <f>SUM(Portfolios!$B$2:$B$3449)</f>
        <v>0</v>
      </c>
    </row>
    <row r="3450" spans="1:2">
      <c r="A3450" s="11">
        <f>Returns!A3450</f>
        <v>0</v>
      </c>
      <c r="B3450" s="1">
        <f>SUM(Portfolios!$B$2:$B$3450)</f>
        <v>0</v>
      </c>
    </row>
    <row r="3451" spans="1:2">
      <c r="A3451" s="11">
        <f>Returns!A3451</f>
        <v>0</v>
      </c>
      <c r="B3451" s="1">
        <f>SUM(Portfolios!$B$2:$B$3451)</f>
        <v>0</v>
      </c>
    </row>
    <row r="3452" spans="1:2">
      <c r="A3452" s="11">
        <f>Returns!A3452</f>
        <v>0</v>
      </c>
      <c r="B3452" s="1">
        <f>SUM(Portfolios!$B$2:$B$3452)</f>
        <v>0</v>
      </c>
    </row>
    <row r="3453" spans="1:2">
      <c r="A3453" s="11">
        <f>Returns!A3453</f>
        <v>0</v>
      </c>
      <c r="B3453" s="1">
        <f>SUM(Portfolios!$B$2:$B$3453)</f>
        <v>0</v>
      </c>
    </row>
    <row r="3454" spans="1:2">
      <c r="A3454" s="11">
        <f>Returns!A3454</f>
        <v>0</v>
      </c>
      <c r="B3454" s="1">
        <f>SUM(Portfolios!$B$2:$B$3454)</f>
        <v>0</v>
      </c>
    </row>
    <row r="3455" spans="1:2">
      <c r="A3455" s="11">
        <f>Returns!A3455</f>
        <v>0</v>
      </c>
      <c r="B3455" s="1">
        <f>SUM(Portfolios!$B$2:$B$3455)</f>
        <v>0</v>
      </c>
    </row>
    <row r="3456" spans="1:2">
      <c r="A3456" s="11">
        <f>Returns!A3456</f>
        <v>0</v>
      </c>
      <c r="B3456" s="1">
        <f>SUM(Portfolios!$B$2:$B$3456)</f>
        <v>0</v>
      </c>
    </row>
    <row r="3457" spans="1:2">
      <c r="A3457" s="11">
        <f>Returns!A3457</f>
        <v>0</v>
      </c>
      <c r="B3457" s="1">
        <f>SUM(Portfolios!$B$2:$B$3457)</f>
        <v>0</v>
      </c>
    </row>
    <row r="3458" spans="1:2">
      <c r="A3458" s="11">
        <f>Returns!A3458</f>
        <v>0</v>
      </c>
      <c r="B3458" s="1">
        <f>SUM(Portfolios!$B$2:$B$3458)</f>
        <v>0</v>
      </c>
    </row>
    <row r="3459" spans="1:2">
      <c r="A3459" s="11">
        <f>Returns!A3459</f>
        <v>0</v>
      </c>
      <c r="B3459" s="1">
        <f>SUM(Portfolios!$B$2:$B$3459)</f>
        <v>0</v>
      </c>
    </row>
    <row r="3460" spans="1:2">
      <c r="A3460" s="11">
        <f>Returns!A3460</f>
        <v>0</v>
      </c>
      <c r="B3460" s="1">
        <f>SUM(Portfolios!$B$2:$B$3460)</f>
        <v>0</v>
      </c>
    </row>
    <row r="3461" spans="1:2">
      <c r="A3461" s="11">
        <f>Returns!A3461</f>
        <v>0</v>
      </c>
      <c r="B3461" s="1">
        <f>SUM(Portfolios!$B$2:$B$3461)</f>
        <v>0</v>
      </c>
    </row>
    <row r="3462" spans="1:2">
      <c r="A3462" s="11">
        <f>Returns!A3462</f>
        <v>0</v>
      </c>
      <c r="B3462" s="1">
        <f>SUM(Portfolios!$B$2:$B$3462)</f>
        <v>0</v>
      </c>
    </row>
    <row r="3463" spans="1:2">
      <c r="A3463" s="11">
        <f>Returns!A3463</f>
        <v>0</v>
      </c>
      <c r="B3463" s="1">
        <f>SUM(Portfolios!$B$2:$B$3463)</f>
        <v>0</v>
      </c>
    </row>
    <row r="3464" spans="1:2">
      <c r="A3464" s="11">
        <f>Returns!A3464</f>
        <v>0</v>
      </c>
      <c r="B3464" s="1">
        <f>SUM(Portfolios!$B$2:$B$3464)</f>
        <v>0</v>
      </c>
    </row>
    <row r="3465" spans="1:2">
      <c r="A3465" s="11">
        <f>Returns!A3465</f>
        <v>0</v>
      </c>
      <c r="B3465" s="1">
        <f>SUM(Portfolios!$B$2:$B$3465)</f>
        <v>0</v>
      </c>
    </row>
    <row r="3466" spans="1:2">
      <c r="A3466" s="11">
        <f>Returns!A3466</f>
        <v>0</v>
      </c>
      <c r="B3466" s="1">
        <f>SUM(Portfolios!$B$2:$B$3466)</f>
        <v>0</v>
      </c>
    </row>
    <row r="3467" spans="1:2">
      <c r="A3467" s="11">
        <f>Returns!A3467</f>
        <v>0</v>
      </c>
      <c r="B3467" s="1">
        <f>SUM(Portfolios!$B$2:$B$3467)</f>
        <v>0</v>
      </c>
    </row>
    <row r="3468" spans="1:2">
      <c r="A3468" s="11">
        <f>Returns!A3468</f>
        <v>0</v>
      </c>
      <c r="B3468" s="1">
        <f>SUM(Portfolios!$B$2:$B$3468)</f>
        <v>0</v>
      </c>
    </row>
    <row r="3469" spans="1:2">
      <c r="A3469" s="11">
        <f>Returns!A3469</f>
        <v>0</v>
      </c>
      <c r="B3469" s="1">
        <f>SUM(Portfolios!$B$2:$B$3469)</f>
        <v>0</v>
      </c>
    </row>
    <row r="3470" spans="1:2">
      <c r="A3470" s="11">
        <f>Returns!A3470</f>
        <v>0</v>
      </c>
      <c r="B3470" s="1">
        <f>SUM(Portfolios!$B$2:$B$3470)</f>
        <v>0</v>
      </c>
    </row>
    <row r="3471" spans="1:2">
      <c r="A3471" s="11">
        <f>Returns!A3471</f>
        <v>0</v>
      </c>
      <c r="B3471" s="1">
        <f>SUM(Portfolios!$B$2:$B$3471)</f>
        <v>0</v>
      </c>
    </row>
    <row r="3472" spans="1:2">
      <c r="A3472" s="11">
        <f>Returns!A3472</f>
        <v>0</v>
      </c>
      <c r="B3472" s="1">
        <f>SUM(Portfolios!$B$2:$B$3472)</f>
        <v>0</v>
      </c>
    </row>
    <row r="3473" spans="1:2">
      <c r="A3473" s="11">
        <f>Returns!A3473</f>
        <v>0</v>
      </c>
      <c r="B3473" s="1">
        <f>SUM(Portfolios!$B$2:$B$3473)</f>
        <v>0</v>
      </c>
    </row>
    <row r="3474" spans="1:2">
      <c r="A3474" s="11">
        <f>Returns!A3474</f>
        <v>0</v>
      </c>
      <c r="B3474" s="1">
        <f>SUM(Portfolios!$B$2:$B$3474)</f>
        <v>0</v>
      </c>
    </row>
    <row r="3475" spans="1:2">
      <c r="A3475" s="11">
        <f>Returns!A3475</f>
        <v>0</v>
      </c>
      <c r="B3475" s="1">
        <f>SUM(Portfolios!$B$2:$B$3475)</f>
        <v>0</v>
      </c>
    </row>
    <row r="3476" spans="1:2">
      <c r="A3476" s="11">
        <f>Returns!A3476</f>
        <v>0</v>
      </c>
      <c r="B3476" s="1">
        <f>SUM(Portfolios!$B$2:$B$3476)</f>
        <v>0</v>
      </c>
    </row>
    <row r="3477" spans="1:2">
      <c r="A3477" s="11">
        <f>Returns!A3477</f>
        <v>0</v>
      </c>
      <c r="B3477" s="1">
        <f>SUM(Portfolios!$B$2:$B$3477)</f>
        <v>0</v>
      </c>
    </row>
    <row r="3478" spans="1:2">
      <c r="A3478" s="11">
        <f>Returns!A3478</f>
        <v>0</v>
      </c>
      <c r="B3478" s="1">
        <f>SUM(Portfolios!$B$2:$B$3478)</f>
        <v>0</v>
      </c>
    </row>
    <row r="3479" spans="1:2">
      <c r="A3479" s="11">
        <f>Returns!A3479</f>
        <v>0</v>
      </c>
      <c r="B3479" s="1">
        <f>SUM(Portfolios!$B$2:$B$3479)</f>
        <v>0</v>
      </c>
    </row>
    <row r="3480" spans="1:2">
      <c r="A3480" s="11">
        <f>Returns!A3480</f>
        <v>0</v>
      </c>
      <c r="B3480" s="1">
        <f>SUM(Portfolios!$B$2:$B$3480)</f>
        <v>0</v>
      </c>
    </row>
    <row r="3481" spans="1:2">
      <c r="A3481" s="11">
        <f>Returns!A3481</f>
        <v>0</v>
      </c>
      <c r="B3481" s="1">
        <f>SUM(Portfolios!$B$2:$B$3481)</f>
        <v>0</v>
      </c>
    </row>
    <row r="3482" spans="1:2">
      <c r="A3482" s="11">
        <f>Returns!A3482</f>
        <v>0</v>
      </c>
      <c r="B3482" s="1">
        <f>SUM(Portfolios!$B$2:$B$3482)</f>
        <v>0</v>
      </c>
    </row>
    <row r="3483" spans="1:2">
      <c r="A3483" s="11">
        <f>Returns!A3483</f>
        <v>0</v>
      </c>
      <c r="B3483" s="1">
        <f>SUM(Portfolios!$B$2:$B$3483)</f>
        <v>0</v>
      </c>
    </row>
    <row r="3484" spans="1:2">
      <c r="A3484" s="11">
        <f>Returns!A3484</f>
        <v>0</v>
      </c>
      <c r="B3484" s="1">
        <f>SUM(Portfolios!$B$2:$B$3484)</f>
        <v>0</v>
      </c>
    </row>
    <row r="3485" spans="1:2">
      <c r="A3485" s="11">
        <f>Returns!A3485</f>
        <v>0</v>
      </c>
      <c r="B3485" s="1">
        <f>SUM(Portfolios!$B$2:$B$3485)</f>
        <v>0</v>
      </c>
    </row>
    <row r="3486" spans="1:2">
      <c r="A3486" s="11">
        <f>Returns!A3486</f>
        <v>0</v>
      </c>
      <c r="B3486" s="1">
        <f>SUM(Portfolios!$B$2:$B$3486)</f>
        <v>0</v>
      </c>
    </row>
    <row r="3487" spans="1:2">
      <c r="A3487" s="11">
        <f>Returns!A3487</f>
        <v>0</v>
      </c>
      <c r="B3487" s="1">
        <f>SUM(Portfolios!$B$2:$B$3487)</f>
        <v>0</v>
      </c>
    </row>
    <row r="3488" spans="1:2">
      <c r="A3488" s="11">
        <f>Returns!A3488</f>
        <v>0</v>
      </c>
      <c r="B3488" s="1">
        <f>SUM(Portfolios!$B$2:$B$3488)</f>
        <v>0</v>
      </c>
    </row>
    <row r="3489" spans="1:2">
      <c r="A3489" s="11">
        <f>Returns!A3489</f>
        <v>0</v>
      </c>
      <c r="B3489" s="1">
        <f>SUM(Portfolios!$B$2:$B$3489)</f>
        <v>0</v>
      </c>
    </row>
    <row r="3490" spans="1:2">
      <c r="A3490" s="11">
        <f>Returns!A3490</f>
        <v>0</v>
      </c>
      <c r="B3490" s="1">
        <f>SUM(Portfolios!$B$2:$B$3490)</f>
        <v>0</v>
      </c>
    </row>
    <row r="3491" spans="1:2">
      <c r="A3491" s="11">
        <f>Returns!A3491</f>
        <v>0</v>
      </c>
      <c r="B3491" s="1">
        <f>SUM(Portfolios!$B$2:$B$3491)</f>
        <v>0</v>
      </c>
    </row>
    <row r="3492" spans="1:2">
      <c r="A3492" s="11">
        <f>Returns!A3492</f>
        <v>0</v>
      </c>
      <c r="B3492" s="1">
        <f>SUM(Portfolios!$B$2:$B$3492)</f>
        <v>0</v>
      </c>
    </row>
    <row r="3493" spans="1:2">
      <c r="A3493" s="11">
        <f>Returns!A3493</f>
        <v>0</v>
      </c>
      <c r="B3493" s="1">
        <f>SUM(Portfolios!$B$2:$B$3493)</f>
        <v>0</v>
      </c>
    </row>
    <row r="3494" spans="1:2">
      <c r="A3494" s="11">
        <f>Returns!A3494</f>
        <v>0</v>
      </c>
      <c r="B3494" s="1">
        <f>SUM(Portfolios!$B$2:$B$3494)</f>
        <v>0</v>
      </c>
    </row>
    <row r="3495" spans="1:2">
      <c r="A3495" s="11">
        <f>Returns!A3495</f>
        <v>0</v>
      </c>
      <c r="B3495" s="1">
        <f>SUM(Portfolios!$B$2:$B$3495)</f>
        <v>0</v>
      </c>
    </row>
    <row r="3496" spans="1:2">
      <c r="A3496" s="11">
        <f>Returns!A3496</f>
        <v>0</v>
      </c>
      <c r="B3496" s="1">
        <f>SUM(Portfolios!$B$2:$B$3496)</f>
        <v>0</v>
      </c>
    </row>
    <row r="3497" spans="1:2">
      <c r="A3497" s="11">
        <f>Returns!A3497</f>
        <v>0</v>
      </c>
      <c r="B3497" s="1">
        <f>SUM(Portfolios!$B$2:$B$3497)</f>
        <v>0</v>
      </c>
    </row>
    <row r="3498" spans="1:2">
      <c r="A3498" s="11">
        <f>Returns!A3498</f>
        <v>0</v>
      </c>
      <c r="B3498" s="1">
        <f>SUM(Portfolios!$B$2:$B$3498)</f>
        <v>0</v>
      </c>
    </row>
    <row r="3499" spans="1:2">
      <c r="A3499" s="11">
        <f>Returns!A3499</f>
        <v>0</v>
      </c>
      <c r="B3499" s="1">
        <f>SUM(Portfolios!$B$2:$B$3499)</f>
        <v>0</v>
      </c>
    </row>
    <row r="3500" spans="1:2">
      <c r="A3500" s="11">
        <f>Returns!A3500</f>
        <v>0</v>
      </c>
      <c r="B3500" s="1">
        <f>SUM(Portfolios!$B$2:$B$3500)</f>
        <v>0</v>
      </c>
    </row>
    <row r="3501" spans="1:2">
      <c r="A3501" s="11">
        <f>Returns!A3501</f>
        <v>0</v>
      </c>
      <c r="B3501" s="1">
        <f>SUM(Portfolios!$B$2:$B$3501)</f>
        <v>0</v>
      </c>
    </row>
    <row r="3502" spans="1:2">
      <c r="A3502" s="11">
        <f>Returns!A3502</f>
        <v>0</v>
      </c>
      <c r="B3502" s="1">
        <f>SUM(Portfolios!$B$2:$B$3502)</f>
        <v>0</v>
      </c>
    </row>
    <row r="3503" spans="1:2">
      <c r="A3503" s="11">
        <f>Returns!A3503</f>
        <v>0</v>
      </c>
      <c r="B3503" s="1">
        <f>SUM(Portfolios!$B$2:$B$3503)</f>
        <v>0</v>
      </c>
    </row>
    <row r="3504" spans="1:2">
      <c r="A3504" s="11">
        <f>Returns!A3504</f>
        <v>0</v>
      </c>
      <c r="B3504" s="1">
        <f>SUM(Portfolios!$B$2:$B$3504)</f>
        <v>0</v>
      </c>
    </row>
    <row r="3505" spans="1:2">
      <c r="A3505" s="11">
        <f>Returns!A3505</f>
        <v>0</v>
      </c>
      <c r="B3505" s="1">
        <f>SUM(Portfolios!$B$2:$B$3505)</f>
        <v>0</v>
      </c>
    </row>
    <row r="3506" spans="1:2">
      <c r="A3506" s="11">
        <f>Returns!A3506</f>
        <v>0</v>
      </c>
      <c r="B3506" s="1">
        <f>SUM(Portfolios!$B$2:$B$3506)</f>
        <v>0</v>
      </c>
    </row>
    <row r="3507" spans="1:2">
      <c r="A3507" s="11">
        <f>Returns!A3507</f>
        <v>0</v>
      </c>
      <c r="B3507" s="1">
        <f>SUM(Portfolios!$B$2:$B$3507)</f>
        <v>0</v>
      </c>
    </row>
    <row r="3508" spans="1:2">
      <c r="A3508" s="11">
        <f>Returns!A3508</f>
        <v>0</v>
      </c>
      <c r="B3508" s="1">
        <f>SUM(Portfolios!$B$2:$B$3508)</f>
        <v>0</v>
      </c>
    </row>
    <row r="3509" spans="1:2">
      <c r="A3509" s="11">
        <f>Returns!A3509</f>
        <v>0</v>
      </c>
      <c r="B3509" s="1">
        <f>SUM(Portfolios!$B$2:$B$3509)</f>
        <v>0</v>
      </c>
    </row>
    <row r="3510" spans="1:2">
      <c r="A3510" s="11">
        <f>Returns!A3510</f>
        <v>0</v>
      </c>
      <c r="B3510" s="1">
        <f>SUM(Portfolios!$B$2:$B$3510)</f>
        <v>0</v>
      </c>
    </row>
    <row r="3511" spans="1:2">
      <c r="A3511" s="11">
        <f>Returns!A3511</f>
        <v>0</v>
      </c>
      <c r="B3511" s="1">
        <f>SUM(Portfolios!$B$2:$B$3511)</f>
        <v>0</v>
      </c>
    </row>
    <row r="3512" spans="1:2">
      <c r="A3512" s="11">
        <f>Returns!A3512</f>
        <v>0</v>
      </c>
      <c r="B3512" s="1">
        <f>SUM(Portfolios!$B$2:$B$3512)</f>
        <v>0</v>
      </c>
    </row>
    <row r="3513" spans="1:2">
      <c r="A3513" s="11">
        <f>Returns!A3513</f>
        <v>0</v>
      </c>
      <c r="B3513" s="1">
        <f>SUM(Portfolios!$B$2:$B$3513)</f>
        <v>0</v>
      </c>
    </row>
    <row r="3514" spans="1:2">
      <c r="A3514" s="11">
        <f>Returns!A3514</f>
        <v>0</v>
      </c>
      <c r="B3514" s="1">
        <f>SUM(Portfolios!$B$2:$B$3514)</f>
        <v>0</v>
      </c>
    </row>
    <row r="3515" spans="1:2">
      <c r="A3515" s="11">
        <f>Returns!A3515</f>
        <v>0</v>
      </c>
      <c r="B3515" s="1">
        <f>SUM(Portfolios!$B$2:$B$3515)</f>
        <v>0</v>
      </c>
    </row>
    <row r="3516" spans="1:2">
      <c r="A3516" s="11">
        <f>Returns!A3516</f>
        <v>0</v>
      </c>
      <c r="B3516" s="1">
        <f>SUM(Portfolios!$B$2:$B$3516)</f>
        <v>0</v>
      </c>
    </row>
    <row r="3517" spans="1:2">
      <c r="A3517" s="11">
        <f>Returns!A3517</f>
        <v>0</v>
      </c>
      <c r="B3517" s="1">
        <f>SUM(Portfolios!$B$2:$B$3517)</f>
        <v>0</v>
      </c>
    </row>
    <row r="3518" spans="1:2">
      <c r="A3518" s="11">
        <f>Returns!A3518</f>
        <v>0</v>
      </c>
      <c r="B3518" s="1">
        <f>SUM(Portfolios!$B$2:$B$3518)</f>
        <v>0</v>
      </c>
    </row>
    <row r="3519" spans="1:2">
      <c r="A3519" s="11">
        <f>Returns!A3519</f>
        <v>0</v>
      </c>
      <c r="B3519" s="1">
        <f>SUM(Portfolios!$B$2:$B$3519)</f>
        <v>0</v>
      </c>
    </row>
    <row r="3520" spans="1:2">
      <c r="A3520" s="11">
        <f>Returns!A3520</f>
        <v>0</v>
      </c>
      <c r="B3520" s="1">
        <f>SUM(Portfolios!$B$2:$B$3520)</f>
        <v>0</v>
      </c>
    </row>
    <row r="3521" spans="1:2">
      <c r="A3521" s="11">
        <f>Returns!A3521</f>
        <v>0</v>
      </c>
      <c r="B3521" s="1">
        <f>SUM(Portfolios!$B$2:$B$3521)</f>
        <v>0</v>
      </c>
    </row>
    <row r="3522" spans="1:2">
      <c r="A3522" s="11">
        <f>Returns!A3522</f>
        <v>0</v>
      </c>
      <c r="B3522" s="1">
        <f>SUM(Portfolios!$B$2:$B$3522)</f>
        <v>0</v>
      </c>
    </row>
    <row r="3523" spans="1:2">
      <c r="A3523" s="11">
        <f>Returns!A3523</f>
        <v>0</v>
      </c>
      <c r="B3523" s="1">
        <f>SUM(Portfolios!$B$2:$B$3523)</f>
        <v>0</v>
      </c>
    </row>
    <row r="3524" spans="1:2">
      <c r="A3524" s="11">
        <f>Returns!A3524</f>
        <v>0</v>
      </c>
      <c r="B3524" s="1">
        <f>SUM(Portfolios!$B$2:$B$3524)</f>
        <v>0</v>
      </c>
    </row>
    <row r="3525" spans="1:2">
      <c r="A3525" s="11">
        <f>Returns!A3525</f>
        <v>0</v>
      </c>
      <c r="B3525" s="1">
        <f>SUM(Portfolios!$B$2:$B$3525)</f>
        <v>0</v>
      </c>
    </row>
    <row r="3526" spans="1:2">
      <c r="A3526" s="11">
        <f>Returns!A3526</f>
        <v>0</v>
      </c>
      <c r="B3526" s="1">
        <f>SUM(Portfolios!$B$2:$B$3526)</f>
        <v>0</v>
      </c>
    </row>
    <row r="3527" spans="1:2">
      <c r="A3527" s="11">
        <f>Returns!A3527</f>
        <v>0</v>
      </c>
      <c r="B3527" s="1">
        <f>SUM(Portfolios!$B$2:$B$3527)</f>
        <v>0</v>
      </c>
    </row>
    <row r="3528" spans="1:2">
      <c r="A3528" s="11">
        <f>Returns!A3528</f>
        <v>0</v>
      </c>
      <c r="B3528" s="1">
        <f>SUM(Portfolios!$B$2:$B$3528)</f>
        <v>0</v>
      </c>
    </row>
    <row r="3529" spans="1:2">
      <c r="A3529" s="11">
        <f>Returns!A3529</f>
        <v>0</v>
      </c>
      <c r="B3529" s="1">
        <f>SUM(Portfolios!$B$2:$B$3529)</f>
        <v>0</v>
      </c>
    </row>
    <row r="3530" spans="1:2">
      <c r="A3530" s="11">
        <f>Returns!A3530</f>
        <v>0</v>
      </c>
      <c r="B3530" s="1">
        <f>SUM(Portfolios!$B$2:$B$3530)</f>
        <v>0</v>
      </c>
    </row>
    <row r="3531" spans="1:2">
      <c r="A3531" s="11">
        <f>Returns!A3531</f>
        <v>0</v>
      </c>
      <c r="B3531" s="1">
        <f>SUM(Portfolios!$B$2:$B$3531)</f>
        <v>0</v>
      </c>
    </row>
    <row r="3532" spans="1:2">
      <c r="A3532" s="11">
        <f>Returns!A3532</f>
        <v>0</v>
      </c>
      <c r="B3532" s="1">
        <f>SUM(Portfolios!$B$2:$B$3532)</f>
        <v>0</v>
      </c>
    </row>
    <row r="3533" spans="1:2">
      <c r="A3533" s="11">
        <f>Returns!A3533</f>
        <v>0</v>
      </c>
      <c r="B3533" s="1">
        <f>SUM(Portfolios!$B$2:$B$3533)</f>
        <v>0</v>
      </c>
    </row>
    <row r="3534" spans="1:2">
      <c r="A3534" s="11">
        <f>Returns!A3534</f>
        <v>0</v>
      </c>
      <c r="B3534" s="1">
        <f>SUM(Portfolios!$B$2:$B$3534)</f>
        <v>0</v>
      </c>
    </row>
    <row r="3535" spans="1:2">
      <c r="A3535" s="11">
        <f>Returns!A3535</f>
        <v>0</v>
      </c>
      <c r="B3535" s="1">
        <f>SUM(Portfolios!$B$2:$B$3535)</f>
        <v>0</v>
      </c>
    </row>
    <row r="3536" spans="1:2">
      <c r="A3536" s="11">
        <f>Returns!A3536</f>
        <v>0</v>
      </c>
      <c r="B3536" s="1">
        <f>SUM(Portfolios!$B$2:$B$3536)</f>
        <v>0</v>
      </c>
    </row>
    <row r="3537" spans="1:2">
      <c r="A3537" s="11">
        <f>Returns!A3537</f>
        <v>0</v>
      </c>
      <c r="B3537" s="1">
        <f>SUM(Portfolios!$B$2:$B$3537)</f>
        <v>0</v>
      </c>
    </row>
    <row r="3538" spans="1:2">
      <c r="A3538" s="11">
        <f>Returns!A3538</f>
        <v>0</v>
      </c>
      <c r="B3538" s="1">
        <f>SUM(Portfolios!$B$2:$B$3538)</f>
        <v>0</v>
      </c>
    </row>
    <row r="3539" spans="1:2">
      <c r="A3539" s="11">
        <f>Returns!A3539</f>
        <v>0</v>
      </c>
      <c r="B3539" s="1">
        <f>SUM(Portfolios!$B$2:$B$3539)</f>
        <v>0</v>
      </c>
    </row>
    <row r="3540" spans="1:2">
      <c r="A3540" s="11">
        <f>Returns!A3540</f>
        <v>0</v>
      </c>
      <c r="B3540" s="1">
        <f>SUM(Portfolios!$B$2:$B$3540)</f>
        <v>0</v>
      </c>
    </row>
    <row r="3541" spans="1:2">
      <c r="A3541" s="11">
        <f>Returns!A3541</f>
        <v>0</v>
      </c>
      <c r="B3541" s="1">
        <f>SUM(Portfolios!$B$2:$B$3541)</f>
        <v>0</v>
      </c>
    </row>
    <row r="3542" spans="1:2">
      <c r="A3542" s="11">
        <f>Returns!A3542</f>
        <v>0</v>
      </c>
      <c r="B3542" s="1">
        <f>SUM(Portfolios!$B$2:$B$3542)</f>
        <v>0</v>
      </c>
    </row>
    <row r="3543" spans="1:2">
      <c r="A3543" s="11">
        <f>Returns!A3543</f>
        <v>0</v>
      </c>
      <c r="B3543" s="1">
        <f>SUM(Portfolios!$B$2:$B$3543)</f>
        <v>0</v>
      </c>
    </row>
    <row r="3544" spans="1:2">
      <c r="A3544" s="11">
        <f>Returns!A3544</f>
        <v>0</v>
      </c>
      <c r="B3544" s="1">
        <f>SUM(Portfolios!$B$2:$B$3544)</f>
        <v>0</v>
      </c>
    </row>
    <row r="3545" spans="1:2">
      <c r="A3545" s="11">
        <f>Returns!A3545</f>
        <v>0</v>
      </c>
      <c r="B3545" s="1">
        <f>SUM(Portfolios!$B$2:$B$3545)</f>
        <v>0</v>
      </c>
    </row>
    <row r="3546" spans="1:2">
      <c r="A3546" s="11">
        <f>Returns!A3546</f>
        <v>0</v>
      </c>
      <c r="B3546" s="1">
        <f>SUM(Portfolios!$B$2:$B$3546)</f>
        <v>0</v>
      </c>
    </row>
    <row r="3547" spans="1:2">
      <c r="A3547" s="11">
        <f>Returns!A3547</f>
        <v>0</v>
      </c>
      <c r="B3547" s="1">
        <f>SUM(Portfolios!$B$2:$B$3547)</f>
        <v>0</v>
      </c>
    </row>
    <row r="3548" spans="1:2">
      <c r="A3548" s="11">
        <f>Returns!A3548</f>
        <v>0</v>
      </c>
      <c r="B3548" s="1">
        <f>SUM(Portfolios!$B$2:$B$3548)</f>
        <v>0</v>
      </c>
    </row>
    <row r="3549" spans="1:2">
      <c r="A3549" s="11">
        <f>Returns!A3549</f>
        <v>0</v>
      </c>
      <c r="B3549" s="1">
        <f>SUM(Portfolios!$B$2:$B$3549)</f>
        <v>0</v>
      </c>
    </row>
    <row r="3550" spans="1:2">
      <c r="A3550" s="11">
        <f>Returns!A3550</f>
        <v>0</v>
      </c>
      <c r="B3550" s="1">
        <f>SUM(Portfolios!$B$2:$B$3550)</f>
        <v>0</v>
      </c>
    </row>
    <row r="3551" spans="1:2">
      <c r="A3551" s="11">
        <f>Returns!A3551</f>
        <v>0</v>
      </c>
      <c r="B3551" s="1">
        <f>SUM(Portfolios!$B$2:$B$3551)</f>
        <v>0</v>
      </c>
    </row>
    <row r="3552" spans="1:2">
      <c r="A3552" s="11">
        <f>Returns!A3552</f>
        <v>0</v>
      </c>
      <c r="B3552" s="1">
        <f>SUM(Portfolios!$B$2:$B$3552)</f>
        <v>0</v>
      </c>
    </row>
    <row r="3553" spans="1:2">
      <c r="A3553" s="11">
        <f>Returns!A3553</f>
        <v>0</v>
      </c>
      <c r="B3553" s="1">
        <f>SUM(Portfolios!$B$2:$B$3553)</f>
        <v>0</v>
      </c>
    </row>
    <row r="3554" spans="1:2">
      <c r="A3554" s="11">
        <f>Returns!A3554</f>
        <v>0</v>
      </c>
      <c r="B3554" s="1">
        <f>SUM(Portfolios!$B$2:$B$3554)</f>
        <v>0</v>
      </c>
    </row>
    <row r="3555" spans="1:2">
      <c r="A3555" s="11">
        <f>Returns!A3555</f>
        <v>0</v>
      </c>
      <c r="B3555" s="1">
        <f>SUM(Portfolios!$B$2:$B$3555)</f>
        <v>0</v>
      </c>
    </row>
    <row r="3556" spans="1:2">
      <c r="A3556" s="11">
        <f>Returns!A3556</f>
        <v>0</v>
      </c>
      <c r="B3556" s="1">
        <f>SUM(Portfolios!$B$2:$B$3556)</f>
        <v>0</v>
      </c>
    </row>
    <row r="3557" spans="1:2">
      <c r="A3557" s="11">
        <f>Returns!A3557</f>
        <v>0</v>
      </c>
      <c r="B3557" s="1">
        <f>SUM(Portfolios!$B$2:$B$3557)</f>
        <v>0</v>
      </c>
    </row>
    <row r="3558" spans="1:2">
      <c r="A3558" s="11">
        <f>Returns!A3558</f>
        <v>0</v>
      </c>
      <c r="B3558" s="1">
        <f>SUM(Portfolios!$B$2:$B$3558)</f>
        <v>0</v>
      </c>
    </row>
    <row r="3559" spans="1:2">
      <c r="A3559" s="11">
        <f>Returns!A3559</f>
        <v>0</v>
      </c>
      <c r="B3559" s="1">
        <f>SUM(Portfolios!$B$2:$B$3559)</f>
        <v>0</v>
      </c>
    </row>
    <row r="3560" spans="1:2">
      <c r="A3560" s="11">
        <f>Returns!A3560</f>
        <v>0</v>
      </c>
      <c r="B3560" s="1">
        <f>SUM(Portfolios!$B$2:$B$3560)</f>
        <v>0</v>
      </c>
    </row>
    <row r="3561" spans="1:2">
      <c r="A3561" s="11">
        <f>Returns!A3561</f>
        <v>0</v>
      </c>
      <c r="B3561" s="1">
        <f>SUM(Portfolios!$B$2:$B$3561)</f>
        <v>0</v>
      </c>
    </row>
    <row r="3562" spans="1:2">
      <c r="A3562" s="11">
        <f>Returns!A3562</f>
        <v>0</v>
      </c>
      <c r="B3562" s="1">
        <f>SUM(Portfolios!$B$2:$B$3562)</f>
        <v>0</v>
      </c>
    </row>
    <row r="3563" spans="1:2">
      <c r="A3563" s="11">
        <f>Returns!A3563</f>
        <v>0</v>
      </c>
      <c r="B3563" s="1">
        <f>SUM(Portfolios!$B$2:$B$3563)</f>
        <v>0</v>
      </c>
    </row>
    <row r="3564" spans="1:2">
      <c r="A3564" s="11">
        <f>Returns!A3564</f>
        <v>0</v>
      </c>
      <c r="B3564" s="1">
        <f>SUM(Portfolios!$B$2:$B$3564)</f>
        <v>0</v>
      </c>
    </row>
    <row r="3565" spans="1:2">
      <c r="A3565" s="11">
        <f>Returns!A3565</f>
        <v>0</v>
      </c>
      <c r="B3565" s="1">
        <f>SUM(Portfolios!$B$2:$B$3565)</f>
        <v>0</v>
      </c>
    </row>
    <row r="3566" spans="1:2">
      <c r="A3566" s="11">
        <f>Returns!A3566</f>
        <v>0</v>
      </c>
      <c r="B3566" s="1">
        <f>SUM(Portfolios!$B$2:$B$3566)</f>
        <v>0</v>
      </c>
    </row>
    <row r="3567" spans="1:2">
      <c r="A3567" s="11">
        <f>Returns!A3567</f>
        <v>0</v>
      </c>
      <c r="B3567" s="1">
        <f>SUM(Portfolios!$B$2:$B$3567)</f>
        <v>0</v>
      </c>
    </row>
    <row r="3568" spans="1:2">
      <c r="A3568" s="11">
        <f>Returns!A3568</f>
        <v>0</v>
      </c>
      <c r="B3568" s="1">
        <f>SUM(Portfolios!$B$2:$B$3568)</f>
        <v>0</v>
      </c>
    </row>
    <row r="3569" spans="1:2">
      <c r="A3569" s="11">
        <f>Returns!A3569</f>
        <v>0</v>
      </c>
      <c r="B3569" s="1">
        <f>SUM(Portfolios!$B$2:$B$3569)</f>
        <v>0</v>
      </c>
    </row>
    <row r="3570" spans="1:2">
      <c r="A3570" s="11">
        <f>Returns!A3570</f>
        <v>0</v>
      </c>
      <c r="B3570" s="1">
        <f>SUM(Portfolios!$B$2:$B$3570)</f>
        <v>0</v>
      </c>
    </row>
    <row r="3571" spans="1:2">
      <c r="A3571" s="11">
        <f>Returns!A3571</f>
        <v>0</v>
      </c>
      <c r="B3571" s="1">
        <f>SUM(Portfolios!$B$2:$B$3571)</f>
        <v>0</v>
      </c>
    </row>
    <row r="3572" spans="1:2">
      <c r="A3572" s="11">
        <f>Returns!A3572</f>
        <v>0</v>
      </c>
      <c r="B3572" s="1">
        <f>SUM(Portfolios!$B$2:$B$3572)</f>
        <v>0</v>
      </c>
    </row>
    <row r="3573" spans="1:2">
      <c r="A3573" s="11">
        <f>Returns!A3573</f>
        <v>0</v>
      </c>
      <c r="B3573" s="1">
        <f>SUM(Portfolios!$B$2:$B$3573)</f>
        <v>0</v>
      </c>
    </row>
    <row r="3574" spans="1:2">
      <c r="A3574" s="11">
        <f>Returns!A3574</f>
        <v>0</v>
      </c>
      <c r="B3574" s="1">
        <f>SUM(Portfolios!$B$2:$B$3574)</f>
        <v>0</v>
      </c>
    </row>
    <row r="3575" spans="1:2">
      <c r="A3575" s="11">
        <f>Returns!A3575</f>
        <v>0</v>
      </c>
      <c r="B3575" s="1">
        <f>SUM(Portfolios!$B$2:$B$3575)</f>
        <v>0</v>
      </c>
    </row>
    <row r="3576" spans="1:2">
      <c r="A3576" s="11">
        <f>Returns!A3576</f>
        <v>0</v>
      </c>
      <c r="B3576" s="1">
        <f>SUM(Portfolios!$B$2:$B$3576)</f>
        <v>0</v>
      </c>
    </row>
    <row r="3577" spans="1:2">
      <c r="A3577" s="11">
        <f>Returns!A3577</f>
        <v>0</v>
      </c>
      <c r="B3577" s="1">
        <f>SUM(Portfolios!$B$2:$B$3577)</f>
        <v>0</v>
      </c>
    </row>
    <row r="3578" spans="1:2">
      <c r="A3578" s="11">
        <f>Returns!A3578</f>
        <v>0</v>
      </c>
      <c r="B3578" s="1">
        <f>SUM(Portfolios!$B$2:$B$3578)</f>
        <v>0</v>
      </c>
    </row>
    <row r="3579" spans="1:2">
      <c r="A3579" s="11">
        <f>Returns!A3579</f>
        <v>0</v>
      </c>
      <c r="B3579" s="1">
        <f>SUM(Portfolios!$B$2:$B$3579)</f>
        <v>0</v>
      </c>
    </row>
    <row r="3580" spans="1:2">
      <c r="A3580" s="11">
        <f>Returns!A3580</f>
        <v>0</v>
      </c>
      <c r="B3580" s="1">
        <f>SUM(Portfolios!$B$2:$B$3580)</f>
        <v>0</v>
      </c>
    </row>
    <row r="3581" spans="1:2">
      <c r="A3581" s="11">
        <f>Returns!A3581</f>
        <v>0</v>
      </c>
      <c r="B3581" s="1">
        <f>SUM(Portfolios!$B$2:$B$3581)</f>
        <v>0</v>
      </c>
    </row>
    <row r="3582" spans="1:2">
      <c r="A3582" s="11">
        <f>Returns!A3582</f>
        <v>0</v>
      </c>
      <c r="B3582" s="1">
        <f>SUM(Portfolios!$B$2:$B$3582)</f>
        <v>0</v>
      </c>
    </row>
    <row r="3583" spans="1:2">
      <c r="A3583" s="11">
        <f>Returns!A3583</f>
        <v>0</v>
      </c>
      <c r="B3583" s="1">
        <f>SUM(Portfolios!$B$2:$B$3583)</f>
        <v>0</v>
      </c>
    </row>
    <row r="3584" spans="1:2">
      <c r="A3584" s="11">
        <f>Returns!A3584</f>
        <v>0</v>
      </c>
      <c r="B3584" s="1">
        <f>SUM(Portfolios!$B$2:$B$3584)</f>
        <v>0</v>
      </c>
    </row>
    <row r="3585" spans="1:2">
      <c r="A3585" s="11">
        <f>Returns!A3585</f>
        <v>0</v>
      </c>
      <c r="B3585" s="1">
        <f>SUM(Portfolios!$B$2:$B$3585)</f>
        <v>0</v>
      </c>
    </row>
    <row r="3586" spans="1:2">
      <c r="A3586" s="11">
        <f>Returns!A3586</f>
        <v>0</v>
      </c>
      <c r="B3586" s="1">
        <f>SUM(Portfolios!$B$2:$B$3586)</f>
        <v>0</v>
      </c>
    </row>
    <row r="3587" spans="1:2">
      <c r="A3587" s="11">
        <f>Returns!A3587</f>
        <v>0</v>
      </c>
      <c r="B3587" s="1">
        <f>SUM(Portfolios!$B$2:$B$3587)</f>
        <v>0</v>
      </c>
    </row>
    <row r="3588" spans="1:2">
      <c r="A3588" s="11">
        <f>Returns!A3588</f>
        <v>0</v>
      </c>
      <c r="B3588" s="1">
        <f>SUM(Portfolios!$B$2:$B$3588)</f>
        <v>0</v>
      </c>
    </row>
    <row r="3589" spans="1:2">
      <c r="A3589" s="11">
        <f>Returns!A3589</f>
        <v>0</v>
      </c>
      <c r="B3589" s="1">
        <f>SUM(Portfolios!$B$2:$B$3589)</f>
        <v>0</v>
      </c>
    </row>
    <row r="3590" spans="1:2">
      <c r="A3590" s="11">
        <f>Returns!A3590</f>
        <v>0</v>
      </c>
      <c r="B3590" s="1">
        <f>SUM(Portfolios!$B$2:$B$3590)</f>
        <v>0</v>
      </c>
    </row>
    <row r="3591" spans="1:2">
      <c r="A3591" s="11">
        <f>Returns!A3591</f>
        <v>0</v>
      </c>
      <c r="B3591" s="1">
        <f>SUM(Portfolios!$B$2:$B$3591)</f>
        <v>0</v>
      </c>
    </row>
    <row r="3592" spans="1:2">
      <c r="A3592" s="11">
        <f>Returns!A3592</f>
        <v>0</v>
      </c>
      <c r="B3592" s="1">
        <f>SUM(Portfolios!$B$2:$B$3592)</f>
        <v>0</v>
      </c>
    </row>
    <row r="3593" spans="1:2">
      <c r="A3593" s="11">
        <f>Returns!A3593</f>
        <v>0</v>
      </c>
      <c r="B3593" s="1">
        <f>SUM(Portfolios!$B$2:$B$3593)</f>
        <v>0</v>
      </c>
    </row>
    <row r="3594" spans="1:2">
      <c r="A3594" s="11">
        <f>Returns!A3594</f>
        <v>0</v>
      </c>
      <c r="B3594" s="1">
        <f>SUM(Portfolios!$B$2:$B$3594)</f>
        <v>0</v>
      </c>
    </row>
    <row r="3595" spans="1:2">
      <c r="A3595" s="11">
        <f>Returns!A3595</f>
        <v>0</v>
      </c>
      <c r="B3595" s="1">
        <f>SUM(Portfolios!$B$2:$B$3595)</f>
        <v>0</v>
      </c>
    </row>
    <row r="3596" spans="1:2">
      <c r="A3596" s="11">
        <f>Returns!A3596</f>
        <v>0</v>
      </c>
      <c r="B3596" s="1">
        <f>SUM(Portfolios!$B$2:$B$3596)</f>
        <v>0</v>
      </c>
    </row>
    <row r="3597" spans="1:2">
      <c r="A3597" s="11">
        <f>Returns!A3597</f>
        <v>0</v>
      </c>
      <c r="B3597" s="1">
        <f>SUM(Portfolios!$B$2:$B$3597)</f>
        <v>0</v>
      </c>
    </row>
    <row r="3598" spans="1:2">
      <c r="A3598" s="11">
        <f>Returns!A3598</f>
        <v>0</v>
      </c>
      <c r="B3598" s="1">
        <f>SUM(Portfolios!$B$2:$B$3598)</f>
        <v>0</v>
      </c>
    </row>
    <row r="3599" spans="1:2">
      <c r="A3599" s="11">
        <f>Returns!A3599</f>
        <v>0</v>
      </c>
      <c r="B3599" s="1">
        <f>SUM(Portfolios!$B$2:$B$3599)</f>
        <v>0</v>
      </c>
    </row>
    <row r="3600" spans="1:2">
      <c r="A3600" s="11">
        <f>Returns!A3600</f>
        <v>0</v>
      </c>
      <c r="B3600" s="1">
        <f>SUM(Portfolios!$B$2:$B$3600)</f>
        <v>0</v>
      </c>
    </row>
    <row r="3601" spans="1:2">
      <c r="A3601" s="11">
        <f>Returns!A3601</f>
        <v>0</v>
      </c>
      <c r="B3601" s="1">
        <f>SUM(Portfolios!$B$2:$B$3601)</f>
        <v>0</v>
      </c>
    </row>
    <row r="3602" spans="1:2">
      <c r="A3602" s="11">
        <f>Returns!A3602</f>
        <v>0</v>
      </c>
      <c r="B3602" s="1">
        <f>SUM(Portfolios!$B$2:$B$3602)</f>
        <v>0</v>
      </c>
    </row>
    <row r="3603" spans="1:2">
      <c r="A3603" s="11">
        <f>Returns!A3603</f>
        <v>0</v>
      </c>
      <c r="B3603" s="1">
        <f>SUM(Portfolios!$B$2:$B$3603)</f>
        <v>0</v>
      </c>
    </row>
    <row r="3604" spans="1:2">
      <c r="A3604" s="11">
        <f>Returns!A3604</f>
        <v>0</v>
      </c>
      <c r="B3604" s="1">
        <f>SUM(Portfolios!$B$2:$B$3604)</f>
        <v>0</v>
      </c>
    </row>
    <row r="3605" spans="1:2">
      <c r="A3605" s="11">
        <f>Returns!A3605</f>
        <v>0</v>
      </c>
      <c r="B3605" s="1">
        <f>SUM(Portfolios!$B$2:$B$3605)</f>
        <v>0</v>
      </c>
    </row>
    <row r="3606" spans="1:2">
      <c r="A3606" s="11">
        <f>Returns!A3606</f>
        <v>0</v>
      </c>
      <c r="B3606" s="1">
        <f>SUM(Portfolios!$B$2:$B$3606)</f>
        <v>0</v>
      </c>
    </row>
    <row r="3607" spans="1:2">
      <c r="A3607" s="11">
        <f>Returns!A3607</f>
        <v>0</v>
      </c>
      <c r="B3607" s="1">
        <f>SUM(Portfolios!$B$2:$B$3607)</f>
        <v>0</v>
      </c>
    </row>
    <row r="3608" spans="1:2">
      <c r="A3608" s="11">
        <f>Returns!A3608</f>
        <v>0</v>
      </c>
      <c r="B3608" s="1">
        <f>SUM(Portfolios!$B$2:$B$3608)</f>
        <v>0</v>
      </c>
    </row>
    <row r="3609" spans="1:2">
      <c r="A3609" s="11">
        <f>Returns!A3609</f>
        <v>0</v>
      </c>
      <c r="B3609" s="1">
        <f>SUM(Portfolios!$B$2:$B$3609)</f>
        <v>0</v>
      </c>
    </row>
    <row r="3610" spans="1:2">
      <c r="A3610" s="11">
        <f>Returns!A3610</f>
        <v>0</v>
      </c>
      <c r="B3610" s="1">
        <f>SUM(Portfolios!$B$2:$B$3610)</f>
        <v>0</v>
      </c>
    </row>
    <row r="3611" spans="1:2">
      <c r="A3611" s="11">
        <f>Returns!A3611</f>
        <v>0</v>
      </c>
      <c r="B3611" s="1">
        <f>SUM(Portfolios!$B$2:$B$3611)</f>
        <v>0</v>
      </c>
    </row>
    <row r="3612" spans="1:2">
      <c r="A3612" s="11">
        <f>Returns!A3612</f>
        <v>0</v>
      </c>
      <c r="B3612" s="1">
        <f>SUM(Portfolios!$B$2:$B$3612)</f>
        <v>0</v>
      </c>
    </row>
    <row r="3613" spans="1:2">
      <c r="A3613" s="11">
        <f>Returns!A3613</f>
        <v>0</v>
      </c>
      <c r="B3613" s="1">
        <f>SUM(Portfolios!$B$2:$B$3613)</f>
        <v>0</v>
      </c>
    </row>
    <row r="3614" spans="1:2">
      <c r="A3614" s="11">
        <f>Returns!A3614</f>
        <v>0</v>
      </c>
      <c r="B3614" s="1">
        <f>SUM(Portfolios!$B$2:$B$3614)</f>
        <v>0</v>
      </c>
    </row>
    <row r="3615" spans="1:2">
      <c r="A3615" s="11">
        <f>Returns!A3615</f>
        <v>0</v>
      </c>
      <c r="B3615" s="1">
        <f>SUM(Portfolios!$B$2:$B$3615)</f>
        <v>0</v>
      </c>
    </row>
    <row r="3616" spans="1:2">
      <c r="A3616" s="11">
        <f>Returns!A3616</f>
        <v>0</v>
      </c>
      <c r="B3616" s="1">
        <f>SUM(Portfolios!$B$2:$B$3616)</f>
        <v>0</v>
      </c>
    </row>
    <row r="3617" spans="1:2">
      <c r="A3617" s="11">
        <f>Returns!A3617</f>
        <v>0</v>
      </c>
      <c r="B3617" s="1">
        <f>SUM(Portfolios!$B$2:$B$3617)</f>
        <v>0</v>
      </c>
    </row>
    <row r="3618" spans="1:2">
      <c r="A3618" s="11">
        <f>Returns!A3618</f>
        <v>0</v>
      </c>
      <c r="B3618" s="1">
        <f>SUM(Portfolios!$B$2:$B$3618)</f>
        <v>0</v>
      </c>
    </row>
    <row r="3619" spans="1:2">
      <c r="A3619" s="11">
        <f>Returns!A3619</f>
        <v>0</v>
      </c>
      <c r="B3619" s="1">
        <f>SUM(Portfolios!$B$2:$B$3619)</f>
        <v>0</v>
      </c>
    </row>
    <row r="3620" spans="1:2">
      <c r="A3620" s="11">
        <f>Returns!A3620</f>
        <v>0</v>
      </c>
      <c r="B3620" s="1">
        <f>SUM(Portfolios!$B$2:$B$3620)</f>
        <v>0</v>
      </c>
    </row>
    <row r="3621" spans="1:2">
      <c r="A3621" s="11">
        <f>Returns!A3621</f>
        <v>0</v>
      </c>
      <c r="B3621" s="1">
        <f>SUM(Portfolios!$B$2:$B$3621)</f>
        <v>0</v>
      </c>
    </row>
    <row r="3622" spans="1:2">
      <c r="A3622" s="11">
        <f>Returns!A3622</f>
        <v>0</v>
      </c>
      <c r="B3622" s="1">
        <f>SUM(Portfolios!$B$2:$B$3622)</f>
        <v>0</v>
      </c>
    </row>
    <row r="3623" spans="1:2">
      <c r="A3623" s="11">
        <f>Returns!A3623</f>
        <v>0</v>
      </c>
      <c r="B3623" s="1">
        <f>SUM(Portfolios!$B$2:$B$3623)</f>
        <v>0</v>
      </c>
    </row>
    <row r="3624" spans="1:2">
      <c r="A3624" s="11">
        <f>Returns!A3624</f>
        <v>0</v>
      </c>
      <c r="B3624" s="1">
        <f>SUM(Portfolios!$B$2:$B$3624)</f>
        <v>0</v>
      </c>
    </row>
    <row r="3625" spans="1:2">
      <c r="A3625" s="11">
        <f>Returns!A3625</f>
        <v>0</v>
      </c>
      <c r="B3625" s="1">
        <f>SUM(Portfolios!$B$2:$B$3625)</f>
        <v>0</v>
      </c>
    </row>
    <row r="3626" spans="1:2">
      <c r="A3626" s="11">
        <f>Returns!A3626</f>
        <v>0</v>
      </c>
      <c r="B3626" s="1">
        <f>SUM(Portfolios!$B$2:$B$3626)</f>
        <v>0</v>
      </c>
    </row>
    <row r="3627" spans="1:2">
      <c r="A3627" s="11">
        <f>Returns!A3627</f>
        <v>0</v>
      </c>
      <c r="B3627" s="1">
        <f>SUM(Portfolios!$B$2:$B$3627)</f>
        <v>0</v>
      </c>
    </row>
    <row r="3628" spans="1:2">
      <c r="A3628" s="11">
        <f>Returns!A3628</f>
        <v>0</v>
      </c>
      <c r="B3628" s="1">
        <f>SUM(Portfolios!$B$2:$B$3628)</f>
        <v>0</v>
      </c>
    </row>
    <row r="3629" spans="1:2">
      <c r="A3629" s="11">
        <f>Returns!A3629</f>
        <v>0</v>
      </c>
      <c r="B3629" s="1">
        <f>SUM(Portfolios!$B$2:$B$3629)</f>
        <v>0</v>
      </c>
    </row>
    <row r="3630" spans="1:2">
      <c r="A3630" s="11">
        <f>Returns!A3630</f>
        <v>0</v>
      </c>
      <c r="B3630" s="1">
        <f>SUM(Portfolios!$B$2:$B$3630)</f>
        <v>0</v>
      </c>
    </row>
    <row r="3631" spans="1:2">
      <c r="A3631" s="11">
        <f>Returns!A3631</f>
        <v>0</v>
      </c>
      <c r="B3631" s="1">
        <f>SUM(Portfolios!$B$2:$B$3631)</f>
        <v>0</v>
      </c>
    </row>
    <row r="3632" spans="1:2">
      <c r="A3632" s="11">
        <f>Returns!A3632</f>
        <v>0</v>
      </c>
      <c r="B3632" s="1">
        <f>SUM(Portfolios!$B$2:$B$3632)</f>
        <v>0</v>
      </c>
    </row>
    <row r="3633" spans="1:2">
      <c r="A3633" s="11">
        <f>Returns!A3633</f>
        <v>0</v>
      </c>
      <c r="B3633" s="1">
        <f>SUM(Portfolios!$B$2:$B$3633)</f>
        <v>0</v>
      </c>
    </row>
    <row r="3634" spans="1:2">
      <c r="A3634" s="11">
        <f>Returns!A3634</f>
        <v>0</v>
      </c>
      <c r="B3634" s="1">
        <f>SUM(Portfolios!$B$2:$B$3634)</f>
        <v>0</v>
      </c>
    </row>
    <row r="3635" spans="1:2">
      <c r="A3635" s="11">
        <f>Returns!A3635</f>
        <v>0</v>
      </c>
      <c r="B3635" s="1">
        <f>SUM(Portfolios!$B$2:$B$3635)</f>
        <v>0</v>
      </c>
    </row>
    <row r="3636" spans="1:2">
      <c r="A3636" s="11">
        <f>Returns!A3636</f>
        <v>0</v>
      </c>
      <c r="B3636" s="1">
        <f>SUM(Portfolios!$B$2:$B$3636)</f>
        <v>0</v>
      </c>
    </row>
    <row r="3637" spans="1:2">
      <c r="A3637" s="11">
        <f>Returns!A3637</f>
        <v>0</v>
      </c>
      <c r="B3637" s="1">
        <f>SUM(Portfolios!$B$2:$B$3637)</f>
        <v>0</v>
      </c>
    </row>
    <row r="3638" spans="1:2">
      <c r="A3638" s="11">
        <f>Returns!A3638</f>
        <v>0</v>
      </c>
      <c r="B3638" s="1">
        <f>SUM(Portfolios!$B$2:$B$3638)</f>
        <v>0</v>
      </c>
    </row>
    <row r="3639" spans="1:2">
      <c r="A3639" s="11">
        <f>Returns!A3639</f>
        <v>0</v>
      </c>
      <c r="B3639" s="1">
        <f>SUM(Portfolios!$B$2:$B$3639)</f>
        <v>0</v>
      </c>
    </row>
    <row r="3640" spans="1:2">
      <c r="A3640" s="11">
        <f>Returns!A3640</f>
        <v>0</v>
      </c>
      <c r="B3640" s="1">
        <f>SUM(Portfolios!$B$2:$B$3640)</f>
        <v>0</v>
      </c>
    </row>
    <row r="3641" spans="1:2">
      <c r="A3641" s="11">
        <f>Returns!A3641</f>
        <v>0</v>
      </c>
      <c r="B3641" s="1">
        <f>SUM(Portfolios!$B$2:$B$3641)</f>
        <v>0</v>
      </c>
    </row>
    <row r="3642" spans="1:2">
      <c r="A3642" s="11">
        <f>Returns!A3642</f>
        <v>0</v>
      </c>
      <c r="B3642" s="1">
        <f>SUM(Portfolios!$B$2:$B$3642)</f>
        <v>0</v>
      </c>
    </row>
    <row r="3643" spans="1:2">
      <c r="A3643" s="11">
        <f>Returns!A3643</f>
        <v>0</v>
      </c>
      <c r="B3643" s="1">
        <f>SUM(Portfolios!$B$2:$B$3643)</f>
        <v>0</v>
      </c>
    </row>
    <row r="3644" spans="1:2">
      <c r="A3644" s="11">
        <f>Returns!A3644</f>
        <v>0</v>
      </c>
      <c r="B3644" s="1">
        <f>SUM(Portfolios!$B$2:$B$3644)</f>
        <v>0</v>
      </c>
    </row>
    <row r="3645" spans="1:2">
      <c r="A3645" s="11">
        <f>Returns!A3645</f>
        <v>0</v>
      </c>
      <c r="B3645" s="1">
        <f>SUM(Portfolios!$B$2:$B$3645)</f>
        <v>0</v>
      </c>
    </row>
    <row r="3646" spans="1:2">
      <c r="A3646" s="11">
        <f>Returns!A3646</f>
        <v>0</v>
      </c>
      <c r="B3646" s="1">
        <f>SUM(Portfolios!$B$2:$B$3646)</f>
        <v>0</v>
      </c>
    </row>
    <row r="3647" spans="1:2">
      <c r="A3647" s="11">
        <f>Returns!A3647</f>
        <v>0</v>
      </c>
      <c r="B3647" s="1">
        <f>SUM(Portfolios!$B$2:$B$3647)</f>
        <v>0</v>
      </c>
    </row>
    <row r="3648" spans="1:2">
      <c r="A3648" s="11">
        <f>Returns!A3648</f>
        <v>0</v>
      </c>
      <c r="B3648" s="1">
        <f>SUM(Portfolios!$B$2:$B$3648)</f>
        <v>0</v>
      </c>
    </row>
    <row r="3649" spans="1:2">
      <c r="A3649" s="11">
        <f>Returns!A3649</f>
        <v>0</v>
      </c>
      <c r="B3649" s="1">
        <f>SUM(Portfolios!$B$2:$B$3649)</f>
        <v>0</v>
      </c>
    </row>
    <row r="3650" spans="1:2">
      <c r="A3650" s="11">
        <f>Returns!A3650</f>
        <v>0</v>
      </c>
      <c r="B3650" s="1">
        <f>SUM(Portfolios!$B$2:$B$3650)</f>
        <v>0</v>
      </c>
    </row>
    <row r="3651" spans="1:2">
      <c r="A3651" s="11">
        <f>Returns!A3651</f>
        <v>0</v>
      </c>
      <c r="B3651" s="1">
        <f>SUM(Portfolios!$B$2:$B$3651)</f>
        <v>0</v>
      </c>
    </row>
    <row r="3652" spans="1:2">
      <c r="A3652" s="11">
        <f>Returns!A3652</f>
        <v>0</v>
      </c>
      <c r="B3652" s="1">
        <f>SUM(Portfolios!$B$2:$B$3652)</f>
        <v>0</v>
      </c>
    </row>
    <row r="3653" spans="1:2">
      <c r="A3653" s="11">
        <f>Returns!A3653</f>
        <v>0</v>
      </c>
      <c r="B3653" s="1">
        <f>SUM(Portfolios!$B$2:$B$3653)</f>
        <v>0</v>
      </c>
    </row>
    <row r="3654" spans="1:2">
      <c r="A3654" s="11">
        <f>Returns!A3654</f>
        <v>0</v>
      </c>
      <c r="B3654" s="1">
        <f>SUM(Portfolios!$B$2:$B$3654)</f>
        <v>0</v>
      </c>
    </row>
    <row r="3655" spans="1:2">
      <c r="A3655" s="11">
        <f>Returns!A3655</f>
        <v>0</v>
      </c>
      <c r="B3655" s="1">
        <f>SUM(Portfolios!$B$2:$B$3655)</f>
        <v>0</v>
      </c>
    </row>
    <row r="3656" spans="1:2">
      <c r="A3656" s="11">
        <f>Returns!A3656</f>
        <v>0</v>
      </c>
      <c r="B3656" s="1">
        <f>SUM(Portfolios!$B$2:$B$3656)</f>
        <v>0</v>
      </c>
    </row>
    <row r="3657" spans="1:2">
      <c r="A3657" s="11">
        <f>Returns!A3657</f>
        <v>0</v>
      </c>
      <c r="B3657" s="1">
        <f>SUM(Portfolios!$B$2:$B$3657)</f>
        <v>0</v>
      </c>
    </row>
    <row r="3658" spans="1:2">
      <c r="A3658" s="11">
        <f>Returns!A3658</f>
        <v>0</v>
      </c>
      <c r="B3658" s="1">
        <f>SUM(Portfolios!$B$2:$B$3658)</f>
        <v>0</v>
      </c>
    </row>
    <row r="3659" spans="1:2">
      <c r="A3659" s="11">
        <f>Returns!A3659</f>
        <v>0</v>
      </c>
      <c r="B3659" s="1">
        <f>SUM(Portfolios!$B$2:$B$3659)</f>
        <v>0</v>
      </c>
    </row>
    <row r="3660" spans="1:2">
      <c r="A3660" s="11">
        <f>Returns!A3660</f>
        <v>0</v>
      </c>
      <c r="B3660" s="1">
        <f>SUM(Portfolios!$B$2:$B$3660)</f>
        <v>0</v>
      </c>
    </row>
    <row r="3661" spans="1:2">
      <c r="A3661" s="11">
        <f>Returns!A3661</f>
        <v>0</v>
      </c>
      <c r="B3661" s="1">
        <f>SUM(Portfolios!$B$2:$B$3661)</f>
        <v>0</v>
      </c>
    </row>
    <row r="3662" spans="1:2">
      <c r="A3662" s="11">
        <f>Returns!A3662</f>
        <v>0</v>
      </c>
      <c r="B3662" s="1">
        <f>SUM(Portfolios!$B$2:$B$3662)</f>
        <v>0</v>
      </c>
    </row>
    <row r="3663" spans="1:2">
      <c r="A3663" s="11">
        <f>Returns!A3663</f>
        <v>0</v>
      </c>
      <c r="B3663" s="1">
        <f>SUM(Portfolios!$B$2:$B$3663)</f>
        <v>0</v>
      </c>
    </row>
    <row r="3664" spans="1:2">
      <c r="A3664" s="11">
        <f>Returns!A3664</f>
        <v>0</v>
      </c>
      <c r="B3664" s="1">
        <f>SUM(Portfolios!$B$2:$B$3664)</f>
        <v>0</v>
      </c>
    </row>
    <row r="3665" spans="1:2">
      <c r="A3665" s="11">
        <f>Returns!A3665</f>
        <v>0</v>
      </c>
      <c r="B3665" s="1">
        <f>SUM(Portfolios!$B$2:$B$3665)</f>
        <v>0</v>
      </c>
    </row>
    <row r="3666" spans="1:2">
      <c r="A3666" s="11">
        <f>Returns!A3666</f>
        <v>0</v>
      </c>
      <c r="B3666" s="1">
        <f>SUM(Portfolios!$B$2:$B$3666)</f>
        <v>0</v>
      </c>
    </row>
    <row r="3667" spans="1:2">
      <c r="A3667" s="11">
        <f>Returns!A3667</f>
        <v>0</v>
      </c>
      <c r="B3667" s="1">
        <f>SUM(Portfolios!$B$2:$B$3667)</f>
        <v>0</v>
      </c>
    </row>
    <row r="3668" spans="1:2">
      <c r="A3668" s="11">
        <f>Returns!A3668</f>
        <v>0</v>
      </c>
      <c r="B3668" s="1">
        <f>SUM(Portfolios!$B$2:$B$3668)</f>
        <v>0</v>
      </c>
    </row>
    <row r="3669" spans="1:2">
      <c r="A3669" s="11">
        <f>Returns!A3669</f>
        <v>0</v>
      </c>
      <c r="B3669" s="1">
        <f>SUM(Portfolios!$B$2:$B$3669)</f>
        <v>0</v>
      </c>
    </row>
    <row r="3670" spans="1:2">
      <c r="A3670" s="11">
        <f>Returns!A3670</f>
        <v>0</v>
      </c>
      <c r="B3670" s="1">
        <f>SUM(Portfolios!$B$2:$B$3670)</f>
        <v>0</v>
      </c>
    </row>
    <row r="3671" spans="1:2">
      <c r="A3671" s="11">
        <f>Returns!A3671</f>
        <v>0</v>
      </c>
      <c r="B3671" s="1">
        <f>SUM(Portfolios!$B$2:$B$3671)</f>
        <v>0</v>
      </c>
    </row>
    <row r="3672" spans="1:2">
      <c r="A3672" s="11">
        <f>Returns!A3672</f>
        <v>0</v>
      </c>
      <c r="B3672" s="1">
        <f>SUM(Portfolios!$B$2:$B$3672)</f>
        <v>0</v>
      </c>
    </row>
    <row r="3673" spans="1:2">
      <c r="A3673" s="11">
        <f>Returns!A3673</f>
        <v>0</v>
      </c>
      <c r="B3673" s="1">
        <f>SUM(Portfolios!$B$2:$B$3673)</f>
        <v>0</v>
      </c>
    </row>
    <row r="3674" spans="1:2">
      <c r="A3674" s="11">
        <f>Returns!A3674</f>
        <v>0</v>
      </c>
      <c r="B3674" s="1">
        <f>SUM(Portfolios!$B$2:$B$3674)</f>
        <v>0</v>
      </c>
    </row>
    <row r="3675" spans="1:2">
      <c r="A3675" s="11">
        <f>Returns!A3675</f>
        <v>0</v>
      </c>
      <c r="B3675" s="1">
        <f>SUM(Portfolios!$B$2:$B$3675)</f>
        <v>0</v>
      </c>
    </row>
    <row r="3676" spans="1:2">
      <c r="A3676" s="11">
        <f>Returns!A3676</f>
        <v>0</v>
      </c>
      <c r="B3676" s="1">
        <f>SUM(Portfolios!$B$2:$B$3676)</f>
        <v>0</v>
      </c>
    </row>
    <row r="3677" spans="1:2">
      <c r="A3677" s="11">
        <f>Returns!A3677</f>
        <v>0</v>
      </c>
      <c r="B3677" s="1">
        <f>SUM(Portfolios!$B$2:$B$3677)</f>
        <v>0</v>
      </c>
    </row>
    <row r="3678" spans="1:2">
      <c r="A3678" s="11">
        <f>Returns!A3678</f>
        <v>0</v>
      </c>
      <c r="B3678" s="1">
        <f>SUM(Portfolios!$B$2:$B$3678)</f>
        <v>0</v>
      </c>
    </row>
    <row r="3679" spans="1:2">
      <c r="A3679" s="11">
        <f>Returns!A3679</f>
        <v>0</v>
      </c>
      <c r="B3679" s="1">
        <f>SUM(Portfolios!$B$2:$B$3679)</f>
        <v>0</v>
      </c>
    </row>
    <row r="3680" spans="1:2">
      <c r="A3680" s="11">
        <f>Returns!A3680</f>
        <v>0</v>
      </c>
      <c r="B3680" s="1">
        <f>SUM(Portfolios!$B$2:$B$3680)</f>
        <v>0</v>
      </c>
    </row>
    <row r="3681" spans="1:2">
      <c r="A3681" s="11">
        <f>Returns!A3681</f>
        <v>0</v>
      </c>
      <c r="B3681" s="1">
        <f>SUM(Portfolios!$B$2:$B$3681)</f>
        <v>0</v>
      </c>
    </row>
    <row r="3682" spans="1:2">
      <c r="A3682" s="11">
        <f>Returns!A3682</f>
        <v>0</v>
      </c>
      <c r="B3682" s="1">
        <f>SUM(Portfolios!$B$2:$B$3682)</f>
        <v>0</v>
      </c>
    </row>
    <row r="3683" spans="1:2">
      <c r="A3683" s="11">
        <f>Returns!A3683</f>
        <v>0</v>
      </c>
      <c r="B3683" s="1">
        <f>SUM(Portfolios!$B$2:$B$3683)</f>
        <v>0</v>
      </c>
    </row>
    <row r="3684" spans="1:2">
      <c r="A3684" s="11">
        <f>Returns!A3684</f>
        <v>0</v>
      </c>
      <c r="B3684" s="1">
        <f>SUM(Portfolios!$B$2:$B$3684)</f>
        <v>0</v>
      </c>
    </row>
    <row r="3685" spans="1:2">
      <c r="A3685" s="11">
        <f>Returns!A3685</f>
        <v>0</v>
      </c>
      <c r="B3685" s="1">
        <f>SUM(Portfolios!$B$2:$B$3685)</f>
        <v>0</v>
      </c>
    </row>
    <row r="3686" spans="1:2">
      <c r="A3686" s="11">
        <f>Returns!A3686</f>
        <v>0</v>
      </c>
      <c r="B3686" s="1">
        <f>SUM(Portfolios!$B$2:$B$3686)</f>
        <v>0</v>
      </c>
    </row>
    <row r="3687" spans="1:2">
      <c r="A3687" s="11">
        <f>Returns!A3687</f>
        <v>0</v>
      </c>
      <c r="B3687" s="1">
        <f>SUM(Portfolios!$B$2:$B$3687)</f>
        <v>0</v>
      </c>
    </row>
    <row r="3688" spans="1:2">
      <c r="A3688" s="11">
        <f>Returns!A3688</f>
        <v>0</v>
      </c>
      <c r="B3688" s="1">
        <f>SUM(Portfolios!$B$2:$B$3688)</f>
        <v>0</v>
      </c>
    </row>
    <row r="3689" spans="1:2">
      <c r="A3689" s="11">
        <f>Returns!A3689</f>
        <v>0</v>
      </c>
      <c r="B3689" s="1">
        <f>SUM(Portfolios!$B$2:$B$3689)</f>
        <v>0</v>
      </c>
    </row>
    <row r="3690" spans="1:2">
      <c r="A3690" s="11">
        <f>Returns!A3690</f>
        <v>0</v>
      </c>
      <c r="B3690" s="1">
        <f>SUM(Portfolios!$B$2:$B$3690)</f>
        <v>0</v>
      </c>
    </row>
    <row r="3691" spans="1:2">
      <c r="A3691" s="11">
        <f>Returns!A3691</f>
        <v>0</v>
      </c>
      <c r="B3691" s="1">
        <f>SUM(Portfolios!$B$2:$B$3691)</f>
        <v>0</v>
      </c>
    </row>
    <row r="3692" spans="1:2">
      <c r="A3692" s="11">
        <f>Returns!A3692</f>
        <v>0</v>
      </c>
      <c r="B3692" s="1">
        <f>SUM(Portfolios!$B$2:$B$3692)</f>
        <v>0</v>
      </c>
    </row>
    <row r="3693" spans="1:2">
      <c r="A3693" s="11">
        <f>Returns!A3693</f>
        <v>0</v>
      </c>
      <c r="B3693" s="1">
        <f>SUM(Portfolios!$B$2:$B$3693)</f>
        <v>0</v>
      </c>
    </row>
    <row r="3694" spans="1:2">
      <c r="A3694" s="11">
        <f>Returns!A3694</f>
        <v>0</v>
      </c>
      <c r="B3694" s="1">
        <f>SUM(Portfolios!$B$2:$B$3694)</f>
        <v>0</v>
      </c>
    </row>
    <row r="3695" spans="1:2">
      <c r="A3695" s="11">
        <f>Returns!A3695</f>
        <v>0</v>
      </c>
      <c r="B3695" s="1">
        <f>SUM(Portfolios!$B$2:$B$3695)</f>
        <v>0</v>
      </c>
    </row>
    <row r="3696" spans="1:2">
      <c r="A3696" s="11">
        <f>Returns!A3696</f>
        <v>0</v>
      </c>
      <c r="B3696" s="1">
        <f>SUM(Portfolios!$B$2:$B$3696)</f>
        <v>0</v>
      </c>
    </row>
    <row r="3697" spans="1:2">
      <c r="A3697" s="11">
        <f>Returns!A3697</f>
        <v>0</v>
      </c>
      <c r="B3697" s="1">
        <f>SUM(Portfolios!$B$2:$B$3697)</f>
        <v>0</v>
      </c>
    </row>
    <row r="3698" spans="1:2">
      <c r="A3698" s="11">
        <f>Returns!A3698</f>
        <v>0</v>
      </c>
      <c r="B3698" s="1">
        <f>SUM(Portfolios!$B$2:$B$3698)</f>
        <v>0</v>
      </c>
    </row>
    <row r="3699" spans="1:2">
      <c r="A3699" s="11">
        <f>Returns!A3699</f>
        <v>0</v>
      </c>
      <c r="B3699" s="1">
        <f>SUM(Portfolios!$B$2:$B$3699)</f>
        <v>0</v>
      </c>
    </row>
    <row r="3700" spans="1:2">
      <c r="A3700" s="11">
        <f>Returns!A3700</f>
        <v>0</v>
      </c>
      <c r="B3700" s="1">
        <f>SUM(Portfolios!$B$2:$B$3700)</f>
        <v>0</v>
      </c>
    </row>
    <row r="3701" spans="1:2">
      <c r="A3701" s="11">
        <f>Returns!A3701</f>
        <v>0</v>
      </c>
      <c r="B3701" s="1">
        <f>SUM(Portfolios!$B$2:$B$3701)</f>
        <v>0</v>
      </c>
    </row>
    <row r="3702" spans="1:2">
      <c r="A3702" s="11">
        <f>Returns!A3702</f>
        <v>0</v>
      </c>
      <c r="B3702" s="1">
        <f>SUM(Portfolios!$B$2:$B$3702)</f>
        <v>0</v>
      </c>
    </row>
    <row r="3703" spans="1:2">
      <c r="A3703" s="11">
        <f>Returns!A3703</f>
        <v>0</v>
      </c>
      <c r="B3703" s="1">
        <f>SUM(Portfolios!$B$2:$B$3703)</f>
        <v>0</v>
      </c>
    </row>
    <row r="3704" spans="1:2">
      <c r="A3704" s="11">
        <f>Returns!A3704</f>
        <v>0</v>
      </c>
      <c r="B3704" s="1">
        <f>SUM(Portfolios!$B$2:$B$3704)</f>
        <v>0</v>
      </c>
    </row>
    <row r="3705" spans="1:2">
      <c r="A3705" s="11">
        <f>Returns!A3705</f>
        <v>0</v>
      </c>
      <c r="B3705" s="1">
        <f>SUM(Portfolios!$B$2:$B$3705)</f>
        <v>0</v>
      </c>
    </row>
    <row r="3706" spans="1:2">
      <c r="A3706" s="11">
        <f>Returns!A3706</f>
        <v>0</v>
      </c>
      <c r="B3706" s="1">
        <f>SUM(Portfolios!$B$2:$B$3706)</f>
        <v>0</v>
      </c>
    </row>
    <row r="3707" spans="1:2">
      <c r="A3707" s="11">
        <f>Returns!A3707</f>
        <v>0</v>
      </c>
      <c r="B3707" s="1">
        <f>SUM(Portfolios!$B$2:$B$3707)</f>
        <v>0</v>
      </c>
    </row>
    <row r="3708" spans="1:2">
      <c r="A3708" s="11">
        <f>Returns!A3708</f>
        <v>0</v>
      </c>
      <c r="B3708" s="1">
        <f>SUM(Portfolios!$B$2:$B$3708)</f>
        <v>0</v>
      </c>
    </row>
    <row r="3709" spans="1:2">
      <c r="A3709" s="11">
        <f>Returns!A3709</f>
        <v>0</v>
      </c>
      <c r="B3709" s="1">
        <f>SUM(Portfolios!$B$2:$B$3709)</f>
        <v>0</v>
      </c>
    </row>
    <row r="3710" spans="1:2">
      <c r="A3710" s="11">
        <f>Returns!A3710</f>
        <v>0</v>
      </c>
      <c r="B3710" s="1">
        <f>SUM(Portfolios!$B$2:$B$3710)</f>
        <v>0</v>
      </c>
    </row>
    <row r="3711" spans="1:2">
      <c r="A3711" s="11">
        <f>Returns!A3711</f>
        <v>0</v>
      </c>
      <c r="B3711" s="1">
        <f>SUM(Portfolios!$B$2:$B$3711)</f>
        <v>0</v>
      </c>
    </row>
    <row r="3712" spans="1:2">
      <c r="A3712" s="11">
        <f>Returns!A3712</f>
        <v>0</v>
      </c>
      <c r="B3712" s="1">
        <f>SUM(Portfolios!$B$2:$B$3712)</f>
        <v>0</v>
      </c>
    </row>
    <row r="3713" spans="1:2">
      <c r="A3713" s="11">
        <f>Returns!A3713</f>
        <v>0</v>
      </c>
      <c r="B3713" s="1">
        <f>SUM(Portfolios!$B$2:$B$3713)</f>
        <v>0</v>
      </c>
    </row>
    <row r="3714" spans="1:2">
      <c r="A3714" s="11">
        <f>Returns!A3714</f>
        <v>0</v>
      </c>
      <c r="B3714" s="1">
        <f>SUM(Portfolios!$B$2:$B$3714)</f>
        <v>0</v>
      </c>
    </row>
    <row r="3715" spans="1:2">
      <c r="A3715" s="11">
        <f>Returns!A3715</f>
        <v>0</v>
      </c>
      <c r="B3715" s="1">
        <f>SUM(Portfolios!$B$2:$B$3715)</f>
        <v>0</v>
      </c>
    </row>
    <row r="3716" spans="1:2">
      <c r="A3716" s="11">
        <f>Returns!A3716</f>
        <v>0</v>
      </c>
      <c r="B3716" s="1">
        <f>SUM(Portfolios!$B$2:$B$3716)</f>
        <v>0</v>
      </c>
    </row>
    <row r="3717" spans="1:2">
      <c r="A3717" s="11">
        <f>Returns!A3717</f>
        <v>0</v>
      </c>
      <c r="B3717" s="1">
        <f>SUM(Portfolios!$B$2:$B$3717)</f>
        <v>0</v>
      </c>
    </row>
    <row r="3718" spans="1:2">
      <c r="A3718" s="11">
        <f>Returns!A3718</f>
        <v>0</v>
      </c>
      <c r="B3718" s="1">
        <f>SUM(Portfolios!$B$2:$B$3718)</f>
        <v>0</v>
      </c>
    </row>
    <row r="3719" spans="1:2">
      <c r="A3719" s="11">
        <f>Returns!A3719</f>
        <v>0</v>
      </c>
      <c r="B3719" s="1">
        <f>SUM(Portfolios!$B$2:$B$3719)</f>
        <v>0</v>
      </c>
    </row>
    <row r="3720" spans="1:2">
      <c r="A3720" s="11">
        <f>Returns!A3720</f>
        <v>0</v>
      </c>
      <c r="B3720" s="1">
        <f>SUM(Portfolios!$B$2:$B$3720)</f>
        <v>0</v>
      </c>
    </row>
    <row r="3721" spans="1:2">
      <c r="A3721" s="11">
        <f>Returns!A3721</f>
        <v>0</v>
      </c>
      <c r="B3721" s="1">
        <f>SUM(Portfolios!$B$2:$B$3721)</f>
        <v>0</v>
      </c>
    </row>
    <row r="3722" spans="1:2">
      <c r="A3722" s="11">
        <f>Returns!A3722</f>
        <v>0</v>
      </c>
      <c r="B3722" s="1">
        <f>SUM(Portfolios!$B$2:$B$3722)</f>
        <v>0</v>
      </c>
    </row>
    <row r="3723" spans="1:2">
      <c r="A3723" s="11">
        <f>Returns!A3723</f>
        <v>0</v>
      </c>
      <c r="B3723" s="1">
        <f>SUM(Portfolios!$B$2:$B$3723)</f>
        <v>0</v>
      </c>
    </row>
    <row r="3724" spans="1:2">
      <c r="A3724" s="11">
        <f>Returns!A3724</f>
        <v>0</v>
      </c>
      <c r="B3724" s="1">
        <f>SUM(Portfolios!$B$2:$B$3724)</f>
        <v>0</v>
      </c>
    </row>
    <row r="3725" spans="1:2">
      <c r="A3725" s="11">
        <f>Returns!A3725</f>
        <v>0</v>
      </c>
      <c r="B3725" s="1">
        <f>SUM(Portfolios!$B$2:$B$3725)</f>
        <v>0</v>
      </c>
    </row>
    <row r="3726" spans="1:2">
      <c r="A3726" s="11">
        <f>Returns!A3726</f>
        <v>0</v>
      </c>
      <c r="B3726" s="1">
        <f>SUM(Portfolios!$B$2:$B$3726)</f>
        <v>0</v>
      </c>
    </row>
    <row r="3727" spans="1:2">
      <c r="A3727" s="11">
        <f>Returns!A3727</f>
        <v>0</v>
      </c>
      <c r="B3727" s="1">
        <f>SUM(Portfolios!$B$2:$B$3727)</f>
        <v>0</v>
      </c>
    </row>
    <row r="3728" spans="1:2">
      <c r="A3728" s="11">
        <f>Returns!A3728</f>
        <v>0</v>
      </c>
      <c r="B3728" s="1">
        <f>SUM(Portfolios!$B$2:$B$3728)</f>
        <v>0</v>
      </c>
    </row>
    <row r="3729" spans="1:2">
      <c r="A3729" s="11">
        <f>Returns!A3729</f>
        <v>0</v>
      </c>
      <c r="B3729" s="1">
        <f>SUM(Portfolios!$B$2:$B$3729)</f>
        <v>0</v>
      </c>
    </row>
    <row r="3730" spans="1:2">
      <c r="A3730" s="11">
        <f>Returns!A3730</f>
        <v>0</v>
      </c>
      <c r="B3730" s="1">
        <f>SUM(Portfolios!$B$2:$B$3730)</f>
        <v>0</v>
      </c>
    </row>
    <row r="3731" spans="1:2">
      <c r="A3731" s="11">
        <f>Returns!A3731</f>
        <v>0</v>
      </c>
      <c r="B3731" s="1">
        <f>SUM(Portfolios!$B$2:$B$3731)</f>
        <v>0</v>
      </c>
    </row>
    <row r="3732" spans="1:2">
      <c r="A3732" s="11">
        <f>Returns!A3732</f>
        <v>0</v>
      </c>
      <c r="B3732" s="1">
        <f>SUM(Portfolios!$B$2:$B$3732)</f>
        <v>0</v>
      </c>
    </row>
    <row r="3733" spans="1:2">
      <c r="A3733" s="11">
        <f>Returns!A3733</f>
        <v>0</v>
      </c>
      <c r="B3733" s="1">
        <f>SUM(Portfolios!$B$2:$B$3733)</f>
        <v>0</v>
      </c>
    </row>
    <row r="3734" spans="1:2">
      <c r="A3734" s="11">
        <f>Returns!A3734</f>
        <v>0</v>
      </c>
      <c r="B3734" s="1">
        <f>SUM(Portfolios!$B$2:$B$3734)</f>
        <v>0</v>
      </c>
    </row>
    <row r="3735" spans="1:2">
      <c r="A3735" s="11">
        <f>Returns!A3735</f>
        <v>0</v>
      </c>
      <c r="B3735" s="1">
        <f>SUM(Portfolios!$B$2:$B$3735)</f>
        <v>0</v>
      </c>
    </row>
    <row r="3736" spans="1:2">
      <c r="A3736" s="11">
        <f>Returns!A3736</f>
        <v>0</v>
      </c>
      <c r="B3736" s="1">
        <f>SUM(Portfolios!$B$2:$B$3736)</f>
        <v>0</v>
      </c>
    </row>
    <row r="3737" spans="1:2">
      <c r="A3737" s="11">
        <f>Returns!A3737</f>
        <v>0</v>
      </c>
      <c r="B3737" s="1">
        <f>SUM(Portfolios!$B$2:$B$3737)</f>
        <v>0</v>
      </c>
    </row>
    <row r="3738" spans="1:2">
      <c r="A3738" s="11">
        <f>Returns!A3738</f>
        <v>0</v>
      </c>
      <c r="B3738" s="1">
        <f>SUM(Portfolios!$B$2:$B$3738)</f>
        <v>0</v>
      </c>
    </row>
    <row r="3739" spans="1:2">
      <c r="A3739" s="11">
        <f>Returns!A3739</f>
        <v>0</v>
      </c>
      <c r="B3739" s="1">
        <f>SUM(Portfolios!$B$2:$B$3739)</f>
        <v>0</v>
      </c>
    </row>
    <row r="3740" spans="1:2">
      <c r="A3740" s="11">
        <f>Returns!A3740</f>
        <v>0</v>
      </c>
      <c r="B3740" s="1">
        <f>SUM(Portfolios!$B$2:$B$3740)</f>
        <v>0</v>
      </c>
    </row>
    <row r="3741" spans="1:2">
      <c r="A3741" s="11">
        <f>Returns!A3741</f>
        <v>0</v>
      </c>
      <c r="B3741" s="1">
        <f>SUM(Portfolios!$B$2:$B$3741)</f>
        <v>0</v>
      </c>
    </row>
    <row r="3742" spans="1:2">
      <c r="A3742" s="11">
        <f>Returns!A3742</f>
        <v>0</v>
      </c>
      <c r="B3742" s="1">
        <f>SUM(Portfolios!$B$2:$B$3742)</f>
        <v>0</v>
      </c>
    </row>
    <row r="3743" spans="1:2">
      <c r="A3743" s="11">
        <f>Returns!A3743</f>
        <v>0</v>
      </c>
      <c r="B3743" s="1">
        <f>SUM(Portfolios!$B$2:$B$3743)</f>
        <v>0</v>
      </c>
    </row>
    <row r="3744" spans="1:2">
      <c r="A3744" s="11">
        <f>Returns!A3744</f>
        <v>0</v>
      </c>
      <c r="B3744" s="1">
        <f>SUM(Portfolios!$B$2:$B$3744)</f>
        <v>0</v>
      </c>
    </row>
    <row r="3745" spans="1:2">
      <c r="A3745" s="11">
        <f>Returns!A3745</f>
        <v>0</v>
      </c>
      <c r="B3745" s="1">
        <f>SUM(Portfolios!$B$2:$B$3745)</f>
        <v>0</v>
      </c>
    </row>
    <row r="3746" spans="1:2">
      <c r="A3746" s="11">
        <f>Returns!A3746</f>
        <v>0</v>
      </c>
      <c r="B3746" s="1">
        <f>SUM(Portfolios!$B$2:$B$3746)</f>
        <v>0</v>
      </c>
    </row>
    <row r="3747" spans="1:2">
      <c r="A3747" s="11">
        <f>Returns!A3747</f>
        <v>0</v>
      </c>
      <c r="B3747" s="1">
        <f>SUM(Portfolios!$B$2:$B$3747)</f>
        <v>0</v>
      </c>
    </row>
    <row r="3748" spans="1:2">
      <c r="A3748" s="11">
        <f>Returns!A3748</f>
        <v>0</v>
      </c>
      <c r="B3748" s="1">
        <f>SUM(Portfolios!$B$2:$B$3748)</f>
        <v>0</v>
      </c>
    </row>
    <row r="3749" spans="1:2">
      <c r="A3749" s="11">
        <f>Returns!A3749</f>
        <v>0</v>
      </c>
      <c r="B3749" s="1">
        <f>SUM(Portfolios!$B$2:$B$3749)</f>
        <v>0</v>
      </c>
    </row>
    <row r="3750" spans="1:2">
      <c r="A3750" s="11">
        <f>Returns!A3750</f>
        <v>0</v>
      </c>
      <c r="B3750" s="1">
        <f>SUM(Portfolios!$B$2:$B$3750)</f>
        <v>0</v>
      </c>
    </row>
    <row r="3751" spans="1:2">
      <c r="A3751" s="11">
        <f>Returns!A3751</f>
        <v>0</v>
      </c>
      <c r="B3751" s="1">
        <f>SUM(Portfolios!$B$2:$B$3751)</f>
        <v>0</v>
      </c>
    </row>
    <row r="3752" spans="1:2">
      <c r="A3752" s="11">
        <f>Returns!A3752</f>
        <v>0</v>
      </c>
      <c r="B3752" s="1">
        <f>SUM(Portfolios!$B$2:$B$3752)</f>
        <v>0</v>
      </c>
    </row>
    <row r="3753" spans="1:2">
      <c r="A3753" s="11">
        <f>Returns!A3753</f>
        <v>0</v>
      </c>
      <c r="B3753" s="1">
        <f>SUM(Portfolios!$B$2:$B$3753)</f>
        <v>0</v>
      </c>
    </row>
    <row r="3754" spans="1:2">
      <c r="A3754" s="11">
        <f>Returns!A3754</f>
        <v>0</v>
      </c>
      <c r="B3754" s="1">
        <f>SUM(Portfolios!$B$2:$B$3754)</f>
        <v>0</v>
      </c>
    </row>
    <row r="3755" spans="1:2">
      <c r="A3755" s="11">
        <f>Returns!A3755</f>
        <v>0</v>
      </c>
      <c r="B3755" s="1">
        <f>SUM(Portfolios!$B$2:$B$3755)</f>
        <v>0</v>
      </c>
    </row>
    <row r="3756" spans="1:2">
      <c r="A3756" s="11">
        <f>Returns!A3756</f>
        <v>0</v>
      </c>
      <c r="B3756" s="1">
        <f>SUM(Portfolios!$B$2:$B$3756)</f>
        <v>0</v>
      </c>
    </row>
    <row r="3757" spans="1:2">
      <c r="A3757" s="11">
        <f>Returns!A3757</f>
        <v>0</v>
      </c>
      <c r="B3757" s="1">
        <f>SUM(Portfolios!$B$2:$B$3757)</f>
        <v>0</v>
      </c>
    </row>
    <row r="3758" spans="1:2">
      <c r="A3758" s="11">
        <f>Returns!A3758</f>
        <v>0</v>
      </c>
      <c r="B3758" s="1">
        <f>SUM(Portfolios!$B$2:$B$3758)</f>
        <v>0</v>
      </c>
    </row>
    <row r="3759" spans="1:2">
      <c r="A3759" s="11">
        <f>Returns!A3759</f>
        <v>0</v>
      </c>
      <c r="B3759" s="1">
        <f>SUM(Portfolios!$B$2:$B$3759)</f>
        <v>0</v>
      </c>
    </row>
    <row r="3760" spans="1:2">
      <c r="A3760" s="11">
        <f>Returns!A3760</f>
        <v>0</v>
      </c>
      <c r="B3760" s="1">
        <f>SUM(Portfolios!$B$2:$B$3760)</f>
        <v>0</v>
      </c>
    </row>
    <row r="3761" spans="1:2">
      <c r="A3761" s="11">
        <f>Returns!A3761</f>
        <v>0</v>
      </c>
      <c r="B3761" s="1">
        <f>SUM(Portfolios!$B$2:$B$3761)</f>
        <v>0</v>
      </c>
    </row>
    <row r="3762" spans="1:2">
      <c r="A3762" s="11">
        <f>Returns!A3762</f>
        <v>0</v>
      </c>
      <c r="B3762" s="1">
        <f>SUM(Portfolios!$B$2:$B$3762)</f>
        <v>0</v>
      </c>
    </row>
    <row r="3763" spans="1:2">
      <c r="A3763" s="11">
        <f>Returns!A3763</f>
        <v>0</v>
      </c>
      <c r="B3763" s="1">
        <f>SUM(Portfolios!$B$2:$B$3763)</f>
        <v>0</v>
      </c>
    </row>
    <row r="3764" spans="1:2">
      <c r="A3764" s="11">
        <f>Returns!A3764</f>
        <v>0</v>
      </c>
      <c r="B3764" s="1">
        <f>SUM(Portfolios!$B$2:$B$3764)</f>
        <v>0</v>
      </c>
    </row>
    <row r="3765" spans="1:2">
      <c r="A3765" s="11">
        <f>Returns!A3765</f>
        <v>0</v>
      </c>
      <c r="B3765" s="1">
        <f>SUM(Portfolios!$B$2:$B$3765)</f>
        <v>0</v>
      </c>
    </row>
    <row r="3766" spans="1:2">
      <c r="A3766" s="11">
        <f>Returns!A3766</f>
        <v>0</v>
      </c>
      <c r="B3766" s="1">
        <f>SUM(Portfolios!$B$2:$B$3766)</f>
        <v>0</v>
      </c>
    </row>
    <row r="3767" spans="1:2">
      <c r="A3767" s="11">
        <f>Returns!A3767</f>
        <v>0</v>
      </c>
      <c r="B3767" s="1">
        <f>SUM(Portfolios!$B$2:$B$3767)</f>
        <v>0</v>
      </c>
    </row>
    <row r="3768" spans="1:2">
      <c r="A3768" s="11">
        <f>Returns!A3768</f>
        <v>0</v>
      </c>
      <c r="B3768" s="1">
        <f>SUM(Portfolios!$B$2:$B$3768)</f>
        <v>0</v>
      </c>
    </row>
    <row r="3769" spans="1:2">
      <c r="A3769" s="11">
        <f>Returns!A3769</f>
        <v>0</v>
      </c>
      <c r="B3769" s="1">
        <f>SUM(Portfolios!$B$2:$B$3769)</f>
        <v>0</v>
      </c>
    </row>
    <row r="3770" spans="1:2">
      <c r="A3770" s="11">
        <f>Returns!A3770</f>
        <v>0</v>
      </c>
      <c r="B3770" s="1">
        <f>SUM(Portfolios!$B$2:$B$3770)</f>
        <v>0</v>
      </c>
    </row>
    <row r="3771" spans="1:2">
      <c r="A3771" s="11">
        <f>Returns!A3771</f>
        <v>0</v>
      </c>
      <c r="B3771" s="1">
        <f>SUM(Portfolios!$B$2:$B$3771)</f>
        <v>0</v>
      </c>
    </row>
    <row r="3772" spans="1:2">
      <c r="A3772" s="11">
        <f>Returns!A3772</f>
        <v>0</v>
      </c>
      <c r="B3772" s="1">
        <f>SUM(Portfolios!$B$2:$B$3772)</f>
        <v>0</v>
      </c>
    </row>
    <row r="3773" spans="1:2">
      <c r="A3773" s="11">
        <f>Returns!A3773</f>
        <v>0</v>
      </c>
      <c r="B3773" s="1">
        <f>SUM(Portfolios!$B$2:$B$3773)</f>
        <v>0</v>
      </c>
    </row>
    <row r="3774" spans="1:2">
      <c r="A3774" s="11">
        <f>Returns!A3774</f>
        <v>0</v>
      </c>
      <c r="B3774" s="1">
        <f>SUM(Portfolios!$B$2:$B$3774)</f>
        <v>0</v>
      </c>
    </row>
    <row r="3775" spans="1:2">
      <c r="A3775" s="11">
        <f>Returns!A3775</f>
        <v>0</v>
      </c>
      <c r="B3775" s="1">
        <f>SUM(Portfolios!$B$2:$B$3775)</f>
        <v>0</v>
      </c>
    </row>
    <row r="3776" spans="1:2">
      <c r="A3776" s="11">
        <f>Returns!A3776</f>
        <v>0</v>
      </c>
      <c r="B3776" s="1">
        <f>SUM(Portfolios!$B$2:$B$3776)</f>
        <v>0</v>
      </c>
    </row>
    <row r="3777" spans="1:2">
      <c r="A3777" s="11">
        <f>Returns!A3777</f>
        <v>0</v>
      </c>
      <c r="B3777" s="1">
        <f>SUM(Portfolios!$B$2:$B$3777)</f>
        <v>0</v>
      </c>
    </row>
    <row r="3778" spans="1:2">
      <c r="A3778" s="11">
        <f>Returns!A3778</f>
        <v>0</v>
      </c>
      <c r="B3778" s="1">
        <f>SUM(Portfolios!$B$2:$B$3778)</f>
        <v>0</v>
      </c>
    </row>
    <row r="3779" spans="1:2">
      <c r="A3779" s="11">
        <f>Returns!A3779</f>
        <v>0</v>
      </c>
      <c r="B3779" s="1">
        <f>SUM(Portfolios!$B$2:$B$3779)</f>
        <v>0</v>
      </c>
    </row>
    <row r="3780" spans="1:2">
      <c r="A3780" s="11">
        <f>Returns!A3780</f>
        <v>0</v>
      </c>
      <c r="B3780" s="1">
        <f>SUM(Portfolios!$B$2:$B$3780)</f>
        <v>0</v>
      </c>
    </row>
    <row r="3781" spans="1:2">
      <c r="A3781" s="11">
        <f>Returns!A3781</f>
        <v>0</v>
      </c>
      <c r="B3781" s="1">
        <f>SUM(Portfolios!$B$2:$B$3781)</f>
        <v>0</v>
      </c>
    </row>
    <row r="3782" spans="1:2">
      <c r="A3782" s="11">
        <f>Returns!A3782</f>
        <v>0</v>
      </c>
      <c r="B3782" s="1">
        <f>SUM(Portfolios!$B$2:$B$3782)</f>
        <v>0</v>
      </c>
    </row>
    <row r="3783" spans="1:2">
      <c r="A3783" s="11">
        <f>Returns!A3783</f>
        <v>0</v>
      </c>
      <c r="B3783" s="1">
        <f>SUM(Portfolios!$B$2:$B$3783)</f>
        <v>0</v>
      </c>
    </row>
    <row r="3784" spans="1:2">
      <c r="A3784" s="11">
        <f>Returns!A3784</f>
        <v>0</v>
      </c>
      <c r="B3784" s="1">
        <f>SUM(Portfolios!$B$2:$B$3784)</f>
        <v>0</v>
      </c>
    </row>
    <row r="3785" spans="1:2">
      <c r="A3785" s="11">
        <f>Returns!A3785</f>
        <v>0</v>
      </c>
      <c r="B3785" s="1">
        <f>SUM(Portfolios!$B$2:$B$3785)</f>
        <v>0</v>
      </c>
    </row>
    <row r="3786" spans="1:2">
      <c r="A3786" s="11">
        <f>Returns!A3786</f>
        <v>0</v>
      </c>
      <c r="B3786" s="1">
        <f>SUM(Portfolios!$B$2:$B$3786)</f>
        <v>0</v>
      </c>
    </row>
    <row r="3787" spans="1:2">
      <c r="A3787" s="11">
        <f>Returns!A3787</f>
        <v>0</v>
      </c>
      <c r="B3787" s="1">
        <f>SUM(Portfolios!$B$2:$B$3787)</f>
        <v>0</v>
      </c>
    </row>
    <row r="3788" spans="1:2">
      <c r="A3788" s="11">
        <f>Returns!A3788</f>
        <v>0</v>
      </c>
      <c r="B3788" s="1">
        <f>SUM(Portfolios!$B$2:$B$3788)</f>
        <v>0</v>
      </c>
    </row>
    <row r="3789" spans="1:2">
      <c r="A3789" s="11">
        <f>Returns!A3789</f>
        <v>0</v>
      </c>
      <c r="B3789" s="1">
        <f>SUM(Portfolios!$B$2:$B$3789)</f>
        <v>0</v>
      </c>
    </row>
    <row r="3790" spans="1:2">
      <c r="A3790" s="11">
        <f>Returns!A3790</f>
        <v>0</v>
      </c>
      <c r="B3790" s="1">
        <f>SUM(Portfolios!$B$2:$B$3790)</f>
        <v>0</v>
      </c>
    </row>
    <row r="3791" spans="1:2">
      <c r="A3791" s="11">
        <f>Returns!A3791</f>
        <v>0</v>
      </c>
      <c r="B3791" s="1">
        <f>SUM(Portfolios!$B$2:$B$3791)</f>
        <v>0</v>
      </c>
    </row>
    <row r="3792" spans="1:2">
      <c r="A3792" s="11">
        <f>Returns!A3792</f>
        <v>0</v>
      </c>
      <c r="B3792" s="1">
        <f>SUM(Portfolios!$B$2:$B$3792)</f>
        <v>0</v>
      </c>
    </row>
    <row r="3793" spans="1:2">
      <c r="A3793" s="11">
        <f>Returns!A3793</f>
        <v>0</v>
      </c>
      <c r="B3793" s="1">
        <f>SUM(Portfolios!$B$2:$B$3793)</f>
        <v>0</v>
      </c>
    </row>
    <row r="3794" spans="1:2">
      <c r="A3794" s="11">
        <f>Returns!A3794</f>
        <v>0</v>
      </c>
      <c r="B3794" s="1">
        <f>SUM(Portfolios!$B$2:$B$3794)</f>
        <v>0</v>
      </c>
    </row>
    <row r="3795" spans="1:2">
      <c r="A3795" s="11">
        <f>Returns!A3795</f>
        <v>0</v>
      </c>
      <c r="B3795" s="1">
        <f>SUM(Portfolios!$B$2:$B$3795)</f>
        <v>0</v>
      </c>
    </row>
    <row r="3796" spans="1:2">
      <c r="A3796" s="11">
        <f>Returns!A3796</f>
        <v>0</v>
      </c>
      <c r="B3796" s="1">
        <f>SUM(Portfolios!$B$2:$B$3796)</f>
        <v>0</v>
      </c>
    </row>
    <row r="3797" spans="1:2">
      <c r="A3797" s="11">
        <f>Returns!A3797</f>
        <v>0</v>
      </c>
      <c r="B3797" s="1">
        <f>SUM(Portfolios!$B$2:$B$3797)</f>
        <v>0</v>
      </c>
    </row>
    <row r="3798" spans="1:2">
      <c r="A3798" s="11">
        <f>Returns!A3798</f>
        <v>0</v>
      </c>
      <c r="B3798" s="1">
        <f>SUM(Portfolios!$B$2:$B$3798)</f>
        <v>0</v>
      </c>
    </row>
    <row r="3799" spans="1:2">
      <c r="A3799" s="11">
        <f>Returns!A3799</f>
        <v>0</v>
      </c>
      <c r="B3799" s="1">
        <f>SUM(Portfolios!$B$2:$B$3799)</f>
        <v>0</v>
      </c>
    </row>
    <row r="3800" spans="1:2">
      <c r="A3800" s="11">
        <f>Returns!A3800</f>
        <v>0</v>
      </c>
      <c r="B3800" s="1">
        <f>SUM(Portfolios!$B$2:$B$3800)</f>
        <v>0</v>
      </c>
    </row>
    <row r="3801" spans="1:2">
      <c r="A3801" s="11">
        <f>Returns!A3801</f>
        <v>0</v>
      </c>
      <c r="B3801" s="1">
        <f>SUM(Portfolios!$B$2:$B$3801)</f>
        <v>0</v>
      </c>
    </row>
    <row r="3802" spans="1:2">
      <c r="A3802" s="11">
        <f>Returns!A3802</f>
        <v>0</v>
      </c>
      <c r="B3802" s="1">
        <f>SUM(Portfolios!$B$2:$B$3802)</f>
        <v>0</v>
      </c>
    </row>
    <row r="3803" spans="1:2">
      <c r="A3803" s="11">
        <f>Returns!A3803</f>
        <v>0</v>
      </c>
      <c r="B3803" s="1">
        <f>SUM(Portfolios!$B$2:$B$3803)</f>
        <v>0</v>
      </c>
    </row>
    <row r="3804" spans="1:2">
      <c r="A3804" s="11">
        <f>Returns!A3804</f>
        <v>0</v>
      </c>
      <c r="B3804" s="1">
        <f>SUM(Portfolios!$B$2:$B$3804)</f>
        <v>0</v>
      </c>
    </row>
    <row r="3805" spans="1:2">
      <c r="A3805" s="11">
        <f>Returns!A3805</f>
        <v>0</v>
      </c>
      <c r="B3805" s="1">
        <f>SUM(Portfolios!$B$2:$B$3805)</f>
        <v>0</v>
      </c>
    </row>
    <row r="3806" spans="1:2">
      <c r="A3806" s="11">
        <f>Returns!A3806</f>
        <v>0</v>
      </c>
      <c r="B3806" s="1">
        <f>SUM(Portfolios!$B$2:$B$3806)</f>
        <v>0</v>
      </c>
    </row>
    <row r="3807" spans="1:2">
      <c r="A3807" s="11">
        <f>Returns!A3807</f>
        <v>0</v>
      </c>
      <c r="B3807" s="1">
        <f>SUM(Portfolios!$B$2:$B$3807)</f>
        <v>0</v>
      </c>
    </row>
    <row r="3808" spans="1:2">
      <c r="A3808" s="11">
        <f>Returns!A3808</f>
        <v>0</v>
      </c>
      <c r="B3808" s="1">
        <f>SUM(Portfolios!$B$2:$B$3808)</f>
        <v>0</v>
      </c>
    </row>
    <row r="3809" spans="1:2">
      <c r="A3809" s="11">
        <f>Returns!A3809</f>
        <v>0</v>
      </c>
      <c r="B3809" s="1">
        <f>SUM(Portfolios!$B$2:$B$3809)</f>
        <v>0</v>
      </c>
    </row>
    <row r="3810" spans="1:2">
      <c r="A3810" s="11">
        <f>Returns!A3810</f>
        <v>0</v>
      </c>
      <c r="B3810" s="1">
        <f>SUM(Portfolios!$B$2:$B$3810)</f>
        <v>0</v>
      </c>
    </row>
    <row r="3811" spans="1:2">
      <c r="A3811" s="11">
        <f>Returns!A3811</f>
        <v>0</v>
      </c>
      <c r="B3811" s="1">
        <f>SUM(Portfolios!$B$2:$B$3811)</f>
        <v>0</v>
      </c>
    </row>
    <row r="3812" spans="1:2">
      <c r="A3812" s="11">
        <f>Returns!A3812</f>
        <v>0</v>
      </c>
      <c r="B3812" s="1">
        <f>SUM(Portfolios!$B$2:$B$3812)</f>
        <v>0</v>
      </c>
    </row>
    <row r="3813" spans="1:2">
      <c r="A3813" s="11">
        <f>Returns!A3813</f>
        <v>0</v>
      </c>
      <c r="B3813" s="1">
        <f>SUM(Portfolios!$B$2:$B$3813)</f>
        <v>0</v>
      </c>
    </row>
    <row r="3814" spans="1:2">
      <c r="A3814" s="11">
        <f>Returns!A3814</f>
        <v>0</v>
      </c>
      <c r="B3814" s="1">
        <f>SUM(Portfolios!$B$2:$B$3814)</f>
        <v>0</v>
      </c>
    </row>
    <row r="3815" spans="1:2">
      <c r="A3815" s="11">
        <f>Returns!A3815</f>
        <v>0</v>
      </c>
      <c r="B3815" s="1">
        <f>SUM(Portfolios!$B$2:$B$3815)</f>
        <v>0</v>
      </c>
    </row>
    <row r="3816" spans="1:2">
      <c r="A3816" s="11">
        <f>Returns!A3816</f>
        <v>0</v>
      </c>
      <c r="B3816" s="1">
        <f>SUM(Portfolios!$B$2:$B$3816)</f>
        <v>0</v>
      </c>
    </row>
    <row r="3817" spans="1:2">
      <c r="A3817" s="11">
        <f>Returns!A3817</f>
        <v>0</v>
      </c>
      <c r="B3817" s="1">
        <f>SUM(Portfolios!$B$2:$B$3817)</f>
        <v>0</v>
      </c>
    </row>
    <row r="3818" spans="1:2">
      <c r="A3818" s="11">
        <f>Returns!A3818</f>
        <v>0</v>
      </c>
      <c r="B3818" s="1">
        <f>SUM(Portfolios!$B$2:$B$3818)</f>
        <v>0</v>
      </c>
    </row>
    <row r="3819" spans="1:2">
      <c r="A3819" s="11">
        <f>Returns!A3819</f>
        <v>0</v>
      </c>
      <c r="B3819" s="1">
        <f>SUM(Portfolios!$B$2:$B$3819)</f>
        <v>0</v>
      </c>
    </row>
    <row r="3820" spans="1:2">
      <c r="A3820" s="11">
        <f>Returns!A3820</f>
        <v>0</v>
      </c>
      <c r="B3820" s="1">
        <f>SUM(Portfolios!$B$2:$B$3820)</f>
        <v>0</v>
      </c>
    </row>
    <row r="3821" spans="1:2">
      <c r="A3821" s="11">
        <f>Returns!A3821</f>
        <v>0</v>
      </c>
      <c r="B3821" s="1">
        <f>SUM(Portfolios!$B$2:$B$3821)</f>
        <v>0</v>
      </c>
    </row>
    <row r="3822" spans="1:2">
      <c r="A3822" s="11">
        <f>Returns!A3822</f>
        <v>0</v>
      </c>
      <c r="B3822" s="1">
        <f>SUM(Portfolios!$B$2:$B$3822)</f>
        <v>0</v>
      </c>
    </row>
    <row r="3823" spans="1:2">
      <c r="A3823" s="11">
        <f>Returns!A3823</f>
        <v>0</v>
      </c>
      <c r="B3823" s="1">
        <f>SUM(Portfolios!$B$2:$B$3823)</f>
        <v>0</v>
      </c>
    </row>
    <row r="3824" spans="1:2">
      <c r="A3824" s="11">
        <f>Returns!A3824</f>
        <v>0</v>
      </c>
      <c r="B3824" s="1">
        <f>SUM(Portfolios!$B$2:$B$3824)</f>
        <v>0</v>
      </c>
    </row>
    <row r="3825" spans="1:2">
      <c r="A3825" s="11">
        <f>Returns!A3825</f>
        <v>0</v>
      </c>
      <c r="B3825" s="1">
        <f>SUM(Portfolios!$B$2:$B$3825)</f>
        <v>0</v>
      </c>
    </row>
    <row r="3826" spans="1:2">
      <c r="A3826" s="11">
        <f>Returns!A3826</f>
        <v>0</v>
      </c>
      <c r="B3826" s="1">
        <f>SUM(Portfolios!$B$2:$B$3826)</f>
        <v>0</v>
      </c>
    </row>
    <row r="3827" spans="1:2">
      <c r="A3827" s="11">
        <f>Returns!A3827</f>
        <v>0</v>
      </c>
      <c r="B3827" s="1">
        <f>SUM(Portfolios!$B$2:$B$3827)</f>
        <v>0</v>
      </c>
    </row>
    <row r="3828" spans="1:2">
      <c r="A3828" s="11">
        <f>Returns!A3828</f>
        <v>0</v>
      </c>
      <c r="B3828" s="1">
        <f>SUM(Portfolios!$B$2:$B$3828)</f>
        <v>0</v>
      </c>
    </row>
    <row r="3829" spans="1:2">
      <c r="A3829" s="11">
        <f>Returns!A3829</f>
        <v>0</v>
      </c>
      <c r="B3829" s="1">
        <f>SUM(Portfolios!$B$2:$B$3829)</f>
        <v>0</v>
      </c>
    </row>
    <row r="3830" spans="1:2">
      <c r="A3830" s="11">
        <f>Returns!A3830</f>
        <v>0</v>
      </c>
      <c r="B3830" s="1">
        <f>SUM(Portfolios!$B$2:$B$3830)</f>
        <v>0</v>
      </c>
    </row>
    <row r="3831" spans="1:2">
      <c r="A3831" s="11">
        <f>Returns!A3831</f>
        <v>0</v>
      </c>
      <c r="B3831" s="1">
        <f>SUM(Portfolios!$B$2:$B$3831)</f>
        <v>0</v>
      </c>
    </row>
    <row r="3832" spans="1:2">
      <c r="A3832" s="11">
        <f>Returns!A3832</f>
        <v>0</v>
      </c>
      <c r="B3832" s="1">
        <f>SUM(Portfolios!$B$2:$B$3832)</f>
        <v>0</v>
      </c>
    </row>
    <row r="3833" spans="1:2">
      <c r="A3833" s="11">
        <f>Returns!A3833</f>
        <v>0</v>
      </c>
      <c r="B3833" s="1">
        <f>SUM(Portfolios!$B$2:$B$3833)</f>
        <v>0</v>
      </c>
    </row>
    <row r="3834" spans="1:2">
      <c r="A3834" s="11">
        <f>Returns!A3834</f>
        <v>0</v>
      </c>
      <c r="B3834" s="1">
        <f>SUM(Portfolios!$B$2:$B$3834)</f>
        <v>0</v>
      </c>
    </row>
    <row r="3835" spans="1:2">
      <c r="A3835" s="11">
        <f>Returns!A3835</f>
        <v>0</v>
      </c>
      <c r="B3835" s="1">
        <f>SUM(Portfolios!$B$2:$B$3835)</f>
        <v>0</v>
      </c>
    </row>
    <row r="3836" spans="1:2">
      <c r="A3836" s="11">
        <f>Returns!A3836</f>
        <v>0</v>
      </c>
      <c r="B3836" s="1">
        <f>SUM(Portfolios!$B$2:$B$3836)</f>
        <v>0</v>
      </c>
    </row>
    <row r="3837" spans="1:2">
      <c r="A3837" s="11">
        <f>Returns!A3837</f>
        <v>0</v>
      </c>
      <c r="B3837" s="1">
        <f>SUM(Portfolios!$B$2:$B$3837)</f>
        <v>0</v>
      </c>
    </row>
    <row r="3838" spans="1:2">
      <c r="A3838" s="11">
        <f>Returns!A3838</f>
        <v>0</v>
      </c>
      <c r="B3838" s="1">
        <f>SUM(Portfolios!$B$2:$B$3838)</f>
        <v>0</v>
      </c>
    </row>
    <row r="3839" spans="1:2">
      <c r="A3839" s="11">
        <f>Returns!A3839</f>
        <v>0</v>
      </c>
      <c r="B3839" s="1">
        <f>SUM(Portfolios!$B$2:$B$3839)</f>
        <v>0</v>
      </c>
    </row>
    <row r="3840" spans="1:2">
      <c r="A3840" s="11">
        <f>Returns!A3840</f>
        <v>0</v>
      </c>
      <c r="B3840" s="1">
        <f>SUM(Portfolios!$B$2:$B$3840)</f>
        <v>0</v>
      </c>
    </row>
    <row r="3841" spans="1:2">
      <c r="A3841" s="11">
        <f>Returns!A3841</f>
        <v>0</v>
      </c>
      <c r="B3841" s="1">
        <f>SUM(Portfolios!$B$2:$B$3841)</f>
        <v>0</v>
      </c>
    </row>
    <row r="3842" spans="1:2">
      <c r="A3842" s="11">
        <f>Returns!A3842</f>
        <v>0</v>
      </c>
      <c r="B3842" s="1">
        <f>SUM(Portfolios!$B$2:$B$3842)</f>
        <v>0</v>
      </c>
    </row>
    <row r="3843" spans="1:2">
      <c r="A3843" s="11">
        <f>Returns!A3843</f>
        <v>0</v>
      </c>
      <c r="B3843" s="1">
        <f>SUM(Portfolios!$B$2:$B$3843)</f>
        <v>0</v>
      </c>
    </row>
    <row r="3844" spans="1:2">
      <c r="A3844" s="11">
        <f>Returns!A3844</f>
        <v>0</v>
      </c>
      <c r="B3844" s="1">
        <f>SUM(Portfolios!$B$2:$B$3844)</f>
        <v>0</v>
      </c>
    </row>
    <row r="3845" spans="1:2">
      <c r="A3845" s="11">
        <f>Returns!A3845</f>
        <v>0</v>
      </c>
      <c r="B3845" s="1">
        <f>SUM(Portfolios!$B$2:$B$3845)</f>
        <v>0</v>
      </c>
    </row>
    <row r="3846" spans="1:2">
      <c r="A3846" s="11">
        <f>Returns!A3846</f>
        <v>0</v>
      </c>
      <c r="B3846" s="1">
        <f>SUM(Portfolios!$B$2:$B$3846)</f>
        <v>0</v>
      </c>
    </row>
    <row r="3847" spans="1:2">
      <c r="A3847" s="11">
        <f>Returns!A3847</f>
        <v>0</v>
      </c>
      <c r="B3847" s="1">
        <f>SUM(Portfolios!$B$2:$B$3847)</f>
        <v>0</v>
      </c>
    </row>
    <row r="3848" spans="1:2">
      <c r="A3848" s="11">
        <f>Returns!A3848</f>
        <v>0</v>
      </c>
      <c r="B3848" s="1">
        <f>SUM(Portfolios!$B$2:$B$3848)</f>
        <v>0</v>
      </c>
    </row>
    <row r="3849" spans="1:2">
      <c r="A3849" s="11">
        <f>Returns!A3849</f>
        <v>0</v>
      </c>
      <c r="B3849" s="1">
        <f>SUM(Portfolios!$B$2:$B$3849)</f>
        <v>0</v>
      </c>
    </row>
    <row r="3850" spans="1:2">
      <c r="A3850" s="11">
        <f>Returns!A3850</f>
        <v>0</v>
      </c>
      <c r="B3850" s="1">
        <f>SUM(Portfolios!$B$2:$B$3850)</f>
        <v>0</v>
      </c>
    </row>
    <row r="3851" spans="1:2">
      <c r="A3851" s="11">
        <f>Returns!A3851</f>
        <v>0</v>
      </c>
      <c r="B3851" s="1">
        <f>SUM(Portfolios!$B$2:$B$3851)</f>
        <v>0</v>
      </c>
    </row>
    <row r="3852" spans="1:2">
      <c r="A3852" s="11">
        <f>Returns!A3852</f>
        <v>0</v>
      </c>
      <c r="B3852" s="1">
        <f>SUM(Portfolios!$B$2:$B$3852)</f>
        <v>0</v>
      </c>
    </row>
    <row r="3853" spans="1:2">
      <c r="A3853" s="11">
        <f>Returns!A3853</f>
        <v>0</v>
      </c>
      <c r="B3853" s="1">
        <f>SUM(Portfolios!$B$2:$B$3853)</f>
        <v>0</v>
      </c>
    </row>
    <row r="3854" spans="1:2">
      <c r="A3854" s="11">
        <f>Returns!A3854</f>
        <v>0</v>
      </c>
      <c r="B3854" s="1">
        <f>SUM(Portfolios!$B$2:$B$3854)</f>
        <v>0</v>
      </c>
    </row>
    <row r="3855" spans="1:2">
      <c r="A3855" s="11">
        <f>Returns!A3855</f>
        <v>0</v>
      </c>
      <c r="B3855" s="1">
        <f>SUM(Portfolios!$B$2:$B$3855)</f>
        <v>0</v>
      </c>
    </row>
    <row r="3856" spans="1:2">
      <c r="A3856" s="11">
        <f>Returns!A3856</f>
        <v>0</v>
      </c>
      <c r="B3856" s="1">
        <f>SUM(Portfolios!$B$2:$B$3856)</f>
        <v>0</v>
      </c>
    </row>
    <row r="3857" spans="1:2">
      <c r="A3857" s="11">
        <f>Returns!A3857</f>
        <v>0</v>
      </c>
      <c r="B3857" s="1">
        <f>SUM(Portfolios!$B$2:$B$3857)</f>
        <v>0</v>
      </c>
    </row>
    <row r="3858" spans="1:2">
      <c r="A3858" s="11">
        <f>Returns!A3858</f>
        <v>0</v>
      </c>
      <c r="B3858" s="1">
        <f>SUM(Portfolios!$B$2:$B$3858)</f>
        <v>0</v>
      </c>
    </row>
    <row r="3859" spans="1:2">
      <c r="A3859" s="11">
        <f>Returns!A3859</f>
        <v>0</v>
      </c>
      <c r="B3859" s="1">
        <f>SUM(Portfolios!$B$2:$B$3859)</f>
        <v>0</v>
      </c>
    </row>
    <row r="3860" spans="1:2">
      <c r="A3860" s="11">
        <f>Returns!A3860</f>
        <v>0</v>
      </c>
      <c r="B3860" s="1">
        <f>SUM(Portfolios!$B$2:$B$3860)</f>
        <v>0</v>
      </c>
    </row>
    <row r="3861" spans="1:2">
      <c r="A3861" s="11">
        <f>Returns!A3861</f>
        <v>0</v>
      </c>
      <c r="B3861" s="1">
        <f>SUM(Portfolios!$B$2:$B$3861)</f>
        <v>0</v>
      </c>
    </row>
    <row r="3862" spans="1:2">
      <c r="A3862" s="11">
        <f>Returns!A3862</f>
        <v>0</v>
      </c>
      <c r="B3862" s="1">
        <f>SUM(Portfolios!$B$2:$B$3862)</f>
        <v>0</v>
      </c>
    </row>
    <row r="3863" spans="1:2">
      <c r="A3863" s="11">
        <f>Returns!A3863</f>
        <v>0</v>
      </c>
      <c r="B3863" s="1">
        <f>SUM(Portfolios!$B$2:$B$3863)</f>
        <v>0</v>
      </c>
    </row>
    <row r="3864" spans="1:2">
      <c r="A3864" s="11">
        <f>Returns!A3864</f>
        <v>0</v>
      </c>
      <c r="B3864" s="1">
        <f>SUM(Portfolios!$B$2:$B$3864)</f>
        <v>0</v>
      </c>
    </row>
    <row r="3865" spans="1:2">
      <c r="A3865" s="11">
        <f>Returns!A3865</f>
        <v>0</v>
      </c>
      <c r="B3865" s="1">
        <f>SUM(Portfolios!$B$2:$B$3865)</f>
        <v>0</v>
      </c>
    </row>
    <row r="3866" spans="1:2">
      <c r="A3866" s="11">
        <f>Returns!A3866</f>
        <v>0</v>
      </c>
      <c r="B3866" s="1">
        <f>SUM(Portfolios!$B$2:$B$3866)</f>
        <v>0</v>
      </c>
    </row>
    <row r="3867" spans="1:2">
      <c r="A3867" s="11">
        <f>Returns!A3867</f>
        <v>0</v>
      </c>
      <c r="B3867" s="1">
        <f>SUM(Portfolios!$B$2:$B$3867)</f>
        <v>0</v>
      </c>
    </row>
    <row r="3868" spans="1:2">
      <c r="A3868" s="11">
        <f>Returns!A3868</f>
        <v>0</v>
      </c>
      <c r="B3868" s="1">
        <f>SUM(Portfolios!$B$2:$B$3868)</f>
        <v>0</v>
      </c>
    </row>
    <row r="3869" spans="1:2">
      <c r="A3869" s="11">
        <f>Returns!A3869</f>
        <v>0</v>
      </c>
      <c r="B3869" s="1">
        <f>SUM(Portfolios!$B$2:$B$3869)</f>
        <v>0</v>
      </c>
    </row>
    <row r="3870" spans="1:2">
      <c r="A3870" s="11">
        <f>Returns!A3870</f>
        <v>0</v>
      </c>
      <c r="B3870" s="1">
        <f>SUM(Portfolios!$B$2:$B$3870)</f>
        <v>0</v>
      </c>
    </row>
    <row r="3871" spans="1:2">
      <c r="A3871" s="11">
        <f>Returns!A3871</f>
        <v>0</v>
      </c>
      <c r="B3871" s="1">
        <f>SUM(Portfolios!$B$2:$B$3871)</f>
        <v>0</v>
      </c>
    </row>
    <row r="3872" spans="1:2">
      <c r="A3872" s="11">
        <f>Returns!A3872</f>
        <v>0</v>
      </c>
      <c r="B3872" s="1">
        <f>SUM(Portfolios!$B$2:$B$3872)</f>
        <v>0</v>
      </c>
    </row>
    <row r="3873" spans="1:2">
      <c r="A3873" s="11">
        <f>Returns!A3873</f>
        <v>0</v>
      </c>
      <c r="B3873" s="1">
        <f>SUM(Portfolios!$B$2:$B$3873)</f>
        <v>0</v>
      </c>
    </row>
    <row r="3874" spans="1:2">
      <c r="A3874" s="11">
        <f>Returns!A3874</f>
        <v>0</v>
      </c>
      <c r="B3874" s="1">
        <f>SUM(Portfolios!$B$2:$B$3874)</f>
        <v>0</v>
      </c>
    </row>
    <row r="3875" spans="1:2">
      <c r="A3875" s="11">
        <f>Returns!A3875</f>
        <v>0</v>
      </c>
      <c r="B3875" s="1">
        <f>SUM(Portfolios!$B$2:$B$3875)</f>
        <v>0</v>
      </c>
    </row>
    <row r="3876" spans="1:2">
      <c r="A3876" s="11">
        <f>Returns!A3876</f>
        <v>0</v>
      </c>
      <c r="B3876" s="1">
        <f>SUM(Portfolios!$B$2:$B$3876)</f>
        <v>0</v>
      </c>
    </row>
    <row r="3877" spans="1:2">
      <c r="A3877" s="11">
        <f>Returns!A3877</f>
        <v>0</v>
      </c>
      <c r="B3877" s="1">
        <f>SUM(Portfolios!$B$2:$B$3877)</f>
        <v>0</v>
      </c>
    </row>
    <row r="3878" spans="1:2">
      <c r="A3878" s="11">
        <f>Returns!A3878</f>
        <v>0</v>
      </c>
      <c r="B3878" s="1">
        <f>SUM(Portfolios!$B$2:$B$3878)</f>
        <v>0</v>
      </c>
    </row>
    <row r="3879" spans="1:2">
      <c r="A3879" s="11">
        <f>Returns!A3879</f>
        <v>0</v>
      </c>
      <c r="B3879" s="1">
        <f>SUM(Portfolios!$B$2:$B$3879)</f>
        <v>0</v>
      </c>
    </row>
    <row r="3880" spans="1:2">
      <c r="A3880" s="11">
        <f>Returns!A3880</f>
        <v>0</v>
      </c>
      <c r="B3880" s="1">
        <f>SUM(Portfolios!$B$2:$B$3880)</f>
        <v>0</v>
      </c>
    </row>
    <row r="3881" spans="1:2">
      <c r="A3881" s="11">
        <f>Returns!A3881</f>
        <v>0</v>
      </c>
      <c r="B3881" s="1">
        <f>SUM(Portfolios!$B$2:$B$3881)</f>
        <v>0</v>
      </c>
    </row>
    <row r="3882" spans="1:2">
      <c r="A3882" s="11">
        <f>Returns!A3882</f>
        <v>0</v>
      </c>
      <c r="B3882" s="1">
        <f>SUM(Portfolios!$B$2:$B$3882)</f>
        <v>0</v>
      </c>
    </row>
    <row r="3883" spans="1:2">
      <c r="A3883" s="11">
        <f>Returns!A3883</f>
        <v>0</v>
      </c>
      <c r="B3883" s="1">
        <f>SUM(Portfolios!$B$2:$B$3883)</f>
        <v>0</v>
      </c>
    </row>
    <row r="3884" spans="1:2">
      <c r="A3884" s="11">
        <f>Returns!A3884</f>
        <v>0</v>
      </c>
      <c r="B3884" s="1">
        <f>SUM(Portfolios!$B$2:$B$3884)</f>
        <v>0</v>
      </c>
    </row>
    <row r="3885" spans="1:2">
      <c r="A3885" s="11">
        <f>Returns!A3885</f>
        <v>0</v>
      </c>
      <c r="B3885" s="1">
        <f>SUM(Portfolios!$B$2:$B$3885)</f>
        <v>0</v>
      </c>
    </row>
    <row r="3886" spans="1:2">
      <c r="A3886" s="11">
        <f>Returns!A3886</f>
        <v>0</v>
      </c>
      <c r="B3886" s="1">
        <f>SUM(Portfolios!$B$2:$B$3886)</f>
        <v>0</v>
      </c>
    </row>
    <row r="3887" spans="1:2">
      <c r="A3887" s="11">
        <f>Returns!A3887</f>
        <v>0</v>
      </c>
      <c r="B3887" s="1">
        <f>SUM(Portfolios!$B$2:$B$3887)</f>
        <v>0</v>
      </c>
    </row>
    <row r="3888" spans="1:2">
      <c r="A3888" s="11">
        <f>Returns!A3888</f>
        <v>0</v>
      </c>
      <c r="B3888" s="1">
        <f>SUM(Portfolios!$B$2:$B$3888)</f>
        <v>0</v>
      </c>
    </row>
    <row r="3889" spans="1:2">
      <c r="A3889" s="11">
        <f>Returns!A3889</f>
        <v>0</v>
      </c>
      <c r="B3889" s="1">
        <f>SUM(Portfolios!$B$2:$B$3889)</f>
        <v>0</v>
      </c>
    </row>
    <row r="3890" spans="1:2">
      <c r="A3890" s="11">
        <f>Returns!A3890</f>
        <v>0</v>
      </c>
      <c r="B3890" s="1">
        <f>SUM(Portfolios!$B$2:$B$3890)</f>
        <v>0</v>
      </c>
    </row>
    <row r="3891" spans="1:2">
      <c r="A3891" s="11">
        <f>Returns!A3891</f>
        <v>0</v>
      </c>
      <c r="B3891" s="1">
        <f>SUM(Portfolios!$B$2:$B$3891)</f>
        <v>0</v>
      </c>
    </row>
    <row r="3892" spans="1:2">
      <c r="A3892" s="11">
        <f>Returns!A3892</f>
        <v>0</v>
      </c>
      <c r="B3892" s="1">
        <f>SUM(Portfolios!$B$2:$B$3892)</f>
        <v>0</v>
      </c>
    </row>
    <row r="3893" spans="1:2">
      <c r="A3893" s="11">
        <f>Returns!A3893</f>
        <v>0</v>
      </c>
      <c r="B3893" s="1">
        <f>SUM(Portfolios!$B$2:$B$3893)</f>
        <v>0</v>
      </c>
    </row>
    <row r="3894" spans="1:2">
      <c r="A3894" s="11">
        <f>Returns!A3894</f>
        <v>0</v>
      </c>
      <c r="B3894" s="1">
        <f>SUM(Portfolios!$B$2:$B$3894)</f>
        <v>0</v>
      </c>
    </row>
    <row r="3895" spans="1:2">
      <c r="A3895" s="11">
        <f>Returns!A3895</f>
        <v>0</v>
      </c>
      <c r="B3895" s="1">
        <f>SUM(Portfolios!$B$2:$B$3895)</f>
        <v>0</v>
      </c>
    </row>
    <row r="3896" spans="1:2">
      <c r="A3896" s="11">
        <f>Returns!A3896</f>
        <v>0</v>
      </c>
      <c r="B3896" s="1">
        <f>SUM(Portfolios!$B$2:$B$3896)</f>
        <v>0</v>
      </c>
    </row>
    <row r="3897" spans="1:2">
      <c r="A3897" s="11">
        <f>Returns!A3897</f>
        <v>0</v>
      </c>
      <c r="B3897" s="1">
        <f>SUM(Portfolios!$B$2:$B$3897)</f>
        <v>0</v>
      </c>
    </row>
    <row r="3898" spans="1:2">
      <c r="A3898" s="11">
        <f>Returns!A3898</f>
        <v>0</v>
      </c>
      <c r="B3898" s="1">
        <f>SUM(Portfolios!$B$2:$B$3898)</f>
        <v>0</v>
      </c>
    </row>
    <row r="3899" spans="1:2">
      <c r="A3899" s="11">
        <f>Returns!A3899</f>
        <v>0</v>
      </c>
      <c r="B3899" s="1">
        <f>SUM(Portfolios!$B$2:$B$3899)</f>
        <v>0</v>
      </c>
    </row>
    <row r="3900" spans="1:2">
      <c r="A3900" s="11">
        <f>Returns!A3900</f>
        <v>0</v>
      </c>
      <c r="B3900" s="1">
        <f>SUM(Portfolios!$B$2:$B$3900)</f>
        <v>0</v>
      </c>
    </row>
    <row r="3901" spans="1:2">
      <c r="A3901" s="11">
        <f>Returns!A3901</f>
        <v>0</v>
      </c>
      <c r="B3901" s="1">
        <f>SUM(Portfolios!$B$2:$B$3901)</f>
        <v>0</v>
      </c>
    </row>
    <row r="3902" spans="1:2">
      <c r="A3902" s="11">
        <f>Returns!A3902</f>
        <v>0</v>
      </c>
      <c r="B3902" s="1">
        <f>SUM(Portfolios!$B$2:$B$3902)</f>
        <v>0</v>
      </c>
    </row>
    <row r="3903" spans="1:2">
      <c r="A3903" s="11">
        <f>Returns!A3903</f>
        <v>0</v>
      </c>
      <c r="B3903" s="1">
        <f>SUM(Portfolios!$B$2:$B$3903)</f>
        <v>0</v>
      </c>
    </row>
    <row r="3904" spans="1:2">
      <c r="A3904" s="11">
        <f>Returns!A3904</f>
        <v>0</v>
      </c>
      <c r="B3904" s="1">
        <f>SUM(Portfolios!$B$2:$B$3904)</f>
        <v>0</v>
      </c>
    </row>
    <row r="3905" spans="1:2">
      <c r="A3905" s="11">
        <f>Returns!A3905</f>
        <v>0</v>
      </c>
      <c r="B3905" s="1">
        <f>SUM(Portfolios!$B$2:$B$3905)</f>
        <v>0</v>
      </c>
    </row>
    <row r="3906" spans="1:2">
      <c r="A3906" s="11">
        <f>Returns!A3906</f>
        <v>0</v>
      </c>
      <c r="B3906" s="1">
        <f>SUM(Portfolios!$B$2:$B$3906)</f>
        <v>0</v>
      </c>
    </row>
    <row r="3907" spans="1:2">
      <c r="A3907" s="11">
        <f>Returns!A3907</f>
        <v>0</v>
      </c>
      <c r="B3907" s="1">
        <f>SUM(Portfolios!$B$2:$B$3907)</f>
        <v>0</v>
      </c>
    </row>
    <row r="3908" spans="1:2">
      <c r="A3908" s="11">
        <f>Returns!A3908</f>
        <v>0</v>
      </c>
      <c r="B3908" s="1">
        <f>SUM(Portfolios!$B$2:$B$3908)</f>
        <v>0</v>
      </c>
    </row>
    <row r="3909" spans="1:2">
      <c r="A3909" s="11">
        <f>Returns!A3909</f>
        <v>0</v>
      </c>
      <c r="B3909" s="1">
        <f>SUM(Portfolios!$B$2:$B$3909)</f>
        <v>0</v>
      </c>
    </row>
    <row r="3910" spans="1:2">
      <c r="A3910" s="11">
        <f>Returns!A3910</f>
        <v>0</v>
      </c>
      <c r="B3910" s="1">
        <f>SUM(Portfolios!$B$2:$B$3910)</f>
        <v>0</v>
      </c>
    </row>
    <row r="3911" spans="1:2">
      <c r="A3911" s="11">
        <f>Returns!A3911</f>
        <v>0</v>
      </c>
      <c r="B3911" s="1">
        <f>SUM(Portfolios!$B$2:$B$3911)</f>
        <v>0</v>
      </c>
    </row>
    <row r="3912" spans="1:2">
      <c r="A3912" s="11">
        <f>Returns!A3912</f>
        <v>0</v>
      </c>
      <c r="B3912" s="1">
        <f>SUM(Portfolios!$B$2:$B$3912)</f>
        <v>0</v>
      </c>
    </row>
    <row r="3913" spans="1:2">
      <c r="A3913" s="11">
        <f>Returns!A3913</f>
        <v>0</v>
      </c>
      <c r="B3913" s="1">
        <f>SUM(Portfolios!$B$2:$B$3913)</f>
        <v>0</v>
      </c>
    </row>
    <row r="3914" spans="1:2">
      <c r="A3914" s="11">
        <f>Returns!A3914</f>
        <v>0</v>
      </c>
      <c r="B3914" s="1">
        <f>SUM(Portfolios!$B$2:$B$3914)</f>
        <v>0</v>
      </c>
    </row>
    <row r="3915" spans="1:2">
      <c r="A3915" s="11">
        <f>Returns!A3915</f>
        <v>0</v>
      </c>
      <c r="B3915" s="1">
        <f>SUM(Portfolios!$B$2:$B$3915)</f>
        <v>0</v>
      </c>
    </row>
    <row r="3916" spans="1:2">
      <c r="A3916" s="11">
        <f>Returns!A3916</f>
        <v>0</v>
      </c>
      <c r="B3916" s="1">
        <f>SUM(Portfolios!$B$2:$B$3916)</f>
        <v>0</v>
      </c>
    </row>
    <row r="3917" spans="1:2">
      <c r="A3917" s="11">
        <f>Returns!A3917</f>
        <v>0</v>
      </c>
      <c r="B3917" s="1">
        <f>SUM(Portfolios!$B$2:$B$3917)</f>
        <v>0</v>
      </c>
    </row>
    <row r="3918" spans="1:2">
      <c r="A3918" s="11">
        <f>Returns!A3918</f>
        <v>0</v>
      </c>
      <c r="B3918" s="1">
        <f>SUM(Portfolios!$B$2:$B$3918)</f>
        <v>0</v>
      </c>
    </row>
    <row r="3919" spans="1:2">
      <c r="A3919" s="11">
        <f>Returns!A3919</f>
        <v>0</v>
      </c>
      <c r="B3919" s="1">
        <f>SUM(Portfolios!$B$2:$B$3919)</f>
        <v>0</v>
      </c>
    </row>
    <row r="3920" spans="1:2">
      <c r="A3920" s="11">
        <f>Returns!A3920</f>
        <v>0</v>
      </c>
      <c r="B3920" s="1">
        <f>SUM(Portfolios!$B$2:$B$3920)</f>
        <v>0</v>
      </c>
    </row>
    <row r="3921" spans="1:2">
      <c r="A3921" s="11">
        <f>Returns!A3921</f>
        <v>0</v>
      </c>
      <c r="B3921" s="1">
        <f>SUM(Portfolios!$B$2:$B$3921)</f>
        <v>0</v>
      </c>
    </row>
    <row r="3922" spans="1:2">
      <c r="A3922" s="11">
        <f>Returns!A3922</f>
        <v>0</v>
      </c>
      <c r="B3922" s="1">
        <f>SUM(Portfolios!$B$2:$B$3922)</f>
        <v>0</v>
      </c>
    </row>
    <row r="3923" spans="1:2">
      <c r="A3923" s="11">
        <f>Returns!A3923</f>
        <v>0</v>
      </c>
      <c r="B3923" s="1">
        <f>SUM(Portfolios!$B$2:$B$3923)</f>
        <v>0</v>
      </c>
    </row>
    <row r="3924" spans="1:2">
      <c r="A3924" s="11">
        <f>Returns!A3924</f>
        <v>0</v>
      </c>
      <c r="B3924" s="1">
        <f>SUM(Portfolios!$B$2:$B$3924)</f>
        <v>0</v>
      </c>
    </row>
    <row r="3925" spans="1:2">
      <c r="A3925" s="11">
        <f>Returns!A3925</f>
        <v>0</v>
      </c>
      <c r="B3925" s="1">
        <f>SUM(Portfolios!$B$2:$B$3925)</f>
        <v>0</v>
      </c>
    </row>
    <row r="3926" spans="1:2">
      <c r="A3926" s="11">
        <f>Returns!A3926</f>
        <v>0</v>
      </c>
      <c r="B3926" s="1">
        <f>SUM(Portfolios!$B$2:$B$3926)</f>
        <v>0</v>
      </c>
    </row>
    <row r="3927" spans="1:2">
      <c r="A3927" s="11">
        <f>Returns!A3927</f>
        <v>0</v>
      </c>
      <c r="B3927" s="1">
        <f>SUM(Portfolios!$B$2:$B$3927)</f>
        <v>0</v>
      </c>
    </row>
    <row r="3928" spans="1:2">
      <c r="A3928" s="11">
        <f>Returns!A3928</f>
        <v>0</v>
      </c>
      <c r="B3928" s="1">
        <f>SUM(Portfolios!$B$2:$B$3928)</f>
        <v>0</v>
      </c>
    </row>
    <row r="3929" spans="1:2">
      <c r="A3929" s="11">
        <f>Returns!A3929</f>
        <v>0</v>
      </c>
      <c r="B3929" s="1">
        <f>SUM(Portfolios!$B$2:$B$3929)</f>
        <v>0</v>
      </c>
    </row>
    <row r="3930" spans="1:2">
      <c r="A3930" s="11">
        <f>Returns!A3930</f>
        <v>0</v>
      </c>
      <c r="B3930" s="1">
        <f>SUM(Portfolios!$B$2:$B$3930)</f>
        <v>0</v>
      </c>
    </row>
    <row r="3931" spans="1:2">
      <c r="A3931" s="11">
        <f>Returns!A3931</f>
        <v>0</v>
      </c>
      <c r="B3931" s="1">
        <f>SUM(Portfolios!$B$2:$B$3931)</f>
        <v>0</v>
      </c>
    </row>
    <row r="3932" spans="1:2">
      <c r="A3932" s="11">
        <f>Returns!A3932</f>
        <v>0</v>
      </c>
      <c r="B3932" s="1">
        <f>SUM(Portfolios!$B$2:$B$3932)</f>
        <v>0</v>
      </c>
    </row>
    <row r="3933" spans="1:2">
      <c r="A3933" s="11">
        <f>Returns!A3933</f>
        <v>0</v>
      </c>
      <c r="B3933" s="1">
        <f>SUM(Portfolios!$B$2:$B$3933)</f>
        <v>0</v>
      </c>
    </row>
    <row r="3934" spans="1:2">
      <c r="A3934" s="11">
        <f>Returns!A3934</f>
        <v>0</v>
      </c>
      <c r="B3934" s="1">
        <f>SUM(Portfolios!$B$2:$B$3934)</f>
        <v>0</v>
      </c>
    </row>
    <row r="3935" spans="1:2">
      <c r="A3935" s="11">
        <f>Returns!A3935</f>
        <v>0</v>
      </c>
      <c r="B3935" s="1">
        <f>SUM(Portfolios!$B$2:$B$3935)</f>
        <v>0</v>
      </c>
    </row>
    <row r="3936" spans="1:2">
      <c r="A3936" s="11">
        <f>Returns!A3936</f>
        <v>0</v>
      </c>
      <c r="B3936" s="1">
        <f>SUM(Portfolios!$B$2:$B$3936)</f>
        <v>0</v>
      </c>
    </row>
    <row r="3937" spans="1:2">
      <c r="A3937" s="11">
        <f>Returns!A3937</f>
        <v>0</v>
      </c>
      <c r="B3937" s="1">
        <f>SUM(Portfolios!$B$2:$B$3937)</f>
        <v>0</v>
      </c>
    </row>
    <row r="3938" spans="1:2">
      <c r="A3938" s="11">
        <f>Returns!A3938</f>
        <v>0</v>
      </c>
      <c r="B3938" s="1">
        <f>SUM(Portfolios!$B$2:$B$3938)</f>
        <v>0</v>
      </c>
    </row>
    <row r="3939" spans="1:2">
      <c r="A3939" s="11">
        <f>Returns!A3939</f>
        <v>0</v>
      </c>
      <c r="B3939" s="1">
        <f>SUM(Portfolios!$B$2:$B$3939)</f>
        <v>0</v>
      </c>
    </row>
    <row r="3940" spans="1:2">
      <c r="A3940" s="11">
        <f>Returns!A3940</f>
        <v>0</v>
      </c>
      <c r="B3940" s="1">
        <f>SUM(Portfolios!$B$2:$B$3940)</f>
        <v>0</v>
      </c>
    </row>
    <row r="3941" spans="1:2">
      <c r="A3941" s="11">
        <f>Returns!A3941</f>
        <v>0</v>
      </c>
      <c r="B3941" s="1">
        <f>SUM(Portfolios!$B$2:$B$3941)</f>
        <v>0</v>
      </c>
    </row>
    <row r="3942" spans="1:2">
      <c r="A3942" s="11">
        <f>Returns!A3942</f>
        <v>0</v>
      </c>
      <c r="B3942" s="1">
        <f>SUM(Portfolios!$B$2:$B$3942)</f>
        <v>0</v>
      </c>
    </row>
    <row r="3943" spans="1:2">
      <c r="A3943" s="11">
        <f>Returns!A3943</f>
        <v>0</v>
      </c>
      <c r="B3943" s="1">
        <f>SUM(Portfolios!$B$2:$B$3943)</f>
        <v>0</v>
      </c>
    </row>
    <row r="3944" spans="1:2">
      <c r="A3944" s="11">
        <f>Returns!A3944</f>
        <v>0</v>
      </c>
      <c r="B3944" s="1">
        <f>SUM(Portfolios!$B$2:$B$3944)</f>
        <v>0</v>
      </c>
    </row>
    <row r="3945" spans="1:2">
      <c r="A3945" s="11">
        <f>Returns!A3945</f>
        <v>0</v>
      </c>
      <c r="B3945" s="1">
        <f>SUM(Portfolios!$B$2:$B$3945)</f>
        <v>0</v>
      </c>
    </row>
    <row r="3946" spans="1:2">
      <c r="A3946" s="11">
        <f>Returns!A3946</f>
        <v>0</v>
      </c>
      <c r="B3946" s="1">
        <f>SUM(Portfolios!$B$2:$B$3946)</f>
        <v>0</v>
      </c>
    </row>
    <row r="3947" spans="1:2">
      <c r="A3947" s="11">
        <f>Returns!A3947</f>
        <v>0</v>
      </c>
      <c r="B3947" s="1">
        <f>SUM(Portfolios!$B$2:$B$3947)</f>
        <v>0</v>
      </c>
    </row>
    <row r="3948" spans="1:2">
      <c r="A3948" s="11">
        <f>Returns!A3948</f>
        <v>0</v>
      </c>
      <c r="B3948" s="1">
        <f>SUM(Portfolios!$B$2:$B$3948)</f>
        <v>0</v>
      </c>
    </row>
    <row r="3949" spans="1:2">
      <c r="A3949" s="11">
        <f>Returns!A3949</f>
        <v>0</v>
      </c>
      <c r="B3949" s="1">
        <f>SUM(Portfolios!$B$2:$B$3949)</f>
        <v>0</v>
      </c>
    </row>
    <row r="3950" spans="1:2">
      <c r="A3950" s="11">
        <f>Returns!A3950</f>
        <v>0</v>
      </c>
      <c r="B3950" s="1">
        <f>SUM(Portfolios!$B$2:$B$3950)</f>
        <v>0</v>
      </c>
    </row>
    <row r="3951" spans="1:2">
      <c r="A3951" s="11">
        <f>Returns!A3951</f>
        <v>0</v>
      </c>
      <c r="B3951" s="1">
        <f>SUM(Portfolios!$B$2:$B$3951)</f>
        <v>0</v>
      </c>
    </row>
    <row r="3952" spans="1:2">
      <c r="A3952" s="11">
        <f>Returns!A3952</f>
        <v>0</v>
      </c>
      <c r="B3952" s="1">
        <f>SUM(Portfolios!$B$2:$B$3952)</f>
        <v>0</v>
      </c>
    </row>
    <row r="3953" spans="1:2">
      <c r="A3953" s="11">
        <f>Returns!A3953</f>
        <v>0</v>
      </c>
      <c r="B3953" s="1">
        <f>SUM(Portfolios!$B$2:$B$3953)</f>
        <v>0</v>
      </c>
    </row>
    <row r="3954" spans="1:2">
      <c r="A3954" s="11">
        <f>Returns!A3954</f>
        <v>0</v>
      </c>
      <c r="B3954" s="1">
        <f>SUM(Portfolios!$B$2:$B$3954)</f>
        <v>0</v>
      </c>
    </row>
    <row r="3955" spans="1:2">
      <c r="A3955" s="11">
        <f>Returns!A3955</f>
        <v>0</v>
      </c>
      <c r="B3955" s="1">
        <f>SUM(Portfolios!$B$2:$B$3955)</f>
        <v>0</v>
      </c>
    </row>
    <row r="3956" spans="1:2">
      <c r="A3956" s="11">
        <f>Returns!A3956</f>
        <v>0</v>
      </c>
      <c r="B3956" s="1">
        <f>SUM(Portfolios!$B$2:$B$3956)</f>
        <v>0</v>
      </c>
    </row>
    <row r="3957" spans="1:2">
      <c r="A3957" s="11">
        <f>Returns!A3957</f>
        <v>0</v>
      </c>
      <c r="B3957" s="1">
        <f>SUM(Portfolios!$B$2:$B$3957)</f>
        <v>0</v>
      </c>
    </row>
    <row r="3958" spans="1:2">
      <c r="A3958" s="11">
        <f>Returns!A3958</f>
        <v>0</v>
      </c>
      <c r="B3958" s="1">
        <f>SUM(Portfolios!$B$2:$B$3958)</f>
        <v>0</v>
      </c>
    </row>
    <row r="3959" spans="1:2">
      <c r="A3959" s="11">
        <f>Returns!A3959</f>
        <v>0</v>
      </c>
      <c r="B3959" s="1">
        <f>SUM(Portfolios!$B$2:$B$3959)</f>
        <v>0</v>
      </c>
    </row>
    <row r="3960" spans="1:2">
      <c r="A3960" s="11">
        <f>Returns!A3960</f>
        <v>0</v>
      </c>
      <c r="B3960" s="1">
        <f>SUM(Portfolios!$B$2:$B$3960)</f>
        <v>0</v>
      </c>
    </row>
    <row r="3961" spans="1:2">
      <c r="A3961" s="11">
        <f>Returns!A3961</f>
        <v>0</v>
      </c>
      <c r="B3961" s="1">
        <f>SUM(Portfolios!$B$2:$B$3961)</f>
        <v>0</v>
      </c>
    </row>
    <row r="3962" spans="1:2">
      <c r="A3962" s="11">
        <f>Returns!A3962</f>
        <v>0</v>
      </c>
      <c r="B3962" s="1">
        <f>SUM(Portfolios!$B$2:$B$3962)</f>
        <v>0</v>
      </c>
    </row>
    <row r="3963" spans="1:2">
      <c r="A3963" s="11">
        <f>Returns!A3963</f>
        <v>0</v>
      </c>
      <c r="B3963" s="1">
        <f>SUM(Portfolios!$B$2:$B$3963)</f>
        <v>0</v>
      </c>
    </row>
    <row r="3964" spans="1:2">
      <c r="A3964" s="11">
        <f>Returns!A3964</f>
        <v>0</v>
      </c>
      <c r="B3964" s="1">
        <f>SUM(Portfolios!$B$2:$B$3964)</f>
        <v>0</v>
      </c>
    </row>
    <row r="3965" spans="1:2">
      <c r="A3965" s="11">
        <f>Returns!A3965</f>
        <v>0</v>
      </c>
      <c r="B3965" s="1">
        <f>SUM(Portfolios!$B$2:$B$3965)</f>
        <v>0</v>
      </c>
    </row>
    <row r="3966" spans="1:2">
      <c r="A3966" s="11">
        <f>Returns!A3966</f>
        <v>0</v>
      </c>
      <c r="B3966" s="1">
        <f>SUM(Portfolios!$B$2:$B$3966)</f>
        <v>0</v>
      </c>
    </row>
    <row r="3967" spans="1:2">
      <c r="A3967" s="11">
        <f>Returns!A3967</f>
        <v>0</v>
      </c>
      <c r="B3967" s="1">
        <f>SUM(Portfolios!$B$2:$B$3967)</f>
        <v>0</v>
      </c>
    </row>
    <row r="3968" spans="1:2">
      <c r="A3968" s="11">
        <f>Returns!A3968</f>
        <v>0</v>
      </c>
      <c r="B3968" s="1">
        <f>SUM(Portfolios!$B$2:$B$3968)</f>
        <v>0</v>
      </c>
    </row>
    <row r="3969" spans="1:2">
      <c r="A3969" s="11">
        <f>Returns!A3969</f>
        <v>0</v>
      </c>
      <c r="B3969" s="1">
        <f>SUM(Portfolios!$B$2:$B$3969)</f>
        <v>0</v>
      </c>
    </row>
    <row r="3970" spans="1:2">
      <c r="A3970" s="11">
        <f>Returns!A3970</f>
        <v>0</v>
      </c>
      <c r="B3970" s="1">
        <f>SUM(Portfolios!$B$2:$B$3970)</f>
        <v>0</v>
      </c>
    </row>
    <row r="3971" spans="1:2">
      <c r="A3971" s="11">
        <f>Returns!A3971</f>
        <v>0</v>
      </c>
      <c r="B3971" s="1">
        <f>SUM(Portfolios!$B$2:$B$3971)</f>
        <v>0</v>
      </c>
    </row>
    <row r="3972" spans="1:2">
      <c r="A3972" s="11">
        <f>Returns!A3972</f>
        <v>0</v>
      </c>
      <c r="B3972" s="1">
        <f>SUM(Portfolios!$B$2:$B$3972)</f>
        <v>0</v>
      </c>
    </row>
    <row r="3973" spans="1:2">
      <c r="A3973" s="11">
        <f>Returns!A3973</f>
        <v>0</v>
      </c>
      <c r="B3973" s="1">
        <f>SUM(Portfolios!$B$2:$B$3973)</f>
        <v>0</v>
      </c>
    </row>
    <row r="3974" spans="1:2">
      <c r="A3974" s="11">
        <f>Returns!A3974</f>
        <v>0</v>
      </c>
      <c r="B3974" s="1">
        <f>SUM(Portfolios!$B$2:$B$3974)</f>
        <v>0</v>
      </c>
    </row>
    <row r="3975" spans="1:2">
      <c r="A3975" s="11">
        <f>Returns!A3975</f>
        <v>0</v>
      </c>
      <c r="B3975" s="1">
        <f>SUM(Portfolios!$B$2:$B$3975)</f>
        <v>0</v>
      </c>
    </row>
    <row r="3976" spans="1:2">
      <c r="A3976" s="11">
        <f>Returns!A3976</f>
        <v>0</v>
      </c>
      <c r="B3976" s="1">
        <f>SUM(Portfolios!$B$2:$B$3976)</f>
        <v>0</v>
      </c>
    </row>
    <row r="3977" spans="1:2">
      <c r="A3977" s="11">
        <f>Returns!A3977</f>
        <v>0</v>
      </c>
      <c r="B3977" s="1">
        <f>SUM(Portfolios!$B$2:$B$3977)</f>
        <v>0</v>
      </c>
    </row>
    <row r="3978" spans="1:2">
      <c r="A3978" s="11">
        <f>Returns!A3978</f>
        <v>0</v>
      </c>
      <c r="B3978" s="1">
        <f>SUM(Portfolios!$B$2:$B$3978)</f>
        <v>0</v>
      </c>
    </row>
    <row r="3979" spans="1:2">
      <c r="A3979" s="11">
        <f>Returns!A3979</f>
        <v>0</v>
      </c>
      <c r="B3979" s="1">
        <f>SUM(Portfolios!$B$2:$B$3979)</f>
        <v>0</v>
      </c>
    </row>
    <row r="3980" spans="1:2">
      <c r="A3980" s="11">
        <f>Returns!A3980</f>
        <v>0</v>
      </c>
      <c r="B3980" s="1">
        <f>SUM(Portfolios!$B$2:$B$3980)</f>
        <v>0</v>
      </c>
    </row>
    <row r="3981" spans="1:2">
      <c r="A3981" s="11">
        <f>Returns!A3981</f>
        <v>0</v>
      </c>
      <c r="B3981" s="1">
        <f>SUM(Portfolios!$B$2:$B$3981)</f>
        <v>0</v>
      </c>
    </row>
    <row r="3982" spans="1:2">
      <c r="A3982" s="11">
        <f>Returns!A3982</f>
        <v>0</v>
      </c>
      <c r="B3982" s="1">
        <f>SUM(Portfolios!$B$2:$B$3982)</f>
        <v>0</v>
      </c>
    </row>
    <row r="3983" spans="1:2">
      <c r="A3983" s="11">
        <f>Returns!A3983</f>
        <v>0</v>
      </c>
      <c r="B3983" s="1">
        <f>SUM(Portfolios!$B$2:$B$3983)</f>
        <v>0</v>
      </c>
    </row>
    <row r="3984" spans="1:2">
      <c r="A3984" s="11">
        <f>Returns!A3984</f>
        <v>0</v>
      </c>
      <c r="B3984" s="1">
        <f>SUM(Portfolios!$B$2:$B$3984)</f>
        <v>0</v>
      </c>
    </row>
    <row r="3985" spans="1:2">
      <c r="A3985" s="11">
        <f>Returns!A3985</f>
        <v>0</v>
      </c>
      <c r="B3985" s="1">
        <f>SUM(Portfolios!$B$2:$B$3985)</f>
        <v>0</v>
      </c>
    </row>
    <row r="3986" spans="1:2">
      <c r="A3986" s="11">
        <f>Returns!A3986</f>
        <v>0</v>
      </c>
      <c r="B3986" s="1">
        <f>SUM(Portfolios!$B$2:$B$3986)</f>
        <v>0</v>
      </c>
    </row>
    <row r="3987" spans="1:2">
      <c r="A3987" s="11">
        <f>Returns!A3987</f>
        <v>0</v>
      </c>
      <c r="B3987" s="1">
        <f>SUM(Portfolios!$B$2:$B$3987)</f>
        <v>0</v>
      </c>
    </row>
    <row r="3988" spans="1:2">
      <c r="A3988" s="11">
        <f>Returns!A3988</f>
        <v>0</v>
      </c>
      <c r="B3988" s="1">
        <f>SUM(Portfolios!$B$2:$B$3988)</f>
        <v>0</v>
      </c>
    </row>
    <row r="3989" spans="1:2">
      <c r="A3989" s="11">
        <f>Returns!A3989</f>
        <v>0</v>
      </c>
      <c r="B3989" s="1">
        <f>SUM(Portfolios!$B$2:$B$3989)</f>
        <v>0</v>
      </c>
    </row>
    <row r="3990" spans="1:2">
      <c r="A3990" s="11">
        <f>Returns!A3990</f>
        <v>0</v>
      </c>
      <c r="B3990" s="1">
        <f>SUM(Portfolios!$B$2:$B$3990)</f>
        <v>0</v>
      </c>
    </row>
    <row r="3991" spans="1:2">
      <c r="A3991" s="11">
        <f>Returns!A3991</f>
        <v>0</v>
      </c>
      <c r="B3991" s="1">
        <f>SUM(Portfolios!$B$2:$B$3991)</f>
        <v>0</v>
      </c>
    </row>
    <row r="3992" spans="1:2">
      <c r="A3992" s="11">
        <f>Returns!A3992</f>
        <v>0</v>
      </c>
      <c r="B3992" s="1">
        <f>SUM(Portfolios!$B$2:$B$3992)</f>
        <v>0</v>
      </c>
    </row>
    <row r="3993" spans="1:2">
      <c r="A3993" s="11">
        <f>Returns!A3993</f>
        <v>0</v>
      </c>
      <c r="B3993" s="1">
        <f>SUM(Portfolios!$B$2:$B$3993)</f>
        <v>0</v>
      </c>
    </row>
    <row r="3994" spans="1:2">
      <c r="A3994" s="11">
        <f>Returns!A3994</f>
        <v>0</v>
      </c>
      <c r="B3994" s="1">
        <f>SUM(Portfolios!$B$2:$B$3994)</f>
        <v>0</v>
      </c>
    </row>
    <row r="3995" spans="1:2">
      <c r="A3995" s="11">
        <f>Returns!A3995</f>
        <v>0</v>
      </c>
      <c r="B3995" s="1">
        <f>SUM(Portfolios!$B$2:$B$3995)</f>
        <v>0</v>
      </c>
    </row>
    <row r="3996" spans="1:2">
      <c r="A3996" s="11">
        <f>Returns!A3996</f>
        <v>0</v>
      </c>
      <c r="B3996" s="1">
        <f>SUM(Portfolios!$B$2:$B$3996)</f>
        <v>0</v>
      </c>
    </row>
    <row r="3997" spans="1:2">
      <c r="A3997" s="11">
        <f>Returns!A3997</f>
        <v>0</v>
      </c>
      <c r="B3997" s="1">
        <f>SUM(Portfolios!$B$2:$B$3997)</f>
        <v>0</v>
      </c>
    </row>
    <row r="3998" spans="1:2">
      <c r="A3998" s="11">
        <f>Returns!A3998</f>
        <v>0</v>
      </c>
      <c r="B3998" s="1">
        <f>SUM(Portfolios!$B$2:$B$3998)</f>
        <v>0</v>
      </c>
    </row>
    <row r="3999" spans="1:2">
      <c r="A3999" s="11">
        <f>Returns!A3999</f>
        <v>0</v>
      </c>
      <c r="B3999" s="1">
        <f>SUM(Portfolios!$B$2:$B$3999)</f>
        <v>0</v>
      </c>
    </row>
    <row r="4000" spans="1:2">
      <c r="A4000" s="11">
        <f>Returns!A4000</f>
        <v>0</v>
      </c>
      <c r="B4000" s="1">
        <f>SUM(Portfolios!$B$2:$B$4000)</f>
        <v>0</v>
      </c>
    </row>
    <row r="4001" spans="1:2">
      <c r="A4001" s="11">
        <f>Returns!A4001</f>
        <v>0</v>
      </c>
      <c r="B4001" s="1">
        <f>SUM(Portfolios!$B$2:$B$4001)</f>
        <v>0</v>
      </c>
    </row>
    <row r="4002" spans="1:2">
      <c r="A4002" s="11">
        <f>Returns!A4002</f>
        <v>0</v>
      </c>
      <c r="B4002" s="1">
        <f>SUM(Portfolios!$B$2:$B$4002)</f>
        <v>0</v>
      </c>
    </row>
    <row r="4003" spans="1:2">
      <c r="A4003" s="11">
        <f>Returns!A4003</f>
        <v>0</v>
      </c>
      <c r="B4003" s="1">
        <f>SUM(Portfolios!$B$2:$B$4003)</f>
        <v>0</v>
      </c>
    </row>
    <row r="4004" spans="1:2">
      <c r="A4004" s="11">
        <f>Returns!A4004</f>
        <v>0</v>
      </c>
      <c r="B4004" s="1">
        <f>SUM(Portfolios!$B$2:$B$4004)</f>
        <v>0</v>
      </c>
    </row>
    <row r="4005" spans="1:2">
      <c r="A4005" s="11">
        <f>Returns!A4005</f>
        <v>0</v>
      </c>
      <c r="B4005" s="1">
        <f>SUM(Portfolios!$B$2:$B$4005)</f>
        <v>0</v>
      </c>
    </row>
    <row r="4006" spans="1:2">
      <c r="A4006" s="11">
        <f>Returns!A4006</f>
        <v>0</v>
      </c>
      <c r="B4006" s="1">
        <f>SUM(Portfolios!$B$2:$B$4006)</f>
        <v>0</v>
      </c>
    </row>
    <row r="4007" spans="1:2">
      <c r="A4007" s="11">
        <f>Returns!A4007</f>
        <v>0</v>
      </c>
      <c r="B4007" s="1">
        <f>SUM(Portfolios!$B$2:$B$4007)</f>
        <v>0</v>
      </c>
    </row>
    <row r="4008" spans="1:2">
      <c r="A4008" s="11">
        <f>Returns!A4008</f>
        <v>0</v>
      </c>
      <c r="B4008" s="1">
        <f>SUM(Portfolios!$B$2:$B$4008)</f>
        <v>0</v>
      </c>
    </row>
    <row r="4009" spans="1:2">
      <c r="A4009" s="11">
        <f>Returns!A4009</f>
        <v>0</v>
      </c>
      <c r="B4009" s="1">
        <f>SUM(Portfolios!$B$2:$B$4009)</f>
        <v>0</v>
      </c>
    </row>
    <row r="4010" spans="1:2">
      <c r="A4010" s="11">
        <f>Returns!A4010</f>
        <v>0</v>
      </c>
      <c r="B4010" s="1">
        <f>SUM(Portfolios!$B$2:$B$4010)</f>
        <v>0</v>
      </c>
    </row>
    <row r="4011" spans="1:2">
      <c r="A4011" s="11">
        <f>Returns!A4011</f>
        <v>0</v>
      </c>
      <c r="B4011" s="1">
        <f>SUM(Portfolios!$B$2:$B$4011)</f>
        <v>0</v>
      </c>
    </row>
    <row r="4012" spans="1:2">
      <c r="A4012" s="11">
        <f>Returns!A4012</f>
        <v>0</v>
      </c>
      <c r="B4012" s="1">
        <f>SUM(Portfolios!$B$2:$B$4012)</f>
        <v>0</v>
      </c>
    </row>
    <row r="4013" spans="1:2">
      <c r="A4013" s="11">
        <f>Returns!A4013</f>
        <v>0</v>
      </c>
      <c r="B4013" s="1">
        <f>SUM(Portfolios!$B$2:$B$4013)</f>
        <v>0</v>
      </c>
    </row>
    <row r="4014" spans="1:2">
      <c r="A4014" s="11">
        <f>Returns!A4014</f>
        <v>0</v>
      </c>
      <c r="B4014" s="1">
        <f>SUM(Portfolios!$B$2:$B$4014)</f>
        <v>0</v>
      </c>
    </row>
    <row r="4015" spans="1:2">
      <c r="A4015" s="11">
        <f>Returns!A4015</f>
        <v>0</v>
      </c>
      <c r="B4015" s="1">
        <f>SUM(Portfolios!$B$2:$B$4015)</f>
        <v>0</v>
      </c>
    </row>
    <row r="4016" spans="1:2">
      <c r="A4016" s="11">
        <f>Returns!A4016</f>
        <v>0</v>
      </c>
      <c r="B4016" s="1">
        <f>SUM(Portfolios!$B$2:$B$4016)</f>
        <v>0</v>
      </c>
    </row>
    <row r="4017" spans="1:2">
      <c r="A4017" s="11">
        <f>Returns!A4017</f>
        <v>0</v>
      </c>
      <c r="B4017" s="1">
        <f>SUM(Portfolios!$B$2:$B$4017)</f>
        <v>0</v>
      </c>
    </row>
    <row r="4018" spans="1:2">
      <c r="A4018" s="11">
        <f>Returns!A4018</f>
        <v>0</v>
      </c>
      <c r="B4018" s="1">
        <f>SUM(Portfolios!$B$2:$B$4018)</f>
        <v>0</v>
      </c>
    </row>
    <row r="4019" spans="1:2">
      <c r="A4019" s="11">
        <f>Returns!A4019</f>
        <v>0</v>
      </c>
      <c r="B4019" s="1">
        <f>SUM(Portfolios!$B$2:$B$4019)</f>
        <v>0</v>
      </c>
    </row>
    <row r="4020" spans="1:2">
      <c r="A4020" s="11">
        <f>Returns!A4020</f>
        <v>0</v>
      </c>
      <c r="B4020" s="1">
        <f>SUM(Portfolios!$B$2:$B$4020)</f>
        <v>0</v>
      </c>
    </row>
    <row r="4021" spans="1:2">
      <c r="A4021" s="11">
        <f>Returns!A4021</f>
        <v>0</v>
      </c>
      <c r="B4021" s="1">
        <f>SUM(Portfolios!$B$2:$B$4021)</f>
        <v>0</v>
      </c>
    </row>
    <row r="4022" spans="1:2">
      <c r="A4022" s="11">
        <f>Returns!A4022</f>
        <v>0</v>
      </c>
      <c r="B4022" s="1">
        <f>SUM(Portfolios!$B$2:$B$4022)</f>
        <v>0</v>
      </c>
    </row>
    <row r="4023" spans="1:2">
      <c r="A4023" s="11">
        <f>Returns!A4023</f>
        <v>0</v>
      </c>
      <c r="B4023" s="1">
        <f>SUM(Portfolios!$B$2:$B$4023)</f>
        <v>0</v>
      </c>
    </row>
    <row r="4024" spans="1:2">
      <c r="A4024" s="11">
        <f>Returns!A4024</f>
        <v>0</v>
      </c>
      <c r="B4024" s="1">
        <f>SUM(Portfolios!$B$2:$B$4024)</f>
        <v>0</v>
      </c>
    </row>
    <row r="4025" spans="1:2">
      <c r="A4025" s="11">
        <f>Returns!A4025</f>
        <v>0</v>
      </c>
      <c r="B4025" s="1">
        <f>SUM(Portfolios!$B$2:$B$4025)</f>
        <v>0</v>
      </c>
    </row>
    <row r="4026" spans="1:2">
      <c r="A4026" s="11">
        <f>Returns!A4026</f>
        <v>0</v>
      </c>
      <c r="B4026" s="1">
        <f>SUM(Portfolios!$B$2:$B$4026)</f>
        <v>0</v>
      </c>
    </row>
    <row r="4027" spans="1:2">
      <c r="A4027" s="11">
        <f>Returns!A4027</f>
        <v>0</v>
      </c>
      <c r="B4027" s="1">
        <f>SUM(Portfolios!$B$2:$B$4027)</f>
        <v>0</v>
      </c>
    </row>
    <row r="4028" spans="1:2">
      <c r="A4028" s="11">
        <f>Returns!A4028</f>
        <v>0</v>
      </c>
      <c r="B4028" s="1">
        <f>SUM(Portfolios!$B$2:$B$4028)</f>
        <v>0</v>
      </c>
    </row>
    <row r="4029" spans="1:2">
      <c r="A4029" s="11">
        <f>Returns!A4029</f>
        <v>0</v>
      </c>
      <c r="B4029" s="1">
        <f>SUM(Portfolios!$B$2:$B$4029)</f>
        <v>0</v>
      </c>
    </row>
    <row r="4030" spans="1:2">
      <c r="A4030" s="11">
        <f>Returns!A4030</f>
        <v>0</v>
      </c>
      <c r="B4030" s="1">
        <f>SUM(Portfolios!$B$2:$B$4030)</f>
        <v>0</v>
      </c>
    </row>
    <row r="4031" spans="1:2">
      <c r="A4031" s="11">
        <f>Returns!A4031</f>
        <v>0</v>
      </c>
      <c r="B4031" s="1">
        <f>SUM(Portfolios!$B$2:$B$4031)</f>
        <v>0</v>
      </c>
    </row>
    <row r="4032" spans="1:2">
      <c r="A4032" s="11">
        <f>Returns!A4032</f>
        <v>0</v>
      </c>
      <c r="B4032" s="1">
        <f>SUM(Portfolios!$B$2:$B$4032)</f>
        <v>0</v>
      </c>
    </row>
    <row r="4033" spans="1:2">
      <c r="A4033" s="11">
        <f>Returns!A4033</f>
        <v>0</v>
      </c>
      <c r="B4033" s="1">
        <f>SUM(Portfolios!$B$2:$B$4033)</f>
        <v>0</v>
      </c>
    </row>
    <row r="4034" spans="1:2">
      <c r="A4034" s="11">
        <f>Returns!A4034</f>
        <v>0</v>
      </c>
      <c r="B4034" s="1">
        <f>SUM(Portfolios!$B$2:$B$4034)</f>
        <v>0</v>
      </c>
    </row>
    <row r="4035" spans="1:2">
      <c r="A4035" s="11">
        <f>Returns!A4035</f>
        <v>0</v>
      </c>
      <c r="B4035" s="1">
        <f>SUM(Portfolios!$B$2:$B$4035)</f>
        <v>0</v>
      </c>
    </row>
    <row r="4036" spans="1:2">
      <c r="A4036" s="11">
        <f>Returns!A4036</f>
        <v>0</v>
      </c>
      <c r="B4036" s="1">
        <f>SUM(Portfolios!$B$2:$B$4036)</f>
        <v>0</v>
      </c>
    </row>
    <row r="4037" spans="1:2">
      <c r="A4037" s="11">
        <f>Returns!A4037</f>
        <v>0</v>
      </c>
      <c r="B4037" s="1">
        <f>SUM(Portfolios!$B$2:$B$4037)</f>
        <v>0</v>
      </c>
    </row>
    <row r="4038" spans="1:2">
      <c r="A4038" s="11">
        <f>Returns!A4038</f>
        <v>0</v>
      </c>
      <c r="B4038" s="1">
        <f>SUM(Portfolios!$B$2:$B$4038)</f>
        <v>0</v>
      </c>
    </row>
    <row r="4039" spans="1:2">
      <c r="A4039" s="11">
        <f>Returns!A4039</f>
        <v>0</v>
      </c>
      <c r="B4039" s="1">
        <f>SUM(Portfolios!$B$2:$B$4039)</f>
        <v>0</v>
      </c>
    </row>
    <row r="4040" spans="1:2">
      <c r="A4040" s="11">
        <f>Returns!A4040</f>
        <v>0</v>
      </c>
      <c r="B4040" s="1">
        <f>SUM(Portfolios!$B$2:$B$4040)</f>
        <v>0</v>
      </c>
    </row>
    <row r="4041" spans="1:2">
      <c r="A4041" s="11">
        <f>Returns!A4041</f>
        <v>0</v>
      </c>
      <c r="B4041" s="1">
        <f>SUM(Portfolios!$B$2:$B$4041)</f>
        <v>0</v>
      </c>
    </row>
    <row r="4042" spans="1:2">
      <c r="A4042" s="11">
        <f>Returns!A4042</f>
        <v>0</v>
      </c>
      <c r="B4042" s="1">
        <f>SUM(Portfolios!$B$2:$B$4042)</f>
        <v>0</v>
      </c>
    </row>
    <row r="4043" spans="1:2">
      <c r="A4043" s="11">
        <f>Returns!A4043</f>
        <v>0</v>
      </c>
      <c r="B4043" s="1">
        <f>SUM(Portfolios!$B$2:$B$4043)</f>
        <v>0</v>
      </c>
    </row>
    <row r="4044" spans="1:2">
      <c r="A4044" s="11">
        <f>Returns!A4044</f>
        <v>0</v>
      </c>
      <c r="B4044" s="1">
        <f>SUM(Portfolios!$B$2:$B$4044)</f>
        <v>0</v>
      </c>
    </row>
    <row r="4045" spans="1:2">
      <c r="A4045" s="11">
        <f>Returns!A4045</f>
        <v>0</v>
      </c>
      <c r="B4045" s="1">
        <f>SUM(Portfolios!$B$2:$B$4045)</f>
        <v>0</v>
      </c>
    </row>
    <row r="4046" spans="1:2">
      <c r="A4046" s="11">
        <f>Returns!A4046</f>
        <v>0</v>
      </c>
      <c r="B4046" s="1">
        <f>SUM(Portfolios!$B$2:$B$4046)</f>
        <v>0</v>
      </c>
    </row>
    <row r="4047" spans="1:2">
      <c r="A4047" s="11">
        <f>Returns!A4047</f>
        <v>0</v>
      </c>
      <c r="B4047" s="1">
        <f>SUM(Portfolios!$B$2:$B$4047)</f>
        <v>0</v>
      </c>
    </row>
    <row r="4048" spans="1:2">
      <c r="A4048" s="11">
        <f>Returns!A4048</f>
        <v>0</v>
      </c>
      <c r="B4048" s="1">
        <f>SUM(Portfolios!$B$2:$B$4048)</f>
        <v>0</v>
      </c>
    </row>
    <row r="4049" spans="1:2">
      <c r="A4049" s="11">
        <f>Returns!A4049</f>
        <v>0</v>
      </c>
      <c r="B4049" s="1">
        <f>SUM(Portfolios!$B$2:$B$4049)</f>
        <v>0</v>
      </c>
    </row>
    <row r="4050" spans="1:2">
      <c r="A4050" s="11">
        <f>Returns!A4050</f>
        <v>0</v>
      </c>
      <c r="B4050" s="1">
        <f>SUM(Portfolios!$B$2:$B$4050)</f>
        <v>0</v>
      </c>
    </row>
    <row r="4051" spans="1:2">
      <c r="A4051" s="11">
        <f>Returns!A4051</f>
        <v>0</v>
      </c>
      <c r="B4051" s="1">
        <f>SUM(Portfolios!$B$2:$B$4051)</f>
        <v>0</v>
      </c>
    </row>
    <row r="4052" spans="1:2">
      <c r="A4052" s="11">
        <f>Returns!A4052</f>
        <v>0</v>
      </c>
      <c r="B4052" s="1">
        <f>SUM(Portfolios!$B$2:$B$4052)</f>
        <v>0</v>
      </c>
    </row>
    <row r="4053" spans="1:2">
      <c r="A4053" s="11">
        <f>Returns!A4053</f>
        <v>0</v>
      </c>
      <c r="B4053" s="1">
        <f>SUM(Portfolios!$B$2:$B$4053)</f>
        <v>0</v>
      </c>
    </row>
    <row r="4054" spans="1:2">
      <c r="A4054" s="11">
        <f>Returns!A4054</f>
        <v>0</v>
      </c>
      <c r="B4054" s="1">
        <f>SUM(Portfolios!$B$2:$B$4054)</f>
        <v>0</v>
      </c>
    </row>
    <row r="4055" spans="1:2">
      <c r="A4055" s="11">
        <f>Returns!A4055</f>
        <v>0</v>
      </c>
      <c r="B4055" s="1">
        <f>SUM(Portfolios!$B$2:$B$4055)</f>
        <v>0</v>
      </c>
    </row>
    <row r="4056" spans="1:2">
      <c r="A4056" s="11">
        <f>Returns!A4056</f>
        <v>0</v>
      </c>
      <c r="B4056" s="1">
        <f>SUM(Portfolios!$B$2:$B$4056)</f>
        <v>0</v>
      </c>
    </row>
    <row r="4057" spans="1:2">
      <c r="A4057" s="11">
        <f>Returns!A4057</f>
        <v>0</v>
      </c>
      <c r="B4057" s="1">
        <f>SUM(Portfolios!$B$2:$B$4057)</f>
        <v>0</v>
      </c>
    </row>
    <row r="4058" spans="1:2">
      <c r="A4058" s="11">
        <f>Returns!A4058</f>
        <v>0</v>
      </c>
      <c r="B4058" s="1">
        <f>SUM(Portfolios!$B$2:$B$4058)</f>
        <v>0</v>
      </c>
    </row>
    <row r="4059" spans="1:2">
      <c r="A4059" s="11">
        <f>Returns!A4059</f>
        <v>0</v>
      </c>
      <c r="B4059" s="1">
        <f>SUM(Portfolios!$B$2:$B$4059)</f>
        <v>0</v>
      </c>
    </row>
    <row r="4060" spans="1:2">
      <c r="A4060" s="11">
        <f>Returns!A4060</f>
        <v>0</v>
      </c>
      <c r="B4060" s="1">
        <f>SUM(Portfolios!$B$2:$B$4060)</f>
        <v>0</v>
      </c>
    </row>
    <row r="4061" spans="1:2">
      <c r="A4061" s="11">
        <f>Returns!A4061</f>
        <v>0</v>
      </c>
      <c r="B4061" s="1">
        <f>SUM(Portfolios!$B$2:$B$4061)</f>
        <v>0</v>
      </c>
    </row>
    <row r="4062" spans="1:2">
      <c r="A4062" s="11">
        <f>Returns!A4062</f>
        <v>0</v>
      </c>
      <c r="B4062" s="1">
        <f>SUM(Portfolios!$B$2:$B$4062)</f>
        <v>0</v>
      </c>
    </row>
    <row r="4063" spans="1:2">
      <c r="A4063" s="11">
        <f>Returns!A4063</f>
        <v>0</v>
      </c>
      <c r="B4063" s="1">
        <f>SUM(Portfolios!$B$2:$B$4063)</f>
        <v>0</v>
      </c>
    </row>
    <row r="4064" spans="1:2">
      <c r="A4064" s="11">
        <f>Returns!A4064</f>
        <v>0</v>
      </c>
      <c r="B4064" s="1">
        <f>SUM(Portfolios!$B$2:$B$4064)</f>
        <v>0</v>
      </c>
    </row>
    <row r="4065" spans="1:2">
      <c r="A4065" s="11">
        <f>Returns!A4065</f>
        <v>0</v>
      </c>
      <c r="B4065" s="1">
        <f>SUM(Portfolios!$B$2:$B$4065)</f>
        <v>0</v>
      </c>
    </row>
    <row r="4066" spans="1:2">
      <c r="A4066" s="11">
        <f>Returns!A4066</f>
        <v>0</v>
      </c>
      <c r="B4066" s="1">
        <f>SUM(Portfolios!$B$2:$B$4066)</f>
        <v>0</v>
      </c>
    </row>
    <row r="4067" spans="1:2">
      <c r="A4067" s="11">
        <f>Returns!A4067</f>
        <v>0</v>
      </c>
      <c r="B4067" s="1">
        <f>SUM(Portfolios!$B$2:$B$4067)</f>
        <v>0</v>
      </c>
    </row>
    <row r="4068" spans="1:2">
      <c r="A4068" s="11">
        <f>Returns!A4068</f>
        <v>0</v>
      </c>
      <c r="B4068" s="1">
        <f>SUM(Portfolios!$B$2:$B$4068)</f>
        <v>0</v>
      </c>
    </row>
    <row r="4069" spans="1:2">
      <c r="A4069" s="11">
        <f>Returns!A4069</f>
        <v>0</v>
      </c>
      <c r="B4069" s="1">
        <f>SUM(Portfolios!$B$2:$B$4069)</f>
        <v>0</v>
      </c>
    </row>
    <row r="4070" spans="1:2">
      <c r="A4070" s="11">
        <f>Returns!A4070</f>
        <v>0</v>
      </c>
      <c r="B4070" s="1">
        <f>SUM(Portfolios!$B$2:$B$4070)</f>
        <v>0</v>
      </c>
    </row>
    <row r="4071" spans="1:2">
      <c r="A4071" s="11">
        <f>Returns!A4071</f>
        <v>0</v>
      </c>
      <c r="B4071" s="1">
        <f>SUM(Portfolios!$B$2:$B$4071)</f>
        <v>0</v>
      </c>
    </row>
    <row r="4072" spans="1:2">
      <c r="A4072" s="11">
        <f>Returns!A4072</f>
        <v>0</v>
      </c>
      <c r="B4072" s="1">
        <f>SUM(Portfolios!$B$2:$B$4072)</f>
        <v>0</v>
      </c>
    </row>
    <row r="4073" spans="1:2">
      <c r="A4073" s="11">
        <f>Returns!A4073</f>
        <v>0</v>
      </c>
      <c r="B4073" s="1">
        <f>SUM(Portfolios!$B$2:$B$4073)</f>
        <v>0</v>
      </c>
    </row>
    <row r="4074" spans="1:2">
      <c r="A4074" s="11">
        <f>Returns!A4074</f>
        <v>0</v>
      </c>
      <c r="B4074" s="1">
        <f>SUM(Portfolios!$B$2:$B$4074)</f>
        <v>0</v>
      </c>
    </row>
    <row r="4075" spans="1:2">
      <c r="A4075" s="11">
        <f>Returns!A4075</f>
        <v>0</v>
      </c>
      <c r="B4075" s="1">
        <f>SUM(Portfolios!$B$2:$B$4075)</f>
        <v>0</v>
      </c>
    </row>
    <row r="4076" spans="1:2">
      <c r="A4076" s="11">
        <f>Returns!A4076</f>
        <v>0</v>
      </c>
      <c r="B4076" s="1">
        <f>SUM(Portfolios!$B$2:$B$4076)</f>
        <v>0</v>
      </c>
    </row>
    <row r="4077" spans="1:2">
      <c r="A4077" s="11">
        <f>Returns!A4077</f>
        <v>0</v>
      </c>
      <c r="B4077" s="1">
        <f>SUM(Portfolios!$B$2:$B$4077)</f>
        <v>0</v>
      </c>
    </row>
    <row r="4078" spans="1:2">
      <c r="A4078" s="11">
        <f>Returns!A4078</f>
        <v>0</v>
      </c>
      <c r="B4078" s="1">
        <f>SUM(Portfolios!$B$2:$B$4078)</f>
        <v>0</v>
      </c>
    </row>
    <row r="4079" spans="1:2">
      <c r="A4079" s="11">
        <f>Returns!A4079</f>
        <v>0</v>
      </c>
      <c r="B4079" s="1">
        <f>SUM(Portfolios!$B$2:$B$4079)</f>
        <v>0</v>
      </c>
    </row>
    <row r="4080" spans="1:2">
      <c r="A4080" s="11">
        <f>Returns!A4080</f>
        <v>0</v>
      </c>
      <c r="B4080" s="1">
        <f>SUM(Portfolios!$B$2:$B$4080)</f>
        <v>0</v>
      </c>
    </row>
    <row r="4081" spans="1:2">
      <c r="A4081" s="11">
        <f>Returns!A4081</f>
        <v>0</v>
      </c>
      <c r="B4081" s="1">
        <f>SUM(Portfolios!$B$2:$B$4081)</f>
        <v>0</v>
      </c>
    </row>
    <row r="4082" spans="1:2">
      <c r="A4082" s="11">
        <f>Returns!A4082</f>
        <v>0</v>
      </c>
      <c r="B4082" s="1">
        <f>SUM(Portfolios!$B$2:$B$4082)</f>
        <v>0</v>
      </c>
    </row>
    <row r="4083" spans="1:2">
      <c r="A4083" s="11">
        <f>Returns!A4083</f>
        <v>0</v>
      </c>
      <c r="B4083" s="1">
        <f>SUM(Portfolios!$B$2:$B$4083)</f>
        <v>0</v>
      </c>
    </row>
    <row r="4084" spans="1:2">
      <c r="A4084" s="11">
        <f>Returns!A4084</f>
        <v>0</v>
      </c>
      <c r="B4084" s="1">
        <f>SUM(Portfolios!$B$2:$B$4084)</f>
        <v>0</v>
      </c>
    </row>
    <row r="4085" spans="1:2">
      <c r="A4085" s="11">
        <f>Returns!A4085</f>
        <v>0</v>
      </c>
      <c r="B4085" s="1">
        <f>SUM(Portfolios!$B$2:$B$4085)</f>
        <v>0</v>
      </c>
    </row>
    <row r="4086" spans="1:2">
      <c r="A4086" s="11">
        <f>Returns!A4086</f>
        <v>0</v>
      </c>
      <c r="B4086" s="1">
        <f>SUM(Portfolios!$B$2:$B$4086)</f>
        <v>0</v>
      </c>
    </row>
    <row r="4087" spans="1:2">
      <c r="A4087" s="11">
        <f>Returns!A4087</f>
        <v>0</v>
      </c>
      <c r="B4087" s="1">
        <f>SUM(Portfolios!$B$2:$B$4087)</f>
        <v>0</v>
      </c>
    </row>
    <row r="4088" spans="1:2">
      <c r="A4088" s="11">
        <f>Returns!A4088</f>
        <v>0</v>
      </c>
      <c r="B4088" s="1">
        <f>SUM(Portfolios!$B$2:$B$4088)</f>
        <v>0</v>
      </c>
    </row>
    <row r="4089" spans="1:2">
      <c r="A4089" s="11">
        <f>Returns!A4089</f>
        <v>0</v>
      </c>
      <c r="B4089" s="1">
        <f>SUM(Portfolios!$B$2:$B$4089)</f>
        <v>0</v>
      </c>
    </row>
    <row r="4090" spans="1:2">
      <c r="A4090" s="11">
        <f>Returns!A4090</f>
        <v>0</v>
      </c>
      <c r="B4090" s="1">
        <f>SUM(Portfolios!$B$2:$B$4090)</f>
        <v>0</v>
      </c>
    </row>
    <row r="4091" spans="1:2">
      <c r="A4091" s="11">
        <f>Returns!A4091</f>
        <v>0</v>
      </c>
      <c r="B4091" s="1">
        <f>SUM(Portfolios!$B$2:$B$4091)</f>
        <v>0</v>
      </c>
    </row>
    <row r="4092" spans="1:2">
      <c r="A4092" s="11">
        <f>Returns!A4092</f>
        <v>0</v>
      </c>
      <c r="B4092" s="1">
        <f>SUM(Portfolios!$B$2:$B$4092)</f>
        <v>0</v>
      </c>
    </row>
    <row r="4093" spans="1:2">
      <c r="A4093" s="11">
        <f>Returns!A4093</f>
        <v>0</v>
      </c>
      <c r="B4093" s="1">
        <f>SUM(Portfolios!$B$2:$B$4093)</f>
        <v>0</v>
      </c>
    </row>
    <row r="4094" spans="1:2">
      <c r="A4094" s="11">
        <f>Returns!A4094</f>
        <v>0</v>
      </c>
      <c r="B4094" s="1">
        <f>SUM(Portfolios!$B$2:$B$4094)</f>
        <v>0</v>
      </c>
    </row>
    <row r="4095" spans="1:2">
      <c r="A4095" s="11">
        <f>Returns!A4095</f>
        <v>0</v>
      </c>
      <c r="B4095" s="1">
        <f>SUM(Portfolios!$B$2:$B$4095)</f>
        <v>0</v>
      </c>
    </row>
    <row r="4096" spans="1:2">
      <c r="A4096" s="11">
        <f>Returns!A4096</f>
        <v>0</v>
      </c>
      <c r="B4096" s="1">
        <f>SUM(Portfolios!$B$2:$B$4096)</f>
        <v>0</v>
      </c>
    </row>
    <row r="4097" spans="1:2">
      <c r="A4097" s="11">
        <f>Returns!A4097</f>
        <v>0</v>
      </c>
      <c r="B4097" s="1">
        <f>SUM(Portfolios!$B$2:$B$4097)</f>
        <v>0</v>
      </c>
    </row>
    <row r="4098" spans="1:2">
      <c r="A4098" s="11">
        <f>Returns!A4098</f>
        <v>0</v>
      </c>
      <c r="B4098" s="1">
        <f>SUM(Portfolios!$B$2:$B$4098)</f>
        <v>0</v>
      </c>
    </row>
    <row r="4099" spans="1:2">
      <c r="A4099" s="11">
        <f>Returns!A4099</f>
        <v>0</v>
      </c>
      <c r="B4099" s="1">
        <f>SUM(Portfolios!$B$2:$B$4099)</f>
        <v>0</v>
      </c>
    </row>
    <row r="4100" spans="1:2">
      <c r="A4100" s="11">
        <f>Returns!A4100</f>
        <v>0</v>
      </c>
      <c r="B4100" s="1">
        <f>SUM(Portfolios!$B$2:$B$4100)</f>
        <v>0</v>
      </c>
    </row>
    <row r="4101" spans="1:2">
      <c r="A4101" s="11">
        <f>Returns!A4101</f>
        <v>0</v>
      </c>
      <c r="B4101" s="1">
        <f>SUM(Portfolios!$B$2:$B$4101)</f>
        <v>0</v>
      </c>
    </row>
    <row r="4102" spans="1:2">
      <c r="A4102" s="11">
        <f>Returns!A4102</f>
        <v>0</v>
      </c>
      <c r="B4102" s="1">
        <f>SUM(Portfolios!$B$2:$B$4102)</f>
        <v>0</v>
      </c>
    </row>
    <row r="4103" spans="1:2">
      <c r="A4103" s="11">
        <f>Returns!A4103</f>
        <v>0</v>
      </c>
      <c r="B4103" s="1">
        <f>SUM(Portfolios!$B$2:$B$4103)</f>
        <v>0</v>
      </c>
    </row>
    <row r="4104" spans="1:2">
      <c r="A4104" s="11">
        <f>Returns!A4104</f>
        <v>0</v>
      </c>
      <c r="B4104" s="1">
        <f>SUM(Portfolios!$B$2:$B$4104)</f>
        <v>0</v>
      </c>
    </row>
    <row r="4105" spans="1:2">
      <c r="A4105" s="11">
        <f>Returns!A4105</f>
        <v>0</v>
      </c>
      <c r="B4105" s="1">
        <f>SUM(Portfolios!$B$2:$B$4105)</f>
        <v>0</v>
      </c>
    </row>
    <row r="4106" spans="1:2">
      <c r="A4106" s="11">
        <f>Returns!A4106</f>
        <v>0</v>
      </c>
      <c r="B4106" s="1">
        <f>SUM(Portfolios!$B$2:$B$4106)</f>
        <v>0</v>
      </c>
    </row>
    <row r="4107" spans="1:2">
      <c r="A4107" s="11">
        <f>Returns!A4107</f>
        <v>0</v>
      </c>
      <c r="B4107" s="1">
        <f>SUM(Portfolios!$B$2:$B$4107)</f>
        <v>0</v>
      </c>
    </row>
    <row r="4108" spans="1:2">
      <c r="A4108" s="11">
        <f>Returns!A4108</f>
        <v>0</v>
      </c>
      <c r="B4108" s="1">
        <f>SUM(Portfolios!$B$2:$B$4108)</f>
        <v>0</v>
      </c>
    </row>
    <row r="4109" spans="1:2">
      <c r="A4109" s="11">
        <f>Returns!A4109</f>
        <v>0</v>
      </c>
      <c r="B4109" s="1">
        <f>SUM(Portfolios!$B$2:$B$4109)</f>
        <v>0</v>
      </c>
    </row>
    <row r="4110" spans="1:2">
      <c r="A4110" s="11">
        <f>Returns!A4110</f>
        <v>0</v>
      </c>
      <c r="B4110" s="1">
        <f>SUM(Portfolios!$B$2:$B$4110)</f>
        <v>0</v>
      </c>
    </row>
    <row r="4111" spans="1:2">
      <c r="A4111" s="11">
        <f>Returns!A4111</f>
        <v>0</v>
      </c>
      <c r="B4111" s="1">
        <f>SUM(Portfolios!$B$2:$B$4111)</f>
        <v>0</v>
      </c>
    </row>
    <row r="4112" spans="1:2">
      <c r="A4112" s="11">
        <f>Returns!A4112</f>
        <v>0</v>
      </c>
      <c r="B4112" s="1">
        <f>SUM(Portfolios!$B$2:$B$4112)</f>
        <v>0</v>
      </c>
    </row>
    <row r="4113" spans="1:2">
      <c r="A4113" s="11">
        <f>Returns!A4113</f>
        <v>0</v>
      </c>
      <c r="B4113" s="1">
        <f>SUM(Portfolios!$B$2:$B$4113)</f>
        <v>0</v>
      </c>
    </row>
    <row r="4114" spans="1:2">
      <c r="A4114" s="11">
        <f>Returns!A4114</f>
        <v>0</v>
      </c>
      <c r="B4114" s="1">
        <f>SUM(Portfolios!$B$2:$B$4114)</f>
        <v>0</v>
      </c>
    </row>
    <row r="4115" spans="1:2">
      <c r="A4115" s="11">
        <f>Returns!A4115</f>
        <v>0</v>
      </c>
      <c r="B4115" s="1">
        <f>SUM(Portfolios!$B$2:$B$4115)</f>
        <v>0</v>
      </c>
    </row>
    <row r="4116" spans="1:2">
      <c r="A4116" s="11">
        <f>Returns!A4116</f>
        <v>0</v>
      </c>
      <c r="B4116" s="1">
        <f>SUM(Portfolios!$B$2:$B$4116)</f>
        <v>0</v>
      </c>
    </row>
    <row r="4117" spans="1:2">
      <c r="A4117" s="11">
        <f>Returns!A4117</f>
        <v>0</v>
      </c>
      <c r="B4117" s="1">
        <f>SUM(Portfolios!$B$2:$B$4117)</f>
        <v>0</v>
      </c>
    </row>
    <row r="4118" spans="1:2">
      <c r="A4118" s="11">
        <f>Returns!A4118</f>
        <v>0</v>
      </c>
      <c r="B4118" s="1">
        <f>SUM(Portfolios!$B$2:$B$4118)</f>
        <v>0</v>
      </c>
    </row>
    <row r="4119" spans="1:2">
      <c r="A4119" s="11">
        <f>Returns!A4119</f>
        <v>0</v>
      </c>
      <c r="B4119" s="1">
        <f>SUM(Portfolios!$B$2:$B$4119)</f>
        <v>0</v>
      </c>
    </row>
    <row r="4120" spans="1:2">
      <c r="A4120" s="11">
        <f>Returns!A4120</f>
        <v>0</v>
      </c>
      <c r="B4120" s="1">
        <f>SUM(Portfolios!$B$2:$B$4120)</f>
        <v>0</v>
      </c>
    </row>
    <row r="4121" spans="1:2">
      <c r="A4121" s="11">
        <f>Returns!A4121</f>
        <v>0</v>
      </c>
      <c r="B4121" s="1">
        <f>SUM(Portfolios!$B$2:$B$4121)</f>
        <v>0</v>
      </c>
    </row>
    <row r="4122" spans="1:2">
      <c r="A4122" s="11">
        <f>Returns!A4122</f>
        <v>0</v>
      </c>
      <c r="B4122" s="1">
        <f>SUM(Portfolios!$B$2:$B$4122)</f>
        <v>0</v>
      </c>
    </row>
    <row r="4123" spans="1:2">
      <c r="A4123" s="11">
        <f>Returns!A4123</f>
        <v>0</v>
      </c>
      <c r="B4123" s="1">
        <f>SUM(Portfolios!$B$2:$B$4123)</f>
        <v>0</v>
      </c>
    </row>
    <row r="4124" spans="1:2">
      <c r="A4124" s="11">
        <f>Returns!A4124</f>
        <v>0</v>
      </c>
      <c r="B4124" s="1">
        <f>SUM(Portfolios!$B$2:$B$4124)</f>
        <v>0</v>
      </c>
    </row>
    <row r="4125" spans="1:2">
      <c r="A4125" s="11">
        <f>Returns!A4125</f>
        <v>0</v>
      </c>
      <c r="B4125" s="1">
        <f>SUM(Portfolios!$B$2:$B$4125)</f>
        <v>0</v>
      </c>
    </row>
    <row r="4126" spans="1:2">
      <c r="A4126" s="11">
        <f>Returns!A4126</f>
        <v>0</v>
      </c>
      <c r="B4126" s="1">
        <f>SUM(Portfolios!$B$2:$B$4126)</f>
        <v>0</v>
      </c>
    </row>
    <row r="4127" spans="1:2">
      <c r="A4127" s="11">
        <f>Returns!A4127</f>
        <v>0</v>
      </c>
      <c r="B4127" s="1">
        <f>SUM(Portfolios!$B$2:$B$4127)</f>
        <v>0</v>
      </c>
    </row>
    <row r="4128" spans="1:2">
      <c r="A4128" s="11">
        <f>Returns!A4128</f>
        <v>0</v>
      </c>
      <c r="B4128" s="1">
        <f>SUM(Portfolios!$B$2:$B$4128)</f>
        <v>0</v>
      </c>
    </row>
    <row r="4129" spans="1:2">
      <c r="A4129" s="11">
        <f>Returns!A4129</f>
        <v>0</v>
      </c>
      <c r="B4129" s="1">
        <f>SUM(Portfolios!$B$2:$B$4129)</f>
        <v>0</v>
      </c>
    </row>
    <row r="4130" spans="1:2">
      <c r="A4130" s="11">
        <f>Returns!A4130</f>
        <v>0</v>
      </c>
      <c r="B4130" s="1">
        <f>SUM(Portfolios!$B$2:$B$4130)</f>
        <v>0</v>
      </c>
    </row>
    <row r="4131" spans="1:2">
      <c r="A4131" s="11">
        <f>Returns!A4131</f>
        <v>0</v>
      </c>
      <c r="B4131" s="1">
        <f>SUM(Portfolios!$B$2:$B$4131)</f>
        <v>0</v>
      </c>
    </row>
    <row r="4132" spans="1:2">
      <c r="A4132" s="11">
        <f>Returns!A4132</f>
        <v>0</v>
      </c>
      <c r="B4132" s="1">
        <f>SUM(Portfolios!$B$2:$B$4132)</f>
        <v>0</v>
      </c>
    </row>
    <row r="4133" spans="1:2">
      <c r="A4133" s="11">
        <f>Returns!A4133</f>
        <v>0</v>
      </c>
      <c r="B4133" s="1">
        <f>SUM(Portfolios!$B$2:$B$4133)</f>
        <v>0</v>
      </c>
    </row>
    <row r="4134" spans="1:2">
      <c r="A4134" s="11">
        <f>Returns!A4134</f>
        <v>0</v>
      </c>
      <c r="B4134" s="1">
        <f>SUM(Portfolios!$B$2:$B$4134)</f>
        <v>0</v>
      </c>
    </row>
    <row r="4135" spans="1:2">
      <c r="A4135" s="11">
        <f>Returns!A4135</f>
        <v>0</v>
      </c>
      <c r="B4135" s="1">
        <f>SUM(Portfolios!$B$2:$B$4135)</f>
        <v>0</v>
      </c>
    </row>
    <row r="4136" spans="1:2">
      <c r="A4136" s="11">
        <f>Returns!A4136</f>
        <v>0</v>
      </c>
      <c r="B4136" s="1">
        <f>SUM(Portfolios!$B$2:$B$4136)</f>
        <v>0</v>
      </c>
    </row>
    <row r="4137" spans="1:2">
      <c r="A4137" s="11">
        <f>Returns!A4137</f>
        <v>0</v>
      </c>
      <c r="B4137" s="1">
        <f>SUM(Portfolios!$B$2:$B$4137)</f>
        <v>0</v>
      </c>
    </row>
    <row r="4138" spans="1:2">
      <c r="A4138" s="11">
        <f>Returns!A4138</f>
        <v>0</v>
      </c>
      <c r="B4138" s="1">
        <f>SUM(Portfolios!$B$2:$B$4138)</f>
        <v>0</v>
      </c>
    </row>
    <row r="4139" spans="1:2">
      <c r="A4139" s="11">
        <f>Returns!A4139</f>
        <v>0</v>
      </c>
      <c r="B4139" s="1">
        <f>SUM(Portfolios!$B$2:$B$4139)</f>
        <v>0</v>
      </c>
    </row>
    <row r="4140" spans="1:2">
      <c r="A4140" s="11">
        <f>Returns!A4140</f>
        <v>0</v>
      </c>
      <c r="B4140" s="1">
        <f>SUM(Portfolios!$B$2:$B$4140)</f>
        <v>0</v>
      </c>
    </row>
    <row r="4141" spans="1:2">
      <c r="A4141" s="11">
        <f>Returns!A4141</f>
        <v>0</v>
      </c>
      <c r="B4141" s="1">
        <f>SUM(Portfolios!$B$2:$B$4141)</f>
        <v>0</v>
      </c>
    </row>
    <row r="4142" spans="1:2">
      <c r="A4142" s="11">
        <f>Returns!A4142</f>
        <v>0</v>
      </c>
      <c r="B4142" s="1">
        <f>SUM(Portfolios!$B$2:$B$4142)</f>
        <v>0</v>
      </c>
    </row>
    <row r="4143" spans="1:2">
      <c r="A4143" s="11">
        <f>Returns!A4143</f>
        <v>0</v>
      </c>
      <c r="B4143" s="1">
        <f>SUM(Portfolios!$B$2:$B$4143)</f>
        <v>0</v>
      </c>
    </row>
    <row r="4144" spans="1:2">
      <c r="A4144" s="11">
        <f>Returns!A4144</f>
        <v>0</v>
      </c>
      <c r="B4144" s="1">
        <f>SUM(Portfolios!$B$2:$B$4144)</f>
        <v>0</v>
      </c>
    </row>
    <row r="4145" spans="1:2">
      <c r="A4145" s="11">
        <f>Returns!A4145</f>
        <v>0</v>
      </c>
      <c r="B4145" s="1">
        <f>SUM(Portfolios!$B$2:$B$4145)</f>
        <v>0</v>
      </c>
    </row>
    <row r="4146" spans="1:2">
      <c r="A4146" s="11">
        <f>Returns!A4146</f>
        <v>0</v>
      </c>
      <c r="B4146" s="1">
        <f>SUM(Portfolios!$B$2:$B$4146)</f>
        <v>0</v>
      </c>
    </row>
    <row r="4147" spans="1:2">
      <c r="A4147" s="11">
        <f>Returns!A4147</f>
        <v>0</v>
      </c>
      <c r="B4147" s="1">
        <f>SUM(Portfolios!$B$2:$B$4147)</f>
        <v>0</v>
      </c>
    </row>
    <row r="4148" spans="1:2">
      <c r="A4148" s="11">
        <f>Returns!A4148</f>
        <v>0</v>
      </c>
      <c r="B4148" s="1">
        <f>SUM(Portfolios!$B$2:$B$4148)</f>
        <v>0</v>
      </c>
    </row>
    <row r="4149" spans="1:2">
      <c r="A4149" s="11">
        <f>Returns!A4149</f>
        <v>0</v>
      </c>
      <c r="B4149" s="1">
        <f>SUM(Portfolios!$B$2:$B$4149)</f>
        <v>0</v>
      </c>
    </row>
    <row r="4150" spans="1:2">
      <c r="A4150" s="11">
        <f>Returns!A4150</f>
        <v>0</v>
      </c>
      <c r="B4150" s="1">
        <f>SUM(Portfolios!$B$2:$B$4150)</f>
        <v>0</v>
      </c>
    </row>
    <row r="4151" spans="1:2">
      <c r="A4151" s="11">
        <f>Returns!A4151</f>
        <v>0</v>
      </c>
      <c r="B4151" s="1">
        <f>SUM(Portfolios!$B$2:$B$4151)</f>
        <v>0</v>
      </c>
    </row>
    <row r="4152" spans="1:2">
      <c r="A4152" s="11">
        <f>Returns!A4152</f>
        <v>0</v>
      </c>
      <c r="B4152" s="1">
        <f>SUM(Portfolios!$B$2:$B$4152)</f>
        <v>0</v>
      </c>
    </row>
    <row r="4153" spans="1:2">
      <c r="A4153" s="11">
        <f>Returns!A4153</f>
        <v>0</v>
      </c>
      <c r="B4153" s="1">
        <f>SUM(Portfolios!$B$2:$B$4153)</f>
        <v>0</v>
      </c>
    </row>
    <row r="4154" spans="1:2">
      <c r="A4154" s="11">
        <f>Returns!A4154</f>
        <v>0</v>
      </c>
      <c r="B4154" s="1">
        <f>SUM(Portfolios!$B$2:$B$4154)</f>
        <v>0</v>
      </c>
    </row>
    <row r="4155" spans="1:2">
      <c r="A4155" s="11">
        <f>Returns!A4155</f>
        <v>0</v>
      </c>
      <c r="B4155" s="1">
        <f>SUM(Portfolios!$B$2:$B$4155)</f>
        <v>0</v>
      </c>
    </row>
    <row r="4156" spans="1:2">
      <c r="A4156" s="11">
        <f>Returns!A4156</f>
        <v>0</v>
      </c>
      <c r="B4156" s="1">
        <f>SUM(Portfolios!$B$2:$B$4156)</f>
        <v>0</v>
      </c>
    </row>
    <row r="4157" spans="1:2">
      <c r="A4157" s="11">
        <f>Returns!A4157</f>
        <v>0</v>
      </c>
      <c r="B4157" s="1">
        <f>SUM(Portfolios!$B$2:$B$4157)</f>
        <v>0</v>
      </c>
    </row>
    <row r="4158" spans="1:2">
      <c r="A4158" s="11">
        <f>Returns!A4158</f>
        <v>0</v>
      </c>
      <c r="B4158" s="1">
        <f>SUM(Portfolios!$B$2:$B$4158)</f>
        <v>0</v>
      </c>
    </row>
    <row r="4159" spans="1:2">
      <c r="A4159" s="11">
        <f>Returns!A4159</f>
        <v>0</v>
      </c>
      <c r="B4159" s="1">
        <f>SUM(Portfolios!$B$2:$B$4159)</f>
        <v>0</v>
      </c>
    </row>
    <row r="4160" spans="1:2">
      <c r="A4160" s="11">
        <f>Returns!A4160</f>
        <v>0</v>
      </c>
      <c r="B4160" s="1">
        <f>SUM(Portfolios!$B$2:$B$4160)</f>
        <v>0</v>
      </c>
    </row>
    <row r="4161" spans="1:2">
      <c r="A4161" s="11">
        <f>Returns!A4161</f>
        <v>0</v>
      </c>
      <c r="B4161" s="1">
        <f>SUM(Portfolios!$B$2:$B$4161)</f>
        <v>0</v>
      </c>
    </row>
    <row r="4162" spans="1:2">
      <c r="A4162" s="11">
        <f>Returns!A4162</f>
        <v>0</v>
      </c>
      <c r="B4162" s="1">
        <f>SUM(Portfolios!$B$2:$B$4162)</f>
        <v>0</v>
      </c>
    </row>
    <row r="4163" spans="1:2">
      <c r="A4163" s="11">
        <f>Returns!A4163</f>
        <v>0</v>
      </c>
      <c r="B4163" s="1">
        <f>SUM(Portfolios!$B$2:$B$4163)</f>
        <v>0</v>
      </c>
    </row>
    <row r="4164" spans="1:2">
      <c r="A4164" s="11">
        <f>Returns!A4164</f>
        <v>0</v>
      </c>
      <c r="B4164" s="1">
        <f>SUM(Portfolios!$B$2:$B$4164)</f>
        <v>0</v>
      </c>
    </row>
    <row r="4165" spans="1:2">
      <c r="A4165" s="11">
        <f>Returns!A4165</f>
        <v>0</v>
      </c>
      <c r="B4165" s="1">
        <f>SUM(Portfolios!$B$2:$B$4165)</f>
        <v>0</v>
      </c>
    </row>
    <row r="4166" spans="1:2">
      <c r="A4166" s="11">
        <f>Returns!A4166</f>
        <v>0</v>
      </c>
      <c r="B4166" s="1">
        <f>SUM(Portfolios!$B$2:$B$4166)</f>
        <v>0</v>
      </c>
    </row>
    <row r="4167" spans="1:2">
      <c r="A4167" s="11">
        <f>Returns!A4167</f>
        <v>0</v>
      </c>
      <c r="B4167" s="1">
        <f>SUM(Portfolios!$B$2:$B$4167)</f>
        <v>0</v>
      </c>
    </row>
    <row r="4168" spans="1:2">
      <c r="A4168" s="11">
        <f>Returns!A4168</f>
        <v>0</v>
      </c>
      <c r="B4168" s="1">
        <f>SUM(Portfolios!$B$2:$B$4168)</f>
        <v>0</v>
      </c>
    </row>
    <row r="4169" spans="1:2">
      <c r="A4169" s="11">
        <f>Returns!A4169</f>
        <v>0</v>
      </c>
      <c r="B4169" s="1">
        <f>SUM(Portfolios!$B$2:$B$4169)</f>
        <v>0</v>
      </c>
    </row>
    <row r="4170" spans="1:2">
      <c r="A4170" s="11">
        <f>Returns!A4170</f>
        <v>0</v>
      </c>
      <c r="B4170" s="1">
        <f>SUM(Portfolios!$B$2:$B$4170)</f>
        <v>0</v>
      </c>
    </row>
    <row r="4171" spans="1:2">
      <c r="A4171" s="11">
        <f>Returns!A4171</f>
        <v>0</v>
      </c>
      <c r="B4171" s="1">
        <f>SUM(Portfolios!$B$2:$B$4171)</f>
        <v>0</v>
      </c>
    </row>
    <row r="4172" spans="1:2">
      <c r="A4172" s="11">
        <f>Returns!A4172</f>
        <v>0</v>
      </c>
      <c r="B4172" s="1">
        <f>SUM(Portfolios!$B$2:$B$4172)</f>
        <v>0</v>
      </c>
    </row>
    <row r="4173" spans="1:2">
      <c r="A4173" s="11">
        <f>Returns!A4173</f>
        <v>0</v>
      </c>
      <c r="B4173" s="1">
        <f>SUM(Portfolios!$B$2:$B$4173)</f>
        <v>0</v>
      </c>
    </row>
    <row r="4174" spans="1:2">
      <c r="A4174" s="11">
        <f>Returns!A4174</f>
        <v>0</v>
      </c>
      <c r="B4174" s="1">
        <f>SUM(Portfolios!$B$2:$B$4174)</f>
        <v>0</v>
      </c>
    </row>
    <row r="4175" spans="1:2">
      <c r="A4175" s="11">
        <f>Returns!A4175</f>
        <v>0</v>
      </c>
      <c r="B4175" s="1">
        <f>SUM(Portfolios!$B$2:$B$4175)</f>
        <v>0</v>
      </c>
    </row>
    <row r="4176" spans="1:2">
      <c r="A4176" s="11">
        <f>Returns!A4176</f>
        <v>0</v>
      </c>
      <c r="B4176" s="1">
        <f>SUM(Portfolios!$B$2:$B$4176)</f>
        <v>0</v>
      </c>
    </row>
    <row r="4177" spans="1:2">
      <c r="A4177" s="11">
        <f>Returns!A4177</f>
        <v>0</v>
      </c>
      <c r="B4177" s="1">
        <f>SUM(Portfolios!$B$2:$B$4177)</f>
        <v>0</v>
      </c>
    </row>
    <row r="4178" spans="1:2">
      <c r="A4178" s="11">
        <f>Returns!A4178</f>
        <v>0</v>
      </c>
      <c r="B4178" s="1">
        <f>SUM(Portfolios!$B$2:$B$4178)</f>
        <v>0</v>
      </c>
    </row>
    <row r="4179" spans="1:2">
      <c r="A4179" s="11">
        <f>Returns!A4179</f>
        <v>0</v>
      </c>
      <c r="B4179" s="1">
        <f>SUM(Portfolios!$B$2:$B$4179)</f>
        <v>0</v>
      </c>
    </row>
    <row r="4180" spans="1:2">
      <c r="A4180" s="11">
        <f>Returns!A4180</f>
        <v>0</v>
      </c>
      <c r="B4180" s="1">
        <f>SUM(Portfolios!$B$2:$B$4180)</f>
        <v>0</v>
      </c>
    </row>
    <row r="4181" spans="1:2">
      <c r="A4181" s="11">
        <f>Returns!A4181</f>
        <v>0</v>
      </c>
      <c r="B4181" s="1">
        <f>SUM(Portfolios!$B$2:$B$4181)</f>
        <v>0</v>
      </c>
    </row>
    <row r="4182" spans="1:2">
      <c r="A4182" s="11">
        <f>Returns!A4182</f>
        <v>0</v>
      </c>
      <c r="B4182" s="1">
        <f>SUM(Portfolios!$B$2:$B$4182)</f>
        <v>0</v>
      </c>
    </row>
    <row r="4183" spans="1:2">
      <c r="A4183" s="11">
        <f>Returns!A4183</f>
        <v>0</v>
      </c>
      <c r="B4183" s="1">
        <f>SUM(Portfolios!$B$2:$B$4183)</f>
        <v>0</v>
      </c>
    </row>
    <row r="4184" spans="1:2">
      <c r="A4184" s="11">
        <f>Returns!A4184</f>
        <v>0</v>
      </c>
      <c r="B4184" s="1">
        <f>SUM(Portfolios!$B$2:$B$4184)</f>
        <v>0</v>
      </c>
    </row>
    <row r="4185" spans="1:2">
      <c r="A4185" s="11">
        <f>Returns!A4185</f>
        <v>0</v>
      </c>
      <c r="B4185" s="1">
        <f>SUM(Portfolios!$B$2:$B$4185)</f>
        <v>0</v>
      </c>
    </row>
    <row r="4186" spans="1:2">
      <c r="A4186" s="11">
        <f>Returns!A4186</f>
        <v>0</v>
      </c>
      <c r="B4186" s="1">
        <f>SUM(Portfolios!$B$2:$B$4186)</f>
        <v>0</v>
      </c>
    </row>
    <row r="4187" spans="1:2">
      <c r="A4187" s="11">
        <f>Returns!A4187</f>
        <v>0</v>
      </c>
      <c r="B4187" s="1">
        <f>SUM(Portfolios!$B$2:$B$4187)</f>
        <v>0</v>
      </c>
    </row>
    <row r="4188" spans="1:2">
      <c r="A4188" s="11">
        <f>Returns!A4188</f>
        <v>0</v>
      </c>
      <c r="B4188" s="1">
        <f>SUM(Portfolios!$B$2:$B$4188)</f>
        <v>0</v>
      </c>
    </row>
    <row r="4189" spans="1:2">
      <c r="A4189" s="11">
        <f>Returns!A4189</f>
        <v>0</v>
      </c>
      <c r="B4189" s="1">
        <f>SUM(Portfolios!$B$2:$B$4189)</f>
        <v>0</v>
      </c>
    </row>
    <row r="4190" spans="1:2">
      <c r="A4190" s="11">
        <f>Returns!A4190</f>
        <v>0</v>
      </c>
      <c r="B4190" s="1">
        <f>SUM(Portfolios!$B$2:$B$4190)</f>
        <v>0</v>
      </c>
    </row>
    <row r="4191" spans="1:2">
      <c r="A4191" s="11">
        <f>Returns!A4191</f>
        <v>0</v>
      </c>
      <c r="B4191" s="1">
        <f>SUM(Portfolios!$B$2:$B$4191)</f>
        <v>0</v>
      </c>
    </row>
    <row r="4192" spans="1:2">
      <c r="A4192" s="11">
        <f>Returns!A4192</f>
        <v>0</v>
      </c>
      <c r="B4192" s="1">
        <f>SUM(Portfolios!$B$2:$B$4192)</f>
        <v>0</v>
      </c>
    </row>
    <row r="4193" spans="1:2">
      <c r="A4193" s="11">
        <f>Returns!A4193</f>
        <v>0</v>
      </c>
      <c r="B4193" s="1">
        <f>SUM(Portfolios!$B$2:$B$4193)</f>
        <v>0</v>
      </c>
    </row>
    <row r="4194" spans="1:2">
      <c r="A4194" s="11">
        <f>Returns!A4194</f>
        <v>0</v>
      </c>
      <c r="B4194" s="1">
        <f>SUM(Portfolios!$B$2:$B$4194)</f>
        <v>0</v>
      </c>
    </row>
    <row r="4195" spans="1:2">
      <c r="A4195" s="11">
        <f>Returns!A4195</f>
        <v>0</v>
      </c>
      <c r="B4195" s="1">
        <f>SUM(Portfolios!$B$2:$B$4195)</f>
        <v>0</v>
      </c>
    </row>
    <row r="4196" spans="1:2">
      <c r="A4196" s="11">
        <f>Returns!A4196</f>
        <v>0</v>
      </c>
      <c r="B4196" s="1">
        <f>SUM(Portfolios!$B$2:$B$4196)</f>
        <v>0</v>
      </c>
    </row>
    <row r="4197" spans="1:2">
      <c r="A4197" s="11">
        <f>Returns!A4197</f>
        <v>0</v>
      </c>
      <c r="B4197" s="1">
        <f>SUM(Portfolios!$B$2:$B$4197)</f>
        <v>0</v>
      </c>
    </row>
    <row r="4198" spans="1:2">
      <c r="A4198" s="11">
        <f>Returns!A4198</f>
        <v>0</v>
      </c>
      <c r="B4198" s="1">
        <f>SUM(Portfolios!$B$2:$B$4198)</f>
        <v>0</v>
      </c>
    </row>
    <row r="4199" spans="1:2">
      <c r="A4199" s="11">
        <f>Returns!A4199</f>
        <v>0</v>
      </c>
      <c r="B4199" s="1">
        <f>SUM(Portfolios!$B$2:$B$4199)</f>
        <v>0</v>
      </c>
    </row>
    <row r="4200" spans="1:2">
      <c r="A4200" s="11">
        <f>Returns!A4200</f>
        <v>0</v>
      </c>
      <c r="B4200" s="1">
        <f>SUM(Portfolios!$B$2:$B$4200)</f>
        <v>0</v>
      </c>
    </row>
    <row r="4201" spans="1:2">
      <c r="A4201" s="11">
        <f>Returns!A4201</f>
        <v>0</v>
      </c>
      <c r="B4201" s="1">
        <f>SUM(Portfolios!$B$2:$B$4201)</f>
        <v>0</v>
      </c>
    </row>
    <row r="4202" spans="1:2">
      <c r="A4202" s="11">
        <f>Returns!A4202</f>
        <v>0</v>
      </c>
      <c r="B4202" s="1">
        <f>SUM(Portfolios!$B$2:$B$4202)</f>
        <v>0</v>
      </c>
    </row>
    <row r="4203" spans="1:2">
      <c r="A4203" s="11">
        <f>Returns!A4203</f>
        <v>0</v>
      </c>
      <c r="B4203" s="1">
        <f>SUM(Portfolios!$B$2:$B$4203)</f>
        <v>0</v>
      </c>
    </row>
    <row r="4204" spans="1:2">
      <c r="A4204" s="11">
        <f>Returns!A4204</f>
        <v>0</v>
      </c>
      <c r="B4204" s="1">
        <f>SUM(Portfolios!$B$2:$B$4204)</f>
        <v>0</v>
      </c>
    </row>
    <row r="4205" spans="1:2">
      <c r="A4205" s="11">
        <f>Returns!A4205</f>
        <v>0</v>
      </c>
      <c r="B4205" s="1">
        <f>SUM(Portfolios!$B$2:$B$4205)</f>
        <v>0</v>
      </c>
    </row>
    <row r="4206" spans="1:2">
      <c r="A4206" s="11">
        <f>Returns!A4206</f>
        <v>0</v>
      </c>
      <c r="B4206" s="1">
        <f>SUM(Portfolios!$B$2:$B$4206)</f>
        <v>0</v>
      </c>
    </row>
    <row r="4207" spans="1:2">
      <c r="A4207" s="11">
        <f>Returns!A4207</f>
        <v>0</v>
      </c>
      <c r="B4207" s="1">
        <f>SUM(Portfolios!$B$2:$B$4207)</f>
        <v>0</v>
      </c>
    </row>
    <row r="4208" spans="1:2">
      <c r="A4208" s="11">
        <f>Returns!A4208</f>
        <v>0</v>
      </c>
      <c r="B4208" s="1">
        <f>SUM(Portfolios!$B$2:$B$4208)</f>
        <v>0</v>
      </c>
    </row>
    <row r="4209" spans="1:2">
      <c r="A4209" s="11">
        <f>Returns!A4209</f>
        <v>0</v>
      </c>
      <c r="B4209" s="1">
        <f>SUM(Portfolios!$B$2:$B$4209)</f>
        <v>0</v>
      </c>
    </row>
    <row r="4210" spans="1:2">
      <c r="A4210" s="11">
        <f>Returns!A4210</f>
        <v>0</v>
      </c>
      <c r="B4210" s="1">
        <f>SUM(Portfolios!$B$2:$B$4210)</f>
        <v>0</v>
      </c>
    </row>
    <row r="4211" spans="1:2">
      <c r="A4211" s="11">
        <f>Returns!A4211</f>
        <v>0</v>
      </c>
      <c r="B4211" s="1">
        <f>SUM(Portfolios!$B$2:$B$4211)</f>
        <v>0</v>
      </c>
    </row>
    <row r="4212" spans="1:2">
      <c r="A4212" s="11">
        <f>Returns!A4212</f>
        <v>0</v>
      </c>
      <c r="B4212" s="1">
        <f>SUM(Portfolios!$B$2:$B$4212)</f>
        <v>0</v>
      </c>
    </row>
    <row r="4213" spans="1:2">
      <c r="A4213" s="11">
        <f>Returns!A4213</f>
        <v>0</v>
      </c>
      <c r="B4213" s="1">
        <f>SUM(Portfolios!$B$2:$B$4213)</f>
        <v>0</v>
      </c>
    </row>
    <row r="4214" spans="1:2">
      <c r="A4214" s="11">
        <f>Returns!A4214</f>
        <v>0</v>
      </c>
      <c r="B4214" s="1">
        <f>SUM(Portfolios!$B$2:$B$4214)</f>
        <v>0</v>
      </c>
    </row>
    <row r="4215" spans="1:2">
      <c r="A4215" s="11">
        <f>Returns!A4215</f>
        <v>0</v>
      </c>
      <c r="B4215" s="1">
        <f>SUM(Portfolios!$B$2:$B$4215)</f>
        <v>0</v>
      </c>
    </row>
    <row r="4216" spans="1:2">
      <c r="A4216" s="11">
        <f>Returns!A4216</f>
        <v>0</v>
      </c>
      <c r="B4216" s="1">
        <f>SUM(Portfolios!$B$2:$B$4216)</f>
        <v>0</v>
      </c>
    </row>
    <row r="4217" spans="1:2">
      <c r="A4217" s="11">
        <f>Returns!A4217</f>
        <v>0</v>
      </c>
      <c r="B4217" s="1">
        <f>SUM(Portfolios!$B$2:$B$4217)</f>
        <v>0</v>
      </c>
    </row>
    <row r="4218" spans="1:2">
      <c r="A4218" s="11">
        <f>Returns!A4218</f>
        <v>0</v>
      </c>
      <c r="B4218" s="1">
        <f>SUM(Portfolios!$B$2:$B$4218)</f>
        <v>0</v>
      </c>
    </row>
    <row r="4219" spans="1:2">
      <c r="A4219" s="11">
        <f>Returns!A4219</f>
        <v>0</v>
      </c>
      <c r="B4219" s="1">
        <f>SUM(Portfolios!$B$2:$B$4219)</f>
        <v>0</v>
      </c>
    </row>
    <row r="4220" spans="1:2">
      <c r="A4220" s="11">
        <f>Returns!A4220</f>
        <v>0</v>
      </c>
      <c r="B4220" s="1">
        <f>SUM(Portfolios!$B$2:$B$4220)</f>
        <v>0</v>
      </c>
    </row>
    <row r="4221" spans="1:2">
      <c r="A4221" s="11">
        <f>Returns!A4221</f>
        <v>0</v>
      </c>
      <c r="B4221" s="1">
        <f>SUM(Portfolios!$B$2:$B$4221)</f>
        <v>0</v>
      </c>
    </row>
    <row r="4222" spans="1:2">
      <c r="A4222" s="11">
        <f>Returns!A4222</f>
        <v>0</v>
      </c>
      <c r="B4222" s="1">
        <f>SUM(Portfolios!$B$2:$B$4222)</f>
        <v>0</v>
      </c>
    </row>
    <row r="4223" spans="1:2">
      <c r="A4223" s="11">
        <f>Returns!A4223</f>
        <v>0</v>
      </c>
      <c r="B4223" s="1">
        <f>SUM(Portfolios!$B$2:$B$4223)</f>
        <v>0</v>
      </c>
    </row>
    <row r="4224" spans="1:2">
      <c r="A4224" s="11">
        <f>Returns!A4224</f>
        <v>0</v>
      </c>
      <c r="B4224" s="1">
        <f>SUM(Portfolios!$B$2:$B$4224)</f>
        <v>0</v>
      </c>
    </row>
    <row r="4225" spans="1:2">
      <c r="A4225" s="11">
        <f>Returns!A4225</f>
        <v>0</v>
      </c>
      <c r="B4225" s="1">
        <f>SUM(Portfolios!$B$2:$B$4225)</f>
        <v>0</v>
      </c>
    </row>
    <row r="4226" spans="1:2">
      <c r="A4226" s="11">
        <f>Returns!A4226</f>
        <v>0</v>
      </c>
      <c r="B4226" s="1">
        <f>SUM(Portfolios!$B$2:$B$4226)</f>
        <v>0</v>
      </c>
    </row>
    <row r="4227" spans="1:2">
      <c r="A4227" s="11">
        <f>Returns!A4227</f>
        <v>0</v>
      </c>
      <c r="B4227" s="1">
        <f>SUM(Portfolios!$B$2:$B$4227)</f>
        <v>0</v>
      </c>
    </row>
    <row r="4228" spans="1:2">
      <c r="A4228" s="11">
        <f>Returns!A4228</f>
        <v>0</v>
      </c>
      <c r="B4228" s="1">
        <f>SUM(Portfolios!$B$2:$B$4228)</f>
        <v>0</v>
      </c>
    </row>
    <row r="4229" spans="1:2">
      <c r="A4229" s="11">
        <f>Returns!A4229</f>
        <v>0</v>
      </c>
      <c r="B4229" s="1">
        <f>SUM(Portfolios!$B$2:$B$4229)</f>
        <v>0</v>
      </c>
    </row>
    <row r="4230" spans="1:2">
      <c r="A4230" s="11">
        <f>Returns!A4230</f>
        <v>0</v>
      </c>
      <c r="B4230" s="1">
        <f>SUM(Portfolios!$B$2:$B$4230)</f>
        <v>0</v>
      </c>
    </row>
    <row r="4231" spans="1:2">
      <c r="A4231" s="11">
        <f>Returns!A4231</f>
        <v>0</v>
      </c>
      <c r="B4231" s="1">
        <f>SUM(Portfolios!$B$2:$B$4231)</f>
        <v>0</v>
      </c>
    </row>
    <row r="4232" spans="1:2">
      <c r="A4232" s="11">
        <f>Returns!A4232</f>
        <v>0</v>
      </c>
      <c r="B4232" s="1">
        <f>SUM(Portfolios!$B$2:$B$4232)</f>
        <v>0</v>
      </c>
    </row>
    <row r="4233" spans="1:2">
      <c r="A4233" s="11">
        <f>Returns!A4233</f>
        <v>0</v>
      </c>
      <c r="B4233" s="1">
        <f>SUM(Portfolios!$B$2:$B$4233)</f>
        <v>0</v>
      </c>
    </row>
    <row r="4234" spans="1:2">
      <c r="A4234" s="11">
        <f>Returns!A4234</f>
        <v>0</v>
      </c>
      <c r="B4234" s="1">
        <f>SUM(Portfolios!$B$2:$B$4234)</f>
        <v>0</v>
      </c>
    </row>
    <row r="4235" spans="1:2">
      <c r="A4235" s="11">
        <f>Returns!A4235</f>
        <v>0</v>
      </c>
      <c r="B4235" s="1">
        <f>SUM(Portfolios!$B$2:$B$4235)</f>
        <v>0</v>
      </c>
    </row>
    <row r="4236" spans="1:2">
      <c r="A4236" s="11">
        <f>Returns!A4236</f>
        <v>0</v>
      </c>
      <c r="B4236" s="1">
        <f>SUM(Portfolios!$B$2:$B$4236)</f>
        <v>0</v>
      </c>
    </row>
    <row r="4237" spans="1:2">
      <c r="A4237" s="11">
        <f>Returns!A4237</f>
        <v>0</v>
      </c>
      <c r="B4237" s="1">
        <f>SUM(Portfolios!$B$2:$B$4237)</f>
        <v>0</v>
      </c>
    </row>
    <row r="4238" spans="1:2">
      <c r="A4238" s="11">
        <f>Returns!A4238</f>
        <v>0</v>
      </c>
      <c r="B4238" s="1">
        <f>SUM(Portfolios!$B$2:$B$4238)</f>
        <v>0</v>
      </c>
    </row>
    <row r="4239" spans="1:2">
      <c r="A4239" s="11">
        <f>Returns!A4239</f>
        <v>0</v>
      </c>
      <c r="B4239" s="1">
        <f>SUM(Portfolios!$B$2:$B$4239)</f>
        <v>0</v>
      </c>
    </row>
    <row r="4240" spans="1:2">
      <c r="A4240" s="11">
        <f>Returns!A4240</f>
        <v>0</v>
      </c>
      <c r="B4240" s="1">
        <f>SUM(Portfolios!$B$2:$B$4240)</f>
        <v>0</v>
      </c>
    </row>
    <row r="4241" spans="1:2">
      <c r="A4241" s="11">
        <f>Returns!A4241</f>
        <v>0</v>
      </c>
      <c r="B4241" s="1">
        <f>SUM(Portfolios!$B$2:$B$4241)</f>
        <v>0</v>
      </c>
    </row>
    <row r="4242" spans="1:2">
      <c r="A4242" s="11">
        <f>Returns!A4242</f>
        <v>0</v>
      </c>
      <c r="B4242" s="1">
        <f>SUM(Portfolios!$B$2:$B$4242)</f>
        <v>0</v>
      </c>
    </row>
    <row r="4243" spans="1:2">
      <c r="A4243" s="11">
        <f>Returns!A4243</f>
        <v>0</v>
      </c>
      <c r="B4243" s="1">
        <f>SUM(Portfolios!$B$2:$B$4243)</f>
        <v>0</v>
      </c>
    </row>
    <row r="4244" spans="1:2">
      <c r="A4244" s="11">
        <f>Returns!A4244</f>
        <v>0</v>
      </c>
      <c r="B4244" s="1">
        <f>SUM(Portfolios!$B$2:$B$4244)</f>
        <v>0</v>
      </c>
    </row>
    <row r="4245" spans="1:2">
      <c r="A4245" s="11">
        <f>Returns!A4245</f>
        <v>0</v>
      </c>
      <c r="B4245" s="1">
        <f>SUM(Portfolios!$B$2:$B$4245)</f>
        <v>0</v>
      </c>
    </row>
    <row r="4246" spans="1:2">
      <c r="A4246" s="11">
        <f>Returns!A4246</f>
        <v>0</v>
      </c>
      <c r="B4246" s="1">
        <f>SUM(Portfolios!$B$2:$B$4246)</f>
        <v>0</v>
      </c>
    </row>
    <row r="4247" spans="1:2">
      <c r="A4247" s="11">
        <f>Returns!A4247</f>
        <v>0</v>
      </c>
      <c r="B4247" s="1">
        <f>SUM(Portfolios!$B$2:$B$4247)</f>
        <v>0</v>
      </c>
    </row>
    <row r="4248" spans="1:2">
      <c r="A4248" s="11">
        <f>Returns!A4248</f>
        <v>0</v>
      </c>
      <c r="B4248" s="1">
        <f>SUM(Portfolios!$B$2:$B$4248)</f>
        <v>0</v>
      </c>
    </row>
    <row r="4249" spans="1:2">
      <c r="A4249" s="11">
        <f>Returns!A4249</f>
        <v>0</v>
      </c>
      <c r="B4249" s="1">
        <f>SUM(Portfolios!$B$2:$B$4249)</f>
        <v>0</v>
      </c>
    </row>
    <row r="4250" spans="1:2">
      <c r="A4250" s="11">
        <f>Returns!A4250</f>
        <v>0</v>
      </c>
      <c r="B4250" s="1">
        <f>SUM(Portfolios!$B$2:$B$4250)</f>
        <v>0</v>
      </c>
    </row>
    <row r="4251" spans="1:2">
      <c r="A4251" s="11">
        <f>Returns!A4251</f>
        <v>0</v>
      </c>
      <c r="B4251" s="1">
        <f>SUM(Portfolios!$B$2:$B$4251)</f>
        <v>0</v>
      </c>
    </row>
    <row r="4252" spans="1:2">
      <c r="A4252" s="11">
        <f>Returns!A4252</f>
        <v>0</v>
      </c>
      <c r="B4252" s="1">
        <f>SUM(Portfolios!$B$2:$B$4252)</f>
        <v>0</v>
      </c>
    </row>
    <row r="4253" spans="1:2">
      <c r="A4253" s="11">
        <f>Returns!A4253</f>
        <v>0</v>
      </c>
      <c r="B4253" s="1">
        <f>SUM(Portfolios!$B$2:$B$4253)</f>
        <v>0</v>
      </c>
    </row>
    <row r="4254" spans="1:2">
      <c r="A4254" s="11">
        <f>Returns!A4254</f>
        <v>0</v>
      </c>
      <c r="B4254" s="1">
        <f>SUM(Portfolios!$B$2:$B$4254)</f>
        <v>0</v>
      </c>
    </row>
    <row r="4255" spans="1:2">
      <c r="A4255" s="11">
        <f>Returns!A4255</f>
        <v>0</v>
      </c>
      <c r="B4255" s="1">
        <f>SUM(Portfolios!$B$2:$B$4255)</f>
        <v>0</v>
      </c>
    </row>
    <row r="4256" spans="1:2">
      <c r="A4256" s="11">
        <f>Returns!A4256</f>
        <v>0</v>
      </c>
      <c r="B4256" s="1">
        <f>SUM(Portfolios!$B$2:$B$4256)</f>
        <v>0</v>
      </c>
    </row>
    <row r="4257" spans="1:2">
      <c r="A4257" s="11">
        <f>Returns!A4257</f>
        <v>0</v>
      </c>
      <c r="B4257" s="1">
        <f>SUM(Portfolios!$B$2:$B$4257)</f>
        <v>0</v>
      </c>
    </row>
    <row r="4258" spans="1:2">
      <c r="A4258" s="11">
        <f>Returns!A4258</f>
        <v>0</v>
      </c>
      <c r="B4258" s="1">
        <f>SUM(Portfolios!$B$2:$B$4258)</f>
        <v>0</v>
      </c>
    </row>
    <row r="4259" spans="1:2">
      <c r="A4259" s="11">
        <f>Returns!A4259</f>
        <v>0</v>
      </c>
      <c r="B4259" s="1">
        <f>SUM(Portfolios!$B$2:$B$4259)</f>
        <v>0</v>
      </c>
    </row>
    <row r="4260" spans="1:2">
      <c r="A4260" s="11">
        <f>Returns!A4260</f>
        <v>0</v>
      </c>
      <c r="B4260" s="1">
        <f>SUM(Portfolios!$B$2:$B$4260)</f>
        <v>0</v>
      </c>
    </row>
    <row r="4261" spans="1:2">
      <c r="A4261" s="11">
        <f>Returns!A4261</f>
        <v>0</v>
      </c>
      <c r="B4261" s="1">
        <f>SUM(Portfolios!$B$2:$B$4261)</f>
        <v>0</v>
      </c>
    </row>
    <row r="4262" spans="1:2">
      <c r="A4262" s="11">
        <f>Returns!A4262</f>
        <v>0</v>
      </c>
      <c r="B4262" s="1">
        <f>SUM(Portfolios!$B$2:$B$4262)</f>
        <v>0</v>
      </c>
    </row>
    <row r="4263" spans="1:2">
      <c r="A4263" s="11">
        <f>Returns!A4263</f>
        <v>0</v>
      </c>
      <c r="B4263" s="1">
        <f>SUM(Portfolios!$B$2:$B$4263)</f>
        <v>0</v>
      </c>
    </row>
    <row r="4264" spans="1:2">
      <c r="A4264" s="11">
        <f>Returns!A4264</f>
        <v>0</v>
      </c>
      <c r="B4264" s="1">
        <f>SUM(Portfolios!$B$2:$B$4264)</f>
        <v>0</v>
      </c>
    </row>
    <row r="4265" spans="1:2">
      <c r="A4265" s="11">
        <f>Returns!A4265</f>
        <v>0</v>
      </c>
      <c r="B4265" s="1">
        <f>SUM(Portfolios!$B$2:$B$4265)</f>
        <v>0</v>
      </c>
    </row>
    <row r="4266" spans="1:2">
      <c r="A4266" s="11">
        <f>Returns!A4266</f>
        <v>0</v>
      </c>
      <c r="B4266" s="1">
        <f>SUM(Portfolios!$B$2:$B$4266)</f>
        <v>0</v>
      </c>
    </row>
    <row r="4267" spans="1:2">
      <c r="A4267" s="11">
        <f>Returns!A4267</f>
        <v>0</v>
      </c>
      <c r="B4267" s="1">
        <f>SUM(Portfolios!$B$2:$B$4267)</f>
        <v>0</v>
      </c>
    </row>
    <row r="4268" spans="1:2">
      <c r="A4268" s="11">
        <f>Returns!A4268</f>
        <v>0</v>
      </c>
      <c r="B4268" s="1">
        <f>SUM(Portfolios!$B$2:$B$4268)</f>
        <v>0</v>
      </c>
    </row>
    <row r="4269" spans="1:2">
      <c r="A4269" s="11">
        <f>Returns!A4269</f>
        <v>0</v>
      </c>
      <c r="B4269" s="1">
        <f>SUM(Portfolios!$B$2:$B$4269)</f>
        <v>0</v>
      </c>
    </row>
    <row r="4270" spans="1:2">
      <c r="A4270" s="11">
        <f>Returns!A4270</f>
        <v>0</v>
      </c>
      <c r="B4270" s="1">
        <f>SUM(Portfolios!$B$2:$B$4270)</f>
        <v>0</v>
      </c>
    </row>
    <row r="4271" spans="1:2">
      <c r="A4271" s="11">
        <f>Returns!A4271</f>
        <v>0</v>
      </c>
      <c r="B4271" s="1">
        <f>SUM(Portfolios!$B$2:$B$4271)</f>
        <v>0</v>
      </c>
    </row>
    <row r="4272" spans="1:2">
      <c r="A4272" s="11">
        <f>Returns!A4272</f>
        <v>0</v>
      </c>
      <c r="B4272" s="1">
        <f>SUM(Portfolios!$B$2:$B$4272)</f>
        <v>0</v>
      </c>
    </row>
    <row r="4273" spans="1:2">
      <c r="A4273" s="11">
        <f>Returns!A4273</f>
        <v>0</v>
      </c>
      <c r="B4273" s="1">
        <f>SUM(Portfolios!$B$2:$B$4273)</f>
        <v>0</v>
      </c>
    </row>
    <row r="4274" spans="1:2">
      <c r="A4274" s="11">
        <f>Returns!A4274</f>
        <v>0</v>
      </c>
      <c r="B4274" s="1">
        <f>SUM(Portfolios!$B$2:$B$4274)</f>
        <v>0</v>
      </c>
    </row>
    <row r="4275" spans="1:2">
      <c r="A4275" s="11">
        <f>Returns!A4275</f>
        <v>0</v>
      </c>
      <c r="B4275" s="1">
        <f>SUM(Portfolios!$B$2:$B$4275)</f>
        <v>0</v>
      </c>
    </row>
    <row r="4276" spans="1:2">
      <c r="A4276" s="11">
        <f>Returns!A4276</f>
        <v>0</v>
      </c>
      <c r="B4276" s="1">
        <f>SUM(Portfolios!$B$2:$B$4276)</f>
        <v>0</v>
      </c>
    </row>
    <row r="4277" spans="1:2">
      <c r="A4277" s="11">
        <f>Returns!A4277</f>
        <v>0</v>
      </c>
      <c r="B4277" s="1">
        <f>SUM(Portfolios!$B$2:$B$4277)</f>
        <v>0</v>
      </c>
    </row>
    <row r="4278" spans="1:2">
      <c r="A4278" s="11">
        <f>Returns!A4278</f>
        <v>0</v>
      </c>
      <c r="B4278" s="1">
        <f>SUM(Portfolios!$B$2:$B$4278)</f>
        <v>0</v>
      </c>
    </row>
    <row r="4279" spans="1:2">
      <c r="A4279" s="11">
        <f>Returns!A4279</f>
        <v>0</v>
      </c>
      <c r="B4279" s="1">
        <f>SUM(Portfolios!$B$2:$B$4279)</f>
        <v>0</v>
      </c>
    </row>
    <row r="4280" spans="1:2">
      <c r="A4280" s="11">
        <f>Returns!A4280</f>
        <v>0</v>
      </c>
      <c r="B4280" s="1">
        <f>SUM(Portfolios!$B$2:$B$4280)</f>
        <v>0</v>
      </c>
    </row>
    <row r="4281" spans="1:2">
      <c r="A4281" s="11">
        <f>Returns!A4281</f>
        <v>0</v>
      </c>
      <c r="B4281" s="1">
        <f>SUM(Portfolios!$B$2:$B$4281)</f>
        <v>0</v>
      </c>
    </row>
    <row r="4282" spans="1:2">
      <c r="A4282" s="11">
        <f>Returns!A4282</f>
        <v>0</v>
      </c>
      <c r="B4282" s="1">
        <f>SUM(Portfolios!$B$2:$B$4282)</f>
        <v>0</v>
      </c>
    </row>
    <row r="4283" spans="1:2">
      <c r="A4283" s="11">
        <f>Returns!A4283</f>
        <v>0</v>
      </c>
      <c r="B4283" s="1">
        <f>SUM(Portfolios!$B$2:$B$4283)</f>
        <v>0</v>
      </c>
    </row>
    <row r="4284" spans="1:2">
      <c r="A4284" s="11">
        <f>Returns!A4284</f>
        <v>0</v>
      </c>
      <c r="B4284" s="1">
        <f>SUM(Portfolios!$B$2:$B$4284)</f>
        <v>0</v>
      </c>
    </row>
    <row r="4285" spans="1:2">
      <c r="A4285" s="11">
        <f>Returns!A4285</f>
        <v>0</v>
      </c>
      <c r="B4285" s="1">
        <f>SUM(Portfolios!$B$2:$B$4285)</f>
        <v>0</v>
      </c>
    </row>
    <row r="4286" spans="1:2">
      <c r="A4286" s="11">
        <f>Returns!A4286</f>
        <v>0</v>
      </c>
      <c r="B4286" s="1">
        <f>SUM(Portfolios!$B$2:$B$4286)</f>
        <v>0</v>
      </c>
    </row>
    <row r="4287" spans="1:2">
      <c r="A4287" s="11">
        <f>Returns!A4287</f>
        <v>0</v>
      </c>
      <c r="B4287" s="1">
        <f>SUM(Portfolios!$B$2:$B$4287)</f>
        <v>0</v>
      </c>
    </row>
    <row r="4288" spans="1:2">
      <c r="A4288" s="11">
        <f>Returns!A4288</f>
        <v>0</v>
      </c>
      <c r="B4288" s="1">
        <f>SUM(Portfolios!$B$2:$B$4288)</f>
        <v>0</v>
      </c>
    </row>
    <row r="4289" spans="1:2">
      <c r="A4289" s="11">
        <f>Returns!A4289</f>
        <v>0</v>
      </c>
      <c r="B4289" s="1">
        <f>SUM(Portfolios!$B$2:$B$4289)</f>
        <v>0</v>
      </c>
    </row>
    <row r="4290" spans="1:2">
      <c r="A4290" s="11">
        <f>Returns!A4290</f>
        <v>0</v>
      </c>
      <c r="B4290" s="1">
        <f>SUM(Portfolios!$B$2:$B$4290)</f>
        <v>0</v>
      </c>
    </row>
    <row r="4291" spans="1:2">
      <c r="A4291" s="11">
        <f>Returns!A4291</f>
        <v>0</v>
      </c>
      <c r="B4291" s="1">
        <f>SUM(Portfolios!$B$2:$B$4291)</f>
        <v>0</v>
      </c>
    </row>
    <row r="4292" spans="1:2">
      <c r="A4292" s="11">
        <f>Returns!A4292</f>
        <v>0</v>
      </c>
      <c r="B4292" s="1">
        <f>SUM(Portfolios!$B$2:$B$4292)</f>
        <v>0</v>
      </c>
    </row>
    <row r="4293" spans="1:2">
      <c r="A4293" s="11">
        <f>Returns!A4293</f>
        <v>0</v>
      </c>
      <c r="B4293" s="1">
        <f>SUM(Portfolios!$B$2:$B$4293)</f>
        <v>0</v>
      </c>
    </row>
    <row r="4294" spans="1:2">
      <c r="A4294" s="11">
        <f>Returns!A4294</f>
        <v>0</v>
      </c>
      <c r="B4294" s="1">
        <f>SUM(Portfolios!$B$2:$B$4294)</f>
        <v>0</v>
      </c>
    </row>
    <row r="4295" spans="1:2">
      <c r="A4295" s="11">
        <f>Returns!A4295</f>
        <v>0</v>
      </c>
      <c r="B4295" s="1">
        <f>SUM(Portfolios!$B$2:$B$4295)</f>
        <v>0</v>
      </c>
    </row>
    <row r="4296" spans="1:2">
      <c r="A4296" s="11">
        <f>Returns!A4296</f>
        <v>0</v>
      </c>
      <c r="B4296" s="1">
        <f>SUM(Portfolios!$B$2:$B$4296)</f>
        <v>0</v>
      </c>
    </row>
    <row r="4297" spans="1:2">
      <c r="A4297" s="11">
        <f>Returns!A4297</f>
        <v>0</v>
      </c>
      <c r="B4297" s="1">
        <f>SUM(Portfolios!$B$2:$B$4297)</f>
        <v>0</v>
      </c>
    </row>
    <row r="4298" spans="1:2">
      <c r="A4298" s="11">
        <f>Returns!A4298</f>
        <v>0</v>
      </c>
      <c r="B4298" s="1">
        <f>SUM(Portfolios!$B$2:$B$4298)</f>
        <v>0</v>
      </c>
    </row>
    <row r="4299" spans="1:2">
      <c r="A4299" s="11">
        <f>Returns!A4299</f>
        <v>0</v>
      </c>
      <c r="B4299" s="1">
        <f>SUM(Portfolios!$B$2:$B$4299)</f>
        <v>0</v>
      </c>
    </row>
    <row r="4300" spans="1:2">
      <c r="A4300" s="11">
        <f>Returns!A4300</f>
        <v>0</v>
      </c>
      <c r="B4300" s="1">
        <f>SUM(Portfolios!$B$2:$B$4300)</f>
        <v>0</v>
      </c>
    </row>
    <row r="4301" spans="1:2">
      <c r="A4301" s="11">
        <f>Returns!A4301</f>
        <v>0</v>
      </c>
      <c r="B4301" s="1">
        <f>SUM(Portfolios!$B$2:$B$4301)</f>
        <v>0</v>
      </c>
    </row>
    <row r="4302" spans="1:2">
      <c r="A4302" s="11">
        <f>Returns!A4302</f>
        <v>0</v>
      </c>
      <c r="B4302" s="1">
        <f>SUM(Portfolios!$B$2:$B$4302)</f>
        <v>0</v>
      </c>
    </row>
    <row r="4303" spans="1:2">
      <c r="A4303" s="11">
        <f>Returns!A4303</f>
        <v>0</v>
      </c>
      <c r="B4303" s="1">
        <f>SUM(Portfolios!$B$2:$B$4303)</f>
        <v>0</v>
      </c>
    </row>
    <row r="4304" spans="1:2">
      <c r="A4304" s="11">
        <f>Returns!A4304</f>
        <v>0</v>
      </c>
      <c r="B4304" s="1">
        <f>SUM(Portfolios!$B$2:$B$4304)</f>
        <v>0</v>
      </c>
    </row>
    <row r="4305" spans="1:2">
      <c r="A4305" s="11">
        <f>Returns!A4305</f>
        <v>0</v>
      </c>
      <c r="B4305" s="1">
        <f>SUM(Portfolios!$B$2:$B$4305)</f>
        <v>0</v>
      </c>
    </row>
    <row r="4306" spans="1:2">
      <c r="A4306" s="11">
        <f>Returns!A4306</f>
        <v>0</v>
      </c>
      <c r="B4306" s="1">
        <f>SUM(Portfolios!$B$2:$B$4306)</f>
        <v>0</v>
      </c>
    </row>
    <row r="4307" spans="1:2">
      <c r="A4307" s="11">
        <f>Returns!A4307</f>
        <v>0</v>
      </c>
      <c r="B4307" s="1">
        <f>SUM(Portfolios!$B$2:$B$4307)</f>
        <v>0</v>
      </c>
    </row>
    <row r="4308" spans="1:2">
      <c r="A4308" s="11">
        <f>Returns!A4308</f>
        <v>0</v>
      </c>
      <c r="B4308" s="1">
        <f>SUM(Portfolios!$B$2:$B$4308)</f>
        <v>0</v>
      </c>
    </row>
    <row r="4309" spans="1:2">
      <c r="A4309" s="11">
        <f>Returns!A4309</f>
        <v>0</v>
      </c>
      <c r="B4309" s="1">
        <f>SUM(Portfolios!$B$2:$B$4309)</f>
        <v>0</v>
      </c>
    </row>
    <row r="4310" spans="1:2">
      <c r="A4310" s="11">
        <f>Returns!A4310</f>
        <v>0</v>
      </c>
      <c r="B4310" s="1">
        <f>SUM(Portfolios!$B$2:$B$4310)</f>
        <v>0</v>
      </c>
    </row>
    <row r="4311" spans="1:2">
      <c r="A4311" s="11">
        <f>Returns!A4311</f>
        <v>0</v>
      </c>
      <c r="B4311" s="1">
        <f>SUM(Portfolios!$B$2:$B$4311)</f>
        <v>0</v>
      </c>
    </row>
    <row r="4312" spans="1:2">
      <c r="A4312" s="11">
        <f>Returns!A4312</f>
        <v>0</v>
      </c>
      <c r="B4312" s="1">
        <f>SUM(Portfolios!$B$2:$B$4312)</f>
        <v>0</v>
      </c>
    </row>
    <row r="4313" spans="1:2">
      <c r="A4313" s="11">
        <f>Returns!A4313</f>
        <v>0</v>
      </c>
      <c r="B4313" s="1">
        <f>SUM(Portfolios!$B$2:$B$4313)</f>
        <v>0</v>
      </c>
    </row>
    <row r="4314" spans="1:2">
      <c r="A4314" s="11">
        <f>Returns!A4314</f>
        <v>0</v>
      </c>
      <c r="B4314" s="1">
        <f>SUM(Portfolios!$B$2:$B$4314)</f>
        <v>0</v>
      </c>
    </row>
    <row r="4315" spans="1:2">
      <c r="A4315" s="11">
        <f>Returns!A4315</f>
        <v>0</v>
      </c>
      <c r="B4315" s="1">
        <f>SUM(Portfolios!$B$2:$B$4315)</f>
        <v>0</v>
      </c>
    </row>
    <row r="4316" spans="1:2">
      <c r="A4316" s="11">
        <f>Returns!A4316</f>
        <v>0</v>
      </c>
      <c r="B4316" s="1">
        <f>SUM(Portfolios!$B$2:$B$4316)</f>
        <v>0</v>
      </c>
    </row>
    <row r="4317" spans="1:2">
      <c r="A4317" s="11">
        <f>Returns!A4317</f>
        <v>0</v>
      </c>
      <c r="B4317" s="1">
        <f>SUM(Portfolios!$B$2:$B$4317)</f>
        <v>0</v>
      </c>
    </row>
    <row r="4318" spans="1:2">
      <c r="A4318" s="11">
        <f>Returns!A4318</f>
        <v>0</v>
      </c>
      <c r="B4318" s="1">
        <f>SUM(Portfolios!$B$2:$B$4318)</f>
        <v>0</v>
      </c>
    </row>
    <row r="4319" spans="1:2">
      <c r="A4319" s="11">
        <f>Returns!A4319</f>
        <v>0</v>
      </c>
      <c r="B4319" s="1">
        <f>SUM(Portfolios!$B$2:$B$4319)</f>
        <v>0</v>
      </c>
    </row>
    <row r="4320" spans="1:2">
      <c r="A4320" s="11">
        <f>Returns!A4320</f>
        <v>0</v>
      </c>
      <c r="B4320" s="1">
        <f>SUM(Portfolios!$B$2:$B$4320)</f>
        <v>0</v>
      </c>
    </row>
    <row r="4321" spans="1:2">
      <c r="A4321" s="11">
        <f>Returns!A4321</f>
        <v>0</v>
      </c>
      <c r="B4321" s="1">
        <f>SUM(Portfolios!$B$2:$B$4321)</f>
        <v>0</v>
      </c>
    </row>
    <row r="4322" spans="1:2">
      <c r="A4322" s="11">
        <f>Returns!A4322</f>
        <v>0</v>
      </c>
      <c r="B4322" s="1">
        <f>SUM(Portfolios!$B$2:$B$4322)</f>
        <v>0</v>
      </c>
    </row>
    <row r="4323" spans="1:2">
      <c r="A4323" s="11">
        <f>Returns!A4323</f>
        <v>0</v>
      </c>
      <c r="B4323" s="1">
        <f>SUM(Portfolios!$B$2:$B$4323)</f>
        <v>0</v>
      </c>
    </row>
    <row r="4324" spans="1:2">
      <c r="A4324" s="11">
        <f>Returns!A4324</f>
        <v>0</v>
      </c>
      <c r="B4324" s="1">
        <f>SUM(Portfolios!$B$2:$B$4324)</f>
        <v>0</v>
      </c>
    </row>
    <row r="4325" spans="1:2">
      <c r="A4325" s="11">
        <f>Returns!A4325</f>
        <v>0</v>
      </c>
      <c r="B4325" s="1">
        <f>SUM(Portfolios!$B$2:$B$4325)</f>
        <v>0</v>
      </c>
    </row>
    <row r="4326" spans="1:2">
      <c r="A4326" s="11">
        <f>Returns!A4326</f>
        <v>0</v>
      </c>
      <c r="B4326" s="1">
        <f>SUM(Portfolios!$B$2:$B$4326)</f>
        <v>0</v>
      </c>
    </row>
    <row r="4327" spans="1:2">
      <c r="A4327" s="11">
        <f>Returns!A4327</f>
        <v>0</v>
      </c>
      <c r="B4327" s="1">
        <f>SUM(Portfolios!$B$2:$B$4327)</f>
        <v>0</v>
      </c>
    </row>
    <row r="4328" spans="1:2">
      <c r="A4328" s="11">
        <f>Returns!A4328</f>
        <v>0</v>
      </c>
      <c r="B4328" s="1">
        <f>SUM(Portfolios!$B$2:$B$4328)</f>
        <v>0</v>
      </c>
    </row>
    <row r="4329" spans="1:2">
      <c r="A4329" s="11">
        <f>Returns!A4329</f>
        <v>0</v>
      </c>
      <c r="B4329" s="1">
        <f>SUM(Portfolios!$B$2:$B$4329)</f>
        <v>0</v>
      </c>
    </row>
    <row r="4330" spans="1:2">
      <c r="A4330" s="11">
        <f>Returns!A4330</f>
        <v>0</v>
      </c>
      <c r="B4330" s="1">
        <f>SUM(Portfolios!$B$2:$B$4330)</f>
        <v>0</v>
      </c>
    </row>
    <row r="4331" spans="1:2">
      <c r="A4331" s="11">
        <f>Returns!A4331</f>
        <v>0</v>
      </c>
      <c r="B4331" s="1">
        <f>SUM(Portfolios!$B$2:$B$4331)</f>
        <v>0</v>
      </c>
    </row>
    <row r="4332" spans="1:2">
      <c r="A4332" s="11">
        <f>Returns!A4332</f>
        <v>0</v>
      </c>
      <c r="B4332" s="1">
        <f>SUM(Portfolios!$B$2:$B$4332)</f>
        <v>0</v>
      </c>
    </row>
    <row r="4333" spans="1:2">
      <c r="A4333" s="11">
        <f>Returns!A4333</f>
        <v>0</v>
      </c>
      <c r="B4333" s="1">
        <f>SUM(Portfolios!$B$2:$B$4333)</f>
        <v>0</v>
      </c>
    </row>
    <row r="4334" spans="1:2">
      <c r="A4334" s="11">
        <f>Returns!A4334</f>
        <v>0</v>
      </c>
      <c r="B4334" s="1">
        <f>SUM(Portfolios!$B$2:$B$4334)</f>
        <v>0</v>
      </c>
    </row>
    <row r="4335" spans="1:2">
      <c r="A4335" s="11">
        <f>Returns!A4335</f>
        <v>0</v>
      </c>
      <c r="B4335" s="1">
        <f>SUM(Portfolios!$B$2:$B$4335)</f>
        <v>0</v>
      </c>
    </row>
    <row r="4336" spans="1:2">
      <c r="A4336" s="11">
        <f>Returns!A4336</f>
        <v>0</v>
      </c>
      <c r="B4336" s="1">
        <f>SUM(Portfolios!$B$2:$B$4336)</f>
        <v>0</v>
      </c>
    </row>
    <row r="4337" spans="1:2">
      <c r="A4337" s="11">
        <f>Returns!A4337</f>
        <v>0</v>
      </c>
      <c r="B4337" s="1">
        <f>SUM(Portfolios!$B$2:$B$4337)</f>
        <v>0</v>
      </c>
    </row>
    <row r="4338" spans="1:2">
      <c r="A4338" s="11">
        <f>Returns!A4338</f>
        <v>0</v>
      </c>
      <c r="B4338" s="1">
        <f>SUM(Portfolios!$B$2:$B$4338)</f>
        <v>0</v>
      </c>
    </row>
    <row r="4339" spans="1:2">
      <c r="A4339" s="11">
        <f>Returns!A4339</f>
        <v>0</v>
      </c>
      <c r="B4339" s="1">
        <f>SUM(Portfolios!$B$2:$B$4339)</f>
        <v>0</v>
      </c>
    </row>
    <row r="4340" spans="1:2">
      <c r="A4340" s="11">
        <f>Returns!A4340</f>
        <v>0</v>
      </c>
      <c r="B4340" s="1">
        <f>SUM(Portfolios!$B$2:$B$4340)</f>
        <v>0</v>
      </c>
    </row>
    <row r="4341" spans="1:2">
      <c r="A4341" s="11">
        <f>Returns!A4341</f>
        <v>0</v>
      </c>
      <c r="B4341" s="1">
        <f>SUM(Portfolios!$B$2:$B$4341)</f>
        <v>0</v>
      </c>
    </row>
    <row r="4342" spans="1:2">
      <c r="A4342" s="11">
        <f>Returns!A4342</f>
        <v>0</v>
      </c>
      <c r="B4342" s="1">
        <f>SUM(Portfolios!$B$2:$B$4342)</f>
        <v>0</v>
      </c>
    </row>
    <row r="4343" spans="1:2">
      <c r="A4343" s="11">
        <f>Returns!A4343</f>
        <v>0</v>
      </c>
      <c r="B4343" s="1">
        <f>SUM(Portfolios!$B$2:$B$4343)</f>
        <v>0</v>
      </c>
    </row>
    <row r="4344" spans="1:2">
      <c r="A4344" s="11">
        <f>Returns!A4344</f>
        <v>0</v>
      </c>
      <c r="B4344" s="1">
        <f>SUM(Portfolios!$B$2:$B$4344)</f>
        <v>0</v>
      </c>
    </row>
    <row r="4345" spans="1:2">
      <c r="A4345" s="11">
        <f>Returns!A4345</f>
        <v>0</v>
      </c>
      <c r="B4345" s="1">
        <f>SUM(Portfolios!$B$2:$B$4345)</f>
        <v>0</v>
      </c>
    </row>
    <row r="4346" spans="1:2">
      <c r="A4346" s="11">
        <f>Returns!A4346</f>
        <v>0</v>
      </c>
      <c r="B4346" s="1">
        <f>SUM(Portfolios!$B$2:$B$4346)</f>
        <v>0</v>
      </c>
    </row>
    <row r="4347" spans="1:2">
      <c r="A4347" s="11">
        <f>Returns!A4347</f>
        <v>0</v>
      </c>
      <c r="B4347" s="1">
        <f>SUM(Portfolios!$B$2:$B$4347)</f>
        <v>0</v>
      </c>
    </row>
    <row r="4348" spans="1:2">
      <c r="A4348" s="11">
        <f>Returns!A4348</f>
        <v>0</v>
      </c>
      <c r="B4348" s="1">
        <f>SUM(Portfolios!$B$2:$B$4348)</f>
        <v>0</v>
      </c>
    </row>
    <row r="4349" spans="1:2">
      <c r="A4349" s="11">
        <f>Returns!A4349</f>
        <v>0</v>
      </c>
      <c r="B4349" s="1">
        <f>SUM(Portfolios!$B$2:$B$4349)</f>
        <v>0</v>
      </c>
    </row>
    <row r="4350" spans="1:2">
      <c r="A4350" s="11">
        <f>Returns!A4350</f>
        <v>0</v>
      </c>
      <c r="B4350" s="1">
        <f>SUM(Portfolios!$B$2:$B$4350)</f>
        <v>0</v>
      </c>
    </row>
    <row r="4351" spans="1:2">
      <c r="A4351" s="11">
        <f>Returns!A4351</f>
        <v>0</v>
      </c>
      <c r="B4351" s="1">
        <f>SUM(Portfolios!$B$2:$B$4351)</f>
        <v>0</v>
      </c>
    </row>
    <row r="4352" spans="1:2">
      <c r="A4352" s="11">
        <f>Returns!A4352</f>
        <v>0</v>
      </c>
      <c r="B4352" s="1">
        <f>SUM(Portfolios!$B$2:$B$4352)</f>
        <v>0</v>
      </c>
    </row>
    <row r="4353" spans="1:2">
      <c r="A4353" s="11">
        <f>Returns!A4353</f>
        <v>0</v>
      </c>
      <c r="B4353" s="1">
        <f>SUM(Portfolios!$B$2:$B$4353)</f>
        <v>0</v>
      </c>
    </row>
    <row r="4354" spans="1:2">
      <c r="A4354" s="11">
        <f>Returns!A4354</f>
        <v>0</v>
      </c>
      <c r="B4354" s="1">
        <f>SUM(Portfolios!$B$2:$B$4354)</f>
        <v>0</v>
      </c>
    </row>
    <row r="4355" spans="1:2">
      <c r="A4355" s="11">
        <f>Returns!A4355</f>
        <v>0</v>
      </c>
      <c r="B4355" s="1">
        <f>SUM(Portfolios!$B$2:$B$4355)</f>
        <v>0</v>
      </c>
    </row>
    <row r="4356" spans="1:2">
      <c r="A4356" s="11">
        <f>Returns!A4356</f>
        <v>0</v>
      </c>
      <c r="B4356" s="1">
        <f>SUM(Portfolios!$B$2:$B$4356)</f>
        <v>0</v>
      </c>
    </row>
    <row r="4357" spans="1:2">
      <c r="A4357" s="11">
        <f>Returns!A4357</f>
        <v>0</v>
      </c>
      <c r="B4357" s="1">
        <f>SUM(Portfolios!$B$2:$B$4357)</f>
        <v>0</v>
      </c>
    </row>
    <row r="4358" spans="1:2">
      <c r="A4358" s="11">
        <f>Returns!A4358</f>
        <v>0</v>
      </c>
      <c r="B4358" s="1">
        <f>SUM(Portfolios!$B$2:$B$4358)</f>
        <v>0</v>
      </c>
    </row>
    <row r="4359" spans="1:2">
      <c r="A4359" s="11">
        <f>Returns!A4359</f>
        <v>0</v>
      </c>
      <c r="B4359" s="1">
        <f>SUM(Portfolios!$B$2:$B$4359)</f>
        <v>0</v>
      </c>
    </row>
    <row r="4360" spans="1:2">
      <c r="A4360" s="11">
        <f>Returns!A4360</f>
        <v>0</v>
      </c>
      <c r="B4360" s="1">
        <f>SUM(Portfolios!$B$2:$B$4360)</f>
        <v>0</v>
      </c>
    </row>
    <row r="4361" spans="1:2">
      <c r="A4361" s="11">
        <f>Returns!A4361</f>
        <v>0</v>
      </c>
      <c r="B4361" s="1">
        <f>SUM(Portfolios!$B$2:$B$4361)</f>
        <v>0</v>
      </c>
    </row>
    <row r="4362" spans="1:2">
      <c r="A4362" s="11">
        <f>Returns!A4362</f>
        <v>0</v>
      </c>
      <c r="B4362" s="1">
        <f>SUM(Portfolios!$B$2:$B$4362)</f>
        <v>0</v>
      </c>
    </row>
    <row r="4363" spans="1:2">
      <c r="A4363" s="11">
        <f>Returns!A4363</f>
        <v>0</v>
      </c>
      <c r="B4363" s="1">
        <f>SUM(Portfolios!$B$2:$B$4363)</f>
        <v>0</v>
      </c>
    </row>
    <row r="4364" spans="1:2">
      <c r="A4364" s="11">
        <f>Returns!A4364</f>
        <v>0</v>
      </c>
      <c r="B4364" s="1">
        <f>SUM(Portfolios!$B$2:$B$4364)</f>
        <v>0</v>
      </c>
    </row>
    <row r="4365" spans="1:2">
      <c r="A4365" s="11">
        <f>Returns!A4365</f>
        <v>0</v>
      </c>
      <c r="B4365" s="1">
        <f>SUM(Portfolios!$B$2:$B$4365)</f>
        <v>0</v>
      </c>
    </row>
    <row r="4366" spans="1:2">
      <c r="A4366" s="11">
        <f>Returns!A4366</f>
        <v>0</v>
      </c>
      <c r="B4366" s="1">
        <f>SUM(Portfolios!$B$2:$B$4366)</f>
        <v>0</v>
      </c>
    </row>
    <row r="4367" spans="1:2">
      <c r="A4367" s="11">
        <f>Returns!A4367</f>
        <v>0</v>
      </c>
      <c r="B4367" s="1">
        <f>SUM(Portfolios!$B$2:$B$4367)</f>
        <v>0</v>
      </c>
    </row>
    <row r="4368" spans="1:2">
      <c r="A4368" s="11">
        <f>Returns!A4368</f>
        <v>0</v>
      </c>
      <c r="B4368" s="1">
        <f>SUM(Portfolios!$B$2:$B$4368)</f>
        <v>0</v>
      </c>
    </row>
    <row r="4369" spans="1:2">
      <c r="A4369" s="11">
        <f>Returns!A4369</f>
        <v>0</v>
      </c>
      <c r="B4369" s="1">
        <f>SUM(Portfolios!$B$2:$B$4369)</f>
        <v>0</v>
      </c>
    </row>
    <row r="4370" spans="1:2">
      <c r="A4370" s="11">
        <f>Returns!A4370</f>
        <v>0</v>
      </c>
      <c r="B4370" s="1">
        <f>SUM(Portfolios!$B$2:$B$4370)</f>
        <v>0</v>
      </c>
    </row>
    <row r="4371" spans="1:2">
      <c r="A4371" s="11">
        <f>Returns!A4371</f>
        <v>0</v>
      </c>
      <c r="B4371" s="1">
        <f>SUM(Portfolios!$B$2:$B$4371)</f>
        <v>0</v>
      </c>
    </row>
    <row r="4372" spans="1:2">
      <c r="A4372" s="11">
        <f>Returns!A4372</f>
        <v>0</v>
      </c>
      <c r="B4372" s="1">
        <f>SUM(Portfolios!$B$2:$B$4372)</f>
        <v>0</v>
      </c>
    </row>
    <row r="4373" spans="1:2">
      <c r="A4373" s="11">
        <f>Returns!A4373</f>
        <v>0</v>
      </c>
      <c r="B4373" s="1">
        <f>SUM(Portfolios!$B$2:$B$4373)</f>
        <v>0</v>
      </c>
    </row>
    <row r="4374" spans="1:2">
      <c r="A4374" s="11">
        <f>Returns!A4374</f>
        <v>0</v>
      </c>
      <c r="B4374" s="1">
        <f>SUM(Portfolios!$B$2:$B$4374)</f>
        <v>0</v>
      </c>
    </row>
    <row r="4375" spans="1:2">
      <c r="A4375" s="11">
        <f>Returns!A4375</f>
        <v>0</v>
      </c>
      <c r="B4375" s="1">
        <f>SUM(Portfolios!$B$2:$B$4375)</f>
        <v>0</v>
      </c>
    </row>
    <row r="4376" spans="1:2">
      <c r="A4376" s="11">
        <f>Returns!A4376</f>
        <v>0</v>
      </c>
      <c r="B4376" s="1">
        <f>SUM(Portfolios!$B$2:$B$4376)</f>
        <v>0</v>
      </c>
    </row>
    <row r="4377" spans="1:2">
      <c r="A4377" s="11">
        <f>Returns!A4377</f>
        <v>0</v>
      </c>
      <c r="B4377" s="1">
        <f>SUM(Portfolios!$B$2:$B$4377)</f>
        <v>0</v>
      </c>
    </row>
    <row r="4378" spans="1:2">
      <c r="A4378" s="11">
        <f>Returns!A4378</f>
        <v>0</v>
      </c>
      <c r="B4378" s="1">
        <f>SUM(Portfolios!$B$2:$B$4378)</f>
        <v>0</v>
      </c>
    </row>
    <row r="4379" spans="1:2">
      <c r="A4379" s="11">
        <f>Returns!A4379</f>
        <v>0</v>
      </c>
      <c r="B4379" s="1">
        <f>SUM(Portfolios!$B$2:$B$4379)</f>
        <v>0</v>
      </c>
    </row>
    <row r="4380" spans="1:2">
      <c r="A4380" s="11">
        <f>Returns!A4380</f>
        <v>0</v>
      </c>
      <c r="B4380" s="1">
        <f>SUM(Portfolios!$B$2:$B$4380)</f>
        <v>0</v>
      </c>
    </row>
    <row r="4381" spans="1:2">
      <c r="A4381" s="11">
        <f>Returns!A4381</f>
        <v>0</v>
      </c>
      <c r="B4381" s="1">
        <f>SUM(Portfolios!$B$2:$B$4381)</f>
        <v>0</v>
      </c>
    </row>
    <row r="4382" spans="1:2">
      <c r="A4382" s="11">
        <f>Returns!A4382</f>
        <v>0</v>
      </c>
      <c r="B4382" s="1">
        <f>SUM(Portfolios!$B$2:$B$4382)</f>
        <v>0</v>
      </c>
    </row>
    <row r="4383" spans="1:2">
      <c r="A4383" s="11">
        <f>Returns!A4383</f>
        <v>0</v>
      </c>
      <c r="B4383" s="1">
        <f>SUM(Portfolios!$B$2:$B$4383)</f>
        <v>0</v>
      </c>
    </row>
    <row r="4384" spans="1:2">
      <c r="A4384" s="11">
        <f>Returns!A4384</f>
        <v>0</v>
      </c>
      <c r="B4384" s="1">
        <f>SUM(Portfolios!$B$2:$B$4384)</f>
        <v>0</v>
      </c>
    </row>
    <row r="4385" spans="1:2">
      <c r="A4385" s="11">
        <f>Returns!A4385</f>
        <v>0</v>
      </c>
      <c r="B4385" s="1">
        <f>SUM(Portfolios!$B$2:$B$4385)</f>
        <v>0</v>
      </c>
    </row>
    <row r="4386" spans="1:2">
      <c r="A4386" s="11">
        <f>Returns!A4386</f>
        <v>0</v>
      </c>
      <c r="B4386" s="1">
        <f>SUM(Portfolios!$B$2:$B$4386)</f>
        <v>0</v>
      </c>
    </row>
    <row r="4387" spans="1:2">
      <c r="A4387" s="11">
        <f>Returns!A4387</f>
        <v>0</v>
      </c>
      <c r="B4387" s="1">
        <f>SUM(Portfolios!$B$2:$B$4387)</f>
        <v>0</v>
      </c>
    </row>
    <row r="4388" spans="1:2">
      <c r="A4388" s="11">
        <f>Returns!A4388</f>
        <v>0</v>
      </c>
      <c r="B4388" s="1">
        <f>SUM(Portfolios!$B$2:$B$4388)</f>
        <v>0</v>
      </c>
    </row>
    <row r="4389" spans="1:2">
      <c r="A4389" s="11">
        <f>Returns!A4389</f>
        <v>0</v>
      </c>
      <c r="B4389" s="1">
        <f>SUM(Portfolios!$B$2:$B$4389)</f>
        <v>0</v>
      </c>
    </row>
    <row r="4390" spans="1:2">
      <c r="A4390" s="11">
        <f>Returns!A4390</f>
        <v>0</v>
      </c>
      <c r="B4390" s="1">
        <f>SUM(Portfolios!$B$2:$B$4390)</f>
        <v>0</v>
      </c>
    </row>
    <row r="4391" spans="1:2">
      <c r="A4391" s="11">
        <f>Returns!A4391</f>
        <v>0</v>
      </c>
      <c r="B4391" s="1">
        <f>SUM(Portfolios!$B$2:$B$4391)</f>
        <v>0</v>
      </c>
    </row>
    <row r="4392" spans="1:2">
      <c r="A4392" s="11">
        <f>Returns!A4392</f>
        <v>0</v>
      </c>
      <c r="B4392" s="1">
        <f>SUM(Portfolios!$B$2:$B$4392)</f>
        <v>0</v>
      </c>
    </row>
    <row r="4393" spans="1:2">
      <c r="A4393" s="11">
        <f>Returns!A4393</f>
        <v>0</v>
      </c>
      <c r="B4393" s="1">
        <f>SUM(Portfolios!$B$2:$B$4393)</f>
        <v>0</v>
      </c>
    </row>
    <row r="4394" spans="1:2">
      <c r="A4394" s="11">
        <f>Returns!A4394</f>
        <v>0</v>
      </c>
      <c r="B4394" s="1">
        <f>SUM(Portfolios!$B$2:$B$4394)</f>
        <v>0</v>
      </c>
    </row>
    <row r="4395" spans="1:2">
      <c r="A4395" s="11">
        <f>Returns!A4395</f>
        <v>0</v>
      </c>
      <c r="B4395" s="1">
        <f>SUM(Portfolios!$B$2:$B$4395)</f>
        <v>0</v>
      </c>
    </row>
    <row r="4396" spans="1:2">
      <c r="A4396" s="11">
        <f>Returns!A4396</f>
        <v>0</v>
      </c>
      <c r="B4396" s="1">
        <f>SUM(Portfolios!$B$2:$B$4396)</f>
        <v>0</v>
      </c>
    </row>
    <row r="4397" spans="1:2">
      <c r="A4397" s="11">
        <f>Returns!A4397</f>
        <v>0</v>
      </c>
      <c r="B4397" s="1">
        <f>SUM(Portfolios!$B$2:$B$4397)</f>
        <v>0</v>
      </c>
    </row>
    <row r="4398" spans="1:2">
      <c r="A4398" s="11">
        <f>Returns!A4398</f>
        <v>0</v>
      </c>
      <c r="B4398" s="1">
        <f>SUM(Portfolios!$B$2:$B$4398)</f>
        <v>0</v>
      </c>
    </row>
    <row r="4399" spans="1:2">
      <c r="A4399" s="11">
        <f>Returns!A4399</f>
        <v>0</v>
      </c>
      <c r="B4399" s="1">
        <f>SUM(Portfolios!$B$2:$B$4399)</f>
        <v>0</v>
      </c>
    </row>
    <row r="4400" spans="1:2">
      <c r="A4400" s="11">
        <f>Returns!A4400</f>
        <v>0</v>
      </c>
      <c r="B4400" s="1">
        <f>SUM(Portfolios!$B$2:$B$4400)</f>
        <v>0</v>
      </c>
    </row>
    <row r="4401" spans="1:2">
      <c r="A4401" s="11">
        <f>Returns!A4401</f>
        <v>0</v>
      </c>
      <c r="B4401" s="1">
        <f>SUM(Portfolios!$B$2:$B$4401)</f>
        <v>0</v>
      </c>
    </row>
    <row r="4402" spans="1:2">
      <c r="A4402" s="11">
        <f>Returns!A4402</f>
        <v>0</v>
      </c>
      <c r="B4402" s="1">
        <f>SUM(Portfolios!$B$2:$B$4402)</f>
        <v>0</v>
      </c>
    </row>
    <row r="4403" spans="1:2">
      <c r="A4403" s="11">
        <f>Returns!A4403</f>
        <v>0</v>
      </c>
      <c r="B4403" s="1">
        <f>SUM(Portfolios!$B$2:$B$4403)</f>
        <v>0</v>
      </c>
    </row>
    <row r="4404" spans="1:2">
      <c r="A4404" s="11">
        <f>Returns!A4404</f>
        <v>0</v>
      </c>
      <c r="B4404" s="1">
        <f>SUM(Portfolios!$B$2:$B$4404)</f>
        <v>0</v>
      </c>
    </row>
    <row r="4405" spans="1:2">
      <c r="A4405" s="11">
        <f>Returns!A4405</f>
        <v>0</v>
      </c>
      <c r="B4405" s="1">
        <f>SUM(Portfolios!$B$2:$B$4405)</f>
        <v>0</v>
      </c>
    </row>
    <row r="4406" spans="1:2">
      <c r="A4406" s="11">
        <f>Returns!A4406</f>
        <v>0</v>
      </c>
      <c r="B4406" s="1">
        <f>SUM(Portfolios!$B$2:$B$4406)</f>
        <v>0</v>
      </c>
    </row>
    <row r="4407" spans="1:2">
      <c r="A4407" s="11">
        <f>Returns!A4407</f>
        <v>0</v>
      </c>
      <c r="B4407" s="1">
        <f>SUM(Portfolios!$B$2:$B$4407)</f>
        <v>0</v>
      </c>
    </row>
    <row r="4408" spans="1:2">
      <c r="A4408" s="11">
        <f>Returns!A4408</f>
        <v>0</v>
      </c>
      <c r="B4408" s="1">
        <f>SUM(Portfolios!$B$2:$B$4408)</f>
        <v>0</v>
      </c>
    </row>
    <row r="4409" spans="1:2">
      <c r="A4409" s="11">
        <f>Returns!A4409</f>
        <v>0</v>
      </c>
      <c r="B4409" s="1">
        <f>SUM(Portfolios!$B$2:$B$4409)</f>
        <v>0</v>
      </c>
    </row>
    <row r="4410" spans="1:2">
      <c r="A4410" s="11">
        <f>Returns!A4410</f>
        <v>0</v>
      </c>
      <c r="B4410" s="1">
        <f>SUM(Portfolios!$B$2:$B$4410)</f>
        <v>0</v>
      </c>
    </row>
    <row r="4411" spans="1:2">
      <c r="A4411" s="11">
        <f>Returns!A4411</f>
        <v>0</v>
      </c>
      <c r="B4411" s="1">
        <f>SUM(Portfolios!$B$2:$B$4411)</f>
        <v>0</v>
      </c>
    </row>
    <row r="4412" spans="1:2">
      <c r="A4412" s="11">
        <f>Returns!A4412</f>
        <v>0</v>
      </c>
      <c r="B4412" s="1">
        <f>SUM(Portfolios!$B$2:$B$4412)</f>
        <v>0</v>
      </c>
    </row>
    <row r="4413" spans="1:2">
      <c r="A4413" s="11">
        <f>Returns!A4413</f>
        <v>0</v>
      </c>
      <c r="B4413" s="1">
        <f>SUM(Portfolios!$B$2:$B$4413)</f>
        <v>0</v>
      </c>
    </row>
    <row r="4414" spans="1:2">
      <c r="A4414" s="11">
        <f>Returns!A4414</f>
        <v>0</v>
      </c>
      <c r="B4414" s="1">
        <f>SUM(Portfolios!$B$2:$B$4414)</f>
        <v>0</v>
      </c>
    </row>
    <row r="4415" spans="1:2">
      <c r="A4415" s="11">
        <f>Returns!A4415</f>
        <v>0</v>
      </c>
      <c r="B4415" s="1">
        <f>SUM(Portfolios!$B$2:$B$4415)</f>
        <v>0</v>
      </c>
    </row>
    <row r="4416" spans="1:2">
      <c r="A4416" s="11">
        <f>Returns!A4416</f>
        <v>0</v>
      </c>
      <c r="B4416" s="1">
        <f>SUM(Portfolios!$B$2:$B$4416)</f>
        <v>0</v>
      </c>
    </row>
    <row r="4417" spans="1:2">
      <c r="A4417" s="11">
        <f>Returns!A4417</f>
        <v>0</v>
      </c>
      <c r="B4417" s="1">
        <f>SUM(Portfolios!$B$2:$B$4417)</f>
        <v>0</v>
      </c>
    </row>
    <row r="4418" spans="1:2">
      <c r="A4418" s="11">
        <f>Returns!A4418</f>
        <v>0</v>
      </c>
      <c r="B4418" s="1">
        <f>SUM(Portfolios!$B$2:$B$4418)</f>
        <v>0</v>
      </c>
    </row>
    <row r="4419" spans="1:2">
      <c r="A4419" s="11">
        <f>Returns!A4419</f>
        <v>0</v>
      </c>
      <c r="B4419" s="1">
        <f>SUM(Portfolios!$B$2:$B$4419)</f>
        <v>0</v>
      </c>
    </row>
    <row r="4420" spans="1:2">
      <c r="A4420" s="11">
        <f>Returns!A4420</f>
        <v>0</v>
      </c>
      <c r="B4420" s="1">
        <f>SUM(Portfolios!$B$2:$B$4420)</f>
        <v>0</v>
      </c>
    </row>
    <row r="4421" spans="1:2">
      <c r="A4421" s="11">
        <f>Returns!A4421</f>
        <v>0</v>
      </c>
      <c r="B4421" s="1">
        <f>SUM(Portfolios!$B$2:$B$4421)</f>
        <v>0</v>
      </c>
    </row>
    <row r="4422" spans="1:2">
      <c r="A4422" s="11">
        <f>Returns!A4422</f>
        <v>0</v>
      </c>
      <c r="B4422" s="1">
        <f>SUM(Portfolios!$B$2:$B$4422)</f>
        <v>0</v>
      </c>
    </row>
    <row r="4423" spans="1:2">
      <c r="A4423" s="11">
        <f>Returns!A4423</f>
        <v>0</v>
      </c>
      <c r="B4423" s="1">
        <f>SUM(Portfolios!$B$2:$B$4423)</f>
        <v>0</v>
      </c>
    </row>
    <row r="4424" spans="1:2">
      <c r="A4424" s="11">
        <f>Returns!A4424</f>
        <v>0</v>
      </c>
      <c r="B4424" s="1">
        <f>SUM(Portfolios!$B$2:$B$4424)</f>
        <v>0</v>
      </c>
    </row>
    <row r="4425" spans="1:2">
      <c r="A4425" s="11">
        <f>Returns!A4425</f>
        <v>0</v>
      </c>
      <c r="B4425" s="1">
        <f>SUM(Portfolios!$B$2:$B$4425)</f>
        <v>0</v>
      </c>
    </row>
    <row r="4426" spans="1:2">
      <c r="A4426" s="11">
        <f>Returns!A4426</f>
        <v>0</v>
      </c>
      <c r="B4426" s="1">
        <f>SUM(Portfolios!$B$2:$B$4426)</f>
        <v>0</v>
      </c>
    </row>
    <row r="4427" spans="1:2">
      <c r="A4427" s="11">
        <f>Returns!A4427</f>
        <v>0</v>
      </c>
      <c r="B4427" s="1">
        <f>SUM(Portfolios!$B$2:$B$4427)</f>
        <v>0</v>
      </c>
    </row>
    <row r="4428" spans="1:2">
      <c r="A4428" s="11">
        <f>Returns!A4428</f>
        <v>0</v>
      </c>
      <c r="B4428" s="1">
        <f>SUM(Portfolios!$B$2:$B$4428)</f>
        <v>0</v>
      </c>
    </row>
    <row r="4429" spans="1:2">
      <c r="A4429" s="11">
        <f>Returns!A4429</f>
        <v>0</v>
      </c>
      <c r="B4429" s="1">
        <f>SUM(Portfolios!$B$2:$B$4429)</f>
        <v>0</v>
      </c>
    </row>
    <row r="4430" spans="1:2">
      <c r="A4430" s="11">
        <f>Returns!A4430</f>
        <v>0</v>
      </c>
      <c r="B4430" s="1">
        <f>SUM(Portfolios!$B$2:$B$4430)</f>
        <v>0</v>
      </c>
    </row>
    <row r="4431" spans="1:2">
      <c r="A4431" s="11">
        <f>Returns!A4431</f>
        <v>0</v>
      </c>
      <c r="B4431" s="1">
        <f>SUM(Portfolios!$B$2:$B$4431)</f>
        <v>0</v>
      </c>
    </row>
    <row r="4432" spans="1:2">
      <c r="A4432" s="11">
        <f>Returns!A4432</f>
        <v>0</v>
      </c>
      <c r="B4432" s="1">
        <f>SUM(Portfolios!$B$2:$B$4432)</f>
        <v>0</v>
      </c>
    </row>
    <row r="4433" spans="1:2">
      <c r="A4433" s="11">
        <f>Returns!A4433</f>
        <v>0</v>
      </c>
      <c r="B4433" s="1">
        <f>SUM(Portfolios!$B$2:$B$4433)</f>
        <v>0</v>
      </c>
    </row>
    <row r="4434" spans="1:2">
      <c r="A4434" s="11">
        <f>Returns!A4434</f>
        <v>0</v>
      </c>
      <c r="B4434" s="1">
        <f>SUM(Portfolios!$B$2:$B$4434)</f>
        <v>0</v>
      </c>
    </row>
    <row r="4435" spans="1:2">
      <c r="A4435" s="11">
        <f>Returns!A4435</f>
        <v>0</v>
      </c>
      <c r="B4435" s="1">
        <f>SUM(Portfolios!$B$2:$B$4435)</f>
        <v>0</v>
      </c>
    </row>
    <row r="4436" spans="1:2">
      <c r="A4436" s="11">
        <f>Returns!A4436</f>
        <v>0</v>
      </c>
      <c r="B4436" s="1">
        <f>SUM(Portfolios!$B$2:$B$4436)</f>
        <v>0</v>
      </c>
    </row>
    <row r="4437" spans="1:2">
      <c r="A4437" s="11">
        <f>Returns!A4437</f>
        <v>0</v>
      </c>
      <c r="B4437" s="1">
        <f>SUM(Portfolios!$B$2:$B$4437)</f>
        <v>0</v>
      </c>
    </row>
    <row r="4438" spans="1:2">
      <c r="A4438" s="11">
        <f>Returns!A4438</f>
        <v>0</v>
      </c>
      <c r="B4438" s="1">
        <f>SUM(Portfolios!$B$2:$B$4438)</f>
        <v>0</v>
      </c>
    </row>
    <row r="4439" spans="1:2">
      <c r="A4439" s="11">
        <f>Returns!A4439</f>
        <v>0</v>
      </c>
      <c r="B4439" s="1">
        <f>SUM(Portfolios!$B$2:$B$4439)</f>
        <v>0</v>
      </c>
    </row>
    <row r="4440" spans="1:2">
      <c r="A4440" s="11">
        <f>Returns!A4440</f>
        <v>0</v>
      </c>
      <c r="B4440" s="1">
        <f>SUM(Portfolios!$B$2:$B$4440)</f>
        <v>0</v>
      </c>
    </row>
    <row r="4441" spans="1:2">
      <c r="A4441" s="11">
        <f>Returns!A4441</f>
        <v>0</v>
      </c>
      <c r="B4441" s="1">
        <f>SUM(Portfolios!$B$2:$B$4441)</f>
        <v>0</v>
      </c>
    </row>
    <row r="4442" spans="1:2">
      <c r="A4442" s="11">
        <f>Returns!A4442</f>
        <v>0</v>
      </c>
      <c r="B4442" s="1">
        <f>SUM(Portfolios!$B$2:$B$4442)</f>
        <v>0</v>
      </c>
    </row>
    <row r="4443" spans="1:2">
      <c r="A4443" s="11">
        <f>Returns!A4443</f>
        <v>0</v>
      </c>
      <c r="B4443" s="1">
        <f>SUM(Portfolios!$B$2:$B$4443)</f>
        <v>0</v>
      </c>
    </row>
    <row r="4444" spans="1:2">
      <c r="A4444" s="11">
        <f>Returns!A4444</f>
        <v>0</v>
      </c>
      <c r="B4444" s="1">
        <f>SUM(Portfolios!$B$2:$B$4444)</f>
        <v>0</v>
      </c>
    </row>
    <row r="4445" spans="1:2">
      <c r="A4445" s="11">
        <f>Returns!A4445</f>
        <v>0</v>
      </c>
      <c r="B4445" s="1">
        <f>SUM(Portfolios!$B$2:$B$4445)</f>
        <v>0</v>
      </c>
    </row>
    <row r="4446" spans="1:2">
      <c r="A4446" s="11">
        <f>Returns!A4446</f>
        <v>0</v>
      </c>
      <c r="B4446" s="1">
        <f>SUM(Portfolios!$B$2:$B$4446)</f>
        <v>0</v>
      </c>
    </row>
    <row r="4447" spans="1:2">
      <c r="A4447" s="11">
        <f>Returns!A4447</f>
        <v>0</v>
      </c>
      <c r="B4447" s="1">
        <f>SUM(Portfolios!$B$2:$B$4447)</f>
        <v>0</v>
      </c>
    </row>
    <row r="4448" spans="1:2">
      <c r="A4448" s="11">
        <f>Returns!A4448</f>
        <v>0</v>
      </c>
      <c r="B4448" s="1">
        <f>SUM(Portfolios!$B$2:$B$4448)</f>
        <v>0</v>
      </c>
    </row>
    <row r="4449" spans="1:2">
      <c r="A4449" s="11">
        <f>Returns!A4449</f>
        <v>0</v>
      </c>
      <c r="B4449" s="1">
        <f>SUM(Portfolios!$B$2:$B$4449)</f>
        <v>0</v>
      </c>
    </row>
    <row r="4450" spans="1:2">
      <c r="A4450" s="11">
        <f>Returns!A4450</f>
        <v>0</v>
      </c>
      <c r="B4450" s="1">
        <f>SUM(Portfolios!$B$2:$B$4450)</f>
        <v>0</v>
      </c>
    </row>
    <row r="4451" spans="1:2">
      <c r="A4451" s="11">
        <f>Returns!A4451</f>
        <v>0</v>
      </c>
      <c r="B4451" s="1">
        <f>SUM(Portfolios!$B$2:$B$4451)</f>
        <v>0</v>
      </c>
    </row>
    <row r="4452" spans="1:2">
      <c r="A4452" s="11">
        <f>Returns!A4452</f>
        <v>0</v>
      </c>
      <c r="B4452" s="1">
        <f>SUM(Portfolios!$B$2:$B$4452)</f>
        <v>0</v>
      </c>
    </row>
    <row r="4453" spans="1:2">
      <c r="A4453" s="11">
        <f>Returns!A4453</f>
        <v>0</v>
      </c>
      <c r="B4453" s="1">
        <f>SUM(Portfolios!$B$2:$B$4453)</f>
        <v>0</v>
      </c>
    </row>
    <row r="4454" spans="1:2">
      <c r="A4454" s="11">
        <f>Returns!A4454</f>
        <v>0</v>
      </c>
      <c r="B4454" s="1">
        <f>SUM(Portfolios!$B$2:$B$4454)</f>
        <v>0</v>
      </c>
    </row>
    <row r="4455" spans="1:2">
      <c r="A4455" s="11">
        <f>Returns!A4455</f>
        <v>0</v>
      </c>
      <c r="B4455" s="1">
        <f>SUM(Portfolios!$B$2:$B$4455)</f>
        <v>0</v>
      </c>
    </row>
    <row r="4456" spans="1:2">
      <c r="A4456" s="11">
        <f>Returns!A4456</f>
        <v>0</v>
      </c>
      <c r="B4456" s="1">
        <f>SUM(Portfolios!$B$2:$B$4456)</f>
        <v>0</v>
      </c>
    </row>
    <row r="4457" spans="1:2">
      <c r="A4457" s="11">
        <f>Returns!A4457</f>
        <v>0</v>
      </c>
      <c r="B4457" s="1">
        <f>SUM(Portfolios!$B$2:$B$4457)</f>
        <v>0</v>
      </c>
    </row>
    <row r="4458" spans="1:2">
      <c r="A4458" s="11">
        <f>Returns!A4458</f>
        <v>0</v>
      </c>
      <c r="B4458" s="1">
        <f>SUM(Portfolios!$B$2:$B$4458)</f>
        <v>0</v>
      </c>
    </row>
    <row r="4459" spans="1:2">
      <c r="A4459" s="11">
        <f>Returns!A4459</f>
        <v>0</v>
      </c>
      <c r="B4459" s="1">
        <f>SUM(Portfolios!$B$2:$B$4459)</f>
        <v>0</v>
      </c>
    </row>
    <row r="4460" spans="1:2">
      <c r="A4460" s="11">
        <f>Returns!A4460</f>
        <v>0</v>
      </c>
      <c r="B4460" s="1">
        <f>SUM(Portfolios!$B$2:$B$4460)</f>
        <v>0</v>
      </c>
    </row>
    <row r="4461" spans="1:2">
      <c r="A4461" s="11">
        <f>Returns!A4461</f>
        <v>0</v>
      </c>
      <c r="B4461" s="1">
        <f>SUM(Portfolios!$B$2:$B$4461)</f>
        <v>0</v>
      </c>
    </row>
    <row r="4462" spans="1:2">
      <c r="A4462" s="11">
        <f>Returns!A4462</f>
        <v>0</v>
      </c>
      <c r="B4462" s="1">
        <f>SUM(Portfolios!$B$2:$B$4462)</f>
        <v>0</v>
      </c>
    </row>
    <row r="4463" spans="1:2">
      <c r="A4463" s="11">
        <f>Returns!A4463</f>
        <v>0</v>
      </c>
      <c r="B4463" s="1">
        <f>SUM(Portfolios!$B$2:$B$4463)</f>
        <v>0</v>
      </c>
    </row>
    <row r="4464" spans="1:2">
      <c r="A4464" s="11">
        <f>Returns!A4464</f>
        <v>0</v>
      </c>
      <c r="B4464" s="1">
        <f>SUM(Portfolios!$B$2:$B$4464)</f>
        <v>0</v>
      </c>
    </row>
    <row r="4465" spans="1:2">
      <c r="A4465" s="11">
        <f>Returns!A4465</f>
        <v>0</v>
      </c>
      <c r="B4465" s="1">
        <f>SUM(Portfolios!$B$2:$B$4465)</f>
        <v>0</v>
      </c>
    </row>
    <row r="4466" spans="1:2">
      <c r="A4466" s="11">
        <f>Returns!A4466</f>
        <v>0</v>
      </c>
      <c r="B4466" s="1">
        <f>SUM(Portfolios!$B$2:$B$4466)</f>
        <v>0</v>
      </c>
    </row>
    <row r="4467" spans="1:2">
      <c r="A4467" s="11">
        <f>Returns!A4467</f>
        <v>0</v>
      </c>
      <c r="B4467" s="1">
        <f>SUM(Portfolios!$B$2:$B$4467)</f>
        <v>0</v>
      </c>
    </row>
    <row r="4468" spans="1:2">
      <c r="A4468" s="11">
        <f>Returns!A4468</f>
        <v>0</v>
      </c>
      <c r="B4468" s="1">
        <f>SUM(Portfolios!$B$2:$B$4468)</f>
        <v>0</v>
      </c>
    </row>
    <row r="4469" spans="1:2">
      <c r="A4469" s="11">
        <f>Returns!A4469</f>
        <v>0</v>
      </c>
      <c r="B4469" s="1">
        <f>SUM(Portfolios!$B$2:$B$4469)</f>
        <v>0</v>
      </c>
    </row>
    <row r="4470" spans="1:2">
      <c r="A4470" s="11">
        <f>Returns!A4470</f>
        <v>0</v>
      </c>
      <c r="B4470" s="1">
        <f>SUM(Portfolios!$B$2:$B$4470)</f>
        <v>0</v>
      </c>
    </row>
    <row r="4471" spans="1:2">
      <c r="A4471" s="11">
        <f>Returns!A4471</f>
        <v>0</v>
      </c>
      <c r="B4471" s="1">
        <f>SUM(Portfolios!$B$2:$B$4471)</f>
        <v>0</v>
      </c>
    </row>
    <row r="4472" spans="1:2">
      <c r="A4472" s="11">
        <f>Returns!A4472</f>
        <v>0</v>
      </c>
      <c r="B4472" s="1">
        <f>SUM(Portfolios!$B$2:$B$4472)</f>
        <v>0</v>
      </c>
    </row>
    <row r="4473" spans="1:2">
      <c r="A4473" s="11">
        <f>Returns!A4473</f>
        <v>0</v>
      </c>
      <c r="B4473" s="1">
        <f>SUM(Portfolios!$B$2:$B$4473)</f>
        <v>0</v>
      </c>
    </row>
    <row r="4474" spans="1:2">
      <c r="A4474" s="11">
        <f>Returns!A4474</f>
        <v>0</v>
      </c>
      <c r="B4474" s="1">
        <f>SUM(Portfolios!$B$2:$B$4474)</f>
        <v>0</v>
      </c>
    </row>
    <row r="4475" spans="1:2">
      <c r="A4475" s="11">
        <f>Returns!A4475</f>
        <v>0</v>
      </c>
      <c r="B4475" s="1">
        <f>SUM(Portfolios!$B$2:$B$4475)</f>
        <v>0</v>
      </c>
    </row>
    <row r="4476" spans="1:2">
      <c r="A4476" s="11">
        <f>Returns!A4476</f>
        <v>0</v>
      </c>
      <c r="B4476" s="1">
        <f>SUM(Portfolios!$B$2:$B$4476)</f>
        <v>0</v>
      </c>
    </row>
    <row r="4477" spans="1:2">
      <c r="A4477" s="11">
        <f>Returns!A4477</f>
        <v>0</v>
      </c>
      <c r="B4477" s="1">
        <f>SUM(Portfolios!$B$2:$B$4477)</f>
        <v>0</v>
      </c>
    </row>
    <row r="4478" spans="1:2">
      <c r="A4478" s="11">
        <f>Returns!A4478</f>
        <v>0</v>
      </c>
      <c r="B4478" s="1">
        <f>SUM(Portfolios!$B$2:$B$4478)</f>
        <v>0</v>
      </c>
    </row>
    <row r="4479" spans="1:2">
      <c r="A4479" s="11">
        <f>Returns!A4479</f>
        <v>0</v>
      </c>
      <c r="B4479" s="1">
        <f>SUM(Portfolios!$B$2:$B$4479)</f>
        <v>0</v>
      </c>
    </row>
    <row r="4480" spans="1:2">
      <c r="A4480" s="11">
        <f>Returns!A4480</f>
        <v>0</v>
      </c>
      <c r="B4480" s="1">
        <f>SUM(Portfolios!$B$2:$B$4480)</f>
        <v>0</v>
      </c>
    </row>
    <row r="4481" spans="1:2">
      <c r="A4481" s="11">
        <f>Returns!A4481</f>
        <v>0</v>
      </c>
      <c r="B4481" s="1">
        <f>SUM(Portfolios!$B$2:$B$4481)</f>
        <v>0</v>
      </c>
    </row>
    <row r="4482" spans="1:2">
      <c r="A4482" s="11">
        <f>Returns!A4482</f>
        <v>0</v>
      </c>
      <c r="B4482" s="1">
        <f>SUM(Portfolios!$B$2:$B$4482)</f>
        <v>0</v>
      </c>
    </row>
    <row r="4483" spans="1:2">
      <c r="A4483" s="11">
        <f>Returns!A4483</f>
        <v>0</v>
      </c>
      <c r="B4483" s="1">
        <f>SUM(Portfolios!$B$2:$B$4483)</f>
        <v>0</v>
      </c>
    </row>
    <row r="4484" spans="1:2">
      <c r="A4484" s="11">
        <f>Returns!A4484</f>
        <v>0</v>
      </c>
      <c r="B4484" s="1">
        <f>SUM(Portfolios!$B$2:$B$4484)</f>
        <v>0</v>
      </c>
    </row>
    <row r="4485" spans="1:2">
      <c r="A4485" s="11">
        <f>Returns!A4485</f>
        <v>0</v>
      </c>
      <c r="B4485" s="1">
        <f>SUM(Portfolios!$B$2:$B$4485)</f>
        <v>0</v>
      </c>
    </row>
    <row r="4486" spans="1:2">
      <c r="A4486" s="11">
        <f>Returns!A4486</f>
        <v>0</v>
      </c>
      <c r="B4486" s="1">
        <f>SUM(Portfolios!$B$2:$B$4486)</f>
        <v>0</v>
      </c>
    </row>
    <row r="4487" spans="1:2">
      <c r="A4487" s="11">
        <f>Returns!A4487</f>
        <v>0</v>
      </c>
      <c r="B4487" s="1">
        <f>SUM(Portfolios!$B$2:$B$4487)</f>
        <v>0</v>
      </c>
    </row>
    <row r="4488" spans="1:2">
      <c r="A4488" s="11">
        <f>Returns!A4488</f>
        <v>0</v>
      </c>
      <c r="B4488" s="1">
        <f>SUM(Portfolios!$B$2:$B$4488)</f>
        <v>0</v>
      </c>
    </row>
    <row r="4489" spans="1:2">
      <c r="A4489" s="11">
        <f>Returns!A4489</f>
        <v>0</v>
      </c>
      <c r="B4489" s="1">
        <f>SUM(Portfolios!$B$2:$B$4489)</f>
        <v>0</v>
      </c>
    </row>
    <row r="4490" spans="1:2">
      <c r="A4490" s="11">
        <f>Returns!A4490</f>
        <v>0</v>
      </c>
      <c r="B4490" s="1">
        <f>SUM(Portfolios!$B$2:$B$4490)</f>
        <v>0</v>
      </c>
    </row>
    <row r="4491" spans="1:2">
      <c r="A4491" s="11">
        <f>Returns!A4491</f>
        <v>0</v>
      </c>
      <c r="B4491" s="1">
        <f>SUM(Portfolios!$B$2:$B$4491)</f>
        <v>0</v>
      </c>
    </row>
    <row r="4492" spans="1:2">
      <c r="A4492" s="11">
        <f>Returns!A4492</f>
        <v>0</v>
      </c>
      <c r="B4492" s="1">
        <f>SUM(Portfolios!$B$2:$B$4492)</f>
        <v>0</v>
      </c>
    </row>
    <row r="4493" spans="1:2">
      <c r="A4493" s="11">
        <f>Returns!A4493</f>
        <v>0</v>
      </c>
      <c r="B4493" s="1">
        <f>SUM(Portfolios!$B$2:$B$4493)</f>
        <v>0</v>
      </c>
    </row>
    <row r="4494" spans="1:2">
      <c r="A4494" s="11">
        <f>Returns!A4494</f>
        <v>0</v>
      </c>
      <c r="B4494" s="1">
        <f>SUM(Portfolios!$B$2:$B$4494)</f>
        <v>0</v>
      </c>
    </row>
    <row r="4495" spans="1:2">
      <c r="A4495" s="11">
        <f>Returns!A4495</f>
        <v>0</v>
      </c>
      <c r="B4495" s="1">
        <f>SUM(Portfolios!$B$2:$B$4495)</f>
        <v>0</v>
      </c>
    </row>
    <row r="4496" spans="1:2">
      <c r="A4496" s="11">
        <f>Returns!A4496</f>
        <v>0</v>
      </c>
      <c r="B4496" s="1">
        <f>SUM(Portfolios!$B$2:$B$4496)</f>
        <v>0</v>
      </c>
    </row>
    <row r="4497" spans="1:2">
      <c r="A4497" s="11">
        <f>Returns!A4497</f>
        <v>0</v>
      </c>
      <c r="B4497" s="1">
        <f>SUM(Portfolios!$B$2:$B$4497)</f>
        <v>0</v>
      </c>
    </row>
    <row r="4498" spans="1:2">
      <c r="A4498" s="11">
        <f>Returns!A4498</f>
        <v>0</v>
      </c>
      <c r="B4498" s="1">
        <f>SUM(Portfolios!$B$2:$B$4498)</f>
        <v>0</v>
      </c>
    </row>
    <row r="4499" spans="1:2">
      <c r="A4499" s="11">
        <f>Returns!A4499</f>
        <v>0</v>
      </c>
      <c r="B4499" s="1">
        <f>SUM(Portfolios!$B$2:$B$4499)</f>
        <v>0</v>
      </c>
    </row>
    <row r="4500" spans="1:2">
      <c r="A4500" s="11">
        <f>Returns!A4500</f>
        <v>0</v>
      </c>
      <c r="B4500" s="1">
        <f>SUM(Portfolios!$B$2:$B$4500)</f>
        <v>0</v>
      </c>
    </row>
    <row r="4501" spans="1:2">
      <c r="A4501" s="11">
        <f>Returns!A4501</f>
        <v>0</v>
      </c>
      <c r="B4501" s="1">
        <f>SUM(Portfolios!$B$2:$B$4501)</f>
        <v>0</v>
      </c>
    </row>
    <row r="4502" spans="1:2">
      <c r="A4502" s="11">
        <f>Returns!A4502</f>
        <v>0</v>
      </c>
      <c r="B4502" s="1">
        <f>SUM(Portfolios!$B$2:$B$4502)</f>
        <v>0</v>
      </c>
    </row>
    <row r="4503" spans="1:2">
      <c r="A4503" s="11">
        <f>Returns!A4503</f>
        <v>0</v>
      </c>
      <c r="B4503" s="1">
        <f>SUM(Portfolios!$B$2:$B$4503)</f>
        <v>0</v>
      </c>
    </row>
    <row r="4504" spans="1:2">
      <c r="A4504" s="11">
        <f>Returns!A4504</f>
        <v>0</v>
      </c>
      <c r="B4504" s="1">
        <f>SUM(Portfolios!$B$2:$B$4504)</f>
        <v>0</v>
      </c>
    </row>
    <row r="4505" spans="1:2">
      <c r="A4505" s="11">
        <f>Returns!A4505</f>
        <v>0</v>
      </c>
      <c r="B4505" s="1">
        <f>SUM(Portfolios!$B$2:$B$4505)</f>
        <v>0</v>
      </c>
    </row>
    <row r="4506" spans="1:2">
      <c r="A4506" s="11">
        <f>Returns!A4506</f>
        <v>0</v>
      </c>
      <c r="B4506" s="1">
        <f>SUM(Portfolios!$B$2:$B$4506)</f>
        <v>0</v>
      </c>
    </row>
    <row r="4507" spans="1:2">
      <c r="A4507" s="11">
        <f>Returns!A4507</f>
        <v>0</v>
      </c>
      <c r="B4507" s="1">
        <f>SUM(Portfolios!$B$2:$B$4507)</f>
        <v>0</v>
      </c>
    </row>
    <row r="4508" spans="1:2">
      <c r="A4508" s="11">
        <f>Returns!A4508</f>
        <v>0</v>
      </c>
      <c r="B4508" s="1">
        <f>SUM(Portfolios!$B$2:$B$4508)</f>
        <v>0</v>
      </c>
    </row>
    <row r="4509" spans="1:2">
      <c r="A4509" s="11">
        <f>Returns!A4509</f>
        <v>0</v>
      </c>
      <c r="B4509" s="1">
        <f>SUM(Portfolios!$B$2:$B$4509)</f>
        <v>0</v>
      </c>
    </row>
    <row r="4510" spans="1:2">
      <c r="A4510" s="11">
        <f>Returns!A4510</f>
        <v>0</v>
      </c>
      <c r="B4510" s="1">
        <f>SUM(Portfolios!$B$2:$B$4510)</f>
        <v>0</v>
      </c>
    </row>
    <row r="4511" spans="1:2">
      <c r="A4511" s="11">
        <f>Returns!A4511</f>
        <v>0</v>
      </c>
      <c r="B4511" s="1">
        <f>SUM(Portfolios!$B$2:$B$4511)</f>
        <v>0</v>
      </c>
    </row>
    <row r="4512" spans="1:2">
      <c r="A4512" s="11">
        <f>Returns!A4512</f>
        <v>0</v>
      </c>
      <c r="B4512" s="1">
        <f>SUM(Portfolios!$B$2:$B$4512)</f>
        <v>0</v>
      </c>
    </row>
    <row r="4513" spans="1:2">
      <c r="A4513" s="11">
        <f>Returns!A4513</f>
        <v>0</v>
      </c>
      <c r="B4513" s="1">
        <f>SUM(Portfolios!$B$2:$B$4513)</f>
        <v>0</v>
      </c>
    </row>
    <row r="4514" spans="1:2">
      <c r="A4514" s="11">
        <f>Returns!A4514</f>
        <v>0</v>
      </c>
      <c r="B4514" s="1">
        <f>SUM(Portfolios!$B$2:$B$4514)</f>
        <v>0</v>
      </c>
    </row>
    <row r="4515" spans="1:2">
      <c r="A4515" s="11">
        <f>Returns!A4515</f>
        <v>0</v>
      </c>
      <c r="B4515" s="1">
        <f>SUM(Portfolios!$B$2:$B$4515)</f>
        <v>0</v>
      </c>
    </row>
    <row r="4516" spans="1:2">
      <c r="A4516" s="11">
        <f>Returns!A4516</f>
        <v>0</v>
      </c>
      <c r="B4516" s="1">
        <f>SUM(Portfolios!$B$2:$B$4516)</f>
        <v>0</v>
      </c>
    </row>
    <row r="4517" spans="1:2">
      <c r="A4517" s="11">
        <f>Returns!A4517</f>
        <v>0</v>
      </c>
      <c r="B4517" s="1">
        <f>SUM(Portfolios!$B$2:$B$4517)</f>
        <v>0</v>
      </c>
    </row>
    <row r="4518" spans="1:2">
      <c r="A4518" s="11">
        <f>Returns!A4518</f>
        <v>0</v>
      </c>
      <c r="B4518" s="1">
        <f>SUM(Portfolios!$B$2:$B$4518)</f>
        <v>0</v>
      </c>
    </row>
    <row r="4519" spans="1:2">
      <c r="A4519" s="11">
        <f>Returns!A4519</f>
        <v>0</v>
      </c>
      <c r="B4519" s="1">
        <f>SUM(Portfolios!$B$2:$B$4519)</f>
        <v>0</v>
      </c>
    </row>
    <row r="4520" spans="1:2">
      <c r="A4520" s="11">
        <f>Returns!A4520</f>
        <v>0</v>
      </c>
      <c r="B4520" s="1">
        <f>SUM(Portfolios!$B$2:$B$4520)</f>
        <v>0</v>
      </c>
    </row>
    <row r="4521" spans="1:2">
      <c r="A4521" s="11">
        <f>Returns!A4521</f>
        <v>0</v>
      </c>
      <c r="B4521" s="1">
        <f>SUM(Portfolios!$B$2:$B$4521)</f>
        <v>0</v>
      </c>
    </row>
    <row r="4522" spans="1:2">
      <c r="A4522" s="11">
        <f>Returns!A4522</f>
        <v>0</v>
      </c>
      <c r="B4522" s="1">
        <f>SUM(Portfolios!$B$2:$B$4522)</f>
        <v>0</v>
      </c>
    </row>
    <row r="4523" spans="1:2">
      <c r="A4523" s="11">
        <f>Returns!A4523</f>
        <v>0</v>
      </c>
      <c r="B4523" s="1">
        <f>SUM(Portfolios!$B$2:$B$4523)</f>
        <v>0</v>
      </c>
    </row>
    <row r="4524" spans="1:2">
      <c r="A4524" s="11">
        <f>Returns!A4524</f>
        <v>0</v>
      </c>
      <c r="B4524" s="1">
        <f>SUM(Portfolios!$B$2:$B$4524)</f>
        <v>0</v>
      </c>
    </row>
    <row r="4525" spans="1:2">
      <c r="A4525" s="11">
        <f>Returns!A4525</f>
        <v>0</v>
      </c>
      <c r="B4525" s="1">
        <f>SUM(Portfolios!$B$2:$B$4525)</f>
        <v>0</v>
      </c>
    </row>
    <row r="4526" spans="1:2">
      <c r="A4526" s="11">
        <f>Returns!A4526</f>
        <v>0</v>
      </c>
      <c r="B4526" s="1">
        <f>SUM(Portfolios!$B$2:$B$4526)</f>
        <v>0</v>
      </c>
    </row>
    <row r="4527" spans="1:2">
      <c r="A4527" s="11">
        <f>Returns!A4527</f>
        <v>0</v>
      </c>
      <c r="B4527" s="1">
        <f>SUM(Portfolios!$B$2:$B$4527)</f>
        <v>0</v>
      </c>
    </row>
    <row r="4528" spans="1:2">
      <c r="A4528" s="11">
        <f>Returns!A4528</f>
        <v>0</v>
      </c>
      <c r="B4528" s="1">
        <f>SUM(Portfolios!$B$2:$B$4528)</f>
        <v>0</v>
      </c>
    </row>
    <row r="4529" spans="1:2">
      <c r="A4529" s="11">
        <f>Returns!A4529</f>
        <v>0</v>
      </c>
      <c r="B4529" s="1">
        <f>SUM(Portfolios!$B$2:$B$4529)</f>
        <v>0</v>
      </c>
    </row>
    <row r="4530" spans="1:2">
      <c r="A4530" s="11">
        <f>Returns!A4530</f>
        <v>0</v>
      </c>
      <c r="B4530" s="1">
        <f>SUM(Portfolios!$B$2:$B$4530)</f>
        <v>0</v>
      </c>
    </row>
    <row r="4531" spans="1:2">
      <c r="A4531" s="11">
        <f>Returns!A4531</f>
        <v>0</v>
      </c>
      <c r="B4531" s="1">
        <f>SUM(Portfolios!$B$2:$B$4531)</f>
        <v>0</v>
      </c>
    </row>
    <row r="4532" spans="1:2">
      <c r="A4532" s="11">
        <f>Returns!A4532</f>
        <v>0</v>
      </c>
      <c r="B4532" s="1">
        <f>SUM(Portfolios!$B$2:$B$4532)</f>
        <v>0</v>
      </c>
    </row>
    <row r="4533" spans="1:2">
      <c r="A4533" s="11">
        <f>Returns!A4533</f>
        <v>0</v>
      </c>
      <c r="B4533" s="1">
        <f>SUM(Portfolios!$B$2:$B$4533)</f>
        <v>0</v>
      </c>
    </row>
    <row r="4534" spans="1:2">
      <c r="A4534" s="11">
        <f>Returns!A4534</f>
        <v>0</v>
      </c>
      <c r="B4534" s="1">
        <f>SUM(Portfolios!$B$2:$B$4534)</f>
        <v>0</v>
      </c>
    </row>
    <row r="4535" spans="1:2">
      <c r="A4535" s="11">
        <f>Returns!A4535</f>
        <v>0</v>
      </c>
      <c r="B4535" s="1">
        <f>SUM(Portfolios!$B$2:$B$4535)</f>
        <v>0</v>
      </c>
    </row>
    <row r="4536" spans="1:2">
      <c r="A4536" s="11">
        <f>Returns!A4536</f>
        <v>0</v>
      </c>
      <c r="B4536" s="1">
        <f>SUM(Portfolios!$B$2:$B$4536)</f>
        <v>0</v>
      </c>
    </row>
    <row r="4537" spans="1:2">
      <c r="A4537" s="11">
        <f>Returns!A4537</f>
        <v>0</v>
      </c>
      <c r="B4537" s="1">
        <f>SUM(Portfolios!$B$2:$B$4537)</f>
        <v>0</v>
      </c>
    </row>
    <row r="4538" spans="1:2">
      <c r="A4538" s="11">
        <f>Returns!A4538</f>
        <v>0</v>
      </c>
      <c r="B4538" s="1">
        <f>SUM(Portfolios!$B$2:$B$4538)</f>
        <v>0</v>
      </c>
    </row>
    <row r="4539" spans="1:2">
      <c r="A4539" s="11">
        <f>Returns!A4539</f>
        <v>0</v>
      </c>
      <c r="B4539" s="1">
        <f>SUM(Portfolios!$B$2:$B$4539)</f>
        <v>0</v>
      </c>
    </row>
    <row r="4540" spans="1:2">
      <c r="A4540" s="11">
        <f>Returns!A4540</f>
        <v>0</v>
      </c>
      <c r="B4540" s="1">
        <f>SUM(Portfolios!$B$2:$B$4540)</f>
        <v>0</v>
      </c>
    </row>
    <row r="4541" spans="1:2">
      <c r="A4541" s="11">
        <f>Returns!A4541</f>
        <v>0</v>
      </c>
      <c r="B4541" s="1">
        <f>SUM(Portfolios!$B$2:$B$4541)</f>
        <v>0</v>
      </c>
    </row>
    <row r="4542" spans="1:2">
      <c r="A4542" s="11">
        <f>Returns!A4542</f>
        <v>0</v>
      </c>
      <c r="B4542" s="1">
        <f>SUM(Portfolios!$B$2:$B$4542)</f>
        <v>0</v>
      </c>
    </row>
    <row r="4543" spans="1:2">
      <c r="A4543" s="11">
        <f>Returns!A4543</f>
        <v>0</v>
      </c>
      <c r="B4543" s="1">
        <f>SUM(Portfolios!$B$2:$B$4543)</f>
        <v>0</v>
      </c>
    </row>
    <row r="4544" spans="1:2">
      <c r="A4544" s="11">
        <f>Returns!A4544</f>
        <v>0</v>
      </c>
      <c r="B4544" s="1">
        <f>SUM(Portfolios!$B$2:$B$4544)</f>
        <v>0</v>
      </c>
    </row>
    <row r="4545" spans="1:2">
      <c r="A4545" s="11">
        <f>Returns!A4545</f>
        <v>0</v>
      </c>
      <c r="B4545" s="1">
        <f>SUM(Portfolios!$B$2:$B$4545)</f>
        <v>0</v>
      </c>
    </row>
    <row r="4546" spans="1:2">
      <c r="A4546" s="11">
        <f>Returns!A4546</f>
        <v>0</v>
      </c>
      <c r="B4546" s="1">
        <f>SUM(Portfolios!$B$2:$B$4546)</f>
        <v>0</v>
      </c>
    </row>
    <row r="4547" spans="1:2">
      <c r="A4547" s="11">
        <f>Returns!A4547</f>
        <v>0</v>
      </c>
      <c r="B4547" s="1">
        <f>SUM(Portfolios!$B$2:$B$4547)</f>
        <v>0</v>
      </c>
    </row>
    <row r="4548" spans="1:2">
      <c r="A4548" s="11">
        <f>Returns!A4548</f>
        <v>0</v>
      </c>
      <c r="B4548" s="1">
        <f>SUM(Portfolios!$B$2:$B$4548)</f>
        <v>0</v>
      </c>
    </row>
    <row r="4549" spans="1:2">
      <c r="A4549" s="11">
        <f>Returns!A4549</f>
        <v>0</v>
      </c>
      <c r="B4549" s="1">
        <f>SUM(Portfolios!$B$2:$B$4549)</f>
        <v>0</v>
      </c>
    </row>
    <row r="4550" spans="1:2">
      <c r="A4550" s="11">
        <f>Returns!A4550</f>
        <v>0</v>
      </c>
      <c r="B4550" s="1">
        <f>SUM(Portfolios!$B$2:$B$4550)</f>
        <v>0</v>
      </c>
    </row>
    <row r="4551" spans="1:2">
      <c r="A4551" s="11">
        <f>Returns!A4551</f>
        <v>0</v>
      </c>
      <c r="B4551" s="1">
        <f>SUM(Portfolios!$B$2:$B$4551)</f>
        <v>0</v>
      </c>
    </row>
    <row r="4552" spans="1:2">
      <c r="A4552" s="11">
        <f>Returns!A4552</f>
        <v>0</v>
      </c>
      <c r="B4552" s="1">
        <f>SUM(Portfolios!$B$2:$B$4552)</f>
        <v>0</v>
      </c>
    </row>
    <row r="4553" spans="1:2">
      <c r="A4553" s="11">
        <f>Returns!A4553</f>
        <v>0</v>
      </c>
      <c r="B4553" s="1">
        <f>SUM(Portfolios!$B$2:$B$4553)</f>
        <v>0</v>
      </c>
    </row>
    <row r="4554" spans="1:2">
      <c r="A4554" s="11">
        <f>Returns!A4554</f>
        <v>0</v>
      </c>
      <c r="B4554" s="1">
        <f>SUM(Portfolios!$B$2:$B$4554)</f>
        <v>0</v>
      </c>
    </row>
    <row r="4555" spans="1:2">
      <c r="A4555" s="11">
        <f>Returns!A4555</f>
        <v>0</v>
      </c>
      <c r="B4555" s="1">
        <f>SUM(Portfolios!$B$2:$B$4555)</f>
        <v>0</v>
      </c>
    </row>
    <row r="4556" spans="1:2">
      <c r="A4556" s="11">
        <f>Returns!A4556</f>
        <v>0</v>
      </c>
      <c r="B4556" s="1">
        <f>SUM(Portfolios!$B$2:$B$4556)</f>
        <v>0</v>
      </c>
    </row>
    <row r="4557" spans="1:2">
      <c r="A4557" s="11">
        <f>Returns!A4557</f>
        <v>0</v>
      </c>
      <c r="B4557" s="1">
        <f>SUM(Portfolios!$B$2:$B$4557)</f>
        <v>0</v>
      </c>
    </row>
    <row r="4558" spans="1:2">
      <c r="A4558" s="11">
        <f>Returns!A4558</f>
        <v>0</v>
      </c>
      <c r="B4558" s="1">
        <f>SUM(Portfolios!$B$2:$B$4558)</f>
        <v>0</v>
      </c>
    </row>
    <row r="4559" spans="1:2">
      <c r="A4559" s="11">
        <f>Returns!A4559</f>
        <v>0</v>
      </c>
      <c r="B4559" s="1">
        <f>SUM(Portfolios!$B$2:$B$4559)</f>
        <v>0</v>
      </c>
    </row>
    <row r="4560" spans="1:2">
      <c r="A4560" s="11">
        <f>Returns!A4560</f>
        <v>0</v>
      </c>
      <c r="B4560" s="1">
        <f>SUM(Portfolios!$B$2:$B$4560)</f>
        <v>0</v>
      </c>
    </row>
    <row r="4561" spans="1:2">
      <c r="A4561" s="11">
        <f>Returns!A4561</f>
        <v>0</v>
      </c>
      <c r="B4561" s="1">
        <f>SUM(Portfolios!$B$2:$B$4561)</f>
        <v>0</v>
      </c>
    </row>
    <row r="4562" spans="1:2">
      <c r="A4562" s="11">
        <f>Returns!A4562</f>
        <v>0</v>
      </c>
      <c r="B4562" s="1">
        <f>SUM(Portfolios!$B$2:$B$4562)</f>
        <v>0</v>
      </c>
    </row>
    <row r="4563" spans="1:2">
      <c r="A4563" s="11">
        <f>Returns!A4563</f>
        <v>0</v>
      </c>
      <c r="B4563" s="1">
        <f>SUM(Portfolios!$B$2:$B$4563)</f>
        <v>0</v>
      </c>
    </row>
    <row r="4564" spans="1:2">
      <c r="A4564" s="11">
        <f>Returns!A4564</f>
        <v>0</v>
      </c>
      <c r="B4564" s="1">
        <f>SUM(Portfolios!$B$2:$B$4564)</f>
        <v>0</v>
      </c>
    </row>
    <row r="4565" spans="1:2">
      <c r="A4565" s="11">
        <f>Returns!A4565</f>
        <v>0</v>
      </c>
      <c r="B4565" s="1">
        <f>SUM(Portfolios!$B$2:$B$4565)</f>
        <v>0</v>
      </c>
    </row>
    <row r="4566" spans="1:2">
      <c r="A4566" s="11">
        <f>Returns!A4566</f>
        <v>0</v>
      </c>
      <c r="B4566" s="1">
        <f>SUM(Portfolios!$B$2:$B$4566)</f>
        <v>0</v>
      </c>
    </row>
    <row r="4567" spans="1:2">
      <c r="A4567" s="11">
        <f>Returns!A4567</f>
        <v>0</v>
      </c>
      <c r="B4567" s="1">
        <f>SUM(Portfolios!$B$2:$B$4567)</f>
        <v>0</v>
      </c>
    </row>
    <row r="4568" spans="1:2">
      <c r="A4568" s="11">
        <f>Returns!A4568</f>
        <v>0</v>
      </c>
      <c r="B4568" s="1">
        <f>SUM(Portfolios!$B$2:$B$4568)</f>
        <v>0</v>
      </c>
    </row>
    <row r="4569" spans="1:2">
      <c r="A4569" s="11">
        <f>Returns!A4569</f>
        <v>0</v>
      </c>
      <c r="B4569" s="1">
        <f>SUM(Portfolios!$B$2:$B$4569)</f>
        <v>0</v>
      </c>
    </row>
    <row r="4570" spans="1:2">
      <c r="A4570" s="11">
        <f>Returns!A4570</f>
        <v>0</v>
      </c>
      <c r="B4570" s="1">
        <f>SUM(Portfolios!$B$2:$B$4570)</f>
        <v>0</v>
      </c>
    </row>
    <row r="4571" spans="1:2">
      <c r="A4571" s="11">
        <f>Returns!A4571</f>
        <v>0</v>
      </c>
      <c r="B4571" s="1">
        <f>SUM(Portfolios!$B$2:$B$4571)</f>
        <v>0</v>
      </c>
    </row>
    <row r="4572" spans="1:2">
      <c r="A4572" s="11">
        <f>Returns!A4572</f>
        <v>0</v>
      </c>
      <c r="B4572" s="1">
        <f>SUM(Portfolios!$B$2:$B$4572)</f>
        <v>0</v>
      </c>
    </row>
    <row r="4573" spans="1:2">
      <c r="A4573" s="11">
        <f>Returns!A4573</f>
        <v>0</v>
      </c>
      <c r="B4573" s="1">
        <f>SUM(Portfolios!$B$2:$B$4573)</f>
        <v>0</v>
      </c>
    </row>
    <row r="4574" spans="1:2">
      <c r="A4574" s="11">
        <f>Returns!A4574</f>
        <v>0</v>
      </c>
      <c r="B4574" s="1">
        <f>SUM(Portfolios!$B$2:$B$4574)</f>
        <v>0</v>
      </c>
    </row>
    <row r="4575" spans="1:2">
      <c r="A4575" s="11">
        <f>Returns!A4575</f>
        <v>0</v>
      </c>
      <c r="B4575" s="1">
        <f>SUM(Portfolios!$B$2:$B$4575)</f>
        <v>0</v>
      </c>
    </row>
    <row r="4576" spans="1:2">
      <c r="A4576" s="11">
        <f>Returns!A4576</f>
        <v>0</v>
      </c>
      <c r="B4576" s="1">
        <f>SUM(Portfolios!$B$2:$B$4576)</f>
        <v>0</v>
      </c>
    </row>
    <row r="4577" spans="1:2">
      <c r="A4577" s="11">
        <f>Returns!A4577</f>
        <v>0</v>
      </c>
      <c r="B4577" s="1">
        <f>SUM(Portfolios!$B$2:$B$4577)</f>
        <v>0</v>
      </c>
    </row>
    <row r="4578" spans="1:2">
      <c r="A4578" s="11">
        <f>Returns!A4578</f>
        <v>0</v>
      </c>
      <c r="B4578" s="1">
        <f>SUM(Portfolios!$B$2:$B$4578)</f>
        <v>0</v>
      </c>
    </row>
    <row r="4579" spans="1:2">
      <c r="A4579" s="11">
        <f>Returns!A4579</f>
        <v>0</v>
      </c>
      <c r="B4579" s="1">
        <f>SUM(Portfolios!$B$2:$B$4579)</f>
        <v>0</v>
      </c>
    </row>
    <row r="4580" spans="1:2">
      <c r="A4580" s="11">
        <f>Returns!A4580</f>
        <v>0</v>
      </c>
      <c r="B4580" s="1">
        <f>SUM(Portfolios!$B$2:$B$4580)</f>
        <v>0</v>
      </c>
    </row>
    <row r="4581" spans="1:2">
      <c r="A4581" s="11">
        <f>Returns!A4581</f>
        <v>0</v>
      </c>
      <c r="B4581" s="1">
        <f>SUM(Portfolios!$B$2:$B$4581)</f>
        <v>0</v>
      </c>
    </row>
    <row r="4582" spans="1:2">
      <c r="A4582" s="11">
        <f>Returns!A4582</f>
        <v>0</v>
      </c>
      <c r="B4582" s="1">
        <f>SUM(Portfolios!$B$2:$B$4582)</f>
        <v>0</v>
      </c>
    </row>
    <row r="4583" spans="1:2">
      <c r="A4583" s="11">
        <f>Returns!A4583</f>
        <v>0</v>
      </c>
      <c r="B4583" s="1">
        <f>SUM(Portfolios!$B$2:$B$4583)</f>
        <v>0</v>
      </c>
    </row>
    <row r="4584" spans="1:2">
      <c r="A4584" s="11">
        <f>Returns!A4584</f>
        <v>0</v>
      </c>
      <c r="B4584" s="1">
        <f>SUM(Portfolios!$B$2:$B$4584)</f>
        <v>0</v>
      </c>
    </row>
    <row r="4585" spans="1:2">
      <c r="A4585" s="11">
        <f>Returns!A4585</f>
        <v>0</v>
      </c>
      <c r="B4585" s="1">
        <f>SUM(Portfolios!$B$2:$B$4585)</f>
        <v>0</v>
      </c>
    </row>
    <row r="4586" spans="1:2">
      <c r="A4586" s="11">
        <f>Returns!A4586</f>
        <v>0</v>
      </c>
      <c r="B4586" s="1">
        <f>SUM(Portfolios!$B$2:$B$4586)</f>
        <v>0</v>
      </c>
    </row>
    <row r="4587" spans="1:2">
      <c r="A4587" s="11">
        <f>Returns!A4587</f>
        <v>0</v>
      </c>
      <c r="B4587" s="1">
        <f>SUM(Portfolios!$B$2:$B$4587)</f>
        <v>0</v>
      </c>
    </row>
    <row r="4588" spans="1:2">
      <c r="A4588" s="11">
        <f>Returns!A4588</f>
        <v>0</v>
      </c>
      <c r="B4588" s="1">
        <f>SUM(Portfolios!$B$2:$B$4588)</f>
        <v>0</v>
      </c>
    </row>
    <row r="4589" spans="1:2">
      <c r="A4589" s="11">
        <f>Returns!A4589</f>
        <v>0</v>
      </c>
      <c r="B4589" s="1">
        <f>SUM(Portfolios!$B$2:$B$4589)</f>
        <v>0</v>
      </c>
    </row>
    <row r="4590" spans="1:2">
      <c r="A4590" s="11">
        <f>Returns!A4590</f>
        <v>0</v>
      </c>
      <c r="B4590" s="1">
        <f>SUM(Portfolios!$B$2:$B$4590)</f>
        <v>0</v>
      </c>
    </row>
    <row r="4591" spans="1:2">
      <c r="A4591" s="11">
        <f>Returns!A4591</f>
        <v>0</v>
      </c>
      <c r="B4591" s="1">
        <f>SUM(Portfolios!$B$2:$B$4591)</f>
        <v>0</v>
      </c>
    </row>
    <row r="4592" spans="1:2">
      <c r="A4592" s="11">
        <f>Returns!A4592</f>
        <v>0</v>
      </c>
      <c r="B4592" s="1">
        <f>SUM(Portfolios!$B$2:$B$4592)</f>
        <v>0</v>
      </c>
    </row>
    <row r="4593" spans="1:2">
      <c r="A4593" s="11">
        <f>Returns!A4593</f>
        <v>0</v>
      </c>
      <c r="B4593" s="1">
        <f>SUM(Portfolios!$B$2:$B$4593)</f>
        <v>0</v>
      </c>
    </row>
    <row r="4594" spans="1:2">
      <c r="A4594" s="11">
        <f>Returns!A4594</f>
        <v>0</v>
      </c>
      <c r="B4594" s="1">
        <f>SUM(Portfolios!$B$2:$B$4594)</f>
        <v>0</v>
      </c>
    </row>
    <row r="4595" spans="1:2">
      <c r="A4595" s="11">
        <f>Returns!A4595</f>
        <v>0</v>
      </c>
      <c r="B4595" s="1">
        <f>SUM(Portfolios!$B$2:$B$4595)</f>
        <v>0</v>
      </c>
    </row>
    <row r="4596" spans="1:2">
      <c r="A4596" s="11">
        <f>Returns!A4596</f>
        <v>0</v>
      </c>
      <c r="B4596" s="1">
        <f>SUM(Portfolios!$B$2:$B$4596)</f>
        <v>0</v>
      </c>
    </row>
    <row r="4597" spans="1:2">
      <c r="A4597" s="11">
        <f>Returns!A4597</f>
        <v>0</v>
      </c>
      <c r="B4597" s="1">
        <f>SUM(Portfolios!$B$2:$B$4597)</f>
        <v>0</v>
      </c>
    </row>
    <row r="4598" spans="1:2">
      <c r="A4598" s="11">
        <f>Returns!A4598</f>
        <v>0</v>
      </c>
      <c r="B4598" s="1">
        <f>SUM(Portfolios!$B$2:$B$4598)</f>
        <v>0</v>
      </c>
    </row>
    <row r="4599" spans="1:2">
      <c r="A4599" s="11">
        <f>Returns!A4599</f>
        <v>0</v>
      </c>
      <c r="B4599" s="1">
        <f>SUM(Portfolios!$B$2:$B$4599)</f>
        <v>0</v>
      </c>
    </row>
    <row r="4600" spans="1:2">
      <c r="A4600" s="11">
        <f>Returns!A4600</f>
        <v>0</v>
      </c>
      <c r="B4600" s="1">
        <f>SUM(Portfolios!$B$2:$B$4600)</f>
        <v>0</v>
      </c>
    </row>
    <row r="4601" spans="1:2">
      <c r="A4601" s="11">
        <f>Returns!A4601</f>
        <v>0</v>
      </c>
      <c r="B4601" s="1">
        <f>SUM(Portfolios!$B$2:$B$4601)</f>
        <v>0</v>
      </c>
    </row>
    <row r="4602" spans="1:2">
      <c r="A4602" s="11">
        <f>Returns!A4602</f>
        <v>0</v>
      </c>
      <c r="B4602" s="1">
        <f>SUM(Portfolios!$B$2:$B$4602)</f>
        <v>0</v>
      </c>
    </row>
    <row r="4603" spans="1:2">
      <c r="A4603" s="11">
        <f>Returns!A4603</f>
        <v>0</v>
      </c>
      <c r="B4603" s="1">
        <f>SUM(Portfolios!$B$2:$B$4603)</f>
        <v>0</v>
      </c>
    </row>
    <row r="4604" spans="1:2">
      <c r="A4604" s="11">
        <f>Returns!A4604</f>
        <v>0</v>
      </c>
      <c r="B4604" s="1">
        <f>SUM(Portfolios!$B$2:$B$4604)</f>
        <v>0</v>
      </c>
    </row>
    <row r="4605" spans="1:2">
      <c r="A4605" s="11">
        <f>Returns!A4605</f>
        <v>0</v>
      </c>
      <c r="B4605" s="1">
        <f>SUM(Portfolios!$B$2:$B$4605)</f>
        <v>0</v>
      </c>
    </row>
    <row r="4606" spans="1:2">
      <c r="A4606" s="11">
        <f>Returns!A4606</f>
        <v>0</v>
      </c>
      <c r="B4606" s="1">
        <f>SUM(Portfolios!$B$2:$B$4606)</f>
        <v>0</v>
      </c>
    </row>
    <row r="4607" spans="1:2">
      <c r="A4607" s="11">
        <f>Returns!A4607</f>
        <v>0</v>
      </c>
      <c r="B4607" s="1">
        <f>SUM(Portfolios!$B$2:$B$4607)</f>
        <v>0</v>
      </c>
    </row>
    <row r="4608" spans="1:2">
      <c r="A4608" s="11">
        <f>Returns!A4608</f>
        <v>0</v>
      </c>
      <c r="B4608" s="1">
        <f>SUM(Portfolios!$B$2:$B$4608)</f>
        <v>0</v>
      </c>
    </row>
    <row r="4609" spans="1:2">
      <c r="A4609" s="11">
        <f>Returns!A4609</f>
        <v>0</v>
      </c>
      <c r="B4609" s="1">
        <f>SUM(Portfolios!$B$2:$B$4609)</f>
        <v>0</v>
      </c>
    </row>
    <row r="4610" spans="1:2">
      <c r="A4610" s="11">
        <f>Returns!A4610</f>
        <v>0</v>
      </c>
      <c r="B4610" s="1">
        <f>SUM(Portfolios!$B$2:$B$4610)</f>
        <v>0</v>
      </c>
    </row>
    <row r="4611" spans="1:2">
      <c r="A4611" s="11">
        <f>Returns!A4611</f>
        <v>0</v>
      </c>
      <c r="B4611" s="1">
        <f>SUM(Portfolios!$B$2:$B$4611)</f>
        <v>0</v>
      </c>
    </row>
    <row r="4612" spans="1:2">
      <c r="A4612" s="11">
        <f>Returns!A4612</f>
        <v>0</v>
      </c>
      <c r="B4612" s="1">
        <f>SUM(Portfolios!$B$2:$B$4612)</f>
        <v>0</v>
      </c>
    </row>
    <row r="4613" spans="1:2">
      <c r="A4613" s="11">
        <f>Returns!A4613</f>
        <v>0</v>
      </c>
      <c r="B4613" s="1">
        <f>SUM(Portfolios!$B$2:$B$4613)</f>
        <v>0</v>
      </c>
    </row>
    <row r="4614" spans="1:2">
      <c r="A4614" s="11">
        <f>Returns!A4614</f>
        <v>0</v>
      </c>
      <c r="B4614" s="1">
        <f>SUM(Portfolios!$B$2:$B$4614)</f>
        <v>0</v>
      </c>
    </row>
    <row r="4615" spans="1:2">
      <c r="A4615" s="11">
        <f>Returns!A4615</f>
        <v>0</v>
      </c>
      <c r="B4615" s="1">
        <f>SUM(Portfolios!$B$2:$B$4615)</f>
        <v>0</v>
      </c>
    </row>
    <row r="4616" spans="1:2">
      <c r="A4616" s="11">
        <f>Returns!A4616</f>
        <v>0</v>
      </c>
      <c r="B4616" s="1">
        <f>SUM(Portfolios!$B$2:$B$4616)</f>
        <v>0</v>
      </c>
    </row>
    <row r="4617" spans="1:2">
      <c r="A4617" s="11">
        <f>Returns!A4617</f>
        <v>0</v>
      </c>
      <c r="B4617" s="1">
        <f>SUM(Portfolios!$B$2:$B$4617)</f>
        <v>0</v>
      </c>
    </row>
    <row r="4618" spans="1:2">
      <c r="A4618" s="11">
        <f>Returns!A4618</f>
        <v>0</v>
      </c>
      <c r="B4618" s="1">
        <f>SUM(Portfolios!$B$2:$B$4618)</f>
        <v>0</v>
      </c>
    </row>
    <row r="4619" spans="1:2">
      <c r="A4619" s="11">
        <f>Returns!A4619</f>
        <v>0</v>
      </c>
      <c r="B4619" s="1">
        <f>SUM(Portfolios!$B$2:$B$4619)</f>
        <v>0</v>
      </c>
    </row>
    <row r="4620" spans="1:2">
      <c r="A4620" s="11">
        <f>Returns!A4620</f>
        <v>0</v>
      </c>
      <c r="B4620" s="1">
        <f>SUM(Portfolios!$B$2:$B$4620)</f>
        <v>0</v>
      </c>
    </row>
    <row r="4621" spans="1:2">
      <c r="A4621" s="11">
        <f>Returns!A4621</f>
        <v>0</v>
      </c>
      <c r="B4621" s="1">
        <f>SUM(Portfolios!$B$2:$B$4621)</f>
        <v>0</v>
      </c>
    </row>
    <row r="4622" spans="1:2">
      <c r="A4622" s="11">
        <f>Returns!A4622</f>
        <v>0</v>
      </c>
      <c r="B4622" s="1">
        <f>SUM(Portfolios!$B$2:$B$4622)</f>
        <v>0</v>
      </c>
    </row>
    <row r="4623" spans="1:2">
      <c r="A4623" s="11">
        <f>Returns!A4623</f>
        <v>0</v>
      </c>
      <c r="B4623" s="1">
        <f>SUM(Portfolios!$B$2:$B$4623)</f>
        <v>0</v>
      </c>
    </row>
    <row r="4624" spans="1:2">
      <c r="A4624" s="11">
        <f>Returns!A4624</f>
        <v>0</v>
      </c>
      <c r="B4624" s="1">
        <f>SUM(Portfolios!$B$2:$B$4624)</f>
        <v>0</v>
      </c>
    </row>
    <row r="4625" spans="1:2">
      <c r="A4625" s="11">
        <f>Returns!A4625</f>
        <v>0</v>
      </c>
      <c r="B4625" s="1">
        <f>SUM(Portfolios!$B$2:$B$4625)</f>
        <v>0</v>
      </c>
    </row>
    <row r="4626" spans="1:2">
      <c r="A4626" s="11">
        <f>Returns!A4626</f>
        <v>0</v>
      </c>
      <c r="B4626" s="1">
        <f>SUM(Portfolios!$B$2:$B$4626)</f>
        <v>0</v>
      </c>
    </row>
    <row r="4627" spans="1:2">
      <c r="A4627" s="11">
        <f>Returns!A4627</f>
        <v>0</v>
      </c>
      <c r="B4627" s="1">
        <f>SUM(Portfolios!$B$2:$B$4627)</f>
        <v>0</v>
      </c>
    </row>
    <row r="4628" spans="1:2">
      <c r="A4628" s="11">
        <f>Returns!A4628</f>
        <v>0</v>
      </c>
      <c r="B4628" s="1">
        <f>SUM(Portfolios!$B$2:$B$4628)</f>
        <v>0</v>
      </c>
    </row>
    <row r="4629" spans="1:2">
      <c r="A4629" s="11">
        <f>Returns!A4629</f>
        <v>0</v>
      </c>
      <c r="B4629" s="1">
        <f>SUM(Portfolios!$B$2:$B$4629)</f>
        <v>0</v>
      </c>
    </row>
    <row r="4630" spans="1:2">
      <c r="A4630" s="11">
        <f>Returns!A4630</f>
        <v>0</v>
      </c>
      <c r="B4630" s="1">
        <f>SUM(Portfolios!$B$2:$B$4630)</f>
        <v>0</v>
      </c>
    </row>
    <row r="4631" spans="1:2">
      <c r="A4631" s="11">
        <f>Returns!A4631</f>
        <v>0</v>
      </c>
      <c r="B4631" s="1">
        <f>SUM(Portfolios!$B$2:$B$4631)</f>
        <v>0</v>
      </c>
    </row>
    <row r="4632" spans="1:2">
      <c r="A4632" s="11">
        <f>Returns!A4632</f>
        <v>0</v>
      </c>
      <c r="B4632" s="1">
        <f>SUM(Portfolios!$B$2:$B$4632)</f>
        <v>0</v>
      </c>
    </row>
    <row r="4633" spans="1:2">
      <c r="A4633" s="11">
        <f>Returns!A4633</f>
        <v>0</v>
      </c>
      <c r="B4633" s="1">
        <f>SUM(Portfolios!$B$2:$B$4633)</f>
        <v>0</v>
      </c>
    </row>
    <row r="4634" spans="1:2">
      <c r="A4634" s="11">
        <f>Returns!A4634</f>
        <v>0</v>
      </c>
      <c r="B4634" s="1">
        <f>SUM(Portfolios!$B$2:$B$4634)</f>
        <v>0</v>
      </c>
    </row>
    <row r="4635" spans="1:2">
      <c r="A4635" s="11">
        <f>Returns!A4635</f>
        <v>0</v>
      </c>
      <c r="B4635" s="1">
        <f>SUM(Portfolios!$B$2:$B$4635)</f>
        <v>0</v>
      </c>
    </row>
    <row r="4636" spans="1:2">
      <c r="A4636" s="11">
        <f>Returns!A4636</f>
        <v>0</v>
      </c>
      <c r="B4636" s="1">
        <f>SUM(Portfolios!$B$2:$B$4636)</f>
        <v>0</v>
      </c>
    </row>
    <row r="4637" spans="1:2">
      <c r="A4637" s="11">
        <f>Returns!A4637</f>
        <v>0</v>
      </c>
      <c r="B4637" s="1">
        <f>SUM(Portfolios!$B$2:$B$4637)</f>
        <v>0</v>
      </c>
    </row>
    <row r="4638" spans="1:2">
      <c r="A4638" s="11">
        <f>Returns!A4638</f>
        <v>0</v>
      </c>
      <c r="B4638" s="1">
        <f>SUM(Portfolios!$B$2:$B$4638)</f>
        <v>0</v>
      </c>
    </row>
    <row r="4639" spans="1:2">
      <c r="A4639" s="11">
        <f>Returns!A4639</f>
        <v>0</v>
      </c>
      <c r="B4639" s="1">
        <f>SUM(Portfolios!$B$2:$B$4639)</f>
        <v>0</v>
      </c>
    </row>
    <row r="4640" spans="1:2">
      <c r="A4640" s="11">
        <f>Returns!A4640</f>
        <v>0</v>
      </c>
      <c r="B4640" s="1">
        <f>SUM(Portfolios!$B$2:$B$4640)</f>
        <v>0</v>
      </c>
    </row>
    <row r="4641" spans="1:2">
      <c r="A4641" s="11">
        <f>Returns!A4641</f>
        <v>0</v>
      </c>
      <c r="B4641" s="1">
        <f>SUM(Portfolios!$B$2:$B$4641)</f>
        <v>0</v>
      </c>
    </row>
    <row r="4642" spans="1:2">
      <c r="A4642" s="11">
        <f>Returns!A4642</f>
        <v>0</v>
      </c>
      <c r="B4642" s="1">
        <f>SUM(Portfolios!$B$2:$B$4642)</f>
        <v>0</v>
      </c>
    </row>
    <row r="4643" spans="1:2">
      <c r="A4643" s="11">
        <f>Returns!A4643</f>
        <v>0</v>
      </c>
      <c r="B4643" s="1">
        <f>SUM(Portfolios!$B$2:$B$4643)</f>
        <v>0</v>
      </c>
    </row>
    <row r="4644" spans="1:2">
      <c r="A4644" s="11">
        <f>Returns!A4644</f>
        <v>0</v>
      </c>
      <c r="B4644" s="1">
        <f>SUM(Portfolios!$B$2:$B$4644)</f>
        <v>0</v>
      </c>
    </row>
    <row r="4645" spans="1:2">
      <c r="A4645" s="11">
        <f>Returns!A4645</f>
        <v>0</v>
      </c>
      <c r="B4645" s="1">
        <f>SUM(Portfolios!$B$2:$B$4645)</f>
        <v>0</v>
      </c>
    </row>
    <row r="4646" spans="1:2">
      <c r="A4646" s="11">
        <f>Returns!A4646</f>
        <v>0</v>
      </c>
      <c r="B4646" s="1">
        <f>SUM(Portfolios!$B$2:$B$4646)</f>
        <v>0</v>
      </c>
    </row>
    <row r="4647" spans="1:2">
      <c r="A4647" s="11">
        <f>Returns!A4647</f>
        <v>0</v>
      </c>
      <c r="B4647" s="1">
        <f>SUM(Portfolios!$B$2:$B$4647)</f>
        <v>0</v>
      </c>
    </row>
    <row r="4648" spans="1:2">
      <c r="A4648" s="11">
        <f>Returns!A4648</f>
        <v>0</v>
      </c>
      <c r="B4648" s="1">
        <f>SUM(Portfolios!$B$2:$B$4648)</f>
        <v>0</v>
      </c>
    </row>
    <row r="4649" spans="1:2">
      <c r="A4649" s="11">
        <f>Returns!A4649</f>
        <v>0</v>
      </c>
      <c r="B4649" s="1">
        <f>SUM(Portfolios!$B$2:$B$4649)</f>
        <v>0</v>
      </c>
    </row>
    <row r="4650" spans="1:2">
      <c r="A4650" s="11">
        <f>Returns!A4650</f>
        <v>0</v>
      </c>
      <c r="B4650" s="1">
        <f>SUM(Portfolios!$B$2:$B$4650)</f>
        <v>0</v>
      </c>
    </row>
    <row r="4651" spans="1:2">
      <c r="A4651" s="11">
        <f>Returns!A4651</f>
        <v>0</v>
      </c>
      <c r="B4651" s="1">
        <f>SUM(Portfolios!$B$2:$B$4651)</f>
        <v>0</v>
      </c>
    </row>
    <row r="4652" spans="1:2">
      <c r="A4652" s="11">
        <f>Returns!A4652</f>
        <v>0</v>
      </c>
      <c r="B4652" s="1">
        <f>SUM(Portfolios!$B$2:$B$4652)</f>
        <v>0</v>
      </c>
    </row>
    <row r="4653" spans="1:2">
      <c r="A4653" s="11">
        <f>Returns!A4653</f>
        <v>0</v>
      </c>
      <c r="B4653" s="1">
        <f>SUM(Portfolios!$B$2:$B$4653)</f>
        <v>0</v>
      </c>
    </row>
    <row r="4654" spans="1:2">
      <c r="A4654" s="11">
        <f>Returns!A4654</f>
        <v>0</v>
      </c>
      <c r="B4654" s="1">
        <f>SUM(Portfolios!$B$2:$B$4654)</f>
        <v>0</v>
      </c>
    </row>
    <row r="4655" spans="1:2">
      <c r="A4655" s="11">
        <f>Returns!A4655</f>
        <v>0</v>
      </c>
      <c r="B4655" s="1">
        <f>SUM(Portfolios!$B$2:$B$4655)</f>
        <v>0</v>
      </c>
    </row>
    <row r="4656" spans="1:2">
      <c r="A4656" s="11">
        <f>Returns!A4656</f>
        <v>0</v>
      </c>
      <c r="B4656" s="1">
        <f>SUM(Portfolios!$B$2:$B$4656)</f>
        <v>0</v>
      </c>
    </row>
    <row r="4657" spans="1:2">
      <c r="A4657" s="11">
        <f>Returns!A4657</f>
        <v>0</v>
      </c>
      <c r="B4657" s="1">
        <f>SUM(Portfolios!$B$2:$B$4657)</f>
        <v>0</v>
      </c>
    </row>
    <row r="4658" spans="1:2">
      <c r="A4658" s="11">
        <f>Returns!A4658</f>
        <v>0</v>
      </c>
      <c r="B4658" s="1">
        <f>SUM(Portfolios!$B$2:$B$4658)</f>
        <v>0</v>
      </c>
    </row>
    <row r="4659" spans="1:2">
      <c r="A4659" s="11">
        <f>Returns!A4659</f>
        <v>0</v>
      </c>
      <c r="B4659" s="1">
        <f>SUM(Portfolios!$B$2:$B$4659)</f>
        <v>0</v>
      </c>
    </row>
    <row r="4660" spans="1:2">
      <c r="A4660" s="11">
        <f>Returns!A4660</f>
        <v>0</v>
      </c>
      <c r="B4660" s="1">
        <f>SUM(Portfolios!$B$2:$B$4660)</f>
        <v>0</v>
      </c>
    </row>
    <row r="4661" spans="1:2">
      <c r="A4661" s="11">
        <f>Returns!A4661</f>
        <v>0</v>
      </c>
      <c r="B4661" s="1">
        <f>SUM(Portfolios!$B$2:$B$4661)</f>
        <v>0</v>
      </c>
    </row>
    <row r="4662" spans="1:2">
      <c r="A4662" s="11">
        <f>Returns!A4662</f>
        <v>0</v>
      </c>
      <c r="B4662" s="1">
        <f>SUM(Portfolios!$B$2:$B$4662)</f>
        <v>0</v>
      </c>
    </row>
    <row r="4663" spans="1:2">
      <c r="A4663" s="11">
        <f>Returns!A4663</f>
        <v>0</v>
      </c>
      <c r="B4663" s="1">
        <f>SUM(Portfolios!$B$2:$B$4663)</f>
        <v>0</v>
      </c>
    </row>
    <row r="4664" spans="1:2">
      <c r="A4664" s="11">
        <f>Returns!A4664</f>
        <v>0</v>
      </c>
      <c r="B4664" s="1">
        <f>SUM(Portfolios!$B$2:$B$4664)</f>
        <v>0</v>
      </c>
    </row>
    <row r="4665" spans="1:2">
      <c r="A4665" s="11">
        <f>Returns!A4665</f>
        <v>0</v>
      </c>
      <c r="B4665" s="1">
        <f>SUM(Portfolios!$B$2:$B$4665)</f>
        <v>0</v>
      </c>
    </row>
    <row r="4666" spans="1:2">
      <c r="A4666" s="11">
        <f>Returns!A4666</f>
        <v>0</v>
      </c>
      <c r="B4666" s="1">
        <f>SUM(Portfolios!$B$2:$B$4666)</f>
        <v>0</v>
      </c>
    </row>
    <row r="4667" spans="1:2">
      <c r="A4667" s="11">
        <f>Returns!A4667</f>
        <v>0</v>
      </c>
      <c r="B4667" s="1">
        <f>SUM(Portfolios!$B$2:$B$4667)</f>
        <v>0</v>
      </c>
    </row>
    <row r="4668" spans="1:2">
      <c r="A4668" s="11">
        <f>Returns!A4668</f>
        <v>0</v>
      </c>
      <c r="B4668" s="1">
        <f>SUM(Portfolios!$B$2:$B$4668)</f>
        <v>0</v>
      </c>
    </row>
    <row r="4669" spans="1:2">
      <c r="A4669" s="11">
        <f>Returns!A4669</f>
        <v>0</v>
      </c>
      <c r="B4669" s="1">
        <f>SUM(Portfolios!$B$2:$B$4669)</f>
        <v>0</v>
      </c>
    </row>
    <row r="4670" spans="1:2">
      <c r="A4670" s="11">
        <f>Returns!A4670</f>
        <v>0</v>
      </c>
      <c r="B4670" s="1">
        <f>SUM(Portfolios!$B$2:$B$4670)</f>
        <v>0</v>
      </c>
    </row>
    <row r="4671" spans="1:2">
      <c r="A4671" s="11">
        <f>Returns!A4671</f>
        <v>0</v>
      </c>
      <c r="B4671" s="1">
        <f>SUM(Portfolios!$B$2:$B$4671)</f>
        <v>0</v>
      </c>
    </row>
    <row r="4672" spans="1:2">
      <c r="A4672" s="11">
        <f>Returns!A4672</f>
        <v>0</v>
      </c>
      <c r="B4672" s="1">
        <f>SUM(Portfolios!$B$2:$B$4672)</f>
        <v>0</v>
      </c>
    </row>
    <row r="4673" spans="1:2">
      <c r="A4673" s="11">
        <f>Returns!A4673</f>
        <v>0</v>
      </c>
      <c r="B4673" s="1">
        <f>SUM(Portfolios!$B$2:$B$4673)</f>
        <v>0</v>
      </c>
    </row>
    <row r="4674" spans="1:2">
      <c r="A4674" s="11">
        <f>Returns!A4674</f>
        <v>0</v>
      </c>
      <c r="B4674" s="1">
        <f>SUM(Portfolios!$B$2:$B$4674)</f>
        <v>0</v>
      </c>
    </row>
    <row r="4675" spans="1:2">
      <c r="A4675" s="11">
        <f>Returns!A4675</f>
        <v>0</v>
      </c>
      <c r="B4675" s="1">
        <f>SUM(Portfolios!$B$2:$B$4675)</f>
        <v>0</v>
      </c>
    </row>
    <row r="4676" spans="1:2">
      <c r="A4676" s="11">
        <f>Returns!A4676</f>
        <v>0</v>
      </c>
      <c r="B4676" s="1">
        <f>SUM(Portfolios!$B$2:$B$4676)</f>
        <v>0</v>
      </c>
    </row>
    <row r="4677" spans="1:2">
      <c r="A4677" s="11">
        <f>Returns!A4677</f>
        <v>0</v>
      </c>
      <c r="B4677" s="1">
        <f>SUM(Portfolios!$B$2:$B$4677)</f>
        <v>0</v>
      </c>
    </row>
    <row r="4678" spans="1:2">
      <c r="A4678" s="11">
        <f>Returns!A4678</f>
        <v>0</v>
      </c>
      <c r="B4678" s="1">
        <f>SUM(Portfolios!$B$2:$B$4678)</f>
        <v>0</v>
      </c>
    </row>
    <row r="4679" spans="1:2">
      <c r="A4679" s="11">
        <f>Returns!A4679</f>
        <v>0</v>
      </c>
      <c r="B4679" s="1">
        <f>SUM(Portfolios!$B$2:$B$4679)</f>
        <v>0</v>
      </c>
    </row>
    <row r="4680" spans="1:2">
      <c r="A4680" s="11">
        <f>Returns!A4680</f>
        <v>0</v>
      </c>
      <c r="B4680" s="1">
        <f>SUM(Portfolios!$B$2:$B$4680)</f>
        <v>0</v>
      </c>
    </row>
    <row r="4681" spans="1:2">
      <c r="A4681" s="11">
        <f>Returns!A4681</f>
        <v>0</v>
      </c>
      <c r="B4681" s="1">
        <f>SUM(Portfolios!$B$2:$B$4681)</f>
        <v>0</v>
      </c>
    </row>
    <row r="4682" spans="1:2">
      <c r="A4682" s="11">
        <f>Returns!A4682</f>
        <v>0</v>
      </c>
      <c r="B4682" s="1">
        <f>SUM(Portfolios!$B$2:$B$4682)</f>
        <v>0</v>
      </c>
    </row>
    <row r="4683" spans="1:2">
      <c r="A4683" s="11">
        <f>Returns!A4683</f>
        <v>0</v>
      </c>
      <c r="B4683" s="1">
        <f>SUM(Portfolios!$B$2:$B$4683)</f>
        <v>0</v>
      </c>
    </row>
    <row r="4684" spans="1:2">
      <c r="A4684" s="11">
        <f>Returns!A4684</f>
        <v>0</v>
      </c>
      <c r="B4684" s="1">
        <f>SUM(Portfolios!$B$2:$B$4684)</f>
        <v>0</v>
      </c>
    </row>
    <row r="4685" spans="1:2">
      <c r="A4685" s="11">
        <f>Returns!A4685</f>
        <v>0</v>
      </c>
      <c r="B4685" s="1">
        <f>SUM(Portfolios!$B$2:$B$4685)</f>
        <v>0</v>
      </c>
    </row>
    <row r="4686" spans="1:2">
      <c r="A4686" s="11">
        <f>Returns!A4686</f>
        <v>0</v>
      </c>
      <c r="B4686" s="1">
        <f>SUM(Portfolios!$B$2:$B$4686)</f>
        <v>0</v>
      </c>
    </row>
    <row r="4687" spans="1:2">
      <c r="A4687" s="11">
        <f>Returns!A4687</f>
        <v>0</v>
      </c>
      <c r="B4687" s="1">
        <f>SUM(Portfolios!$B$2:$B$4687)</f>
        <v>0</v>
      </c>
    </row>
    <row r="4688" spans="1:2">
      <c r="A4688" s="11">
        <f>Returns!A4688</f>
        <v>0</v>
      </c>
      <c r="B4688" s="1">
        <f>SUM(Portfolios!$B$2:$B$4688)</f>
        <v>0</v>
      </c>
    </row>
    <row r="4689" spans="1:2">
      <c r="A4689" s="11">
        <f>Returns!A4689</f>
        <v>0</v>
      </c>
      <c r="B4689" s="1">
        <f>SUM(Portfolios!$B$2:$B$4689)</f>
        <v>0</v>
      </c>
    </row>
    <row r="4690" spans="1:2">
      <c r="A4690" s="11">
        <f>Returns!A4690</f>
        <v>0</v>
      </c>
      <c r="B4690" s="1">
        <f>SUM(Portfolios!$B$2:$B$4690)</f>
        <v>0</v>
      </c>
    </row>
    <row r="4691" spans="1:2">
      <c r="A4691" s="11">
        <f>Returns!A4691</f>
        <v>0</v>
      </c>
      <c r="B4691" s="1">
        <f>SUM(Portfolios!$B$2:$B$4691)</f>
        <v>0</v>
      </c>
    </row>
    <row r="4692" spans="1:2">
      <c r="A4692" s="11">
        <f>Returns!A4692</f>
        <v>0</v>
      </c>
      <c r="B4692" s="1">
        <f>SUM(Portfolios!$B$2:$B$4692)</f>
        <v>0</v>
      </c>
    </row>
    <row r="4693" spans="1:2">
      <c r="A4693" s="11">
        <f>Returns!A4693</f>
        <v>0</v>
      </c>
      <c r="B4693" s="1">
        <f>SUM(Portfolios!$B$2:$B$4693)</f>
        <v>0</v>
      </c>
    </row>
    <row r="4694" spans="1:2">
      <c r="A4694" s="11">
        <f>Returns!A4694</f>
        <v>0</v>
      </c>
      <c r="B4694" s="1">
        <f>SUM(Portfolios!$B$2:$B$4694)</f>
        <v>0</v>
      </c>
    </row>
    <row r="4695" spans="1:2">
      <c r="A4695" s="11">
        <f>Returns!A4695</f>
        <v>0</v>
      </c>
      <c r="B4695" s="1">
        <f>SUM(Portfolios!$B$2:$B$4695)</f>
        <v>0</v>
      </c>
    </row>
    <row r="4696" spans="1:2">
      <c r="A4696" s="11">
        <f>Returns!A4696</f>
        <v>0</v>
      </c>
      <c r="B4696" s="1">
        <f>SUM(Portfolios!$B$2:$B$4696)</f>
        <v>0</v>
      </c>
    </row>
    <row r="4697" spans="1:2">
      <c r="A4697" s="11">
        <f>Returns!A4697</f>
        <v>0</v>
      </c>
      <c r="B4697" s="1">
        <f>SUM(Portfolios!$B$2:$B$4697)</f>
        <v>0</v>
      </c>
    </row>
    <row r="4698" spans="1:2">
      <c r="A4698" s="11">
        <f>Returns!A4698</f>
        <v>0</v>
      </c>
      <c r="B4698" s="1">
        <f>SUM(Portfolios!$B$2:$B$4698)</f>
        <v>0</v>
      </c>
    </row>
    <row r="4699" spans="1:2">
      <c r="A4699" s="11">
        <f>Returns!A4699</f>
        <v>0</v>
      </c>
      <c r="B4699" s="1">
        <f>SUM(Portfolios!$B$2:$B$4699)</f>
        <v>0</v>
      </c>
    </row>
    <row r="4700" spans="1:2">
      <c r="A4700" s="11">
        <f>Returns!A4700</f>
        <v>0</v>
      </c>
      <c r="B4700" s="1">
        <f>SUM(Portfolios!$B$2:$B$4700)</f>
        <v>0</v>
      </c>
    </row>
    <row r="4701" spans="1:2">
      <c r="A4701" s="11">
        <f>Returns!A4701</f>
        <v>0</v>
      </c>
      <c r="B4701" s="1">
        <f>SUM(Portfolios!$B$2:$B$4701)</f>
        <v>0</v>
      </c>
    </row>
    <row r="4702" spans="1:2">
      <c r="A4702" s="11">
        <f>Returns!A4702</f>
        <v>0</v>
      </c>
      <c r="B4702" s="1">
        <f>SUM(Portfolios!$B$2:$B$4702)</f>
        <v>0</v>
      </c>
    </row>
    <row r="4703" spans="1:2">
      <c r="A4703" s="11">
        <f>Returns!A4703</f>
        <v>0</v>
      </c>
      <c r="B4703" s="1">
        <f>SUM(Portfolios!$B$2:$B$4703)</f>
        <v>0</v>
      </c>
    </row>
    <row r="4704" spans="1:2">
      <c r="A4704" s="11">
        <f>Returns!A4704</f>
        <v>0</v>
      </c>
      <c r="B4704" s="1">
        <f>SUM(Portfolios!$B$2:$B$4704)</f>
        <v>0</v>
      </c>
    </row>
    <row r="4705" spans="1:2">
      <c r="A4705" s="11">
        <f>Returns!A4705</f>
        <v>0</v>
      </c>
      <c r="B4705" s="1">
        <f>SUM(Portfolios!$B$2:$B$4705)</f>
        <v>0</v>
      </c>
    </row>
    <row r="4706" spans="1:2">
      <c r="A4706" s="11">
        <f>Returns!A4706</f>
        <v>0</v>
      </c>
      <c r="B4706" s="1">
        <f>SUM(Portfolios!$B$2:$B$4706)</f>
        <v>0</v>
      </c>
    </row>
    <row r="4707" spans="1:2">
      <c r="A4707" s="11">
        <f>Returns!A4707</f>
        <v>0</v>
      </c>
      <c r="B4707" s="1">
        <f>SUM(Portfolios!$B$2:$B$4707)</f>
        <v>0</v>
      </c>
    </row>
    <row r="4708" spans="1:2">
      <c r="A4708" s="11">
        <f>Returns!A4708</f>
        <v>0</v>
      </c>
      <c r="B4708" s="1">
        <f>SUM(Portfolios!$B$2:$B$4708)</f>
        <v>0</v>
      </c>
    </row>
    <row r="4709" spans="1:2">
      <c r="A4709" s="11">
        <f>Returns!A4709</f>
        <v>0</v>
      </c>
      <c r="B4709" s="1">
        <f>SUM(Portfolios!$B$2:$B$4709)</f>
        <v>0</v>
      </c>
    </row>
    <row r="4710" spans="1:2">
      <c r="A4710" s="11">
        <f>Returns!A4710</f>
        <v>0</v>
      </c>
      <c r="B4710" s="1">
        <f>SUM(Portfolios!$B$2:$B$4710)</f>
        <v>0</v>
      </c>
    </row>
    <row r="4711" spans="1:2">
      <c r="A4711" s="11">
        <f>Returns!A4711</f>
        <v>0</v>
      </c>
      <c r="B4711" s="1">
        <f>SUM(Portfolios!$B$2:$B$4711)</f>
        <v>0</v>
      </c>
    </row>
    <row r="4712" spans="1:2">
      <c r="A4712" s="11">
        <f>Returns!A4712</f>
        <v>0</v>
      </c>
      <c r="B4712" s="1">
        <f>SUM(Portfolios!$B$2:$B$4712)</f>
        <v>0</v>
      </c>
    </row>
    <row r="4713" spans="1:2">
      <c r="A4713" s="11">
        <f>Returns!A4713</f>
        <v>0</v>
      </c>
      <c r="B4713" s="1">
        <f>SUM(Portfolios!$B$2:$B$4713)</f>
        <v>0</v>
      </c>
    </row>
    <row r="4714" spans="1:2">
      <c r="A4714" s="11">
        <f>Returns!A4714</f>
        <v>0</v>
      </c>
      <c r="B4714" s="1">
        <f>SUM(Portfolios!$B$2:$B$4714)</f>
        <v>0</v>
      </c>
    </row>
    <row r="4715" spans="1:2">
      <c r="A4715" s="11">
        <f>Returns!A4715</f>
        <v>0</v>
      </c>
      <c r="B4715" s="1">
        <f>SUM(Portfolios!$B$2:$B$4715)</f>
        <v>0</v>
      </c>
    </row>
    <row r="4716" spans="1:2">
      <c r="A4716" s="11">
        <f>Returns!A4716</f>
        <v>0</v>
      </c>
      <c r="B4716" s="1">
        <f>SUM(Portfolios!$B$2:$B$4716)</f>
        <v>0</v>
      </c>
    </row>
    <row r="4717" spans="1:2">
      <c r="A4717" s="11">
        <f>Returns!A4717</f>
        <v>0</v>
      </c>
      <c r="B4717" s="1">
        <f>SUM(Portfolios!$B$2:$B$4717)</f>
        <v>0</v>
      </c>
    </row>
    <row r="4718" spans="1:2">
      <c r="A4718" s="11">
        <f>Returns!A4718</f>
        <v>0</v>
      </c>
      <c r="B4718" s="1">
        <f>SUM(Portfolios!$B$2:$B$4718)</f>
        <v>0</v>
      </c>
    </row>
    <row r="4719" spans="1:2">
      <c r="A4719" s="11">
        <f>Returns!A4719</f>
        <v>0</v>
      </c>
      <c r="B4719" s="1">
        <f>SUM(Portfolios!$B$2:$B$4719)</f>
        <v>0</v>
      </c>
    </row>
    <row r="4720" spans="1:2">
      <c r="A4720" s="11">
        <f>Returns!A4720</f>
        <v>0</v>
      </c>
      <c r="B4720" s="1">
        <f>SUM(Portfolios!$B$2:$B$4720)</f>
        <v>0</v>
      </c>
    </row>
    <row r="4721" spans="1:2">
      <c r="A4721" s="11">
        <f>Returns!A4721</f>
        <v>0</v>
      </c>
      <c r="B4721" s="1">
        <f>SUM(Portfolios!$B$2:$B$4721)</f>
        <v>0</v>
      </c>
    </row>
    <row r="4722" spans="1:2">
      <c r="A4722" s="11">
        <f>Returns!A4722</f>
        <v>0</v>
      </c>
      <c r="B4722" s="1">
        <f>SUM(Portfolios!$B$2:$B$4722)</f>
        <v>0</v>
      </c>
    </row>
    <row r="4723" spans="1:2">
      <c r="A4723" s="11">
        <f>Returns!A4723</f>
        <v>0</v>
      </c>
      <c r="B4723" s="1">
        <f>SUM(Portfolios!$B$2:$B$4723)</f>
        <v>0</v>
      </c>
    </row>
    <row r="4724" spans="1:2">
      <c r="A4724" s="11">
        <f>Returns!A4724</f>
        <v>0</v>
      </c>
      <c r="B4724" s="1">
        <f>SUM(Portfolios!$B$2:$B$4724)</f>
        <v>0</v>
      </c>
    </row>
    <row r="4725" spans="1:2">
      <c r="A4725" s="11">
        <f>Returns!A4725</f>
        <v>0</v>
      </c>
      <c r="B4725" s="1">
        <f>SUM(Portfolios!$B$2:$B$4725)</f>
        <v>0</v>
      </c>
    </row>
    <row r="4726" spans="1:2">
      <c r="A4726" s="11">
        <f>Returns!A4726</f>
        <v>0</v>
      </c>
      <c r="B4726" s="1">
        <f>SUM(Portfolios!$B$2:$B$4726)</f>
        <v>0</v>
      </c>
    </row>
    <row r="4727" spans="1:2">
      <c r="A4727" s="11">
        <f>Returns!A4727</f>
        <v>0</v>
      </c>
      <c r="B4727" s="1">
        <f>SUM(Portfolios!$B$2:$B$4727)</f>
        <v>0</v>
      </c>
    </row>
    <row r="4728" spans="1:2">
      <c r="A4728" s="11">
        <f>Returns!A4728</f>
        <v>0</v>
      </c>
      <c r="B4728" s="1">
        <f>SUM(Portfolios!$B$2:$B$4728)</f>
        <v>0</v>
      </c>
    </row>
    <row r="4729" spans="1:2">
      <c r="A4729" s="11">
        <f>Returns!A4729</f>
        <v>0</v>
      </c>
      <c r="B4729" s="1">
        <f>SUM(Portfolios!$B$2:$B$4729)</f>
        <v>0</v>
      </c>
    </row>
    <row r="4730" spans="1:2">
      <c r="A4730" s="11">
        <f>Returns!A4730</f>
        <v>0</v>
      </c>
      <c r="B4730" s="1">
        <f>SUM(Portfolios!$B$2:$B$4730)</f>
        <v>0</v>
      </c>
    </row>
    <row r="4731" spans="1:2">
      <c r="A4731" s="11">
        <f>Returns!A4731</f>
        <v>0</v>
      </c>
      <c r="B4731" s="1">
        <f>SUM(Portfolios!$B$2:$B$4731)</f>
        <v>0</v>
      </c>
    </row>
    <row r="4732" spans="1:2">
      <c r="A4732" s="11">
        <f>Returns!A4732</f>
        <v>0</v>
      </c>
      <c r="B4732" s="1">
        <f>SUM(Portfolios!$B$2:$B$4732)</f>
        <v>0</v>
      </c>
    </row>
    <row r="4733" spans="1:2">
      <c r="A4733" s="11">
        <f>Returns!A4733</f>
        <v>0</v>
      </c>
      <c r="B4733" s="1">
        <f>SUM(Portfolios!$B$2:$B$4733)</f>
        <v>0</v>
      </c>
    </row>
    <row r="4734" spans="1:2">
      <c r="A4734" s="11">
        <f>Returns!A4734</f>
        <v>0</v>
      </c>
      <c r="B4734" s="1">
        <f>SUM(Portfolios!$B$2:$B$4734)</f>
        <v>0</v>
      </c>
    </row>
    <row r="4735" spans="1:2">
      <c r="A4735" s="11">
        <f>Returns!A4735</f>
        <v>0</v>
      </c>
      <c r="B4735" s="1">
        <f>SUM(Portfolios!$B$2:$B$4735)</f>
        <v>0</v>
      </c>
    </row>
    <row r="4736" spans="1:2">
      <c r="A4736" s="11">
        <f>Returns!A4736</f>
        <v>0</v>
      </c>
      <c r="B4736" s="1">
        <f>SUM(Portfolios!$B$2:$B$4736)</f>
        <v>0</v>
      </c>
    </row>
    <row r="4737" spans="1:2">
      <c r="A4737" s="11">
        <f>Returns!A4737</f>
        <v>0</v>
      </c>
      <c r="B4737" s="1">
        <f>SUM(Portfolios!$B$2:$B$4737)</f>
        <v>0</v>
      </c>
    </row>
    <row r="4738" spans="1:2">
      <c r="A4738" s="11">
        <f>Returns!A4738</f>
        <v>0</v>
      </c>
      <c r="B4738" s="1">
        <f>SUM(Portfolios!$B$2:$B$4738)</f>
        <v>0</v>
      </c>
    </row>
    <row r="4739" spans="1:2">
      <c r="A4739" s="11">
        <f>Returns!A4739</f>
        <v>0</v>
      </c>
      <c r="B4739" s="1">
        <f>SUM(Portfolios!$B$2:$B$4739)</f>
        <v>0</v>
      </c>
    </row>
    <row r="4740" spans="1:2">
      <c r="A4740" s="11">
        <f>Returns!A4740</f>
        <v>0</v>
      </c>
      <c r="B4740" s="1">
        <f>SUM(Portfolios!$B$2:$B$4740)</f>
        <v>0</v>
      </c>
    </row>
    <row r="4741" spans="1:2">
      <c r="A4741" s="11">
        <f>Returns!A4741</f>
        <v>0</v>
      </c>
      <c r="B4741" s="1">
        <f>SUM(Portfolios!$B$2:$B$4741)</f>
        <v>0</v>
      </c>
    </row>
    <row r="4742" spans="1:2">
      <c r="A4742" s="11">
        <f>Returns!A4742</f>
        <v>0</v>
      </c>
      <c r="B4742" s="1">
        <f>SUM(Portfolios!$B$2:$B$4742)</f>
        <v>0</v>
      </c>
    </row>
    <row r="4743" spans="1:2">
      <c r="A4743" s="11">
        <f>Returns!A4743</f>
        <v>0</v>
      </c>
      <c r="B4743" s="1">
        <f>SUM(Portfolios!$B$2:$B$4743)</f>
        <v>0</v>
      </c>
    </row>
    <row r="4744" spans="1:2">
      <c r="A4744" s="11">
        <f>Returns!A4744</f>
        <v>0</v>
      </c>
      <c r="B4744" s="1">
        <f>SUM(Portfolios!$B$2:$B$4744)</f>
        <v>0</v>
      </c>
    </row>
    <row r="4745" spans="1:2">
      <c r="A4745" s="11">
        <f>Returns!A4745</f>
        <v>0</v>
      </c>
      <c r="B4745" s="1">
        <f>SUM(Portfolios!$B$2:$B$4745)</f>
        <v>0</v>
      </c>
    </row>
    <row r="4746" spans="1:2">
      <c r="A4746" s="11">
        <f>Returns!A4746</f>
        <v>0</v>
      </c>
      <c r="B4746" s="1">
        <f>SUM(Portfolios!$B$2:$B$4746)</f>
        <v>0</v>
      </c>
    </row>
    <row r="4747" spans="1:2">
      <c r="A4747" s="11">
        <f>Returns!A4747</f>
        <v>0</v>
      </c>
      <c r="B4747" s="1">
        <f>SUM(Portfolios!$B$2:$B$4747)</f>
        <v>0</v>
      </c>
    </row>
    <row r="4748" spans="1:2">
      <c r="A4748" s="11">
        <f>Returns!A4748</f>
        <v>0</v>
      </c>
      <c r="B4748" s="1">
        <f>SUM(Portfolios!$B$2:$B$4748)</f>
        <v>0</v>
      </c>
    </row>
    <row r="4749" spans="1:2">
      <c r="A4749" s="11">
        <f>Returns!A4749</f>
        <v>0</v>
      </c>
      <c r="B4749" s="1">
        <f>SUM(Portfolios!$B$2:$B$4749)</f>
        <v>0</v>
      </c>
    </row>
    <row r="4750" spans="1:2">
      <c r="A4750" s="11">
        <f>Returns!A4750</f>
        <v>0</v>
      </c>
      <c r="B4750" s="1">
        <f>SUM(Portfolios!$B$2:$B$4750)</f>
        <v>0</v>
      </c>
    </row>
    <row r="4751" spans="1:2">
      <c r="A4751" s="11">
        <f>Returns!A4751</f>
        <v>0</v>
      </c>
      <c r="B4751" s="1">
        <f>SUM(Portfolios!$B$2:$B$4751)</f>
        <v>0</v>
      </c>
    </row>
    <row r="4752" spans="1:2">
      <c r="A4752" s="11">
        <f>Returns!A4752</f>
        <v>0</v>
      </c>
      <c r="B4752" s="1">
        <f>SUM(Portfolios!$B$2:$B$4752)</f>
        <v>0</v>
      </c>
    </row>
    <row r="4753" spans="1:2">
      <c r="A4753" s="11">
        <f>Returns!A4753</f>
        <v>0</v>
      </c>
      <c r="B4753" s="1">
        <f>SUM(Portfolios!$B$2:$B$4753)</f>
        <v>0</v>
      </c>
    </row>
    <row r="4754" spans="1:2">
      <c r="A4754" s="11">
        <f>Returns!A4754</f>
        <v>0</v>
      </c>
      <c r="B4754" s="1">
        <f>SUM(Portfolios!$B$2:$B$4754)</f>
        <v>0</v>
      </c>
    </row>
    <row r="4755" spans="1:2">
      <c r="A4755" s="11">
        <f>Returns!A4755</f>
        <v>0</v>
      </c>
      <c r="B4755" s="1">
        <f>SUM(Portfolios!$B$2:$B$4755)</f>
        <v>0</v>
      </c>
    </row>
    <row r="4756" spans="1:2">
      <c r="A4756" s="11">
        <f>Returns!A4756</f>
        <v>0</v>
      </c>
      <c r="B4756" s="1">
        <f>SUM(Portfolios!$B$2:$B$4756)</f>
        <v>0</v>
      </c>
    </row>
    <row r="4757" spans="1:2">
      <c r="A4757" s="11">
        <f>Returns!A4757</f>
        <v>0</v>
      </c>
      <c r="B4757" s="1">
        <f>SUM(Portfolios!$B$2:$B$4757)</f>
        <v>0</v>
      </c>
    </row>
    <row r="4758" spans="1:2">
      <c r="A4758" s="11">
        <f>Returns!A4758</f>
        <v>0</v>
      </c>
      <c r="B4758" s="1">
        <f>SUM(Portfolios!$B$2:$B$4758)</f>
        <v>0</v>
      </c>
    </row>
    <row r="4759" spans="1:2">
      <c r="A4759" s="11">
        <f>Returns!A4759</f>
        <v>0</v>
      </c>
      <c r="B4759" s="1">
        <f>SUM(Portfolios!$B$2:$B$4759)</f>
        <v>0</v>
      </c>
    </row>
    <row r="4760" spans="1:2">
      <c r="A4760" s="11">
        <f>Returns!A4760</f>
        <v>0</v>
      </c>
      <c r="B4760" s="1">
        <f>SUM(Portfolios!$B$2:$B$4760)</f>
        <v>0</v>
      </c>
    </row>
    <row r="4761" spans="1:2">
      <c r="A4761" s="11">
        <f>Returns!A4761</f>
        <v>0</v>
      </c>
      <c r="B4761" s="1">
        <f>SUM(Portfolios!$B$2:$B$4761)</f>
        <v>0</v>
      </c>
    </row>
    <row r="4762" spans="1:2">
      <c r="A4762" s="11">
        <f>Returns!A4762</f>
        <v>0</v>
      </c>
      <c r="B4762" s="1">
        <f>SUM(Portfolios!$B$2:$B$4762)</f>
        <v>0</v>
      </c>
    </row>
    <row r="4763" spans="1:2">
      <c r="A4763" s="11">
        <f>Returns!A4763</f>
        <v>0</v>
      </c>
      <c r="B4763" s="1">
        <f>SUM(Portfolios!$B$2:$B$4763)</f>
        <v>0</v>
      </c>
    </row>
    <row r="4764" spans="1:2">
      <c r="A4764" s="11">
        <f>Returns!A4764</f>
        <v>0</v>
      </c>
      <c r="B4764" s="1">
        <f>SUM(Portfolios!$B$2:$B$4764)</f>
        <v>0</v>
      </c>
    </row>
    <row r="4765" spans="1:2">
      <c r="A4765" s="11">
        <f>Returns!A4765</f>
        <v>0</v>
      </c>
      <c r="B4765" s="1">
        <f>SUM(Portfolios!$B$2:$B$4765)</f>
        <v>0</v>
      </c>
    </row>
    <row r="4766" spans="1:2">
      <c r="A4766" s="11">
        <f>Returns!A4766</f>
        <v>0</v>
      </c>
      <c r="B4766" s="1">
        <f>SUM(Portfolios!$B$2:$B$4766)</f>
        <v>0</v>
      </c>
    </row>
    <row r="4767" spans="1:2">
      <c r="A4767" s="11">
        <f>Returns!A4767</f>
        <v>0</v>
      </c>
      <c r="B4767" s="1">
        <f>SUM(Portfolios!$B$2:$B$4767)</f>
        <v>0</v>
      </c>
    </row>
    <row r="4768" spans="1:2">
      <c r="A4768" s="11">
        <f>Returns!A4768</f>
        <v>0</v>
      </c>
      <c r="B4768" s="1">
        <f>SUM(Portfolios!$B$2:$B$4768)</f>
        <v>0</v>
      </c>
    </row>
    <row r="4769" spans="1:2">
      <c r="A4769" s="11">
        <f>Returns!A4769</f>
        <v>0</v>
      </c>
      <c r="B4769" s="1">
        <f>SUM(Portfolios!$B$2:$B$4769)</f>
        <v>0</v>
      </c>
    </row>
    <row r="4770" spans="1:2">
      <c r="A4770" s="11">
        <f>Returns!A4770</f>
        <v>0</v>
      </c>
      <c r="B4770" s="1">
        <f>SUM(Portfolios!$B$2:$B$4770)</f>
        <v>0</v>
      </c>
    </row>
    <row r="4771" spans="1:2">
      <c r="A4771" s="11">
        <f>Returns!A4771</f>
        <v>0</v>
      </c>
      <c r="B4771" s="1">
        <f>SUM(Portfolios!$B$2:$B$4771)</f>
        <v>0</v>
      </c>
    </row>
    <row r="4772" spans="1:2">
      <c r="A4772" s="11">
        <f>Returns!A4772</f>
        <v>0</v>
      </c>
      <c r="B4772" s="1">
        <f>SUM(Portfolios!$B$2:$B$4772)</f>
        <v>0</v>
      </c>
    </row>
    <row r="4773" spans="1:2">
      <c r="A4773" s="11">
        <f>Returns!A4773</f>
        <v>0</v>
      </c>
      <c r="B4773" s="1">
        <f>SUM(Portfolios!$B$2:$B$4773)</f>
        <v>0</v>
      </c>
    </row>
    <row r="4774" spans="1:2">
      <c r="A4774" s="11">
        <f>Returns!A4774</f>
        <v>0</v>
      </c>
      <c r="B4774" s="1">
        <f>SUM(Portfolios!$B$2:$B$4774)</f>
        <v>0</v>
      </c>
    </row>
    <row r="4775" spans="1:2">
      <c r="A4775" s="11">
        <f>Returns!A4775</f>
        <v>0</v>
      </c>
      <c r="B4775" s="1">
        <f>SUM(Portfolios!$B$2:$B$4775)</f>
        <v>0</v>
      </c>
    </row>
    <row r="4776" spans="1:2">
      <c r="A4776" s="11">
        <f>Returns!A4776</f>
        <v>0</v>
      </c>
      <c r="B4776" s="1">
        <f>SUM(Portfolios!$B$2:$B$4776)</f>
        <v>0</v>
      </c>
    </row>
    <row r="4777" spans="1:2">
      <c r="A4777" s="11">
        <f>Returns!A4777</f>
        <v>0</v>
      </c>
      <c r="B4777" s="1">
        <f>SUM(Portfolios!$B$2:$B$4777)</f>
        <v>0</v>
      </c>
    </row>
    <row r="4778" spans="1:2">
      <c r="A4778" s="11">
        <f>Returns!A4778</f>
        <v>0</v>
      </c>
      <c r="B4778" s="1">
        <f>SUM(Portfolios!$B$2:$B$4778)</f>
        <v>0</v>
      </c>
    </row>
    <row r="4779" spans="1:2">
      <c r="A4779" s="11">
        <f>Returns!A4779</f>
        <v>0</v>
      </c>
      <c r="B4779" s="1">
        <f>SUM(Portfolios!$B$2:$B$4779)</f>
        <v>0</v>
      </c>
    </row>
    <row r="4780" spans="1:2">
      <c r="A4780" s="11">
        <f>Returns!A4780</f>
        <v>0</v>
      </c>
      <c r="B4780" s="1">
        <f>SUM(Portfolios!$B$2:$B$4780)</f>
        <v>0</v>
      </c>
    </row>
    <row r="4781" spans="1:2">
      <c r="A4781" s="11">
        <f>Returns!A4781</f>
        <v>0</v>
      </c>
      <c r="B4781" s="1">
        <f>SUM(Portfolios!$B$2:$B$4781)</f>
        <v>0</v>
      </c>
    </row>
    <row r="4782" spans="1:2">
      <c r="A4782" s="11">
        <f>Returns!A4782</f>
        <v>0</v>
      </c>
      <c r="B4782" s="1">
        <f>SUM(Portfolios!$B$2:$B$4782)</f>
        <v>0</v>
      </c>
    </row>
    <row r="4783" spans="1:2">
      <c r="A4783" s="11">
        <f>Returns!A4783</f>
        <v>0</v>
      </c>
      <c r="B4783" s="1">
        <f>SUM(Portfolios!$B$2:$B$4783)</f>
        <v>0</v>
      </c>
    </row>
    <row r="4784" spans="1:2">
      <c r="A4784" s="11">
        <f>Returns!A4784</f>
        <v>0</v>
      </c>
      <c r="B4784" s="1">
        <f>SUM(Portfolios!$B$2:$B$4784)</f>
        <v>0</v>
      </c>
    </row>
    <row r="4785" spans="1:2">
      <c r="A4785" s="11">
        <f>Returns!A4785</f>
        <v>0</v>
      </c>
      <c r="B4785" s="1">
        <f>SUM(Portfolios!$B$2:$B$4785)</f>
        <v>0</v>
      </c>
    </row>
    <row r="4786" spans="1:2">
      <c r="A4786" s="11">
        <f>Returns!A4786</f>
        <v>0</v>
      </c>
      <c r="B4786" s="1">
        <f>SUM(Portfolios!$B$2:$B$4786)</f>
        <v>0</v>
      </c>
    </row>
    <row r="4787" spans="1:2">
      <c r="A4787" s="11">
        <f>Returns!A4787</f>
        <v>0</v>
      </c>
      <c r="B4787" s="1">
        <f>SUM(Portfolios!$B$2:$B$4787)</f>
        <v>0</v>
      </c>
    </row>
    <row r="4788" spans="1:2">
      <c r="A4788" s="11">
        <f>Returns!A4788</f>
        <v>0</v>
      </c>
      <c r="B4788" s="1">
        <f>SUM(Portfolios!$B$2:$B$4788)</f>
        <v>0</v>
      </c>
    </row>
    <row r="4789" spans="1:2">
      <c r="A4789" s="11">
        <f>Returns!A4789</f>
        <v>0</v>
      </c>
      <c r="B4789" s="1">
        <f>SUM(Portfolios!$B$2:$B$4789)</f>
        <v>0</v>
      </c>
    </row>
    <row r="4790" spans="1:2">
      <c r="A4790" s="11">
        <f>Returns!A4790</f>
        <v>0</v>
      </c>
      <c r="B4790" s="1">
        <f>SUM(Portfolios!$B$2:$B$4790)</f>
        <v>0</v>
      </c>
    </row>
    <row r="4791" spans="1:2">
      <c r="A4791" s="11">
        <f>Returns!A4791</f>
        <v>0</v>
      </c>
      <c r="B4791" s="1">
        <f>SUM(Portfolios!$B$2:$B$4791)</f>
        <v>0</v>
      </c>
    </row>
    <row r="4792" spans="1:2">
      <c r="A4792" s="11">
        <f>Returns!A4792</f>
        <v>0</v>
      </c>
      <c r="B4792" s="1">
        <f>SUM(Portfolios!$B$2:$B$4792)</f>
        <v>0</v>
      </c>
    </row>
    <row r="4793" spans="1:2">
      <c r="A4793" s="11">
        <f>Returns!A4793</f>
        <v>0</v>
      </c>
      <c r="B4793" s="1">
        <f>SUM(Portfolios!$B$2:$B$4793)</f>
        <v>0</v>
      </c>
    </row>
    <row r="4794" spans="1:2">
      <c r="A4794" s="11">
        <f>Returns!A4794</f>
        <v>0</v>
      </c>
      <c r="B4794" s="1">
        <f>SUM(Portfolios!$B$2:$B$4794)</f>
        <v>0</v>
      </c>
    </row>
    <row r="4795" spans="1:2">
      <c r="A4795" s="11">
        <f>Returns!A4795</f>
        <v>0</v>
      </c>
      <c r="B4795" s="1">
        <f>SUM(Portfolios!$B$2:$B$4795)</f>
        <v>0</v>
      </c>
    </row>
    <row r="4796" spans="1:2">
      <c r="A4796" s="11">
        <f>Returns!A4796</f>
        <v>0</v>
      </c>
      <c r="B4796" s="1">
        <f>SUM(Portfolios!$B$2:$B$4796)</f>
        <v>0</v>
      </c>
    </row>
    <row r="4797" spans="1:2">
      <c r="A4797" s="11">
        <f>Returns!A4797</f>
        <v>0</v>
      </c>
      <c r="B4797" s="1">
        <f>SUM(Portfolios!$B$2:$B$4797)</f>
        <v>0</v>
      </c>
    </row>
    <row r="4798" spans="1:2">
      <c r="A4798" s="11">
        <f>Returns!A4798</f>
        <v>0</v>
      </c>
      <c r="B4798" s="1">
        <f>SUM(Portfolios!$B$2:$B$4798)</f>
        <v>0</v>
      </c>
    </row>
    <row r="4799" spans="1:2">
      <c r="A4799" s="11">
        <f>Returns!A4799</f>
        <v>0</v>
      </c>
      <c r="B4799" s="1">
        <f>SUM(Portfolios!$B$2:$B$4799)</f>
        <v>0</v>
      </c>
    </row>
    <row r="4800" spans="1:2">
      <c r="A4800" s="11">
        <f>Returns!A4800</f>
        <v>0</v>
      </c>
      <c r="B4800" s="1">
        <f>SUM(Portfolios!$B$2:$B$4800)</f>
        <v>0</v>
      </c>
    </row>
    <row r="4801" spans="1:2">
      <c r="A4801" s="11">
        <f>Returns!A4801</f>
        <v>0</v>
      </c>
      <c r="B4801" s="1">
        <f>SUM(Portfolios!$B$2:$B$4801)</f>
        <v>0</v>
      </c>
    </row>
    <row r="4802" spans="1:2">
      <c r="A4802" s="11">
        <f>Returns!A4802</f>
        <v>0</v>
      </c>
      <c r="B4802" s="1">
        <f>SUM(Portfolios!$B$2:$B$4802)</f>
        <v>0</v>
      </c>
    </row>
    <row r="4803" spans="1:2">
      <c r="A4803" s="11">
        <f>Returns!A4803</f>
        <v>0</v>
      </c>
      <c r="B4803" s="1">
        <f>SUM(Portfolios!$B$2:$B$4803)</f>
        <v>0</v>
      </c>
    </row>
    <row r="4804" spans="1:2">
      <c r="A4804" s="11">
        <f>Returns!A4804</f>
        <v>0</v>
      </c>
      <c r="B4804" s="1">
        <f>SUM(Portfolios!$B$2:$B$4804)</f>
        <v>0</v>
      </c>
    </row>
    <row r="4805" spans="1:2">
      <c r="A4805" s="11">
        <f>Returns!A4805</f>
        <v>0</v>
      </c>
      <c r="B4805" s="1">
        <f>SUM(Portfolios!$B$2:$B$4805)</f>
        <v>0</v>
      </c>
    </row>
    <row r="4806" spans="1:2">
      <c r="A4806" s="11">
        <f>Returns!A4806</f>
        <v>0</v>
      </c>
      <c r="B4806" s="1">
        <f>SUM(Portfolios!$B$2:$B$4806)</f>
        <v>0</v>
      </c>
    </row>
    <row r="4807" spans="1:2">
      <c r="A4807" s="11">
        <f>Returns!A4807</f>
        <v>0</v>
      </c>
      <c r="B4807" s="1">
        <f>SUM(Portfolios!$B$2:$B$4807)</f>
        <v>0</v>
      </c>
    </row>
    <row r="4808" spans="1:2">
      <c r="A4808" s="11">
        <f>Returns!A4808</f>
        <v>0</v>
      </c>
      <c r="B4808" s="1">
        <f>SUM(Portfolios!$B$2:$B$4808)</f>
        <v>0</v>
      </c>
    </row>
    <row r="4809" spans="1:2">
      <c r="A4809" s="11">
        <f>Returns!A4809</f>
        <v>0</v>
      </c>
      <c r="B4809" s="1">
        <f>SUM(Portfolios!$B$2:$B$4809)</f>
        <v>0</v>
      </c>
    </row>
    <row r="4810" spans="1:2">
      <c r="A4810" s="11">
        <f>Returns!A4810</f>
        <v>0</v>
      </c>
      <c r="B4810" s="1">
        <f>SUM(Portfolios!$B$2:$B$4810)</f>
        <v>0</v>
      </c>
    </row>
    <row r="4811" spans="1:2">
      <c r="A4811" s="11">
        <f>Returns!A4811</f>
        <v>0</v>
      </c>
      <c r="B4811" s="1">
        <f>SUM(Portfolios!$B$2:$B$4811)</f>
        <v>0</v>
      </c>
    </row>
    <row r="4812" spans="1:2">
      <c r="A4812" s="11">
        <f>Returns!A4812</f>
        <v>0</v>
      </c>
      <c r="B4812" s="1">
        <f>SUM(Portfolios!$B$2:$B$4812)</f>
        <v>0</v>
      </c>
    </row>
    <row r="4813" spans="1:2">
      <c r="A4813" s="11">
        <f>Returns!A4813</f>
        <v>0</v>
      </c>
      <c r="B4813" s="1">
        <f>SUM(Portfolios!$B$2:$B$4813)</f>
        <v>0</v>
      </c>
    </row>
    <row r="4814" spans="1:2">
      <c r="A4814" s="11">
        <f>Returns!A4814</f>
        <v>0</v>
      </c>
      <c r="B4814" s="1">
        <f>SUM(Portfolios!$B$2:$B$4814)</f>
        <v>0</v>
      </c>
    </row>
    <row r="4815" spans="1:2">
      <c r="A4815" s="11">
        <f>Returns!A4815</f>
        <v>0</v>
      </c>
      <c r="B4815" s="1">
        <f>SUM(Portfolios!$B$2:$B$4815)</f>
        <v>0</v>
      </c>
    </row>
    <row r="4816" spans="1:2">
      <c r="A4816" s="11">
        <f>Returns!A4816</f>
        <v>0</v>
      </c>
      <c r="B4816" s="1">
        <f>SUM(Portfolios!$B$2:$B$4816)</f>
        <v>0</v>
      </c>
    </row>
    <row r="4817" spans="1:2">
      <c r="A4817" s="11">
        <f>Returns!A4817</f>
        <v>0</v>
      </c>
      <c r="B4817" s="1">
        <f>SUM(Portfolios!$B$2:$B$4817)</f>
        <v>0</v>
      </c>
    </row>
    <row r="4818" spans="1:2">
      <c r="A4818" s="11">
        <f>Returns!A4818</f>
        <v>0</v>
      </c>
      <c r="B4818" s="1">
        <f>SUM(Portfolios!$B$2:$B$4818)</f>
        <v>0</v>
      </c>
    </row>
    <row r="4819" spans="1:2">
      <c r="A4819" s="11">
        <f>Returns!A4819</f>
        <v>0</v>
      </c>
      <c r="B4819" s="1">
        <f>SUM(Portfolios!$B$2:$B$4819)</f>
        <v>0</v>
      </c>
    </row>
    <row r="4820" spans="1:2">
      <c r="A4820" s="11">
        <f>Returns!A4820</f>
        <v>0</v>
      </c>
      <c r="B4820" s="1">
        <f>SUM(Portfolios!$B$2:$B$4820)</f>
        <v>0</v>
      </c>
    </row>
    <row r="4821" spans="1:2">
      <c r="A4821" s="11">
        <f>Returns!A4821</f>
        <v>0</v>
      </c>
      <c r="B4821" s="1">
        <f>SUM(Portfolios!$B$2:$B$4821)</f>
        <v>0</v>
      </c>
    </row>
    <row r="4822" spans="1:2">
      <c r="A4822" s="11">
        <f>Returns!A4822</f>
        <v>0</v>
      </c>
      <c r="B4822" s="1">
        <f>SUM(Portfolios!$B$2:$B$4822)</f>
        <v>0</v>
      </c>
    </row>
    <row r="4823" spans="1:2">
      <c r="A4823" s="11">
        <f>Returns!A4823</f>
        <v>0</v>
      </c>
      <c r="B4823" s="1">
        <f>SUM(Portfolios!$B$2:$B$4823)</f>
        <v>0</v>
      </c>
    </row>
    <row r="4824" spans="1:2">
      <c r="A4824" s="11">
        <f>Returns!A4824</f>
        <v>0</v>
      </c>
      <c r="B4824" s="1">
        <f>SUM(Portfolios!$B$2:$B$4824)</f>
        <v>0</v>
      </c>
    </row>
    <row r="4825" spans="1:2">
      <c r="A4825" s="11">
        <f>Returns!A4825</f>
        <v>0</v>
      </c>
      <c r="B4825" s="1">
        <f>SUM(Portfolios!$B$2:$B$4825)</f>
        <v>0</v>
      </c>
    </row>
    <row r="4826" spans="1:2">
      <c r="A4826" s="11">
        <f>Returns!A4826</f>
        <v>0</v>
      </c>
      <c r="B4826" s="1">
        <f>SUM(Portfolios!$B$2:$B$4826)</f>
        <v>0</v>
      </c>
    </row>
    <row r="4827" spans="1:2">
      <c r="A4827" s="11">
        <f>Returns!A4827</f>
        <v>0</v>
      </c>
      <c r="B4827" s="1">
        <f>SUM(Portfolios!$B$2:$B$4827)</f>
        <v>0</v>
      </c>
    </row>
    <row r="4828" spans="1:2">
      <c r="A4828" s="11">
        <f>Returns!A4828</f>
        <v>0</v>
      </c>
      <c r="B4828" s="1">
        <f>SUM(Portfolios!$B$2:$B$4828)</f>
        <v>0</v>
      </c>
    </row>
    <row r="4829" spans="1:2">
      <c r="A4829" s="11">
        <f>Returns!A4829</f>
        <v>0</v>
      </c>
      <c r="B4829" s="1">
        <f>SUM(Portfolios!$B$2:$B$4829)</f>
        <v>0</v>
      </c>
    </row>
    <row r="4830" spans="1:2">
      <c r="A4830" s="11">
        <f>Returns!A4830</f>
        <v>0</v>
      </c>
      <c r="B4830" s="1">
        <f>SUM(Portfolios!$B$2:$B$4830)</f>
        <v>0</v>
      </c>
    </row>
    <row r="4831" spans="1:2">
      <c r="A4831" s="11">
        <f>Returns!A4831</f>
        <v>0</v>
      </c>
      <c r="B4831" s="1">
        <f>SUM(Portfolios!$B$2:$B$4831)</f>
        <v>0</v>
      </c>
    </row>
    <row r="4832" spans="1:2">
      <c r="A4832" s="11">
        <f>Returns!A4832</f>
        <v>0</v>
      </c>
      <c r="B4832" s="1">
        <f>SUM(Portfolios!$B$2:$B$4832)</f>
        <v>0</v>
      </c>
    </row>
    <row r="4833" spans="1:2">
      <c r="A4833" s="11">
        <f>Returns!A4833</f>
        <v>0</v>
      </c>
      <c r="B4833" s="1">
        <f>SUM(Portfolios!$B$2:$B$4833)</f>
        <v>0</v>
      </c>
    </row>
    <row r="4834" spans="1:2">
      <c r="A4834" s="11">
        <f>Returns!A4834</f>
        <v>0</v>
      </c>
      <c r="B4834" s="1">
        <f>SUM(Portfolios!$B$2:$B$4834)</f>
        <v>0</v>
      </c>
    </row>
    <row r="4835" spans="1:2">
      <c r="A4835" s="11">
        <f>Returns!A4835</f>
        <v>0</v>
      </c>
      <c r="B4835" s="1">
        <f>SUM(Portfolios!$B$2:$B$4835)</f>
        <v>0</v>
      </c>
    </row>
    <row r="4836" spans="1:2">
      <c r="A4836" s="11">
        <f>Returns!A4836</f>
        <v>0</v>
      </c>
      <c r="B4836" s="1">
        <f>SUM(Portfolios!$B$2:$B$4836)</f>
        <v>0</v>
      </c>
    </row>
    <row r="4837" spans="1:2">
      <c r="A4837" s="11">
        <f>Returns!A4837</f>
        <v>0</v>
      </c>
      <c r="B4837" s="1">
        <f>SUM(Portfolios!$B$2:$B$4837)</f>
        <v>0</v>
      </c>
    </row>
    <row r="4838" spans="1:2">
      <c r="A4838" s="11">
        <f>Returns!A4838</f>
        <v>0</v>
      </c>
      <c r="B4838" s="1">
        <f>SUM(Portfolios!$B$2:$B$4838)</f>
        <v>0</v>
      </c>
    </row>
    <row r="4839" spans="1:2">
      <c r="A4839" s="11">
        <f>Returns!A4839</f>
        <v>0</v>
      </c>
      <c r="B4839" s="1">
        <f>SUM(Portfolios!$B$2:$B$4839)</f>
        <v>0</v>
      </c>
    </row>
    <row r="4840" spans="1:2">
      <c r="A4840" s="11">
        <f>Returns!A4840</f>
        <v>0</v>
      </c>
      <c r="B4840" s="1">
        <f>SUM(Portfolios!$B$2:$B$4840)</f>
        <v>0</v>
      </c>
    </row>
    <row r="4841" spans="1:2">
      <c r="A4841" s="11">
        <f>Returns!A4841</f>
        <v>0</v>
      </c>
      <c r="B4841" s="1">
        <f>SUM(Portfolios!$B$2:$B$4841)</f>
        <v>0</v>
      </c>
    </row>
    <row r="4842" spans="1:2">
      <c r="A4842" s="11">
        <f>Returns!A4842</f>
        <v>0</v>
      </c>
      <c r="B4842" s="1">
        <f>SUM(Portfolios!$B$2:$B$4842)</f>
        <v>0</v>
      </c>
    </row>
    <row r="4843" spans="1:2">
      <c r="A4843" s="11">
        <f>Returns!A4843</f>
        <v>0</v>
      </c>
      <c r="B4843" s="1">
        <f>SUM(Portfolios!$B$2:$B$4843)</f>
        <v>0</v>
      </c>
    </row>
    <row r="4844" spans="1:2">
      <c r="A4844" s="11">
        <f>Returns!A4844</f>
        <v>0</v>
      </c>
      <c r="B4844" s="1">
        <f>SUM(Portfolios!$B$2:$B$4844)</f>
        <v>0</v>
      </c>
    </row>
    <row r="4845" spans="1:2">
      <c r="A4845" s="11">
        <f>Returns!A4845</f>
        <v>0</v>
      </c>
      <c r="B4845" s="1">
        <f>SUM(Portfolios!$B$2:$B$4845)</f>
        <v>0</v>
      </c>
    </row>
    <row r="4846" spans="1:2">
      <c r="A4846" s="11">
        <f>Returns!A4846</f>
        <v>0</v>
      </c>
      <c r="B4846" s="1">
        <f>SUM(Portfolios!$B$2:$B$4846)</f>
        <v>0</v>
      </c>
    </row>
    <row r="4847" spans="1:2">
      <c r="A4847" s="11">
        <f>Returns!A4847</f>
        <v>0</v>
      </c>
      <c r="B4847" s="1">
        <f>SUM(Portfolios!$B$2:$B$4847)</f>
        <v>0</v>
      </c>
    </row>
    <row r="4848" spans="1:2">
      <c r="A4848" s="11">
        <f>Returns!A4848</f>
        <v>0</v>
      </c>
      <c r="B4848" s="1">
        <f>SUM(Portfolios!$B$2:$B$4848)</f>
        <v>0</v>
      </c>
    </row>
    <row r="4849" spans="1:2">
      <c r="A4849" s="11">
        <f>Returns!A4849</f>
        <v>0</v>
      </c>
      <c r="B4849" s="1">
        <f>SUM(Portfolios!$B$2:$B$4849)</f>
        <v>0</v>
      </c>
    </row>
    <row r="4850" spans="1:2">
      <c r="A4850" s="11">
        <f>Returns!A4850</f>
        <v>0</v>
      </c>
      <c r="B4850" s="1">
        <f>SUM(Portfolios!$B$2:$B$4850)</f>
        <v>0</v>
      </c>
    </row>
    <row r="4851" spans="1:2">
      <c r="A4851" s="11">
        <f>Returns!A4851</f>
        <v>0</v>
      </c>
      <c r="B4851" s="1">
        <f>SUM(Portfolios!$B$2:$B$4851)</f>
        <v>0</v>
      </c>
    </row>
    <row r="4852" spans="1:2">
      <c r="A4852" s="11">
        <f>Returns!A4852</f>
        <v>0</v>
      </c>
      <c r="B4852" s="1">
        <f>SUM(Portfolios!$B$2:$B$4852)</f>
        <v>0</v>
      </c>
    </row>
    <row r="4853" spans="1:2">
      <c r="A4853" s="11">
        <f>Returns!A4853</f>
        <v>0</v>
      </c>
      <c r="B4853" s="1">
        <f>SUM(Portfolios!$B$2:$B$4853)</f>
        <v>0</v>
      </c>
    </row>
    <row r="4854" spans="1:2">
      <c r="A4854" s="11">
        <f>Returns!A4854</f>
        <v>0</v>
      </c>
      <c r="B4854" s="1">
        <f>SUM(Portfolios!$B$2:$B$4854)</f>
        <v>0</v>
      </c>
    </row>
    <row r="4855" spans="1:2">
      <c r="A4855" s="11">
        <f>Returns!A4855</f>
        <v>0</v>
      </c>
      <c r="B4855" s="1">
        <f>SUM(Portfolios!$B$2:$B$4855)</f>
        <v>0</v>
      </c>
    </row>
    <row r="4856" spans="1:2">
      <c r="A4856" s="11">
        <f>Returns!A4856</f>
        <v>0</v>
      </c>
      <c r="B4856" s="1">
        <f>SUM(Portfolios!$B$2:$B$4856)</f>
        <v>0</v>
      </c>
    </row>
    <row r="4857" spans="1:2">
      <c r="A4857" s="11">
        <f>Returns!A4857</f>
        <v>0</v>
      </c>
      <c r="B4857" s="1">
        <f>SUM(Portfolios!$B$2:$B$4857)</f>
        <v>0</v>
      </c>
    </row>
    <row r="4858" spans="1:2">
      <c r="A4858" s="11">
        <f>Returns!A4858</f>
        <v>0</v>
      </c>
      <c r="B4858" s="1">
        <f>SUM(Portfolios!$B$2:$B$4858)</f>
        <v>0</v>
      </c>
    </row>
    <row r="4859" spans="1:2">
      <c r="A4859" s="11">
        <f>Returns!A4859</f>
        <v>0</v>
      </c>
      <c r="B4859" s="1">
        <f>SUM(Portfolios!$B$2:$B$4859)</f>
        <v>0</v>
      </c>
    </row>
    <row r="4860" spans="1:2">
      <c r="A4860" s="11">
        <f>Returns!A4860</f>
        <v>0</v>
      </c>
      <c r="B4860" s="1">
        <f>SUM(Portfolios!$B$2:$B$4860)</f>
        <v>0</v>
      </c>
    </row>
    <row r="4861" spans="1:2">
      <c r="A4861" s="11">
        <f>Returns!A4861</f>
        <v>0</v>
      </c>
      <c r="B4861" s="1">
        <f>SUM(Portfolios!$B$2:$B$4861)</f>
        <v>0</v>
      </c>
    </row>
    <row r="4862" spans="1:2">
      <c r="A4862" s="11">
        <f>Returns!A4862</f>
        <v>0</v>
      </c>
      <c r="B4862" s="1">
        <f>SUM(Portfolios!$B$2:$B$4862)</f>
        <v>0</v>
      </c>
    </row>
    <row r="4863" spans="1:2">
      <c r="A4863" s="11">
        <f>Returns!A4863</f>
        <v>0</v>
      </c>
      <c r="B4863" s="1">
        <f>SUM(Portfolios!$B$2:$B$4863)</f>
        <v>0</v>
      </c>
    </row>
    <row r="4864" spans="1:2">
      <c r="A4864" s="11">
        <f>Returns!A4864</f>
        <v>0</v>
      </c>
      <c r="B4864" s="1">
        <f>SUM(Portfolios!$B$2:$B$4864)</f>
        <v>0</v>
      </c>
    </row>
    <row r="4865" spans="1:2">
      <c r="A4865" s="11">
        <f>Returns!A4865</f>
        <v>0</v>
      </c>
      <c r="B4865" s="1">
        <f>SUM(Portfolios!$B$2:$B$4865)</f>
        <v>0</v>
      </c>
    </row>
    <row r="4866" spans="1:2">
      <c r="A4866" s="11">
        <f>Returns!A4866</f>
        <v>0</v>
      </c>
      <c r="B4866" s="1">
        <f>SUM(Portfolios!$B$2:$B$4866)</f>
        <v>0</v>
      </c>
    </row>
    <row r="4867" spans="1:2">
      <c r="A4867" s="11">
        <f>Returns!A4867</f>
        <v>0</v>
      </c>
      <c r="B4867" s="1">
        <f>SUM(Portfolios!$B$2:$B$4867)</f>
        <v>0</v>
      </c>
    </row>
    <row r="4868" spans="1:2">
      <c r="A4868" s="11">
        <f>Returns!A4868</f>
        <v>0</v>
      </c>
      <c r="B4868" s="1">
        <f>SUM(Portfolios!$B$2:$B$4868)</f>
        <v>0</v>
      </c>
    </row>
    <row r="4869" spans="1:2">
      <c r="A4869" s="11">
        <f>Returns!A4869</f>
        <v>0</v>
      </c>
      <c r="B4869" s="1">
        <f>SUM(Portfolios!$B$2:$B$4869)</f>
        <v>0</v>
      </c>
    </row>
    <row r="4870" spans="1:2">
      <c r="A4870" s="11">
        <f>Returns!A4870</f>
        <v>0</v>
      </c>
      <c r="B4870" s="1">
        <f>SUM(Portfolios!$B$2:$B$4870)</f>
        <v>0</v>
      </c>
    </row>
    <row r="4871" spans="1:2">
      <c r="A4871" s="11">
        <f>Returns!A4871</f>
        <v>0</v>
      </c>
      <c r="B4871" s="1">
        <f>SUM(Portfolios!$B$2:$B$4871)</f>
        <v>0</v>
      </c>
    </row>
    <row r="4872" spans="1:2">
      <c r="A4872" s="11">
        <f>Returns!A4872</f>
        <v>0</v>
      </c>
      <c r="B4872" s="1">
        <f>SUM(Portfolios!$B$2:$B$4872)</f>
        <v>0</v>
      </c>
    </row>
    <row r="4873" spans="1:2">
      <c r="A4873" s="11">
        <f>Returns!A4873</f>
        <v>0</v>
      </c>
      <c r="B4873" s="1">
        <f>SUM(Portfolios!$B$2:$B$4873)</f>
        <v>0</v>
      </c>
    </row>
    <row r="4874" spans="1:2">
      <c r="A4874" s="11">
        <f>Returns!A4874</f>
        <v>0</v>
      </c>
      <c r="B4874" s="1">
        <f>SUM(Portfolios!$B$2:$B$4874)</f>
        <v>0</v>
      </c>
    </row>
    <row r="4875" spans="1:2">
      <c r="A4875" s="11">
        <f>Returns!A4875</f>
        <v>0</v>
      </c>
      <c r="B4875" s="1">
        <f>SUM(Portfolios!$B$2:$B$4875)</f>
        <v>0</v>
      </c>
    </row>
    <row r="4876" spans="1:2">
      <c r="A4876" s="11">
        <f>Returns!A4876</f>
        <v>0</v>
      </c>
      <c r="B4876" s="1">
        <f>SUM(Portfolios!$B$2:$B$4876)</f>
        <v>0</v>
      </c>
    </row>
    <row r="4877" spans="1:2">
      <c r="A4877" s="11">
        <f>Returns!A4877</f>
        <v>0</v>
      </c>
      <c r="B4877" s="1">
        <f>SUM(Portfolios!$B$2:$B$4877)</f>
        <v>0</v>
      </c>
    </row>
    <row r="4878" spans="1:2">
      <c r="A4878" s="11">
        <f>Returns!A4878</f>
        <v>0</v>
      </c>
      <c r="B4878" s="1">
        <f>SUM(Portfolios!$B$2:$B$4878)</f>
        <v>0</v>
      </c>
    </row>
    <row r="4879" spans="1:2">
      <c r="A4879" s="11">
        <f>Returns!A4879</f>
        <v>0</v>
      </c>
      <c r="B4879" s="1">
        <f>SUM(Portfolios!$B$2:$B$4879)</f>
        <v>0</v>
      </c>
    </row>
    <row r="4880" spans="1:2">
      <c r="A4880" s="11">
        <f>Returns!A4880</f>
        <v>0</v>
      </c>
      <c r="B4880" s="1">
        <f>SUM(Portfolios!$B$2:$B$4880)</f>
        <v>0</v>
      </c>
    </row>
    <row r="4881" spans="1:2">
      <c r="A4881" s="11">
        <f>Returns!A4881</f>
        <v>0</v>
      </c>
      <c r="B4881" s="1">
        <f>SUM(Portfolios!$B$2:$B$4881)</f>
        <v>0</v>
      </c>
    </row>
    <row r="4882" spans="1:2">
      <c r="A4882" s="11">
        <f>Returns!A4882</f>
        <v>0</v>
      </c>
      <c r="B4882" s="1">
        <f>SUM(Portfolios!$B$2:$B$4882)</f>
        <v>0</v>
      </c>
    </row>
    <row r="4883" spans="1:2">
      <c r="A4883" s="11">
        <f>Returns!A4883</f>
        <v>0</v>
      </c>
      <c r="B4883" s="1">
        <f>SUM(Portfolios!$B$2:$B$4883)</f>
        <v>0</v>
      </c>
    </row>
    <row r="4884" spans="1:2">
      <c r="A4884" s="11">
        <f>Returns!A4884</f>
        <v>0</v>
      </c>
      <c r="B4884" s="1">
        <f>SUM(Portfolios!$B$2:$B$4884)</f>
        <v>0</v>
      </c>
    </row>
    <row r="4885" spans="1:2">
      <c r="A4885" s="11">
        <f>Returns!A4885</f>
        <v>0</v>
      </c>
      <c r="B4885" s="1">
        <f>SUM(Portfolios!$B$2:$B$4885)</f>
        <v>0</v>
      </c>
    </row>
    <row r="4886" spans="1:2">
      <c r="A4886" s="11">
        <f>Returns!A4886</f>
        <v>0</v>
      </c>
      <c r="B4886" s="1">
        <f>SUM(Portfolios!$B$2:$B$4886)</f>
        <v>0</v>
      </c>
    </row>
    <row r="4887" spans="1:2">
      <c r="A4887" s="11">
        <f>Returns!A4887</f>
        <v>0</v>
      </c>
      <c r="B4887" s="1">
        <f>SUM(Portfolios!$B$2:$B$4887)</f>
        <v>0</v>
      </c>
    </row>
    <row r="4888" spans="1:2">
      <c r="A4888" s="11">
        <f>Returns!A4888</f>
        <v>0</v>
      </c>
      <c r="B4888" s="1">
        <f>SUM(Portfolios!$B$2:$B$4888)</f>
        <v>0</v>
      </c>
    </row>
    <row r="4889" spans="1:2">
      <c r="A4889" s="11">
        <f>Returns!A4889</f>
        <v>0</v>
      </c>
      <c r="B4889" s="1">
        <f>SUM(Portfolios!$B$2:$B$4889)</f>
        <v>0</v>
      </c>
    </row>
    <row r="4890" spans="1:2">
      <c r="A4890" s="11">
        <f>Returns!A4890</f>
        <v>0</v>
      </c>
      <c r="B4890" s="1">
        <f>SUM(Portfolios!$B$2:$B$4890)</f>
        <v>0</v>
      </c>
    </row>
    <row r="4891" spans="1:2">
      <c r="A4891" s="11">
        <f>Returns!A4891</f>
        <v>0</v>
      </c>
      <c r="B4891" s="1">
        <f>SUM(Portfolios!$B$2:$B$4891)</f>
        <v>0</v>
      </c>
    </row>
    <row r="4892" spans="1:2">
      <c r="A4892" s="11">
        <f>Returns!A4892</f>
        <v>0</v>
      </c>
      <c r="B4892" s="1">
        <f>SUM(Portfolios!$B$2:$B$4892)</f>
        <v>0</v>
      </c>
    </row>
    <row r="4893" spans="1:2">
      <c r="A4893" s="11">
        <f>Returns!A4893</f>
        <v>0</v>
      </c>
      <c r="B4893" s="1">
        <f>SUM(Portfolios!$B$2:$B$4893)</f>
        <v>0</v>
      </c>
    </row>
    <row r="4894" spans="1:2">
      <c r="A4894" s="11">
        <f>Returns!A4894</f>
        <v>0</v>
      </c>
      <c r="B4894" s="1">
        <f>SUM(Portfolios!$B$2:$B$4894)</f>
        <v>0</v>
      </c>
    </row>
    <row r="4895" spans="1:2">
      <c r="A4895" s="11">
        <f>Returns!A4895</f>
        <v>0</v>
      </c>
      <c r="B4895" s="1">
        <f>SUM(Portfolios!$B$2:$B$4895)</f>
        <v>0</v>
      </c>
    </row>
    <row r="4896" spans="1:2">
      <c r="A4896" s="11">
        <f>Returns!A4896</f>
        <v>0</v>
      </c>
      <c r="B4896" s="1">
        <f>SUM(Portfolios!$B$2:$B$4896)</f>
        <v>0</v>
      </c>
    </row>
    <row r="4897" spans="1:2">
      <c r="A4897" s="11">
        <f>Returns!A4897</f>
        <v>0</v>
      </c>
      <c r="B4897" s="1">
        <f>SUM(Portfolios!$B$2:$B$4897)</f>
        <v>0</v>
      </c>
    </row>
    <row r="4898" spans="1:2">
      <c r="A4898" s="11">
        <f>Returns!A4898</f>
        <v>0</v>
      </c>
      <c r="B4898" s="1">
        <f>SUM(Portfolios!$B$2:$B$4898)</f>
        <v>0</v>
      </c>
    </row>
    <row r="4899" spans="1:2">
      <c r="A4899" s="11">
        <f>Returns!A4899</f>
        <v>0</v>
      </c>
      <c r="B4899" s="1">
        <f>SUM(Portfolios!$B$2:$B$4899)</f>
        <v>0</v>
      </c>
    </row>
    <row r="4900" spans="1:2">
      <c r="A4900" s="11">
        <f>Returns!A4900</f>
        <v>0</v>
      </c>
      <c r="B4900" s="1">
        <f>SUM(Portfolios!$B$2:$B$4900)</f>
        <v>0</v>
      </c>
    </row>
    <row r="4901" spans="1:2">
      <c r="A4901" s="11">
        <f>Returns!A4901</f>
        <v>0</v>
      </c>
      <c r="B4901" s="1">
        <f>SUM(Portfolios!$B$2:$B$4901)</f>
        <v>0</v>
      </c>
    </row>
    <row r="4902" spans="1:2">
      <c r="A4902" s="11">
        <f>Returns!A4902</f>
        <v>0</v>
      </c>
      <c r="B4902" s="1">
        <f>SUM(Portfolios!$B$2:$B$4902)</f>
        <v>0</v>
      </c>
    </row>
    <row r="4903" spans="1:2">
      <c r="A4903" s="11">
        <f>Returns!A4903</f>
        <v>0</v>
      </c>
      <c r="B4903" s="1">
        <f>SUM(Portfolios!$B$2:$B$4903)</f>
        <v>0</v>
      </c>
    </row>
    <row r="4904" spans="1:2">
      <c r="A4904" s="11">
        <f>Returns!A4904</f>
        <v>0</v>
      </c>
      <c r="B4904" s="1">
        <f>SUM(Portfolios!$B$2:$B$4904)</f>
        <v>0</v>
      </c>
    </row>
    <row r="4905" spans="1:2">
      <c r="A4905" s="11">
        <f>Returns!A4905</f>
        <v>0</v>
      </c>
      <c r="B4905" s="1">
        <f>SUM(Portfolios!$B$2:$B$4905)</f>
        <v>0</v>
      </c>
    </row>
    <row r="4906" spans="1:2">
      <c r="A4906" s="11">
        <f>Returns!A4906</f>
        <v>0</v>
      </c>
      <c r="B4906" s="1">
        <f>SUM(Portfolios!$B$2:$B$4906)</f>
        <v>0</v>
      </c>
    </row>
    <row r="4907" spans="1:2">
      <c r="A4907" s="11">
        <f>Returns!A4907</f>
        <v>0</v>
      </c>
      <c r="B4907" s="1">
        <f>SUM(Portfolios!$B$2:$B$4907)</f>
        <v>0</v>
      </c>
    </row>
    <row r="4908" spans="1:2">
      <c r="A4908" s="11">
        <f>Returns!A4908</f>
        <v>0</v>
      </c>
      <c r="B4908" s="1">
        <f>SUM(Portfolios!$B$2:$B$4908)</f>
        <v>0</v>
      </c>
    </row>
    <row r="4909" spans="1:2">
      <c r="A4909" s="11">
        <f>Returns!A4909</f>
        <v>0</v>
      </c>
      <c r="B4909" s="1">
        <f>SUM(Portfolios!$B$2:$B$4909)</f>
        <v>0</v>
      </c>
    </row>
    <row r="4910" spans="1:2">
      <c r="A4910" s="11">
        <f>Returns!A4910</f>
        <v>0</v>
      </c>
      <c r="B4910" s="1">
        <f>SUM(Portfolios!$B$2:$B$4910)</f>
        <v>0</v>
      </c>
    </row>
    <row r="4911" spans="1:2">
      <c r="A4911" s="11">
        <f>Returns!A4911</f>
        <v>0</v>
      </c>
      <c r="B4911" s="1">
        <f>SUM(Portfolios!$B$2:$B$4911)</f>
        <v>0</v>
      </c>
    </row>
    <row r="4912" spans="1:2">
      <c r="A4912" s="11">
        <f>Returns!A4912</f>
        <v>0</v>
      </c>
      <c r="B4912" s="1">
        <f>SUM(Portfolios!$B$2:$B$4912)</f>
        <v>0</v>
      </c>
    </row>
    <row r="4913" spans="1:2">
      <c r="A4913" s="11">
        <f>Returns!A4913</f>
        <v>0</v>
      </c>
      <c r="B4913" s="1">
        <f>SUM(Portfolios!$B$2:$B$4913)</f>
        <v>0</v>
      </c>
    </row>
    <row r="4914" spans="1:2">
      <c r="A4914" s="11">
        <f>Returns!A4914</f>
        <v>0</v>
      </c>
      <c r="B4914" s="1">
        <f>SUM(Portfolios!$B$2:$B$4914)</f>
        <v>0</v>
      </c>
    </row>
    <row r="4915" spans="1:2">
      <c r="A4915" s="11">
        <f>Returns!A4915</f>
        <v>0</v>
      </c>
      <c r="B4915" s="1">
        <f>SUM(Portfolios!$B$2:$B$4915)</f>
        <v>0</v>
      </c>
    </row>
    <row r="4916" spans="1:2">
      <c r="A4916" s="11">
        <f>Returns!A4916</f>
        <v>0</v>
      </c>
      <c r="B4916" s="1">
        <f>SUM(Portfolios!$B$2:$B$4916)</f>
        <v>0</v>
      </c>
    </row>
    <row r="4917" spans="1:2">
      <c r="A4917" s="11">
        <f>Returns!A4917</f>
        <v>0</v>
      </c>
      <c r="B4917" s="1">
        <f>SUM(Portfolios!$B$2:$B$4917)</f>
        <v>0</v>
      </c>
    </row>
    <row r="4918" spans="1:2">
      <c r="A4918" s="11">
        <f>Returns!A4918</f>
        <v>0</v>
      </c>
      <c r="B4918" s="1">
        <f>SUM(Portfolios!$B$2:$B$4918)</f>
        <v>0</v>
      </c>
    </row>
    <row r="4919" spans="1:2">
      <c r="A4919" s="11">
        <f>Returns!A4919</f>
        <v>0</v>
      </c>
      <c r="B4919" s="1">
        <f>SUM(Portfolios!$B$2:$B$4919)</f>
        <v>0</v>
      </c>
    </row>
    <row r="4920" spans="1:2">
      <c r="A4920" s="11">
        <f>Returns!A4920</f>
        <v>0</v>
      </c>
      <c r="B4920" s="1">
        <f>SUM(Portfolios!$B$2:$B$4920)</f>
        <v>0</v>
      </c>
    </row>
    <row r="4921" spans="1:2">
      <c r="A4921" s="11">
        <f>Returns!A4921</f>
        <v>0</v>
      </c>
      <c r="B4921" s="1">
        <f>SUM(Portfolios!$B$2:$B$4921)</f>
        <v>0</v>
      </c>
    </row>
    <row r="4922" spans="1:2">
      <c r="A4922" s="11">
        <f>Returns!A4922</f>
        <v>0</v>
      </c>
      <c r="B4922" s="1">
        <f>SUM(Portfolios!$B$2:$B$4922)</f>
        <v>0</v>
      </c>
    </row>
    <row r="4923" spans="1:2">
      <c r="A4923" s="11">
        <f>Returns!A4923</f>
        <v>0</v>
      </c>
      <c r="B4923" s="1">
        <f>SUM(Portfolios!$B$2:$B$4923)</f>
        <v>0</v>
      </c>
    </row>
    <row r="4924" spans="1:2">
      <c r="A4924" s="11">
        <f>Returns!A4924</f>
        <v>0</v>
      </c>
      <c r="B4924" s="1">
        <f>SUM(Portfolios!$B$2:$B$4924)</f>
        <v>0</v>
      </c>
    </row>
    <row r="4925" spans="1:2">
      <c r="A4925" s="11">
        <f>Returns!A4925</f>
        <v>0</v>
      </c>
      <c r="B4925" s="1">
        <f>SUM(Portfolios!$B$2:$B$4925)</f>
        <v>0</v>
      </c>
    </row>
    <row r="4926" spans="1:2">
      <c r="A4926" s="11">
        <f>Returns!A4926</f>
        <v>0</v>
      </c>
      <c r="B4926" s="1">
        <f>SUM(Portfolios!$B$2:$B$4926)</f>
        <v>0</v>
      </c>
    </row>
    <row r="4927" spans="1:2">
      <c r="A4927" s="11">
        <f>Returns!A4927</f>
        <v>0</v>
      </c>
      <c r="B4927" s="1">
        <f>SUM(Portfolios!$B$2:$B$4927)</f>
        <v>0</v>
      </c>
    </row>
    <row r="4928" spans="1:2">
      <c r="A4928" s="11">
        <f>Returns!A4928</f>
        <v>0</v>
      </c>
      <c r="B4928" s="1">
        <f>SUM(Portfolios!$B$2:$B$4928)</f>
        <v>0</v>
      </c>
    </row>
    <row r="4929" spans="1:2">
      <c r="A4929" s="11">
        <f>Returns!A4929</f>
        <v>0</v>
      </c>
      <c r="B4929" s="1">
        <f>SUM(Portfolios!$B$2:$B$4929)</f>
        <v>0</v>
      </c>
    </row>
    <row r="4930" spans="1:2">
      <c r="A4930" s="11">
        <f>Returns!A4930</f>
        <v>0</v>
      </c>
      <c r="B4930" s="1">
        <f>SUM(Portfolios!$B$2:$B$4930)</f>
        <v>0</v>
      </c>
    </row>
    <row r="4931" spans="1:2">
      <c r="A4931" s="11">
        <f>Returns!A4931</f>
        <v>0</v>
      </c>
      <c r="B4931" s="1">
        <f>SUM(Portfolios!$B$2:$B$4931)</f>
        <v>0</v>
      </c>
    </row>
    <row r="4932" spans="1:2">
      <c r="A4932" s="11">
        <f>Returns!A4932</f>
        <v>0</v>
      </c>
      <c r="B4932" s="1">
        <f>SUM(Portfolios!$B$2:$B$4932)</f>
        <v>0</v>
      </c>
    </row>
    <row r="4933" spans="1:2">
      <c r="A4933" s="11">
        <f>Returns!A4933</f>
        <v>0</v>
      </c>
      <c r="B4933" s="1">
        <f>SUM(Portfolios!$B$2:$B$4933)</f>
        <v>0</v>
      </c>
    </row>
    <row r="4934" spans="1:2">
      <c r="A4934" s="11">
        <f>Returns!A4934</f>
        <v>0</v>
      </c>
      <c r="B4934" s="1">
        <f>SUM(Portfolios!$B$2:$B$4934)</f>
        <v>0</v>
      </c>
    </row>
    <row r="4935" spans="1:2">
      <c r="A4935" s="11">
        <f>Returns!A4935</f>
        <v>0</v>
      </c>
      <c r="B4935" s="1">
        <f>SUM(Portfolios!$B$2:$B$4935)</f>
        <v>0</v>
      </c>
    </row>
    <row r="4936" spans="1:2">
      <c r="A4936" s="11">
        <f>Returns!A4936</f>
        <v>0</v>
      </c>
      <c r="B4936" s="1">
        <f>SUM(Portfolios!$B$2:$B$4936)</f>
        <v>0</v>
      </c>
    </row>
    <row r="4937" spans="1:2">
      <c r="A4937" s="11">
        <f>Returns!A4937</f>
        <v>0</v>
      </c>
      <c r="B4937" s="1">
        <f>SUM(Portfolios!$B$2:$B$4937)</f>
        <v>0</v>
      </c>
    </row>
    <row r="4938" spans="1:2">
      <c r="A4938" s="11">
        <f>Returns!A4938</f>
        <v>0</v>
      </c>
      <c r="B4938" s="1">
        <f>SUM(Portfolios!$B$2:$B$4938)</f>
        <v>0</v>
      </c>
    </row>
    <row r="4939" spans="1:2">
      <c r="A4939" s="11">
        <f>Returns!A4939</f>
        <v>0</v>
      </c>
      <c r="B4939" s="1">
        <f>SUM(Portfolios!$B$2:$B$4939)</f>
        <v>0</v>
      </c>
    </row>
    <row r="4940" spans="1:2">
      <c r="A4940" s="11">
        <f>Returns!A4940</f>
        <v>0</v>
      </c>
      <c r="B4940" s="1">
        <f>SUM(Portfolios!$B$2:$B$4940)</f>
        <v>0</v>
      </c>
    </row>
    <row r="4941" spans="1:2">
      <c r="A4941" s="11">
        <f>Returns!A4941</f>
        <v>0</v>
      </c>
      <c r="B4941" s="1">
        <f>SUM(Portfolios!$B$2:$B$4941)</f>
        <v>0</v>
      </c>
    </row>
    <row r="4942" spans="1:2">
      <c r="A4942" s="11">
        <f>Returns!A4942</f>
        <v>0</v>
      </c>
      <c r="B4942" s="1">
        <f>SUM(Portfolios!$B$2:$B$4942)</f>
        <v>0</v>
      </c>
    </row>
    <row r="4943" spans="1:2">
      <c r="A4943" s="11">
        <f>Returns!A4943</f>
        <v>0</v>
      </c>
      <c r="B4943" s="1">
        <f>SUM(Portfolios!$B$2:$B$4943)</f>
        <v>0</v>
      </c>
    </row>
    <row r="4944" spans="1:2">
      <c r="A4944" s="11">
        <f>Returns!A4944</f>
        <v>0</v>
      </c>
      <c r="B4944" s="1">
        <f>SUM(Portfolios!$B$2:$B$4944)</f>
        <v>0</v>
      </c>
    </row>
    <row r="4945" spans="1:2">
      <c r="A4945" s="11">
        <f>Returns!A4945</f>
        <v>0</v>
      </c>
      <c r="B4945" s="1">
        <f>SUM(Portfolios!$B$2:$B$4945)</f>
        <v>0</v>
      </c>
    </row>
    <row r="4946" spans="1:2">
      <c r="A4946" s="11">
        <f>Returns!A4946</f>
        <v>0</v>
      </c>
      <c r="B4946" s="1">
        <f>SUM(Portfolios!$B$2:$B$4946)</f>
        <v>0</v>
      </c>
    </row>
    <row r="4947" spans="1:2">
      <c r="A4947" s="11">
        <f>Returns!A4947</f>
        <v>0</v>
      </c>
      <c r="B4947" s="1">
        <f>SUM(Portfolios!$B$2:$B$4947)</f>
        <v>0</v>
      </c>
    </row>
    <row r="4948" spans="1:2">
      <c r="A4948" s="11">
        <f>Returns!A4948</f>
        <v>0</v>
      </c>
      <c r="B4948" s="1">
        <f>SUM(Portfolios!$B$2:$B$4948)</f>
        <v>0</v>
      </c>
    </row>
    <row r="4949" spans="1:2">
      <c r="A4949" s="11">
        <f>Returns!A4949</f>
        <v>0</v>
      </c>
      <c r="B4949" s="1">
        <f>SUM(Portfolios!$B$2:$B$4949)</f>
        <v>0</v>
      </c>
    </row>
    <row r="4950" spans="1:2">
      <c r="A4950" s="11">
        <f>Returns!A4950</f>
        <v>0</v>
      </c>
      <c r="B4950" s="1">
        <f>SUM(Portfolios!$B$2:$B$4950)</f>
        <v>0</v>
      </c>
    </row>
    <row r="4951" spans="1:2">
      <c r="A4951" s="11">
        <f>Returns!A4951</f>
        <v>0</v>
      </c>
      <c r="B4951" s="1">
        <f>SUM(Portfolios!$B$2:$B$4951)</f>
        <v>0</v>
      </c>
    </row>
    <row r="4952" spans="1:2">
      <c r="A4952" s="11">
        <f>Returns!A4952</f>
        <v>0</v>
      </c>
      <c r="B4952" s="1">
        <f>SUM(Portfolios!$B$2:$B$4952)</f>
        <v>0</v>
      </c>
    </row>
    <row r="4953" spans="1:2">
      <c r="A4953" s="11">
        <f>Returns!A4953</f>
        <v>0</v>
      </c>
      <c r="B4953" s="1">
        <f>SUM(Portfolios!$B$2:$B$4953)</f>
        <v>0</v>
      </c>
    </row>
    <row r="4954" spans="1:2">
      <c r="A4954" s="11">
        <f>Returns!A4954</f>
        <v>0</v>
      </c>
      <c r="B4954" s="1">
        <f>SUM(Portfolios!$B$2:$B$4954)</f>
        <v>0</v>
      </c>
    </row>
    <row r="4955" spans="1:2">
      <c r="A4955" s="11">
        <f>Returns!A4955</f>
        <v>0</v>
      </c>
      <c r="B4955" s="1">
        <f>SUM(Portfolios!$B$2:$B$4955)</f>
        <v>0</v>
      </c>
    </row>
    <row r="4956" spans="1:2">
      <c r="A4956" s="11">
        <f>Returns!A4956</f>
        <v>0</v>
      </c>
      <c r="B4956" s="1">
        <f>SUM(Portfolios!$B$2:$B$4956)</f>
        <v>0</v>
      </c>
    </row>
    <row r="4957" spans="1:2">
      <c r="A4957" s="11">
        <f>Returns!A4957</f>
        <v>0</v>
      </c>
      <c r="B4957" s="1">
        <f>SUM(Portfolios!$B$2:$B$4957)</f>
        <v>0</v>
      </c>
    </row>
    <row r="4958" spans="1:2">
      <c r="A4958" s="11">
        <f>Returns!A4958</f>
        <v>0</v>
      </c>
      <c r="B4958" s="1">
        <f>SUM(Portfolios!$B$2:$B$4958)</f>
        <v>0</v>
      </c>
    </row>
    <row r="4959" spans="1:2">
      <c r="A4959" s="11">
        <f>Returns!A4959</f>
        <v>0</v>
      </c>
      <c r="B4959" s="1">
        <f>SUM(Portfolios!$B$2:$B$4959)</f>
        <v>0</v>
      </c>
    </row>
    <row r="4960" spans="1:2">
      <c r="A4960" s="11">
        <f>Returns!A4960</f>
        <v>0</v>
      </c>
      <c r="B4960" s="1">
        <f>SUM(Portfolios!$B$2:$B$4960)</f>
        <v>0</v>
      </c>
    </row>
    <row r="4961" spans="1:2">
      <c r="A4961" s="11">
        <f>Returns!A4961</f>
        <v>0</v>
      </c>
      <c r="B4961" s="1">
        <f>SUM(Portfolios!$B$2:$B$4961)</f>
        <v>0</v>
      </c>
    </row>
    <row r="4962" spans="1:2">
      <c r="A4962" s="11">
        <f>Returns!A4962</f>
        <v>0</v>
      </c>
      <c r="B4962" s="1">
        <f>SUM(Portfolios!$B$2:$B$4962)</f>
        <v>0</v>
      </c>
    </row>
    <row r="4963" spans="1:2">
      <c r="A4963" s="11">
        <f>Returns!A4963</f>
        <v>0</v>
      </c>
      <c r="B4963" s="1">
        <f>SUM(Portfolios!$B$2:$B$4963)</f>
        <v>0</v>
      </c>
    </row>
    <row r="4964" spans="1:2">
      <c r="A4964" s="11">
        <f>Returns!A4964</f>
        <v>0</v>
      </c>
      <c r="B4964" s="1">
        <f>SUM(Portfolios!$B$2:$B$4964)</f>
        <v>0</v>
      </c>
    </row>
    <row r="4965" spans="1:2">
      <c r="A4965" s="11">
        <f>Returns!A4965</f>
        <v>0</v>
      </c>
      <c r="B4965" s="1">
        <f>SUM(Portfolios!$B$2:$B$4965)</f>
        <v>0</v>
      </c>
    </row>
    <row r="4966" spans="1:2">
      <c r="A4966" s="11">
        <f>Returns!A4966</f>
        <v>0</v>
      </c>
      <c r="B4966" s="1">
        <f>SUM(Portfolios!$B$2:$B$4966)</f>
        <v>0</v>
      </c>
    </row>
    <row r="4967" spans="1:2">
      <c r="A4967" s="11">
        <f>Returns!A4967</f>
        <v>0</v>
      </c>
      <c r="B4967" s="1">
        <f>SUM(Portfolios!$B$2:$B$4967)</f>
        <v>0</v>
      </c>
    </row>
    <row r="4968" spans="1:2">
      <c r="A4968" s="11">
        <f>Returns!A4968</f>
        <v>0</v>
      </c>
      <c r="B4968" s="1">
        <f>SUM(Portfolios!$B$2:$B$4968)</f>
        <v>0</v>
      </c>
    </row>
    <row r="4969" spans="1:2">
      <c r="A4969" s="11">
        <f>Returns!A4969</f>
        <v>0</v>
      </c>
      <c r="B4969" s="1">
        <f>SUM(Portfolios!$B$2:$B$4969)</f>
        <v>0</v>
      </c>
    </row>
    <row r="4970" spans="1:2">
      <c r="A4970" s="11">
        <f>Returns!A4970</f>
        <v>0</v>
      </c>
      <c r="B4970" s="1">
        <f>SUM(Portfolios!$B$2:$B$4970)</f>
        <v>0</v>
      </c>
    </row>
    <row r="4971" spans="1:2">
      <c r="A4971" s="11">
        <f>Returns!A4971</f>
        <v>0</v>
      </c>
      <c r="B4971" s="1">
        <f>SUM(Portfolios!$B$2:$B$4971)</f>
        <v>0</v>
      </c>
    </row>
    <row r="4972" spans="1:2">
      <c r="A4972" s="11">
        <f>Returns!A4972</f>
        <v>0</v>
      </c>
      <c r="B4972" s="1">
        <f>SUM(Portfolios!$B$2:$B$4972)</f>
        <v>0</v>
      </c>
    </row>
    <row r="4973" spans="1:2">
      <c r="A4973" s="11">
        <f>Returns!A4973</f>
        <v>0</v>
      </c>
      <c r="B4973" s="1">
        <f>SUM(Portfolios!$B$2:$B$4973)</f>
        <v>0</v>
      </c>
    </row>
    <row r="4974" spans="1:2">
      <c r="A4974" s="11">
        <f>Returns!A4974</f>
        <v>0</v>
      </c>
      <c r="B4974" s="1">
        <f>SUM(Portfolios!$B$2:$B$4974)</f>
        <v>0</v>
      </c>
    </row>
    <row r="4975" spans="1:2">
      <c r="A4975" s="11">
        <f>Returns!A4975</f>
        <v>0</v>
      </c>
      <c r="B4975" s="1">
        <f>SUM(Portfolios!$B$2:$B$4975)</f>
        <v>0</v>
      </c>
    </row>
    <row r="4976" spans="1:2">
      <c r="A4976" s="11">
        <f>Returns!A4976</f>
        <v>0</v>
      </c>
      <c r="B4976" s="1">
        <f>SUM(Portfolios!$B$2:$B$4976)</f>
        <v>0</v>
      </c>
    </row>
    <row r="4977" spans="1:2">
      <c r="A4977" s="11">
        <f>Returns!A4977</f>
        <v>0</v>
      </c>
      <c r="B4977" s="1">
        <f>SUM(Portfolios!$B$2:$B$4977)</f>
        <v>0</v>
      </c>
    </row>
    <row r="4978" spans="1:2">
      <c r="A4978" s="11">
        <f>Returns!A4978</f>
        <v>0</v>
      </c>
      <c r="B4978" s="1">
        <f>SUM(Portfolios!$B$2:$B$4978)</f>
        <v>0</v>
      </c>
    </row>
    <row r="4979" spans="1:2">
      <c r="A4979" s="11">
        <f>Returns!A4979</f>
        <v>0</v>
      </c>
      <c r="B4979" s="1">
        <f>SUM(Portfolios!$B$2:$B$4979)</f>
        <v>0</v>
      </c>
    </row>
    <row r="4980" spans="1:2">
      <c r="A4980" s="11">
        <f>Returns!A4980</f>
        <v>0</v>
      </c>
      <c r="B4980" s="1">
        <f>SUM(Portfolios!$B$2:$B$4980)</f>
        <v>0</v>
      </c>
    </row>
    <row r="4981" spans="1:2">
      <c r="A4981" s="11">
        <f>Returns!A4981</f>
        <v>0</v>
      </c>
      <c r="B4981" s="1">
        <f>SUM(Portfolios!$B$2:$B$4981)</f>
        <v>0</v>
      </c>
    </row>
    <row r="4982" spans="1:2">
      <c r="A4982" s="11">
        <f>Returns!A4982</f>
        <v>0</v>
      </c>
      <c r="B4982" s="1">
        <f>SUM(Portfolios!$B$2:$B$4982)</f>
        <v>0</v>
      </c>
    </row>
    <row r="4983" spans="1:2">
      <c r="A4983" s="11">
        <f>Returns!A4983</f>
        <v>0</v>
      </c>
      <c r="B4983" s="1">
        <f>SUM(Portfolios!$B$2:$B$4983)</f>
        <v>0</v>
      </c>
    </row>
    <row r="4984" spans="1:2">
      <c r="A4984" s="11">
        <f>Returns!A4984</f>
        <v>0</v>
      </c>
      <c r="B4984" s="1">
        <f>SUM(Portfolios!$B$2:$B$4984)</f>
        <v>0</v>
      </c>
    </row>
    <row r="4985" spans="1:2">
      <c r="A4985" s="11">
        <f>Returns!A4985</f>
        <v>0</v>
      </c>
      <c r="B4985" s="1">
        <f>SUM(Portfolios!$B$2:$B$4985)</f>
        <v>0</v>
      </c>
    </row>
    <row r="4986" spans="1:2">
      <c r="A4986" s="11">
        <f>Returns!A4986</f>
        <v>0</v>
      </c>
      <c r="B4986" s="1">
        <f>SUM(Portfolios!$B$2:$B$4986)</f>
        <v>0</v>
      </c>
    </row>
    <row r="4987" spans="1:2">
      <c r="A4987" s="11">
        <f>Returns!A4987</f>
        <v>0</v>
      </c>
      <c r="B4987" s="1">
        <f>SUM(Portfolios!$B$2:$B$4987)</f>
        <v>0</v>
      </c>
    </row>
    <row r="4988" spans="1:2">
      <c r="A4988" s="11">
        <f>Returns!A4988</f>
        <v>0</v>
      </c>
      <c r="B4988" s="1">
        <f>SUM(Portfolios!$B$2:$B$4988)</f>
        <v>0</v>
      </c>
    </row>
    <row r="4989" spans="1:2">
      <c r="A4989" s="11">
        <f>Returns!A4989</f>
        <v>0</v>
      </c>
      <c r="B4989" s="1">
        <f>SUM(Portfolios!$B$2:$B$4989)</f>
        <v>0</v>
      </c>
    </row>
    <row r="4990" spans="1:2">
      <c r="A4990" s="11">
        <f>Returns!A4990</f>
        <v>0</v>
      </c>
      <c r="B4990" s="1">
        <f>SUM(Portfolios!$B$2:$B$4990)</f>
        <v>0</v>
      </c>
    </row>
    <row r="4991" spans="1:2">
      <c r="A4991" s="11">
        <f>Returns!A4991</f>
        <v>0</v>
      </c>
      <c r="B4991" s="1">
        <f>SUM(Portfolios!$B$2:$B$4991)</f>
        <v>0</v>
      </c>
    </row>
    <row r="4992" spans="1:2">
      <c r="A4992" s="11">
        <f>Returns!A4992</f>
        <v>0</v>
      </c>
      <c r="B4992" s="1">
        <f>SUM(Portfolios!$B$2:$B$4992)</f>
        <v>0</v>
      </c>
    </row>
    <row r="4993" spans="1:2">
      <c r="A4993" s="11">
        <f>Returns!A4993</f>
        <v>0</v>
      </c>
      <c r="B4993" s="1">
        <f>SUM(Portfolios!$B$2:$B$4993)</f>
        <v>0</v>
      </c>
    </row>
    <row r="4994" spans="1:2">
      <c r="A4994" s="11">
        <f>Returns!A4994</f>
        <v>0</v>
      </c>
      <c r="B4994" s="1">
        <f>SUM(Portfolios!$B$2:$B$4994)</f>
        <v>0</v>
      </c>
    </row>
    <row r="4995" spans="1:2">
      <c r="A4995" s="11">
        <f>Returns!A4995</f>
        <v>0</v>
      </c>
      <c r="B4995" s="1">
        <f>SUM(Portfolios!$B$2:$B$4995)</f>
        <v>0</v>
      </c>
    </row>
    <row r="4996" spans="1:2">
      <c r="A4996" s="11">
        <f>Returns!A4996</f>
        <v>0</v>
      </c>
      <c r="B4996" s="1">
        <f>SUM(Portfolios!$B$2:$B$4996)</f>
        <v>0</v>
      </c>
    </row>
    <row r="4997" spans="1:2">
      <c r="A4997" s="11">
        <f>Returns!A4997</f>
        <v>0</v>
      </c>
      <c r="B4997" s="1">
        <f>SUM(Portfolios!$B$2:$B$4997)</f>
        <v>0</v>
      </c>
    </row>
    <row r="4998" spans="1:2">
      <c r="A4998" s="11">
        <f>Returns!A4998</f>
        <v>0</v>
      </c>
      <c r="B4998" s="1">
        <f>SUM(Portfolios!$B$2:$B$4998)</f>
        <v>0</v>
      </c>
    </row>
    <row r="4999" spans="1:2">
      <c r="A4999" s="11">
        <f>Returns!A4999</f>
        <v>0</v>
      </c>
      <c r="B4999" s="1">
        <f>SUM(Portfolios!$B$2:$B$4999)</f>
        <v>0</v>
      </c>
    </row>
    <row r="5000" spans="1:2">
      <c r="A5000" s="11">
        <f>Returns!A5000</f>
        <v>0</v>
      </c>
      <c r="B5000" s="1">
        <f>SUM(Portfolios!$B$2:$B$5000)</f>
        <v>0</v>
      </c>
    </row>
    <row r="5001" spans="1:2">
      <c r="A5001" s="11">
        <f>Returns!A5001</f>
        <v>0</v>
      </c>
      <c r="B5001" s="1">
        <f>SUM(Portfolios!$B$2:$B$5001)</f>
        <v>0</v>
      </c>
    </row>
    <row r="5002" spans="1:2">
      <c r="A5002" s="11">
        <f>Returns!A5002</f>
        <v>0</v>
      </c>
      <c r="B5002" s="1">
        <f>SUM(Portfolios!$B$2:$B$5002)</f>
        <v>0</v>
      </c>
    </row>
    <row r="5003" spans="1:2">
      <c r="A5003" s="11">
        <f>Returns!A5003</f>
        <v>0</v>
      </c>
      <c r="B5003" s="1">
        <f>SUM(Portfolios!$B$2:$B$5003)</f>
        <v>0</v>
      </c>
    </row>
    <row r="5004" spans="1:2">
      <c r="A5004" s="11">
        <f>Returns!A5004</f>
        <v>0</v>
      </c>
      <c r="B5004" s="1">
        <f>SUM(Portfolios!$B$2:$B$5004)</f>
        <v>0</v>
      </c>
    </row>
    <row r="5005" spans="1:2">
      <c r="A5005" s="11">
        <f>Returns!A5005</f>
        <v>0</v>
      </c>
      <c r="B5005" s="1">
        <f>SUM(Portfolios!$B$2:$B$5005)</f>
        <v>0</v>
      </c>
    </row>
    <row r="5006" spans="1:2">
      <c r="A5006" s="11">
        <f>Returns!A5006</f>
        <v>0</v>
      </c>
      <c r="B5006" s="1">
        <f>SUM(Portfolios!$B$2:$B$5006)</f>
        <v>0</v>
      </c>
    </row>
    <row r="5007" spans="1:2">
      <c r="A5007" s="11">
        <f>Returns!A5007</f>
        <v>0</v>
      </c>
      <c r="B5007" s="1">
        <f>SUM(Portfolios!$B$2:$B$5007)</f>
        <v>0</v>
      </c>
    </row>
    <row r="5008" spans="1:2">
      <c r="A5008" s="11">
        <f>Returns!A5008</f>
        <v>0</v>
      </c>
      <c r="B5008" s="1">
        <f>SUM(Portfolios!$B$2:$B$5008)</f>
        <v>0</v>
      </c>
    </row>
    <row r="5009" spans="1:2">
      <c r="A5009" s="11">
        <f>Returns!A5009</f>
        <v>0</v>
      </c>
      <c r="B5009" s="1">
        <f>SUM(Portfolios!$B$2:$B$5009)</f>
        <v>0</v>
      </c>
    </row>
    <row r="5010" spans="1:2">
      <c r="A5010" s="11">
        <f>Returns!A5010</f>
        <v>0</v>
      </c>
      <c r="B5010" s="1">
        <f>SUM(Portfolios!$B$2:$B$5010)</f>
        <v>0</v>
      </c>
    </row>
    <row r="5011" spans="1:2">
      <c r="A5011" s="11">
        <f>Returns!A5011</f>
        <v>0</v>
      </c>
      <c r="B5011" s="1">
        <f>SUM(Portfolios!$B$2:$B$5011)</f>
        <v>0</v>
      </c>
    </row>
    <row r="5012" spans="1:2">
      <c r="A5012" s="11">
        <f>Returns!A5012</f>
        <v>0</v>
      </c>
      <c r="B5012" s="1">
        <f>SUM(Portfolios!$B$2:$B$5012)</f>
        <v>0</v>
      </c>
    </row>
    <row r="5013" spans="1:2">
      <c r="A5013" s="11">
        <f>Returns!A5013</f>
        <v>0</v>
      </c>
      <c r="B5013" s="1">
        <f>SUM(Portfolios!$B$2:$B$5013)</f>
        <v>0</v>
      </c>
    </row>
    <row r="5014" spans="1:2">
      <c r="A5014" s="11">
        <f>Returns!A5014</f>
        <v>0</v>
      </c>
      <c r="B5014" s="1">
        <f>SUM(Portfolios!$B$2:$B$5014)</f>
        <v>0</v>
      </c>
    </row>
    <row r="5015" spans="1:2">
      <c r="A5015" s="11">
        <f>Returns!A5015</f>
        <v>0</v>
      </c>
      <c r="B5015" s="1">
        <f>SUM(Portfolios!$B$2:$B$5015)</f>
        <v>0</v>
      </c>
    </row>
    <row r="5016" spans="1:2">
      <c r="A5016" s="11">
        <f>Returns!A5016</f>
        <v>0</v>
      </c>
      <c r="B5016" s="1">
        <f>SUM(Portfolios!$B$2:$B$5016)</f>
        <v>0</v>
      </c>
    </row>
    <row r="5017" spans="1:2">
      <c r="A5017" s="11">
        <f>Returns!A5017</f>
        <v>0</v>
      </c>
      <c r="B5017" s="1">
        <f>SUM(Portfolios!$B$2:$B$5017)</f>
        <v>0</v>
      </c>
    </row>
    <row r="5018" spans="1:2">
      <c r="A5018" s="11">
        <f>Returns!A5018</f>
        <v>0</v>
      </c>
      <c r="B5018" s="1">
        <f>SUM(Portfolios!$B$2:$B$5018)</f>
        <v>0</v>
      </c>
    </row>
    <row r="5019" spans="1:2">
      <c r="A5019" s="11">
        <f>Returns!A5019</f>
        <v>0</v>
      </c>
      <c r="B5019" s="1">
        <f>SUM(Portfolios!$B$2:$B$5019)</f>
        <v>0</v>
      </c>
    </row>
    <row r="5020" spans="1:2">
      <c r="A5020" s="11">
        <f>Returns!A5020</f>
        <v>0</v>
      </c>
      <c r="B5020" s="1">
        <f>SUM(Portfolios!$B$2:$B$5020)</f>
        <v>0</v>
      </c>
    </row>
    <row r="5021" spans="1:2">
      <c r="A5021" s="11">
        <f>Returns!A5021</f>
        <v>0</v>
      </c>
      <c r="B5021" s="1">
        <f>SUM(Portfolios!$B$2:$B$5021)</f>
        <v>0</v>
      </c>
    </row>
    <row r="5022" spans="1:2">
      <c r="A5022" s="11">
        <f>Returns!A5022</f>
        <v>0</v>
      </c>
      <c r="B5022" s="1">
        <f>SUM(Portfolios!$B$2:$B$5022)</f>
        <v>0</v>
      </c>
    </row>
    <row r="5023" spans="1:2">
      <c r="A5023" s="11">
        <f>Returns!A5023</f>
        <v>0</v>
      </c>
      <c r="B5023" s="1">
        <f>SUM(Portfolios!$B$2:$B$5023)</f>
        <v>0</v>
      </c>
    </row>
    <row r="5024" spans="1:2">
      <c r="A5024" s="11">
        <f>Returns!A5024</f>
        <v>0</v>
      </c>
      <c r="B5024" s="1">
        <f>SUM(Portfolios!$B$2:$B$5024)</f>
        <v>0</v>
      </c>
    </row>
    <row r="5025" spans="1:2">
      <c r="A5025" s="11">
        <f>Returns!A5025</f>
        <v>0</v>
      </c>
      <c r="B5025" s="1">
        <f>SUM(Portfolios!$B$2:$B$5025)</f>
        <v>0</v>
      </c>
    </row>
    <row r="5026" spans="1:2">
      <c r="A5026" s="11">
        <f>Returns!A5026</f>
        <v>0</v>
      </c>
      <c r="B5026" s="1">
        <f>SUM(Portfolios!$B$2:$B$5026)</f>
        <v>0</v>
      </c>
    </row>
    <row r="5027" spans="1:2">
      <c r="A5027" s="11">
        <f>Returns!A5027</f>
        <v>0</v>
      </c>
      <c r="B5027" s="1">
        <f>SUM(Portfolios!$B$2:$B$5027)</f>
        <v>0</v>
      </c>
    </row>
    <row r="5028" spans="1:2">
      <c r="A5028" s="11">
        <f>Returns!A5028</f>
        <v>0</v>
      </c>
      <c r="B5028" s="1">
        <f>SUM(Portfolios!$B$2:$B$5028)</f>
        <v>0</v>
      </c>
    </row>
    <row r="5029" spans="1:2">
      <c r="A5029" s="11">
        <f>Returns!A5029</f>
        <v>0</v>
      </c>
      <c r="B5029" s="1">
        <f>SUM(Portfolios!$B$2:$B$5029)</f>
        <v>0</v>
      </c>
    </row>
    <row r="5030" spans="1:2">
      <c r="A5030" s="11">
        <f>Returns!A5030</f>
        <v>0</v>
      </c>
      <c r="B5030" s="1">
        <f>SUM(Portfolios!$B$2:$B$5030)</f>
        <v>0</v>
      </c>
    </row>
    <row r="5031" spans="1:2">
      <c r="A5031" s="11">
        <f>Returns!A5031</f>
        <v>0</v>
      </c>
      <c r="B5031" s="1">
        <f>SUM(Portfolios!$B$2:$B$5031)</f>
        <v>0</v>
      </c>
    </row>
    <row r="5032" spans="1:2">
      <c r="A5032" s="11">
        <f>Returns!A5032</f>
        <v>0</v>
      </c>
      <c r="B5032" s="1">
        <f>SUM(Portfolios!$B$2:$B$5032)</f>
        <v>0</v>
      </c>
    </row>
    <row r="5033" spans="1:2">
      <c r="A5033" s="11">
        <f>Returns!A5033</f>
        <v>0</v>
      </c>
      <c r="B5033" s="1">
        <f>SUM(Portfolios!$B$2:$B$5033)</f>
        <v>0</v>
      </c>
    </row>
    <row r="5034" spans="1:2">
      <c r="A5034" s="11">
        <f>Returns!A5034</f>
        <v>0</v>
      </c>
      <c r="B5034" s="1">
        <f>SUM(Portfolios!$B$2:$B$5034)</f>
        <v>0</v>
      </c>
    </row>
    <row r="5035" spans="1:2">
      <c r="A5035" s="11">
        <f>Returns!A5035</f>
        <v>0</v>
      </c>
      <c r="B5035" s="1">
        <f>SUM(Portfolios!$B$2:$B$5035)</f>
        <v>0</v>
      </c>
    </row>
    <row r="5036" spans="1:2">
      <c r="A5036" s="11">
        <f>Returns!A5036</f>
        <v>0</v>
      </c>
      <c r="B5036" s="1">
        <f>SUM(Portfolios!$B$2:$B$5036)</f>
        <v>0</v>
      </c>
    </row>
    <row r="5037" spans="1:2">
      <c r="A5037" s="11">
        <f>Returns!A5037</f>
        <v>0</v>
      </c>
      <c r="B5037" s="1">
        <f>SUM(Portfolios!$B$2:$B$5037)</f>
        <v>0</v>
      </c>
    </row>
    <row r="5038" spans="1:2">
      <c r="A5038" s="11">
        <f>Returns!A5038</f>
        <v>0</v>
      </c>
      <c r="B5038" s="1">
        <f>SUM(Portfolios!$B$2:$B$5038)</f>
        <v>0</v>
      </c>
    </row>
    <row r="5039" spans="1:2">
      <c r="A5039" s="11">
        <f>Returns!A5039</f>
        <v>0</v>
      </c>
      <c r="B5039" s="1">
        <f>SUM(Portfolios!$B$2:$B$5039)</f>
        <v>0</v>
      </c>
    </row>
    <row r="5040" spans="1:2">
      <c r="A5040" s="11">
        <f>Returns!A5040</f>
        <v>0</v>
      </c>
      <c r="B5040" s="1">
        <f>SUM(Portfolios!$B$2:$B$5040)</f>
        <v>0</v>
      </c>
    </row>
    <row r="5041" spans="1:2">
      <c r="A5041" s="11">
        <f>Returns!A5041</f>
        <v>0</v>
      </c>
      <c r="B5041" s="1">
        <f>SUM(Portfolios!$B$2:$B$5041)</f>
        <v>0</v>
      </c>
    </row>
    <row r="5042" spans="1:2">
      <c r="A5042" s="11">
        <f>Returns!A5042</f>
        <v>0</v>
      </c>
      <c r="B5042" s="1">
        <f>SUM(Portfolios!$B$2:$B$5042)</f>
        <v>0</v>
      </c>
    </row>
    <row r="5043" spans="1:2">
      <c r="A5043" s="11">
        <f>Returns!A5043</f>
        <v>0</v>
      </c>
      <c r="B5043" s="1">
        <f>SUM(Portfolios!$B$2:$B$5043)</f>
        <v>0</v>
      </c>
    </row>
    <row r="5044" spans="1:2">
      <c r="A5044" s="11">
        <f>Returns!A5044</f>
        <v>0</v>
      </c>
      <c r="B5044" s="1">
        <f>SUM(Portfolios!$B$2:$B$5044)</f>
        <v>0</v>
      </c>
    </row>
    <row r="5045" spans="1:2">
      <c r="A5045" s="11">
        <f>Returns!A5045</f>
        <v>0</v>
      </c>
      <c r="B5045" s="1">
        <f>SUM(Portfolios!$B$2:$B$5045)</f>
        <v>0</v>
      </c>
    </row>
    <row r="5046" spans="1:2">
      <c r="A5046" s="11">
        <f>Returns!A5046</f>
        <v>0</v>
      </c>
      <c r="B5046" s="1">
        <f>SUM(Portfolios!$B$2:$B$5046)</f>
        <v>0</v>
      </c>
    </row>
    <row r="5047" spans="1:2">
      <c r="A5047" s="11">
        <f>Returns!A5047</f>
        <v>0</v>
      </c>
      <c r="B5047" s="1">
        <f>SUM(Portfolios!$B$2:$B$5047)</f>
        <v>0</v>
      </c>
    </row>
    <row r="5048" spans="1:2">
      <c r="A5048" s="11">
        <f>Returns!A5048</f>
        <v>0</v>
      </c>
      <c r="B5048" s="1">
        <f>SUM(Portfolios!$B$2:$B$5048)</f>
        <v>0</v>
      </c>
    </row>
    <row r="5049" spans="1:2">
      <c r="A5049" s="11">
        <f>Returns!A5049</f>
        <v>0</v>
      </c>
      <c r="B5049" s="1">
        <f>SUM(Portfolios!$B$2:$B$5049)</f>
        <v>0</v>
      </c>
    </row>
    <row r="5050" spans="1:2">
      <c r="A5050" s="11">
        <f>Returns!A5050</f>
        <v>0</v>
      </c>
      <c r="B5050" s="1">
        <f>SUM(Portfolios!$B$2:$B$5050)</f>
        <v>0</v>
      </c>
    </row>
    <row r="5051" spans="1:2">
      <c r="A5051" s="11">
        <f>Returns!A5051</f>
        <v>0</v>
      </c>
      <c r="B5051" s="1">
        <f>SUM(Portfolios!$B$2:$B$5051)</f>
        <v>0</v>
      </c>
    </row>
    <row r="5052" spans="1:2">
      <c r="A5052" s="11">
        <f>Returns!A5052</f>
        <v>0</v>
      </c>
      <c r="B5052" s="1">
        <f>SUM(Portfolios!$B$2:$B$5052)</f>
        <v>0</v>
      </c>
    </row>
    <row r="5053" spans="1:2">
      <c r="A5053" s="11">
        <f>Returns!A5053</f>
        <v>0</v>
      </c>
      <c r="B5053" s="1">
        <f>SUM(Portfolios!$B$2:$B$5053)</f>
        <v>0</v>
      </c>
    </row>
    <row r="5054" spans="1:2">
      <c r="A5054" s="11">
        <f>Returns!A5054</f>
        <v>0</v>
      </c>
      <c r="B5054" s="1">
        <f>SUM(Portfolios!$B$2:$B$5054)</f>
        <v>0</v>
      </c>
    </row>
    <row r="5055" spans="1:2">
      <c r="A5055" s="11">
        <f>Returns!A5055</f>
        <v>0</v>
      </c>
      <c r="B5055" s="1">
        <f>SUM(Portfolios!$B$2:$B$5055)</f>
        <v>0</v>
      </c>
    </row>
    <row r="5056" spans="1:2">
      <c r="A5056" s="11">
        <f>Returns!A5056</f>
        <v>0</v>
      </c>
      <c r="B5056" s="1">
        <f>SUM(Portfolios!$B$2:$B$5056)</f>
        <v>0</v>
      </c>
    </row>
    <row r="5057" spans="1:2">
      <c r="A5057" s="11">
        <f>Returns!A5057</f>
        <v>0</v>
      </c>
      <c r="B5057" s="1">
        <f>SUM(Portfolios!$B$2:$B$5057)</f>
        <v>0</v>
      </c>
    </row>
    <row r="5058" spans="1:2">
      <c r="A5058" s="11">
        <f>Returns!A5058</f>
        <v>0</v>
      </c>
      <c r="B5058" s="1">
        <f>SUM(Portfolios!$B$2:$B$5058)</f>
        <v>0</v>
      </c>
    </row>
    <row r="5059" spans="1:2">
      <c r="A5059" s="11">
        <f>Returns!A5059</f>
        <v>0</v>
      </c>
      <c r="B5059" s="1">
        <f>SUM(Portfolios!$B$2:$B$5059)</f>
        <v>0</v>
      </c>
    </row>
    <row r="5060" spans="1:2">
      <c r="A5060" s="11">
        <f>Returns!A5060</f>
        <v>0</v>
      </c>
      <c r="B5060" s="1">
        <f>SUM(Portfolios!$B$2:$B$5060)</f>
        <v>0</v>
      </c>
    </row>
    <row r="5061" spans="1:2">
      <c r="A5061" s="11">
        <f>Returns!A5061</f>
        <v>0</v>
      </c>
      <c r="B5061" s="1">
        <f>SUM(Portfolios!$B$2:$B$5061)</f>
        <v>0</v>
      </c>
    </row>
    <row r="5062" spans="1:2">
      <c r="A5062" s="11">
        <f>Returns!A5062</f>
        <v>0</v>
      </c>
      <c r="B5062" s="1">
        <f>SUM(Portfolios!$B$2:$B$5062)</f>
        <v>0</v>
      </c>
    </row>
    <row r="5063" spans="1:2">
      <c r="A5063" s="11">
        <f>Returns!A5063</f>
        <v>0</v>
      </c>
      <c r="B5063" s="1">
        <f>SUM(Portfolios!$B$2:$B$5063)</f>
        <v>0</v>
      </c>
    </row>
    <row r="5064" spans="1:2">
      <c r="A5064" s="11">
        <f>Returns!A5064</f>
        <v>0</v>
      </c>
      <c r="B5064" s="1">
        <f>SUM(Portfolios!$B$2:$B$5064)</f>
        <v>0</v>
      </c>
    </row>
    <row r="5065" spans="1:2">
      <c r="A5065" s="11">
        <f>Returns!A5065</f>
        <v>0</v>
      </c>
      <c r="B5065" s="1">
        <f>SUM(Portfolios!$B$2:$B$5065)</f>
        <v>0</v>
      </c>
    </row>
    <row r="5066" spans="1:2">
      <c r="A5066" s="11">
        <f>Returns!A5066</f>
        <v>0</v>
      </c>
      <c r="B5066" s="1">
        <f>SUM(Portfolios!$B$2:$B$5066)</f>
        <v>0</v>
      </c>
    </row>
    <row r="5067" spans="1:2">
      <c r="A5067" s="11">
        <f>Returns!A5067</f>
        <v>0</v>
      </c>
      <c r="B5067" s="1">
        <f>SUM(Portfolios!$B$2:$B$5067)</f>
        <v>0</v>
      </c>
    </row>
    <row r="5068" spans="1:2">
      <c r="A5068" s="11">
        <f>Returns!A5068</f>
        <v>0</v>
      </c>
      <c r="B5068" s="1">
        <f>SUM(Portfolios!$B$2:$B$5068)</f>
        <v>0</v>
      </c>
    </row>
    <row r="5069" spans="1:2">
      <c r="A5069" s="11">
        <f>Returns!A5069</f>
        <v>0</v>
      </c>
      <c r="B5069" s="1">
        <f>SUM(Portfolios!$B$2:$B$5069)</f>
        <v>0</v>
      </c>
    </row>
    <row r="5070" spans="1:2">
      <c r="A5070" s="11">
        <f>Returns!A5070</f>
        <v>0</v>
      </c>
      <c r="B5070" s="1">
        <f>SUM(Portfolios!$B$2:$B$5070)</f>
        <v>0</v>
      </c>
    </row>
    <row r="5071" spans="1:2">
      <c r="A5071" s="11">
        <f>Returns!A5071</f>
        <v>0</v>
      </c>
      <c r="B5071" s="1">
        <f>SUM(Portfolios!$B$2:$B$5071)</f>
        <v>0</v>
      </c>
    </row>
    <row r="5072" spans="1:2">
      <c r="A5072" s="11">
        <f>Returns!A5072</f>
        <v>0</v>
      </c>
      <c r="B5072" s="1">
        <f>SUM(Portfolios!$B$2:$B$5072)</f>
        <v>0</v>
      </c>
    </row>
    <row r="5073" spans="1:2">
      <c r="A5073" s="11">
        <f>Returns!A5073</f>
        <v>0</v>
      </c>
      <c r="B5073" s="1">
        <f>SUM(Portfolios!$B$2:$B$5073)</f>
        <v>0</v>
      </c>
    </row>
    <row r="5074" spans="1:2">
      <c r="A5074" s="11">
        <f>Returns!A5074</f>
        <v>0</v>
      </c>
      <c r="B5074" s="1">
        <f>SUM(Portfolios!$B$2:$B$5074)</f>
        <v>0</v>
      </c>
    </row>
    <row r="5075" spans="1:2">
      <c r="A5075" s="11">
        <f>Returns!A5075</f>
        <v>0</v>
      </c>
      <c r="B5075" s="1">
        <f>SUM(Portfolios!$B$2:$B$5075)</f>
        <v>0</v>
      </c>
    </row>
    <row r="5076" spans="1:2">
      <c r="A5076" s="11">
        <f>Returns!A5076</f>
        <v>0</v>
      </c>
      <c r="B5076" s="1">
        <f>SUM(Portfolios!$B$2:$B$5076)</f>
        <v>0</v>
      </c>
    </row>
    <row r="5077" spans="1:2">
      <c r="A5077" s="11">
        <f>Returns!A5077</f>
        <v>0</v>
      </c>
      <c r="B5077" s="1">
        <f>SUM(Portfolios!$B$2:$B$5077)</f>
        <v>0</v>
      </c>
    </row>
    <row r="5078" spans="1:2">
      <c r="A5078" s="11">
        <f>Returns!A5078</f>
        <v>0</v>
      </c>
      <c r="B5078" s="1">
        <f>SUM(Portfolios!$B$2:$B$5078)</f>
        <v>0</v>
      </c>
    </row>
    <row r="5079" spans="1:2">
      <c r="A5079" s="11">
        <f>Returns!A5079</f>
        <v>0</v>
      </c>
      <c r="B5079" s="1">
        <f>SUM(Portfolios!$B$2:$B$5079)</f>
        <v>0</v>
      </c>
    </row>
    <row r="5080" spans="1:2">
      <c r="A5080" s="11">
        <f>Returns!A5080</f>
        <v>0</v>
      </c>
      <c r="B5080" s="1">
        <f>SUM(Portfolios!$B$2:$B$5080)</f>
        <v>0</v>
      </c>
    </row>
    <row r="5081" spans="1:2">
      <c r="A5081" s="11">
        <f>Returns!A5081</f>
        <v>0</v>
      </c>
      <c r="B5081" s="1">
        <f>SUM(Portfolios!$B$2:$B$5081)</f>
        <v>0</v>
      </c>
    </row>
    <row r="5082" spans="1:2">
      <c r="A5082" s="11">
        <f>Returns!A5082</f>
        <v>0</v>
      </c>
      <c r="B5082" s="1">
        <f>SUM(Portfolios!$B$2:$B$5082)</f>
        <v>0</v>
      </c>
    </row>
    <row r="5083" spans="1:2">
      <c r="A5083" s="11">
        <f>Returns!A5083</f>
        <v>0</v>
      </c>
      <c r="B5083" s="1">
        <f>SUM(Portfolios!$B$2:$B$5083)</f>
        <v>0</v>
      </c>
    </row>
    <row r="5084" spans="1:2">
      <c r="A5084" s="11">
        <f>Returns!A5084</f>
        <v>0</v>
      </c>
      <c r="B5084" s="1">
        <f>SUM(Portfolios!$B$2:$B$5084)</f>
        <v>0</v>
      </c>
    </row>
    <row r="5085" spans="1:2">
      <c r="A5085" s="11">
        <f>Returns!A5085</f>
        <v>0</v>
      </c>
      <c r="B5085" s="1">
        <f>SUM(Portfolios!$B$2:$B$5085)</f>
        <v>0</v>
      </c>
    </row>
    <row r="5086" spans="1:2">
      <c r="A5086" s="11">
        <f>Returns!A5086</f>
        <v>0</v>
      </c>
      <c r="B5086" s="1">
        <f>SUM(Portfolios!$B$2:$B$5086)</f>
        <v>0</v>
      </c>
    </row>
    <row r="5087" spans="1:2">
      <c r="A5087" s="11">
        <f>Returns!A5087</f>
        <v>0</v>
      </c>
      <c r="B5087" s="1">
        <f>SUM(Portfolios!$B$2:$B$5087)</f>
        <v>0</v>
      </c>
    </row>
    <row r="5088" spans="1:2">
      <c r="A5088" s="11">
        <f>Returns!A5088</f>
        <v>0</v>
      </c>
      <c r="B5088" s="1">
        <f>SUM(Portfolios!$B$2:$B$5088)</f>
        <v>0</v>
      </c>
    </row>
    <row r="5089" spans="1:2">
      <c r="A5089" s="11">
        <f>Returns!A5089</f>
        <v>0</v>
      </c>
      <c r="B5089" s="1">
        <f>SUM(Portfolios!$B$2:$B$5089)</f>
        <v>0</v>
      </c>
    </row>
    <row r="5090" spans="1:2">
      <c r="A5090" s="11">
        <f>Returns!A5090</f>
        <v>0</v>
      </c>
      <c r="B5090" s="1">
        <f>SUM(Portfolios!$B$2:$B$5090)</f>
        <v>0</v>
      </c>
    </row>
    <row r="5091" spans="1:2">
      <c r="A5091" s="11">
        <f>Returns!A5091</f>
        <v>0</v>
      </c>
      <c r="B5091" s="1">
        <f>SUM(Portfolios!$B$2:$B$5091)</f>
        <v>0</v>
      </c>
    </row>
    <row r="5092" spans="1:2">
      <c r="A5092" s="11">
        <f>Returns!A5092</f>
        <v>0</v>
      </c>
      <c r="B5092" s="1">
        <f>SUM(Portfolios!$B$2:$B$5092)</f>
        <v>0</v>
      </c>
    </row>
    <row r="5093" spans="1:2">
      <c r="A5093" s="11">
        <f>Returns!A5093</f>
        <v>0</v>
      </c>
      <c r="B5093" s="1">
        <f>SUM(Portfolios!$B$2:$B$5093)</f>
        <v>0</v>
      </c>
    </row>
    <row r="5094" spans="1:2">
      <c r="A5094" s="11">
        <f>Returns!A5094</f>
        <v>0</v>
      </c>
      <c r="B5094" s="1">
        <f>SUM(Portfolios!$B$2:$B$5094)</f>
        <v>0</v>
      </c>
    </row>
    <row r="5095" spans="1:2">
      <c r="A5095" s="11">
        <f>Returns!A5095</f>
        <v>0</v>
      </c>
      <c r="B5095" s="1">
        <f>SUM(Portfolios!$B$2:$B$5095)</f>
        <v>0</v>
      </c>
    </row>
    <row r="5096" spans="1:2">
      <c r="A5096" s="11">
        <f>Returns!A5096</f>
        <v>0</v>
      </c>
      <c r="B5096" s="1">
        <f>SUM(Portfolios!$B$2:$B$5096)</f>
        <v>0</v>
      </c>
    </row>
    <row r="5097" spans="1:2">
      <c r="A5097" s="11">
        <f>Returns!A5097</f>
        <v>0</v>
      </c>
      <c r="B5097" s="1">
        <f>SUM(Portfolios!$B$2:$B$5097)</f>
        <v>0</v>
      </c>
    </row>
    <row r="5098" spans="1:2">
      <c r="A5098" s="11">
        <f>Returns!A5098</f>
        <v>0</v>
      </c>
      <c r="B5098" s="1">
        <f>SUM(Portfolios!$B$2:$B$5098)</f>
        <v>0</v>
      </c>
    </row>
    <row r="5099" spans="1:2">
      <c r="A5099" s="11">
        <f>Returns!A5099</f>
        <v>0</v>
      </c>
      <c r="B5099" s="1">
        <f>SUM(Portfolios!$B$2:$B$5099)</f>
        <v>0</v>
      </c>
    </row>
    <row r="5100" spans="1:2">
      <c r="A5100" s="11">
        <f>Returns!A5100</f>
        <v>0</v>
      </c>
      <c r="B5100" s="1">
        <f>SUM(Portfolios!$B$2:$B$5100)</f>
        <v>0</v>
      </c>
    </row>
    <row r="5101" spans="1:2">
      <c r="A5101" s="11">
        <f>Returns!A5101</f>
        <v>0</v>
      </c>
      <c r="B5101" s="1">
        <f>SUM(Portfolios!$B$2:$B$5101)</f>
        <v>0</v>
      </c>
    </row>
    <row r="5102" spans="1:2">
      <c r="A5102" s="11">
        <f>Returns!A5102</f>
        <v>0</v>
      </c>
      <c r="B5102" s="1">
        <f>SUM(Portfolios!$B$2:$B$5102)</f>
        <v>0</v>
      </c>
    </row>
    <row r="5103" spans="1:2">
      <c r="A5103" s="11">
        <f>Returns!A5103</f>
        <v>0</v>
      </c>
      <c r="B5103" s="1">
        <f>SUM(Portfolios!$B$2:$B$5103)</f>
        <v>0</v>
      </c>
    </row>
    <row r="5104" spans="1:2">
      <c r="A5104" s="11">
        <f>Returns!A5104</f>
        <v>0</v>
      </c>
      <c r="B5104" s="1">
        <f>SUM(Portfolios!$B$2:$B$5104)</f>
        <v>0</v>
      </c>
    </row>
    <row r="5105" spans="1:2">
      <c r="A5105" s="11">
        <f>Returns!A5105</f>
        <v>0</v>
      </c>
      <c r="B5105" s="1">
        <f>SUM(Portfolios!$B$2:$B$5105)</f>
        <v>0</v>
      </c>
    </row>
    <row r="5106" spans="1:2">
      <c r="A5106" s="11">
        <f>Returns!A5106</f>
        <v>0</v>
      </c>
      <c r="B5106" s="1">
        <f>SUM(Portfolios!$B$2:$B$5106)</f>
        <v>0</v>
      </c>
    </row>
    <row r="5107" spans="1:2">
      <c r="A5107" s="11">
        <f>Returns!A5107</f>
        <v>0</v>
      </c>
      <c r="B5107" s="1">
        <f>SUM(Portfolios!$B$2:$B$5107)</f>
        <v>0</v>
      </c>
    </row>
    <row r="5108" spans="1:2">
      <c r="A5108" s="11">
        <f>Returns!A5108</f>
        <v>0</v>
      </c>
      <c r="B5108" s="1">
        <f>SUM(Portfolios!$B$2:$B$5108)</f>
        <v>0</v>
      </c>
    </row>
    <row r="5109" spans="1:2">
      <c r="A5109" s="11">
        <f>Returns!A5109</f>
        <v>0</v>
      </c>
      <c r="B5109" s="1">
        <f>SUM(Portfolios!$B$2:$B$5109)</f>
        <v>0</v>
      </c>
    </row>
    <row r="5110" spans="1:2">
      <c r="A5110" s="11">
        <f>Returns!A5110</f>
        <v>0</v>
      </c>
      <c r="B5110" s="1">
        <f>SUM(Portfolios!$B$2:$B$5110)</f>
        <v>0</v>
      </c>
    </row>
    <row r="5111" spans="1:2">
      <c r="A5111" s="11">
        <f>Returns!A5111</f>
        <v>0</v>
      </c>
      <c r="B5111" s="1">
        <f>SUM(Portfolios!$B$2:$B$5111)</f>
        <v>0</v>
      </c>
    </row>
    <row r="5112" spans="1:2">
      <c r="A5112" s="11">
        <f>Returns!A5112</f>
        <v>0</v>
      </c>
      <c r="B5112" s="1">
        <f>SUM(Portfolios!$B$2:$B$5112)</f>
        <v>0</v>
      </c>
    </row>
    <row r="5113" spans="1:2">
      <c r="A5113" s="11">
        <f>Returns!A5113</f>
        <v>0</v>
      </c>
      <c r="B5113" s="1">
        <f>SUM(Portfolios!$B$2:$B$5113)</f>
        <v>0</v>
      </c>
    </row>
    <row r="5114" spans="1:2">
      <c r="A5114" s="11">
        <f>Returns!A5114</f>
        <v>0</v>
      </c>
      <c r="B5114" s="1">
        <f>SUM(Portfolios!$B$2:$B$5114)</f>
        <v>0</v>
      </c>
    </row>
    <row r="5115" spans="1:2">
      <c r="A5115" s="11">
        <f>Returns!A5115</f>
        <v>0</v>
      </c>
      <c r="B5115" s="1">
        <f>SUM(Portfolios!$B$2:$B$5115)</f>
        <v>0</v>
      </c>
    </row>
    <row r="5116" spans="1:2">
      <c r="A5116" s="11">
        <f>Returns!A5116</f>
        <v>0</v>
      </c>
      <c r="B5116" s="1">
        <f>SUM(Portfolios!$B$2:$B$5116)</f>
        <v>0</v>
      </c>
    </row>
    <row r="5117" spans="1:2">
      <c r="A5117" s="11">
        <f>Returns!A5117</f>
        <v>0</v>
      </c>
      <c r="B5117" s="1">
        <f>SUM(Portfolios!$B$2:$B$5117)</f>
        <v>0</v>
      </c>
    </row>
    <row r="5118" spans="1:2">
      <c r="A5118" s="11">
        <f>Returns!A5118</f>
        <v>0</v>
      </c>
      <c r="B5118" s="1">
        <f>SUM(Portfolios!$B$2:$B$5118)</f>
        <v>0</v>
      </c>
    </row>
    <row r="5119" spans="1:2">
      <c r="A5119" s="11">
        <f>Returns!A5119</f>
        <v>0</v>
      </c>
      <c r="B5119" s="1">
        <f>SUM(Portfolios!$B$2:$B$5119)</f>
        <v>0</v>
      </c>
    </row>
    <row r="5120" spans="1:2">
      <c r="A5120" s="11">
        <f>Returns!A5120</f>
        <v>0</v>
      </c>
      <c r="B5120" s="1">
        <f>SUM(Portfolios!$B$2:$B$5120)</f>
        <v>0</v>
      </c>
    </row>
    <row r="5121" spans="1:2">
      <c r="A5121" s="11">
        <f>Returns!A5121</f>
        <v>0</v>
      </c>
      <c r="B5121" s="1">
        <f>SUM(Portfolios!$B$2:$B$5121)</f>
        <v>0</v>
      </c>
    </row>
    <row r="5122" spans="1:2">
      <c r="A5122" s="11">
        <f>Returns!A5122</f>
        <v>0</v>
      </c>
      <c r="B5122" s="1">
        <f>SUM(Portfolios!$B$2:$B$5122)</f>
        <v>0</v>
      </c>
    </row>
    <row r="5123" spans="1:2">
      <c r="A5123" s="11">
        <f>Returns!A5123</f>
        <v>0</v>
      </c>
      <c r="B5123" s="1">
        <f>SUM(Portfolios!$B$2:$B$5123)</f>
        <v>0</v>
      </c>
    </row>
    <row r="5124" spans="1:2">
      <c r="A5124" s="11">
        <f>Returns!A5124</f>
        <v>0</v>
      </c>
      <c r="B5124" s="1">
        <f>SUM(Portfolios!$B$2:$B$5124)</f>
        <v>0</v>
      </c>
    </row>
    <row r="5125" spans="1:2">
      <c r="A5125" s="11">
        <f>Returns!A5125</f>
        <v>0</v>
      </c>
      <c r="B5125" s="1">
        <f>SUM(Portfolios!$B$2:$B$5125)</f>
        <v>0</v>
      </c>
    </row>
    <row r="5126" spans="1:2">
      <c r="A5126" s="11">
        <f>Returns!A5126</f>
        <v>0</v>
      </c>
      <c r="B5126" s="1">
        <f>SUM(Portfolios!$B$2:$B$5126)</f>
        <v>0</v>
      </c>
    </row>
    <row r="5127" spans="1:2">
      <c r="A5127" s="11">
        <f>Returns!A5127</f>
        <v>0</v>
      </c>
      <c r="B5127" s="1">
        <f>SUM(Portfolios!$B$2:$B$5127)</f>
        <v>0</v>
      </c>
    </row>
    <row r="5128" spans="1:2">
      <c r="A5128" s="11">
        <f>Returns!A5128</f>
        <v>0</v>
      </c>
      <c r="B5128" s="1">
        <f>SUM(Portfolios!$B$2:$B$5128)</f>
        <v>0</v>
      </c>
    </row>
    <row r="5129" spans="1:2">
      <c r="A5129" s="11">
        <f>Returns!A5129</f>
        <v>0</v>
      </c>
      <c r="B5129" s="1">
        <f>SUM(Portfolios!$B$2:$B$5129)</f>
        <v>0</v>
      </c>
    </row>
    <row r="5130" spans="1:2">
      <c r="A5130" s="11">
        <f>Returns!A5130</f>
        <v>0</v>
      </c>
      <c r="B5130" s="1">
        <f>SUM(Portfolios!$B$2:$B$5130)</f>
        <v>0</v>
      </c>
    </row>
    <row r="5131" spans="1:2">
      <c r="A5131" s="11">
        <f>Returns!A5131</f>
        <v>0</v>
      </c>
      <c r="B5131" s="1">
        <f>SUM(Portfolios!$B$2:$B$5131)</f>
        <v>0</v>
      </c>
    </row>
    <row r="5132" spans="1:2">
      <c r="A5132" s="11">
        <f>Returns!A5132</f>
        <v>0</v>
      </c>
      <c r="B5132" s="1">
        <f>SUM(Portfolios!$B$2:$B$5132)</f>
        <v>0</v>
      </c>
    </row>
    <row r="5133" spans="1:2">
      <c r="A5133" s="11">
        <f>Returns!A5133</f>
        <v>0</v>
      </c>
      <c r="B5133" s="1">
        <f>SUM(Portfolios!$B$2:$B$5133)</f>
        <v>0</v>
      </c>
    </row>
    <row r="5134" spans="1:2">
      <c r="A5134" s="11">
        <f>Returns!A5134</f>
        <v>0</v>
      </c>
      <c r="B5134" s="1">
        <f>SUM(Portfolios!$B$2:$B$5134)</f>
        <v>0</v>
      </c>
    </row>
    <row r="5135" spans="1:2">
      <c r="A5135" s="11">
        <f>Returns!A5135</f>
        <v>0</v>
      </c>
      <c r="B5135" s="1">
        <f>SUM(Portfolios!$B$2:$B$5135)</f>
        <v>0</v>
      </c>
    </row>
    <row r="5136" spans="1:2">
      <c r="A5136" s="11">
        <f>Returns!A5136</f>
        <v>0</v>
      </c>
      <c r="B5136" s="1">
        <f>SUM(Portfolios!$B$2:$B$5136)</f>
        <v>0</v>
      </c>
    </row>
    <row r="5137" spans="1:2">
      <c r="A5137" s="11">
        <f>Returns!A5137</f>
        <v>0</v>
      </c>
      <c r="B5137" s="1">
        <f>SUM(Portfolios!$B$2:$B$5137)</f>
        <v>0</v>
      </c>
    </row>
    <row r="5138" spans="1:2">
      <c r="A5138" s="11">
        <f>Returns!A5138</f>
        <v>0</v>
      </c>
      <c r="B5138" s="1">
        <f>SUM(Portfolios!$B$2:$B$5138)</f>
        <v>0</v>
      </c>
    </row>
    <row r="5139" spans="1:2">
      <c r="A5139" s="11">
        <f>Returns!A5139</f>
        <v>0</v>
      </c>
      <c r="B5139" s="1">
        <f>SUM(Portfolios!$B$2:$B$5139)</f>
        <v>0</v>
      </c>
    </row>
    <row r="5140" spans="1:2">
      <c r="A5140" s="11">
        <f>Returns!A5140</f>
        <v>0</v>
      </c>
      <c r="B5140" s="1">
        <f>SUM(Portfolios!$B$2:$B$5140)</f>
        <v>0</v>
      </c>
    </row>
    <row r="5141" spans="1:2">
      <c r="A5141" s="11">
        <f>Returns!A5141</f>
        <v>0</v>
      </c>
      <c r="B5141" s="1">
        <f>SUM(Portfolios!$B$2:$B$5141)</f>
        <v>0</v>
      </c>
    </row>
    <row r="5142" spans="1:2">
      <c r="A5142" s="11">
        <f>Returns!A5142</f>
        <v>0</v>
      </c>
      <c r="B5142" s="1">
        <f>SUM(Portfolios!$B$2:$B$5142)</f>
        <v>0</v>
      </c>
    </row>
    <row r="5143" spans="1:2">
      <c r="A5143" s="11">
        <f>Returns!A5143</f>
        <v>0</v>
      </c>
      <c r="B5143" s="1">
        <f>SUM(Portfolios!$B$2:$B$5143)</f>
        <v>0</v>
      </c>
    </row>
    <row r="5144" spans="1:2">
      <c r="A5144" s="11">
        <f>Returns!A5144</f>
        <v>0</v>
      </c>
      <c r="B5144" s="1">
        <f>SUM(Portfolios!$B$2:$B$5144)</f>
        <v>0</v>
      </c>
    </row>
    <row r="5145" spans="1:2">
      <c r="A5145" s="11">
        <f>Returns!A5145</f>
        <v>0</v>
      </c>
      <c r="B5145" s="1">
        <f>SUM(Portfolios!$B$2:$B$5145)</f>
        <v>0</v>
      </c>
    </row>
    <row r="5146" spans="1:2">
      <c r="A5146" s="11">
        <f>Returns!A5146</f>
        <v>0</v>
      </c>
      <c r="B5146" s="1">
        <f>SUM(Portfolios!$B$2:$B$5146)</f>
        <v>0</v>
      </c>
    </row>
    <row r="5147" spans="1:2">
      <c r="A5147" s="11">
        <f>Returns!A5147</f>
        <v>0</v>
      </c>
      <c r="B5147" s="1">
        <f>SUM(Portfolios!$B$2:$B$5147)</f>
        <v>0</v>
      </c>
    </row>
    <row r="5148" spans="1:2">
      <c r="A5148" s="11">
        <f>Returns!A5148</f>
        <v>0</v>
      </c>
      <c r="B5148" s="1">
        <f>SUM(Portfolios!$B$2:$B$5148)</f>
        <v>0</v>
      </c>
    </row>
    <row r="5149" spans="1:2">
      <c r="A5149" s="11">
        <f>Returns!A5149</f>
        <v>0</v>
      </c>
      <c r="B5149" s="1">
        <f>SUM(Portfolios!$B$2:$B$5149)</f>
        <v>0</v>
      </c>
    </row>
    <row r="5150" spans="1:2">
      <c r="A5150" s="11">
        <f>Returns!A5150</f>
        <v>0</v>
      </c>
      <c r="B5150" s="1">
        <f>SUM(Portfolios!$B$2:$B$5150)</f>
        <v>0</v>
      </c>
    </row>
    <row r="5151" spans="1:2">
      <c r="A5151" s="11">
        <f>Returns!A5151</f>
        <v>0</v>
      </c>
      <c r="B5151" s="1">
        <f>SUM(Portfolios!$B$2:$B$5151)</f>
        <v>0</v>
      </c>
    </row>
    <row r="5152" spans="1:2">
      <c r="A5152" s="11">
        <f>Returns!A5152</f>
        <v>0</v>
      </c>
      <c r="B5152" s="1">
        <f>SUM(Portfolios!$B$2:$B$5152)</f>
        <v>0</v>
      </c>
    </row>
    <row r="5153" spans="1:2">
      <c r="A5153" s="11">
        <f>Returns!A5153</f>
        <v>0</v>
      </c>
      <c r="B5153" s="1">
        <f>SUM(Portfolios!$B$2:$B$5153)</f>
        <v>0</v>
      </c>
    </row>
    <row r="5154" spans="1:2">
      <c r="A5154" s="11">
        <f>Returns!A5154</f>
        <v>0</v>
      </c>
      <c r="B5154" s="1">
        <f>SUM(Portfolios!$B$2:$B$5154)</f>
        <v>0</v>
      </c>
    </row>
    <row r="5155" spans="1:2">
      <c r="A5155" s="11">
        <f>Returns!A5155</f>
        <v>0</v>
      </c>
      <c r="B5155" s="1">
        <f>SUM(Portfolios!$B$2:$B$5155)</f>
        <v>0</v>
      </c>
    </row>
    <row r="5156" spans="1:2">
      <c r="A5156" s="11">
        <f>Returns!A5156</f>
        <v>0</v>
      </c>
      <c r="B5156" s="1">
        <f>SUM(Portfolios!$B$2:$B$5156)</f>
        <v>0</v>
      </c>
    </row>
    <row r="5157" spans="1:2">
      <c r="A5157" s="11">
        <f>Returns!A5157</f>
        <v>0</v>
      </c>
      <c r="B5157" s="1">
        <f>SUM(Portfolios!$B$2:$B$5157)</f>
        <v>0</v>
      </c>
    </row>
    <row r="5158" spans="1:2">
      <c r="A5158" s="11">
        <f>Returns!A5158</f>
        <v>0</v>
      </c>
      <c r="B5158" s="1">
        <f>SUM(Portfolios!$B$2:$B$5158)</f>
        <v>0</v>
      </c>
    </row>
    <row r="5159" spans="1:2">
      <c r="A5159" s="11">
        <f>Returns!A5159</f>
        <v>0</v>
      </c>
      <c r="B5159" s="1">
        <f>SUM(Portfolios!$B$2:$B$5159)</f>
        <v>0</v>
      </c>
    </row>
    <row r="5160" spans="1:2">
      <c r="A5160" s="11">
        <f>Returns!A5160</f>
        <v>0</v>
      </c>
      <c r="B5160" s="1">
        <f>SUM(Portfolios!$B$2:$B$5160)</f>
        <v>0</v>
      </c>
    </row>
    <row r="5161" spans="1:2">
      <c r="A5161" s="11">
        <f>Returns!A5161</f>
        <v>0</v>
      </c>
      <c r="B5161" s="1">
        <f>SUM(Portfolios!$B$2:$B$5161)</f>
        <v>0</v>
      </c>
    </row>
    <row r="5162" spans="1:2">
      <c r="A5162" s="11">
        <f>Returns!A5162</f>
        <v>0</v>
      </c>
      <c r="B5162" s="1">
        <f>SUM(Portfolios!$B$2:$B$5162)</f>
        <v>0</v>
      </c>
    </row>
    <row r="5163" spans="1:2">
      <c r="A5163" s="11">
        <f>Returns!A5163</f>
        <v>0</v>
      </c>
      <c r="B5163" s="1">
        <f>SUM(Portfolios!$B$2:$B$5163)</f>
        <v>0</v>
      </c>
    </row>
    <row r="5164" spans="1:2">
      <c r="A5164" s="11">
        <f>Returns!A5164</f>
        <v>0</v>
      </c>
      <c r="B5164" s="1">
        <f>SUM(Portfolios!$B$2:$B$5164)</f>
        <v>0</v>
      </c>
    </row>
    <row r="5165" spans="1:2">
      <c r="A5165" s="11">
        <f>Returns!A5165</f>
        <v>0</v>
      </c>
      <c r="B5165" s="1">
        <f>SUM(Portfolios!$B$2:$B$5165)</f>
        <v>0</v>
      </c>
    </row>
    <row r="5166" spans="1:2">
      <c r="A5166" s="11">
        <f>Returns!A5166</f>
        <v>0</v>
      </c>
      <c r="B5166" s="1">
        <f>SUM(Portfolios!$B$2:$B$5166)</f>
        <v>0</v>
      </c>
    </row>
    <row r="5167" spans="1:2">
      <c r="A5167" s="11">
        <f>Returns!A5167</f>
        <v>0</v>
      </c>
      <c r="B5167" s="1">
        <f>SUM(Portfolios!$B$2:$B$5167)</f>
        <v>0</v>
      </c>
    </row>
    <row r="5168" spans="1:2">
      <c r="A5168" s="11">
        <f>Returns!A5168</f>
        <v>0</v>
      </c>
      <c r="B5168" s="1">
        <f>SUM(Portfolios!$B$2:$B$5168)</f>
        <v>0</v>
      </c>
    </row>
    <row r="5169" spans="1:2">
      <c r="A5169" s="11">
        <f>Returns!A5169</f>
        <v>0</v>
      </c>
      <c r="B5169" s="1">
        <f>SUM(Portfolios!$B$2:$B$5169)</f>
        <v>0</v>
      </c>
    </row>
    <row r="5170" spans="1:2">
      <c r="A5170" s="11">
        <f>Returns!A5170</f>
        <v>0</v>
      </c>
      <c r="B5170" s="1">
        <f>SUM(Portfolios!$B$2:$B$5170)</f>
        <v>0</v>
      </c>
    </row>
    <row r="5171" spans="1:2">
      <c r="A5171" s="11">
        <f>Returns!A5171</f>
        <v>0</v>
      </c>
      <c r="B5171" s="1">
        <f>SUM(Portfolios!$B$2:$B$5171)</f>
        <v>0</v>
      </c>
    </row>
    <row r="5172" spans="1:2">
      <c r="A5172" s="11">
        <f>Returns!A5172</f>
        <v>0</v>
      </c>
      <c r="B5172" s="1">
        <f>SUM(Portfolios!$B$2:$B$5172)</f>
        <v>0</v>
      </c>
    </row>
    <row r="5173" spans="1:2">
      <c r="A5173" s="11">
        <f>Returns!A5173</f>
        <v>0</v>
      </c>
      <c r="B5173" s="1">
        <f>SUM(Portfolios!$B$2:$B$5173)</f>
        <v>0</v>
      </c>
    </row>
    <row r="5174" spans="1:2">
      <c r="A5174" s="11">
        <f>Returns!A5174</f>
        <v>0</v>
      </c>
      <c r="B5174" s="1">
        <f>SUM(Portfolios!$B$2:$B$5174)</f>
        <v>0</v>
      </c>
    </row>
    <row r="5175" spans="1:2">
      <c r="A5175" s="11">
        <f>Returns!A5175</f>
        <v>0</v>
      </c>
      <c r="B5175" s="1">
        <f>SUM(Portfolios!$B$2:$B$5175)</f>
        <v>0</v>
      </c>
    </row>
    <row r="5176" spans="1:2">
      <c r="A5176" s="11">
        <f>Returns!A5176</f>
        <v>0</v>
      </c>
      <c r="B5176" s="1">
        <f>SUM(Portfolios!$B$2:$B$5176)</f>
        <v>0</v>
      </c>
    </row>
    <row r="5177" spans="1:2">
      <c r="A5177" s="11">
        <f>Returns!A5177</f>
        <v>0</v>
      </c>
      <c r="B5177" s="1">
        <f>SUM(Portfolios!$B$2:$B$5177)</f>
        <v>0</v>
      </c>
    </row>
    <row r="5178" spans="1:2">
      <c r="A5178" s="11">
        <f>Returns!A5178</f>
        <v>0</v>
      </c>
      <c r="B5178" s="1">
        <f>SUM(Portfolios!$B$2:$B$5178)</f>
        <v>0</v>
      </c>
    </row>
    <row r="5179" spans="1:2">
      <c r="A5179" s="11">
        <f>Returns!A5179</f>
        <v>0</v>
      </c>
      <c r="B5179" s="1">
        <f>SUM(Portfolios!$B$2:$B$5179)</f>
        <v>0</v>
      </c>
    </row>
    <row r="5180" spans="1:2">
      <c r="A5180" s="11">
        <f>Returns!A5180</f>
        <v>0</v>
      </c>
      <c r="B5180" s="1">
        <f>SUM(Portfolios!$B$2:$B$5180)</f>
        <v>0</v>
      </c>
    </row>
    <row r="5181" spans="1:2">
      <c r="A5181" s="11">
        <f>Returns!A5181</f>
        <v>0</v>
      </c>
      <c r="B5181" s="1">
        <f>SUM(Portfolios!$B$2:$B$5181)</f>
        <v>0</v>
      </c>
    </row>
    <row r="5182" spans="1:2">
      <c r="A5182" s="11">
        <f>Returns!A5182</f>
        <v>0</v>
      </c>
      <c r="B5182" s="1">
        <f>SUM(Portfolios!$B$2:$B$5182)</f>
        <v>0</v>
      </c>
    </row>
    <row r="5183" spans="1:2">
      <c r="A5183" s="11">
        <f>Returns!A5183</f>
        <v>0</v>
      </c>
      <c r="B5183" s="1">
        <f>SUM(Portfolios!$B$2:$B$5183)</f>
        <v>0</v>
      </c>
    </row>
    <row r="5184" spans="1:2">
      <c r="A5184" s="11">
        <f>Returns!A5184</f>
        <v>0</v>
      </c>
      <c r="B5184" s="1">
        <f>SUM(Portfolios!$B$2:$B$5184)</f>
        <v>0</v>
      </c>
    </row>
    <row r="5185" spans="1:2">
      <c r="A5185" s="11">
        <f>Returns!A5185</f>
        <v>0</v>
      </c>
      <c r="B5185" s="1">
        <f>SUM(Portfolios!$B$2:$B$5185)</f>
        <v>0</v>
      </c>
    </row>
    <row r="5186" spans="1:2">
      <c r="A5186" s="11">
        <f>Returns!A5186</f>
        <v>0</v>
      </c>
      <c r="B5186" s="1">
        <f>SUM(Portfolios!$B$2:$B$5186)</f>
        <v>0</v>
      </c>
    </row>
    <row r="5187" spans="1:2">
      <c r="A5187" s="11">
        <f>Returns!A5187</f>
        <v>0</v>
      </c>
      <c r="B5187" s="1">
        <f>SUM(Portfolios!$B$2:$B$5187)</f>
        <v>0</v>
      </c>
    </row>
    <row r="5188" spans="1:2">
      <c r="A5188" s="11">
        <f>Returns!A5188</f>
        <v>0</v>
      </c>
      <c r="B5188" s="1">
        <f>SUM(Portfolios!$B$2:$B$5188)</f>
        <v>0</v>
      </c>
    </row>
    <row r="5189" spans="1:2">
      <c r="A5189" s="11">
        <f>Returns!A5189</f>
        <v>0</v>
      </c>
      <c r="B5189" s="1">
        <f>SUM(Portfolios!$B$2:$B$5189)</f>
        <v>0</v>
      </c>
    </row>
    <row r="5190" spans="1:2">
      <c r="A5190" s="11">
        <f>Returns!A5190</f>
        <v>0</v>
      </c>
      <c r="B5190" s="1">
        <f>SUM(Portfolios!$B$2:$B$5190)</f>
        <v>0</v>
      </c>
    </row>
    <row r="5191" spans="1:2">
      <c r="A5191" s="11">
        <f>Returns!A5191</f>
        <v>0</v>
      </c>
      <c r="B5191" s="1">
        <f>SUM(Portfolios!$B$2:$B$5191)</f>
        <v>0</v>
      </c>
    </row>
    <row r="5192" spans="1:2">
      <c r="A5192" s="11">
        <f>Returns!A5192</f>
        <v>0</v>
      </c>
      <c r="B5192" s="1">
        <f>SUM(Portfolios!$B$2:$B$5192)</f>
        <v>0</v>
      </c>
    </row>
    <row r="5193" spans="1:2">
      <c r="A5193" s="11">
        <f>Returns!A5193</f>
        <v>0</v>
      </c>
      <c r="B5193" s="1">
        <f>SUM(Portfolios!$B$2:$B$5193)</f>
        <v>0</v>
      </c>
    </row>
    <row r="5194" spans="1:2">
      <c r="A5194" s="11">
        <f>Returns!A5194</f>
        <v>0</v>
      </c>
      <c r="B5194" s="1">
        <f>SUM(Portfolios!$B$2:$B$5194)</f>
        <v>0</v>
      </c>
    </row>
    <row r="5195" spans="1:2">
      <c r="A5195" s="11">
        <f>Returns!A5195</f>
        <v>0</v>
      </c>
      <c r="B5195" s="1">
        <f>SUM(Portfolios!$B$2:$B$5195)</f>
        <v>0</v>
      </c>
    </row>
    <row r="5196" spans="1:2">
      <c r="A5196" s="11">
        <f>Returns!A5196</f>
        <v>0</v>
      </c>
      <c r="B5196" s="1">
        <f>SUM(Portfolios!$B$2:$B$5196)</f>
        <v>0</v>
      </c>
    </row>
    <row r="5197" spans="1:2">
      <c r="A5197" s="11">
        <f>Returns!A5197</f>
        <v>0</v>
      </c>
      <c r="B5197" s="1">
        <f>SUM(Portfolios!$B$2:$B$5197)</f>
        <v>0</v>
      </c>
    </row>
    <row r="5198" spans="1:2">
      <c r="A5198" s="11">
        <f>Returns!A5198</f>
        <v>0</v>
      </c>
      <c r="B5198" s="1">
        <f>SUM(Portfolios!$B$2:$B$5198)</f>
        <v>0</v>
      </c>
    </row>
    <row r="5199" spans="1:2">
      <c r="A5199" s="11">
        <f>Returns!A5199</f>
        <v>0</v>
      </c>
      <c r="B5199" s="1">
        <f>SUM(Portfolios!$B$2:$B$5199)</f>
        <v>0</v>
      </c>
    </row>
    <row r="5200" spans="1:2">
      <c r="A5200" s="11">
        <f>Returns!A5200</f>
        <v>0</v>
      </c>
      <c r="B5200" s="1">
        <f>SUM(Portfolios!$B$2:$B$5200)</f>
        <v>0</v>
      </c>
    </row>
    <row r="5201" spans="1:2">
      <c r="A5201" s="11">
        <f>Returns!A5201</f>
        <v>0</v>
      </c>
      <c r="B5201" s="1">
        <f>SUM(Portfolios!$B$2:$B$5201)</f>
        <v>0</v>
      </c>
    </row>
    <row r="5202" spans="1:2">
      <c r="A5202" s="11">
        <f>Returns!A5202</f>
        <v>0</v>
      </c>
      <c r="B5202" s="1">
        <f>SUM(Portfolios!$B$2:$B$5202)</f>
        <v>0</v>
      </c>
    </row>
    <row r="5203" spans="1:2">
      <c r="A5203" s="11">
        <f>Returns!A5203</f>
        <v>0</v>
      </c>
      <c r="B5203" s="1">
        <f>SUM(Portfolios!$B$2:$B$5203)</f>
        <v>0</v>
      </c>
    </row>
    <row r="5204" spans="1:2">
      <c r="A5204" s="11">
        <f>Returns!A5204</f>
        <v>0</v>
      </c>
      <c r="B5204" s="1">
        <f>SUM(Portfolios!$B$2:$B$5204)</f>
        <v>0</v>
      </c>
    </row>
    <row r="5205" spans="1:2">
      <c r="A5205" s="11">
        <f>Returns!A5205</f>
        <v>0</v>
      </c>
      <c r="B5205" s="1">
        <f>SUM(Portfolios!$B$2:$B$5205)</f>
        <v>0</v>
      </c>
    </row>
    <row r="5206" spans="1:2">
      <c r="A5206" s="11">
        <f>Returns!A5206</f>
        <v>0</v>
      </c>
      <c r="B5206" s="1">
        <f>SUM(Portfolios!$B$2:$B$5206)</f>
        <v>0</v>
      </c>
    </row>
    <row r="5207" spans="1:2">
      <c r="A5207" s="11">
        <f>Returns!A5207</f>
        <v>0</v>
      </c>
      <c r="B5207" s="1">
        <f>SUM(Portfolios!$B$2:$B$5207)</f>
        <v>0</v>
      </c>
    </row>
    <row r="5208" spans="1:2">
      <c r="A5208" s="11">
        <f>Returns!A5208</f>
        <v>0</v>
      </c>
      <c r="B5208" s="1">
        <f>SUM(Portfolios!$B$2:$B$5208)</f>
        <v>0</v>
      </c>
    </row>
    <row r="5209" spans="1:2">
      <c r="A5209" s="11">
        <f>Returns!A5209</f>
        <v>0</v>
      </c>
      <c r="B5209" s="1">
        <f>SUM(Portfolios!$B$2:$B$5209)</f>
        <v>0</v>
      </c>
    </row>
    <row r="5210" spans="1:2">
      <c r="A5210" s="11">
        <f>Returns!A5210</f>
        <v>0</v>
      </c>
      <c r="B5210" s="1">
        <f>SUM(Portfolios!$B$2:$B$5210)</f>
        <v>0</v>
      </c>
    </row>
    <row r="5211" spans="1:2">
      <c r="A5211" s="11">
        <f>Returns!A5211</f>
        <v>0</v>
      </c>
      <c r="B5211" s="1">
        <f>SUM(Portfolios!$B$2:$B$5211)</f>
        <v>0</v>
      </c>
    </row>
    <row r="5212" spans="1:2">
      <c r="A5212" s="11">
        <f>Returns!A5212</f>
        <v>0</v>
      </c>
      <c r="B5212" s="1">
        <f>SUM(Portfolios!$B$2:$B$5212)</f>
        <v>0</v>
      </c>
    </row>
    <row r="5213" spans="1:2">
      <c r="A5213" s="11">
        <f>Returns!A5213</f>
        <v>0</v>
      </c>
      <c r="B5213" s="1">
        <f>SUM(Portfolios!$B$2:$B$5213)</f>
        <v>0</v>
      </c>
    </row>
    <row r="5214" spans="1:2">
      <c r="A5214" s="11">
        <f>Returns!A5214</f>
        <v>0</v>
      </c>
      <c r="B5214" s="1">
        <f>SUM(Portfolios!$B$2:$B$5214)</f>
        <v>0</v>
      </c>
    </row>
    <row r="5215" spans="1:2">
      <c r="A5215" s="11">
        <f>Returns!A5215</f>
        <v>0</v>
      </c>
      <c r="B5215" s="1">
        <f>SUM(Portfolios!$B$2:$B$5215)</f>
        <v>0</v>
      </c>
    </row>
    <row r="5216" spans="1:2">
      <c r="A5216" s="11">
        <f>Returns!A5216</f>
        <v>0</v>
      </c>
      <c r="B5216" s="1">
        <f>SUM(Portfolios!$B$2:$B$5216)</f>
        <v>0</v>
      </c>
    </row>
    <row r="5217" spans="1:2">
      <c r="A5217" s="11">
        <f>Returns!A5217</f>
        <v>0</v>
      </c>
      <c r="B5217" s="1">
        <f>SUM(Portfolios!$B$2:$B$5217)</f>
        <v>0</v>
      </c>
    </row>
    <row r="5218" spans="1:2">
      <c r="A5218" s="11">
        <f>Returns!A5218</f>
        <v>0</v>
      </c>
      <c r="B5218" s="1">
        <f>SUM(Portfolios!$B$2:$B$5218)</f>
        <v>0</v>
      </c>
    </row>
    <row r="5219" spans="1:2">
      <c r="A5219" s="11">
        <f>Returns!A5219</f>
        <v>0</v>
      </c>
      <c r="B5219" s="1">
        <f>SUM(Portfolios!$B$2:$B$5219)</f>
        <v>0</v>
      </c>
    </row>
    <row r="5220" spans="1:2">
      <c r="A5220" s="11">
        <f>Returns!A5220</f>
        <v>0</v>
      </c>
      <c r="B5220" s="1">
        <f>SUM(Portfolios!$B$2:$B$5220)</f>
        <v>0</v>
      </c>
    </row>
    <row r="5221" spans="1:2">
      <c r="A5221" s="11">
        <f>Returns!A5221</f>
        <v>0</v>
      </c>
      <c r="B5221" s="1">
        <f>SUM(Portfolios!$B$2:$B$5221)</f>
        <v>0</v>
      </c>
    </row>
    <row r="5222" spans="1:2">
      <c r="A5222" s="11">
        <f>Returns!A5222</f>
        <v>0</v>
      </c>
      <c r="B5222" s="1">
        <f>SUM(Portfolios!$B$2:$B$5222)</f>
        <v>0</v>
      </c>
    </row>
    <row r="5223" spans="1:2">
      <c r="A5223" s="11">
        <f>Returns!A5223</f>
        <v>0</v>
      </c>
      <c r="B5223" s="1">
        <f>SUM(Portfolios!$B$2:$B$5223)</f>
        <v>0</v>
      </c>
    </row>
    <row r="5224" spans="1:2">
      <c r="A5224" s="11">
        <f>Returns!A5224</f>
        <v>0</v>
      </c>
      <c r="B5224" s="1">
        <f>SUM(Portfolios!$B$2:$B$5224)</f>
        <v>0</v>
      </c>
    </row>
    <row r="5225" spans="1:2">
      <c r="A5225" s="11">
        <f>Returns!A5225</f>
        <v>0</v>
      </c>
      <c r="B5225" s="1">
        <f>SUM(Portfolios!$B$2:$B$5225)</f>
        <v>0</v>
      </c>
    </row>
    <row r="5226" spans="1:2">
      <c r="A5226" s="11">
        <f>Returns!A5226</f>
        <v>0</v>
      </c>
      <c r="B5226" s="1">
        <f>SUM(Portfolios!$B$2:$B$5226)</f>
        <v>0</v>
      </c>
    </row>
    <row r="5227" spans="1:2">
      <c r="A5227" s="11">
        <f>Returns!A5227</f>
        <v>0</v>
      </c>
      <c r="B5227" s="1">
        <f>SUM(Portfolios!$B$2:$B$5227)</f>
        <v>0</v>
      </c>
    </row>
    <row r="5228" spans="1:2">
      <c r="A5228" s="11">
        <f>Returns!A5228</f>
        <v>0</v>
      </c>
      <c r="B5228" s="1">
        <f>SUM(Portfolios!$B$2:$B$5228)</f>
        <v>0</v>
      </c>
    </row>
    <row r="5229" spans="1:2">
      <c r="A5229" s="11">
        <f>Returns!A5229</f>
        <v>0</v>
      </c>
      <c r="B5229" s="1">
        <f>SUM(Portfolios!$B$2:$B$5229)</f>
        <v>0</v>
      </c>
    </row>
    <row r="5230" spans="1:2">
      <c r="A5230" s="11">
        <f>Returns!A5230</f>
        <v>0</v>
      </c>
      <c r="B5230" s="1">
        <f>SUM(Portfolios!$B$2:$B$5230)</f>
        <v>0</v>
      </c>
    </row>
    <row r="5231" spans="1:2">
      <c r="A5231" s="11">
        <f>Returns!A5231</f>
        <v>0</v>
      </c>
      <c r="B5231" s="1">
        <f>SUM(Portfolios!$B$2:$B$5231)</f>
        <v>0</v>
      </c>
    </row>
    <row r="5232" spans="1:2">
      <c r="A5232" s="11">
        <f>Returns!A5232</f>
        <v>0</v>
      </c>
      <c r="B5232" s="1">
        <f>SUM(Portfolios!$B$2:$B$5232)</f>
        <v>0</v>
      </c>
    </row>
    <row r="5233" spans="1:2">
      <c r="A5233" s="11">
        <f>Returns!A5233</f>
        <v>0</v>
      </c>
      <c r="B5233" s="1">
        <f>SUM(Portfolios!$B$2:$B$5233)</f>
        <v>0</v>
      </c>
    </row>
    <row r="5234" spans="1:2">
      <c r="A5234" s="11">
        <f>Returns!A5234</f>
        <v>0</v>
      </c>
      <c r="B5234" s="1">
        <f>SUM(Portfolios!$B$2:$B$5234)</f>
        <v>0</v>
      </c>
    </row>
    <row r="5235" spans="1:2">
      <c r="A5235" s="11">
        <f>Returns!A5235</f>
        <v>0</v>
      </c>
      <c r="B5235" s="1">
        <f>SUM(Portfolios!$B$2:$B$5235)</f>
        <v>0</v>
      </c>
    </row>
    <row r="5236" spans="1:2">
      <c r="A5236" s="11">
        <f>Returns!A5236</f>
        <v>0</v>
      </c>
      <c r="B5236" s="1">
        <f>SUM(Portfolios!$B$2:$B$5236)</f>
        <v>0</v>
      </c>
    </row>
    <row r="5237" spans="1:2">
      <c r="A5237" s="11">
        <f>Returns!A5237</f>
        <v>0</v>
      </c>
      <c r="B5237" s="1">
        <f>SUM(Portfolios!$B$2:$B$5237)</f>
        <v>0</v>
      </c>
    </row>
    <row r="5238" spans="1:2">
      <c r="A5238" s="11">
        <f>Returns!A5238</f>
        <v>0</v>
      </c>
      <c r="B5238" s="1">
        <f>SUM(Portfolios!$B$2:$B$5238)</f>
        <v>0</v>
      </c>
    </row>
    <row r="5239" spans="1:2">
      <c r="A5239" s="11">
        <f>Returns!A5239</f>
        <v>0</v>
      </c>
      <c r="B5239" s="1">
        <f>SUM(Portfolios!$B$2:$B$5239)</f>
        <v>0</v>
      </c>
    </row>
    <row r="5240" spans="1:2">
      <c r="A5240" s="11">
        <f>Returns!A5240</f>
        <v>0</v>
      </c>
      <c r="B5240" s="1">
        <f>SUM(Portfolios!$B$2:$B$5240)</f>
        <v>0</v>
      </c>
    </row>
    <row r="5241" spans="1:2">
      <c r="A5241" s="11">
        <f>Returns!A5241</f>
        <v>0</v>
      </c>
      <c r="B5241" s="1">
        <f>SUM(Portfolios!$B$2:$B$5241)</f>
        <v>0</v>
      </c>
    </row>
    <row r="5242" spans="1:2">
      <c r="A5242" s="11">
        <f>Returns!A5242</f>
        <v>0</v>
      </c>
      <c r="B5242" s="1">
        <f>SUM(Portfolios!$B$2:$B$5242)</f>
        <v>0</v>
      </c>
    </row>
    <row r="5243" spans="1:2">
      <c r="A5243" s="11">
        <f>Returns!A5243</f>
        <v>0</v>
      </c>
      <c r="B5243" s="1">
        <f>SUM(Portfolios!$B$2:$B$5243)</f>
        <v>0</v>
      </c>
    </row>
    <row r="5244" spans="1:2">
      <c r="A5244" s="11">
        <f>Returns!A5244</f>
        <v>0</v>
      </c>
      <c r="B5244" s="1">
        <f>SUM(Portfolios!$B$2:$B$5244)</f>
        <v>0</v>
      </c>
    </row>
    <row r="5245" spans="1:2">
      <c r="A5245" s="11">
        <f>Returns!A5245</f>
        <v>0</v>
      </c>
      <c r="B5245" s="1">
        <f>SUM(Portfolios!$B$2:$B$5245)</f>
        <v>0</v>
      </c>
    </row>
    <row r="5246" spans="1:2">
      <c r="A5246" s="11">
        <f>Returns!A5246</f>
        <v>0</v>
      </c>
      <c r="B5246" s="1">
        <f>SUM(Portfolios!$B$2:$B$5246)</f>
        <v>0</v>
      </c>
    </row>
    <row r="5247" spans="1:2">
      <c r="A5247" s="11">
        <f>Returns!A5247</f>
        <v>0</v>
      </c>
      <c r="B5247" s="1">
        <f>SUM(Portfolios!$B$2:$B$5247)</f>
        <v>0</v>
      </c>
    </row>
    <row r="5248" spans="1:2">
      <c r="A5248" s="11">
        <f>Returns!A5248</f>
        <v>0</v>
      </c>
      <c r="B5248" s="1">
        <f>SUM(Portfolios!$B$2:$B$5248)</f>
        <v>0</v>
      </c>
    </row>
    <row r="5249" spans="1:2">
      <c r="A5249" s="11">
        <f>Returns!A5249</f>
        <v>0</v>
      </c>
      <c r="B5249" s="1">
        <f>SUM(Portfolios!$B$2:$B$5249)</f>
        <v>0</v>
      </c>
    </row>
    <row r="5250" spans="1:2">
      <c r="A5250" s="11">
        <f>Returns!A5250</f>
        <v>0</v>
      </c>
      <c r="B5250" s="1">
        <f>SUM(Portfolios!$B$2:$B$5250)</f>
        <v>0</v>
      </c>
    </row>
    <row r="5251" spans="1:2">
      <c r="A5251" s="11">
        <f>Returns!A5251</f>
        <v>0</v>
      </c>
      <c r="B5251" s="1">
        <f>SUM(Portfolios!$B$2:$B$5251)</f>
        <v>0</v>
      </c>
    </row>
    <row r="5252" spans="1:2">
      <c r="A5252" s="11">
        <f>Returns!A5252</f>
        <v>0</v>
      </c>
      <c r="B5252" s="1">
        <f>SUM(Portfolios!$B$2:$B$5252)</f>
        <v>0</v>
      </c>
    </row>
    <row r="5253" spans="1:2">
      <c r="A5253" s="11">
        <f>Returns!A5253</f>
        <v>0</v>
      </c>
      <c r="B5253" s="1">
        <f>SUM(Portfolios!$B$2:$B$5253)</f>
        <v>0</v>
      </c>
    </row>
    <row r="5254" spans="1:2">
      <c r="A5254" s="11">
        <f>Returns!A5254</f>
        <v>0</v>
      </c>
      <c r="B5254" s="1">
        <f>SUM(Portfolios!$B$2:$B$5254)</f>
        <v>0</v>
      </c>
    </row>
    <row r="5255" spans="1:2">
      <c r="A5255" s="11">
        <f>Returns!A5255</f>
        <v>0</v>
      </c>
      <c r="B5255" s="1">
        <f>SUM(Portfolios!$B$2:$B$5255)</f>
        <v>0</v>
      </c>
    </row>
    <row r="5256" spans="1:2">
      <c r="A5256" s="11">
        <f>Returns!A5256</f>
        <v>0</v>
      </c>
      <c r="B5256" s="1">
        <f>SUM(Portfolios!$B$2:$B$5256)</f>
        <v>0</v>
      </c>
    </row>
    <row r="5257" spans="1:2">
      <c r="A5257" s="11">
        <f>Returns!A5257</f>
        <v>0</v>
      </c>
      <c r="B5257" s="1">
        <f>SUM(Portfolios!$B$2:$B$5257)</f>
        <v>0</v>
      </c>
    </row>
    <row r="5258" spans="1:2">
      <c r="A5258" s="11">
        <f>Returns!A5258</f>
        <v>0</v>
      </c>
      <c r="B5258" s="1">
        <f>SUM(Portfolios!$B$2:$B$5258)</f>
        <v>0</v>
      </c>
    </row>
    <row r="5259" spans="1:2">
      <c r="A5259" s="11">
        <f>Returns!A5259</f>
        <v>0</v>
      </c>
      <c r="B5259" s="1">
        <f>SUM(Portfolios!$B$2:$B$5259)</f>
        <v>0</v>
      </c>
    </row>
    <row r="5260" spans="1:2">
      <c r="A5260" s="11">
        <f>Returns!A5260</f>
        <v>0</v>
      </c>
      <c r="B5260" s="1">
        <f>SUM(Portfolios!$B$2:$B$5260)</f>
        <v>0</v>
      </c>
    </row>
    <row r="5261" spans="1:2">
      <c r="A5261" s="11">
        <f>Returns!A5261</f>
        <v>0</v>
      </c>
      <c r="B5261" s="1">
        <f>SUM(Portfolios!$B$2:$B$5261)</f>
        <v>0</v>
      </c>
    </row>
    <row r="5262" spans="1:2">
      <c r="A5262" s="11">
        <f>Returns!A5262</f>
        <v>0</v>
      </c>
      <c r="B5262" s="1">
        <f>SUM(Portfolios!$B$2:$B$5262)</f>
        <v>0</v>
      </c>
    </row>
    <row r="5263" spans="1:2">
      <c r="A5263" s="11">
        <f>Returns!A5263</f>
        <v>0</v>
      </c>
      <c r="B5263" s="1">
        <f>SUM(Portfolios!$B$2:$B$5263)</f>
        <v>0</v>
      </c>
    </row>
    <row r="5264" spans="1:2">
      <c r="A5264" s="11">
        <f>Returns!A5264</f>
        <v>0</v>
      </c>
      <c r="B5264" s="1">
        <f>SUM(Portfolios!$B$2:$B$5264)</f>
        <v>0</v>
      </c>
    </row>
    <row r="5265" spans="1:2">
      <c r="A5265" s="11">
        <f>Returns!A5265</f>
        <v>0</v>
      </c>
      <c r="B5265" s="1">
        <f>SUM(Portfolios!$B$2:$B$5265)</f>
        <v>0</v>
      </c>
    </row>
    <row r="5266" spans="1:2">
      <c r="A5266" s="11">
        <f>Returns!A5266</f>
        <v>0</v>
      </c>
      <c r="B5266" s="1">
        <f>SUM(Portfolios!$B$2:$B$5266)</f>
        <v>0</v>
      </c>
    </row>
    <row r="5267" spans="1:2">
      <c r="A5267" s="11">
        <f>Returns!A5267</f>
        <v>0</v>
      </c>
      <c r="B5267" s="1">
        <f>SUM(Portfolios!$B$2:$B$5267)</f>
        <v>0</v>
      </c>
    </row>
    <row r="5268" spans="1:2">
      <c r="A5268" s="11">
        <f>Returns!A5268</f>
        <v>0</v>
      </c>
      <c r="B5268" s="1">
        <f>SUM(Portfolios!$B$2:$B$5268)</f>
        <v>0</v>
      </c>
    </row>
    <row r="5269" spans="1:2">
      <c r="A5269" s="11">
        <f>Returns!A5269</f>
        <v>0</v>
      </c>
      <c r="B5269" s="1">
        <f>SUM(Portfolios!$B$2:$B$5269)</f>
        <v>0</v>
      </c>
    </row>
    <row r="5270" spans="1:2">
      <c r="A5270" s="11">
        <f>Returns!A5270</f>
        <v>0</v>
      </c>
      <c r="B5270" s="1">
        <f>SUM(Portfolios!$B$2:$B$5270)</f>
        <v>0</v>
      </c>
    </row>
    <row r="5271" spans="1:2">
      <c r="A5271" s="11">
        <f>Returns!A5271</f>
        <v>0</v>
      </c>
      <c r="B5271" s="1">
        <f>SUM(Portfolios!$B$2:$B$5271)</f>
        <v>0</v>
      </c>
    </row>
    <row r="5272" spans="1:2">
      <c r="A5272" s="11">
        <f>Returns!A5272</f>
        <v>0</v>
      </c>
      <c r="B5272" s="1">
        <f>SUM(Portfolios!$B$2:$B$5272)</f>
        <v>0</v>
      </c>
    </row>
    <row r="5273" spans="1:2">
      <c r="A5273" s="11">
        <f>Returns!A5273</f>
        <v>0</v>
      </c>
      <c r="B5273" s="1">
        <f>SUM(Portfolios!$B$2:$B$5273)</f>
        <v>0</v>
      </c>
    </row>
    <row r="5274" spans="1:2">
      <c r="A5274" s="11">
        <f>Returns!A5274</f>
        <v>0</v>
      </c>
      <c r="B5274" s="1">
        <f>SUM(Portfolios!$B$2:$B$5274)</f>
        <v>0</v>
      </c>
    </row>
    <row r="5275" spans="1:2">
      <c r="A5275" s="11">
        <f>Returns!A5275</f>
        <v>0</v>
      </c>
      <c r="B5275" s="1">
        <f>SUM(Portfolios!$B$2:$B$5275)</f>
        <v>0</v>
      </c>
    </row>
    <row r="5276" spans="1:2">
      <c r="A5276" s="11">
        <f>Returns!A5276</f>
        <v>0</v>
      </c>
      <c r="B5276" s="1">
        <f>SUM(Portfolios!$B$2:$B$5276)</f>
        <v>0</v>
      </c>
    </row>
    <row r="5277" spans="1:2">
      <c r="A5277" s="11">
        <f>Returns!A5277</f>
        <v>0</v>
      </c>
      <c r="B5277" s="1">
        <f>SUM(Portfolios!$B$2:$B$5277)</f>
        <v>0</v>
      </c>
    </row>
    <row r="5278" spans="1:2">
      <c r="A5278" s="11">
        <f>Returns!A5278</f>
        <v>0</v>
      </c>
      <c r="B5278" s="1">
        <f>SUM(Portfolios!$B$2:$B$5278)</f>
        <v>0</v>
      </c>
    </row>
    <row r="5279" spans="1:2">
      <c r="A5279" s="11">
        <f>Returns!A5279</f>
        <v>0</v>
      </c>
      <c r="B5279" s="1">
        <f>SUM(Portfolios!$B$2:$B$5279)</f>
        <v>0</v>
      </c>
    </row>
    <row r="5280" spans="1:2">
      <c r="A5280" s="11">
        <f>Returns!A5280</f>
        <v>0</v>
      </c>
      <c r="B5280" s="1">
        <f>SUM(Portfolios!$B$2:$B$5280)</f>
        <v>0</v>
      </c>
    </row>
    <row r="5281" spans="1:2">
      <c r="A5281" s="11">
        <f>Returns!A5281</f>
        <v>0</v>
      </c>
      <c r="B5281" s="1">
        <f>SUM(Portfolios!$B$2:$B$5281)</f>
        <v>0</v>
      </c>
    </row>
    <row r="5282" spans="1:2">
      <c r="A5282" s="11">
        <f>Returns!A5282</f>
        <v>0</v>
      </c>
      <c r="B5282" s="1">
        <f>SUM(Portfolios!$B$2:$B$5282)</f>
        <v>0</v>
      </c>
    </row>
    <row r="5283" spans="1:2">
      <c r="A5283" s="11">
        <f>Returns!A5283</f>
        <v>0</v>
      </c>
      <c r="B5283" s="1">
        <f>SUM(Portfolios!$B$2:$B$5283)</f>
        <v>0</v>
      </c>
    </row>
    <row r="5284" spans="1:2">
      <c r="A5284" s="11">
        <f>Returns!A5284</f>
        <v>0</v>
      </c>
      <c r="B5284" s="1">
        <f>SUM(Portfolios!$B$2:$B$5284)</f>
        <v>0</v>
      </c>
    </row>
    <row r="5285" spans="1:2">
      <c r="A5285" s="11">
        <f>Returns!A5285</f>
        <v>0</v>
      </c>
      <c r="B5285" s="1">
        <f>SUM(Portfolios!$B$2:$B$5285)</f>
        <v>0</v>
      </c>
    </row>
    <row r="5286" spans="1:2">
      <c r="A5286" s="11">
        <f>Returns!A5286</f>
        <v>0</v>
      </c>
      <c r="B5286" s="1">
        <f>SUM(Portfolios!$B$2:$B$5286)</f>
        <v>0</v>
      </c>
    </row>
    <row r="5287" spans="1:2">
      <c r="A5287" s="11">
        <f>Returns!A5287</f>
        <v>0</v>
      </c>
      <c r="B5287" s="1">
        <f>SUM(Portfolios!$B$2:$B$5287)</f>
        <v>0</v>
      </c>
    </row>
    <row r="5288" spans="1:2">
      <c r="A5288" s="11">
        <f>Returns!A5288</f>
        <v>0</v>
      </c>
      <c r="B5288" s="1">
        <f>SUM(Portfolios!$B$2:$B$5288)</f>
        <v>0</v>
      </c>
    </row>
    <row r="5289" spans="1:2">
      <c r="A5289" s="11">
        <f>Returns!A5289</f>
        <v>0</v>
      </c>
      <c r="B5289" s="1">
        <f>SUM(Portfolios!$B$2:$B$5289)</f>
        <v>0</v>
      </c>
    </row>
    <row r="5290" spans="1:2">
      <c r="A5290" s="11">
        <f>Returns!A5290</f>
        <v>0</v>
      </c>
      <c r="B5290" s="1">
        <f>SUM(Portfolios!$B$2:$B$5290)</f>
        <v>0</v>
      </c>
    </row>
    <row r="5291" spans="1:2">
      <c r="A5291" s="11">
        <f>Returns!A5291</f>
        <v>0</v>
      </c>
      <c r="B5291" s="1">
        <f>SUM(Portfolios!$B$2:$B$5291)</f>
        <v>0</v>
      </c>
    </row>
    <row r="5292" spans="1:2">
      <c r="A5292" s="11">
        <f>Returns!A5292</f>
        <v>0</v>
      </c>
      <c r="B5292" s="1">
        <f>SUM(Portfolios!$B$2:$B$5292)</f>
        <v>0</v>
      </c>
    </row>
    <row r="5293" spans="1:2">
      <c r="A5293" s="11">
        <f>Returns!A5293</f>
        <v>0</v>
      </c>
      <c r="B5293" s="1">
        <f>SUM(Portfolios!$B$2:$B$5293)</f>
        <v>0</v>
      </c>
    </row>
    <row r="5294" spans="1:2">
      <c r="A5294" s="11">
        <f>Returns!A5294</f>
        <v>0</v>
      </c>
      <c r="B5294" s="1">
        <f>SUM(Portfolios!$B$2:$B$5294)</f>
        <v>0</v>
      </c>
    </row>
    <row r="5295" spans="1:2">
      <c r="A5295" s="11">
        <f>Returns!A5295</f>
        <v>0</v>
      </c>
      <c r="B5295" s="1">
        <f>SUM(Portfolios!$B$2:$B$5295)</f>
        <v>0</v>
      </c>
    </row>
    <row r="5296" spans="1:2">
      <c r="A5296" s="11">
        <f>Returns!A5296</f>
        <v>0</v>
      </c>
      <c r="B5296" s="1">
        <f>SUM(Portfolios!$B$2:$B$5296)</f>
        <v>0</v>
      </c>
    </row>
    <row r="5297" spans="1:2">
      <c r="A5297" s="11">
        <f>Returns!A5297</f>
        <v>0</v>
      </c>
      <c r="B5297" s="1">
        <f>SUM(Portfolios!$B$2:$B$5297)</f>
        <v>0</v>
      </c>
    </row>
    <row r="5298" spans="1:2">
      <c r="A5298" s="11">
        <f>Returns!A5298</f>
        <v>0</v>
      </c>
      <c r="B5298" s="1">
        <f>SUM(Portfolios!$B$2:$B$5298)</f>
        <v>0</v>
      </c>
    </row>
    <row r="5299" spans="1:2">
      <c r="A5299" s="11">
        <f>Returns!A5299</f>
        <v>0</v>
      </c>
      <c r="B5299" s="1">
        <f>SUM(Portfolios!$B$2:$B$5299)</f>
        <v>0</v>
      </c>
    </row>
    <row r="5300" spans="1:2">
      <c r="A5300" s="11">
        <f>Returns!A5300</f>
        <v>0</v>
      </c>
      <c r="B5300" s="1">
        <f>SUM(Portfolios!$B$2:$B$5300)</f>
        <v>0</v>
      </c>
    </row>
    <row r="5301" spans="1:2">
      <c r="A5301" s="11">
        <f>Returns!A5301</f>
        <v>0</v>
      </c>
      <c r="B5301" s="1">
        <f>SUM(Portfolios!$B$2:$B$5301)</f>
        <v>0</v>
      </c>
    </row>
    <row r="5302" spans="1:2">
      <c r="A5302" s="11">
        <f>Returns!A5302</f>
        <v>0</v>
      </c>
      <c r="B5302" s="1">
        <f>SUM(Portfolios!$B$2:$B$5302)</f>
        <v>0</v>
      </c>
    </row>
    <row r="5303" spans="1:2">
      <c r="A5303" s="11">
        <f>Returns!A5303</f>
        <v>0</v>
      </c>
      <c r="B5303" s="1">
        <f>SUM(Portfolios!$B$2:$B$5303)</f>
        <v>0</v>
      </c>
    </row>
    <row r="5304" spans="1:2">
      <c r="A5304" s="11">
        <f>Returns!A5304</f>
        <v>0</v>
      </c>
      <c r="B5304" s="1">
        <f>SUM(Portfolios!$B$2:$B$5304)</f>
        <v>0</v>
      </c>
    </row>
    <row r="5305" spans="1:2">
      <c r="A5305" s="11">
        <f>Returns!A5305</f>
        <v>0</v>
      </c>
      <c r="B5305" s="1">
        <f>SUM(Portfolios!$B$2:$B$5305)</f>
        <v>0</v>
      </c>
    </row>
    <row r="5306" spans="1:2">
      <c r="A5306" s="11">
        <f>Returns!A5306</f>
        <v>0</v>
      </c>
      <c r="B5306" s="1">
        <f>SUM(Portfolios!$B$2:$B$5306)</f>
        <v>0</v>
      </c>
    </row>
    <row r="5307" spans="1:2">
      <c r="A5307" s="11">
        <f>Returns!A5307</f>
        <v>0</v>
      </c>
      <c r="B5307" s="1">
        <f>SUM(Portfolios!$B$2:$B$5307)</f>
        <v>0</v>
      </c>
    </row>
    <row r="5308" spans="1:2">
      <c r="A5308" s="11">
        <f>Returns!A5308</f>
        <v>0</v>
      </c>
      <c r="B5308" s="1">
        <f>SUM(Portfolios!$B$2:$B$5308)</f>
        <v>0</v>
      </c>
    </row>
    <row r="5309" spans="1:2">
      <c r="A5309" s="11">
        <f>Returns!A5309</f>
        <v>0</v>
      </c>
      <c r="B5309" s="1">
        <f>SUM(Portfolios!$B$2:$B$5309)</f>
        <v>0</v>
      </c>
    </row>
    <row r="5310" spans="1:2">
      <c r="A5310" s="11">
        <f>Returns!A5310</f>
        <v>0</v>
      </c>
      <c r="B5310" s="1">
        <f>SUM(Portfolios!$B$2:$B$5310)</f>
        <v>0</v>
      </c>
    </row>
    <row r="5311" spans="1:2">
      <c r="A5311" s="11">
        <f>Returns!A5311</f>
        <v>0</v>
      </c>
      <c r="B5311" s="1">
        <f>SUM(Portfolios!$B$2:$B$5311)</f>
        <v>0</v>
      </c>
    </row>
    <row r="5312" spans="1:2">
      <c r="A5312" s="11">
        <f>Returns!A5312</f>
        <v>0</v>
      </c>
      <c r="B5312" s="1">
        <f>SUM(Portfolios!$B$2:$B$5312)</f>
        <v>0</v>
      </c>
    </row>
    <row r="5313" spans="1:2">
      <c r="A5313" s="11">
        <f>Returns!A5313</f>
        <v>0</v>
      </c>
      <c r="B5313" s="1">
        <f>SUM(Portfolios!$B$2:$B$5313)</f>
        <v>0</v>
      </c>
    </row>
    <row r="5314" spans="1:2">
      <c r="A5314" s="11">
        <f>Returns!A5314</f>
        <v>0</v>
      </c>
      <c r="B5314" s="1">
        <f>SUM(Portfolios!$B$2:$B$5314)</f>
        <v>0</v>
      </c>
    </row>
    <row r="5315" spans="1:2">
      <c r="A5315" s="11">
        <f>Returns!A5315</f>
        <v>0</v>
      </c>
      <c r="B5315" s="1">
        <f>SUM(Portfolios!$B$2:$B$5315)</f>
        <v>0</v>
      </c>
    </row>
    <row r="5316" spans="1:2">
      <c r="A5316" s="11">
        <f>Returns!A5316</f>
        <v>0</v>
      </c>
      <c r="B5316" s="1">
        <f>SUM(Portfolios!$B$2:$B$5316)</f>
        <v>0</v>
      </c>
    </row>
    <row r="5317" spans="1:2">
      <c r="A5317" s="11">
        <f>Returns!A5317</f>
        <v>0</v>
      </c>
      <c r="B5317" s="1">
        <f>SUM(Portfolios!$B$2:$B$5317)</f>
        <v>0</v>
      </c>
    </row>
    <row r="5318" spans="1:2">
      <c r="A5318" s="11">
        <f>Returns!A5318</f>
        <v>0</v>
      </c>
      <c r="B5318" s="1">
        <f>SUM(Portfolios!$B$2:$B$5318)</f>
        <v>0</v>
      </c>
    </row>
    <row r="5319" spans="1:2">
      <c r="A5319" s="11">
        <f>Returns!A5319</f>
        <v>0</v>
      </c>
      <c r="B5319" s="1">
        <f>SUM(Portfolios!$B$2:$B$5319)</f>
        <v>0</v>
      </c>
    </row>
    <row r="5320" spans="1:2">
      <c r="A5320" s="11">
        <f>Returns!A5320</f>
        <v>0</v>
      </c>
      <c r="B5320" s="1">
        <f>SUM(Portfolios!$B$2:$B$5320)</f>
        <v>0</v>
      </c>
    </row>
    <row r="5321" spans="1:2">
      <c r="A5321" s="11">
        <f>Returns!A5321</f>
        <v>0</v>
      </c>
      <c r="B5321" s="1">
        <f>SUM(Portfolios!$B$2:$B$5321)</f>
        <v>0</v>
      </c>
    </row>
    <row r="5322" spans="1:2">
      <c r="A5322" s="11">
        <f>Returns!A5322</f>
        <v>0</v>
      </c>
      <c r="B5322" s="1">
        <f>SUM(Portfolios!$B$2:$B$5322)</f>
        <v>0</v>
      </c>
    </row>
    <row r="5323" spans="1:2">
      <c r="A5323" s="11">
        <f>Returns!A5323</f>
        <v>0</v>
      </c>
      <c r="B5323" s="1">
        <f>SUM(Portfolios!$B$2:$B$5323)</f>
        <v>0</v>
      </c>
    </row>
    <row r="5324" spans="1:2">
      <c r="A5324" s="11">
        <f>Returns!A5324</f>
        <v>0</v>
      </c>
      <c r="B5324" s="1">
        <f>SUM(Portfolios!$B$2:$B$5324)</f>
        <v>0</v>
      </c>
    </row>
    <row r="5325" spans="1:2">
      <c r="A5325" s="11">
        <f>Returns!A5325</f>
        <v>0</v>
      </c>
      <c r="B5325" s="1">
        <f>SUM(Portfolios!$B$2:$B$5325)</f>
        <v>0</v>
      </c>
    </row>
    <row r="5326" spans="1:2">
      <c r="A5326" s="11">
        <f>Returns!A5326</f>
        <v>0</v>
      </c>
      <c r="B5326" s="1">
        <f>SUM(Portfolios!$B$2:$B$5326)</f>
        <v>0</v>
      </c>
    </row>
    <row r="5327" spans="1:2">
      <c r="A5327" s="11">
        <f>Returns!A5327</f>
        <v>0</v>
      </c>
      <c r="B5327" s="1">
        <f>SUM(Portfolios!$B$2:$B$5327)</f>
        <v>0</v>
      </c>
    </row>
    <row r="5328" spans="1:2">
      <c r="A5328" s="11">
        <f>Returns!A5328</f>
        <v>0</v>
      </c>
      <c r="B5328" s="1">
        <f>SUM(Portfolios!$B$2:$B$5328)</f>
        <v>0</v>
      </c>
    </row>
    <row r="5329" spans="1:2">
      <c r="A5329" s="11">
        <f>Returns!A5329</f>
        <v>0</v>
      </c>
      <c r="B5329" s="1">
        <f>SUM(Portfolios!$B$2:$B$5329)</f>
        <v>0</v>
      </c>
    </row>
    <row r="5330" spans="1:2">
      <c r="A5330" s="11">
        <f>Returns!A5330</f>
        <v>0</v>
      </c>
      <c r="B5330" s="1">
        <f>SUM(Portfolios!$B$2:$B$5330)</f>
        <v>0</v>
      </c>
    </row>
    <row r="5331" spans="1:2">
      <c r="A5331" s="11">
        <f>Returns!A5331</f>
        <v>0</v>
      </c>
      <c r="B5331" s="1">
        <f>SUM(Portfolios!$B$2:$B$5331)</f>
        <v>0</v>
      </c>
    </row>
    <row r="5332" spans="1:2">
      <c r="A5332" s="11">
        <f>Returns!A5332</f>
        <v>0</v>
      </c>
      <c r="B5332" s="1">
        <f>SUM(Portfolios!$B$2:$B$5332)</f>
        <v>0</v>
      </c>
    </row>
    <row r="5333" spans="1:2">
      <c r="A5333" s="11">
        <f>Returns!A5333</f>
        <v>0</v>
      </c>
      <c r="B5333" s="1">
        <f>SUM(Portfolios!$B$2:$B$5333)</f>
        <v>0</v>
      </c>
    </row>
    <row r="5334" spans="1:2">
      <c r="A5334" s="11">
        <f>Returns!A5334</f>
        <v>0</v>
      </c>
      <c r="B5334" s="1">
        <f>SUM(Portfolios!$B$2:$B$5334)</f>
        <v>0</v>
      </c>
    </row>
    <row r="5335" spans="1:2">
      <c r="A5335" s="11">
        <f>Returns!A5335</f>
        <v>0</v>
      </c>
      <c r="B5335" s="1">
        <f>SUM(Portfolios!$B$2:$B$5335)</f>
        <v>0</v>
      </c>
    </row>
    <row r="5336" spans="1:2">
      <c r="A5336" s="11">
        <f>Returns!A5336</f>
        <v>0</v>
      </c>
      <c r="B5336" s="1">
        <f>SUM(Portfolios!$B$2:$B$5336)</f>
        <v>0</v>
      </c>
    </row>
    <row r="5337" spans="1:2">
      <c r="A5337" s="11">
        <f>Returns!A5337</f>
        <v>0</v>
      </c>
      <c r="B5337" s="1">
        <f>SUM(Portfolios!$B$2:$B$5337)</f>
        <v>0</v>
      </c>
    </row>
    <row r="5338" spans="1:2">
      <c r="A5338" s="11">
        <f>Returns!A5338</f>
        <v>0</v>
      </c>
      <c r="B5338" s="1">
        <f>SUM(Portfolios!$B$2:$B$5338)</f>
        <v>0</v>
      </c>
    </row>
    <row r="5339" spans="1:2">
      <c r="A5339" s="11">
        <f>Returns!A5339</f>
        <v>0</v>
      </c>
      <c r="B5339" s="1">
        <f>SUM(Portfolios!$B$2:$B$5339)</f>
        <v>0</v>
      </c>
    </row>
    <row r="5340" spans="1:2">
      <c r="A5340" s="11">
        <f>Returns!A5340</f>
        <v>0</v>
      </c>
      <c r="B5340" s="1">
        <f>SUM(Portfolios!$B$2:$B$5340)</f>
        <v>0</v>
      </c>
    </row>
    <row r="5341" spans="1:2">
      <c r="A5341" s="11">
        <f>Returns!A5341</f>
        <v>0</v>
      </c>
      <c r="B5341" s="1">
        <f>SUM(Portfolios!$B$2:$B$5341)</f>
        <v>0</v>
      </c>
    </row>
    <row r="5342" spans="1:2">
      <c r="A5342" s="11">
        <f>Returns!A5342</f>
        <v>0</v>
      </c>
      <c r="B5342" s="1">
        <f>SUM(Portfolios!$B$2:$B$5342)</f>
        <v>0</v>
      </c>
    </row>
    <row r="5343" spans="1:2">
      <c r="A5343" s="11">
        <f>Returns!A5343</f>
        <v>0</v>
      </c>
      <c r="B5343" s="1">
        <f>SUM(Portfolios!$B$2:$B$5343)</f>
        <v>0</v>
      </c>
    </row>
    <row r="5344" spans="1:2">
      <c r="A5344" s="11">
        <f>Returns!A5344</f>
        <v>0</v>
      </c>
      <c r="B5344" s="1">
        <f>SUM(Portfolios!$B$2:$B$5344)</f>
        <v>0</v>
      </c>
    </row>
    <row r="5345" spans="1:2">
      <c r="A5345" s="11">
        <f>Returns!A5345</f>
        <v>0</v>
      </c>
      <c r="B5345" s="1">
        <f>SUM(Portfolios!$B$2:$B$5345)</f>
        <v>0</v>
      </c>
    </row>
    <row r="5346" spans="1:2">
      <c r="A5346" s="11">
        <f>Returns!A5346</f>
        <v>0</v>
      </c>
      <c r="B5346" s="1">
        <f>SUM(Portfolios!$B$2:$B$5346)</f>
        <v>0</v>
      </c>
    </row>
    <row r="5347" spans="1:2">
      <c r="A5347" s="11">
        <f>Returns!A5347</f>
        <v>0</v>
      </c>
      <c r="B5347" s="1">
        <f>SUM(Portfolios!$B$2:$B$5347)</f>
        <v>0</v>
      </c>
    </row>
    <row r="5348" spans="1:2">
      <c r="A5348" s="11">
        <f>Returns!A5348</f>
        <v>0</v>
      </c>
      <c r="B5348" s="1">
        <f>SUM(Portfolios!$B$2:$B$5348)</f>
        <v>0</v>
      </c>
    </row>
    <row r="5349" spans="1:2">
      <c r="A5349" s="11">
        <f>Returns!A5349</f>
        <v>0</v>
      </c>
      <c r="B5349" s="1">
        <f>SUM(Portfolios!$B$2:$B$5349)</f>
        <v>0</v>
      </c>
    </row>
    <row r="5350" spans="1:2">
      <c r="A5350" s="11">
        <f>Returns!A5350</f>
        <v>0</v>
      </c>
      <c r="B5350" s="1">
        <f>SUM(Portfolios!$B$2:$B$5350)</f>
        <v>0</v>
      </c>
    </row>
    <row r="5351" spans="1:2">
      <c r="A5351" s="11">
        <f>Returns!A5351</f>
        <v>0</v>
      </c>
      <c r="B5351" s="1">
        <f>SUM(Portfolios!$B$2:$B$5351)</f>
        <v>0</v>
      </c>
    </row>
    <row r="5352" spans="1:2">
      <c r="A5352" s="11">
        <f>Returns!A5352</f>
        <v>0</v>
      </c>
      <c r="B5352" s="1">
        <f>SUM(Portfolios!$B$2:$B$5352)</f>
        <v>0</v>
      </c>
    </row>
    <row r="5353" spans="1:2">
      <c r="A5353" s="11">
        <f>Returns!A5353</f>
        <v>0</v>
      </c>
      <c r="B5353" s="1">
        <f>SUM(Portfolios!$B$2:$B$5353)</f>
        <v>0</v>
      </c>
    </row>
    <row r="5354" spans="1:2">
      <c r="A5354" s="11">
        <f>Returns!A5354</f>
        <v>0</v>
      </c>
      <c r="B5354" s="1">
        <f>SUM(Portfolios!$B$2:$B$5354)</f>
        <v>0</v>
      </c>
    </row>
    <row r="5355" spans="1:2">
      <c r="A5355" s="11">
        <f>Returns!A5355</f>
        <v>0</v>
      </c>
      <c r="B5355" s="1">
        <f>SUM(Portfolios!$B$2:$B$5355)</f>
        <v>0</v>
      </c>
    </row>
    <row r="5356" spans="1:2">
      <c r="A5356" s="11">
        <f>Returns!A5356</f>
        <v>0</v>
      </c>
      <c r="B5356" s="1">
        <f>SUM(Portfolios!$B$2:$B$5356)</f>
        <v>0</v>
      </c>
    </row>
    <row r="5357" spans="1:2">
      <c r="A5357" s="11">
        <f>Returns!A5357</f>
        <v>0</v>
      </c>
      <c r="B5357" s="1">
        <f>SUM(Portfolios!$B$2:$B$5357)</f>
        <v>0</v>
      </c>
    </row>
    <row r="5358" spans="1:2">
      <c r="A5358" s="11">
        <f>Returns!A5358</f>
        <v>0</v>
      </c>
      <c r="B5358" s="1">
        <f>SUM(Portfolios!$B$2:$B$5358)</f>
        <v>0</v>
      </c>
    </row>
    <row r="5359" spans="1:2">
      <c r="A5359" s="11">
        <f>Returns!A5359</f>
        <v>0</v>
      </c>
      <c r="B5359" s="1">
        <f>SUM(Portfolios!$B$2:$B$5359)</f>
        <v>0</v>
      </c>
    </row>
    <row r="5360" spans="1:2">
      <c r="A5360" s="11">
        <f>Returns!A5360</f>
        <v>0</v>
      </c>
      <c r="B5360" s="1">
        <f>SUM(Portfolios!$B$2:$B$5360)</f>
        <v>0</v>
      </c>
    </row>
    <row r="5361" spans="1:2">
      <c r="A5361" s="11">
        <f>Returns!A5361</f>
        <v>0</v>
      </c>
      <c r="B5361" s="1">
        <f>SUM(Portfolios!$B$2:$B$5361)</f>
        <v>0</v>
      </c>
    </row>
    <row r="5362" spans="1:2">
      <c r="A5362" s="11">
        <f>Returns!A5362</f>
        <v>0</v>
      </c>
      <c r="B5362" s="1">
        <f>SUM(Portfolios!$B$2:$B$5362)</f>
        <v>0</v>
      </c>
    </row>
    <row r="5363" spans="1:2">
      <c r="A5363" s="11">
        <f>Returns!A5363</f>
        <v>0</v>
      </c>
      <c r="B5363" s="1">
        <f>SUM(Portfolios!$B$2:$B$5363)</f>
        <v>0</v>
      </c>
    </row>
    <row r="5364" spans="1:2">
      <c r="A5364" s="11">
        <f>Returns!A5364</f>
        <v>0</v>
      </c>
      <c r="B5364" s="1">
        <f>SUM(Portfolios!$B$2:$B$5364)</f>
        <v>0</v>
      </c>
    </row>
    <row r="5365" spans="1:2">
      <c r="A5365" s="11">
        <f>Returns!A5365</f>
        <v>0</v>
      </c>
      <c r="B5365" s="1">
        <f>SUM(Portfolios!$B$2:$B$5365)</f>
        <v>0</v>
      </c>
    </row>
    <row r="5366" spans="1:2">
      <c r="A5366" s="11">
        <f>Returns!A5366</f>
        <v>0</v>
      </c>
      <c r="B5366" s="1">
        <f>SUM(Portfolios!$B$2:$B$5366)</f>
        <v>0</v>
      </c>
    </row>
    <row r="5367" spans="1:2">
      <c r="A5367" s="11">
        <f>Returns!A5367</f>
        <v>0</v>
      </c>
      <c r="B5367" s="1">
        <f>SUM(Portfolios!$B$2:$B$5367)</f>
        <v>0</v>
      </c>
    </row>
    <row r="5368" spans="1:2">
      <c r="A5368" s="11">
        <f>Returns!A5368</f>
        <v>0</v>
      </c>
      <c r="B5368" s="1">
        <f>SUM(Portfolios!$B$2:$B$5368)</f>
        <v>0</v>
      </c>
    </row>
    <row r="5369" spans="1:2">
      <c r="A5369" s="11">
        <f>Returns!A5369</f>
        <v>0</v>
      </c>
      <c r="B5369" s="1">
        <f>SUM(Portfolios!$B$2:$B$5369)</f>
        <v>0</v>
      </c>
    </row>
    <row r="5370" spans="1:2">
      <c r="A5370" s="11">
        <f>Returns!A5370</f>
        <v>0</v>
      </c>
      <c r="B5370" s="1">
        <f>SUM(Portfolios!$B$2:$B$5370)</f>
        <v>0</v>
      </c>
    </row>
    <row r="5371" spans="1:2">
      <c r="A5371" s="11">
        <f>Returns!A5371</f>
        <v>0</v>
      </c>
      <c r="B5371" s="1">
        <f>SUM(Portfolios!$B$2:$B$5371)</f>
        <v>0</v>
      </c>
    </row>
    <row r="5372" spans="1:2">
      <c r="A5372" s="11">
        <f>Returns!A5372</f>
        <v>0</v>
      </c>
      <c r="B5372" s="1">
        <f>SUM(Portfolios!$B$2:$B$5372)</f>
        <v>0</v>
      </c>
    </row>
    <row r="5373" spans="1:2">
      <c r="A5373" s="11">
        <f>Returns!A5373</f>
        <v>0</v>
      </c>
      <c r="B5373" s="1">
        <f>SUM(Portfolios!$B$2:$B$5373)</f>
        <v>0</v>
      </c>
    </row>
    <row r="5374" spans="1:2">
      <c r="A5374" s="11">
        <f>Returns!A5374</f>
        <v>0</v>
      </c>
      <c r="B5374" s="1">
        <f>SUM(Portfolios!$B$2:$B$5374)</f>
        <v>0</v>
      </c>
    </row>
    <row r="5375" spans="1:2">
      <c r="A5375" s="11">
        <f>Returns!A5375</f>
        <v>0</v>
      </c>
      <c r="B5375" s="1">
        <f>SUM(Portfolios!$B$2:$B$5375)</f>
        <v>0</v>
      </c>
    </row>
    <row r="5376" spans="1:2">
      <c r="A5376" s="11">
        <f>Returns!A5376</f>
        <v>0</v>
      </c>
      <c r="B5376" s="1">
        <f>SUM(Portfolios!$B$2:$B$5376)</f>
        <v>0</v>
      </c>
    </row>
    <row r="5377" spans="1:2">
      <c r="A5377" s="11">
        <f>Returns!A5377</f>
        <v>0</v>
      </c>
      <c r="B5377" s="1">
        <f>SUM(Portfolios!$B$2:$B$5377)</f>
        <v>0</v>
      </c>
    </row>
    <row r="5378" spans="1:2">
      <c r="A5378" s="11">
        <f>Returns!A5378</f>
        <v>0</v>
      </c>
      <c r="B5378" s="1">
        <f>SUM(Portfolios!$B$2:$B$5378)</f>
        <v>0</v>
      </c>
    </row>
    <row r="5379" spans="1:2">
      <c r="A5379" s="11">
        <f>Returns!A5379</f>
        <v>0</v>
      </c>
      <c r="B5379" s="1">
        <f>SUM(Portfolios!$B$2:$B$5379)</f>
        <v>0</v>
      </c>
    </row>
    <row r="5380" spans="1:2">
      <c r="A5380" s="11">
        <f>Returns!A5380</f>
        <v>0</v>
      </c>
      <c r="B5380" s="1">
        <f>SUM(Portfolios!$B$2:$B$5380)</f>
        <v>0</v>
      </c>
    </row>
    <row r="5381" spans="1:2">
      <c r="A5381" s="11">
        <f>Returns!A5381</f>
        <v>0</v>
      </c>
      <c r="B5381" s="1">
        <f>SUM(Portfolios!$B$2:$B$5381)</f>
        <v>0</v>
      </c>
    </row>
    <row r="5382" spans="1:2">
      <c r="A5382" s="11">
        <f>Returns!A5382</f>
        <v>0</v>
      </c>
      <c r="B5382" s="1">
        <f>SUM(Portfolios!$B$2:$B$5382)</f>
        <v>0</v>
      </c>
    </row>
    <row r="5383" spans="1:2">
      <c r="A5383" s="11">
        <f>Returns!A5383</f>
        <v>0</v>
      </c>
      <c r="B5383" s="1">
        <f>SUM(Portfolios!$B$2:$B$5383)</f>
        <v>0</v>
      </c>
    </row>
    <row r="5384" spans="1:2">
      <c r="A5384" s="11">
        <f>Returns!A5384</f>
        <v>0</v>
      </c>
      <c r="B5384" s="1">
        <f>SUM(Portfolios!$B$2:$B$5384)</f>
        <v>0</v>
      </c>
    </row>
    <row r="5385" spans="1:2">
      <c r="A5385" s="11">
        <f>Returns!A5385</f>
        <v>0</v>
      </c>
      <c r="B5385" s="1">
        <f>SUM(Portfolios!$B$2:$B$5385)</f>
        <v>0</v>
      </c>
    </row>
    <row r="5386" spans="1:2">
      <c r="A5386" s="11">
        <f>Returns!A5386</f>
        <v>0</v>
      </c>
      <c r="B5386" s="1">
        <f>SUM(Portfolios!$B$2:$B$5386)</f>
        <v>0</v>
      </c>
    </row>
    <row r="5387" spans="1:2">
      <c r="A5387" s="11">
        <f>Returns!A5387</f>
        <v>0</v>
      </c>
      <c r="B5387" s="1">
        <f>SUM(Portfolios!$B$2:$B$5387)</f>
        <v>0</v>
      </c>
    </row>
    <row r="5388" spans="1:2">
      <c r="A5388" s="11">
        <f>Returns!A5388</f>
        <v>0</v>
      </c>
      <c r="B5388" s="1">
        <f>SUM(Portfolios!$B$2:$B$5388)</f>
        <v>0</v>
      </c>
    </row>
    <row r="5389" spans="1:2">
      <c r="A5389" s="11">
        <f>Returns!A5389</f>
        <v>0</v>
      </c>
      <c r="B5389" s="1">
        <f>SUM(Portfolios!$B$2:$B$5389)</f>
        <v>0</v>
      </c>
    </row>
    <row r="5390" spans="1:2">
      <c r="A5390" s="11">
        <f>Returns!A5390</f>
        <v>0</v>
      </c>
      <c r="B5390" s="1">
        <f>SUM(Portfolios!$B$2:$B$5390)</f>
        <v>0</v>
      </c>
    </row>
    <row r="5391" spans="1:2">
      <c r="A5391" s="11">
        <f>Returns!A5391</f>
        <v>0</v>
      </c>
      <c r="B5391" s="1">
        <f>SUM(Portfolios!$B$2:$B$5391)</f>
        <v>0</v>
      </c>
    </row>
    <row r="5392" spans="1:2">
      <c r="A5392" s="11">
        <f>Returns!A5392</f>
        <v>0</v>
      </c>
      <c r="B5392" s="1">
        <f>SUM(Portfolios!$B$2:$B$5392)</f>
        <v>0</v>
      </c>
    </row>
    <row r="5393" spans="1:2">
      <c r="A5393" s="11">
        <f>Returns!A5393</f>
        <v>0</v>
      </c>
      <c r="B5393" s="1">
        <f>SUM(Portfolios!$B$2:$B$5393)</f>
        <v>0</v>
      </c>
    </row>
    <row r="5394" spans="1:2">
      <c r="A5394" s="11">
        <f>Returns!A5394</f>
        <v>0</v>
      </c>
      <c r="B5394" s="1">
        <f>SUM(Portfolios!$B$2:$B$5394)</f>
        <v>0</v>
      </c>
    </row>
    <row r="5395" spans="1:2">
      <c r="A5395" s="11">
        <f>Returns!A5395</f>
        <v>0</v>
      </c>
      <c r="B5395" s="1">
        <f>SUM(Portfolios!$B$2:$B$5395)</f>
        <v>0</v>
      </c>
    </row>
    <row r="5396" spans="1:2">
      <c r="A5396" s="11">
        <f>Returns!A5396</f>
        <v>0</v>
      </c>
      <c r="B5396" s="1">
        <f>SUM(Portfolios!$B$2:$B$5396)</f>
        <v>0</v>
      </c>
    </row>
    <row r="5397" spans="1:2">
      <c r="A5397" s="11">
        <f>Returns!A5397</f>
        <v>0</v>
      </c>
      <c r="B5397" s="1">
        <f>SUM(Portfolios!$B$2:$B$5397)</f>
        <v>0</v>
      </c>
    </row>
    <row r="5398" spans="1:2">
      <c r="A5398" s="11">
        <f>Returns!A5398</f>
        <v>0</v>
      </c>
      <c r="B5398" s="1">
        <f>SUM(Portfolios!$B$2:$B$5398)</f>
        <v>0</v>
      </c>
    </row>
    <row r="5399" spans="1:2">
      <c r="A5399" s="11">
        <f>Returns!A5399</f>
        <v>0</v>
      </c>
      <c r="B5399" s="1">
        <f>SUM(Portfolios!$B$2:$B$5399)</f>
        <v>0</v>
      </c>
    </row>
    <row r="5400" spans="1:2">
      <c r="A5400" s="11">
        <f>Returns!A5400</f>
        <v>0</v>
      </c>
      <c r="B5400" s="1">
        <f>SUM(Portfolios!$B$2:$B$5400)</f>
        <v>0</v>
      </c>
    </row>
    <row r="5401" spans="1:2">
      <c r="A5401" s="11">
        <f>Returns!A5401</f>
        <v>0</v>
      </c>
      <c r="B5401" s="1">
        <f>SUM(Portfolios!$B$2:$B$5401)</f>
        <v>0</v>
      </c>
    </row>
    <row r="5402" spans="1:2">
      <c r="A5402" s="11">
        <f>Returns!A5402</f>
        <v>0</v>
      </c>
      <c r="B5402" s="1">
        <f>SUM(Portfolios!$B$2:$B$5402)</f>
        <v>0</v>
      </c>
    </row>
    <row r="5403" spans="1:2">
      <c r="A5403" s="11">
        <f>Returns!A5403</f>
        <v>0</v>
      </c>
      <c r="B5403" s="1">
        <f>SUM(Portfolios!$B$2:$B$5403)</f>
        <v>0</v>
      </c>
    </row>
    <row r="5404" spans="1:2">
      <c r="A5404" s="11">
        <f>Returns!A5404</f>
        <v>0</v>
      </c>
      <c r="B5404" s="1">
        <f>SUM(Portfolios!$B$2:$B$5404)</f>
        <v>0</v>
      </c>
    </row>
    <row r="5405" spans="1:2">
      <c r="A5405" s="11">
        <f>Returns!A5405</f>
        <v>0</v>
      </c>
      <c r="B5405" s="1">
        <f>SUM(Portfolios!$B$2:$B$5405)</f>
        <v>0</v>
      </c>
    </row>
    <row r="5406" spans="1:2">
      <c r="A5406" s="11">
        <f>Returns!A5406</f>
        <v>0</v>
      </c>
      <c r="B5406" s="1">
        <f>SUM(Portfolios!$B$2:$B$5406)</f>
        <v>0</v>
      </c>
    </row>
    <row r="5407" spans="1:2">
      <c r="A5407" s="11">
        <f>Returns!A5407</f>
        <v>0</v>
      </c>
      <c r="B5407" s="1">
        <f>SUM(Portfolios!$B$2:$B$5407)</f>
        <v>0</v>
      </c>
    </row>
    <row r="5408" spans="1:2">
      <c r="A5408" s="11">
        <f>Returns!A5408</f>
        <v>0</v>
      </c>
      <c r="B5408" s="1">
        <f>SUM(Portfolios!$B$2:$B$5408)</f>
        <v>0</v>
      </c>
    </row>
    <row r="5409" spans="1:2">
      <c r="A5409" s="11">
        <f>Returns!A5409</f>
        <v>0</v>
      </c>
      <c r="B5409" s="1">
        <f>SUM(Portfolios!$B$2:$B$5409)</f>
        <v>0</v>
      </c>
    </row>
    <row r="5410" spans="1:2">
      <c r="A5410" s="11">
        <f>Returns!A5410</f>
        <v>0</v>
      </c>
      <c r="B5410" s="1">
        <f>SUM(Portfolios!$B$2:$B$5410)</f>
        <v>0</v>
      </c>
    </row>
    <row r="5411" spans="1:2">
      <c r="A5411" s="11">
        <f>Returns!A5411</f>
        <v>0</v>
      </c>
      <c r="B5411" s="1">
        <f>SUM(Portfolios!$B$2:$B$5411)</f>
        <v>0</v>
      </c>
    </row>
    <row r="5412" spans="1:2">
      <c r="A5412" s="11">
        <f>Returns!A5412</f>
        <v>0</v>
      </c>
      <c r="B5412" s="1">
        <f>SUM(Portfolios!$B$2:$B$5412)</f>
        <v>0</v>
      </c>
    </row>
    <row r="5413" spans="1:2">
      <c r="A5413" s="11">
        <f>Returns!A5413</f>
        <v>0</v>
      </c>
      <c r="B5413" s="1">
        <f>SUM(Portfolios!$B$2:$B$5413)</f>
        <v>0</v>
      </c>
    </row>
    <row r="5414" spans="1:2">
      <c r="A5414" s="11">
        <f>Returns!A5414</f>
        <v>0</v>
      </c>
      <c r="B5414" s="1">
        <f>SUM(Portfolios!$B$2:$B$5414)</f>
        <v>0</v>
      </c>
    </row>
    <row r="5415" spans="1:2">
      <c r="A5415" s="11">
        <f>Returns!A5415</f>
        <v>0</v>
      </c>
      <c r="B5415" s="1">
        <f>SUM(Portfolios!$B$2:$B$5415)</f>
        <v>0</v>
      </c>
    </row>
    <row r="5416" spans="1:2">
      <c r="A5416" s="11">
        <f>Returns!A5416</f>
        <v>0</v>
      </c>
      <c r="B5416" s="1">
        <f>SUM(Portfolios!$B$2:$B$5416)</f>
        <v>0</v>
      </c>
    </row>
    <row r="5417" spans="1:2">
      <c r="A5417" s="11">
        <f>Returns!A5417</f>
        <v>0</v>
      </c>
      <c r="B5417" s="1">
        <f>SUM(Portfolios!$B$2:$B$5417)</f>
        <v>0</v>
      </c>
    </row>
    <row r="5418" spans="1:2">
      <c r="A5418" s="11">
        <f>Returns!A5418</f>
        <v>0</v>
      </c>
      <c r="B5418" s="1">
        <f>SUM(Portfolios!$B$2:$B$5418)</f>
        <v>0</v>
      </c>
    </row>
    <row r="5419" spans="1:2">
      <c r="A5419" s="11">
        <f>Returns!A5419</f>
        <v>0</v>
      </c>
      <c r="B5419" s="1">
        <f>SUM(Portfolios!$B$2:$B$5419)</f>
        <v>0</v>
      </c>
    </row>
    <row r="5420" spans="1:2">
      <c r="A5420" s="11">
        <f>Returns!A5420</f>
        <v>0</v>
      </c>
      <c r="B5420" s="1">
        <f>SUM(Portfolios!$B$2:$B$5420)</f>
        <v>0</v>
      </c>
    </row>
    <row r="5421" spans="1:2">
      <c r="A5421" s="11">
        <f>Returns!A5421</f>
        <v>0</v>
      </c>
      <c r="B5421" s="1">
        <f>SUM(Portfolios!$B$2:$B$5421)</f>
        <v>0</v>
      </c>
    </row>
    <row r="5422" spans="1:2">
      <c r="A5422" s="11">
        <f>Returns!A5422</f>
        <v>0</v>
      </c>
      <c r="B5422" s="1">
        <f>SUM(Portfolios!$B$2:$B$5422)</f>
        <v>0</v>
      </c>
    </row>
    <row r="5423" spans="1:2">
      <c r="A5423" s="11">
        <f>Returns!A5423</f>
        <v>0</v>
      </c>
      <c r="B5423" s="1">
        <f>SUM(Portfolios!$B$2:$B$5423)</f>
        <v>0</v>
      </c>
    </row>
    <row r="5424" spans="1:2">
      <c r="A5424" s="11">
        <f>Returns!A5424</f>
        <v>0</v>
      </c>
      <c r="B5424" s="1">
        <f>SUM(Portfolios!$B$2:$B$5424)</f>
        <v>0</v>
      </c>
    </row>
    <row r="5425" spans="1:2">
      <c r="A5425" s="11">
        <f>Returns!A5425</f>
        <v>0</v>
      </c>
      <c r="B5425" s="1">
        <f>SUM(Portfolios!$B$2:$B$5425)</f>
        <v>0</v>
      </c>
    </row>
    <row r="5426" spans="1:2">
      <c r="A5426" s="11">
        <f>Returns!A5426</f>
        <v>0</v>
      </c>
      <c r="B5426" s="1">
        <f>SUM(Portfolios!$B$2:$B$5426)</f>
        <v>0</v>
      </c>
    </row>
    <row r="5427" spans="1:2">
      <c r="A5427" s="11">
        <f>Returns!A5427</f>
        <v>0</v>
      </c>
      <c r="B5427" s="1">
        <f>SUM(Portfolios!$B$2:$B$5427)</f>
        <v>0</v>
      </c>
    </row>
    <row r="5428" spans="1:2">
      <c r="A5428" s="11">
        <f>Returns!A5428</f>
        <v>0</v>
      </c>
      <c r="B5428" s="1">
        <f>SUM(Portfolios!$B$2:$B$5428)</f>
        <v>0</v>
      </c>
    </row>
    <row r="5429" spans="1:2">
      <c r="A5429" s="11">
        <f>Returns!A5429</f>
        <v>0</v>
      </c>
      <c r="B5429" s="1">
        <f>SUM(Portfolios!$B$2:$B$5429)</f>
        <v>0</v>
      </c>
    </row>
    <row r="5430" spans="1:2">
      <c r="A5430" s="11">
        <f>Returns!A5430</f>
        <v>0</v>
      </c>
      <c r="B5430" s="1">
        <f>SUM(Portfolios!$B$2:$B$5430)</f>
        <v>0</v>
      </c>
    </row>
    <row r="5431" spans="1:2">
      <c r="A5431" s="11">
        <f>Returns!A5431</f>
        <v>0</v>
      </c>
      <c r="B5431" s="1">
        <f>SUM(Portfolios!$B$2:$B$5431)</f>
        <v>0</v>
      </c>
    </row>
    <row r="5432" spans="1:2">
      <c r="A5432" s="11">
        <f>Returns!A5432</f>
        <v>0</v>
      </c>
      <c r="B5432" s="1">
        <f>SUM(Portfolios!$B$2:$B$5432)</f>
        <v>0</v>
      </c>
    </row>
    <row r="5433" spans="1:2">
      <c r="A5433" s="11">
        <f>Returns!A5433</f>
        <v>0</v>
      </c>
      <c r="B5433" s="1">
        <f>SUM(Portfolios!$B$2:$B$5433)</f>
        <v>0</v>
      </c>
    </row>
    <row r="5434" spans="1:2">
      <c r="A5434" s="11">
        <f>Returns!A5434</f>
        <v>0</v>
      </c>
      <c r="B5434" s="1">
        <f>SUM(Portfolios!$B$2:$B$5434)</f>
        <v>0</v>
      </c>
    </row>
    <row r="5435" spans="1:2">
      <c r="A5435" s="11">
        <f>Returns!A5435</f>
        <v>0</v>
      </c>
      <c r="B5435" s="1">
        <f>SUM(Portfolios!$B$2:$B$5435)</f>
        <v>0</v>
      </c>
    </row>
    <row r="5436" spans="1:2">
      <c r="A5436" s="11">
        <f>Returns!A5436</f>
        <v>0</v>
      </c>
      <c r="B5436" s="1">
        <f>SUM(Portfolios!$B$2:$B$5436)</f>
        <v>0</v>
      </c>
    </row>
    <row r="5437" spans="1:2">
      <c r="A5437" s="11">
        <f>Returns!A5437</f>
        <v>0</v>
      </c>
      <c r="B5437" s="1">
        <f>SUM(Portfolios!$B$2:$B$5437)</f>
        <v>0</v>
      </c>
    </row>
    <row r="5438" spans="1:2">
      <c r="A5438" s="11">
        <f>Returns!A5438</f>
        <v>0</v>
      </c>
      <c r="B5438" s="1">
        <f>SUM(Portfolios!$B$2:$B$5438)</f>
        <v>0</v>
      </c>
    </row>
    <row r="5439" spans="1:2">
      <c r="A5439" s="11">
        <f>Returns!A5439</f>
        <v>0</v>
      </c>
      <c r="B5439" s="1">
        <f>SUM(Portfolios!$B$2:$B$5439)</f>
        <v>0</v>
      </c>
    </row>
    <row r="5440" spans="1:2">
      <c r="A5440" s="11">
        <f>Returns!A5440</f>
        <v>0</v>
      </c>
      <c r="B5440" s="1">
        <f>SUM(Portfolios!$B$2:$B$5440)</f>
        <v>0</v>
      </c>
    </row>
    <row r="5441" spans="1:2">
      <c r="A5441" s="11">
        <f>Returns!A5441</f>
        <v>0</v>
      </c>
      <c r="B5441" s="1">
        <f>SUM(Portfolios!$B$2:$B$5441)</f>
        <v>0</v>
      </c>
    </row>
    <row r="5442" spans="1:2">
      <c r="A5442" s="11">
        <f>Returns!A5442</f>
        <v>0</v>
      </c>
      <c r="B5442" s="1">
        <f>SUM(Portfolios!$B$2:$B$5442)</f>
        <v>0</v>
      </c>
    </row>
    <row r="5443" spans="1:2">
      <c r="A5443" s="11">
        <f>Returns!A5443</f>
        <v>0</v>
      </c>
      <c r="B5443" s="1">
        <f>SUM(Portfolios!$B$2:$B$5443)</f>
        <v>0</v>
      </c>
    </row>
    <row r="5444" spans="1:2">
      <c r="A5444" s="11">
        <f>Returns!A5444</f>
        <v>0</v>
      </c>
      <c r="B5444" s="1">
        <f>SUM(Portfolios!$B$2:$B$5444)</f>
        <v>0</v>
      </c>
    </row>
    <row r="5445" spans="1:2">
      <c r="A5445" s="11">
        <f>Returns!A5445</f>
        <v>0</v>
      </c>
      <c r="B5445" s="1">
        <f>SUM(Portfolios!$B$2:$B$5445)</f>
        <v>0</v>
      </c>
    </row>
    <row r="5446" spans="1:2">
      <c r="A5446" s="11">
        <f>Returns!A5446</f>
        <v>0</v>
      </c>
      <c r="B5446" s="1">
        <f>SUM(Portfolios!$B$2:$B$5446)</f>
        <v>0</v>
      </c>
    </row>
    <row r="5447" spans="1:2">
      <c r="A5447" s="11">
        <f>Returns!A5447</f>
        <v>0</v>
      </c>
      <c r="B5447" s="1">
        <f>SUM(Portfolios!$B$2:$B$5447)</f>
        <v>0</v>
      </c>
    </row>
    <row r="5448" spans="1:2">
      <c r="A5448" s="11">
        <f>Returns!A5448</f>
        <v>0</v>
      </c>
      <c r="B5448" s="1">
        <f>SUM(Portfolios!$B$2:$B$5448)</f>
        <v>0</v>
      </c>
    </row>
    <row r="5449" spans="1:2">
      <c r="A5449" s="11">
        <f>Returns!A5449</f>
        <v>0</v>
      </c>
      <c r="B5449" s="1">
        <f>SUM(Portfolios!$B$2:$B$5449)</f>
        <v>0</v>
      </c>
    </row>
    <row r="5450" spans="1:2">
      <c r="A5450" s="11">
        <f>Returns!A5450</f>
        <v>0</v>
      </c>
      <c r="B5450" s="1">
        <f>SUM(Portfolios!$B$2:$B$5450)</f>
        <v>0</v>
      </c>
    </row>
    <row r="5451" spans="1:2">
      <c r="A5451" s="11">
        <f>Returns!A5451</f>
        <v>0</v>
      </c>
      <c r="B5451" s="1">
        <f>SUM(Portfolios!$B$2:$B$5451)</f>
        <v>0</v>
      </c>
    </row>
    <row r="5452" spans="1:2">
      <c r="A5452" s="11">
        <f>Returns!A5452</f>
        <v>0</v>
      </c>
      <c r="B5452" s="1">
        <f>SUM(Portfolios!$B$2:$B$5452)</f>
        <v>0</v>
      </c>
    </row>
    <row r="5453" spans="1:2">
      <c r="A5453" s="11">
        <f>Returns!A5453</f>
        <v>0</v>
      </c>
      <c r="B5453" s="1">
        <f>SUM(Portfolios!$B$2:$B$5453)</f>
        <v>0</v>
      </c>
    </row>
    <row r="5454" spans="1:2">
      <c r="A5454" s="11">
        <f>Returns!A5454</f>
        <v>0</v>
      </c>
      <c r="B5454" s="1">
        <f>SUM(Portfolios!$B$2:$B$5454)</f>
        <v>0</v>
      </c>
    </row>
    <row r="5455" spans="1:2">
      <c r="A5455" s="11">
        <f>Returns!A5455</f>
        <v>0</v>
      </c>
      <c r="B5455" s="1">
        <f>SUM(Portfolios!$B$2:$B$5455)</f>
        <v>0</v>
      </c>
    </row>
    <row r="5456" spans="1:2">
      <c r="A5456" s="11">
        <f>Returns!A5456</f>
        <v>0</v>
      </c>
      <c r="B5456" s="1">
        <f>SUM(Portfolios!$B$2:$B$5456)</f>
        <v>0</v>
      </c>
    </row>
    <row r="5457" spans="1:2">
      <c r="A5457" s="11">
        <f>Returns!A5457</f>
        <v>0</v>
      </c>
      <c r="B5457" s="1">
        <f>SUM(Portfolios!$B$2:$B$5457)</f>
        <v>0</v>
      </c>
    </row>
    <row r="5458" spans="1:2">
      <c r="A5458" s="11">
        <f>Returns!A5458</f>
        <v>0</v>
      </c>
      <c r="B5458" s="1">
        <f>SUM(Portfolios!$B$2:$B$5458)</f>
        <v>0</v>
      </c>
    </row>
    <row r="5459" spans="1:2">
      <c r="A5459" s="11">
        <f>Returns!A5459</f>
        <v>0</v>
      </c>
      <c r="B5459" s="1">
        <f>SUM(Portfolios!$B$2:$B$5459)</f>
        <v>0</v>
      </c>
    </row>
    <row r="5460" spans="1:2">
      <c r="A5460" s="11">
        <f>Returns!A5460</f>
        <v>0</v>
      </c>
      <c r="B5460" s="1">
        <f>SUM(Portfolios!$B$2:$B$5460)</f>
        <v>0</v>
      </c>
    </row>
    <row r="5461" spans="1:2">
      <c r="A5461" s="11">
        <f>Returns!A5461</f>
        <v>0</v>
      </c>
      <c r="B5461" s="1">
        <f>SUM(Portfolios!$B$2:$B$5461)</f>
        <v>0</v>
      </c>
    </row>
    <row r="5462" spans="1:2">
      <c r="A5462" s="11">
        <f>Returns!A5462</f>
        <v>0</v>
      </c>
      <c r="B5462" s="1">
        <f>SUM(Portfolios!$B$2:$B$5462)</f>
        <v>0</v>
      </c>
    </row>
    <row r="5463" spans="1:2">
      <c r="A5463" s="11">
        <f>Returns!A5463</f>
        <v>0</v>
      </c>
      <c r="B5463" s="1">
        <f>SUM(Portfolios!$B$2:$B$5463)</f>
        <v>0</v>
      </c>
    </row>
    <row r="5464" spans="1:2">
      <c r="A5464" s="11">
        <f>Returns!A5464</f>
        <v>0</v>
      </c>
      <c r="B5464" s="1">
        <f>SUM(Portfolios!$B$2:$B$5464)</f>
        <v>0</v>
      </c>
    </row>
    <row r="5465" spans="1:2">
      <c r="A5465" s="11">
        <f>Returns!A5465</f>
        <v>0</v>
      </c>
      <c r="B5465" s="1">
        <f>SUM(Portfolios!$B$2:$B$5465)</f>
        <v>0</v>
      </c>
    </row>
    <row r="5466" spans="1:2">
      <c r="A5466" s="11">
        <f>Returns!A5466</f>
        <v>0</v>
      </c>
      <c r="B5466" s="1">
        <f>SUM(Portfolios!$B$2:$B$5466)</f>
        <v>0</v>
      </c>
    </row>
    <row r="5467" spans="1:2">
      <c r="A5467" s="11">
        <f>Returns!A5467</f>
        <v>0</v>
      </c>
      <c r="B5467" s="1">
        <f>SUM(Portfolios!$B$2:$B$5467)</f>
        <v>0</v>
      </c>
    </row>
    <row r="5468" spans="1:2">
      <c r="A5468" s="11">
        <f>Returns!A5468</f>
        <v>0</v>
      </c>
      <c r="B5468" s="1">
        <f>SUM(Portfolios!$B$2:$B$5468)</f>
        <v>0</v>
      </c>
    </row>
    <row r="5469" spans="1:2">
      <c r="A5469" s="11">
        <f>Returns!A5469</f>
        <v>0</v>
      </c>
      <c r="B5469" s="1">
        <f>SUM(Portfolios!$B$2:$B$5469)</f>
        <v>0</v>
      </c>
    </row>
    <row r="5470" spans="1:2">
      <c r="A5470" s="11">
        <f>Returns!A5470</f>
        <v>0</v>
      </c>
      <c r="B5470" s="1">
        <f>SUM(Portfolios!$B$2:$B$5470)</f>
        <v>0</v>
      </c>
    </row>
    <row r="5471" spans="1:2">
      <c r="A5471" s="11">
        <f>Returns!A5471</f>
        <v>0</v>
      </c>
      <c r="B5471" s="1">
        <f>SUM(Portfolios!$B$2:$B$5471)</f>
        <v>0</v>
      </c>
    </row>
    <row r="5472" spans="1:2">
      <c r="A5472" s="11">
        <f>Returns!A5472</f>
        <v>0</v>
      </c>
      <c r="B5472" s="1">
        <f>SUM(Portfolios!$B$2:$B$5472)</f>
        <v>0</v>
      </c>
    </row>
    <row r="5473" spans="1:2">
      <c r="A5473" s="11">
        <f>Returns!A5473</f>
        <v>0</v>
      </c>
      <c r="B5473" s="1">
        <f>SUM(Portfolios!$B$2:$B$5473)</f>
        <v>0</v>
      </c>
    </row>
    <row r="5474" spans="1:2">
      <c r="A5474" s="11">
        <f>Returns!A5474</f>
        <v>0</v>
      </c>
      <c r="B5474" s="1">
        <f>SUM(Portfolios!$B$2:$B$5474)</f>
        <v>0</v>
      </c>
    </row>
    <row r="5475" spans="1:2">
      <c r="A5475" s="11">
        <f>Returns!A5475</f>
        <v>0</v>
      </c>
      <c r="B5475" s="1">
        <f>SUM(Portfolios!$B$2:$B$5475)</f>
        <v>0</v>
      </c>
    </row>
    <row r="5476" spans="1:2">
      <c r="A5476" s="11">
        <f>Returns!A5476</f>
        <v>0</v>
      </c>
      <c r="B5476" s="1">
        <f>SUM(Portfolios!$B$2:$B$5476)</f>
        <v>0</v>
      </c>
    </row>
    <row r="5477" spans="1:2">
      <c r="A5477" s="11">
        <f>Returns!A5477</f>
        <v>0</v>
      </c>
      <c r="B5477" s="1">
        <f>SUM(Portfolios!$B$2:$B$5477)</f>
        <v>0</v>
      </c>
    </row>
    <row r="5478" spans="1:2">
      <c r="A5478" s="11">
        <f>Returns!A5478</f>
        <v>0</v>
      </c>
      <c r="B5478" s="1">
        <f>SUM(Portfolios!$B$2:$B$5478)</f>
        <v>0</v>
      </c>
    </row>
    <row r="5479" spans="1:2">
      <c r="A5479" s="11">
        <f>Returns!A5479</f>
        <v>0</v>
      </c>
      <c r="B5479" s="1">
        <f>SUM(Portfolios!$B$2:$B$5479)</f>
        <v>0</v>
      </c>
    </row>
    <row r="5480" spans="1:2">
      <c r="A5480" s="11">
        <f>Returns!A5480</f>
        <v>0</v>
      </c>
      <c r="B5480" s="1">
        <f>SUM(Portfolios!$B$2:$B$5480)</f>
        <v>0</v>
      </c>
    </row>
    <row r="5481" spans="1:2">
      <c r="A5481" s="11">
        <f>Returns!A5481</f>
        <v>0</v>
      </c>
      <c r="B5481" s="1">
        <f>SUM(Portfolios!$B$2:$B$5481)</f>
        <v>0</v>
      </c>
    </row>
    <row r="5482" spans="1:2">
      <c r="A5482" s="11">
        <f>Returns!A5482</f>
        <v>0</v>
      </c>
      <c r="B5482" s="1">
        <f>SUM(Portfolios!$B$2:$B$5482)</f>
        <v>0</v>
      </c>
    </row>
    <row r="5483" spans="1:2">
      <c r="A5483" s="11">
        <f>Returns!A5483</f>
        <v>0</v>
      </c>
      <c r="B5483" s="1">
        <f>SUM(Portfolios!$B$2:$B$5483)</f>
        <v>0</v>
      </c>
    </row>
    <row r="5484" spans="1:2">
      <c r="A5484" s="11">
        <f>Returns!A5484</f>
        <v>0</v>
      </c>
      <c r="B5484" s="1">
        <f>SUM(Portfolios!$B$2:$B$5484)</f>
        <v>0</v>
      </c>
    </row>
    <row r="5485" spans="1:2">
      <c r="A5485" s="11">
        <f>Returns!A5485</f>
        <v>0</v>
      </c>
      <c r="B5485" s="1">
        <f>SUM(Portfolios!$B$2:$B$5485)</f>
        <v>0</v>
      </c>
    </row>
    <row r="5486" spans="1:2">
      <c r="A5486" s="11">
        <f>Returns!A5486</f>
        <v>0</v>
      </c>
      <c r="B5486" s="1">
        <f>SUM(Portfolios!$B$2:$B$5486)</f>
        <v>0</v>
      </c>
    </row>
    <row r="5487" spans="1:2">
      <c r="A5487" s="11">
        <f>Returns!A5487</f>
        <v>0</v>
      </c>
      <c r="B5487" s="1">
        <f>SUM(Portfolios!$B$2:$B$5487)</f>
        <v>0</v>
      </c>
    </row>
    <row r="5488" spans="1:2">
      <c r="A5488" s="11">
        <f>Returns!A5488</f>
        <v>0</v>
      </c>
      <c r="B5488" s="1">
        <f>SUM(Portfolios!$B$2:$B$5488)</f>
        <v>0</v>
      </c>
    </row>
    <row r="5489" spans="1:2">
      <c r="A5489" s="11">
        <f>Returns!A5489</f>
        <v>0</v>
      </c>
      <c r="B5489" s="1">
        <f>SUM(Portfolios!$B$2:$B$5489)</f>
        <v>0</v>
      </c>
    </row>
    <row r="5490" spans="1:2">
      <c r="A5490" s="11">
        <f>Returns!A5490</f>
        <v>0</v>
      </c>
      <c r="B5490" s="1">
        <f>SUM(Portfolios!$B$2:$B$5490)</f>
        <v>0</v>
      </c>
    </row>
    <row r="5491" spans="1:2">
      <c r="A5491" s="11">
        <f>Returns!A5491</f>
        <v>0</v>
      </c>
      <c r="B5491" s="1">
        <f>SUM(Portfolios!$B$2:$B$5491)</f>
        <v>0</v>
      </c>
    </row>
    <row r="5492" spans="1:2">
      <c r="A5492" s="11">
        <f>Returns!A5492</f>
        <v>0</v>
      </c>
      <c r="B5492" s="1">
        <f>SUM(Portfolios!$B$2:$B$5492)</f>
        <v>0</v>
      </c>
    </row>
    <row r="5493" spans="1:2">
      <c r="A5493" s="11">
        <f>Returns!A5493</f>
        <v>0</v>
      </c>
      <c r="B5493" s="1">
        <f>SUM(Portfolios!$B$2:$B$5493)</f>
        <v>0</v>
      </c>
    </row>
    <row r="5494" spans="1:2">
      <c r="A5494" s="11">
        <f>Returns!A5494</f>
        <v>0</v>
      </c>
      <c r="B5494" s="1">
        <f>SUM(Portfolios!$B$2:$B$5494)</f>
        <v>0</v>
      </c>
    </row>
    <row r="5495" spans="1:2">
      <c r="A5495" s="11">
        <f>Returns!A5495</f>
        <v>0</v>
      </c>
      <c r="B5495" s="1">
        <f>SUM(Portfolios!$B$2:$B$5495)</f>
        <v>0</v>
      </c>
    </row>
    <row r="5496" spans="1:2">
      <c r="A5496" s="11">
        <f>Returns!A5496</f>
        <v>0</v>
      </c>
      <c r="B5496" s="1">
        <f>SUM(Portfolios!$B$2:$B$5496)</f>
        <v>0</v>
      </c>
    </row>
    <row r="5497" spans="1:2">
      <c r="A5497" s="11">
        <f>Returns!A5497</f>
        <v>0</v>
      </c>
      <c r="B5497" s="1">
        <f>SUM(Portfolios!$B$2:$B$5497)</f>
        <v>0</v>
      </c>
    </row>
    <row r="5498" spans="1:2">
      <c r="A5498" s="11">
        <f>Returns!A5498</f>
        <v>0</v>
      </c>
      <c r="B5498" s="1">
        <f>SUM(Portfolios!$B$2:$B$5498)</f>
        <v>0</v>
      </c>
    </row>
    <row r="5499" spans="1:2">
      <c r="A5499" s="11">
        <f>Returns!A5499</f>
        <v>0</v>
      </c>
      <c r="B5499" s="1">
        <f>SUM(Portfolios!$B$2:$B$5499)</f>
        <v>0</v>
      </c>
    </row>
    <row r="5500" spans="1:2">
      <c r="A5500" s="11">
        <f>Returns!A5500</f>
        <v>0</v>
      </c>
      <c r="B5500" s="1">
        <f>SUM(Portfolios!$B$2:$B$5500)</f>
        <v>0</v>
      </c>
    </row>
    <row r="5501" spans="1:2">
      <c r="A5501" s="11">
        <f>Returns!A5501</f>
        <v>0</v>
      </c>
      <c r="B5501" s="1">
        <f>SUM(Portfolios!$B$2:$B$5501)</f>
        <v>0</v>
      </c>
    </row>
    <row r="5502" spans="1:2">
      <c r="A5502" s="11">
        <f>Returns!A5502</f>
        <v>0</v>
      </c>
      <c r="B5502" s="1">
        <f>SUM(Portfolios!$B$2:$B$5502)</f>
        <v>0</v>
      </c>
    </row>
    <row r="5503" spans="1:2">
      <c r="A5503" s="11">
        <f>Returns!A5503</f>
        <v>0</v>
      </c>
      <c r="B5503" s="1">
        <f>SUM(Portfolios!$B$2:$B$5503)</f>
        <v>0</v>
      </c>
    </row>
    <row r="5504" spans="1:2">
      <c r="A5504" s="11">
        <f>Returns!A5504</f>
        <v>0</v>
      </c>
      <c r="B5504" s="1">
        <f>SUM(Portfolios!$B$2:$B$5504)</f>
        <v>0</v>
      </c>
    </row>
    <row r="5505" spans="1:2">
      <c r="A5505" s="11">
        <f>Returns!A5505</f>
        <v>0</v>
      </c>
      <c r="B5505" s="1">
        <f>SUM(Portfolios!$B$2:$B$5505)</f>
        <v>0</v>
      </c>
    </row>
    <row r="5506" spans="1:2">
      <c r="A5506" s="11">
        <f>Returns!A5506</f>
        <v>0</v>
      </c>
      <c r="B5506" s="1">
        <f>SUM(Portfolios!$B$2:$B$5506)</f>
        <v>0</v>
      </c>
    </row>
    <row r="5507" spans="1:2">
      <c r="A5507" s="11">
        <f>Returns!A5507</f>
        <v>0</v>
      </c>
      <c r="B5507" s="1">
        <f>SUM(Portfolios!$B$2:$B$5507)</f>
        <v>0</v>
      </c>
    </row>
    <row r="5508" spans="1:2">
      <c r="A5508" s="11">
        <f>Returns!A5508</f>
        <v>0</v>
      </c>
      <c r="B5508" s="1">
        <f>SUM(Portfolios!$B$2:$B$5508)</f>
        <v>0</v>
      </c>
    </row>
    <row r="5509" spans="1:2">
      <c r="A5509" s="11">
        <f>Returns!A5509</f>
        <v>0</v>
      </c>
      <c r="B5509" s="1">
        <f>SUM(Portfolios!$B$2:$B$5509)</f>
        <v>0</v>
      </c>
    </row>
    <row r="5510" spans="1:2">
      <c r="A5510" s="11">
        <f>Returns!A5510</f>
        <v>0</v>
      </c>
      <c r="B5510" s="1">
        <f>SUM(Portfolios!$B$2:$B$5510)</f>
        <v>0</v>
      </c>
    </row>
    <row r="5511" spans="1:2">
      <c r="A5511" s="11">
        <f>Returns!A5511</f>
        <v>0</v>
      </c>
      <c r="B5511" s="1">
        <f>SUM(Portfolios!$B$2:$B$5511)</f>
        <v>0</v>
      </c>
    </row>
    <row r="5512" spans="1:2">
      <c r="A5512" s="11">
        <f>Returns!A5512</f>
        <v>0</v>
      </c>
      <c r="B5512" s="1">
        <f>SUM(Portfolios!$B$2:$B$5512)</f>
        <v>0</v>
      </c>
    </row>
    <row r="5513" spans="1:2">
      <c r="A5513" s="11">
        <f>Returns!A5513</f>
        <v>0</v>
      </c>
      <c r="B5513" s="1">
        <f>SUM(Portfolios!$B$2:$B$5513)</f>
        <v>0</v>
      </c>
    </row>
    <row r="5514" spans="1:2">
      <c r="A5514" s="11">
        <f>Returns!A5514</f>
        <v>0</v>
      </c>
      <c r="B5514" s="1">
        <f>SUM(Portfolios!$B$2:$B$5514)</f>
        <v>0</v>
      </c>
    </row>
    <row r="5515" spans="1:2">
      <c r="A5515" s="11">
        <f>Returns!A5515</f>
        <v>0</v>
      </c>
      <c r="B5515" s="1">
        <f>SUM(Portfolios!$B$2:$B$5515)</f>
        <v>0</v>
      </c>
    </row>
    <row r="5516" spans="1:2">
      <c r="A5516" s="11">
        <f>Returns!A5516</f>
        <v>0</v>
      </c>
      <c r="B5516" s="1">
        <f>SUM(Portfolios!$B$2:$B$5516)</f>
        <v>0</v>
      </c>
    </row>
    <row r="5517" spans="1:2">
      <c r="A5517" s="11">
        <f>Returns!A5517</f>
        <v>0</v>
      </c>
      <c r="B5517" s="1">
        <f>SUM(Portfolios!$B$2:$B$5517)</f>
        <v>0</v>
      </c>
    </row>
    <row r="5518" spans="1:2">
      <c r="A5518" s="11">
        <f>Returns!A5518</f>
        <v>0</v>
      </c>
      <c r="B5518" s="1">
        <f>SUM(Portfolios!$B$2:$B$5518)</f>
        <v>0</v>
      </c>
    </row>
    <row r="5519" spans="1:2">
      <c r="A5519" s="11">
        <f>Returns!A5519</f>
        <v>0</v>
      </c>
      <c r="B5519" s="1">
        <f>SUM(Portfolios!$B$2:$B$5519)</f>
        <v>0</v>
      </c>
    </row>
    <row r="5520" spans="1:2">
      <c r="A5520" s="11">
        <f>Returns!A5520</f>
        <v>0</v>
      </c>
      <c r="B5520" s="1">
        <f>SUM(Portfolios!$B$2:$B$5520)</f>
        <v>0</v>
      </c>
    </row>
    <row r="5521" spans="1:2">
      <c r="A5521" s="11">
        <f>Returns!A5521</f>
        <v>0</v>
      </c>
      <c r="B5521" s="1">
        <f>SUM(Portfolios!$B$2:$B$5521)</f>
        <v>0</v>
      </c>
    </row>
    <row r="5522" spans="1:2">
      <c r="A5522" s="11">
        <f>Returns!A5522</f>
        <v>0</v>
      </c>
      <c r="B5522" s="1">
        <f>SUM(Portfolios!$B$2:$B$5522)</f>
        <v>0</v>
      </c>
    </row>
    <row r="5523" spans="1:2">
      <c r="A5523" s="11">
        <f>Returns!A5523</f>
        <v>0</v>
      </c>
      <c r="B5523" s="1">
        <f>SUM(Portfolios!$B$2:$B$5523)</f>
        <v>0</v>
      </c>
    </row>
    <row r="5524" spans="1:2">
      <c r="A5524" s="11">
        <f>Returns!A5524</f>
        <v>0</v>
      </c>
      <c r="B5524" s="1">
        <f>SUM(Portfolios!$B$2:$B$5524)</f>
        <v>0</v>
      </c>
    </row>
    <row r="5525" spans="1:2">
      <c r="A5525" s="11">
        <f>Returns!A5525</f>
        <v>0</v>
      </c>
      <c r="B5525" s="1">
        <f>SUM(Portfolios!$B$2:$B$5525)</f>
        <v>0</v>
      </c>
    </row>
    <row r="5526" spans="1:2">
      <c r="A5526" s="11">
        <f>Returns!A5526</f>
        <v>0</v>
      </c>
      <c r="B5526" s="1">
        <f>SUM(Portfolios!$B$2:$B$5526)</f>
        <v>0</v>
      </c>
    </row>
    <row r="5527" spans="1:2">
      <c r="A5527" s="11">
        <f>Returns!A5527</f>
        <v>0</v>
      </c>
      <c r="B5527" s="1">
        <f>SUM(Portfolios!$B$2:$B$5527)</f>
        <v>0</v>
      </c>
    </row>
    <row r="5528" spans="1:2">
      <c r="A5528" s="11">
        <f>Returns!A5528</f>
        <v>0</v>
      </c>
      <c r="B5528" s="1">
        <f>SUM(Portfolios!$B$2:$B$5528)</f>
        <v>0</v>
      </c>
    </row>
    <row r="5529" spans="1:2">
      <c r="A5529" s="11">
        <f>Returns!A5529</f>
        <v>0</v>
      </c>
      <c r="B5529" s="1">
        <f>SUM(Portfolios!$B$2:$B$5529)</f>
        <v>0</v>
      </c>
    </row>
    <row r="5530" spans="1:2">
      <c r="A5530" s="11">
        <f>Returns!A5530</f>
        <v>0</v>
      </c>
      <c r="B5530" s="1">
        <f>SUM(Portfolios!$B$2:$B$5530)</f>
        <v>0</v>
      </c>
    </row>
    <row r="5531" spans="1:2">
      <c r="A5531" s="11">
        <f>Returns!A5531</f>
        <v>0</v>
      </c>
      <c r="B5531" s="1">
        <f>SUM(Portfolios!$B$2:$B$5531)</f>
        <v>0</v>
      </c>
    </row>
    <row r="5532" spans="1:2">
      <c r="A5532" s="11">
        <f>Returns!A5532</f>
        <v>0</v>
      </c>
      <c r="B5532" s="1">
        <f>SUM(Portfolios!$B$2:$B$5532)</f>
        <v>0</v>
      </c>
    </row>
    <row r="5533" spans="1:2">
      <c r="A5533" s="11">
        <f>Returns!A5533</f>
        <v>0</v>
      </c>
      <c r="B5533" s="1">
        <f>SUM(Portfolios!$B$2:$B$5533)</f>
        <v>0</v>
      </c>
    </row>
    <row r="5534" spans="1:2">
      <c r="A5534" s="11">
        <f>Returns!A5534</f>
        <v>0</v>
      </c>
      <c r="B5534" s="1">
        <f>SUM(Portfolios!$B$2:$B$5534)</f>
        <v>0</v>
      </c>
    </row>
    <row r="5535" spans="1:2">
      <c r="A5535" s="11">
        <f>Returns!A5535</f>
        <v>0</v>
      </c>
      <c r="B5535" s="1">
        <f>SUM(Portfolios!$B$2:$B$5535)</f>
        <v>0</v>
      </c>
    </row>
    <row r="5536" spans="1:2">
      <c r="A5536" s="11">
        <f>Returns!A5536</f>
        <v>0</v>
      </c>
      <c r="B5536" s="1">
        <f>SUM(Portfolios!$B$2:$B$5536)</f>
        <v>0</v>
      </c>
    </row>
    <row r="5537" spans="1:2">
      <c r="A5537" s="11">
        <f>Returns!A5537</f>
        <v>0</v>
      </c>
      <c r="B5537" s="1">
        <f>SUM(Portfolios!$B$2:$B$5537)</f>
        <v>0</v>
      </c>
    </row>
    <row r="5538" spans="1:2">
      <c r="A5538" s="11">
        <f>Returns!A5538</f>
        <v>0</v>
      </c>
      <c r="B5538" s="1">
        <f>SUM(Portfolios!$B$2:$B$5538)</f>
        <v>0</v>
      </c>
    </row>
    <row r="5539" spans="1:2">
      <c r="A5539" s="11">
        <f>Returns!A5539</f>
        <v>0</v>
      </c>
      <c r="B5539" s="1">
        <f>SUM(Portfolios!$B$2:$B$5539)</f>
        <v>0</v>
      </c>
    </row>
    <row r="5540" spans="1:2">
      <c r="A5540" s="11">
        <f>Returns!A5540</f>
        <v>0</v>
      </c>
      <c r="B5540" s="1">
        <f>SUM(Portfolios!$B$2:$B$5540)</f>
        <v>0</v>
      </c>
    </row>
    <row r="5541" spans="1:2">
      <c r="A5541" s="11">
        <f>Returns!A5541</f>
        <v>0</v>
      </c>
      <c r="B5541" s="1">
        <f>SUM(Portfolios!$B$2:$B$5541)</f>
        <v>0</v>
      </c>
    </row>
    <row r="5542" spans="1:2">
      <c r="A5542" s="11">
        <f>Returns!A5542</f>
        <v>0</v>
      </c>
      <c r="B5542" s="1">
        <f>SUM(Portfolios!$B$2:$B$5542)</f>
        <v>0</v>
      </c>
    </row>
    <row r="5543" spans="1:2">
      <c r="A5543" s="11">
        <f>Returns!A5543</f>
        <v>0</v>
      </c>
      <c r="B5543" s="1">
        <f>SUM(Portfolios!$B$2:$B$5543)</f>
        <v>0</v>
      </c>
    </row>
    <row r="5544" spans="1:2">
      <c r="A5544" s="11">
        <f>Returns!A5544</f>
        <v>0</v>
      </c>
      <c r="B5544" s="1">
        <f>SUM(Portfolios!$B$2:$B$5544)</f>
        <v>0</v>
      </c>
    </row>
    <row r="5545" spans="1:2">
      <c r="A5545" s="11">
        <f>Returns!A5545</f>
        <v>0</v>
      </c>
      <c r="B5545" s="1">
        <f>SUM(Portfolios!$B$2:$B$5545)</f>
        <v>0</v>
      </c>
    </row>
    <row r="5546" spans="1:2">
      <c r="A5546" s="11">
        <f>Returns!A5546</f>
        <v>0</v>
      </c>
      <c r="B5546" s="1">
        <f>SUM(Portfolios!$B$2:$B$5546)</f>
        <v>0</v>
      </c>
    </row>
    <row r="5547" spans="1:2">
      <c r="A5547" s="11">
        <f>Returns!A5547</f>
        <v>0</v>
      </c>
      <c r="B5547" s="1">
        <f>SUM(Portfolios!$B$2:$B$5547)</f>
        <v>0</v>
      </c>
    </row>
    <row r="5548" spans="1:2">
      <c r="A5548" s="11">
        <f>Returns!A5548</f>
        <v>0</v>
      </c>
      <c r="B5548" s="1">
        <f>SUM(Portfolios!$B$2:$B$5548)</f>
        <v>0</v>
      </c>
    </row>
    <row r="5549" spans="1:2">
      <c r="A5549" s="11">
        <f>Returns!A5549</f>
        <v>0</v>
      </c>
      <c r="B5549" s="1">
        <f>SUM(Portfolios!$B$2:$B$5549)</f>
        <v>0</v>
      </c>
    </row>
    <row r="5550" spans="1:2">
      <c r="A5550" s="11">
        <f>Returns!A5550</f>
        <v>0</v>
      </c>
      <c r="B5550" s="1">
        <f>SUM(Portfolios!$B$2:$B$5550)</f>
        <v>0</v>
      </c>
    </row>
    <row r="5551" spans="1:2">
      <c r="A5551" s="11">
        <f>Returns!A5551</f>
        <v>0</v>
      </c>
      <c r="B5551" s="1">
        <f>SUM(Portfolios!$B$2:$B$5551)</f>
        <v>0</v>
      </c>
    </row>
    <row r="5552" spans="1:2">
      <c r="A5552" s="11">
        <f>Returns!A5552</f>
        <v>0</v>
      </c>
      <c r="B5552" s="1">
        <f>SUM(Portfolios!$B$2:$B$5552)</f>
        <v>0</v>
      </c>
    </row>
    <row r="5553" spans="1:2">
      <c r="A5553" s="11">
        <f>Returns!A5553</f>
        <v>0</v>
      </c>
      <c r="B5553" s="1">
        <f>SUM(Portfolios!$B$2:$B$5553)</f>
        <v>0</v>
      </c>
    </row>
    <row r="5554" spans="1:2">
      <c r="A5554" s="11">
        <f>Returns!A5554</f>
        <v>0</v>
      </c>
      <c r="B5554" s="1">
        <f>SUM(Portfolios!$B$2:$B$5554)</f>
        <v>0</v>
      </c>
    </row>
    <row r="5555" spans="1:2">
      <c r="A5555" s="11">
        <f>Returns!A5555</f>
        <v>0</v>
      </c>
      <c r="B5555" s="1">
        <f>SUM(Portfolios!$B$2:$B$5555)</f>
        <v>0</v>
      </c>
    </row>
    <row r="5556" spans="1:2">
      <c r="A5556" s="11">
        <f>Returns!A5556</f>
        <v>0</v>
      </c>
      <c r="B5556" s="1">
        <f>SUM(Portfolios!$B$2:$B$5556)</f>
        <v>0</v>
      </c>
    </row>
    <row r="5557" spans="1:2">
      <c r="A5557" s="11">
        <f>Returns!A5557</f>
        <v>0</v>
      </c>
      <c r="B5557" s="1">
        <f>SUM(Portfolios!$B$2:$B$5557)</f>
        <v>0</v>
      </c>
    </row>
    <row r="5558" spans="1:2">
      <c r="A5558" s="11">
        <f>Returns!A5558</f>
        <v>0</v>
      </c>
      <c r="B5558" s="1">
        <f>SUM(Portfolios!$B$2:$B$5558)</f>
        <v>0</v>
      </c>
    </row>
    <row r="5559" spans="1:2">
      <c r="A5559" s="11">
        <f>Returns!A5559</f>
        <v>0</v>
      </c>
      <c r="B5559" s="1">
        <f>SUM(Portfolios!$B$2:$B$5559)</f>
        <v>0</v>
      </c>
    </row>
    <row r="5560" spans="1:2">
      <c r="A5560" s="11">
        <f>Returns!A5560</f>
        <v>0</v>
      </c>
      <c r="B5560" s="1">
        <f>SUM(Portfolios!$B$2:$B$5560)</f>
        <v>0</v>
      </c>
    </row>
    <row r="5561" spans="1:2">
      <c r="A5561" s="11">
        <f>Returns!A5561</f>
        <v>0</v>
      </c>
      <c r="B5561" s="1">
        <f>SUM(Portfolios!$B$2:$B$5561)</f>
        <v>0</v>
      </c>
    </row>
    <row r="5562" spans="1:2">
      <c r="A5562" s="11">
        <f>Returns!A5562</f>
        <v>0</v>
      </c>
      <c r="B5562" s="1">
        <f>SUM(Portfolios!$B$2:$B$5562)</f>
        <v>0</v>
      </c>
    </row>
    <row r="5563" spans="1:2">
      <c r="A5563" s="11">
        <f>Returns!A5563</f>
        <v>0</v>
      </c>
      <c r="B5563" s="1">
        <f>SUM(Portfolios!$B$2:$B$5563)</f>
        <v>0</v>
      </c>
    </row>
    <row r="5564" spans="1:2">
      <c r="A5564" s="11">
        <f>Returns!A5564</f>
        <v>0</v>
      </c>
      <c r="B5564" s="1">
        <f>SUM(Portfolios!$B$2:$B$5564)</f>
        <v>0</v>
      </c>
    </row>
    <row r="5565" spans="1:2">
      <c r="A5565" s="11">
        <f>Returns!A5565</f>
        <v>0</v>
      </c>
      <c r="B5565" s="1">
        <f>SUM(Portfolios!$B$2:$B$5565)</f>
        <v>0</v>
      </c>
    </row>
    <row r="5566" spans="1:2">
      <c r="A5566" s="11">
        <f>Returns!A5566</f>
        <v>0</v>
      </c>
      <c r="B5566" s="1">
        <f>SUM(Portfolios!$B$2:$B$5566)</f>
        <v>0</v>
      </c>
    </row>
    <row r="5567" spans="1:2">
      <c r="A5567" s="11">
        <f>Returns!A5567</f>
        <v>0</v>
      </c>
      <c r="B5567" s="1">
        <f>SUM(Portfolios!$B$2:$B$5567)</f>
        <v>0</v>
      </c>
    </row>
    <row r="5568" spans="1:2">
      <c r="A5568" s="11">
        <f>Returns!A5568</f>
        <v>0</v>
      </c>
      <c r="B5568" s="1">
        <f>SUM(Portfolios!$B$2:$B$5568)</f>
        <v>0</v>
      </c>
    </row>
    <row r="5569" spans="1:2">
      <c r="A5569" s="11">
        <f>Returns!A5569</f>
        <v>0</v>
      </c>
      <c r="B5569" s="1">
        <f>SUM(Portfolios!$B$2:$B$5569)</f>
        <v>0</v>
      </c>
    </row>
    <row r="5570" spans="1:2">
      <c r="A5570" s="11">
        <f>Returns!A5570</f>
        <v>0</v>
      </c>
      <c r="B5570" s="1">
        <f>SUM(Portfolios!$B$2:$B$5570)</f>
        <v>0</v>
      </c>
    </row>
    <row r="5571" spans="1:2">
      <c r="A5571" s="11">
        <f>Returns!A5571</f>
        <v>0</v>
      </c>
      <c r="B5571" s="1">
        <f>SUM(Portfolios!$B$2:$B$5571)</f>
        <v>0</v>
      </c>
    </row>
    <row r="5572" spans="1:2">
      <c r="A5572" s="11">
        <f>Returns!A5572</f>
        <v>0</v>
      </c>
      <c r="B5572" s="1">
        <f>SUM(Portfolios!$B$2:$B$5572)</f>
        <v>0</v>
      </c>
    </row>
    <row r="5573" spans="1:2">
      <c r="A5573" s="11">
        <f>Returns!A5573</f>
        <v>0</v>
      </c>
      <c r="B5573" s="1">
        <f>SUM(Portfolios!$B$2:$B$5573)</f>
        <v>0</v>
      </c>
    </row>
    <row r="5574" spans="1:2">
      <c r="A5574" s="11">
        <f>Returns!A5574</f>
        <v>0</v>
      </c>
      <c r="B5574" s="1">
        <f>SUM(Portfolios!$B$2:$B$5574)</f>
        <v>0</v>
      </c>
    </row>
    <row r="5575" spans="1:2">
      <c r="A5575" s="11">
        <f>Returns!A5575</f>
        <v>0</v>
      </c>
      <c r="B5575" s="1">
        <f>SUM(Portfolios!$B$2:$B$5575)</f>
        <v>0</v>
      </c>
    </row>
    <row r="5576" spans="1:2">
      <c r="A5576" s="11">
        <f>Returns!A5576</f>
        <v>0</v>
      </c>
      <c r="B5576" s="1">
        <f>SUM(Portfolios!$B$2:$B$5576)</f>
        <v>0</v>
      </c>
    </row>
    <row r="5577" spans="1:2">
      <c r="A5577" s="11">
        <f>Returns!A5577</f>
        <v>0</v>
      </c>
      <c r="B5577" s="1">
        <f>SUM(Portfolios!$B$2:$B$5577)</f>
        <v>0</v>
      </c>
    </row>
    <row r="5578" spans="1:2">
      <c r="A5578" s="11">
        <f>Returns!A5578</f>
        <v>0</v>
      </c>
      <c r="B5578" s="1">
        <f>SUM(Portfolios!$B$2:$B$5578)</f>
        <v>0</v>
      </c>
    </row>
    <row r="5579" spans="1:2">
      <c r="A5579" s="11">
        <f>Returns!A5579</f>
        <v>0</v>
      </c>
      <c r="B5579" s="1">
        <f>SUM(Portfolios!$B$2:$B$5579)</f>
        <v>0</v>
      </c>
    </row>
    <row r="5580" spans="1:2">
      <c r="A5580" s="11">
        <f>Returns!A5580</f>
        <v>0</v>
      </c>
      <c r="B5580" s="1">
        <f>SUM(Portfolios!$B$2:$B$5580)</f>
        <v>0</v>
      </c>
    </row>
    <row r="5581" spans="1:2">
      <c r="A5581" s="11">
        <f>Returns!A5581</f>
        <v>0</v>
      </c>
      <c r="B5581" s="1">
        <f>SUM(Portfolios!$B$2:$B$5581)</f>
        <v>0</v>
      </c>
    </row>
    <row r="5582" spans="1:2">
      <c r="A5582" s="11">
        <f>Returns!A5582</f>
        <v>0</v>
      </c>
      <c r="B5582" s="1">
        <f>SUM(Portfolios!$B$2:$B$5582)</f>
        <v>0</v>
      </c>
    </row>
    <row r="5583" spans="1:2">
      <c r="A5583" s="11">
        <f>Returns!A5583</f>
        <v>0</v>
      </c>
      <c r="B5583" s="1">
        <f>SUM(Portfolios!$B$2:$B$5583)</f>
        <v>0</v>
      </c>
    </row>
    <row r="5584" spans="1:2">
      <c r="A5584" s="11">
        <f>Returns!A5584</f>
        <v>0</v>
      </c>
      <c r="B5584" s="1">
        <f>SUM(Portfolios!$B$2:$B$5584)</f>
        <v>0</v>
      </c>
    </row>
    <row r="5585" spans="1:2">
      <c r="A5585" s="11">
        <f>Returns!A5585</f>
        <v>0</v>
      </c>
      <c r="B5585" s="1">
        <f>SUM(Portfolios!$B$2:$B$5585)</f>
        <v>0</v>
      </c>
    </row>
    <row r="5586" spans="1:2">
      <c r="A5586" s="11">
        <f>Returns!A5586</f>
        <v>0</v>
      </c>
      <c r="B5586" s="1">
        <f>SUM(Portfolios!$B$2:$B$5586)</f>
        <v>0</v>
      </c>
    </row>
    <row r="5587" spans="1:2">
      <c r="A5587" s="11">
        <f>Returns!A5587</f>
        <v>0</v>
      </c>
      <c r="B5587" s="1">
        <f>SUM(Portfolios!$B$2:$B$5587)</f>
        <v>0</v>
      </c>
    </row>
    <row r="5588" spans="1:2">
      <c r="A5588" s="11">
        <f>Returns!A5588</f>
        <v>0</v>
      </c>
      <c r="B5588" s="1">
        <f>SUM(Portfolios!$B$2:$B$5588)</f>
        <v>0</v>
      </c>
    </row>
    <row r="5589" spans="1:2">
      <c r="A5589" s="11">
        <f>Returns!A5589</f>
        <v>0</v>
      </c>
      <c r="B5589" s="1">
        <f>SUM(Portfolios!$B$2:$B$5589)</f>
        <v>0</v>
      </c>
    </row>
    <row r="5590" spans="1:2">
      <c r="A5590" s="11">
        <f>Returns!A5590</f>
        <v>0</v>
      </c>
      <c r="B5590" s="1">
        <f>SUM(Portfolios!$B$2:$B$5590)</f>
        <v>0</v>
      </c>
    </row>
    <row r="5591" spans="1:2">
      <c r="A5591" s="11">
        <f>Returns!A5591</f>
        <v>0</v>
      </c>
      <c r="B5591" s="1">
        <f>SUM(Portfolios!$B$2:$B$5591)</f>
        <v>0</v>
      </c>
    </row>
    <row r="5592" spans="1:2">
      <c r="A5592" s="11">
        <f>Returns!A5592</f>
        <v>0</v>
      </c>
      <c r="B5592" s="1">
        <f>SUM(Portfolios!$B$2:$B$5592)</f>
        <v>0</v>
      </c>
    </row>
    <row r="5593" spans="1:2">
      <c r="A5593" s="11">
        <f>Returns!A5593</f>
        <v>0</v>
      </c>
      <c r="B5593" s="1">
        <f>SUM(Portfolios!$B$2:$B$5593)</f>
        <v>0</v>
      </c>
    </row>
    <row r="5594" spans="1:2">
      <c r="A5594" s="11">
        <f>Returns!A5594</f>
        <v>0</v>
      </c>
      <c r="B5594" s="1">
        <f>SUM(Portfolios!$B$2:$B$5594)</f>
        <v>0</v>
      </c>
    </row>
    <row r="5595" spans="1:2">
      <c r="A5595" s="11">
        <f>Returns!A5595</f>
        <v>0</v>
      </c>
      <c r="B5595" s="1">
        <f>SUM(Portfolios!$B$2:$B$5595)</f>
        <v>0</v>
      </c>
    </row>
    <row r="5596" spans="1:2">
      <c r="A5596" s="11">
        <f>Returns!A5596</f>
        <v>0</v>
      </c>
      <c r="B5596" s="1">
        <f>SUM(Portfolios!$B$2:$B$5596)</f>
        <v>0</v>
      </c>
    </row>
    <row r="5597" spans="1:2">
      <c r="A5597" s="11">
        <f>Returns!A5597</f>
        <v>0</v>
      </c>
      <c r="B5597" s="1">
        <f>SUM(Portfolios!$B$2:$B$5597)</f>
        <v>0</v>
      </c>
    </row>
    <row r="5598" spans="1:2">
      <c r="A5598" s="11">
        <f>Returns!A5598</f>
        <v>0</v>
      </c>
      <c r="B5598" s="1">
        <f>SUM(Portfolios!$B$2:$B$5598)</f>
        <v>0</v>
      </c>
    </row>
    <row r="5599" spans="1:2">
      <c r="A5599" s="11">
        <f>Returns!A5599</f>
        <v>0</v>
      </c>
      <c r="B5599" s="1">
        <f>SUM(Portfolios!$B$2:$B$5599)</f>
        <v>0</v>
      </c>
    </row>
    <row r="5600" spans="1:2">
      <c r="A5600" s="11">
        <f>Returns!A5600</f>
        <v>0</v>
      </c>
      <c r="B5600" s="1">
        <f>SUM(Portfolios!$B$2:$B$5600)</f>
        <v>0</v>
      </c>
    </row>
    <row r="5601" spans="1:2">
      <c r="A5601" s="11">
        <f>Returns!A5601</f>
        <v>0</v>
      </c>
      <c r="B5601" s="1">
        <f>SUM(Portfolios!$B$2:$B$5601)</f>
        <v>0</v>
      </c>
    </row>
    <row r="5602" spans="1:2">
      <c r="A5602" s="11">
        <f>Returns!A5602</f>
        <v>0</v>
      </c>
      <c r="B5602" s="1">
        <f>SUM(Portfolios!$B$2:$B$5602)</f>
        <v>0</v>
      </c>
    </row>
    <row r="5603" spans="1:2">
      <c r="A5603" s="11">
        <f>Returns!A5603</f>
        <v>0</v>
      </c>
      <c r="B5603" s="1">
        <f>SUM(Portfolios!$B$2:$B$5603)</f>
        <v>0</v>
      </c>
    </row>
    <row r="5604" spans="1:2">
      <c r="A5604" s="11">
        <f>Returns!A5604</f>
        <v>0</v>
      </c>
      <c r="B5604" s="1">
        <f>SUM(Portfolios!$B$2:$B$5604)</f>
        <v>0</v>
      </c>
    </row>
    <row r="5605" spans="1:2">
      <c r="A5605" s="11">
        <f>Returns!A5605</f>
        <v>0</v>
      </c>
      <c r="B5605" s="1">
        <f>SUM(Portfolios!$B$2:$B$5605)</f>
        <v>0</v>
      </c>
    </row>
    <row r="5606" spans="1:2">
      <c r="A5606" s="11">
        <f>Returns!A5606</f>
        <v>0</v>
      </c>
      <c r="B5606" s="1">
        <f>SUM(Portfolios!$B$2:$B$5606)</f>
        <v>0</v>
      </c>
    </row>
    <row r="5607" spans="1:2">
      <c r="A5607" s="11">
        <f>Returns!A5607</f>
        <v>0</v>
      </c>
      <c r="B5607" s="1">
        <f>SUM(Portfolios!$B$2:$B$5607)</f>
        <v>0</v>
      </c>
    </row>
    <row r="5608" spans="1:2">
      <c r="A5608" s="11">
        <f>Returns!A5608</f>
        <v>0</v>
      </c>
      <c r="B5608" s="1">
        <f>SUM(Portfolios!$B$2:$B$5608)</f>
        <v>0</v>
      </c>
    </row>
    <row r="5609" spans="1:2">
      <c r="A5609" s="11">
        <f>Returns!A5609</f>
        <v>0</v>
      </c>
      <c r="B5609" s="1">
        <f>SUM(Portfolios!$B$2:$B$5609)</f>
        <v>0</v>
      </c>
    </row>
    <row r="5610" spans="1:2">
      <c r="A5610" s="11">
        <f>Returns!A5610</f>
        <v>0</v>
      </c>
      <c r="B5610" s="1">
        <f>SUM(Portfolios!$B$2:$B$5610)</f>
        <v>0</v>
      </c>
    </row>
    <row r="5611" spans="1:2">
      <c r="A5611" s="11">
        <f>Returns!A5611</f>
        <v>0</v>
      </c>
      <c r="B5611" s="1">
        <f>SUM(Portfolios!$B$2:$B$5611)</f>
        <v>0</v>
      </c>
    </row>
    <row r="5612" spans="1:2">
      <c r="A5612" s="11">
        <f>Returns!A5612</f>
        <v>0</v>
      </c>
      <c r="B5612" s="1">
        <f>SUM(Portfolios!$B$2:$B$5612)</f>
        <v>0</v>
      </c>
    </row>
    <row r="5613" spans="1:2">
      <c r="A5613" s="11">
        <f>Returns!A5613</f>
        <v>0</v>
      </c>
      <c r="B5613" s="1">
        <f>SUM(Portfolios!$B$2:$B$5613)</f>
        <v>0</v>
      </c>
    </row>
    <row r="5614" spans="1:2">
      <c r="A5614" s="11">
        <f>Returns!A5614</f>
        <v>0</v>
      </c>
      <c r="B5614" s="1">
        <f>SUM(Portfolios!$B$2:$B$5614)</f>
        <v>0</v>
      </c>
    </row>
    <row r="5615" spans="1:2">
      <c r="A5615" s="11">
        <f>Returns!A5615</f>
        <v>0</v>
      </c>
      <c r="B5615" s="1">
        <f>SUM(Portfolios!$B$2:$B$5615)</f>
        <v>0</v>
      </c>
    </row>
    <row r="5616" spans="1:2">
      <c r="A5616" s="11">
        <f>Returns!A5616</f>
        <v>0</v>
      </c>
      <c r="B5616" s="1">
        <f>SUM(Portfolios!$B$2:$B$5616)</f>
        <v>0</v>
      </c>
    </row>
    <row r="5617" spans="1:2">
      <c r="A5617" s="11">
        <f>Returns!A5617</f>
        <v>0</v>
      </c>
      <c r="B5617" s="1">
        <f>SUM(Portfolios!$B$2:$B$5617)</f>
        <v>0</v>
      </c>
    </row>
    <row r="5618" spans="1:2">
      <c r="A5618" s="11">
        <f>Returns!A5618</f>
        <v>0</v>
      </c>
      <c r="B5618" s="1">
        <f>SUM(Portfolios!$B$2:$B$5618)</f>
        <v>0</v>
      </c>
    </row>
    <row r="5619" spans="1:2">
      <c r="A5619" s="11">
        <f>Returns!A5619</f>
        <v>0</v>
      </c>
      <c r="B5619" s="1">
        <f>SUM(Portfolios!$B$2:$B$5619)</f>
        <v>0</v>
      </c>
    </row>
    <row r="5620" spans="1:2">
      <c r="A5620" s="11">
        <f>Returns!A5620</f>
        <v>0</v>
      </c>
      <c r="B5620" s="1">
        <f>SUM(Portfolios!$B$2:$B$5620)</f>
        <v>0</v>
      </c>
    </row>
    <row r="5621" spans="1:2">
      <c r="A5621" s="11">
        <f>Returns!A5621</f>
        <v>0</v>
      </c>
      <c r="B5621" s="1">
        <f>SUM(Portfolios!$B$2:$B$5621)</f>
        <v>0</v>
      </c>
    </row>
    <row r="5622" spans="1:2">
      <c r="A5622" s="11">
        <f>Returns!A5622</f>
        <v>0</v>
      </c>
      <c r="B5622" s="1">
        <f>SUM(Portfolios!$B$2:$B$5622)</f>
        <v>0</v>
      </c>
    </row>
    <row r="5623" spans="1:2">
      <c r="A5623" s="11">
        <f>Returns!A5623</f>
        <v>0</v>
      </c>
      <c r="B5623" s="1">
        <f>SUM(Portfolios!$B$2:$B$5623)</f>
        <v>0</v>
      </c>
    </row>
    <row r="5624" spans="1:2">
      <c r="A5624" s="11">
        <f>Returns!A5624</f>
        <v>0</v>
      </c>
      <c r="B5624" s="1">
        <f>SUM(Portfolios!$B$2:$B$5624)</f>
        <v>0</v>
      </c>
    </row>
    <row r="5625" spans="1:2">
      <c r="A5625" s="11">
        <f>Returns!A5625</f>
        <v>0</v>
      </c>
      <c r="B5625" s="1">
        <f>SUM(Portfolios!$B$2:$B$5625)</f>
        <v>0</v>
      </c>
    </row>
    <row r="5626" spans="1:2">
      <c r="A5626" s="11">
        <f>Returns!A5626</f>
        <v>0</v>
      </c>
      <c r="B5626" s="1">
        <f>SUM(Portfolios!$B$2:$B$5626)</f>
        <v>0</v>
      </c>
    </row>
    <row r="5627" spans="1:2">
      <c r="A5627" s="11">
        <f>Returns!A5627</f>
        <v>0</v>
      </c>
      <c r="B5627" s="1">
        <f>SUM(Portfolios!$B$2:$B$5627)</f>
        <v>0</v>
      </c>
    </row>
    <row r="5628" spans="1:2">
      <c r="A5628" s="11">
        <f>Returns!A5628</f>
        <v>0</v>
      </c>
      <c r="B5628" s="1">
        <f>SUM(Portfolios!$B$2:$B$5628)</f>
        <v>0</v>
      </c>
    </row>
    <row r="5629" spans="1:2">
      <c r="A5629" s="11">
        <f>Returns!A5629</f>
        <v>0</v>
      </c>
      <c r="B5629" s="1">
        <f>SUM(Portfolios!$B$2:$B$5629)</f>
        <v>0</v>
      </c>
    </row>
    <row r="5630" spans="1:2">
      <c r="A5630" s="11">
        <f>Returns!A5630</f>
        <v>0</v>
      </c>
      <c r="B5630" s="1">
        <f>SUM(Portfolios!$B$2:$B$5630)</f>
        <v>0</v>
      </c>
    </row>
    <row r="5631" spans="1:2">
      <c r="A5631" s="11">
        <f>Returns!A5631</f>
        <v>0</v>
      </c>
      <c r="B5631" s="1">
        <f>SUM(Portfolios!$B$2:$B$5631)</f>
        <v>0</v>
      </c>
    </row>
    <row r="5632" spans="1:2">
      <c r="A5632" s="11">
        <f>Returns!A5632</f>
        <v>0</v>
      </c>
      <c r="B5632" s="1">
        <f>SUM(Portfolios!$B$2:$B$5632)</f>
        <v>0</v>
      </c>
    </row>
    <row r="5633" spans="1:2">
      <c r="A5633" s="11">
        <f>Returns!A5633</f>
        <v>0</v>
      </c>
      <c r="B5633" s="1">
        <f>SUM(Portfolios!$B$2:$B$5633)</f>
        <v>0</v>
      </c>
    </row>
    <row r="5634" spans="1:2">
      <c r="A5634" s="11">
        <f>Returns!A5634</f>
        <v>0</v>
      </c>
      <c r="B5634" s="1">
        <f>SUM(Portfolios!$B$2:$B$5634)</f>
        <v>0</v>
      </c>
    </row>
    <row r="5635" spans="1:2">
      <c r="A5635" s="11">
        <f>Returns!A5635</f>
        <v>0</v>
      </c>
      <c r="B5635" s="1">
        <f>SUM(Portfolios!$B$2:$B$5635)</f>
        <v>0</v>
      </c>
    </row>
    <row r="5636" spans="1:2">
      <c r="A5636" s="11">
        <f>Returns!A5636</f>
        <v>0</v>
      </c>
      <c r="B5636" s="1">
        <f>SUM(Portfolios!$B$2:$B$5636)</f>
        <v>0</v>
      </c>
    </row>
    <row r="5637" spans="1:2">
      <c r="A5637" s="11">
        <f>Returns!A5637</f>
        <v>0</v>
      </c>
      <c r="B5637" s="1">
        <f>SUM(Portfolios!$B$2:$B$5637)</f>
        <v>0</v>
      </c>
    </row>
    <row r="5638" spans="1:2">
      <c r="A5638" s="11">
        <f>Returns!A5638</f>
        <v>0</v>
      </c>
      <c r="B5638" s="1">
        <f>SUM(Portfolios!$B$2:$B$5638)</f>
        <v>0</v>
      </c>
    </row>
    <row r="5639" spans="1:2">
      <c r="A5639" s="11">
        <f>Returns!A5639</f>
        <v>0</v>
      </c>
      <c r="B5639" s="1">
        <f>SUM(Portfolios!$B$2:$B$5639)</f>
        <v>0</v>
      </c>
    </row>
    <row r="5640" spans="1:2">
      <c r="A5640" s="11">
        <f>Returns!A5640</f>
        <v>0</v>
      </c>
      <c r="B5640" s="1">
        <f>SUM(Portfolios!$B$2:$B$5640)</f>
        <v>0</v>
      </c>
    </row>
    <row r="5641" spans="1:2">
      <c r="A5641" s="11">
        <f>Returns!A5641</f>
        <v>0</v>
      </c>
      <c r="B5641" s="1">
        <f>SUM(Portfolios!$B$2:$B$5641)</f>
        <v>0</v>
      </c>
    </row>
    <row r="5642" spans="1:2">
      <c r="A5642" s="11">
        <f>Returns!A5642</f>
        <v>0</v>
      </c>
      <c r="B5642" s="1">
        <f>SUM(Portfolios!$B$2:$B$5642)</f>
        <v>0</v>
      </c>
    </row>
    <row r="5643" spans="1:2">
      <c r="A5643" s="11">
        <f>Returns!A5643</f>
        <v>0</v>
      </c>
      <c r="B5643" s="1">
        <f>SUM(Portfolios!$B$2:$B$5643)</f>
        <v>0</v>
      </c>
    </row>
    <row r="5644" spans="1:2">
      <c r="A5644" s="11">
        <f>Returns!A5644</f>
        <v>0</v>
      </c>
      <c r="B5644" s="1">
        <f>SUM(Portfolios!$B$2:$B$5644)</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row r="175" spans="1:2">
      <c r="A175" s="11">
        <f>Returns!A175</f>
        <v>0</v>
      </c>
      <c r="B175" s="1">
        <f>MAX(CumRet!$B$2:$B$175)-CumRet!B175</f>
        <v>0</v>
      </c>
    </row>
    <row r="176" spans="1:2">
      <c r="A176" s="11">
        <f>Returns!A176</f>
        <v>0</v>
      </c>
      <c r="B176" s="1">
        <f>MAX(CumRet!$B$2:$B$176)-CumRet!B176</f>
        <v>0</v>
      </c>
    </row>
    <row r="177" spans="1:2">
      <c r="A177" s="11">
        <f>Returns!A177</f>
        <v>0</v>
      </c>
      <c r="B177" s="1">
        <f>MAX(CumRet!$B$2:$B$177)-CumRet!B177</f>
        <v>0</v>
      </c>
    </row>
    <row r="178" spans="1:2">
      <c r="A178" s="11">
        <f>Returns!A178</f>
        <v>0</v>
      </c>
      <c r="B178" s="1">
        <f>MAX(CumRet!$B$2:$B$178)-CumRet!B178</f>
        <v>0</v>
      </c>
    </row>
    <row r="179" spans="1:2">
      <c r="A179" s="11">
        <f>Returns!A179</f>
        <v>0</v>
      </c>
      <c r="B179" s="1">
        <f>MAX(CumRet!$B$2:$B$179)-CumRet!B179</f>
        <v>0</v>
      </c>
    </row>
    <row r="180" spans="1:2">
      <c r="A180" s="11">
        <f>Returns!A180</f>
        <v>0</v>
      </c>
      <c r="B180" s="1">
        <f>MAX(CumRet!$B$2:$B$180)-CumRet!B180</f>
        <v>0</v>
      </c>
    </row>
    <row r="181" spans="1:2">
      <c r="A181" s="11">
        <f>Returns!A181</f>
        <v>0</v>
      </c>
      <c r="B181" s="1">
        <f>MAX(CumRet!$B$2:$B$181)-CumRet!B181</f>
        <v>0</v>
      </c>
    </row>
    <row r="182" spans="1:2">
      <c r="A182" s="11">
        <f>Returns!A182</f>
        <v>0</v>
      </c>
      <c r="B182" s="1">
        <f>MAX(CumRet!$B$2:$B$182)-CumRet!B182</f>
        <v>0</v>
      </c>
    </row>
    <row r="183" spans="1:2">
      <c r="A183" s="11">
        <f>Returns!A183</f>
        <v>0</v>
      </c>
      <c r="B183" s="1">
        <f>MAX(CumRet!$B$2:$B$183)-CumRet!B183</f>
        <v>0</v>
      </c>
    </row>
    <row r="184" spans="1:2">
      <c r="A184" s="11">
        <f>Returns!A184</f>
        <v>0</v>
      </c>
      <c r="B184" s="1">
        <f>MAX(CumRet!$B$2:$B$184)-CumRet!B184</f>
        <v>0</v>
      </c>
    </row>
    <row r="185" spans="1:2">
      <c r="A185" s="11">
        <f>Returns!A185</f>
        <v>0</v>
      </c>
      <c r="B185" s="1">
        <f>MAX(CumRet!$B$2:$B$185)-CumRet!B185</f>
        <v>0</v>
      </c>
    </row>
    <row r="186" spans="1:2">
      <c r="A186" s="11">
        <f>Returns!A186</f>
        <v>0</v>
      </c>
      <c r="B186" s="1">
        <f>MAX(CumRet!$B$2:$B$186)-CumRet!B186</f>
        <v>0</v>
      </c>
    </row>
    <row r="187" spans="1:2">
      <c r="A187" s="11">
        <f>Returns!A187</f>
        <v>0</v>
      </c>
      <c r="B187" s="1">
        <f>MAX(CumRet!$B$2:$B$187)-CumRet!B187</f>
        <v>0</v>
      </c>
    </row>
    <row r="188" spans="1:2">
      <c r="A188" s="11">
        <f>Returns!A188</f>
        <v>0</v>
      </c>
      <c r="B188" s="1">
        <f>MAX(CumRet!$B$2:$B$188)-CumRet!B188</f>
        <v>0</v>
      </c>
    </row>
    <row r="189" spans="1:2">
      <c r="A189" s="11">
        <f>Returns!A189</f>
        <v>0</v>
      </c>
      <c r="B189" s="1">
        <f>MAX(CumRet!$B$2:$B$189)-CumRet!B189</f>
        <v>0</v>
      </c>
    </row>
    <row r="190" spans="1:2">
      <c r="A190" s="11">
        <f>Returns!A190</f>
        <v>0</v>
      </c>
      <c r="B190" s="1">
        <f>MAX(CumRet!$B$2:$B$190)-CumRet!B190</f>
        <v>0</v>
      </c>
    </row>
    <row r="191" spans="1:2">
      <c r="A191" s="11">
        <f>Returns!A191</f>
        <v>0</v>
      </c>
      <c r="B191" s="1">
        <f>MAX(CumRet!$B$2:$B$191)-CumRet!B191</f>
        <v>0</v>
      </c>
    </row>
    <row r="192" spans="1:2">
      <c r="A192" s="11">
        <f>Returns!A192</f>
        <v>0</v>
      </c>
      <c r="B192" s="1">
        <f>MAX(CumRet!$B$2:$B$192)-CumRet!B192</f>
        <v>0</v>
      </c>
    </row>
    <row r="193" spans="1:2">
      <c r="A193" s="11">
        <f>Returns!A193</f>
        <v>0</v>
      </c>
      <c r="B193" s="1">
        <f>MAX(CumRet!$B$2:$B$193)-CumRet!B193</f>
        <v>0</v>
      </c>
    </row>
    <row r="194" spans="1:2">
      <c r="A194" s="11">
        <f>Returns!A194</f>
        <v>0</v>
      </c>
      <c r="B194" s="1">
        <f>MAX(CumRet!$B$2:$B$194)-CumRet!B194</f>
        <v>0</v>
      </c>
    </row>
    <row r="195" spans="1:2">
      <c r="A195" s="11">
        <f>Returns!A195</f>
        <v>0</v>
      </c>
      <c r="B195" s="1">
        <f>MAX(CumRet!$B$2:$B$195)-CumRet!B195</f>
        <v>0</v>
      </c>
    </row>
    <row r="196" spans="1:2">
      <c r="A196" s="11">
        <f>Returns!A196</f>
        <v>0</v>
      </c>
      <c r="B196" s="1">
        <f>MAX(CumRet!$B$2:$B$196)-CumRet!B196</f>
        <v>0</v>
      </c>
    </row>
    <row r="197" spans="1:2">
      <c r="A197" s="11">
        <f>Returns!A197</f>
        <v>0</v>
      </c>
      <c r="B197" s="1">
        <f>MAX(CumRet!$B$2:$B$197)-CumRet!B197</f>
        <v>0</v>
      </c>
    </row>
    <row r="198" spans="1:2">
      <c r="A198" s="11">
        <f>Returns!A198</f>
        <v>0</v>
      </c>
      <c r="B198" s="1">
        <f>MAX(CumRet!$B$2:$B$198)-CumRet!B198</f>
        <v>0</v>
      </c>
    </row>
    <row r="199" spans="1:2">
      <c r="A199" s="11">
        <f>Returns!A199</f>
        <v>0</v>
      </c>
      <c r="B199" s="1">
        <f>MAX(CumRet!$B$2:$B$199)-CumRet!B199</f>
        <v>0</v>
      </c>
    </row>
    <row r="200" spans="1:2">
      <c r="A200" s="11">
        <f>Returns!A200</f>
        <v>0</v>
      </c>
      <c r="B200" s="1">
        <f>MAX(CumRet!$B$2:$B$200)-CumRet!B200</f>
        <v>0</v>
      </c>
    </row>
    <row r="201" spans="1:2">
      <c r="A201" s="11">
        <f>Returns!A201</f>
        <v>0</v>
      </c>
      <c r="B201" s="1">
        <f>MAX(CumRet!$B$2:$B$201)-CumRet!B201</f>
        <v>0</v>
      </c>
    </row>
    <row r="202" spans="1:2">
      <c r="A202" s="11">
        <f>Returns!A202</f>
        <v>0</v>
      </c>
      <c r="B202" s="1">
        <f>MAX(CumRet!$B$2:$B$202)-CumRet!B202</f>
        <v>0</v>
      </c>
    </row>
    <row r="203" spans="1:2">
      <c r="A203" s="11">
        <f>Returns!A203</f>
        <v>0</v>
      </c>
      <c r="B203" s="1">
        <f>MAX(CumRet!$B$2:$B$203)-CumRet!B203</f>
        <v>0</v>
      </c>
    </row>
    <row r="204" spans="1:2">
      <c r="A204" s="11">
        <f>Returns!A204</f>
        <v>0</v>
      </c>
      <c r="B204" s="1">
        <f>MAX(CumRet!$B$2:$B$204)-CumRet!B204</f>
        <v>0</v>
      </c>
    </row>
    <row r="205" spans="1:2">
      <c r="A205" s="11">
        <f>Returns!A205</f>
        <v>0</v>
      </c>
      <c r="B205" s="1">
        <f>MAX(CumRet!$B$2:$B$205)-CumRet!B205</f>
        <v>0</v>
      </c>
    </row>
    <row r="206" spans="1:2">
      <c r="A206" s="11">
        <f>Returns!A206</f>
        <v>0</v>
      </c>
      <c r="B206" s="1">
        <f>MAX(CumRet!$B$2:$B$206)-CumRet!B206</f>
        <v>0</v>
      </c>
    </row>
    <row r="207" spans="1:2">
      <c r="A207" s="11">
        <f>Returns!A207</f>
        <v>0</v>
      </c>
      <c r="B207" s="1">
        <f>MAX(CumRet!$B$2:$B$207)-CumRet!B207</f>
        <v>0</v>
      </c>
    </row>
    <row r="208" spans="1:2">
      <c r="A208" s="11">
        <f>Returns!A208</f>
        <v>0</v>
      </c>
      <c r="B208" s="1">
        <f>MAX(CumRet!$B$2:$B$208)-CumRet!B208</f>
        <v>0</v>
      </c>
    </row>
    <row r="209" spans="1:2">
      <c r="A209" s="11">
        <f>Returns!A209</f>
        <v>0</v>
      </c>
      <c r="B209" s="1">
        <f>MAX(CumRet!$B$2:$B$209)-CumRet!B209</f>
        <v>0</v>
      </c>
    </row>
    <row r="210" spans="1:2">
      <c r="A210" s="11">
        <f>Returns!A210</f>
        <v>0</v>
      </c>
      <c r="B210" s="1">
        <f>MAX(CumRet!$B$2:$B$210)-CumRet!B210</f>
        <v>0</v>
      </c>
    </row>
    <row r="211" spans="1:2">
      <c r="A211" s="11">
        <f>Returns!A211</f>
        <v>0</v>
      </c>
      <c r="B211" s="1">
        <f>MAX(CumRet!$B$2:$B$211)-CumRet!B211</f>
        <v>0</v>
      </c>
    </row>
    <row r="212" spans="1:2">
      <c r="A212" s="11">
        <f>Returns!A212</f>
        <v>0</v>
      </c>
      <c r="B212" s="1">
        <f>MAX(CumRet!$B$2:$B$212)-CumRet!B212</f>
        <v>0</v>
      </c>
    </row>
    <row r="213" spans="1:2">
      <c r="A213" s="11">
        <f>Returns!A213</f>
        <v>0</v>
      </c>
      <c r="B213" s="1">
        <f>MAX(CumRet!$B$2:$B$213)-CumRet!B213</f>
        <v>0</v>
      </c>
    </row>
    <row r="214" spans="1:2">
      <c r="A214" s="11">
        <f>Returns!A214</f>
        <v>0</v>
      </c>
      <c r="B214" s="1">
        <f>MAX(CumRet!$B$2:$B$214)-CumRet!B214</f>
        <v>0</v>
      </c>
    </row>
    <row r="215" spans="1:2">
      <c r="A215" s="11">
        <f>Returns!A215</f>
        <v>0</v>
      </c>
      <c r="B215" s="1">
        <f>MAX(CumRet!$B$2:$B$215)-CumRet!B215</f>
        <v>0</v>
      </c>
    </row>
    <row r="216" spans="1:2">
      <c r="A216" s="11">
        <f>Returns!A216</f>
        <v>0</v>
      </c>
      <c r="B216" s="1">
        <f>MAX(CumRet!$B$2:$B$216)-CumRet!B216</f>
        <v>0</v>
      </c>
    </row>
    <row r="217" spans="1:2">
      <c r="A217" s="11">
        <f>Returns!A217</f>
        <v>0</v>
      </c>
      <c r="B217" s="1">
        <f>MAX(CumRet!$B$2:$B$217)-CumRet!B217</f>
        <v>0</v>
      </c>
    </row>
    <row r="218" spans="1:2">
      <c r="A218" s="11">
        <f>Returns!A218</f>
        <v>0</v>
      </c>
      <c r="B218" s="1">
        <f>MAX(CumRet!$B$2:$B$218)-CumRet!B218</f>
        <v>0</v>
      </c>
    </row>
    <row r="219" spans="1:2">
      <c r="A219" s="11">
        <f>Returns!A219</f>
        <v>0</v>
      </c>
      <c r="B219" s="1">
        <f>MAX(CumRet!$B$2:$B$219)-CumRet!B219</f>
        <v>0</v>
      </c>
    </row>
    <row r="220" spans="1:2">
      <c r="A220" s="11">
        <f>Returns!A220</f>
        <v>0</v>
      </c>
      <c r="B220" s="1">
        <f>MAX(CumRet!$B$2:$B$220)-CumRet!B220</f>
        <v>0</v>
      </c>
    </row>
    <row r="221" spans="1:2">
      <c r="A221" s="11">
        <f>Returns!A221</f>
        <v>0</v>
      </c>
      <c r="B221" s="1">
        <f>MAX(CumRet!$B$2:$B$221)-CumRet!B221</f>
        <v>0</v>
      </c>
    </row>
    <row r="222" spans="1:2">
      <c r="A222" s="11">
        <f>Returns!A222</f>
        <v>0</v>
      </c>
      <c r="B222" s="1">
        <f>MAX(CumRet!$B$2:$B$222)-CumRet!B222</f>
        <v>0</v>
      </c>
    </row>
    <row r="223" spans="1:2">
      <c r="A223" s="11">
        <f>Returns!A223</f>
        <v>0</v>
      </c>
      <c r="B223" s="1">
        <f>MAX(CumRet!$B$2:$B$223)-CumRet!B223</f>
        <v>0</v>
      </c>
    </row>
    <row r="224" spans="1:2">
      <c r="A224" s="11">
        <f>Returns!A224</f>
        <v>0</v>
      </c>
      <c r="B224" s="1">
        <f>MAX(CumRet!$B$2:$B$224)-CumRet!B224</f>
        <v>0</v>
      </c>
    </row>
    <row r="225" spans="1:2">
      <c r="A225" s="11">
        <f>Returns!A225</f>
        <v>0</v>
      </c>
      <c r="B225" s="1">
        <f>MAX(CumRet!$B$2:$B$225)-CumRet!B225</f>
        <v>0</v>
      </c>
    </row>
    <row r="226" spans="1:2">
      <c r="A226" s="11">
        <f>Returns!A226</f>
        <v>0</v>
      </c>
      <c r="B226" s="1">
        <f>MAX(CumRet!$B$2:$B$226)-CumRet!B226</f>
        <v>0</v>
      </c>
    </row>
    <row r="227" spans="1:2">
      <c r="A227" s="11">
        <f>Returns!A227</f>
        <v>0</v>
      </c>
      <c r="B227" s="1">
        <f>MAX(CumRet!$B$2:$B$227)-CumRet!B227</f>
        <v>0</v>
      </c>
    </row>
    <row r="228" spans="1:2">
      <c r="A228" s="11">
        <f>Returns!A228</f>
        <v>0</v>
      </c>
      <c r="B228" s="1">
        <f>MAX(CumRet!$B$2:$B$228)-CumRet!B228</f>
        <v>0</v>
      </c>
    </row>
    <row r="229" spans="1:2">
      <c r="A229" s="11">
        <f>Returns!A229</f>
        <v>0</v>
      </c>
      <c r="B229" s="1">
        <f>MAX(CumRet!$B$2:$B$229)-CumRet!B229</f>
        <v>0</v>
      </c>
    </row>
    <row r="230" spans="1:2">
      <c r="A230" s="11">
        <f>Returns!A230</f>
        <v>0</v>
      </c>
      <c r="B230" s="1">
        <f>MAX(CumRet!$B$2:$B$230)-CumRet!B230</f>
        <v>0</v>
      </c>
    </row>
    <row r="231" spans="1:2">
      <c r="A231" s="11">
        <f>Returns!A231</f>
        <v>0</v>
      </c>
      <c r="B231" s="1">
        <f>MAX(CumRet!$B$2:$B$231)-CumRet!B231</f>
        <v>0</v>
      </c>
    </row>
    <row r="232" spans="1:2">
      <c r="A232" s="11">
        <f>Returns!A232</f>
        <v>0</v>
      </c>
      <c r="B232" s="1">
        <f>MAX(CumRet!$B$2:$B$232)-CumRet!B232</f>
        <v>0</v>
      </c>
    </row>
    <row r="233" spans="1:2">
      <c r="A233" s="11">
        <f>Returns!A233</f>
        <v>0</v>
      </c>
      <c r="B233" s="1">
        <f>MAX(CumRet!$B$2:$B$233)-CumRet!B233</f>
        <v>0</v>
      </c>
    </row>
    <row r="234" spans="1:2">
      <c r="A234" s="11">
        <f>Returns!A234</f>
        <v>0</v>
      </c>
      <c r="B234" s="1">
        <f>MAX(CumRet!$B$2:$B$234)-CumRet!B234</f>
        <v>0</v>
      </c>
    </row>
    <row r="235" spans="1:2">
      <c r="A235" s="11">
        <f>Returns!A235</f>
        <v>0</v>
      </c>
      <c r="B235" s="1">
        <f>MAX(CumRet!$B$2:$B$235)-CumRet!B235</f>
        <v>0</v>
      </c>
    </row>
    <row r="236" spans="1:2">
      <c r="A236" s="11">
        <f>Returns!A236</f>
        <v>0</v>
      </c>
      <c r="B236" s="1">
        <f>MAX(CumRet!$B$2:$B$236)-CumRet!B236</f>
        <v>0</v>
      </c>
    </row>
    <row r="237" spans="1:2">
      <c r="A237" s="11">
        <f>Returns!A237</f>
        <v>0</v>
      </c>
      <c r="B237" s="1">
        <f>MAX(CumRet!$B$2:$B$237)-CumRet!B237</f>
        <v>0</v>
      </c>
    </row>
    <row r="238" spans="1:2">
      <c r="A238" s="11">
        <f>Returns!A238</f>
        <v>0</v>
      </c>
      <c r="B238" s="1">
        <f>MAX(CumRet!$B$2:$B$238)-CumRet!B238</f>
        <v>0</v>
      </c>
    </row>
    <row r="239" spans="1:2">
      <c r="A239" s="11">
        <f>Returns!A239</f>
        <v>0</v>
      </c>
      <c r="B239" s="1">
        <f>MAX(CumRet!$B$2:$B$239)-CumRet!B239</f>
        <v>0</v>
      </c>
    </row>
    <row r="240" spans="1:2">
      <c r="A240" s="11">
        <f>Returns!A240</f>
        <v>0</v>
      </c>
      <c r="B240" s="1">
        <f>MAX(CumRet!$B$2:$B$240)-CumRet!B240</f>
        <v>0</v>
      </c>
    </row>
    <row r="241" spans="1:2">
      <c r="A241" s="11">
        <f>Returns!A241</f>
        <v>0</v>
      </c>
      <c r="B241" s="1">
        <f>MAX(CumRet!$B$2:$B$241)-CumRet!B241</f>
        <v>0</v>
      </c>
    </row>
    <row r="242" spans="1:2">
      <c r="A242" s="11">
        <f>Returns!A242</f>
        <v>0</v>
      </c>
      <c r="B242" s="1">
        <f>MAX(CumRet!$B$2:$B$242)-CumRet!B242</f>
        <v>0</v>
      </c>
    </row>
    <row r="243" spans="1:2">
      <c r="A243" s="11">
        <f>Returns!A243</f>
        <v>0</v>
      </c>
      <c r="B243" s="1">
        <f>MAX(CumRet!$B$2:$B$243)-CumRet!B243</f>
        <v>0</v>
      </c>
    </row>
    <row r="244" spans="1:2">
      <c r="A244" s="11">
        <f>Returns!A244</f>
        <v>0</v>
      </c>
      <c r="B244" s="1">
        <f>MAX(CumRet!$B$2:$B$244)-CumRet!B244</f>
        <v>0</v>
      </c>
    </row>
    <row r="245" spans="1:2">
      <c r="A245" s="11">
        <f>Returns!A245</f>
        <v>0</v>
      </c>
      <c r="B245" s="1">
        <f>MAX(CumRet!$B$2:$B$245)-CumRet!B245</f>
        <v>0</v>
      </c>
    </row>
    <row r="246" spans="1:2">
      <c r="A246" s="11">
        <f>Returns!A246</f>
        <v>0</v>
      </c>
      <c r="B246" s="1">
        <f>MAX(CumRet!$B$2:$B$246)-CumRet!B246</f>
        <v>0</v>
      </c>
    </row>
    <row r="247" spans="1:2">
      <c r="A247" s="11">
        <f>Returns!A247</f>
        <v>0</v>
      </c>
      <c r="B247" s="1">
        <f>MAX(CumRet!$B$2:$B$247)-CumRet!B247</f>
        <v>0</v>
      </c>
    </row>
    <row r="248" spans="1:2">
      <c r="A248" s="11">
        <f>Returns!A248</f>
        <v>0</v>
      </c>
      <c r="B248" s="1">
        <f>MAX(CumRet!$B$2:$B$248)-CumRet!B248</f>
        <v>0</v>
      </c>
    </row>
    <row r="249" spans="1:2">
      <c r="A249" s="11">
        <f>Returns!A249</f>
        <v>0</v>
      </c>
      <c r="B249" s="1">
        <f>MAX(CumRet!$B$2:$B$249)-CumRet!B249</f>
        <v>0</v>
      </c>
    </row>
    <row r="250" spans="1:2">
      <c r="A250" s="11">
        <f>Returns!A250</f>
        <v>0</v>
      </c>
      <c r="B250" s="1">
        <f>MAX(CumRet!$B$2:$B$250)-CumRet!B250</f>
        <v>0</v>
      </c>
    </row>
    <row r="251" spans="1:2">
      <c r="A251" s="11">
        <f>Returns!A251</f>
        <v>0</v>
      </c>
      <c r="B251" s="1">
        <f>MAX(CumRet!$B$2:$B$251)-CumRet!B251</f>
        <v>0</v>
      </c>
    </row>
    <row r="252" spans="1:2">
      <c r="A252" s="11">
        <f>Returns!A252</f>
        <v>0</v>
      </c>
      <c r="B252" s="1">
        <f>MAX(CumRet!$B$2:$B$252)-CumRet!B252</f>
        <v>0</v>
      </c>
    </row>
    <row r="253" spans="1:2">
      <c r="A253" s="11">
        <f>Returns!A253</f>
        <v>0</v>
      </c>
      <c r="B253" s="1">
        <f>MAX(CumRet!$B$2:$B$253)-CumRet!B253</f>
        <v>0</v>
      </c>
    </row>
    <row r="254" spans="1:2">
      <c r="A254" s="11">
        <f>Returns!A254</f>
        <v>0</v>
      </c>
      <c r="B254" s="1">
        <f>MAX(CumRet!$B$2:$B$254)-CumRet!B254</f>
        <v>0</v>
      </c>
    </row>
    <row r="255" spans="1:2">
      <c r="A255" s="11">
        <f>Returns!A255</f>
        <v>0</v>
      </c>
      <c r="B255" s="1">
        <f>MAX(CumRet!$B$2:$B$255)-CumRet!B255</f>
        <v>0</v>
      </c>
    </row>
    <row r="256" spans="1:2">
      <c r="A256" s="11">
        <f>Returns!A256</f>
        <v>0</v>
      </c>
      <c r="B256" s="1">
        <f>MAX(CumRet!$B$2:$B$256)-CumRet!B256</f>
        <v>0</v>
      </c>
    </row>
    <row r="257" spans="1:2">
      <c r="A257" s="11">
        <f>Returns!A257</f>
        <v>0</v>
      </c>
      <c r="B257" s="1">
        <f>MAX(CumRet!$B$2:$B$257)-CumRet!B257</f>
        <v>0</v>
      </c>
    </row>
    <row r="258" spans="1:2">
      <c r="A258" s="11">
        <f>Returns!A258</f>
        <v>0</v>
      </c>
      <c r="B258" s="1">
        <f>MAX(CumRet!$B$2:$B$258)-CumRet!B258</f>
        <v>0</v>
      </c>
    </row>
    <row r="259" spans="1:2">
      <c r="A259" s="11">
        <f>Returns!A259</f>
        <v>0</v>
      </c>
      <c r="B259" s="1">
        <f>MAX(CumRet!$B$2:$B$259)-CumRet!B259</f>
        <v>0</v>
      </c>
    </row>
    <row r="260" spans="1:2">
      <c r="A260" s="11">
        <f>Returns!A260</f>
        <v>0</v>
      </c>
      <c r="B260" s="1">
        <f>MAX(CumRet!$B$2:$B$260)-CumRet!B260</f>
        <v>0</v>
      </c>
    </row>
    <row r="261" spans="1:2">
      <c r="A261" s="11">
        <f>Returns!A261</f>
        <v>0</v>
      </c>
      <c r="B261" s="1">
        <f>MAX(CumRet!$B$2:$B$261)-CumRet!B261</f>
        <v>0</v>
      </c>
    </row>
    <row r="262" spans="1:2">
      <c r="A262" s="11">
        <f>Returns!A262</f>
        <v>0</v>
      </c>
      <c r="B262" s="1">
        <f>MAX(CumRet!$B$2:$B$262)-CumRet!B262</f>
        <v>0</v>
      </c>
    </row>
    <row r="263" spans="1:2">
      <c r="A263" s="11">
        <f>Returns!A263</f>
        <v>0</v>
      </c>
      <c r="B263" s="1">
        <f>MAX(CumRet!$B$2:$B$263)-CumRet!B263</f>
        <v>0</v>
      </c>
    </row>
    <row r="264" spans="1:2">
      <c r="A264" s="11">
        <f>Returns!A264</f>
        <v>0</v>
      </c>
      <c r="B264" s="1">
        <f>MAX(CumRet!$B$2:$B$264)-CumRet!B264</f>
        <v>0</v>
      </c>
    </row>
    <row r="265" spans="1:2">
      <c r="A265" s="11">
        <f>Returns!A265</f>
        <v>0</v>
      </c>
      <c r="B265" s="1">
        <f>MAX(CumRet!$B$2:$B$265)-CumRet!B265</f>
        <v>0</v>
      </c>
    </row>
    <row r="266" spans="1:2">
      <c r="A266" s="11">
        <f>Returns!A266</f>
        <v>0</v>
      </c>
      <c r="B266" s="1">
        <f>MAX(CumRet!$B$2:$B$266)-CumRet!B266</f>
        <v>0</v>
      </c>
    </row>
    <row r="267" spans="1:2">
      <c r="A267" s="11">
        <f>Returns!A267</f>
        <v>0</v>
      </c>
      <c r="B267" s="1">
        <f>MAX(CumRet!$B$2:$B$267)-CumRet!B267</f>
        <v>0</v>
      </c>
    </row>
    <row r="268" spans="1:2">
      <c r="A268" s="11">
        <f>Returns!A268</f>
        <v>0</v>
      </c>
      <c r="B268" s="1">
        <f>MAX(CumRet!$B$2:$B$268)-CumRet!B268</f>
        <v>0</v>
      </c>
    </row>
    <row r="269" spans="1:2">
      <c r="A269" s="11">
        <f>Returns!A269</f>
        <v>0</v>
      </c>
      <c r="B269" s="1">
        <f>MAX(CumRet!$B$2:$B$269)-CumRet!B269</f>
        <v>0</v>
      </c>
    </row>
    <row r="270" spans="1:2">
      <c r="A270" s="11">
        <f>Returns!A270</f>
        <v>0</v>
      </c>
      <c r="B270" s="1">
        <f>MAX(CumRet!$B$2:$B$270)-CumRet!B270</f>
        <v>0</v>
      </c>
    </row>
    <row r="271" spans="1:2">
      <c r="A271" s="11">
        <f>Returns!A271</f>
        <v>0</v>
      </c>
      <c r="B271" s="1">
        <f>MAX(CumRet!$B$2:$B$271)-CumRet!B271</f>
        <v>0</v>
      </c>
    </row>
    <row r="272" spans="1:2">
      <c r="A272" s="11">
        <f>Returns!A272</f>
        <v>0</v>
      </c>
      <c r="B272" s="1">
        <f>MAX(CumRet!$B$2:$B$272)-CumRet!B272</f>
        <v>0</v>
      </c>
    </row>
    <row r="273" spans="1:2">
      <c r="A273" s="11">
        <f>Returns!A273</f>
        <v>0</v>
      </c>
      <c r="B273" s="1">
        <f>MAX(CumRet!$B$2:$B$273)-CumRet!B273</f>
        <v>0</v>
      </c>
    </row>
    <row r="274" spans="1:2">
      <c r="A274" s="11">
        <f>Returns!A274</f>
        <v>0</v>
      </c>
      <c r="B274" s="1">
        <f>MAX(CumRet!$B$2:$B$274)-CumRet!B274</f>
        <v>0</v>
      </c>
    </row>
    <row r="275" spans="1:2">
      <c r="A275" s="11">
        <f>Returns!A275</f>
        <v>0</v>
      </c>
      <c r="B275" s="1">
        <f>MAX(CumRet!$B$2:$B$275)-CumRet!B275</f>
        <v>0</v>
      </c>
    </row>
    <row r="276" spans="1:2">
      <c r="A276" s="11">
        <f>Returns!A276</f>
        <v>0</v>
      </c>
      <c r="B276" s="1">
        <f>MAX(CumRet!$B$2:$B$276)-CumRet!B276</f>
        <v>0</v>
      </c>
    </row>
    <row r="277" spans="1:2">
      <c r="A277" s="11">
        <f>Returns!A277</f>
        <v>0</v>
      </c>
      <c r="B277" s="1">
        <f>MAX(CumRet!$B$2:$B$277)-CumRet!B277</f>
        <v>0</v>
      </c>
    </row>
    <row r="278" spans="1:2">
      <c r="A278" s="11">
        <f>Returns!A278</f>
        <v>0</v>
      </c>
      <c r="B278" s="1">
        <f>MAX(CumRet!$B$2:$B$278)-CumRet!B278</f>
        <v>0</v>
      </c>
    </row>
    <row r="279" spans="1:2">
      <c r="A279" s="11">
        <f>Returns!A279</f>
        <v>0</v>
      </c>
      <c r="B279" s="1">
        <f>MAX(CumRet!$B$2:$B$279)-CumRet!B279</f>
        <v>0</v>
      </c>
    </row>
    <row r="280" spans="1:2">
      <c r="A280" s="11">
        <f>Returns!A280</f>
        <v>0</v>
      </c>
      <c r="B280" s="1">
        <f>MAX(CumRet!$B$2:$B$280)-CumRet!B280</f>
        <v>0</v>
      </c>
    </row>
    <row r="281" spans="1:2">
      <c r="A281" s="11">
        <f>Returns!A281</f>
        <v>0</v>
      </c>
      <c r="B281" s="1">
        <f>MAX(CumRet!$B$2:$B$281)-CumRet!B281</f>
        <v>0</v>
      </c>
    </row>
    <row r="282" spans="1:2">
      <c r="A282" s="11">
        <f>Returns!A282</f>
        <v>0</v>
      </c>
      <c r="B282" s="1">
        <f>MAX(CumRet!$B$2:$B$282)-CumRet!B282</f>
        <v>0</v>
      </c>
    </row>
    <row r="283" spans="1:2">
      <c r="A283" s="11">
        <f>Returns!A283</f>
        <v>0</v>
      </c>
      <c r="B283" s="1">
        <f>MAX(CumRet!$B$2:$B$283)-CumRet!B283</f>
        <v>0</v>
      </c>
    </row>
    <row r="284" spans="1:2">
      <c r="A284" s="11">
        <f>Returns!A284</f>
        <v>0</v>
      </c>
      <c r="B284" s="1">
        <f>MAX(CumRet!$B$2:$B$284)-CumRet!B284</f>
        <v>0</v>
      </c>
    </row>
    <row r="285" spans="1:2">
      <c r="A285" s="11">
        <f>Returns!A285</f>
        <v>0</v>
      </c>
      <c r="B285" s="1">
        <f>MAX(CumRet!$B$2:$B$285)-CumRet!B285</f>
        <v>0</v>
      </c>
    </row>
    <row r="286" spans="1:2">
      <c r="A286" s="11">
        <f>Returns!A286</f>
        <v>0</v>
      </c>
      <c r="B286" s="1">
        <f>MAX(CumRet!$B$2:$B$286)-CumRet!B286</f>
        <v>0</v>
      </c>
    </row>
    <row r="287" spans="1:2">
      <c r="A287" s="11">
        <f>Returns!A287</f>
        <v>0</v>
      </c>
      <c r="B287" s="1">
        <f>MAX(CumRet!$B$2:$B$287)-CumRet!B287</f>
        <v>0</v>
      </c>
    </row>
    <row r="288" spans="1:2">
      <c r="A288" s="11">
        <f>Returns!A288</f>
        <v>0</v>
      </c>
      <c r="B288" s="1">
        <f>MAX(CumRet!$B$2:$B$288)-CumRet!B288</f>
        <v>0</v>
      </c>
    </row>
    <row r="289" spans="1:2">
      <c r="A289" s="11">
        <f>Returns!A289</f>
        <v>0</v>
      </c>
      <c r="B289" s="1">
        <f>MAX(CumRet!$B$2:$B$289)-CumRet!B289</f>
        <v>0</v>
      </c>
    </row>
    <row r="290" spans="1:2">
      <c r="A290" s="11">
        <f>Returns!A290</f>
        <v>0</v>
      </c>
      <c r="B290" s="1">
        <f>MAX(CumRet!$B$2:$B$290)-CumRet!B290</f>
        <v>0</v>
      </c>
    </row>
    <row r="291" spans="1:2">
      <c r="A291" s="11">
        <f>Returns!A291</f>
        <v>0</v>
      </c>
      <c r="B291" s="1">
        <f>MAX(CumRet!$B$2:$B$291)-CumRet!B291</f>
        <v>0</v>
      </c>
    </row>
    <row r="292" spans="1:2">
      <c r="A292" s="11">
        <f>Returns!A292</f>
        <v>0</v>
      </c>
      <c r="B292" s="1">
        <f>MAX(CumRet!$B$2:$B$292)-CumRet!B292</f>
        <v>0</v>
      </c>
    </row>
    <row r="293" spans="1:2">
      <c r="A293" s="11">
        <f>Returns!A293</f>
        <v>0</v>
      </c>
      <c r="B293" s="1">
        <f>MAX(CumRet!$B$2:$B$293)-CumRet!B293</f>
        <v>0</v>
      </c>
    </row>
    <row r="294" spans="1:2">
      <c r="A294" s="11">
        <f>Returns!A294</f>
        <v>0</v>
      </c>
      <c r="B294" s="1">
        <f>MAX(CumRet!$B$2:$B$294)-CumRet!B294</f>
        <v>0</v>
      </c>
    </row>
    <row r="295" spans="1:2">
      <c r="A295" s="11">
        <f>Returns!A295</f>
        <v>0</v>
      </c>
      <c r="B295" s="1">
        <f>MAX(CumRet!$B$2:$B$295)-CumRet!B295</f>
        <v>0</v>
      </c>
    </row>
    <row r="296" spans="1:2">
      <c r="A296" s="11">
        <f>Returns!A296</f>
        <v>0</v>
      </c>
      <c r="B296" s="1">
        <f>MAX(CumRet!$B$2:$B$296)-CumRet!B296</f>
        <v>0</v>
      </c>
    </row>
    <row r="297" spans="1:2">
      <c r="A297" s="11">
        <f>Returns!A297</f>
        <v>0</v>
      </c>
      <c r="B297" s="1">
        <f>MAX(CumRet!$B$2:$B$297)-CumRet!B297</f>
        <v>0</v>
      </c>
    </row>
    <row r="298" spans="1:2">
      <c r="A298" s="11">
        <f>Returns!A298</f>
        <v>0</v>
      </c>
      <c r="B298" s="1">
        <f>MAX(CumRet!$B$2:$B$298)-CumRet!B298</f>
        <v>0</v>
      </c>
    </row>
    <row r="299" spans="1:2">
      <c r="A299" s="11">
        <f>Returns!A299</f>
        <v>0</v>
      </c>
      <c r="B299" s="1">
        <f>MAX(CumRet!$B$2:$B$299)-CumRet!B299</f>
        <v>0</v>
      </c>
    </row>
    <row r="300" spans="1:2">
      <c r="A300" s="11">
        <f>Returns!A300</f>
        <v>0</v>
      </c>
      <c r="B300" s="1">
        <f>MAX(CumRet!$B$2:$B$300)-CumRet!B300</f>
        <v>0</v>
      </c>
    </row>
    <row r="301" spans="1:2">
      <c r="A301" s="11">
        <f>Returns!A301</f>
        <v>0</v>
      </c>
      <c r="B301" s="1">
        <f>MAX(CumRet!$B$2:$B$301)-CumRet!B301</f>
        <v>0</v>
      </c>
    </row>
    <row r="302" spans="1:2">
      <c r="A302" s="11">
        <f>Returns!A302</f>
        <v>0</v>
      </c>
      <c r="B302" s="1">
        <f>MAX(CumRet!$B$2:$B$302)-CumRet!B302</f>
        <v>0</v>
      </c>
    </row>
    <row r="303" spans="1:2">
      <c r="A303" s="11">
        <f>Returns!A303</f>
        <v>0</v>
      </c>
      <c r="B303" s="1">
        <f>MAX(CumRet!$B$2:$B$303)-CumRet!B303</f>
        <v>0</v>
      </c>
    </row>
    <row r="304" spans="1:2">
      <c r="A304" s="11">
        <f>Returns!A304</f>
        <v>0</v>
      </c>
      <c r="B304" s="1">
        <f>MAX(CumRet!$B$2:$B$304)-CumRet!B304</f>
        <v>0</v>
      </c>
    </row>
    <row r="305" spans="1:2">
      <c r="A305" s="11">
        <f>Returns!A305</f>
        <v>0</v>
      </c>
      <c r="B305" s="1">
        <f>MAX(CumRet!$B$2:$B$305)-CumRet!B305</f>
        <v>0</v>
      </c>
    </row>
    <row r="306" spans="1:2">
      <c r="A306" s="11">
        <f>Returns!A306</f>
        <v>0</v>
      </c>
      <c r="B306" s="1">
        <f>MAX(CumRet!$B$2:$B$306)-CumRet!B306</f>
        <v>0</v>
      </c>
    </row>
    <row r="307" spans="1:2">
      <c r="A307" s="11">
        <f>Returns!A307</f>
        <v>0</v>
      </c>
      <c r="B307" s="1">
        <f>MAX(CumRet!$B$2:$B$307)-CumRet!B307</f>
        <v>0</v>
      </c>
    </row>
    <row r="308" spans="1:2">
      <c r="A308" s="11">
        <f>Returns!A308</f>
        <v>0</v>
      </c>
      <c r="B308" s="1">
        <f>MAX(CumRet!$B$2:$B$308)-CumRet!B308</f>
        <v>0</v>
      </c>
    </row>
    <row r="309" spans="1:2">
      <c r="A309" s="11">
        <f>Returns!A309</f>
        <v>0</v>
      </c>
      <c r="B309" s="1">
        <f>MAX(CumRet!$B$2:$B$309)-CumRet!B309</f>
        <v>0</v>
      </c>
    </row>
    <row r="310" spans="1:2">
      <c r="A310" s="11">
        <f>Returns!A310</f>
        <v>0</v>
      </c>
      <c r="B310" s="1">
        <f>MAX(CumRet!$B$2:$B$310)-CumRet!B310</f>
        <v>0</v>
      </c>
    </row>
    <row r="311" spans="1:2">
      <c r="A311" s="11">
        <f>Returns!A311</f>
        <v>0</v>
      </c>
      <c r="B311" s="1">
        <f>MAX(CumRet!$B$2:$B$311)-CumRet!B311</f>
        <v>0</v>
      </c>
    </row>
    <row r="312" spans="1:2">
      <c r="A312" s="11">
        <f>Returns!A312</f>
        <v>0</v>
      </c>
      <c r="B312" s="1">
        <f>MAX(CumRet!$B$2:$B$312)-CumRet!B312</f>
        <v>0</v>
      </c>
    </row>
    <row r="313" spans="1:2">
      <c r="A313" s="11">
        <f>Returns!A313</f>
        <v>0</v>
      </c>
      <c r="B313" s="1">
        <f>MAX(CumRet!$B$2:$B$313)-CumRet!B313</f>
        <v>0</v>
      </c>
    </row>
    <row r="314" spans="1:2">
      <c r="A314" s="11">
        <f>Returns!A314</f>
        <v>0</v>
      </c>
      <c r="B314" s="1">
        <f>MAX(CumRet!$B$2:$B$314)-CumRet!B314</f>
        <v>0</v>
      </c>
    </row>
    <row r="315" spans="1:2">
      <c r="A315" s="11">
        <f>Returns!A315</f>
        <v>0</v>
      </c>
      <c r="B315" s="1">
        <f>MAX(CumRet!$B$2:$B$315)-CumRet!B315</f>
        <v>0</v>
      </c>
    </row>
    <row r="316" spans="1:2">
      <c r="A316" s="11">
        <f>Returns!A316</f>
        <v>0</v>
      </c>
      <c r="B316" s="1">
        <f>MAX(CumRet!$B$2:$B$316)-CumRet!B316</f>
        <v>0</v>
      </c>
    </row>
    <row r="317" spans="1:2">
      <c r="A317" s="11">
        <f>Returns!A317</f>
        <v>0</v>
      </c>
      <c r="B317" s="1">
        <f>MAX(CumRet!$B$2:$B$317)-CumRet!B317</f>
        <v>0</v>
      </c>
    </row>
    <row r="318" spans="1:2">
      <c r="A318" s="11">
        <f>Returns!A318</f>
        <v>0</v>
      </c>
      <c r="B318" s="1">
        <f>MAX(CumRet!$B$2:$B$318)-CumRet!B318</f>
        <v>0</v>
      </c>
    </row>
    <row r="319" spans="1:2">
      <c r="A319" s="11">
        <f>Returns!A319</f>
        <v>0</v>
      </c>
      <c r="B319" s="1">
        <f>MAX(CumRet!$B$2:$B$319)-CumRet!B319</f>
        <v>0</v>
      </c>
    </row>
    <row r="320" spans="1:2">
      <c r="A320" s="11">
        <f>Returns!A320</f>
        <v>0</v>
      </c>
      <c r="B320" s="1">
        <f>MAX(CumRet!$B$2:$B$320)-CumRet!B320</f>
        <v>0</v>
      </c>
    </row>
    <row r="321" spans="1:2">
      <c r="A321" s="11">
        <f>Returns!A321</f>
        <v>0</v>
      </c>
      <c r="B321" s="1">
        <f>MAX(CumRet!$B$2:$B$321)-CumRet!B321</f>
        <v>0</v>
      </c>
    </row>
    <row r="322" spans="1:2">
      <c r="A322" s="11">
        <f>Returns!A322</f>
        <v>0</v>
      </c>
      <c r="B322" s="1">
        <f>MAX(CumRet!$B$2:$B$322)-CumRet!B322</f>
        <v>0</v>
      </c>
    </row>
    <row r="323" spans="1:2">
      <c r="A323" s="11">
        <f>Returns!A323</f>
        <v>0</v>
      </c>
      <c r="B323" s="1">
        <f>MAX(CumRet!$B$2:$B$323)-CumRet!B323</f>
        <v>0</v>
      </c>
    </row>
    <row r="324" spans="1:2">
      <c r="A324" s="11">
        <f>Returns!A324</f>
        <v>0</v>
      </c>
      <c r="B324" s="1">
        <f>MAX(CumRet!$B$2:$B$324)-CumRet!B324</f>
        <v>0</v>
      </c>
    </row>
    <row r="325" spans="1:2">
      <c r="A325" s="11">
        <f>Returns!A325</f>
        <v>0</v>
      </c>
      <c r="B325" s="1">
        <f>MAX(CumRet!$B$2:$B$325)-CumRet!B325</f>
        <v>0</v>
      </c>
    </row>
    <row r="326" spans="1:2">
      <c r="A326" s="11">
        <f>Returns!A326</f>
        <v>0</v>
      </c>
      <c r="B326" s="1">
        <f>MAX(CumRet!$B$2:$B$326)-CumRet!B326</f>
        <v>0</v>
      </c>
    </row>
    <row r="327" spans="1:2">
      <c r="A327" s="11">
        <f>Returns!A327</f>
        <v>0</v>
      </c>
      <c r="B327" s="1">
        <f>MAX(CumRet!$B$2:$B$327)-CumRet!B327</f>
        <v>0</v>
      </c>
    </row>
    <row r="328" spans="1:2">
      <c r="A328" s="11">
        <f>Returns!A328</f>
        <v>0</v>
      </c>
      <c r="B328" s="1">
        <f>MAX(CumRet!$B$2:$B$328)-CumRet!B328</f>
        <v>0</v>
      </c>
    </row>
    <row r="329" spans="1:2">
      <c r="A329" s="11">
        <f>Returns!A329</f>
        <v>0</v>
      </c>
      <c r="B329" s="1">
        <f>MAX(CumRet!$B$2:$B$329)-CumRet!B329</f>
        <v>0</v>
      </c>
    </row>
    <row r="330" spans="1:2">
      <c r="A330" s="11">
        <f>Returns!A330</f>
        <v>0</v>
      </c>
      <c r="B330" s="1">
        <f>MAX(CumRet!$B$2:$B$330)-CumRet!B330</f>
        <v>0</v>
      </c>
    </row>
    <row r="331" spans="1:2">
      <c r="A331" s="11">
        <f>Returns!A331</f>
        <v>0</v>
      </c>
      <c r="B331" s="1">
        <f>MAX(CumRet!$B$2:$B$331)-CumRet!B331</f>
        <v>0</v>
      </c>
    </row>
    <row r="332" spans="1:2">
      <c r="A332" s="11">
        <f>Returns!A332</f>
        <v>0</v>
      </c>
      <c r="B332" s="1">
        <f>MAX(CumRet!$B$2:$B$332)-CumRet!B332</f>
        <v>0</v>
      </c>
    </row>
    <row r="333" spans="1:2">
      <c r="A333" s="11">
        <f>Returns!A333</f>
        <v>0</v>
      </c>
      <c r="B333" s="1">
        <f>MAX(CumRet!$B$2:$B$333)-CumRet!B333</f>
        <v>0</v>
      </c>
    </row>
    <row r="334" spans="1:2">
      <c r="A334" s="11">
        <f>Returns!A334</f>
        <v>0</v>
      </c>
      <c r="B334" s="1">
        <f>MAX(CumRet!$B$2:$B$334)-CumRet!B334</f>
        <v>0</v>
      </c>
    </row>
    <row r="335" spans="1:2">
      <c r="A335" s="11">
        <f>Returns!A335</f>
        <v>0</v>
      </c>
      <c r="B335" s="1">
        <f>MAX(CumRet!$B$2:$B$335)-CumRet!B335</f>
        <v>0</v>
      </c>
    </row>
    <row r="336" spans="1:2">
      <c r="A336" s="11">
        <f>Returns!A336</f>
        <v>0</v>
      </c>
      <c r="B336" s="1">
        <f>MAX(CumRet!$B$2:$B$336)-CumRet!B336</f>
        <v>0</v>
      </c>
    </row>
    <row r="337" spans="1:2">
      <c r="A337" s="11">
        <f>Returns!A337</f>
        <v>0</v>
      </c>
      <c r="B337" s="1">
        <f>MAX(CumRet!$B$2:$B$337)-CumRet!B337</f>
        <v>0</v>
      </c>
    </row>
    <row r="338" spans="1:2">
      <c r="A338" s="11">
        <f>Returns!A338</f>
        <v>0</v>
      </c>
      <c r="B338" s="1">
        <f>MAX(CumRet!$B$2:$B$338)-CumRet!B338</f>
        <v>0</v>
      </c>
    </row>
    <row r="339" spans="1:2">
      <c r="A339" s="11">
        <f>Returns!A339</f>
        <v>0</v>
      </c>
      <c r="B339" s="1">
        <f>MAX(CumRet!$B$2:$B$339)-CumRet!B339</f>
        <v>0</v>
      </c>
    </row>
    <row r="340" spans="1:2">
      <c r="A340" s="11">
        <f>Returns!A340</f>
        <v>0</v>
      </c>
      <c r="B340" s="1">
        <f>MAX(CumRet!$B$2:$B$340)-CumRet!B340</f>
        <v>0</v>
      </c>
    </row>
    <row r="341" spans="1:2">
      <c r="A341" s="11">
        <f>Returns!A341</f>
        <v>0</v>
      </c>
      <c r="B341" s="1">
        <f>MAX(CumRet!$B$2:$B$341)-CumRet!B341</f>
        <v>0</v>
      </c>
    </row>
    <row r="342" spans="1:2">
      <c r="A342" s="11">
        <f>Returns!A342</f>
        <v>0</v>
      </c>
      <c r="B342" s="1">
        <f>MAX(CumRet!$B$2:$B$342)-CumRet!B342</f>
        <v>0</v>
      </c>
    </row>
    <row r="343" spans="1:2">
      <c r="A343" s="11">
        <f>Returns!A343</f>
        <v>0</v>
      </c>
      <c r="B343" s="1">
        <f>MAX(CumRet!$B$2:$B$343)-CumRet!B343</f>
        <v>0</v>
      </c>
    </row>
    <row r="344" spans="1:2">
      <c r="A344" s="11">
        <f>Returns!A344</f>
        <v>0</v>
      </c>
      <c r="B344" s="1">
        <f>MAX(CumRet!$B$2:$B$344)-CumRet!B344</f>
        <v>0</v>
      </c>
    </row>
    <row r="345" spans="1:2">
      <c r="A345" s="11">
        <f>Returns!A345</f>
        <v>0</v>
      </c>
      <c r="B345" s="1">
        <f>MAX(CumRet!$B$2:$B$345)-CumRet!B345</f>
        <v>0</v>
      </c>
    </row>
    <row r="346" spans="1:2">
      <c r="A346" s="11">
        <f>Returns!A346</f>
        <v>0</v>
      </c>
      <c r="B346" s="1">
        <f>MAX(CumRet!$B$2:$B$346)-CumRet!B346</f>
        <v>0</v>
      </c>
    </row>
    <row r="347" spans="1:2">
      <c r="A347" s="11">
        <f>Returns!A347</f>
        <v>0</v>
      </c>
      <c r="B347" s="1">
        <f>MAX(CumRet!$B$2:$B$347)-CumRet!B347</f>
        <v>0</v>
      </c>
    </row>
    <row r="348" spans="1:2">
      <c r="A348" s="11">
        <f>Returns!A348</f>
        <v>0</v>
      </c>
      <c r="B348" s="1">
        <f>MAX(CumRet!$B$2:$B$348)-CumRet!B348</f>
        <v>0</v>
      </c>
    </row>
    <row r="349" spans="1:2">
      <c r="A349" s="11">
        <f>Returns!A349</f>
        <v>0</v>
      </c>
      <c r="B349" s="1">
        <f>MAX(CumRet!$B$2:$B$349)-CumRet!B349</f>
        <v>0</v>
      </c>
    </row>
    <row r="350" spans="1:2">
      <c r="A350" s="11">
        <f>Returns!A350</f>
        <v>0</v>
      </c>
      <c r="B350" s="1">
        <f>MAX(CumRet!$B$2:$B$350)-CumRet!B350</f>
        <v>0</v>
      </c>
    </row>
    <row r="351" spans="1:2">
      <c r="A351" s="11">
        <f>Returns!A351</f>
        <v>0</v>
      </c>
      <c r="B351" s="1">
        <f>MAX(CumRet!$B$2:$B$351)-CumRet!B351</f>
        <v>0</v>
      </c>
    </row>
    <row r="352" spans="1:2">
      <c r="A352" s="11">
        <f>Returns!A352</f>
        <v>0</v>
      </c>
      <c r="B352" s="1">
        <f>MAX(CumRet!$B$2:$B$352)-CumRet!B352</f>
        <v>0</v>
      </c>
    </row>
    <row r="353" spans="1:2">
      <c r="A353" s="11">
        <f>Returns!A353</f>
        <v>0</v>
      </c>
      <c r="B353" s="1">
        <f>MAX(CumRet!$B$2:$B$353)-CumRet!B353</f>
        <v>0</v>
      </c>
    </row>
    <row r="354" spans="1:2">
      <c r="A354" s="11">
        <f>Returns!A354</f>
        <v>0</v>
      </c>
      <c r="B354" s="1">
        <f>MAX(CumRet!$B$2:$B$354)-CumRet!B354</f>
        <v>0</v>
      </c>
    </row>
    <row r="355" spans="1:2">
      <c r="A355" s="11">
        <f>Returns!A355</f>
        <v>0</v>
      </c>
      <c r="B355" s="1">
        <f>MAX(CumRet!$B$2:$B$355)-CumRet!B355</f>
        <v>0</v>
      </c>
    </row>
    <row r="356" spans="1:2">
      <c r="A356" s="11">
        <f>Returns!A356</f>
        <v>0</v>
      </c>
      <c r="B356" s="1">
        <f>MAX(CumRet!$B$2:$B$356)-CumRet!B356</f>
        <v>0</v>
      </c>
    </row>
    <row r="357" spans="1:2">
      <c r="A357" s="11">
        <f>Returns!A357</f>
        <v>0</v>
      </c>
      <c r="B357" s="1">
        <f>MAX(CumRet!$B$2:$B$357)-CumRet!B357</f>
        <v>0</v>
      </c>
    </row>
    <row r="358" spans="1:2">
      <c r="A358" s="11">
        <f>Returns!A358</f>
        <v>0</v>
      </c>
      <c r="B358" s="1">
        <f>MAX(CumRet!$B$2:$B$358)-CumRet!B358</f>
        <v>0</v>
      </c>
    </row>
    <row r="359" spans="1:2">
      <c r="A359" s="11">
        <f>Returns!A359</f>
        <v>0</v>
      </c>
      <c r="B359" s="1">
        <f>MAX(CumRet!$B$2:$B$359)-CumRet!B359</f>
        <v>0</v>
      </c>
    </row>
    <row r="360" spans="1:2">
      <c r="A360" s="11">
        <f>Returns!A360</f>
        <v>0</v>
      </c>
      <c r="B360" s="1">
        <f>MAX(CumRet!$B$2:$B$360)-CumRet!B360</f>
        <v>0</v>
      </c>
    </row>
    <row r="361" spans="1:2">
      <c r="A361" s="11">
        <f>Returns!A361</f>
        <v>0</v>
      </c>
      <c r="B361" s="1">
        <f>MAX(CumRet!$B$2:$B$361)-CumRet!B361</f>
        <v>0</v>
      </c>
    </row>
    <row r="362" spans="1:2">
      <c r="A362" s="11">
        <f>Returns!A362</f>
        <v>0</v>
      </c>
      <c r="B362" s="1">
        <f>MAX(CumRet!$B$2:$B$362)-CumRet!B362</f>
        <v>0</v>
      </c>
    </row>
    <row r="363" spans="1:2">
      <c r="A363" s="11">
        <f>Returns!A363</f>
        <v>0</v>
      </c>
      <c r="B363" s="1">
        <f>MAX(CumRet!$B$2:$B$363)-CumRet!B363</f>
        <v>0</v>
      </c>
    </row>
    <row r="364" spans="1:2">
      <c r="A364" s="11">
        <f>Returns!A364</f>
        <v>0</v>
      </c>
      <c r="B364" s="1">
        <f>MAX(CumRet!$B$2:$B$364)-CumRet!B364</f>
        <v>0</v>
      </c>
    </row>
    <row r="365" spans="1:2">
      <c r="A365" s="11">
        <f>Returns!A365</f>
        <v>0</v>
      </c>
      <c r="B365" s="1">
        <f>MAX(CumRet!$B$2:$B$365)-CumRet!B365</f>
        <v>0</v>
      </c>
    </row>
    <row r="366" spans="1:2">
      <c r="A366" s="11">
        <f>Returns!A366</f>
        <v>0</v>
      </c>
      <c r="B366" s="1">
        <f>MAX(CumRet!$B$2:$B$366)-CumRet!B366</f>
        <v>0</v>
      </c>
    </row>
    <row r="367" spans="1:2">
      <c r="A367" s="11">
        <f>Returns!A367</f>
        <v>0</v>
      </c>
      <c r="B367" s="1">
        <f>MAX(CumRet!$B$2:$B$367)-CumRet!B367</f>
        <v>0</v>
      </c>
    </row>
    <row r="368" spans="1:2">
      <c r="A368" s="11">
        <f>Returns!A368</f>
        <v>0</v>
      </c>
      <c r="B368" s="1">
        <f>MAX(CumRet!$B$2:$B$368)-CumRet!B368</f>
        <v>0</v>
      </c>
    </row>
    <row r="369" spans="1:2">
      <c r="A369" s="11">
        <f>Returns!A369</f>
        <v>0</v>
      </c>
      <c r="B369" s="1">
        <f>MAX(CumRet!$B$2:$B$369)-CumRet!B369</f>
        <v>0</v>
      </c>
    </row>
    <row r="370" spans="1:2">
      <c r="A370" s="11">
        <f>Returns!A370</f>
        <v>0</v>
      </c>
      <c r="B370" s="1">
        <f>MAX(CumRet!$B$2:$B$370)-CumRet!B370</f>
        <v>0</v>
      </c>
    </row>
    <row r="371" spans="1:2">
      <c r="A371" s="11">
        <f>Returns!A371</f>
        <v>0</v>
      </c>
      <c r="B371" s="1">
        <f>MAX(CumRet!$B$2:$B$371)-CumRet!B371</f>
        <v>0</v>
      </c>
    </row>
    <row r="372" spans="1:2">
      <c r="A372" s="11">
        <f>Returns!A372</f>
        <v>0</v>
      </c>
      <c r="B372" s="1">
        <f>MAX(CumRet!$B$2:$B$372)-CumRet!B372</f>
        <v>0</v>
      </c>
    </row>
    <row r="373" spans="1:2">
      <c r="A373" s="11">
        <f>Returns!A373</f>
        <v>0</v>
      </c>
      <c r="B373" s="1">
        <f>MAX(CumRet!$B$2:$B$373)-CumRet!B373</f>
        <v>0</v>
      </c>
    </row>
    <row r="374" spans="1:2">
      <c r="A374" s="11">
        <f>Returns!A374</f>
        <v>0</v>
      </c>
      <c r="B374" s="1">
        <f>MAX(CumRet!$B$2:$B$374)-CumRet!B374</f>
        <v>0</v>
      </c>
    </row>
    <row r="375" spans="1:2">
      <c r="A375" s="11">
        <f>Returns!A375</f>
        <v>0</v>
      </c>
      <c r="B375" s="1">
        <f>MAX(CumRet!$B$2:$B$375)-CumRet!B375</f>
        <v>0</v>
      </c>
    </row>
    <row r="376" spans="1:2">
      <c r="A376" s="11">
        <f>Returns!A376</f>
        <v>0</v>
      </c>
      <c r="B376" s="1">
        <f>MAX(CumRet!$B$2:$B$376)-CumRet!B376</f>
        <v>0</v>
      </c>
    </row>
    <row r="377" spans="1:2">
      <c r="A377" s="11">
        <f>Returns!A377</f>
        <v>0</v>
      </c>
      <c r="B377" s="1">
        <f>MAX(CumRet!$B$2:$B$377)-CumRet!B377</f>
        <v>0</v>
      </c>
    </row>
    <row r="378" spans="1:2">
      <c r="A378" s="11">
        <f>Returns!A378</f>
        <v>0</v>
      </c>
      <c r="B378" s="1">
        <f>MAX(CumRet!$B$2:$B$378)-CumRet!B378</f>
        <v>0</v>
      </c>
    </row>
    <row r="379" spans="1:2">
      <c r="A379" s="11">
        <f>Returns!A379</f>
        <v>0</v>
      </c>
      <c r="B379" s="1">
        <f>MAX(CumRet!$B$2:$B$379)-CumRet!B379</f>
        <v>0</v>
      </c>
    </row>
    <row r="380" spans="1:2">
      <c r="A380" s="11">
        <f>Returns!A380</f>
        <v>0</v>
      </c>
      <c r="B380" s="1">
        <f>MAX(CumRet!$B$2:$B$380)-CumRet!B380</f>
        <v>0</v>
      </c>
    </row>
    <row r="381" spans="1:2">
      <c r="A381" s="11">
        <f>Returns!A381</f>
        <v>0</v>
      </c>
      <c r="B381" s="1">
        <f>MAX(CumRet!$B$2:$B$381)-CumRet!B381</f>
        <v>0</v>
      </c>
    </row>
    <row r="382" spans="1:2">
      <c r="A382" s="11">
        <f>Returns!A382</f>
        <v>0</v>
      </c>
      <c r="B382" s="1">
        <f>MAX(CumRet!$B$2:$B$382)-CumRet!B382</f>
        <v>0</v>
      </c>
    </row>
    <row r="383" spans="1:2">
      <c r="A383" s="11">
        <f>Returns!A383</f>
        <v>0</v>
      </c>
      <c r="B383" s="1">
        <f>MAX(CumRet!$B$2:$B$383)-CumRet!B383</f>
        <v>0</v>
      </c>
    </row>
    <row r="384" spans="1:2">
      <c r="A384" s="11">
        <f>Returns!A384</f>
        <v>0</v>
      </c>
      <c r="B384" s="1">
        <f>MAX(CumRet!$B$2:$B$384)-CumRet!B384</f>
        <v>0</v>
      </c>
    </row>
    <row r="385" spans="1:2">
      <c r="A385" s="11">
        <f>Returns!A385</f>
        <v>0</v>
      </c>
      <c r="B385" s="1">
        <f>MAX(CumRet!$B$2:$B$385)-CumRet!B385</f>
        <v>0</v>
      </c>
    </row>
    <row r="386" spans="1:2">
      <c r="A386" s="11">
        <f>Returns!A386</f>
        <v>0</v>
      </c>
      <c r="B386" s="1">
        <f>MAX(CumRet!$B$2:$B$386)-CumRet!B386</f>
        <v>0</v>
      </c>
    </row>
    <row r="387" spans="1:2">
      <c r="A387" s="11">
        <f>Returns!A387</f>
        <v>0</v>
      </c>
      <c r="B387" s="1">
        <f>MAX(CumRet!$B$2:$B$387)-CumRet!B387</f>
        <v>0</v>
      </c>
    </row>
    <row r="388" spans="1:2">
      <c r="A388" s="11">
        <f>Returns!A388</f>
        <v>0</v>
      </c>
      <c r="B388" s="1">
        <f>MAX(CumRet!$B$2:$B$388)-CumRet!B388</f>
        <v>0</v>
      </c>
    </row>
    <row r="389" spans="1:2">
      <c r="A389" s="11">
        <f>Returns!A389</f>
        <v>0</v>
      </c>
      <c r="B389" s="1">
        <f>MAX(CumRet!$B$2:$B$389)-CumRet!B389</f>
        <v>0</v>
      </c>
    </row>
    <row r="390" spans="1:2">
      <c r="A390" s="11">
        <f>Returns!A390</f>
        <v>0</v>
      </c>
      <c r="B390" s="1">
        <f>MAX(CumRet!$B$2:$B$390)-CumRet!B390</f>
        <v>0</v>
      </c>
    </row>
    <row r="391" spans="1:2">
      <c r="A391" s="11">
        <f>Returns!A391</f>
        <v>0</v>
      </c>
      <c r="B391" s="1">
        <f>MAX(CumRet!$B$2:$B$391)-CumRet!B391</f>
        <v>0</v>
      </c>
    </row>
    <row r="392" spans="1:2">
      <c r="A392" s="11">
        <f>Returns!A392</f>
        <v>0</v>
      </c>
      <c r="B392" s="1">
        <f>MAX(CumRet!$B$2:$B$392)-CumRet!B392</f>
        <v>0</v>
      </c>
    </row>
    <row r="393" spans="1:2">
      <c r="A393" s="11">
        <f>Returns!A393</f>
        <v>0</v>
      </c>
      <c r="B393" s="1">
        <f>MAX(CumRet!$B$2:$B$393)-CumRet!B393</f>
        <v>0</v>
      </c>
    </row>
    <row r="394" spans="1:2">
      <c r="A394" s="11">
        <f>Returns!A394</f>
        <v>0</v>
      </c>
      <c r="B394" s="1">
        <f>MAX(CumRet!$B$2:$B$394)-CumRet!B394</f>
        <v>0</v>
      </c>
    </row>
    <row r="395" spans="1:2">
      <c r="A395" s="11">
        <f>Returns!A395</f>
        <v>0</v>
      </c>
      <c r="B395" s="1">
        <f>MAX(CumRet!$B$2:$B$395)-CumRet!B395</f>
        <v>0</v>
      </c>
    </row>
    <row r="396" spans="1:2">
      <c r="A396" s="11">
        <f>Returns!A396</f>
        <v>0</v>
      </c>
      <c r="B396" s="1">
        <f>MAX(CumRet!$B$2:$B$396)-CumRet!B396</f>
        <v>0</v>
      </c>
    </row>
    <row r="397" spans="1:2">
      <c r="A397" s="11">
        <f>Returns!A397</f>
        <v>0</v>
      </c>
      <c r="B397" s="1">
        <f>MAX(CumRet!$B$2:$B$397)-CumRet!B397</f>
        <v>0</v>
      </c>
    </row>
    <row r="398" spans="1:2">
      <c r="A398" s="11">
        <f>Returns!A398</f>
        <v>0</v>
      </c>
      <c r="B398" s="1">
        <f>MAX(CumRet!$B$2:$B$398)-CumRet!B398</f>
        <v>0</v>
      </c>
    </row>
    <row r="399" spans="1:2">
      <c r="A399" s="11">
        <f>Returns!A399</f>
        <v>0</v>
      </c>
      <c r="B399" s="1">
        <f>MAX(CumRet!$B$2:$B$399)-CumRet!B399</f>
        <v>0</v>
      </c>
    </row>
    <row r="400" spans="1:2">
      <c r="A400" s="11">
        <f>Returns!A400</f>
        <v>0</v>
      </c>
      <c r="B400" s="1">
        <f>MAX(CumRet!$B$2:$B$400)-CumRet!B400</f>
        <v>0</v>
      </c>
    </row>
    <row r="401" spans="1:2">
      <c r="A401" s="11">
        <f>Returns!A401</f>
        <v>0</v>
      </c>
      <c r="B401" s="1">
        <f>MAX(CumRet!$B$2:$B$401)-CumRet!B401</f>
        <v>0</v>
      </c>
    </row>
    <row r="402" spans="1:2">
      <c r="A402" s="11">
        <f>Returns!A402</f>
        <v>0</v>
      </c>
      <c r="B402" s="1">
        <f>MAX(CumRet!$B$2:$B$402)-CumRet!B402</f>
        <v>0</v>
      </c>
    </row>
    <row r="403" spans="1:2">
      <c r="A403" s="11">
        <f>Returns!A403</f>
        <v>0</v>
      </c>
      <c r="B403" s="1">
        <f>MAX(CumRet!$B$2:$B$403)-CumRet!B403</f>
        <v>0</v>
      </c>
    </row>
    <row r="404" spans="1:2">
      <c r="A404" s="11">
        <f>Returns!A404</f>
        <v>0</v>
      </c>
      <c r="B404" s="1">
        <f>MAX(CumRet!$B$2:$B$404)-CumRet!B404</f>
        <v>0</v>
      </c>
    </row>
    <row r="405" spans="1:2">
      <c r="A405" s="11">
        <f>Returns!A405</f>
        <v>0</v>
      </c>
      <c r="B405" s="1">
        <f>MAX(CumRet!$B$2:$B$405)-CumRet!B405</f>
        <v>0</v>
      </c>
    </row>
    <row r="406" spans="1:2">
      <c r="A406" s="11">
        <f>Returns!A406</f>
        <v>0</v>
      </c>
      <c r="B406" s="1">
        <f>MAX(CumRet!$B$2:$B$406)-CumRet!B406</f>
        <v>0</v>
      </c>
    </row>
    <row r="407" spans="1:2">
      <c r="A407" s="11">
        <f>Returns!A407</f>
        <v>0</v>
      </c>
      <c r="B407" s="1">
        <f>MAX(CumRet!$B$2:$B$407)-CumRet!B407</f>
        <v>0</v>
      </c>
    </row>
    <row r="408" spans="1:2">
      <c r="A408" s="11">
        <f>Returns!A408</f>
        <v>0</v>
      </c>
      <c r="B408" s="1">
        <f>MAX(CumRet!$B$2:$B$408)-CumRet!B408</f>
        <v>0</v>
      </c>
    </row>
    <row r="409" spans="1:2">
      <c r="A409" s="11">
        <f>Returns!A409</f>
        <v>0</v>
      </c>
      <c r="B409" s="1">
        <f>MAX(CumRet!$B$2:$B$409)-CumRet!B409</f>
        <v>0</v>
      </c>
    </row>
    <row r="410" spans="1:2">
      <c r="A410" s="11">
        <f>Returns!A410</f>
        <v>0</v>
      </c>
      <c r="B410" s="1">
        <f>MAX(CumRet!$B$2:$B$410)-CumRet!B410</f>
        <v>0</v>
      </c>
    </row>
    <row r="411" spans="1:2">
      <c r="A411" s="11">
        <f>Returns!A411</f>
        <v>0</v>
      </c>
      <c r="B411" s="1">
        <f>MAX(CumRet!$B$2:$B$411)-CumRet!B411</f>
        <v>0</v>
      </c>
    </row>
    <row r="412" spans="1:2">
      <c r="A412" s="11">
        <f>Returns!A412</f>
        <v>0</v>
      </c>
      <c r="B412" s="1">
        <f>MAX(CumRet!$B$2:$B$412)-CumRet!B412</f>
        <v>0</v>
      </c>
    </row>
    <row r="413" spans="1:2">
      <c r="A413" s="11">
        <f>Returns!A413</f>
        <v>0</v>
      </c>
      <c r="B413" s="1">
        <f>MAX(CumRet!$B$2:$B$413)-CumRet!B413</f>
        <v>0</v>
      </c>
    </row>
    <row r="414" spans="1:2">
      <c r="A414" s="11">
        <f>Returns!A414</f>
        <v>0</v>
      </c>
      <c r="B414" s="1">
        <f>MAX(CumRet!$B$2:$B$414)-CumRet!B414</f>
        <v>0</v>
      </c>
    </row>
    <row r="415" spans="1:2">
      <c r="A415" s="11">
        <f>Returns!A415</f>
        <v>0</v>
      </c>
      <c r="B415" s="1">
        <f>MAX(CumRet!$B$2:$B$415)-CumRet!B415</f>
        <v>0</v>
      </c>
    </row>
    <row r="416" spans="1:2">
      <c r="A416" s="11">
        <f>Returns!A416</f>
        <v>0</v>
      </c>
      <c r="B416" s="1">
        <f>MAX(CumRet!$B$2:$B$416)-CumRet!B416</f>
        <v>0</v>
      </c>
    </row>
    <row r="417" spans="1:2">
      <c r="A417" s="11">
        <f>Returns!A417</f>
        <v>0</v>
      </c>
      <c r="B417" s="1">
        <f>MAX(CumRet!$B$2:$B$417)-CumRet!B417</f>
        <v>0</v>
      </c>
    </row>
    <row r="418" spans="1:2">
      <c r="A418" s="11">
        <f>Returns!A418</f>
        <v>0</v>
      </c>
      <c r="B418" s="1">
        <f>MAX(CumRet!$B$2:$B$418)-CumRet!B418</f>
        <v>0</v>
      </c>
    </row>
    <row r="419" spans="1:2">
      <c r="A419" s="11">
        <f>Returns!A419</f>
        <v>0</v>
      </c>
      <c r="B419" s="1">
        <f>MAX(CumRet!$B$2:$B$419)-CumRet!B419</f>
        <v>0</v>
      </c>
    </row>
    <row r="420" spans="1:2">
      <c r="A420" s="11">
        <f>Returns!A420</f>
        <v>0</v>
      </c>
      <c r="B420" s="1">
        <f>MAX(CumRet!$B$2:$B$420)-CumRet!B420</f>
        <v>0</v>
      </c>
    </row>
    <row r="421" spans="1:2">
      <c r="A421" s="11">
        <f>Returns!A421</f>
        <v>0</v>
      </c>
      <c r="B421" s="1">
        <f>MAX(CumRet!$B$2:$B$421)-CumRet!B421</f>
        <v>0</v>
      </c>
    </row>
    <row r="422" spans="1:2">
      <c r="A422" s="11">
        <f>Returns!A422</f>
        <v>0</v>
      </c>
      <c r="B422" s="1">
        <f>MAX(CumRet!$B$2:$B$422)-CumRet!B422</f>
        <v>0</v>
      </c>
    </row>
    <row r="423" spans="1:2">
      <c r="A423" s="11">
        <f>Returns!A423</f>
        <v>0</v>
      </c>
      <c r="B423" s="1">
        <f>MAX(CumRet!$B$2:$B$423)-CumRet!B423</f>
        <v>0</v>
      </c>
    </row>
    <row r="424" spans="1:2">
      <c r="A424" s="11">
        <f>Returns!A424</f>
        <v>0</v>
      </c>
      <c r="B424" s="1">
        <f>MAX(CumRet!$B$2:$B$424)-CumRet!B424</f>
        <v>0</v>
      </c>
    </row>
    <row r="425" spans="1:2">
      <c r="A425" s="11">
        <f>Returns!A425</f>
        <v>0</v>
      </c>
      <c r="B425" s="1">
        <f>MAX(CumRet!$B$2:$B$425)-CumRet!B425</f>
        <v>0</v>
      </c>
    </row>
    <row r="426" spans="1:2">
      <c r="A426" s="11">
        <f>Returns!A426</f>
        <v>0</v>
      </c>
      <c r="B426" s="1">
        <f>MAX(CumRet!$B$2:$B$426)-CumRet!B426</f>
        <v>0</v>
      </c>
    </row>
    <row r="427" spans="1:2">
      <c r="A427" s="11">
        <f>Returns!A427</f>
        <v>0</v>
      </c>
      <c r="B427" s="1">
        <f>MAX(CumRet!$B$2:$B$427)-CumRet!B427</f>
        <v>0</v>
      </c>
    </row>
    <row r="428" spans="1:2">
      <c r="A428" s="11">
        <f>Returns!A428</f>
        <v>0</v>
      </c>
      <c r="B428" s="1">
        <f>MAX(CumRet!$B$2:$B$428)-CumRet!B428</f>
        <v>0</v>
      </c>
    </row>
    <row r="429" spans="1:2">
      <c r="A429" s="11">
        <f>Returns!A429</f>
        <v>0</v>
      </c>
      <c r="B429" s="1">
        <f>MAX(CumRet!$B$2:$B$429)-CumRet!B429</f>
        <v>0</v>
      </c>
    </row>
    <row r="430" spans="1:2">
      <c r="A430" s="11">
        <f>Returns!A430</f>
        <v>0</v>
      </c>
      <c r="B430" s="1">
        <f>MAX(CumRet!$B$2:$B$430)-CumRet!B430</f>
        <v>0</v>
      </c>
    </row>
    <row r="431" spans="1:2">
      <c r="A431" s="11">
        <f>Returns!A431</f>
        <v>0</v>
      </c>
      <c r="B431" s="1">
        <f>MAX(CumRet!$B$2:$B$431)-CumRet!B431</f>
        <v>0</v>
      </c>
    </row>
    <row r="432" spans="1:2">
      <c r="A432" s="11">
        <f>Returns!A432</f>
        <v>0</v>
      </c>
      <c r="B432" s="1">
        <f>MAX(CumRet!$B$2:$B$432)-CumRet!B432</f>
        <v>0</v>
      </c>
    </row>
    <row r="433" spans="1:2">
      <c r="A433" s="11">
        <f>Returns!A433</f>
        <v>0</v>
      </c>
      <c r="B433" s="1">
        <f>MAX(CumRet!$B$2:$B$433)-CumRet!B433</f>
        <v>0</v>
      </c>
    </row>
    <row r="434" spans="1:2">
      <c r="A434" s="11">
        <f>Returns!A434</f>
        <v>0</v>
      </c>
      <c r="B434" s="1">
        <f>MAX(CumRet!$B$2:$B$434)-CumRet!B434</f>
        <v>0</v>
      </c>
    </row>
    <row r="435" spans="1:2">
      <c r="A435" s="11">
        <f>Returns!A435</f>
        <v>0</v>
      </c>
      <c r="B435" s="1">
        <f>MAX(CumRet!$B$2:$B$435)-CumRet!B435</f>
        <v>0</v>
      </c>
    </row>
    <row r="436" spans="1:2">
      <c r="A436" s="11">
        <f>Returns!A436</f>
        <v>0</v>
      </c>
      <c r="B436" s="1">
        <f>MAX(CumRet!$B$2:$B$436)-CumRet!B436</f>
        <v>0</v>
      </c>
    </row>
    <row r="437" spans="1:2">
      <c r="A437" s="11">
        <f>Returns!A437</f>
        <v>0</v>
      </c>
      <c r="B437" s="1">
        <f>MAX(CumRet!$B$2:$B$437)-CumRet!B437</f>
        <v>0</v>
      </c>
    </row>
    <row r="438" spans="1:2">
      <c r="A438" s="11">
        <f>Returns!A438</f>
        <v>0</v>
      </c>
      <c r="B438" s="1">
        <f>MAX(CumRet!$B$2:$B$438)-CumRet!B438</f>
        <v>0</v>
      </c>
    </row>
    <row r="439" spans="1:2">
      <c r="A439" s="11">
        <f>Returns!A439</f>
        <v>0</v>
      </c>
      <c r="B439" s="1">
        <f>MAX(CumRet!$B$2:$B$439)-CumRet!B439</f>
        <v>0</v>
      </c>
    </row>
    <row r="440" spans="1:2">
      <c r="A440" s="11">
        <f>Returns!A440</f>
        <v>0</v>
      </c>
      <c r="B440" s="1">
        <f>MAX(CumRet!$B$2:$B$440)-CumRet!B440</f>
        <v>0</v>
      </c>
    </row>
    <row r="441" spans="1:2">
      <c r="A441" s="11">
        <f>Returns!A441</f>
        <v>0</v>
      </c>
      <c r="B441" s="1">
        <f>MAX(CumRet!$B$2:$B$441)-CumRet!B441</f>
        <v>0</v>
      </c>
    </row>
    <row r="442" spans="1:2">
      <c r="A442" s="11">
        <f>Returns!A442</f>
        <v>0</v>
      </c>
      <c r="B442" s="1">
        <f>MAX(CumRet!$B$2:$B$442)-CumRet!B442</f>
        <v>0</v>
      </c>
    </row>
    <row r="443" spans="1:2">
      <c r="A443" s="11">
        <f>Returns!A443</f>
        <v>0</v>
      </c>
      <c r="B443" s="1">
        <f>MAX(CumRet!$B$2:$B$443)-CumRet!B443</f>
        <v>0</v>
      </c>
    </row>
    <row r="444" spans="1:2">
      <c r="A444" s="11">
        <f>Returns!A444</f>
        <v>0</v>
      </c>
      <c r="B444" s="1">
        <f>MAX(CumRet!$B$2:$B$444)-CumRet!B444</f>
        <v>0</v>
      </c>
    </row>
    <row r="445" spans="1:2">
      <c r="A445" s="11">
        <f>Returns!A445</f>
        <v>0</v>
      </c>
      <c r="B445" s="1">
        <f>MAX(CumRet!$B$2:$B$445)-CumRet!B445</f>
        <v>0</v>
      </c>
    </row>
    <row r="446" spans="1:2">
      <c r="A446" s="11">
        <f>Returns!A446</f>
        <v>0</v>
      </c>
      <c r="B446" s="1">
        <f>MAX(CumRet!$B$2:$B$446)-CumRet!B446</f>
        <v>0</v>
      </c>
    </row>
    <row r="447" spans="1:2">
      <c r="A447" s="11">
        <f>Returns!A447</f>
        <v>0</v>
      </c>
      <c r="B447" s="1">
        <f>MAX(CumRet!$B$2:$B$447)-CumRet!B447</f>
        <v>0</v>
      </c>
    </row>
    <row r="448" spans="1:2">
      <c r="A448" s="11">
        <f>Returns!A448</f>
        <v>0</v>
      </c>
      <c r="B448" s="1">
        <f>MAX(CumRet!$B$2:$B$448)-CumRet!B448</f>
        <v>0</v>
      </c>
    </row>
    <row r="449" spans="1:2">
      <c r="A449" s="11">
        <f>Returns!A449</f>
        <v>0</v>
      </c>
      <c r="B449" s="1">
        <f>MAX(CumRet!$B$2:$B$449)-CumRet!B449</f>
        <v>0</v>
      </c>
    </row>
    <row r="450" spans="1:2">
      <c r="A450" s="11">
        <f>Returns!A450</f>
        <v>0</v>
      </c>
      <c r="B450" s="1">
        <f>MAX(CumRet!$B$2:$B$450)-CumRet!B450</f>
        <v>0</v>
      </c>
    </row>
    <row r="451" spans="1:2">
      <c r="A451" s="11">
        <f>Returns!A451</f>
        <v>0</v>
      </c>
      <c r="B451" s="1">
        <f>MAX(CumRet!$B$2:$B$451)-CumRet!B451</f>
        <v>0</v>
      </c>
    </row>
    <row r="452" spans="1:2">
      <c r="A452" s="11">
        <f>Returns!A452</f>
        <v>0</v>
      </c>
      <c r="B452" s="1">
        <f>MAX(CumRet!$B$2:$B$452)-CumRet!B452</f>
        <v>0</v>
      </c>
    </row>
    <row r="453" spans="1:2">
      <c r="A453" s="11">
        <f>Returns!A453</f>
        <v>0</v>
      </c>
      <c r="B453" s="1">
        <f>MAX(CumRet!$B$2:$B$453)-CumRet!B453</f>
        <v>0</v>
      </c>
    </row>
    <row r="454" spans="1:2">
      <c r="A454" s="11">
        <f>Returns!A454</f>
        <v>0</v>
      </c>
      <c r="B454" s="1">
        <f>MAX(CumRet!$B$2:$B$454)-CumRet!B454</f>
        <v>0</v>
      </c>
    </row>
    <row r="455" spans="1:2">
      <c r="A455" s="11">
        <f>Returns!A455</f>
        <v>0</v>
      </c>
      <c r="B455" s="1">
        <f>MAX(CumRet!$B$2:$B$455)-CumRet!B455</f>
        <v>0</v>
      </c>
    </row>
    <row r="456" spans="1:2">
      <c r="A456" s="11">
        <f>Returns!A456</f>
        <v>0</v>
      </c>
      <c r="B456" s="1">
        <f>MAX(CumRet!$B$2:$B$456)-CumRet!B456</f>
        <v>0</v>
      </c>
    </row>
    <row r="457" spans="1:2">
      <c r="A457" s="11">
        <f>Returns!A457</f>
        <v>0</v>
      </c>
      <c r="B457" s="1">
        <f>MAX(CumRet!$B$2:$B$457)-CumRet!B457</f>
        <v>0</v>
      </c>
    </row>
    <row r="458" spans="1:2">
      <c r="A458" s="11">
        <f>Returns!A458</f>
        <v>0</v>
      </c>
      <c r="B458" s="1">
        <f>MAX(CumRet!$B$2:$B$458)-CumRet!B458</f>
        <v>0</v>
      </c>
    </row>
    <row r="459" spans="1:2">
      <c r="A459" s="11">
        <f>Returns!A459</f>
        <v>0</v>
      </c>
      <c r="B459" s="1">
        <f>MAX(CumRet!$B$2:$B$459)-CumRet!B459</f>
        <v>0</v>
      </c>
    </row>
    <row r="460" spans="1:2">
      <c r="A460" s="11">
        <f>Returns!A460</f>
        <v>0</v>
      </c>
      <c r="B460" s="1">
        <f>MAX(CumRet!$B$2:$B$460)-CumRet!B460</f>
        <v>0</v>
      </c>
    </row>
    <row r="461" spans="1:2">
      <c r="A461" s="11">
        <f>Returns!A461</f>
        <v>0</v>
      </c>
      <c r="B461" s="1">
        <f>MAX(CumRet!$B$2:$B$461)-CumRet!B461</f>
        <v>0</v>
      </c>
    </row>
    <row r="462" spans="1:2">
      <c r="A462" s="11">
        <f>Returns!A462</f>
        <v>0</v>
      </c>
      <c r="B462" s="1">
        <f>MAX(CumRet!$B$2:$B$462)-CumRet!B462</f>
        <v>0</v>
      </c>
    </row>
    <row r="463" spans="1:2">
      <c r="A463" s="11">
        <f>Returns!A463</f>
        <v>0</v>
      </c>
      <c r="B463" s="1">
        <f>MAX(CumRet!$B$2:$B$463)-CumRet!B463</f>
        <v>0</v>
      </c>
    </row>
    <row r="464" spans="1:2">
      <c r="A464" s="11">
        <f>Returns!A464</f>
        <v>0</v>
      </c>
      <c r="B464" s="1">
        <f>MAX(CumRet!$B$2:$B$464)-CumRet!B464</f>
        <v>0</v>
      </c>
    </row>
    <row r="465" spans="1:2">
      <c r="A465" s="11">
        <f>Returns!A465</f>
        <v>0</v>
      </c>
      <c r="B465" s="1">
        <f>MAX(CumRet!$B$2:$B$465)-CumRet!B465</f>
        <v>0</v>
      </c>
    </row>
    <row r="466" spans="1:2">
      <c r="A466" s="11">
        <f>Returns!A466</f>
        <v>0</v>
      </c>
      <c r="B466" s="1">
        <f>MAX(CumRet!$B$2:$B$466)-CumRet!B466</f>
        <v>0</v>
      </c>
    </row>
    <row r="467" spans="1:2">
      <c r="A467" s="11">
        <f>Returns!A467</f>
        <v>0</v>
      </c>
      <c r="B467" s="1">
        <f>MAX(CumRet!$B$2:$B$467)-CumRet!B467</f>
        <v>0</v>
      </c>
    </row>
    <row r="468" spans="1:2">
      <c r="A468" s="11">
        <f>Returns!A468</f>
        <v>0</v>
      </c>
      <c r="B468" s="1">
        <f>MAX(CumRet!$B$2:$B$468)-CumRet!B468</f>
        <v>0</v>
      </c>
    </row>
    <row r="469" spans="1:2">
      <c r="A469" s="11">
        <f>Returns!A469</f>
        <v>0</v>
      </c>
      <c r="B469" s="1">
        <f>MAX(CumRet!$B$2:$B$469)-CumRet!B469</f>
        <v>0</v>
      </c>
    </row>
    <row r="470" spans="1:2">
      <c r="A470" s="11">
        <f>Returns!A470</f>
        <v>0</v>
      </c>
      <c r="B470" s="1">
        <f>MAX(CumRet!$B$2:$B$470)-CumRet!B470</f>
        <v>0</v>
      </c>
    </row>
    <row r="471" spans="1:2">
      <c r="A471" s="11">
        <f>Returns!A471</f>
        <v>0</v>
      </c>
      <c r="B471" s="1">
        <f>MAX(CumRet!$B$2:$B$471)-CumRet!B471</f>
        <v>0</v>
      </c>
    </row>
    <row r="472" spans="1:2">
      <c r="A472" s="11">
        <f>Returns!A472</f>
        <v>0</v>
      </c>
      <c r="B472" s="1">
        <f>MAX(CumRet!$B$2:$B$472)-CumRet!B472</f>
        <v>0</v>
      </c>
    </row>
    <row r="473" spans="1:2">
      <c r="A473" s="11">
        <f>Returns!A473</f>
        <v>0</v>
      </c>
      <c r="B473" s="1">
        <f>MAX(CumRet!$B$2:$B$473)-CumRet!B473</f>
        <v>0</v>
      </c>
    </row>
    <row r="474" spans="1:2">
      <c r="A474" s="11">
        <f>Returns!A474</f>
        <v>0</v>
      </c>
      <c r="B474" s="1">
        <f>MAX(CumRet!$B$2:$B$474)-CumRet!B474</f>
        <v>0</v>
      </c>
    </row>
    <row r="475" spans="1:2">
      <c r="A475" s="11">
        <f>Returns!A475</f>
        <v>0</v>
      </c>
      <c r="B475" s="1">
        <f>MAX(CumRet!$B$2:$B$475)-CumRet!B475</f>
        <v>0</v>
      </c>
    </row>
    <row r="476" spans="1:2">
      <c r="A476" s="11">
        <f>Returns!A476</f>
        <v>0</v>
      </c>
      <c r="B476" s="1">
        <f>MAX(CumRet!$B$2:$B$476)-CumRet!B476</f>
        <v>0</v>
      </c>
    </row>
    <row r="477" spans="1:2">
      <c r="A477" s="11">
        <f>Returns!A477</f>
        <v>0</v>
      </c>
      <c r="B477" s="1">
        <f>MAX(CumRet!$B$2:$B$477)-CumRet!B477</f>
        <v>0</v>
      </c>
    </row>
    <row r="478" spans="1:2">
      <c r="A478" s="11">
        <f>Returns!A478</f>
        <v>0</v>
      </c>
      <c r="B478" s="1">
        <f>MAX(CumRet!$B$2:$B$478)-CumRet!B478</f>
        <v>0</v>
      </c>
    </row>
    <row r="479" spans="1:2">
      <c r="A479" s="11">
        <f>Returns!A479</f>
        <v>0</v>
      </c>
      <c r="B479" s="1">
        <f>MAX(CumRet!$B$2:$B$479)-CumRet!B479</f>
        <v>0</v>
      </c>
    </row>
    <row r="480" spans="1:2">
      <c r="A480" s="11">
        <f>Returns!A480</f>
        <v>0</v>
      </c>
      <c r="B480" s="1">
        <f>MAX(CumRet!$B$2:$B$480)-CumRet!B480</f>
        <v>0</v>
      </c>
    </row>
    <row r="481" spans="1:2">
      <c r="A481" s="11">
        <f>Returns!A481</f>
        <v>0</v>
      </c>
      <c r="B481" s="1">
        <f>MAX(CumRet!$B$2:$B$481)-CumRet!B481</f>
        <v>0</v>
      </c>
    </row>
    <row r="482" spans="1:2">
      <c r="A482" s="11">
        <f>Returns!A482</f>
        <v>0</v>
      </c>
      <c r="B482" s="1">
        <f>MAX(CumRet!$B$2:$B$482)-CumRet!B482</f>
        <v>0</v>
      </c>
    </row>
    <row r="483" spans="1:2">
      <c r="A483" s="11">
        <f>Returns!A483</f>
        <v>0</v>
      </c>
      <c r="B483" s="1">
        <f>MAX(CumRet!$B$2:$B$483)-CumRet!B483</f>
        <v>0</v>
      </c>
    </row>
    <row r="484" spans="1:2">
      <c r="A484" s="11">
        <f>Returns!A484</f>
        <v>0</v>
      </c>
      <c r="B484" s="1">
        <f>MAX(CumRet!$B$2:$B$484)-CumRet!B484</f>
        <v>0</v>
      </c>
    </row>
    <row r="485" spans="1:2">
      <c r="A485" s="11">
        <f>Returns!A485</f>
        <v>0</v>
      </c>
      <c r="B485" s="1">
        <f>MAX(CumRet!$B$2:$B$485)-CumRet!B485</f>
        <v>0</v>
      </c>
    </row>
    <row r="486" spans="1:2">
      <c r="A486" s="11">
        <f>Returns!A486</f>
        <v>0</v>
      </c>
      <c r="B486" s="1">
        <f>MAX(CumRet!$B$2:$B$486)-CumRet!B486</f>
        <v>0</v>
      </c>
    </row>
    <row r="487" spans="1:2">
      <c r="A487" s="11">
        <f>Returns!A487</f>
        <v>0</v>
      </c>
      <c r="B487" s="1">
        <f>MAX(CumRet!$B$2:$B$487)-CumRet!B487</f>
        <v>0</v>
      </c>
    </row>
    <row r="488" spans="1:2">
      <c r="A488" s="11">
        <f>Returns!A488</f>
        <v>0</v>
      </c>
      <c r="B488" s="1">
        <f>MAX(CumRet!$B$2:$B$488)-CumRet!B488</f>
        <v>0</v>
      </c>
    </row>
    <row r="489" spans="1:2">
      <c r="A489" s="11">
        <f>Returns!A489</f>
        <v>0</v>
      </c>
      <c r="B489" s="1">
        <f>MAX(CumRet!$B$2:$B$489)-CumRet!B489</f>
        <v>0</v>
      </c>
    </row>
    <row r="490" spans="1:2">
      <c r="A490" s="11">
        <f>Returns!A490</f>
        <v>0</v>
      </c>
      <c r="B490" s="1">
        <f>MAX(CumRet!$B$2:$B$490)-CumRet!B490</f>
        <v>0</v>
      </c>
    </row>
    <row r="491" spans="1:2">
      <c r="A491" s="11">
        <f>Returns!A491</f>
        <v>0</v>
      </c>
      <c r="B491" s="1">
        <f>MAX(CumRet!$B$2:$B$491)-CumRet!B491</f>
        <v>0</v>
      </c>
    </row>
    <row r="492" spans="1:2">
      <c r="A492" s="11">
        <f>Returns!A492</f>
        <v>0</v>
      </c>
      <c r="B492" s="1">
        <f>MAX(CumRet!$B$2:$B$492)-CumRet!B492</f>
        <v>0</v>
      </c>
    </row>
    <row r="493" spans="1:2">
      <c r="A493" s="11">
        <f>Returns!A493</f>
        <v>0</v>
      </c>
      <c r="B493" s="1">
        <f>MAX(CumRet!$B$2:$B$493)-CumRet!B493</f>
        <v>0</v>
      </c>
    </row>
    <row r="494" spans="1:2">
      <c r="A494" s="11">
        <f>Returns!A494</f>
        <v>0</v>
      </c>
      <c r="B494" s="1">
        <f>MAX(CumRet!$B$2:$B$494)-CumRet!B494</f>
        <v>0</v>
      </c>
    </row>
    <row r="495" spans="1:2">
      <c r="A495" s="11">
        <f>Returns!A495</f>
        <v>0</v>
      </c>
      <c r="B495" s="1">
        <f>MAX(CumRet!$B$2:$B$495)-CumRet!B495</f>
        <v>0</v>
      </c>
    </row>
    <row r="496" spans="1:2">
      <c r="A496" s="11">
        <f>Returns!A496</f>
        <v>0</v>
      </c>
      <c r="B496" s="1">
        <f>MAX(CumRet!$B$2:$B$496)-CumRet!B496</f>
        <v>0</v>
      </c>
    </row>
    <row r="497" spans="1:2">
      <c r="A497" s="11">
        <f>Returns!A497</f>
        <v>0</v>
      </c>
      <c r="B497" s="1">
        <f>MAX(CumRet!$B$2:$B$497)-CumRet!B497</f>
        <v>0</v>
      </c>
    </row>
    <row r="498" spans="1:2">
      <c r="A498" s="11">
        <f>Returns!A498</f>
        <v>0</v>
      </c>
      <c r="B498" s="1">
        <f>MAX(CumRet!$B$2:$B$498)-CumRet!B498</f>
        <v>0</v>
      </c>
    </row>
    <row r="499" spans="1:2">
      <c r="A499" s="11">
        <f>Returns!A499</f>
        <v>0</v>
      </c>
      <c r="B499" s="1">
        <f>MAX(CumRet!$B$2:$B$499)-CumRet!B499</f>
        <v>0</v>
      </c>
    </row>
    <row r="500" spans="1:2">
      <c r="A500" s="11">
        <f>Returns!A500</f>
        <v>0</v>
      </c>
      <c r="B500" s="1">
        <f>MAX(CumRet!$B$2:$B$500)-CumRet!B500</f>
        <v>0</v>
      </c>
    </row>
    <row r="501" spans="1:2">
      <c r="A501" s="11">
        <f>Returns!A501</f>
        <v>0</v>
      </c>
      <c r="B501" s="1">
        <f>MAX(CumRet!$B$2:$B$501)-CumRet!B501</f>
        <v>0</v>
      </c>
    </row>
    <row r="502" spans="1:2">
      <c r="A502" s="11">
        <f>Returns!A502</f>
        <v>0</v>
      </c>
      <c r="B502" s="1">
        <f>MAX(CumRet!$B$2:$B$502)-CumRet!B502</f>
        <v>0</v>
      </c>
    </row>
    <row r="503" spans="1:2">
      <c r="A503" s="11">
        <f>Returns!A503</f>
        <v>0</v>
      </c>
      <c r="B503" s="1">
        <f>MAX(CumRet!$B$2:$B$503)-CumRet!B503</f>
        <v>0</v>
      </c>
    </row>
    <row r="504" spans="1:2">
      <c r="A504" s="11">
        <f>Returns!A504</f>
        <v>0</v>
      </c>
      <c r="B504" s="1">
        <f>MAX(CumRet!$B$2:$B$504)-CumRet!B504</f>
        <v>0</v>
      </c>
    </row>
    <row r="505" spans="1:2">
      <c r="A505" s="11">
        <f>Returns!A505</f>
        <v>0</v>
      </c>
      <c r="B505" s="1">
        <f>MAX(CumRet!$B$2:$B$505)-CumRet!B505</f>
        <v>0</v>
      </c>
    </row>
    <row r="506" spans="1:2">
      <c r="A506" s="11">
        <f>Returns!A506</f>
        <v>0</v>
      </c>
      <c r="B506" s="1">
        <f>MAX(CumRet!$B$2:$B$506)-CumRet!B506</f>
        <v>0</v>
      </c>
    </row>
    <row r="507" spans="1:2">
      <c r="A507" s="11">
        <f>Returns!A507</f>
        <v>0</v>
      </c>
      <c r="B507" s="1">
        <f>MAX(CumRet!$B$2:$B$507)-CumRet!B507</f>
        <v>0</v>
      </c>
    </row>
    <row r="508" spans="1:2">
      <c r="A508" s="11">
        <f>Returns!A508</f>
        <v>0</v>
      </c>
      <c r="B508" s="1">
        <f>MAX(CumRet!$B$2:$B$508)-CumRet!B508</f>
        <v>0</v>
      </c>
    </row>
    <row r="509" spans="1:2">
      <c r="A509" s="11">
        <f>Returns!A509</f>
        <v>0</v>
      </c>
      <c r="B509" s="1">
        <f>MAX(CumRet!$B$2:$B$509)-CumRet!B509</f>
        <v>0</v>
      </c>
    </row>
    <row r="510" spans="1:2">
      <c r="A510" s="11">
        <f>Returns!A510</f>
        <v>0</v>
      </c>
      <c r="B510" s="1">
        <f>MAX(CumRet!$B$2:$B$510)-CumRet!B510</f>
        <v>0</v>
      </c>
    </row>
    <row r="511" spans="1:2">
      <c r="A511" s="11">
        <f>Returns!A511</f>
        <v>0</v>
      </c>
      <c r="B511" s="1">
        <f>MAX(CumRet!$B$2:$B$511)-CumRet!B511</f>
        <v>0</v>
      </c>
    </row>
    <row r="512" spans="1:2">
      <c r="A512" s="11">
        <f>Returns!A512</f>
        <v>0</v>
      </c>
      <c r="B512" s="1">
        <f>MAX(CumRet!$B$2:$B$512)-CumRet!B512</f>
        <v>0</v>
      </c>
    </row>
    <row r="513" spans="1:2">
      <c r="A513" s="11">
        <f>Returns!A513</f>
        <v>0</v>
      </c>
      <c r="B513" s="1">
        <f>MAX(CumRet!$B$2:$B$513)-CumRet!B513</f>
        <v>0</v>
      </c>
    </row>
    <row r="514" spans="1:2">
      <c r="A514" s="11">
        <f>Returns!A514</f>
        <v>0</v>
      </c>
      <c r="B514" s="1">
        <f>MAX(CumRet!$B$2:$B$514)-CumRet!B514</f>
        <v>0</v>
      </c>
    </row>
    <row r="515" spans="1:2">
      <c r="A515" s="11">
        <f>Returns!A515</f>
        <v>0</v>
      </c>
      <c r="B515" s="1">
        <f>MAX(CumRet!$B$2:$B$515)-CumRet!B515</f>
        <v>0</v>
      </c>
    </row>
    <row r="516" spans="1:2">
      <c r="A516" s="11">
        <f>Returns!A516</f>
        <v>0</v>
      </c>
      <c r="B516" s="1">
        <f>MAX(CumRet!$B$2:$B$516)-CumRet!B516</f>
        <v>0</v>
      </c>
    </row>
    <row r="517" spans="1:2">
      <c r="A517" s="11">
        <f>Returns!A517</f>
        <v>0</v>
      </c>
      <c r="B517" s="1">
        <f>MAX(CumRet!$B$2:$B$517)-CumRet!B517</f>
        <v>0</v>
      </c>
    </row>
    <row r="518" spans="1:2">
      <c r="A518" s="11">
        <f>Returns!A518</f>
        <v>0</v>
      </c>
      <c r="B518" s="1">
        <f>MAX(CumRet!$B$2:$B$518)-CumRet!B518</f>
        <v>0</v>
      </c>
    </row>
    <row r="519" spans="1:2">
      <c r="A519" s="11">
        <f>Returns!A519</f>
        <v>0</v>
      </c>
      <c r="B519" s="1">
        <f>MAX(CumRet!$B$2:$B$519)-CumRet!B519</f>
        <v>0</v>
      </c>
    </row>
    <row r="520" spans="1:2">
      <c r="A520" s="11">
        <f>Returns!A520</f>
        <v>0</v>
      </c>
      <c r="B520" s="1">
        <f>MAX(CumRet!$B$2:$B$520)-CumRet!B520</f>
        <v>0</v>
      </c>
    </row>
    <row r="521" spans="1:2">
      <c r="A521" s="11">
        <f>Returns!A521</f>
        <v>0</v>
      </c>
      <c r="B521" s="1">
        <f>MAX(CumRet!$B$2:$B$521)-CumRet!B521</f>
        <v>0</v>
      </c>
    </row>
    <row r="522" spans="1:2">
      <c r="A522" s="11">
        <f>Returns!A522</f>
        <v>0</v>
      </c>
      <c r="B522" s="1">
        <f>MAX(CumRet!$B$2:$B$522)-CumRet!B522</f>
        <v>0</v>
      </c>
    </row>
    <row r="523" spans="1:2">
      <c r="A523" s="11">
        <f>Returns!A523</f>
        <v>0</v>
      </c>
      <c r="B523" s="1">
        <f>MAX(CumRet!$B$2:$B$523)-CumRet!B523</f>
        <v>0</v>
      </c>
    </row>
    <row r="524" spans="1:2">
      <c r="A524" s="11">
        <f>Returns!A524</f>
        <v>0</v>
      </c>
      <c r="B524" s="1">
        <f>MAX(CumRet!$B$2:$B$524)-CumRet!B524</f>
        <v>0</v>
      </c>
    </row>
    <row r="525" spans="1:2">
      <c r="A525" s="11">
        <f>Returns!A525</f>
        <v>0</v>
      </c>
      <c r="B525" s="1">
        <f>MAX(CumRet!$B$2:$B$525)-CumRet!B525</f>
        <v>0</v>
      </c>
    </row>
    <row r="526" spans="1:2">
      <c r="A526" s="11">
        <f>Returns!A526</f>
        <v>0</v>
      </c>
      <c r="B526" s="1">
        <f>MAX(CumRet!$B$2:$B$526)-CumRet!B526</f>
        <v>0</v>
      </c>
    </row>
    <row r="527" spans="1:2">
      <c r="A527" s="11">
        <f>Returns!A527</f>
        <v>0</v>
      </c>
      <c r="B527" s="1">
        <f>MAX(CumRet!$B$2:$B$527)-CumRet!B527</f>
        <v>0</v>
      </c>
    </row>
    <row r="528" spans="1:2">
      <c r="A528" s="11">
        <f>Returns!A528</f>
        <v>0</v>
      </c>
      <c r="B528" s="1">
        <f>MAX(CumRet!$B$2:$B$528)-CumRet!B528</f>
        <v>0</v>
      </c>
    </row>
    <row r="529" spans="1:2">
      <c r="A529" s="11">
        <f>Returns!A529</f>
        <v>0</v>
      </c>
      <c r="B529" s="1">
        <f>MAX(CumRet!$B$2:$B$529)-CumRet!B529</f>
        <v>0</v>
      </c>
    </row>
    <row r="530" spans="1:2">
      <c r="A530" s="11">
        <f>Returns!A530</f>
        <v>0</v>
      </c>
      <c r="B530" s="1">
        <f>MAX(CumRet!$B$2:$B$530)-CumRet!B530</f>
        <v>0</v>
      </c>
    </row>
    <row r="531" spans="1:2">
      <c r="A531" s="11">
        <f>Returns!A531</f>
        <v>0</v>
      </c>
      <c r="B531" s="1">
        <f>MAX(CumRet!$B$2:$B$531)-CumRet!B531</f>
        <v>0</v>
      </c>
    </row>
    <row r="532" spans="1:2">
      <c r="A532" s="11">
        <f>Returns!A532</f>
        <v>0</v>
      </c>
      <c r="B532" s="1">
        <f>MAX(CumRet!$B$2:$B$532)-CumRet!B532</f>
        <v>0</v>
      </c>
    </row>
    <row r="533" spans="1:2">
      <c r="A533" s="11">
        <f>Returns!A533</f>
        <v>0</v>
      </c>
      <c r="B533" s="1">
        <f>MAX(CumRet!$B$2:$B$533)-CumRet!B533</f>
        <v>0</v>
      </c>
    </row>
    <row r="534" spans="1:2">
      <c r="A534" s="11">
        <f>Returns!A534</f>
        <v>0</v>
      </c>
      <c r="B534" s="1">
        <f>MAX(CumRet!$B$2:$B$534)-CumRet!B534</f>
        <v>0</v>
      </c>
    </row>
    <row r="535" spans="1:2">
      <c r="A535" s="11">
        <f>Returns!A535</f>
        <v>0</v>
      </c>
      <c r="B535" s="1">
        <f>MAX(CumRet!$B$2:$B$535)-CumRet!B535</f>
        <v>0</v>
      </c>
    </row>
    <row r="536" spans="1:2">
      <c r="A536" s="11">
        <f>Returns!A536</f>
        <v>0</v>
      </c>
      <c r="B536" s="1">
        <f>MAX(CumRet!$B$2:$B$536)-CumRet!B536</f>
        <v>0</v>
      </c>
    </row>
    <row r="537" spans="1:2">
      <c r="A537" s="11">
        <f>Returns!A537</f>
        <v>0</v>
      </c>
      <c r="B537" s="1">
        <f>MAX(CumRet!$B$2:$B$537)-CumRet!B537</f>
        <v>0</v>
      </c>
    </row>
    <row r="538" spans="1:2">
      <c r="A538" s="11">
        <f>Returns!A538</f>
        <v>0</v>
      </c>
      <c r="B538" s="1">
        <f>MAX(CumRet!$B$2:$B$538)-CumRet!B538</f>
        <v>0</v>
      </c>
    </row>
    <row r="539" spans="1:2">
      <c r="A539" s="11">
        <f>Returns!A539</f>
        <v>0</v>
      </c>
      <c r="B539" s="1">
        <f>MAX(CumRet!$B$2:$B$539)-CumRet!B539</f>
        <v>0</v>
      </c>
    </row>
    <row r="540" spans="1:2">
      <c r="A540" s="11">
        <f>Returns!A540</f>
        <v>0</v>
      </c>
      <c r="B540" s="1">
        <f>MAX(CumRet!$B$2:$B$540)-CumRet!B540</f>
        <v>0</v>
      </c>
    </row>
    <row r="541" spans="1:2">
      <c r="A541" s="11">
        <f>Returns!A541</f>
        <v>0</v>
      </c>
      <c r="B541" s="1">
        <f>MAX(CumRet!$B$2:$B$541)-CumRet!B541</f>
        <v>0</v>
      </c>
    </row>
    <row r="542" spans="1:2">
      <c r="A542" s="11">
        <f>Returns!A542</f>
        <v>0</v>
      </c>
      <c r="B542" s="1">
        <f>MAX(CumRet!$B$2:$B$542)-CumRet!B542</f>
        <v>0</v>
      </c>
    </row>
    <row r="543" spans="1:2">
      <c r="A543" s="11">
        <f>Returns!A543</f>
        <v>0</v>
      </c>
      <c r="B543" s="1">
        <f>MAX(CumRet!$B$2:$B$543)-CumRet!B543</f>
        <v>0</v>
      </c>
    </row>
    <row r="544" spans="1:2">
      <c r="A544" s="11">
        <f>Returns!A544</f>
        <v>0</v>
      </c>
      <c r="B544" s="1">
        <f>MAX(CumRet!$B$2:$B$544)-CumRet!B544</f>
        <v>0</v>
      </c>
    </row>
    <row r="545" spans="1:2">
      <c r="A545" s="11">
        <f>Returns!A545</f>
        <v>0</v>
      </c>
      <c r="B545" s="1">
        <f>MAX(CumRet!$B$2:$B$545)-CumRet!B545</f>
        <v>0</v>
      </c>
    </row>
    <row r="546" spans="1:2">
      <c r="A546" s="11">
        <f>Returns!A546</f>
        <v>0</v>
      </c>
      <c r="B546" s="1">
        <f>MAX(CumRet!$B$2:$B$546)-CumRet!B546</f>
        <v>0</v>
      </c>
    </row>
    <row r="547" spans="1:2">
      <c r="A547" s="11">
        <f>Returns!A547</f>
        <v>0</v>
      </c>
      <c r="B547" s="1">
        <f>MAX(CumRet!$B$2:$B$547)-CumRet!B547</f>
        <v>0</v>
      </c>
    </row>
    <row r="548" spans="1:2">
      <c r="A548" s="11">
        <f>Returns!A548</f>
        <v>0</v>
      </c>
      <c r="B548" s="1">
        <f>MAX(CumRet!$B$2:$B$548)-CumRet!B548</f>
        <v>0</v>
      </c>
    </row>
    <row r="549" spans="1:2">
      <c r="A549" s="11">
        <f>Returns!A549</f>
        <v>0</v>
      </c>
      <c r="B549" s="1">
        <f>MAX(CumRet!$B$2:$B$549)-CumRet!B549</f>
        <v>0</v>
      </c>
    </row>
    <row r="550" spans="1:2">
      <c r="A550" s="11">
        <f>Returns!A550</f>
        <v>0</v>
      </c>
      <c r="B550" s="1">
        <f>MAX(CumRet!$B$2:$B$550)-CumRet!B550</f>
        <v>0</v>
      </c>
    </row>
    <row r="551" spans="1:2">
      <c r="A551" s="11">
        <f>Returns!A551</f>
        <v>0</v>
      </c>
      <c r="B551" s="1">
        <f>MAX(CumRet!$B$2:$B$551)-CumRet!B551</f>
        <v>0</v>
      </c>
    </row>
    <row r="552" spans="1:2">
      <c r="A552" s="11">
        <f>Returns!A552</f>
        <v>0</v>
      </c>
      <c r="B552" s="1">
        <f>MAX(CumRet!$B$2:$B$552)-CumRet!B552</f>
        <v>0</v>
      </c>
    </row>
    <row r="553" spans="1:2">
      <c r="A553" s="11">
        <f>Returns!A553</f>
        <v>0</v>
      </c>
      <c r="B553" s="1">
        <f>MAX(CumRet!$B$2:$B$553)-CumRet!B553</f>
        <v>0</v>
      </c>
    </row>
    <row r="554" spans="1:2">
      <c r="A554" s="11">
        <f>Returns!A554</f>
        <v>0</v>
      </c>
      <c r="B554" s="1">
        <f>MAX(CumRet!$B$2:$B$554)-CumRet!B554</f>
        <v>0</v>
      </c>
    </row>
    <row r="555" spans="1:2">
      <c r="A555" s="11">
        <f>Returns!A555</f>
        <v>0</v>
      </c>
      <c r="B555" s="1">
        <f>MAX(CumRet!$B$2:$B$555)-CumRet!B555</f>
        <v>0</v>
      </c>
    </row>
    <row r="556" spans="1:2">
      <c r="A556" s="11">
        <f>Returns!A556</f>
        <v>0</v>
      </c>
      <c r="B556" s="1">
        <f>MAX(CumRet!$B$2:$B$556)-CumRet!B556</f>
        <v>0</v>
      </c>
    </row>
    <row r="557" spans="1:2">
      <c r="A557" s="11">
        <f>Returns!A557</f>
        <v>0</v>
      </c>
      <c r="B557" s="1">
        <f>MAX(CumRet!$B$2:$B$557)-CumRet!B557</f>
        <v>0</v>
      </c>
    </row>
    <row r="558" spans="1:2">
      <c r="A558" s="11">
        <f>Returns!A558</f>
        <v>0</v>
      </c>
      <c r="B558" s="1">
        <f>MAX(CumRet!$B$2:$B$558)-CumRet!B558</f>
        <v>0</v>
      </c>
    </row>
    <row r="559" spans="1:2">
      <c r="A559" s="11">
        <f>Returns!A559</f>
        <v>0</v>
      </c>
      <c r="B559" s="1">
        <f>MAX(CumRet!$B$2:$B$559)-CumRet!B559</f>
        <v>0</v>
      </c>
    </row>
    <row r="560" spans="1:2">
      <c r="A560" s="11">
        <f>Returns!A560</f>
        <v>0</v>
      </c>
      <c r="B560" s="1">
        <f>MAX(CumRet!$B$2:$B$560)-CumRet!B560</f>
        <v>0</v>
      </c>
    </row>
    <row r="561" spans="1:2">
      <c r="A561" s="11">
        <f>Returns!A561</f>
        <v>0</v>
      </c>
      <c r="B561" s="1">
        <f>MAX(CumRet!$B$2:$B$561)-CumRet!B561</f>
        <v>0</v>
      </c>
    </row>
    <row r="562" spans="1:2">
      <c r="A562" s="11">
        <f>Returns!A562</f>
        <v>0</v>
      </c>
      <c r="B562" s="1">
        <f>MAX(CumRet!$B$2:$B$562)-CumRet!B562</f>
        <v>0</v>
      </c>
    </row>
    <row r="563" spans="1:2">
      <c r="A563" s="11">
        <f>Returns!A563</f>
        <v>0</v>
      </c>
      <c r="B563" s="1">
        <f>MAX(CumRet!$B$2:$B$563)-CumRet!B563</f>
        <v>0</v>
      </c>
    </row>
    <row r="564" spans="1:2">
      <c r="A564" s="11">
        <f>Returns!A564</f>
        <v>0</v>
      </c>
      <c r="B564" s="1">
        <f>MAX(CumRet!$B$2:$B$564)-CumRet!B564</f>
        <v>0</v>
      </c>
    </row>
    <row r="565" spans="1:2">
      <c r="A565" s="11">
        <f>Returns!A565</f>
        <v>0</v>
      </c>
      <c r="B565" s="1">
        <f>MAX(CumRet!$B$2:$B$565)-CumRet!B565</f>
        <v>0</v>
      </c>
    </row>
    <row r="566" spans="1:2">
      <c r="A566" s="11">
        <f>Returns!A566</f>
        <v>0</v>
      </c>
      <c r="B566" s="1">
        <f>MAX(CumRet!$B$2:$B$566)-CumRet!B566</f>
        <v>0</v>
      </c>
    </row>
    <row r="567" spans="1:2">
      <c r="A567" s="11">
        <f>Returns!A567</f>
        <v>0</v>
      </c>
      <c r="B567" s="1">
        <f>MAX(CumRet!$B$2:$B$567)-CumRet!B567</f>
        <v>0</v>
      </c>
    </row>
    <row r="568" spans="1:2">
      <c r="A568" s="11">
        <f>Returns!A568</f>
        <v>0</v>
      </c>
      <c r="B568" s="1">
        <f>MAX(CumRet!$B$2:$B$568)-CumRet!B568</f>
        <v>0</v>
      </c>
    </row>
    <row r="569" spans="1:2">
      <c r="A569" s="11">
        <f>Returns!A569</f>
        <v>0</v>
      </c>
      <c r="B569" s="1">
        <f>MAX(CumRet!$B$2:$B$569)-CumRet!B569</f>
        <v>0</v>
      </c>
    </row>
    <row r="570" spans="1:2">
      <c r="A570" s="11">
        <f>Returns!A570</f>
        <v>0</v>
      </c>
      <c r="B570" s="1">
        <f>MAX(CumRet!$B$2:$B$570)-CumRet!B570</f>
        <v>0</v>
      </c>
    </row>
    <row r="571" spans="1:2">
      <c r="A571" s="11">
        <f>Returns!A571</f>
        <v>0</v>
      </c>
      <c r="B571" s="1">
        <f>MAX(CumRet!$B$2:$B$571)-CumRet!B571</f>
        <v>0</v>
      </c>
    </row>
    <row r="572" spans="1:2">
      <c r="A572" s="11">
        <f>Returns!A572</f>
        <v>0</v>
      </c>
      <c r="B572" s="1">
        <f>MAX(CumRet!$B$2:$B$572)-CumRet!B572</f>
        <v>0</v>
      </c>
    </row>
    <row r="573" spans="1:2">
      <c r="A573" s="11">
        <f>Returns!A573</f>
        <v>0</v>
      </c>
      <c r="B573" s="1">
        <f>MAX(CumRet!$B$2:$B$573)-CumRet!B573</f>
        <v>0</v>
      </c>
    </row>
    <row r="574" spans="1:2">
      <c r="A574" s="11">
        <f>Returns!A574</f>
        <v>0</v>
      </c>
      <c r="B574" s="1">
        <f>MAX(CumRet!$B$2:$B$574)-CumRet!B574</f>
        <v>0</v>
      </c>
    </row>
    <row r="575" spans="1:2">
      <c r="A575" s="11">
        <f>Returns!A575</f>
        <v>0</v>
      </c>
      <c r="B575" s="1">
        <f>MAX(CumRet!$B$2:$B$575)-CumRet!B575</f>
        <v>0</v>
      </c>
    </row>
    <row r="576" spans="1:2">
      <c r="A576" s="11">
        <f>Returns!A576</f>
        <v>0</v>
      </c>
      <c r="B576" s="1">
        <f>MAX(CumRet!$B$2:$B$576)-CumRet!B576</f>
        <v>0</v>
      </c>
    </row>
    <row r="577" spans="1:2">
      <c r="A577" s="11">
        <f>Returns!A577</f>
        <v>0</v>
      </c>
      <c r="B577" s="1">
        <f>MAX(CumRet!$B$2:$B$577)-CumRet!B577</f>
        <v>0</v>
      </c>
    </row>
    <row r="578" spans="1:2">
      <c r="A578" s="11">
        <f>Returns!A578</f>
        <v>0</v>
      </c>
      <c r="B578" s="1">
        <f>MAX(CumRet!$B$2:$B$578)-CumRet!B578</f>
        <v>0</v>
      </c>
    </row>
    <row r="579" spans="1:2">
      <c r="A579" s="11">
        <f>Returns!A579</f>
        <v>0</v>
      </c>
      <c r="B579" s="1">
        <f>MAX(CumRet!$B$2:$B$579)-CumRet!B579</f>
        <v>0</v>
      </c>
    </row>
    <row r="580" spans="1:2">
      <c r="A580" s="11">
        <f>Returns!A580</f>
        <v>0</v>
      </c>
      <c r="B580" s="1">
        <f>MAX(CumRet!$B$2:$B$580)-CumRet!B580</f>
        <v>0</v>
      </c>
    </row>
    <row r="581" spans="1:2">
      <c r="A581" s="11">
        <f>Returns!A581</f>
        <v>0</v>
      </c>
      <c r="B581" s="1">
        <f>MAX(CumRet!$B$2:$B$581)-CumRet!B581</f>
        <v>0</v>
      </c>
    </row>
    <row r="582" spans="1:2">
      <c r="A582" s="11">
        <f>Returns!A582</f>
        <v>0</v>
      </c>
      <c r="B582" s="1">
        <f>MAX(CumRet!$B$2:$B$582)-CumRet!B582</f>
        <v>0</v>
      </c>
    </row>
    <row r="583" spans="1:2">
      <c r="A583" s="11">
        <f>Returns!A583</f>
        <v>0</v>
      </c>
      <c r="B583" s="1">
        <f>MAX(CumRet!$B$2:$B$583)-CumRet!B583</f>
        <v>0</v>
      </c>
    </row>
    <row r="584" spans="1:2">
      <c r="A584" s="11">
        <f>Returns!A584</f>
        <v>0</v>
      </c>
      <c r="B584" s="1">
        <f>MAX(CumRet!$B$2:$B$584)-CumRet!B584</f>
        <v>0</v>
      </c>
    </row>
    <row r="585" spans="1:2">
      <c r="A585" s="11">
        <f>Returns!A585</f>
        <v>0</v>
      </c>
      <c r="B585" s="1">
        <f>MAX(CumRet!$B$2:$B$585)-CumRet!B585</f>
        <v>0</v>
      </c>
    </row>
    <row r="586" spans="1:2">
      <c r="A586" s="11">
        <f>Returns!A586</f>
        <v>0</v>
      </c>
      <c r="B586" s="1">
        <f>MAX(CumRet!$B$2:$B$586)-CumRet!B586</f>
        <v>0</v>
      </c>
    </row>
    <row r="587" spans="1:2">
      <c r="A587" s="11">
        <f>Returns!A587</f>
        <v>0</v>
      </c>
      <c r="B587" s="1">
        <f>MAX(CumRet!$B$2:$B$587)-CumRet!B587</f>
        <v>0</v>
      </c>
    </row>
    <row r="588" spans="1:2">
      <c r="A588" s="11">
        <f>Returns!A588</f>
        <v>0</v>
      </c>
      <c r="B588" s="1">
        <f>MAX(CumRet!$B$2:$B$588)-CumRet!B588</f>
        <v>0</v>
      </c>
    </row>
    <row r="589" spans="1:2">
      <c r="A589" s="11">
        <f>Returns!A589</f>
        <v>0</v>
      </c>
      <c r="B589" s="1">
        <f>MAX(CumRet!$B$2:$B$589)-CumRet!B589</f>
        <v>0</v>
      </c>
    </row>
    <row r="590" spans="1:2">
      <c r="A590" s="11">
        <f>Returns!A590</f>
        <v>0</v>
      </c>
      <c r="B590" s="1">
        <f>MAX(CumRet!$B$2:$B$590)-CumRet!B590</f>
        <v>0</v>
      </c>
    </row>
    <row r="591" spans="1:2">
      <c r="A591" s="11">
        <f>Returns!A591</f>
        <v>0</v>
      </c>
      <c r="B591" s="1">
        <f>MAX(CumRet!$B$2:$B$591)-CumRet!B591</f>
        <v>0</v>
      </c>
    </row>
    <row r="592" spans="1:2">
      <c r="A592" s="11">
        <f>Returns!A592</f>
        <v>0</v>
      </c>
      <c r="B592" s="1">
        <f>MAX(CumRet!$B$2:$B$592)-CumRet!B592</f>
        <v>0</v>
      </c>
    </row>
    <row r="593" spans="1:2">
      <c r="A593" s="11">
        <f>Returns!A593</f>
        <v>0</v>
      </c>
      <c r="B593" s="1">
        <f>MAX(CumRet!$B$2:$B$593)-CumRet!B593</f>
        <v>0</v>
      </c>
    </row>
    <row r="594" spans="1:2">
      <c r="A594" s="11">
        <f>Returns!A594</f>
        <v>0</v>
      </c>
      <c r="B594" s="1">
        <f>MAX(CumRet!$B$2:$B$594)-CumRet!B594</f>
        <v>0</v>
      </c>
    </row>
    <row r="595" spans="1:2">
      <c r="A595" s="11">
        <f>Returns!A595</f>
        <v>0</v>
      </c>
      <c r="B595" s="1">
        <f>MAX(CumRet!$B$2:$B$595)-CumRet!B595</f>
        <v>0</v>
      </c>
    </row>
    <row r="596" spans="1:2">
      <c r="A596" s="11">
        <f>Returns!A596</f>
        <v>0</v>
      </c>
      <c r="B596" s="1">
        <f>MAX(CumRet!$B$2:$B$596)-CumRet!B596</f>
        <v>0</v>
      </c>
    </row>
    <row r="597" spans="1:2">
      <c r="A597" s="11">
        <f>Returns!A597</f>
        <v>0</v>
      </c>
      <c r="B597" s="1">
        <f>MAX(CumRet!$B$2:$B$597)-CumRet!B597</f>
        <v>0</v>
      </c>
    </row>
    <row r="598" spans="1:2">
      <c r="A598" s="11">
        <f>Returns!A598</f>
        <v>0</v>
      </c>
      <c r="B598" s="1">
        <f>MAX(CumRet!$B$2:$B$598)-CumRet!B598</f>
        <v>0</v>
      </c>
    </row>
    <row r="599" spans="1:2">
      <c r="A599" s="11">
        <f>Returns!A599</f>
        <v>0</v>
      </c>
      <c r="B599" s="1">
        <f>MAX(CumRet!$B$2:$B$599)-CumRet!B599</f>
        <v>0</v>
      </c>
    </row>
    <row r="600" spans="1:2">
      <c r="A600" s="11">
        <f>Returns!A600</f>
        <v>0</v>
      </c>
      <c r="B600" s="1">
        <f>MAX(CumRet!$B$2:$B$600)-CumRet!B600</f>
        <v>0</v>
      </c>
    </row>
    <row r="601" spans="1:2">
      <c r="A601" s="11">
        <f>Returns!A601</f>
        <v>0</v>
      </c>
      <c r="B601" s="1">
        <f>MAX(CumRet!$B$2:$B$601)-CumRet!B601</f>
        <v>0</v>
      </c>
    </row>
    <row r="602" spans="1:2">
      <c r="A602" s="11">
        <f>Returns!A602</f>
        <v>0</v>
      </c>
      <c r="B602" s="1">
        <f>MAX(CumRet!$B$2:$B$602)-CumRet!B602</f>
        <v>0</v>
      </c>
    </row>
    <row r="603" spans="1:2">
      <c r="A603" s="11">
        <f>Returns!A603</f>
        <v>0</v>
      </c>
      <c r="B603" s="1">
        <f>MAX(CumRet!$B$2:$B$603)-CumRet!B603</f>
        <v>0</v>
      </c>
    </row>
    <row r="604" spans="1:2">
      <c r="A604" s="11">
        <f>Returns!A604</f>
        <v>0</v>
      </c>
      <c r="B604" s="1">
        <f>MAX(CumRet!$B$2:$B$604)-CumRet!B604</f>
        <v>0</v>
      </c>
    </row>
    <row r="605" spans="1:2">
      <c r="A605" s="11">
        <f>Returns!A605</f>
        <v>0</v>
      </c>
      <c r="B605" s="1">
        <f>MAX(CumRet!$B$2:$B$605)-CumRet!B605</f>
        <v>0</v>
      </c>
    </row>
    <row r="606" spans="1:2">
      <c r="A606" s="11">
        <f>Returns!A606</f>
        <v>0</v>
      </c>
      <c r="B606" s="1">
        <f>MAX(CumRet!$B$2:$B$606)-CumRet!B606</f>
        <v>0</v>
      </c>
    </row>
    <row r="607" spans="1:2">
      <c r="A607" s="11">
        <f>Returns!A607</f>
        <v>0</v>
      </c>
      <c r="B607" s="1">
        <f>MAX(CumRet!$B$2:$B$607)-CumRet!B607</f>
        <v>0</v>
      </c>
    </row>
    <row r="608" spans="1:2">
      <c r="A608" s="11">
        <f>Returns!A608</f>
        <v>0</v>
      </c>
      <c r="B608" s="1">
        <f>MAX(CumRet!$B$2:$B$608)-CumRet!B608</f>
        <v>0</v>
      </c>
    </row>
    <row r="609" spans="1:2">
      <c r="A609" s="11">
        <f>Returns!A609</f>
        <v>0</v>
      </c>
      <c r="B609" s="1">
        <f>MAX(CumRet!$B$2:$B$609)-CumRet!B609</f>
        <v>0</v>
      </c>
    </row>
    <row r="610" spans="1:2">
      <c r="A610" s="11">
        <f>Returns!A610</f>
        <v>0</v>
      </c>
      <c r="B610" s="1">
        <f>MAX(CumRet!$B$2:$B$610)-CumRet!B610</f>
        <v>0</v>
      </c>
    </row>
    <row r="611" spans="1:2">
      <c r="A611" s="11">
        <f>Returns!A611</f>
        <v>0</v>
      </c>
      <c r="B611" s="1">
        <f>MAX(CumRet!$B$2:$B$611)-CumRet!B611</f>
        <v>0</v>
      </c>
    </row>
    <row r="612" spans="1:2">
      <c r="A612" s="11">
        <f>Returns!A612</f>
        <v>0</v>
      </c>
      <c r="B612" s="1">
        <f>MAX(CumRet!$B$2:$B$612)-CumRet!B612</f>
        <v>0</v>
      </c>
    </row>
    <row r="613" spans="1:2">
      <c r="A613" s="11">
        <f>Returns!A613</f>
        <v>0</v>
      </c>
      <c r="B613" s="1">
        <f>MAX(CumRet!$B$2:$B$613)-CumRet!B613</f>
        <v>0</v>
      </c>
    </row>
    <row r="614" spans="1:2">
      <c r="A614" s="11">
        <f>Returns!A614</f>
        <v>0</v>
      </c>
      <c r="B614" s="1">
        <f>MAX(CumRet!$B$2:$B$614)-CumRet!B614</f>
        <v>0</v>
      </c>
    </row>
    <row r="615" spans="1:2">
      <c r="A615" s="11">
        <f>Returns!A615</f>
        <v>0</v>
      </c>
      <c r="B615" s="1">
        <f>MAX(CumRet!$B$2:$B$615)-CumRet!B615</f>
        <v>0</v>
      </c>
    </row>
    <row r="616" spans="1:2">
      <c r="A616" s="11">
        <f>Returns!A616</f>
        <v>0</v>
      </c>
      <c r="B616" s="1">
        <f>MAX(CumRet!$B$2:$B$616)-CumRet!B616</f>
        <v>0</v>
      </c>
    </row>
    <row r="617" spans="1:2">
      <c r="A617" s="11">
        <f>Returns!A617</f>
        <v>0</v>
      </c>
      <c r="B617" s="1">
        <f>MAX(CumRet!$B$2:$B$617)-CumRet!B617</f>
        <v>0</v>
      </c>
    </row>
    <row r="618" spans="1:2">
      <c r="A618" s="11">
        <f>Returns!A618</f>
        <v>0</v>
      </c>
      <c r="B618" s="1">
        <f>MAX(CumRet!$B$2:$B$618)-CumRet!B618</f>
        <v>0</v>
      </c>
    </row>
    <row r="619" spans="1:2">
      <c r="A619" s="11">
        <f>Returns!A619</f>
        <v>0</v>
      </c>
      <c r="B619" s="1">
        <f>MAX(CumRet!$B$2:$B$619)-CumRet!B619</f>
        <v>0</v>
      </c>
    </row>
    <row r="620" spans="1:2">
      <c r="A620" s="11">
        <f>Returns!A620</f>
        <v>0</v>
      </c>
      <c r="B620" s="1">
        <f>MAX(CumRet!$B$2:$B$620)-CumRet!B620</f>
        <v>0</v>
      </c>
    </row>
    <row r="621" spans="1:2">
      <c r="A621" s="11">
        <f>Returns!A621</f>
        <v>0</v>
      </c>
      <c r="B621" s="1">
        <f>MAX(CumRet!$B$2:$B$621)-CumRet!B621</f>
        <v>0</v>
      </c>
    </row>
    <row r="622" spans="1:2">
      <c r="A622" s="11">
        <f>Returns!A622</f>
        <v>0</v>
      </c>
      <c r="B622" s="1">
        <f>MAX(CumRet!$B$2:$B$622)-CumRet!B622</f>
        <v>0</v>
      </c>
    </row>
    <row r="623" spans="1:2">
      <c r="A623" s="11">
        <f>Returns!A623</f>
        <v>0</v>
      </c>
      <c r="B623" s="1">
        <f>MAX(CumRet!$B$2:$B$623)-CumRet!B623</f>
        <v>0</v>
      </c>
    </row>
    <row r="624" spans="1:2">
      <c r="A624" s="11">
        <f>Returns!A624</f>
        <v>0</v>
      </c>
      <c r="B624" s="1">
        <f>MAX(CumRet!$B$2:$B$624)-CumRet!B624</f>
        <v>0</v>
      </c>
    </row>
    <row r="625" spans="1:2">
      <c r="A625" s="11">
        <f>Returns!A625</f>
        <v>0</v>
      </c>
      <c r="B625" s="1">
        <f>MAX(CumRet!$B$2:$B$625)-CumRet!B625</f>
        <v>0</v>
      </c>
    </row>
    <row r="626" spans="1:2">
      <c r="A626" s="11">
        <f>Returns!A626</f>
        <v>0</v>
      </c>
      <c r="B626" s="1">
        <f>MAX(CumRet!$B$2:$B$626)-CumRet!B626</f>
        <v>0</v>
      </c>
    </row>
    <row r="627" spans="1:2">
      <c r="A627" s="11">
        <f>Returns!A627</f>
        <v>0</v>
      </c>
      <c r="B627" s="1">
        <f>MAX(CumRet!$B$2:$B$627)-CumRet!B627</f>
        <v>0</v>
      </c>
    </row>
    <row r="628" spans="1:2">
      <c r="A628" s="11">
        <f>Returns!A628</f>
        <v>0</v>
      </c>
      <c r="B628" s="1">
        <f>MAX(CumRet!$B$2:$B$628)-CumRet!B628</f>
        <v>0</v>
      </c>
    </row>
    <row r="629" spans="1:2">
      <c r="A629" s="11">
        <f>Returns!A629</f>
        <v>0</v>
      </c>
      <c r="B629" s="1">
        <f>MAX(CumRet!$B$2:$B$629)-CumRet!B629</f>
        <v>0</v>
      </c>
    </row>
    <row r="630" spans="1:2">
      <c r="A630" s="11">
        <f>Returns!A630</f>
        <v>0</v>
      </c>
      <c r="B630" s="1">
        <f>MAX(CumRet!$B$2:$B$630)-CumRet!B630</f>
        <v>0</v>
      </c>
    </row>
    <row r="631" spans="1:2">
      <c r="A631" s="11">
        <f>Returns!A631</f>
        <v>0</v>
      </c>
      <c r="B631" s="1">
        <f>MAX(CumRet!$B$2:$B$631)-CumRet!B631</f>
        <v>0</v>
      </c>
    </row>
    <row r="632" spans="1:2">
      <c r="A632" s="11">
        <f>Returns!A632</f>
        <v>0</v>
      </c>
      <c r="B632" s="1">
        <f>MAX(CumRet!$B$2:$B$632)-CumRet!B632</f>
        <v>0</v>
      </c>
    </row>
    <row r="633" spans="1:2">
      <c r="A633" s="11">
        <f>Returns!A633</f>
        <v>0</v>
      </c>
      <c r="B633" s="1">
        <f>MAX(CumRet!$B$2:$B$633)-CumRet!B633</f>
        <v>0</v>
      </c>
    </row>
    <row r="634" spans="1:2">
      <c r="A634" s="11">
        <f>Returns!A634</f>
        <v>0</v>
      </c>
      <c r="B634" s="1">
        <f>MAX(CumRet!$B$2:$B$634)-CumRet!B634</f>
        <v>0</v>
      </c>
    </row>
    <row r="635" spans="1:2">
      <c r="A635" s="11">
        <f>Returns!A635</f>
        <v>0</v>
      </c>
      <c r="B635" s="1">
        <f>MAX(CumRet!$B$2:$B$635)-CumRet!B635</f>
        <v>0</v>
      </c>
    </row>
    <row r="636" spans="1:2">
      <c r="A636" s="11">
        <f>Returns!A636</f>
        <v>0</v>
      </c>
      <c r="B636" s="1">
        <f>MAX(CumRet!$B$2:$B$636)-CumRet!B636</f>
        <v>0</v>
      </c>
    </row>
    <row r="637" spans="1:2">
      <c r="A637" s="11">
        <f>Returns!A637</f>
        <v>0</v>
      </c>
      <c r="B637" s="1">
        <f>MAX(CumRet!$B$2:$B$637)-CumRet!B637</f>
        <v>0</v>
      </c>
    </row>
    <row r="638" spans="1:2">
      <c r="A638" s="11">
        <f>Returns!A638</f>
        <v>0</v>
      </c>
      <c r="B638" s="1">
        <f>MAX(CumRet!$B$2:$B$638)-CumRet!B638</f>
        <v>0</v>
      </c>
    </row>
    <row r="639" spans="1:2">
      <c r="A639" s="11">
        <f>Returns!A639</f>
        <v>0</v>
      </c>
      <c r="B639" s="1">
        <f>MAX(CumRet!$B$2:$B$639)-CumRet!B639</f>
        <v>0</v>
      </c>
    </row>
    <row r="640" spans="1:2">
      <c r="A640" s="11">
        <f>Returns!A640</f>
        <v>0</v>
      </c>
      <c r="B640" s="1">
        <f>MAX(CumRet!$B$2:$B$640)-CumRet!B640</f>
        <v>0</v>
      </c>
    </row>
    <row r="641" spans="1:2">
      <c r="A641" s="11">
        <f>Returns!A641</f>
        <v>0</v>
      </c>
      <c r="B641" s="1">
        <f>MAX(CumRet!$B$2:$B$641)-CumRet!B641</f>
        <v>0</v>
      </c>
    </row>
    <row r="642" spans="1:2">
      <c r="A642" s="11">
        <f>Returns!A642</f>
        <v>0</v>
      </c>
      <c r="B642" s="1">
        <f>MAX(CumRet!$B$2:$B$642)-CumRet!B642</f>
        <v>0</v>
      </c>
    </row>
    <row r="643" spans="1:2">
      <c r="A643" s="11">
        <f>Returns!A643</f>
        <v>0</v>
      </c>
      <c r="B643" s="1">
        <f>MAX(CumRet!$B$2:$B$643)-CumRet!B643</f>
        <v>0</v>
      </c>
    </row>
    <row r="644" spans="1:2">
      <c r="A644" s="11">
        <f>Returns!A644</f>
        <v>0</v>
      </c>
      <c r="B644" s="1">
        <f>MAX(CumRet!$B$2:$B$644)-CumRet!B644</f>
        <v>0</v>
      </c>
    </row>
    <row r="645" spans="1:2">
      <c r="A645" s="11">
        <f>Returns!A645</f>
        <v>0</v>
      </c>
      <c r="B645" s="1">
        <f>MAX(CumRet!$B$2:$B$645)-CumRet!B645</f>
        <v>0</v>
      </c>
    </row>
    <row r="646" spans="1:2">
      <c r="A646" s="11">
        <f>Returns!A646</f>
        <v>0</v>
      </c>
      <c r="B646" s="1">
        <f>MAX(CumRet!$B$2:$B$646)-CumRet!B646</f>
        <v>0</v>
      </c>
    </row>
    <row r="647" spans="1:2">
      <c r="A647" s="11">
        <f>Returns!A647</f>
        <v>0</v>
      </c>
      <c r="B647" s="1">
        <f>MAX(CumRet!$B$2:$B$647)-CumRet!B647</f>
        <v>0</v>
      </c>
    </row>
    <row r="648" spans="1:2">
      <c r="A648" s="11">
        <f>Returns!A648</f>
        <v>0</v>
      </c>
      <c r="B648" s="1">
        <f>MAX(CumRet!$B$2:$B$648)-CumRet!B648</f>
        <v>0</v>
      </c>
    </row>
    <row r="649" spans="1:2">
      <c r="A649" s="11">
        <f>Returns!A649</f>
        <v>0</v>
      </c>
      <c r="B649" s="1">
        <f>MAX(CumRet!$B$2:$B$649)-CumRet!B649</f>
        <v>0</v>
      </c>
    </row>
    <row r="650" spans="1:2">
      <c r="A650" s="11">
        <f>Returns!A650</f>
        <v>0</v>
      </c>
      <c r="B650" s="1">
        <f>MAX(CumRet!$B$2:$B$650)-CumRet!B650</f>
        <v>0</v>
      </c>
    </row>
    <row r="651" spans="1:2">
      <c r="A651" s="11">
        <f>Returns!A651</f>
        <v>0</v>
      </c>
      <c r="B651" s="1">
        <f>MAX(CumRet!$B$2:$B$651)-CumRet!B651</f>
        <v>0</v>
      </c>
    </row>
    <row r="652" spans="1:2">
      <c r="A652" s="11">
        <f>Returns!A652</f>
        <v>0</v>
      </c>
      <c r="B652" s="1">
        <f>MAX(CumRet!$B$2:$B$652)-CumRet!B652</f>
        <v>0</v>
      </c>
    </row>
    <row r="653" spans="1:2">
      <c r="A653" s="11">
        <f>Returns!A653</f>
        <v>0</v>
      </c>
      <c r="B653" s="1">
        <f>MAX(CumRet!$B$2:$B$653)-CumRet!B653</f>
        <v>0</v>
      </c>
    </row>
    <row r="654" spans="1:2">
      <c r="A654" s="11">
        <f>Returns!A654</f>
        <v>0</v>
      </c>
      <c r="B654" s="1">
        <f>MAX(CumRet!$B$2:$B$654)-CumRet!B654</f>
        <v>0</v>
      </c>
    </row>
    <row r="655" spans="1:2">
      <c r="A655" s="11">
        <f>Returns!A655</f>
        <v>0</v>
      </c>
      <c r="B655" s="1">
        <f>MAX(CumRet!$B$2:$B$655)-CumRet!B655</f>
        <v>0</v>
      </c>
    </row>
    <row r="656" spans="1:2">
      <c r="A656" s="11">
        <f>Returns!A656</f>
        <v>0</v>
      </c>
      <c r="B656" s="1">
        <f>MAX(CumRet!$B$2:$B$656)-CumRet!B656</f>
        <v>0</v>
      </c>
    </row>
    <row r="657" spans="1:2">
      <c r="A657" s="11">
        <f>Returns!A657</f>
        <v>0</v>
      </c>
      <c r="B657" s="1">
        <f>MAX(CumRet!$B$2:$B$657)-CumRet!B657</f>
        <v>0</v>
      </c>
    </row>
    <row r="658" spans="1:2">
      <c r="A658" s="11">
        <f>Returns!A658</f>
        <v>0</v>
      </c>
      <c r="B658" s="1">
        <f>MAX(CumRet!$B$2:$B$658)-CumRet!B658</f>
        <v>0</v>
      </c>
    </row>
    <row r="659" spans="1:2">
      <c r="A659" s="11">
        <f>Returns!A659</f>
        <v>0</v>
      </c>
      <c r="B659" s="1">
        <f>MAX(CumRet!$B$2:$B$659)-CumRet!B659</f>
        <v>0</v>
      </c>
    </row>
    <row r="660" spans="1:2">
      <c r="A660" s="11">
        <f>Returns!A660</f>
        <v>0</v>
      </c>
      <c r="B660" s="1">
        <f>MAX(CumRet!$B$2:$B$660)-CumRet!B660</f>
        <v>0</v>
      </c>
    </row>
    <row r="661" spans="1:2">
      <c r="A661" s="11">
        <f>Returns!A661</f>
        <v>0</v>
      </c>
      <c r="B661" s="1">
        <f>MAX(CumRet!$B$2:$B$661)-CumRet!B661</f>
        <v>0</v>
      </c>
    </row>
    <row r="662" spans="1:2">
      <c r="A662" s="11">
        <f>Returns!A662</f>
        <v>0</v>
      </c>
      <c r="B662" s="1">
        <f>MAX(CumRet!$B$2:$B$662)-CumRet!B662</f>
        <v>0</v>
      </c>
    </row>
    <row r="663" spans="1:2">
      <c r="A663" s="11">
        <f>Returns!A663</f>
        <v>0</v>
      </c>
      <c r="B663" s="1">
        <f>MAX(CumRet!$B$2:$B$663)-CumRet!B663</f>
        <v>0</v>
      </c>
    </row>
    <row r="664" spans="1:2">
      <c r="A664" s="11">
        <f>Returns!A664</f>
        <v>0</v>
      </c>
      <c r="B664" s="1">
        <f>MAX(CumRet!$B$2:$B$664)-CumRet!B664</f>
        <v>0</v>
      </c>
    </row>
    <row r="665" spans="1:2">
      <c r="A665" s="11">
        <f>Returns!A665</f>
        <v>0</v>
      </c>
      <c r="B665" s="1">
        <f>MAX(CumRet!$B$2:$B$665)-CumRet!B665</f>
        <v>0</v>
      </c>
    </row>
    <row r="666" spans="1:2">
      <c r="A666" s="11">
        <f>Returns!A666</f>
        <v>0</v>
      </c>
      <c r="B666" s="1">
        <f>MAX(CumRet!$B$2:$B$666)-CumRet!B666</f>
        <v>0</v>
      </c>
    </row>
    <row r="667" spans="1:2">
      <c r="A667" s="11">
        <f>Returns!A667</f>
        <v>0</v>
      </c>
      <c r="B667" s="1">
        <f>MAX(CumRet!$B$2:$B$667)-CumRet!B667</f>
        <v>0</v>
      </c>
    </row>
    <row r="668" spans="1:2">
      <c r="A668" s="11">
        <f>Returns!A668</f>
        <v>0</v>
      </c>
      <c r="B668" s="1">
        <f>MAX(CumRet!$B$2:$B$668)-CumRet!B668</f>
        <v>0</v>
      </c>
    </row>
    <row r="669" spans="1:2">
      <c r="A669" s="11">
        <f>Returns!A669</f>
        <v>0</v>
      </c>
      <c r="B669" s="1">
        <f>MAX(CumRet!$B$2:$B$669)-CumRet!B669</f>
        <v>0</v>
      </c>
    </row>
    <row r="670" spans="1:2">
      <c r="A670" s="11">
        <f>Returns!A670</f>
        <v>0</v>
      </c>
      <c r="B670" s="1">
        <f>MAX(CumRet!$B$2:$B$670)-CumRet!B670</f>
        <v>0</v>
      </c>
    </row>
    <row r="671" spans="1:2">
      <c r="A671" s="11">
        <f>Returns!A671</f>
        <v>0</v>
      </c>
      <c r="B671" s="1">
        <f>MAX(CumRet!$B$2:$B$671)-CumRet!B671</f>
        <v>0</v>
      </c>
    </row>
    <row r="672" spans="1:2">
      <c r="A672" s="11">
        <f>Returns!A672</f>
        <v>0</v>
      </c>
      <c r="B672" s="1">
        <f>MAX(CumRet!$B$2:$B$672)-CumRet!B672</f>
        <v>0</v>
      </c>
    </row>
    <row r="673" spans="1:2">
      <c r="A673" s="11">
        <f>Returns!A673</f>
        <v>0</v>
      </c>
      <c r="B673" s="1">
        <f>MAX(CumRet!$B$2:$B$673)-CumRet!B673</f>
        <v>0</v>
      </c>
    </row>
    <row r="674" spans="1:2">
      <c r="A674" s="11">
        <f>Returns!A674</f>
        <v>0</v>
      </c>
      <c r="B674" s="1">
        <f>MAX(CumRet!$B$2:$B$674)-CumRet!B674</f>
        <v>0</v>
      </c>
    </row>
    <row r="675" spans="1:2">
      <c r="A675" s="11">
        <f>Returns!A675</f>
        <v>0</v>
      </c>
      <c r="B675" s="1">
        <f>MAX(CumRet!$B$2:$B$675)-CumRet!B675</f>
        <v>0</v>
      </c>
    </row>
    <row r="676" spans="1:2">
      <c r="A676" s="11">
        <f>Returns!A676</f>
        <v>0</v>
      </c>
      <c r="B676" s="1">
        <f>MAX(CumRet!$B$2:$B$676)-CumRet!B676</f>
        <v>0</v>
      </c>
    </row>
    <row r="677" spans="1:2">
      <c r="A677" s="11">
        <f>Returns!A677</f>
        <v>0</v>
      </c>
      <c r="B677" s="1">
        <f>MAX(CumRet!$B$2:$B$677)-CumRet!B677</f>
        <v>0</v>
      </c>
    </row>
    <row r="678" spans="1:2">
      <c r="A678" s="11">
        <f>Returns!A678</f>
        <v>0</v>
      </c>
      <c r="B678" s="1">
        <f>MAX(CumRet!$B$2:$B$678)-CumRet!B678</f>
        <v>0</v>
      </c>
    </row>
    <row r="679" spans="1:2">
      <c r="A679" s="11">
        <f>Returns!A679</f>
        <v>0</v>
      </c>
      <c r="B679" s="1">
        <f>MAX(CumRet!$B$2:$B$679)-CumRet!B679</f>
        <v>0</v>
      </c>
    </row>
    <row r="680" spans="1:2">
      <c r="A680" s="11">
        <f>Returns!A680</f>
        <v>0</v>
      </c>
      <c r="B680" s="1">
        <f>MAX(CumRet!$B$2:$B$680)-CumRet!B680</f>
        <v>0</v>
      </c>
    </row>
    <row r="681" spans="1:2">
      <c r="A681" s="11">
        <f>Returns!A681</f>
        <v>0</v>
      </c>
      <c r="B681" s="1">
        <f>MAX(CumRet!$B$2:$B$681)-CumRet!B681</f>
        <v>0</v>
      </c>
    </row>
    <row r="682" spans="1:2">
      <c r="A682" s="11">
        <f>Returns!A682</f>
        <v>0</v>
      </c>
      <c r="B682" s="1">
        <f>MAX(CumRet!$B$2:$B$682)-CumRet!B682</f>
        <v>0</v>
      </c>
    </row>
    <row r="683" spans="1:2">
      <c r="A683" s="11">
        <f>Returns!A683</f>
        <v>0</v>
      </c>
      <c r="B683" s="1">
        <f>MAX(CumRet!$B$2:$B$683)-CumRet!B683</f>
        <v>0</v>
      </c>
    </row>
    <row r="684" spans="1:2">
      <c r="A684" s="11">
        <f>Returns!A684</f>
        <v>0</v>
      </c>
      <c r="B684" s="1">
        <f>MAX(CumRet!$B$2:$B$684)-CumRet!B684</f>
        <v>0</v>
      </c>
    </row>
    <row r="685" spans="1:2">
      <c r="A685" s="11">
        <f>Returns!A685</f>
        <v>0</v>
      </c>
      <c r="B685" s="1">
        <f>MAX(CumRet!$B$2:$B$685)-CumRet!B685</f>
        <v>0</v>
      </c>
    </row>
    <row r="686" spans="1:2">
      <c r="A686" s="11">
        <f>Returns!A686</f>
        <v>0</v>
      </c>
      <c r="B686" s="1">
        <f>MAX(CumRet!$B$2:$B$686)-CumRet!B686</f>
        <v>0</v>
      </c>
    </row>
    <row r="687" spans="1:2">
      <c r="A687" s="11">
        <f>Returns!A687</f>
        <v>0</v>
      </c>
      <c r="B687" s="1">
        <f>MAX(CumRet!$B$2:$B$687)-CumRet!B687</f>
        <v>0</v>
      </c>
    </row>
    <row r="688" spans="1:2">
      <c r="A688" s="11">
        <f>Returns!A688</f>
        <v>0</v>
      </c>
      <c r="B688" s="1">
        <f>MAX(CumRet!$B$2:$B$688)-CumRet!B688</f>
        <v>0</v>
      </c>
    </row>
    <row r="689" spans="1:2">
      <c r="A689" s="11">
        <f>Returns!A689</f>
        <v>0</v>
      </c>
      <c r="B689" s="1">
        <f>MAX(CumRet!$B$2:$B$689)-CumRet!B689</f>
        <v>0</v>
      </c>
    </row>
    <row r="690" spans="1:2">
      <c r="A690" s="11">
        <f>Returns!A690</f>
        <v>0</v>
      </c>
      <c r="B690" s="1">
        <f>MAX(CumRet!$B$2:$B$690)-CumRet!B690</f>
        <v>0</v>
      </c>
    </row>
    <row r="691" spans="1:2">
      <c r="A691" s="11">
        <f>Returns!A691</f>
        <v>0</v>
      </c>
      <c r="B691" s="1">
        <f>MAX(CumRet!$B$2:$B$691)-CumRet!B691</f>
        <v>0</v>
      </c>
    </row>
    <row r="692" spans="1:2">
      <c r="A692" s="11">
        <f>Returns!A692</f>
        <v>0</v>
      </c>
      <c r="B692" s="1">
        <f>MAX(CumRet!$B$2:$B$692)-CumRet!B692</f>
        <v>0</v>
      </c>
    </row>
    <row r="693" spans="1:2">
      <c r="A693" s="11">
        <f>Returns!A693</f>
        <v>0</v>
      </c>
      <c r="B693" s="1">
        <f>MAX(CumRet!$B$2:$B$693)-CumRet!B693</f>
        <v>0</v>
      </c>
    </row>
    <row r="694" spans="1:2">
      <c r="A694" s="11">
        <f>Returns!A694</f>
        <v>0</v>
      </c>
      <c r="B694" s="1">
        <f>MAX(CumRet!$B$2:$B$694)-CumRet!B694</f>
        <v>0</v>
      </c>
    </row>
    <row r="695" spans="1:2">
      <c r="A695" s="11">
        <f>Returns!A695</f>
        <v>0</v>
      </c>
      <c r="B695" s="1">
        <f>MAX(CumRet!$B$2:$B$695)-CumRet!B695</f>
        <v>0</v>
      </c>
    </row>
    <row r="696" spans="1:2">
      <c r="A696" s="11">
        <f>Returns!A696</f>
        <v>0</v>
      </c>
      <c r="B696" s="1">
        <f>MAX(CumRet!$B$2:$B$696)-CumRet!B696</f>
        <v>0</v>
      </c>
    </row>
    <row r="697" spans="1:2">
      <c r="A697" s="11">
        <f>Returns!A697</f>
        <v>0</v>
      </c>
      <c r="B697" s="1">
        <f>MAX(CumRet!$B$2:$B$697)-CumRet!B697</f>
        <v>0</v>
      </c>
    </row>
    <row r="698" spans="1:2">
      <c r="A698" s="11">
        <f>Returns!A698</f>
        <v>0</v>
      </c>
      <c r="B698" s="1">
        <f>MAX(CumRet!$B$2:$B$698)-CumRet!B698</f>
        <v>0</v>
      </c>
    </row>
    <row r="699" spans="1:2">
      <c r="A699" s="11">
        <f>Returns!A699</f>
        <v>0</v>
      </c>
      <c r="B699" s="1">
        <f>MAX(CumRet!$B$2:$B$699)-CumRet!B699</f>
        <v>0</v>
      </c>
    </row>
    <row r="700" spans="1:2">
      <c r="A700" s="11">
        <f>Returns!A700</f>
        <v>0</v>
      </c>
      <c r="B700" s="1">
        <f>MAX(CumRet!$B$2:$B$700)-CumRet!B700</f>
        <v>0</v>
      </c>
    </row>
    <row r="701" spans="1:2">
      <c r="A701" s="11">
        <f>Returns!A701</f>
        <v>0</v>
      </c>
      <c r="B701" s="1">
        <f>MAX(CumRet!$B$2:$B$701)-CumRet!B701</f>
        <v>0</v>
      </c>
    </row>
    <row r="702" spans="1:2">
      <c r="A702" s="11">
        <f>Returns!A702</f>
        <v>0</v>
      </c>
      <c r="B702" s="1">
        <f>MAX(CumRet!$B$2:$B$702)-CumRet!B702</f>
        <v>0</v>
      </c>
    </row>
    <row r="703" spans="1:2">
      <c r="A703" s="11">
        <f>Returns!A703</f>
        <v>0</v>
      </c>
      <c r="B703" s="1">
        <f>MAX(CumRet!$B$2:$B$703)-CumRet!B703</f>
        <v>0</v>
      </c>
    </row>
    <row r="704" spans="1:2">
      <c r="A704" s="11">
        <f>Returns!A704</f>
        <v>0</v>
      </c>
      <c r="B704" s="1">
        <f>MAX(CumRet!$B$2:$B$704)-CumRet!B704</f>
        <v>0</v>
      </c>
    </row>
    <row r="705" spans="1:2">
      <c r="A705" s="11">
        <f>Returns!A705</f>
        <v>0</v>
      </c>
      <c r="B705" s="1">
        <f>MAX(CumRet!$B$2:$B$705)-CumRet!B705</f>
        <v>0</v>
      </c>
    </row>
    <row r="706" spans="1:2">
      <c r="A706" s="11">
        <f>Returns!A706</f>
        <v>0</v>
      </c>
      <c r="B706" s="1">
        <f>MAX(CumRet!$B$2:$B$706)-CumRet!B706</f>
        <v>0</v>
      </c>
    </row>
    <row r="707" spans="1:2">
      <c r="A707" s="11">
        <f>Returns!A707</f>
        <v>0</v>
      </c>
      <c r="B707" s="1">
        <f>MAX(CumRet!$B$2:$B$707)-CumRet!B707</f>
        <v>0</v>
      </c>
    </row>
    <row r="708" spans="1:2">
      <c r="A708" s="11">
        <f>Returns!A708</f>
        <v>0</v>
      </c>
      <c r="B708" s="1">
        <f>MAX(CumRet!$B$2:$B$708)-CumRet!B708</f>
        <v>0</v>
      </c>
    </row>
    <row r="709" spans="1:2">
      <c r="A709" s="11">
        <f>Returns!A709</f>
        <v>0</v>
      </c>
      <c r="B709" s="1">
        <f>MAX(CumRet!$B$2:$B$709)-CumRet!B709</f>
        <v>0</v>
      </c>
    </row>
    <row r="710" spans="1:2">
      <c r="A710" s="11">
        <f>Returns!A710</f>
        <v>0</v>
      </c>
      <c r="B710" s="1">
        <f>MAX(CumRet!$B$2:$B$710)-CumRet!B710</f>
        <v>0</v>
      </c>
    </row>
    <row r="711" spans="1:2">
      <c r="A711" s="11">
        <f>Returns!A711</f>
        <v>0</v>
      </c>
      <c r="B711" s="1">
        <f>MAX(CumRet!$B$2:$B$711)-CumRet!B711</f>
        <v>0</v>
      </c>
    </row>
    <row r="712" spans="1:2">
      <c r="A712" s="11">
        <f>Returns!A712</f>
        <v>0</v>
      </c>
      <c r="B712" s="1">
        <f>MAX(CumRet!$B$2:$B$712)-CumRet!B712</f>
        <v>0</v>
      </c>
    </row>
    <row r="713" spans="1:2">
      <c r="A713" s="11">
        <f>Returns!A713</f>
        <v>0</v>
      </c>
      <c r="B713" s="1">
        <f>MAX(CumRet!$B$2:$B$713)-CumRet!B713</f>
        <v>0</v>
      </c>
    </row>
    <row r="714" spans="1:2">
      <c r="A714" s="11">
        <f>Returns!A714</f>
        <v>0</v>
      </c>
      <c r="B714" s="1">
        <f>MAX(CumRet!$B$2:$B$714)-CumRet!B714</f>
        <v>0</v>
      </c>
    </row>
    <row r="715" spans="1:2">
      <c r="A715" s="11">
        <f>Returns!A715</f>
        <v>0</v>
      </c>
      <c r="B715" s="1">
        <f>MAX(CumRet!$B$2:$B$715)-CumRet!B715</f>
        <v>0</v>
      </c>
    </row>
    <row r="716" spans="1:2">
      <c r="A716" s="11">
        <f>Returns!A716</f>
        <v>0</v>
      </c>
      <c r="B716" s="1">
        <f>MAX(CumRet!$B$2:$B$716)-CumRet!B716</f>
        <v>0</v>
      </c>
    </row>
    <row r="717" spans="1:2">
      <c r="A717" s="11">
        <f>Returns!A717</f>
        <v>0</v>
      </c>
      <c r="B717" s="1">
        <f>MAX(CumRet!$B$2:$B$717)-CumRet!B717</f>
        <v>0</v>
      </c>
    </row>
    <row r="718" spans="1:2">
      <c r="A718" s="11">
        <f>Returns!A718</f>
        <v>0</v>
      </c>
      <c r="B718" s="1">
        <f>MAX(CumRet!$B$2:$B$718)-CumRet!B718</f>
        <v>0</v>
      </c>
    </row>
    <row r="719" spans="1:2">
      <c r="A719" s="11">
        <f>Returns!A719</f>
        <v>0</v>
      </c>
      <c r="B719" s="1">
        <f>MAX(CumRet!$B$2:$B$719)-CumRet!B719</f>
        <v>0</v>
      </c>
    </row>
    <row r="720" spans="1:2">
      <c r="A720" s="11">
        <f>Returns!A720</f>
        <v>0</v>
      </c>
      <c r="B720" s="1">
        <f>MAX(CumRet!$B$2:$B$720)-CumRet!B720</f>
        <v>0</v>
      </c>
    </row>
    <row r="721" spans="1:2">
      <c r="A721" s="11">
        <f>Returns!A721</f>
        <v>0</v>
      </c>
      <c r="B721" s="1">
        <f>MAX(CumRet!$B$2:$B$721)-CumRet!B721</f>
        <v>0</v>
      </c>
    </row>
    <row r="722" spans="1:2">
      <c r="A722" s="11">
        <f>Returns!A722</f>
        <v>0</v>
      </c>
      <c r="B722" s="1">
        <f>MAX(CumRet!$B$2:$B$722)-CumRet!B722</f>
        <v>0</v>
      </c>
    </row>
    <row r="723" spans="1:2">
      <c r="A723" s="11">
        <f>Returns!A723</f>
        <v>0</v>
      </c>
      <c r="B723" s="1">
        <f>MAX(CumRet!$B$2:$B$723)-CumRet!B723</f>
        <v>0</v>
      </c>
    </row>
    <row r="724" spans="1:2">
      <c r="A724" s="11">
        <f>Returns!A724</f>
        <v>0</v>
      </c>
      <c r="B724" s="1">
        <f>MAX(CumRet!$B$2:$B$724)-CumRet!B724</f>
        <v>0</v>
      </c>
    </row>
    <row r="725" spans="1:2">
      <c r="A725" s="11">
        <f>Returns!A725</f>
        <v>0</v>
      </c>
      <c r="B725" s="1">
        <f>MAX(CumRet!$B$2:$B$725)-CumRet!B725</f>
        <v>0</v>
      </c>
    </row>
    <row r="726" spans="1:2">
      <c r="A726" s="11">
        <f>Returns!A726</f>
        <v>0</v>
      </c>
      <c r="B726" s="1">
        <f>MAX(CumRet!$B$2:$B$726)-CumRet!B726</f>
        <v>0</v>
      </c>
    </row>
    <row r="727" spans="1:2">
      <c r="A727" s="11">
        <f>Returns!A727</f>
        <v>0</v>
      </c>
      <c r="B727" s="1">
        <f>MAX(CumRet!$B$2:$B$727)-CumRet!B727</f>
        <v>0</v>
      </c>
    </row>
    <row r="728" spans="1:2">
      <c r="A728" s="11">
        <f>Returns!A728</f>
        <v>0</v>
      </c>
      <c r="B728" s="1">
        <f>MAX(CumRet!$B$2:$B$728)-CumRet!B728</f>
        <v>0</v>
      </c>
    </row>
    <row r="729" spans="1:2">
      <c r="A729" s="11">
        <f>Returns!A729</f>
        <v>0</v>
      </c>
      <c r="B729" s="1">
        <f>MAX(CumRet!$B$2:$B$729)-CumRet!B729</f>
        <v>0</v>
      </c>
    </row>
    <row r="730" spans="1:2">
      <c r="A730" s="11">
        <f>Returns!A730</f>
        <v>0</v>
      </c>
      <c r="B730" s="1">
        <f>MAX(CumRet!$B$2:$B$730)-CumRet!B730</f>
        <v>0</v>
      </c>
    </row>
    <row r="731" spans="1:2">
      <c r="A731" s="11">
        <f>Returns!A731</f>
        <v>0</v>
      </c>
      <c r="B731" s="1">
        <f>MAX(CumRet!$B$2:$B$731)-CumRet!B731</f>
        <v>0</v>
      </c>
    </row>
    <row r="732" spans="1:2">
      <c r="A732" s="11">
        <f>Returns!A732</f>
        <v>0</v>
      </c>
      <c r="B732" s="1">
        <f>MAX(CumRet!$B$2:$B$732)-CumRet!B732</f>
        <v>0</v>
      </c>
    </row>
    <row r="733" spans="1:2">
      <c r="A733" s="11">
        <f>Returns!A733</f>
        <v>0</v>
      </c>
      <c r="B733" s="1">
        <f>MAX(CumRet!$B$2:$B$733)-CumRet!B733</f>
        <v>0</v>
      </c>
    </row>
    <row r="734" spans="1:2">
      <c r="A734" s="11">
        <f>Returns!A734</f>
        <v>0</v>
      </c>
      <c r="B734" s="1">
        <f>MAX(CumRet!$B$2:$B$734)-CumRet!B734</f>
        <v>0</v>
      </c>
    </row>
    <row r="735" spans="1:2">
      <c r="A735" s="11">
        <f>Returns!A735</f>
        <v>0</v>
      </c>
      <c r="B735" s="1">
        <f>MAX(CumRet!$B$2:$B$735)-CumRet!B735</f>
        <v>0</v>
      </c>
    </row>
    <row r="736" spans="1:2">
      <c r="A736" s="11">
        <f>Returns!A736</f>
        <v>0</v>
      </c>
      <c r="B736" s="1">
        <f>MAX(CumRet!$B$2:$B$736)-CumRet!B736</f>
        <v>0</v>
      </c>
    </row>
    <row r="737" spans="1:2">
      <c r="A737" s="11">
        <f>Returns!A737</f>
        <v>0</v>
      </c>
      <c r="B737" s="1">
        <f>MAX(CumRet!$B$2:$B$737)-CumRet!B737</f>
        <v>0</v>
      </c>
    </row>
    <row r="738" spans="1:2">
      <c r="A738" s="11">
        <f>Returns!A738</f>
        <v>0</v>
      </c>
      <c r="B738" s="1">
        <f>MAX(CumRet!$B$2:$B$738)-CumRet!B738</f>
        <v>0</v>
      </c>
    </row>
    <row r="739" spans="1:2">
      <c r="A739" s="11">
        <f>Returns!A739</f>
        <v>0</v>
      </c>
      <c r="B739" s="1">
        <f>MAX(CumRet!$B$2:$B$739)-CumRet!B739</f>
        <v>0</v>
      </c>
    </row>
    <row r="740" spans="1:2">
      <c r="A740" s="11">
        <f>Returns!A740</f>
        <v>0</v>
      </c>
      <c r="B740" s="1">
        <f>MAX(CumRet!$B$2:$B$740)-CumRet!B740</f>
        <v>0</v>
      </c>
    </row>
    <row r="741" spans="1:2">
      <c r="A741" s="11">
        <f>Returns!A741</f>
        <v>0</v>
      </c>
      <c r="B741" s="1">
        <f>MAX(CumRet!$B$2:$B$741)-CumRet!B741</f>
        <v>0</v>
      </c>
    </row>
    <row r="742" spans="1:2">
      <c r="A742" s="11">
        <f>Returns!A742</f>
        <v>0</v>
      </c>
      <c r="B742" s="1">
        <f>MAX(CumRet!$B$2:$B$742)-CumRet!B742</f>
        <v>0</v>
      </c>
    </row>
    <row r="743" spans="1:2">
      <c r="A743" s="11">
        <f>Returns!A743</f>
        <v>0</v>
      </c>
      <c r="B743" s="1">
        <f>MAX(CumRet!$B$2:$B$743)-CumRet!B743</f>
        <v>0</v>
      </c>
    </row>
    <row r="744" spans="1:2">
      <c r="A744" s="11">
        <f>Returns!A744</f>
        <v>0</v>
      </c>
      <c r="B744" s="1">
        <f>MAX(CumRet!$B$2:$B$744)-CumRet!B744</f>
        <v>0</v>
      </c>
    </row>
    <row r="745" spans="1:2">
      <c r="A745" s="11">
        <f>Returns!A745</f>
        <v>0</v>
      </c>
      <c r="B745" s="1">
        <f>MAX(CumRet!$B$2:$B$745)-CumRet!B745</f>
        <v>0</v>
      </c>
    </row>
    <row r="746" spans="1:2">
      <c r="A746" s="11">
        <f>Returns!A746</f>
        <v>0</v>
      </c>
      <c r="B746" s="1">
        <f>MAX(CumRet!$B$2:$B$746)-CumRet!B746</f>
        <v>0</v>
      </c>
    </row>
    <row r="747" spans="1:2">
      <c r="A747" s="11">
        <f>Returns!A747</f>
        <v>0</v>
      </c>
      <c r="B747" s="1">
        <f>MAX(CumRet!$B$2:$B$747)-CumRet!B747</f>
        <v>0</v>
      </c>
    </row>
    <row r="748" spans="1:2">
      <c r="A748" s="11">
        <f>Returns!A748</f>
        <v>0</v>
      </c>
      <c r="B748" s="1">
        <f>MAX(CumRet!$B$2:$B$748)-CumRet!B748</f>
        <v>0</v>
      </c>
    </row>
    <row r="749" spans="1:2">
      <c r="A749" s="11">
        <f>Returns!A749</f>
        <v>0</v>
      </c>
      <c r="B749" s="1">
        <f>MAX(CumRet!$B$2:$B$749)-CumRet!B749</f>
        <v>0</v>
      </c>
    </row>
    <row r="750" spans="1:2">
      <c r="A750" s="11">
        <f>Returns!A750</f>
        <v>0</v>
      </c>
      <c r="B750" s="1">
        <f>MAX(CumRet!$B$2:$B$750)-CumRet!B750</f>
        <v>0</v>
      </c>
    </row>
    <row r="751" spans="1:2">
      <c r="A751" s="11">
        <f>Returns!A751</f>
        <v>0</v>
      </c>
      <c r="B751" s="1">
        <f>MAX(CumRet!$B$2:$B$751)-CumRet!B751</f>
        <v>0</v>
      </c>
    </row>
    <row r="752" spans="1:2">
      <c r="A752" s="11">
        <f>Returns!A752</f>
        <v>0</v>
      </c>
      <c r="B752" s="1">
        <f>MAX(CumRet!$B$2:$B$752)-CumRet!B752</f>
        <v>0</v>
      </c>
    </row>
    <row r="753" spans="1:2">
      <c r="A753" s="11">
        <f>Returns!A753</f>
        <v>0</v>
      </c>
      <c r="B753" s="1">
        <f>MAX(CumRet!$B$2:$B$753)-CumRet!B753</f>
        <v>0</v>
      </c>
    </row>
    <row r="754" spans="1:2">
      <c r="A754" s="11">
        <f>Returns!A754</f>
        <v>0</v>
      </c>
      <c r="B754" s="1">
        <f>MAX(CumRet!$B$2:$B$754)-CumRet!B754</f>
        <v>0</v>
      </c>
    </row>
    <row r="755" spans="1:2">
      <c r="A755" s="11">
        <f>Returns!A755</f>
        <v>0</v>
      </c>
      <c r="B755" s="1">
        <f>MAX(CumRet!$B$2:$B$755)-CumRet!B755</f>
        <v>0</v>
      </c>
    </row>
    <row r="756" spans="1:2">
      <c r="A756" s="11">
        <f>Returns!A756</f>
        <v>0</v>
      </c>
      <c r="B756" s="1">
        <f>MAX(CumRet!$B$2:$B$756)-CumRet!B756</f>
        <v>0</v>
      </c>
    </row>
    <row r="757" spans="1:2">
      <c r="A757" s="11">
        <f>Returns!A757</f>
        <v>0</v>
      </c>
      <c r="B757" s="1">
        <f>MAX(CumRet!$B$2:$B$757)-CumRet!B757</f>
        <v>0</v>
      </c>
    </row>
    <row r="758" spans="1:2">
      <c r="A758" s="11">
        <f>Returns!A758</f>
        <v>0</v>
      </c>
      <c r="B758" s="1">
        <f>MAX(CumRet!$B$2:$B$758)-CumRet!B758</f>
        <v>0</v>
      </c>
    </row>
    <row r="759" spans="1:2">
      <c r="A759" s="11">
        <f>Returns!A759</f>
        <v>0</v>
      </c>
      <c r="B759" s="1">
        <f>MAX(CumRet!$B$2:$B$759)-CumRet!B759</f>
        <v>0</v>
      </c>
    </row>
    <row r="760" spans="1:2">
      <c r="A760" s="11">
        <f>Returns!A760</f>
        <v>0</v>
      </c>
      <c r="B760" s="1">
        <f>MAX(CumRet!$B$2:$B$760)-CumRet!B760</f>
        <v>0</v>
      </c>
    </row>
    <row r="761" spans="1:2">
      <c r="A761" s="11">
        <f>Returns!A761</f>
        <v>0</v>
      </c>
      <c r="B761" s="1">
        <f>MAX(CumRet!$B$2:$B$761)-CumRet!B761</f>
        <v>0</v>
      </c>
    </row>
    <row r="762" spans="1:2">
      <c r="A762" s="11">
        <f>Returns!A762</f>
        <v>0</v>
      </c>
      <c r="B762" s="1">
        <f>MAX(CumRet!$B$2:$B$762)-CumRet!B762</f>
        <v>0</v>
      </c>
    </row>
    <row r="763" spans="1:2">
      <c r="A763" s="11">
        <f>Returns!A763</f>
        <v>0</v>
      </c>
      <c r="B763" s="1">
        <f>MAX(CumRet!$B$2:$B$763)-CumRet!B763</f>
        <v>0</v>
      </c>
    </row>
    <row r="764" spans="1:2">
      <c r="A764" s="11">
        <f>Returns!A764</f>
        <v>0</v>
      </c>
      <c r="B764" s="1">
        <f>MAX(CumRet!$B$2:$B$764)-CumRet!B764</f>
        <v>0</v>
      </c>
    </row>
    <row r="765" spans="1:2">
      <c r="A765" s="11">
        <f>Returns!A765</f>
        <v>0</v>
      </c>
      <c r="B765" s="1">
        <f>MAX(CumRet!$B$2:$B$765)-CumRet!B765</f>
        <v>0</v>
      </c>
    </row>
    <row r="766" spans="1:2">
      <c r="A766" s="11">
        <f>Returns!A766</f>
        <v>0</v>
      </c>
      <c r="B766" s="1">
        <f>MAX(CumRet!$B$2:$B$766)-CumRet!B766</f>
        <v>0</v>
      </c>
    </row>
    <row r="767" spans="1:2">
      <c r="A767" s="11">
        <f>Returns!A767</f>
        <v>0</v>
      </c>
      <c r="B767" s="1">
        <f>MAX(CumRet!$B$2:$B$767)-CumRet!B767</f>
        <v>0</v>
      </c>
    </row>
    <row r="768" spans="1:2">
      <c r="A768" s="11">
        <f>Returns!A768</f>
        <v>0</v>
      </c>
      <c r="B768" s="1">
        <f>MAX(CumRet!$B$2:$B$768)-CumRet!B768</f>
        <v>0</v>
      </c>
    </row>
    <row r="769" spans="1:2">
      <c r="A769" s="11">
        <f>Returns!A769</f>
        <v>0</v>
      </c>
      <c r="B769" s="1">
        <f>MAX(CumRet!$B$2:$B$769)-CumRet!B769</f>
        <v>0</v>
      </c>
    </row>
    <row r="770" spans="1:2">
      <c r="A770" s="11">
        <f>Returns!A770</f>
        <v>0</v>
      </c>
      <c r="B770" s="1">
        <f>MAX(CumRet!$B$2:$B$770)-CumRet!B770</f>
        <v>0</v>
      </c>
    </row>
    <row r="771" spans="1:2">
      <c r="A771" s="11">
        <f>Returns!A771</f>
        <v>0</v>
      </c>
      <c r="B771" s="1">
        <f>MAX(CumRet!$B$2:$B$771)-CumRet!B771</f>
        <v>0</v>
      </c>
    </row>
    <row r="772" spans="1:2">
      <c r="A772" s="11">
        <f>Returns!A772</f>
        <v>0</v>
      </c>
      <c r="B772" s="1">
        <f>MAX(CumRet!$B$2:$B$772)-CumRet!B772</f>
        <v>0</v>
      </c>
    </row>
    <row r="773" spans="1:2">
      <c r="A773" s="11">
        <f>Returns!A773</f>
        <v>0</v>
      </c>
      <c r="B773" s="1">
        <f>MAX(CumRet!$B$2:$B$773)-CumRet!B773</f>
        <v>0</v>
      </c>
    </row>
    <row r="774" spans="1:2">
      <c r="A774" s="11">
        <f>Returns!A774</f>
        <v>0</v>
      </c>
      <c r="B774" s="1">
        <f>MAX(CumRet!$B$2:$B$774)-CumRet!B774</f>
        <v>0</v>
      </c>
    </row>
    <row r="775" spans="1:2">
      <c r="A775" s="11">
        <f>Returns!A775</f>
        <v>0</v>
      </c>
      <c r="B775" s="1">
        <f>MAX(CumRet!$B$2:$B$775)-CumRet!B775</f>
        <v>0</v>
      </c>
    </row>
    <row r="776" spans="1:2">
      <c r="A776" s="11">
        <f>Returns!A776</f>
        <v>0</v>
      </c>
      <c r="B776" s="1">
        <f>MAX(CumRet!$B$2:$B$776)-CumRet!B776</f>
        <v>0</v>
      </c>
    </row>
    <row r="777" spans="1:2">
      <c r="A777" s="11">
        <f>Returns!A777</f>
        <v>0</v>
      </c>
      <c r="B777" s="1">
        <f>MAX(CumRet!$B$2:$B$777)-CumRet!B777</f>
        <v>0</v>
      </c>
    </row>
    <row r="778" spans="1:2">
      <c r="A778" s="11">
        <f>Returns!A778</f>
        <v>0</v>
      </c>
      <c r="B778" s="1">
        <f>MAX(CumRet!$B$2:$B$778)-CumRet!B778</f>
        <v>0</v>
      </c>
    </row>
    <row r="779" spans="1:2">
      <c r="A779" s="11">
        <f>Returns!A779</f>
        <v>0</v>
      </c>
      <c r="B779" s="1">
        <f>MAX(CumRet!$B$2:$B$779)-CumRet!B779</f>
        <v>0</v>
      </c>
    </row>
    <row r="780" spans="1:2">
      <c r="A780" s="11">
        <f>Returns!A780</f>
        <v>0</v>
      </c>
      <c r="B780" s="1">
        <f>MAX(CumRet!$B$2:$B$780)-CumRet!B780</f>
        <v>0</v>
      </c>
    </row>
    <row r="781" spans="1:2">
      <c r="A781" s="11">
        <f>Returns!A781</f>
        <v>0</v>
      </c>
      <c r="B781" s="1">
        <f>MAX(CumRet!$B$2:$B$781)-CumRet!B781</f>
        <v>0</v>
      </c>
    </row>
    <row r="782" spans="1:2">
      <c r="A782" s="11">
        <f>Returns!A782</f>
        <v>0</v>
      </c>
      <c r="B782" s="1">
        <f>MAX(CumRet!$B$2:$B$782)-CumRet!B782</f>
        <v>0</v>
      </c>
    </row>
    <row r="783" spans="1:2">
      <c r="A783" s="11">
        <f>Returns!A783</f>
        <v>0</v>
      </c>
      <c r="B783" s="1">
        <f>MAX(CumRet!$B$2:$B$783)-CumRet!B783</f>
        <v>0</v>
      </c>
    </row>
    <row r="784" spans="1:2">
      <c r="A784" s="11">
        <f>Returns!A784</f>
        <v>0</v>
      </c>
      <c r="B784" s="1">
        <f>MAX(CumRet!$B$2:$B$784)-CumRet!B784</f>
        <v>0</v>
      </c>
    </row>
    <row r="785" spans="1:2">
      <c r="A785" s="11">
        <f>Returns!A785</f>
        <v>0</v>
      </c>
      <c r="B785" s="1">
        <f>MAX(CumRet!$B$2:$B$785)-CumRet!B785</f>
        <v>0</v>
      </c>
    </row>
    <row r="786" spans="1:2">
      <c r="A786" s="11">
        <f>Returns!A786</f>
        <v>0</v>
      </c>
      <c r="B786" s="1">
        <f>MAX(CumRet!$B$2:$B$786)-CumRet!B786</f>
        <v>0</v>
      </c>
    </row>
    <row r="787" spans="1:2">
      <c r="A787" s="11">
        <f>Returns!A787</f>
        <v>0</v>
      </c>
      <c r="B787" s="1">
        <f>MAX(CumRet!$B$2:$B$787)-CumRet!B787</f>
        <v>0</v>
      </c>
    </row>
    <row r="788" spans="1:2">
      <c r="A788" s="11">
        <f>Returns!A788</f>
        <v>0</v>
      </c>
      <c r="B788" s="1">
        <f>MAX(CumRet!$B$2:$B$788)-CumRet!B788</f>
        <v>0</v>
      </c>
    </row>
    <row r="789" spans="1:2">
      <c r="A789" s="11">
        <f>Returns!A789</f>
        <v>0</v>
      </c>
      <c r="B789" s="1">
        <f>MAX(CumRet!$B$2:$B$789)-CumRet!B789</f>
        <v>0</v>
      </c>
    </row>
    <row r="790" spans="1:2">
      <c r="A790" s="11">
        <f>Returns!A790</f>
        <v>0</v>
      </c>
      <c r="B790" s="1">
        <f>MAX(CumRet!$B$2:$B$790)-CumRet!B790</f>
        <v>0</v>
      </c>
    </row>
    <row r="791" spans="1:2">
      <c r="A791" s="11">
        <f>Returns!A791</f>
        <v>0</v>
      </c>
      <c r="B791" s="1">
        <f>MAX(CumRet!$B$2:$B$791)-CumRet!B791</f>
        <v>0</v>
      </c>
    </row>
    <row r="792" spans="1:2">
      <c r="A792" s="11">
        <f>Returns!A792</f>
        <v>0</v>
      </c>
      <c r="B792" s="1">
        <f>MAX(CumRet!$B$2:$B$792)-CumRet!B792</f>
        <v>0</v>
      </c>
    </row>
    <row r="793" spans="1:2">
      <c r="A793" s="11">
        <f>Returns!A793</f>
        <v>0</v>
      </c>
      <c r="B793" s="1">
        <f>MAX(CumRet!$B$2:$B$793)-CumRet!B793</f>
        <v>0</v>
      </c>
    </row>
    <row r="794" spans="1:2">
      <c r="A794" s="11">
        <f>Returns!A794</f>
        <v>0</v>
      </c>
      <c r="B794" s="1">
        <f>MAX(CumRet!$B$2:$B$794)-CumRet!B794</f>
        <v>0</v>
      </c>
    </row>
    <row r="795" spans="1:2">
      <c r="A795" s="11">
        <f>Returns!A795</f>
        <v>0</v>
      </c>
      <c r="B795" s="1">
        <f>MAX(CumRet!$B$2:$B$795)-CumRet!B795</f>
        <v>0</v>
      </c>
    </row>
    <row r="796" spans="1:2">
      <c r="A796" s="11">
        <f>Returns!A796</f>
        <v>0</v>
      </c>
      <c r="B796" s="1">
        <f>MAX(CumRet!$B$2:$B$796)-CumRet!B796</f>
        <v>0</v>
      </c>
    </row>
    <row r="797" spans="1:2">
      <c r="A797" s="11">
        <f>Returns!A797</f>
        <v>0</v>
      </c>
      <c r="B797" s="1">
        <f>MAX(CumRet!$B$2:$B$797)-CumRet!B797</f>
        <v>0</v>
      </c>
    </row>
    <row r="798" spans="1:2">
      <c r="A798" s="11">
        <f>Returns!A798</f>
        <v>0</v>
      </c>
      <c r="B798" s="1">
        <f>MAX(CumRet!$B$2:$B$798)-CumRet!B798</f>
        <v>0</v>
      </c>
    </row>
    <row r="799" spans="1:2">
      <c r="A799" s="11">
        <f>Returns!A799</f>
        <v>0</v>
      </c>
      <c r="B799" s="1">
        <f>MAX(CumRet!$B$2:$B$799)-CumRet!B799</f>
        <v>0</v>
      </c>
    </row>
    <row r="800" spans="1:2">
      <c r="A800" s="11">
        <f>Returns!A800</f>
        <v>0</v>
      </c>
      <c r="B800" s="1">
        <f>MAX(CumRet!$B$2:$B$800)-CumRet!B800</f>
        <v>0</v>
      </c>
    </row>
    <row r="801" spans="1:2">
      <c r="A801" s="11">
        <f>Returns!A801</f>
        <v>0</v>
      </c>
      <c r="B801" s="1">
        <f>MAX(CumRet!$B$2:$B$801)-CumRet!B801</f>
        <v>0</v>
      </c>
    </row>
    <row r="802" spans="1:2">
      <c r="A802" s="11">
        <f>Returns!A802</f>
        <v>0</v>
      </c>
      <c r="B802" s="1">
        <f>MAX(CumRet!$B$2:$B$802)-CumRet!B802</f>
        <v>0</v>
      </c>
    </row>
    <row r="803" spans="1:2">
      <c r="A803" s="11">
        <f>Returns!A803</f>
        <v>0</v>
      </c>
      <c r="B803" s="1">
        <f>MAX(CumRet!$B$2:$B$803)-CumRet!B803</f>
        <v>0</v>
      </c>
    </row>
    <row r="804" spans="1:2">
      <c r="A804" s="11">
        <f>Returns!A804</f>
        <v>0</v>
      </c>
      <c r="B804" s="1">
        <f>MAX(CumRet!$B$2:$B$804)-CumRet!B804</f>
        <v>0</v>
      </c>
    </row>
    <row r="805" spans="1:2">
      <c r="A805" s="11">
        <f>Returns!A805</f>
        <v>0</v>
      </c>
      <c r="B805" s="1">
        <f>MAX(CumRet!$B$2:$B$805)-CumRet!B805</f>
        <v>0</v>
      </c>
    </row>
    <row r="806" spans="1:2">
      <c r="A806" s="11">
        <f>Returns!A806</f>
        <v>0</v>
      </c>
      <c r="B806" s="1">
        <f>MAX(CumRet!$B$2:$B$806)-CumRet!B806</f>
        <v>0</v>
      </c>
    </row>
    <row r="807" spans="1:2">
      <c r="A807" s="11">
        <f>Returns!A807</f>
        <v>0</v>
      </c>
      <c r="B807" s="1">
        <f>MAX(CumRet!$B$2:$B$807)-CumRet!B807</f>
        <v>0</v>
      </c>
    </row>
    <row r="808" spans="1:2">
      <c r="A808" s="11">
        <f>Returns!A808</f>
        <v>0</v>
      </c>
      <c r="B808" s="1">
        <f>MAX(CumRet!$B$2:$B$808)-CumRet!B808</f>
        <v>0</v>
      </c>
    </row>
    <row r="809" spans="1:2">
      <c r="A809" s="11">
        <f>Returns!A809</f>
        <v>0</v>
      </c>
      <c r="B809" s="1">
        <f>MAX(CumRet!$B$2:$B$809)-CumRet!B809</f>
        <v>0</v>
      </c>
    </row>
    <row r="810" spans="1:2">
      <c r="A810" s="11">
        <f>Returns!A810</f>
        <v>0</v>
      </c>
      <c r="B810" s="1">
        <f>MAX(CumRet!$B$2:$B$810)-CumRet!B810</f>
        <v>0</v>
      </c>
    </row>
    <row r="811" spans="1:2">
      <c r="A811" s="11">
        <f>Returns!A811</f>
        <v>0</v>
      </c>
      <c r="B811" s="1">
        <f>MAX(CumRet!$B$2:$B$811)-CumRet!B811</f>
        <v>0</v>
      </c>
    </row>
    <row r="812" spans="1:2">
      <c r="A812" s="11">
        <f>Returns!A812</f>
        <v>0</v>
      </c>
      <c r="B812" s="1">
        <f>MAX(CumRet!$B$2:$B$812)-CumRet!B812</f>
        <v>0</v>
      </c>
    </row>
    <row r="813" spans="1:2">
      <c r="A813" s="11">
        <f>Returns!A813</f>
        <v>0</v>
      </c>
      <c r="B813" s="1">
        <f>MAX(CumRet!$B$2:$B$813)-CumRet!B813</f>
        <v>0</v>
      </c>
    </row>
    <row r="814" spans="1:2">
      <c r="A814" s="11">
        <f>Returns!A814</f>
        <v>0</v>
      </c>
      <c r="B814" s="1">
        <f>MAX(CumRet!$B$2:$B$814)-CumRet!B814</f>
        <v>0</v>
      </c>
    </row>
    <row r="815" spans="1:2">
      <c r="A815" s="11">
        <f>Returns!A815</f>
        <v>0</v>
      </c>
      <c r="B815" s="1">
        <f>MAX(CumRet!$B$2:$B$815)-CumRet!B815</f>
        <v>0</v>
      </c>
    </row>
    <row r="816" spans="1:2">
      <c r="A816" s="11">
        <f>Returns!A816</f>
        <v>0</v>
      </c>
      <c r="B816" s="1">
        <f>MAX(CumRet!$B$2:$B$816)-CumRet!B816</f>
        <v>0</v>
      </c>
    </row>
    <row r="817" spans="1:2">
      <c r="A817" s="11">
        <f>Returns!A817</f>
        <v>0</v>
      </c>
      <c r="B817" s="1">
        <f>MAX(CumRet!$B$2:$B$817)-CumRet!B817</f>
        <v>0</v>
      </c>
    </row>
    <row r="818" spans="1:2">
      <c r="A818" s="11">
        <f>Returns!A818</f>
        <v>0</v>
      </c>
      <c r="B818" s="1">
        <f>MAX(CumRet!$B$2:$B$818)-CumRet!B818</f>
        <v>0</v>
      </c>
    </row>
    <row r="819" spans="1:2">
      <c r="A819" s="11">
        <f>Returns!A819</f>
        <v>0</v>
      </c>
      <c r="B819" s="1">
        <f>MAX(CumRet!$B$2:$B$819)-CumRet!B819</f>
        <v>0</v>
      </c>
    </row>
    <row r="820" spans="1:2">
      <c r="A820" s="11">
        <f>Returns!A820</f>
        <v>0</v>
      </c>
      <c r="B820" s="1">
        <f>MAX(CumRet!$B$2:$B$820)-CumRet!B820</f>
        <v>0</v>
      </c>
    </row>
    <row r="821" spans="1:2">
      <c r="A821" s="11">
        <f>Returns!A821</f>
        <v>0</v>
      </c>
      <c r="B821" s="1">
        <f>MAX(CumRet!$B$2:$B$821)-CumRet!B821</f>
        <v>0</v>
      </c>
    </row>
    <row r="822" spans="1:2">
      <c r="A822" s="11">
        <f>Returns!A822</f>
        <v>0</v>
      </c>
      <c r="B822" s="1">
        <f>MAX(CumRet!$B$2:$B$822)-CumRet!B822</f>
        <v>0</v>
      </c>
    </row>
    <row r="823" spans="1:2">
      <c r="A823" s="11">
        <f>Returns!A823</f>
        <v>0</v>
      </c>
      <c r="B823" s="1">
        <f>MAX(CumRet!$B$2:$B$823)-CumRet!B823</f>
        <v>0</v>
      </c>
    </row>
    <row r="824" spans="1:2">
      <c r="A824" s="11">
        <f>Returns!A824</f>
        <v>0</v>
      </c>
      <c r="B824" s="1">
        <f>MAX(CumRet!$B$2:$B$824)-CumRet!B824</f>
        <v>0</v>
      </c>
    </row>
    <row r="825" spans="1:2">
      <c r="A825" s="11">
        <f>Returns!A825</f>
        <v>0</v>
      </c>
      <c r="B825" s="1">
        <f>MAX(CumRet!$B$2:$B$825)-CumRet!B825</f>
        <v>0</v>
      </c>
    </row>
    <row r="826" spans="1:2">
      <c r="A826" s="11">
        <f>Returns!A826</f>
        <v>0</v>
      </c>
      <c r="B826" s="1">
        <f>MAX(CumRet!$B$2:$B$826)-CumRet!B826</f>
        <v>0</v>
      </c>
    </row>
    <row r="827" spans="1:2">
      <c r="A827" s="11">
        <f>Returns!A827</f>
        <v>0</v>
      </c>
      <c r="B827" s="1">
        <f>MAX(CumRet!$B$2:$B$827)-CumRet!B827</f>
        <v>0</v>
      </c>
    </row>
    <row r="828" spans="1:2">
      <c r="A828" s="11">
        <f>Returns!A828</f>
        <v>0</v>
      </c>
      <c r="B828" s="1">
        <f>MAX(CumRet!$B$2:$B$828)-CumRet!B828</f>
        <v>0</v>
      </c>
    </row>
    <row r="829" spans="1:2">
      <c r="A829" s="11">
        <f>Returns!A829</f>
        <v>0</v>
      </c>
      <c r="B829" s="1">
        <f>MAX(CumRet!$B$2:$B$829)-CumRet!B829</f>
        <v>0</v>
      </c>
    </row>
    <row r="830" spans="1:2">
      <c r="A830" s="11">
        <f>Returns!A830</f>
        <v>0</v>
      </c>
      <c r="B830" s="1">
        <f>MAX(CumRet!$B$2:$B$830)-CumRet!B830</f>
        <v>0</v>
      </c>
    </row>
    <row r="831" spans="1:2">
      <c r="A831" s="11">
        <f>Returns!A831</f>
        <v>0</v>
      </c>
      <c r="B831" s="1">
        <f>MAX(CumRet!$B$2:$B$831)-CumRet!B831</f>
        <v>0</v>
      </c>
    </row>
    <row r="832" spans="1:2">
      <c r="A832" s="11">
        <f>Returns!A832</f>
        <v>0</v>
      </c>
      <c r="B832" s="1">
        <f>MAX(CumRet!$B$2:$B$832)-CumRet!B832</f>
        <v>0</v>
      </c>
    </row>
    <row r="833" spans="1:2">
      <c r="A833" s="11">
        <f>Returns!A833</f>
        <v>0</v>
      </c>
      <c r="B833" s="1">
        <f>MAX(CumRet!$B$2:$B$833)-CumRet!B833</f>
        <v>0</v>
      </c>
    </row>
    <row r="834" spans="1:2">
      <c r="A834" s="11">
        <f>Returns!A834</f>
        <v>0</v>
      </c>
      <c r="B834" s="1">
        <f>MAX(CumRet!$B$2:$B$834)-CumRet!B834</f>
        <v>0</v>
      </c>
    </row>
    <row r="835" spans="1:2">
      <c r="A835" s="11">
        <f>Returns!A835</f>
        <v>0</v>
      </c>
      <c r="B835" s="1">
        <f>MAX(CumRet!$B$2:$B$835)-CumRet!B835</f>
        <v>0</v>
      </c>
    </row>
    <row r="836" spans="1:2">
      <c r="A836" s="11">
        <f>Returns!A836</f>
        <v>0</v>
      </c>
      <c r="B836" s="1">
        <f>MAX(CumRet!$B$2:$B$836)-CumRet!B836</f>
        <v>0</v>
      </c>
    </row>
    <row r="837" spans="1:2">
      <c r="A837" s="11">
        <f>Returns!A837</f>
        <v>0</v>
      </c>
      <c r="B837" s="1">
        <f>MAX(CumRet!$B$2:$B$837)-CumRet!B837</f>
        <v>0</v>
      </c>
    </row>
    <row r="838" spans="1:2">
      <c r="A838" s="11">
        <f>Returns!A838</f>
        <v>0</v>
      </c>
      <c r="B838" s="1">
        <f>MAX(CumRet!$B$2:$B$838)-CumRet!B838</f>
        <v>0</v>
      </c>
    </row>
    <row r="839" spans="1:2">
      <c r="A839" s="11">
        <f>Returns!A839</f>
        <v>0</v>
      </c>
      <c r="B839" s="1">
        <f>MAX(CumRet!$B$2:$B$839)-CumRet!B839</f>
        <v>0</v>
      </c>
    </row>
    <row r="840" spans="1:2">
      <c r="A840" s="11">
        <f>Returns!A840</f>
        <v>0</v>
      </c>
      <c r="B840" s="1">
        <f>MAX(CumRet!$B$2:$B$840)-CumRet!B840</f>
        <v>0</v>
      </c>
    </row>
    <row r="841" spans="1:2">
      <c r="A841" s="11">
        <f>Returns!A841</f>
        <v>0</v>
      </c>
      <c r="B841" s="1">
        <f>MAX(CumRet!$B$2:$B$841)-CumRet!B841</f>
        <v>0</v>
      </c>
    </row>
    <row r="842" spans="1:2">
      <c r="A842" s="11">
        <f>Returns!A842</f>
        <v>0</v>
      </c>
      <c r="B842" s="1">
        <f>MAX(CumRet!$B$2:$B$842)-CumRet!B842</f>
        <v>0</v>
      </c>
    </row>
    <row r="843" spans="1:2">
      <c r="A843" s="11">
        <f>Returns!A843</f>
        <v>0</v>
      </c>
      <c r="B843" s="1">
        <f>MAX(CumRet!$B$2:$B$843)-CumRet!B843</f>
        <v>0</v>
      </c>
    </row>
    <row r="844" spans="1:2">
      <c r="A844" s="11">
        <f>Returns!A844</f>
        <v>0</v>
      </c>
      <c r="B844" s="1">
        <f>MAX(CumRet!$B$2:$B$844)-CumRet!B844</f>
        <v>0</v>
      </c>
    </row>
    <row r="845" spans="1:2">
      <c r="A845" s="11">
        <f>Returns!A845</f>
        <v>0</v>
      </c>
      <c r="B845" s="1">
        <f>MAX(CumRet!$B$2:$B$845)-CumRet!B845</f>
        <v>0</v>
      </c>
    </row>
    <row r="846" spans="1:2">
      <c r="A846" s="11">
        <f>Returns!A846</f>
        <v>0</v>
      </c>
      <c r="B846" s="1">
        <f>MAX(CumRet!$B$2:$B$846)-CumRet!B846</f>
        <v>0</v>
      </c>
    </row>
    <row r="847" spans="1:2">
      <c r="A847" s="11">
        <f>Returns!A847</f>
        <v>0</v>
      </c>
      <c r="B847" s="1">
        <f>MAX(CumRet!$B$2:$B$847)-CumRet!B847</f>
        <v>0</v>
      </c>
    </row>
    <row r="848" spans="1:2">
      <c r="A848" s="11">
        <f>Returns!A848</f>
        <v>0</v>
      </c>
      <c r="B848" s="1">
        <f>MAX(CumRet!$B$2:$B$848)-CumRet!B848</f>
        <v>0</v>
      </c>
    </row>
    <row r="849" spans="1:2">
      <c r="A849" s="11">
        <f>Returns!A849</f>
        <v>0</v>
      </c>
      <c r="B849" s="1">
        <f>MAX(CumRet!$B$2:$B$849)-CumRet!B849</f>
        <v>0</v>
      </c>
    </row>
    <row r="850" spans="1:2">
      <c r="A850" s="11">
        <f>Returns!A850</f>
        <v>0</v>
      </c>
      <c r="B850" s="1">
        <f>MAX(CumRet!$B$2:$B$850)-CumRet!B850</f>
        <v>0</v>
      </c>
    </row>
    <row r="851" spans="1:2">
      <c r="A851" s="11">
        <f>Returns!A851</f>
        <v>0</v>
      </c>
      <c r="B851" s="1">
        <f>MAX(CumRet!$B$2:$B$851)-CumRet!B851</f>
        <v>0</v>
      </c>
    </row>
    <row r="852" spans="1:2">
      <c r="A852" s="11">
        <f>Returns!A852</f>
        <v>0</v>
      </c>
      <c r="B852" s="1">
        <f>MAX(CumRet!$B$2:$B$852)-CumRet!B852</f>
        <v>0</v>
      </c>
    </row>
    <row r="853" spans="1:2">
      <c r="A853" s="11">
        <f>Returns!A853</f>
        <v>0</v>
      </c>
      <c r="B853" s="1">
        <f>MAX(CumRet!$B$2:$B$853)-CumRet!B853</f>
        <v>0</v>
      </c>
    </row>
    <row r="854" spans="1:2">
      <c r="A854" s="11">
        <f>Returns!A854</f>
        <v>0</v>
      </c>
      <c r="B854" s="1">
        <f>MAX(CumRet!$B$2:$B$854)-CumRet!B854</f>
        <v>0</v>
      </c>
    </row>
    <row r="855" spans="1:2">
      <c r="A855" s="11">
        <f>Returns!A855</f>
        <v>0</v>
      </c>
      <c r="B855" s="1">
        <f>MAX(CumRet!$B$2:$B$855)-CumRet!B855</f>
        <v>0</v>
      </c>
    </row>
    <row r="856" spans="1:2">
      <c r="A856" s="11">
        <f>Returns!A856</f>
        <v>0</v>
      </c>
      <c r="B856" s="1">
        <f>MAX(CumRet!$B$2:$B$856)-CumRet!B856</f>
        <v>0</v>
      </c>
    </row>
    <row r="857" spans="1:2">
      <c r="A857" s="11">
        <f>Returns!A857</f>
        <v>0</v>
      </c>
      <c r="B857" s="1">
        <f>MAX(CumRet!$B$2:$B$857)-CumRet!B857</f>
        <v>0</v>
      </c>
    </row>
    <row r="858" spans="1:2">
      <c r="A858" s="11">
        <f>Returns!A858</f>
        <v>0</v>
      </c>
      <c r="B858" s="1">
        <f>MAX(CumRet!$B$2:$B$858)-CumRet!B858</f>
        <v>0</v>
      </c>
    </row>
    <row r="859" spans="1:2">
      <c r="A859" s="11">
        <f>Returns!A859</f>
        <v>0</v>
      </c>
      <c r="B859" s="1">
        <f>MAX(CumRet!$B$2:$B$859)-CumRet!B859</f>
        <v>0</v>
      </c>
    </row>
    <row r="860" spans="1:2">
      <c r="A860" s="11">
        <f>Returns!A860</f>
        <v>0</v>
      </c>
      <c r="B860" s="1">
        <f>MAX(CumRet!$B$2:$B$860)-CumRet!B860</f>
        <v>0</v>
      </c>
    </row>
    <row r="861" spans="1:2">
      <c r="A861" s="11">
        <f>Returns!A861</f>
        <v>0</v>
      </c>
      <c r="B861" s="1">
        <f>MAX(CumRet!$B$2:$B$861)-CumRet!B861</f>
        <v>0</v>
      </c>
    </row>
    <row r="862" spans="1:2">
      <c r="A862" s="11">
        <f>Returns!A862</f>
        <v>0</v>
      </c>
      <c r="B862" s="1">
        <f>MAX(CumRet!$B$2:$B$862)-CumRet!B862</f>
        <v>0</v>
      </c>
    </row>
    <row r="863" spans="1:2">
      <c r="A863" s="11">
        <f>Returns!A863</f>
        <v>0</v>
      </c>
      <c r="B863" s="1">
        <f>MAX(CumRet!$B$2:$B$863)-CumRet!B863</f>
        <v>0</v>
      </c>
    </row>
    <row r="864" spans="1:2">
      <c r="A864" s="11">
        <f>Returns!A864</f>
        <v>0</v>
      </c>
      <c r="B864" s="1">
        <f>MAX(CumRet!$B$2:$B$864)-CumRet!B864</f>
        <v>0</v>
      </c>
    </row>
    <row r="865" spans="1:2">
      <c r="A865" s="11">
        <f>Returns!A865</f>
        <v>0</v>
      </c>
      <c r="B865" s="1">
        <f>MAX(CumRet!$B$2:$B$865)-CumRet!B865</f>
        <v>0</v>
      </c>
    </row>
    <row r="866" spans="1:2">
      <c r="A866" s="11">
        <f>Returns!A866</f>
        <v>0</v>
      </c>
      <c r="B866" s="1">
        <f>MAX(CumRet!$B$2:$B$866)-CumRet!B866</f>
        <v>0</v>
      </c>
    </row>
    <row r="867" spans="1:2">
      <c r="A867" s="11">
        <f>Returns!A867</f>
        <v>0</v>
      </c>
      <c r="B867" s="1">
        <f>MAX(CumRet!$B$2:$B$867)-CumRet!B867</f>
        <v>0</v>
      </c>
    </row>
    <row r="868" spans="1:2">
      <c r="A868" s="11">
        <f>Returns!A868</f>
        <v>0</v>
      </c>
      <c r="B868" s="1">
        <f>MAX(CumRet!$B$2:$B$868)-CumRet!B868</f>
        <v>0</v>
      </c>
    </row>
    <row r="869" spans="1:2">
      <c r="A869" s="11">
        <f>Returns!A869</f>
        <v>0</v>
      </c>
      <c r="B869" s="1">
        <f>MAX(CumRet!$B$2:$B$869)-CumRet!B869</f>
        <v>0</v>
      </c>
    </row>
    <row r="870" spans="1:2">
      <c r="A870" s="11">
        <f>Returns!A870</f>
        <v>0</v>
      </c>
      <c r="B870" s="1">
        <f>MAX(CumRet!$B$2:$B$870)-CumRet!B870</f>
        <v>0</v>
      </c>
    </row>
    <row r="871" spans="1:2">
      <c r="A871" s="11">
        <f>Returns!A871</f>
        <v>0</v>
      </c>
      <c r="B871" s="1">
        <f>MAX(CumRet!$B$2:$B$871)-CumRet!B871</f>
        <v>0</v>
      </c>
    </row>
    <row r="872" spans="1:2">
      <c r="A872" s="11">
        <f>Returns!A872</f>
        <v>0</v>
      </c>
      <c r="B872" s="1">
        <f>MAX(CumRet!$B$2:$B$872)-CumRet!B872</f>
        <v>0</v>
      </c>
    </row>
    <row r="873" spans="1:2">
      <c r="A873" s="11">
        <f>Returns!A873</f>
        <v>0</v>
      </c>
      <c r="B873" s="1">
        <f>MAX(CumRet!$B$2:$B$873)-CumRet!B873</f>
        <v>0</v>
      </c>
    </row>
    <row r="874" spans="1:2">
      <c r="A874" s="11">
        <f>Returns!A874</f>
        <v>0</v>
      </c>
      <c r="B874" s="1">
        <f>MAX(CumRet!$B$2:$B$874)-CumRet!B874</f>
        <v>0</v>
      </c>
    </row>
    <row r="875" spans="1:2">
      <c r="A875" s="11">
        <f>Returns!A875</f>
        <v>0</v>
      </c>
      <c r="B875" s="1">
        <f>MAX(CumRet!$B$2:$B$875)-CumRet!B875</f>
        <v>0</v>
      </c>
    </row>
    <row r="876" spans="1:2">
      <c r="A876" s="11">
        <f>Returns!A876</f>
        <v>0</v>
      </c>
      <c r="B876" s="1">
        <f>MAX(CumRet!$B$2:$B$876)-CumRet!B876</f>
        <v>0</v>
      </c>
    </row>
    <row r="877" spans="1:2">
      <c r="A877" s="11">
        <f>Returns!A877</f>
        <v>0</v>
      </c>
      <c r="B877" s="1">
        <f>MAX(CumRet!$B$2:$B$877)-CumRet!B877</f>
        <v>0</v>
      </c>
    </row>
    <row r="878" spans="1:2">
      <c r="A878" s="11">
        <f>Returns!A878</f>
        <v>0</v>
      </c>
      <c r="B878" s="1">
        <f>MAX(CumRet!$B$2:$B$878)-CumRet!B878</f>
        <v>0</v>
      </c>
    </row>
    <row r="879" spans="1:2">
      <c r="A879" s="11">
        <f>Returns!A879</f>
        <v>0</v>
      </c>
      <c r="B879" s="1">
        <f>MAX(CumRet!$B$2:$B$879)-CumRet!B879</f>
        <v>0</v>
      </c>
    </row>
    <row r="880" spans="1:2">
      <c r="A880" s="11">
        <f>Returns!A880</f>
        <v>0</v>
      </c>
      <c r="B880" s="1">
        <f>MAX(CumRet!$B$2:$B$880)-CumRet!B880</f>
        <v>0</v>
      </c>
    </row>
    <row r="881" spans="1:2">
      <c r="A881" s="11">
        <f>Returns!A881</f>
        <v>0</v>
      </c>
      <c r="B881" s="1">
        <f>MAX(CumRet!$B$2:$B$881)-CumRet!B881</f>
        <v>0</v>
      </c>
    </row>
    <row r="882" spans="1:2">
      <c r="A882" s="11">
        <f>Returns!A882</f>
        <v>0</v>
      </c>
      <c r="B882" s="1">
        <f>MAX(CumRet!$B$2:$B$882)-CumRet!B882</f>
        <v>0</v>
      </c>
    </row>
    <row r="883" spans="1:2">
      <c r="A883" s="11">
        <f>Returns!A883</f>
        <v>0</v>
      </c>
      <c r="B883" s="1">
        <f>MAX(CumRet!$B$2:$B$883)-CumRet!B883</f>
        <v>0</v>
      </c>
    </row>
    <row r="884" spans="1:2">
      <c r="A884" s="11">
        <f>Returns!A884</f>
        <v>0</v>
      </c>
      <c r="B884" s="1">
        <f>MAX(CumRet!$B$2:$B$884)-CumRet!B884</f>
        <v>0</v>
      </c>
    </row>
    <row r="885" spans="1:2">
      <c r="A885" s="11">
        <f>Returns!A885</f>
        <v>0</v>
      </c>
      <c r="B885" s="1">
        <f>MAX(CumRet!$B$2:$B$885)-CumRet!B885</f>
        <v>0</v>
      </c>
    </row>
    <row r="886" spans="1:2">
      <c r="A886" s="11">
        <f>Returns!A886</f>
        <v>0</v>
      </c>
      <c r="B886" s="1">
        <f>MAX(CumRet!$B$2:$B$886)-CumRet!B886</f>
        <v>0</v>
      </c>
    </row>
    <row r="887" spans="1:2">
      <c r="A887" s="11">
        <f>Returns!A887</f>
        <v>0</v>
      </c>
      <c r="B887" s="1">
        <f>MAX(CumRet!$B$2:$B$887)-CumRet!B887</f>
        <v>0</v>
      </c>
    </row>
    <row r="888" spans="1:2">
      <c r="A888" s="11">
        <f>Returns!A888</f>
        <v>0</v>
      </c>
      <c r="B888" s="1">
        <f>MAX(CumRet!$B$2:$B$888)-CumRet!B888</f>
        <v>0</v>
      </c>
    </row>
    <row r="889" spans="1:2">
      <c r="A889" s="11">
        <f>Returns!A889</f>
        <v>0</v>
      </c>
      <c r="B889" s="1">
        <f>MAX(CumRet!$B$2:$B$889)-CumRet!B889</f>
        <v>0</v>
      </c>
    </row>
    <row r="890" spans="1:2">
      <c r="A890" s="11">
        <f>Returns!A890</f>
        <v>0</v>
      </c>
      <c r="B890" s="1">
        <f>MAX(CumRet!$B$2:$B$890)-CumRet!B890</f>
        <v>0</v>
      </c>
    </row>
    <row r="891" spans="1:2">
      <c r="A891" s="11">
        <f>Returns!A891</f>
        <v>0</v>
      </c>
      <c r="B891" s="1">
        <f>MAX(CumRet!$B$2:$B$891)-CumRet!B891</f>
        <v>0</v>
      </c>
    </row>
    <row r="892" spans="1:2">
      <c r="A892" s="11">
        <f>Returns!A892</f>
        <v>0</v>
      </c>
      <c r="B892" s="1">
        <f>MAX(CumRet!$B$2:$B$892)-CumRet!B892</f>
        <v>0</v>
      </c>
    </row>
    <row r="893" spans="1:2">
      <c r="A893" s="11">
        <f>Returns!A893</f>
        <v>0</v>
      </c>
      <c r="B893" s="1">
        <f>MAX(CumRet!$B$2:$B$893)-CumRet!B893</f>
        <v>0</v>
      </c>
    </row>
    <row r="894" spans="1:2">
      <c r="A894" s="11">
        <f>Returns!A894</f>
        <v>0</v>
      </c>
      <c r="B894" s="1">
        <f>MAX(CumRet!$B$2:$B$894)-CumRet!B894</f>
        <v>0</v>
      </c>
    </row>
    <row r="895" spans="1:2">
      <c r="A895" s="11">
        <f>Returns!A895</f>
        <v>0</v>
      </c>
      <c r="B895" s="1">
        <f>MAX(CumRet!$B$2:$B$895)-CumRet!B895</f>
        <v>0</v>
      </c>
    </row>
    <row r="896" spans="1:2">
      <c r="A896" s="11">
        <f>Returns!A896</f>
        <v>0</v>
      </c>
      <c r="B896" s="1">
        <f>MAX(CumRet!$B$2:$B$896)-CumRet!B896</f>
        <v>0</v>
      </c>
    </row>
    <row r="897" spans="1:2">
      <c r="A897" s="11">
        <f>Returns!A897</f>
        <v>0</v>
      </c>
      <c r="B897" s="1">
        <f>MAX(CumRet!$B$2:$B$897)-CumRet!B897</f>
        <v>0</v>
      </c>
    </row>
    <row r="898" spans="1:2">
      <c r="A898" s="11">
        <f>Returns!A898</f>
        <v>0</v>
      </c>
      <c r="B898" s="1">
        <f>MAX(CumRet!$B$2:$B$898)-CumRet!B898</f>
        <v>0</v>
      </c>
    </row>
    <row r="899" spans="1:2">
      <c r="A899" s="11">
        <f>Returns!A899</f>
        <v>0</v>
      </c>
      <c r="B899" s="1">
        <f>MAX(CumRet!$B$2:$B$899)-CumRet!B899</f>
        <v>0</v>
      </c>
    </row>
    <row r="900" spans="1:2">
      <c r="A900" s="11">
        <f>Returns!A900</f>
        <v>0</v>
      </c>
      <c r="B900" s="1">
        <f>MAX(CumRet!$B$2:$B$900)-CumRet!B900</f>
        <v>0</v>
      </c>
    </row>
    <row r="901" spans="1:2">
      <c r="A901" s="11">
        <f>Returns!A901</f>
        <v>0</v>
      </c>
      <c r="B901" s="1">
        <f>MAX(CumRet!$B$2:$B$901)-CumRet!B901</f>
        <v>0</v>
      </c>
    </row>
    <row r="902" spans="1:2">
      <c r="A902" s="11">
        <f>Returns!A902</f>
        <v>0</v>
      </c>
      <c r="B902" s="1">
        <f>MAX(CumRet!$B$2:$B$902)-CumRet!B902</f>
        <v>0</v>
      </c>
    </row>
    <row r="903" spans="1:2">
      <c r="A903" s="11">
        <f>Returns!A903</f>
        <v>0</v>
      </c>
      <c r="B903" s="1">
        <f>MAX(CumRet!$B$2:$B$903)-CumRet!B903</f>
        <v>0</v>
      </c>
    </row>
    <row r="904" spans="1:2">
      <c r="A904" s="11">
        <f>Returns!A904</f>
        <v>0</v>
      </c>
      <c r="B904" s="1">
        <f>MAX(CumRet!$B$2:$B$904)-CumRet!B904</f>
        <v>0</v>
      </c>
    </row>
    <row r="905" spans="1:2">
      <c r="A905" s="11">
        <f>Returns!A905</f>
        <v>0</v>
      </c>
      <c r="B905" s="1">
        <f>MAX(CumRet!$B$2:$B$905)-CumRet!B905</f>
        <v>0</v>
      </c>
    </row>
    <row r="906" spans="1:2">
      <c r="A906" s="11">
        <f>Returns!A906</f>
        <v>0</v>
      </c>
      <c r="B906" s="1">
        <f>MAX(CumRet!$B$2:$B$906)-CumRet!B906</f>
        <v>0</v>
      </c>
    </row>
    <row r="907" spans="1:2">
      <c r="A907" s="11">
        <f>Returns!A907</f>
        <v>0</v>
      </c>
      <c r="B907" s="1">
        <f>MAX(CumRet!$B$2:$B$907)-CumRet!B907</f>
        <v>0</v>
      </c>
    </row>
    <row r="908" spans="1:2">
      <c r="A908" s="11">
        <f>Returns!A908</f>
        <v>0</v>
      </c>
      <c r="B908" s="1">
        <f>MAX(CumRet!$B$2:$B$908)-CumRet!B908</f>
        <v>0</v>
      </c>
    </row>
    <row r="909" spans="1:2">
      <c r="A909" s="11">
        <f>Returns!A909</f>
        <v>0</v>
      </c>
      <c r="B909" s="1">
        <f>MAX(CumRet!$B$2:$B$909)-CumRet!B909</f>
        <v>0</v>
      </c>
    </row>
    <row r="910" spans="1:2">
      <c r="A910" s="11">
        <f>Returns!A910</f>
        <v>0</v>
      </c>
      <c r="B910" s="1">
        <f>MAX(CumRet!$B$2:$B$910)-CumRet!B910</f>
        <v>0</v>
      </c>
    </row>
    <row r="911" spans="1:2">
      <c r="A911" s="11">
        <f>Returns!A911</f>
        <v>0</v>
      </c>
      <c r="B911" s="1">
        <f>MAX(CumRet!$B$2:$B$911)-CumRet!B911</f>
        <v>0</v>
      </c>
    </row>
    <row r="912" spans="1:2">
      <c r="A912" s="11">
        <f>Returns!A912</f>
        <v>0</v>
      </c>
      <c r="B912" s="1">
        <f>MAX(CumRet!$B$2:$B$912)-CumRet!B912</f>
        <v>0</v>
      </c>
    </row>
    <row r="913" spans="1:2">
      <c r="A913" s="11">
        <f>Returns!A913</f>
        <v>0</v>
      </c>
      <c r="B913" s="1">
        <f>MAX(CumRet!$B$2:$B$913)-CumRet!B913</f>
        <v>0</v>
      </c>
    </row>
    <row r="914" spans="1:2">
      <c r="A914" s="11">
        <f>Returns!A914</f>
        <v>0</v>
      </c>
      <c r="B914" s="1">
        <f>MAX(CumRet!$B$2:$B$914)-CumRet!B914</f>
        <v>0</v>
      </c>
    </row>
    <row r="915" spans="1:2">
      <c r="A915" s="11">
        <f>Returns!A915</f>
        <v>0</v>
      </c>
      <c r="B915" s="1">
        <f>MAX(CumRet!$B$2:$B$915)-CumRet!B915</f>
        <v>0</v>
      </c>
    </row>
    <row r="916" spans="1:2">
      <c r="A916" s="11">
        <f>Returns!A916</f>
        <v>0</v>
      </c>
      <c r="B916" s="1">
        <f>MAX(CumRet!$B$2:$B$916)-CumRet!B916</f>
        <v>0</v>
      </c>
    </row>
    <row r="917" spans="1:2">
      <c r="A917" s="11">
        <f>Returns!A917</f>
        <v>0</v>
      </c>
      <c r="B917" s="1">
        <f>MAX(CumRet!$B$2:$B$917)-CumRet!B917</f>
        <v>0</v>
      </c>
    </row>
    <row r="918" spans="1:2">
      <c r="A918" s="11">
        <f>Returns!A918</f>
        <v>0</v>
      </c>
      <c r="B918" s="1">
        <f>MAX(CumRet!$B$2:$B$918)-CumRet!B918</f>
        <v>0</v>
      </c>
    </row>
    <row r="919" spans="1:2">
      <c r="A919" s="11">
        <f>Returns!A919</f>
        <v>0</v>
      </c>
      <c r="B919" s="1">
        <f>MAX(CumRet!$B$2:$B$919)-CumRet!B919</f>
        <v>0</v>
      </c>
    </row>
    <row r="920" spans="1:2">
      <c r="A920" s="11">
        <f>Returns!A920</f>
        <v>0</v>
      </c>
      <c r="B920" s="1">
        <f>MAX(CumRet!$B$2:$B$920)-CumRet!B920</f>
        <v>0</v>
      </c>
    </row>
    <row r="921" spans="1:2">
      <c r="A921" s="11">
        <f>Returns!A921</f>
        <v>0</v>
      </c>
      <c r="B921" s="1">
        <f>MAX(CumRet!$B$2:$B$921)-CumRet!B921</f>
        <v>0</v>
      </c>
    </row>
    <row r="922" spans="1:2">
      <c r="A922" s="11">
        <f>Returns!A922</f>
        <v>0</v>
      </c>
      <c r="B922" s="1">
        <f>MAX(CumRet!$B$2:$B$922)-CumRet!B922</f>
        <v>0</v>
      </c>
    </row>
    <row r="923" spans="1:2">
      <c r="A923" s="11">
        <f>Returns!A923</f>
        <v>0</v>
      </c>
      <c r="B923" s="1">
        <f>MAX(CumRet!$B$2:$B$923)-CumRet!B923</f>
        <v>0</v>
      </c>
    </row>
    <row r="924" spans="1:2">
      <c r="A924" s="11">
        <f>Returns!A924</f>
        <v>0</v>
      </c>
      <c r="B924" s="1">
        <f>MAX(CumRet!$B$2:$B$924)-CumRet!B924</f>
        <v>0</v>
      </c>
    </row>
    <row r="925" spans="1:2">
      <c r="A925" s="11">
        <f>Returns!A925</f>
        <v>0</v>
      </c>
      <c r="B925" s="1">
        <f>MAX(CumRet!$B$2:$B$925)-CumRet!B925</f>
        <v>0</v>
      </c>
    </row>
    <row r="926" spans="1:2">
      <c r="A926" s="11">
        <f>Returns!A926</f>
        <v>0</v>
      </c>
      <c r="B926" s="1">
        <f>MAX(CumRet!$B$2:$B$926)-CumRet!B926</f>
        <v>0</v>
      </c>
    </row>
    <row r="927" spans="1:2">
      <c r="A927" s="11">
        <f>Returns!A927</f>
        <v>0</v>
      </c>
      <c r="B927" s="1">
        <f>MAX(CumRet!$B$2:$B$927)-CumRet!B927</f>
        <v>0</v>
      </c>
    </row>
    <row r="928" spans="1:2">
      <c r="A928" s="11">
        <f>Returns!A928</f>
        <v>0</v>
      </c>
      <c r="B928" s="1">
        <f>MAX(CumRet!$B$2:$B$928)-CumRet!B928</f>
        <v>0</v>
      </c>
    </row>
    <row r="929" spans="1:2">
      <c r="A929" s="11">
        <f>Returns!A929</f>
        <v>0</v>
      </c>
      <c r="B929" s="1">
        <f>MAX(CumRet!$B$2:$B$929)-CumRet!B929</f>
        <v>0</v>
      </c>
    </row>
    <row r="930" spans="1:2">
      <c r="A930" s="11">
        <f>Returns!A930</f>
        <v>0</v>
      </c>
      <c r="B930" s="1">
        <f>MAX(CumRet!$B$2:$B$930)-CumRet!B930</f>
        <v>0</v>
      </c>
    </row>
    <row r="931" spans="1:2">
      <c r="A931" s="11">
        <f>Returns!A931</f>
        <v>0</v>
      </c>
      <c r="B931" s="1">
        <f>MAX(CumRet!$B$2:$B$931)-CumRet!B931</f>
        <v>0</v>
      </c>
    </row>
    <row r="932" spans="1:2">
      <c r="A932" s="11">
        <f>Returns!A932</f>
        <v>0</v>
      </c>
      <c r="B932" s="1">
        <f>MAX(CumRet!$B$2:$B$932)-CumRet!B932</f>
        <v>0</v>
      </c>
    </row>
    <row r="933" spans="1:2">
      <c r="A933" s="11">
        <f>Returns!A933</f>
        <v>0</v>
      </c>
      <c r="B933" s="1">
        <f>MAX(CumRet!$B$2:$B$933)-CumRet!B933</f>
        <v>0</v>
      </c>
    </row>
    <row r="934" spans="1:2">
      <c r="A934" s="11">
        <f>Returns!A934</f>
        <v>0</v>
      </c>
      <c r="B934" s="1">
        <f>MAX(CumRet!$B$2:$B$934)-CumRet!B934</f>
        <v>0</v>
      </c>
    </row>
    <row r="935" spans="1:2">
      <c r="A935" s="11">
        <f>Returns!A935</f>
        <v>0</v>
      </c>
      <c r="B935" s="1">
        <f>MAX(CumRet!$B$2:$B$935)-CumRet!B935</f>
        <v>0</v>
      </c>
    </row>
    <row r="936" spans="1:2">
      <c r="A936" s="11">
        <f>Returns!A936</f>
        <v>0</v>
      </c>
      <c r="B936" s="1">
        <f>MAX(CumRet!$B$2:$B$936)-CumRet!B936</f>
        <v>0</v>
      </c>
    </row>
    <row r="937" spans="1:2">
      <c r="A937" s="11">
        <f>Returns!A937</f>
        <v>0</v>
      </c>
      <c r="B937" s="1">
        <f>MAX(CumRet!$B$2:$B$937)-CumRet!B937</f>
        <v>0</v>
      </c>
    </row>
    <row r="938" spans="1:2">
      <c r="A938" s="11">
        <f>Returns!A938</f>
        <v>0</v>
      </c>
      <c r="B938" s="1">
        <f>MAX(CumRet!$B$2:$B$938)-CumRet!B938</f>
        <v>0</v>
      </c>
    </row>
    <row r="939" spans="1:2">
      <c r="A939" s="11">
        <f>Returns!A939</f>
        <v>0</v>
      </c>
      <c r="B939" s="1">
        <f>MAX(CumRet!$B$2:$B$939)-CumRet!B939</f>
        <v>0</v>
      </c>
    </row>
    <row r="940" spans="1:2">
      <c r="A940" s="11">
        <f>Returns!A940</f>
        <v>0</v>
      </c>
      <c r="B940" s="1">
        <f>MAX(CumRet!$B$2:$B$940)-CumRet!B940</f>
        <v>0</v>
      </c>
    </row>
    <row r="941" spans="1:2">
      <c r="A941" s="11">
        <f>Returns!A941</f>
        <v>0</v>
      </c>
      <c r="B941" s="1">
        <f>MAX(CumRet!$B$2:$B$941)-CumRet!B941</f>
        <v>0</v>
      </c>
    </row>
    <row r="942" spans="1:2">
      <c r="A942" s="11">
        <f>Returns!A942</f>
        <v>0</v>
      </c>
      <c r="B942" s="1">
        <f>MAX(CumRet!$B$2:$B$942)-CumRet!B942</f>
        <v>0</v>
      </c>
    </row>
    <row r="943" spans="1:2">
      <c r="A943" s="11">
        <f>Returns!A943</f>
        <v>0</v>
      </c>
      <c r="B943" s="1">
        <f>MAX(CumRet!$B$2:$B$943)-CumRet!B943</f>
        <v>0</v>
      </c>
    </row>
    <row r="944" spans="1:2">
      <c r="A944" s="11">
        <f>Returns!A944</f>
        <v>0</v>
      </c>
      <c r="B944" s="1">
        <f>MAX(CumRet!$B$2:$B$944)-CumRet!B944</f>
        <v>0</v>
      </c>
    </row>
    <row r="945" spans="1:2">
      <c r="A945" s="11">
        <f>Returns!A945</f>
        <v>0</v>
      </c>
      <c r="B945" s="1">
        <f>MAX(CumRet!$B$2:$B$945)-CumRet!B945</f>
        <v>0</v>
      </c>
    </row>
    <row r="946" spans="1:2">
      <c r="A946" s="11">
        <f>Returns!A946</f>
        <v>0</v>
      </c>
      <c r="B946" s="1">
        <f>MAX(CumRet!$B$2:$B$946)-CumRet!B946</f>
        <v>0</v>
      </c>
    </row>
    <row r="947" spans="1:2">
      <c r="A947" s="11">
        <f>Returns!A947</f>
        <v>0</v>
      </c>
      <c r="B947" s="1">
        <f>MAX(CumRet!$B$2:$B$947)-CumRet!B947</f>
        <v>0</v>
      </c>
    </row>
    <row r="948" spans="1:2">
      <c r="A948" s="11">
        <f>Returns!A948</f>
        <v>0</v>
      </c>
      <c r="B948" s="1">
        <f>MAX(CumRet!$B$2:$B$948)-CumRet!B948</f>
        <v>0</v>
      </c>
    </row>
    <row r="949" spans="1:2">
      <c r="A949" s="11">
        <f>Returns!A949</f>
        <v>0</v>
      </c>
      <c r="B949" s="1">
        <f>MAX(CumRet!$B$2:$B$949)-CumRet!B949</f>
        <v>0</v>
      </c>
    </row>
    <row r="950" spans="1:2">
      <c r="A950" s="11">
        <f>Returns!A950</f>
        <v>0</v>
      </c>
      <c r="B950" s="1">
        <f>MAX(CumRet!$B$2:$B$950)-CumRet!B950</f>
        <v>0</v>
      </c>
    </row>
    <row r="951" spans="1:2">
      <c r="A951" s="11">
        <f>Returns!A951</f>
        <v>0</v>
      </c>
      <c r="B951" s="1">
        <f>MAX(CumRet!$B$2:$B$951)-CumRet!B951</f>
        <v>0</v>
      </c>
    </row>
    <row r="952" spans="1:2">
      <c r="A952" s="11">
        <f>Returns!A952</f>
        <v>0</v>
      </c>
      <c r="B952" s="1">
        <f>MAX(CumRet!$B$2:$B$952)-CumRet!B952</f>
        <v>0</v>
      </c>
    </row>
    <row r="953" spans="1:2">
      <c r="A953" s="11">
        <f>Returns!A953</f>
        <v>0</v>
      </c>
      <c r="B953" s="1">
        <f>MAX(CumRet!$B$2:$B$953)-CumRet!B953</f>
        <v>0</v>
      </c>
    </row>
    <row r="954" spans="1:2">
      <c r="A954" s="11">
        <f>Returns!A954</f>
        <v>0</v>
      </c>
      <c r="B954" s="1">
        <f>MAX(CumRet!$B$2:$B$954)-CumRet!B954</f>
        <v>0</v>
      </c>
    </row>
    <row r="955" spans="1:2">
      <c r="A955" s="11">
        <f>Returns!A955</f>
        <v>0</v>
      </c>
      <c r="B955" s="1">
        <f>MAX(CumRet!$B$2:$B$955)-CumRet!B955</f>
        <v>0</v>
      </c>
    </row>
    <row r="956" spans="1:2">
      <c r="A956" s="11">
        <f>Returns!A956</f>
        <v>0</v>
      </c>
      <c r="B956" s="1">
        <f>MAX(CumRet!$B$2:$B$956)-CumRet!B956</f>
        <v>0</v>
      </c>
    </row>
    <row r="957" spans="1:2">
      <c r="A957" s="11">
        <f>Returns!A957</f>
        <v>0</v>
      </c>
      <c r="B957" s="1">
        <f>MAX(CumRet!$B$2:$B$957)-CumRet!B957</f>
        <v>0</v>
      </c>
    </row>
    <row r="958" spans="1:2">
      <c r="A958" s="11">
        <f>Returns!A958</f>
        <v>0</v>
      </c>
      <c r="B958" s="1">
        <f>MAX(CumRet!$B$2:$B$958)-CumRet!B958</f>
        <v>0</v>
      </c>
    </row>
    <row r="959" spans="1:2">
      <c r="A959" s="11">
        <f>Returns!A959</f>
        <v>0</v>
      </c>
      <c r="B959" s="1">
        <f>MAX(CumRet!$B$2:$B$959)-CumRet!B959</f>
        <v>0</v>
      </c>
    </row>
    <row r="960" spans="1:2">
      <c r="A960" s="11">
        <f>Returns!A960</f>
        <v>0</v>
      </c>
      <c r="B960" s="1">
        <f>MAX(CumRet!$B$2:$B$960)-CumRet!B960</f>
        <v>0</v>
      </c>
    </row>
    <row r="961" spans="1:2">
      <c r="A961" s="11">
        <f>Returns!A961</f>
        <v>0</v>
      </c>
      <c r="B961" s="1">
        <f>MAX(CumRet!$B$2:$B$961)-CumRet!B961</f>
        <v>0</v>
      </c>
    </row>
    <row r="962" spans="1:2">
      <c r="A962" s="11">
        <f>Returns!A962</f>
        <v>0</v>
      </c>
      <c r="B962" s="1">
        <f>MAX(CumRet!$B$2:$B$962)-CumRet!B962</f>
        <v>0</v>
      </c>
    </row>
    <row r="963" spans="1:2">
      <c r="A963" s="11">
        <f>Returns!A963</f>
        <v>0</v>
      </c>
      <c r="B963" s="1">
        <f>MAX(CumRet!$B$2:$B$963)-CumRet!B963</f>
        <v>0</v>
      </c>
    </row>
    <row r="964" spans="1:2">
      <c r="A964" s="11">
        <f>Returns!A964</f>
        <v>0</v>
      </c>
      <c r="B964" s="1">
        <f>MAX(CumRet!$B$2:$B$964)-CumRet!B964</f>
        <v>0</v>
      </c>
    </row>
    <row r="965" spans="1:2">
      <c r="A965" s="11">
        <f>Returns!A965</f>
        <v>0</v>
      </c>
      <c r="B965" s="1">
        <f>MAX(CumRet!$B$2:$B$965)-CumRet!B965</f>
        <v>0</v>
      </c>
    </row>
    <row r="966" spans="1:2">
      <c r="A966" s="11">
        <f>Returns!A966</f>
        <v>0</v>
      </c>
      <c r="B966" s="1">
        <f>MAX(CumRet!$B$2:$B$966)-CumRet!B966</f>
        <v>0</v>
      </c>
    </row>
    <row r="967" spans="1:2">
      <c r="A967" s="11">
        <f>Returns!A967</f>
        <v>0</v>
      </c>
      <c r="B967" s="1">
        <f>MAX(CumRet!$B$2:$B$967)-CumRet!B967</f>
        <v>0</v>
      </c>
    </row>
    <row r="968" spans="1:2">
      <c r="A968" s="11">
        <f>Returns!A968</f>
        <v>0</v>
      </c>
      <c r="B968" s="1">
        <f>MAX(CumRet!$B$2:$B$968)-CumRet!B968</f>
        <v>0</v>
      </c>
    </row>
    <row r="969" spans="1:2">
      <c r="A969" s="11">
        <f>Returns!A969</f>
        <v>0</v>
      </c>
      <c r="B969" s="1">
        <f>MAX(CumRet!$B$2:$B$969)-CumRet!B969</f>
        <v>0</v>
      </c>
    </row>
    <row r="970" spans="1:2">
      <c r="A970" s="11">
        <f>Returns!A970</f>
        <v>0</v>
      </c>
      <c r="B970" s="1">
        <f>MAX(CumRet!$B$2:$B$970)-CumRet!B970</f>
        <v>0</v>
      </c>
    </row>
    <row r="971" spans="1:2">
      <c r="A971" s="11">
        <f>Returns!A971</f>
        <v>0</v>
      </c>
      <c r="B971" s="1">
        <f>MAX(CumRet!$B$2:$B$971)-CumRet!B971</f>
        <v>0</v>
      </c>
    </row>
    <row r="972" spans="1:2">
      <c r="A972" s="11">
        <f>Returns!A972</f>
        <v>0</v>
      </c>
      <c r="B972" s="1">
        <f>MAX(CumRet!$B$2:$B$972)-CumRet!B972</f>
        <v>0</v>
      </c>
    </row>
    <row r="973" spans="1:2">
      <c r="A973" s="11">
        <f>Returns!A973</f>
        <v>0</v>
      </c>
      <c r="B973" s="1">
        <f>MAX(CumRet!$B$2:$B$973)-CumRet!B973</f>
        <v>0</v>
      </c>
    </row>
    <row r="974" spans="1:2">
      <c r="A974" s="11">
        <f>Returns!A974</f>
        <v>0</v>
      </c>
      <c r="B974" s="1">
        <f>MAX(CumRet!$B$2:$B$974)-CumRet!B974</f>
        <v>0</v>
      </c>
    </row>
    <row r="975" spans="1:2">
      <c r="A975" s="11">
        <f>Returns!A975</f>
        <v>0</v>
      </c>
      <c r="B975" s="1">
        <f>MAX(CumRet!$B$2:$B$975)-CumRet!B975</f>
        <v>0</v>
      </c>
    </row>
    <row r="976" spans="1:2">
      <c r="A976" s="11">
        <f>Returns!A976</f>
        <v>0</v>
      </c>
      <c r="B976" s="1">
        <f>MAX(CumRet!$B$2:$B$976)-CumRet!B976</f>
        <v>0</v>
      </c>
    </row>
    <row r="977" spans="1:2">
      <c r="A977" s="11">
        <f>Returns!A977</f>
        <v>0</v>
      </c>
      <c r="B977" s="1">
        <f>MAX(CumRet!$B$2:$B$977)-CumRet!B977</f>
        <v>0</v>
      </c>
    </row>
    <row r="978" spans="1:2">
      <c r="A978" s="11">
        <f>Returns!A978</f>
        <v>0</v>
      </c>
      <c r="B978" s="1">
        <f>MAX(CumRet!$B$2:$B$978)-CumRet!B978</f>
        <v>0</v>
      </c>
    </row>
    <row r="979" spans="1:2">
      <c r="A979" s="11">
        <f>Returns!A979</f>
        <v>0</v>
      </c>
      <c r="B979" s="1">
        <f>MAX(CumRet!$B$2:$B$979)-CumRet!B979</f>
        <v>0</v>
      </c>
    </row>
    <row r="980" spans="1:2">
      <c r="A980" s="11">
        <f>Returns!A980</f>
        <v>0</v>
      </c>
      <c r="B980" s="1">
        <f>MAX(CumRet!$B$2:$B$980)-CumRet!B980</f>
        <v>0</v>
      </c>
    </row>
    <row r="981" spans="1:2">
      <c r="A981" s="11">
        <f>Returns!A981</f>
        <v>0</v>
      </c>
      <c r="B981" s="1">
        <f>MAX(CumRet!$B$2:$B$981)-CumRet!B981</f>
        <v>0</v>
      </c>
    </row>
    <row r="982" spans="1:2">
      <c r="A982" s="11">
        <f>Returns!A982</f>
        <v>0</v>
      </c>
      <c r="B982" s="1">
        <f>MAX(CumRet!$B$2:$B$982)-CumRet!B982</f>
        <v>0</v>
      </c>
    </row>
    <row r="983" spans="1:2">
      <c r="A983" s="11">
        <f>Returns!A983</f>
        <v>0</v>
      </c>
      <c r="B983" s="1">
        <f>MAX(CumRet!$B$2:$B$983)-CumRet!B983</f>
        <v>0</v>
      </c>
    </row>
    <row r="984" spans="1:2">
      <c r="A984" s="11">
        <f>Returns!A984</f>
        <v>0</v>
      </c>
      <c r="B984" s="1">
        <f>MAX(CumRet!$B$2:$B$984)-CumRet!B984</f>
        <v>0</v>
      </c>
    </row>
    <row r="985" spans="1:2">
      <c r="A985" s="11">
        <f>Returns!A985</f>
        <v>0</v>
      </c>
      <c r="B985" s="1">
        <f>MAX(CumRet!$B$2:$B$985)-CumRet!B985</f>
        <v>0</v>
      </c>
    </row>
    <row r="986" spans="1:2">
      <c r="A986" s="11">
        <f>Returns!A986</f>
        <v>0</v>
      </c>
      <c r="B986" s="1">
        <f>MAX(CumRet!$B$2:$B$986)-CumRet!B986</f>
        <v>0</v>
      </c>
    </row>
    <row r="987" spans="1:2">
      <c r="A987" s="11">
        <f>Returns!A987</f>
        <v>0</v>
      </c>
      <c r="B987" s="1">
        <f>MAX(CumRet!$B$2:$B$987)-CumRet!B987</f>
        <v>0</v>
      </c>
    </row>
    <row r="988" spans="1:2">
      <c r="A988" s="11">
        <f>Returns!A988</f>
        <v>0</v>
      </c>
      <c r="B988" s="1">
        <f>MAX(CumRet!$B$2:$B$988)-CumRet!B988</f>
        <v>0</v>
      </c>
    </row>
    <row r="989" spans="1:2">
      <c r="A989" s="11">
        <f>Returns!A989</f>
        <v>0</v>
      </c>
      <c r="B989" s="1">
        <f>MAX(CumRet!$B$2:$B$989)-CumRet!B989</f>
        <v>0</v>
      </c>
    </row>
    <row r="990" spans="1:2">
      <c r="A990" s="11">
        <f>Returns!A990</f>
        <v>0</v>
      </c>
      <c r="B990" s="1">
        <f>MAX(CumRet!$B$2:$B$990)-CumRet!B990</f>
        <v>0</v>
      </c>
    </row>
    <row r="991" spans="1:2">
      <c r="A991" s="11">
        <f>Returns!A991</f>
        <v>0</v>
      </c>
      <c r="B991" s="1">
        <f>MAX(CumRet!$B$2:$B$991)-CumRet!B991</f>
        <v>0</v>
      </c>
    </row>
    <row r="992" spans="1:2">
      <c r="A992" s="11">
        <f>Returns!A992</f>
        <v>0</v>
      </c>
      <c r="B992" s="1">
        <f>MAX(CumRet!$B$2:$B$992)-CumRet!B992</f>
        <v>0</v>
      </c>
    </row>
    <row r="993" spans="1:2">
      <c r="A993" s="11">
        <f>Returns!A993</f>
        <v>0</v>
      </c>
      <c r="B993" s="1">
        <f>MAX(CumRet!$B$2:$B$993)-CumRet!B993</f>
        <v>0</v>
      </c>
    </row>
    <row r="994" spans="1:2">
      <c r="A994" s="11">
        <f>Returns!A994</f>
        <v>0</v>
      </c>
      <c r="B994" s="1">
        <f>MAX(CumRet!$B$2:$B$994)-CumRet!B994</f>
        <v>0</v>
      </c>
    </row>
    <row r="995" spans="1:2">
      <c r="A995" s="11">
        <f>Returns!A995</f>
        <v>0</v>
      </c>
      <c r="B995" s="1">
        <f>MAX(CumRet!$B$2:$B$995)-CumRet!B995</f>
        <v>0</v>
      </c>
    </row>
    <row r="996" spans="1:2">
      <c r="A996" s="11">
        <f>Returns!A996</f>
        <v>0</v>
      </c>
      <c r="B996" s="1">
        <f>MAX(CumRet!$B$2:$B$996)-CumRet!B996</f>
        <v>0</v>
      </c>
    </row>
    <row r="997" spans="1:2">
      <c r="A997" s="11">
        <f>Returns!A997</f>
        <v>0</v>
      </c>
      <c r="B997" s="1">
        <f>MAX(CumRet!$B$2:$B$997)-CumRet!B997</f>
        <v>0</v>
      </c>
    </row>
    <row r="998" spans="1:2">
      <c r="A998" s="11">
        <f>Returns!A998</f>
        <v>0</v>
      </c>
      <c r="B998" s="1">
        <f>MAX(CumRet!$B$2:$B$998)-CumRet!B998</f>
        <v>0</v>
      </c>
    </row>
    <row r="999" spans="1:2">
      <c r="A999" s="11">
        <f>Returns!A999</f>
        <v>0</v>
      </c>
      <c r="B999" s="1">
        <f>MAX(CumRet!$B$2:$B$999)-CumRet!B999</f>
        <v>0</v>
      </c>
    </row>
    <row r="1000" spans="1:2">
      <c r="A1000" s="11">
        <f>Returns!A1000</f>
        <v>0</v>
      </c>
      <c r="B1000" s="1">
        <f>MAX(CumRet!$B$2:$B$1000)-CumRet!B1000</f>
        <v>0</v>
      </c>
    </row>
    <row r="1001" spans="1:2">
      <c r="A1001" s="11">
        <f>Returns!A1001</f>
        <v>0</v>
      </c>
      <c r="B1001" s="1">
        <f>MAX(CumRet!$B$2:$B$1001)-CumRet!B1001</f>
        <v>0</v>
      </c>
    </row>
    <row r="1002" spans="1:2">
      <c r="A1002" s="11">
        <f>Returns!A1002</f>
        <v>0</v>
      </c>
      <c r="B1002" s="1">
        <f>MAX(CumRet!$B$2:$B$1002)-CumRet!B1002</f>
        <v>0</v>
      </c>
    </row>
    <row r="1003" spans="1:2">
      <c r="A1003" s="11">
        <f>Returns!A1003</f>
        <v>0</v>
      </c>
      <c r="B1003" s="1">
        <f>MAX(CumRet!$B$2:$B$1003)-CumRet!B1003</f>
        <v>0</v>
      </c>
    </row>
    <row r="1004" spans="1:2">
      <c r="A1004" s="11">
        <f>Returns!A1004</f>
        <v>0</v>
      </c>
      <c r="B1004" s="1">
        <f>MAX(CumRet!$B$2:$B$1004)-CumRet!B1004</f>
        <v>0</v>
      </c>
    </row>
    <row r="1005" spans="1:2">
      <c r="A1005" s="11">
        <f>Returns!A1005</f>
        <v>0</v>
      </c>
      <c r="B1005" s="1">
        <f>MAX(CumRet!$B$2:$B$1005)-CumRet!B1005</f>
        <v>0</v>
      </c>
    </row>
    <row r="1006" spans="1:2">
      <c r="A1006" s="11">
        <f>Returns!A1006</f>
        <v>0</v>
      </c>
      <c r="B1006" s="1">
        <f>MAX(CumRet!$B$2:$B$1006)-CumRet!B1006</f>
        <v>0</v>
      </c>
    </row>
    <row r="1007" spans="1:2">
      <c r="A1007" s="11">
        <f>Returns!A1007</f>
        <v>0</v>
      </c>
      <c r="B1007" s="1">
        <f>MAX(CumRet!$B$2:$B$1007)-CumRet!B1007</f>
        <v>0</v>
      </c>
    </row>
    <row r="1008" spans="1:2">
      <c r="A1008" s="11">
        <f>Returns!A1008</f>
        <v>0</v>
      </c>
      <c r="B1008" s="1">
        <f>MAX(CumRet!$B$2:$B$1008)-CumRet!B1008</f>
        <v>0</v>
      </c>
    </row>
    <row r="1009" spans="1:2">
      <c r="A1009" s="11">
        <f>Returns!A1009</f>
        <v>0</v>
      </c>
      <c r="B1009" s="1">
        <f>MAX(CumRet!$B$2:$B$1009)-CumRet!B1009</f>
        <v>0</v>
      </c>
    </row>
    <row r="1010" spans="1:2">
      <c r="A1010" s="11">
        <f>Returns!A1010</f>
        <v>0</v>
      </c>
      <c r="B1010" s="1">
        <f>MAX(CumRet!$B$2:$B$1010)-CumRet!B1010</f>
        <v>0</v>
      </c>
    </row>
    <row r="1011" spans="1:2">
      <c r="A1011" s="11">
        <f>Returns!A1011</f>
        <v>0</v>
      </c>
      <c r="B1011" s="1">
        <f>MAX(CumRet!$B$2:$B$1011)-CumRet!B1011</f>
        <v>0</v>
      </c>
    </row>
    <row r="1012" spans="1:2">
      <c r="A1012" s="11">
        <f>Returns!A1012</f>
        <v>0</v>
      </c>
      <c r="B1012" s="1">
        <f>MAX(CumRet!$B$2:$B$1012)-CumRet!B1012</f>
        <v>0</v>
      </c>
    </row>
    <row r="1013" spans="1:2">
      <c r="A1013" s="11">
        <f>Returns!A1013</f>
        <v>0</v>
      </c>
      <c r="B1013" s="1">
        <f>MAX(CumRet!$B$2:$B$1013)-CumRet!B1013</f>
        <v>0</v>
      </c>
    </row>
    <row r="1014" spans="1:2">
      <c r="A1014" s="11">
        <f>Returns!A1014</f>
        <v>0</v>
      </c>
      <c r="B1014" s="1">
        <f>MAX(CumRet!$B$2:$B$1014)-CumRet!B1014</f>
        <v>0</v>
      </c>
    </row>
    <row r="1015" spans="1:2">
      <c r="A1015" s="11">
        <f>Returns!A1015</f>
        <v>0</v>
      </c>
      <c r="B1015" s="1">
        <f>MAX(CumRet!$B$2:$B$1015)-CumRet!B1015</f>
        <v>0</v>
      </c>
    </row>
    <row r="1016" spans="1:2">
      <c r="A1016" s="11">
        <f>Returns!A1016</f>
        <v>0</v>
      </c>
      <c r="B1016" s="1">
        <f>MAX(CumRet!$B$2:$B$1016)-CumRet!B1016</f>
        <v>0</v>
      </c>
    </row>
    <row r="1017" spans="1:2">
      <c r="A1017" s="11">
        <f>Returns!A1017</f>
        <v>0</v>
      </c>
      <c r="B1017" s="1">
        <f>MAX(CumRet!$B$2:$B$1017)-CumRet!B1017</f>
        <v>0</v>
      </c>
    </row>
    <row r="1018" spans="1:2">
      <c r="A1018" s="11">
        <f>Returns!A1018</f>
        <v>0</v>
      </c>
      <c r="B1018" s="1">
        <f>MAX(CumRet!$B$2:$B$1018)-CumRet!B1018</f>
        <v>0</v>
      </c>
    </row>
    <row r="1019" spans="1:2">
      <c r="A1019" s="11">
        <f>Returns!A1019</f>
        <v>0</v>
      </c>
      <c r="B1019" s="1">
        <f>MAX(CumRet!$B$2:$B$1019)-CumRet!B1019</f>
        <v>0</v>
      </c>
    </row>
    <row r="1020" spans="1:2">
      <c r="A1020" s="11">
        <f>Returns!A1020</f>
        <v>0</v>
      </c>
      <c r="B1020" s="1">
        <f>MAX(CumRet!$B$2:$B$1020)-CumRet!B1020</f>
        <v>0</v>
      </c>
    </row>
    <row r="1021" spans="1:2">
      <c r="A1021" s="11">
        <f>Returns!A1021</f>
        <v>0</v>
      </c>
      <c r="B1021" s="1">
        <f>MAX(CumRet!$B$2:$B$1021)-CumRet!B1021</f>
        <v>0</v>
      </c>
    </row>
    <row r="1022" spans="1:2">
      <c r="A1022" s="11">
        <f>Returns!A1022</f>
        <v>0</v>
      </c>
      <c r="B1022" s="1">
        <f>MAX(CumRet!$B$2:$B$1022)-CumRet!B1022</f>
        <v>0</v>
      </c>
    </row>
    <row r="1023" spans="1:2">
      <c r="A1023" s="11">
        <f>Returns!A1023</f>
        <v>0</v>
      </c>
      <c r="B1023" s="1">
        <f>MAX(CumRet!$B$2:$B$1023)-CumRet!B1023</f>
        <v>0</v>
      </c>
    </row>
    <row r="1024" spans="1:2">
      <c r="A1024" s="11">
        <f>Returns!A1024</f>
        <v>0</v>
      </c>
      <c r="B1024" s="1">
        <f>MAX(CumRet!$B$2:$B$1024)-CumRet!B1024</f>
        <v>0</v>
      </c>
    </row>
    <row r="1025" spans="1:2">
      <c r="A1025" s="11">
        <f>Returns!A1025</f>
        <v>0</v>
      </c>
      <c r="B1025" s="1">
        <f>MAX(CumRet!$B$2:$B$1025)-CumRet!B1025</f>
        <v>0</v>
      </c>
    </row>
    <row r="1026" spans="1:2">
      <c r="A1026" s="11">
        <f>Returns!A1026</f>
        <v>0</v>
      </c>
      <c r="B1026" s="1">
        <f>MAX(CumRet!$B$2:$B$1026)-CumRet!B1026</f>
        <v>0</v>
      </c>
    </row>
    <row r="1027" spans="1:2">
      <c r="A1027" s="11">
        <f>Returns!A1027</f>
        <v>0</v>
      </c>
      <c r="B1027" s="1">
        <f>MAX(CumRet!$B$2:$B$1027)-CumRet!B1027</f>
        <v>0</v>
      </c>
    </row>
    <row r="1028" spans="1:2">
      <c r="A1028" s="11">
        <f>Returns!A1028</f>
        <v>0</v>
      </c>
      <c r="B1028" s="1">
        <f>MAX(CumRet!$B$2:$B$1028)-CumRet!B1028</f>
        <v>0</v>
      </c>
    </row>
    <row r="1029" spans="1:2">
      <c r="A1029" s="11">
        <f>Returns!A1029</f>
        <v>0</v>
      </c>
      <c r="B1029" s="1">
        <f>MAX(CumRet!$B$2:$B$1029)-CumRet!B1029</f>
        <v>0</v>
      </c>
    </row>
    <row r="1030" spans="1:2">
      <c r="A1030" s="11">
        <f>Returns!A1030</f>
        <v>0</v>
      </c>
      <c r="B1030" s="1">
        <f>MAX(CumRet!$B$2:$B$1030)-CumRet!B1030</f>
        <v>0</v>
      </c>
    </row>
    <row r="1031" spans="1:2">
      <c r="A1031" s="11">
        <f>Returns!A1031</f>
        <v>0</v>
      </c>
      <c r="B1031" s="1">
        <f>MAX(CumRet!$B$2:$B$1031)-CumRet!B1031</f>
        <v>0</v>
      </c>
    </row>
    <row r="1032" spans="1:2">
      <c r="A1032" s="11">
        <f>Returns!A1032</f>
        <v>0</v>
      </c>
      <c r="B1032" s="1">
        <f>MAX(CumRet!$B$2:$B$1032)-CumRet!B1032</f>
        <v>0</v>
      </c>
    </row>
    <row r="1033" spans="1:2">
      <c r="A1033" s="11">
        <f>Returns!A1033</f>
        <v>0</v>
      </c>
      <c r="B1033" s="1">
        <f>MAX(CumRet!$B$2:$B$1033)-CumRet!B1033</f>
        <v>0</v>
      </c>
    </row>
    <row r="1034" spans="1:2">
      <c r="A1034" s="11">
        <f>Returns!A1034</f>
        <v>0</v>
      </c>
      <c r="B1034" s="1">
        <f>MAX(CumRet!$B$2:$B$1034)-CumRet!B1034</f>
        <v>0</v>
      </c>
    </row>
    <row r="1035" spans="1:2">
      <c r="A1035" s="11">
        <f>Returns!A1035</f>
        <v>0</v>
      </c>
      <c r="B1035" s="1">
        <f>MAX(CumRet!$B$2:$B$1035)-CumRet!B1035</f>
        <v>0</v>
      </c>
    </row>
    <row r="1036" spans="1:2">
      <c r="A1036" s="11">
        <f>Returns!A1036</f>
        <v>0</v>
      </c>
      <c r="B1036" s="1">
        <f>MAX(CumRet!$B$2:$B$1036)-CumRet!B1036</f>
        <v>0</v>
      </c>
    </row>
    <row r="1037" spans="1:2">
      <c r="A1037" s="11">
        <f>Returns!A1037</f>
        <v>0</v>
      </c>
      <c r="B1037" s="1">
        <f>MAX(CumRet!$B$2:$B$1037)-CumRet!B1037</f>
        <v>0</v>
      </c>
    </row>
    <row r="1038" spans="1:2">
      <c r="A1038" s="11">
        <f>Returns!A1038</f>
        <v>0</v>
      </c>
      <c r="B1038" s="1">
        <f>MAX(CumRet!$B$2:$B$1038)-CumRet!B1038</f>
        <v>0</v>
      </c>
    </row>
    <row r="1039" spans="1:2">
      <c r="A1039" s="11">
        <f>Returns!A1039</f>
        <v>0</v>
      </c>
      <c r="B1039" s="1">
        <f>MAX(CumRet!$B$2:$B$1039)-CumRet!B1039</f>
        <v>0</v>
      </c>
    </row>
    <row r="1040" spans="1:2">
      <c r="A1040" s="11">
        <f>Returns!A1040</f>
        <v>0</v>
      </c>
      <c r="B1040" s="1">
        <f>MAX(CumRet!$B$2:$B$1040)-CumRet!B1040</f>
        <v>0</v>
      </c>
    </row>
    <row r="1041" spans="1:2">
      <c r="A1041" s="11">
        <f>Returns!A1041</f>
        <v>0</v>
      </c>
      <c r="B1041" s="1">
        <f>MAX(CumRet!$B$2:$B$1041)-CumRet!B1041</f>
        <v>0</v>
      </c>
    </row>
    <row r="1042" spans="1:2">
      <c r="A1042" s="11">
        <f>Returns!A1042</f>
        <v>0</v>
      </c>
      <c r="B1042" s="1">
        <f>MAX(CumRet!$B$2:$B$1042)-CumRet!B1042</f>
        <v>0</v>
      </c>
    </row>
    <row r="1043" spans="1:2">
      <c r="A1043" s="11">
        <f>Returns!A1043</f>
        <v>0</v>
      </c>
      <c r="B1043" s="1">
        <f>MAX(CumRet!$B$2:$B$1043)-CumRet!B1043</f>
        <v>0</v>
      </c>
    </row>
    <row r="1044" spans="1:2">
      <c r="A1044" s="11">
        <f>Returns!A1044</f>
        <v>0</v>
      </c>
      <c r="B1044" s="1">
        <f>MAX(CumRet!$B$2:$B$1044)-CumRet!B1044</f>
        <v>0</v>
      </c>
    </row>
    <row r="1045" spans="1:2">
      <c r="A1045" s="11">
        <f>Returns!A1045</f>
        <v>0</v>
      </c>
      <c r="B1045" s="1">
        <f>MAX(CumRet!$B$2:$B$1045)-CumRet!B1045</f>
        <v>0</v>
      </c>
    </row>
    <row r="1046" spans="1:2">
      <c r="A1046" s="11">
        <f>Returns!A1046</f>
        <v>0</v>
      </c>
      <c r="B1046" s="1">
        <f>MAX(CumRet!$B$2:$B$1046)-CumRet!B1046</f>
        <v>0</v>
      </c>
    </row>
    <row r="1047" spans="1:2">
      <c r="A1047" s="11">
        <f>Returns!A1047</f>
        <v>0</v>
      </c>
      <c r="B1047" s="1">
        <f>MAX(CumRet!$B$2:$B$1047)-CumRet!B1047</f>
        <v>0</v>
      </c>
    </row>
    <row r="1048" spans="1:2">
      <c r="A1048" s="11">
        <f>Returns!A1048</f>
        <v>0</v>
      </c>
      <c r="B1048" s="1">
        <f>MAX(CumRet!$B$2:$B$1048)-CumRet!B1048</f>
        <v>0</v>
      </c>
    </row>
    <row r="1049" spans="1:2">
      <c r="A1049" s="11">
        <f>Returns!A1049</f>
        <v>0</v>
      </c>
      <c r="B1049" s="1">
        <f>MAX(CumRet!$B$2:$B$1049)-CumRet!B1049</f>
        <v>0</v>
      </c>
    </row>
    <row r="1050" spans="1:2">
      <c r="A1050" s="11">
        <f>Returns!A1050</f>
        <v>0</v>
      </c>
      <c r="B1050" s="1">
        <f>MAX(CumRet!$B$2:$B$1050)-CumRet!B1050</f>
        <v>0</v>
      </c>
    </row>
    <row r="1051" spans="1:2">
      <c r="A1051" s="11">
        <f>Returns!A1051</f>
        <v>0</v>
      </c>
      <c r="B1051" s="1">
        <f>MAX(CumRet!$B$2:$B$1051)-CumRet!B1051</f>
        <v>0</v>
      </c>
    </row>
    <row r="1052" spans="1:2">
      <c r="A1052" s="11">
        <f>Returns!A1052</f>
        <v>0</v>
      </c>
      <c r="B1052" s="1">
        <f>MAX(CumRet!$B$2:$B$1052)-CumRet!B1052</f>
        <v>0</v>
      </c>
    </row>
    <row r="1053" spans="1:2">
      <c r="A1053" s="11">
        <f>Returns!A1053</f>
        <v>0</v>
      </c>
      <c r="B1053" s="1">
        <f>MAX(CumRet!$B$2:$B$1053)-CumRet!B1053</f>
        <v>0</v>
      </c>
    </row>
    <row r="1054" spans="1:2">
      <c r="A1054" s="11">
        <f>Returns!A1054</f>
        <v>0</v>
      </c>
      <c r="B1054" s="1">
        <f>MAX(CumRet!$B$2:$B$1054)-CumRet!B1054</f>
        <v>0</v>
      </c>
    </row>
    <row r="1055" spans="1:2">
      <c r="A1055" s="11">
        <f>Returns!A1055</f>
        <v>0</v>
      </c>
      <c r="B1055" s="1">
        <f>MAX(CumRet!$B$2:$B$1055)-CumRet!B1055</f>
        <v>0</v>
      </c>
    </row>
    <row r="1056" spans="1:2">
      <c r="A1056" s="11">
        <f>Returns!A1056</f>
        <v>0</v>
      </c>
      <c r="B1056" s="1">
        <f>MAX(CumRet!$B$2:$B$1056)-CumRet!B1056</f>
        <v>0</v>
      </c>
    </row>
    <row r="1057" spans="1:2">
      <c r="A1057" s="11">
        <f>Returns!A1057</f>
        <v>0</v>
      </c>
      <c r="B1057" s="1">
        <f>MAX(CumRet!$B$2:$B$1057)-CumRet!B1057</f>
        <v>0</v>
      </c>
    </row>
    <row r="1058" spans="1:2">
      <c r="A1058" s="11">
        <f>Returns!A1058</f>
        <v>0</v>
      </c>
      <c r="B1058" s="1">
        <f>MAX(CumRet!$B$2:$B$1058)-CumRet!B1058</f>
        <v>0</v>
      </c>
    </row>
    <row r="1059" spans="1:2">
      <c r="A1059" s="11">
        <f>Returns!A1059</f>
        <v>0</v>
      </c>
      <c r="B1059" s="1">
        <f>MAX(CumRet!$B$2:$B$1059)-CumRet!B1059</f>
        <v>0</v>
      </c>
    </row>
    <row r="1060" spans="1:2">
      <c r="A1060" s="11">
        <f>Returns!A1060</f>
        <v>0</v>
      </c>
      <c r="B1060" s="1">
        <f>MAX(CumRet!$B$2:$B$1060)-CumRet!B1060</f>
        <v>0</v>
      </c>
    </row>
    <row r="1061" spans="1:2">
      <c r="A1061" s="11">
        <f>Returns!A1061</f>
        <v>0</v>
      </c>
      <c r="B1061" s="1">
        <f>MAX(CumRet!$B$2:$B$1061)-CumRet!B1061</f>
        <v>0</v>
      </c>
    </row>
    <row r="1062" spans="1:2">
      <c r="A1062" s="11">
        <f>Returns!A1062</f>
        <v>0</v>
      </c>
      <c r="B1062" s="1">
        <f>MAX(CumRet!$B$2:$B$1062)-CumRet!B1062</f>
        <v>0</v>
      </c>
    </row>
    <row r="1063" spans="1:2">
      <c r="A1063" s="11">
        <f>Returns!A1063</f>
        <v>0</v>
      </c>
      <c r="B1063" s="1">
        <f>MAX(CumRet!$B$2:$B$1063)-CumRet!B1063</f>
        <v>0</v>
      </c>
    </row>
    <row r="1064" spans="1:2">
      <c r="A1064" s="11">
        <f>Returns!A1064</f>
        <v>0</v>
      </c>
      <c r="B1064" s="1">
        <f>MAX(CumRet!$B$2:$B$1064)-CumRet!B1064</f>
        <v>0</v>
      </c>
    </row>
    <row r="1065" spans="1:2">
      <c r="A1065" s="11">
        <f>Returns!A1065</f>
        <v>0</v>
      </c>
      <c r="B1065" s="1">
        <f>MAX(CumRet!$B$2:$B$1065)-CumRet!B1065</f>
        <v>0</v>
      </c>
    </row>
    <row r="1066" spans="1:2">
      <c r="A1066" s="11">
        <f>Returns!A1066</f>
        <v>0</v>
      </c>
      <c r="B1066" s="1">
        <f>MAX(CumRet!$B$2:$B$1066)-CumRet!B1066</f>
        <v>0</v>
      </c>
    </row>
    <row r="1067" spans="1:2">
      <c r="A1067" s="11">
        <f>Returns!A1067</f>
        <v>0</v>
      </c>
      <c r="B1067" s="1">
        <f>MAX(CumRet!$B$2:$B$1067)-CumRet!B1067</f>
        <v>0</v>
      </c>
    </row>
    <row r="1068" spans="1:2">
      <c r="A1068" s="11">
        <f>Returns!A1068</f>
        <v>0</v>
      </c>
      <c r="B1068" s="1">
        <f>MAX(CumRet!$B$2:$B$1068)-CumRet!B1068</f>
        <v>0</v>
      </c>
    </row>
    <row r="1069" spans="1:2">
      <c r="A1069" s="11">
        <f>Returns!A1069</f>
        <v>0</v>
      </c>
      <c r="B1069" s="1">
        <f>MAX(CumRet!$B$2:$B$1069)-CumRet!B1069</f>
        <v>0</v>
      </c>
    </row>
    <row r="1070" spans="1:2">
      <c r="A1070" s="11">
        <f>Returns!A1070</f>
        <v>0</v>
      </c>
      <c r="B1070" s="1">
        <f>MAX(CumRet!$B$2:$B$1070)-CumRet!B1070</f>
        <v>0</v>
      </c>
    </row>
    <row r="1071" spans="1:2">
      <c r="A1071" s="11">
        <f>Returns!A1071</f>
        <v>0</v>
      </c>
      <c r="B1071" s="1">
        <f>MAX(CumRet!$B$2:$B$1071)-CumRet!B1071</f>
        <v>0</v>
      </c>
    </row>
    <row r="1072" spans="1:2">
      <c r="A1072" s="11">
        <f>Returns!A1072</f>
        <v>0</v>
      </c>
      <c r="B1072" s="1">
        <f>MAX(CumRet!$B$2:$B$1072)-CumRet!B1072</f>
        <v>0</v>
      </c>
    </row>
    <row r="1073" spans="1:2">
      <c r="A1073" s="11">
        <f>Returns!A1073</f>
        <v>0</v>
      </c>
      <c r="B1073" s="1">
        <f>MAX(CumRet!$B$2:$B$1073)-CumRet!B1073</f>
        <v>0</v>
      </c>
    </row>
    <row r="1074" spans="1:2">
      <c r="A1074" s="11">
        <f>Returns!A1074</f>
        <v>0</v>
      </c>
      <c r="B1074" s="1">
        <f>MAX(CumRet!$B$2:$B$1074)-CumRet!B1074</f>
        <v>0</v>
      </c>
    </row>
    <row r="1075" spans="1:2">
      <c r="A1075" s="11">
        <f>Returns!A1075</f>
        <v>0</v>
      </c>
      <c r="B1075" s="1">
        <f>MAX(CumRet!$B$2:$B$1075)-CumRet!B1075</f>
        <v>0</v>
      </c>
    </row>
    <row r="1076" spans="1:2">
      <c r="A1076" s="11">
        <f>Returns!A1076</f>
        <v>0</v>
      </c>
      <c r="B1076" s="1">
        <f>MAX(CumRet!$B$2:$B$1076)-CumRet!B1076</f>
        <v>0</v>
      </c>
    </row>
    <row r="1077" spans="1:2">
      <c r="A1077" s="11">
        <f>Returns!A1077</f>
        <v>0</v>
      </c>
      <c r="B1077" s="1">
        <f>MAX(CumRet!$B$2:$B$1077)-CumRet!B1077</f>
        <v>0</v>
      </c>
    </row>
    <row r="1078" spans="1:2">
      <c r="A1078" s="11">
        <f>Returns!A1078</f>
        <v>0</v>
      </c>
      <c r="B1078" s="1">
        <f>MAX(CumRet!$B$2:$B$1078)-CumRet!B1078</f>
        <v>0</v>
      </c>
    </row>
    <row r="1079" spans="1:2">
      <c r="A1079" s="11">
        <f>Returns!A1079</f>
        <v>0</v>
      </c>
      <c r="B1079" s="1">
        <f>MAX(CumRet!$B$2:$B$1079)-CumRet!B1079</f>
        <v>0</v>
      </c>
    </row>
    <row r="1080" spans="1:2">
      <c r="A1080" s="11">
        <f>Returns!A1080</f>
        <v>0</v>
      </c>
      <c r="B1080" s="1">
        <f>MAX(CumRet!$B$2:$B$1080)-CumRet!B1080</f>
        <v>0</v>
      </c>
    </row>
    <row r="1081" spans="1:2">
      <c r="A1081" s="11">
        <f>Returns!A1081</f>
        <v>0</v>
      </c>
      <c r="B1081" s="1">
        <f>MAX(CumRet!$B$2:$B$1081)-CumRet!B1081</f>
        <v>0</v>
      </c>
    </row>
    <row r="1082" spans="1:2">
      <c r="A1082" s="11">
        <f>Returns!A1082</f>
        <v>0</v>
      </c>
      <c r="B1082" s="1">
        <f>MAX(CumRet!$B$2:$B$1082)-CumRet!B1082</f>
        <v>0</v>
      </c>
    </row>
    <row r="1083" spans="1:2">
      <c r="A1083" s="11">
        <f>Returns!A1083</f>
        <v>0</v>
      </c>
      <c r="B1083" s="1">
        <f>MAX(CumRet!$B$2:$B$1083)-CumRet!B1083</f>
        <v>0</v>
      </c>
    </row>
    <row r="1084" spans="1:2">
      <c r="A1084" s="11">
        <f>Returns!A1084</f>
        <v>0</v>
      </c>
      <c r="B1084" s="1">
        <f>MAX(CumRet!$B$2:$B$1084)-CumRet!B1084</f>
        <v>0</v>
      </c>
    </row>
    <row r="1085" spans="1:2">
      <c r="A1085" s="11">
        <f>Returns!A1085</f>
        <v>0</v>
      </c>
      <c r="B1085" s="1">
        <f>MAX(CumRet!$B$2:$B$1085)-CumRet!B1085</f>
        <v>0</v>
      </c>
    </row>
    <row r="1086" spans="1:2">
      <c r="A1086" s="11">
        <f>Returns!A1086</f>
        <v>0</v>
      </c>
      <c r="B1086" s="1">
        <f>MAX(CumRet!$B$2:$B$1086)-CumRet!B1086</f>
        <v>0</v>
      </c>
    </row>
    <row r="1087" spans="1:2">
      <c r="A1087" s="11">
        <f>Returns!A1087</f>
        <v>0</v>
      </c>
      <c r="B1087" s="1">
        <f>MAX(CumRet!$B$2:$B$1087)-CumRet!B1087</f>
        <v>0</v>
      </c>
    </row>
    <row r="1088" spans="1:2">
      <c r="A1088" s="11">
        <f>Returns!A1088</f>
        <v>0</v>
      </c>
      <c r="B1088" s="1">
        <f>MAX(CumRet!$B$2:$B$1088)-CumRet!B1088</f>
        <v>0</v>
      </c>
    </row>
    <row r="1089" spans="1:2">
      <c r="A1089" s="11">
        <f>Returns!A1089</f>
        <v>0</v>
      </c>
      <c r="B1089" s="1">
        <f>MAX(CumRet!$B$2:$B$1089)-CumRet!B1089</f>
        <v>0</v>
      </c>
    </row>
    <row r="1090" spans="1:2">
      <c r="A1090" s="11">
        <f>Returns!A1090</f>
        <v>0</v>
      </c>
      <c r="B1090" s="1">
        <f>MAX(CumRet!$B$2:$B$1090)-CumRet!B1090</f>
        <v>0</v>
      </c>
    </row>
    <row r="1091" spans="1:2">
      <c r="A1091" s="11">
        <f>Returns!A1091</f>
        <v>0</v>
      </c>
      <c r="B1091" s="1">
        <f>MAX(CumRet!$B$2:$B$1091)-CumRet!B1091</f>
        <v>0</v>
      </c>
    </row>
    <row r="1092" spans="1:2">
      <c r="A1092" s="11">
        <f>Returns!A1092</f>
        <v>0</v>
      </c>
      <c r="B1092" s="1">
        <f>MAX(CumRet!$B$2:$B$1092)-CumRet!B1092</f>
        <v>0</v>
      </c>
    </row>
    <row r="1093" spans="1:2">
      <c r="A1093" s="11">
        <f>Returns!A1093</f>
        <v>0</v>
      </c>
      <c r="B1093" s="1">
        <f>MAX(CumRet!$B$2:$B$1093)-CumRet!B1093</f>
        <v>0</v>
      </c>
    </row>
    <row r="1094" spans="1:2">
      <c r="A1094" s="11">
        <f>Returns!A1094</f>
        <v>0</v>
      </c>
      <c r="B1094" s="1">
        <f>MAX(CumRet!$B$2:$B$1094)-CumRet!B1094</f>
        <v>0</v>
      </c>
    </row>
    <row r="1095" spans="1:2">
      <c r="A1095" s="11">
        <f>Returns!A1095</f>
        <v>0</v>
      </c>
      <c r="B1095" s="1">
        <f>MAX(CumRet!$B$2:$B$1095)-CumRet!B1095</f>
        <v>0</v>
      </c>
    </row>
    <row r="1096" spans="1:2">
      <c r="A1096" s="11">
        <f>Returns!A1096</f>
        <v>0</v>
      </c>
      <c r="B1096" s="1">
        <f>MAX(CumRet!$B$2:$B$1096)-CumRet!B1096</f>
        <v>0</v>
      </c>
    </row>
    <row r="1097" spans="1:2">
      <c r="A1097" s="11">
        <f>Returns!A1097</f>
        <v>0</v>
      </c>
      <c r="B1097" s="1">
        <f>MAX(CumRet!$B$2:$B$1097)-CumRet!B1097</f>
        <v>0</v>
      </c>
    </row>
    <row r="1098" spans="1:2">
      <c r="A1098" s="11">
        <f>Returns!A1098</f>
        <v>0</v>
      </c>
      <c r="B1098" s="1">
        <f>MAX(CumRet!$B$2:$B$1098)-CumRet!B1098</f>
        <v>0</v>
      </c>
    </row>
    <row r="1099" spans="1:2">
      <c r="A1099" s="11">
        <f>Returns!A1099</f>
        <v>0</v>
      </c>
      <c r="B1099" s="1">
        <f>MAX(CumRet!$B$2:$B$1099)-CumRet!B1099</f>
        <v>0</v>
      </c>
    </row>
    <row r="1100" spans="1:2">
      <c r="A1100" s="11">
        <f>Returns!A1100</f>
        <v>0</v>
      </c>
      <c r="B1100" s="1">
        <f>MAX(CumRet!$B$2:$B$1100)-CumRet!B1100</f>
        <v>0</v>
      </c>
    </row>
    <row r="1101" spans="1:2">
      <c r="A1101" s="11">
        <f>Returns!A1101</f>
        <v>0</v>
      </c>
      <c r="B1101" s="1">
        <f>MAX(CumRet!$B$2:$B$1101)-CumRet!B1101</f>
        <v>0</v>
      </c>
    </row>
    <row r="1102" spans="1:2">
      <c r="A1102" s="11">
        <f>Returns!A1102</f>
        <v>0</v>
      </c>
      <c r="B1102" s="1">
        <f>MAX(CumRet!$B$2:$B$1102)-CumRet!B1102</f>
        <v>0</v>
      </c>
    </row>
    <row r="1103" spans="1:2">
      <c r="A1103" s="11">
        <f>Returns!A1103</f>
        <v>0</v>
      </c>
      <c r="B1103" s="1">
        <f>MAX(CumRet!$B$2:$B$1103)-CumRet!B1103</f>
        <v>0</v>
      </c>
    </row>
    <row r="1104" spans="1:2">
      <c r="A1104" s="11">
        <f>Returns!A1104</f>
        <v>0</v>
      </c>
      <c r="B1104" s="1">
        <f>MAX(CumRet!$B$2:$B$1104)-CumRet!B1104</f>
        <v>0</v>
      </c>
    </row>
    <row r="1105" spans="1:2">
      <c r="A1105" s="11">
        <f>Returns!A1105</f>
        <v>0</v>
      </c>
      <c r="B1105" s="1">
        <f>MAX(CumRet!$B$2:$B$1105)-CumRet!B1105</f>
        <v>0</v>
      </c>
    </row>
    <row r="1106" spans="1:2">
      <c r="A1106" s="11">
        <f>Returns!A1106</f>
        <v>0</v>
      </c>
      <c r="B1106" s="1">
        <f>MAX(CumRet!$B$2:$B$1106)-CumRet!B1106</f>
        <v>0</v>
      </c>
    </row>
    <row r="1107" spans="1:2">
      <c r="A1107" s="11">
        <f>Returns!A1107</f>
        <v>0</v>
      </c>
      <c r="B1107" s="1">
        <f>MAX(CumRet!$B$2:$B$1107)-CumRet!B1107</f>
        <v>0</v>
      </c>
    </row>
    <row r="1108" spans="1:2">
      <c r="A1108" s="11">
        <f>Returns!A1108</f>
        <v>0</v>
      </c>
      <c r="B1108" s="1">
        <f>MAX(CumRet!$B$2:$B$1108)-CumRet!B1108</f>
        <v>0</v>
      </c>
    </row>
    <row r="1109" spans="1:2">
      <c r="A1109" s="11">
        <f>Returns!A1109</f>
        <v>0</v>
      </c>
      <c r="B1109" s="1">
        <f>MAX(CumRet!$B$2:$B$1109)-CumRet!B1109</f>
        <v>0</v>
      </c>
    </row>
    <row r="1110" spans="1:2">
      <c r="A1110" s="11">
        <f>Returns!A1110</f>
        <v>0</v>
      </c>
      <c r="B1110" s="1">
        <f>MAX(CumRet!$B$2:$B$1110)-CumRet!B1110</f>
        <v>0</v>
      </c>
    </row>
    <row r="1111" spans="1:2">
      <c r="A1111" s="11">
        <f>Returns!A1111</f>
        <v>0</v>
      </c>
      <c r="B1111" s="1">
        <f>MAX(CumRet!$B$2:$B$1111)-CumRet!B1111</f>
        <v>0</v>
      </c>
    </row>
    <row r="1112" spans="1:2">
      <c r="A1112" s="11">
        <f>Returns!A1112</f>
        <v>0</v>
      </c>
      <c r="B1112" s="1">
        <f>MAX(CumRet!$B$2:$B$1112)-CumRet!B1112</f>
        <v>0</v>
      </c>
    </row>
    <row r="1113" spans="1:2">
      <c r="A1113" s="11">
        <f>Returns!A1113</f>
        <v>0</v>
      </c>
      <c r="B1113" s="1">
        <f>MAX(CumRet!$B$2:$B$1113)-CumRet!B1113</f>
        <v>0</v>
      </c>
    </row>
    <row r="1114" spans="1:2">
      <c r="A1114" s="11">
        <f>Returns!A1114</f>
        <v>0</v>
      </c>
      <c r="B1114" s="1">
        <f>MAX(CumRet!$B$2:$B$1114)-CumRet!B1114</f>
        <v>0</v>
      </c>
    </row>
    <row r="1115" spans="1:2">
      <c r="A1115" s="11">
        <f>Returns!A1115</f>
        <v>0</v>
      </c>
      <c r="B1115" s="1">
        <f>MAX(CumRet!$B$2:$B$1115)-CumRet!B1115</f>
        <v>0</v>
      </c>
    </row>
    <row r="1116" spans="1:2">
      <c r="A1116" s="11">
        <f>Returns!A1116</f>
        <v>0</v>
      </c>
      <c r="B1116" s="1">
        <f>MAX(CumRet!$B$2:$B$1116)-CumRet!B1116</f>
        <v>0</v>
      </c>
    </row>
    <row r="1117" spans="1:2">
      <c r="A1117" s="11">
        <f>Returns!A1117</f>
        <v>0</v>
      </c>
      <c r="B1117" s="1">
        <f>MAX(CumRet!$B$2:$B$1117)-CumRet!B1117</f>
        <v>0</v>
      </c>
    </row>
    <row r="1118" spans="1:2">
      <c r="A1118" s="11">
        <f>Returns!A1118</f>
        <v>0</v>
      </c>
      <c r="B1118" s="1">
        <f>MAX(CumRet!$B$2:$B$1118)-CumRet!B1118</f>
        <v>0</v>
      </c>
    </row>
    <row r="1119" spans="1:2">
      <c r="A1119" s="11">
        <f>Returns!A1119</f>
        <v>0</v>
      </c>
      <c r="B1119" s="1">
        <f>MAX(CumRet!$B$2:$B$1119)-CumRet!B1119</f>
        <v>0</v>
      </c>
    </row>
    <row r="1120" spans="1:2">
      <c r="A1120" s="11">
        <f>Returns!A1120</f>
        <v>0</v>
      </c>
      <c r="B1120" s="1">
        <f>MAX(CumRet!$B$2:$B$1120)-CumRet!B1120</f>
        <v>0</v>
      </c>
    </row>
    <row r="1121" spans="1:2">
      <c r="A1121" s="11">
        <f>Returns!A1121</f>
        <v>0</v>
      </c>
      <c r="B1121" s="1">
        <f>MAX(CumRet!$B$2:$B$1121)-CumRet!B1121</f>
        <v>0</v>
      </c>
    </row>
    <row r="1122" spans="1:2">
      <c r="A1122" s="11">
        <f>Returns!A1122</f>
        <v>0</v>
      </c>
      <c r="B1122" s="1">
        <f>MAX(CumRet!$B$2:$B$1122)-CumRet!B1122</f>
        <v>0</v>
      </c>
    </row>
    <row r="1123" spans="1:2">
      <c r="A1123" s="11">
        <f>Returns!A1123</f>
        <v>0</v>
      </c>
      <c r="B1123" s="1">
        <f>MAX(CumRet!$B$2:$B$1123)-CumRet!B1123</f>
        <v>0</v>
      </c>
    </row>
    <row r="1124" spans="1:2">
      <c r="A1124" s="11">
        <f>Returns!A1124</f>
        <v>0</v>
      </c>
      <c r="B1124" s="1">
        <f>MAX(CumRet!$B$2:$B$1124)-CumRet!B1124</f>
        <v>0</v>
      </c>
    </row>
    <row r="1125" spans="1:2">
      <c r="A1125" s="11">
        <f>Returns!A1125</f>
        <v>0</v>
      </c>
      <c r="B1125" s="1">
        <f>MAX(CumRet!$B$2:$B$1125)-CumRet!B1125</f>
        <v>0</v>
      </c>
    </row>
    <row r="1126" spans="1:2">
      <c r="A1126" s="11">
        <f>Returns!A1126</f>
        <v>0</v>
      </c>
      <c r="B1126" s="1">
        <f>MAX(CumRet!$B$2:$B$1126)-CumRet!B1126</f>
        <v>0</v>
      </c>
    </row>
    <row r="1127" spans="1:2">
      <c r="A1127" s="11">
        <f>Returns!A1127</f>
        <v>0</v>
      </c>
      <c r="B1127" s="1">
        <f>MAX(CumRet!$B$2:$B$1127)-CumRet!B1127</f>
        <v>0</v>
      </c>
    </row>
    <row r="1128" spans="1:2">
      <c r="A1128" s="11">
        <f>Returns!A1128</f>
        <v>0</v>
      </c>
      <c r="B1128" s="1">
        <f>MAX(CumRet!$B$2:$B$1128)-CumRet!B1128</f>
        <v>0</v>
      </c>
    </row>
    <row r="1129" spans="1:2">
      <c r="A1129" s="11">
        <f>Returns!A1129</f>
        <v>0</v>
      </c>
      <c r="B1129" s="1">
        <f>MAX(CumRet!$B$2:$B$1129)-CumRet!B1129</f>
        <v>0</v>
      </c>
    </row>
    <row r="1130" spans="1:2">
      <c r="A1130" s="11">
        <f>Returns!A1130</f>
        <v>0</v>
      </c>
      <c r="B1130" s="1">
        <f>MAX(CumRet!$B$2:$B$1130)-CumRet!B1130</f>
        <v>0</v>
      </c>
    </row>
    <row r="1131" spans="1:2">
      <c r="A1131" s="11">
        <f>Returns!A1131</f>
        <v>0</v>
      </c>
      <c r="B1131" s="1">
        <f>MAX(CumRet!$B$2:$B$1131)-CumRet!B1131</f>
        <v>0</v>
      </c>
    </row>
    <row r="1132" spans="1:2">
      <c r="A1132" s="11">
        <f>Returns!A1132</f>
        <v>0</v>
      </c>
      <c r="B1132" s="1">
        <f>MAX(CumRet!$B$2:$B$1132)-CumRet!B1132</f>
        <v>0</v>
      </c>
    </row>
    <row r="1133" spans="1:2">
      <c r="A1133" s="11">
        <f>Returns!A1133</f>
        <v>0</v>
      </c>
      <c r="B1133" s="1">
        <f>MAX(CumRet!$B$2:$B$1133)-CumRet!B1133</f>
        <v>0</v>
      </c>
    </row>
    <row r="1134" spans="1:2">
      <c r="A1134" s="11">
        <f>Returns!A1134</f>
        <v>0</v>
      </c>
      <c r="B1134" s="1">
        <f>MAX(CumRet!$B$2:$B$1134)-CumRet!B1134</f>
        <v>0</v>
      </c>
    </row>
    <row r="1135" spans="1:2">
      <c r="A1135" s="11">
        <f>Returns!A1135</f>
        <v>0</v>
      </c>
      <c r="B1135" s="1">
        <f>MAX(CumRet!$B$2:$B$1135)-CumRet!B1135</f>
        <v>0</v>
      </c>
    </row>
    <row r="1136" spans="1:2">
      <c r="A1136" s="11">
        <f>Returns!A1136</f>
        <v>0</v>
      </c>
      <c r="B1136" s="1">
        <f>MAX(CumRet!$B$2:$B$1136)-CumRet!B1136</f>
        <v>0</v>
      </c>
    </row>
    <row r="1137" spans="1:2">
      <c r="A1137" s="11">
        <f>Returns!A1137</f>
        <v>0</v>
      </c>
      <c r="B1137" s="1">
        <f>MAX(CumRet!$B$2:$B$1137)-CumRet!B1137</f>
        <v>0</v>
      </c>
    </row>
    <row r="1138" spans="1:2">
      <c r="A1138" s="11">
        <f>Returns!A1138</f>
        <v>0</v>
      </c>
      <c r="B1138" s="1">
        <f>MAX(CumRet!$B$2:$B$1138)-CumRet!B1138</f>
        <v>0</v>
      </c>
    </row>
    <row r="1139" spans="1:2">
      <c r="A1139" s="11">
        <f>Returns!A1139</f>
        <v>0</v>
      </c>
      <c r="B1139" s="1">
        <f>MAX(CumRet!$B$2:$B$1139)-CumRet!B1139</f>
        <v>0</v>
      </c>
    </row>
    <row r="1140" spans="1:2">
      <c r="A1140" s="11">
        <f>Returns!A1140</f>
        <v>0</v>
      </c>
      <c r="B1140" s="1">
        <f>MAX(CumRet!$B$2:$B$1140)-CumRet!B1140</f>
        <v>0</v>
      </c>
    </row>
    <row r="1141" spans="1:2">
      <c r="A1141" s="11">
        <f>Returns!A1141</f>
        <v>0</v>
      </c>
      <c r="B1141" s="1">
        <f>MAX(CumRet!$B$2:$B$1141)-CumRet!B1141</f>
        <v>0</v>
      </c>
    </row>
    <row r="1142" spans="1:2">
      <c r="A1142" s="11">
        <f>Returns!A1142</f>
        <v>0</v>
      </c>
      <c r="B1142" s="1">
        <f>MAX(CumRet!$B$2:$B$1142)-CumRet!B1142</f>
        <v>0</v>
      </c>
    </row>
    <row r="1143" spans="1:2">
      <c r="A1143" s="11">
        <f>Returns!A1143</f>
        <v>0</v>
      </c>
      <c r="B1143" s="1">
        <f>MAX(CumRet!$B$2:$B$1143)-CumRet!B1143</f>
        <v>0</v>
      </c>
    </row>
    <row r="1144" spans="1:2">
      <c r="A1144" s="11">
        <f>Returns!A1144</f>
        <v>0</v>
      </c>
      <c r="B1144" s="1">
        <f>MAX(CumRet!$B$2:$B$1144)-CumRet!B1144</f>
        <v>0</v>
      </c>
    </row>
    <row r="1145" spans="1:2">
      <c r="A1145" s="11">
        <f>Returns!A1145</f>
        <v>0</v>
      </c>
      <c r="B1145" s="1">
        <f>MAX(CumRet!$B$2:$B$1145)-CumRet!B1145</f>
        <v>0</v>
      </c>
    </row>
    <row r="1146" spans="1:2">
      <c r="A1146" s="11">
        <f>Returns!A1146</f>
        <v>0</v>
      </c>
      <c r="B1146" s="1">
        <f>MAX(CumRet!$B$2:$B$1146)-CumRet!B1146</f>
        <v>0</v>
      </c>
    </row>
    <row r="1147" spans="1:2">
      <c r="A1147" s="11">
        <f>Returns!A1147</f>
        <v>0</v>
      </c>
      <c r="B1147" s="1">
        <f>MAX(CumRet!$B$2:$B$1147)-CumRet!B1147</f>
        <v>0</v>
      </c>
    </row>
    <row r="1148" spans="1:2">
      <c r="A1148" s="11">
        <f>Returns!A1148</f>
        <v>0</v>
      </c>
      <c r="B1148" s="1">
        <f>MAX(CumRet!$B$2:$B$1148)-CumRet!B1148</f>
        <v>0</v>
      </c>
    </row>
    <row r="1149" spans="1:2">
      <c r="A1149" s="11">
        <f>Returns!A1149</f>
        <v>0</v>
      </c>
      <c r="B1149" s="1">
        <f>MAX(CumRet!$B$2:$B$1149)-CumRet!B1149</f>
        <v>0</v>
      </c>
    </row>
    <row r="1150" spans="1:2">
      <c r="A1150" s="11">
        <f>Returns!A1150</f>
        <v>0</v>
      </c>
      <c r="B1150" s="1">
        <f>MAX(CumRet!$B$2:$B$1150)-CumRet!B1150</f>
        <v>0</v>
      </c>
    </row>
    <row r="1151" spans="1:2">
      <c r="A1151" s="11">
        <f>Returns!A1151</f>
        <v>0</v>
      </c>
      <c r="B1151" s="1">
        <f>MAX(CumRet!$B$2:$B$1151)-CumRet!B1151</f>
        <v>0</v>
      </c>
    </row>
    <row r="1152" spans="1:2">
      <c r="A1152" s="11">
        <f>Returns!A1152</f>
        <v>0</v>
      </c>
      <c r="B1152" s="1">
        <f>MAX(CumRet!$B$2:$B$1152)-CumRet!B1152</f>
        <v>0</v>
      </c>
    </row>
    <row r="1153" spans="1:2">
      <c r="A1153" s="11">
        <f>Returns!A1153</f>
        <v>0</v>
      </c>
      <c r="B1153" s="1">
        <f>MAX(CumRet!$B$2:$B$1153)-CumRet!B1153</f>
        <v>0</v>
      </c>
    </row>
    <row r="1154" spans="1:2">
      <c r="A1154" s="11">
        <f>Returns!A1154</f>
        <v>0</v>
      </c>
      <c r="B1154" s="1">
        <f>MAX(CumRet!$B$2:$B$1154)-CumRet!B1154</f>
        <v>0</v>
      </c>
    </row>
    <row r="1155" spans="1:2">
      <c r="A1155" s="11">
        <f>Returns!A1155</f>
        <v>0</v>
      </c>
      <c r="B1155" s="1">
        <f>MAX(CumRet!$B$2:$B$1155)-CumRet!B1155</f>
        <v>0</v>
      </c>
    </row>
    <row r="1156" spans="1:2">
      <c r="A1156" s="11">
        <f>Returns!A1156</f>
        <v>0</v>
      </c>
      <c r="B1156" s="1">
        <f>MAX(CumRet!$B$2:$B$1156)-CumRet!B1156</f>
        <v>0</v>
      </c>
    </row>
    <row r="1157" spans="1:2">
      <c r="A1157" s="11">
        <f>Returns!A1157</f>
        <v>0</v>
      </c>
      <c r="B1157" s="1">
        <f>MAX(CumRet!$B$2:$B$1157)-CumRet!B1157</f>
        <v>0</v>
      </c>
    </row>
    <row r="1158" spans="1:2">
      <c r="A1158" s="11">
        <f>Returns!A1158</f>
        <v>0</v>
      </c>
      <c r="B1158" s="1">
        <f>MAX(CumRet!$B$2:$B$1158)-CumRet!B1158</f>
        <v>0</v>
      </c>
    </row>
    <row r="1159" spans="1:2">
      <c r="A1159" s="11">
        <f>Returns!A1159</f>
        <v>0</v>
      </c>
      <c r="B1159" s="1">
        <f>MAX(CumRet!$B$2:$B$1159)-CumRet!B1159</f>
        <v>0</v>
      </c>
    </row>
    <row r="1160" spans="1:2">
      <c r="A1160" s="11">
        <f>Returns!A1160</f>
        <v>0</v>
      </c>
      <c r="B1160" s="1">
        <f>MAX(CumRet!$B$2:$B$1160)-CumRet!B1160</f>
        <v>0</v>
      </c>
    </row>
    <row r="1161" spans="1:2">
      <c r="A1161" s="11">
        <f>Returns!A1161</f>
        <v>0</v>
      </c>
      <c r="B1161" s="1">
        <f>MAX(CumRet!$B$2:$B$1161)-CumRet!B1161</f>
        <v>0</v>
      </c>
    </row>
    <row r="1162" spans="1:2">
      <c r="A1162" s="11">
        <f>Returns!A1162</f>
        <v>0</v>
      </c>
      <c r="B1162" s="1">
        <f>MAX(CumRet!$B$2:$B$1162)-CumRet!B1162</f>
        <v>0</v>
      </c>
    </row>
    <row r="1163" spans="1:2">
      <c r="A1163" s="11">
        <f>Returns!A1163</f>
        <v>0</v>
      </c>
      <c r="B1163" s="1">
        <f>MAX(CumRet!$B$2:$B$1163)-CumRet!B1163</f>
        <v>0</v>
      </c>
    </row>
    <row r="1164" spans="1:2">
      <c r="A1164" s="11">
        <f>Returns!A1164</f>
        <v>0</v>
      </c>
      <c r="B1164" s="1">
        <f>MAX(CumRet!$B$2:$B$1164)-CumRet!B1164</f>
        <v>0</v>
      </c>
    </row>
    <row r="1165" spans="1:2">
      <c r="A1165" s="11">
        <f>Returns!A1165</f>
        <v>0</v>
      </c>
      <c r="B1165" s="1">
        <f>MAX(CumRet!$B$2:$B$1165)-CumRet!B1165</f>
        <v>0</v>
      </c>
    </row>
    <row r="1166" spans="1:2">
      <c r="A1166" s="11">
        <f>Returns!A1166</f>
        <v>0</v>
      </c>
      <c r="B1166" s="1">
        <f>MAX(CumRet!$B$2:$B$1166)-CumRet!B1166</f>
        <v>0</v>
      </c>
    </row>
    <row r="1167" spans="1:2">
      <c r="A1167" s="11">
        <f>Returns!A1167</f>
        <v>0</v>
      </c>
      <c r="B1167" s="1">
        <f>MAX(CumRet!$B$2:$B$1167)-CumRet!B1167</f>
        <v>0</v>
      </c>
    </row>
    <row r="1168" spans="1:2">
      <c r="A1168" s="11">
        <f>Returns!A1168</f>
        <v>0</v>
      </c>
      <c r="B1168" s="1">
        <f>MAX(CumRet!$B$2:$B$1168)-CumRet!B1168</f>
        <v>0</v>
      </c>
    </row>
    <row r="1169" spans="1:2">
      <c r="A1169" s="11">
        <f>Returns!A1169</f>
        <v>0</v>
      </c>
      <c r="B1169" s="1">
        <f>MAX(CumRet!$B$2:$B$1169)-CumRet!B1169</f>
        <v>0</v>
      </c>
    </row>
    <row r="1170" spans="1:2">
      <c r="A1170" s="11">
        <f>Returns!A1170</f>
        <v>0</v>
      </c>
      <c r="B1170" s="1">
        <f>MAX(CumRet!$B$2:$B$1170)-CumRet!B1170</f>
        <v>0</v>
      </c>
    </row>
    <row r="1171" spans="1:2">
      <c r="A1171" s="11">
        <f>Returns!A1171</f>
        <v>0</v>
      </c>
      <c r="B1171" s="1">
        <f>MAX(CumRet!$B$2:$B$1171)-CumRet!B1171</f>
        <v>0</v>
      </c>
    </row>
    <row r="1172" spans="1:2">
      <c r="A1172" s="11">
        <f>Returns!A1172</f>
        <v>0</v>
      </c>
      <c r="B1172" s="1">
        <f>MAX(CumRet!$B$2:$B$1172)-CumRet!B1172</f>
        <v>0</v>
      </c>
    </row>
    <row r="1173" spans="1:2">
      <c r="A1173" s="11">
        <f>Returns!A1173</f>
        <v>0</v>
      </c>
      <c r="B1173" s="1">
        <f>MAX(CumRet!$B$2:$B$1173)-CumRet!B1173</f>
        <v>0</v>
      </c>
    </row>
    <row r="1174" spans="1:2">
      <c r="A1174" s="11">
        <f>Returns!A1174</f>
        <v>0</v>
      </c>
      <c r="B1174" s="1">
        <f>MAX(CumRet!$B$2:$B$1174)-CumRet!B1174</f>
        <v>0</v>
      </c>
    </row>
    <row r="1175" spans="1:2">
      <c r="A1175" s="11">
        <f>Returns!A1175</f>
        <v>0</v>
      </c>
      <c r="B1175" s="1">
        <f>MAX(CumRet!$B$2:$B$1175)-CumRet!B1175</f>
        <v>0</v>
      </c>
    </row>
    <row r="1176" spans="1:2">
      <c r="A1176" s="11">
        <f>Returns!A1176</f>
        <v>0</v>
      </c>
      <c r="B1176" s="1">
        <f>MAX(CumRet!$B$2:$B$1176)-CumRet!B1176</f>
        <v>0</v>
      </c>
    </row>
    <row r="1177" spans="1:2">
      <c r="A1177" s="11">
        <f>Returns!A1177</f>
        <v>0</v>
      </c>
      <c r="B1177" s="1">
        <f>MAX(CumRet!$B$2:$B$1177)-CumRet!B1177</f>
        <v>0</v>
      </c>
    </row>
    <row r="1178" spans="1:2">
      <c r="A1178" s="11">
        <f>Returns!A1178</f>
        <v>0</v>
      </c>
      <c r="B1178" s="1">
        <f>MAX(CumRet!$B$2:$B$1178)-CumRet!B1178</f>
        <v>0</v>
      </c>
    </row>
    <row r="1179" spans="1:2">
      <c r="A1179" s="11">
        <f>Returns!A1179</f>
        <v>0</v>
      </c>
      <c r="B1179" s="1">
        <f>MAX(CumRet!$B$2:$B$1179)-CumRet!B1179</f>
        <v>0</v>
      </c>
    </row>
    <row r="1180" spans="1:2">
      <c r="A1180" s="11">
        <f>Returns!A1180</f>
        <v>0</v>
      </c>
      <c r="B1180" s="1">
        <f>MAX(CumRet!$B$2:$B$1180)-CumRet!B1180</f>
        <v>0</v>
      </c>
    </row>
    <row r="1181" spans="1:2">
      <c r="A1181" s="11">
        <f>Returns!A1181</f>
        <v>0</v>
      </c>
      <c r="B1181" s="1">
        <f>MAX(CumRet!$B$2:$B$1181)-CumRet!B1181</f>
        <v>0</v>
      </c>
    </row>
    <row r="1182" spans="1:2">
      <c r="A1182" s="11">
        <f>Returns!A1182</f>
        <v>0</v>
      </c>
      <c r="B1182" s="1">
        <f>MAX(CumRet!$B$2:$B$1182)-CumRet!B1182</f>
        <v>0</v>
      </c>
    </row>
    <row r="1183" spans="1:2">
      <c r="A1183" s="11">
        <f>Returns!A1183</f>
        <v>0</v>
      </c>
      <c r="B1183" s="1">
        <f>MAX(CumRet!$B$2:$B$1183)-CumRet!B1183</f>
        <v>0</v>
      </c>
    </row>
    <row r="1184" spans="1:2">
      <c r="A1184" s="11">
        <f>Returns!A1184</f>
        <v>0</v>
      </c>
      <c r="B1184" s="1">
        <f>MAX(CumRet!$B$2:$B$1184)-CumRet!B1184</f>
        <v>0</v>
      </c>
    </row>
    <row r="1185" spans="1:2">
      <c r="A1185" s="11">
        <f>Returns!A1185</f>
        <v>0</v>
      </c>
      <c r="B1185" s="1">
        <f>MAX(CumRet!$B$2:$B$1185)-CumRet!B1185</f>
        <v>0</v>
      </c>
    </row>
    <row r="1186" spans="1:2">
      <c r="A1186" s="11">
        <f>Returns!A1186</f>
        <v>0</v>
      </c>
      <c r="B1186" s="1">
        <f>MAX(CumRet!$B$2:$B$1186)-CumRet!B1186</f>
        <v>0</v>
      </c>
    </row>
    <row r="1187" spans="1:2">
      <c r="A1187" s="11">
        <f>Returns!A1187</f>
        <v>0</v>
      </c>
      <c r="B1187" s="1">
        <f>MAX(CumRet!$B$2:$B$1187)-CumRet!B1187</f>
        <v>0</v>
      </c>
    </row>
    <row r="1188" spans="1:2">
      <c r="A1188" s="11">
        <f>Returns!A1188</f>
        <v>0</v>
      </c>
      <c r="B1188" s="1">
        <f>MAX(CumRet!$B$2:$B$1188)-CumRet!B1188</f>
        <v>0</v>
      </c>
    </row>
    <row r="1189" spans="1:2">
      <c r="A1189" s="11">
        <f>Returns!A1189</f>
        <v>0</v>
      </c>
      <c r="B1189" s="1">
        <f>MAX(CumRet!$B$2:$B$1189)-CumRet!B1189</f>
        <v>0</v>
      </c>
    </row>
    <row r="1190" spans="1:2">
      <c r="A1190" s="11">
        <f>Returns!A1190</f>
        <v>0</v>
      </c>
      <c r="B1190" s="1">
        <f>MAX(CumRet!$B$2:$B$1190)-CumRet!B1190</f>
        <v>0</v>
      </c>
    </row>
    <row r="1191" spans="1:2">
      <c r="A1191" s="11">
        <f>Returns!A1191</f>
        <v>0</v>
      </c>
      <c r="B1191" s="1">
        <f>MAX(CumRet!$B$2:$B$1191)-CumRet!B1191</f>
        <v>0</v>
      </c>
    </row>
    <row r="1192" spans="1:2">
      <c r="A1192" s="11">
        <f>Returns!A1192</f>
        <v>0</v>
      </c>
      <c r="B1192" s="1">
        <f>MAX(CumRet!$B$2:$B$1192)-CumRet!B1192</f>
        <v>0</v>
      </c>
    </row>
    <row r="1193" spans="1:2">
      <c r="A1193" s="11">
        <f>Returns!A1193</f>
        <v>0</v>
      </c>
      <c r="B1193" s="1">
        <f>MAX(CumRet!$B$2:$B$1193)-CumRet!B1193</f>
        <v>0</v>
      </c>
    </row>
    <row r="1194" spans="1:2">
      <c r="A1194" s="11">
        <f>Returns!A1194</f>
        <v>0</v>
      </c>
      <c r="B1194" s="1">
        <f>MAX(CumRet!$B$2:$B$1194)-CumRet!B1194</f>
        <v>0</v>
      </c>
    </row>
    <row r="1195" spans="1:2">
      <c r="A1195" s="11">
        <f>Returns!A1195</f>
        <v>0</v>
      </c>
      <c r="B1195" s="1">
        <f>MAX(CumRet!$B$2:$B$1195)-CumRet!B1195</f>
        <v>0</v>
      </c>
    </row>
    <row r="1196" spans="1:2">
      <c r="A1196" s="11">
        <f>Returns!A1196</f>
        <v>0</v>
      </c>
      <c r="B1196" s="1">
        <f>MAX(CumRet!$B$2:$B$1196)-CumRet!B1196</f>
        <v>0</v>
      </c>
    </row>
    <row r="1197" spans="1:2">
      <c r="A1197" s="11">
        <f>Returns!A1197</f>
        <v>0</v>
      </c>
      <c r="B1197" s="1">
        <f>MAX(CumRet!$B$2:$B$1197)-CumRet!B1197</f>
        <v>0</v>
      </c>
    </row>
    <row r="1198" spans="1:2">
      <c r="A1198" s="11">
        <f>Returns!A1198</f>
        <v>0</v>
      </c>
      <c r="B1198" s="1">
        <f>MAX(CumRet!$B$2:$B$1198)-CumRet!B1198</f>
        <v>0</v>
      </c>
    </row>
    <row r="1199" spans="1:2">
      <c r="A1199" s="11">
        <f>Returns!A1199</f>
        <v>0</v>
      </c>
      <c r="B1199" s="1">
        <f>MAX(CumRet!$B$2:$B$1199)-CumRet!B1199</f>
        <v>0</v>
      </c>
    </row>
    <row r="1200" spans="1:2">
      <c r="A1200" s="11">
        <f>Returns!A1200</f>
        <v>0</v>
      </c>
      <c r="B1200" s="1">
        <f>MAX(CumRet!$B$2:$B$1200)-CumRet!B1200</f>
        <v>0</v>
      </c>
    </row>
    <row r="1201" spans="1:2">
      <c r="A1201" s="11">
        <f>Returns!A1201</f>
        <v>0</v>
      </c>
      <c r="B1201" s="1">
        <f>MAX(CumRet!$B$2:$B$1201)-CumRet!B1201</f>
        <v>0</v>
      </c>
    </row>
    <row r="1202" spans="1:2">
      <c r="A1202" s="11">
        <f>Returns!A1202</f>
        <v>0</v>
      </c>
      <c r="B1202" s="1">
        <f>MAX(CumRet!$B$2:$B$1202)-CumRet!B1202</f>
        <v>0</v>
      </c>
    </row>
    <row r="1203" spans="1:2">
      <c r="A1203" s="11">
        <f>Returns!A1203</f>
        <v>0</v>
      </c>
      <c r="B1203" s="1">
        <f>MAX(CumRet!$B$2:$B$1203)-CumRet!B1203</f>
        <v>0</v>
      </c>
    </row>
    <row r="1204" spans="1:2">
      <c r="A1204" s="11">
        <f>Returns!A1204</f>
        <v>0</v>
      </c>
      <c r="B1204" s="1">
        <f>MAX(CumRet!$B$2:$B$1204)-CumRet!B1204</f>
        <v>0</v>
      </c>
    </row>
    <row r="1205" spans="1:2">
      <c r="A1205" s="11">
        <f>Returns!A1205</f>
        <v>0</v>
      </c>
      <c r="B1205" s="1">
        <f>MAX(CumRet!$B$2:$B$1205)-CumRet!B1205</f>
        <v>0</v>
      </c>
    </row>
    <row r="1206" spans="1:2">
      <c r="A1206" s="11">
        <f>Returns!A1206</f>
        <v>0</v>
      </c>
      <c r="B1206" s="1">
        <f>MAX(CumRet!$B$2:$B$1206)-CumRet!B1206</f>
        <v>0</v>
      </c>
    </row>
    <row r="1207" spans="1:2">
      <c r="A1207" s="11">
        <f>Returns!A1207</f>
        <v>0</v>
      </c>
      <c r="B1207" s="1">
        <f>MAX(CumRet!$B$2:$B$1207)-CumRet!B1207</f>
        <v>0</v>
      </c>
    </row>
    <row r="1208" spans="1:2">
      <c r="A1208" s="11">
        <f>Returns!A1208</f>
        <v>0</v>
      </c>
      <c r="B1208" s="1">
        <f>MAX(CumRet!$B$2:$B$1208)-CumRet!B1208</f>
        <v>0</v>
      </c>
    </row>
    <row r="1209" spans="1:2">
      <c r="A1209" s="11">
        <f>Returns!A1209</f>
        <v>0</v>
      </c>
      <c r="B1209" s="1">
        <f>MAX(CumRet!$B$2:$B$1209)-CumRet!B1209</f>
        <v>0</v>
      </c>
    </row>
    <row r="1210" spans="1:2">
      <c r="A1210" s="11">
        <f>Returns!A1210</f>
        <v>0</v>
      </c>
      <c r="B1210" s="1">
        <f>MAX(CumRet!$B$2:$B$1210)-CumRet!B1210</f>
        <v>0</v>
      </c>
    </row>
    <row r="1211" spans="1:2">
      <c r="A1211" s="11">
        <f>Returns!A1211</f>
        <v>0</v>
      </c>
      <c r="B1211" s="1">
        <f>MAX(CumRet!$B$2:$B$1211)-CumRet!B1211</f>
        <v>0</v>
      </c>
    </row>
    <row r="1212" spans="1:2">
      <c r="A1212" s="11">
        <f>Returns!A1212</f>
        <v>0</v>
      </c>
      <c r="B1212" s="1">
        <f>MAX(CumRet!$B$2:$B$1212)-CumRet!B1212</f>
        <v>0</v>
      </c>
    </row>
    <row r="1213" spans="1:2">
      <c r="A1213" s="11">
        <f>Returns!A1213</f>
        <v>0</v>
      </c>
      <c r="B1213" s="1">
        <f>MAX(CumRet!$B$2:$B$1213)-CumRet!B1213</f>
        <v>0</v>
      </c>
    </row>
    <row r="1214" spans="1:2">
      <c r="A1214" s="11">
        <f>Returns!A1214</f>
        <v>0</v>
      </c>
      <c r="B1214" s="1">
        <f>MAX(CumRet!$B$2:$B$1214)-CumRet!B1214</f>
        <v>0</v>
      </c>
    </row>
    <row r="1215" spans="1:2">
      <c r="A1215" s="11">
        <f>Returns!A1215</f>
        <v>0</v>
      </c>
      <c r="B1215" s="1">
        <f>MAX(CumRet!$B$2:$B$1215)-CumRet!B1215</f>
        <v>0</v>
      </c>
    </row>
    <row r="1216" spans="1:2">
      <c r="A1216" s="11">
        <f>Returns!A1216</f>
        <v>0</v>
      </c>
      <c r="B1216" s="1">
        <f>MAX(CumRet!$B$2:$B$1216)-CumRet!B1216</f>
        <v>0</v>
      </c>
    </row>
    <row r="1217" spans="1:2">
      <c r="A1217" s="11">
        <f>Returns!A1217</f>
        <v>0</v>
      </c>
      <c r="B1217" s="1">
        <f>MAX(CumRet!$B$2:$B$1217)-CumRet!B1217</f>
        <v>0</v>
      </c>
    </row>
    <row r="1218" spans="1:2">
      <c r="A1218" s="11">
        <f>Returns!A1218</f>
        <v>0</v>
      </c>
      <c r="B1218" s="1">
        <f>MAX(CumRet!$B$2:$B$1218)-CumRet!B1218</f>
        <v>0</v>
      </c>
    </row>
    <row r="1219" spans="1:2">
      <c r="A1219" s="11">
        <f>Returns!A1219</f>
        <v>0</v>
      </c>
      <c r="B1219" s="1">
        <f>MAX(CumRet!$B$2:$B$1219)-CumRet!B1219</f>
        <v>0</v>
      </c>
    </row>
    <row r="1220" spans="1:2">
      <c r="A1220" s="11">
        <f>Returns!A1220</f>
        <v>0</v>
      </c>
      <c r="B1220" s="1">
        <f>MAX(CumRet!$B$2:$B$1220)-CumRet!B1220</f>
        <v>0</v>
      </c>
    </row>
    <row r="1221" spans="1:2">
      <c r="A1221" s="11">
        <f>Returns!A1221</f>
        <v>0</v>
      </c>
      <c r="B1221" s="1">
        <f>MAX(CumRet!$B$2:$B$1221)-CumRet!B1221</f>
        <v>0</v>
      </c>
    </row>
    <row r="1222" spans="1:2">
      <c r="A1222" s="11">
        <f>Returns!A1222</f>
        <v>0</v>
      </c>
      <c r="B1222" s="1">
        <f>MAX(CumRet!$B$2:$B$1222)-CumRet!B1222</f>
        <v>0</v>
      </c>
    </row>
    <row r="1223" spans="1:2">
      <c r="A1223" s="11">
        <f>Returns!A1223</f>
        <v>0</v>
      </c>
      <c r="B1223" s="1">
        <f>MAX(CumRet!$B$2:$B$1223)-CumRet!B1223</f>
        <v>0</v>
      </c>
    </row>
    <row r="1224" spans="1:2">
      <c r="A1224" s="11">
        <f>Returns!A1224</f>
        <v>0</v>
      </c>
      <c r="B1224" s="1">
        <f>MAX(CumRet!$B$2:$B$1224)-CumRet!B1224</f>
        <v>0</v>
      </c>
    </row>
    <row r="1225" spans="1:2">
      <c r="A1225" s="11">
        <f>Returns!A1225</f>
        <v>0</v>
      </c>
      <c r="B1225" s="1">
        <f>MAX(CumRet!$B$2:$B$1225)-CumRet!B1225</f>
        <v>0</v>
      </c>
    </row>
    <row r="1226" spans="1:2">
      <c r="A1226" s="11">
        <f>Returns!A1226</f>
        <v>0</v>
      </c>
      <c r="B1226" s="1">
        <f>MAX(CumRet!$B$2:$B$1226)-CumRet!B1226</f>
        <v>0</v>
      </c>
    </row>
    <row r="1227" spans="1:2">
      <c r="A1227" s="11">
        <f>Returns!A1227</f>
        <v>0</v>
      </c>
      <c r="B1227" s="1">
        <f>MAX(CumRet!$B$2:$B$1227)-CumRet!B1227</f>
        <v>0</v>
      </c>
    </row>
    <row r="1228" spans="1:2">
      <c r="A1228" s="11">
        <f>Returns!A1228</f>
        <v>0</v>
      </c>
      <c r="B1228" s="1">
        <f>MAX(CumRet!$B$2:$B$1228)-CumRet!B1228</f>
        <v>0</v>
      </c>
    </row>
    <row r="1229" spans="1:2">
      <c r="A1229" s="11">
        <f>Returns!A1229</f>
        <v>0</v>
      </c>
      <c r="B1229" s="1">
        <f>MAX(CumRet!$B$2:$B$1229)-CumRet!B1229</f>
        <v>0</v>
      </c>
    </row>
    <row r="1230" spans="1:2">
      <c r="A1230" s="11">
        <f>Returns!A1230</f>
        <v>0</v>
      </c>
      <c r="B1230" s="1">
        <f>MAX(CumRet!$B$2:$B$1230)-CumRet!B1230</f>
        <v>0</v>
      </c>
    </row>
    <row r="1231" spans="1:2">
      <c r="A1231" s="11">
        <f>Returns!A1231</f>
        <v>0</v>
      </c>
      <c r="B1231" s="1">
        <f>MAX(CumRet!$B$2:$B$1231)-CumRet!B1231</f>
        <v>0</v>
      </c>
    </row>
    <row r="1232" spans="1:2">
      <c r="A1232" s="11">
        <f>Returns!A1232</f>
        <v>0</v>
      </c>
      <c r="B1232" s="1">
        <f>MAX(CumRet!$B$2:$B$1232)-CumRet!B1232</f>
        <v>0</v>
      </c>
    </row>
    <row r="1233" spans="1:2">
      <c r="A1233" s="11">
        <f>Returns!A1233</f>
        <v>0</v>
      </c>
      <c r="B1233" s="1">
        <f>MAX(CumRet!$B$2:$B$1233)-CumRet!B1233</f>
        <v>0</v>
      </c>
    </row>
    <row r="1234" spans="1:2">
      <c r="A1234" s="11">
        <f>Returns!A1234</f>
        <v>0</v>
      </c>
      <c r="B1234" s="1">
        <f>MAX(CumRet!$B$2:$B$1234)-CumRet!B1234</f>
        <v>0</v>
      </c>
    </row>
    <row r="1235" spans="1:2">
      <c r="A1235" s="11">
        <f>Returns!A1235</f>
        <v>0</v>
      </c>
      <c r="B1235" s="1">
        <f>MAX(CumRet!$B$2:$B$1235)-CumRet!B1235</f>
        <v>0</v>
      </c>
    </row>
    <row r="1236" spans="1:2">
      <c r="A1236" s="11">
        <f>Returns!A1236</f>
        <v>0</v>
      </c>
      <c r="B1236" s="1">
        <f>MAX(CumRet!$B$2:$B$1236)-CumRet!B1236</f>
        <v>0</v>
      </c>
    </row>
    <row r="1237" spans="1:2">
      <c r="A1237" s="11">
        <f>Returns!A1237</f>
        <v>0</v>
      </c>
      <c r="B1237" s="1">
        <f>MAX(CumRet!$B$2:$B$1237)-CumRet!B1237</f>
        <v>0</v>
      </c>
    </row>
    <row r="1238" spans="1:2">
      <c r="A1238" s="11">
        <f>Returns!A1238</f>
        <v>0</v>
      </c>
      <c r="B1238" s="1">
        <f>MAX(CumRet!$B$2:$B$1238)-CumRet!B1238</f>
        <v>0</v>
      </c>
    </row>
    <row r="1239" spans="1:2">
      <c r="A1239" s="11">
        <f>Returns!A1239</f>
        <v>0</v>
      </c>
      <c r="B1239" s="1">
        <f>MAX(CumRet!$B$2:$B$1239)-CumRet!B1239</f>
        <v>0</v>
      </c>
    </row>
    <row r="1240" spans="1:2">
      <c r="A1240" s="11">
        <f>Returns!A1240</f>
        <v>0</v>
      </c>
      <c r="B1240" s="1">
        <f>MAX(CumRet!$B$2:$B$1240)-CumRet!B1240</f>
        <v>0</v>
      </c>
    </row>
    <row r="1241" spans="1:2">
      <c r="A1241" s="11">
        <f>Returns!A1241</f>
        <v>0</v>
      </c>
      <c r="B1241" s="1">
        <f>MAX(CumRet!$B$2:$B$1241)-CumRet!B1241</f>
        <v>0</v>
      </c>
    </row>
    <row r="1242" spans="1:2">
      <c r="A1242" s="11">
        <f>Returns!A1242</f>
        <v>0</v>
      </c>
      <c r="B1242" s="1">
        <f>MAX(CumRet!$B$2:$B$1242)-CumRet!B1242</f>
        <v>0</v>
      </c>
    </row>
    <row r="1243" spans="1:2">
      <c r="A1243" s="11">
        <f>Returns!A1243</f>
        <v>0</v>
      </c>
      <c r="B1243" s="1">
        <f>MAX(CumRet!$B$2:$B$1243)-CumRet!B1243</f>
        <v>0</v>
      </c>
    </row>
    <row r="1244" spans="1:2">
      <c r="A1244" s="11">
        <f>Returns!A1244</f>
        <v>0</v>
      </c>
      <c r="B1244" s="1">
        <f>MAX(CumRet!$B$2:$B$1244)-CumRet!B1244</f>
        <v>0</v>
      </c>
    </row>
    <row r="1245" spans="1:2">
      <c r="A1245" s="11">
        <f>Returns!A1245</f>
        <v>0</v>
      </c>
      <c r="B1245" s="1">
        <f>MAX(CumRet!$B$2:$B$1245)-CumRet!B1245</f>
        <v>0</v>
      </c>
    </row>
    <row r="1246" spans="1:2">
      <c r="A1246" s="11">
        <f>Returns!A1246</f>
        <v>0</v>
      </c>
      <c r="B1246" s="1">
        <f>MAX(CumRet!$B$2:$B$1246)-CumRet!B1246</f>
        <v>0</v>
      </c>
    </row>
    <row r="1247" spans="1:2">
      <c r="A1247" s="11">
        <f>Returns!A1247</f>
        <v>0</v>
      </c>
      <c r="B1247" s="1">
        <f>MAX(CumRet!$B$2:$B$1247)-CumRet!B1247</f>
        <v>0</v>
      </c>
    </row>
    <row r="1248" spans="1:2">
      <c r="A1248" s="11">
        <f>Returns!A1248</f>
        <v>0</v>
      </c>
      <c r="B1248" s="1">
        <f>MAX(CumRet!$B$2:$B$1248)-CumRet!B1248</f>
        <v>0</v>
      </c>
    </row>
    <row r="1249" spans="1:2">
      <c r="A1249" s="11">
        <f>Returns!A1249</f>
        <v>0</v>
      </c>
      <c r="B1249" s="1">
        <f>MAX(CumRet!$B$2:$B$1249)-CumRet!B1249</f>
        <v>0</v>
      </c>
    </row>
    <row r="1250" spans="1:2">
      <c r="A1250" s="11">
        <f>Returns!A1250</f>
        <v>0</v>
      </c>
      <c r="B1250" s="1">
        <f>MAX(CumRet!$B$2:$B$1250)-CumRet!B1250</f>
        <v>0</v>
      </c>
    </row>
    <row r="1251" spans="1:2">
      <c r="A1251" s="11">
        <f>Returns!A1251</f>
        <v>0</v>
      </c>
      <c r="B1251" s="1">
        <f>MAX(CumRet!$B$2:$B$1251)-CumRet!B1251</f>
        <v>0</v>
      </c>
    </row>
    <row r="1252" spans="1:2">
      <c r="A1252" s="11">
        <f>Returns!A1252</f>
        <v>0</v>
      </c>
      <c r="B1252" s="1">
        <f>MAX(CumRet!$B$2:$B$1252)-CumRet!B1252</f>
        <v>0</v>
      </c>
    </row>
    <row r="1253" spans="1:2">
      <c r="A1253" s="11">
        <f>Returns!A1253</f>
        <v>0</v>
      </c>
      <c r="B1253" s="1">
        <f>MAX(CumRet!$B$2:$B$1253)-CumRet!B1253</f>
        <v>0</v>
      </c>
    </row>
    <row r="1254" spans="1:2">
      <c r="A1254" s="11">
        <f>Returns!A1254</f>
        <v>0</v>
      </c>
      <c r="B1254" s="1">
        <f>MAX(CumRet!$B$2:$B$1254)-CumRet!B1254</f>
        <v>0</v>
      </c>
    </row>
    <row r="1255" spans="1:2">
      <c r="A1255" s="11">
        <f>Returns!A1255</f>
        <v>0</v>
      </c>
      <c r="B1255" s="1">
        <f>MAX(CumRet!$B$2:$B$1255)-CumRet!B1255</f>
        <v>0</v>
      </c>
    </row>
    <row r="1256" spans="1:2">
      <c r="A1256" s="11">
        <f>Returns!A1256</f>
        <v>0</v>
      </c>
      <c r="B1256" s="1">
        <f>MAX(CumRet!$B$2:$B$1256)-CumRet!B1256</f>
        <v>0</v>
      </c>
    </row>
    <row r="1257" spans="1:2">
      <c r="A1257" s="11">
        <f>Returns!A1257</f>
        <v>0</v>
      </c>
      <c r="B1257" s="1">
        <f>MAX(CumRet!$B$2:$B$1257)-CumRet!B1257</f>
        <v>0</v>
      </c>
    </row>
    <row r="1258" spans="1:2">
      <c r="A1258" s="11">
        <f>Returns!A1258</f>
        <v>0</v>
      </c>
      <c r="B1258" s="1">
        <f>MAX(CumRet!$B$2:$B$1258)-CumRet!B1258</f>
        <v>0</v>
      </c>
    </row>
    <row r="1259" spans="1:2">
      <c r="A1259" s="11">
        <f>Returns!A1259</f>
        <v>0</v>
      </c>
      <c r="B1259" s="1">
        <f>MAX(CumRet!$B$2:$B$1259)-CumRet!B1259</f>
        <v>0</v>
      </c>
    </row>
    <row r="1260" spans="1:2">
      <c r="A1260" s="11">
        <f>Returns!A1260</f>
        <v>0</v>
      </c>
      <c r="B1260" s="1">
        <f>MAX(CumRet!$B$2:$B$1260)-CumRet!B1260</f>
        <v>0</v>
      </c>
    </row>
    <row r="1261" spans="1:2">
      <c r="A1261" s="11">
        <f>Returns!A1261</f>
        <v>0</v>
      </c>
      <c r="B1261" s="1">
        <f>MAX(CumRet!$B$2:$B$1261)-CumRet!B1261</f>
        <v>0</v>
      </c>
    </row>
    <row r="1262" spans="1:2">
      <c r="A1262" s="11">
        <f>Returns!A1262</f>
        <v>0</v>
      </c>
      <c r="B1262" s="1">
        <f>MAX(CumRet!$B$2:$B$1262)-CumRet!B1262</f>
        <v>0</v>
      </c>
    </row>
    <row r="1263" spans="1:2">
      <c r="A1263" s="11">
        <f>Returns!A1263</f>
        <v>0</v>
      </c>
      <c r="B1263" s="1">
        <f>MAX(CumRet!$B$2:$B$1263)-CumRet!B1263</f>
        <v>0</v>
      </c>
    </row>
    <row r="1264" spans="1:2">
      <c r="A1264" s="11">
        <f>Returns!A1264</f>
        <v>0</v>
      </c>
      <c r="B1264" s="1">
        <f>MAX(CumRet!$B$2:$B$1264)-CumRet!B1264</f>
        <v>0</v>
      </c>
    </row>
    <row r="1265" spans="1:2">
      <c r="A1265" s="11">
        <f>Returns!A1265</f>
        <v>0</v>
      </c>
      <c r="B1265" s="1">
        <f>MAX(CumRet!$B$2:$B$1265)-CumRet!B1265</f>
        <v>0</v>
      </c>
    </row>
    <row r="1266" spans="1:2">
      <c r="A1266" s="11">
        <f>Returns!A1266</f>
        <v>0</v>
      </c>
      <c r="B1266" s="1">
        <f>MAX(CumRet!$B$2:$B$1266)-CumRet!B1266</f>
        <v>0</v>
      </c>
    </row>
    <row r="1267" spans="1:2">
      <c r="A1267" s="11">
        <f>Returns!A1267</f>
        <v>0</v>
      </c>
      <c r="B1267" s="1">
        <f>MAX(CumRet!$B$2:$B$1267)-CumRet!B1267</f>
        <v>0</v>
      </c>
    </row>
    <row r="1268" spans="1:2">
      <c r="A1268" s="11">
        <f>Returns!A1268</f>
        <v>0</v>
      </c>
      <c r="B1268" s="1">
        <f>MAX(CumRet!$B$2:$B$1268)-CumRet!B1268</f>
        <v>0</v>
      </c>
    </row>
    <row r="1269" spans="1:2">
      <c r="A1269" s="11">
        <f>Returns!A1269</f>
        <v>0</v>
      </c>
      <c r="B1269" s="1">
        <f>MAX(CumRet!$B$2:$B$1269)-CumRet!B1269</f>
        <v>0</v>
      </c>
    </row>
    <row r="1270" spans="1:2">
      <c r="A1270" s="11">
        <f>Returns!A1270</f>
        <v>0</v>
      </c>
      <c r="B1270" s="1">
        <f>MAX(CumRet!$B$2:$B$1270)-CumRet!B1270</f>
        <v>0</v>
      </c>
    </row>
    <row r="1271" spans="1:2">
      <c r="A1271" s="11">
        <f>Returns!A1271</f>
        <v>0</v>
      </c>
      <c r="B1271" s="1">
        <f>MAX(CumRet!$B$2:$B$1271)-CumRet!B1271</f>
        <v>0</v>
      </c>
    </row>
    <row r="1272" spans="1:2">
      <c r="A1272" s="11">
        <f>Returns!A1272</f>
        <v>0</v>
      </c>
      <c r="B1272" s="1">
        <f>MAX(CumRet!$B$2:$B$1272)-CumRet!B1272</f>
        <v>0</v>
      </c>
    </row>
    <row r="1273" spans="1:2">
      <c r="A1273" s="11">
        <f>Returns!A1273</f>
        <v>0</v>
      </c>
      <c r="B1273" s="1">
        <f>MAX(CumRet!$B$2:$B$1273)-CumRet!B1273</f>
        <v>0</v>
      </c>
    </row>
    <row r="1274" spans="1:2">
      <c r="A1274" s="11">
        <f>Returns!A1274</f>
        <v>0</v>
      </c>
      <c r="B1274" s="1">
        <f>MAX(CumRet!$B$2:$B$1274)-CumRet!B1274</f>
        <v>0</v>
      </c>
    </row>
    <row r="1275" spans="1:2">
      <c r="A1275" s="11">
        <f>Returns!A1275</f>
        <v>0</v>
      </c>
      <c r="B1275" s="1">
        <f>MAX(CumRet!$B$2:$B$1275)-CumRet!B1275</f>
        <v>0</v>
      </c>
    </row>
    <row r="1276" spans="1:2">
      <c r="A1276" s="11">
        <f>Returns!A1276</f>
        <v>0</v>
      </c>
      <c r="B1276" s="1">
        <f>MAX(CumRet!$B$2:$B$1276)-CumRet!B1276</f>
        <v>0</v>
      </c>
    </row>
    <row r="1277" spans="1:2">
      <c r="A1277" s="11">
        <f>Returns!A1277</f>
        <v>0</v>
      </c>
      <c r="B1277" s="1">
        <f>MAX(CumRet!$B$2:$B$1277)-CumRet!B1277</f>
        <v>0</v>
      </c>
    </row>
    <row r="1278" spans="1:2">
      <c r="A1278" s="11">
        <f>Returns!A1278</f>
        <v>0</v>
      </c>
      <c r="B1278" s="1">
        <f>MAX(CumRet!$B$2:$B$1278)-CumRet!B1278</f>
        <v>0</v>
      </c>
    </row>
    <row r="1279" spans="1:2">
      <c r="A1279" s="11">
        <f>Returns!A1279</f>
        <v>0</v>
      </c>
      <c r="B1279" s="1">
        <f>MAX(CumRet!$B$2:$B$1279)-CumRet!B1279</f>
        <v>0</v>
      </c>
    </row>
    <row r="1280" spans="1:2">
      <c r="A1280" s="11">
        <f>Returns!A1280</f>
        <v>0</v>
      </c>
      <c r="B1280" s="1">
        <f>MAX(CumRet!$B$2:$B$1280)-CumRet!B1280</f>
        <v>0</v>
      </c>
    </row>
    <row r="1281" spans="1:2">
      <c r="A1281" s="11">
        <f>Returns!A1281</f>
        <v>0</v>
      </c>
      <c r="B1281" s="1">
        <f>MAX(CumRet!$B$2:$B$1281)-CumRet!B1281</f>
        <v>0</v>
      </c>
    </row>
    <row r="1282" spans="1:2">
      <c r="A1282" s="11">
        <f>Returns!A1282</f>
        <v>0</v>
      </c>
      <c r="B1282" s="1">
        <f>MAX(CumRet!$B$2:$B$1282)-CumRet!B1282</f>
        <v>0</v>
      </c>
    </row>
    <row r="1283" spans="1:2">
      <c r="A1283" s="11">
        <f>Returns!A1283</f>
        <v>0</v>
      </c>
      <c r="B1283" s="1">
        <f>MAX(CumRet!$B$2:$B$1283)-CumRet!B1283</f>
        <v>0</v>
      </c>
    </row>
    <row r="1284" spans="1:2">
      <c r="A1284" s="11">
        <f>Returns!A1284</f>
        <v>0</v>
      </c>
      <c r="B1284" s="1">
        <f>MAX(CumRet!$B$2:$B$1284)-CumRet!B1284</f>
        <v>0</v>
      </c>
    </row>
    <row r="1285" spans="1:2">
      <c r="A1285" s="11">
        <f>Returns!A1285</f>
        <v>0</v>
      </c>
      <c r="B1285" s="1">
        <f>MAX(CumRet!$B$2:$B$1285)-CumRet!B1285</f>
        <v>0</v>
      </c>
    </row>
    <row r="1286" spans="1:2">
      <c r="A1286" s="11">
        <f>Returns!A1286</f>
        <v>0</v>
      </c>
      <c r="B1286" s="1">
        <f>MAX(CumRet!$B$2:$B$1286)-CumRet!B1286</f>
        <v>0</v>
      </c>
    </row>
    <row r="1287" spans="1:2">
      <c r="A1287" s="11">
        <f>Returns!A1287</f>
        <v>0</v>
      </c>
      <c r="B1287" s="1">
        <f>MAX(CumRet!$B$2:$B$1287)-CumRet!B1287</f>
        <v>0</v>
      </c>
    </row>
    <row r="1288" spans="1:2">
      <c r="A1288" s="11">
        <f>Returns!A1288</f>
        <v>0</v>
      </c>
      <c r="B1288" s="1">
        <f>MAX(CumRet!$B$2:$B$1288)-CumRet!B1288</f>
        <v>0</v>
      </c>
    </row>
    <row r="1289" spans="1:2">
      <c r="A1289" s="11">
        <f>Returns!A1289</f>
        <v>0</v>
      </c>
      <c r="B1289" s="1">
        <f>MAX(CumRet!$B$2:$B$1289)-CumRet!B1289</f>
        <v>0</v>
      </c>
    </row>
    <row r="1290" spans="1:2">
      <c r="A1290" s="11">
        <f>Returns!A1290</f>
        <v>0</v>
      </c>
      <c r="B1290" s="1">
        <f>MAX(CumRet!$B$2:$B$1290)-CumRet!B1290</f>
        <v>0</v>
      </c>
    </row>
    <row r="1291" spans="1:2">
      <c r="A1291" s="11">
        <f>Returns!A1291</f>
        <v>0</v>
      </c>
      <c r="B1291" s="1">
        <f>MAX(CumRet!$B$2:$B$1291)-CumRet!B1291</f>
        <v>0</v>
      </c>
    </row>
    <row r="1292" spans="1:2">
      <c r="A1292" s="11">
        <f>Returns!A1292</f>
        <v>0</v>
      </c>
      <c r="B1292" s="1">
        <f>MAX(CumRet!$B$2:$B$1292)-CumRet!B1292</f>
        <v>0</v>
      </c>
    </row>
    <row r="1293" spans="1:2">
      <c r="A1293" s="11">
        <f>Returns!A1293</f>
        <v>0</v>
      </c>
      <c r="B1293" s="1">
        <f>MAX(CumRet!$B$2:$B$1293)-CumRet!B1293</f>
        <v>0</v>
      </c>
    </row>
    <row r="1294" spans="1:2">
      <c r="A1294" s="11">
        <f>Returns!A1294</f>
        <v>0</v>
      </c>
      <c r="B1294" s="1">
        <f>MAX(CumRet!$B$2:$B$1294)-CumRet!B1294</f>
        <v>0</v>
      </c>
    </row>
    <row r="1295" spans="1:2">
      <c r="A1295" s="11">
        <f>Returns!A1295</f>
        <v>0</v>
      </c>
      <c r="B1295" s="1">
        <f>MAX(CumRet!$B$2:$B$1295)-CumRet!B1295</f>
        <v>0</v>
      </c>
    </row>
    <row r="1296" spans="1:2">
      <c r="A1296" s="11">
        <f>Returns!A1296</f>
        <v>0</v>
      </c>
      <c r="B1296" s="1">
        <f>MAX(CumRet!$B$2:$B$1296)-CumRet!B1296</f>
        <v>0</v>
      </c>
    </row>
    <row r="1297" spans="1:2">
      <c r="A1297" s="11">
        <f>Returns!A1297</f>
        <v>0</v>
      </c>
      <c r="B1297" s="1">
        <f>MAX(CumRet!$B$2:$B$1297)-CumRet!B1297</f>
        <v>0</v>
      </c>
    </row>
    <row r="1298" spans="1:2">
      <c r="A1298" s="11">
        <f>Returns!A1298</f>
        <v>0</v>
      </c>
      <c r="B1298" s="1">
        <f>MAX(CumRet!$B$2:$B$1298)-CumRet!B1298</f>
        <v>0</v>
      </c>
    </row>
    <row r="1299" spans="1:2">
      <c r="A1299" s="11">
        <f>Returns!A1299</f>
        <v>0</v>
      </c>
      <c r="B1299" s="1">
        <f>MAX(CumRet!$B$2:$B$1299)-CumRet!B1299</f>
        <v>0</v>
      </c>
    </row>
    <row r="1300" spans="1:2">
      <c r="A1300" s="11">
        <f>Returns!A1300</f>
        <v>0</v>
      </c>
      <c r="B1300" s="1">
        <f>MAX(CumRet!$B$2:$B$1300)-CumRet!B1300</f>
        <v>0</v>
      </c>
    </row>
    <row r="1301" spans="1:2">
      <c r="A1301" s="11">
        <f>Returns!A1301</f>
        <v>0</v>
      </c>
      <c r="B1301" s="1">
        <f>MAX(CumRet!$B$2:$B$1301)-CumRet!B1301</f>
        <v>0</v>
      </c>
    </row>
    <row r="1302" spans="1:2">
      <c r="A1302" s="11">
        <f>Returns!A1302</f>
        <v>0</v>
      </c>
      <c r="B1302" s="1">
        <f>MAX(CumRet!$B$2:$B$1302)-CumRet!B1302</f>
        <v>0</v>
      </c>
    </row>
    <row r="1303" spans="1:2">
      <c r="A1303" s="11">
        <f>Returns!A1303</f>
        <v>0</v>
      </c>
      <c r="B1303" s="1">
        <f>MAX(CumRet!$B$2:$B$1303)-CumRet!B1303</f>
        <v>0</v>
      </c>
    </row>
    <row r="1304" spans="1:2">
      <c r="A1304" s="11">
        <f>Returns!A1304</f>
        <v>0</v>
      </c>
      <c r="B1304" s="1">
        <f>MAX(CumRet!$B$2:$B$1304)-CumRet!B1304</f>
        <v>0</v>
      </c>
    </row>
    <row r="1305" spans="1:2">
      <c r="A1305" s="11">
        <f>Returns!A1305</f>
        <v>0</v>
      </c>
      <c r="B1305" s="1">
        <f>MAX(CumRet!$B$2:$B$1305)-CumRet!B1305</f>
        <v>0</v>
      </c>
    </row>
    <row r="1306" spans="1:2">
      <c r="A1306" s="11">
        <f>Returns!A1306</f>
        <v>0</v>
      </c>
      <c r="B1306" s="1">
        <f>MAX(CumRet!$B$2:$B$1306)-CumRet!B1306</f>
        <v>0</v>
      </c>
    </row>
    <row r="1307" spans="1:2">
      <c r="A1307" s="11">
        <f>Returns!A1307</f>
        <v>0</v>
      </c>
      <c r="B1307" s="1">
        <f>MAX(CumRet!$B$2:$B$1307)-CumRet!B1307</f>
        <v>0</v>
      </c>
    </row>
    <row r="1308" spans="1:2">
      <c r="A1308" s="11">
        <f>Returns!A1308</f>
        <v>0</v>
      </c>
      <c r="B1308" s="1">
        <f>MAX(CumRet!$B$2:$B$1308)-CumRet!B1308</f>
        <v>0</v>
      </c>
    </row>
    <row r="1309" spans="1:2">
      <c r="A1309" s="11">
        <f>Returns!A1309</f>
        <v>0</v>
      </c>
      <c r="B1309" s="1">
        <f>MAX(CumRet!$B$2:$B$1309)-CumRet!B1309</f>
        <v>0</v>
      </c>
    </row>
    <row r="1310" spans="1:2">
      <c r="A1310" s="11">
        <f>Returns!A1310</f>
        <v>0</v>
      </c>
      <c r="B1310" s="1">
        <f>MAX(CumRet!$B$2:$B$1310)-CumRet!B1310</f>
        <v>0</v>
      </c>
    </row>
    <row r="1311" spans="1:2">
      <c r="A1311" s="11">
        <f>Returns!A1311</f>
        <v>0</v>
      </c>
      <c r="B1311" s="1">
        <f>MAX(CumRet!$B$2:$B$1311)-CumRet!B1311</f>
        <v>0</v>
      </c>
    </row>
    <row r="1312" spans="1:2">
      <c r="A1312" s="11">
        <f>Returns!A1312</f>
        <v>0</v>
      </c>
      <c r="B1312" s="1">
        <f>MAX(CumRet!$B$2:$B$1312)-CumRet!B1312</f>
        <v>0</v>
      </c>
    </row>
    <row r="1313" spans="1:2">
      <c r="A1313" s="11">
        <f>Returns!A1313</f>
        <v>0</v>
      </c>
      <c r="B1313" s="1">
        <f>MAX(CumRet!$B$2:$B$1313)-CumRet!B1313</f>
        <v>0</v>
      </c>
    </row>
    <row r="1314" spans="1:2">
      <c r="A1314" s="11">
        <f>Returns!A1314</f>
        <v>0</v>
      </c>
      <c r="B1314" s="1">
        <f>MAX(CumRet!$B$2:$B$1314)-CumRet!B1314</f>
        <v>0</v>
      </c>
    </row>
    <row r="1315" spans="1:2">
      <c r="A1315" s="11">
        <f>Returns!A1315</f>
        <v>0</v>
      </c>
      <c r="B1315" s="1">
        <f>MAX(CumRet!$B$2:$B$1315)-CumRet!B1315</f>
        <v>0</v>
      </c>
    </row>
    <row r="1316" spans="1:2">
      <c r="A1316" s="11">
        <f>Returns!A1316</f>
        <v>0</v>
      </c>
      <c r="B1316" s="1">
        <f>MAX(CumRet!$B$2:$B$1316)-CumRet!B1316</f>
        <v>0</v>
      </c>
    </row>
    <row r="1317" spans="1:2">
      <c r="A1317" s="11">
        <f>Returns!A1317</f>
        <v>0</v>
      </c>
      <c r="B1317" s="1">
        <f>MAX(CumRet!$B$2:$B$1317)-CumRet!B1317</f>
        <v>0</v>
      </c>
    </row>
    <row r="1318" spans="1:2">
      <c r="A1318" s="11">
        <f>Returns!A1318</f>
        <v>0</v>
      </c>
      <c r="B1318" s="1">
        <f>MAX(CumRet!$B$2:$B$1318)-CumRet!B1318</f>
        <v>0</v>
      </c>
    </row>
    <row r="1319" spans="1:2">
      <c r="A1319" s="11">
        <f>Returns!A1319</f>
        <v>0</v>
      </c>
      <c r="B1319" s="1">
        <f>MAX(CumRet!$B$2:$B$1319)-CumRet!B1319</f>
        <v>0</v>
      </c>
    </row>
    <row r="1320" spans="1:2">
      <c r="A1320" s="11">
        <f>Returns!A1320</f>
        <v>0</v>
      </c>
      <c r="B1320" s="1">
        <f>MAX(CumRet!$B$2:$B$1320)-CumRet!B1320</f>
        <v>0</v>
      </c>
    </row>
    <row r="1321" spans="1:2">
      <c r="A1321" s="11">
        <f>Returns!A1321</f>
        <v>0</v>
      </c>
      <c r="B1321" s="1">
        <f>MAX(CumRet!$B$2:$B$1321)-CumRet!B1321</f>
        <v>0</v>
      </c>
    </row>
    <row r="1322" spans="1:2">
      <c r="A1322" s="11">
        <f>Returns!A1322</f>
        <v>0</v>
      </c>
      <c r="B1322" s="1">
        <f>MAX(CumRet!$B$2:$B$1322)-CumRet!B1322</f>
        <v>0</v>
      </c>
    </row>
    <row r="1323" spans="1:2">
      <c r="A1323" s="11">
        <f>Returns!A1323</f>
        <v>0</v>
      </c>
      <c r="B1323" s="1">
        <f>MAX(CumRet!$B$2:$B$1323)-CumRet!B1323</f>
        <v>0</v>
      </c>
    </row>
    <row r="1324" spans="1:2">
      <c r="A1324" s="11">
        <f>Returns!A1324</f>
        <v>0</v>
      </c>
      <c r="B1324" s="1">
        <f>MAX(CumRet!$B$2:$B$1324)-CumRet!B1324</f>
        <v>0</v>
      </c>
    </row>
    <row r="1325" spans="1:2">
      <c r="A1325" s="11">
        <f>Returns!A1325</f>
        <v>0</v>
      </c>
      <c r="B1325" s="1">
        <f>MAX(CumRet!$B$2:$B$1325)-CumRet!B1325</f>
        <v>0</v>
      </c>
    </row>
    <row r="1326" spans="1:2">
      <c r="A1326" s="11">
        <f>Returns!A1326</f>
        <v>0</v>
      </c>
      <c r="B1326" s="1">
        <f>MAX(CumRet!$B$2:$B$1326)-CumRet!B1326</f>
        <v>0</v>
      </c>
    </row>
    <row r="1327" spans="1:2">
      <c r="A1327" s="11">
        <f>Returns!A1327</f>
        <v>0</v>
      </c>
      <c r="B1327" s="1">
        <f>MAX(CumRet!$B$2:$B$1327)-CumRet!B1327</f>
        <v>0</v>
      </c>
    </row>
    <row r="1328" spans="1:2">
      <c r="A1328" s="11">
        <f>Returns!A1328</f>
        <v>0</v>
      </c>
      <c r="B1328" s="1">
        <f>MAX(CumRet!$B$2:$B$1328)-CumRet!B1328</f>
        <v>0</v>
      </c>
    </row>
    <row r="1329" spans="1:2">
      <c r="A1329" s="11">
        <f>Returns!A1329</f>
        <v>0</v>
      </c>
      <c r="B1329" s="1">
        <f>MAX(CumRet!$B$2:$B$1329)-CumRet!B1329</f>
        <v>0</v>
      </c>
    </row>
    <row r="1330" spans="1:2">
      <c r="A1330" s="11">
        <f>Returns!A1330</f>
        <v>0</v>
      </c>
      <c r="B1330" s="1">
        <f>MAX(CumRet!$B$2:$B$1330)-CumRet!B1330</f>
        <v>0</v>
      </c>
    </row>
    <row r="1331" spans="1:2">
      <c r="A1331" s="11">
        <f>Returns!A1331</f>
        <v>0</v>
      </c>
      <c r="B1331" s="1">
        <f>MAX(CumRet!$B$2:$B$1331)-CumRet!B1331</f>
        <v>0</v>
      </c>
    </row>
    <row r="1332" spans="1:2">
      <c r="A1332" s="11">
        <f>Returns!A1332</f>
        <v>0</v>
      </c>
      <c r="B1332" s="1">
        <f>MAX(CumRet!$B$2:$B$1332)-CumRet!B1332</f>
        <v>0</v>
      </c>
    </row>
    <row r="1333" spans="1:2">
      <c r="A1333" s="11">
        <f>Returns!A1333</f>
        <v>0</v>
      </c>
      <c r="B1333" s="1">
        <f>MAX(CumRet!$B$2:$B$1333)-CumRet!B1333</f>
        <v>0</v>
      </c>
    </row>
    <row r="1334" spans="1:2">
      <c r="A1334" s="11">
        <f>Returns!A1334</f>
        <v>0</v>
      </c>
      <c r="B1334" s="1">
        <f>MAX(CumRet!$B$2:$B$1334)-CumRet!B1334</f>
        <v>0</v>
      </c>
    </row>
    <row r="1335" spans="1:2">
      <c r="A1335" s="11">
        <f>Returns!A1335</f>
        <v>0</v>
      </c>
      <c r="B1335" s="1">
        <f>MAX(CumRet!$B$2:$B$1335)-CumRet!B1335</f>
        <v>0</v>
      </c>
    </row>
    <row r="1336" spans="1:2">
      <c r="A1336" s="11">
        <f>Returns!A1336</f>
        <v>0</v>
      </c>
      <c r="B1336" s="1">
        <f>MAX(CumRet!$B$2:$B$1336)-CumRet!B1336</f>
        <v>0</v>
      </c>
    </row>
    <row r="1337" spans="1:2">
      <c r="A1337" s="11">
        <f>Returns!A1337</f>
        <v>0</v>
      </c>
      <c r="B1337" s="1">
        <f>MAX(CumRet!$B$2:$B$1337)-CumRet!B1337</f>
        <v>0</v>
      </c>
    </row>
    <row r="1338" spans="1:2">
      <c r="A1338" s="11">
        <f>Returns!A1338</f>
        <v>0</v>
      </c>
      <c r="B1338" s="1">
        <f>MAX(CumRet!$B$2:$B$1338)-CumRet!B1338</f>
        <v>0</v>
      </c>
    </row>
    <row r="1339" spans="1:2">
      <c r="A1339" s="11">
        <f>Returns!A1339</f>
        <v>0</v>
      </c>
      <c r="B1339" s="1">
        <f>MAX(CumRet!$B$2:$B$1339)-CumRet!B1339</f>
        <v>0</v>
      </c>
    </row>
    <row r="1340" spans="1:2">
      <c r="A1340" s="11">
        <f>Returns!A1340</f>
        <v>0</v>
      </c>
      <c r="B1340" s="1">
        <f>MAX(CumRet!$B$2:$B$1340)-CumRet!B1340</f>
        <v>0</v>
      </c>
    </row>
    <row r="1341" spans="1:2">
      <c r="A1341" s="11">
        <f>Returns!A1341</f>
        <v>0</v>
      </c>
      <c r="B1341" s="1">
        <f>MAX(CumRet!$B$2:$B$1341)-CumRet!B1341</f>
        <v>0</v>
      </c>
    </row>
    <row r="1342" spans="1:2">
      <c r="A1342" s="11">
        <f>Returns!A1342</f>
        <v>0</v>
      </c>
      <c r="B1342" s="1">
        <f>MAX(CumRet!$B$2:$B$1342)-CumRet!B1342</f>
        <v>0</v>
      </c>
    </row>
    <row r="1343" spans="1:2">
      <c r="A1343" s="11">
        <f>Returns!A1343</f>
        <v>0</v>
      </c>
      <c r="B1343" s="1">
        <f>MAX(CumRet!$B$2:$B$1343)-CumRet!B1343</f>
        <v>0</v>
      </c>
    </row>
    <row r="1344" spans="1:2">
      <c r="A1344" s="11">
        <f>Returns!A1344</f>
        <v>0</v>
      </c>
      <c r="B1344" s="1">
        <f>MAX(CumRet!$B$2:$B$1344)-CumRet!B1344</f>
        <v>0</v>
      </c>
    </row>
    <row r="1345" spans="1:2">
      <c r="A1345" s="11">
        <f>Returns!A1345</f>
        <v>0</v>
      </c>
      <c r="B1345" s="1">
        <f>MAX(CumRet!$B$2:$B$1345)-CumRet!B1345</f>
        <v>0</v>
      </c>
    </row>
    <row r="1346" spans="1:2">
      <c r="A1346" s="11">
        <f>Returns!A1346</f>
        <v>0</v>
      </c>
      <c r="B1346" s="1">
        <f>MAX(CumRet!$B$2:$B$1346)-CumRet!B1346</f>
        <v>0</v>
      </c>
    </row>
    <row r="1347" spans="1:2">
      <c r="A1347" s="11">
        <f>Returns!A1347</f>
        <v>0</v>
      </c>
      <c r="B1347" s="1">
        <f>MAX(CumRet!$B$2:$B$1347)-CumRet!B1347</f>
        <v>0</v>
      </c>
    </row>
    <row r="1348" spans="1:2">
      <c r="A1348" s="11">
        <f>Returns!A1348</f>
        <v>0</v>
      </c>
      <c r="B1348" s="1">
        <f>MAX(CumRet!$B$2:$B$1348)-CumRet!B1348</f>
        <v>0</v>
      </c>
    </row>
    <row r="1349" spans="1:2">
      <c r="A1349" s="11">
        <f>Returns!A1349</f>
        <v>0</v>
      </c>
      <c r="B1349" s="1">
        <f>MAX(CumRet!$B$2:$B$1349)-CumRet!B1349</f>
        <v>0</v>
      </c>
    </row>
    <row r="1350" spans="1:2">
      <c r="A1350" s="11">
        <f>Returns!A1350</f>
        <v>0</v>
      </c>
      <c r="B1350" s="1">
        <f>MAX(CumRet!$B$2:$B$1350)-CumRet!B1350</f>
        <v>0</v>
      </c>
    </row>
    <row r="1351" spans="1:2">
      <c r="A1351" s="11">
        <f>Returns!A1351</f>
        <v>0</v>
      </c>
      <c r="B1351" s="1">
        <f>MAX(CumRet!$B$2:$B$1351)-CumRet!B1351</f>
        <v>0</v>
      </c>
    </row>
    <row r="1352" spans="1:2">
      <c r="A1352" s="11">
        <f>Returns!A1352</f>
        <v>0</v>
      </c>
      <c r="B1352" s="1">
        <f>MAX(CumRet!$B$2:$B$1352)-CumRet!B1352</f>
        <v>0</v>
      </c>
    </row>
    <row r="1353" spans="1:2">
      <c r="A1353" s="11">
        <f>Returns!A1353</f>
        <v>0</v>
      </c>
      <c r="B1353" s="1">
        <f>MAX(CumRet!$B$2:$B$1353)-CumRet!B1353</f>
        <v>0</v>
      </c>
    </row>
    <row r="1354" spans="1:2">
      <c r="A1354" s="11">
        <f>Returns!A1354</f>
        <v>0</v>
      </c>
      <c r="B1354" s="1">
        <f>MAX(CumRet!$B$2:$B$1354)-CumRet!B1354</f>
        <v>0</v>
      </c>
    </row>
    <row r="1355" spans="1:2">
      <c r="A1355" s="11">
        <f>Returns!A1355</f>
        <v>0</v>
      </c>
      <c r="B1355" s="1">
        <f>MAX(CumRet!$B$2:$B$1355)-CumRet!B1355</f>
        <v>0</v>
      </c>
    </row>
    <row r="1356" spans="1:2">
      <c r="A1356" s="11">
        <f>Returns!A1356</f>
        <v>0</v>
      </c>
      <c r="B1356" s="1">
        <f>MAX(CumRet!$B$2:$B$1356)-CumRet!B1356</f>
        <v>0</v>
      </c>
    </row>
    <row r="1357" spans="1:2">
      <c r="A1357" s="11">
        <f>Returns!A1357</f>
        <v>0</v>
      </c>
      <c r="B1357" s="1">
        <f>MAX(CumRet!$B$2:$B$1357)-CumRet!B1357</f>
        <v>0</v>
      </c>
    </row>
    <row r="1358" spans="1:2">
      <c r="A1358" s="11">
        <f>Returns!A1358</f>
        <v>0</v>
      </c>
      <c r="B1358" s="1">
        <f>MAX(CumRet!$B$2:$B$1358)-CumRet!B1358</f>
        <v>0</v>
      </c>
    </row>
    <row r="1359" spans="1:2">
      <c r="A1359" s="11">
        <f>Returns!A1359</f>
        <v>0</v>
      </c>
      <c r="B1359" s="1">
        <f>MAX(CumRet!$B$2:$B$1359)-CumRet!B1359</f>
        <v>0</v>
      </c>
    </row>
    <row r="1360" spans="1:2">
      <c r="A1360" s="11">
        <f>Returns!A1360</f>
        <v>0</v>
      </c>
      <c r="B1360" s="1">
        <f>MAX(CumRet!$B$2:$B$1360)-CumRet!B1360</f>
        <v>0</v>
      </c>
    </row>
    <row r="1361" spans="1:2">
      <c r="A1361" s="11">
        <f>Returns!A1361</f>
        <v>0</v>
      </c>
      <c r="B1361" s="1">
        <f>MAX(CumRet!$B$2:$B$1361)-CumRet!B1361</f>
        <v>0</v>
      </c>
    </row>
    <row r="1362" spans="1:2">
      <c r="A1362" s="11">
        <f>Returns!A1362</f>
        <v>0</v>
      </c>
      <c r="B1362" s="1">
        <f>MAX(CumRet!$B$2:$B$1362)-CumRet!B1362</f>
        <v>0</v>
      </c>
    </row>
    <row r="1363" spans="1:2">
      <c r="A1363" s="11">
        <f>Returns!A1363</f>
        <v>0</v>
      </c>
      <c r="B1363" s="1">
        <f>MAX(CumRet!$B$2:$B$1363)-CumRet!B1363</f>
        <v>0</v>
      </c>
    </row>
    <row r="1364" spans="1:2">
      <c r="A1364" s="11">
        <f>Returns!A1364</f>
        <v>0</v>
      </c>
      <c r="B1364" s="1">
        <f>MAX(CumRet!$B$2:$B$1364)-CumRet!B1364</f>
        <v>0</v>
      </c>
    </row>
    <row r="1365" spans="1:2">
      <c r="A1365" s="11">
        <f>Returns!A1365</f>
        <v>0</v>
      </c>
      <c r="B1365" s="1">
        <f>MAX(CumRet!$B$2:$B$1365)-CumRet!B1365</f>
        <v>0</v>
      </c>
    </row>
    <row r="1366" spans="1:2">
      <c r="A1366" s="11">
        <f>Returns!A1366</f>
        <v>0</v>
      </c>
      <c r="B1366" s="1">
        <f>MAX(CumRet!$B$2:$B$1366)-CumRet!B1366</f>
        <v>0</v>
      </c>
    </row>
    <row r="1367" spans="1:2">
      <c r="A1367" s="11">
        <f>Returns!A1367</f>
        <v>0</v>
      </c>
      <c r="B1367" s="1">
        <f>MAX(CumRet!$B$2:$B$1367)-CumRet!B1367</f>
        <v>0</v>
      </c>
    </row>
    <row r="1368" spans="1:2">
      <c r="A1368" s="11">
        <f>Returns!A1368</f>
        <v>0</v>
      </c>
      <c r="B1368" s="1">
        <f>MAX(CumRet!$B$2:$B$1368)-CumRet!B1368</f>
        <v>0</v>
      </c>
    </row>
    <row r="1369" spans="1:2">
      <c r="A1369" s="11">
        <f>Returns!A1369</f>
        <v>0</v>
      </c>
      <c r="B1369" s="1">
        <f>MAX(CumRet!$B$2:$B$1369)-CumRet!B1369</f>
        <v>0</v>
      </c>
    </row>
    <row r="1370" spans="1:2">
      <c r="A1370" s="11">
        <f>Returns!A1370</f>
        <v>0</v>
      </c>
      <c r="B1370" s="1">
        <f>MAX(CumRet!$B$2:$B$1370)-CumRet!B1370</f>
        <v>0</v>
      </c>
    </row>
    <row r="1371" spans="1:2">
      <c r="A1371" s="11">
        <f>Returns!A1371</f>
        <v>0</v>
      </c>
      <c r="B1371" s="1">
        <f>MAX(CumRet!$B$2:$B$1371)-CumRet!B1371</f>
        <v>0</v>
      </c>
    </row>
    <row r="1372" spans="1:2">
      <c r="A1372" s="11">
        <f>Returns!A1372</f>
        <v>0</v>
      </c>
      <c r="B1372" s="1">
        <f>MAX(CumRet!$B$2:$B$1372)-CumRet!B1372</f>
        <v>0</v>
      </c>
    </row>
    <row r="1373" spans="1:2">
      <c r="A1373" s="11">
        <f>Returns!A1373</f>
        <v>0</v>
      </c>
      <c r="B1373" s="1">
        <f>MAX(CumRet!$B$2:$B$1373)-CumRet!B1373</f>
        <v>0</v>
      </c>
    </row>
    <row r="1374" spans="1:2">
      <c r="A1374" s="11">
        <f>Returns!A1374</f>
        <v>0</v>
      </c>
      <c r="B1374" s="1">
        <f>MAX(CumRet!$B$2:$B$1374)-CumRet!B1374</f>
        <v>0</v>
      </c>
    </row>
    <row r="1375" spans="1:2">
      <c r="A1375" s="11">
        <f>Returns!A1375</f>
        <v>0</v>
      </c>
      <c r="B1375" s="1">
        <f>MAX(CumRet!$B$2:$B$1375)-CumRet!B1375</f>
        <v>0</v>
      </c>
    </row>
    <row r="1376" spans="1:2">
      <c r="A1376" s="11">
        <f>Returns!A1376</f>
        <v>0</v>
      </c>
      <c r="B1376" s="1">
        <f>MAX(CumRet!$B$2:$B$1376)-CumRet!B1376</f>
        <v>0</v>
      </c>
    </row>
    <row r="1377" spans="1:2">
      <c r="A1377" s="11">
        <f>Returns!A1377</f>
        <v>0</v>
      </c>
      <c r="B1377" s="1">
        <f>MAX(CumRet!$B$2:$B$1377)-CumRet!B1377</f>
        <v>0</v>
      </c>
    </row>
    <row r="1378" spans="1:2">
      <c r="A1378" s="11">
        <f>Returns!A1378</f>
        <v>0</v>
      </c>
      <c r="B1378" s="1">
        <f>MAX(CumRet!$B$2:$B$1378)-CumRet!B1378</f>
        <v>0</v>
      </c>
    </row>
    <row r="1379" spans="1:2">
      <c r="A1379" s="11">
        <f>Returns!A1379</f>
        <v>0</v>
      </c>
      <c r="B1379" s="1">
        <f>MAX(CumRet!$B$2:$B$1379)-CumRet!B1379</f>
        <v>0</v>
      </c>
    </row>
    <row r="1380" spans="1:2">
      <c r="A1380" s="11">
        <f>Returns!A1380</f>
        <v>0</v>
      </c>
      <c r="B1380" s="1">
        <f>MAX(CumRet!$B$2:$B$1380)-CumRet!B1380</f>
        <v>0</v>
      </c>
    </row>
    <row r="1381" spans="1:2">
      <c r="A1381" s="11">
        <f>Returns!A1381</f>
        <v>0</v>
      </c>
      <c r="B1381" s="1">
        <f>MAX(CumRet!$B$2:$B$1381)-CumRet!B1381</f>
        <v>0</v>
      </c>
    </row>
    <row r="1382" spans="1:2">
      <c r="A1382" s="11">
        <f>Returns!A1382</f>
        <v>0</v>
      </c>
      <c r="B1382" s="1">
        <f>MAX(CumRet!$B$2:$B$1382)-CumRet!B1382</f>
        <v>0</v>
      </c>
    </row>
    <row r="1383" spans="1:2">
      <c r="A1383" s="11">
        <f>Returns!A1383</f>
        <v>0</v>
      </c>
      <c r="B1383" s="1">
        <f>MAX(CumRet!$B$2:$B$1383)-CumRet!B1383</f>
        <v>0</v>
      </c>
    </row>
    <row r="1384" spans="1:2">
      <c r="A1384" s="11">
        <f>Returns!A1384</f>
        <v>0</v>
      </c>
      <c r="B1384" s="1">
        <f>MAX(CumRet!$B$2:$B$1384)-CumRet!B1384</f>
        <v>0</v>
      </c>
    </row>
    <row r="1385" spans="1:2">
      <c r="A1385" s="11">
        <f>Returns!A1385</f>
        <v>0</v>
      </c>
      <c r="B1385" s="1">
        <f>MAX(CumRet!$B$2:$B$1385)-CumRet!B1385</f>
        <v>0</v>
      </c>
    </row>
    <row r="1386" spans="1:2">
      <c r="A1386" s="11">
        <f>Returns!A1386</f>
        <v>0</v>
      </c>
      <c r="B1386" s="1">
        <f>MAX(CumRet!$B$2:$B$1386)-CumRet!B1386</f>
        <v>0</v>
      </c>
    </row>
    <row r="1387" spans="1:2">
      <c r="A1387" s="11">
        <f>Returns!A1387</f>
        <v>0</v>
      </c>
      <c r="B1387" s="1">
        <f>MAX(CumRet!$B$2:$B$1387)-CumRet!B1387</f>
        <v>0</v>
      </c>
    </row>
    <row r="1388" spans="1:2">
      <c r="A1388" s="11">
        <f>Returns!A1388</f>
        <v>0</v>
      </c>
      <c r="B1388" s="1">
        <f>MAX(CumRet!$B$2:$B$1388)-CumRet!B1388</f>
        <v>0</v>
      </c>
    </row>
    <row r="1389" spans="1:2">
      <c r="A1389" s="11">
        <f>Returns!A1389</f>
        <v>0</v>
      </c>
      <c r="B1389" s="1">
        <f>MAX(CumRet!$B$2:$B$1389)-CumRet!B1389</f>
        <v>0</v>
      </c>
    </row>
    <row r="1390" spans="1:2">
      <c r="A1390" s="11">
        <f>Returns!A1390</f>
        <v>0</v>
      </c>
      <c r="B1390" s="1">
        <f>MAX(CumRet!$B$2:$B$1390)-CumRet!B1390</f>
        <v>0</v>
      </c>
    </row>
    <row r="1391" spans="1:2">
      <c r="A1391" s="11">
        <f>Returns!A1391</f>
        <v>0</v>
      </c>
      <c r="B1391" s="1">
        <f>MAX(CumRet!$B$2:$B$1391)-CumRet!B1391</f>
        <v>0</v>
      </c>
    </row>
    <row r="1392" spans="1:2">
      <c r="A1392" s="11">
        <f>Returns!A1392</f>
        <v>0</v>
      </c>
      <c r="B1392" s="1">
        <f>MAX(CumRet!$B$2:$B$1392)-CumRet!B1392</f>
        <v>0</v>
      </c>
    </row>
    <row r="1393" spans="1:2">
      <c r="A1393" s="11">
        <f>Returns!A1393</f>
        <v>0</v>
      </c>
      <c r="B1393" s="1">
        <f>MAX(CumRet!$B$2:$B$1393)-CumRet!B1393</f>
        <v>0</v>
      </c>
    </row>
    <row r="1394" spans="1:2">
      <c r="A1394" s="11">
        <f>Returns!A1394</f>
        <v>0</v>
      </c>
      <c r="B1394" s="1">
        <f>MAX(CumRet!$B$2:$B$1394)-CumRet!B1394</f>
        <v>0</v>
      </c>
    </row>
    <row r="1395" spans="1:2">
      <c r="A1395" s="11">
        <f>Returns!A1395</f>
        <v>0</v>
      </c>
      <c r="B1395" s="1">
        <f>MAX(CumRet!$B$2:$B$1395)-CumRet!B1395</f>
        <v>0</v>
      </c>
    </row>
    <row r="1396" spans="1:2">
      <c r="A1396" s="11">
        <f>Returns!A1396</f>
        <v>0</v>
      </c>
      <c r="B1396" s="1">
        <f>MAX(CumRet!$B$2:$B$1396)-CumRet!B1396</f>
        <v>0</v>
      </c>
    </row>
    <row r="1397" spans="1:2">
      <c r="A1397" s="11">
        <f>Returns!A1397</f>
        <v>0</v>
      </c>
      <c r="B1397" s="1">
        <f>MAX(CumRet!$B$2:$B$1397)-CumRet!B1397</f>
        <v>0</v>
      </c>
    </row>
    <row r="1398" spans="1:2">
      <c r="A1398" s="11">
        <f>Returns!A1398</f>
        <v>0</v>
      </c>
      <c r="B1398" s="1">
        <f>MAX(CumRet!$B$2:$B$1398)-CumRet!B1398</f>
        <v>0</v>
      </c>
    </row>
    <row r="1399" spans="1:2">
      <c r="A1399" s="11">
        <f>Returns!A1399</f>
        <v>0</v>
      </c>
      <c r="B1399" s="1">
        <f>MAX(CumRet!$B$2:$B$1399)-CumRet!B1399</f>
        <v>0</v>
      </c>
    </row>
    <row r="1400" spans="1:2">
      <c r="A1400" s="11">
        <f>Returns!A1400</f>
        <v>0</v>
      </c>
      <c r="B1400" s="1">
        <f>MAX(CumRet!$B$2:$B$1400)-CumRet!B1400</f>
        <v>0</v>
      </c>
    </row>
    <row r="1401" spans="1:2">
      <c r="A1401" s="11">
        <f>Returns!A1401</f>
        <v>0</v>
      </c>
      <c r="B1401" s="1">
        <f>MAX(CumRet!$B$2:$B$1401)-CumRet!B1401</f>
        <v>0</v>
      </c>
    </row>
    <row r="1402" spans="1:2">
      <c r="A1402" s="11">
        <f>Returns!A1402</f>
        <v>0</v>
      </c>
      <c r="B1402" s="1">
        <f>MAX(CumRet!$B$2:$B$1402)-CumRet!B1402</f>
        <v>0</v>
      </c>
    </row>
    <row r="1403" spans="1:2">
      <c r="A1403" s="11">
        <f>Returns!A1403</f>
        <v>0</v>
      </c>
      <c r="B1403" s="1">
        <f>MAX(CumRet!$B$2:$B$1403)-CumRet!B1403</f>
        <v>0</v>
      </c>
    </row>
    <row r="1404" spans="1:2">
      <c r="A1404" s="11">
        <f>Returns!A1404</f>
        <v>0</v>
      </c>
      <c r="B1404" s="1">
        <f>MAX(CumRet!$B$2:$B$1404)-CumRet!B1404</f>
        <v>0</v>
      </c>
    </row>
    <row r="1405" spans="1:2">
      <c r="A1405" s="11">
        <f>Returns!A1405</f>
        <v>0</v>
      </c>
      <c r="B1405" s="1">
        <f>MAX(CumRet!$B$2:$B$1405)-CumRet!B1405</f>
        <v>0</v>
      </c>
    </row>
    <row r="1406" spans="1:2">
      <c r="A1406" s="11">
        <f>Returns!A1406</f>
        <v>0</v>
      </c>
      <c r="B1406" s="1">
        <f>MAX(CumRet!$B$2:$B$1406)-CumRet!B1406</f>
        <v>0</v>
      </c>
    </row>
    <row r="1407" spans="1:2">
      <c r="A1407" s="11">
        <f>Returns!A1407</f>
        <v>0</v>
      </c>
      <c r="B1407" s="1">
        <f>MAX(CumRet!$B$2:$B$1407)-CumRet!B1407</f>
        <v>0</v>
      </c>
    </row>
    <row r="1408" spans="1:2">
      <c r="A1408" s="11">
        <f>Returns!A1408</f>
        <v>0</v>
      </c>
      <c r="B1408" s="1">
        <f>MAX(CumRet!$B$2:$B$1408)-CumRet!B1408</f>
        <v>0</v>
      </c>
    </row>
    <row r="1409" spans="1:2">
      <c r="A1409" s="11">
        <f>Returns!A1409</f>
        <v>0</v>
      </c>
      <c r="B1409" s="1">
        <f>MAX(CumRet!$B$2:$B$1409)-CumRet!B1409</f>
        <v>0</v>
      </c>
    </row>
    <row r="1410" spans="1:2">
      <c r="A1410" s="11">
        <f>Returns!A1410</f>
        <v>0</v>
      </c>
      <c r="B1410" s="1">
        <f>MAX(CumRet!$B$2:$B$1410)-CumRet!B1410</f>
        <v>0</v>
      </c>
    </row>
    <row r="1411" spans="1:2">
      <c r="A1411" s="11">
        <f>Returns!A1411</f>
        <v>0</v>
      </c>
      <c r="B1411" s="1">
        <f>MAX(CumRet!$B$2:$B$1411)-CumRet!B1411</f>
        <v>0</v>
      </c>
    </row>
    <row r="1412" spans="1:2">
      <c r="A1412" s="11">
        <f>Returns!A1412</f>
        <v>0</v>
      </c>
      <c r="B1412" s="1">
        <f>MAX(CumRet!$B$2:$B$1412)-CumRet!B1412</f>
        <v>0</v>
      </c>
    </row>
    <row r="1413" spans="1:2">
      <c r="A1413" s="11">
        <f>Returns!A1413</f>
        <v>0</v>
      </c>
      <c r="B1413" s="1">
        <f>MAX(CumRet!$B$2:$B$1413)-CumRet!B1413</f>
        <v>0</v>
      </c>
    </row>
    <row r="1414" spans="1:2">
      <c r="A1414" s="11">
        <f>Returns!A1414</f>
        <v>0</v>
      </c>
      <c r="B1414" s="1">
        <f>MAX(CumRet!$B$2:$B$1414)-CumRet!B1414</f>
        <v>0</v>
      </c>
    </row>
    <row r="1415" spans="1:2">
      <c r="A1415" s="11">
        <f>Returns!A1415</f>
        <v>0</v>
      </c>
      <c r="B1415" s="1">
        <f>MAX(CumRet!$B$2:$B$1415)-CumRet!B1415</f>
        <v>0</v>
      </c>
    </row>
    <row r="1416" spans="1:2">
      <c r="A1416" s="11">
        <f>Returns!A1416</f>
        <v>0</v>
      </c>
      <c r="B1416" s="1">
        <f>MAX(CumRet!$B$2:$B$1416)-CumRet!B1416</f>
        <v>0</v>
      </c>
    </row>
    <row r="1417" spans="1:2">
      <c r="A1417" s="11">
        <f>Returns!A1417</f>
        <v>0</v>
      </c>
      <c r="B1417" s="1">
        <f>MAX(CumRet!$B$2:$B$1417)-CumRet!B1417</f>
        <v>0</v>
      </c>
    </row>
    <row r="1418" spans="1:2">
      <c r="A1418" s="11">
        <f>Returns!A1418</f>
        <v>0</v>
      </c>
      <c r="B1418" s="1">
        <f>MAX(CumRet!$B$2:$B$1418)-CumRet!B1418</f>
        <v>0</v>
      </c>
    </row>
    <row r="1419" spans="1:2">
      <c r="A1419" s="11">
        <f>Returns!A1419</f>
        <v>0</v>
      </c>
      <c r="B1419" s="1">
        <f>MAX(CumRet!$B$2:$B$1419)-CumRet!B1419</f>
        <v>0</v>
      </c>
    </row>
    <row r="1420" spans="1:2">
      <c r="A1420" s="11">
        <f>Returns!A1420</f>
        <v>0</v>
      </c>
      <c r="B1420" s="1">
        <f>MAX(CumRet!$B$2:$B$1420)-CumRet!B1420</f>
        <v>0</v>
      </c>
    </row>
    <row r="1421" spans="1:2">
      <c r="A1421" s="11">
        <f>Returns!A1421</f>
        <v>0</v>
      </c>
      <c r="B1421" s="1">
        <f>MAX(CumRet!$B$2:$B$1421)-CumRet!B1421</f>
        <v>0</v>
      </c>
    </row>
    <row r="1422" spans="1:2">
      <c r="A1422" s="11">
        <f>Returns!A1422</f>
        <v>0</v>
      </c>
      <c r="B1422" s="1">
        <f>MAX(CumRet!$B$2:$B$1422)-CumRet!B1422</f>
        <v>0</v>
      </c>
    </row>
    <row r="1423" spans="1:2">
      <c r="A1423" s="11">
        <f>Returns!A1423</f>
        <v>0</v>
      </c>
      <c r="B1423" s="1">
        <f>MAX(CumRet!$B$2:$B$1423)-CumRet!B1423</f>
        <v>0</v>
      </c>
    </row>
    <row r="1424" spans="1:2">
      <c r="A1424" s="11">
        <f>Returns!A1424</f>
        <v>0</v>
      </c>
      <c r="B1424" s="1">
        <f>MAX(CumRet!$B$2:$B$1424)-CumRet!B1424</f>
        <v>0</v>
      </c>
    </row>
    <row r="1425" spans="1:2">
      <c r="A1425" s="11">
        <f>Returns!A1425</f>
        <v>0</v>
      </c>
      <c r="B1425" s="1">
        <f>MAX(CumRet!$B$2:$B$1425)-CumRet!B1425</f>
        <v>0</v>
      </c>
    </row>
    <row r="1426" spans="1:2">
      <c r="A1426" s="11">
        <f>Returns!A1426</f>
        <v>0</v>
      </c>
      <c r="B1426" s="1">
        <f>MAX(CumRet!$B$2:$B$1426)-CumRet!B1426</f>
        <v>0</v>
      </c>
    </row>
    <row r="1427" spans="1:2">
      <c r="A1427" s="11">
        <f>Returns!A1427</f>
        <v>0</v>
      </c>
      <c r="B1427" s="1">
        <f>MAX(CumRet!$B$2:$B$1427)-CumRet!B1427</f>
        <v>0</v>
      </c>
    </row>
    <row r="1428" spans="1:2">
      <c r="A1428" s="11">
        <f>Returns!A1428</f>
        <v>0</v>
      </c>
      <c r="B1428" s="1">
        <f>MAX(CumRet!$B$2:$B$1428)-CumRet!B1428</f>
        <v>0</v>
      </c>
    </row>
    <row r="1429" spans="1:2">
      <c r="A1429" s="11">
        <f>Returns!A1429</f>
        <v>0</v>
      </c>
      <c r="B1429" s="1">
        <f>MAX(CumRet!$B$2:$B$1429)-CumRet!B1429</f>
        <v>0</v>
      </c>
    </row>
    <row r="1430" spans="1:2">
      <c r="A1430" s="11">
        <f>Returns!A1430</f>
        <v>0</v>
      </c>
      <c r="B1430" s="1">
        <f>MAX(CumRet!$B$2:$B$1430)-CumRet!B1430</f>
        <v>0</v>
      </c>
    </row>
    <row r="1431" spans="1:2">
      <c r="A1431" s="11">
        <f>Returns!A1431</f>
        <v>0</v>
      </c>
      <c r="B1431" s="1">
        <f>MAX(CumRet!$B$2:$B$1431)-CumRet!B1431</f>
        <v>0</v>
      </c>
    </row>
    <row r="1432" spans="1:2">
      <c r="A1432" s="11">
        <f>Returns!A1432</f>
        <v>0</v>
      </c>
      <c r="B1432" s="1">
        <f>MAX(CumRet!$B$2:$B$1432)-CumRet!B1432</f>
        <v>0</v>
      </c>
    </row>
    <row r="1433" spans="1:2">
      <c r="A1433" s="11">
        <f>Returns!A1433</f>
        <v>0</v>
      </c>
      <c r="B1433" s="1">
        <f>MAX(CumRet!$B$2:$B$1433)-CumRet!B1433</f>
        <v>0</v>
      </c>
    </row>
    <row r="1434" spans="1:2">
      <c r="A1434" s="11">
        <f>Returns!A1434</f>
        <v>0</v>
      </c>
      <c r="B1434" s="1">
        <f>MAX(CumRet!$B$2:$B$1434)-CumRet!B1434</f>
        <v>0</v>
      </c>
    </row>
    <row r="1435" spans="1:2">
      <c r="A1435" s="11">
        <f>Returns!A1435</f>
        <v>0</v>
      </c>
      <c r="B1435" s="1">
        <f>MAX(CumRet!$B$2:$B$1435)-CumRet!B1435</f>
        <v>0</v>
      </c>
    </row>
    <row r="1436" spans="1:2">
      <c r="A1436" s="11">
        <f>Returns!A1436</f>
        <v>0</v>
      </c>
      <c r="B1436" s="1">
        <f>MAX(CumRet!$B$2:$B$1436)-CumRet!B1436</f>
        <v>0</v>
      </c>
    </row>
    <row r="1437" spans="1:2">
      <c r="A1437" s="11">
        <f>Returns!A1437</f>
        <v>0</v>
      </c>
      <c r="B1437" s="1">
        <f>MAX(CumRet!$B$2:$B$1437)-CumRet!B1437</f>
        <v>0</v>
      </c>
    </row>
    <row r="1438" spans="1:2">
      <c r="A1438" s="11">
        <f>Returns!A1438</f>
        <v>0</v>
      </c>
      <c r="B1438" s="1">
        <f>MAX(CumRet!$B$2:$B$1438)-CumRet!B1438</f>
        <v>0</v>
      </c>
    </row>
    <row r="1439" spans="1:2">
      <c r="A1439" s="11">
        <f>Returns!A1439</f>
        <v>0</v>
      </c>
      <c r="B1439" s="1">
        <f>MAX(CumRet!$B$2:$B$1439)-CumRet!B1439</f>
        <v>0</v>
      </c>
    </row>
    <row r="1440" spans="1:2">
      <c r="A1440" s="11">
        <f>Returns!A1440</f>
        <v>0</v>
      </c>
      <c r="B1440" s="1">
        <f>MAX(CumRet!$B$2:$B$1440)-CumRet!B1440</f>
        <v>0</v>
      </c>
    </row>
    <row r="1441" spans="1:2">
      <c r="A1441" s="11">
        <f>Returns!A1441</f>
        <v>0</v>
      </c>
      <c r="B1441" s="1">
        <f>MAX(CumRet!$B$2:$B$1441)-CumRet!B1441</f>
        <v>0</v>
      </c>
    </row>
    <row r="1442" spans="1:2">
      <c r="A1442" s="11">
        <f>Returns!A1442</f>
        <v>0</v>
      </c>
      <c r="B1442" s="1">
        <f>MAX(CumRet!$B$2:$B$1442)-CumRet!B1442</f>
        <v>0</v>
      </c>
    </row>
    <row r="1443" spans="1:2">
      <c r="A1443" s="11">
        <f>Returns!A1443</f>
        <v>0</v>
      </c>
      <c r="B1443" s="1">
        <f>MAX(CumRet!$B$2:$B$1443)-CumRet!B1443</f>
        <v>0</v>
      </c>
    </row>
    <row r="1444" spans="1:2">
      <c r="A1444" s="11">
        <f>Returns!A1444</f>
        <v>0</v>
      </c>
      <c r="B1444" s="1">
        <f>MAX(CumRet!$B$2:$B$1444)-CumRet!B1444</f>
        <v>0</v>
      </c>
    </row>
    <row r="1445" spans="1:2">
      <c r="A1445" s="11">
        <f>Returns!A1445</f>
        <v>0</v>
      </c>
      <c r="B1445" s="1">
        <f>MAX(CumRet!$B$2:$B$1445)-CumRet!B1445</f>
        <v>0</v>
      </c>
    </row>
    <row r="1446" spans="1:2">
      <c r="A1446" s="11">
        <f>Returns!A1446</f>
        <v>0</v>
      </c>
      <c r="B1446" s="1">
        <f>MAX(CumRet!$B$2:$B$1446)-CumRet!B1446</f>
        <v>0</v>
      </c>
    </row>
    <row r="1447" spans="1:2">
      <c r="A1447" s="11">
        <f>Returns!A1447</f>
        <v>0</v>
      </c>
      <c r="B1447" s="1">
        <f>MAX(CumRet!$B$2:$B$1447)-CumRet!B1447</f>
        <v>0</v>
      </c>
    </row>
    <row r="1448" spans="1:2">
      <c r="A1448" s="11">
        <f>Returns!A1448</f>
        <v>0</v>
      </c>
      <c r="B1448" s="1">
        <f>MAX(CumRet!$B$2:$B$1448)-CumRet!B1448</f>
        <v>0</v>
      </c>
    </row>
    <row r="1449" spans="1:2">
      <c r="A1449" s="11">
        <f>Returns!A1449</f>
        <v>0</v>
      </c>
      <c r="B1449" s="1">
        <f>MAX(CumRet!$B$2:$B$1449)-CumRet!B1449</f>
        <v>0</v>
      </c>
    </row>
    <row r="1450" spans="1:2">
      <c r="A1450" s="11">
        <f>Returns!A1450</f>
        <v>0</v>
      </c>
      <c r="B1450" s="1">
        <f>MAX(CumRet!$B$2:$B$1450)-CumRet!B1450</f>
        <v>0</v>
      </c>
    </row>
    <row r="1451" spans="1:2">
      <c r="A1451" s="11">
        <f>Returns!A1451</f>
        <v>0</v>
      </c>
      <c r="B1451" s="1">
        <f>MAX(CumRet!$B$2:$B$1451)-CumRet!B1451</f>
        <v>0</v>
      </c>
    </row>
    <row r="1452" spans="1:2">
      <c r="A1452" s="11">
        <f>Returns!A1452</f>
        <v>0</v>
      </c>
      <c r="B1452" s="1">
        <f>MAX(CumRet!$B$2:$B$1452)-CumRet!B1452</f>
        <v>0</v>
      </c>
    </row>
    <row r="1453" spans="1:2">
      <c r="A1453" s="11">
        <f>Returns!A1453</f>
        <v>0</v>
      </c>
      <c r="B1453" s="1">
        <f>MAX(CumRet!$B$2:$B$1453)-CumRet!B1453</f>
        <v>0</v>
      </c>
    </row>
    <row r="1454" spans="1:2">
      <c r="A1454" s="11">
        <f>Returns!A1454</f>
        <v>0</v>
      </c>
      <c r="B1454" s="1">
        <f>MAX(CumRet!$B$2:$B$1454)-CumRet!B1454</f>
        <v>0</v>
      </c>
    </row>
    <row r="1455" spans="1:2">
      <c r="A1455" s="11">
        <f>Returns!A1455</f>
        <v>0</v>
      </c>
      <c r="B1455" s="1">
        <f>MAX(CumRet!$B$2:$B$1455)-CumRet!B1455</f>
        <v>0</v>
      </c>
    </row>
    <row r="1456" spans="1:2">
      <c r="A1456" s="11">
        <f>Returns!A1456</f>
        <v>0</v>
      </c>
      <c r="B1456" s="1">
        <f>MAX(CumRet!$B$2:$B$1456)-CumRet!B1456</f>
        <v>0</v>
      </c>
    </row>
    <row r="1457" spans="1:2">
      <c r="A1457" s="11">
        <f>Returns!A1457</f>
        <v>0</v>
      </c>
      <c r="B1457" s="1">
        <f>MAX(CumRet!$B$2:$B$1457)-CumRet!B1457</f>
        <v>0</v>
      </c>
    </row>
    <row r="1458" spans="1:2">
      <c r="A1458" s="11">
        <f>Returns!A1458</f>
        <v>0</v>
      </c>
      <c r="B1458" s="1">
        <f>MAX(CumRet!$B$2:$B$1458)-CumRet!B1458</f>
        <v>0</v>
      </c>
    </row>
    <row r="1459" spans="1:2">
      <c r="A1459" s="11">
        <f>Returns!A1459</f>
        <v>0</v>
      </c>
      <c r="B1459" s="1">
        <f>MAX(CumRet!$B$2:$B$1459)-CumRet!B1459</f>
        <v>0</v>
      </c>
    </row>
    <row r="1460" spans="1:2">
      <c r="A1460" s="11">
        <f>Returns!A1460</f>
        <v>0</v>
      </c>
      <c r="B1460" s="1">
        <f>MAX(CumRet!$B$2:$B$1460)-CumRet!B1460</f>
        <v>0</v>
      </c>
    </row>
    <row r="1461" spans="1:2">
      <c r="A1461" s="11">
        <f>Returns!A1461</f>
        <v>0</v>
      </c>
      <c r="B1461" s="1">
        <f>MAX(CumRet!$B$2:$B$1461)-CumRet!B1461</f>
        <v>0</v>
      </c>
    </row>
    <row r="1462" spans="1:2">
      <c r="A1462" s="11">
        <f>Returns!A1462</f>
        <v>0</v>
      </c>
      <c r="B1462" s="1">
        <f>MAX(CumRet!$B$2:$B$1462)-CumRet!B1462</f>
        <v>0</v>
      </c>
    </row>
    <row r="1463" spans="1:2">
      <c r="A1463" s="11">
        <f>Returns!A1463</f>
        <v>0</v>
      </c>
      <c r="B1463" s="1">
        <f>MAX(CumRet!$B$2:$B$1463)-CumRet!B1463</f>
        <v>0</v>
      </c>
    </row>
    <row r="1464" spans="1:2">
      <c r="A1464" s="11">
        <f>Returns!A1464</f>
        <v>0</v>
      </c>
      <c r="B1464" s="1">
        <f>MAX(CumRet!$B$2:$B$1464)-CumRet!B1464</f>
        <v>0</v>
      </c>
    </row>
    <row r="1465" spans="1:2">
      <c r="A1465" s="11">
        <f>Returns!A1465</f>
        <v>0</v>
      </c>
      <c r="B1465" s="1">
        <f>MAX(CumRet!$B$2:$B$1465)-CumRet!B1465</f>
        <v>0</v>
      </c>
    </row>
    <row r="1466" spans="1:2">
      <c r="A1466" s="11">
        <f>Returns!A1466</f>
        <v>0</v>
      </c>
      <c r="B1466" s="1">
        <f>MAX(CumRet!$B$2:$B$1466)-CumRet!B1466</f>
        <v>0</v>
      </c>
    </row>
    <row r="1467" spans="1:2">
      <c r="A1467" s="11">
        <f>Returns!A1467</f>
        <v>0</v>
      </c>
      <c r="B1467" s="1">
        <f>MAX(CumRet!$B$2:$B$1467)-CumRet!B1467</f>
        <v>0</v>
      </c>
    </row>
    <row r="1468" spans="1:2">
      <c r="A1468" s="11">
        <f>Returns!A1468</f>
        <v>0</v>
      </c>
      <c r="B1468" s="1">
        <f>MAX(CumRet!$B$2:$B$1468)-CumRet!B1468</f>
        <v>0</v>
      </c>
    </row>
    <row r="1469" spans="1:2">
      <c r="A1469" s="11">
        <f>Returns!A1469</f>
        <v>0</v>
      </c>
      <c r="B1469" s="1">
        <f>MAX(CumRet!$B$2:$B$1469)-CumRet!B1469</f>
        <v>0</v>
      </c>
    </row>
    <row r="1470" spans="1:2">
      <c r="A1470" s="11">
        <f>Returns!A1470</f>
        <v>0</v>
      </c>
      <c r="B1470" s="1">
        <f>MAX(CumRet!$B$2:$B$1470)-CumRet!B1470</f>
        <v>0</v>
      </c>
    </row>
    <row r="1471" spans="1:2">
      <c r="A1471" s="11">
        <f>Returns!A1471</f>
        <v>0</v>
      </c>
      <c r="B1471" s="1">
        <f>MAX(CumRet!$B$2:$B$1471)-CumRet!B1471</f>
        <v>0</v>
      </c>
    </row>
    <row r="1472" spans="1:2">
      <c r="A1472" s="11">
        <f>Returns!A1472</f>
        <v>0</v>
      </c>
      <c r="B1472" s="1">
        <f>MAX(CumRet!$B$2:$B$1472)-CumRet!B1472</f>
        <v>0</v>
      </c>
    </row>
    <row r="1473" spans="1:2">
      <c r="A1473" s="11">
        <f>Returns!A1473</f>
        <v>0</v>
      </c>
      <c r="B1473" s="1">
        <f>MAX(CumRet!$B$2:$B$1473)-CumRet!B1473</f>
        <v>0</v>
      </c>
    </row>
    <row r="1474" spans="1:2">
      <c r="A1474" s="11">
        <f>Returns!A1474</f>
        <v>0</v>
      </c>
      <c r="B1474" s="1">
        <f>MAX(CumRet!$B$2:$B$1474)-CumRet!B1474</f>
        <v>0</v>
      </c>
    </row>
    <row r="1475" spans="1:2">
      <c r="A1475" s="11">
        <f>Returns!A1475</f>
        <v>0</v>
      </c>
      <c r="B1475" s="1">
        <f>MAX(CumRet!$B$2:$B$1475)-CumRet!B1475</f>
        <v>0</v>
      </c>
    </row>
    <row r="1476" spans="1:2">
      <c r="A1476" s="11">
        <f>Returns!A1476</f>
        <v>0</v>
      </c>
      <c r="B1476" s="1">
        <f>MAX(CumRet!$B$2:$B$1476)-CumRet!B1476</f>
        <v>0</v>
      </c>
    </row>
    <row r="1477" spans="1:2">
      <c r="A1477" s="11">
        <f>Returns!A1477</f>
        <v>0</v>
      </c>
      <c r="B1477" s="1">
        <f>MAX(CumRet!$B$2:$B$1477)-CumRet!B1477</f>
        <v>0</v>
      </c>
    </row>
    <row r="1478" spans="1:2">
      <c r="A1478" s="11">
        <f>Returns!A1478</f>
        <v>0</v>
      </c>
      <c r="B1478" s="1">
        <f>MAX(CumRet!$B$2:$B$1478)-CumRet!B1478</f>
        <v>0</v>
      </c>
    </row>
    <row r="1479" spans="1:2">
      <c r="A1479" s="11">
        <f>Returns!A1479</f>
        <v>0</v>
      </c>
      <c r="B1479" s="1">
        <f>MAX(CumRet!$B$2:$B$1479)-CumRet!B1479</f>
        <v>0</v>
      </c>
    </row>
    <row r="1480" spans="1:2">
      <c r="A1480" s="11">
        <f>Returns!A1480</f>
        <v>0</v>
      </c>
      <c r="B1480" s="1">
        <f>MAX(CumRet!$B$2:$B$1480)-CumRet!B1480</f>
        <v>0</v>
      </c>
    </row>
    <row r="1481" spans="1:2">
      <c r="A1481" s="11">
        <f>Returns!A1481</f>
        <v>0</v>
      </c>
      <c r="B1481" s="1">
        <f>MAX(CumRet!$B$2:$B$1481)-CumRet!B1481</f>
        <v>0</v>
      </c>
    </row>
    <row r="1482" spans="1:2">
      <c r="A1482" s="11">
        <f>Returns!A1482</f>
        <v>0</v>
      </c>
      <c r="B1482" s="1">
        <f>MAX(CumRet!$B$2:$B$1482)-CumRet!B1482</f>
        <v>0</v>
      </c>
    </row>
    <row r="1483" spans="1:2">
      <c r="A1483" s="11">
        <f>Returns!A1483</f>
        <v>0</v>
      </c>
      <c r="B1483" s="1">
        <f>MAX(CumRet!$B$2:$B$1483)-CumRet!B1483</f>
        <v>0</v>
      </c>
    </row>
    <row r="1484" spans="1:2">
      <c r="A1484" s="11">
        <f>Returns!A1484</f>
        <v>0</v>
      </c>
      <c r="B1484" s="1">
        <f>MAX(CumRet!$B$2:$B$1484)-CumRet!B1484</f>
        <v>0</v>
      </c>
    </row>
    <row r="1485" spans="1:2">
      <c r="A1485" s="11">
        <f>Returns!A1485</f>
        <v>0</v>
      </c>
      <c r="B1485" s="1">
        <f>MAX(CumRet!$B$2:$B$1485)-CumRet!B1485</f>
        <v>0</v>
      </c>
    </row>
    <row r="1486" spans="1:2">
      <c r="A1486" s="11">
        <f>Returns!A1486</f>
        <v>0</v>
      </c>
      <c r="B1486" s="1">
        <f>MAX(CumRet!$B$2:$B$1486)-CumRet!B1486</f>
        <v>0</v>
      </c>
    </row>
    <row r="1487" spans="1:2">
      <c r="A1487" s="11">
        <f>Returns!A1487</f>
        <v>0</v>
      </c>
      <c r="B1487" s="1">
        <f>MAX(CumRet!$B$2:$B$1487)-CumRet!B1487</f>
        <v>0</v>
      </c>
    </row>
    <row r="1488" spans="1:2">
      <c r="A1488" s="11">
        <f>Returns!A1488</f>
        <v>0</v>
      </c>
      <c r="B1488" s="1">
        <f>MAX(CumRet!$B$2:$B$1488)-CumRet!B1488</f>
        <v>0</v>
      </c>
    </row>
    <row r="1489" spans="1:2">
      <c r="A1489" s="11">
        <f>Returns!A1489</f>
        <v>0</v>
      </c>
      <c r="B1489" s="1">
        <f>MAX(CumRet!$B$2:$B$1489)-CumRet!B1489</f>
        <v>0</v>
      </c>
    </row>
    <row r="1490" spans="1:2">
      <c r="A1490" s="11">
        <f>Returns!A1490</f>
        <v>0</v>
      </c>
      <c r="B1490" s="1">
        <f>MAX(CumRet!$B$2:$B$1490)-CumRet!B1490</f>
        <v>0</v>
      </c>
    </row>
    <row r="1491" spans="1:2">
      <c r="A1491" s="11">
        <f>Returns!A1491</f>
        <v>0</v>
      </c>
      <c r="B1491" s="1">
        <f>MAX(CumRet!$B$2:$B$1491)-CumRet!B1491</f>
        <v>0</v>
      </c>
    </row>
    <row r="1492" spans="1:2">
      <c r="A1492" s="11">
        <f>Returns!A1492</f>
        <v>0</v>
      </c>
      <c r="B1492" s="1">
        <f>MAX(CumRet!$B$2:$B$1492)-CumRet!B1492</f>
        <v>0</v>
      </c>
    </row>
    <row r="1493" spans="1:2">
      <c r="A1493" s="11">
        <f>Returns!A1493</f>
        <v>0</v>
      </c>
      <c r="B1493" s="1">
        <f>MAX(CumRet!$B$2:$B$1493)-CumRet!B1493</f>
        <v>0</v>
      </c>
    </row>
    <row r="1494" spans="1:2">
      <c r="A1494" s="11">
        <f>Returns!A1494</f>
        <v>0</v>
      </c>
      <c r="B1494" s="1">
        <f>MAX(CumRet!$B$2:$B$1494)-CumRet!B1494</f>
        <v>0</v>
      </c>
    </row>
    <row r="1495" spans="1:2">
      <c r="A1495" s="11">
        <f>Returns!A1495</f>
        <v>0</v>
      </c>
      <c r="B1495" s="1">
        <f>MAX(CumRet!$B$2:$B$1495)-CumRet!B1495</f>
        <v>0</v>
      </c>
    </row>
    <row r="1496" spans="1:2">
      <c r="A1496" s="11">
        <f>Returns!A1496</f>
        <v>0</v>
      </c>
      <c r="B1496" s="1">
        <f>MAX(CumRet!$B$2:$B$1496)-CumRet!B1496</f>
        <v>0</v>
      </c>
    </row>
    <row r="1497" spans="1:2">
      <c r="A1497" s="11">
        <f>Returns!A1497</f>
        <v>0</v>
      </c>
      <c r="B1497" s="1">
        <f>MAX(CumRet!$B$2:$B$1497)-CumRet!B1497</f>
        <v>0</v>
      </c>
    </row>
    <row r="1498" spans="1:2">
      <c r="A1498" s="11">
        <f>Returns!A1498</f>
        <v>0</v>
      </c>
      <c r="B1498" s="1">
        <f>MAX(CumRet!$B$2:$B$1498)-CumRet!B1498</f>
        <v>0</v>
      </c>
    </row>
    <row r="1499" spans="1:2">
      <c r="A1499" s="11">
        <f>Returns!A1499</f>
        <v>0</v>
      </c>
      <c r="B1499" s="1">
        <f>MAX(CumRet!$B$2:$B$1499)-CumRet!B1499</f>
        <v>0</v>
      </c>
    </row>
    <row r="1500" spans="1:2">
      <c r="A1500" s="11">
        <f>Returns!A1500</f>
        <v>0</v>
      </c>
      <c r="B1500" s="1">
        <f>MAX(CumRet!$B$2:$B$1500)-CumRet!B1500</f>
        <v>0</v>
      </c>
    </row>
    <row r="1501" spans="1:2">
      <c r="A1501" s="11">
        <f>Returns!A1501</f>
        <v>0</v>
      </c>
      <c r="B1501" s="1">
        <f>MAX(CumRet!$B$2:$B$1501)-CumRet!B1501</f>
        <v>0</v>
      </c>
    </row>
    <row r="1502" spans="1:2">
      <c r="A1502" s="11">
        <f>Returns!A1502</f>
        <v>0</v>
      </c>
      <c r="B1502" s="1">
        <f>MAX(CumRet!$B$2:$B$1502)-CumRet!B1502</f>
        <v>0</v>
      </c>
    </row>
    <row r="1503" spans="1:2">
      <c r="A1503" s="11">
        <f>Returns!A1503</f>
        <v>0</v>
      </c>
      <c r="B1503" s="1">
        <f>MAX(CumRet!$B$2:$B$1503)-CumRet!B1503</f>
        <v>0</v>
      </c>
    </row>
    <row r="1504" spans="1:2">
      <c r="A1504" s="11">
        <f>Returns!A1504</f>
        <v>0</v>
      </c>
      <c r="B1504" s="1">
        <f>MAX(CumRet!$B$2:$B$1504)-CumRet!B1504</f>
        <v>0</v>
      </c>
    </row>
    <row r="1505" spans="1:2">
      <c r="A1505" s="11">
        <f>Returns!A1505</f>
        <v>0</v>
      </c>
      <c r="B1505" s="1">
        <f>MAX(CumRet!$B$2:$B$1505)-CumRet!B1505</f>
        <v>0</v>
      </c>
    </row>
    <row r="1506" spans="1:2">
      <c r="A1506" s="11">
        <f>Returns!A1506</f>
        <v>0</v>
      </c>
      <c r="B1506" s="1">
        <f>MAX(CumRet!$B$2:$B$1506)-CumRet!B1506</f>
        <v>0</v>
      </c>
    </row>
    <row r="1507" spans="1:2">
      <c r="A1507" s="11">
        <f>Returns!A1507</f>
        <v>0</v>
      </c>
      <c r="B1507" s="1">
        <f>MAX(CumRet!$B$2:$B$1507)-CumRet!B1507</f>
        <v>0</v>
      </c>
    </row>
    <row r="1508" spans="1:2">
      <c r="A1508" s="11">
        <f>Returns!A1508</f>
        <v>0</v>
      </c>
      <c r="B1508" s="1">
        <f>MAX(CumRet!$B$2:$B$1508)-CumRet!B1508</f>
        <v>0</v>
      </c>
    </row>
    <row r="1509" spans="1:2">
      <c r="A1509" s="11">
        <f>Returns!A1509</f>
        <v>0</v>
      </c>
      <c r="B1509" s="1">
        <f>MAX(CumRet!$B$2:$B$1509)-CumRet!B1509</f>
        <v>0</v>
      </c>
    </row>
    <row r="1510" spans="1:2">
      <c r="A1510" s="11">
        <f>Returns!A1510</f>
        <v>0</v>
      </c>
      <c r="B1510" s="1">
        <f>MAX(CumRet!$B$2:$B$1510)-CumRet!B1510</f>
        <v>0</v>
      </c>
    </row>
    <row r="1511" spans="1:2">
      <c r="A1511" s="11">
        <f>Returns!A1511</f>
        <v>0</v>
      </c>
      <c r="B1511" s="1">
        <f>MAX(CumRet!$B$2:$B$1511)-CumRet!B1511</f>
        <v>0</v>
      </c>
    </row>
    <row r="1512" spans="1:2">
      <c r="A1512" s="11">
        <f>Returns!A1512</f>
        <v>0</v>
      </c>
      <c r="B1512" s="1">
        <f>MAX(CumRet!$B$2:$B$1512)-CumRet!B1512</f>
        <v>0</v>
      </c>
    </row>
    <row r="1513" spans="1:2">
      <c r="A1513" s="11">
        <f>Returns!A1513</f>
        <v>0</v>
      </c>
      <c r="B1513" s="1">
        <f>MAX(CumRet!$B$2:$B$1513)-CumRet!B1513</f>
        <v>0</v>
      </c>
    </row>
    <row r="1514" spans="1:2">
      <c r="A1514" s="11">
        <f>Returns!A1514</f>
        <v>0</v>
      </c>
      <c r="B1514" s="1">
        <f>MAX(CumRet!$B$2:$B$1514)-CumRet!B1514</f>
        <v>0</v>
      </c>
    </row>
    <row r="1515" spans="1:2">
      <c r="A1515" s="11">
        <f>Returns!A1515</f>
        <v>0</v>
      </c>
      <c r="B1515" s="1">
        <f>MAX(CumRet!$B$2:$B$1515)-CumRet!B1515</f>
        <v>0</v>
      </c>
    </row>
    <row r="1516" spans="1:2">
      <c r="A1516" s="11">
        <f>Returns!A1516</f>
        <v>0</v>
      </c>
      <c r="B1516" s="1">
        <f>MAX(CumRet!$B$2:$B$1516)-CumRet!B1516</f>
        <v>0</v>
      </c>
    </row>
    <row r="1517" spans="1:2">
      <c r="A1517" s="11">
        <f>Returns!A1517</f>
        <v>0</v>
      </c>
      <c r="B1517" s="1">
        <f>MAX(CumRet!$B$2:$B$1517)-CumRet!B1517</f>
        <v>0</v>
      </c>
    </row>
    <row r="1518" spans="1:2">
      <c r="A1518" s="11">
        <f>Returns!A1518</f>
        <v>0</v>
      </c>
      <c r="B1518" s="1">
        <f>MAX(CumRet!$B$2:$B$1518)-CumRet!B1518</f>
        <v>0</v>
      </c>
    </row>
    <row r="1519" spans="1:2">
      <c r="A1519" s="11">
        <f>Returns!A1519</f>
        <v>0</v>
      </c>
      <c r="B1519" s="1">
        <f>MAX(CumRet!$B$2:$B$1519)-CumRet!B1519</f>
        <v>0</v>
      </c>
    </row>
    <row r="1520" spans="1:2">
      <c r="A1520" s="11">
        <f>Returns!A1520</f>
        <v>0</v>
      </c>
      <c r="B1520" s="1">
        <f>MAX(CumRet!$B$2:$B$1520)-CumRet!B1520</f>
        <v>0</v>
      </c>
    </row>
    <row r="1521" spans="1:2">
      <c r="A1521" s="11">
        <f>Returns!A1521</f>
        <v>0</v>
      </c>
      <c r="B1521" s="1">
        <f>MAX(CumRet!$B$2:$B$1521)-CumRet!B1521</f>
        <v>0</v>
      </c>
    </row>
    <row r="1522" spans="1:2">
      <c r="A1522" s="11">
        <f>Returns!A1522</f>
        <v>0</v>
      </c>
      <c r="B1522" s="1">
        <f>MAX(CumRet!$B$2:$B$1522)-CumRet!B1522</f>
        <v>0</v>
      </c>
    </row>
    <row r="1523" spans="1:2">
      <c r="A1523" s="11">
        <f>Returns!A1523</f>
        <v>0</v>
      </c>
      <c r="B1523" s="1">
        <f>MAX(CumRet!$B$2:$B$1523)-CumRet!B1523</f>
        <v>0</v>
      </c>
    </row>
    <row r="1524" spans="1:2">
      <c r="A1524" s="11">
        <f>Returns!A1524</f>
        <v>0</v>
      </c>
      <c r="B1524" s="1">
        <f>MAX(CumRet!$B$2:$B$1524)-CumRet!B1524</f>
        <v>0</v>
      </c>
    </row>
    <row r="1525" spans="1:2">
      <c r="A1525" s="11">
        <f>Returns!A1525</f>
        <v>0</v>
      </c>
      <c r="B1525" s="1">
        <f>MAX(CumRet!$B$2:$B$1525)-CumRet!B1525</f>
        <v>0</v>
      </c>
    </row>
    <row r="1526" spans="1:2">
      <c r="A1526" s="11">
        <f>Returns!A1526</f>
        <v>0</v>
      </c>
      <c r="B1526" s="1">
        <f>MAX(CumRet!$B$2:$B$1526)-CumRet!B1526</f>
        <v>0</v>
      </c>
    </row>
    <row r="1527" spans="1:2">
      <c r="A1527" s="11">
        <f>Returns!A1527</f>
        <v>0</v>
      </c>
      <c r="B1527" s="1">
        <f>MAX(CumRet!$B$2:$B$1527)-CumRet!B1527</f>
        <v>0</v>
      </c>
    </row>
    <row r="1528" spans="1:2">
      <c r="A1528" s="11">
        <f>Returns!A1528</f>
        <v>0</v>
      </c>
      <c r="B1528" s="1">
        <f>MAX(CumRet!$B$2:$B$1528)-CumRet!B1528</f>
        <v>0</v>
      </c>
    </row>
    <row r="1529" spans="1:2">
      <c r="A1529" s="11">
        <f>Returns!A1529</f>
        <v>0</v>
      </c>
      <c r="B1529" s="1">
        <f>MAX(CumRet!$B$2:$B$1529)-CumRet!B1529</f>
        <v>0</v>
      </c>
    </row>
    <row r="1530" spans="1:2">
      <c r="A1530" s="11">
        <f>Returns!A1530</f>
        <v>0</v>
      </c>
      <c r="B1530" s="1">
        <f>MAX(CumRet!$B$2:$B$1530)-CumRet!B1530</f>
        <v>0</v>
      </c>
    </row>
    <row r="1531" spans="1:2">
      <c r="A1531" s="11">
        <f>Returns!A1531</f>
        <v>0</v>
      </c>
      <c r="B1531" s="1">
        <f>MAX(CumRet!$B$2:$B$1531)-CumRet!B1531</f>
        <v>0</v>
      </c>
    </row>
    <row r="1532" spans="1:2">
      <c r="A1532" s="11">
        <f>Returns!A1532</f>
        <v>0</v>
      </c>
      <c r="B1532" s="1">
        <f>MAX(CumRet!$B$2:$B$1532)-CumRet!B1532</f>
        <v>0</v>
      </c>
    </row>
    <row r="1533" spans="1:2">
      <c r="A1533" s="11">
        <f>Returns!A1533</f>
        <v>0</v>
      </c>
      <c r="B1533" s="1">
        <f>MAX(CumRet!$B$2:$B$1533)-CumRet!B1533</f>
        <v>0</v>
      </c>
    </row>
    <row r="1534" spans="1:2">
      <c r="A1534" s="11">
        <f>Returns!A1534</f>
        <v>0</v>
      </c>
      <c r="B1534" s="1">
        <f>MAX(CumRet!$B$2:$B$1534)-CumRet!B1534</f>
        <v>0</v>
      </c>
    </row>
    <row r="1535" spans="1:2">
      <c r="A1535" s="11">
        <f>Returns!A1535</f>
        <v>0</v>
      </c>
      <c r="B1535" s="1">
        <f>MAX(CumRet!$B$2:$B$1535)-CumRet!B1535</f>
        <v>0</v>
      </c>
    </row>
    <row r="1536" spans="1:2">
      <c r="A1536" s="11">
        <f>Returns!A1536</f>
        <v>0</v>
      </c>
      <c r="B1536" s="1">
        <f>MAX(CumRet!$B$2:$B$1536)-CumRet!B1536</f>
        <v>0</v>
      </c>
    </row>
    <row r="1537" spans="1:2">
      <c r="A1537" s="11">
        <f>Returns!A1537</f>
        <v>0</v>
      </c>
      <c r="B1537" s="1">
        <f>MAX(CumRet!$B$2:$B$1537)-CumRet!B1537</f>
        <v>0</v>
      </c>
    </row>
    <row r="1538" spans="1:2">
      <c r="A1538" s="11">
        <f>Returns!A1538</f>
        <v>0</v>
      </c>
      <c r="B1538" s="1">
        <f>MAX(CumRet!$B$2:$B$1538)-CumRet!B1538</f>
        <v>0</v>
      </c>
    </row>
    <row r="1539" spans="1:2">
      <c r="A1539" s="11">
        <f>Returns!A1539</f>
        <v>0</v>
      </c>
      <c r="B1539" s="1">
        <f>MAX(CumRet!$B$2:$B$1539)-CumRet!B1539</f>
        <v>0</v>
      </c>
    </row>
    <row r="1540" spans="1:2">
      <c r="A1540" s="11">
        <f>Returns!A1540</f>
        <v>0</v>
      </c>
      <c r="B1540" s="1">
        <f>MAX(CumRet!$B$2:$B$1540)-CumRet!B1540</f>
        <v>0</v>
      </c>
    </row>
    <row r="1541" spans="1:2">
      <c r="A1541" s="11">
        <f>Returns!A1541</f>
        <v>0</v>
      </c>
      <c r="B1541" s="1">
        <f>MAX(CumRet!$B$2:$B$1541)-CumRet!B1541</f>
        <v>0</v>
      </c>
    </row>
    <row r="1542" spans="1:2">
      <c r="A1542" s="11">
        <f>Returns!A1542</f>
        <v>0</v>
      </c>
      <c r="B1542" s="1">
        <f>MAX(CumRet!$B$2:$B$1542)-CumRet!B1542</f>
        <v>0</v>
      </c>
    </row>
    <row r="1543" spans="1:2">
      <c r="A1543" s="11">
        <f>Returns!A1543</f>
        <v>0</v>
      </c>
      <c r="B1543" s="1">
        <f>MAX(CumRet!$B$2:$B$1543)-CumRet!B1543</f>
        <v>0</v>
      </c>
    </row>
    <row r="1544" spans="1:2">
      <c r="A1544" s="11">
        <f>Returns!A1544</f>
        <v>0</v>
      </c>
      <c r="B1544" s="1">
        <f>MAX(CumRet!$B$2:$B$1544)-CumRet!B1544</f>
        <v>0</v>
      </c>
    </row>
    <row r="1545" spans="1:2">
      <c r="A1545" s="11">
        <f>Returns!A1545</f>
        <v>0</v>
      </c>
      <c r="B1545" s="1">
        <f>MAX(CumRet!$B$2:$B$1545)-CumRet!B1545</f>
        <v>0</v>
      </c>
    </row>
    <row r="1546" spans="1:2">
      <c r="A1546" s="11">
        <f>Returns!A1546</f>
        <v>0</v>
      </c>
      <c r="B1546" s="1">
        <f>MAX(CumRet!$B$2:$B$1546)-CumRet!B1546</f>
        <v>0</v>
      </c>
    </row>
    <row r="1547" spans="1:2">
      <c r="A1547" s="11">
        <f>Returns!A1547</f>
        <v>0</v>
      </c>
      <c r="B1547" s="1">
        <f>MAX(CumRet!$B$2:$B$1547)-CumRet!B1547</f>
        <v>0</v>
      </c>
    </row>
    <row r="1548" spans="1:2">
      <c r="A1548" s="11">
        <f>Returns!A1548</f>
        <v>0</v>
      </c>
      <c r="B1548" s="1">
        <f>MAX(CumRet!$B$2:$B$1548)-CumRet!B1548</f>
        <v>0</v>
      </c>
    </row>
    <row r="1549" spans="1:2">
      <c r="A1549" s="11">
        <f>Returns!A1549</f>
        <v>0</v>
      </c>
      <c r="B1549" s="1">
        <f>MAX(CumRet!$B$2:$B$1549)-CumRet!B1549</f>
        <v>0</v>
      </c>
    </row>
    <row r="1550" spans="1:2">
      <c r="A1550" s="11">
        <f>Returns!A1550</f>
        <v>0</v>
      </c>
      <c r="B1550" s="1">
        <f>MAX(CumRet!$B$2:$B$1550)-CumRet!B1550</f>
        <v>0</v>
      </c>
    </row>
    <row r="1551" spans="1:2">
      <c r="A1551" s="11">
        <f>Returns!A1551</f>
        <v>0</v>
      </c>
      <c r="B1551" s="1">
        <f>MAX(CumRet!$B$2:$B$1551)-CumRet!B1551</f>
        <v>0</v>
      </c>
    </row>
    <row r="1552" spans="1:2">
      <c r="A1552" s="11">
        <f>Returns!A1552</f>
        <v>0</v>
      </c>
      <c r="B1552" s="1">
        <f>MAX(CumRet!$B$2:$B$1552)-CumRet!B1552</f>
        <v>0</v>
      </c>
    </row>
    <row r="1553" spans="1:2">
      <c r="A1553" s="11">
        <f>Returns!A1553</f>
        <v>0</v>
      </c>
      <c r="B1553" s="1">
        <f>MAX(CumRet!$B$2:$B$1553)-CumRet!B1553</f>
        <v>0</v>
      </c>
    </row>
    <row r="1554" spans="1:2">
      <c r="A1554" s="11">
        <f>Returns!A1554</f>
        <v>0</v>
      </c>
      <c r="B1554" s="1">
        <f>MAX(CumRet!$B$2:$B$1554)-CumRet!B1554</f>
        <v>0</v>
      </c>
    </row>
    <row r="1555" spans="1:2">
      <c r="A1555" s="11">
        <f>Returns!A1555</f>
        <v>0</v>
      </c>
      <c r="B1555" s="1">
        <f>MAX(CumRet!$B$2:$B$1555)-CumRet!B1555</f>
        <v>0</v>
      </c>
    </row>
    <row r="1556" spans="1:2">
      <c r="A1556" s="11">
        <f>Returns!A1556</f>
        <v>0</v>
      </c>
      <c r="B1556" s="1">
        <f>MAX(CumRet!$B$2:$B$1556)-CumRet!B1556</f>
        <v>0</v>
      </c>
    </row>
    <row r="1557" spans="1:2">
      <c r="A1557" s="11">
        <f>Returns!A1557</f>
        <v>0</v>
      </c>
      <c r="B1557" s="1">
        <f>MAX(CumRet!$B$2:$B$1557)-CumRet!B1557</f>
        <v>0</v>
      </c>
    </row>
    <row r="1558" spans="1:2">
      <c r="A1558" s="11">
        <f>Returns!A1558</f>
        <v>0</v>
      </c>
      <c r="B1558" s="1">
        <f>MAX(CumRet!$B$2:$B$1558)-CumRet!B1558</f>
        <v>0</v>
      </c>
    </row>
    <row r="1559" spans="1:2">
      <c r="A1559" s="11">
        <f>Returns!A1559</f>
        <v>0</v>
      </c>
      <c r="B1559" s="1">
        <f>MAX(CumRet!$B$2:$B$1559)-CumRet!B1559</f>
        <v>0</v>
      </c>
    </row>
    <row r="1560" spans="1:2">
      <c r="A1560" s="11">
        <f>Returns!A1560</f>
        <v>0</v>
      </c>
      <c r="B1560" s="1">
        <f>MAX(CumRet!$B$2:$B$1560)-CumRet!B1560</f>
        <v>0</v>
      </c>
    </row>
    <row r="1561" spans="1:2">
      <c r="A1561" s="11">
        <f>Returns!A1561</f>
        <v>0</v>
      </c>
      <c r="B1561" s="1">
        <f>MAX(CumRet!$B$2:$B$1561)-CumRet!B1561</f>
        <v>0</v>
      </c>
    </row>
    <row r="1562" spans="1:2">
      <c r="A1562" s="11">
        <f>Returns!A1562</f>
        <v>0</v>
      </c>
      <c r="B1562" s="1">
        <f>MAX(CumRet!$B$2:$B$1562)-CumRet!B1562</f>
        <v>0</v>
      </c>
    </row>
    <row r="1563" spans="1:2">
      <c r="A1563" s="11">
        <f>Returns!A1563</f>
        <v>0</v>
      </c>
      <c r="B1563" s="1">
        <f>MAX(CumRet!$B$2:$B$1563)-CumRet!B1563</f>
        <v>0</v>
      </c>
    </row>
    <row r="1564" spans="1:2">
      <c r="A1564" s="11">
        <f>Returns!A1564</f>
        <v>0</v>
      </c>
      <c r="B1564" s="1">
        <f>MAX(CumRet!$B$2:$B$1564)-CumRet!B1564</f>
        <v>0</v>
      </c>
    </row>
    <row r="1565" spans="1:2">
      <c r="A1565" s="11">
        <f>Returns!A1565</f>
        <v>0</v>
      </c>
      <c r="B1565" s="1">
        <f>MAX(CumRet!$B$2:$B$1565)-CumRet!B1565</f>
        <v>0</v>
      </c>
    </row>
    <row r="1566" spans="1:2">
      <c r="A1566" s="11">
        <f>Returns!A1566</f>
        <v>0</v>
      </c>
      <c r="B1566" s="1">
        <f>MAX(CumRet!$B$2:$B$1566)-CumRet!B1566</f>
        <v>0</v>
      </c>
    </row>
    <row r="1567" spans="1:2">
      <c r="A1567" s="11">
        <f>Returns!A1567</f>
        <v>0</v>
      </c>
      <c r="B1567" s="1">
        <f>MAX(CumRet!$B$2:$B$1567)-CumRet!B1567</f>
        <v>0</v>
      </c>
    </row>
    <row r="1568" spans="1:2">
      <c r="A1568" s="11">
        <f>Returns!A1568</f>
        <v>0</v>
      </c>
      <c r="B1568" s="1">
        <f>MAX(CumRet!$B$2:$B$1568)-CumRet!B1568</f>
        <v>0</v>
      </c>
    </row>
    <row r="1569" spans="1:2">
      <c r="A1569" s="11">
        <f>Returns!A1569</f>
        <v>0</v>
      </c>
      <c r="B1569" s="1">
        <f>MAX(CumRet!$B$2:$B$1569)-CumRet!B1569</f>
        <v>0</v>
      </c>
    </row>
    <row r="1570" spans="1:2">
      <c r="A1570" s="11">
        <f>Returns!A1570</f>
        <v>0</v>
      </c>
      <c r="B1570" s="1">
        <f>MAX(CumRet!$B$2:$B$1570)-CumRet!B1570</f>
        <v>0</v>
      </c>
    </row>
    <row r="1571" spans="1:2">
      <c r="A1571" s="11">
        <f>Returns!A1571</f>
        <v>0</v>
      </c>
      <c r="B1571" s="1">
        <f>MAX(CumRet!$B$2:$B$1571)-CumRet!B1571</f>
        <v>0</v>
      </c>
    </row>
    <row r="1572" spans="1:2">
      <c r="A1572" s="11">
        <f>Returns!A1572</f>
        <v>0</v>
      </c>
      <c r="B1572" s="1">
        <f>MAX(CumRet!$B$2:$B$1572)-CumRet!B1572</f>
        <v>0</v>
      </c>
    </row>
    <row r="1573" spans="1:2">
      <c r="A1573" s="11">
        <f>Returns!A1573</f>
        <v>0</v>
      </c>
      <c r="B1573" s="1">
        <f>MAX(CumRet!$B$2:$B$1573)-CumRet!B1573</f>
        <v>0</v>
      </c>
    </row>
    <row r="1574" spans="1:2">
      <c r="A1574" s="11">
        <f>Returns!A1574</f>
        <v>0</v>
      </c>
      <c r="B1574" s="1">
        <f>MAX(CumRet!$B$2:$B$1574)-CumRet!B1574</f>
        <v>0</v>
      </c>
    </row>
    <row r="1575" spans="1:2">
      <c r="A1575" s="11">
        <f>Returns!A1575</f>
        <v>0</v>
      </c>
      <c r="B1575" s="1">
        <f>MAX(CumRet!$B$2:$B$1575)-CumRet!B1575</f>
        <v>0</v>
      </c>
    </row>
    <row r="1576" spans="1:2">
      <c r="A1576" s="11">
        <f>Returns!A1576</f>
        <v>0</v>
      </c>
      <c r="B1576" s="1">
        <f>MAX(CumRet!$B$2:$B$1576)-CumRet!B1576</f>
        <v>0</v>
      </c>
    </row>
    <row r="1577" spans="1:2">
      <c r="A1577" s="11">
        <f>Returns!A1577</f>
        <v>0</v>
      </c>
      <c r="B1577" s="1">
        <f>MAX(CumRet!$B$2:$B$1577)-CumRet!B1577</f>
        <v>0</v>
      </c>
    </row>
    <row r="1578" spans="1:2">
      <c r="A1578" s="11">
        <f>Returns!A1578</f>
        <v>0</v>
      </c>
      <c r="B1578" s="1">
        <f>MAX(CumRet!$B$2:$B$1578)-CumRet!B1578</f>
        <v>0</v>
      </c>
    </row>
    <row r="1579" spans="1:2">
      <c r="A1579" s="11">
        <f>Returns!A1579</f>
        <v>0</v>
      </c>
      <c r="B1579" s="1">
        <f>MAX(CumRet!$B$2:$B$1579)-CumRet!B1579</f>
        <v>0</v>
      </c>
    </row>
    <row r="1580" spans="1:2">
      <c r="A1580" s="11">
        <f>Returns!A1580</f>
        <v>0</v>
      </c>
      <c r="B1580" s="1">
        <f>MAX(CumRet!$B$2:$B$1580)-CumRet!B1580</f>
        <v>0</v>
      </c>
    </row>
    <row r="1581" spans="1:2">
      <c r="A1581" s="11">
        <f>Returns!A1581</f>
        <v>0</v>
      </c>
      <c r="B1581" s="1">
        <f>MAX(CumRet!$B$2:$B$1581)-CumRet!B1581</f>
        <v>0</v>
      </c>
    </row>
    <row r="1582" spans="1:2">
      <c r="A1582" s="11">
        <f>Returns!A1582</f>
        <v>0</v>
      </c>
      <c r="B1582" s="1">
        <f>MAX(CumRet!$B$2:$B$1582)-CumRet!B1582</f>
        <v>0</v>
      </c>
    </row>
    <row r="1583" spans="1:2">
      <c r="A1583" s="11">
        <f>Returns!A1583</f>
        <v>0</v>
      </c>
      <c r="B1583" s="1">
        <f>MAX(CumRet!$B$2:$B$1583)-CumRet!B1583</f>
        <v>0</v>
      </c>
    </row>
    <row r="1584" spans="1:2">
      <c r="A1584" s="11">
        <f>Returns!A1584</f>
        <v>0</v>
      </c>
      <c r="B1584" s="1">
        <f>MAX(CumRet!$B$2:$B$1584)-CumRet!B1584</f>
        <v>0</v>
      </c>
    </row>
    <row r="1585" spans="1:2">
      <c r="A1585" s="11">
        <f>Returns!A1585</f>
        <v>0</v>
      </c>
      <c r="B1585" s="1">
        <f>MAX(CumRet!$B$2:$B$1585)-CumRet!B1585</f>
        <v>0</v>
      </c>
    </row>
    <row r="1586" spans="1:2">
      <c r="A1586" s="11">
        <f>Returns!A1586</f>
        <v>0</v>
      </c>
      <c r="B1586" s="1">
        <f>MAX(CumRet!$B$2:$B$1586)-CumRet!B1586</f>
        <v>0</v>
      </c>
    </row>
    <row r="1587" spans="1:2">
      <c r="A1587" s="11">
        <f>Returns!A1587</f>
        <v>0</v>
      </c>
      <c r="B1587" s="1">
        <f>MAX(CumRet!$B$2:$B$1587)-CumRet!B1587</f>
        <v>0</v>
      </c>
    </row>
    <row r="1588" spans="1:2">
      <c r="A1588" s="11">
        <f>Returns!A1588</f>
        <v>0</v>
      </c>
      <c r="B1588" s="1">
        <f>MAX(CumRet!$B$2:$B$1588)-CumRet!B1588</f>
        <v>0</v>
      </c>
    </row>
    <row r="1589" spans="1:2">
      <c r="A1589" s="11">
        <f>Returns!A1589</f>
        <v>0</v>
      </c>
      <c r="B1589" s="1">
        <f>MAX(CumRet!$B$2:$B$1589)-CumRet!B1589</f>
        <v>0</v>
      </c>
    </row>
    <row r="1590" spans="1:2">
      <c r="A1590" s="11">
        <f>Returns!A1590</f>
        <v>0</v>
      </c>
      <c r="B1590" s="1">
        <f>MAX(CumRet!$B$2:$B$1590)-CumRet!B1590</f>
        <v>0</v>
      </c>
    </row>
    <row r="1591" spans="1:2">
      <c r="A1591" s="11">
        <f>Returns!A1591</f>
        <v>0</v>
      </c>
      <c r="B1591" s="1">
        <f>MAX(CumRet!$B$2:$B$1591)-CumRet!B1591</f>
        <v>0</v>
      </c>
    </row>
    <row r="1592" spans="1:2">
      <c r="A1592" s="11">
        <f>Returns!A1592</f>
        <v>0</v>
      </c>
      <c r="B1592" s="1">
        <f>MAX(CumRet!$B$2:$B$1592)-CumRet!B1592</f>
        <v>0</v>
      </c>
    </row>
    <row r="1593" spans="1:2">
      <c r="A1593" s="11">
        <f>Returns!A1593</f>
        <v>0</v>
      </c>
      <c r="B1593" s="1">
        <f>MAX(CumRet!$B$2:$B$1593)-CumRet!B1593</f>
        <v>0</v>
      </c>
    </row>
    <row r="1594" spans="1:2">
      <c r="A1594" s="11">
        <f>Returns!A1594</f>
        <v>0</v>
      </c>
      <c r="B1594" s="1">
        <f>MAX(CumRet!$B$2:$B$1594)-CumRet!B1594</f>
        <v>0</v>
      </c>
    </row>
    <row r="1595" spans="1:2">
      <c r="A1595" s="11">
        <f>Returns!A1595</f>
        <v>0</v>
      </c>
      <c r="B1595" s="1">
        <f>MAX(CumRet!$B$2:$B$1595)-CumRet!B1595</f>
        <v>0</v>
      </c>
    </row>
    <row r="1596" spans="1:2">
      <c r="A1596" s="11">
        <f>Returns!A1596</f>
        <v>0</v>
      </c>
      <c r="B1596" s="1">
        <f>MAX(CumRet!$B$2:$B$1596)-CumRet!B1596</f>
        <v>0</v>
      </c>
    </row>
    <row r="1597" spans="1:2">
      <c r="A1597" s="11">
        <f>Returns!A1597</f>
        <v>0</v>
      </c>
      <c r="B1597" s="1">
        <f>MAX(CumRet!$B$2:$B$1597)-CumRet!B1597</f>
        <v>0</v>
      </c>
    </row>
    <row r="1598" spans="1:2">
      <c r="A1598" s="11">
        <f>Returns!A1598</f>
        <v>0</v>
      </c>
      <c r="B1598" s="1">
        <f>MAX(CumRet!$B$2:$B$1598)-CumRet!B1598</f>
        <v>0</v>
      </c>
    </row>
    <row r="1599" spans="1:2">
      <c r="A1599" s="11">
        <f>Returns!A1599</f>
        <v>0</v>
      </c>
      <c r="B1599" s="1">
        <f>MAX(CumRet!$B$2:$B$1599)-CumRet!B1599</f>
        <v>0</v>
      </c>
    </row>
    <row r="1600" spans="1:2">
      <c r="A1600" s="11">
        <f>Returns!A1600</f>
        <v>0</v>
      </c>
      <c r="B1600" s="1">
        <f>MAX(CumRet!$B$2:$B$1600)-CumRet!B1600</f>
        <v>0</v>
      </c>
    </row>
    <row r="1601" spans="1:2">
      <c r="A1601" s="11">
        <f>Returns!A1601</f>
        <v>0</v>
      </c>
      <c r="B1601" s="1">
        <f>MAX(CumRet!$B$2:$B$1601)-CumRet!B1601</f>
        <v>0</v>
      </c>
    </row>
    <row r="1602" spans="1:2">
      <c r="A1602" s="11">
        <f>Returns!A1602</f>
        <v>0</v>
      </c>
      <c r="B1602" s="1">
        <f>MAX(CumRet!$B$2:$B$1602)-CumRet!B1602</f>
        <v>0</v>
      </c>
    </row>
    <row r="1603" spans="1:2">
      <c r="A1603" s="11">
        <f>Returns!A1603</f>
        <v>0</v>
      </c>
      <c r="B1603" s="1">
        <f>MAX(CumRet!$B$2:$B$1603)-CumRet!B1603</f>
        <v>0</v>
      </c>
    </row>
    <row r="1604" spans="1:2">
      <c r="A1604" s="11">
        <f>Returns!A1604</f>
        <v>0</v>
      </c>
      <c r="B1604" s="1">
        <f>MAX(CumRet!$B$2:$B$1604)-CumRet!B1604</f>
        <v>0</v>
      </c>
    </row>
    <row r="1605" spans="1:2">
      <c r="A1605" s="11">
        <f>Returns!A1605</f>
        <v>0</v>
      </c>
      <c r="B1605" s="1">
        <f>MAX(CumRet!$B$2:$B$1605)-CumRet!B1605</f>
        <v>0</v>
      </c>
    </row>
    <row r="1606" spans="1:2">
      <c r="A1606" s="11">
        <f>Returns!A1606</f>
        <v>0</v>
      </c>
      <c r="B1606" s="1">
        <f>MAX(CumRet!$B$2:$B$1606)-CumRet!B1606</f>
        <v>0</v>
      </c>
    </row>
    <row r="1607" spans="1:2">
      <c r="A1607" s="11">
        <f>Returns!A1607</f>
        <v>0</v>
      </c>
      <c r="B1607" s="1">
        <f>MAX(CumRet!$B$2:$B$1607)-CumRet!B1607</f>
        <v>0</v>
      </c>
    </row>
    <row r="1608" spans="1:2">
      <c r="A1608" s="11">
        <f>Returns!A1608</f>
        <v>0</v>
      </c>
      <c r="B1608" s="1">
        <f>MAX(CumRet!$B$2:$B$1608)-CumRet!B1608</f>
        <v>0</v>
      </c>
    </row>
    <row r="1609" spans="1:2">
      <c r="A1609" s="11">
        <f>Returns!A1609</f>
        <v>0</v>
      </c>
      <c r="B1609" s="1">
        <f>MAX(CumRet!$B$2:$B$1609)-CumRet!B1609</f>
        <v>0</v>
      </c>
    </row>
    <row r="1610" spans="1:2">
      <c r="A1610" s="11">
        <f>Returns!A1610</f>
        <v>0</v>
      </c>
      <c r="B1610" s="1">
        <f>MAX(CumRet!$B$2:$B$1610)-CumRet!B1610</f>
        <v>0</v>
      </c>
    </row>
    <row r="1611" spans="1:2">
      <c r="A1611" s="11">
        <f>Returns!A1611</f>
        <v>0</v>
      </c>
      <c r="B1611" s="1">
        <f>MAX(CumRet!$B$2:$B$1611)-CumRet!B1611</f>
        <v>0</v>
      </c>
    </row>
    <row r="1612" spans="1:2">
      <c r="A1612" s="11">
        <f>Returns!A1612</f>
        <v>0</v>
      </c>
      <c r="B1612" s="1">
        <f>MAX(CumRet!$B$2:$B$1612)-CumRet!B1612</f>
        <v>0</v>
      </c>
    </row>
    <row r="1613" spans="1:2">
      <c r="A1613" s="11">
        <f>Returns!A1613</f>
        <v>0</v>
      </c>
      <c r="B1613" s="1">
        <f>MAX(CumRet!$B$2:$B$1613)-CumRet!B1613</f>
        <v>0</v>
      </c>
    </row>
    <row r="1614" spans="1:2">
      <c r="A1614" s="11">
        <f>Returns!A1614</f>
        <v>0</v>
      </c>
      <c r="B1614" s="1">
        <f>MAX(CumRet!$B$2:$B$1614)-CumRet!B1614</f>
        <v>0</v>
      </c>
    </row>
    <row r="1615" spans="1:2">
      <c r="A1615" s="11">
        <f>Returns!A1615</f>
        <v>0</v>
      </c>
      <c r="B1615" s="1">
        <f>MAX(CumRet!$B$2:$B$1615)-CumRet!B1615</f>
        <v>0</v>
      </c>
    </row>
    <row r="1616" spans="1:2">
      <c r="A1616" s="11">
        <f>Returns!A1616</f>
        <v>0</v>
      </c>
      <c r="B1616" s="1">
        <f>MAX(CumRet!$B$2:$B$1616)-CumRet!B1616</f>
        <v>0</v>
      </c>
    </row>
    <row r="1617" spans="1:2">
      <c r="A1617" s="11">
        <f>Returns!A1617</f>
        <v>0</v>
      </c>
      <c r="B1617" s="1">
        <f>MAX(CumRet!$B$2:$B$1617)-CumRet!B1617</f>
        <v>0</v>
      </c>
    </row>
    <row r="1618" spans="1:2">
      <c r="A1618" s="11">
        <f>Returns!A1618</f>
        <v>0</v>
      </c>
      <c r="B1618" s="1">
        <f>MAX(CumRet!$B$2:$B$1618)-CumRet!B1618</f>
        <v>0</v>
      </c>
    </row>
    <row r="1619" spans="1:2">
      <c r="A1619" s="11">
        <f>Returns!A1619</f>
        <v>0</v>
      </c>
      <c r="B1619" s="1">
        <f>MAX(CumRet!$B$2:$B$1619)-CumRet!B1619</f>
        <v>0</v>
      </c>
    </row>
    <row r="1620" spans="1:2">
      <c r="A1620" s="11">
        <f>Returns!A1620</f>
        <v>0</v>
      </c>
      <c r="B1620" s="1">
        <f>MAX(CumRet!$B$2:$B$1620)-CumRet!B1620</f>
        <v>0</v>
      </c>
    </row>
    <row r="1621" spans="1:2">
      <c r="A1621" s="11">
        <f>Returns!A1621</f>
        <v>0</v>
      </c>
      <c r="B1621" s="1">
        <f>MAX(CumRet!$B$2:$B$1621)-CumRet!B1621</f>
        <v>0</v>
      </c>
    </row>
    <row r="1622" spans="1:2">
      <c r="A1622" s="11">
        <f>Returns!A1622</f>
        <v>0</v>
      </c>
      <c r="B1622" s="1">
        <f>MAX(CumRet!$B$2:$B$1622)-CumRet!B1622</f>
        <v>0</v>
      </c>
    </row>
    <row r="1623" spans="1:2">
      <c r="A1623" s="11">
        <f>Returns!A1623</f>
        <v>0</v>
      </c>
      <c r="B1623" s="1">
        <f>MAX(CumRet!$B$2:$B$1623)-CumRet!B1623</f>
        <v>0</v>
      </c>
    </row>
    <row r="1624" spans="1:2">
      <c r="A1624" s="11">
        <f>Returns!A1624</f>
        <v>0</v>
      </c>
      <c r="B1624" s="1">
        <f>MAX(CumRet!$B$2:$B$1624)-CumRet!B1624</f>
        <v>0</v>
      </c>
    </row>
    <row r="1625" spans="1:2">
      <c r="A1625" s="11">
        <f>Returns!A1625</f>
        <v>0</v>
      </c>
      <c r="B1625" s="1">
        <f>MAX(CumRet!$B$2:$B$1625)-CumRet!B1625</f>
        <v>0</v>
      </c>
    </row>
    <row r="1626" spans="1:2">
      <c r="A1626" s="11">
        <f>Returns!A1626</f>
        <v>0</v>
      </c>
      <c r="B1626" s="1">
        <f>MAX(CumRet!$B$2:$B$1626)-CumRet!B1626</f>
        <v>0</v>
      </c>
    </row>
    <row r="1627" spans="1:2">
      <c r="A1627" s="11">
        <f>Returns!A1627</f>
        <v>0</v>
      </c>
      <c r="B1627" s="1">
        <f>MAX(CumRet!$B$2:$B$1627)-CumRet!B1627</f>
        <v>0</v>
      </c>
    </row>
    <row r="1628" spans="1:2">
      <c r="A1628" s="11">
        <f>Returns!A1628</f>
        <v>0</v>
      </c>
      <c r="B1628" s="1">
        <f>MAX(CumRet!$B$2:$B$1628)-CumRet!B1628</f>
        <v>0</v>
      </c>
    </row>
    <row r="1629" spans="1:2">
      <c r="A1629" s="11">
        <f>Returns!A1629</f>
        <v>0</v>
      </c>
      <c r="B1629" s="1">
        <f>MAX(CumRet!$B$2:$B$1629)-CumRet!B1629</f>
        <v>0</v>
      </c>
    </row>
    <row r="1630" spans="1:2">
      <c r="A1630" s="11">
        <f>Returns!A1630</f>
        <v>0</v>
      </c>
      <c r="B1630" s="1">
        <f>MAX(CumRet!$B$2:$B$1630)-CumRet!B1630</f>
        <v>0</v>
      </c>
    </row>
    <row r="1631" spans="1:2">
      <c r="A1631" s="11">
        <f>Returns!A1631</f>
        <v>0</v>
      </c>
      <c r="B1631" s="1">
        <f>MAX(CumRet!$B$2:$B$1631)-CumRet!B1631</f>
        <v>0</v>
      </c>
    </row>
    <row r="1632" spans="1:2">
      <c r="A1632" s="11">
        <f>Returns!A1632</f>
        <v>0</v>
      </c>
      <c r="B1632" s="1">
        <f>MAX(CumRet!$B$2:$B$1632)-CumRet!B1632</f>
        <v>0</v>
      </c>
    </row>
    <row r="1633" spans="1:2">
      <c r="A1633" s="11">
        <f>Returns!A1633</f>
        <v>0</v>
      </c>
      <c r="B1633" s="1">
        <f>MAX(CumRet!$B$2:$B$1633)-CumRet!B1633</f>
        <v>0</v>
      </c>
    </row>
    <row r="1634" spans="1:2">
      <c r="A1634" s="11">
        <f>Returns!A1634</f>
        <v>0</v>
      </c>
      <c r="B1634" s="1">
        <f>MAX(CumRet!$B$2:$B$1634)-CumRet!B1634</f>
        <v>0</v>
      </c>
    </row>
    <row r="1635" spans="1:2">
      <c r="A1635" s="11">
        <f>Returns!A1635</f>
        <v>0</v>
      </c>
      <c r="B1635" s="1">
        <f>MAX(CumRet!$B$2:$B$1635)-CumRet!B1635</f>
        <v>0</v>
      </c>
    </row>
    <row r="1636" spans="1:2">
      <c r="A1636" s="11">
        <f>Returns!A1636</f>
        <v>0</v>
      </c>
      <c r="B1636" s="1">
        <f>MAX(CumRet!$B$2:$B$1636)-CumRet!B1636</f>
        <v>0</v>
      </c>
    </row>
    <row r="1637" spans="1:2">
      <c r="A1637" s="11">
        <f>Returns!A1637</f>
        <v>0</v>
      </c>
      <c r="B1637" s="1">
        <f>MAX(CumRet!$B$2:$B$1637)-CumRet!B1637</f>
        <v>0</v>
      </c>
    </row>
    <row r="1638" spans="1:2">
      <c r="A1638" s="11">
        <f>Returns!A1638</f>
        <v>0</v>
      </c>
      <c r="B1638" s="1">
        <f>MAX(CumRet!$B$2:$B$1638)-CumRet!B1638</f>
        <v>0</v>
      </c>
    </row>
    <row r="1639" spans="1:2">
      <c r="A1639" s="11">
        <f>Returns!A1639</f>
        <v>0</v>
      </c>
      <c r="B1639" s="1">
        <f>MAX(CumRet!$B$2:$B$1639)-CumRet!B1639</f>
        <v>0</v>
      </c>
    </row>
    <row r="1640" spans="1:2">
      <c r="A1640" s="11">
        <f>Returns!A1640</f>
        <v>0</v>
      </c>
      <c r="B1640" s="1">
        <f>MAX(CumRet!$B$2:$B$1640)-CumRet!B1640</f>
        <v>0</v>
      </c>
    </row>
    <row r="1641" spans="1:2">
      <c r="A1641" s="11">
        <f>Returns!A1641</f>
        <v>0</v>
      </c>
      <c r="B1641" s="1">
        <f>MAX(CumRet!$B$2:$B$1641)-CumRet!B1641</f>
        <v>0</v>
      </c>
    </row>
    <row r="1642" spans="1:2">
      <c r="A1642" s="11">
        <f>Returns!A1642</f>
        <v>0</v>
      </c>
      <c r="B1642" s="1">
        <f>MAX(CumRet!$B$2:$B$1642)-CumRet!B1642</f>
        <v>0</v>
      </c>
    </row>
    <row r="1643" spans="1:2">
      <c r="A1643" s="11">
        <f>Returns!A1643</f>
        <v>0</v>
      </c>
      <c r="B1643" s="1">
        <f>MAX(CumRet!$B$2:$B$1643)-CumRet!B1643</f>
        <v>0</v>
      </c>
    </row>
    <row r="1644" spans="1:2">
      <c r="A1644" s="11">
        <f>Returns!A1644</f>
        <v>0</v>
      </c>
      <c r="B1644" s="1">
        <f>MAX(CumRet!$B$2:$B$1644)-CumRet!B1644</f>
        <v>0</v>
      </c>
    </row>
    <row r="1645" spans="1:2">
      <c r="A1645" s="11">
        <f>Returns!A1645</f>
        <v>0</v>
      </c>
      <c r="B1645" s="1">
        <f>MAX(CumRet!$B$2:$B$1645)-CumRet!B1645</f>
        <v>0</v>
      </c>
    </row>
    <row r="1646" spans="1:2">
      <c r="A1646" s="11">
        <f>Returns!A1646</f>
        <v>0</v>
      </c>
      <c r="B1646" s="1">
        <f>MAX(CumRet!$B$2:$B$1646)-CumRet!B1646</f>
        <v>0</v>
      </c>
    </row>
    <row r="1647" spans="1:2">
      <c r="A1647" s="11">
        <f>Returns!A1647</f>
        <v>0</v>
      </c>
      <c r="B1647" s="1">
        <f>MAX(CumRet!$B$2:$B$1647)-CumRet!B1647</f>
        <v>0</v>
      </c>
    </row>
    <row r="1648" spans="1:2">
      <c r="A1648" s="11">
        <f>Returns!A1648</f>
        <v>0</v>
      </c>
      <c r="B1648" s="1">
        <f>MAX(CumRet!$B$2:$B$1648)-CumRet!B1648</f>
        <v>0</v>
      </c>
    </row>
    <row r="1649" spans="1:2">
      <c r="A1649" s="11">
        <f>Returns!A1649</f>
        <v>0</v>
      </c>
      <c r="B1649" s="1">
        <f>MAX(CumRet!$B$2:$B$1649)-CumRet!B1649</f>
        <v>0</v>
      </c>
    </row>
    <row r="1650" spans="1:2">
      <c r="A1650" s="11">
        <f>Returns!A1650</f>
        <v>0</v>
      </c>
      <c r="B1650" s="1">
        <f>MAX(CumRet!$B$2:$B$1650)-CumRet!B1650</f>
        <v>0</v>
      </c>
    </row>
    <row r="1651" spans="1:2">
      <c r="A1651" s="11">
        <f>Returns!A1651</f>
        <v>0</v>
      </c>
      <c r="B1651" s="1">
        <f>MAX(CumRet!$B$2:$B$1651)-CumRet!B1651</f>
        <v>0</v>
      </c>
    </row>
    <row r="1652" spans="1:2">
      <c r="A1652" s="11">
        <f>Returns!A1652</f>
        <v>0</v>
      </c>
      <c r="B1652" s="1">
        <f>MAX(CumRet!$B$2:$B$1652)-CumRet!B1652</f>
        <v>0</v>
      </c>
    </row>
    <row r="1653" spans="1:2">
      <c r="A1653" s="11">
        <f>Returns!A1653</f>
        <v>0</v>
      </c>
      <c r="B1653" s="1">
        <f>MAX(CumRet!$B$2:$B$1653)-CumRet!B1653</f>
        <v>0</v>
      </c>
    </row>
    <row r="1654" spans="1:2">
      <c r="A1654" s="11">
        <f>Returns!A1654</f>
        <v>0</v>
      </c>
      <c r="B1654" s="1">
        <f>MAX(CumRet!$B$2:$B$1654)-CumRet!B1654</f>
        <v>0</v>
      </c>
    </row>
    <row r="1655" spans="1:2">
      <c r="A1655" s="11">
        <f>Returns!A1655</f>
        <v>0</v>
      </c>
      <c r="B1655" s="1">
        <f>MAX(CumRet!$B$2:$B$1655)-CumRet!B1655</f>
        <v>0</v>
      </c>
    </row>
    <row r="1656" spans="1:2">
      <c r="A1656" s="11">
        <f>Returns!A1656</f>
        <v>0</v>
      </c>
      <c r="B1656" s="1">
        <f>MAX(CumRet!$B$2:$B$1656)-CumRet!B1656</f>
        <v>0</v>
      </c>
    </row>
    <row r="1657" spans="1:2">
      <c r="A1657" s="11">
        <f>Returns!A1657</f>
        <v>0</v>
      </c>
      <c r="B1657" s="1">
        <f>MAX(CumRet!$B$2:$B$1657)-CumRet!B1657</f>
        <v>0</v>
      </c>
    </row>
    <row r="1658" spans="1:2">
      <c r="A1658" s="11">
        <f>Returns!A1658</f>
        <v>0</v>
      </c>
      <c r="B1658" s="1">
        <f>MAX(CumRet!$B$2:$B$1658)-CumRet!B1658</f>
        <v>0</v>
      </c>
    </row>
    <row r="1659" spans="1:2">
      <c r="A1659" s="11">
        <f>Returns!A1659</f>
        <v>0</v>
      </c>
      <c r="B1659" s="1">
        <f>MAX(CumRet!$B$2:$B$1659)-CumRet!B1659</f>
        <v>0</v>
      </c>
    </row>
    <row r="1660" spans="1:2">
      <c r="A1660" s="11">
        <f>Returns!A1660</f>
        <v>0</v>
      </c>
      <c r="B1660" s="1">
        <f>MAX(CumRet!$B$2:$B$1660)-CumRet!B1660</f>
        <v>0</v>
      </c>
    </row>
    <row r="1661" spans="1:2">
      <c r="A1661" s="11">
        <f>Returns!A1661</f>
        <v>0</v>
      </c>
      <c r="B1661" s="1">
        <f>MAX(CumRet!$B$2:$B$1661)-CumRet!B1661</f>
        <v>0</v>
      </c>
    </row>
    <row r="1662" spans="1:2">
      <c r="A1662" s="11">
        <f>Returns!A1662</f>
        <v>0</v>
      </c>
      <c r="B1662" s="1">
        <f>MAX(CumRet!$B$2:$B$1662)-CumRet!B1662</f>
        <v>0</v>
      </c>
    </row>
    <row r="1663" spans="1:2">
      <c r="A1663" s="11">
        <f>Returns!A1663</f>
        <v>0</v>
      </c>
      <c r="B1663" s="1">
        <f>MAX(CumRet!$B$2:$B$1663)-CumRet!B1663</f>
        <v>0</v>
      </c>
    </row>
    <row r="1664" spans="1:2">
      <c r="A1664" s="11">
        <f>Returns!A1664</f>
        <v>0</v>
      </c>
      <c r="B1664" s="1">
        <f>MAX(CumRet!$B$2:$B$1664)-CumRet!B1664</f>
        <v>0</v>
      </c>
    </row>
    <row r="1665" spans="1:2">
      <c r="A1665" s="11">
        <f>Returns!A1665</f>
        <v>0</v>
      </c>
      <c r="B1665" s="1">
        <f>MAX(CumRet!$B$2:$B$1665)-CumRet!B1665</f>
        <v>0</v>
      </c>
    </row>
    <row r="1666" spans="1:2">
      <c r="A1666" s="11">
        <f>Returns!A1666</f>
        <v>0</v>
      </c>
      <c r="B1666" s="1">
        <f>MAX(CumRet!$B$2:$B$1666)-CumRet!B1666</f>
        <v>0</v>
      </c>
    </row>
    <row r="1667" spans="1:2">
      <c r="A1667" s="11">
        <f>Returns!A1667</f>
        <v>0</v>
      </c>
      <c r="B1667" s="1">
        <f>MAX(CumRet!$B$2:$B$1667)-CumRet!B1667</f>
        <v>0</v>
      </c>
    </row>
    <row r="1668" spans="1:2">
      <c r="A1668" s="11">
        <f>Returns!A1668</f>
        <v>0</v>
      </c>
      <c r="B1668" s="1">
        <f>MAX(CumRet!$B$2:$B$1668)-CumRet!B1668</f>
        <v>0</v>
      </c>
    </row>
    <row r="1669" spans="1:2">
      <c r="A1669" s="11">
        <f>Returns!A1669</f>
        <v>0</v>
      </c>
      <c r="B1669" s="1">
        <f>MAX(CumRet!$B$2:$B$1669)-CumRet!B1669</f>
        <v>0</v>
      </c>
    </row>
    <row r="1670" spans="1:2">
      <c r="A1670" s="11">
        <f>Returns!A1670</f>
        <v>0</v>
      </c>
      <c r="B1670" s="1">
        <f>MAX(CumRet!$B$2:$B$1670)-CumRet!B1670</f>
        <v>0</v>
      </c>
    </row>
    <row r="1671" spans="1:2">
      <c r="A1671" s="11">
        <f>Returns!A1671</f>
        <v>0</v>
      </c>
      <c r="B1671" s="1">
        <f>MAX(CumRet!$B$2:$B$1671)-CumRet!B1671</f>
        <v>0</v>
      </c>
    </row>
    <row r="1672" spans="1:2">
      <c r="A1672" s="11">
        <f>Returns!A1672</f>
        <v>0</v>
      </c>
      <c r="B1672" s="1">
        <f>MAX(CumRet!$B$2:$B$1672)-CumRet!B1672</f>
        <v>0</v>
      </c>
    </row>
    <row r="1673" spans="1:2">
      <c r="A1673" s="11">
        <f>Returns!A1673</f>
        <v>0</v>
      </c>
      <c r="B1673" s="1">
        <f>MAX(CumRet!$B$2:$B$1673)-CumRet!B1673</f>
        <v>0</v>
      </c>
    </row>
    <row r="1674" spans="1:2">
      <c r="A1674" s="11">
        <f>Returns!A1674</f>
        <v>0</v>
      </c>
      <c r="B1674" s="1">
        <f>MAX(CumRet!$B$2:$B$1674)-CumRet!B1674</f>
        <v>0</v>
      </c>
    </row>
    <row r="1675" spans="1:2">
      <c r="A1675" s="11">
        <f>Returns!A1675</f>
        <v>0</v>
      </c>
      <c r="B1675" s="1">
        <f>MAX(CumRet!$B$2:$B$1675)-CumRet!B1675</f>
        <v>0</v>
      </c>
    </row>
    <row r="1676" spans="1:2">
      <c r="A1676" s="11">
        <f>Returns!A1676</f>
        <v>0</v>
      </c>
      <c r="B1676" s="1">
        <f>MAX(CumRet!$B$2:$B$1676)-CumRet!B1676</f>
        <v>0</v>
      </c>
    </row>
    <row r="1677" spans="1:2">
      <c r="A1677" s="11">
        <f>Returns!A1677</f>
        <v>0</v>
      </c>
      <c r="B1677" s="1">
        <f>MAX(CumRet!$B$2:$B$1677)-CumRet!B1677</f>
        <v>0</v>
      </c>
    </row>
    <row r="1678" spans="1:2">
      <c r="A1678" s="11">
        <f>Returns!A1678</f>
        <v>0</v>
      </c>
      <c r="B1678" s="1">
        <f>MAX(CumRet!$B$2:$B$1678)-CumRet!B1678</f>
        <v>0</v>
      </c>
    </row>
    <row r="1679" spans="1:2">
      <c r="A1679" s="11">
        <f>Returns!A1679</f>
        <v>0</v>
      </c>
      <c r="B1679" s="1">
        <f>MAX(CumRet!$B$2:$B$1679)-CumRet!B1679</f>
        <v>0</v>
      </c>
    </row>
    <row r="1680" spans="1:2">
      <c r="A1680" s="11">
        <f>Returns!A1680</f>
        <v>0</v>
      </c>
      <c r="B1680" s="1">
        <f>MAX(CumRet!$B$2:$B$1680)-CumRet!B1680</f>
        <v>0</v>
      </c>
    </row>
    <row r="1681" spans="1:2">
      <c r="A1681" s="11">
        <f>Returns!A1681</f>
        <v>0</v>
      </c>
      <c r="B1681" s="1">
        <f>MAX(CumRet!$B$2:$B$1681)-CumRet!B1681</f>
        <v>0</v>
      </c>
    </row>
    <row r="1682" spans="1:2">
      <c r="A1682" s="11">
        <f>Returns!A1682</f>
        <v>0</v>
      </c>
      <c r="B1682" s="1">
        <f>MAX(CumRet!$B$2:$B$1682)-CumRet!B1682</f>
        <v>0</v>
      </c>
    </row>
    <row r="1683" spans="1:2">
      <c r="A1683" s="11">
        <f>Returns!A1683</f>
        <v>0</v>
      </c>
      <c r="B1683" s="1">
        <f>MAX(CumRet!$B$2:$B$1683)-CumRet!B1683</f>
        <v>0</v>
      </c>
    </row>
    <row r="1684" spans="1:2">
      <c r="A1684" s="11">
        <f>Returns!A1684</f>
        <v>0</v>
      </c>
      <c r="B1684" s="1">
        <f>MAX(CumRet!$B$2:$B$1684)-CumRet!B1684</f>
        <v>0</v>
      </c>
    </row>
    <row r="1685" spans="1:2">
      <c r="A1685" s="11">
        <f>Returns!A1685</f>
        <v>0</v>
      </c>
      <c r="B1685" s="1">
        <f>MAX(CumRet!$B$2:$B$1685)-CumRet!B1685</f>
        <v>0</v>
      </c>
    </row>
    <row r="1686" spans="1:2">
      <c r="A1686" s="11">
        <f>Returns!A1686</f>
        <v>0</v>
      </c>
      <c r="B1686" s="1">
        <f>MAX(CumRet!$B$2:$B$1686)-CumRet!B1686</f>
        <v>0</v>
      </c>
    </row>
    <row r="1687" spans="1:2">
      <c r="A1687" s="11">
        <f>Returns!A1687</f>
        <v>0</v>
      </c>
      <c r="B1687" s="1">
        <f>MAX(CumRet!$B$2:$B$1687)-CumRet!B1687</f>
        <v>0</v>
      </c>
    </row>
    <row r="1688" spans="1:2">
      <c r="A1688" s="11">
        <f>Returns!A1688</f>
        <v>0</v>
      </c>
      <c r="B1688" s="1">
        <f>MAX(CumRet!$B$2:$B$1688)-CumRet!B1688</f>
        <v>0</v>
      </c>
    </row>
    <row r="1689" spans="1:2">
      <c r="A1689" s="11">
        <f>Returns!A1689</f>
        <v>0</v>
      </c>
      <c r="B1689" s="1">
        <f>MAX(CumRet!$B$2:$B$1689)-CumRet!B1689</f>
        <v>0</v>
      </c>
    </row>
    <row r="1690" spans="1:2">
      <c r="A1690" s="11">
        <f>Returns!A1690</f>
        <v>0</v>
      </c>
      <c r="B1690" s="1">
        <f>MAX(CumRet!$B$2:$B$1690)-CumRet!B1690</f>
        <v>0</v>
      </c>
    </row>
    <row r="1691" spans="1:2">
      <c r="A1691" s="11">
        <f>Returns!A1691</f>
        <v>0</v>
      </c>
      <c r="B1691" s="1">
        <f>MAX(CumRet!$B$2:$B$1691)-CumRet!B1691</f>
        <v>0</v>
      </c>
    </row>
    <row r="1692" spans="1:2">
      <c r="A1692" s="11">
        <f>Returns!A1692</f>
        <v>0</v>
      </c>
      <c r="B1692" s="1">
        <f>MAX(CumRet!$B$2:$B$1692)-CumRet!B1692</f>
        <v>0</v>
      </c>
    </row>
    <row r="1693" spans="1:2">
      <c r="A1693" s="11">
        <f>Returns!A1693</f>
        <v>0</v>
      </c>
      <c r="B1693" s="1">
        <f>MAX(CumRet!$B$2:$B$1693)-CumRet!B1693</f>
        <v>0</v>
      </c>
    </row>
    <row r="1694" spans="1:2">
      <c r="A1694" s="11">
        <f>Returns!A1694</f>
        <v>0</v>
      </c>
      <c r="B1694" s="1">
        <f>MAX(CumRet!$B$2:$B$1694)-CumRet!B1694</f>
        <v>0</v>
      </c>
    </row>
    <row r="1695" spans="1:2">
      <c r="A1695" s="11">
        <f>Returns!A1695</f>
        <v>0</v>
      </c>
      <c r="B1695" s="1">
        <f>MAX(CumRet!$B$2:$B$1695)-CumRet!B1695</f>
        <v>0</v>
      </c>
    </row>
    <row r="1696" spans="1:2">
      <c r="A1696" s="11">
        <f>Returns!A1696</f>
        <v>0</v>
      </c>
      <c r="B1696" s="1">
        <f>MAX(CumRet!$B$2:$B$1696)-CumRet!B1696</f>
        <v>0</v>
      </c>
    </row>
    <row r="1697" spans="1:2">
      <c r="A1697" s="11">
        <f>Returns!A1697</f>
        <v>0</v>
      </c>
      <c r="B1697" s="1">
        <f>MAX(CumRet!$B$2:$B$1697)-CumRet!B1697</f>
        <v>0</v>
      </c>
    </row>
    <row r="1698" spans="1:2">
      <c r="A1698" s="11">
        <f>Returns!A1698</f>
        <v>0</v>
      </c>
      <c r="B1698" s="1">
        <f>MAX(CumRet!$B$2:$B$1698)-CumRet!B1698</f>
        <v>0</v>
      </c>
    </row>
    <row r="1699" spans="1:2">
      <c r="A1699" s="11">
        <f>Returns!A1699</f>
        <v>0</v>
      </c>
      <c r="B1699" s="1">
        <f>MAX(CumRet!$B$2:$B$1699)-CumRet!B1699</f>
        <v>0</v>
      </c>
    </row>
    <row r="1700" spans="1:2">
      <c r="A1700" s="11">
        <f>Returns!A1700</f>
        <v>0</v>
      </c>
      <c r="B1700" s="1">
        <f>MAX(CumRet!$B$2:$B$1700)-CumRet!B1700</f>
        <v>0</v>
      </c>
    </row>
    <row r="1701" spans="1:2">
      <c r="A1701" s="11">
        <f>Returns!A1701</f>
        <v>0</v>
      </c>
      <c r="B1701" s="1">
        <f>MAX(CumRet!$B$2:$B$1701)-CumRet!B1701</f>
        <v>0</v>
      </c>
    </row>
    <row r="1702" spans="1:2">
      <c r="A1702" s="11">
        <f>Returns!A1702</f>
        <v>0</v>
      </c>
      <c r="B1702" s="1">
        <f>MAX(CumRet!$B$2:$B$1702)-CumRet!B1702</f>
        <v>0</v>
      </c>
    </row>
    <row r="1703" spans="1:2">
      <c r="A1703" s="11">
        <f>Returns!A1703</f>
        <v>0</v>
      </c>
      <c r="B1703" s="1">
        <f>MAX(CumRet!$B$2:$B$1703)-CumRet!B1703</f>
        <v>0</v>
      </c>
    </row>
    <row r="1704" spans="1:2">
      <c r="A1704" s="11">
        <f>Returns!A1704</f>
        <v>0</v>
      </c>
      <c r="B1704" s="1">
        <f>MAX(CumRet!$B$2:$B$1704)-CumRet!B1704</f>
        <v>0</v>
      </c>
    </row>
    <row r="1705" spans="1:2">
      <c r="A1705" s="11">
        <f>Returns!A1705</f>
        <v>0</v>
      </c>
      <c r="B1705" s="1">
        <f>MAX(CumRet!$B$2:$B$1705)-CumRet!B1705</f>
        <v>0</v>
      </c>
    </row>
    <row r="1706" spans="1:2">
      <c r="A1706" s="11">
        <f>Returns!A1706</f>
        <v>0</v>
      </c>
      <c r="B1706" s="1">
        <f>MAX(CumRet!$B$2:$B$1706)-CumRet!B1706</f>
        <v>0</v>
      </c>
    </row>
    <row r="1707" spans="1:2">
      <c r="A1707" s="11">
        <f>Returns!A1707</f>
        <v>0</v>
      </c>
      <c r="B1707" s="1">
        <f>MAX(CumRet!$B$2:$B$1707)-CumRet!B1707</f>
        <v>0</v>
      </c>
    </row>
    <row r="1708" spans="1:2">
      <c r="A1708" s="11">
        <f>Returns!A1708</f>
        <v>0</v>
      </c>
      <c r="B1708" s="1">
        <f>MAX(CumRet!$B$2:$B$1708)-CumRet!B1708</f>
        <v>0</v>
      </c>
    </row>
    <row r="1709" spans="1:2">
      <c r="A1709" s="11">
        <f>Returns!A1709</f>
        <v>0</v>
      </c>
      <c r="B1709" s="1">
        <f>MAX(CumRet!$B$2:$B$1709)-CumRet!B1709</f>
        <v>0</v>
      </c>
    </row>
    <row r="1710" spans="1:2">
      <c r="A1710" s="11">
        <f>Returns!A1710</f>
        <v>0</v>
      </c>
      <c r="B1710" s="1">
        <f>MAX(CumRet!$B$2:$B$1710)-CumRet!B1710</f>
        <v>0</v>
      </c>
    </row>
    <row r="1711" spans="1:2">
      <c r="A1711" s="11">
        <f>Returns!A1711</f>
        <v>0</v>
      </c>
      <c r="B1711" s="1">
        <f>MAX(CumRet!$B$2:$B$1711)-CumRet!B1711</f>
        <v>0</v>
      </c>
    </row>
    <row r="1712" spans="1:2">
      <c r="A1712" s="11">
        <f>Returns!A1712</f>
        <v>0</v>
      </c>
      <c r="B1712" s="1">
        <f>MAX(CumRet!$B$2:$B$1712)-CumRet!B1712</f>
        <v>0</v>
      </c>
    </row>
    <row r="1713" spans="1:2">
      <c r="A1713" s="11">
        <f>Returns!A1713</f>
        <v>0</v>
      </c>
      <c r="B1713" s="1">
        <f>MAX(CumRet!$B$2:$B$1713)-CumRet!B1713</f>
        <v>0</v>
      </c>
    </row>
    <row r="1714" spans="1:2">
      <c r="A1714" s="11">
        <f>Returns!A1714</f>
        <v>0</v>
      </c>
      <c r="B1714" s="1">
        <f>MAX(CumRet!$B$2:$B$1714)-CumRet!B1714</f>
        <v>0</v>
      </c>
    </row>
    <row r="1715" spans="1:2">
      <c r="A1715" s="11">
        <f>Returns!A1715</f>
        <v>0</v>
      </c>
      <c r="B1715" s="1">
        <f>MAX(CumRet!$B$2:$B$1715)-CumRet!B1715</f>
        <v>0</v>
      </c>
    </row>
    <row r="1716" spans="1:2">
      <c r="A1716" s="11">
        <f>Returns!A1716</f>
        <v>0</v>
      </c>
      <c r="B1716" s="1">
        <f>MAX(CumRet!$B$2:$B$1716)-CumRet!B1716</f>
        <v>0</v>
      </c>
    </row>
    <row r="1717" spans="1:2">
      <c r="A1717" s="11">
        <f>Returns!A1717</f>
        <v>0</v>
      </c>
      <c r="B1717" s="1">
        <f>MAX(CumRet!$B$2:$B$1717)-CumRet!B1717</f>
        <v>0</v>
      </c>
    </row>
    <row r="1718" spans="1:2">
      <c r="A1718" s="11">
        <f>Returns!A1718</f>
        <v>0</v>
      </c>
      <c r="B1718" s="1">
        <f>MAX(CumRet!$B$2:$B$1718)-CumRet!B1718</f>
        <v>0</v>
      </c>
    </row>
    <row r="1719" spans="1:2">
      <c r="A1719" s="11">
        <f>Returns!A1719</f>
        <v>0</v>
      </c>
      <c r="B1719" s="1">
        <f>MAX(CumRet!$B$2:$B$1719)-CumRet!B1719</f>
        <v>0</v>
      </c>
    </row>
    <row r="1720" spans="1:2">
      <c r="A1720" s="11">
        <f>Returns!A1720</f>
        <v>0</v>
      </c>
      <c r="B1720" s="1">
        <f>MAX(CumRet!$B$2:$B$1720)-CumRet!B1720</f>
        <v>0</v>
      </c>
    </row>
    <row r="1721" spans="1:2">
      <c r="A1721" s="11">
        <f>Returns!A1721</f>
        <v>0</v>
      </c>
      <c r="B1721" s="1">
        <f>MAX(CumRet!$B$2:$B$1721)-CumRet!B1721</f>
        <v>0</v>
      </c>
    </row>
    <row r="1722" spans="1:2">
      <c r="A1722" s="11">
        <f>Returns!A1722</f>
        <v>0</v>
      </c>
      <c r="B1722" s="1">
        <f>MAX(CumRet!$B$2:$B$1722)-CumRet!B1722</f>
        <v>0</v>
      </c>
    </row>
    <row r="1723" spans="1:2">
      <c r="A1723" s="11">
        <f>Returns!A1723</f>
        <v>0</v>
      </c>
      <c r="B1723" s="1">
        <f>MAX(CumRet!$B$2:$B$1723)-CumRet!B1723</f>
        <v>0</v>
      </c>
    </row>
    <row r="1724" spans="1:2">
      <c r="A1724" s="11">
        <f>Returns!A1724</f>
        <v>0</v>
      </c>
      <c r="B1724" s="1">
        <f>MAX(CumRet!$B$2:$B$1724)-CumRet!B1724</f>
        <v>0</v>
      </c>
    </row>
    <row r="1725" spans="1:2">
      <c r="A1725" s="11">
        <f>Returns!A1725</f>
        <v>0</v>
      </c>
      <c r="B1725" s="1">
        <f>MAX(CumRet!$B$2:$B$1725)-CumRet!B1725</f>
        <v>0</v>
      </c>
    </row>
    <row r="1726" spans="1:2">
      <c r="A1726" s="11">
        <f>Returns!A1726</f>
        <v>0</v>
      </c>
      <c r="B1726" s="1">
        <f>MAX(CumRet!$B$2:$B$1726)-CumRet!B1726</f>
        <v>0</v>
      </c>
    </row>
    <row r="1727" spans="1:2">
      <c r="A1727" s="11">
        <f>Returns!A1727</f>
        <v>0</v>
      </c>
      <c r="B1727" s="1">
        <f>MAX(CumRet!$B$2:$B$1727)-CumRet!B1727</f>
        <v>0</v>
      </c>
    </row>
    <row r="1728" spans="1:2">
      <c r="A1728" s="11">
        <f>Returns!A1728</f>
        <v>0</v>
      </c>
      <c r="B1728" s="1">
        <f>MAX(CumRet!$B$2:$B$1728)-CumRet!B1728</f>
        <v>0</v>
      </c>
    </row>
    <row r="1729" spans="1:2">
      <c r="A1729" s="11">
        <f>Returns!A1729</f>
        <v>0</v>
      </c>
      <c r="B1729" s="1">
        <f>MAX(CumRet!$B$2:$B$1729)-CumRet!B1729</f>
        <v>0</v>
      </c>
    </row>
    <row r="1730" spans="1:2">
      <c r="A1730" s="11">
        <f>Returns!A1730</f>
        <v>0</v>
      </c>
      <c r="B1730" s="1">
        <f>MAX(CumRet!$B$2:$B$1730)-CumRet!B1730</f>
        <v>0</v>
      </c>
    </row>
    <row r="1731" spans="1:2">
      <c r="A1731" s="11">
        <f>Returns!A1731</f>
        <v>0</v>
      </c>
      <c r="B1731" s="1">
        <f>MAX(CumRet!$B$2:$B$1731)-CumRet!B1731</f>
        <v>0</v>
      </c>
    </row>
    <row r="1732" spans="1:2">
      <c r="A1732" s="11">
        <f>Returns!A1732</f>
        <v>0</v>
      </c>
      <c r="B1732" s="1">
        <f>MAX(CumRet!$B$2:$B$1732)-CumRet!B1732</f>
        <v>0</v>
      </c>
    </row>
    <row r="1733" spans="1:2">
      <c r="A1733" s="11">
        <f>Returns!A1733</f>
        <v>0</v>
      </c>
      <c r="B1733" s="1">
        <f>MAX(CumRet!$B$2:$B$1733)-CumRet!B1733</f>
        <v>0</v>
      </c>
    </row>
    <row r="1734" spans="1:2">
      <c r="A1734" s="11">
        <f>Returns!A1734</f>
        <v>0</v>
      </c>
      <c r="B1734" s="1">
        <f>MAX(CumRet!$B$2:$B$1734)-CumRet!B1734</f>
        <v>0</v>
      </c>
    </row>
    <row r="1735" spans="1:2">
      <c r="A1735" s="11">
        <f>Returns!A1735</f>
        <v>0</v>
      </c>
      <c r="B1735" s="1">
        <f>MAX(CumRet!$B$2:$B$1735)-CumRet!B1735</f>
        <v>0</v>
      </c>
    </row>
    <row r="1736" spans="1:2">
      <c r="A1736" s="11">
        <f>Returns!A1736</f>
        <v>0</v>
      </c>
      <c r="B1736" s="1">
        <f>MAX(CumRet!$B$2:$B$1736)-CumRet!B1736</f>
        <v>0</v>
      </c>
    </row>
    <row r="1737" spans="1:2">
      <c r="A1737" s="11">
        <f>Returns!A1737</f>
        <v>0</v>
      </c>
      <c r="B1737" s="1">
        <f>MAX(CumRet!$B$2:$B$1737)-CumRet!B1737</f>
        <v>0</v>
      </c>
    </row>
    <row r="1738" spans="1:2">
      <c r="A1738" s="11">
        <f>Returns!A1738</f>
        <v>0</v>
      </c>
      <c r="B1738" s="1">
        <f>MAX(CumRet!$B$2:$B$1738)-CumRet!B1738</f>
        <v>0</v>
      </c>
    </row>
    <row r="1739" spans="1:2">
      <c r="A1739" s="11">
        <f>Returns!A1739</f>
        <v>0</v>
      </c>
      <c r="B1739" s="1">
        <f>MAX(CumRet!$B$2:$B$1739)-CumRet!B1739</f>
        <v>0</v>
      </c>
    </row>
    <row r="1740" spans="1:2">
      <c r="A1740" s="11">
        <f>Returns!A1740</f>
        <v>0</v>
      </c>
      <c r="B1740" s="1">
        <f>MAX(CumRet!$B$2:$B$1740)-CumRet!B1740</f>
        <v>0</v>
      </c>
    </row>
    <row r="1741" spans="1:2">
      <c r="A1741" s="11">
        <f>Returns!A1741</f>
        <v>0</v>
      </c>
      <c r="B1741" s="1">
        <f>MAX(CumRet!$B$2:$B$1741)-CumRet!B1741</f>
        <v>0</v>
      </c>
    </row>
    <row r="1742" spans="1:2">
      <c r="A1742" s="11">
        <f>Returns!A1742</f>
        <v>0</v>
      </c>
      <c r="B1742" s="1">
        <f>MAX(CumRet!$B$2:$B$1742)-CumRet!B1742</f>
        <v>0</v>
      </c>
    </row>
    <row r="1743" spans="1:2">
      <c r="A1743" s="11">
        <f>Returns!A1743</f>
        <v>0</v>
      </c>
      <c r="B1743" s="1">
        <f>MAX(CumRet!$B$2:$B$1743)-CumRet!B1743</f>
        <v>0</v>
      </c>
    </row>
    <row r="1744" spans="1:2">
      <c r="A1744" s="11">
        <f>Returns!A1744</f>
        <v>0</v>
      </c>
      <c r="B1744" s="1">
        <f>MAX(CumRet!$B$2:$B$1744)-CumRet!B1744</f>
        <v>0</v>
      </c>
    </row>
    <row r="1745" spans="1:2">
      <c r="A1745" s="11">
        <f>Returns!A1745</f>
        <v>0</v>
      </c>
      <c r="B1745" s="1">
        <f>MAX(CumRet!$B$2:$B$1745)-CumRet!B1745</f>
        <v>0</v>
      </c>
    </row>
    <row r="1746" spans="1:2">
      <c r="A1746" s="11">
        <f>Returns!A1746</f>
        <v>0</v>
      </c>
      <c r="B1746" s="1">
        <f>MAX(CumRet!$B$2:$B$1746)-CumRet!B1746</f>
        <v>0</v>
      </c>
    </row>
    <row r="1747" spans="1:2">
      <c r="A1747" s="11">
        <f>Returns!A1747</f>
        <v>0</v>
      </c>
      <c r="B1747" s="1">
        <f>MAX(CumRet!$B$2:$B$1747)-CumRet!B1747</f>
        <v>0</v>
      </c>
    </row>
    <row r="1748" spans="1:2">
      <c r="A1748" s="11">
        <f>Returns!A1748</f>
        <v>0</v>
      </c>
      <c r="B1748" s="1">
        <f>MAX(CumRet!$B$2:$B$1748)-CumRet!B1748</f>
        <v>0</v>
      </c>
    </row>
    <row r="1749" spans="1:2">
      <c r="A1749" s="11">
        <f>Returns!A1749</f>
        <v>0</v>
      </c>
      <c r="B1749" s="1">
        <f>MAX(CumRet!$B$2:$B$1749)-CumRet!B1749</f>
        <v>0</v>
      </c>
    </row>
    <row r="1750" spans="1:2">
      <c r="A1750" s="11">
        <f>Returns!A1750</f>
        <v>0</v>
      </c>
      <c r="B1750" s="1">
        <f>MAX(CumRet!$B$2:$B$1750)-CumRet!B1750</f>
        <v>0</v>
      </c>
    </row>
    <row r="1751" spans="1:2">
      <c r="A1751" s="11">
        <f>Returns!A1751</f>
        <v>0</v>
      </c>
      <c r="B1751" s="1">
        <f>MAX(CumRet!$B$2:$B$1751)-CumRet!B1751</f>
        <v>0</v>
      </c>
    </row>
    <row r="1752" spans="1:2">
      <c r="A1752" s="11">
        <f>Returns!A1752</f>
        <v>0</v>
      </c>
      <c r="B1752" s="1">
        <f>MAX(CumRet!$B$2:$B$1752)-CumRet!B1752</f>
        <v>0</v>
      </c>
    </row>
    <row r="1753" spans="1:2">
      <c r="A1753" s="11">
        <f>Returns!A1753</f>
        <v>0</v>
      </c>
      <c r="B1753" s="1">
        <f>MAX(CumRet!$B$2:$B$1753)-CumRet!B1753</f>
        <v>0</v>
      </c>
    </row>
    <row r="1754" spans="1:2">
      <c r="A1754" s="11">
        <f>Returns!A1754</f>
        <v>0</v>
      </c>
      <c r="B1754" s="1">
        <f>MAX(CumRet!$B$2:$B$1754)-CumRet!B1754</f>
        <v>0</v>
      </c>
    </row>
    <row r="1755" spans="1:2">
      <c r="A1755" s="11">
        <f>Returns!A1755</f>
        <v>0</v>
      </c>
      <c r="B1755" s="1">
        <f>MAX(CumRet!$B$2:$B$1755)-CumRet!B1755</f>
        <v>0</v>
      </c>
    </row>
    <row r="1756" spans="1:2">
      <c r="A1756" s="11">
        <f>Returns!A1756</f>
        <v>0</v>
      </c>
      <c r="B1756" s="1">
        <f>MAX(CumRet!$B$2:$B$1756)-CumRet!B1756</f>
        <v>0</v>
      </c>
    </row>
    <row r="1757" spans="1:2">
      <c r="A1757" s="11">
        <f>Returns!A1757</f>
        <v>0</v>
      </c>
      <c r="B1757" s="1">
        <f>MAX(CumRet!$B$2:$B$1757)-CumRet!B1757</f>
        <v>0</v>
      </c>
    </row>
    <row r="1758" spans="1:2">
      <c r="A1758" s="11">
        <f>Returns!A1758</f>
        <v>0</v>
      </c>
      <c r="B1758" s="1">
        <f>MAX(CumRet!$B$2:$B$1758)-CumRet!B1758</f>
        <v>0</v>
      </c>
    </row>
    <row r="1759" spans="1:2">
      <c r="A1759" s="11">
        <f>Returns!A1759</f>
        <v>0</v>
      </c>
      <c r="B1759" s="1">
        <f>MAX(CumRet!$B$2:$B$1759)-CumRet!B1759</f>
        <v>0</v>
      </c>
    </row>
    <row r="1760" spans="1:2">
      <c r="A1760" s="11">
        <f>Returns!A1760</f>
        <v>0</v>
      </c>
      <c r="B1760" s="1">
        <f>MAX(CumRet!$B$2:$B$1760)-CumRet!B1760</f>
        <v>0</v>
      </c>
    </row>
    <row r="1761" spans="1:2">
      <c r="A1761" s="11">
        <f>Returns!A1761</f>
        <v>0</v>
      </c>
      <c r="B1761" s="1">
        <f>MAX(CumRet!$B$2:$B$1761)-CumRet!B1761</f>
        <v>0</v>
      </c>
    </row>
    <row r="1762" spans="1:2">
      <c r="A1762" s="11">
        <f>Returns!A1762</f>
        <v>0</v>
      </c>
      <c r="B1762" s="1">
        <f>MAX(CumRet!$B$2:$B$1762)-CumRet!B1762</f>
        <v>0</v>
      </c>
    </row>
    <row r="1763" spans="1:2">
      <c r="A1763" s="11">
        <f>Returns!A1763</f>
        <v>0</v>
      </c>
      <c r="B1763" s="1">
        <f>MAX(CumRet!$B$2:$B$1763)-CumRet!B1763</f>
        <v>0</v>
      </c>
    </row>
    <row r="1764" spans="1:2">
      <c r="A1764" s="11">
        <f>Returns!A1764</f>
        <v>0</v>
      </c>
      <c r="B1764" s="1">
        <f>MAX(CumRet!$B$2:$B$1764)-CumRet!B1764</f>
        <v>0</v>
      </c>
    </row>
    <row r="1765" spans="1:2">
      <c r="A1765" s="11">
        <f>Returns!A1765</f>
        <v>0</v>
      </c>
      <c r="B1765" s="1">
        <f>MAX(CumRet!$B$2:$B$1765)-CumRet!B1765</f>
        <v>0</v>
      </c>
    </row>
    <row r="1766" spans="1:2">
      <c r="A1766" s="11">
        <f>Returns!A1766</f>
        <v>0</v>
      </c>
      <c r="B1766" s="1">
        <f>MAX(CumRet!$B$2:$B$1766)-CumRet!B1766</f>
        <v>0</v>
      </c>
    </row>
    <row r="1767" spans="1:2">
      <c r="A1767" s="11">
        <f>Returns!A1767</f>
        <v>0</v>
      </c>
      <c r="B1767" s="1">
        <f>MAX(CumRet!$B$2:$B$1767)-CumRet!B1767</f>
        <v>0</v>
      </c>
    </row>
    <row r="1768" spans="1:2">
      <c r="A1768" s="11">
        <f>Returns!A1768</f>
        <v>0</v>
      </c>
      <c r="B1768" s="1">
        <f>MAX(CumRet!$B$2:$B$1768)-CumRet!B1768</f>
        <v>0</v>
      </c>
    </row>
    <row r="1769" spans="1:2">
      <c r="A1769" s="11">
        <f>Returns!A1769</f>
        <v>0</v>
      </c>
      <c r="B1769" s="1">
        <f>MAX(CumRet!$B$2:$B$1769)-CumRet!B1769</f>
        <v>0</v>
      </c>
    </row>
    <row r="1770" spans="1:2">
      <c r="A1770" s="11">
        <f>Returns!A1770</f>
        <v>0</v>
      </c>
      <c r="B1770" s="1">
        <f>MAX(CumRet!$B$2:$B$1770)-CumRet!B1770</f>
        <v>0</v>
      </c>
    </row>
    <row r="1771" spans="1:2">
      <c r="A1771" s="11">
        <f>Returns!A1771</f>
        <v>0</v>
      </c>
      <c r="B1771" s="1">
        <f>MAX(CumRet!$B$2:$B$1771)-CumRet!B1771</f>
        <v>0</v>
      </c>
    </row>
    <row r="1772" spans="1:2">
      <c r="A1772" s="11">
        <f>Returns!A1772</f>
        <v>0</v>
      </c>
      <c r="B1772" s="1">
        <f>MAX(CumRet!$B$2:$B$1772)-CumRet!B1772</f>
        <v>0</v>
      </c>
    </row>
    <row r="1773" spans="1:2">
      <c r="A1773" s="11">
        <f>Returns!A1773</f>
        <v>0</v>
      </c>
      <c r="B1773" s="1">
        <f>MAX(CumRet!$B$2:$B$1773)-CumRet!B1773</f>
        <v>0</v>
      </c>
    </row>
    <row r="1774" spans="1:2">
      <c r="A1774" s="11">
        <f>Returns!A1774</f>
        <v>0</v>
      </c>
      <c r="B1774" s="1">
        <f>MAX(CumRet!$B$2:$B$1774)-CumRet!B1774</f>
        <v>0</v>
      </c>
    </row>
    <row r="1775" spans="1:2">
      <c r="A1775" s="11">
        <f>Returns!A1775</f>
        <v>0</v>
      </c>
      <c r="B1775" s="1">
        <f>MAX(CumRet!$B$2:$B$1775)-CumRet!B1775</f>
        <v>0</v>
      </c>
    </row>
    <row r="1776" spans="1:2">
      <c r="A1776" s="11">
        <f>Returns!A1776</f>
        <v>0</v>
      </c>
      <c r="B1776" s="1">
        <f>MAX(CumRet!$B$2:$B$1776)-CumRet!B1776</f>
        <v>0</v>
      </c>
    </row>
    <row r="1777" spans="1:2">
      <c r="A1777" s="11">
        <f>Returns!A1777</f>
        <v>0</v>
      </c>
      <c r="B1777" s="1">
        <f>MAX(CumRet!$B$2:$B$1777)-CumRet!B1777</f>
        <v>0</v>
      </c>
    </row>
    <row r="1778" spans="1:2">
      <c r="A1778" s="11">
        <f>Returns!A1778</f>
        <v>0</v>
      </c>
      <c r="B1778" s="1">
        <f>MAX(CumRet!$B$2:$B$1778)-CumRet!B1778</f>
        <v>0</v>
      </c>
    </row>
    <row r="1779" spans="1:2">
      <c r="A1779" s="11">
        <f>Returns!A1779</f>
        <v>0</v>
      </c>
      <c r="B1779" s="1">
        <f>MAX(CumRet!$B$2:$B$1779)-CumRet!B1779</f>
        <v>0</v>
      </c>
    </row>
    <row r="1780" spans="1:2">
      <c r="A1780" s="11">
        <f>Returns!A1780</f>
        <v>0</v>
      </c>
      <c r="B1780" s="1">
        <f>MAX(CumRet!$B$2:$B$1780)-CumRet!B1780</f>
        <v>0</v>
      </c>
    </row>
    <row r="1781" spans="1:2">
      <c r="A1781" s="11">
        <f>Returns!A1781</f>
        <v>0</v>
      </c>
      <c r="B1781" s="1">
        <f>MAX(CumRet!$B$2:$B$1781)-CumRet!B1781</f>
        <v>0</v>
      </c>
    </row>
    <row r="1782" spans="1:2">
      <c r="A1782" s="11">
        <f>Returns!A1782</f>
        <v>0</v>
      </c>
      <c r="B1782" s="1">
        <f>MAX(CumRet!$B$2:$B$1782)-CumRet!B1782</f>
        <v>0</v>
      </c>
    </row>
    <row r="1783" spans="1:2">
      <c r="A1783" s="11">
        <f>Returns!A1783</f>
        <v>0</v>
      </c>
      <c r="B1783" s="1">
        <f>MAX(CumRet!$B$2:$B$1783)-CumRet!B1783</f>
        <v>0</v>
      </c>
    </row>
    <row r="1784" spans="1:2">
      <c r="A1784" s="11">
        <f>Returns!A1784</f>
        <v>0</v>
      </c>
      <c r="B1784" s="1">
        <f>MAX(CumRet!$B$2:$B$1784)-CumRet!B1784</f>
        <v>0</v>
      </c>
    </row>
    <row r="1785" spans="1:2">
      <c r="A1785" s="11">
        <f>Returns!A1785</f>
        <v>0</v>
      </c>
      <c r="B1785" s="1">
        <f>MAX(CumRet!$B$2:$B$1785)-CumRet!B1785</f>
        <v>0</v>
      </c>
    </row>
    <row r="1786" spans="1:2">
      <c r="A1786" s="11">
        <f>Returns!A1786</f>
        <v>0</v>
      </c>
      <c r="B1786" s="1">
        <f>MAX(CumRet!$B$2:$B$1786)-CumRet!B1786</f>
        <v>0</v>
      </c>
    </row>
    <row r="1787" spans="1:2">
      <c r="A1787" s="11">
        <f>Returns!A1787</f>
        <v>0</v>
      </c>
      <c r="B1787" s="1">
        <f>MAX(CumRet!$B$2:$B$1787)-CumRet!B1787</f>
        <v>0</v>
      </c>
    </row>
    <row r="1788" spans="1:2">
      <c r="A1788" s="11">
        <f>Returns!A1788</f>
        <v>0</v>
      </c>
      <c r="B1788" s="1">
        <f>MAX(CumRet!$B$2:$B$1788)-CumRet!B1788</f>
        <v>0</v>
      </c>
    </row>
    <row r="1789" spans="1:2">
      <c r="A1789" s="11">
        <f>Returns!A1789</f>
        <v>0</v>
      </c>
      <c r="B1789" s="1">
        <f>MAX(CumRet!$B$2:$B$1789)-CumRet!B1789</f>
        <v>0</v>
      </c>
    </row>
    <row r="1790" spans="1:2">
      <c r="A1790" s="11">
        <f>Returns!A1790</f>
        <v>0</v>
      </c>
      <c r="B1790" s="1">
        <f>MAX(CumRet!$B$2:$B$1790)-CumRet!B1790</f>
        <v>0</v>
      </c>
    </row>
    <row r="1791" spans="1:2">
      <c r="A1791" s="11">
        <f>Returns!A1791</f>
        <v>0</v>
      </c>
      <c r="B1791" s="1">
        <f>MAX(CumRet!$B$2:$B$1791)-CumRet!B1791</f>
        <v>0</v>
      </c>
    </row>
    <row r="1792" spans="1:2">
      <c r="A1792" s="11">
        <f>Returns!A1792</f>
        <v>0</v>
      </c>
      <c r="B1792" s="1">
        <f>MAX(CumRet!$B$2:$B$1792)-CumRet!B1792</f>
        <v>0</v>
      </c>
    </row>
    <row r="1793" spans="1:2">
      <c r="A1793" s="11">
        <f>Returns!A1793</f>
        <v>0</v>
      </c>
      <c r="B1793" s="1">
        <f>MAX(CumRet!$B$2:$B$1793)-CumRet!B1793</f>
        <v>0</v>
      </c>
    </row>
    <row r="1794" spans="1:2">
      <c r="A1794" s="11">
        <f>Returns!A1794</f>
        <v>0</v>
      </c>
      <c r="B1794" s="1">
        <f>MAX(CumRet!$B$2:$B$1794)-CumRet!B1794</f>
        <v>0</v>
      </c>
    </row>
    <row r="1795" spans="1:2">
      <c r="A1795" s="11">
        <f>Returns!A1795</f>
        <v>0</v>
      </c>
      <c r="B1795" s="1">
        <f>MAX(CumRet!$B$2:$B$1795)-CumRet!B1795</f>
        <v>0</v>
      </c>
    </row>
    <row r="1796" spans="1:2">
      <c r="A1796" s="11">
        <f>Returns!A1796</f>
        <v>0</v>
      </c>
      <c r="B1796" s="1">
        <f>MAX(CumRet!$B$2:$B$1796)-CumRet!B1796</f>
        <v>0</v>
      </c>
    </row>
    <row r="1797" spans="1:2">
      <c r="A1797" s="11">
        <f>Returns!A1797</f>
        <v>0</v>
      </c>
      <c r="B1797" s="1">
        <f>MAX(CumRet!$B$2:$B$1797)-CumRet!B1797</f>
        <v>0</v>
      </c>
    </row>
    <row r="1798" spans="1:2">
      <c r="A1798" s="11">
        <f>Returns!A1798</f>
        <v>0</v>
      </c>
      <c r="B1798" s="1">
        <f>MAX(CumRet!$B$2:$B$1798)-CumRet!B1798</f>
        <v>0</v>
      </c>
    </row>
    <row r="1799" spans="1:2">
      <c r="A1799" s="11">
        <f>Returns!A1799</f>
        <v>0</v>
      </c>
      <c r="B1799" s="1">
        <f>MAX(CumRet!$B$2:$B$1799)-CumRet!B1799</f>
        <v>0</v>
      </c>
    </row>
    <row r="1800" spans="1:2">
      <c r="A1800" s="11">
        <f>Returns!A1800</f>
        <v>0</v>
      </c>
      <c r="B1800" s="1">
        <f>MAX(CumRet!$B$2:$B$1800)-CumRet!B1800</f>
        <v>0</v>
      </c>
    </row>
    <row r="1801" spans="1:2">
      <c r="A1801" s="11">
        <f>Returns!A1801</f>
        <v>0</v>
      </c>
      <c r="B1801" s="1">
        <f>MAX(CumRet!$B$2:$B$1801)-CumRet!B1801</f>
        <v>0</v>
      </c>
    </row>
    <row r="1802" spans="1:2">
      <c r="A1802" s="11">
        <f>Returns!A1802</f>
        <v>0</v>
      </c>
      <c r="B1802" s="1">
        <f>MAX(CumRet!$B$2:$B$1802)-CumRet!B1802</f>
        <v>0</v>
      </c>
    </row>
    <row r="1803" spans="1:2">
      <c r="A1803" s="11">
        <f>Returns!A1803</f>
        <v>0</v>
      </c>
      <c r="B1803" s="1">
        <f>MAX(CumRet!$B$2:$B$1803)-CumRet!B1803</f>
        <v>0</v>
      </c>
    </row>
    <row r="1804" spans="1:2">
      <c r="A1804" s="11">
        <f>Returns!A1804</f>
        <v>0</v>
      </c>
      <c r="B1804" s="1">
        <f>MAX(CumRet!$B$2:$B$1804)-CumRet!B1804</f>
        <v>0</v>
      </c>
    </row>
    <row r="1805" spans="1:2">
      <c r="A1805" s="11">
        <f>Returns!A1805</f>
        <v>0</v>
      </c>
      <c r="B1805" s="1">
        <f>MAX(CumRet!$B$2:$B$1805)-CumRet!B1805</f>
        <v>0</v>
      </c>
    </row>
    <row r="1806" spans="1:2">
      <c r="A1806" s="11">
        <f>Returns!A1806</f>
        <v>0</v>
      </c>
      <c r="B1806" s="1">
        <f>MAX(CumRet!$B$2:$B$1806)-CumRet!B1806</f>
        <v>0</v>
      </c>
    </row>
    <row r="1807" spans="1:2">
      <c r="A1807" s="11">
        <f>Returns!A1807</f>
        <v>0</v>
      </c>
      <c r="B1807" s="1">
        <f>MAX(CumRet!$B$2:$B$1807)-CumRet!B1807</f>
        <v>0</v>
      </c>
    </row>
    <row r="1808" spans="1:2">
      <c r="A1808" s="11">
        <f>Returns!A1808</f>
        <v>0</v>
      </c>
      <c r="B1808" s="1">
        <f>MAX(CumRet!$B$2:$B$1808)-CumRet!B1808</f>
        <v>0</v>
      </c>
    </row>
    <row r="1809" spans="1:2">
      <c r="A1809" s="11">
        <f>Returns!A1809</f>
        <v>0</v>
      </c>
      <c r="B1809" s="1">
        <f>MAX(CumRet!$B$2:$B$1809)-CumRet!B1809</f>
        <v>0</v>
      </c>
    </row>
    <row r="1810" spans="1:2">
      <c r="A1810" s="11">
        <f>Returns!A1810</f>
        <v>0</v>
      </c>
      <c r="B1810" s="1">
        <f>MAX(CumRet!$B$2:$B$1810)-CumRet!B1810</f>
        <v>0</v>
      </c>
    </row>
    <row r="1811" spans="1:2">
      <c r="A1811" s="11">
        <f>Returns!A1811</f>
        <v>0</v>
      </c>
      <c r="B1811" s="1">
        <f>MAX(CumRet!$B$2:$B$1811)-CumRet!B1811</f>
        <v>0</v>
      </c>
    </row>
    <row r="1812" spans="1:2">
      <c r="A1812" s="11">
        <f>Returns!A1812</f>
        <v>0</v>
      </c>
      <c r="B1812" s="1">
        <f>MAX(CumRet!$B$2:$B$1812)-CumRet!B1812</f>
        <v>0</v>
      </c>
    </row>
    <row r="1813" spans="1:2">
      <c r="A1813" s="11">
        <f>Returns!A1813</f>
        <v>0</v>
      </c>
      <c r="B1813" s="1">
        <f>MAX(CumRet!$B$2:$B$1813)-CumRet!B1813</f>
        <v>0</v>
      </c>
    </row>
    <row r="1814" spans="1:2">
      <c r="A1814" s="11">
        <f>Returns!A1814</f>
        <v>0</v>
      </c>
      <c r="B1814" s="1">
        <f>MAX(CumRet!$B$2:$B$1814)-CumRet!B1814</f>
        <v>0</v>
      </c>
    </row>
    <row r="1815" spans="1:2">
      <c r="A1815" s="11">
        <f>Returns!A1815</f>
        <v>0</v>
      </c>
      <c r="B1815" s="1">
        <f>MAX(CumRet!$B$2:$B$1815)-CumRet!B1815</f>
        <v>0</v>
      </c>
    </row>
    <row r="1816" spans="1:2">
      <c r="A1816" s="11">
        <f>Returns!A1816</f>
        <v>0</v>
      </c>
      <c r="B1816" s="1">
        <f>MAX(CumRet!$B$2:$B$1816)-CumRet!B1816</f>
        <v>0</v>
      </c>
    </row>
    <row r="1817" spans="1:2">
      <c r="A1817" s="11">
        <f>Returns!A1817</f>
        <v>0</v>
      </c>
      <c r="B1817" s="1">
        <f>MAX(CumRet!$B$2:$B$1817)-CumRet!B1817</f>
        <v>0</v>
      </c>
    </row>
    <row r="1818" spans="1:2">
      <c r="A1818" s="11">
        <f>Returns!A1818</f>
        <v>0</v>
      </c>
      <c r="B1818" s="1">
        <f>MAX(CumRet!$B$2:$B$1818)-CumRet!B1818</f>
        <v>0</v>
      </c>
    </row>
    <row r="1819" spans="1:2">
      <c r="A1819" s="11">
        <f>Returns!A1819</f>
        <v>0</v>
      </c>
      <c r="B1819" s="1">
        <f>MAX(CumRet!$B$2:$B$1819)-CumRet!B1819</f>
        <v>0</v>
      </c>
    </row>
    <row r="1820" spans="1:2">
      <c r="A1820" s="11">
        <f>Returns!A1820</f>
        <v>0</v>
      </c>
      <c r="B1820" s="1">
        <f>MAX(CumRet!$B$2:$B$1820)-CumRet!B1820</f>
        <v>0</v>
      </c>
    </row>
    <row r="1821" spans="1:2">
      <c r="A1821" s="11">
        <f>Returns!A1821</f>
        <v>0</v>
      </c>
      <c r="B1821" s="1">
        <f>MAX(CumRet!$B$2:$B$1821)-CumRet!B1821</f>
        <v>0</v>
      </c>
    </row>
    <row r="1822" spans="1:2">
      <c r="A1822" s="11">
        <f>Returns!A1822</f>
        <v>0</v>
      </c>
      <c r="B1822" s="1">
        <f>MAX(CumRet!$B$2:$B$1822)-CumRet!B1822</f>
        <v>0</v>
      </c>
    </row>
    <row r="1823" spans="1:2">
      <c r="A1823" s="11">
        <f>Returns!A1823</f>
        <v>0</v>
      </c>
      <c r="B1823" s="1">
        <f>MAX(CumRet!$B$2:$B$1823)-CumRet!B1823</f>
        <v>0</v>
      </c>
    </row>
    <row r="1824" spans="1:2">
      <c r="A1824" s="11">
        <f>Returns!A1824</f>
        <v>0</v>
      </c>
      <c r="B1824" s="1">
        <f>MAX(CumRet!$B$2:$B$1824)-CumRet!B1824</f>
        <v>0</v>
      </c>
    </row>
    <row r="1825" spans="1:2">
      <c r="A1825" s="11">
        <f>Returns!A1825</f>
        <v>0</v>
      </c>
      <c r="B1825" s="1">
        <f>MAX(CumRet!$B$2:$B$1825)-CumRet!B1825</f>
        <v>0</v>
      </c>
    </row>
    <row r="1826" spans="1:2">
      <c r="A1826" s="11">
        <f>Returns!A1826</f>
        <v>0</v>
      </c>
      <c r="B1826" s="1">
        <f>MAX(CumRet!$B$2:$B$1826)-CumRet!B1826</f>
        <v>0</v>
      </c>
    </row>
    <row r="1827" spans="1:2">
      <c r="A1827" s="11">
        <f>Returns!A1827</f>
        <v>0</v>
      </c>
      <c r="B1827" s="1">
        <f>MAX(CumRet!$B$2:$B$1827)-CumRet!B1827</f>
        <v>0</v>
      </c>
    </row>
    <row r="1828" spans="1:2">
      <c r="A1828" s="11">
        <f>Returns!A1828</f>
        <v>0</v>
      </c>
      <c r="B1828" s="1">
        <f>MAX(CumRet!$B$2:$B$1828)-CumRet!B1828</f>
        <v>0</v>
      </c>
    </row>
    <row r="1829" spans="1:2">
      <c r="A1829" s="11">
        <f>Returns!A1829</f>
        <v>0</v>
      </c>
      <c r="B1829" s="1">
        <f>MAX(CumRet!$B$2:$B$1829)-CumRet!B1829</f>
        <v>0</v>
      </c>
    </row>
    <row r="1830" spans="1:2">
      <c r="A1830" s="11">
        <f>Returns!A1830</f>
        <v>0</v>
      </c>
      <c r="B1830" s="1">
        <f>MAX(CumRet!$B$2:$B$1830)-CumRet!B1830</f>
        <v>0</v>
      </c>
    </row>
    <row r="1831" spans="1:2">
      <c r="A1831" s="11">
        <f>Returns!A1831</f>
        <v>0</v>
      </c>
      <c r="B1831" s="1">
        <f>MAX(CumRet!$B$2:$B$1831)-CumRet!B1831</f>
        <v>0</v>
      </c>
    </row>
    <row r="1832" spans="1:2">
      <c r="A1832" s="11">
        <f>Returns!A1832</f>
        <v>0</v>
      </c>
      <c r="B1832" s="1">
        <f>MAX(CumRet!$B$2:$B$1832)-CumRet!B1832</f>
        <v>0</v>
      </c>
    </row>
    <row r="1833" spans="1:2">
      <c r="A1833" s="11">
        <f>Returns!A1833</f>
        <v>0</v>
      </c>
      <c r="B1833" s="1">
        <f>MAX(CumRet!$B$2:$B$1833)-CumRet!B1833</f>
        <v>0</v>
      </c>
    </row>
    <row r="1834" spans="1:2">
      <c r="A1834" s="11">
        <f>Returns!A1834</f>
        <v>0</v>
      </c>
      <c r="B1834" s="1">
        <f>MAX(CumRet!$B$2:$B$1834)-CumRet!B1834</f>
        <v>0</v>
      </c>
    </row>
    <row r="1835" spans="1:2">
      <c r="A1835" s="11">
        <f>Returns!A1835</f>
        <v>0</v>
      </c>
      <c r="B1835" s="1">
        <f>MAX(CumRet!$B$2:$B$1835)-CumRet!B1835</f>
        <v>0</v>
      </c>
    </row>
    <row r="1836" spans="1:2">
      <c r="A1836" s="11">
        <f>Returns!A1836</f>
        <v>0</v>
      </c>
      <c r="B1836" s="1">
        <f>MAX(CumRet!$B$2:$B$1836)-CumRet!B1836</f>
        <v>0</v>
      </c>
    </row>
    <row r="1837" spans="1:2">
      <c r="A1837" s="11">
        <f>Returns!A1837</f>
        <v>0</v>
      </c>
      <c r="B1837" s="1">
        <f>MAX(CumRet!$B$2:$B$1837)-CumRet!B1837</f>
        <v>0</v>
      </c>
    </row>
    <row r="1838" spans="1:2">
      <c r="A1838" s="11">
        <f>Returns!A1838</f>
        <v>0</v>
      </c>
      <c r="B1838" s="1">
        <f>MAX(CumRet!$B$2:$B$1838)-CumRet!B1838</f>
        <v>0</v>
      </c>
    </row>
    <row r="1839" spans="1:2">
      <c r="A1839" s="11">
        <f>Returns!A1839</f>
        <v>0</v>
      </c>
      <c r="B1839" s="1">
        <f>MAX(CumRet!$B$2:$B$1839)-CumRet!B1839</f>
        <v>0</v>
      </c>
    </row>
    <row r="1840" spans="1:2">
      <c r="A1840" s="11">
        <f>Returns!A1840</f>
        <v>0</v>
      </c>
      <c r="B1840" s="1">
        <f>MAX(CumRet!$B$2:$B$1840)-CumRet!B1840</f>
        <v>0</v>
      </c>
    </row>
    <row r="1841" spans="1:2">
      <c r="A1841" s="11">
        <f>Returns!A1841</f>
        <v>0</v>
      </c>
      <c r="B1841" s="1">
        <f>MAX(CumRet!$B$2:$B$1841)-CumRet!B1841</f>
        <v>0</v>
      </c>
    </row>
    <row r="1842" spans="1:2">
      <c r="A1842" s="11">
        <f>Returns!A1842</f>
        <v>0</v>
      </c>
      <c r="B1842" s="1">
        <f>MAX(CumRet!$B$2:$B$1842)-CumRet!B1842</f>
        <v>0</v>
      </c>
    </row>
    <row r="1843" spans="1:2">
      <c r="A1843" s="11">
        <f>Returns!A1843</f>
        <v>0</v>
      </c>
      <c r="B1843" s="1">
        <f>MAX(CumRet!$B$2:$B$1843)-CumRet!B1843</f>
        <v>0</v>
      </c>
    </row>
    <row r="1844" spans="1:2">
      <c r="A1844" s="11">
        <f>Returns!A1844</f>
        <v>0</v>
      </c>
      <c r="B1844" s="1">
        <f>MAX(CumRet!$B$2:$B$1844)-CumRet!B1844</f>
        <v>0</v>
      </c>
    </row>
    <row r="1845" spans="1:2">
      <c r="A1845" s="11">
        <f>Returns!A1845</f>
        <v>0</v>
      </c>
      <c r="B1845" s="1">
        <f>MAX(CumRet!$B$2:$B$1845)-CumRet!B1845</f>
        <v>0</v>
      </c>
    </row>
    <row r="1846" spans="1:2">
      <c r="A1846" s="11">
        <f>Returns!A1846</f>
        <v>0</v>
      </c>
      <c r="B1846" s="1">
        <f>MAX(CumRet!$B$2:$B$1846)-CumRet!B1846</f>
        <v>0</v>
      </c>
    </row>
    <row r="1847" spans="1:2">
      <c r="A1847" s="11">
        <f>Returns!A1847</f>
        <v>0</v>
      </c>
      <c r="B1847" s="1">
        <f>MAX(CumRet!$B$2:$B$1847)-CumRet!B1847</f>
        <v>0</v>
      </c>
    </row>
    <row r="1848" spans="1:2">
      <c r="A1848" s="11">
        <f>Returns!A1848</f>
        <v>0</v>
      </c>
      <c r="B1848" s="1">
        <f>MAX(CumRet!$B$2:$B$1848)-CumRet!B1848</f>
        <v>0</v>
      </c>
    </row>
    <row r="1849" spans="1:2">
      <c r="A1849" s="11">
        <f>Returns!A1849</f>
        <v>0</v>
      </c>
      <c r="B1849" s="1">
        <f>MAX(CumRet!$B$2:$B$1849)-CumRet!B1849</f>
        <v>0</v>
      </c>
    </row>
    <row r="1850" spans="1:2">
      <c r="A1850" s="11">
        <f>Returns!A1850</f>
        <v>0</v>
      </c>
      <c r="B1850" s="1">
        <f>MAX(CumRet!$B$2:$B$1850)-CumRet!B1850</f>
        <v>0</v>
      </c>
    </row>
    <row r="1851" spans="1:2">
      <c r="A1851" s="11">
        <f>Returns!A1851</f>
        <v>0</v>
      </c>
      <c r="B1851" s="1">
        <f>MAX(CumRet!$B$2:$B$1851)-CumRet!B1851</f>
        <v>0</v>
      </c>
    </row>
    <row r="1852" spans="1:2">
      <c r="A1852" s="11">
        <f>Returns!A1852</f>
        <v>0</v>
      </c>
      <c r="B1852" s="1">
        <f>MAX(CumRet!$B$2:$B$1852)-CumRet!B1852</f>
        <v>0</v>
      </c>
    </row>
    <row r="1853" spans="1:2">
      <c r="A1853" s="11">
        <f>Returns!A1853</f>
        <v>0</v>
      </c>
      <c r="B1853" s="1">
        <f>MAX(CumRet!$B$2:$B$1853)-CumRet!B1853</f>
        <v>0</v>
      </c>
    </row>
    <row r="1854" spans="1:2">
      <c r="A1854" s="11">
        <f>Returns!A1854</f>
        <v>0</v>
      </c>
      <c r="B1854" s="1">
        <f>MAX(CumRet!$B$2:$B$1854)-CumRet!B1854</f>
        <v>0</v>
      </c>
    </row>
    <row r="1855" spans="1:2">
      <c r="A1855" s="11">
        <f>Returns!A1855</f>
        <v>0</v>
      </c>
      <c r="B1855" s="1">
        <f>MAX(CumRet!$B$2:$B$1855)-CumRet!B1855</f>
        <v>0</v>
      </c>
    </row>
    <row r="1856" spans="1:2">
      <c r="A1856" s="11">
        <f>Returns!A1856</f>
        <v>0</v>
      </c>
      <c r="B1856" s="1">
        <f>MAX(CumRet!$B$2:$B$1856)-CumRet!B1856</f>
        <v>0</v>
      </c>
    </row>
    <row r="1857" spans="1:2">
      <c r="A1857" s="11">
        <f>Returns!A1857</f>
        <v>0</v>
      </c>
      <c r="B1857" s="1">
        <f>MAX(CumRet!$B$2:$B$1857)-CumRet!B1857</f>
        <v>0</v>
      </c>
    </row>
    <row r="1858" spans="1:2">
      <c r="A1858" s="11">
        <f>Returns!A1858</f>
        <v>0</v>
      </c>
      <c r="B1858" s="1">
        <f>MAX(CumRet!$B$2:$B$1858)-CumRet!B1858</f>
        <v>0</v>
      </c>
    </row>
    <row r="1859" spans="1:2">
      <c r="A1859" s="11">
        <f>Returns!A1859</f>
        <v>0</v>
      </c>
      <c r="B1859" s="1">
        <f>MAX(CumRet!$B$2:$B$1859)-CumRet!B1859</f>
        <v>0</v>
      </c>
    </row>
    <row r="1860" spans="1:2">
      <c r="A1860" s="11">
        <f>Returns!A1860</f>
        <v>0</v>
      </c>
      <c r="B1860" s="1">
        <f>MAX(CumRet!$B$2:$B$1860)-CumRet!B1860</f>
        <v>0</v>
      </c>
    </row>
    <row r="1861" spans="1:2">
      <c r="A1861" s="11">
        <f>Returns!A1861</f>
        <v>0</v>
      </c>
      <c r="B1861" s="1">
        <f>MAX(CumRet!$B$2:$B$1861)-CumRet!B1861</f>
        <v>0</v>
      </c>
    </row>
    <row r="1862" spans="1:2">
      <c r="A1862" s="11">
        <f>Returns!A1862</f>
        <v>0</v>
      </c>
      <c r="B1862" s="1">
        <f>MAX(CumRet!$B$2:$B$1862)-CumRet!B1862</f>
        <v>0</v>
      </c>
    </row>
    <row r="1863" spans="1:2">
      <c r="A1863" s="11">
        <f>Returns!A1863</f>
        <v>0</v>
      </c>
      <c r="B1863" s="1">
        <f>MAX(CumRet!$B$2:$B$1863)-CumRet!B1863</f>
        <v>0</v>
      </c>
    </row>
    <row r="1864" spans="1:2">
      <c r="A1864" s="11">
        <f>Returns!A1864</f>
        <v>0</v>
      </c>
      <c r="B1864" s="1">
        <f>MAX(CumRet!$B$2:$B$1864)-CumRet!B1864</f>
        <v>0</v>
      </c>
    </row>
    <row r="1865" spans="1:2">
      <c r="A1865" s="11">
        <f>Returns!A1865</f>
        <v>0</v>
      </c>
      <c r="B1865" s="1">
        <f>MAX(CumRet!$B$2:$B$1865)-CumRet!B1865</f>
        <v>0</v>
      </c>
    </row>
    <row r="1866" spans="1:2">
      <c r="A1866" s="11">
        <f>Returns!A1866</f>
        <v>0</v>
      </c>
      <c r="B1866" s="1">
        <f>MAX(CumRet!$B$2:$B$1866)-CumRet!B1866</f>
        <v>0</v>
      </c>
    </row>
    <row r="1867" spans="1:2">
      <c r="A1867" s="11">
        <f>Returns!A1867</f>
        <v>0</v>
      </c>
      <c r="B1867" s="1">
        <f>MAX(CumRet!$B$2:$B$1867)-CumRet!B1867</f>
        <v>0</v>
      </c>
    </row>
    <row r="1868" spans="1:2">
      <c r="A1868" s="11">
        <f>Returns!A1868</f>
        <v>0</v>
      </c>
      <c r="B1868" s="1">
        <f>MAX(CumRet!$B$2:$B$1868)-CumRet!B1868</f>
        <v>0</v>
      </c>
    </row>
    <row r="1869" spans="1:2">
      <c r="A1869" s="11">
        <f>Returns!A1869</f>
        <v>0</v>
      </c>
      <c r="B1869" s="1">
        <f>MAX(CumRet!$B$2:$B$1869)-CumRet!B1869</f>
        <v>0</v>
      </c>
    </row>
    <row r="1870" spans="1:2">
      <c r="A1870" s="11">
        <f>Returns!A1870</f>
        <v>0</v>
      </c>
      <c r="B1870" s="1">
        <f>MAX(CumRet!$B$2:$B$1870)-CumRet!B1870</f>
        <v>0</v>
      </c>
    </row>
    <row r="1871" spans="1:2">
      <c r="A1871" s="11">
        <f>Returns!A1871</f>
        <v>0</v>
      </c>
      <c r="B1871" s="1">
        <f>MAX(CumRet!$B$2:$B$1871)-CumRet!B1871</f>
        <v>0</v>
      </c>
    </row>
    <row r="1872" spans="1:2">
      <c r="A1872" s="11">
        <f>Returns!A1872</f>
        <v>0</v>
      </c>
      <c r="B1872" s="1">
        <f>MAX(CumRet!$B$2:$B$1872)-CumRet!B1872</f>
        <v>0</v>
      </c>
    </row>
    <row r="1873" spans="1:2">
      <c r="A1873" s="11">
        <f>Returns!A1873</f>
        <v>0</v>
      </c>
      <c r="B1873" s="1">
        <f>MAX(CumRet!$B$2:$B$1873)-CumRet!B1873</f>
        <v>0</v>
      </c>
    </row>
    <row r="1874" spans="1:2">
      <c r="A1874" s="11">
        <f>Returns!A1874</f>
        <v>0</v>
      </c>
      <c r="B1874" s="1">
        <f>MAX(CumRet!$B$2:$B$1874)-CumRet!B1874</f>
        <v>0</v>
      </c>
    </row>
    <row r="1875" spans="1:2">
      <c r="A1875" s="11">
        <f>Returns!A1875</f>
        <v>0</v>
      </c>
      <c r="B1875" s="1">
        <f>MAX(CumRet!$B$2:$B$1875)-CumRet!B1875</f>
        <v>0</v>
      </c>
    </row>
    <row r="1876" spans="1:2">
      <c r="A1876" s="11">
        <f>Returns!A1876</f>
        <v>0</v>
      </c>
      <c r="B1876" s="1">
        <f>MAX(CumRet!$B$2:$B$1876)-CumRet!B1876</f>
        <v>0</v>
      </c>
    </row>
    <row r="1877" spans="1:2">
      <c r="A1877" s="11">
        <f>Returns!A1877</f>
        <v>0</v>
      </c>
      <c r="B1877" s="1">
        <f>MAX(CumRet!$B$2:$B$1877)-CumRet!B1877</f>
        <v>0</v>
      </c>
    </row>
    <row r="1878" spans="1:2">
      <c r="A1878" s="11">
        <f>Returns!A1878</f>
        <v>0</v>
      </c>
      <c r="B1878" s="1">
        <f>MAX(CumRet!$B$2:$B$1878)-CumRet!B1878</f>
        <v>0</v>
      </c>
    </row>
    <row r="1879" spans="1:2">
      <c r="A1879" s="11">
        <f>Returns!A1879</f>
        <v>0</v>
      </c>
      <c r="B1879" s="1">
        <f>MAX(CumRet!$B$2:$B$1879)-CumRet!B1879</f>
        <v>0</v>
      </c>
    </row>
    <row r="1880" spans="1:2">
      <c r="A1880" s="11">
        <f>Returns!A1880</f>
        <v>0</v>
      </c>
      <c r="B1880" s="1">
        <f>MAX(CumRet!$B$2:$B$1880)-CumRet!B1880</f>
        <v>0</v>
      </c>
    </row>
    <row r="1881" spans="1:2">
      <c r="A1881" s="11">
        <f>Returns!A1881</f>
        <v>0</v>
      </c>
      <c r="B1881" s="1">
        <f>MAX(CumRet!$B$2:$B$1881)-CumRet!B1881</f>
        <v>0</v>
      </c>
    </row>
    <row r="1882" spans="1:2">
      <c r="A1882" s="11">
        <f>Returns!A1882</f>
        <v>0</v>
      </c>
      <c r="B1882" s="1">
        <f>MAX(CumRet!$B$2:$B$1882)-CumRet!B1882</f>
        <v>0</v>
      </c>
    </row>
    <row r="1883" spans="1:2">
      <c r="A1883" s="11">
        <f>Returns!A1883</f>
        <v>0</v>
      </c>
      <c r="B1883" s="1">
        <f>MAX(CumRet!$B$2:$B$1883)-CumRet!B1883</f>
        <v>0</v>
      </c>
    </row>
    <row r="1884" spans="1:2">
      <c r="A1884" s="11">
        <f>Returns!A1884</f>
        <v>0</v>
      </c>
      <c r="B1884" s="1">
        <f>MAX(CumRet!$B$2:$B$1884)-CumRet!B1884</f>
        <v>0</v>
      </c>
    </row>
    <row r="1885" spans="1:2">
      <c r="A1885" s="11">
        <f>Returns!A1885</f>
        <v>0</v>
      </c>
      <c r="B1885" s="1">
        <f>MAX(CumRet!$B$2:$B$1885)-CumRet!B1885</f>
        <v>0</v>
      </c>
    </row>
    <row r="1886" spans="1:2">
      <c r="A1886" s="11">
        <f>Returns!A1886</f>
        <v>0</v>
      </c>
      <c r="B1886" s="1">
        <f>MAX(CumRet!$B$2:$B$1886)-CumRet!B1886</f>
        <v>0</v>
      </c>
    </row>
    <row r="1887" spans="1:2">
      <c r="A1887" s="11">
        <f>Returns!A1887</f>
        <v>0</v>
      </c>
      <c r="B1887" s="1">
        <f>MAX(CumRet!$B$2:$B$1887)-CumRet!B1887</f>
        <v>0</v>
      </c>
    </row>
    <row r="1888" spans="1:2">
      <c r="A1888" s="11">
        <f>Returns!A1888</f>
        <v>0</v>
      </c>
      <c r="B1888" s="1">
        <f>MAX(CumRet!$B$2:$B$1888)-CumRet!B1888</f>
        <v>0</v>
      </c>
    </row>
    <row r="1889" spans="1:2">
      <c r="A1889" s="11">
        <f>Returns!A1889</f>
        <v>0</v>
      </c>
      <c r="B1889" s="1">
        <f>MAX(CumRet!$B$2:$B$1889)-CumRet!B1889</f>
        <v>0</v>
      </c>
    </row>
    <row r="1890" spans="1:2">
      <c r="A1890" s="11">
        <f>Returns!A1890</f>
        <v>0</v>
      </c>
      <c r="B1890" s="1">
        <f>MAX(CumRet!$B$2:$B$1890)-CumRet!B1890</f>
        <v>0</v>
      </c>
    </row>
    <row r="1891" spans="1:2">
      <c r="A1891" s="11">
        <f>Returns!A1891</f>
        <v>0</v>
      </c>
      <c r="B1891" s="1">
        <f>MAX(CumRet!$B$2:$B$1891)-CumRet!B1891</f>
        <v>0</v>
      </c>
    </row>
    <row r="1892" spans="1:2">
      <c r="A1892" s="11">
        <f>Returns!A1892</f>
        <v>0</v>
      </c>
      <c r="B1892" s="1">
        <f>MAX(CumRet!$B$2:$B$1892)-CumRet!B1892</f>
        <v>0</v>
      </c>
    </row>
    <row r="1893" spans="1:2">
      <c r="A1893" s="11">
        <f>Returns!A1893</f>
        <v>0</v>
      </c>
      <c r="B1893" s="1">
        <f>MAX(CumRet!$B$2:$B$1893)-CumRet!B1893</f>
        <v>0</v>
      </c>
    </row>
    <row r="1894" spans="1:2">
      <c r="A1894" s="11">
        <f>Returns!A1894</f>
        <v>0</v>
      </c>
      <c r="B1894" s="1">
        <f>MAX(CumRet!$B$2:$B$1894)-CumRet!B1894</f>
        <v>0</v>
      </c>
    </row>
    <row r="1895" spans="1:2">
      <c r="A1895" s="11">
        <f>Returns!A1895</f>
        <v>0</v>
      </c>
      <c r="B1895" s="1">
        <f>MAX(CumRet!$B$2:$B$1895)-CumRet!B1895</f>
        <v>0</v>
      </c>
    </row>
    <row r="1896" spans="1:2">
      <c r="A1896" s="11">
        <f>Returns!A1896</f>
        <v>0</v>
      </c>
      <c r="B1896" s="1">
        <f>MAX(CumRet!$B$2:$B$1896)-CumRet!B1896</f>
        <v>0</v>
      </c>
    </row>
    <row r="1897" spans="1:2">
      <c r="A1897" s="11">
        <f>Returns!A1897</f>
        <v>0</v>
      </c>
      <c r="B1897" s="1">
        <f>MAX(CumRet!$B$2:$B$1897)-CumRet!B1897</f>
        <v>0</v>
      </c>
    </row>
    <row r="1898" spans="1:2">
      <c r="A1898" s="11">
        <f>Returns!A1898</f>
        <v>0</v>
      </c>
      <c r="B1898" s="1">
        <f>MAX(CumRet!$B$2:$B$1898)-CumRet!B1898</f>
        <v>0</v>
      </c>
    </row>
    <row r="1899" spans="1:2">
      <c r="A1899" s="11">
        <f>Returns!A1899</f>
        <v>0</v>
      </c>
      <c r="B1899" s="1">
        <f>MAX(CumRet!$B$2:$B$1899)-CumRet!B1899</f>
        <v>0</v>
      </c>
    </row>
    <row r="1900" spans="1:2">
      <c r="A1900" s="11">
        <f>Returns!A1900</f>
        <v>0</v>
      </c>
      <c r="B1900" s="1">
        <f>MAX(CumRet!$B$2:$B$1900)-CumRet!B1900</f>
        <v>0</v>
      </c>
    </row>
    <row r="1901" spans="1:2">
      <c r="A1901" s="11">
        <f>Returns!A1901</f>
        <v>0</v>
      </c>
      <c r="B1901" s="1">
        <f>MAX(CumRet!$B$2:$B$1901)-CumRet!B1901</f>
        <v>0</v>
      </c>
    </row>
    <row r="1902" spans="1:2">
      <c r="A1902" s="11">
        <f>Returns!A1902</f>
        <v>0</v>
      </c>
      <c r="B1902" s="1">
        <f>MAX(CumRet!$B$2:$B$1902)-CumRet!B1902</f>
        <v>0</v>
      </c>
    </row>
    <row r="1903" spans="1:2">
      <c r="A1903" s="11">
        <f>Returns!A1903</f>
        <v>0</v>
      </c>
      <c r="B1903" s="1">
        <f>MAX(CumRet!$B$2:$B$1903)-CumRet!B1903</f>
        <v>0</v>
      </c>
    </row>
    <row r="1904" spans="1:2">
      <c r="A1904" s="11">
        <f>Returns!A1904</f>
        <v>0</v>
      </c>
      <c r="B1904" s="1">
        <f>MAX(CumRet!$B$2:$B$1904)-CumRet!B1904</f>
        <v>0</v>
      </c>
    </row>
    <row r="1905" spans="1:2">
      <c r="A1905" s="11">
        <f>Returns!A1905</f>
        <v>0</v>
      </c>
      <c r="B1905" s="1">
        <f>MAX(CumRet!$B$2:$B$1905)-CumRet!B1905</f>
        <v>0</v>
      </c>
    </row>
    <row r="1906" spans="1:2">
      <c r="A1906" s="11">
        <f>Returns!A1906</f>
        <v>0</v>
      </c>
      <c r="B1906" s="1">
        <f>MAX(CumRet!$B$2:$B$1906)-CumRet!B1906</f>
        <v>0</v>
      </c>
    </row>
    <row r="1907" spans="1:2">
      <c r="A1907" s="11">
        <f>Returns!A1907</f>
        <v>0</v>
      </c>
      <c r="B1907" s="1">
        <f>MAX(CumRet!$B$2:$B$1907)-CumRet!B1907</f>
        <v>0</v>
      </c>
    </row>
    <row r="1908" spans="1:2">
      <c r="A1908" s="11">
        <f>Returns!A1908</f>
        <v>0</v>
      </c>
      <c r="B1908" s="1">
        <f>MAX(CumRet!$B$2:$B$1908)-CumRet!B1908</f>
        <v>0</v>
      </c>
    </row>
    <row r="1909" spans="1:2">
      <c r="A1909" s="11">
        <f>Returns!A1909</f>
        <v>0</v>
      </c>
      <c r="B1909" s="1">
        <f>MAX(CumRet!$B$2:$B$1909)-CumRet!B1909</f>
        <v>0</v>
      </c>
    </row>
    <row r="1910" spans="1:2">
      <c r="A1910" s="11">
        <f>Returns!A1910</f>
        <v>0</v>
      </c>
      <c r="B1910" s="1">
        <f>MAX(CumRet!$B$2:$B$1910)-CumRet!B1910</f>
        <v>0</v>
      </c>
    </row>
    <row r="1911" spans="1:2">
      <c r="A1911" s="11">
        <f>Returns!A1911</f>
        <v>0</v>
      </c>
      <c r="B1911" s="1">
        <f>MAX(CumRet!$B$2:$B$1911)-CumRet!B1911</f>
        <v>0</v>
      </c>
    </row>
    <row r="1912" spans="1:2">
      <c r="A1912" s="11">
        <f>Returns!A1912</f>
        <v>0</v>
      </c>
      <c r="B1912" s="1">
        <f>MAX(CumRet!$B$2:$B$1912)-CumRet!B1912</f>
        <v>0</v>
      </c>
    </row>
    <row r="1913" spans="1:2">
      <c r="A1913" s="11">
        <f>Returns!A1913</f>
        <v>0</v>
      </c>
      <c r="B1913" s="1">
        <f>MAX(CumRet!$B$2:$B$1913)-CumRet!B1913</f>
        <v>0</v>
      </c>
    </row>
    <row r="1914" spans="1:2">
      <c r="A1914" s="11">
        <f>Returns!A1914</f>
        <v>0</v>
      </c>
      <c r="B1914" s="1">
        <f>MAX(CumRet!$B$2:$B$1914)-CumRet!B1914</f>
        <v>0</v>
      </c>
    </row>
    <row r="1915" spans="1:2">
      <c r="A1915" s="11">
        <f>Returns!A1915</f>
        <v>0</v>
      </c>
      <c r="B1915" s="1">
        <f>MAX(CumRet!$B$2:$B$1915)-CumRet!B1915</f>
        <v>0</v>
      </c>
    </row>
    <row r="1916" spans="1:2">
      <c r="A1916" s="11">
        <f>Returns!A1916</f>
        <v>0</v>
      </c>
      <c r="B1916" s="1">
        <f>MAX(CumRet!$B$2:$B$1916)-CumRet!B1916</f>
        <v>0</v>
      </c>
    </row>
    <row r="1917" spans="1:2">
      <c r="A1917" s="11">
        <f>Returns!A1917</f>
        <v>0</v>
      </c>
      <c r="B1917" s="1">
        <f>MAX(CumRet!$B$2:$B$1917)-CumRet!B1917</f>
        <v>0</v>
      </c>
    </row>
    <row r="1918" spans="1:2">
      <c r="A1918" s="11">
        <f>Returns!A1918</f>
        <v>0</v>
      </c>
      <c r="B1918" s="1">
        <f>MAX(CumRet!$B$2:$B$1918)-CumRet!B1918</f>
        <v>0</v>
      </c>
    </row>
    <row r="1919" spans="1:2">
      <c r="A1919" s="11">
        <f>Returns!A1919</f>
        <v>0</v>
      </c>
      <c r="B1919" s="1">
        <f>MAX(CumRet!$B$2:$B$1919)-CumRet!B1919</f>
        <v>0</v>
      </c>
    </row>
    <row r="1920" spans="1:2">
      <c r="A1920" s="11">
        <f>Returns!A1920</f>
        <v>0</v>
      </c>
      <c r="B1920" s="1">
        <f>MAX(CumRet!$B$2:$B$1920)-CumRet!B1920</f>
        <v>0</v>
      </c>
    </row>
    <row r="1921" spans="1:2">
      <c r="A1921" s="11">
        <f>Returns!A1921</f>
        <v>0</v>
      </c>
      <c r="B1921" s="1">
        <f>MAX(CumRet!$B$2:$B$1921)-CumRet!B1921</f>
        <v>0</v>
      </c>
    </row>
    <row r="1922" spans="1:2">
      <c r="A1922" s="11">
        <f>Returns!A1922</f>
        <v>0</v>
      </c>
      <c r="B1922" s="1">
        <f>MAX(CumRet!$B$2:$B$1922)-CumRet!B1922</f>
        <v>0</v>
      </c>
    </row>
    <row r="1923" spans="1:2">
      <c r="A1923" s="11">
        <f>Returns!A1923</f>
        <v>0</v>
      </c>
      <c r="B1923" s="1">
        <f>MAX(CumRet!$B$2:$B$1923)-CumRet!B1923</f>
        <v>0</v>
      </c>
    </row>
    <row r="1924" spans="1:2">
      <c r="A1924" s="11">
        <f>Returns!A1924</f>
        <v>0</v>
      </c>
      <c r="B1924" s="1">
        <f>MAX(CumRet!$B$2:$B$1924)-CumRet!B1924</f>
        <v>0</v>
      </c>
    </row>
    <row r="1925" spans="1:2">
      <c r="A1925" s="11">
        <f>Returns!A1925</f>
        <v>0</v>
      </c>
      <c r="B1925" s="1">
        <f>MAX(CumRet!$B$2:$B$1925)-CumRet!B1925</f>
        <v>0</v>
      </c>
    </row>
    <row r="1926" spans="1:2">
      <c r="A1926" s="11">
        <f>Returns!A1926</f>
        <v>0</v>
      </c>
      <c r="B1926" s="1">
        <f>MAX(CumRet!$B$2:$B$1926)-CumRet!B1926</f>
        <v>0</v>
      </c>
    </row>
    <row r="1927" spans="1:2">
      <c r="A1927" s="11">
        <f>Returns!A1927</f>
        <v>0</v>
      </c>
      <c r="B1927" s="1">
        <f>MAX(CumRet!$B$2:$B$1927)-CumRet!B1927</f>
        <v>0</v>
      </c>
    </row>
    <row r="1928" spans="1:2">
      <c r="A1928" s="11">
        <f>Returns!A1928</f>
        <v>0</v>
      </c>
      <c r="B1928" s="1">
        <f>MAX(CumRet!$B$2:$B$1928)-CumRet!B1928</f>
        <v>0</v>
      </c>
    </row>
    <row r="1929" spans="1:2">
      <c r="A1929" s="11">
        <f>Returns!A1929</f>
        <v>0</v>
      </c>
      <c r="B1929" s="1">
        <f>MAX(CumRet!$B$2:$B$1929)-CumRet!B1929</f>
        <v>0</v>
      </c>
    </row>
    <row r="1930" spans="1:2">
      <c r="A1930" s="11">
        <f>Returns!A1930</f>
        <v>0</v>
      </c>
      <c r="B1930" s="1">
        <f>MAX(CumRet!$B$2:$B$1930)-CumRet!B1930</f>
        <v>0</v>
      </c>
    </row>
    <row r="1931" spans="1:2">
      <c r="A1931" s="11">
        <f>Returns!A1931</f>
        <v>0</v>
      </c>
      <c r="B1931" s="1">
        <f>MAX(CumRet!$B$2:$B$1931)-CumRet!B1931</f>
        <v>0</v>
      </c>
    </row>
    <row r="1932" spans="1:2">
      <c r="A1932" s="11">
        <f>Returns!A1932</f>
        <v>0</v>
      </c>
      <c r="B1932" s="1">
        <f>MAX(CumRet!$B$2:$B$1932)-CumRet!B1932</f>
        <v>0</v>
      </c>
    </row>
    <row r="1933" spans="1:2">
      <c r="A1933" s="11">
        <f>Returns!A1933</f>
        <v>0</v>
      </c>
      <c r="B1933" s="1">
        <f>MAX(CumRet!$B$2:$B$1933)-CumRet!B1933</f>
        <v>0</v>
      </c>
    </row>
    <row r="1934" spans="1:2">
      <c r="A1934" s="11">
        <f>Returns!A1934</f>
        <v>0</v>
      </c>
      <c r="B1934" s="1">
        <f>MAX(CumRet!$B$2:$B$1934)-CumRet!B1934</f>
        <v>0</v>
      </c>
    </row>
    <row r="1935" spans="1:2">
      <c r="A1935" s="11">
        <f>Returns!A1935</f>
        <v>0</v>
      </c>
      <c r="B1935" s="1">
        <f>MAX(CumRet!$B$2:$B$1935)-CumRet!B1935</f>
        <v>0</v>
      </c>
    </row>
    <row r="1936" spans="1:2">
      <c r="A1936" s="11">
        <f>Returns!A1936</f>
        <v>0</v>
      </c>
      <c r="B1936" s="1">
        <f>MAX(CumRet!$B$2:$B$1936)-CumRet!B1936</f>
        <v>0</v>
      </c>
    </row>
    <row r="1937" spans="1:2">
      <c r="A1937" s="11">
        <f>Returns!A1937</f>
        <v>0</v>
      </c>
      <c r="B1937" s="1">
        <f>MAX(CumRet!$B$2:$B$1937)-CumRet!B1937</f>
        <v>0</v>
      </c>
    </row>
    <row r="1938" spans="1:2">
      <c r="A1938" s="11">
        <f>Returns!A1938</f>
        <v>0</v>
      </c>
      <c r="B1938" s="1">
        <f>MAX(CumRet!$B$2:$B$1938)-CumRet!B1938</f>
        <v>0</v>
      </c>
    </row>
    <row r="1939" spans="1:2">
      <c r="A1939" s="11">
        <f>Returns!A1939</f>
        <v>0</v>
      </c>
      <c r="B1939" s="1">
        <f>MAX(CumRet!$B$2:$B$1939)-CumRet!B1939</f>
        <v>0</v>
      </c>
    </row>
    <row r="1940" spans="1:2">
      <c r="A1940" s="11">
        <f>Returns!A1940</f>
        <v>0</v>
      </c>
      <c r="B1940" s="1">
        <f>MAX(CumRet!$B$2:$B$1940)-CumRet!B1940</f>
        <v>0</v>
      </c>
    </row>
    <row r="1941" spans="1:2">
      <c r="A1941" s="11">
        <f>Returns!A1941</f>
        <v>0</v>
      </c>
      <c r="B1941" s="1">
        <f>MAX(CumRet!$B$2:$B$1941)-CumRet!B1941</f>
        <v>0</v>
      </c>
    </row>
    <row r="1942" spans="1:2">
      <c r="A1942" s="11">
        <f>Returns!A1942</f>
        <v>0</v>
      </c>
      <c r="B1942" s="1">
        <f>MAX(CumRet!$B$2:$B$1942)-CumRet!B1942</f>
        <v>0</v>
      </c>
    </row>
    <row r="1943" spans="1:2">
      <c r="A1943" s="11">
        <f>Returns!A1943</f>
        <v>0</v>
      </c>
      <c r="B1943" s="1">
        <f>MAX(CumRet!$B$2:$B$1943)-CumRet!B1943</f>
        <v>0</v>
      </c>
    </row>
    <row r="1944" spans="1:2">
      <c r="A1944" s="11">
        <f>Returns!A1944</f>
        <v>0</v>
      </c>
      <c r="B1944" s="1">
        <f>MAX(CumRet!$B$2:$B$1944)-CumRet!B1944</f>
        <v>0</v>
      </c>
    </row>
    <row r="1945" spans="1:2">
      <c r="A1945" s="11">
        <f>Returns!A1945</f>
        <v>0</v>
      </c>
      <c r="B1945" s="1">
        <f>MAX(CumRet!$B$2:$B$1945)-CumRet!B1945</f>
        <v>0</v>
      </c>
    </row>
    <row r="1946" spans="1:2">
      <c r="A1946" s="11">
        <f>Returns!A1946</f>
        <v>0</v>
      </c>
      <c r="B1946" s="1">
        <f>MAX(CumRet!$B$2:$B$1946)-CumRet!B1946</f>
        <v>0</v>
      </c>
    </row>
    <row r="1947" spans="1:2">
      <c r="A1947" s="11">
        <f>Returns!A1947</f>
        <v>0</v>
      </c>
      <c r="B1947" s="1">
        <f>MAX(CumRet!$B$2:$B$1947)-CumRet!B1947</f>
        <v>0</v>
      </c>
    </row>
    <row r="1948" spans="1:2">
      <c r="A1948" s="11">
        <f>Returns!A1948</f>
        <v>0</v>
      </c>
      <c r="B1948" s="1">
        <f>MAX(CumRet!$B$2:$B$1948)-CumRet!B1948</f>
        <v>0</v>
      </c>
    </row>
    <row r="1949" spans="1:2">
      <c r="A1949" s="11">
        <f>Returns!A1949</f>
        <v>0</v>
      </c>
      <c r="B1949" s="1">
        <f>MAX(CumRet!$B$2:$B$1949)-CumRet!B1949</f>
        <v>0</v>
      </c>
    </row>
    <row r="1950" spans="1:2">
      <c r="A1950" s="11">
        <f>Returns!A1950</f>
        <v>0</v>
      </c>
      <c r="B1950" s="1">
        <f>MAX(CumRet!$B$2:$B$1950)-CumRet!B1950</f>
        <v>0</v>
      </c>
    </row>
    <row r="1951" spans="1:2">
      <c r="A1951" s="11">
        <f>Returns!A1951</f>
        <v>0</v>
      </c>
      <c r="B1951" s="1">
        <f>MAX(CumRet!$B$2:$B$1951)-CumRet!B1951</f>
        <v>0</v>
      </c>
    </row>
    <row r="1952" spans="1:2">
      <c r="A1952" s="11">
        <f>Returns!A1952</f>
        <v>0</v>
      </c>
      <c r="B1952" s="1">
        <f>MAX(CumRet!$B$2:$B$1952)-CumRet!B1952</f>
        <v>0</v>
      </c>
    </row>
    <row r="1953" spans="1:2">
      <c r="A1953" s="11">
        <f>Returns!A1953</f>
        <v>0</v>
      </c>
      <c r="B1953" s="1">
        <f>MAX(CumRet!$B$2:$B$1953)-CumRet!B1953</f>
        <v>0</v>
      </c>
    </row>
    <row r="1954" spans="1:2">
      <c r="A1954" s="11">
        <f>Returns!A1954</f>
        <v>0</v>
      </c>
      <c r="B1954" s="1">
        <f>MAX(CumRet!$B$2:$B$1954)-CumRet!B1954</f>
        <v>0</v>
      </c>
    </row>
    <row r="1955" spans="1:2">
      <c r="A1955" s="11">
        <f>Returns!A1955</f>
        <v>0</v>
      </c>
      <c r="B1955" s="1">
        <f>MAX(CumRet!$B$2:$B$1955)-CumRet!B1955</f>
        <v>0</v>
      </c>
    </row>
    <row r="1956" spans="1:2">
      <c r="A1956" s="11">
        <f>Returns!A1956</f>
        <v>0</v>
      </c>
      <c r="B1956" s="1">
        <f>MAX(CumRet!$B$2:$B$1956)-CumRet!B1956</f>
        <v>0</v>
      </c>
    </row>
    <row r="1957" spans="1:2">
      <c r="A1957" s="11">
        <f>Returns!A1957</f>
        <v>0</v>
      </c>
      <c r="B1957" s="1">
        <f>MAX(CumRet!$B$2:$B$1957)-CumRet!B1957</f>
        <v>0</v>
      </c>
    </row>
    <row r="1958" spans="1:2">
      <c r="A1958" s="11">
        <f>Returns!A1958</f>
        <v>0</v>
      </c>
      <c r="B1958" s="1">
        <f>MAX(CumRet!$B$2:$B$1958)-CumRet!B1958</f>
        <v>0</v>
      </c>
    </row>
    <row r="1959" spans="1:2">
      <c r="A1959" s="11">
        <f>Returns!A1959</f>
        <v>0</v>
      </c>
      <c r="B1959" s="1">
        <f>MAX(CumRet!$B$2:$B$1959)-CumRet!B1959</f>
        <v>0</v>
      </c>
    </row>
    <row r="1960" spans="1:2">
      <c r="A1960" s="11">
        <f>Returns!A1960</f>
        <v>0</v>
      </c>
      <c r="B1960" s="1">
        <f>MAX(CumRet!$B$2:$B$1960)-CumRet!B1960</f>
        <v>0</v>
      </c>
    </row>
    <row r="1961" spans="1:2">
      <c r="A1961" s="11">
        <f>Returns!A1961</f>
        <v>0</v>
      </c>
      <c r="B1961" s="1">
        <f>MAX(CumRet!$B$2:$B$1961)-CumRet!B1961</f>
        <v>0</v>
      </c>
    </row>
    <row r="1962" spans="1:2">
      <c r="A1962" s="11">
        <f>Returns!A1962</f>
        <v>0</v>
      </c>
      <c r="B1962" s="1">
        <f>MAX(CumRet!$B$2:$B$1962)-CumRet!B1962</f>
        <v>0</v>
      </c>
    </row>
    <row r="1963" spans="1:2">
      <c r="A1963" s="11">
        <f>Returns!A1963</f>
        <v>0</v>
      </c>
      <c r="B1963" s="1">
        <f>MAX(CumRet!$B$2:$B$1963)-CumRet!B1963</f>
        <v>0</v>
      </c>
    </row>
    <row r="1964" spans="1:2">
      <c r="A1964" s="11">
        <f>Returns!A1964</f>
        <v>0</v>
      </c>
      <c r="B1964" s="1">
        <f>MAX(CumRet!$B$2:$B$1964)-CumRet!B1964</f>
        <v>0</v>
      </c>
    </row>
    <row r="1965" spans="1:2">
      <c r="A1965" s="11">
        <f>Returns!A1965</f>
        <v>0</v>
      </c>
      <c r="B1965" s="1">
        <f>MAX(CumRet!$B$2:$B$1965)-CumRet!B1965</f>
        <v>0</v>
      </c>
    </row>
    <row r="1966" spans="1:2">
      <c r="A1966" s="11">
        <f>Returns!A1966</f>
        <v>0</v>
      </c>
      <c r="B1966" s="1">
        <f>MAX(CumRet!$B$2:$B$1966)-CumRet!B1966</f>
        <v>0</v>
      </c>
    </row>
    <row r="1967" spans="1:2">
      <c r="A1967" s="11">
        <f>Returns!A1967</f>
        <v>0</v>
      </c>
      <c r="B1967" s="1">
        <f>MAX(CumRet!$B$2:$B$1967)-CumRet!B1967</f>
        <v>0</v>
      </c>
    </row>
    <row r="1968" spans="1:2">
      <c r="A1968" s="11">
        <f>Returns!A1968</f>
        <v>0</v>
      </c>
      <c r="B1968" s="1">
        <f>MAX(CumRet!$B$2:$B$1968)-CumRet!B1968</f>
        <v>0</v>
      </c>
    </row>
    <row r="1969" spans="1:2">
      <c r="A1969" s="11">
        <f>Returns!A1969</f>
        <v>0</v>
      </c>
      <c r="B1969" s="1">
        <f>MAX(CumRet!$B$2:$B$1969)-CumRet!B1969</f>
        <v>0</v>
      </c>
    </row>
    <row r="1970" spans="1:2">
      <c r="A1970" s="11">
        <f>Returns!A1970</f>
        <v>0</v>
      </c>
      <c r="B1970" s="1">
        <f>MAX(CumRet!$B$2:$B$1970)-CumRet!B1970</f>
        <v>0</v>
      </c>
    </row>
    <row r="1971" spans="1:2">
      <c r="A1971" s="11">
        <f>Returns!A1971</f>
        <v>0</v>
      </c>
      <c r="B1971" s="1">
        <f>MAX(CumRet!$B$2:$B$1971)-CumRet!B1971</f>
        <v>0</v>
      </c>
    </row>
    <row r="1972" spans="1:2">
      <c r="A1972" s="11">
        <f>Returns!A1972</f>
        <v>0</v>
      </c>
      <c r="B1972" s="1">
        <f>MAX(CumRet!$B$2:$B$1972)-CumRet!B1972</f>
        <v>0</v>
      </c>
    </row>
    <row r="1973" spans="1:2">
      <c r="A1973" s="11">
        <f>Returns!A1973</f>
        <v>0</v>
      </c>
      <c r="B1973" s="1">
        <f>MAX(CumRet!$B$2:$B$1973)-CumRet!B1973</f>
        <v>0</v>
      </c>
    </row>
    <row r="1974" spans="1:2">
      <c r="A1974" s="11">
        <f>Returns!A1974</f>
        <v>0</v>
      </c>
      <c r="B1974" s="1">
        <f>MAX(CumRet!$B$2:$B$1974)-CumRet!B1974</f>
        <v>0</v>
      </c>
    </row>
    <row r="1975" spans="1:2">
      <c r="A1975" s="11">
        <f>Returns!A1975</f>
        <v>0</v>
      </c>
      <c r="B1975" s="1">
        <f>MAX(CumRet!$B$2:$B$1975)-CumRet!B1975</f>
        <v>0</v>
      </c>
    </row>
    <row r="1976" spans="1:2">
      <c r="A1976" s="11">
        <f>Returns!A1976</f>
        <v>0</v>
      </c>
      <c r="B1976" s="1">
        <f>MAX(CumRet!$B$2:$B$1976)-CumRet!B1976</f>
        <v>0</v>
      </c>
    </row>
    <row r="1977" spans="1:2">
      <c r="A1977" s="11">
        <f>Returns!A1977</f>
        <v>0</v>
      </c>
      <c r="B1977" s="1">
        <f>MAX(CumRet!$B$2:$B$1977)-CumRet!B1977</f>
        <v>0</v>
      </c>
    </row>
    <row r="1978" spans="1:2">
      <c r="A1978" s="11">
        <f>Returns!A1978</f>
        <v>0</v>
      </c>
      <c r="B1978" s="1">
        <f>MAX(CumRet!$B$2:$B$1978)-CumRet!B1978</f>
        <v>0</v>
      </c>
    </row>
    <row r="1979" spans="1:2">
      <c r="A1979" s="11">
        <f>Returns!A1979</f>
        <v>0</v>
      </c>
      <c r="B1979" s="1">
        <f>MAX(CumRet!$B$2:$B$1979)-CumRet!B1979</f>
        <v>0</v>
      </c>
    </row>
    <row r="1980" spans="1:2">
      <c r="A1980" s="11">
        <f>Returns!A1980</f>
        <v>0</v>
      </c>
      <c r="B1980" s="1">
        <f>MAX(CumRet!$B$2:$B$1980)-CumRet!B1980</f>
        <v>0</v>
      </c>
    </row>
    <row r="1981" spans="1:2">
      <c r="A1981" s="11">
        <f>Returns!A1981</f>
        <v>0</v>
      </c>
      <c r="B1981" s="1">
        <f>MAX(CumRet!$B$2:$B$1981)-CumRet!B1981</f>
        <v>0</v>
      </c>
    </row>
    <row r="1982" spans="1:2">
      <c r="A1982" s="11">
        <f>Returns!A1982</f>
        <v>0</v>
      </c>
      <c r="B1982" s="1">
        <f>MAX(CumRet!$B$2:$B$1982)-CumRet!B1982</f>
        <v>0</v>
      </c>
    </row>
    <row r="1983" spans="1:2">
      <c r="A1983" s="11">
        <f>Returns!A1983</f>
        <v>0</v>
      </c>
      <c r="B1983" s="1">
        <f>MAX(CumRet!$B$2:$B$1983)-CumRet!B1983</f>
        <v>0</v>
      </c>
    </row>
    <row r="1984" spans="1:2">
      <c r="A1984" s="11">
        <f>Returns!A1984</f>
        <v>0</v>
      </c>
      <c r="B1984" s="1">
        <f>MAX(CumRet!$B$2:$B$1984)-CumRet!B1984</f>
        <v>0</v>
      </c>
    </row>
    <row r="1985" spans="1:2">
      <c r="A1985" s="11">
        <f>Returns!A1985</f>
        <v>0</v>
      </c>
      <c r="B1985" s="1">
        <f>MAX(CumRet!$B$2:$B$1985)-CumRet!B1985</f>
        <v>0</v>
      </c>
    </row>
    <row r="1986" spans="1:2">
      <c r="A1986" s="11">
        <f>Returns!A1986</f>
        <v>0</v>
      </c>
      <c r="B1986" s="1">
        <f>MAX(CumRet!$B$2:$B$1986)-CumRet!B1986</f>
        <v>0</v>
      </c>
    </row>
    <row r="1987" spans="1:2">
      <c r="A1987" s="11">
        <f>Returns!A1987</f>
        <v>0</v>
      </c>
      <c r="B1987" s="1">
        <f>MAX(CumRet!$B$2:$B$1987)-CumRet!B1987</f>
        <v>0</v>
      </c>
    </row>
    <row r="1988" spans="1:2">
      <c r="A1988" s="11">
        <f>Returns!A1988</f>
        <v>0</v>
      </c>
      <c r="B1988" s="1">
        <f>MAX(CumRet!$B$2:$B$1988)-CumRet!B1988</f>
        <v>0</v>
      </c>
    </row>
    <row r="1989" spans="1:2">
      <c r="A1989" s="11">
        <f>Returns!A1989</f>
        <v>0</v>
      </c>
      <c r="B1989" s="1">
        <f>MAX(CumRet!$B$2:$B$1989)-CumRet!B1989</f>
        <v>0</v>
      </c>
    </row>
    <row r="1990" spans="1:2">
      <c r="A1990" s="11">
        <f>Returns!A1990</f>
        <v>0</v>
      </c>
      <c r="B1990" s="1">
        <f>MAX(CumRet!$B$2:$B$1990)-CumRet!B1990</f>
        <v>0</v>
      </c>
    </row>
    <row r="1991" spans="1:2">
      <c r="A1991" s="11">
        <f>Returns!A1991</f>
        <v>0</v>
      </c>
      <c r="B1991" s="1">
        <f>MAX(CumRet!$B$2:$B$1991)-CumRet!B1991</f>
        <v>0</v>
      </c>
    </row>
    <row r="1992" spans="1:2">
      <c r="A1992" s="11">
        <f>Returns!A1992</f>
        <v>0</v>
      </c>
      <c r="B1992" s="1">
        <f>MAX(CumRet!$B$2:$B$1992)-CumRet!B1992</f>
        <v>0</v>
      </c>
    </row>
    <row r="1993" spans="1:2">
      <c r="A1993" s="11">
        <f>Returns!A1993</f>
        <v>0</v>
      </c>
      <c r="B1993" s="1">
        <f>MAX(CumRet!$B$2:$B$1993)-CumRet!B1993</f>
        <v>0</v>
      </c>
    </row>
    <row r="1994" spans="1:2">
      <c r="A1994" s="11">
        <f>Returns!A1994</f>
        <v>0</v>
      </c>
      <c r="B1994" s="1">
        <f>MAX(CumRet!$B$2:$B$1994)-CumRet!B1994</f>
        <v>0</v>
      </c>
    </row>
    <row r="1995" spans="1:2">
      <c r="A1995" s="11">
        <f>Returns!A1995</f>
        <v>0</v>
      </c>
      <c r="B1995" s="1">
        <f>MAX(CumRet!$B$2:$B$1995)-CumRet!B1995</f>
        <v>0</v>
      </c>
    </row>
    <row r="1996" spans="1:2">
      <c r="A1996" s="11">
        <f>Returns!A1996</f>
        <v>0</v>
      </c>
      <c r="B1996" s="1">
        <f>MAX(CumRet!$B$2:$B$1996)-CumRet!B1996</f>
        <v>0</v>
      </c>
    </row>
    <row r="1997" spans="1:2">
      <c r="A1997" s="11">
        <f>Returns!A1997</f>
        <v>0</v>
      </c>
      <c r="B1997" s="1">
        <f>MAX(CumRet!$B$2:$B$1997)-CumRet!B1997</f>
        <v>0</v>
      </c>
    </row>
    <row r="1998" spans="1:2">
      <c r="A1998" s="11">
        <f>Returns!A1998</f>
        <v>0</v>
      </c>
      <c r="B1998" s="1">
        <f>MAX(CumRet!$B$2:$B$1998)-CumRet!B1998</f>
        <v>0</v>
      </c>
    </row>
    <row r="1999" spans="1:2">
      <c r="A1999" s="11">
        <f>Returns!A1999</f>
        <v>0</v>
      </c>
      <c r="B1999" s="1">
        <f>MAX(CumRet!$B$2:$B$1999)-CumRet!B1999</f>
        <v>0</v>
      </c>
    </row>
    <row r="2000" spans="1:2">
      <c r="A2000" s="11">
        <f>Returns!A2000</f>
        <v>0</v>
      </c>
      <c r="B2000" s="1">
        <f>MAX(CumRet!$B$2:$B$2000)-CumRet!B2000</f>
        <v>0</v>
      </c>
    </row>
    <row r="2001" spans="1:2">
      <c r="A2001" s="11">
        <f>Returns!A2001</f>
        <v>0</v>
      </c>
      <c r="B2001" s="1">
        <f>MAX(CumRet!$B$2:$B$2001)-CumRet!B2001</f>
        <v>0</v>
      </c>
    </row>
    <row r="2002" spans="1:2">
      <c r="A2002" s="11">
        <f>Returns!A2002</f>
        <v>0</v>
      </c>
      <c r="B2002" s="1">
        <f>MAX(CumRet!$B$2:$B$2002)-CumRet!B2002</f>
        <v>0</v>
      </c>
    </row>
    <row r="2003" spans="1:2">
      <c r="A2003" s="11">
        <f>Returns!A2003</f>
        <v>0</v>
      </c>
      <c r="B2003" s="1">
        <f>MAX(CumRet!$B$2:$B$2003)-CumRet!B2003</f>
        <v>0</v>
      </c>
    </row>
    <row r="2004" spans="1:2">
      <c r="A2004" s="11">
        <f>Returns!A2004</f>
        <v>0</v>
      </c>
      <c r="B2004" s="1">
        <f>MAX(CumRet!$B$2:$B$2004)-CumRet!B2004</f>
        <v>0</v>
      </c>
    </row>
    <row r="2005" spans="1:2">
      <c r="A2005" s="11">
        <f>Returns!A2005</f>
        <v>0</v>
      </c>
      <c r="B2005" s="1">
        <f>MAX(CumRet!$B$2:$B$2005)-CumRet!B2005</f>
        <v>0</v>
      </c>
    </row>
    <row r="2006" spans="1:2">
      <c r="A2006" s="11">
        <f>Returns!A2006</f>
        <v>0</v>
      </c>
      <c r="B2006" s="1">
        <f>MAX(CumRet!$B$2:$B$2006)-CumRet!B2006</f>
        <v>0</v>
      </c>
    </row>
    <row r="2007" spans="1:2">
      <c r="A2007" s="11">
        <f>Returns!A2007</f>
        <v>0</v>
      </c>
      <c r="B2007" s="1">
        <f>MAX(CumRet!$B$2:$B$2007)-CumRet!B2007</f>
        <v>0</v>
      </c>
    </row>
    <row r="2008" spans="1:2">
      <c r="A2008" s="11">
        <f>Returns!A2008</f>
        <v>0</v>
      </c>
      <c r="B2008" s="1">
        <f>MAX(CumRet!$B$2:$B$2008)-CumRet!B2008</f>
        <v>0</v>
      </c>
    </row>
    <row r="2009" spans="1:2">
      <c r="A2009" s="11">
        <f>Returns!A2009</f>
        <v>0</v>
      </c>
      <c r="B2009" s="1">
        <f>MAX(CumRet!$B$2:$B$2009)-CumRet!B2009</f>
        <v>0</v>
      </c>
    </row>
    <row r="2010" spans="1:2">
      <c r="A2010" s="11">
        <f>Returns!A2010</f>
        <v>0</v>
      </c>
      <c r="B2010" s="1">
        <f>MAX(CumRet!$B$2:$B$2010)-CumRet!B2010</f>
        <v>0</v>
      </c>
    </row>
    <row r="2011" spans="1:2">
      <c r="A2011" s="11">
        <f>Returns!A2011</f>
        <v>0</v>
      </c>
      <c r="B2011" s="1">
        <f>MAX(CumRet!$B$2:$B$2011)-CumRet!B2011</f>
        <v>0</v>
      </c>
    </row>
    <row r="2012" spans="1:2">
      <c r="A2012" s="11">
        <f>Returns!A2012</f>
        <v>0</v>
      </c>
      <c r="B2012" s="1">
        <f>MAX(CumRet!$B$2:$B$2012)-CumRet!B2012</f>
        <v>0</v>
      </c>
    </row>
    <row r="2013" spans="1:2">
      <c r="A2013" s="11">
        <f>Returns!A2013</f>
        <v>0</v>
      </c>
      <c r="B2013" s="1">
        <f>MAX(CumRet!$B$2:$B$2013)-CumRet!B2013</f>
        <v>0</v>
      </c>
    </row>
    <row r="2014" spans="1:2">
      <c r="A2014" s="11">
        <f>Returns!A2014</f>
        <v>0</v>
      </c>
      <c r="B2014" s="1">
        <f>MAX(CumRet!$B$2:$B$2014)-CumRet!B2014</f>
        <v>0</v>
      </c>
    </row>
    <row r="2015" spans="1:2">
      <c r="A2015" s="11">
        <f>Returns!A2015</f>
        <v>0</v>
      </c>
      <c r="B2015" s="1">
        <f>MAX(CumRet!$B$2:$B$2015)-CumRet!B2015</f>
        <v>0</v>
      </c>
    </row>
    <row r="2016" spans="1:2">
      <c r="A2016" s="11">
        <f>Returns!A2016</f>
        <v>0</v>
      </c>
      <c r="B2016" s="1">
        <f>MAX(CumRet!$B$2:$B$2016)-CumRet!B2016</f>
        <v>0</v>
      </c>
    </row>
    <row r="2017" spans="1:2">
      <c r="A2017" s="11">
        <f>Returns!A2017</f>
        <v>0</v>
      </c>
      <c r="B2017" s="1">
        <f>MAX(CumRet!$B$2:$B$2017)-CumRet!B2017</f>
        <v>0</v>
      </c>
    </row>
    <row r="2018" spans="1:2">
      <c r="A2018" s="11">
        <f>Returns!A2018</f>
        <v>0</v>
      </c>
      <c r="B2018" s="1">
        <f>MAX(CumRet!$B$2:$B$2018)-CumRet!B2018</f>
        <v>0</v>
      </c>
    </row>
    <row r="2019" spans="1:2">
      <c r="A2019" s="11">
        <f>Returns!A2019</f>
        <v>0</v>
      </c>
      <c r="B2019" s="1">
        <f>MAX(CumRet!$B$2:$B$2019)-CumRet!B2019</f>
        <v>0</v>
      </c>
    </row>
    <row r="2020" spans="1:2">
      <c r="A2020" s="11">
        <f>Returns!A2020</f>
        <v>0</v>
      </c>
      <c r="B2020" s="1">
        <f>MAX(CumRet!$B$2:$B$2020)-CumRet!B2020</f>
        <v>0</v>
      </c>
    </row>
    <row r="2021" spans="1:2">
      <c r="A2021" s="11">
        <f>Returns!A2021</f>
        <v>0</v>
      </c>
      <c r="B2021" s="1">
        <f>MAX(CumRet!$B$2:$B$2021)-CumRet!B2021</f>
        <v>0</v>
      </c>
    </row>
    <row r="2022" spans="1:2">
      <c r="A2022" s="11">
        <f>Returns!A2022</f>
        <v>0</v>
      </c>
      <c r="B2022" s="1">
        <f>MAX(CumRet!$B$2:$B$2022)-CumRet!B2022</f>
        <v>0</v>
      </c>
    </row>
    <row r="2023" spans="1:2">
      <c r="A2023" s="11">
        <f>Returns!A2023</f>
        <v>0</v>
      </c>
      <c r="B2023" s="1">
        <f>MAX(CumRet!$B$2:$B$2023)-CumRet!B2023</f>
        <v>0</v>
      </c>
    </row>
    <row r="2024" spans="1:2">
      <c r="A2024" s="11">
        <f>Returns!A2024</f>
        <v>0</v>
      </c>
      <c r="B2024" s="1">
        <f>MAX(CumRet!$B$2:$B$2024)-CumRet!B2024</f>
        <v>0</v>
      </c>
    </row>
    <row r="2025" spans="1:2">
      <c r="A2025" s="11">
        <f>Returns!A2025</f>
        <v>0</v>
      </c>
      <c r="B2025" s="1">
        <f>MAX(CumRet!$B$2:$B$2025)-CumRet!B2025</f>
        <v>0</v>
      </c>
    </row>
    <row r="2026" spans="1:2">
      <c r="A2026" s="11">
        <f>Returns!A2026</f>
        <v>0</v>
      </c>
      <c r="B2026" s="1">
        <f>MAX(CumRet!$B$2:$B$2026)-CumRet!B2026</f>
        <v>0</v>
      </c>
    </row>
    <row r="2027" spans="1:2">
      <c r="A2027" s="11">
        <f>Returns!A2027</f>
        <v>0</v>
      </c>
      <c r="B2027" s="1">
        <f>MAX(CumRet!$B$2:$B$2027)-CumRet!B2027</f>
        <v>0</v>
      </c>
    </row>
    <row r="2028" spans="1:2">
      <c r="A2028" s="11">
        <f>Returns!A2028</f>
        <v>0</v>
      </c>
      <c r="B2028" s="1">
        <f>MAX(CumRet!$B$2:$B$2028)-CumRet!B2028</f>
        <v>0</v>
      </c>
    </row>
    <row r="2029" spans="1:2">
      <c r="A2029" s="11">
        <f>Returns!A2029</f>
        <v>0</v>
      </c>
      <c r="B2029" s="1">
        <f>MAX(CumRet!$B$2:$B$2029)-CumRet!B2029</f>
        <v>0</v>
      </c>
    </row>
    <row r="2030" spans="1:2">
      <c r="A2030" s="11">
        <f>Returns!A2030</f>
        <v>0</v>
      </c>
      <c r="B2030" s="1">
        <f>MAX(CumRet!$B$2:$B$2030)-CumRet!B2030</f>
        <v>0</v>
      </c>
    </row>
    <row r="2031" spans="1:2">
      <c r="A2031" s="11">
        <f>Returns!A2031</f>
        <v>0</v>
      </c>
      <c r="B2031" s="1">
        <f>MAX(CumRet!$B$2:$B$2031)-CumRet!B2031</f>
        <v>0</v>
      </c>
    </row>
    <row r="2032" spans="1:2">
      <c r="A2032" s="11">
        <f>Returns!A2032</f>
        <v>0</v>
      </c>
      <c r="B2032" s="1">
        <f>MAX(CumRet!$B$2:$B$2032)-CumRet!B2032</f>
        <v>0</v>
      </c>
    </row>
    <row r="2033" spans="1:2">
      <c r="A2033" s="11">
        <f>Returns!A2033</f>
        <v>0</v>
      </c>
      <c r="B2033" s="1">
        <f>MAX(CumRet!$B$2:$B$2033)-CumRet!B2033</f>
        <v>0</v>
      </c>
    </row>
    <row r="2034" spans="1:2">
      <c r="A2034" s="11">
        <f>Returns!A2034</f>
        <v>0</v>
      </c>
      <c r="B2034" s="1">
        <f>MAX(CumRet!$B$2:$B$2034)-CumRet!B2034</f>
        <v>0</v>
      </c>
    </row>
    <row r="2035" spans="1:2">
      <c r="A2035" s="11">
        <f>Returns!A2035</f>
        <v>0</v>
      </c>
      <c r="B2035" s="1">
        <f>MAX(CumRet!$B$2:$B$2035)-CumRet!B2035</f>
        <v>0</v>
      </c>
    </row>
    <row r="2036" spans="1:2">
      <c r="A2036" s="11">
        <f>Returns!A2036</f>
        <v>0</v>
      </c>
      <c r="B2036" s="1">
        <f>MAX(CumRet!$B$2:$B$2036)-CumRet!B2036</f>
        <v>0</v>
      </c>
    </row>
    <row r="2037" spans="1:2">
      <c r="A2037" s="11">
        <f>Returns!A2037</f>
        <v>0</v>
      </c>
      <c r="B2037" s="1">
        <f>MAX(CumRet!$B$2:$B$2037)-CumRet!B2037</f>
        <v>0</v>
      </c>
    </row>
    <row r="2038" spans="1:2">
      <c r="A2038" s="11">
        <f>Returns!A2038</f>
        <v>0</v>
      </c>
      <c r="B2038" s="1">
        <f>MAX(CumRet!$B$2:$B$2038)-CumRet!B2038</f>
        <v>0</v>
      </c>
    </row>
    <row r="2039" spans="1:2">
      <c r="A2039" s="11">
        <f>Returns!A2039</f>
        <v>0</v>
      </c>
      <c r="B2039" s="1">
        <f>MAX(CumRet!$B$2:$B$2039)-CumRet!B2039</f>
        <v>0</v>
      </c>
    </row>
    <row r="2040" spans="1:2">
      <c r="A2040" s="11">
        <f>Returns!A2040</f>
        <v>0</v>
      </c>
      <c r="B2040" s="1">
        <f>MAX(CumRet!$B$2:$B$2040)-CumRet!B2040</f>
        <v>0</v>
      </c>
    </row>
    <row r="2041" spans="1:2">
      <c r="A2041" s="11">
        <f>Returns!A2041</f>
        <v>0</v>
      </c>
      <c r="B2041" s="1">
        <f>MAX(CumRet!$B$2:$B$2041)-CumRet!B2041</f>
        <v>0</v>
      </c>
    </row>
    <row r="2042" spans="1:2">
      <c r="A2042" s="11">
        <f>Returns!A2042</f>
        <v>0</v>
      </c>
      <c r="B2042" s="1">
        <f>MAX(CumRet!$B$2:$B$2042)-CumRet!B2042</f>
        <v>0</v>
      </c>
    </row>
    <row r="2043" spans="1:2">
      <c r="A2043" s="11">
        <f>Returns!A2043</f>
        <v>0</v>
      </c>
      <c r="B2043" s="1">
        <f>MAX(CumRet!$B$2:$B$2043)-CumRet!B2043</f>
        <v>0</v>
      </c>
    </row>
    <row r="2044" spans="1:2">
      <c r="A2044" s="11">
        <f>Returns!A2044</f>
        <v>0</v>
      </c>
      <c r="B2044" s="1">
        <f>MAX(CumRet!$B$2:$B$2044)-CumRet!B2044</f>
        <v>0</v>
      </c>
    </row>
    <row r="2045" spans="1:2">
      <c r="A2045" s="11">
        <f>Returns!A2045</f>
        <v>0</v>
      </c>
      <c r="B2045" s="1">
        <f>MAX(CumRet!$B$2:$B$2045)-CumRet!B2045</f>
        <v>0</v>
      </c>
    </row>
    <row r="2046" spans="1:2">
      <c r="A2046" s="11">
        <f>Returns!A2046</f>
        <v>0</v>
      </c>
      <c r="B2046" s="1">
        <f>MAX(CumRet!$B$2:$B$2046)-CumRet!B2046</f>
        <v>0</v>
      </c>
    </row>
    <row r="2047" spans="1:2">
      <c r="A2047" s="11">
        <f>Returns!A2047</f>
        <v>0</v>
      </c>
      <c r="B2047" s="1">
        <f>MAX(CumRet!$B$2:$B$2047)-CumRet!B2047</f>
        <v>0</v>
      </c>
    </row>
    <row r="2048" spans="1:2">
      <c r="A2048" s="11">
        <f>Returns!A2048</f>
        <v>0</v>
      </c>
      <c r="B2048" s="1">
        <f>MAX(CumRet!$B$2:$B$2048)-CumRet!B2048</f>
        <v>0</v>
      </c>
    </row>
    <row r="2049" spans="1:2">
      <c r="A2049" s="11">
        <f>Returns!A2049</f>
        <v>0</v>
      </c>
      <c r="B2049" s="1">
        <f>MAX(CumRet!$B$2:$B$2049)-CumRet!B2049</f>
        <v>0</v>
      </c>
    </row>
    <row r="2050" spans="1:2">
      <c r="A2050" s="11">
        <f>Returns!A2050</f>
        <v>0</v>
      </c>
      <c r="B2050" s="1">
        <f>MAX(CumRet!$B$2:$B$2050)-CumRet!B2050</f>
        <v>0</v>
      </c>
    </row>
    <row r="2051" spans="1:2">
      <c r="A2051" s="11">
        <f>Returns!A2051</f>
        <v>0</v>
      </c>
      <c r="B2051" s="1">
        <f>MAX(CumRet!$B$2:$B$2051)-CumRet!B2051</f>
        <v>0</v>
      </c>
    </row>
    <row r="2052" spans="1:2">
      <c r="A2052" s="11">
        <f>Returns!A2052</f>
        <v>0</v>
      </c>
      <c r="B2052" s="1">
        <f>MAX(CumRet!$B$2:$B$2052)-CumRet!B2052</f>
        <v>0</v>
      </c>
    </row>
    <row r="2053" spans="1:2">
      <c r="A2053" s="11">
        <f>Returns!A2053</f>
        <v>0</v>
      </c>
      <c r="B2053" s="1">
        <f>MAX(CumRet!$B$2:$B$2053)-CumRet!B2053</f>
        <v>0</v>
      </c>
    </row>
    <row r="2054" spans="1:2">
      <c r="A2054" s="11">
        <f>Returns!A2054</f>
        <v>0</v>
      </c>
      <c r="B2054" s="1">
        <f>MAX(CumRet!$B$2:$B$2054)-CumRet!B2054</f>
        <v>0</v>
      </c>
    </row>
    <row r="2055" spans="1:2">
      <c r="A2055" s="11">
        <f>Returns!A2055</f>
        <v>0</v>
      </c>
      <c r="B2055" s="1">
        <f>MAX(CumRet!$B$2:$B$2055)-CumRet!B2055</f>
        <v>0</v>
      </c>
    </row>
    <row r="2056" spans="1:2">
      <c r="A2056" s="11">
        <f>Returns!A2056</f>
        <v>0</v>
      </c>
      <c r="B2056" s="1">
        <f>MAX(CumRet!$B$2:$B$2056)-CumRet!B2056</f>
        <v>0</v>
      </c>
    </row>
    <row r="2057" spans="1:2">
      <c r="A2057" s="11">
        <f>Returns!A2057</f>
        <v>0</v>
      </c>
      <c r="B2057" s="1">
        <f>MAX(CumRet!$B$2:$B$2057)-CumRet!B2057</f>
        <v>0</v>
      </c>
    </row>
    <row r="2058" spans="1:2">
      <c r="A2058" s="11">
        <f>Returns!A2058</f>
        <v>0</v>
      </c>
      <c r="B2058" s="1">
        <f>MAX(CumRet!$B$2:$B$2058)-CumRet!B2058</f>
        <v>0</v>
      </c>
    </row>
    <row r="2059" spans="1:2">
      <c r="A2059" s="11">
        <f>Returns!A2059</f>
        <v>0</v>
      </c>
      <c r="B2059" s="1">
        <f>MAX(CumRet!$B$2:$B$2059)-CumRet!B2059</f>
        <v>0</v>
      </c>
    </row>
    <row r="2060" spans="1:2">
      <c r="A2060" s="11">
        <f>Returns!A2060</f>
        <v>0</v>
      </c>
      <c r="B2060" s="1">
        <f>MAX(CumRet!$B$2:$B$2060)-CumRet!B2060</f>
        <v>0</v>
      </c>
    </row>
    <row r="2061" spans="1:2">
      <c r="A2061" s="11">
        <f>Returns!A2061</f>
        <v>0</v>
      </c>
      <c r="B2061" s="1">
        <f>MAX(CumRet!$B$2:$B$2061)-CumRet!B2061</f>
        <v>0</v>
      </c>
    </row>
    <row r="2062" spans="1:2">
      <c r="A2062" s="11">
        <f>Returns!A2062</f>
        <v>0</v>
      </c>
      <c r="B2062" s="1">
        <f>MAX(CumRet!$B$2:$B$2062)-CumRet!B2062</f>
        <v>0</v>
      </c>
    </row>
    <row r="2063" spans="1:2">
      <c r="A2063" s="11">
        <f>Returns!A2063</f>
        <v>0</v>
      </c>
      <c r="B2063" s="1">
        <f>MAX(CumRet!$B$2:$B$2063)-CumRet!B2063</f>
        <v>0</v>
      </c>
    </row>
    <row r="2064" spans="1:2">
      <c r="A2064" s="11">
        <f>Returns!A2064</f>
        <v>0</v>
      </c>
      <c r="B2064" s="1">
        <f>MAX(CumRet!$B$2:$B$2064)-CumRet!B2064</f>
        <v>0</v>
      </c>
    </row>
    <row r="2065" spans="1:2">
      <c r="A2065" s="11">
        <f>Returns!A2065</f>
        <v>0</v>
      </c>
      <c r="B2065" s="1">
        <f>MAX(CumRet!$B$2:$B$2065)-CumRet!B2065</f>
        <v>0</v>
      </c>
    </row>
    <row r="2066" spans="1:2">
      <c r="A2066" s="11">
        <f>Returns!A2066</f>
        <v>0</v>
      </c>
      <c r="B2066" s="1">
        <f>MAX(CumRet!$B$2:$B$2066)-CumRet!B2066</f>
        <v>0</v>
      </c>
    </row>
    <row r="2067" spans="1:2">
      <c r="A2067" s="11">
        <f>Returns!A2067</f>
        <v>0</v>
      </c>
      <c r="B2067" s="1">
        <f>MAX(CumRet!$B$2:$B$2067)-CumRet!B2067</f>
        <v>0</v>
      </c>
    </row>
    <row r="2068" spans="1:2">
      <c r="A2068" s="11">
        <f>Returns!A2068</f>
        <v>0</v>
      </c>
      <c r="B2068" s="1">
        <f>MAX(CumRet!$B$2:$B$2068)-CumRet!B2068</f>
        <v>0</v>
      </c>
    </row>
    <row r="2069" spans="1:2">
      <c r="A2069" s="11">
        <f>Returns!A2069</f>
        <v>0</v>
      </c>
      <c r="B2069" s="1">
        <f>MAX(CumRet!$B$2:$B$2069)-CumRet!B2069</f>
        <v>0</v>
      </c>
    </row>
    <row r="2070" spans="1:2">
      <c r="A2070" s="11">
        <f>Returns!A2070</f>
        <v>0</v>
      </c>
      <c r="B2070" s="1">
        <f>MAX(CumRet!$B$2:$B$2070)-CumRet!B2070</f>
        <v>0</v>
      </c>
    </row>
    <row r="2071" spans="1:2">
      <c r="A2071" s="11">
        <f>Returns!A2071</f>
        <v>0</v>
      </c>
      <c r="B2071" s="1">
        <f>MAX(CumRet!$B$2:$B$2071)-CumRet!B2071</f>
        <v>0</v>
      </c>
    </row>
    <row r="2072" spans="1:2">
      <c r="A2072" s="11">
        <f>Returns!A2072</f>
        <v>0</v>
      </c>
      <c r="B2072" s="1">
        <f>MAX(CumRet!$B$2:$B$2072)-CumRet!B2072</f>
        <v>0</v>
      </c>
    </row>
    <row r="2073" spans="1:2">
      <c r="A2073" s="11">
        <f>Returns!A2073</f>
        <v>0</v>
      </c>
      <c r="B2073" s="1">
        <f>MAX(CumRet!$B$2:$B$2073)-CumRet!B2073</f>
        <v>0</v>
      </c>
    </row>
    <row r="2074" spans="1:2">
      <c r="A2074" s="11">
        <f>Returns!A2074</f>
        <v>0</v>
      </c>
      <c r="B2074" s="1">
        <f>MAX(CumRet!$B$2:$B$2074)-CumRet!B2074</f>
        <v>0</v>
      </c>
    </row>
    <row r="2075" spans="1:2">
      <c r="A2075" s="11">
        <f>Returns!A2075</f>
        <v>0</v>
      </c>
      <c r="B2075" s="1">
        <f>MAX(CumRet!$B$2:$B$2075)-CumRet!B2075</f>
        <v>0</v>
      </c>
    </row>
    <row r="2076" spans="1:2">
      <c r="A2076" s="11">
        <f>Returns!A2076</f>
        <v>0</v>
      </c>
      <c r="B2076" s="1">
        <f>MAX(CumRet!$B$2:$B$2076)-CumRet!B2076</f>
        <v>0</v>
      </c>
    </row>
    <row r="2077" spans="1:2">
      <c r="A2077" s="11">
        <f>Returns!A2077</f>
        <v>0</v>
      </c>
      <c r="B2077" s="1">
        <f>MAX(CumRet!$B$2:$B$2077)-CumRet!B2077</f>
        <v>0</v>
      </c>
    </row>
    <row r="2078" spans="1:2">
      <c r="A2078" s="11">
        <f>Returns!A2078</f>
        <v>0</v>
      </c>
      <c r="B2078" s="1">
        <f>MAX(CumRet!$B$2:$B$2078)-CumRet!B2078</f>
        <v>0</v>
      </c>
    </row>
    <row r="2079" spans="1:2">
      <c r="A2079" s="11">
        <f>Returns!A2079</f>
        <v>0</v>
      </c>
      <c r="B2079" s="1">
        <f>MAX(CumRet!$B$2:$B$2079)-CumRet!B2079</f>
        <v>0</v>
      </c>
    </row>
    <row r="2080" spans="1:2">
      <c r="A2080" s="11">
        <f>Returns!A2080</f>
        <v>0</v>
      </c>
      <c r="B2080" s="1">
        <f>MAX(CumRet!$B$2:$B$2080)-CumRet!B2080</f>
        <v>0</v>
      </c>
    </row>
    <row r="2081" spans="1:2">
      <c r="A2081" s="11">
        <f>Returns!A2081</f>
        <v>0</v>
      </c>
      <c r="B2081" s="1">
        <f>MAX(CumRet!$B$2:$B$2081)-CumRet!B2081</f>
        <v>0</v>
      </c>
    </row>
    <row r="2082" spans="1:2">
      <c r="A2082" s="11">
        <f>Returns!A2082</f>
        <v>0</v>
      </c>
      <c r="B2082" s="1">
        <f>MAX(CumRet!$B$2:$B$2082)-CumRet!B2082</f>
        <v>0</v>
      </c>
    </row>
    <row r="2083" spans="1:2">
      <c r="A2083" s="11">
        <f>Returns!A2083</f>
        <v>0</v>
      </c>
      <c r="B2083" s="1">
        <f>MAX(CumRet!$B$2:$B$2083)-CumRet!B2083</f>
        <v>0</v>
      </c>
    </row>
    <row r="2084" spans="1:2">
      <c r="A2084" s="11">
        <f>Returns!A2084</f>
        <v>0</v>
      </c>
      <c r="B2084" s="1">
        <f>MAX(CumRet!$B$2:$B$2084)-CumRet!B2084</f>
        <v>0</v>
      </c>
    </row>
    <row r="2085" spans="1:2">
      <c r="A2085" s="11">
        <f>Returns!A2085</f>
        <v>0</v>
      </c>
      <c r="B2085" s="1">
        <f>MAX(CumRet!$B$2:$B$2085)-CumRet!B2085</f>
        <v>0</v>
      </c>
    </row>
    <row r="2086" spans="1:2">
      <c r="A2086" s="11">
        <f>Returns!A2086</f>
        <v>0</v>
      </c>
      <c r="B2086" s="1">
        <f>MAX(CumRet!$B$2:$B$2086)-CumRet!B2086</f>
        <v>0</v>
      </c>
    </row>
    <row r="2087" spans="1:2">
      <c r="A2087" s="11">
        <f>Returns!A2087</f>
        <v>0</v>
      </c>
      <c r="B2087" s="1">
        <f>MAX(CumRet!$B$2:$B$2087)-CumRet!B2087</f>
        <v>0</v>
      </c>
    </row>
    <row r="2088" spans="1:2">
      <c r="A2088" s="11">
        <f>Returns!A2088</f>
        <v>0</v>
      </c>
      <c r="B2088" s="1">
        <f>MAX(CumRet!$B$2:$B$2088)-CumRet!B2088</f>
        <v>0</v>
      </c>
    </row>
    <row r="2089" spans="1:2">
      <c r="A2089" s="11">
        <f>Returns!A2089</f>
        <v>0</v>
      </c>
      <c r="B2089" s="1">
        <f>MAX(CumRet!$B$2:$B$2089)-CumRet!B2089</f>
        <v>0</v>
      </c>
    </row>
    <row r="2090" spans="1:2">
      <c r="A2090" s="11">
        <f>Returns!A2090</f>
        <v>0</v>
      </c>
      <c r="B2090" s="1">
        <f>MAX(CumRet!$B$2:$B$2090)-CumRet!B2090</f>
        <v>0</v>
      </c>
    </row>
    <row r="2091" spans="1:2">
      <c r="A2091" s="11">
        <f>Returns!A2091</f>
        <v>0</v>
      </c>
      <c r="B2091" s="1">
        <f>MAX(CumRet!$B$2:$B$2091)-CumRet!B2091</f>
        <v>0</v>
      </c>
    </row>
    <row r="2092" spans="1:2">
      <c r="A2092" s="11">
        <f>Returns!A2092</f>
        <v>0</v>
      </c>
      <c r="B2092" s="1">
        <f>MAX(CumRet!$B$2:$B$2092)-CumRet!B2092</f>
        <v>0</v>
      </c>
    </row>
    <row r="2093" spans="1:2">
      <c r="A2093" s="11">
        <f>Returns!A2093</f>
        <v>0</v>
      </c>
      <c r="B2093" s="1">
        <f>MAX(CumRet!$B$2:$B$2093)-CumRet!B2093</f>
        <v>0</v>
      </c>
    </row>
    <row r="2094" spans="1:2">
      <c r="A2094" s="11">
        <f>Returns!A2094</f>
        <v>0</v>
      </c>
      <c r="B2094" s="1">
        <f>MAX(CumRet!$B$2:$B$2094)-CumRet!B2094</f>
        <v>0</v>
      </c>
    </row>
    <row r="2095" spans="1:2">
      <c r="A2095" s="11">
        <f>Returns!A2095</f>
        <v>0</v>
      </c>
      <c r="B2095" s="1">
        <f>MAX(CumRet!$B$2:$B$2095)-CumRet!B2095</f>
        <v>0</v>
      </c>
    </row>
    <row r="2096" spans="1:2">
      <c r="A2096" s="11">
        <f>Returns!A2096</f>
        <v>0</v>
      </c>
      <c r="B2096" s="1">
        <f>MAX(CumRet!$B$2:$B$2096)-CumRet!B2096</f>
        <v>0</v>
      </c>
    </row>
    <row r="2097" spans="1:2">
      <c r="A2097" s="11">
        <f>Returns!A2097</f>
        <v>0</v>
      </c>
      <c r="B2097" s="1">
        <f>MAX(CumRet!$B$2:$B$2097)-CumRet!B2097</f>
        <v>0</v>
      </c>
    </row>
    <row r="2098" spans="1:2">
      <c r="A2098" s="11">
        <f>Returns!A2098</f>
        <v>0</v>
      </c>
      <c r="B2098" s="1">
        <f>MAX(CumRet!$B$2:$B$2098)-CumRet!B2098</f>
        <v>0</v>
      </c>
    </row>
    <row r="2099" spans="1:2">
      <c r="A2099" s="11">
        <f>Returns!A2099</f>
        <v>0</v>
      </c>
      <c r="B2099" s="1">
        <f>MAX(CumRet!$B$2:$B$2099)-CumRet!B2099</f>
        <v>0</v>
      </c>
    </row>
    <row r="2100" spans="1:2">
      <c r="A2100" s="11">
        <f>Returns!A2100</f>
        <v>0</v>
      </c>
      <c r="B2100" s="1">
        <f>MAX(CumRet!$B$2:$B$2100)-CumRet!B2100</f>
        <v>0</v>
      </c>
    </row>
    <row r="2101" spans="1:2">
      <c r="A2101" s="11">
        <f>Returns!A2101</f>
        <v>0</v>
      </c>
      <c r="B2101" s="1">
        <f>MAX(CumRet!$B$2:$B$2101)-CumRet!B2101</f>
        <v>0</v>
      </c>
    </row>
    <row r="2102" spans="1:2">
      <c r="A2102" s="11">
        <f>Returns!A2102</f>
        <v>0</v>
      </c>
      <c r="B2102" s="1">
        <f>MAX(CumRet!$B$2:$B$2102)-CumRet!B2102</f>
        <v>0</v>
      </c>
    </row>
    <row r="2103" spans="1:2">
      <c r="A2103" s="11">
        <f>Returns!A2103</f>
        <v>0</v>
      </c>
      <c r="B2103" s="1">
        <f>MAX(CumRet!$B$2:$B$2103)-CumRet!B2103</f>
        <v>0</v>
      </c>
    </row>
    <row r="2104" spans="1:2">
      <c r="A2104" s="11">
        <f>Returns!A2104</f>
        <v>0</v>
      </c>
      <c r="B2104" s="1">
        <f>MAX(CumRet!$B$2:$B$2104)-CumRet!B2104</f>
        <v>0</v>
      </c>
    </row>
    <row r="2105" spans="1:2">
      <c r="A2105" s="11">
        <f>Returns!A2105</f>
        <v>0</v>
      </c>
      <c r="B2105" s="1">
        <f>MAX(CumRet!$B$2:$B$2105)-CumRet!B2105</f>
        <v>0</v>
      </c>
    </row>
    <row r="2106" spans="1:2">
      <c r="A2106" s="11">
        <f>Returns!A2106</f>
        <v>0</v>
      </c>
      <c r="B2106" s="1">
        <f>MAX(CumRet!$B$2:$B$2106)-CumRet!B2106</f>
        <v>0</v>
      </c>
    </row>
    <row r="2107" spans="1:2">
      <c r="A2107" s="11">
        <f>Returns!A2107</f>
        <v>0</v>
      </c>
      <c r="B2107" s="1">
        <f>MAX(CumRet!$B$2:$B$2107)-CumRet!B2107</f>
        <v>0</v>
      </c>
    </row>
    <row r="2108" spans="1:2">
      <c r="A2108" s="11">
        <f>Returns!A2108</f>
        <v>0</v>
      </c>
      <c r="B2108" s="1">
        <f>MAX(CumRet!$B$2:$B$2108)-CumRet!B2108</f>
        <v>0</v>
      </c>
    </row>
    <row r="2109" spans="1:2">
      <c r="A2109" s="11">
        <f>Returns!A2109</f>
        <v>0</v>
      </c>
      <c r="B2109" s="1">
        <f>MAX(CumRet!$B$2:$B$2109)-CumRet!B2109</f>
        <v>0</v>
      </c>
    </row>
    <row r="2110" spans="1:2">
      <c r="A2110" s="11">
        <f>Returns!A2110</f>
        <v>0</v>
      </c>
      <c r="B2110" s="1">
        <f>MAX(CumRet!$B$2:$B$2110)-CumRet!B2110</f>
        <v>0</v>
      </c>
    </row>
    <row r="2111" spans="1:2">
      <c r="A2111" s="11">
        <f>Returns!A2111</f>
        <v>0</v>
      </c>
      <c r="B2111" s="1">
        <f>MAX(CumRet!$B$2:$B$2111)-CumRet!B2111</f>
        <v>0</v>
      </c>
    </row>
    <row r="2112" spans="1:2">
      <c r="A2112" s="11">
        <f>Returns!A2112</f>
        <v>0</v>
      </c>
      <c r="B2112" s="1">
        <f>MAX(CumRet!$B$2:$B$2112)-CumRet!B2112</f>
        <v>0</v>
      </c>
    </row>
    <row r="2113" spans="1:2">
      <c r="A2113" s="11">
        <f>Returns!A2113</f>
        <v>0</v>
      </c>
      <c r="B2113" s="1">
        <f>MAX(CumRet!$B$2:$B$2113)-CumRet!B2113</f>
        <v>0</v>
      </c>
    </row>
    <row r="2114" spans="1:2">
      <c r="A2114" s="11">
        <f>Returns!A2114</f>
        <v>0</v>
      </c>
      <c r="B2114" s="1">
        <f>MAX(CumRet!$B$2:$B$2114)-CumRet!B2114</f>
        <v>0</v>
      </c>
    </row>
    <row r="2115" spans="1:2">
      <c r="A2115" s="11">
        <f>Returns!A2115</f>
        <v>0</v>
      </c>
      <c r="B2115" s="1">
        <f>MAX(CumRet!$B$2:$B$2115)-CumRet!B2115</f>
        <v>0</v>
      </c>
    </row>
    <row r="2116" spans="1:2">
      <c r="A2116" s="11">
        <f>Returns!A2116</f>
        <v>0</v>
      </c>
      <c r="B2116" s="1">
        <f>MAX(CumRet!$B$2:$B$2116)-CumRet!B2116</f>
        <v>0</v>
      </c>
    </row>
    <row r="2117" spans="1:2">
      <c r="A2117" s="11">
        <f>Returns!A2117</f>
        <v>0</v>
      </c>
      <c r="B2117" s="1">
        <f>MAX(CumRet!$B$2:$B$2117)-CumRet!B2117</f>
        <v>0</v>
      </c>
    </row>
    <row r="2118" spans="1:2">
      <c r="A2118" s="11">
        <f>Returns!A2118</f>
        <v>0</v>
      </c>
      <c r="B2118" s="1">
        <f>MAX(CumRet!$B$2:$B$2118)-CumRet!B2118</f>
        <v>0</v>
      </c>
    </row>
    <row r="2119" spans="1:2">
      <c r="A2119" s="11">
        <f>Returns!A2119</f>
        <v>0</v>
      </c>
      <c r="B2119" s="1">
        <f>MAX(CumRet!$B$2:$B$2119)-CumRet!B2119</f>
        <v>0</v>
      </c>
    </row>
    <row r="2120" spans="1:2">
      <c r="A2120" s="11">
        <f>Returns!A2120</f>
        <v>0</v>
      </c>
      <c r="B2120" s="1">
        <f>MAX(CumRet!$B$2:$B$2120)-CumRet!B2120</f>
        <v>0</v>
      </c>
    </row>
    <row r="2121" spans="1:2">
      <c r="A2121" s="11">
        <f>Returns!A2121</f>
        <v>0</v>
      </c>
      <c r="B2121" s="1">
        <f>MAX(CumRet!$B$2:$B$2121)-CumRet!B2121</f>
        <v>0</v>
      </c>
    </row>
    <row r="2122" spans="1:2">
      <c r="A2122" s="11">
        <f>Returns!A2122</f>
        <v>0</v>
      </c>
      <c r="B2122" s="1">
        <f>MAX(CumRet!$B$2:$B$2122)-CumRet!B2122</f>
        <v>0</v>
      </c>
    </row>
    <row r="2123" spans="1:2">
      <c r="A2123" s="11">
        <f>Returns!A2123</f>
        <v>0</v>
      </c>
      <c r="B2123" s="1">
        <f>MAX(CumRet!$B$2:$B$2123)-CumRet!B2123</f>
        <v>0</v>
      </c>
    </row>
    <row r="2124" spans="1:2">
      <c r="A2124" s="11">
        <f>Returns!A2124</f>
        <v>0</v>
      </c>
      <c r="B2124" s="1">
        <f>MAX(CumRet!$B$2:$B$2124)-CumRet!B2124</f>
        <v>0</v>
      </c>
    </row>
    <row r="2125" spans="1:2">
      <c r="A2125" s="11">
        <f>Returns!A2125</f>
        <v>0</v>
      </c>
      <c r="B2125" s="1">
        <f>MAX(CumRet!$B$2:$B$2125)-CumRet!B2125</f>
        <v>0</v>
      </c>
    </row>
    <row r="2126" spans="1:2">
      <c r="A2126" s="11">
        <f>Returns!A2126</f>
        <v>0</v>
      </c>
      <c r="B2126" s="1">
        <f>MAX(CumRet!$B$2:$B$2126)-CumRet!B2126</f>
        <v>0</v>
      </c>
    </row>
    <row r="2127" spans="1:2">
      <c r="A2127" s="11">
        <f>Returns!A2127</f>
        <v>0</v>
      </c>
      <c r="B2127" s="1">
        <f>MAX(CumRet!$B$2:$B$2127)-CumRet!B2127</f>
        <v>0</v>
      </c>
    </row>
    <row r="2128" spans="1:2">
      <c r="A2128" s="11">
        <f>Returns!A2128</f>
        <v>0</v>
      </c>
      <c r="B2128" s="1">
        <f>MAX(CumRet!$B$2:$B$2128)-CumRet!B2128</f>
        <v>0</v>
      </c>
    </row>
    <row r="2129" spans="1:2">
      <c r="A2129" s="11">
        <f>Returns!A2129</f>
        <v>0</v>
      </c>
      <c r="B2129" s="1">
        <f>MAX(CumRet!$B$2:$B$2129)-CumRet!B2129</f>
        <v>0</v>
      </c>
    </row>
    <row r="2130" spans="1:2">
      <c r="A2130" s="11">
        <f>Returns!A2130</f>
        <v>0</v>
      </c>
      <c r="B2130" s="1">
        <f>MAX(CumRet!$B$2:$B$2130)-CumRet!B2130</f>
        <v>0</v>
      </c>
    </row>
    <row r="2131" spans="1:2">
      <c r="A2131" s="11">
        <f>Returns!A2131</f>
        <v>0</v>
      </c>
      <c r="B2131" s="1">
        <f>MAX(CumRet!$B$2:$B$2131)-CumRet!B2131</f>
        <v>0</v>
      </c>
    </row>
    <row r="2132" spans="1:2">
      <c r="A2132" s="11">
        <f>Returns!A2132</f>
        <v>0</v>
      </c>
      <c r="B2132" s="1">
        <f>MAX(CumRet!$B$2:$B$2132)-CumRet!B2132</f>
        <v>0</v>
      </c>
    </row>
    <row r="2133" spans="1:2">
      <c r="A2133" s="11">
        <f>Returns!A2133</f>
        <v>0</v>
      </c>
      <c r="B2133" s="1">
        <f>MAX(CumRet!$B$2:$B$2133)-CumRet!B2133</f>
        <v>0</v>
      </c>
    </row>
    <row r="2134" spans="1:2">
      <c r="A2134" s="11">
        <f>Returns!A2134</f>
        <v>0</v>
      </c>
      <c r="B2134" s="1">
        <f>MAX(CumRet!$B$2:$B$2134)-CumRet!B2134</f>
        <v>0</v>
      </c>
    </row>
    <row r="2135" spans="1:2">
      <c r="A2135" s="11">
        <f>Returns!A2135</f>
        <v>0</v>
      </c>
      <c r="B2135" s="1">
        <f>MAX(CumRet!$B$2:$B$2135)-CumRet!B2135</f>
        <v>0</v>
      </c>
    </row>
    <row r="2136" spans="1:2">
      <c r="A2136" s="11">
        <f>Returns!A2136</f>
        <v>0</v>
      </c>
      <c r="B2136" s="1">
        <f>MAX(CumRet!$B$2:$B$2136)-CumRet!B2136</f>
        <v>0</v>
      </c>
    </row>
    <row r="2137" spans="1:2">
      <c r="A2137" s="11">
        <f>Returns!A2137</f>
        <v>0</v>
      </c>
      <c r="B2137" s="1">
        <f>MAX(CumRet!$B$2:$B$2137)-CumRet!B2137</f>
        <v>0</v>
      </c>
    </row>
    <row r="2138" spans="1:2">
      <c r="A2138" s="11">
        <f>Returns!A2138</f>
        <v>0</v>
      </c>
      <c r="B2138" s="1">
        <f>MAX(CumRet!$B$2:$B$2138)-CumRet!B2138</f>
        <v>0</v>
      </c>
    </row>
    <row r="2139" spans="1:2">
      <c r="A2139" s="11">
        <f>Returns!A2139</f>
        <v>0</v>
      </c>
      <c r="B2139" s="1">
        <f>MAX(CumRet!$B$2:$B$2139)-CumRet!B2139</f>
        <v>0</v>
      </c>
    </row>
    <row r="2140" spans="1:2">
      <c r="A2140" s="11">
        <f>Returns!A2140</f>
        <v>0</v>
      </c>
      <c r="B2140" s="1">
        <f>MAX(CumRet!$B$2:$B$2140)-CumRet!B2140</f>
        <v>0</v>
      </c>
    </row>
    <row r="2141" spans="1:2">
      <c r="A2141" s="11">
        <f>Returns!A2141</f>
        <v>0</v>
      </c>
      <c r="B2141" s="1">
        <f>MAX(CumRet!$B$2:$B$2141)-CumRet!B2141</f>
        <v>0</v>
      </c>
    </row>
    <row r="2142" spans="1:2">
      <c r="A2142" s="11">
        <f>Returns!A2142</f>
        <v>0</v>
      </c>
      <c r="B2142" s="1">
        <f>MAX(CumRet!$B$2:$B$2142)-CumRet!B2142</f>
        <v>0</v>
      </c>
    </row>
    <row r="2143" spans="1:2">
      <c r="A2143" s="11">
        <f>Returns!A2143</f>
        <v>0</v>
      </c>
      <c r="B2143" s="1">
        <f>MAX(CumRet!$B$2:$B$2143)-CumRet!B2143</f>
        <v>0</v>
      </c>
    </row>
    <row r="2144" spans="1:2">
      <c r="A2144" s="11">
        <f>Returns!A2144</f>
        <v>0</v>
      </c>
      <c r="B2144" s="1">
        <f>MAX(CumRet!$B$2:$B$2144)-CumRet!B2144</f>
        <v>0</v>
      </c>
    </row>
    <row r="2145" spans="1:2">
      <c r="A2145" s="11">
        <f>Returns!A2145</f>
        <v>0</v>
      </c>
      <c r="B2145" s="1">
        <f>MAX(CumRet!$B$2:$B$2145)-CumRet!B2145</f>
        <v>0</v>
      </c>
    </row>
    <row r="2146" spans="1:2">
      <c r="A2146" s="11">
        <f>Returns!A2146</f>
        <v>0</v>
      </c>
      <c r="B2146" s="1">
        <f>MAX(CumRet!$B$2:$B$2146)-CumRet!B2146</f>
        <v>0</v>
      </c>
    </row>
    <row r="2147" spans="1:2">
      <c r="A2147" s="11">
        <f>Returns!A2147</f>
        <v>0</v>
      </c>
      <c r="B2147" s="1">
        <f>MAX(CumRet!$B$2:$B$2147)-CumRet!B2147</f>
        <v>0</v>
      </c>
    </row>
    <row r="2148" spans="1:2">
      <c r="A2148" s="11">
        <f>Returns!A2148</f>
        <v>0</v>
      </c>
      <c r="B2148" s="1">
        <f>MAX(CumRet!$B$2:$B$2148)-CumRet!B2148</f>
        <v>0</v>
      </c>
    </row>
    <row r="2149" spans="1:2">
      <c r="A2149" s="11">
        <f>Returns!A2149</f>
        <v>0</v>
      </c>
      <c r="B2149" s="1">
        <f>MAX(CumRet!$B$2:$B$2149)-CumRet!B2149</f>
        <v>0</v>
      </c>
    </row>
    <row r="2150" spans="1:2">
      <c r="A2150" s="11">
        <f>Returns!A2150</f>
        <v>0</v>
      </c>
      <c r="B2150" s="1">
        <f>MAX(CumRet!$B$2:$B$2150)-CumRet!B2150</f>
        <v>0</v>
      </c>
    </row>
    <row r="2151" spans="1:2">
      <c r="A2151" s="11">
        <f>Returns!A2151</f>
        <v>0</v>
      </c>
      <c r="B2151" s="1">
        <f>MAX(CumRet!$B$2:$B$2151)-CumRet!B2151</f>
        <v>0</v>
      </c>
    </row>
    <row r="2152" spans="1:2">
      <c r="A2152" s="11">
        <f>Returns!A2152</f>
        <v>0</v>
      </c>
      <c r="B2152" s="1">
        <f>MAX(CumRet!$B$2:$B$2152)-CumRet!B2152</f>
        <v>0</v>
      </c>
    </row>
    <row r="2153" spans="1:2">
      <c r="A2153" s="11">
        <f>Returns!A2153</f>
        <v>0</v>
      </c>
      <c r="B2153" s="1">
        <f>MAX(CumRet!$B$2:$B$2153)-CumRet!B2153</f>
        <v>0</v>
      </c>
    </row>
    <row r="2154" spans="1:2">
      <c r="A2154" s="11">
        <f>Returns!A2154</f>
        <v>0</v>
      </c>
      <c r="B2154" s="1">
        <f>MAX(CumRet!$B$2:$B$2154)-CumRet!B2154</f>
        <v>0</v>
      </c>
    </row>
    <row r="2155" spans="1:2">
      <c r="A2155" s="11">
        <f>Returns!A2155</f>
        <v>0</v>
      </c>
      <c r="B2155" s="1">
        <f>MAX(CumRet!$B$2:$B$2155)-CumRet!B2155</f>
        <v>0</v>
      </c>
    </row>
    <row r="2156" spans="1:2">
      <c r="A2156" s="11">
        <f>Returns!A2156</f>
        <v>0</v>
      </c>
      <c r="B2156" s="1">
        <f>MAX(CumRet!$B$2:$B$2156)-CumRet!B2156</f>
        <v>0</v>
      </c>
    </row>
    <row r="2157" spans="1:2">
      <c r="A2157" s="11">
        <f>Returns!A2157</f>
        <v>0</v>
      </c>
      <c r="B2157" s="1">
        <f>MAX(CumRet!$B$2:$B$2157)-CumRet!B2157</f>
        <v>0</v>
      </c>
    </row>
    <row r="2158" spans="1:2">
      <c r="A2158" s="11">
        <f>Returns!A2158</f>
        <v>0</v>
      </c>
      <c r="B2158" s="1">
        <f>MAX(CumRet!$B$2:$B$2158)-CumRet!B2158</f>
        <v>0</v>
      </c>
    </row>
    <row r="2159" spans="1:2">
      <c r="A2159" s="11">
        <f>Returns!A2159</f>
        <v>0</v>
      </c>
      <c r="B2159" s="1">
        <f>MAX(CumRet!$B$2:$B$2159)-CumRet!B2159</f>
        <v>0</v>
      </c>
    </row>
    <row r="2160" spans="1:2">
      <c r="A2160" s="11">
        <f>Returns!A2160</f>
        <v>0</v>
      </c>
      <c r="B2160" s="1">
        <f>MAX(CumRet!$B$2:$B$2160)-CumRet!B2160</f>
        <v>0</v>
      </c>
    </row>
    <row r="2161" spans="1:2">
      <c r="A2161" s="11">
        <f>Returns!A2161</f>
        <v>0</v>
      </c>
      <c r="B2161" s="1">
        <f>MAX(CumRet!$B$2:$B$2161)-CumRet!B2161</f>
        <v>0</v>
      </c>
    </row>
    <row r="2162" spans="1:2">
      <c r="A2162" s="11">
        <f>Returns!A2162</f>
        <v>0</v>
      </c>
      <c r="B2162" s="1">
        <f>MAX(CumRet!$B$2:$B$2162)-CumRet!B2162</f>
        <v>0</v>
      </c>
    </row>
    <row r="2163" spans="1:2">
      <c r="A2163" s="11">
        <f>Returns!A2163</f>
        <v>0</v>
      </c>
      <c r="B2163" s="1">
        <f>MAX(CumRet!$B$2:$B$2163)-CumRet!B2163</f>
        <v>0</v>
      </c>
    </row>
    <row r="2164" spans="1:2">
      <c r="A2164" s="11">
        <f>Returns!A2164</f>
        <v>0</v>
      </c>
      <c r="B2164" s="1">
        <f>MAX(CumRet!$B$2:$B$2164)-CumRet!B2164</f>
        <v>0</v>
      </c>
    </row>
    <row r="2165" spans="1:2">
      <c r="A2165" s="11">
        <f>Returns!A2165</f>
        <v>0</v>
      </c>
      <c r="B2165" s="1">
        <f>MAX(CumRet!$B$2:$B$2165)-CumRet!B2165</f>
        <v>0</v>
      </c>
    </row>
    <row r="2166" spans="1:2">
      <c r="A2166" s="11">
        <f>Returns!A2166</f>
        <v>0</v>
      </c>
      <c r="B2166" s="1">
        <f>MAX(CumRet!$B$2:$B$2166)-CumRet!B2166</f>
        <v>0</v>
      </c>
    </row>
    <row r="2167" spans="1:2">
      <c r="A2167" s="11">
        <f>Returns!A2167</f>
        <v>0</v>
      </c>
      <c r="B2167" s="1">
        <f>MAX(CumRet!$B$2:$B$2167)-CumRet!B2167</f>
        <v>0</v>
      </c>
    </row>
    <row r="2168" spans="1:2">
      <c r="A2168" s="11">
        <f>Returns!A2168</f>
        <v>0</v>
      </c>
      <c r="B2168" s="1">
        <f>MAX(CumRet!$B$2:$B$2168)-CumRet!B2168</f>
        <v>0</v>
      </c>
    </row>
    <row r="2169" spans="1:2">
      <c r="A2169" s="11">
        <f>Returns!A2169</f>
        <v>0</v>
      </c>
      <c r="B2169" s="1">
        <f>MAX(CumRet!$B$2:$B$2169)-CumRet!B2169</f>
        <v>0</v>
      </c>
    </row>
    <row r="2170" spans="1:2">
      <c r="A2170" s="11">
        <f>Returns!A2170</f>
        <v>0</v>
      </c>
      <c r="B2170" s="1">
        <f>MAX(CumRet!$B$2:$B$2170)-CumRet!B2170</f>
        <v>0</v>
      </c>
    </row>
    <row r="2171" spans="1:2">
      <c r="A2171" s="11">
        <f>Returns!A2171</f>
        <v>0</v>
      </c>
      <c r="B2171" s="1">
        <f>MAX(CumRet!$B$2:$B$2171)-CumRet!B2171</f>
        <v>0</v>
      </c>
    </row>
    <row r="2172" spans="1:2">
      <c r="A2172" s="11">
        <f>Returns!A2172</f>
        <v>0</v>
      </c>
      <c r="B2172" s="1">
        <f>MAX(CumRet!$B$2:$B$2172)-CumRet!B2172</f>
        <v>0</v>
      </c>
    </row>
    <row r="2173" spans="1:2">
      <c r="A2173" s="11">
        <f>Returns!A2173</f>
        <v>0</v>
      </c>
      <c r="B2173" s="1">
        <f>MAX(CumRet!$B$2:$B$2173)-CumRet!B2173</f>
        <v>0</v>
      </c>
    </row>
    <row r="2174" spans="1:2">
      <c r="A2174" s="11">
        <f>Returns!A2174</f>
        <v>0</v>
      </c>
      <c r="B2174" s="1">
        <f>MAX(CumRet!$B$2:$B$2174)-CumRet!B2174</f>
        <v>0</v>
      </c>
    </row>
    <row r="2175" spans="1:2">
      <c r="A2175" s="11">
        <f>Returns!A2175</f>
        <v>0</v>
      </c>
      <c r="B2175" s="1">
        <f>MAX(CumRet!$B$2:$B$2175)-CumRet!B2175</f>
        <v>0</v>
      </c>
    </row>
    <row r="2176" spans="1:2">
      <c r="A2176" s="11">
        <f>Returns!A2176</f>
        <v>0</v>
      </c>
      <c r="B2176" s="1">
        <f>MAX(CumRet!$B$2:$B$2176)-CumRet!B2176</f>
        <v>0</v>
      </c>
    </row>
    <row r="2177" spans="1:2">
      <c r="A2177" s="11">
        <f>Returns!A2177</f>
        <v>0</v>
      </c>
      <c r="B2177" s="1">
        <f>MAX(CumRet!$B$2:$B$2177)-CumRet!B2177</f>
        <v>0</v>
      </c>
    </row>
    <row r="2178" spans="1:2">
      <c r="A2178" s="11">
        <f>Returns!A2178</f>
        <v>0</v>
      </c>
      <c r="B2178" s="1">
        <f>MAX(CumRet!$B$2:$B$2178)-CumRet!B2178</f>
        <v>0</v>
      </c>
    </row>
    <row r="2179" spans="1:2">
      <c r="A2179" s="11">
        <f>Returns!A2179</f>
        <v>0</v>
      </c>
      <c r="B2179" s="1">
        <f>MAX(CumRet!$B$2:$B$2179)-CumRet!B2179</f>
        <v>0</v>
      </c>
    </row>
    <row r="2180" spans="1:2">
      <c r="A2180" s="11">
        <f>Returns!A2180</f>
        <v>0</v>
      </c>
      <c r="B2180" s="1">
        <f>MAX(CumRet!$B$2:$B$2180)-CumRet!B2180</f>
        <v>0</v>
      </c>
    </row>
    <row r="2181" spans="1:2">
      <c r="A2181" s="11">
        <f>Returns!A2181</f>
        <v>0</v>
      </c>
      <c r="B2181" s="1">
        <f>MAX(CumRet!$B$2:$B$2181)-CumRet!B2181</f>
        <v>0</v>
      </c>
    </row>
    <row r="2182" spans="1:2">
      <c r="A2182" s="11">
        <f>Returns!A2182</f>
        <v>0</v>
      </c>
      <c r="B2182" s="1">
        <f>MAX(CumRet!$B$2:$B$2182)-CumRet!B2182</f>
        <v>0</v>
      </c>
    </row>
    <row r="2183" spans="1:2">
      <c r="A2183" s="11">
        <f>Returns!A2183</f>
        <v>0</v>
      </c>
      <c r="B2183" s="1">
        <f>MAX(CumRet!$B$2:$B$2183)-CumRet!B2183</f>
        <v>0</v>
      </c>
    </row>
    <row r="2184" spans="1:2">
      <c r="A2184" s="11">
        <f>Returns!A2184</f>
        <v>0</v>
      </c>
      <c r="B2184" s="1">
        <f>MAX(CumRet!$B$2:$B$2184)-CumRet!B2184</f>
        <v>0</v>
      </c>
    </row>
    <row r="2185" spans="1:2">
      <c r="A2185" s="11">
        <f>Returns!A2185</f>
        <v>0</v>
      </c>
      <c r="B2185" s="1">
        <f>MAX(CumRet!$B$2:$B$2185)-CumRet!B2185</f>
        <v>0</v>
      </c>
    </row>
    <row r="2186" spans="1:2">
      <c r="A2186" s="11">
        <f>Returns!A2186</f>
        <v>0</v>
      </c>
      <c r="B2186" s="1">
        <f>MAX(CumRet!$B$2:$B$2186)-CumRet!B2186</f>
        <v>0</v>
      </c>
    </row>
    <row r="2187" spans="1:2">
      <c r="A2187" s="11">
        <f>Returns!A2187</f>
        <v>0</v>
      </c>
      <c r="B2187" s="1">
        <f>MAX(CumRet!$B$2:$B$2187)-CumRet!B2187</f>
        <v>0</v>
      </c>
    </row>
    <row r="2188" spans="1:2">
      <c r="A2188" s="11">
        <f>Returns!A2188</f>
        <v>0</v>
      </c>
      <c r="B2188" s="1">
        <f>MAX(CumRet!$B$2:$B$2188)-CumRet!B2188</f>
        <v>0</v>
      </c>
    </row>
    <row r="2189" spans="1:2">
      <c r="A2189" s="11">
        <f>Returns!A2189</f>
        <v>0</v>
      </c>
      <c r="B2189" s="1">
        <f>MAX(CumRet!$B$2:$B$2189)-CumRet!B2189</f>
        <v>0</v>
      </c>
    </row>
    <row r="2190" spans="1:2">
      <c r="A2190" s="11">
        <f>Returns!A2190</f>
        <v>0</v>
      </c>
      <c r="B2190" s="1">
        <f>MAX(CumRet!$B$2:$B$2190)-CumRet!B2190</f>
        <v>0</v>
      </c>
    </row>
    <row r="2191" spans="1:2">
      <c r="A2191" s="11">
        <f>Returns!A2191</f>
        <v>0</v>
      </c>
      <c r="B2191" s="1">
        <f>MAX(CumRet!$B$2:$B$2191)-CumRet!B2191</f>
        <v>0</v>
      </c>
    </row>
    <row r="2192" spans="1:2">
      <c r="A2192" s="11">
        <f>Returns!A2192</f>
        <v>0</v>
      </c>
      <c r="B2192" s="1">
        <f>MAX(CumRet!$B$2:$B$2192)-CumRet!B2192</f>
        <v>0</v>
      </c>
    </row>
    <row r="2193" spans="1:2">
      <c r="A2193" s="11">
        <f>Returns!A2193</f>
        <v>0</v>
      </c>
      <c r="B2193" s="1">
        <f>MAX(CumRet!$B$2:$B$2193)-CumRet!B2193</f>
        <v>0</v>
      </c>
    </row>
    <row r="2194" spans="1:2">
      <c r="A2194" s="11">
        <f>Returns!A2194</f>
        <v>0</v>
      </c>
      <c r="B2194" s="1">
        <f>MAX(CumRet!$B$2:$B$2194)-CumRet!B2194</f>
        <v>0</v>
      </c>
    </row>
    <row r="2195" spans="1:2">
      <c r="A2195" s="11">
        <f>Returns!A2195</f>
        <v>0</v>
      </c>
      <c r="B2195" s="1">
        <f>MAX(CumRet!$B$2:$B$2195)-CumRet!B2195</f>
        <v>0</v>
      </c>
    </row>
    <row r="2196" spans="1:2">
      <c r="A2196" s="11">
        <f>Returns!A2196</f>
        <v>0</v>
      </c>
      <c r="B2196" s="1">
        <f>MAX(CumRet!$B$2:$B$2196)-CumRet!B2196</f>
        <v>0</v>
      </c>
    </row>
    <row r="2197" spans="1:2">
      <c r="A2197" s="11">
        <f>Returns!A2197</f>
        <v>0</v>
      </c>
      <c r="B2197" s="1">
        <f>MAX(CumRet!$B$2:$B$2197)-CumRet!B2197</f>
        <v>0</v>
      </c>
    </row>
    <row r="2198" spans="1:2">
      <c r="A2198" s="11">
        <f>Returns!A2198</f>
        <v>0</v>
      </c>
      <c r="B2198" s="1">
        <f>MAX(CumRet!$B$2:$B$2198)-CumRet!B2198</f>
        <v>0</v>
      </c>
    </row>
    <row r="2199" spans="1:2">
      <c r="A2199" s="11">
        <f>Returns!A2199</f>
        <v>0</v>
      </c>
      <c r="B2199" s="1">
        <f>MAX(CumRet!$B$2:$B$2199)-CumRet!B2199</f>
        <v>0</v>
      </c>
    </row>
    <row r="2200" spans="1:2">
      <c r="A2200" s="11">
        <f>Returns!A2200</f>
        <v>0</v>
      </c>
      <c r="B2200" s="1">
        <f>MAX(CumRet!$B$2:$B$2200)-CumRet!B2200</f>
        <v>0</v>
      </c>
    </row>
    <row r="2201" spans="1:2">
      <c r="A2201" s="11">
        <f>Returns!A2201</f>
        <v>0</v>
      </c>
      <c r="B2201" s="1">
        <f>MAX(CumRet!$B$2:$B$2201)-CumRet!B2201</f>
        <v>0</v>
      </c>
    </row>
    <row r="2202" spans="1:2">
      <c r="A2202" s="11">
        <f>Returns!A2202</f>
        <v>0</v>
      </c>
      <c r="B2202" s="1">
        <f>MAX(CumRet!$B$2:$B$2202)-CumRet!B2202</f>
        <v>0</v>
      </c>
    </row>
    <row r="2203" spans="1:2">
      <c r="A2203" s="11">
        <f>Returns!A2203</f>
        <v>0</v>
      </c>
      <c r="B2203" s="1">
        <f>MAX(CumRet!$B$2:$B$2203)-CumRet!B2203</f>
        <v>0</v>
      </c>
    </row>
    <row r="2204" spans="1:2">
      <c r="A2204" s="11">
        <f>Returns!A2204</f>
        <v>0</v>
      </c>
      <c r="B2204" s="1">
        <f>MAX(CumRet!$B$2:$B$2204)-CumRet!B2204</f>
        <v>0</v>
      </c>
    </row>
    <row r="2205" spans="1:2">
      <c r="A2205" s="11">
        <f>Returns!A2205</f>
        <v>0</v>
      </c>
      <c r="B2205" s="1">
        <f>MAX(CumRet!$B$2:$B$2205)-CumRet!B2205</f>
        <v>0</v>
      </c>
    </row>
    <row r="2206" spans="1:2">
      <c r="A2206" s="11">
        <f>Returns!A2206</f>
        <v>0</v>
      </c>
      <c r="B2206" s="1">
        <f>MAX(CumRet!$B$2:$B$2206)-CumRet!B2206</f>
        <v>0</v>
      </c>
    </row>
    <row r="2207" spans="1:2">
      <c r="A2207" s="11">
        <f>Returns!A2207</f>
        <v>0</v>
      </c>
      <c r="B2207" s="1">
        <f>MAX(CumRet!$B$2:$B$2207)-CumRet!B2207</f>
        <v>0</v>
      </c>
    </row>
    <row r="2208" spans="1:2">
      <c r="A2208" s="11">
        <f>Returns!A2208</f>
        <v>0</v>
      </c>
      <c r="B2208" s="1">
        <f>MAX(CumRet!$B$2:$B$2208)-CumRet!B2208</f>
        <v>0</v>
      </c>
    </row>
    <row r="2209" spans="1:2">
      <c r="A2209" s="11">
        <f>Returns!A2209</f>
        <v>0</v>
      </c>
      <c r="B2209" s="1">
        <f>MAX(CumRet!$B$2:$B$2209)-CumRet!B2209</f>
        <v>0</v>
      </c>
    </row>
    <row r="2210" spans="1:2">
      <c r="A2210" s="11">
        <f>Returns!A2210</f>
        <v>0</v>
      </c>
      <c r="B2210" s="1">
        <f>MAX(CumRet!$B$2:$B$2210)-CumRet!B2210</f>
        <v>0</v>
      </c>
    </row>
    <row r="2211" spans="1:2">
      <c r="A2211" s="11">
        <f>Returns!A2211</f>
        <v>0</v>
      </c>
      <c r="B2211" s="1">
        <f>MAX(CumRet!$B$2:$B$2211)-CumRet!B2211</f>
        <v>0</v>
      </c>
    </row>
    <row r="2212" spans="1:2">
      <c r="A2212" s="11">
        <f>Returns!A2212</f>
        <v>0</v>
      </c>
      <c r="B2212" s="1">
        <f>MAX(CumRet!$B$2:$B$2212)-CumRet!B2212</f>
        <v>0</v>
      </c>
    </row>
    <row r="2213" spans="1:2">
      <c r="A2213" s="11">
        <f>Returns!A2213</f>
        <v>0</v>
      </c>
      <c r="B2213" s="1">
        <f>MAX(CumRet!$B$2:$B$2213)-CumRet!B2213</f>
        <v>0</v>
      </c>
    </row>
    <row r="2214" spans="1:2">
      <c r="A2214" s="11">
        <f>Returns!A2214</f>
        <v>0</v>
      </c>
      <c r="B2214" s="1">
        <f>MAX(CumRet!$B$2:$B$2214)-CumRet!B2214</f>
        <v>0</v>
      </c>
    </row>
    <row r="2215" spans="1:2">
      <c r="A2215" s="11">
        <f>Returns!A2215</f>
        <v>0</v>
      </c>
      <c r="B2215" s="1">
        <f>MAX(CumRet!$B$2:$B$2215)-CumRet!B2215</f>
        <v>0</v>
      </c>
    </row>
    <row r="2216" spans="1:2">
      <c r="A2216" s="11">
        <f>Returns!A2216</f>
        <v>0</v>
      </c>
      <c r="B2216" s="1">
        <f>MAX(CumRet!$B$2:$B$2216)-CumRet!B2216</f>
        <v>0</v>
      </c>
    </row>
    <row r="2217" spans="1:2">
      <c r="A2217" s="11">
        <f>Returns!A2217</f>
        <v>0</v>
      </c>
      <c r="B2217" s="1">
        <f>MAX(CumRet!$B$2:$B$2217)-CumRet!B2217</f>
        <v>0</v>
      </c>
    </row>
    <row r="2218" spans="1:2">
      <c r="A2218" s="11">
        <f>Returns!A2218</f>
        <v>0</v>
      </c>
      <c r="B2218" s="1">
        <f>MAX(CumRet!$B$2:$B$2218)-CumRet!B2218</f>
        <v>0</v>
      </c>
    </row>
    <row r="2219" spans="1:2">
      <c r="A2219" s="11">
        <f>Returns!A2219</f>
        <v>0</v>
      </c>
      <c r="B2219" s="1">
        <f>MAX(CumRet!$B$2:$B$2219)-CumRet!B2219</f>
        <v>0</v>
      </c>
    </row>
    <row r="2220" spans="1:2">
      <c r="A2220" s="11">
        <f>Returns!A2220</f>
        <v>0</v>
      </c>
      <c r="B2220" s="1">
        <f>MAX(CumRet!$B$2:$B$2220)-CumRet!B2220</f>
        <v>0</v>
      </c>
    </row>
    <row r="2221" spans="1:2">
      <c r="A2221" s="11">
        <f>Returns!A2221</f>
        <v>0</v>
      </c>
      <c r="B2221" s="1">
        <f>MAX(CumRet!$B$2:$B$2221)-CumRet!B2221</f>
        <v>0</v>
      </c>
    </row>
    <row r="2222" spans="1:2">
      <c r="A2222" s="11">
        <f>Returns!A2222</f>
        <v>0</v>
      </c>
      <c r="B2222" s="1">
        <f>MAX(CumRet!$B$2:$B$2222)-CumRet!B2222</f>
        <v>0</v>
      </c>
    </row>
    <row r="2223" spans="1:2">
      <c r="A2223" s="11">
        <f>Returns!A2223</f>
        <v>0</v>
      </c>
      <c r="B2223" s="1">
        <f>MAX(CumRet!$B$2:$B$2223)-CumRet!B2223</f>
        <v>0</v>
      </c>
    </row>
    <row r="2224" spans="1:2">
      <c r="A2224" s="11">
        <f>Returns!A2224</f>
        <v>0</v>
      </c>
      <c r="B2224" s="1">
        <f>MAX(CumRet!$B$2:$B$2224)-CumRet!B2224</f>
        <v>0</v>
      </c>
    </row>
    <row r="2225" spans="1:2">
      <c r="A2225" s="11">
        <f>Returns!A2225</f>
        <v>0</v>
      </c>
      <c r="B2225" s="1">
        <f>MAX(CumRet!$B$2:$B$2225)-CumRet!B2225</f>
        <v>0</v>
      </c>
    </row>
    <row r="2226" spans="1:2">
      <c r="A2226" s="11">
        <f>Returns!A2226</f>
        <v>0</v>
      </c>
      <c r="B2226" s="1">
        <f>MAX(CumRet!$B$2:$B$2226)-CumRet!B2226</f>
        <v>0</v>
      </c>
    </row>
    <row r="2227" spans="1:2">
      <c r="A2227" s="11">
        <f>Returns!A2227</f>
        <v>0</v>
      </c>
      <c r="B2227" s="1">
        <f>MAX(CumRet!$B$2:$B$2227)-CumRet!B2227</f>
        <v>0</v>
      </c>
    </row>
    <row r="2228" spans="1:2">
      <c r="A2228" s="11">
        <f>Returns!A2228</f>
        <v>0</v>
      </c>
      <c r="B2228" s="1">
        <f>MAX(CumRet!$B$2:$B$2228)-CumRet!B2228</f>
        <v>0</v>
      </c>
    </row>
    <row r="2229" spans="1:2">
      <c r="A2229" s="11">
        <f>Returns!A2229</f>
        <v>0</v>
      </c>
      <c r="B2229" s="1">
        <f>MAX(CumRet!$B$2:$B$2229)-CumRet!B2229</f>
        <v>0</v>
      </c>
    </row>
    <row r="2230" spans="1:2">
      <c r="A2230" s="11">
        <f>Returns!A2230</f>
        <v>0</v>
      </c>
      <c r="B2230" s="1">
        <f>MAX(CumRet!$B$2:$B$2230)-CumRet!B2230</f>
        <v>0</v>
      </c>
    </row>
    <row r="2231" spans="1:2">
      <c r="A2231" s="11">
        <f>Returns!A2231</f>
        <v>0</v>
      </c>
      <c r="B2231" s="1">
        <f>MAX(CumRet!$B$2:$B$2231)-CumRet!B2231</f>
        <v>0</v>
      </c>
    </row>
    <row r="2232" spans="1:2">
      <c r="A2232" s="11">
        <f>Returns!A2232</f>
        <v>0</v>
      </c>
      <c r="B2232" s="1">
        <f>MAX(CumRet!$B$2:$B$2232)-CumRet!B2232</f>
        <v>0</v>
      </c>
    </row>
    <row r="2233" spans="1:2">
      <c r="A2233" s="11">
        <f>Returns!A2233</f>
        <v>0</v>
      </c>
      <c r="B2233" s="1">
        <f>MAX(CumRet!$B$2:$B$2233)-CumRet!B2233</f>
        <v>0</v>
      </c>
    </row>
    <row r="2234" spans="1:2">
      <c r="A2234" s="11">
        <f>Returns!A2234</f>
        <v>0</v>
      </c>
      <c r="B2234" s="1">
        <f>MAX(CumRet!$B$2:$B$2234)-CumRet!B2234</f>
        <v>0</v>
      </c>
    </row>
    <row r="2235" spans="1:2">
      <c r="A2235" s="11">
        <f>Returns!A2235</f>
        <v>0</v>
      </c>
      <c r="B2235" s="1">
        <f>MAX(CumRet!$B$2:$B$2235)-CumRet!B2235</f>
        <v>0</v>
      </c>
    </row>
    <row r="2236" spans="1:2">
      <c r="A2236" s="11">
        <f>Returns!A2236</f>
        <v>0</v>
      </c>
      <c r="B2236" s="1">
        <f>MAX(CumRet!$B$2:$B$2236)-CumRet!B2236</f>
        <v>0</v>
      </c>
    </row>
    <row r="2237" spans="1:2">
      <c r="A2237" s="11">
        <f>Returns!A2237</f>
        <v>0</v>
      </c>
      <c r="B2237" s="1">
        <f>MAX(CumRet!$B$2:$B$2237)-CumRet!B2237</f>
        <v>0</v>
      </c>
    </row>
    <row r="2238" spans="1:2">
      <c r="A2238" s="11">
        <f>Returns!A2238</f>
        <v>0</v>
      </c>
      <c r="B2238" s="1">
        <f>MAX(CumRet!$B$2:$B$2238)-CumRet!B2238</f>
        <v>0</v>
      </c>
    </row>
    <row r="2239" spans="1:2">
      <c r="A2239" s="11">
        <f>Returns!A2239</f>
        <v>0</v>
      </c>
      <c r="B2239" s="1">
        <f>MAX(CumRet!$B$2:$B$2239)-CumRet!B2239</f>
        <v>0</v>
      </c>
    </row>
    <row r="2240" spans="1:2">
      <c r="A2240" s="11">
        <f>Returns!A2240</f>
        <v>0</v>
      </c>
      <c r="B2240" s="1">
        <f>MAX(CumRet!$B$2:$B$2240)-CumRet!B2240</f>
        <v>0</v>
      </c>
    </row>
    <row r="2241" spans="1:2">
      <c r="A2241" s="11">
        <f>Returns!A2241</f>
        <v>0</v>
      </c>
      <c r="B2241" s="1">
        <f>MAX(CumRet!$B$2:$B$2241)-CumRet!B2241</f>
        <v>0</v>
      </c>
    </row>
    <row r="2242" spans="1:2">
      <c r="A2242" s="11">
        <f>Returns!A2242</f>
        <v>0</v>
      </c>
      <c r="B2242" s="1">
        <f>MAX(CumRet!$B$2:$B$2242)-CumRet!B2242</f>
        <v>0</v>
      </c>
    </row>
    <row r="2243" spans="1:2">
      <c r="A2243" s="11">
        <f>Returns!A2243</f>
        <v>0</v>
      </c>
      <c r="B2243" s="1">
        <f>MAX(CumRet!$B$2:$B$2243)-CumRet!B2243</f>
        <v>0</v>
      </c>
    </row>
    <row r="2244" spans="1:2">
      <c r="A2244" s="11">
        <f>Returns!A2244</f>
        <v>0</v>
      </c>
      <c r="B2244" s="1">
        <f>MAX(CumRet!$B$2:$B$2244)-CumRet!B2244</f>
        <v>0</v>
      </c>
    </row>
    <row r="2245" spans="1:2">
      <c r="A2245" s="11">
        <f>Returns!A2245</f>
        <v>0</v>
      </c>
      <c r="B2245" s="1">
        <f>MAX(CumRet!$B$2:$B$2245)-CumRet!B2245</f>
        <v>0</v>
      </c>
    </row>
    <row r="2246" spans="1:2">
      <c r="A2246" s="11">
        <f>Returns!A2246</f>
        <v>0</v>
      </c>
      <c r="B2246" s="1">
        <f>MAX(CumRet!$B$2:$B$2246)-CumRet!B2246</f>
        <v>0</v>
      </c>
    </row>
    <row r="2247" spans="1:2">
      <c r="A2247" s="11">
        <f>Returns!A2247</f>
        <v>0</v>
      </c>
      <c r="B2247" s="1">
        <f>MAX(CumRet!$B$2:$B$2247)-CumRet!B2247</f>
        <v>0</v>
      </c>
    </row>
    <row r="2248" spans="1:2">
      <c r="A2248" s="11">
        <f>Returns!A2248</f>
        <v>0</v>
      </c>
      <c r="B2248" s="1">
        <f>MAX(CumRet!$B$2:$B$2248)-CumRet!B2248</f>
        <v>0</v>
      </c>
    </row>
    <row r="2249" spans="1:2">
      <c r="A2249" s="11">
        <f>Returns!A2249</f>
        <v>0</v>
      </c>
      <c r="B2249" s="1">
        <f>MAX(CumRet!$B$2:$B$2249)-CumRet!B2249</f>
        <v>0</v>
      </c>
    </row>
    <row r="2250" spans="1:2">
      <c r="A2250" s="11">
        <f>Returns!A2250</f>
        <v>0</v>
      </c>
      <c r="B2250" s="1">
        <f>MAX(CumRet!$B$2:$B$2250)-CumRet!B2250</f>
        <v>0</v>
      </c>
    </row>
    <row r="2251" spans="1:2">
      <c r="A2251" s="11">
        <f>Returns!A2251</f>
        <v>0</v>
      </c>
      <c r="B2251" s="1">
        <f>MAX(CumRet!$B$2:$B$2251)-CumRet!B2251</f>
        <v>0</v>
      </c>
    </row>
    <row r="2252" spans="1:2">
      <c r="A2252" s="11">
        <f>Returns!A2252</f>
        <v>0</v>
      </c>
      <c r="B2252" s="1">
        <f>MAX(CumRet!$B$2:$B$2252)-CumRet!B2252</f>
        <v>0</v>
      </c>
    </row>
    <row r="2253" spans="1:2">
      <c r="A2253" s="11">
        <f>Returns!A2253</f>
        <v>0</v>
      </c>
      <c r="B2253" s="1">
        <f>MAX(CumRet!$B$2:$B$2253)-CumRet!B2253</f>
        <v>0</v>
      </c>
    </row>
    <row r="2254" spans="1:2">
      <c r="A2254" s="11">
        <f>Returns!A2254</f>
        <v>0</v>
      </c>
      <c r="B2254" s="1">
        <f>MAX(CumRet!$B$2:$B$2254)-CumRet!B2254</f>
        <v>0</v>
      </c>
    </row>
    <row r="2255" spans="1:2">
      <c r="A2255" s="11">
        <f>Returns!A2255</f>
        <v>0</v>
      </c>
      <c r="B2255" s="1">
        <f>MAX(CumRet!$B$2:$B$2255)-CumRet!B2255</f>
        <v>0</v>
      </c>
    </row>
    <row r="2256" spans="1:2">
      <c r="A2256" s="11">
        <f>Returns!A2256</f>
        <v>0</v>
      </c>
      <c r="B2256" s="1">
        <f>MAX(CumRet!$B$2:$B$2256)-CumRet!B2256</f>
        <v>0</v>
      </c>
    </row>
    <row r="2257" spans="1:2">
      <c r="A2257" s="11">
        <f>Returns!A2257</f>
        <v>0</v>
      </c>
      <c r="B2257" s="1">
        <f>MAX(CumRet!$B$2:$B$2257)-CumRet!B2257</f>
        <v>0</v>
      </c>
    </row>
    <row r="2258" spans="1:2">
      <c r="A2258" s="11">
        <f>Returns!A2258</f>
        <v>0</v>
      </c>
      <c r="B2258" s="1">
        <f>MAX(CumRet!$B$2:$B$2258)-CumRet!B2258</f>
        <v>0</v>
      </c>
    </row>
    <row r="2259" spans="1:2">
      <c r="A2259" s="11">
        <f>Returns!A2259</f>
        <v>0</v>
      </c>
      <c r="B2259" s="1">
        <f>MAX(CumRet!$B$2:$B$2259)-CumRet!B2259</f>
        <v>0</v>
      </c>
    </row>
    <row r="2260" spans="1:2">
      <c r="A2260" s="11">
        <f>Returns!A2260</f>
        <v>0</v>
      </c>
      <c r="B2260" s="1">
        <f>MAX(CumRet!$B$2:$B$2260)-CumRet!B2260</f>
        <v>0</v>
      </c>
    </row>
    <row r="2261" spans="1:2">
      <c r="A2261" s="11">
        <f>Returns!A2261</f>
        <v>0</v>
      </c>
      <c r="B2261" s="1">
        <f>MAX(CumRet!$B$2:$B$2261)-CumRet!B2261</f>
        <v>0</v>
      </c>
    </row>
    <row r="2262" spans="1:2">
      <c r="A2262" s="11">
        <f>Returns!A2262</f>
        <v>0</v>
      </c>
      <c r="B2262" s="1">
        <f>MAX(CumRet!$B$2:$B$2262)-CumRet!B2262</f>
        <v>0</v>
      </c>
    </row>
    <row r="2263" spans="1:2">
      <c r="A2263" s="11">
        <f>Returns!A2263</f>
        <v>0</v>
      </c>
      <c r="B2263" s="1">
        <f>MAX(CumRet!$B$2:$B$2263)-CumRet!B2263</f>
        <v>0</v>
      </c>
    </row>
    <row r="2264" spans="1:2">
      <c r="A2264" s="11">
        <f>Returns!A2264</f>
        <v>0</v>
      </c>
      <c r="B2264" s="1">
        <f>MAX(CumRet!$B$2:$B$2264)-CumRet!B2264</f>
        <v>0</v>
      </c>
    </row>
    <row r="2265" spans="1:2">
      <c r="A2265" s="11">
        <f>Returns!A2265</f>
        <v>0</v>
      </c>
      <c r="B2265" s="1">
        <f>MAX(CumRet!$B$2:$B$2265)-CumRet!B2265</f>
        <v>0</v>
      </c>
    </row>
    <row r="2266" spans="1:2">
      <c r="A2266" s="11">
        <f>Returns!A2266</f>
        <v>0</v>
      </c>
      <c r="B2266" s="1">
        <f>MAX(CumRet!$B$2:$B$2266)-CumRet!B2266</f>
        <v>0</v>
      </c>
    </row>
    <row r="2267" spans="1:2">
      <c r="A2267" s="11">
        <f>Returns!A2267</f>
        <v>0</v>
      </c>
      <c r="B2267" s="1">
        <f>MAX(CumRet!$B$2:$B$2267)-CumRet!B2267</f>
        <v>0</v>
      </c>
    </row>
    <row r="2268" spans="1:2">
      <c r="A2268" s="11">
        <f>Returns!A2268</f>
        <v>0</v>
      </c>
      <c r="B2268" s="1">
        <f>MAX(CumRet!$B$2:$B$2268)-CumRet!B2268</f>
        <v>0</v>
      </c>
    </row>
    <row r="2269" spans="1:2">
      <c r="A2269" s="11">
        <f>Returns!A2269</f>
        <v>0</v>
      </c>
      <c r="B2269" s="1">
        <f>MAX(CumRet!$B$2:$B$2269)-CumRet!B2269</f>
        <v>0</v>
      </c>
    </row>
    <row r="2270" spans="1:2">
      <c r="A2270" s="11">
        <f>Returns!A2270</f>
        <v>0</v>
      </c>
      <c r="B2270" s="1">
        <f>MAX(CumRet!$B$2:$B$2270)-CumRet!B2270</f>
        <v>0</v>
      </c>
    </row>
    <row r="2271" spans="1:2">
      <c r="A2271" s="11">
        <f>Returns!A2271</f>
        <v>0</v>
      </c>
      <c r="B2271" s="1">
        <f>MAX(CumRet!$B$2:$B$2271)-CumRet!B2271</f>
        <v>0</v>
      </c>
    </row>
    <row r="2272" spans="1:2">
      <c r="A2272" s="11">
        <f>Returns!A2272</f>
        <v>0</v>
      </c>
      <c r="B2272" s="1">
        <f>MAX(CumRet!$B$2:$B$2272)-CumRet!B2272</f>
        <v>0</v>
      </c>
    </row>
    <row r="2273" spans="1:2">
      <c r="A2273" s="11">
        <f>Returns!A2273</f>
        <v>0</v>
      </c>
      <c r="B2273" s="1">
        <f>MAX(CumRet!$B$2:$B$2273)-CumRet!B2273</f>
        <v>0</v>
      </c>
    </row>
    <row r="2274" spans="1:2">
      <c r="A2274" s="11">
        <f>Returns!A2274</f>
        <v>0</v>
      </c>
      <c r="B2274" s="1">
        <f>MAX(CumRet!$B$2:$B$2274)-CumRet!B2274</f>
        <v>0</v>
      </c>
    </row>
    <row r="2275" spans="1:2">
      <c r="A2275" s="11">
        <f>Returns!A2275</f>
        <v>0</v>
      </c>
      <c r="B2275" s="1">
        <f>MAX(CumRet!$B$2:$B$2275)-CumRet!B2275</f>
        <v>0</v>
      </c>
    </row>
    <row r="2276" spans="1:2">
      <c r="A2276" s="11">
        <f>Returns!A2276</f>
        <v>0</v>
      </c>
      <c r="B2276" s="1">
        <f>MAX(CumRet!$B$2:$B$2276)-CumRet!B2276</f>
        <v>0</v>
      </c>
    </row>
    <row r="2277" spans="1:2">
      <c r="A2277" s="11">
        <f>Returns!A2277</f>
        <v>0</v>
      </c>
      <c r="B2277" s="1">
        <f>MAX(CumRet!$B$2:$B$2277)-CumRet!B2277</f>
        <v>0</v>
      </c>
    </row>
    <row r="2278" spans="1:2">
      <c r="A2278" s="11">
        <f>Returns!A2278</f>
        <v>0</v>
      </c>
      <c r="B2278" s="1">
        <f>MAX(CumRet!$B$2:$B$2278)-CumRet!B2278</f>
        <v>0</v>
      </c>
    </row>
    <row r="2279" spans="1:2">
      <c r="A2279" s="11">
        <f>Returns!A2279</f>
        <v>0</v>
      </c>
      <c r="B2279" s="1">
        <f>MAX(CumRet!$B$2:$B$2279)-CumRet!B2279</f>
        <v>0</v>
      </c>
    </row>
    <row r="2280" spans="1:2">
      <c r="A2280" s="11">
        <f>Returns!A2280</f>
        <v>0</v>
      </c>
      <c r="B2280" s="1">
        <f>MAX(CumRet!$B$2:$B$2280)-CumRet!B2280</f>
        <v>0</v>
      </c>
    </row>
    <row r="2281" spans="1:2">
      <c r="A2281" s="11">
        <f>Returns!A2281</f>
        <v>0</v>
      </c>
      <c r="B2281" s="1">
        <f>MAX(CumRet!$B$2:$B$2281)-CumRet!B2281</f>
        <v>0</v>
      </c>
    </row>
    <row r="2282" spans="1:2">
      <c r="A2282" s="11">
        <f>Returns!A2282</f>
        <v>0</v>
      </c>
      <c r="B2282" s="1">
        <f>MAX(CumRet!$B$2:$B$2282)-CumRet!B2282</f>
        <v>0</v>
      </c>
    </row>
    <row r="2283" spans="1:2">
      <c r="A2283" s="11">
        <f>Returns!A2283</f>
        <v>0</v>
      </c>
      <c r="B2283" s="1">
        <f>MAX(CumRet!$B$2:$B$2283)-CumRet!B2283</f>
        <v>0</v>
      </c>
    </row>
    <row r="2284" spans="1:2">
      <c r="A2284" s="11">
        <f>Returns!A2284</f>
        <v>0</v>
      </c>
      <c r="B2284" s="1">
        <f>MAX(CumRet!$B$2:$B$2284)-CumRet!B2284</f>
        <v>0</v>
      </c>
    </row>
    <row r="2285" spans="1:2">
      <c r="A2285" s="11">
        <f>Returns!A2285</f>
        <v>0</v>
      </c>
      <c r="B2285" s="1">
        <f>MAX(CumRet!$B$2:$B$2285)-CumRet!B2285</f>
        <v>0</v>
      </c>
    </row>
    <row r="2286" spans="1:2">
      <c r="A2286" s="11">
        <f>Returns!A2286</f>
        <v>0</v>
      </c>
      <c r="B2286" s="1">
        <f>MAX(CumRet!$B$2:$B$2286)-CumRet!B2286</f>
        <v>0</v>
      </c>
    </row>
    <row r="2287" spans="1:2">
      <c r="A2287" s="11">
        <f>Returns!A2287</f>
        <v>0</v>
      </c>
      <c r="B2287" s="1">
        <f>MAX(CumRet!$B$2:$B$2287)-CumRet!B2287</f>
        <v>0</v>
      </c>
    </row>
    <row r="2288" spans="1:2">
      <c r="A2288" s="11">
        <f>Returns!A2288</f>
        <v>0</v>
      </c>
      <c r="B2288" s="1">
        <f>MAX(CumRet!$B$2:$B$2288)-CumRet!B2288</f>
        <v>0</v>
      </c>
    </row>
    <row r="2289" spans="1:2">
      <c r="A2289" s="11">
        <f>Returns!A2289</f>
        <v>0</v>
      </c>
      <c r="B2289" s="1">
        <f>MAX(CumRet!$B$2:$B$2289)-CumRet!B2289</f>
        <v>0</v>
      </c>
    </row>
    <row r="2290" spans="1:2">
      <c r="A2290" s="11">
        <f>Returns!A2290</f>
        <v>0</v>
      </c>
      <c r="B2290" s="1">
        <f>MAX(CumRet!$B$2:$B$2290)-CumRet!B2290</f>
        <v>0</v>
      </c>
    </row>
    <row r="2291" spans="1:2">
      <c r="A2291" s="11">
        <f>Returns!A2291</f>
        <v>0</v>
      </c>
      <c r="B2291" s="1">
        <f>MAX(CumRet!$B$2:$B$2291)-CumRet!B2291</f>
        <v>0</v>
      </c>
    </row>
    <row r="2292" spans="1:2">
      <c r="A2292" s="11">
        <f>Returns!A2292</f>
        <v>0</v>
      </c>
      <c r="B2292" s="1">
        <f>MAX(CumRet!$B$2:$B$2292)-CumRet!B2292</f>
        <v>0</v>
      </c>
    </row>
    <row r="2293" spans="1:2">
      <c r="A2293" s="11">
        <f>Returns!A2293</f>
        <v>0</v>
      </c>
      <c r="B2293" s="1">
        <f>MAX(CumRet!$B$2:$B$2293)-CumRet!B2293</f>
        <v>0</v>
      </c>
    </row>
    <row r="2294" spans="1:2">
      <c r="A2294" s="11">
        <f>Returns!A2294</f>
        <v>0</v>
      </c>
      <c r="B2294" s="1">
        <f>MAX(CumRet!$B$2:$B$2294)-CumRet!B2294</f>
        <v>0</v>
      </c>
    </row>
    <row r="2295" spans="1:2">
      <c r="A2295" s="11">
        <f>Returns!A2295</f>
        <v>0</v>
      </c>
      <c r="B2295" s="1">
        <f>MAX(CumRet!$B$2:$B$2295)-CumRet!B2295</f>
        <v>0</v>
      </c>
    </row>
    <row r="2296" spans="1:2">
      <c r="A2296" s="11">
        <f>Returns!A2296</f>
        <v>0</v>
      </c>
      <c r="B2296" s="1">
        <f>MAX(CumRet!$B$2:$B$2296)-CumRet!B2296</f>
        <v>0</v>
      </c>
    </row>
    <row r="2297" spans="1:2">
      <c r="A2297" s="11">
        <f>Returns!A2297</f>
        <v>0</v>
      </c>
      <c r="B2297" s="1">
        <f>MAX(CumRet!$B$2:$B$2297)-CumRet!B2297</f>
        <v>0</v>
      </c>
    </row>
    <row r="2298" spans="1:2">
      <c r="A2298" s="11">
        <f>Returns!A2298</f>
        <v>0</v>
      </c>
      <c r="B2298" s="1">
        <f>MAX(CumRet!$B$2:$B$2298)-CumRet!B2298</f>
        <v>0</v>
      </c>
    </row>
    <row r="2299" spans="1:2">
      <c r="A2299" s="11">
        <f>Returns!A2299</f>
        <v>0</v>
      </c>
      <c r="B2299" s="1">
        <f>MAX(CumRet!$B$2:$B$2299)-CumRet!B2299</f>
        <v>0</v>
      </c>
    </row>
    <row r="2300" spans="1:2">
      <c r="A2300" s="11">
        <f>Returns!A2300</f>
        <v>0</v>
      </c>
      <c r="B2300" s="1">
        <f>MAX(CumRet!$B$2:$B$2300)-CumRet!B2300</f>
        <v>0</v>
      </c>
    </row>
    <row r="2301" spans="1:2">
      <c r="A2301" s="11">
        <f>Returns!A2301</f>
        <v>0</v>
      </c>
      <c r="B2301" s="1">
        <f>MAX(CumRet!$B$2:$B$2301)-CumRet!B2301</f>
        <v>0</v>
      </c>
    </row>
    <row r="2302" spans="1:2">
      <c r="A2302" s="11">
        <f>Returns!A2302</f>
        <v>0</v>
      </c>
      <c r="B2302" s="1">
        <f>MAX(CumRet!$B$2:$B$2302)-CumRet!B2302</f>
        <v>0</v>
      </c>
    </row>
    <row r="2303" spans="1:2">
      <c r="A2303" s="11">
        <f>Returns!A2303</f>
        <v>0</v>
      </c>
      <c r="B2303" s="1">
        <f>MAX(CumRet!$B$2:$B$2303)-CumRet!B2303</f>
        <v>0</v>
      </c>
    </row>
    <row r="2304" spans="1:2">
      <c r="A2304" s="11">
        <f>Returns!A2304</f>
        <v>0</v>
      </c>
      <c r="B2304" s="1">
        <f>MAX(CumRet!$B$2:$B$2304)-CumRet!B2304</f>
        <v>0</v>
      </c>
    </row>
    <row r="2305" spans="1:2">
      <c r="A2305" s="11">
        <f>Returns!A2305</f>
        <v>0</v>
      </c>
      <c r="B2305" s="1">
        <f>MAX(CumRet!$B$2:$B$2305)-CumRet!B2305</f>
        <v>0</v>
      </c>
    </row>
    <row r="2306" spans="1:2">
      <c r="A2306" s="11">
        <f>Returns!A2306</f>
        <v>0</v>
      </c>
      <c r="B2306" s="1">
        <f>MAX(CumRet!$B$2:$B$2306)-CumRet!B2306</f>
        <v>0</v>
      </c>
    </row>
    <row r="2307" spans="1:2">
      <c r="A2307" s="11">
        <f>Returns!A2307</f>
        <v>0</v>
      </c>
      <c r="B2307" s="1">
        <f>MAX(CumRet!$B$2:$B$2307)-CumRet!B2307</f>
        <v>0</v>
      </c>
    </row>
    <row r="2308" spans="1:2">
      <c r="A2308" s="11">
        <f>Returns!A2308</f>
        <v>0</v>
      </c>
      <c r="B2308" s="1">
        <f>MAX(CumRet!$B$2:$B$2308)-CumRet!B2308</f>
        <v>0</v>
      </c>
    </row>
    <row r="2309" spans="1:2">
      <c r="A2309" s="11">
        <f>Returns!A2309</f>
        <v>0</v>
      </c>
      <c r="B2309" s="1">
        <f>MAX(CumRet!$B$2:$B$2309)-CumRet!B2309</f>
        <v>0</v>
      </c>
    </row>
    <row r="2310" spans="1:2">
      <c r="A2310" s="11">
        <f>Returns!A2310</f>
        <v>0</v>
      </c>
      <c r="B2310" s="1">
        <f>MAX(CumRet!$B$2:$B$2310)-CumRet!B2310</f>
        <v>0</v>
      </c>
    </row>
    <row r="2311" spans="1:2">
      <c r="A2311" s="11">
        <f>Returns!A2311</f>
        <v>0</v>
      </c>
      <c r="B2311" s="1">
        <f>MAX(CumRet!$B$2:$B$2311)-CumRet!B2311</f>
        <v>0</v>
      </c>
    </row>
    <row r="2312" spans="1:2">
      <c r="A2312" s="11">
        <f>Returns!A2312</f>
        <v>0</v>
      </c>
      <c r="B2312" s="1">
        <f>MAX(CumRet!$B$2:$B$2312)-CumRet!B2312</f>
        <v>0</v>
      </c>
    </row>
    <row r="2313" spans="1:2">
      <c r="A2313" s="11">
        <f>Returns!A2313</f>
        <v>0</v>
      </c>
      <c r="B2313" s="1">
        <f>MAX(CumRet!$B$2:$B$2313)-CumRet!B2313</f>
        <v>0</v>
      </c>
    </row>
    <row r="2314" spans="1:2">
      <c r="A2314" s="11">
        <f>Returns!A2314</f>
        <v>0</v>
      </c>
      <c r="B2314" s="1">
        <f>MAX(CumRet!$B$2:$B$2314)-CumRet!B2314</f>
        <v>0</v>
      </c>
    </row>
    <row r="2315" spans="1:2">
      <c r="A2315" s="11">
        <f>Returns!A2315</f>
        <v>0</v>
      </c>
      <c r="B2315" s="1">
        <f>MAX(CumRet!$B$2:$B$2315)-CumRet!B2315</f>
        <v>0</v>
      </c>
    </row>
    <row r="2316" spans="1:2">
      <c r="A2316" s="11">
        <f>Returns!A2316</f>
        <v>0</v>
      </c>
      <c r="B2316" s="1">
        <f>MAX(CumRet!$B$2:$B$2316)-CumRet!B2316</f>
        <v>0</v>
      </c>
    </row>
    <row r="2317" spans="1:2">
      <c r="A2317" s="11">
        <f>Returns!A2317</f>
        <v>0</v>
      </c>
      <c r="B2317" s="1">
        <f>MAX(CumRet!$B$2:$B$2317)-CumRet!B2317</f>
        <v>0</v>
      </c>
    </row>
    <row r="2318" spans="1:2">
      <c r="A2318" s="11">
        <f>Returns!A2318</f>
        <v>0</v>
      </c>
      <c r="B2318" s="1">
        <f>MAX(CumRet!$B$2:$B$2318)-CumRet!B2318</f>
        <v>0</v>
      </c>
    </row>
    <row r="2319" spans="1:2">
      <c r="A2319" s="11">
        <f>Returns!A2319</f>
        <v>0</v>
      </c>
      <c r="B2319" s="1">
        <f>MAX(CumRet!$B$2:$B$2319)-CumRet!B2319</f>
        <v>0</v>
      </c>
    </row>
    <row r="2320" spans="1:2">
      <c r="A2320" s="11">
        <f>Returns!A2320</f>
        <v>0</v>
      </c>
      <c r="B2320" s="1">
        <f>MAX(CumRet!$B$2:$B$2320)-CumRet!B2320</f>
        <v>0</v>
      </c>
    </row>
    <row r="2321" spans="1:2">
      <c r="A2321" s="11">
        <f>Returns!A2321</f>
        <v>0</v>
      </c>
      <c r="B2321" s="1">
        <f>MAX(CumRet!$B$2:$B$2321)-CumRet!B2321</f>
        <v>0</v>
      </c>
    </row>
    <row r="2322" spans="1:2">
      <c r="A2322" s="11">
        <f>Returns!A2322</f>
        <v>0</v>
      </c>
      <c r="B2322" s="1">
        <f>MAX(CumRet!$B$2:$B$2322)-CumRet!B2322</f>
        <v>0</v>
      </c>
    </row>
    <row r="2323" spans="1:2">
      <c r="A2323" s="11">
        <f>Returns!A2323</f>
        <v>0</v>
      </c>
      <c r="B2323" s="1">
        <f>MAX(CumRet!$B$2:$B$2323)-CumRet!B2323</f>
        <v>0</v>
      </c>
    </row>
    <row r="2324" spans="1:2">
      <c r="A2324" s="11">
        <f>Returns!A2324</f>
        <v>0</v>
      </c>
      <c r="B2324" s="1">
        <f>MAX(CumRet!$B$2:$B$2324)-CumRet!B2324</f>
        <v>0</v>
      </c>
    </row>
    <row r="2325" spans="1:2">
      <c r="A2325" s="11">
        <f>Returns!A2325</f>
        <v>0</v>
      </c>
      <c r="B2325" s="1">
        <f>MAX(CumRet!$B$2:$B$2325)-CumRet!B2325</f>
        <v>0</v>
      </c>
    </row>
    <row r="2326" spans="1:2">
      <c r="A2326" s="11">
        <f>Returns!A2326</f>
        <v>0</v>
      </c>
      <c r="B2326" s="1">
        <f>MAX(CumRet!$B$2:$B$2326)-CumRet!B2326</f>
        <v>0</v>
      </c>
    </row>
    <row r="2327" spans="1:2">
      <c r="A2327" s="11">
        <f>Returns!A2327</f>
        <v>0</v>
      </c>
      <c r="B2327" s="1">
        <f>MAX(CumRet!$B$2:$B$2327)-CumRet!B2327</f>
        <v>0</v>
      </c>
    </row>
    <row r="2328" spans="1:2">
      <c r="A2328" s="11">
        <f>Returns!A2328</f>
        <v>0</v>
      </c>
      <c r="B2328" s="1">
        <f>MAX(CumRet!$B$2:$B$2328)-CumRet!B2328</f>
        <v>0</v>
      </c>
    </row>
    <row r="2329" spans="1:2">
      <c r="A2329" s="11">
        <f>Returns!A2329</f>
        <v>0</v>
      </c>
      <c r="B2329" s="1">
        <f>MAX(CumRet!$B$2:$B$2329)-CumRet!B2329</f>
        <v>0</v>
      </c>
    </row>
    <row r="2330" spans="1:2">
      <c r="A2330" s="11">
        <f>Returns!A2330</f>
        <v>0</v>
      </c>
      <c r="B2330" s="1">
        <f>MAX(CumRet!$B$2:$B$2330)-CumRet!B2330</f>
        <v>0</v>
      </c>
    </row>
    <row r="2331" spans="1:2">
      <c r="A2331" s="11">
        <f>Returns!A2331</f>
        <v>0</v>
      </c>
      <c r="B2331" s="1">
        <f>MAX(CumRet!$B$2:$B$2331)-CumRet!B2331</f>
        <v>0</v>
      </c>
    </row>
    <row r="2332" spans="1:2">
      <c r="A2332" s="11">
        <f>Returns!A2332</f>
        <v>0</v>
      </c>
      <c r="B2332" s="1">
        <f>MAX(CumRet!$B$2:$B$2332)-CumRet!B2332</f>
        <v>0</v>
      </c>
    </row>
    <row r="2333" spans="1:2">
      <c r="A2333" s="11">
        <f>Returns!A2333</f>
        <v>0</v>
      </c>
      <c r="B2333" s="1">
        <f>MAX(CumRet!$B$2:$B$2333)-CumRet!B2333</f>
        <v>0</v>
      </c>
    </row>
    <row r="2334" spans="1:2">
      <c r="A2334" s="11">
        <f>Returns!A2334</f>
        <v>0</v>
      </c>
      <c r="B2334" s="1">
        <f>MAX(CumRet!$B$2:$B$2334)-CumRet!B2334</f>
        <v>0</v>
      </c>
    </row>
    <row r="2335" spans="1:2">
      <c r="A2335" s="11">
        <f>Returns!A2335</f>
        <v>0</v>
      </c>
      <c r="B2335" s="1">
        <f>MAX(CumRet!$B$2:$B$2335)-CumRet!B2335</f>
        <v>0</v>
      </c>
    </row>
    <row r="2336" spans="1:2">
      <c r="A2336" s="11">
        <f>Returns!A2336</f>
        <v>0</v>
      </c>
      <c r="B2336" s="1">
        <f>MAX(CumRet!$B$2:$B$2336)-CumRet!B2336</f>
        <v>0</v>
      </c>
    </row>
    <row r="2337" spans="1:2">
      <c r="A2337" s="11">
        <f>Returns!A2337</f>
        <v>0</v>
      </c>
      <c r="B2337" s="1">
        <f>MAX(CumRet!$B$2:$B$2337)-CumRet!B2337</f>
        <v>0</v>
      </c>
    </row>
    <row r="2338" spans="1:2">
      <c r="A2338" s="11">
        <f>Returns!A2338</f>
        <v>0</v>
      </c>
      <c r="B2338" s="1">
        <f>MAX(CumRet!$B$2:$B$2338)-CumRet!B2338</f>
        <v>0</v>
      </c>
    </row>
    <row r="2339" spans="1:2">
      <c r="A2339" s="11">
        <f>Returns!A2339</f>
        <v>0</v>
      </c>
      <c r="B2339" s="1">
        <f>MAX(CumRet!$B$2:$B$2339)-CumRet!B2339</f>
        <v>0</v>
      </c>
    </row>
    <row r="2340" spans="1:2">
      <c r="A2340" s="11">
        <f>Returns!A2340</f>
        <v>0</v>
      </c>
      <c r="B2340" s="1">
        <f>MAX(CumRet!$B$2:$B$2340)-CumRet!B2340</f>
        <v>0</v>
      </c>
    </row>
    <row r="2341" spans="1:2">
      <c r="A2341" s="11">
        <f>Returns!A2341</f>
        <v>0</v>
      </c>
      <c r="B2341" s="1">
        <f>MAX(CumRet!$B$2:$B$2341)-CumRet!B2341</f>
        <v>0</v>
      </c>
    </row>
    <row r="2342" spans="1:2">
      <c r="A2342" s="11">
        <f>Returns!A2342</f>
        <v>0</v>
      </c>
      <c r="B2342" s="1">
        <f>MAX(CumRet!$B$2:$B$2342)-CumRet!B2342</f>
        <v>0</v>
      </c>
    </row>
    <row r="2343" spans="1:2">
      <c r="A2343" s="11">
        <f>Returns!A2343</f>
        <v>0</v>
      </c>
      <c r="B2343" s="1">
        <f>MAX(CumRet!$B$2:$B$2343)-CumRet!B2343</f>
        <v>0</v>
      </c>
    </row>
    <row r="2344" spans="1:2">
      <c r="A2344" s="11">
        <f>Returns!A2344</f>
        <v>0</v>
      </c>
      <c r="B2344" s="1">
        <f>MAX(CumRet!$B$2:$B$2344)-CumRet!B2344</f>
        <v>0</v>
      </c>
    </row>
    <row r="2345" spans="1:2">
      <c r="A2345" s="11">
        <f>Returns!A2345</f>
        <v>0</v>
      </c>
      <c r="B2345" s="1">
        <f>MAX(CumRet!$B$2:$B$2345)-CumRet!B2345</f>
        <v>0</v>
      </c>
    </row>
    <row r="2346" spans="1:2">
      <c r="A2346" s="11">
        <f>Returns!A2346</f>
        <v>0</v>
      </c>
      <c r="B2346" s="1">
        <f>MAX(CumRet!$B$2:$B$2346)-CumRet!B2346</f>
        <v>0</v>
      </c>
    </row>
    <row r="2347" spans="1:2">
      <c r="A2347" s="11">
        <f>Returns!A2347</f>
        <v>0</v>
      </c>
      <c r="B2347" s="1">
        <f>MAX(CumRet!$B$2:$B$2347)-CumRet!B2347</f>
        <v>0</v>
      </c>
    </row>
    <row r="2348" spans="1:2">
      <c r="A2348" s="11">
        <f>Returns!A2348</f>
        <v>0</v>
      </c>
      <c r="B2348" s="1">
        <f>MAX(CumRet!$B$2:$B$2348)-CumRet!B2348</f>
        <v>0</v>
      </c>
    </row>
    <row r="2349" spans="1:2">
      <c r="A2349" s="11">
        <f>Returns!A2349</f>
        <v>0</v>
      </c>
      <c r="B2349" s="1">
        <f>MAX(CumRet!$B$2:$B$2349)-CumRet!B2349</f>
        <v>0</v>
      </c>
    </row>
    <row r="2350" spans="1:2">
      <c r="A2350" s="11">
        <f>Returns!A2350</f>
        <v>0</v>
      </c>
      <c r="B2350" s="1">
        <f>MAX(CumRet!$B$2:$B$2350)-CumRet!B2350</f>
        <v>0</v>
      </c>
    </row>
    <row r="2351" spans="1:2">
      <c r="A2351" s="11">
        <f>Returns!A2351</f>
        <v>0</v>
      </c>
      <c r="B2351" s="1">
        <f>MAX(CumRet!$B$2:$B$2351)-CumRet!B2351</f>
        <v>0</v>
      </c>
    </row>
    <row r="2352" spans="1:2">
      <c r="A2352" s="11">
        <f>Returns!A2352</f>
        <v>0</v>
      </c>
      <c r="B2352" s="1">
        <f>MAX(CumRet!$B$2:$B$2352)-CumRet!B2352</f>
        <v>0</v>
      </c>
    </row>
    <row r="2353" spans="1:2">
      <c r="A2353" s="11">
        <f>Returns!A2353</f>
        <v>0</v>
      </c>
      <c r="B2353" s="1">
        <f>MAX(CumRet!$B$2:$B$2353)-CumRet!B2353</f>
        <v>0</v>
      </c>
    </row>
    <row r="2354" spans="1:2">
      <c r="A2354" s="11">
        <f>Returns!A2354</f>
        <v>0</v>
      </c>
      <c r="B2354" s="1">
        <f>MAX(CumRet!$B$2:$B$2354)-CumRet!B2354</f>
        <v>0</v>
      </c>
    </row>
    <row r="2355" spans="1:2">
      <c r="A2355" s="11">
        <f>Returns!A2355</f>
        <v>0</v>
      </c>
      <c r="B2355" s="1">
        <f>MAX(CumRet!$B$2:$B$2355)-CumRet!B2355</f>
        <v>0</v>
      </c>
    </row>
    <row r="2356" spans="1:2">
      <c r="A2356" s="11">
        <f>Returns!A2356</f>
        <v>0</v>
      </c>
      <c r="B2356" s="1">
        <f>MAX(CumRet!$B$2:$B$2356)-CumRet!B2356</f>
        <v>0</v>
      </c>
    </row>
    <row r="2357" spans="1:2">
      <c r="A2357" s="11">
        <f>Returns!A2357</f>
        <v>0</v>
      </c>
      <c r="B2357" s="1">
        <f>MAX(CumRet!$B$2:$B$2357)-CumRet!B2357</f>
        <v>0</v>
      </c>
    </row>
    <row r="2358" spans="1:2">
      <c r="A2358" s="11">
        <f>Returns!A2358</f>
        <v>0</v>
      </c>
      <c r="B2358" s="1">
        <f>MAX(CumRet!$B$2:$B$2358)-CumRet!B2358</f>
        <v>0</v>
      </c>
    </row>
    <row r="2359" spans="1:2">
      <c r="A2359" s="11">
        <f>Returns!A2359</f>
        <v>0</v>
      </c>
      <c r="B2359" s="1">
        <f>MAX(CumRet!$B$2:$B$2359)-CumRet!B2359</f>
        <v>0</v>
      </c>
    </row>
    <row r="2360" spans="1:2">
      <c r="A2360" s="11">
        <f>Returns!A2360</f>
        <v>0</v>
      </c>
      <c r="B2360" s="1">
        <f>MAX(CumRet!$B$2:$B$2360)-CumRet!B2360</f>
        <v>0</v>
      </c>
    </row>
    <row r="2361" spans="1:2">
      <c r="A2361" s="11">
        <f>Returns!A2361</f>
        <v>0</v>
      </c>
      <c r="B2361" s="1">
        <f>MAX(CumRet!$B$2:$B$2361)-CumRet!B2361</f>
        <v>0</v>
      </c>
    </row>
    <row r="2362" spans="1:2">
      <c r="A2362" s="11">
        <f>Returns!A2362</f>
        <v>0</v>
      </c>
      <c r="B2362" s="1">
        <f>MAX(CumRet!$B$2:$B$2362)-CumRet!B2362</f>
        <v>0</v>
      </c>
    </row>
    <row r="2363" spans="1:2">
      <c r="A2363" s="11">
        <f>Returns!A2363</f>
        <v>0</v>
      </c>
      <c r="B2363" s="1">
        <f>MAX(CumRet!$B$2:$B$2363)-CumRet!B2363</f>
        <v>0</v>
      </c>
    </row>
    <row r="2364" spans="1:2">
      <c r="A2364" s="11">
        <f>Returns!A2364</f>
        <v>0</v>
      </c>
      <c r="B2364" s="1">
        <f>MAX(CumRet!$B$2:$B$2364)-CumRet!B2364</f>
        <v>0</v>
      </c>
    </row>
    <row r="2365" spans="1:2">
      <c r="A2365" s="11">
        <f>Returns!A2365</f>
        <v>0</v>
      </c>
      <c r="B2365" s="1">
        <f>MAX(CumRet!$B$2:$B$2365)-CumRet!B2365</f>
        <v>0</v>
      </c>
    </row>
    <row r="2366" spans="1:2">
      <c r="A2366" s="11">
        <f>Returns!A2366</f>
        <v>0</v>
      </c>
      <c r="B2366" s="1">
        <f>MAX(CumRet!$B$2:$B$2366)-CumRet!B2366</f>
        <v>0</v>
      </c>
    </row>
    <row r="2367" spans="1:2">
      <c r="A2367" s="11">
        <f>Returns!A2367</f>
        <v>0</v>
      </c>
      <c r="B2367" s="1">
        <f>MAX(CumRet!$B$2:$B$2367)-CumRet!B2367</f>
        <v>0</v>
      </c>
    </row>
    <row r="2368" spans="1:2">
      <c r="A2368" s="11">
        <f>Returns!A2368</f>
        <v>0</v>
      </c>
      <c r="B2368" s="1">
        <f>MAX(CumRet!$B$2:$B$2368)-CumRet!B2368</f>
        <v>0</v>
      </c>
    </row>
    <row r="2369" spans="1:2">
      <c r="A2369" s="11">
        <f>Returns!A2369</f>
        <v>0</v>
      </c>
      <c r="B2369" s="1">
        <f>MAX(CumRet!$B$2:$B$2369)-CumRet!B2369</f>
        <v>0</v>
      </c>
    </row>
    <row r="2370" spans="1:2">
      <c r="A2370" s="11">
        <f>Returns!A2370</f>
        <v>0</v>
      </c>
      <c r="B2370" s="1">
        <f>MAX(CumRet!$B$2:$B$2370)-CumRet!B2370</f>
        <v>0</v>
      </c>
    </row>
    <row r="2371" spans="1:2">
      <c r="A2371" s="11">
        <f>Returns!A2371</f>
        <v>0</v>
      </c>
      <c r="B2371" s="1">
        <f>MAX(CumRet!$B$2:$B$2371)-CumRet!B2371</f>
        <v>0</v>
      </c>
    </row>
    <row r="2372" spans="1:2">
      <c r="A2372" s="11">
        <f>Returns!A2372</f>
        <v>0</v>
      </c>
      <c r="B2372" s="1">
        <f>MAX(CumRet!$B$2:$B$2372)-CumRet!B2372</f>
        <v>0</v>
      </c>
    </row>
    <row r="2373" spans="1:2">
      <c r="A2373" s="11">
        <f>Returns!A2373</f>
        <v>0</v>
      </c>
      <c r="B2373" s="1">
        <f>MAX(CumRet!$B$2:$B$2373)-CumRet!B2373</f>
        <v>0</v>
      </c>
    </row>
    <row r="2374" spans="1:2">
      <c r="A2374" s="11">
        <f>Returns!A2374</f>
        <v>0</v>
      </c>
      <c r="B2374" s="1">
        <f>MAX(CumRet!$B$2:$B$2374)-CumRet!B2374</f>
        <v>0</v>
      </c>
    </row>
    <row r="2375" spans="1:2">
      <c r="A2375" s="11">
        <f>Returns!A2375</f>
        <v>0</v>
      </c>
      <c r="B2375" s="1">
        <f>MAX(CumRet!$B$2:$B$2375)-CumRet!B2375</f>
        <v>0</v>
      </c>
    </row>
    <row r="2376" spans="1:2">
      <c r="A2376" s="11">
        <f>Returns!A2376</f>
        <v>0</v>
      </c>
      <c r="B2376" s="1">
        <f>MAX(CumRet!$B$2:$B$2376)-CumRet!B2376</f>
        <v>0</v>
      </c>
    </row>
    <row r="2377" spans="1:2">
      <c r="A2377" s="11">
        <f>Returns!A2377</f>
        <v>0</v>
      </c>
      <c r="B2377" s="1">
        <f>MAX(CumRet!$B$2:$B$2377)-CumRet!B2377</f>
        <v>0</v>
      </c>
    </row>
    <row r="2378" spans="1:2">
      <c r="A2378" s="11">
        <f>Returns!A2378</f>
        <v>0</v>
      </c>
      <c r="B2378" s="1">
        <f>MAX(CumRet!$B$2:$B$2378)-CumRet!B2378</f>
        <v>0</v>
      </c>
    </row>
    <row r="2379" spans="1:2">
      <c r="A2379" s="11">
        <f>Returns!A2379</f>
        <v>0</v>
      </c>
      <c r="B2379" s="1">
        <f>MAX(CumRet!$B$2:$B$2379)-CumRet!B2379</f>
        <v>0</v>
      </c>
    </row>
    <row r="2380" spans="1:2">
      <c r="A2380" s="11">
        <f>Returns!A2380</f>
        <v>0</v>
      </c>
      <c r="B2380" s="1">
        <f>MAX(CumRet!$B$2:$B$2380)-CumRet!B2380</f>
        <v>0</v>
      </c>
    </row>
    <row r="2381" spans="1:2">
      <c r="A2381" s="11">
        <f>Returns!A2381</f>
        <v>0</v>
      </c>
      <c r="B2381" s="1">
        <f>MAX(CumRet!$B$2:$B$2381)-CumRet!B2381</f>
        <v>0</v>
      </c>
    </row>
    <row r="2382" spans="1:2">
      <c r="A2382" s="11">
        <f>Returns!A2382</f>
        <v>0</v>
      </c>
      <c r="B2382" s="1">
        <f>MAX(CumRet!$B$2:$B$2382)-CumRet!B2382</f>
        <v>0</v>
      </c>
    </row>
    <row r="2383" spans="1:2">
      <c r="A2383" s="11">
        <f>Returns!A2383</f>
        <v>0</v>
      </c>
      <c r="B2383" s="1">
        <f>MAX(CumRet!$B$2:$B$2383)-CumRet!B2383</f>
        <v>0</v>
      </c>
    </row>
    <row r="2384" spans="1:2">
      <c r="A2384" s="11">
        <f>Returns!A2384</f>
        <v>0</v>
      </c>
      <c r="B2384" s="1">
        <f>MAX(CumRet!$B$2:$B$2384)-CumRet!B2384</f>
        <v>0</v>
      </c>
    </row>
    <row r="2385" spans="1:2">
      <c r="A2385" s="11">
        <f>Returns!A2385</f>
        <v>0</v>
      </c>
      <c r="B2385" s="1">
        <f>MAX(CumRet!$B$2:$B$2385)-CumRet!B2385</f>
        <v>0</v>
      </c>
    </row>
    <row r="2386" spans="1:2">
      <c r="A2386" s="11">
        <f>Returns!A2386</f>
        <v>0</v>
      </c>
      <c r="B2386" s="1">
        <f>MAX(CumRet!$B$2:$B$2386)-CumRet!B2386</f>
        <v>0</v>
      </c>
    </row>
    <row r="2387" spans="1:2">
      <c r="A2387" s="11">
        <f>Returns!A2387</f>
        <v>0</v>
      </c>
      <c r="B2387" s="1">
        <f>MAX(CumRet!$B$2:$B$2387)-CumRet!B2387</f>
        <v>0</v>
      </c>
    </row>
    <row r="2388" spans="1:2">
      <c r="A2388" s="11">
        <f>Returns!A2388</f>
        <v>0</v>
      </c>
      <c r="B2388" s="1">
        <f>MAX(CumRet!$B$2:$B$2388)-CumRet!B2388</f>
        <v>0</v>
      </c>
    </row>
    <row r="2389" spans="1:2">
      <c r="A2389" s="11">
        <f>Returns!A2389</f>
        <v>0</v>
      </c>
      <c r="B2389" s="1">
        <f>MAX(CumRet!$B$2:$B$2389)-CumRet!B2389</f>
        <v>0</v>
      </c>
    </row>
    <row r="2390" spans="1:2">
      <c r="A2390" s="11">
        <f>Returns!A2390</f>
        <v>0</v>
      </c>
      <c r="B2390" s="1">
        <f>MAX(CumRet!$B$2:$B$2390)-CumRet!B2390</f>
        <v>0</v>
      </c>
    </row>
    <row r="2391" spans="1:2">
      <c r="A2391" s="11">
        <f>Returns!A2391</f>
        <v>0</v>
      </c>
      <c r="B2391" s="1">
        <f>MAX(CumRet!$B$2:$B$2391)-CumRet!B2391</f>
        <v>0</v>
      </c>
    </row>
    <row r="2392" spans="1:2">
      <c r="A2392" s="11">
        <f>Returns!A2392</f>
        <v>0</v>
      </c>
      <c r="B2392" s="1">
        <f>MAX(CumRet!$B$2:$B$2392)-CumRet!B2392</f>
        <v>0</v>
      </c>
    </row>
    <row r="2393" spans="1:2">
      <c r="A2393" s="11">
        <f>Returns!A2393</f>
        <v>0</v>
      </c>
      <c r="B2393" s="1">
        <f>MAX(CumRet!$B$2:$B$2393)-CumRet!B2393</f>
        <v>0</v>
      </c>
    </row>
    <row r="2394" spans="1:2">
      <c r="A2394" s="11">
        <f>Returns!A2394</f>
        <v>0</v>
      </c>
      <c r="B2394" s="1">
        <f>MAX(CumRet!$B$2:$B$2394)-CumRet!B2394</f>
        <v>0</v>
      </c>
    </row>
    <row r="2395" spans="1:2">
      <c r="A2395" s="11">
        <f>Returns!A2395</f>
        <v>0</v>
      </c>
      <c r="B2395" s="1">
        <f>MAX(CumRet!$B$2:$B$2395)-CumRet!B2395</f>
        <v>0</v>
      </c>
    </row>
    <row r="2396" spans="1:2">
      <c r="A2396" s="11">
        <f>Returns!A2396</f>
        <v>0</v>
      </c>
      <c r="B2396" s="1">
        <f>MAX(CumRet!$B$2:$B$2396)-CumRet!B2396</f>
        <v>0</v>
      </c>
    </row>
    <row r="2397" spans="1:2">
      <c r="A2397" s="11">
        <f>Returns!A2397</f>
        <v>0</v>
      </c>
      <c r="B2397" s="1">
        <f>MAX(CumRet!$B$2:$B$2397)-CumRet!B2397</f>
        <v>0</v>
      </c>
    </row>
    <row r="2398" spans="1:2">
      <c r="A2398" s="11">
        <f>Returns!A2398</f>
        <v>0</v>
      </c>
      <c r="B2398" s="1">
        <f>MAX(CumRet!$B$2:$B$2398)-CumRet!B2398</f>
        <v>0</v>
      </c>
    </row>
    <row r="2399" spans="1:2">
      <c r="A2399" s="11">
        <f>Returns!A2399</f>
        <v>0</v>
      </c>
      <c r="B2399" s="1">
        <f>MAX(CumRet!$B$2:$B$2399)-CumRet!B2399</f>
        <v>0</v>
      </c>
    </row>
    <row r="2400" spans="1:2">
      <c r="A2400" s="11">
        <f>Returns!A2400</f>
        <v>0</v>
      </c>
      <c r="B2400" s="1">
        <f>MAX(CumRet!$B$2:$B$2400)-CumRet!B2400</f>
        <v>0</v>
      </c>
    </row>
    <row r="2401" spans="1:2">
      <c r="A2401" s="11">
        <f>Returns!A2401</f>
        <v>0</v>
      </c>
      <c r="B2401" s="1">
        <f>MAX(CumRet!$B$2:$B$2401)-CumRet!B2401</f>
        <v>0</v>
      </c>
    </row>
    <row r="2402" spans="1:2">
      <c r="A2402" s="11">
        <f>Returns!A2402</f>
        <v>0</v>
      </c>
      <c r="B2402" s="1">
        <f>MAX(CumRet!$B$2:$B$2402)-CumRet!B2402</f>
        <v>0</v>
      </c>
    </row>
    <row r="2403" spans="1:2">
      <c r="A2403" s="11">
        <f>Returns!A2403</f>
        <v>0</v>
      </c>
      <c r="B2403" s="1">
        <f>MAX(CumRet!$B$2:$B$2403)-CumRet!B2403</f>
        <v>0</v>
      </c>
    </row>
    <row r="2404" spans="1:2">
      <c r="A2404" s="11">
        <f>Returns!A2404</f>
        <v>0</v>
      </c>
      <c r="B2404" s="1">
        <f>MAX(CumRet!$B$2:$B$2404)-CumRet!B2404</f>
        <v>0</v>
      </c>
    </row>
    <row r="2405" spans="1:2">
      <c r="A2405" s="11">
        <f>Returns!A2405</f>
        <v>0</v>
      </c>
      <c r="B2405" s="1">
        <f>MAX(CumRet!$B$2:$B$2405)-CumRet!B2405</f>
        <v>0</v>
      </c>
    </row>
    <row r="2406" spans="1:2">
      <c r="A2406" s="11">
        <f>Returns!A2406</f>
        <v>0</v>
      </c>
      <c r="B2406" s="1">
        <f>MAX(CumRet!$B$2:$B$2406)-CumRet!B2406</f>
        <v>0</v>
      </c>
    </row>
    <row r="2407" spans="1:2">
      <c r="A2407" s="11">
        <f>Returns!A2407</f>
        <v>0</v>
      </c>
      <c r="B2407" s="1">
        <f>MAX(CumRet!$B$2:$B$2407)-CumRet!B2407</f>
        <v>0</v>
      </c>
    </row>
    <row r="2408" spans="1:2">
      <c r="A2408" s="11">
        <f>Returns!A2408</f>
        <v>0</v>
      </c>
      <c r="B2408" s="1">
        <f>MAX(CumRet!$B$2:$B$2408)-CumRet!B2408</f>
        <v>0</v>
      </c>
    </row>
    <row r="2409" spans="1:2">
      <c r="A2409" s="11">
        <f>Returns!A2409</f>
        <v>0</v>
      </c>
      <c r="B2409" s="1">
        <f>MAX(CumRet!$B$2:$B$2409)-CumRet!B2409</f>
        <v>0</v>
      </c>
    </row>
    <row r="2410" spans="1:2">
      <c r="A2410" s="11">
        <f>Returns!A2410</f>
        <v>0</v>
      </c>
      <c r="B2410" s="1">
        <f>MAX(CumRet!$B$2:$B$2410)-CumRet!B2410</f>
        <v>0</v>
      </c>
    </row>
    <row r="2411" spans="1:2">
      <c r="A2411" s="11">
        <f>Returns!A2411</f>
        <v>0</v>
      </c>
      <c r="B2411" s="1">
        <f>MAX(CumRet!$B$2:$B$2411)-CumRet!B2411</f>
        <v>0</v>
      </c>
    </row>
    <row r="2412" spans="1:2">
      <c r="A2412" s="11">
        <f>Returns!A2412</f>
        <v>0</v>
      </c>
      <c r="B2412" s="1">
        <f>MAX(CumRet!$B$2:$B$2412)-CumRet!B2412</f>
        <v>0</v>
      </c>
    </row>
    <row r="2413" spans="1:2">
      <c r="A2413" s="11">
        <f>Returns!A2413</f>
        <v>0</v>
      </c>
      <c r="B2413" s="1">
        <f>MAX(CumRet!$B$2:$B$2413)-CumRet!B2413</f>
        <v>0</v>
      </c>
    </row>
    <row r="2414" spans="1:2">
      <c r="A2414" s="11">
        <f>Returns!A2414</f>
        <v>0</v>
      </c>
      <c r="B2414" s="1">
        <f>MAX(CumRet!$B$2:$B$2414)-CumRet!B2414</f>
        <v>0</v>
      </c>
    </row>
    <row r="2415" spans="1:2">
      <c r="A2415" s="11">
        <f>Returns!A2415</f>
        <v>0</v>
      </c>
      <c r="B2415" s="1">
        <f>MAX(CumRet!$B$2:$B$2415)-CumRet!B2415</f>
        <v>0</v>
      </c>
    </row>
    <row r="2416" spans="1:2">
      <c r="A2416" s="11">
        <f>Returns!A2416</f>
        <v>0</v>
      </c>
      <c r="B2416" s="1">
        <f>MAX(CumRet!$B$2:$B$2416)-CumRet!B2416</f>
        <v>0</v>
      </c>
    </row>
    <row r="2417" spans="1:2">
      <c r="A2417" s="11">
        <f>Returns!A2417</f>
        <v>0</v>
      </c>
      <c r="B2417" s="1">
        <f>MAX(CumRet!$B$2:$B$2417)-CumRet!B2417</f>
        <v>0</v>
      </c>
    </row>
    <row r="2418" spans="1:2">
      <c r="A2418" s="11">
        <f>Returns!A2418</f>
        <v>0</v>
      </c>
      <c r="B2418" s="1">
        <f>MAX(CumRet!$B$2:$B$2418)-CumRet!B2418</f>
        <v>0</v>
      </c>
    </row>
    <row r="2419" spans="1:2">
      <c r="A2419" s="11">
        <f>Returns!A2419</f>
        <v>0</v>
      </c>
      <c r="B2419" s="1">
        <f>MAX(CumRet!$B$2:$B$2419)-CumRet!B2419</f>
        <v>0</v>
      </c>
    </row>
    <row r="2420" spans="1:2">
      <c r="A2420" s="11">
        <f>Returns!A2420</f>
        <v>0</v>
      </c>
      <c r="B2420" s="1">
        <f>MAX(CumRet!$B$2:$B$2420)-CumRet!B2420</f>
        <v>0</v>
      </c>
    </row>
    <row r="2421" spans="1:2">
      <c r="A2421" s="11">
        <f>Returns!A2421</f>
        <v>0</v>
      </c>
      <c r="B2421" s="1">
        <f>MAX(CumRet!$B$2:$B$2421)-CumRet!B2421</f>
        <v>0</v>
      </c>
    </row>
    <row r="2422" spans="1:2">
      <c r="A2422" s="11">
        <f>Returns!A2422</f>
        <v>0</v>
      </c>
      <c r="B2422" s="1">
        <f>MAX(CumRet!$B$2:$B$2422)-CumRet!B2422</f>
        <v>0</v>
      </c>
    </row>
    <row r="2423" spans="1:2">
      <c r="A2423" s="11">
        <f>Returns!A2423</f>
        <v>0</v>
      </c>
      <c r="B2423" s="1">
        <f>MAX(CumRet!$B$2:$B$2423)-CumRet!B2423</f>
        <v>0</v>
      </c>
    </row>
    <row r="2424" spans="1:2">
      <c r="A2424" s="11">
        <f>Returns!A2424</f>
        <v>0</v>
      </c>
      <c r="B2424" s="1">
        <f>MAX(CumRet!$B$2:$B$2424)-CumRet!B2424</f>
        <v>0</v>
      </c>
    </row>
    <row r="2425" spans="1:2">
      <c r="A2425" s="11">
        <f>Returns!A2425</f>
        <v>0</v>
      </c>
      <c r="B2425" s="1">
        <f>MAX(CumRet!$B$2:$B$2425)-CumRet!B2425</f>
        <v>0</v>
      </c>
    </row>
    <row r="2426" spans="1:2">
      <c r="A2426" s="11">
        <f>Returns!A2426</f>
        <v>0</v>
      </c>
      <c r="B2426" s="1">
        <f>MAX(CumRet!$B$2:$B$2426)-CumRet!B2426</f>
        <v>0</v>
      </c>
    </row>
    <row r="2427" spans="1:2">
      <c r="A2427" s="11">
        <f>Returns!A2427</f>
        <v>0</v>
      </c>
      <c r="B2427" s="1">
        <f>MAX(CumRet!$B$2:$B$2427)-CumRet!B2427</f>
        <v>0</v>
      </c>
    </row>
    <row r="2428" spans="1:2">
      <c r="A2428" s="11">
        <f>Returns!A2428</f>
        <v>0</v>
      </c>
      <c r="B2428" s="1">
        <f>MAX(CumRet!$B$2:$B$2428)-CumRet!B2428</f>
        <v>0</v>
      </c>
    </row>
    <row r="2429" spans="1:2">
      <c r="A2429" s="11">
        <f>Returns!A2429</f>
        <v>0</v>
      </c>
      <c r="B2429" s="1">
        <f>MAX(CumRet!$B$2:$B$2429)-CumRet!B2429</f>
        <v>0</v>
      </c>
    </row>
    <row r="2430" spans="1:2">
      <c r="A2430" s="11">
        <f>Returns!A2430</f>
        <v>0</v>
      </c>
      <c r="B2430" s="1">
        <f>MAX(CumRet!$B$2:$B$2430)-CumRet!B2430</f>
        <v>0</v>
      </c>
    </row>
    <row r="2431" spans="1:2">
      <c r="A2431" s="11">
        <f>Returns!A2431</f>
        <v>0</v>
      </c>
      <c r="B2431" s="1">
        <f>MAX(CumRet!$B$2:$B$2431)-CumRet!B2431</f>
        <v>0</v>
      </c>
    </row>
    <row r="2432" spans="1:2">
      <c r="A2432" s="11">
        <f>Returns!A2432</f>
        <v>0</v>
      </c>
      <c r="B2432" s="1">
        <f>MAX(CumRet!$B$2:$B$2432)-CumRet!B2432</f>
        <v>0</v>
      </c>
    </row>
    <row r="2433" spans="1:2">
      <c r="A2433" s="11">
        <f>Returns!A2433</f>
        <v>0</v>
      </c>
      <c r="B2433" s="1">
        <f>MAX(CumRet!$B$2:$B$2433)-CumRet!B2433</f>
        <v>0</v>
      </c>
    </row>
    <row r="2434" spans="1:2">
      <c r="A2434" s="11">
        <f>Returns!A2434</f>
        <v>0</v>
      </c>
      <c r="B2434" s="1">
        <f>MAX(CumRet!$B$2:$B$2434)-CumRet!B2434</f>
        <v>0</v>
      </c>
    </row>
    <row r="2435" spans="1:2">
      <c r="A2435" s="11">
        <f>Returns!A2435</f>
        <v>0</v>
      </c>
      <c r="B2435" s="1">
        <f>MAX(CumRet!$B$2:$B$2435)-CumRet!B2435</f>
        <v>0</v>
      </c>
    </row>
    <row r="2436" spans="1:2">
      <c r="A2436" s="11">
        <f>Returns!A2436</f>
        <v>0</v>
      </c>
      <c r="B2436" s="1">
        <f>MAX(CumRet!$B$2:$B$2436)-CumRet!B2436</f>
        <v>0</v>
      </c>
    </row>
    <row r="2437" spans="1:2">
      <c r="A2437" s="11">
        <f>Returns!A2437</f>
        <v>0</v>
      </c>
      <c r="B2437" s="1">
        <f>MAX(CumRet!$B$2:$B$2437)-CumRet!B2437</f>
        <v>0</v>
      </c>
    </row>
    <row r="2438" spans="1:2">
      <c r="A2438" s="11">
        <f>Returns!A2438</f>
        <v>0</v>
      </c>
      <c r="B2438" s="1">
        <f>MAX(CumRet!$B$2:$B$2438)-CumRet!B2438</f>
        <v>0</v>
      </c>
    </row>
    <row r="2439" spans="1:2">
      <c r="A2439" s="11">
        <f>Returns!A2439</f>
        <v>0</v>
      </c>
      <c r="B2439" s="1">
        <f>MAX(CumRet!$B$2:$B$2439)-CumRet!B2439</f>
        <v>0</v>
      </c>
    </row>
    <row r="2440" spans="1:2">
      <c r="A2440" s="11">
        <f>Returns!A2440</f>
        <v>0</v>
      </c>
      <c r="B2440" s="1">
        <f>MAX(CumRet!$B$2:$B$2440)-CumRet!B2440</f>
        <v>0</v>
      </c>
    </row>
    <row r="2441" spans="1:2">
      <c r="A2441" s="11">
        <f>Returns!A2441</f>
        <v>0</v>
      </c>
      <c r="B2441" s="1">
        <f>MAX(CumRet!$B$2:$B$2441)-CumRet!B2441</f>
        <v>0</v>
      </c>
    </row>
    <row r="2442" spans="1:2">
      <c r="A2442" s="11">
        <f>Returns!A2442</f>
        <v>0</v>
      </c>
      <c r="B2442" s="1">
        <f>MAX(CumRet!$B$2:$B$2442)-CumRet!B2442</f>
        <v>0</v>
      </c>
    </row>
    <row r="2443" spans="1:2">
      <c r="A2443" s="11">
        <f>Returns!A2443</f>
        <v>0</v>
      </c>
      <c r="B2443" s="1">
        <f>MAX(CumRet!$B$2:$B$2443)-CumRet!B2443</f>
        <v>0</v>
      </c>
    </row>
    <row r="2444" spans="1:2">
      <c r="A2444" s="11">
        <f>Returns!A2444</f>
        <v>0</v>
      </c>
      <c r="B2444" s="1">
        <f>MAX(CumRet!$B$2:$B$2444)-CumRet!B2444</f>
        <v>0</v>
      </c>
    </row>
    <row r="2445" spans="1:2">
      <c r="A2445" s="11">
        <f>Returns!A2445</f>
        <v>0</v>
      </c>
      <c r="B2445" s="1">
        <f>MAX(CumRet!$B$2:$B$2445)-CumRet!B2445</f>
        <v>0</v>
      </c>
    </row>
    <row r="2446" spans="1:2">
      <c r="A2446" s="11">
        <f>Returns!A2446</f>
        <v>0</v>
      </c>
      <c r="B2446" s="1">
        <f>MAX(CumRet!$B$2:$B$2446)-CumRet!B2446</f>
        <v>0</v>
      </c>
    </row>
    <row r="2447" spans="1:2">
      <c r="A2447" s="11">
        <f>Returns!A2447</f>
        <v>0</v>
      </c>
      <c r="B2447" s="1">
        <f>MAX(CumRet!$B$2:$B$2447)-CumRet!B2447</f>
        <v>0</v>
      </c>
    </row>
    <row r="2448" spans="1:2">
      <c r="A2448" s="11">
        <f>Returns!A2448</f>
        <v>0</v>
      </c>
      <c r="B2448" s="1">
        <f>MAX(CumRet!$B$2:$B$2448)-CumRet!B2448</f>
        <v>0</v>
      </c>
    </row>
    <row r="2449" spans="1:2">
      <c r="A2449" s="11">
        <f>Returns!A2449</f>
        <v>0</v>
      </c>
      <c r="B2449" s="1">
        <f>MAX(CumRet!$B$2:$B$2449)-CumRet!B2449</f>
        <v>0</v>
      </c>
    </row>
    <row r="2450" spans="1:2">
      <c r="A2450" s="11">
        <f>Returns!A2450</f>
        <v>0</v>
      </c>
      <c r="B2450" s="1">
        <f>MAX(CumRet!$B$2:$B$2450)-CumRet!B2450</f>
        <v>0</v>
      </c>
    </row>
    <row r="2451" spans="1:2">
      <c r="A2451" s="11">
        <f>Returns!A2451</f>
        <v>0</v>
      </c>
      <c r="B2451" s="1">
        <f>MAX(CumRet!$B$2:$B$2451)-CumRet!B2451</f>
        <v>0</v>
      </c>
    </row>
    <row r="2452" spans="1:2">
      <c r="A2452" s="11">
        <f>Returns!A2452</f>
        <v>0</v>
      </c>
      <c r="B2452" s="1">
        <f>MAX(CumRet!$B$2:$B$2452)-CumRet!B2452</f>
        <v>0</v>
      </c>
    </row>
    <row r="2453" spans="1:2">
      <c r="A2453" s="11">
        <f>Returns!A2453</f>
        <v>0</v>
      </c>
      <c r="B2453" s="1">
        <f>MAX(CumRet!$B$2:$B$2453)-CumRet!B2453</f>
        <v>0</v>
      </c>
    </row>
    <row r="2454" spans="1:2">
      <c r="A2454" s="11">
        <f>Returns!A2454</f>
        <v>0</v>
      </c>
      <c r="B2454" s="1">
        <f>MAX(CumRet!$B$2:$B$2454)-CumRet!B2454</f>
        <v>0</v>
      </c>
    </row>
    <row r="2455" spans="1:2">
      <c r="A2455" s="11">
        <f>Returns!A2455</f>
        <v>0</v>
      </c>
      <c r="B2455" s="1">
        <f>MAX(CumRet!$B$2:$B$2455)-CumRet!B2455</f>
        <v>0</v>
      </c>
    </row>
    <row r="2456" spans="1:2">
      <c r="A2456" s="11">
        <f>Returns!A2456</f>
        <v>0</v>
      </c>
      <c r="B2456" s="1">
        <f>MAX(CumRet!$B$2:$B$2456)-CumRet!B2456</f>
        <v>0</v>
      </c>
    </row>
    <row r="2457" spans="1:2">
      <c r="A2457" s="11">
        <f>Returns!A2457</f>
        <v>0</v>
      </c>
      <c r="B2457" s="1">
        <f>MAX(CumRet!$B$2:$B$2457)-CumRet!B2457</f>
        <v>0</v>
      </c>
    </row>
    <row r="2458" spans="1:2">
      <c r="A2458" s="11">
        <f>Returns!A2458</f>
        <v>0</v>
      </c>
      <c r="B2458" s="1">
        <f>MAX(CumRet!$B$2:$B$2458)-CumRet!B2458</f>
        <v>0</v>
      </c>
    </row>
    <row r="2459" spans="1:2">
      <c r="A2459" s="11">
        <f>Returns!A2459</f>
        <v>0</v>
      </c>
      <c r="B2459" s="1">
        <f>MAX(CumRet!$B$2:$B$2459)-CumRet!B2459</f>
        <v>0</v>
      </c>
    </row>
    <row r="2460" spans="1:2">
      <c r="A2460" s="11">
        <f>Returns!A2460</f>
        <v>0</v>
      </c>
      <c r="B2460" s="1">
        <f>MAX(CumRet!$B$2:$B$2460)-CumRet!B2460</f>
        <v>0</v>
      </c>
    </row>
    <row r="2461" spans="1:2">
      <c r="A2461" s="11">
        <f>Returns!A2461</f>
        <v>0</v>
      </c>
      <c r="B2461" s="1">
        <f>MAX(CumRet!$B$2:$B$2461)-CumRet!B2461</f>
        <v>0</v>
      </c>
    </row>
    <row r="2462" spans="1:2">
      <c r="A2462" s="11">
        <f>Returns!A2462</f>
        <v>0</v>
      </c>
      <c r="B2462" s="1">
        <f>MAX(CumRet!$B$2:$B$2462)-CumRet!B2462</f>
        <v>0</v>
      </c>
    </row>
    <row r="2463" spans="1:2">
      <c r="A2463" s="11">
        <f>Returns!A2463</f>
        <v>0</v>
      </c>
      <c r="B2463" s="1">
        <f>MAX(CumRet!$B$2:$B$2463)-CumRet!B2463</f>
        <v>0</v>
      </c>
    </row>
    <row r="2464" spans="1:2">
      <c r="A2464" s="11">
        <f>Returns!A2464</f>
        <v>0</v>
      </c>
      <c r="B2464" s="1">
        <f>MAX(CumRet!$B$2:$B$2464)-CumRet!B2464</f>
        <v>0</v>
      </c>
    </row>
    <row r="2465" spans="1:2">
      <c r="A2465" s="11">
        <f>Returns!A2465</f>
        <v>0</v>
      </c>
      <c r="B2465" s="1">
        <f>MAX(CumRet!$B$2:$B$2465)-CumRet!B2465</f>
        <v>0</v>
      </c>
    </row>
    <row r="2466" spans="1:2">
      <c r="A2466" s="11">
        <f>Returns!A2466</f>
        <v>0</v>
      </c>
      <c r="B2466" s="1">
        <f>MAX(CumRet!$B$2:$B$2466)-CumRet!B2466</f>
        <v>0</v>
      </c>
    </row>
    <row r="2467" spans="1:2">
      <c r="A2467" s="11">
        <f>Returns!A2467</f>
        <v>0</v>
      </c>
      <c r="B2467" s="1">
        <f>MAX(CumRet!$B$2:$B$2467)-CumRet!B2467</f>
        <v>0</v>
      </c>
    </row>
    <row r="2468" spans="1:2">
      <c r="A2468" s="11">
        <f>Returns!A2468</f>
        <v>0</v>
      </c>
      <c r="B2468" s="1">
        <f>MAX(CumRet!$B$2:$B$2468)-CumRet!B2468</f>
        <v>0</v>
      </c>
    </row>
    <row r="2469" spans="1:2">
      <c r="A2469" s="11">
        <f>Returns!A2469</f>
        <v>0</v>
      </c>
      <c r="B2469" s="1">
        <f>MAX(CumRet!$B$2:$B$2469)-CumRet!B2469</f>
        <v>0</v>
      </c>
    </row>
    <row r="2470" spans="1:2">
      <c r="A2470" s="11">
        <f>Returns!A2470</f>
        <v>0</v>
      </c>
      <c r="B2470" s="1">
        <f>MAX(CumRet!$B$2:$B$2470)-CumRet!B2470</f>
        <v>0</v>
      </c>
    </row>
    <row r="2471" spans="1:2">
      <c r="A2471" s="11">
        <f>Returns!A2471</f>
        <v>0</v>
      </c>
      <c r="B2471" s="1">
        <f>MAX(CumRet!$B$2:$B$2471)-CumRet!B2471</f>
        <v>0</v>
      </c>
    </row>
    <row r="2472" spans="1:2">
      <c r="A2472" s="11">
        <f>Returns!A2472</f>
        <v>0</v>
      </c>
      <c r="B2472" s="1">
        <f>MAX(CumRet!$B$2:$B$2472)-CumRet!B2472</f>
        <v>0</v>
      </c>
    </row>
    <row r="2473" spans="1:2">
      <c r="A2473" s="11">
        <f>Returns!A2473</f>
        <v>0</v>
      </c>
      <c r="B2473" s="1">
        <f>MAX(CumRet!$B$2:$B$2473)-CumRet!B2473</f>
        <v>0</v>
      </c>
    </row>
    <row r="2474" spans="1:2">
      <c r="A2474" s="11">
        <f>Returns!A2474</f>
        <v>0</v>
      </c>
      <c r="B2474" s="1">
        <f>MAX(CumRet!$B$2:$B$2474)-CumRet!B2474</f>
        <v>0</v>
      </c>
    </row>
    <row r="2475" spans="1:2">
      <c r="A2475" s="11">
        <f>Returns!A2475</f>
        <v>0</v>
      </c>
      <c r="B2475" s="1">
        <f>MAX(CumRet!$B$2:$B$2475)-CumRet!B2475</f>
        <v>0</v>
      </c>
    </row>
    <row r="2476" spans="1:2">
      <c r="A2476" s="11">
        <f>Returns!A2476</f>
        <v>0</v>
      </c>
      <c r="B2476" s="1">
        <f>MAX(CumRet!$B$2:$B$2476)-CumRet!B2476</f>
        <v>0</v>
      </c>
    </row>
    <row r="2477" spans="1:2">
      <c r="A2477" s="11">
        <f>Returns!A2477</f>
        <v>0</v>
      </c>
      <c r="B2477" s="1">
        <f>MAX(CumRet!$B$2:$B$2477)-CumRet!B2477</f>
        <v>0</v>
      </c>
    </row>
    <row r="2478" spans="1:2">
      <c r="A2478" s="11">
        <f>Returns!A2478</f>
        <v>0</v>
      </c>
      <c r="B2478" s="1">
        <f>MAX(CumRet!$B$2:$B$2478)-CumRet!B2478</f>
        <v>0</v>
      </c>
    </row>
    <row r="2479" spans="1:2">
      <c r="A2479" s="11">
        <f>Returns!A2479</f>
        <v>0</v>
      </c>
      <c r="B2479" s="1">
        <f>MAX(CumRet!$B$2:$B$2479)-CumRet!B2479</f>
        <v>0</v>
      </c>
    </row>
    <row r="2480" spans="1:2">
      <c r="A2480" s="11">
        <f>Returns!A2480</f>
        <v>0</v>
      </c>
      <c r="B2480" s="1">
        <f>MAX(CumRet!$B$2:$B$2480)-CumRet!B2480</f>
        <v>0</v>
      </c>
    </row>
    <row r="2481" spans="1:2">
      <c r="A2481" s="11">
        <f>Returns!A2481</f>
        <v>0</v>
      </c>
      <c r="B2481" s="1">
        <f>MAX(CumRet!$B$2:$B$2481)-CumRet!B2481</f>
        <v>0</v>
      </c>
    </row>
    <row r="2482" spans="1:2">
      <c r="A2482" s="11">
        <f>Returns!A2482</f>
        <v>0</v>
      </c>
      <c r="B2482" s="1">
        <f>MAX(CumRet!$B$2:$B$2482)-CumRet!B2482</f>
        <v>0</v>
      </c>
    </row>
    <row r="2483" spans="1:2">
      <c r="A2483" s="11">
        <f>Returns!A2483</f>
        <v>0</v>
      </c>
      <c r="B2483" s="1">
        <f>MAX(CumRet!$B$2:$B$2483)-CumRet!B2483</f>
        <v>0</v>
      </c>
    </row>
    <row r="2484" spans="1:2">
      <c r="A2484" s="11">
        <f>Returns!A2484</f>
        <v>0</v>
      </c>
      <c r="B2484" s="1">
        <f>MAX(CumRet!$B$2:$B$2484)-CumRet!B2484</f>
        <v>0</v>
      </c>
    </row>
    <row r="2485" spans="1:2">
      <c r="A2485" s="11">
        <f>Returns!A2485</f>
        <v>0</v>
      </c>
      <c r="B2485" s="1">
        <f>MAX(CumRet!$B$2:$B$2485)-CumRet!B2485</f>
        <v>0</v>
      </c>
    </row>
    <row r="2486" spans="1:2">
      <c r="A2486" s="11">
        <f>Returns!A2486</f>
        <v>0</v>
      </c>
      <c r="B2486" s="1">
        <f>MAX(CumRet!$B$2:$B$2486)-CumRet!B2486</f>
        <v>0</v>
      </c>
    </row>
    <row r="2487" spans="1:2">
      <c r="A2487" s="11">
        <f>Returns!A2487</f>
        <v>0</v>
      </c>
      <c r="B2487" s="1">
        <f>MAX(CumRet!$B$2:$B$2487)-CumRet!B2487</f>
        <v>0</v>
      </c>
    </row>
    <row r="2488" spans="1:2">
      <c r="A2488" s="11">
        <f>Returns!A2488</f>
        <v>0</v>
      </c>
      <c r="B2488" s="1">
        <f>MAX(CumRet!$B$2:$B$2488)-CumRet!B2488</f>
        <v>0</v>
      </c>
    </row>
    <row r="2489" spans="1:2">
      <c r="A2489" s="11">
        <f>Returns!A2489</f>
        <v>0</v>
      </c>
      <c r="B2489" s="1">
        <f>MAX(CumRet!$B$2:$B$2489)-CumRet!B2489</f>
        <v>0</v>
      </c>
    </row>
    <row r="2490" spans="1:2">
      <c r="A2490" s="11">
        <f>Returns!A2490</f>
        <v>0</v>
      </c>
      <c r="B2490" s="1">
        <f>MAX(CumRet!$B$2:$B$2490)-CumRet!B2490</f>
        <v>0</v>
      </c>
    </row>
    <row r="2491" spans="1:2">
      <c r="A2491" s="11">
        <f>Returns!A2491</f>
        <v>0</v>
      </c>
      <c r="B2491" s="1">
        <f>MAX(CumRet!$B$2:$B$2491)-CumRet!B2491</f>
        <v>0</v>
      </c>
    </row>
    <row r="2492" spans="1:2">
      <c r="A2492" s="11">
        <f>Returns!A2492</f>
        <v>0</v>
      </c>
      <c r="B2492" s="1">
        <f>MAX(CumRet!$B$2:$B$2492)-CumRet!B2492</f>
        <v>0</v>
      </c>
    </row>
    <row r="2493" spans="1:2">
      <c r="A2493" s="11">
        <f>Returns!A2493</f>
        <v>0</v>
      </c>
      <c r="B2493" s="1">
        <f>MAX(CumRet!$B$2:$B$2493)-CumRet!B2493</f>
        <v>0</v>
      </c>
    </row>
    <row r="2494" spans="1:2">
      <c r="A2494" s="11">
        <f>Returns!A2494</f>
        <v>0</v>
      </c>
      <c r="B2494" s="1">
        <f>MAX(CumRet!$B$2:$B$2494)-CumRet!B2494</f>
        <v>0</v>
      </c>
    </row>
    <row r="2495" spans="1:2">
      <c r="A2495" s="11">
        <f>Returns!A2495</f>
        <v>0</v>
      </c>
      <c r="B2495" s="1">
        <f>MAX(CumRet!$B$2:$B$2495)-CumRet!B2495</f>
        <v>0</v>
      </c>
    </row>
    <row r="2496" spans="1:2">
      <c r="A2496" s="11">
        <f>Returns!A2496</f>
        <v>0</v>
      </c>
      <c r="B2496" s="1">
        <f>MAX(CumRet!$B$2:$B$2496)-CumRet!B2496</f>
        <v>0</v>
      </c>
    </row>
    <row r="2497" spans="1:2">
      <c r="A2497" s="11">
        <f>Returns!A2497</f>
        <v>0</v>
      </c>
      <c r="B2497" s="1">
        <f>MAX(CumRet!$B$2:$B$2497)-CumRet!B2497</f>
        <v>0</v>
      </c>
    </row>
    <row r="2498" spans="1:2">
      <c r="A2498" s="11">
        <f>Returns!A2498</f>
        <v>0</v>
      </c>
      <c r="B2498" s="1">
        <f>MAX(CumRet!$B$2:$B$2498)-CumRet!B2498</f>
        <v>0</v>
      </c>
    </row>
    <row r="2499" spans="1:2">
      <c r="A2499" s="11">
        <f>Returns!A2499</f>
        <v>0</v>
      </c>
      <c r="B2499" s="1">
        <f>MAX(CumRet!$B$2:$B$2499)-CumRet!B2499</f>
        <v>0</v>
      </c>
    </row>
    <row r="2500" spans="1:2">
      <c r="A2500" s="11">
        <f>Returns!A2500</f>
        <v>0</v>
      </c>
      <c r="B2500" s="1">
        <f>MAX(CumRet!$B$2:$B$2500)-CumRet!B2500</f>
        <v>0</v>
      </c>
    </row>
    <row r="2501" spans="1:2">
      <c r="A2501" s="11">
        <f>Returns!A2501</f>
        <v>0</v>
      </c>
      <c r="B2501" s="1">
        <f>MAX(CumRet!$B$2:$B$2501)-CumRet!B2501</f>
        <v>0</v>
      </c>
    </row>
    <row r="2502" spans="1:2">
      <c r="A2502" s="11">
        <f>Returns!A2502</f>
        <v>0</v>
      </c>
      <c r="B2502" s="1">
        <f>MAX(CumRet!$B$2:$B$2502)-CumRet!B2502</f>
        <v>0</v>
      </c>
    </row>
    <row r="2503" spans="1:2">
      <c r="A2503" s="11">
        <f>Returns!A2503</f>
        <v>0</v>
      </c>
      <c r="B2503" s="1">
        <f>MAX(CumRet!$B$2:$B$2503)-CumRet!B2503</f>
        <v>0</v>
      </c>
    </row>
    <row r="2504" spans="1:2">
      <c r="A2504" s="11">
        <f>Returns!A2504</f>
        <v>0</v>
      </c>
      <c r="B2504" s="1">
        <f>MAX(CumRet!$B$2:$B$2504)-CumRet!B2504</f>
        <v>0</v>
      </c>
    </row>
    <row r="2505" spans="1:2">
      <c r="A2505" s="11">
        <f>Returns!A2505</f>
        <v>0</v>
      </c>
      <c r="B2505" s="1">
        <f>MAX(CumRet!$B$2:$B$2505)-CumRet!B2505</f>
        <v>0</v>
      </c>
    </row>
    <row r="2506" spans="1:2">
      <c r="A2506" s="11">
        <f>Returns!A2506</f>
        <v>0</v>
      </c>
      <c r="B2506" s="1">
        <f>MAX(CumRet!$B$2:$B$2506)-CumRet!B2506</f>
        <v>0</v>
      </c>
    </row>
    <row r="2507" spans="1:2">
      <c r="A2507" s="11">
        <f>Returns!A2507</f>
        <v>0</v>
      </c>
      <c r="B2507" s="1">
        <f>MAX(CumRet!$B$2:$B$2507)-CumRet!B2507</f>
        <v>0</v>
      </c>
    </row>
    <row r="2508" spans="1:2">
      <c r="A2508" s="11">
        <f>Returns!A2508</f>
        <v>0</v>
      </c>
      <c r="B2508" s="1">
        <f>MAX(CumRet!$B$2:$B$2508)-CumRet!B2508</f>
        <v>0</v>
      </c>
    </row>
    <row r="2509" spans="1:2">
      <c r="A2509" s="11">
        <f>Returns!A2509</f>
        <v>0</v>
      </c>
      <c r="B2509" s="1">
        <f>MAX(CumRet!$B$2:$B$2509)-CumRet!B2509</f>
        <v>0</v>
      </c>
    </row>
    <row r="2510" spans="1:2">
      <c r="A2510" s="11">
        <f>Returns!A2510</f>
        <v>0</v>
      </c>
      <c r="B2510" s="1">
        <f>MAX(CumRet!$B$2:$B$2510)-CumRet!B2510</f>
        <v>0</v>
      </c>
    </row>
    <row r="2511" spans="1:2">
      <c r="A2511" s="11">
        <f>Returns!A2511</f>
        <v>0</v>
      </c>
      <c r="B2511" s="1">
        <f>MAX(CumRet!$B$2:$B$2511)-CumRet!B2511</f>
        <v>0</v>
      </c>
    </row>
    <row r="2512" spans="1:2">
      <c r="A2512" s="11">
        <f>Returns!A2512</f>
        <v>0</v>
      </c>
      <c r="B2512" s="1">
        <f>MAX(CumRet!$B$2:$B$2512)-CumRet!B2512</f>
        <v>0</v>
      </c>
    </row>
    <row r="2513" spans="1:2">
      <c r="A2513" s="11">
        <f>Returns!A2513</f>
        <v>0</v>
      </c>
      <c r="B2513" s="1">
        <f>MAX(CumRet!$B$2:$B$2513)-CumRet!B2513</f>
        <v>0</v>
      </c>
    </row>
    <row r="2514" spans="1:2">
      <c r="A2514" s="11">
        <f>Returns!A2514</f>
        <v>0</v>
      </c>
      <c r="B2514" s="1">
        <f>MAX(CumRet!$B$2:$B$2514)-CumRet!B2514</f>
        <v>0</v>
      </c>
    </row>
    <row r="2515" spans="1:2">
      <c r="A2515" s="11">
        <f>Returns!A2515</f>
        <v>0</v>
      </c>
      <c r="B2515" s="1">
        <f>MAX(CumRet!$B$2:$B$2515)-CumRet!B2515</f>
        <v>0</v>
      </c>
    </row>
    <row r="2516" spans="1:2">
      <c r="A2516" s="11">
        <f>Returns!A2516</f>
        <v>0</v>
      </c>
      <c r="B2516" s="1">
        <f>MAX(CumRet!$B$2:$B$2516)-CumRet!B2516</f>
        <v>0</v>
      </c>
    </row>
    <row r="2517" spans="1:2">
      <c r="A2517" s="11">
        <f>Returns!A2517</f>
        <v>0</v>
      </c>
      <c r="B2517" s="1">
        <f>MAX(CumRet!$B$2:$B$2517)-CumRet!B2517</f>
        <v>0</v>
      </c>
    </row>
    <row r="2518" spans="1:2">
      <c r="A2518" s="11">
        <f>Returns!A2518</f>
        <v>0</v>
      </c>
      <c r="B2518" s="1">
        <f>MAX(CumRet!$B$2:$B$2518)-CumRet!B2518</f>
        <v>0</v>
      </c>
    </row>
    <row r="2519" spans="1:2">
      <c r="A2519" s="11">
        <f>Returns!A2519</f>
        <v>0</v>
      </c>
      <c r="B2519" s="1">
        <f>MAX(CumRet!$B$2:$B$2519)-CumRet!B2519</f>
        <v>0</v>
      </c>
    </row>
    <row r="2520" spans="1:2">
      <c r="A2520" s="11">
        <f>Returns!A2520</f>
        <v>0</v>
      </c>
      <c r="B2520" s="1">
        <f>MAX(CumRet!$B$2:$B$2520)-CumRet!B2520</f>
        <v>0</v>
      </c>
    </row>
    <row r="2521" spans="1:2">
      <c r="A2521" s="11">
        <f>Returns!A2521</f>
        <v>0</v>
      </c>
      <c r="B2521" s="1">
        <f>MAX(CumRet!$B$2:$B$2521)-CumRet!B2521</f>
        <v>0</v>
      </c>
    </row>
    <row r="2522" spans="1:2">
      <c r="A2522" s="11">
        <f>Returns!A2522</f>
        <v>0</v>
      </c>
      <c r="B2522" s="1">
        <f>MAX(CumRet!$B$2:$B$2522)-CumRet!B2522</f>
        <v>0</v>
      </c>
    </row>
    <row r="2523" spans="1:2">
      <c r="A2523" s="11">
        <f>Returns!A2523</f>
        <v>0</v>
      </c>
      <c r="B2523" s="1">
        <f>MAX(CumRet!$B$2:$B$2523)-CumRet!B2523</f>
        <v>0</v>
      </c>
    </row>
    <row r="2524" spans="1:2">
      <c r="A2524" s="11">
        <f>Returns!A2524</f>
        <v>0</v>
      </c>
      <c r="B2524" s="1">
        <f>MAX(CumRet!$B$2:$B$2524)-CumRet!B2524</f>
        <v>0</v>
      </c>
    </row>
    <row r="2525" spans="1:2">
      <c r="A2525" s="11">
        <f>Returns!A2525</f>
        <v>0</v>
      </c>
      <c r="B2525" s="1">
        <f>MAX(CumRet!$B$2:$B$2525)-CumRet!B2525</f>
        <v>0</v>
      </c>
    </row>
    <row r="2526" spans="1:2">
      <c r="A2526" s="11">
        <f>Returns!A2526</f>
        <v>0</v>
      </c>
      <c r="B2526" s="1">
        <f>MAX(CumRet!$B$2:$B$2526)-CumRet!B2526</f>
        <v>0</v>
      </c>
    </row>
    <row r="2527" spans="1:2">
      <c r="A2527" s="11">
        <f>Returns!A2527</f>
        <v>0</v>
      </c>
      <c r="B2527" s="1">
        <f>MAX(CumRet!$B$2:$B$2527)-CumRet!B2527</f>
        <v>0</v>
      </c>
    </row>
    <row r="2528" spans="1:2">
      <c r="A2528" s="11">
        <f>Returns!A2528</f>
        <v>0</v>
      </c>
      <c r="B2528" s="1">
        <f>MAX(CumRet!$B$2:$B$2528)-CumRet!B2528</f>
        <v>0</v>
      </c>
    </row>
    <row r="2529" spans="1:2">
      <c r="A2529" s="11">
        <f>Returns!A2529</f>
        <v>0</v>
      </c>
      <c r="B2529" s="1">
        <f>MAX(CumRet!$B$2:$B$2529)-CumRet!B2529</f>
        <v>0</v>
      </c>
    </row>
    <row r="2530" spans="1:2">
      <c r="A2530" s="11">
        <f>Returns!A2530</f>
        <v>0</v>
      </c>
      <c r="B2530" s="1">
        <f>MAX(CumRet!$B$2:$B$2530)-CumRet!B2530</f>
        <v>0</v>
      </c>
    </row>
    <row r="2531" spans="1:2">
      <c r="A2531" s="11">
        <f>Returns!A2531</f>
        <v>0</v>
      </c>
      <c r="B2531" s="1">
        <f>MAX(CumRet!$B$2:$B$2531)-CumRet!B2531</f>
        <v>0</v>
      </c>
    </row>
    <row r="2532" spans="1:2">
      <c r="A2532" s="11">
        <f>Returns!A2532</f>
        <v>0</v>
      </c>
      <c r="B2532" s="1">
        <f>MAX(CumRet!$B$2:$B$2532)-CumRet!B2532</f>
        <v>0</v>
      </c>
    </row>
    <row r="2533" spans="1:2">
      <c r="A2533" s="11">
        <f>Returns!A2533</f>
        <v>0</v>
      </c>
      <c r="B2533" s="1">
        <f>MAX(CumRet!$B$2:$B$2533)-CumRet!B2533</f>
        <v>0</v>
      </c>
    </row>
    <row r="2534" spans="1:2">
      <c r="A2534" s="11">
        <f>Returns!A2534</f>
        <v>0</v>
      </c>
      <c r="B2534" s="1">
        <f>MAX(CumRet!$B$2:$B$2534)-CumRet!B2534</f>
        <v>0</v>
      </c>
    </row>
    <row r="2535" spans="1:2">
      <c r="A2535" s="11">
        <f>Returns!A2535</f>
        <v>0</v>
      </c>
      <c r="B2535" s="1">
        <f>MAX(CumRet!$B$2:$B$2535)-CumRet!B2535</f>
        <v>0</v>
      </c>
    </row>
    <row r="2536" spans="1:2">
      <c r="A2536" s="11">
        <f>Returns!A2536</f>
        <v>0</v>
      </c>
      <c r="B2536" s="1">
        <f>MAX(CumRet!$B$2:$B$2536)-CumRet!B2536</f>
        <v>0</v>
      </c>
    </row>
    <row r="2537" spans="1:2">
      <c r="A2537" s="11">
        <f>Returns!A2537</f>
        <v>0</v>
      </c>
      <c r="B2537" s="1">
        <f>MAX(CumRet!$B$2:$B$2537)-CumRet!B2537</f>
        <v>0</v>
      </c>
    </row>
    <row r="2538" spans="1:2">
      <c r="A2538" s="11">
        <f>Returns!A2538</f>
        <v>0</v>
      </c>
      <c r="B2538" s="1">
        <f>MAX(CumRet!$B$2:$B$2538)-CumRet!B2538</f>
        <v>0</v>
      </c>
    </row>
    <row r="2539" spans="1:2">
      <c r="A2539" s="11">
        <f>Returns!A2539</f>
        <v>0</v>
      </c>
      <c r="B2539" s="1">
        <f>MAX(CumRet!$B$2:$B$2539)-CumRet!B2539</f>
        <v>0</v>
      </c>
    </row>
    <row r="2540" spans="1:2">
      <c r="A2540" s="11">
        <f>Returns!A2540</f>
        <v>0</v>
      </c>
      <c r="B2540" s="1">
        <f>MAX(CumRet!$B$2:$B$2540)-CumRet!B2540</f>
        <v>0</v>
      </c>
    </row>
    <row r="2541" spans="1:2">
      <c r="A2541" s="11">
        <f>Returns!A2541</f>
        <v>0</v>
      </c>
      <c r="B2541" s="1">
        <f>MAX(CumRet!$B$2:$B$2541)-CumRet!B2541</f>
        <v>0</v>
      </c>
    </row>
    <row r="2542" spans="1:2">
      <c r="A2542" s="11">
        <f>Returns!A2542</f>
        <v>0</v>
      </c>
      <c r="B2542" s="1">
        <f>MAX(CumRet!$B$2:$B$2542)-CumRet!B2542</f>
        <v>0</v>
      </c>
    </row>
    <row r="2543" spans="1:2">
      <c r="A2543" s="11">
        <f>Returns!A2543</f>
        <v>0</v>
      </c>
      <c r="B2543" s="1">
        <f>MAX(CumRet!$B$2:$B$2543)-CumRet!B2543</f>
        <v>0</v>
      </c>
    </row>
    <row r="2544" spans="1:2">
      <c r="A2544" s="11">
        <f>Returns!A2544</f>
        <v>0</v>
      </c>
      <c r="B2544" s="1">
        <f>MAX(CumRet!$B$2:$B$2544)-CumRet!B2544</f>
        <v>0</v>
      </c>
    </row>
    <row r="2545" spans="1:2">
      <c r="A2545" s="11">
        <f>Returns!A2545</f>
        <v>0</v>
      </c>
      <c r="B2545" s="1">
        <f>MAX(CumRet!$B$2:$B$2545)-CumRet!B2545</f>
        <v>0</v>
      </c>
    </row>
    <row r="2546" spans="1:2">
      <c r="A2546" s="11">
        <f>Returns!A2546</f>
        <v>0</v>
      </c>
      <c r="B2546" s="1">
        <f>MAX(CumRet!$B$2:$B$2546)-CumRet!B2546</f>
        <v>0</v>
      </c>
    </row>
    <row r="2547" spans="1:2">
      <c r="A2547" s="11">
        <f>Returns!A2547</f>
        <v>0</v>
      </c>
      <c r="B2547" s="1">
        <f>MAX(CumRet!$B$2:$B$2547)-CumRet!B2547</f>
        <v>0</v>
      </c>
    </row>
    <row r="2548" spans="1:2">
      <c r="A2548" s="11">
        <f>Returns!A2548</f>
        <v>0</v>
      </c>
      <c r="B2548" s="1">
        <f>MAX(CumRet!$B$2:$B$2548)-CumRet!B2548</f>
        <v>0</v>
      </c>
    </row>
    <row r="2549" spans="1:2">
      <c r="A2549" s="11">
        <f>Returns!A2549</f>
        <v>0</v>
      </c>
      <c r="B2549" s="1">
        <f>MAX(CumRet!$B$2:$B$2549)-CumRet!B2549</f>
        <v>0</v>
      </c>
    </row>
    <row r="2550" spans="1:2">
      <c r="A2550" s="11">
        <f>Returns!A2550</f>
        <v>0</v>
      </c>
      <c r="B2550" s="1">
        <f>MAX(CumRet!$B$2:$B$2550)-CumRet!B2550</f>
        <v>0</v>
      </c>
    </row>
    <row r="2551" spans="1:2">
      <c r="A2551" s="11">
        <f>Returns!A2551</f>
        <v>0</v>
      </c>
      <c r="B2551" s="1">
        <f>MAX(CumRet!$B$2:$B$2551)-CumRet!B2551</f>
        <v>0</v>
      </c>
    </row>
    <row r="2552" spans="1:2">
      <c r="A2552" s="11">
        <f>Returns!A2552</f>
        <v>0</v>
      </c>
      <c r="B2552" s="1">
        <f>MAX(CumRet!$B$2:$B$2552)-CumRet!B2552</f>
        <v>0</v>
      </c>
    </row>
    <row r="2553" spans="1:2">
      <c r="A2553" s="11">
        <f>Returns!A2553</f>
        <v>0</v>
      </c>
      <c r="B2553" s="1">
        <f>MAX(CumRet!$B$2:$B$2553)-CumRet!B2553</f>
        <v>0</v>
      </c>
    </row>
    <row r="2554" spans="1:2">
      <c r="A2554" s="11">
        <f>Returns!A2554</f>
        <v>0</v>
      </c>
      <c r="B2554" s="1">
        <f>MAX(CumRet!$B$2:$B$2554)-CumRet!B2554</f>
        <v>0</v>
      </c>
    </row>
    <row r="2555" spans="1:2">
      <c r="A2555" s="11">
        <f>Returns!A2555</f>
        <v>0</v>
      </c>
      <c r="B2555" s="1">
        <f>MAX(CumRet!$B$2:$B$2555)-CumRet!B2555</f>
        <v>0</v>
      </c>
    </row>
    <row r="2556" spans="1:2">
      <c r="A2556" s="11">
        <f>Returns!A2556</f>
        <v>0</v>
      </c>
      <c r="B2556" s="1">
        <f>MAX(CumRet!$B$2:$B$2556)-CumRet!B2556</f>
        <v>0</v>
      </c>
    </row>
    <row r="2557" spans="1:2">
      <c r="A2557" s="11">
        <f>Returns!A2557</f>
        <v>0</v>
      </c>
      <c r="B2557" s="1">
        <f>MAX(CumRet!$B$2:$B$2557)-CumRet!B2557</f>
        <v>0</v>
      </c>
    </row>
    <row r="2558" spans="1:2">
      <c r="A2558" s="11">
        <f>Returns!A2558</f>
        <v>0</v>
      </c>
      <c r="B2558" s="1">
        <f>MAX(CumRet!$B$2:$B$2558)-CumRet!B2558</f>
        <v>0</v>
      </c>
    </row>
    <row r="2559" spans="1:2">
      <c r="A2559" s="11">
        <f>Returns!A2559</f>
        <v>0</v>
      </c>
      <c r="B2559" s="1">
        <f>MAX(CumRet!$B$2:$B$2559)-CumRet!B2559</f>
        <v>0</v>
      </c>
    </row>
    <row r="2560" spans="1:2">
      <c r="A2560" s="11">
        <f>Returns!A2560</f>
        <v>0</v>
      </c>
      <c r="B2560" s="1">
        <f>MAX(CumRet!$B$2:$B$2560)-CumRet!B2560</f>
        <v>0</v>
      </c>
    </row>
    <row r="2561" spans="1:2">
      <c r="A2561" s="11">
        <f>Returns!A2561</f>
        <v>0</v>
      </c>
      <c r="B2561" s="1">
        <f>MAX(CumRet!$B$2:$B$2561)-CumRet!B2561</f>
        <v>0</v>
      </c>
    </row>
    <row r="2562" spans="1:2">
      <c r="A2562" s="11">
        <f>Returns!A2562</f>
        <v>0</v>
      </c>
      <c r="B2562" s="1">
        <f>MAX(CumRet!$B$2:$B$2562)-CumRet!B2562</f>
        <v>0</v>
      </c>
    </row>
    <row r="2563" spans="1:2">
      <c r="A2563" s="11">
        <f>Returns!A2563</f>
        <v>0</v>
      </c>
      <c r="B2563" s="1">
        <f>MAX(CumRet!$B$2:$B$2563)-CumRet!B2563</f>
        <v>0</v>
      </c>
    </row>
    <row r="2564" spans="1:2">
      <c r="A2564" s="11">
        <f>Returns!A2564</f>
        <v>0</v>
      </c>
      <c r="B2564" s="1">
        <f>MAX(CumRet!$B$2:$B$2564)-CumRet!B2564</f>
        <v>0</v>
      </c>
    </row>
    <row r="2565" spans="1:2">
      <c r="A2565" s="11">
        <f>Returns!A2565</f>
        <v>0</v>
      </c>
      <c r="B2565" s="1">
        <f>MAX(CumRet!$B$2:$B$2565)-CumRet!B2565</f>
        <v>0</v>
      </c>
    </row>
    <row r="2566" spans="1:2">
      <c r="A2566" s="11">
        <f>Returns!A2566</f>
        <v>0</v>
      </c>
      <c r="B2566" s="1">
        <f>MAX(CumRet!$B$2:$B$2566)-CumRet!B2566</f>
        <v>0</v>
      </c>
    </row>
    <row r="2567" spans="1:2">
      <c r="A2567" s="11">
        <f>Returns!A2567</f>
        <v>0</v>
      </c>
      <c r="B2567" s="1">
        <f>MAX(CumRet!$B$2:$B$2567)-CumRet!B2567</f>
        <v>0</v>
      </c>
    </row>
    <row r="2568" spans="1:2">
      <c r="A2568" s="11">
        <f>Returns!A2568</f>
        <v>0</v>
      </c>
      <c r="B2568" s="1">
        <f>MAX(CumRet!$B$2:$B$2568)-CumRet!B2568</f>
        <v>0</v>
      </c>
    </row>
    <row r="2569" spans="1:2">
      <c r="A2569" s="11">
        <f>Returns!A2569</f>
        <v>0</v>
      </c>
      <c r="B2569" s="1">
        <f>MAX(CumRet!$B$2:$B$2569)-CumRet!B2569</f>
        <v>0</v>
      </c>
    </row>
    <row r="2570" spans="1:2">
      <c r="A2570" s="11">
        <f>Returns!A2570</f>
        <v>0</v>
      </c>
      <c r="B2570" s="1">
        <f>MAX(CumRet!$B$2:$B$2570)-CumRet!B2570</f>
        <v>0</v>
      </c>
    </row>
    <row r="2571" spans="1:2">
      <c r="A2571" s="11">
        <f>Returns!A2571</f>
        <v>0</v>
      </c>
      <c r="B2571" s="1">
        <f>MAX(CumRet!$B$2:$B$2571)-CumRet!B2571</f>
        <v>0</v>
      </c>
    </row>
    <row r="2572" spans="1:2">
      <c r="A2572" s="11">
        <f>Returns!A2572</f>
        <v>0</v>
      </c>
      <c r="B2572" s="1">
        <f>MAX(CumRet!$B$2:$B$2572)-CumRet!B2572</f>
        <v>0</v>
      </c>
    </row>
    <row r="2573" spans="1:2">
      <c r="A2573" s="11">
        <f>Returns!A2573</f>
        <v>0</v>
      </c>
      <c r="B2573" s="1">
        <f>MAX(CumRet!$B$2:$B$2573)-CumRet!B2573</f>
        <v>0</v>
      </c>
    </row>
    <row r="2574" spans="1:2">
      <c r="A2574" s="11">
        <f>Returns!A2574</f>
        <v>0</v>
      </c>
      <c r="B2574" s="1">
        <f>MAX(CumRet!$B$2:$B$2574)-CumRet!B2574</f>
        <v>0</v>
      </c>
    </row>
    <row r="2575" spans="1:2">
      <c r="A2575" s="11">
        <f>Returns!A2575</f>
        <v>0</v>
      </c>
      <c r="B2575" s="1">
        <f>MAX(CumRet!$B$2:$B$2575)-CumRet!B2575</f>
        <v>0</v>
      </c>
    </row>
    <row r="2576" spans="1:2">
      <c r="A2576" s="11">
        <f>Returns!A2576</f>
        <v>0</v>
      </c>
      <c r="B2576" s="1">
        <f>MAX(CumRet!$B$2:$B$2576)-CumRet!B2576</f>
        <v>0</v>
      </c>
    </row>
    <row r="2577" spans="1:2">
      <c r="A2577" s="11">
        <f>Returns!A2577</f>
        <v>0</v>
      </c>
      <c r="B2577" s="1">
        <f>MAX(CumRet!$B$2:$B$2577)-CumRet!B2577</f>
        <v>0</v>
      </c>
    </row>
    <row r="2578" spans="1:2">
      <c r="A2578" s="11">
        <f>Returns!A2578</f>
        <v>0</v>
      </c>
      <c r="B2578" s="1">
        <f>MAX(CumRet!$B$2:$B$2578)-CumRet!B2578</f>
        <v>0</v>
      </c>
    </row>
    <row r="2579" spans="1:2">
      <c r="A2579" s="11">
        <f>Returns!A2579</f>
        <v>0</v>
      </c>
      <c r="B2579" s="1">
        <f>MAX(CumRet!$B$2:$B$2579)-CumRet!B2579</f>
        <v>0</v>
      </c>
    </row>
    <row r="2580" spans="1:2">
      <c r="A2580" s="11">
        <f>Returns!A2580</f>
        <v>0</v>
      </c>
      <c r="B2580" s="1">
        <f>MAX(CumRet!$B$2:$B$2580)-CumRet!B2580</f>
        <v>0</v>
      </c>
    </row>
    <row r="2581" spans="1:2">
      <c r="A2581" s="11">
        <f>Returns!A2581</f>
        <v>0</v>
      </c>
      <c r="B2581" s="1">
        <f>MAX(CumRet!$B$2:$B$2581)-CumRet!B2581</f>
        <v>0</v>
      </c>
    </row>
    <row r="2582" spans="1:2">
      <c r="A2582" s="11">
        <f>Returns!A2582</f>
        <v>0</v>
      </c>
      <c r="B2582" s="1">
        <f>MAX(CumRet!$B$2:$B$2582)-CumRet!B2582</f>
        <v>0</v>
      </c>
    </row>
    <row r="2583" spans="1:2">
      <c r="A2583" s="11">
        <f>Returns!A2583</f>
        <v>0</v>
      </c>
      <c r="B2583" s="1">
        <f>MAX(CumRet!$B$2:$B$2583)-CumRet!B2583</f>
        <v>0</v>
      </c>
    </row>
    <row r="2584" spans="1:2">
      <c r="A2584" s="11">
        <f>Returns!A2584</f>
        <v>0</v>
      </c>
      <c r="B2584" s="1">
        <f>MAX(CumRet!$B$2:$B$2584)-CumRet!B2584</f>
        <v>0</v>
      </c>
    </row>
    <row r="2585" spans="1:2">
      <c r="A2585" s="11">
        <f>Returns!A2585</f>
        <v>0</v>
      </c>
      <c r="B2585" s="1">
        <f>MAX(CumRet!$B$2:$B$2585)-CumRet!B2585</f>
        <v>0</v>
      </c>
    </row>
    <row r="2586" spans="1:2">
      <c r="A2586" s="11">
        <f>Returns!A2586</f>
        <v>0</v>
      </c>
      <c r="B2586" s="1">
        <f>MAX(CumRet!$B$2:$B$2586)-CumRet!B2586</f>
        <v>0</v>
      </c>
    </row>
    <row r="2587" spans="1:2">
      <c r="A2587" s="11">
        <f>Returns!A2587</f>
        <v>0</v>
      </c>
      <c r="B2587" s="1">
        <f>MAX(CumRet!$B$2:$B$2587)-CumRet!B2587</f>
        <v>0</v>
      </c>
    </row>
    <row r="2588" spans="1:2">
      <c r="A2588" s="11">
        <f>Returns!A2588</f>
        <v>0</v>
      </c>
      <c r="B2588" s="1">
        <f>MAX(CumRet!$B$2:$B$2588)-CumRet!B2588</f>
        <v>0</v>
      </c>
    </row>
    <row r="2589" spans="1:2">
      <c r="A2589" s="11">
        <f>Returns!A2589</f>
        <v>0</v>
      </c>
      <c r="B2589" s="1">
        <f>MAX(CumRet!$B$2:$B$2589)-CumRet!B2589</f>
        <v>0</v>
      </c>
    </row>
    <row r="2590" spans="1:2">
      <c r="A2590" s="11">
        <f>Returns!A2590</f>
        <v>0</v>
      </c>
      <c r="B2590" s="1">
        <f>MAX(CumRet!$B$2:$B$2590)-CumRet!B2590</f>
        <v>0</v>
      </c>
    </row>
    <row r="2591" spans="1:2">
      <c r="A2591" s="11">
        <f>Returns!A2591</f>
        <v>0</v>
      </c>
      <c r="B2591" s="1">
        <f>MAX(CumRet!$B$2:$B$2591)-CumRet!B2591</f>
        <v>0</v>
      </c>
    </row>
    <row r="2592" spans="1:2">
      <c r="A2592" s="11">
        <f>Returns!A2592</f>
        <v>0</v>
      </c>
      <c r="B2592" s="1">
        <f>MAX(CumRet!$B$2:$B$2592)-CumRet!B2592</f>
        <v>0</v>
      </c>
    </row>
    <row r="2593" spans="1:2">
      <c r="A2593" s="11">
        <f>Returns!A2593</f>
        <v>0</v>
      </c>
      <c r="B2593" s="1">
        <f>MAX(CumRet!$B$2:$B$2593)-CumRet!B2593</f>
        <v>0</v>
      </c>
    </row>
    <row r="2594" spans="1:2">
      <c r="A2594" s="11">
        <f>Returns!A2594</f>
        <v>0</v>
      </c>
      <c r="B2594" s="1">
        <f>MAX(CumRet!$B$2:$B$2594)-CumRet!B2594</f>
        <v>0</v>
      </c>
    </row>
    <row r="2595" spans="1:2">
      <c r="A2595" s="11">
        <f>Returns!A2595</f>
        <v>0</v>
      </c>
      <c r="B2595" s="1">
        <f>MAX(CumRet!$B$2:$B$2595)-CumRet!B2595</f>
        <v>0</v>
      </c>
    </row>
    <row r="2596" spans="1:2">
      <c r="A2596" s="11">
        <f>Returns!A2596</f>
        <v>0</v>
      </c>
      <c r="B2596" s="1">
        <f>MAX(CumRet!$B$2:$B$2596)-CumRet!B2596</f>
        <v>0</v>
      </c>
    </row>
    <row r="2597" spans="1:2">
      <c r="A2597" s="11">
        <f>Returns!A2597</f>
        <v>0</v>
      </c>
      <c r="B2597" s="1">
        <f>MAX(CumRet!$B$2:$B$2597)-CumRet!B2597</f>
        <v>0</v>
      </c>
    </row>
    <row r="2598" spans="1:2">
      <c r="A2598" s="11">
        <f>Returns!A2598</f>
        <v>0</v>
      </c>
      <c r="B2598" s="1">
        <f>MAX(CumRet!$B$2:$B$2598)-CumRet!B2598</f>
        <v>0</v>
      </c>
    </row>
    <row r="2599" spans="1:2">
      <c r="A2599" s="11">
        <f>Returns!A2599</f>
        <v>0</v>
      </c>
      <c r="B2599" s="1">
        <f>MAX(CumRet!$B$2:$B$2599)-CumRet!B2599</f>
        <v>0</v>
      </c>
    </row>
    <row r="2600" spans="1:2">
      <c r="A2600" s="11">
        <f>Returns!A2600</f>
        <v>0</v>
      </c>
      <c r="B2600" s="1">
        <f>MAX(CumRet!$B$2:$B$2600)-CumRet!B2600</f>
        <v>0</v>
      </c>
    </row>
    <row r="2601" spans="1:2">
      <c r="A2601" s="11">
        <f>Returns!A2601</f>
        <v>0</v>
      </c>
      <c r="B2601" s="1">
        <f>MAX(CumRet!$B$2:$B$2601)-CumRet!B2601</f>
        <v>0</v>
      </c>
    </row>
    <row r="2602" spans="1:2">
      <c r="A2602" s="11">
        <f>Returns!A2602</f>
        <v>0</v>
      </c>
      <c r="B2602" s="1">
        <f>MAX(CumRet!$B$2:$B$2602)-CumRet!B2602</f>
        <v>0</v>
      </c>
    </row>
    <row r="2603" spans="1:2">
      <c r="A2603" s="11">
        <f>Returns!A2603</f>
        <v>0</v>
      </c>
      <c r="B2603" s="1">
        <f>MAX(CumRet!$B$2:$B$2603)-CumRet!B2603</f>
        <v>0</v>
      </c>
    </row>
    <row r="2604" spans="1:2">
      <c r="A2604" s="11">
        <f>Returns!A2604</f>
        <v>0</v>
      </c>
      <c r="B2604" s="1">
        <f>MAX(CumRet!$B$2:$B$2604)-CumRet!B2604</f>
        <v>0</v>
      </c>
    </row>
    <row r="2605" spans="1:2">
      <c r="A2605" s="11">
        <f>Returns!A2605</f>
        <v>0</v>
      </c>
      <c r="B2605" s="1">
        <f>MAX(CumRet!$B$2:$B$2605)-CumRet!B2605</f>
        <v>0</v>
      </c>
    </row>
    <row r="2606" spans="1:2">
      <c r="A2606" s="11">
        <f>Returns!A2606</f>
        <v>0</v>
      </c>
      <c r="B2606" s="1">
        <f>MAX(CumRet!$B$2:$B$2606)-CumRet!B2606</f>
        <v>0</v>
      </c>
    </row>
    <row r="2607" spans="1:2">
      <c r="A2607" s="11">
        <f>Returns!A2607</f>
        <v>0</v>
      </c>
      <c r="B2607" s="1">
        <f>MAX(CumRet!$B$2:$B$2607)-CumRet!B2607</f>
        <v>0</v>
      </c>
    </row>
    <row r="2608" spans="1:2">
      <c r="A2608" s="11">
        <f>Returns!A2608</f>
        <v>0</v>
      </c>
      <c r="B2608" s="1">
        <f>MAX(CumRet!$B$2:$B$2608)-CumRet!B2608</f>
        <v>0</v>
      </c>
    </row>
    <row r="2609" spans="1:2">
      <c r="A2609" s="11">
        <f>Returns!A2609</f>
        <v>0</v>
      </c>
      <c r="B2609" s="1">
        <f>MAX(CumRet!$B$2:$B$2609)-CumRet!B2609</f>
        <v>0</v>
      </c>
    </row>
    <row r="2610" spans="1:2">
      <c r="A2610" s="11">
        <f>Returns!A2610</f>
        <v>0</v>
      </c>
      <c r="B2610" s="1">
        <f>MAX(CumRet!$B$2:$B$2610)-CumRet!B2610</f>
        <v>0</v>
      </c>
    </row>
    <row r="2611" spans="1:2">
      <c r="A2611" s="11">
        <f>Returns!A2611</f>
        <v>0</v>
      </c>
      <c r="B2611" s="1">
        <f>MAX(CumRet!$B$2:$B$2611)-CumRet!B2611</f>
        <v>0</v>
      </c>
    </row>
    <row r="2612" spans="1:2">
      <c r="A2612" s="11">
        <f>Returns!A2612</f>
        <v>0</v>
      </c>
      <c r="B2612" s="1">
        <f>MAX(CumRet!$B$2:$B$2612)-CumRet!B2612</f>
        <v>0</v>
      </c>
    </row>
    <row r="2613" spans="1:2">
      <c r="A2613" s="11">
        <f>Returns!A2613</f>
        <v>0</v>
      </c>
      <c r="B2613" s="1">
        <f>MAX(CumRet!$B$2:$B$2613)-CumRet!B2613</f>
        <v>0</v>
      </c>
    </row>
    <row r="2614" spans="1:2">
      <c r="A2614" s="11">
        <f>Returns!A2614</f>
        <v>0</v>
      </c>
      <c r="B2614" s="1">
        <f>MAX(CumRet!$B$2:$B$2614)-CumRet!B2614</f>
        <v>0</v>
      </c>
    </row>
    <row r="2615" spans="1:2">
      <c r="A2615" s="11">
        <f>Returns!A2615</f>
        <v>0</v>
      </c>
      <c r="B2615" s="1">
        <f>MAX(CumRet!$B$2:$B$2615)-CumRet!B2615</f>
        <v>0</v>
      </c>
    </row>
    <row r="2616" spans="1:2">
      <c r="A2616" s="11">
        <f>Returns!A2616</f>
        <v>0</v>
      </c>
      <c r="B2616" s="1">
        <f>MAX(CumRet!$B$2:$B$2616)-CumRet!B2616</f>
        <v>0</v>
      </c>
    </row>
    <row r="2617" spans="1:2">
      <c r="A2617" s="11">
        <f>Returns!A2617</f>
        <v>0</v>
      </c>
      <c r="B2617" s="1">
        <f>MAX(CumRet!$B$2:$B$2617)-CumRet!B2617</f>
        <v>0</v>
      </c>
    </row>
    <row r="2618" spans="1:2">
      <c r="A2618" s="11">
        <f>Returns!A2618</f>
        <v>0</v>
      </c>
      <c r="B2618" s="1">
        <f>MAX(CumRet!$B$2:$B$2618)-CumRet!B2618</f>
        <v>0</v>
      </c>
    </row>
    <row r="2619" spans="1:2">
      <c r="A2619" s="11">
        <f>Returns!A2619</f>
        <v>0</v>
      </c>
      <c r="B2619" s="1">
        <f>MAX(CumRet!$B$2:$B$2619)-CumRet!B2619</f>
        <v>0</v>
      </c>
    </row>
    <row r="2620" spans="1:2">
      <c r="A2620" s="11">
        <f>Returns!A2620</f>
        <v>0</v>
      </c>
      <c r="B2620" s="1">
        <f>MAX(CumRet!$B$2:$B$2620)-CumRet!B2620</f>
        <v>0</v>
      </c>
    </row>
    <row r="2621" spans="1:2">
      <c r="A2621" s="11">
        <f>Returns!A2621</f>
        <v>0</v>
      </c>
      <c r="B2621" s="1">
        <f>MAX(CumRet!$B$2:$B$2621)-CumRet!B2621</f>
        <v>0</v>
      </c>
    </row>
    <row r="2622" spans="1:2">
      <c r="A2622" s="11">
        <f>Returns!A2622</f>
        <v>0</v>
      </c>
      <c r="B2622" s="1">
        <f>MAX(CumRet!$B$2:$B$2622)-CumRet!B2622</f>
        <v>0</v>
      </c>
    </row>
    <row r="2623" spans="1:2">
      <c r="A2623" s="11">
        <f>Returns!A2623</f>
        <v>0</v>
      </c>
      <c r="B2623" s="1">
        <f>MAX(CumRet!$B$2:$B$2623)-CumRet!B2623</f>
        <v>0</v>
      </c>
    </row>
    <row r="2624" spans="1:2">
      <c r="A2624" s="11">
        <f>Returns!A2624</f>
        <v>0</v>
      </c>
      <c r="B2624" s="1">
        <f>MAX(CumRet!$B$2:$B$2624)-CumRet!B2624</f>
        <v>0</v>
      </c>
    </row>
    <row r="2625" spans="1:2">
      <c r="A2625" s="11">
        <f>Returns!A2625</f>
        <v>0</v>
      </c>
      <c r="B2625" s="1">
        <f>MAX(CumRet!$B$2:$B$2625)-CumRet!B2625</f>
        <v>0</v>
      </c>
    </row>
    <row r="2626" spans="1:2">
      <c r="A2626" s="11">
        <f>Returns!A2626</f>
        <v>0</v>
      </c>
      <c r="B2626" s="1">
        <f>MAX(CumRet!$B$2:$B$2626)-CumRet!B2626</f>
        <v>0</v>
      </c>
    </row>
    <row r="2627" spans="1:2">
      <c r="A2627" s="11">
        <f>Returns!A2627</f>
        <v>0</v>
      </c>
      <c r="B2627" s="1">
        <f>MAX(CumRet!$B$2:$B$2627)-CumRet!B2627</f>
        <v>0</v>
      </c>
    </row>
    <row r="2628" spans="1:2">
      <c r="A2628" s="11">
        <f>Returns!A2628</f>
        <v>0</v>
      </c>
      <c r="B2628" s="1">
        <f>MAX(CumRet!$B$2:$B$2628)-CumRet!B2628</f>
        <v>0</v>
      </c>
    </row>
    <row r="2629" spans="1:2">
      <c r="A2629" s="11">
        <f>Returns!A2629</f>
        <v>0</v>
      </c>
      <c r="B2629" s="1">
        <f>MAX(CumRet!$B$2:$B$2629)-CumRet!B2629</f>
        <v>0</v>
      </c>
    </row>
    <row r="2630" spans="1:2">
      <c r="A2630" s="11">
        <f>Returns!A2630</f>
        <v>0</v>
      </c>
      <c r="B2630" s="1">
        <f>MAX(CumRet!$B$2:$B$2630)-CumRet!B2630</f>
        <v>0</v>
      </c>
    </row>
    <row r="2631" spans="1:2">
      <c r="A2631" s="11">
        <f>Returns!A2631</f>
        <v>0</v>
      </c>
      <c r="B2631" s="1">
        <f>MAX(CumRet!$B$2:$B$2631)-CumRet!B2631</f>
        <v>0</v>
      </c>
    </row>
    <row r="2632" spans="1:2">
      <c r="A2632" s="11">
        <f>Returns!A2632</f>
        <v>0</v>
      </c>
      <c r="B2632" s="1">
        <f>MAX(CumRet!$B$2:$B$2632)-CumRet!B2632</f>
        <v>0</v>
      </c>
    </row>
    <row r="2633" spans="1:2">
      <c r="A2633" s="11">
        <f>Returns!A2633</f>
        <v>0</v>
      </c>
      <c r="B2633" s="1">
        <f>MAX(CumRet!$B$2:$B$2633)-CumRet!B2633</f>
        <v>0</v>
      </c>
    </row>
    <row r="2634" spans="1:2">
      <c r="A2634" s="11">
        <f>Returns!A2634</f>
        <v>0</v>
      </c>
      <c r="B2634" s="1">
        <f>MAX(CumRet!$B$2:$B$2634)-CumRet!B2634</f>
        <v>0</v>
      </c>
    </row>
    <row r="2635" spans="1:2">
      <c r="A2635" s="11">
        <f>Returns!A2635</f>
        <v>0</v>
      </c>
      <c r="B2635" s="1">
        <f>MAX(CumRet!$B$2:$B$2635)-CumRet!B2635</f>
        <v>0</v>
      </c>
    </row>
    <row r="2636" spans="1:2">
      <c r="A2636" s="11">
        <f>Returns!A2636</f>
        <v>0</v>
      </c>
      <c r="B2636" s="1">
        <f>MAX(CumRet!$B$2:$B$2636)-CumRet!B2636</f>
        <v>0</v>
      </c>
    </row>
    <row r="2637" spans="1:2">
      <c r="A2637" s="11">
        <f>Returns!A2637</f>
        <v>0</v>
      </c>
      <c r="B2637" s="1">
        <f>MAX(CumRet!$B$2:$B$2637)-CumRet!B2637</f>
        <v>0</v>
      </c>
    </row>
    <row r="2638" spans="1:2">
      <c r="A2638" s="11">
        <f>Returns!A2638</f>
        <v>0</v>
      </c>
      <c r="B2638" s="1">
        <f>MAX(CumRet!$B$2:$B$2638)-CumRet!B2638</f>
        <v>0</v>
      </c>
    </row>
    <row r="2639" spans="1:2">
      <c r="A2639" s="11">
        <f>Returns!A2639</f>
        <v>0</v>
      </c>
      <c r="B2639" s="1">
        <f>MAX(CumRet!$B$2:$B$2639)-CumRet!B2639</f>
        <v>0</v>
      </c>
    </row>
    <row r="2640" spans="1:2">
      <c r="A2640" s="11">
        <f>Returns!A2640</f>
        <v>0</v>
      </c>
      <c r="B2640" s="1">
        <f>MAX(CumRet!$B$2:$B$2640)-CumRet!B2640</f>
        <v>0</v>
      </c>
    </row>
    <row r="2641" spans="1:2">
      <c r="A2641" s="11">
        <f>Returns!A2641</f>
        <v>0</v>
      </c>
      <c r="B2641" s="1">
        <f>MAX(CumRet!$B$2:$B$2641)-CumRet!B2641</f>
        <v>0</v>
      </c>
    </row>
    <row r="2642" spans="1:2">
      <c r="A2642" s="11">
        <f>Returns!A2642</f>
        <v>0</v>
      </c>
      <c r="B2642" s="1">
        <f>MAX(CumRet!$B$2:$B$2642)-CumRet!B2642</f>
        <v>0</v>
      </c>
    </row>
    <row r="2643" spans="1:2">
      <c r="A2643" s="11">
        <f>Returns!A2643</f>
        <v>0</v>
      </c>
      <c r="B2643" s="1">
        <f>MAX(CumRet!$B$2:$B$2643)-CumRet!B2643</f>
        <v>0</v>
      </c>
    </row>
    <row r="2644" spans="1:2">
      <c r="A2644" s="11">
        <f>Returns!A2644</f>
        <v>0</v>
      </c>
      <c r="B2644" s="1">
        <f>MAX(CumRet!$B$2:$B$2644)-CumRet!B2644</f>
        <v>0</v>
      </c>
    </row>
    <row r="2645" spans="1:2">
      <c r="A2645" s="11">
        <f>Returns!A2645</f>
        <v>0</v>
      </c>
      <c r="B2645" s="1">
        <f>MAX(CumRet!$B$2:$B$2645)-CumRet!B2645</f>
        <v>0</v>
      </c>
    </row>
    <row r="2646" spans="1:2">
      <c r="A2646" s="11">
        <f>Returns!A2646</f>
        <v>0</v>
      </c>
      <c r="B2646" s="1">
        <f>MAX(CumRet!$B$2:$B$2646)-CumRet!B2646</f>
        <v>0</v>
      </c>
    </row>
    <row r="2647" spans="1:2">
      <c r="A2647" s="11">
        <f>Returns!A2647</f>
        <v>0</v>
      </c>
      <c r="B2647" s="1">
        <f>MAX(CumRet!$B$2:$B$2647)-CumRet!B2647</f>
        <v>0</v>
      </c>
    </row>
    <row r="2648" spans="1:2">
      <c r="A2648" s="11">
        <f>Returns!A2648</f>
        <v>0</v>
      </c>
      <c r="B2648" s="1">
        <f>MAX(CumRet!$B$2:$B$2648)-CumRet!B2648</f>
        <v>0</v>
      </c>
    </row>
    <row r="2649" spans="1:2">
      <c r="A2649" s="11">
        <f>Returns!A2649</f>
        <v>0</v>
      </c>
      <c r="B2649" s="1">
        <f>MAX(CumRet!$B$2:$B$2649)-CumRet!B2649</f>
        <v>0</v>
      </c>
    </row>
    <row r="2650" spans="1:2">
      <c r="A2650" s="11">
        <f>Returns!A2650</f>
        <v>0</v>
      </c>
      <c r="B2650" s="1">
        <f>MAX(CumRet!$B$2:$B$2650)-CumRet!B2650</f>
        <v>0</v>
      </c>
    </row>
    <row r="2651" spans="1:2">
      <c r="A2651" s="11">
        <f>Returns!A2651</f>
        <v>0</v>
      </c>
      <c r="B2651" s="1">
        <f>MAX(CumRet!$B$2:$B$2651)-CumRet!B2651</f>
        <v>0</v>
      </c>
    </row>
    <row r="2652" spans="1:2">
      <c r="A2652" s="11">
        <f>Returns!A2652</f>
        <v>0</v>
      </c>
      <c r="B2652" s="1">
        <f>MAX(CumRet!$B$2:$B$2652)-CumRet!B2652</f>
        <v>0</v>
      </c>
    </row>
    <row r="2653" spans="1:2">
      <c r="A2653" s="11">
        <f>Returns!A2653</f>
        <v>0</v>
      </c>
      <c r="B2653" s="1">
        <f>MAX(CumRet!$B$2:$B$2653)-CumRet!B2653</f>
        <v>0</v>
      </c>
    </row>
    <row r="2654" spans="1:2">
      <c r="A2654" s="11">
        <f>Returns!A2654</f>
        <v>0</v>
      </c>
      <c r="B2654" s="1">
        <f>MAX(CumRet!$B$2:$B$2654)-CumRet!B2654</f>
        <v>0</v>
      </c>
    </row>
    <row r="2655" spans="1:2">
      <c r="A2655" s="11">
        <f>Returns!A2655</f>
        <v>0</v>
      </c>
      <c r="B2655" s="1">
        <f>MAX(CumRet!$B$2:$B$2655)-CumRet!B2655</f>
        <v>0</v>
      </c>
    </row>
    <row r="2656" spans="1:2">
      <c r="A2656" s="11">
        <f>Returns!A2656</f>
        <v>0</v>
      </c>
      <c r="B2656" s="1">
        <f>MAX(CumRet!$B$2:$B$2656)-CumRet!B2656</f>
        <v>0</v>
      </c>
    </row>
    <row r="2657" spans="1:2">
      <c r="A2657" s="11">
        <f>Returns!A2657</f>
        <v>0</v>
      </c>
      <c r="B2657" s="1">
        <f>MAX(CumRet!$B$2:$B$2657)-CumRet!B2657</f>
        <v>0</v>
      </c>
    </row>
    <row r="2658" spans="1:2">
      <c r="A2658" s="11">
        <f>Returns!A2658</f>
        <v>0</v>
      </c>
      <c r="B2658" s="1">
        <f>MAX(CumRet!$B$2:$B$2658)-CumRet!B2658</f>
        <v>0</v>
      </c>
    </row>
    <row r="2659" spans="1:2">
      <c r="A2659" s="11">
        <f>Returns!A2659</f>
        <v>0</v>
      </c>
      <c r="B2659" s="1">
        <f>MAX(CumRet!$B$2:$B$2659)-CumRet!B2659</f>
        <v>0</v>
      </c>
    </row>
    <row r="2660" spans="1:2">
      <c r="A2660" s="11">
        <f>Returns!A2660</f>
        <v>0</v>
      </c>
      <c r="B2660" s="1">
        <f>MAX(CumRet!$B$2:$B$2660)-CumRet!B2660</f>
        <v>0</v>
      </c>
    </row>
    <row r="2661" spans="1:2">
      <c r="A2661" s="11">
        <f>Returns!A2661</f>
        <v>0</v>
      </c>
      <c r="B2661" s="1">
        <f>MAX(CumRet!$B$2:$B$2661)-CumRet!B2661</f>
        <v>0</v>
      </c>
    </row>
    <row r="2662" spans="1:2">
      <c r="A2662" s="11">
        <f>Returns!A2662</f>
        <v>0</v>
      </c>
      <c r="B2662" s="1">
        <f>MAX(CumRet!$B$2:$B$2662)-CumRet!B2662</f>
        <v>0</v>
      </c>
    </row>
    <row r="2663" spans="1:2">
      <c r="A2663" s="11">
        <f>Returns!A2663</f>
        <v>0</v>
      </c>
      <c r="B2663" s="1">
        <f>MAX(CumRet!$B$2:$B$2663)-CumRet!B2663</f>
        <v>0</v>
      </c>
    </row>
    <row r="2664" spans="1:2">
      <c r="A2664" s="11">
        <f>Returns!A2664</f>
        <v>0</v>
      </c>
      <c r="B2664" s="1">
        <f>MAX(CumRet!$B$2:$B$2664)-CumRet!B2664</f>
        <v>0</v>
      </c>
    </row>
    <row r="2665" spans="1:2">
      <c r="A2665" s="11">
        <f>Returns!A2665</f>
        <v>0</v>
      </c>
      <c r="B2665" s="1">
        <f>MAX(CumRet!$B$2:$B$2665)-CumRet!B2665</f>
        <v>0</v>
      </c>
    </row>
    <row r="2666" spans="1:2">
      <c r="A2666" s="11">
        <f>Returns!A2666</f>
        <v>0</v>
      </c>
      <c r="B2666" s="1">
        <f>MAX(CumRet!$B$2:$B$2666)-CumRet!B2666</f>
        <v>0</v>
      </c>
    </row>
    <row r="2667" spans="1:2">
      <c r="A2667" s="11">
        <f>Returns!A2667</f>
        <v>0</v>
      </c>
      <c r="B2667" s="1">
        <f>MAX(CumRet!$B$2:$B$2667)-CumRet!B2667</f>
        <v>0</v>
      </c>
    </row>
    <row r="2668" spans="1:2">
      <c r="A2668" s="11">
        <f>Returns!A2668</f>
        <v>0</v>
      </c>
      <c r="B2668" s="1">
        <f>MAX(CumRet!$B$2:$B$2668)-CumRet!B2668</f>
        <v>0</v>
      </c>
    </row>
    <row r="2669" spans="1:2">
      <c r="A2669" s="11">
        <f>Returns!A2669</f>
        <v>0</v>
      </c>
      <c r="B2669" s="1">
        <f>MAX(CumRet!$B$2:$B$2669)-CumRet!B2669</f>
        <v>0</v>
      </c>
    </row>
    <row r="2670" spans="1:2">
      <c r="A2670" s="11">
        <f>Returns!A2670</f>
        <v>0</v>
      </c>
      <c r="B2670" s="1">
        <f>MAX(CumRet!$B$2:$B$2670)-CumRet!B2670</f>
        <v>0</v>
      </c>
    </row>
    <row r="2671" spans="1:2">
      <c r="A2671" s="11">
        <f>Returns!A2671</f>
        <v>0</v>
      </c>
      <c r="B2671" s="1">
        <f>MAX(CumRet!$B$2:$B$2671)-CumRet!B2671</f>
        <v>0</v>
      </c>
    </row>
    <row r="2672" spans="1:2">
      <c r="A2672" s="11">
        <f>Returns!A2672</f>
        <v>0</v>
      </c>
      <c r="B2672" s="1">
        <f>MAX(CumRet!$B$2:$B$2672)-CumRet!B2672</f>
        <v>0</v>
      </c>
    </row>
    <row r="2673" spans="1:2">
      <c r="A2673" s="11">
        <f>Returns!A2673</f>
        <v>0</v>
      </c>
      <c r="B2673" s="1">
        <f>MAX(CumRet!$B$2:$B$2673)-CumRet!B2673</f>
        <v>0</v>
      </c>
    </row>
    <row r="2674" spans="1:2">
      <c r="A2674" s="11">
        <f>Returns!A2674</f>
        <v>0</v>
      </c>
      <c r="B2674" s="1">
        <f>MAX(CumRet!$B$2:$B$2674)-CumRet!B2674</f>
        <v>0</v>
      </c>
    </row>
    <row r="2675" spans="1:2">
      <c r="A2675" s="11">
        <f>Returns!A2675</f>
        <v>0</v>
      </c>
      <c r="B2675" s="1">
        <f>MAX(CumRet!$B$2:$B$2675)-CumRet!B2675</f>
        <v>0</v>
      </c>
    </row>
    <row r="2676" spans="1:2">
      <c r="A2676" s="11">
        <f>Returns!A2676</f>
        <v>0</v>
      </c>
      <c r="B2676" s="1">
        <f>MAX(CumRet!$B$2:$B$2676)-CumRet!B2676</f>
        <v>0</v>
      </c>
    </row>
    <row r="2677" spans="1:2">
      <c r="A2677" s="11">
        <f>Returns!A2677</f>
        <v>0</v>
      </c>
      <c r="B2677" s="1">
        <f>MAX(CumRet!$B$2:$B$2677)-CumRet!B2677</f>
        <v>0</v>
      </c>
    </row>
    <row r="2678" spans="1:2">
      <c r="A2678" s="11">
        <f>Returns!A2678</f>
        <v>0</v>
      </c>
      <c r="B2678" s="1">
        <f>MAX(CumRet!$B$2:$B$2678)-CumRet!B2678</f>
        <v>0</v>
      </c>
    </row>
    <row r="2679" spans="1:2">
      <c r="A2679" s="11">
        <f>Returns!A2679</f>
        <v>0</v>
      </c>
      <c r="B2679" s="1">
        <f>MAX(CumRet!$B$2:$B$2679)-CumRet!B2679</f>
        <v>0</v>
      </c>
    </row>
    <row r="2680" spans="1:2">
      <c r="A2680" s="11">
        <f>Returns!A2680</f>
        <v>0</v>
      </c>
      <c r="B2680" s="1">
        <f>MAX(CumRet!$B$2:$B$2680)-CumRet!B2680</f>
        <v>0</v>
      </c>
    </row>
    <row r="2681" spans="1:2">
      <c r="A2681" s="11">
        <f>Returns!A2681</f>
        <v>0</v>
      </c>
      <c r="B2681" s="1">
        <f>MAX(CumRet!$B$2:$B$2681)-CumRet!B2681</f>
        <v>0</v>
      </c>
    </row>
    <row r="2682" spans="1:2">
      <c r="A2682" s="11">
        <f>Returns!A2682</f>
        <v>0</v>
      </c>
      <c r="B2682" s="1">
        <f>MAX(CumRet!$B$2:$B$2682)-CumRet!B2682</f>
        <v>0</v>
      </c>
    </row>
    <row r="2683" spans="1:2">
      <c r="A2683" s="11">
        <f>Returns!A2683</f>
        <v>0</v>
      </c>
      <c r="B2683" s="1">
        <f>MAX(CumRet!$B$2:$B$2683)-CumRet!B2683</f>
        <v>0</v>
      </c>
    </row>
    <row r="2684" spans="1:2">
      <c r="A2684" s="11">
        <f>Returns!A2684</f>
        <v>0</v>
      </c>
      <c r="B2684" s="1">
        <f>MAX(CumRet!$B$2:$B$2684)-CumRet!B2684</f>
        <v>0</v>
      </c>
    </row>
    <row r="2685" spans="1:2">
      <c r="A2685" s="11">
        <f>Returns!A2685</f>
        <v>0</v>
      </c>
      <c r="B2685" s="1">
        <f>MAX(CumRet!$B$2:$B$2685)-CumRet!B2685</f>
        <v>0</v>
      </c>
    </row>
    <row r="2686" spans="1:2">
      <c r="A2686" s="11">
        <f>Returns!A2686</f>
        <v>0</v>
      </c>
      <c r="B2686" s="1">
        <f>MAX(CumRet!$B$2:$B$2686)-CumRet!B2686</f>
        <v>0</v>
      </c>
    </row>
    <row r="2687" spans="1:2">
      <c r="A2687" s="11">
        <f>Returns!A2687</f>
        <v>0</v>
      </c>
      <c r="B2687" s="1">
        <f>MAX(CumRet!$B$2:$B$2687)-CumRet!B2687</f>
        <v>0</v>
      </c>
    </row>
    <row r="2688" spans="1:2">
      <c r="A2688" s="11">
        <f>Returns!A2688</f>
        <v>0</v>
      </c>
      <c r="B2688" s="1">
        <f>MAX(CumRet!$B$2:$B$2688)-CumRet!B2688</f>
        <v>0</v>
      </c>
    </row>
    <row r="2689" spans="1:2">
      <c r="A2689" s="11">
        <f>Returns!A2689</f>
        <v>0</v>
      </c>
      <c r="B2689" s="1">
        <f>MAX(CumRet!$B$2:$B$2689)-CumRet!B2689</f>
        <v>0</v>
      </c>
    </row>
    <row r="2690" spans="1:2">
      <c r="A2690" s="11">
        <f>Returns!A2690</f>
        <v>0</v>
      </c>
      <c r="B2690" s="1">
        <f>MAX(CumRet!$B$2:$B$2690)-CumRet!B2690</f>
        <v>0</v>
      </c>
    </row>
    <row r="2691" spans="1:2">
      <c r="A2691" s="11">
        <f>Returns!A2691</f>
        <v>0</v>
      </c>
      <c r="B2691" s="1">
        <f>MAX(CumRet!$B$2:$B$2691)-CumRet!B2691</f>
        <v>0</v>
      </c>
    </row>
    <row r="2692" spans="1:2">
      <c r="A2692" s="11">
        <f>Returns!A2692</f>
        <v>0</v>
      </c>
      <c r="B2692" s="1">
        <f>MAX(CumRet!$B$2:$B$2692)-CumRet!B2692</f>
        <v>0</v>
      </c>
    </row>
    <row r="2693" spans="1:2">
      <c r="A2693" s="11">
        <f>Returns!A2693</f>
        <v>0</v>
      </c>
      <c r="B2693" s="1">
        <f>MAX(CumRet!$B$2:$B$2693)-CumRet!B2693</f>
        <v>0</v>
      </c>
    </row>
    <row r="2694" spans="1:2">
      <c r="A2694" s="11">
        <f>Returns!A2694</f>
        <v>0</v>
      </c>
      <c r="B2694" s="1">
        <f>MAX(CumRet!$B$2:$B$2694)-CumRet!B2694</f>
        <v>0</v>
      </c>
    </row>
    <row r="2695" spans="1:2">
      <c r="A2695" s="11">
        <f>Returns!A2695</f>
        <v>0</v>
      </c>
      <c r="B2695" s="1">
        <f>MAX(CumRet!$B$2:$B$2695)-CumRet!B2695</f>
        <v>0</v>
      </c>
    </row>
    <row r="2696" spans="1:2">
      <c r="A2696" s="11">
        <f>Returns!A2696</f>
        <v>0</v>
      </c>
      <c r="B2696" s="1">
        <f>MAX(CumRet!$B$2:$B$2696)-CumRet!B2696</f>
        <v>0</v>
      </c>
    </row>
    <row r="2697" spans="1:2">
      <c r="A2697" s="11">
        <f>Returns!A2697</f>
        <v>0</v>
      </c>
      <c r="B2697" s="1">
        <f>MAX(CumRet!$B$2:$B$2697)-CumRet!B2697</f>
        <v>0</v>
      </c>
    </row>
    <row r="2698" spans="1:2">
      <c r="A2698" s="11">
        <f>Returns!A2698</f>
        <v>0</v>
      </c>
      <c r="B2698" s="1">
        <f>MAX(CumRet!$B$2:$B$2698)-CumRet!B2698</f>
        <v>0</v>
      </c>
    </row>
    <row r="2699" spans="1:2">
      <c r="A2699" s="11">
        <f>Returns!A2699</f>
        <v>0</v>
      </c>
      <c r="B2699" s="1">
        <f>MAX(CumRet!$B$2:$B$2699)-CumRet!B2699</f>
        <v>0</v>
      </c>
    </row>
    <row r="2700" spans="1:2">
      <c r="A2700" s="11">
        <f>Returns!A2700</f>
        <v>0</v>
      </c>
      <c r="B2700" s="1">
        <f>MAX(CumRet!$B$2:$B$2700)-CumRet!B2700</f>
        <v>0</v>
      </c>
    </row>
    <row r="2701" spans="1:2">
      <c r="A2701" s="11">
        <f>Returns!A2701</f>
        <v>0</v>
      </c>
      <c r="B2701" s="1">
        <f>MAX(CumRet!$B$2:$B$2701)-CumRet!B2701</f>
        <v>0</v>
      </c>
    </row>
    <row r="2702" spans="1:2">
      <c r="A2702" s="11">
        <f>Returns!A2702</f>
        <v>0</v>
      </c>
      <c r="B2702" s="1">
        <f>MAX(CumRet!$B$2:$B$2702)-CumRet!B2702</f>
        <v>0</v>
      </c>
    </row>
    <row r="2703" spans="1:2">
      <c r="A2703" s="11">
        <f>Returns!A2703</f>
        <v>0</v>
      </c>
      <c r="B2703" s="1">
        <f>MAX(CumRet!$B$2:$B$2703)-CumRet!B2703</f>
        <v>0</v>
      </c>
    </row>
    <row r="2704" spans="1:2">
      <c r="A2704" s="11">
        <f>Returns!A2704</f>
        <v>0</v>
      </c>
      <c r="B2704" s="1">
        <f>MAX(CumRet!$B$2:$B$2704)-CumRet!B2704</f>
        <v>0</v>
      </c>
    </row>
    <row r="2705" spans="1:2">
      <c r="A2705" s="11">
        <f>Returns!A2705</f>
        <v>0</v>
      </c>
      <c r="B2705" s="1">
        <f>MAX(CumRet!$B$2:$B$2705)-CumRet!B2705</f>
        <v>0</v>
      </c>
    </row>
    <row r="2706" spans="1:2">
      <c r="A2706" s="11">
        <f>Returns!A2706</f>
        <v>0</v>
      </c>
      <c r="B2706" s="1">
        <f>MAX(CumRet!$B$2:$B$2706)-CumRet!B2706</f>
        <v>0</v>
      </c>
    </row>
    <row r="2707" spans="1:2">
      <c r="A2707" s="11">
        <f>Returns!A2707</f>
        <v>0</v>
      </c>
      <c r="B2707" s="1">
        <f>MAX(CumRet!$B$2:$B$2707)-CumRet!B2707</f>
        <v>0</v>
      </c>
    </row>
    <row r="2708" spans="1:2">
      <c r="A2708" s="11">
        <f>Returns!A2708</f>
        <v>0</v>
      </c>
      <c r="B2708" s="1">
        <f>MAX(CumRet!$B$2:$B$2708)-CumRet!B2708</f>
        <v>0</v>
      </c>
    </row>
    <row r="2709" spans="1:2">
      <c r="A2709" s="11">
        <f>Returns!A2709</f>
        <v>0</v>
      </c>
      <c r="B2709" s="1">
        <f>MAX(CumRet!$B$2:$B$2709)-CumRet!B2709</f>
        <v>0</v>
      </c>
    </row>
    <row r="2710" spans="1:2">
      <c r="A2710" s="11">
        <f>Returns!A2710</f>
        <v>0</v>
      </c>
      <c r="B2710" s="1">
        <f>MAX(CumRet!$B$2:$B$2710)-CumRet!B2710</f>
        <v>0</v>
      </c>
    </row>
    <row r="2711" spans="1:2">
      <c r="A2711" s="11">
        <f>Returns!A2711</f>
        <v>0</v>
      </c>
      <c r="B2711" s="1">
        <f>MAX(CumRet!$B$2:$B$2711)-CumRet!B2711</f>
        <v>0</v>
      </c>
    </row>
    <row r="2712" spans="1:2">
      <c r="A2712" s="11">
        <f>Returns!A2712</f>
        <v>0</v>
      </c>
      <c r="B2712" s="1">
        <f>MAX(CumRet!$B$2:$B$2712)-CumRet!B2712</f>
        <v>0</v>
      </c>
    </row>
    <row r="2713" spans="1:2">
      <c r="A2713" s="11">
        <f>Returns!A2713</f>
        <v>0</v>
      </c>
      <c r="B2713" s="1">
        <f>MAX(CumRet!$B$2:$B$2713)-CumRet!B2713</f>
        <v>0</v>
      </c>
    </row>
    <row r="2714" spans="1:2">
      <c r="A2714" s="11">
        <f>Returns!A2714</f>
        <v>0</v>
      </c>
      <c r="B2714" s="1">
        <f>MAX(CumRet!$B$2:$B$2714)-CumRet!B2714</f>
        <v>0</v>
      </c>
    </row>
    <row r="2715" spans="1:2">
      <c r="A2715" s="11">
        <f>Returns!A2715</f>
        <v>0</v>
      </c>
      <c r="B2715" s="1">
        <f>MAX(CumRet!$B$2:$B$2715)-CumRet!B2715</f>
        <v>0</v>
      </c>
    </row>
    <row r="2716" spans="1:2">
      <c r="A2716" s="11">
        <f>Returns!A2716</f>
        <v>0</v>
      </c>
      <c r="B2716" s="1">
        <f>MAX(CumRet!$B$2:$B$2716)-CumRet!B2716</f>
        <v>0</v>
      </c>
    </row>
    <row r="2717" spans="1:2">
      <c r="A2717" s="11">
        <f>Returns!A2717</f>
        <v>0</v>
      </c>
      <c r="B2717" s="1">
        <f>MAX(CumRet!$B$2:$B$2717)-CumRet!B2717</f>
        <v>0</v>
      </c>
    </row>
    <row r="2718" spans="1:2">
      <c r="A2718" s="11">
        <f>Returns!A2718</f>
        <v>0</v>
      </c>
      <c r="B2718" s="1">
        <f>MAX(CumRet!$B$2:$B$2718)-CumRet!B2718</f>
        <v>0</v>
      </c>
    </row>
    <row r="2719" spans="1:2">
      <c r="A2719" s="11">
        <f>Returns!A2719</f>
        <v>0</v>
      </c>
      <c r="B2719" s="1">
        <f>MAX(CumRet!$B$2:$B$2719)-CumRet!B2719</f>
        <v>0</v>
      </c>
    </row>
    <row r="2720" spans="1:2">
      <c r="A2720" s="11">
        <f>Returns!A2720</f>
        <v>0</v>
      </c>
      <c r="B2720" s="1">
        <f>MAX(CumRet!$B$2:$B$2720)-CumRet!B2720</f>
        <v>0</v>
      </c>
    </row>
    <row r="2721" spans="1:2">
      <c r="A2721" s="11">
        <f>Returns!A2721</f>
        <v>0</v>
      </c>
      <c r="B2721" s="1">
        <f>MAX(CumRet!$B$2:$B$2721)-CumRet!B2721</f>
        <v>0</v>
      </c>
    </row>
    <row r="2722" spans="1:2">
      <c r="A2722" s="11">
        <f>Returns!A2722</f>
        <v>0</v>
      </c>
      <c r="B2722" s="1">
        <f>MAX(CumRet!$B$2:$B$2722)-CumRet!B2722</f>
        <v>0</v>
      </c>
    </row>
    <row r="2723" spans="1:2">
      <c r="A2723" s="11">
        <f>Returns!A2723</f>
        <v>0</v>
      </c>
      <c r="B2723" s="1">
        <f>MAX(CumRet!$B$2:$B$2723)-CumRet!B2723</f>
        <v>0</v>
      </c>
    </row>
    <row r="2724" spans="1:2">
      <c r="A2724" s="11">
        <f>Returns!A2724</f>
        <v>0</v>
      </c>
      <c r="B2724" s="1">
        <f>MAX(CumRet!$B$2:$B$2724)-CumRet!B2724</f>
        <v>0</v>
      </c>
    </row>
    <row r="2725" spans="1:2">
      <c r="A2725" s="11">
        <f>Returns!A2725</f>
        <v>0</v>
      </c>
      <c r="B2725" s="1">
        <f>MAX(CumRet!$B$2:$B$2725)-CumRet!B2725</f>
        <v>0</v>
      </c>
    </row>
    <row r="2726" spans="1:2">
      <c r="A2726" s="11">
        <f>Returns!A2726</f>
        <v>0</v>
      </c>
      <c r="B2726" s="1">
        <f>MAX(CumRet!$B$2:$B$2726)-CumRet!B2726</f>
        <v>0</v>
      </c>
    </row>
    <row r="2727" spans="1:2">
      <c r="A2727" s="11">
        <f>Returns!A2727</f>
        <v>0</v>
      </c>
      <c r="B2727" s="1">
        <f>MAX(CumRet!$B$2:$B$2727)-CumRet!B2727</f>
        <v>0</v>
      </c>
    </row>
    <row r="2728" spans="1:2">
      <c r="A2728" s="11">
        <f>Returns!A2728</f>
        <v>0</v>
      </c>
      <c r="B2728" s="1">
        <f>MAX(CumRet!$B$2:$B$2728)-CumRet!B2728</f>
        <v>0</v>
      </c>
    </row>
    <row r="2729" spans="1:2">
      <c r="A2729" s="11">
        <f>Returns!A2729</f>
        <v>0</v>
      </c>
      <c r="B2729" s="1">
        <f>MAX(CumRet!$B$2:$B$2729)-CumRet!B2729</f>
        <v>0</v>
      </c>
    </row>
    <row r="2730" spans="1:2">
      <c r="A2730" s="11">
        <f>Returns!A2730</f>
        <v>0</v>
      </c>
      <c r="B2730" s="1">
        <f>MAX(CumRet!$B$2:$B$2730)-CumRet!B2730</f>
        <v>0</v>
      </c>
    </row>
    <row r="2731" spans="1:2">
      <c r="A2731" s="11">
        <f>Returns!A2731</f>
        <v>0</v>
      </c>
      <c r="B2731" s="1">
        <f>MAX(CumRet!$B$2:$B$2731)-CumRet!B2731</f>
        <v>0</v>
      </c>
    </row>
    <row r="2732" spans="1:2">
      <c r="A2732" s="11">
        <f>Returns!A2732</f>
        <v>0</v>
      </c>
      <c r="B2732" s="1">
        <f>MAX(CumRet!$B$2:$B$2732)-CumRet!B2732</f>
        <v>0</v>
      </c>
    </row>
    <row r="2733" spans="1:2">
      <c r="A2733" s="11">
        <f>Returns!A2733</f>
        <v>0</v>
      </c>
      <c r="B2733" s="1">
        <f>MAX(CumRet!$B$2:$B$2733)-CumRet!B2733</f>
        <v>0</v>
      </c>
    </row>
    <row r="2734" spans="1:2">
      <c r="A2734" s="11">
        <f>Returns!A2734</f>
        <v>0</v>
      </c>
      <c r="B2734" s="1">
        <f>MAX(CumRet!$B$2:$B$2734)-CumRet!B2734</f>
        <v>0</v>
      </c>
    </row>
    <row r="2735" spans="1:2">
      <c r="A2735" s="11">
        <f>Returns!A2735</f>
        <v>0</v>
      </c>
      <c r="B2735" s="1">
        <f>MAX(CumRet!$B$2:$B$2735)-CumRet!B2735</f>
        <v>0</v>
      </c>
    </row>
    <row r="2736" spans="1:2">
      <c r="A2736" s="11">
        <f>Returns!A2736</f>
        <v>0</v>
      </c>
      <c r="B2736" s="1">
        <f>MAX(CumRet!$B$2:$B$2736)-CumRet!B2736</f>
        <v>0</v>
      </c>
    </row>
    <row r="2737" spans="1:2">
      <c r="A2737" s="11">
        <f>Returns!A2737</f>
        <v>0</v>
      </c>
      <c r="B2737" s="1">
        <f>MAX(CumRet!$B$2:$B$2737)-CumRet!B2737</f>
        <v>0</v>
      </c>
    </row>
    <row r="2738" spans="1:2">
      <c r="A2738" s="11">
        <f>Returns!A2738</f>
        <v>0</v>
      </c>
      <c r="B2738" s="1">
        <f>MAX(CumRet!$B$2:$B$2738)-CumRet!B2738</f>
        <v>0</v>
      </c>
    </row>
    <row r="2739" spans="1:2">
      <c r="A2739" s="11">
        <f>Returns!A2739</f>
        <v>0</v>
      </c>
      <c r="B2739" s="1">
        <f>MAX(CumRet!$B$2:$B$2739)-CumRet!B2739</f>
        <v>0</v>
      </c>
    </row>
    <row r="2740" spans="1:2">
      <c r="A2740" s="11">
        <f>Returns!A2740</f>
        <v>0</v>
      </c>
      <c r="B2740" s="1">
        <f>MAX(CumRet!$B$2:$B$2740)-CumRet!B2740</f>
        <v>0</v>
      </c>
    </row>
    <row r="2741" spans="1:2">
      <c r="A2741" s="11">
        <f>Returns!A2741</f>
        <v>0</v>
      </c>
      <c r="B2741" s="1">
        <f>MAX(CumRet!$B$2:$B$2741)-CumRet!B2741</f>
        <v>0</v>
      </c>
    </row>
    <row r="2742" spans="1:2">
      <c r="A2742" s="11">
        <f>Returns!A2742</f>
        <v>0</v>
      </c>
      <c r="B2742" s="1">
        <f>MAX(CumRet!$B$2:$B$2742)-CumRet!B2742</f>
        <v>0</v>
      </c>
    </row>
    <row r="2743" spans="1:2">
      <c r="A2743" s="11">
        <f>Returns!A2743</f>
        <v>0</v>
      </c>
      <c r="B2743" s="1">
        <f>MAX(CumRet!$B$2:$B$2743)-CumRet!B2743</f>
        <v>0</v>
      </c>
    </row>
    <row r="2744" spans="1:2">
      <c r="A2744" s="11">
        <f>Returns!A2744</f>
        <v>0</v>
      </c>
      <c r="B2744" s="1">
        <f>MAX(CumRet!$B$2:$B$2744)-CumRet!B2744</f>
        <v>0</v>
      </c>
    </row>
    <row r="2745" spans="1:2">
      <c r="A2745" s="11">
        <f>Returns!A2745</f>
        <v>0</v>
      </c>
      <c r="B2745" s="1">
        <f>MAX(CumRet!$B$2:$B$2745)-CumRet!B2745</f>
        <v>0</v>
      </c>
    </row>
    <row r="2746" spans="1:2">
      <c r="A2746" s="11">
        <f>Returns!A2746</f>
        <v>0</v>
      </c>
      <c r="B2746" s="1">
        <f>MAX(CumRet!$B$2:$B$2746)-CumRet!B2746</f>
        <v>0</v>
      </c>
    </row>
    <row r="2747" spans="1:2">
      <c r="A2747" s="11">
        <f>Returns!A2747</f>
        <v>0</v>
      </c>
      <c r="B2747" s="1">
        <f>MAX(CumRet!$B$2:$B$2747)-CumRet!B2747</f>
        <v>0</v>
      </c>
    </row>
    <row r="2748" spans="1:2">
      <c r="A2748" s="11">
        <f>Returns!A2748</f>
        <v>0</v>
      </c>
      <c r="B2748" s="1">
        <f>MAX(CumRet!$B$2:$B$2748)-CumRet!B2748</f>
        <v>0</v>
      </c>
    </row>
    <row r="2749" spans="1:2">
      <c r="A2749" s="11">
        <f>Returns!A2749</f>
        <v>0</v>
      </c>
      <c r="B2749" s="1">
        <f>MAX(CumRet!$B$2:$B$2749)-CumRet!B2749</f>
        <v>0</v>
      </c>
    </row>
    <row r="2750" spans="1:2">
      <c r="A2750" s="11">
        <f>Returns!A2750</f>
        <v>0</v>
      </c>
      <c r="B2750" s="1">
        <f>MAX(CumRet!$B$2:$B$2750)-CumRet!B2750</f>
        <v>0</v>
      </c>
    </row>
    <row r="2751" spans="1:2">
      <c r="A2751" s="11">
        <f>Returns!A2751</f>
        <v>0</v>
      </c>
      <c r="B2751" s="1">
        <f>MAX(CumRet!$B$2:$B$2751)-CumRet!B2751</f>
        <v>0</v>
      </c>
    </row>
    <row r="2752" spans="1:2">
      <c r="A2752" s="11">
        <f>Returns!A2752</f>
        <v>0</v>
      </c>
      <c r="B2752" s="1">
        <f>MAX(CumRet!$B$2:$B$2752)-CumRet!B2752</f>
        <v>0</v>
      </c>
    </row>
    <row r="2753" spans="1:2">
      <c r="A2753" s="11">
        <f>Returns!A2753</f>
        <v>0</v>
      </c>
      <c r="B2753" s="1">
        <f>MAX(CumRet!$B$2:$B$2753)-CumRet!B2753</f>
        <v>0</v>
      </c>
    </row>
    <row r="2754" spans="1:2">
      <c r="A2754" s="11">
        <f>Returns!A2754</f>
        <v>0</v>
      </c>
      <c r="B2754" s="1">
        <f>MAX(CumRet!$B$2:$B$2754)-CumRet!B2754</f>
        <v>0</v>
      </c>
    </row>
    <row r="2755" spans="1:2">
      <c r="A2755" s="11">
        <f>Returns!A2755</f>
        <v>0</v>
      </c>
      <c r="B2755" s="1">
        <f>MAX(CumRet!$B$2:$B$2755)-CumRet!B2755</f>
        <v>0</v>
      </c>
    </row>
    <row r="2756" spans="1:2">
      <c r="A2756" s="11">
        <f>Returns!A2756</f>
        <v>0</v>
      </c>
      <c r="B2756" s="1">
        <f>MAX(CumRet!$B$2:$B$2756)-CumRet!B2756</f>
        <v>0</v>
      </c>
    </row>
    <row r="2757" spans="1:2">
      <c r="A2757" s="11">
        <f>Returns!A2757</f>
        <v>0</v>
      </c>
      <c r="B2757" s="1">
        <f>MAX(CumRet!$B$2:$B$2757)-CumRet!B2757</f>
        <v>0</v>
      </c>
    </row>
    <row r="2758" spans="1:2">
      <c r="A2758" s="11">
        <f>Returns!A2758</f>
        <v>0</v>
      </c>
      <c r="B2758" s="1">
        <f>MAX(CumRet!$B$2:$B$2758)-CumRet!B2758</f>
        <v>0</v>
      </c>
    </row>
    <row r="2759" spans="1:2">
      <c r="A2759" s="11">
        <f>Returns!A2759</f>
        <v>0</v>
      </c>
      <c r="B2759" s="1">
        <f>MAX(CumRet!$B$2:$B$2759)-CumRet!B2759</f>
        <v>0</v>
      </c>
    </row>
    <row r="2760" spans="1:2">
      <c r="A2760" s="11">
        <f>Returns!A2760</f>
        <v>0</v>
      </c>
      <c r="B2760" s="1">
        <f>MAX(CumRet!$B$2:$B$2760)-CumRet!B2760</f>
        <v>0</v>
      </c>
    </row>
    <row r="2761" spans="1:2">
      <c r="A2761" s="11">
        <f>Returns!A2761</f>
        <v>0</v>
      </c>
      <c r="B2761" s="1">
        <f>MAX(CumRet!$B$2:$B$2761)-CumRet!B2761</f>
        <v>0</v>
      </c>
    </row>
    <row r="2762" spans="1:2">
      <c r="A2762" s="11">
        <f>Returns!A2762</f>
        <v>0</v>
      </c>
      <c r="B2762" s="1">
        <f>MAX(CumRet!$B$2:$B$2762)-CumRet!B2762</f>
        <v>0</v>
      </c>
    </row>
    <row r="2763" spans="1:2">
      <c r="A2763" s="11">
        <f>Returns!A2763</f>
        <v>0</v>
      </c>
      <c r="B2763" s="1">
        <f>MAX(CumRet!$B$2:$B$2763)-CumRet!B2763</f>
        <v>0</v>
      </c>
    </row>
    <row r="2764" spans="1:2">
      <c r="A2764" s="11">
        <f>Returns!A2764</f>
        <v>0</v>
      </c>
      <c r="B2764" s="1">
        <f>MAX(CumRet!$B$2:$B$2764)-CumRet!B2764</f>
        <v>0</v>
      </c>
    </row>
    <row r="2765" spans="1:2">
      <c r="A2765" s="11">
        <f>Returns!A2765</f>
        <v>0</v>
      </c>
      <c r="B2765" s="1">
        <f>MAX(CumRet!$B$2:$B$2765)-CumRet!B2765</f>
        <v>0</v>
      </c>
    </row>
    <row r="2766" spans="1:2">
      <c r="A2766" s="11">
        <f>Returns!A2766</f>
        <v>0</v>
      </c>
      <c r="B2766" s="1">
        <f>MAX(CumRet!$B$2:$B$2766)-CumRet!B2766</f>
        <v>0</v>
      </c>
    </row>
    <row r="2767" spans="1:2">
      <c r="A2767" s="11">
        <f>Returns!A2767</f>
        <v>0</v>
      </c>
      <c r="B2767" s="1">
        <f>MAX(CumRet!$B$2:$B$2767)-CumRet!B2767</f>
        <v>0</v>
      </c>
    </row>
    <row r="2768" spans="1:2">
      <c r="A2768" s="11">
        <f>Returns!A2768</f>
        <v>0</v>
      </c>
      <c r="B2768" s="1">
        <f>MAX(CumRet!$B$2:$B$2768)-CumRet!B2768</f>
        <v>0</v>
      </c>
    </row>
    <row r="2769" spans="1:2">
      <c r="A2769" s="11">
        <f>Returns!A2769</f>
        <v>0</v>
      </c>
      <c r="B2769" s="1">
        <f>MAX(CumRet!$B$2:$B$2769)-CumRet!B2769</f>
        <v>0</v>
      </c>
    </row>
    <row r="2770" spans="1:2">
      <c r="A2770" s="11">
        <f>Returns!A2770</f>
        <v>0</v>
      </c>
      <c r="B2770" s="1">
        <f>MAX(CumRet!$B$2:$B$2770)-CumRet!B2770</f>
        <v>0</v>
      </c>
    </row>
    <row r="2771" spans="1:2">
      <c r="A2771" s="11">
        <f>Returns!A2771</f>
        <v>0</v>
      </c>
      <c r="B2771" s="1">
        <f>MAX(CumRet!$B$2:$B$2771)-CumRet!B2771</f>
        <v>0</v>
      </c>
    </row>
    <row r="2772" spans="1:2">
      <c r="A2772" s="11">
        <f>Returns!A2772</f>
        <v>0</v>
      </c>
      <c r="B2772" s="1">
        <f>MAX(CumRet!$B$2:$B$2772)-CumRet!B2772</f>
        <v>0</v>
      </c>
    </row>
    <row r="2773" spans="1:2">
      <c r="A2773" s="11">
        <f>Returns!A2773</f>
        <v>0</v>
      </c>
      <c r="B2773" s="1">
        <f>MAX(CumRet!$B$2:$B$2773)-CumRet!B2773</f>
        <v>0</v>
      </c>
    </row>
    <row r="2774" spans="1:2">
      <c r="A2774" s="11">
        <f>Returns!A2774</f>
        <v>0</v>
      </c>
      <c r="B2774" s="1">
        <f>MAX(CumRet!$B$2:$B$2774)-CumRet!B2774</f>
        <v>0</v>
      </c>
    </row>
    <row r="2775" spans="1:2">
      <c r="A2775" s="11">
        <f>Returns!A2775</f>
        <v>0</v>
      </c>
      <c r="B2775" s="1">
        <f>MAX(CumRet!$B$2:$B$2775)-CumRet!B2775</f>
        <v>0</v>
      </c>
    </row>
    <row r="2776" spans="1:2">
      <c r="A2776" s="11">
        <f>Returns!A2776</f>
        <v>0</v>
      </c>
      <c r="B2776" s="1">
        <f>MAX(CumRet!$B$2:$B$2776)-CumRet!B2776</f>
        <v>0</v>
      </c>
    </row>
    <row r="2777" spans="1:2">
      <c r="A2777" s="11">
        <f>Returns!A2777</f>
        <v>0</v>
      </c>
      <c r="B2777" s="1">
        <f>MAX(CumRet!$B$2:$B$2777)-CumRet!B2777</f>
        <v>0</v>
      </c>
    </row>
    <row r="2778" spans="1:2">
      <c r="A2778" s="11">
        <f>Returns!A2778</f>
        <v>0</v>
      </c>
      <c r="B2778" s="1">
        <f>MAX(CumRet!$B$2:$B$2778)-CumRet!B2778</f>
        <v>0</v>
      </c>
    </row>
    <row r="2779" spans="1:2">
      <c r="A2779" s="11">
        <f>Returns!A2779</f>
        <v>0</v>
      </c>
      <c r="B2779" s="1">
        <f>MAX(CumRet!$B$2:$B$2779)-CumRet!B2779</f>
        <v>0</v>
      </c>
    </row>
    <row r="2780" spans="1:2">
      <c r="A2780" s="11">
        <f>Returns!A2780</f>
        <v>0</v>
      </c>
      <c r="B2780" s="1">
        <f>MAX(CumRet!$B$2:$B$2780)-CumRet!B2780</f>
        <v>0</v>
      </c>
    </row>
    <row r="2781" spans="1:2">
      <c r="A2781" s="11">
        <f>Returns!A2781</f>
        <v>0</v>
      </c>
      <c r="B2781" s="1">
        <f>MAX(CumRet!$B$2:$B$2781)-CumRet!B2781</f>
        <v>0</v>
      </c>
    </row>
    <row r="2782" spans="1:2">
      <c r="A2782" s="11">
        <f>Returns!A2782</f>
        <v>0</v>
      </c>
      <c r="B2782" s="1">
        <f>MAX(CumRet!$B$2:$B$2782)-CumRet!B2782</f>
        <v>0</v>
      </c>
    </row>
    <row r="2783" spans="1:2">
      <c r="A2783" s="11">
        <f>Returns!A2783</f>
        <v>0</v>
      </c>
      <c r="B2783" s="1">
        <f>MAX(CumRet!$B$2:$B$2783)-CumRet!B2783</f>
        <v>0</v>
      </c>
    </row>
    <row r="2784" spans="1:2">
      <c r="A2784" s="11">
        <f>Returns!A2784</f>
        <v>0</v>
      </c>
      <c r="B2784" s="1">
        <f>MAX(CumRet!$B$2:$B$2784)-CumRet!B2784</f>
        <v>0</v>
      </c>
    </row>
    <row r="2785" spans="1:2">
      <c r="A2785" s="11">
        <f>Returns!A2785</f>
        <v>0</v>
      </c>
      <c r="B2785" s="1">
        <f>MAX(CumRet!$B$2:$B$2785)-CumRet!B2785</f>
        <v>0</v>
      </c>
    </row>
    <row r="2786" spans="1:2">
      <c r="A2786" s="11">
        <f>Returns!A2786</f>
        <v>0</v>
      </c>
      <c r="B2786" s="1">
        <f>MAX(CumRet!$B$2:$B$2786)-CumRet!B2786</f>
        <v>0</v>
      </c>
    </row>
    <row r="2787" spans="1:2">
      <c r="A2787" s="11">
        <f>Returns!A2787</f>
        <v>0</v>
      </c>
      <c r="B2787" s="1">
        <f>MAX(CumRet!$B$2:$B$2787)-CumRet!B2787</f>
        <v>0</v>
      </c>
    </row>
    <row r="2788" spans="1:2">
      <c r="A2788" s="11">
        <f>Returns!A2788</f>
        <v>0</v>
      </c>
      <c r="B2788" s="1">
        <f>MAX(CumRet!$B$2:$B$2788)-CumRet!B2788</f>
        <v>0</v>
      </c>
    </row>
    <row r="2789" spans="1:2">
      <c r="A2789" s="11">
        <f>Returns!A2789</f>
        <v>0</v>
      </c>
      <c r="B2789" s="1">
        <f>MAX(CumRet!$B$2:$B$2789)-CumRet!B2789</f>
        <v>0</v>
      </c>
    </row>
    <row r="2790" spans="1:2">
      <c r="A2790" s="11">
        <f>Returns!A2790</f>
        <v>0</v>
      </c>
      <c r="B2790" s="1">
        <f>MAX(CumRet!$B$2:$B$2790)-CumRet!B2790</f>
        <v>0</v>
      </c>
    </row>
    <row r="2791" spans="1:2">
      <c r="A2791" s="11">
        <f>Returns!A2791</f>
        <v>0</v>
      </c>
      <c r="B2791" s="1">
        <f>MAX(CumRet!$B$2:$B$2791)-CumRet!B2791</f>
        <v>0</v>
      </c>
    </row>
    <row r="2792" spans="1:2">
      <c r="A2792" s="11">
        <f>Returns!A2792</f>
        <v>0</v>
      </c>
      <c r="B2792" s="1">
        <f>MAX(CumRet!$B$2:$B$2792)-CumRet!B2792</f>
        <v>0</v>
      </c>
    </row>
    <row r="2793" spans="1:2">
      <c r="A2793" s="11">
        <f>Returns!A2793</f>
        <v>0</v>
      </c>
      <c r="B2793" s="1">
        <f>MAX(CumRet!$B$2:$B$2793)-CumRet!B2793</f>
        <v>0</v>
      </c>
    </row>
    <row r="2794" spans="1:2">
      <c r="A2794" s="11">
        <f>Returns!A2794</f>
        <v>0</v>
      </c>
      <c r="B2794" s="1">
        <f>MAX(CumRet!$B$2:$B$2794)-CumRet!B2794</f>
        <v>0</v>
      </c>
    </row>
    <row r="2795" spans="1:2">
      <c r="A2795" s="11">
        <f>Returns!A2795</f>
        <v>0</v>
      </c>
      <c r="B2795" s="1">
        <f>MAX(CumRet!$B$2:$B$2795)-CumRet!B2795</f>
        <v>0</v>
      </c>
    </row>
    <row r="2796" spans="1:2">
      <c r="A2796" s="11">
        <f>Returns!A2796</f>
        <v>0</v>
      </c>
      <c r="B2796" s="1">
        <f>MAX(CumRet!$B$2:$B$2796)-CumRet!B2796</f>
        <v>0</v>
      </c>
    </row>
    <row r="2797" spans="1:2">
      <c r="A2797" s="11">
        <f>Returns!A2797</f>
        <v>0</v>
      </c>
      <c r="B2797" s="1">
        <f>MAX(CumRet!$B$2:$B$2797)-CumRet!B2797</f>
        <v>0</v>
      </c>
    </row>
    <row r="2798" spans="1:2">
      <c r="A2798" s="11">
        <f>Returns!A2798</f>
        <v>0</v>
      </c>
      <c r="B2798" s="1">
        <f>MAX(CumRet!$B$2:$B$2798)-CumRet!B2798</f>
        <v>0</v>
      </c>
    </row>
    <row r="2799" spans="1:2">
      <c r="A2799" s="11">
        <f>Returns!A2799</f>
        <v>0</v>
      </c>
      <c r="B2799" s="1">
        <f>MAX(CumRet!$B$2:$B$2799)-CumRet!B2799</f>
        <v>0</v>
      </c>
    </row>
    <row r="2800" spans="1:2">
      <c r="A2800" s="11">
        <f>Returns!A2800</f>
        <v>0</v>
      </c>
      <c r="B2800" s="1">
        <f>MAX(CumRet!$B$2:$B$2800)-CumRet!B2800</f>
        <v>0</v>
      </c>
    </row>
    <row r="2801" spans="1:2">
      <c r="A2801" s="11">
        <f>Returns!A2801</f>
        <v>0</v>
      </c>
      <c r="B2801" s="1">
        <f>MAX(CumRet!$B$2:$B$2801)-CumRet!B2801</f>
        <v>0</v>
      </c>
    </row>
    <row r="2802" spans="1:2">
      <c r="A2802" s="11">
        <f>Returns!A2802</f>
        <v>0</v>
      </c>
      <c r="B2802" s="1">
        <f>MAX(CumRet!$B$2:$B$2802)-CumRet!B2802</f>
        <v>0</v>
      </c>
    </row>
    <row r="2803" spans="1:2">
      <c r="A2803" s="11">
        <f>Returns!A2803</f>
        <v>0</v>
      </c>
      <c r="B2803" s="1">
        <f>MAX(CumRet!$B$2:$B$2803)-CumRet!B2803</f>
        <v>0</v>
      </c>
    </row>
    <row r="2804" spans="1:2">
      <c r="A2804" s="11">
        <f>Returns!A2804</f>
        <v>0</v>
      </c>
      <c r="B2804" s="1">
        <f>MAX(CumRet!$B$2:$B$2804)-CumRet!B2804</f>
        <v>0</v>
      </c>
    </row>
    <row r="2805" spans="1:2">
      <c r="A2805" s="11">
        <f>Returns!A2805</f>
        <v>0</v>
      </c>
      <c r="B2805" s="1">
        <f>MAX(CumRet!$B$2:$B$2805)-CumRet!B2805</f>
        <v>0</v>
      </c>
    </row>
    <row r="2806" spans="1:2">
      <c r="A2806" s="11">
        <f>Returns!A2806</f>
        <v>0</v>
      </c>
      <c r="B2806" s="1">
        <f>MAX(CumRet!$B$2:$B$2806)-CumRet!B2806</f>
        <v>0</v>
      </c>
    </row>
    <row r="2807" spans="1:2">
      <c r="A2807" s="11">
        <f>Returns!A2807</f>
        <v>0</v>
      </c>
      <c r="B2807" s="1">
        <f>MAX(CumRet!$B$2:$B$2807)-CumRet!B2807</f>
        <v>0</v>
      </c>
    </row>
    <row r="2808" spans="1:2">
      <c r="A2808" s="11">
        <f>Returns!A2808</f>
        <v>0</v>
      </c>
      <c r="B2808" s="1">
        <f>MAX(CumRet!$B$2:$B$2808)-CumRet!B2808</f>
        <v>0</v>
      </c>
    </row>
    <row r="2809" spans="1:2">
      <c r="A2809" s="11">
        <f>Returns!A2809</f>
        <v>0</v>
      </c>
      <c r="B2809" s="1">
        <f>MAX(CumRet!$B$2:$B$2809)-CumRet!B2809</f>
        <v>0</v>
      </c>
    </row>
    <row r="2810" spans="1:2">
      <c r="A2810" s="11">
        <f>Returns!A2810</f>
        <v>0</v>
      </c>
      <c r="B2810" s="1">
        <f>MAX(CumRet!$B$2:$B$2810)-CumRet!B2810</f>
        <v>0</v>
      </c>
    </row>
    <row r="2811" spans="1:2">
      <c r="A2811" s="11">
        <f>Returns!A2811</f>
        <v>0</v>
      </c>
      <c r="B2811" s="1">
        <f>MAX(CumRet!$B$2:$B$2811)-CumRet!B2811</f>
        <v>0</v>
      </c>
    </row>
    <row r="2812" spans="1:2">
      <c r="A2812" s="11">
        <f>Returns!A2812</f>
        <v>0</v>
      </c>
      <c r="B2812" s="1">
        <f>MAX(CumRet!$B$2:$B$2812)-CumRet!B2812</f>
        <v>0</v>
      </c>
    </row>
    <row r="2813" spans="1:2">
      <c r="A2813" s="11">
        <f>Returns!A2813</f>
        <v>0</v>
      </c>
      <c r="B2813" s="1">
        <f>MAX(CumRet!$B$2:$B$2813)-CumRet!B2813</f>
        <v>0</v>
      </c>
    </row>
    <row r="2814" spans="1:2">
      <c r="A2814" s="11">
        <f>Returns!A2814</f>
        <v>0</v>
      </c>
      <c r="B2814" s="1">
        <f>MAX(CumRet!$B$2:$B$2814)-CumRet!B2814</f>
        <v>0</v>
      </c>
    </row>
    <row r="2815" spans="1:2">
      <c r="A2815" s="11">
        <f>Returns!A2815</f>
        <v>0</v>
      </c>
      <c r="B2815" s="1">
        <f>MAX(CumRet!$B$2:$B$2815)-CumRet!B2815</f>
        <v>0</v>
      </c>
    </row>
    <row r="2816" spans="1:2">
      <c r="A2816" s="11">
        <f>Returns!A2816</f>
        <v>0</v>
      </c>
      <c r="B2816" s="1">
        <f>MAX(CumRet!$B$2:$B$2816)-CumRet!B2816</f>
        <v>0</v>
      </c>
    </row>
    <row r="2817" spans="1:2">
      <c r="A2817" s="11">
        <f>Returns!A2817</f>
        <v>0</v>
      </c>
      <c r="B2817" s="1">
        <f>MAX(CumRet!$B$2:$B$2817)-CumRet!B2817</f>
        <v>0</v>
      </c>
    </row>
    <row r="2818" spans="1:2">
      <c r="A2818" s="11">
        <f>Returns!A2818</f>
        <v>0</v>
      </c>
      <c r="B2818" s="1">
        <f>MAX(CumRet!$B$2:$B$2818)-CumRet!B2818</f>
        <v>0</v>
      </c>
    </row>
    <row r="2819" spans="1:2">
      <c r="A2819" s="11">
        <f>Returns!A2819</f>
        <v>0</v>
      </c>
      <c r="B2819" s="1">
        <f>MAX(CumRet!$B$2:$B$2819)-CumRet!B2819</f>
        <v>0</v>
      </c>
    </row>
    <row r="2820" spans="1:2">
      <c r="A2820" s="11">
        <f>Returns!A2820</f>
        <v>0</v>
      </c>
      <c r="B2820" s="1">
        <f>MAX(CumRet!$B$2:$B$2820)-CumRet!B2820</f>
        <v>0</v>
      </c>
    </row>
    <row r="2821" spans="1:2">
      <c r="A2821" s="11">
        <f>Returns!A2821</f>
        <v>0</v>
      </c>
      <c r="B2821" s="1">
        <f>MAX(CumRet!$B$2:$B$2821)-CumRet!B2821</f>
        <v>0</v>
      </c>
    </row>
    <row r="2822" spans="1:2">
      <c r="A2822" s="11">
        <f>Returns!A2822</f>
        <v>0</v>
      </c>
      <c r="B2822" s="1">
        <f>MAX(CumRet!$B$2:$B$2822)-CumRet!B2822</f>
        <v>0</v>
      </c>
    </row>
    <row r="2823" spans="1:2">
      <c r="A2823" s="11">
        <f>Returns!A2823</f>
        <v>0</v>
      </c>
      <c r="B2823" s="1">
        <f>MAX(CumRet!$B$2:$B$2823)-CumRet!B2823</f>
        <v>0</v>
      </c>
    </row>
    <row r="2824" spans="1:2">
      <c r="A2824" s="11">
        <f>Returns!A2824</f>
        <v>0</v>
      </c>
      <c r="B2824" s="1">
        <f>MAX(CumRet!$B$2:$B$2824)-CumRet!B2824</f>
        <v>0</v>
      </c>
    </row>
    <row r="2825" spans="1:2">
      <c r="A2825" s="11">
        <f>Returns!A2825</f>
        <v>0</v>
      </c>
      <c r="B2825" s="1">
        <f>MAX(CumRet!$B$2:$B$2825)-CumRet!B2825</f>
        <v>0</v>
      </c>
    </row>
    <row r="2826" spans="1:2">
      <c r="A2826" s="11">
        <f>Returns!A2826</f>
        <v>0</v>
      </c>
      <c r="B2826" s="1">
        <f>MAX(CumRet!$B$2:$B$2826)-CumRet!B2826</f>
        <v>0</v>
      </c>
    </row>
    <row r="2827" spans="1:2">
      <c r="A2827" s="11">
        <f>Returns!A2827</f>
        <v>0</v>
      </c>
      <c r="B2827" s="1">
        <f>MAX(CumRet!$B$2:$B$2827)-CumRet!B2827</f>
        <v>0</v>
      </c>
    </row>
    <row r="2828" spans="1:2">
      <c r="A2828" s="11">
        <f>Returns!A2828</f>
        <v>0</v>
      </c>
      <c r="B2828" s="1">
        <f>MAX(CumRet!$B$2:$B$2828)-CumRet!B2828</f>
        <v>0</v>
      </c>
    </row>
    <row r="2829" spans="1:2">
      <c r="A2829" s="11">
        <f>Returns!A2829</f>
        <v>0</v>
      </c>
      <c r="B2829" s="1">
        <f>MAX(CumRet!$B$2:$B$2829)-CumRet!B2829</f>
        <v>0</v>
      </c>
    </row>
    <row r="2830" spans="1:2">
      <c r="A2830" s="11">
        <f>Returns!A2830</f>
        <v>0</v>
      </c>
      <c r="B2830" s="1">
        <f>MAX(CumRet!$B$2:$B$2830)-CumRet!B2830</f>
        <v>0</v>
      </c>
    </row>
    <row r="2831" spans="1:2">
      <c r="A2831" s="11">
        <f>Returns!A2831</f>
        <v>0</v>
      </c>
      <c r="B2831" s="1">
        <f>MAX(CumRet!$B$2:$B$2831)-CumRet!B2831</f>
        <v>0</v>
      </c>
    </row>
    <row r="2832" spans="1:2">
      <c r="A2832" s="11">
        <f>Returns!A2832</f>
        <v>0</v>
      </c>
      <c r="B2832" s="1">
        <f>MAX(CumRet!$B$2:$B$2832)-CumRet!B2832</f>
        <v>0</v>
      </c>
    </row>
    <row r="2833" spans="1:2">
      <c r="A2833" s="11">
        <f>Returns!A2833</f>
        <v>0</v>
      </c>
      <c r="B2833" s="1">
        <f>MAX(CumRet!$B$2:$B$2833)-CumRet!B2833</f>
        <v>0</v>
      </c>
    </row>
    <row r="2834" spans="1:2">
      <c r="A2834" s="11">
        <f>Returns!A2834</f>
        <v>0</v>
      </c>
      <c r="B2834" s="1">
        <f>MAX(CumRet!$B$2:$B$2834)-CumRet!B2834</f>
        <v>0</v>
      </c>
    </row>
    <row r="2835" spans="1:2">
      <c r="A2835" s="11">
        <f>Returns!A2835</f>
        <v>0</v>
      </c>
      <c r="B2835" s="1">
        <f>MAX(CumRet!$B$2:$B$2835)-CumRet!B2835</f>
        <v>0</v>
      </c>
    </row>
    <row r="2836" spans="1:2">
      <c r="A2836" s="11">
        <f>Returns!A2836</f>
        <v>0</v>
      </c>
      <c r="B2836" s="1">
        <f>MAX(CumRet!$B$2:$B$2836)-CumRet!B2836</f>
        <v>0</v>
      </c>
    </row>
    <row r="2837" spans="1:2">
      <c r="A2837" s="11">
        <f>Returns!A2837</f>
        <v>0</v>
      </c>
      <c r="B2837" s="1">
        <f>MAX(CumRet!$B$2:$B$2837)-CumRet!B2837</f>
        <v>0</v>
      </c>
    </row>
    <row r="2838" spans="1:2">
      <c r="A2838" s="11">
        <f>Returns!A2838</f>
        <v>0</v>
      </c>
      <c r="B2838" s="1">
        <f>MAX(CumRet!$B$2:$B$2838)-CumRet!B2838</f>
        <v>0</v>
      </c>
    </row>
    <row r="2839" spans="1:2">
      <c r="A2839" s="11">
        <f>Returns!A2839</f>
        <v>0</v>
      </c>
      <c r="B2839" s="1">
        <f>MAX(CumRet!$B$2:$B$2839)-CumRet!B2839</f>
        <v>0</v>
      </c>
    </row>
    <row r="2840" spans="1:2">
      <c r="A2840" s="11">
        <f>Returns!A2840</f>
        <v>0</v>
      </c>
      <c r="B2840" s="1">
        <f>MAX(CumRet!$B$2:$B$2840)-CumRet!B2840</f>
        <v>0</v>
      </c>
    </row>
    <row r="2841" spans="1:2">
      <c r="A2841" s="11">
        <f>Returns!A2841</f>
        <v>0</v>
      </c>
      <c r="B2841" s="1">
        <f>MAX(CumRet!$B$2:$B$2841)-CumRet!B2841</f>
        <v>0</v>
      </c>
    </row>
    <row r="2842" spans="1:2">
      <c r="A2842" s="11">
        <f>Returns!A2842</f>
        <v>0</v>
      </c>
      <c r="B2842" s="1">
        <f>MAX(CumRet!$B$2:$B$2842)-CumRet!B2842</f>
        <v>0</v>
      </c>
    </row>
    <row r="2843" spans="1:2">
      <c r="A2843" s="11">
        <f>Returns!A2843</f>
        <v>0</v>
      </c>
      <c r="B2843" s="1">
        <f>MAX(CumRet!$B$2:$B$2843)-CumRet!B2843</f>
        <v>0</v>
      </c>
    </row>
    <row r="2844" spans="1:2">
      <c r="A2844" s="11">
        <f>Returns!A2844</f>
        <v>0</v>
      </c>
      <c r="B2844" s="1">
        <f>MAX(CumRet!$B$2:$B$2844)-CumRet!B2844</f>
        <v>0</v>
      </c>
    </row>
    <row r="2845" spans="1:2">
      <c r="A2845" s="11">
        <f>Returns!A2845</f>
        <v>0</v>
      </c>
      <c r="B2845" s="1">
        <f>MAX(CumRet!$B$2:$B$2845)-CumRet!B2845</f>
        <v>0</v>
      </c>
    </row>
    <row r="2846" spans="1:2">
      <c r="A2846" s="11">
        <f>Returns!A2846</f>
        <v>0</v>
      </c>
      <c r="B2846" s="1">
        <f>MAX(CumRet!$B$2:$B$2846)-CumRet!B2846</f>
        <v>0</v>
      </c>
    </row>
    <row r="2847" spans="1:2">
      <c r="A2847" s="11">
        <f>Returns!A2847</f>
        <v>0</v>
      </c>
      <c r="B2847" s="1">
        <f>MAX(CumRet!$B$2:$B$2847)-CumRet!B2847</f>
        <v>0</v>
      </c>
    </row>
    <row r="2848" spans="1:2">
      <c r="A2848" s="11">
        <f>Returns!A2848</f>
        <v>0</v>
      </c>
      <c r="B2848" s="1">
        <f>MAX(CumRet!$B$2:$B$2848)-CumRet!B2848</f>
        <v>0</v>
      </c>
    </row>
    <row r="2849" spans="1:2">
      <c r="A2849" s="11">
        <f>Returns!A2849</f>
        <v>0</v>
      </c>
      <c r="B2849" s="1">
        <f>MAX(CumRet!$B$2:$B$2849)-CumRet!B2849</f>
        <v>0</v>
      </c>
    </row>
    <row r="2850" spans="1:2">
      <c r="A2850" s="11">
        <f>Returns!A2850</f>
        <v>0</v>
      </c>
      <c r="B2850" s="1">
        <f>MAX(CumRet!$B$2:$B$2850)-CumRet!B2850</f>
        <v>0</v>
      </c>
    </row>
    <row r="2851" spans="1:2">
      <c r="A2851" s="11">
        <f>Returns!A2851</f>
        <v>0</v>
      </c>
      <c r="B2851" s="1">
        <f>MAX(CumRet!$B$2:$B$2851)-CumRet!B2851</f>
        <v>0</v>
      </c>
    </row>
    <row r="2852" spans="1:2">
      <c r="A2852" s="11">
        <f>Returns!A2852</f>
        <v>0</v>
      </c>
      <c r="B2852" s="1">
        <f>MAX(CumRet!$B$2:$B$2852)-CumRet!B2852</f>
        <v>0</v>
      </c>
    </row>
    <row r="2853" spans="1:2">
      <c r="A2853" s="11">
        <f>Returns!A2853</f>
        <v>0</v>
      </c>
      <c r="B2853" s="1">
        <f>MAX(CumRet!$B$2:$B$2853)-CumRet!B2853</f>
        <v>0</v>
      </c>
    </row>
    <row r="2854" spans="1:2">
      <c r="A2854" s="11">
        <f>Returns!A2854</f>
        <v>0</v>
      </c>
      <c r="B2854" s="1">
        <f>MAX(CumRet!$B$2:$B$2854)-CumRet!B2854</f>
        <v>0</v>
      </c>
    </row>
    <row r="2855" spans="1:2">
      <c r="A2855" s="11">
        <f>Returns!A2855</f>
        <v>0</v>
      </c>
      <c r="B2855" s="1">
        <f>MAX(CumRet!$B$2:$B$2855)-CumRet!B2855</f>
        <v>0</v>
      </c>
    </row>
    <row r="2856" spans="1:2">
      <c r="A2856" s="11">
        <f>Returns!A2856</f>
        <v>0</v>
      </c>
      <c r="B2856" s="1">
        <f>MAX(CumRet!$B$2:$B$2856)-CumRet!B2856</f>
        <v>0</v>
      </c>
    </row>
    <row r="2857" spans="1:2">
      <c r="A2857" s="11">
        <f>Returns!A2857</f>
        <v>0</v>
      </c>
      <c r="B2857" s="1">
        <f>MAX(CumRet!$B$2:$B$2857)-CumRet!B2857</f>
        <v>0</v>
      </c>
    </row>
    <row r="2858" spans="1:2">
      <c r="A2858" s="11">
        <f>Returns!A2858</f>
        <v>0</v>
      </c>
      <c r="B2858" s="1">
        <f>MAX(CumRet!$B$2:$B$2858)-CumRet!B2858</f>
        <v>0</v>
      </c>
    </row>
    <row r="2859" spans="1:2">
      <c r="A2859" s="11">
        <f>Returns!A2859</f>
        <v>0</v>
      </c>
      <c r="B2859" s="1">
        <f>MAX(CumRet!$B$2:$B$2859)-CumRet!B2859</f>
        <v>0</v>
      </c>
    </row>
    <row r="2860" spans="1:2">
      <c r="A2860" s="11">
        <f>Returns!A2860</f>
        <v>0</v>
      </c>
      <c r="B2860" s="1">
        <f>MAX(CumRet!$B$2:$B$2860)-CumRet!B2860</f>
        <v>0</v>
      </c>
    </row>
    <row r="2861" spans="1:2">
      <c r="A2861" s="11">
        <f>Returns!A2861</f>
        <v>0</v>
      </c>
      <c r="B2861" s="1">
        <f>MAX(CumRet!$B$2:$B$2861)-CumRet!B2861</f>
        <v>0</v>
      </c>
    </row>
    <row r="2862" spans="1:2">
      <c r="A2862" s="11">
        <f>Returns!A2862</f>
        <v>0</v>
      </c>
      <c r="B2862" s="1">
        <f>MAX(CumRet!$B$2:$B$2862)-CumRet!B2862</f>
        <v>0</v>
      </c>
    </row>
    <row r="2863" spans="1:2">
      <c r="A2863" s="11">
        <f>Returns!A2863</f>
        <v>0</v>
      </c>
      <c r="B2863" s="1">
        <f>MAX(CumRet!$B$2:$B$2863)-CumRet!B2863</f>
        <v>0</v>
      </c>
    </row>
    <row r="2864" spans="1:2">
      <c r="A2864" s="11">
        <f>Returns!A2864</f>
        <v>0</v>
      </c>
      <c r="B2864" s="1">
        <f>MAX(CumRet!$B$2:$B$2864)-CumRet!B2864</f>
        <v>0</v>
      </c>
    </row>
    <row r="2865" spans="1:2">
      <c r="A2865" s="11">
        <f>Returns!A2865</f>
        <v>0</v>
      </c>
      <c r="B2865" s="1">
        <f>MAX(CumRet!$B$2:$B$2865)-CumRet!B2865</f>
        <v>0</v>
      </c>
    </row>
    <row r="2866" spans="1:2">
      <c r="A2866" s="11">
        <f>Returns!A2866</f>
        <v>0</v>
      </c>
      <c r="B2866" s="1">
        <f>MAX(CumRet!$B$2:$B$2866)-CumRet!B2866</f>
        <v>0</v>
      </c>
    </row>
    <row r="2867" spans="1:2">
      <c r="A2867" s="11">
        <f>Returns!A2867</f>
        <v>0</v>
      </c>
      <c r="B2867" s="1">
        <f>MAX(CumRet!$B$2:$B$2867)-CumRet!B2867</f>
        <v>0</v>
      </c>
    </row>
    <row r="2868" spans="1:2">
      <c r="A2868" s="11">
        <f>Returns!A2868</f>
        <v>0</v>
      </c>
      <c r="B2868" s="1">
        <f>MAX(CumRet!$B$2:$B$2868)-CumRet!B2868</f>
        <v>0</v>
      </c>
    </row>
    <row r="2869" spans="1:2">
      <c r="A2869" s="11">
        <f>Returns!A2869</f>
        <v>0</v>
      </c>
      <c r="B2869" s="1">
        <f>MAX(CumRet!$B$2:$B$2869)-CumRet!B2869</f>
        <v>0</v>
      </c>
    </row>
    <row r="2870" spans="1:2">
      <c r="A2870" s="11">
        <f>Returns!A2870</f>
        <v>0</v>
      </c>
      <c r="B2870" s="1">
        <f>MAX(CumRet!$B$2:$B$2870)-CumRet!B2870</f>
        <v>0</v>
      </c>
    </row>
    <row r="2871" spans="1:2">
      <c r="A2871" s="11">
        <f>Returns!A2871</f>
        <v>0</v>
      </c>
      <c r="B2871" s="1">
        <f>MAX(CumRet!$B$2:$B$2871)-CumRet!B2871</f>
        <v>0</v>
      </c>
    </row>
    <row r="2872" spans="1:2">
      <c r="A2872" s="11">
        <f>Returns!A2872</f>
        <v>0</v>
      </c>
      <c r="B2872" s="1">
        <f>MAX(CumRet!$B$2:$B$2872)-CumRet!B2872</f>
        <v>0</v>
      </c>
    </row>
    <row r="2873" spans="1:2">
      <c r="A2873" s="11">
        <f>Returns!A2873</f>
        <v>0</v>
      </c>
      <c r="B2873" s="1">
        <f>MAX(CumRet!$B$2:$B$2873)-CumRet!B2873</f>
        <v>0</v>
      </c>
    </row>
    <row r="2874" spans="1:2">
      <c r="A2874" s="11">
        <f>Returns!A2874</f>
        <v>0</v>
      </c>
      <c r="B2874" s="1">
        <f>MAX(CumRet!$B$2:$B$2874)-CumRet!B2874</f>
        <v>0</v>
      </c>
    </row>
    <row r="2875" spans="1:2">
      <c r="A2875" s="11">
        <f>Returns!A2875</f>
        <v>0</v>
      </c>
      <c r="B2875" s="1">
        <f>MAX(CumRet!$B$2:$B$2875)-CumRet!B2875</f>
        <v>0</v>
      </c>
    </row>
    <row r="2876" spans="1:2">
      <c r="A2876" s="11">
        <f>Returns!A2876</f>
        <v>0</v>
      </c>
      <c r="B2876" s="1">
        <f>MAX(CumRet!$B$2:$B$2876)-CumRet!B2876</f>
        <v>0</v>
      </c>
    </row>
    <row r="2877" spans="1:2">
      <c r="A2877" s="11">
        <f>Returns!A2877</f>
        <v>0</v>
      </c>
      <c r="B2877" s="1">
        <f>MAX(CumRet!$B$2:$B$2877)-CumRet!B2877</f>
        <v>0</v>
      </c>
    </row>
    <row r="2878" spans="1:2">
      <c r="A2878" s="11">
        <f>Returns!A2878</f>
        <v>0</v>
      </c>
      <c r="B2878" s="1">
        <f>MAX(CumRet!$B$2:$B$2878)-CumRet!B2878</f>
        <v>0</v>
      </c>
    </row>
    <row r="2879" spans="1:2">
      <c r="A2879" s="11">
        <f>Returns!A2879</f>
        <v>0</v>
      </c>
      <c r="B2879" s="1">
        <f>MAX(CumRet!$B$2:$B$2879)-CumRet!B2879</f>
        <v>0</v>
      </c>
    </row>
    <row r="2880" spans="1:2">
      <c r="A2880" s="11">
        <f>Returns!A2880</f>
        <v>0</v>
      </c>
      <c r="B2880" s="1">
        <f>MAX(CumRet!$B$2:$B$2880)-CumRet!B2880</f>
        <v>0</v>
      </c>
    </row>
    <row r="2881" spans="1:2">
      <c r="A2881" s="11">
        <f>Returns!A2881</f>
        <v>0</v>
      </c>
      <c r="B2881" s="1">
        <f>MAX(CumRet!$B$2:$B$2881)-CumRet!B2881</f>
        <v>0</v>
      </c>
    </row>
    <row r="2882" spans="1:2">
      <c r="A2882" s="11">
        <f>Returns!A2882</f>
        <v>0</v>
      </c>
      <c r="B2882" s="1">
        <f>MAX(CumRet!$B$2:$B$2882)-CumRet!B2882</f>
        <v>0</v>
      </c>
    </row>
    <row r="2883" spans="1:2">
      <c r="A2883" s="11">
        <f>Returns!A2883</f>
        <v>0</v>
      </c>
      <c r="B2883" s="1">
        <f>MAX(CumRet!$B$2:$B$2883)-CumRet!B2883</f>
        <v>0</v>
      </c>
    </row>
    <row r="2884" spans="1:2">
      <c r="A2884" s="11">
        <f>Returns!A2884</f>
        <v>0</v>
      </c>
      <c r="B2884" s="1">
        <f>MAX(CumRet!$B$2:$B$2884)-CumRet!B2884</f>
        <v>0</v>
      </c>
    </row>
    <row r="2885" spans="1:2">
      <c r="A2885" s="11">
        <f>Returns!A2885</f>
        <v>0</v>
      </c>
      <c r="B2885" s="1">
        <f>MAX(CumRet!$B$2:$B$2885)-CumRet!B2885</f>
        <v>0</v>
      </c>
    </row>
    <row r="2886" spans="1:2">
      <c r="A2886" s="11">
        <f>Returns!A2886</f>
        <v>0</v>
      </c>
      <c r="B2886" s="1">
        <f>MAX(CumRet!$B$2:$B$2886)-CumRet!B2886</f>
        <v>0</v>
      </c>
    </row>
    <row r="2887" spans="1:2">
      <c r="A2887" s="11">
        <f>Returns!A2887</f>
        <v>0</v>
      </c>
      <c r="B2887" s="1">
        <f>MAX(CumRet!$B$2:$B$2887)-CumRet!B2887</f>
        <v>0</v>
      </c>
    </row>
    <row r="2888" spans="1:2">
      <c r="A2888" s="11">
        <f>Returns!A2888</f>
        <v>0</v>
      </c>
      <c r="B2888" s="1">
        <f>MAX(CumRet!$B$2:$B$2888)-CumRet!B2888</f>
        <v>0</v>
      </c>
    </row>
    <row r="2889" spans="1:2">
      <c r="A2889" s="11">
        <f>Returns!A2889</f>
        <v>0</v>
      </c>
      <c r="B2889" s="1">
        <f>MAX(CumRet!$B$2:$B$2889)-CumRet!B2889</f>
        <v>0</v>
      </c>
    </row>
    <row r="2890" spans="1:2">
      <c r="A2890" s="11">
        <f>Returns!A2890</f>
        <v>0</v>
      </c>
      <c r="B2890" s="1">
        <f>MAX(CumRet!$B$2:$B$2890)-CumRet!B2890</f>
        <v>0</v>
      </c>
    </row>
    <row r="2891" spans="1:2">
      <c r="A2891" s="11">
        <f>Returns!A2891</f>
        <v>0</v>
      </c>
      <c r="B2891" s="1">
        <f>MAX(CumRet!$B$2:$B$2891)-CumRet!B2891</f>
        <v>0</v>
      </c>
    </row>
    <row r="2892" spans="1:2">
      <c r="A2892" s="11">
        <f>Returns!A2892</f>
        <v>0</v>
      </c>
      <c r="B2892" s="1">
        <f>MAX(CumRet!$B$2:$B$2892)-CumRet!B2892</f>
        <v>0</v>
      </c>
    </row>
    <row r="2893" spans="1:2">
      <c r="A2893" s="11">
        <f>Returns!A2893</f>
        <v>0</v>
      </c>
      <c r="B2893" s="1">
        <f>MAX(CumRet!$B$2:$B$2893)-CumRet!B2893</f>
        <v>0</v>
      </c>
    </row>
    <row r="2894" spans="1:2">
      <c r="A2894" s="11">
        <f>Returns!A2894</f>
        <v>0</v>
      </c>
      <c r="B2894" s="1">
        <f>MAX(CumRet!$B$2:$B$2894)-CumRet!B2894</f>
        <v>0</v>
      </c>
    </row>
    <row r="2895" spans="1:2">
      <c r="A2895" s="11">
        <f>Returns!A2895</f>
        <v>0</v>
      </c>
      <c r="B2895" s="1">
        <f>MAX(CumRet!$B$2:$B$2895)-CumRet!B2895</f>
        <v>0</v>
      </c>
    </row>
    <row r="2896" spans="1:2">
      <c r="A2896" s="11">
        <f>Returns!A2896</f>
        <v>0</v>
      </c>
      <c r="B2896" s="1">
        <f>MAX(CumRet!$B$2:$B$2896)-CumRet!B2896</f>
        <v>0</v>
      </c>
    </row>
    <row r="2897" spans="1:2">
      <c r="A2897" s="11">
        <f>Returns!A2897</f>
        <v>0</v>
      </c>
      <c r="B2897" s="1">
        <f>MAX(CumRet!$B$2:$B$2897)-CumRet!B2897</f>
        <v>0</v>
      </c>
    </row>
    <row r="2898" spans="1:2">
      <c r="A2898" s="11">
        <f>Returns!A2898</f>
        <v>0</v>
      </c>
      <c r="B2898" s="1">
        <f>MAX(CumRet!$B$2:$B$2898)-CumRet!B2898</f>
        <v>0</v>
      </c>
    </row>
    <row r="2899" spans="1:2">
      <c r="A2899" s="11">
        <f>Returns!A2899</f>
        <v>0</v>
      </c>
      <c r="B2899" s="1">
        <f>MAX(CumRet!$B$2:$B$2899)-CumRet!B2899</f>
        <v>0</v>
      </c>
    </row>
    <row r="2900" spans="1:2">
      <c r="A2900" s="11">
        <f>Returns!A2900</f>
        <v>0</v>
      </c>
      <c r="B2900" s="1">
        <f>MAX(CumRet!$B$2:$B$2900)-CumRet!B2900</f>
        <v>0</v>
      </c>
    </row>
    <row r="2901" spans="1:2">
      <c r="A2901" s="11">
        <f>Returns!A2901</f>
        <v>0</v>
      </c>
      <c r="B2901" s="1">
        <f>MAX(CumRet!$B$2:$B$2901)-CumRet!B2901</f>
        <v>0</v>
      </c>
    </row>
    <row r="2902" spans="1:2">
      <c r="A2902" s="11">
        <f>Returns!A2902</f>
        <v>0</v>
      </c>
      <c r="B2902" s="1">
        <f>MAX(CumRet!$B$2:$B$2902)-CumRet!B2902</f>
        <v>0</v>
      </c>
    </row>
    <row r="2903" spans="1:2">
      <c r="A2903" s="11">
        <f>Returns!A2903</f>
        <v>0</v>
      </c>
      <c r="B2903" s="1">
        <f>MAX(CumRet!$B$2:$B$2903)-CumRet!B2903</f>
        <v>0</v>
      </c>
    </row>
    <row r="2904" spans="1:2">
      <c r="A2904" s="11">
        <f>Returns!A2904</f>
        <v>0</v>
      </c>
      <c r="B2904" s="1">
        <f>MAX(CumRet!$B$2:$B$2904)-CumRet!B2904</f>
        <v>0</v>
      </c>
    </row>
    <row r="2905" spans="1:2">
      <c r="A2905" s="11">
        <f>Returns!A2905</f>
        <v>0</v>
      </c>
      <c r="B2905" s="1">
        <f>MAX(CumRet!$B$2:$B$2905)-CumRet!B2905</f>
        <v>0</v>
      </c>
    </row>
    <row r="2906" spans="1:2">
      <c r="A2906" s="11">
        <f>Returns!A2906</f>
        <v>0</v>
      </c>
      <c r="B2906" s="1">
        <f>MAX(CumRet!$B$2:$B$2906)-CumRet!B2906</f>
        <v>0</v>
      </c>
    </row>
    <row r="2907" spans="1:2">
      <c r="A2907" s="11">
        <f>Returns!A2907</f>
        <v>0</v>
      </c>
      <c r="B2907" s="1">
        <f>MAX(CumRet!$B$2:$B$2907)-CumRet!B2907</f>
        <v>0</v>
      </c>
    </row>
    <row r="2908" spans="1:2">
      <c r="A2908" s="11">
        <f>Returns!A2908</f>
        <v>0</v>
      </c>
      <c r="B2908" s="1">
        <f>MAX(CumRet!$B$2:$B$2908)-CumRet!B2908</f>
        <v>0</v>
      </c>
    </row>
    <row r="2909" spans="1:2">
      <c r="A2909" s="11">
        <f>Returns!A2909</f>
        <v>0</v>
      </c>
      <c r="B2909" s="1">
        <f>MAX(CumRet!$B$2:$B$2909)-CumRet!B2909</f>
        <v>0</v>
      </c>
    </row>
    <row r="2910" spans="1:2">
      <c r="A2910" s="11">
        <f>Returns!A2910</f>
        <v>0</v>
      </c>
      <c r="B2910" s="1">
        <f>MAX(CumRet!$B$2:$B$2910)-CumRet!B2910</f>
        <v>0</v>
      </c>
    </row>
    <row r="2911" spans="1:2">
      <c r="A2911" s="11">
        <f>Returns!A2911</f>
        <v>0</v>
      </c>
      <c r="B2911" s="1">
        <f>MAX(CumRet!$B$2:$B$2911)-CumRet!B2911</f>
        <v>0</v>
      </c>
    </row>
    <row r="2912" spans="1:2">
      <c r="A2912" s="11">
        <f>Returns!A2912</f>
        <v>0</v>
      </c>
      <c r="B2912" s="1">
        <f>MAX(CumRet!$B$2:$B$2912)-CumRet!B2912</f>
        <v>0</v>
      </c>
    </row>
    <row r="2913" spans="1:2">
      <c r="A2913" s="11">
        <f>Returns!A2913</f>
        <v>0</v>
      </c>
      <c r="B2913" s="1">
        <f>MAX(CumRet!$B$2:$B$2913)-CumRet!B2913</f>
        <v>0</v>
      </c>
    </row>
    <row r="2914" spans="1:2">
      <c r="A2914" s="11">
        <f>Returns!A2914</f>
        <v>0</v>
      </c>
      <c r="B2914" s="1">
        <f>MAX(CumRet!$B$2:$B$2914)-CumRet!B2914</f>
        <v>0</v>
      </c>
    </row>
    <row r="2915" spans="1:2">
      <c r="A2915" s="11">
        <f>Returns!A2915</f>
        <v>0</v>
      </c>
      <c r="B2915" s="1">
        <f>MAX(CumRet!$B$2:$B$2915)-CumRet!B2915</f>
        <v>0</v>
      </c>
    </row>
    <row r="2916" spans="1:2">
      <c r="A2916" s="11">
        <f>Returns!A2916</f>
        <v>0</v>
      </c>
      <c r="B2916" s="1">
        <f>MAX(CumRet!$B$2:$B$2916)-CumRet!B2916</f>
        <v>0</v>
      </c>
    </row>
    <row r="2917" spans="1:2">
      <c r="A2917" s="11">
        <f>Returns!A2917</f>
        <v>0</v>
      </c>
      <c r="B2917" s="1">
        <f>MAX(CumRet!$B$2:$B$2917)-CumRet!B2917</f>
        <v>0</v>
      </c>
    </row>
    <row r="2918" spans="1:2">
      <c r="A2918" s="11">
        <f>Returns!A2918</f>
        <v>0</v>
      </c>
      <c r="B2918" s="1">
        <f>MAX(CumRet!$B$2:$B$2918)-CumRet!B2918</f>
        <v>0</v>
      </c>
    </row>
    <row r="2919" spans="1:2">
      <c r="A2919" s="11">
        <f>Returns!A2919</f>
        <v>0</v>
      </c>
      <c r="B2919" s="1">
        <f>MAX(CumRet!$B$2:$B$2919)-CumRet!B2919</f>
        <v>0</v>
      </c>
    </row>
    <row r="2920" spans="1:2">
      <c r="A2920" s="11">
        <f>Returns!A2920</f>
        <v>0</v>
      </c>
      <c r="B2920" s="1">
        <f>MAX(CumRet!$B$2:$B$2920)-CumRet!B2920</f>
        <v>0</v>
      </c>
    </row>
    <row r="2921" spans="1:2">
      <c r="A2921" s="11">
        <f>Returns!A2921</f>
        <v>0</v>
      </c>
      <c r="B2921" s="1">
        <f>MAX(CumRet!$B$2:$B$2921)-CumRet!B2921</f>
        <v>0</v>
      </c>
    </row>
    <row r="2922" spans="1:2">
      <c r="A2922" s="11">
        <f>Returns!A2922</f>
        <v>0</v>
      </c>
      <c r="B2922" s="1">
        <f>MAX(CumRet!$B$2:$B$2922)-CumRet!B2922</f>
        <v>0</v>
      </c>
    </row>
    <row r="2923" spans="1:2">
      <c r="A2923" s="11">
        <f>Returns!A2923</f>
        <v>0</v>
      </c>
      <c r="B2923" s="1">
        <f>MAX(CumRet!$B$2:$B$2923)-CumRet!B2923</f>
        <v>0</v>
      </c>
    </row>
    <row r="2924" spans="1:2">
      <c r="A2924" s="11">
        <f>Returns!A2924</f>
        <v>0</v>
      </c>
      <c r="B2924" s="1">
        <f>MAX(CumRet!$B$2:$B$2924)-CumRet!B2924</f>
        <v>0</v>
      </c>
    </row>
    <row r="2925" spans="1:2">
      <c r="A2925" s="11">
        <f>Returns!A2925</f>
        <v>0</v>
      </c>
      <c r="B2925" s="1">
        <f>MAX(CumRet!$B$2:$B$2925)-CumRet!B2925</f>
        <v>0</v>
      </c>
    </row>
    <row r="2926" spans="1:2">
      <c r="A2926" s="11">
        <f>Returns!A2926</f>
        <v>0</v>
      </c>
      <c r="B2926" s="1">
        <f>MAX(CumRet!$B$2:$B$2926)-CumRet!B2926</f>
        <v>0</v>
      </c>
    </row>
    <row r="2927" spans="1:2">
      <c r="A2927" s="11">
        <f>Returns!A2927</f>
        <v>0</v>
      </c>
      <c r="B2927" s="1">
        <f>MAX(CumRet!$B$2:$B$2927)-CumRet!B2927</f>
        <v>0</v>
      </c>
    </row>
    <row r="2928" spans="1:2">
      <c r="A2928" s="11">
        <f>Returns!A2928</f>
        <v>0</v>
      </c>
      <c r="B2928" s="1">
        <f>MAX(CumRet!$B$2:$B$2928)-CumRet!B2928</f>
        <v>0</v>
      </c>
    </row>
    <row r="2929" spans="1:2">
      <c r="A2929" s="11">
        <f>Returns!A2929</f>
        <v>0</v>
      </c>
      <c r="B2929" s="1">
        <f>MAX(CumRet!$B$2:$B$2929)-CumRet!B2929</f>
        <v>0</v>
      </c>
    </row>
    <row r="2930" spans="1:2">
      <c r="A2930" s="11">
        <f>Returns!A2930</f>
        <v>0</v>
      </c>
      <c r="B2930" s="1">
        <f>MAX(CumRet!$B$2:$B$2930)-CumRet!B2930</f>
        <v>0</v>
      </c>
    </row>
    <row r="2931" spans="1:2">
      <c r="A2931" s="11">
        <f>Returns!A2931</f>
        <v>0</v>
      </c>
      <c r="B2931" s="1">
        <f>MAX(CumRet!$B$2:$B$2931)-CumRet!B2931</f>
        <v>0</v>
      </c>
    </row>
    <row r="2932" spans="1:2">
      <c r="A2932" s="11">
        <f>Returns!A2932</f>
        <v>0</v>
      </c>
      <c r="B2932" s="1">
        <f>MAX(CumRet!$B$2:$B$2932)-CumRet!B2932</f>
        <v>0</v>
      </c>
    </row>
    <row r="2933" spans="1:2">
      <c r="A2933" s="11">
        <f>Returns!A2933</f>
        <v>0</v>
      </c>
      <c r="B2933" s="1">
        <f>MAX(CumRet!$B$2:$B$2933)-CumRet!B2933</f>
        <v>0</v>
      </c>
    </row>
    <row r="2934" spans="1:2">
      <c r="A2934" s="11">
        <f>Returns!A2934</f>
        <v>0</v>
      </c>
      <c r="B2934" s="1">
        <f>MAX(CumRet!$B$2:$B$2934)-CumRet!B2934</f>
        <v>0</v>
      </c>
    </row>
    <row r="2935" spans="1:2">
      <c r="A2935" s="11">
        <f>Returns!A2935</f>
        <v>0</v>
      </c>
      <c r="B2935" s="1">
        <f>MAX(CumRet!$B$2:$B$2935)-CumRet!B2935</f>
        <v>0</v>
      </c>
    </row>
    <row r="2936" spans="1:2">
      <c r="A2936" s="11">
        <f>Returns!A2936</f>
        <v>0</v>
      </c>
      <c r="B2936" s="1">
        <f>MAX(CumRet!$B$2:$B$2936)-CumRet!B2936</f>
        <v>0</v>
      </c>
    </row>
    <row r="2937" spans="1:2">
      <c r="A2937" s="11">
        <f>Returns!A2937</f>
        <v>0</v>
      </c>
      <c r="B2937" s="1">
        <f>MAX(CumRet!$B$2:$B$2937)-CumRet!B2937</f>
        <v>0</v>
      </c>
    </row>
    <row r="2938" spans="1:2">
      <c r="A2938" s="11">
        <f>Returns!A2938</f>
        <v>0</v>
      </c>
      <c r="B2938" s="1">
        <f>MAX(CumRet!$B$2:$B$2938)-CumRet!B2938</f>
        <v>0</v>
      </c>
    </row>
    <row r="2939" spans="1:2">
      <c r="A2939" s="11">
        <f>Returns!A2939</f>
        <v>0</v>
      </c>
      <c r="B2939" s="1">
        <f>MAX(CumRet!$B$2:$B$2939)-CumRet!B2939</f>
        <v>0</v>
      </c>
    </row>
    <row r="2940" spans="1:2">
      <c r="A2940" s="11">
        <f>Returns!A2940</f>
        <v>0</v>
      </c>
      <c r="B2940" s="1">
        <f>MAX(CumRet!$B$2:$B$2940)-CumRet!B2940</f>
        <v>0</v>
      </c>
    </row>
    <row r="2941" spans="1:2">
      <c r="A2941" s="11">
        <f>Returns!A2941</f>
        <v>0</v>
      </c>
      <c r="B2941" s="1">
        <f>MAX(CumRet!$B$2:$B$2941)-CumRet!B2941</f>
        <v>0</v>
      </c>
    </row>
    <row r="2942" spans="1:2">
      <c r="A2942" s="11">
        <f>Returns!A2942</f>
        <v>0</v>
      </c>
      <c r="B2942" s="1">
        <f>MAX(CumRet!$B$2:$B$2942)-CumRet!B2942</f>
        <v>0</v>
      </c>
    </row>
    <row r="2943" spans="1:2">
      <c r="A2943" s="11">
        <f>Returns!A2943</f>
        <v>0</v>
      </c>
      <c r="B2943" s="1">
        <f>MAX(CumRet!$B$2:$B$2943)-CumRet!B2943</f>
        <v>0</v>
      </c>
    </row>
    <row r="2944" spans="1:2">
      <c r="A2944" s="11">
        <f>Returns!A2944</f>
        <v>0</v>
      </c>
      <c r="B2944" s="1">
        <f>MAX(CumRet!$B$2:$B$2944)-CumRet!B2944</f>
        <v>0</v>
      </c>
    </row>
    <row r="2945" spans="1:2">
      <c r="A2945" s="11">
        <f>Returns!A2945</f>
        <v>0</v>
      </c>
      <c r="B2945" s="1">
        <f>MAX(CumRet!$B$2:$B$2945)-CumRet!B2945</f>
        <v>0</v>
      </c>
    </row>
    <row r="2946" spans="1:2">
      <c r="A2946" s="11">
        <f>Returns!A2946</f>
        <v>0</v>
      </c>
      <c r="B2946" s="1">
        <f>MAX(CumRet!$B$2:$B$2946)-CumRet!B2946</f>
        <v>0</v>
      </c>
    </row>
    <row r="2947" spans="1:2">
      <c r="A2947" s="11">
        <f>Returns!A2947</f>
        <v>0</v>
      </c>
      <c r="B2947" s="1">
        <f>MAX(CumRet!$B$2:$B$2947)-CumRet!B2947</f>
        <v>0</v>
      </c>
    </row>
    <row r="2948" spans="1:2">
      <c r="A2948" s="11">
        <f>Returns!A2948</f>
        <v>0</v>
      </c>
      <c r="B2948" s="1">
        <f>MAX(CumRet!$B$2:$B$2948)-CumRet!B2948</f>
        <v>0</v>
      </c>
    </row>
    <row r="2949" spans="1:2">
      <c r="A2949" s="11">
        <f>Returns!A2949</f>
        <v>0</v>
      </c>
      <c r="B2949" s="1">
        <f>MAX(CumRet!$B$2:$B$2949)-CumRet!B2949</f>
        <v>0</v>
      </c>
    </row>
    <row r="2950" spans="1:2">
      <c r="A2950" s="11">
        <f>Returns!A2950</f>
        <v>0</v>
      </c>
      <c r="B2950" s="1">
        <f>MAX(CumRet!$B$2:$B$2950)-CumRet!B2950</f>
        <v>0</v>
      </c>
    </row>
    <row r="2951" spans="1:2">
      <c r="A2951" s="11">
        <f>Returns!A2951</f>
        <v>0</v>
      </c>
      <c r="B2951" s="1">
        <f>MAX(CumRet!$B$2:$B$2951)-CumRet!B2951</f>
        <v>0</v>
      </c>
    </row>
    <row r="2952" spans="1:2">
      <c r="A2952" s="11">
        <f>Returns!A2952</f>
        <v>0</v>
      </c>
      <c r="B2952" s="1">
        <f>MAX(CumRet!$B$2:$B$2952)-CumRet!B2952</f>
        <v>0</v>
      </c>
    </row>
    <row r="2953" spans="1:2">
      <c r="A2953" s="11">
        <f>Returns!A2953</f>
        <v>0</v>
      </c>
      <c r="B2953" s="1">
        <f>MAX(CumRet!$B$2:$B$2953)-CumRet!B2953</f>
        <v>0</v>
      </c>
    </row>
    <row r="2954" spans="1:2">
      <c r="A2954" s="11">
        <f>Returns!A2954</f>
        <v>0</v>
      </c>
      <c r="B2954" s="1">
        <f>MAX(CumRet!$B$2:$B$2954)-CumRet!B2954</f>
        <v>0</v>
      </c>
    </row>
    <row r="2955" spans="1:2">
      <c r="A2955" s="11">
        <f>Returns!A2955</f>
        <v>0</v>
      </c>
      <c r="B2955" s="1">
        <f>MAX(CumRet!$B$2:$B$2955)-CumRet!B2955</f>
        <v>0</v>
      </c>
    </row>
    <row r="2956" spans="1:2">
      <c r="A2956" s="11">
        <f>Returns!A2956</f>
        <v>0</v>
      </c>
      <c r="B2956" s="1">
        <f>MAX(CumRet!$B$2:$B$2956)-CumRet!B2956</f>
        <v>0</v>
      </c>
    </row>
    <row r="2957" spans="1:2">
      <c r="A2957" s="11">
        <f>Returns!A2957</f>
        <v>0</v>
      </c>
      <c r="B2957" s="1">
        <f>MAX(CumRet!$B$2:$B$2957)-CumRet!B2957</f>
        <v>0</v>
      </c>
    </row>
    <row r="2958" spans="1:2">
      <c r="A2958" s="11">
        <f>Returns!A2958</f>
        <v>0</v>
      </c>
      <c r="B2958" s="1">
        <f>MAX(CumRet!$B$2:$B$2958)-CumRet!B2958</f>
        <v>0</v>
      </c>
    </row>
    <row r="2959" spans="1:2">
      <c r="A2959" s="11">
        <f>Returns!A2959</f>
        <v>0</v>
      </c>
      <c r="B2959" s="1">
        <f>MAX(CumRet!$B$2:$B$2959)-CumRet!B2959</f>
        <v>0</v>
      </c>
    </row>
    <row r="2960" spans="1:2">
      <c r="A2960" s="11">
        <f>Returns!A2960</f>
        <v>0</v>
      </c>
      <c r="B2960" s="1">
        <f>MAX(CumRet!$B$2:$B$2960)-CumRet!B2960</f>
        <v>0</v>
      </c>
    </row>
    <row r="2961" spans="1:2">
      <c r="A2961" s="11">
        <f>Returns!A2961</f>
        <v>0</v>
      </c>
      <c r="B2961" s="1">
        <f>MAX(CumRet!$B$2:$B$2961)-CumRet!B2961</f>
        <v>0</v>
      </c>
    </row>
    <row r="2962" spans="1:2">
      <c r="A2962" s="11">
        <f>Returns!A2962</f>
        <v>0</v>
      </c>
      <c r="B2962" s="1">
        <f>MAX(CumRet!$B$2:$B$2962)-CumRet!B2962</f>
        <v>0</v>
      </c>
    </row>
    <row r="2963" spans="1:2">
      <c r="A2963" s="11">
        <f>Returns!A2963</f>
        <v>0</v>
      </c>
      <c r="B2963" s="1">
        <f>MAX(CumRet!$B$2:$B$2963)-CumRet!B2963</f>
        <v>0</v>
      </c>
    </row>
    <row r="2964" spans="1:2">
      <c r="A2964" s="11">
        <f>Returns!A2964</f>
        <v>0</v>
      </c>
      <c r="B2964" s="1">
        <f>MAX(CumRet!$B$2:$B$2964)-CumRet!B2964</f>
        <v>0</v>
      </c>
    </row>
    <row r="2965" spans="1:2">
      <c r="A2965" s="11">
        <f>Returns!A2965</f>
        <v>0</v>
      </c>
      <c r="B2965" s="1">
        <f>MAX(CumRet!$B$2:$B$2965)-CumRet!B2965</f>
        <v>0</v>
      </c>
    </row>
    <row r="2966" spans="1:2">
      <c r="A2966" s="11">
        <f>Returns!A2966</f>
        <v>0</v>
      </c>
      <c r="B2966" s="1">
        <f>MAX(CumRet!$B$2:$B$2966)-CumRet!B2966</f>
        <v>0</v>
      </c>
    </row>
    <row r="2967" spans="1:2">
      <c r="A2967" s="11">
        <f>Returns!A2967</f>
        <v>0</v>
      </c>
      <c r="B2967" s="1">
        <f>MAX(CumRet!$B$2:$B$2967)-CumRet!B2967</f>
        <v>0</v>
      </c>
    </row>
    <row r="2968" spans="1:2">
      <c r="A2968" s="11">
        <f>Returns!A2968</f>
        <v>0</v>
      </c>
      <c r="B2968" s="1">
        <f>MAX(CumRet!$B$2:$B$2968)-CumRet!B2968</f>
        <v>0</v>
      </c>
    </row>
    <row r="2969" spans="1:2">
      <c r="A2969" s="11">
        <f>Returns!A2969</f>
        <v>0</v>
      </c>
      <c r="B2969" s="1">
        <f>MAX(CumRet!$B$2:$B$2969)-CumRet!B2969</f>
        <v>0</v>
      </c>
    </row>
    <row r="2970" spans="1:2">
      <c r="A2970" s="11">
        <f>Returns!A2970</f>
        <v>0</v>
      </c>
      <c r="B2970" s="1">
        <f>MAX(CumRet!$B$2:$B$2970)-CumRet!B2970</f>
        <v>0</v>
      </c>
    </row>
    <row r="2971" spans="1:2">
      <c r="A2971" s="11">
        <f>Returns!A2971</f>
        <v>0</v>
      </c>
      <c r="B2971" s="1">
        <f>MAX(CumRet!$B$2:$B$2971)-CumRet!B2971</f>
        <v>0</v>
      </c>
    </row>
    <row r="2972" spans="1:2">
      <c r="A2972" s="11">
        <f>Returns!A2972</f>
        <v>0</v>
      </c>
      <c r="B2972" s="1">
        <f>MAX(CumRet!$B$2:$B$2972)-CumRet!B2972</f>
        <v>0</v>
      </c>
    </row>
    <row r="2973" spans="1:2">
      <c r="A2973" s="11">
        <f>Returns!A2973</f>
        <v>0</v>
      </c>
      <c r="B2973" s="1">
        <f>MAX(CumRet!$B$2:$B$2973)-CumRet!B2973</f>
        <v>0</v>
      </c>
    </row>
    <row r="2974" spans="1:2">
      <c r="A2974" s="11">
        <f>Returns!A2974</f>
        <v>0</v>
      </c>
      <c r="B2974" s="1">
        <f>MAX(CumRet!$B$2:$B$2974)-CumRet!B2974</f>
        <v>0</v>
      </c>
    </row>
    <row r="2975" spans="1:2">
      <c r="A2975" s="11">
        <f>Returns!A2975</f>
        <v>0</v>
      </c>
      <c r="B2975" s="1">
        <f>MAX(CumRet!$B$2:$B$2975)-CumRet!B2975</f>
        <v>0</v>
      </c>
    </row>
    <row r="2976" spans="1:2">
      <c r="A2976" s="11">
        <f>Returns!A2976</f>
        <v>0</v>
      </c>
      <c r="B2976" s="1">
        <f>MAX(CumRet!$B$2:$B$2976)-CumRet!B2976</f>
        <v>0</v>
      </c>
    </row>
    <row r="2977" spans="1:2">
      <c r="A2977" s="11">
        <f>Returns!A2977</f>
        <v>0</v>
      </c>
      <c r="B2977" s="1">
        <f>MAX(CumRet!$B$2:$B$2977)-CumRet!B2977</f>
        <v>0</v>
      </c>
    </row>
    <row r="2978" spans="1:2">
      <c r="A2978" s="11">
        <f>Returns!A2978</f>
        <v>0</v>
      </c>
      <c r="B2978" s="1">
        <f>MAX(CumRet!$B$2:$B$2978)-CumRet!B2978</f>
        <v>0</v>
      </c>
    </row>
    <row r="2979" spans="1:2">
      <c r="A2979" s="11">
        <f>Returns!A2979</f>
        <v>0</v>
      </c>
      <c r="B2979" s="1">
        <f>MAX(CumRet!$B$2:$B$2979)-CumRet!B2979</f>
        <v>0</v>
      </c>
    </row>
    <row r="2980" spans="1:2">
      <c r="A2980" s="11">
        <f>Returns!A2980</f>
        <v>0</v>
      </c>
      <c r="B2980" s="1">
        <f>MAX(CumRet!$B$2:$B$2980)-CumRet!B2980</f>
        <v>0</v>
      </c>
    </row>
    <row r="2981" spans="1:2">
      <c r="A2981" s="11">
        <f>Returns!A2981</f>
        <v>0</v>
      </c>
      <c r="B2981" s="1">
        <f>MAX(CumRet!$B$2:$B$2981)-CumRet!B2981</f>
        <v>0</v>
      </c>
    </row>
    <row r="2982" spans="1:2">
      <c r="A2982" s="11">
        <f>Returns!A2982</f>
        <v>0</v>
      </c>
      <c r="B2982" s="1">
        <f>MAX(CumRet!$B$2:$B$2982)-CumRet!B2982</f>
        <v>0</v>
      </c>
    </row>
    <row r="2983" spans="1:2">
      <c r="A2983" s="11">
        <f>Returns!A2983</f>
        <v>0</v>
      </c>
      <c r="B2983" s="1">
        <f>MAX(CumRet!$B$2:$B$2983)-CumRet!B2983</f>
        <v>0</v>
      </c>
    </row>
    <row r="2984" spans="1:2">
      <c r="A2984" s="11">
        <f>Returns!A2984</f>
        <v>0</v>
      </c>
      <c r="B2984" s="1">
        <f>MAX(CumRet!$B$2:$B$2984)-CumRet!B2984</f>
        <v>0</v>
      </c>
    </row>
    <row r="2985" spans="1:2">
      <c r="A2985" s="11">
        <f>Returns!A2985</f>
        <v>0</v>
      </c>
      <c r="B2985" s="1">
        <f>MAX(CumRet!$B$2:$B$2985)-CumRet!B2985</f>
        <v>0</v>
      </c>
    </row>
    <row r="2986" spans="1:2">
      <c r="A2986" s="11">
        <f>Returns!A2986</f>
        <v>0</v>
      </c>
      <c r="B2986" s="1">
        <f>MAX(CumRet!$B$2:$B$2986)-CumRet!B2986</f>
        <v>0</v>
      </c>
    </row>
    <row r="2987" spans="1:2">
      <c r="A2987" s="11">
        <f>Returns!A2987</f>
        <v>0</v>
      </c>
      <c r="B2987" s="1">
        <f>MAX(CumRet!$B$2:$B$2987)-CumRet!B2987</f>
        <v>0</v>
      </c>
    </row>
    <row r="2988" spans="1:2">
      <c r="A2988" s="11">
        <f>Returns!A2988</f>
        <v>0</v>
      </c>
      <c r="B2988" s="1">
        <f>MAX(CumRet!$B$2:$B$2988)-CumRet!B2988</f>
        <v>0</v>
      </c>
    </row>
    <row r="2989" spans="1:2">
      <c r="A2989" s="11">
        <f>Returns!A2989</f>
        <v>0</v>
      </c>
      <c r="B2989" s="1">
        <f>MAX(CumRet!$B$2:$B$2989)-CumRet!B2989</f>
        <v>0</v>
      </c>
    </row>
    <row r="2990" spans="1:2">
      <c r="A2990" s="11">
        <f>Returns!A2990</f>
        <v>0</v>
      </c>
      <c r="B2990" s="1">
        <f>MAX(CumRet!$B$2:$B$2990)-CumRet!B2990</f>
        <v>0</v>
      </c>
    </row>
    <row r="2991" spans="1:2">
      <c r="A2991" s="11">
        <f>Returns!A2991</f>
        <v>0</v>
      </c>
      <c r="B2991" s="1">
        <f>MAX(CumRet!$B$2:$B$2991)-CumRet!B2991</f>
        <v>0</v>
      </c>
    </row>
    <row r="2992" spans="1:2">
      <c r="A2992" s="11">
        <f>Returns!A2992</f>
        <v>0</v>
      </c>
      <c r="B2992" s="1">
        <f>MAX(CumRet!$B$2:$B$2992)-CumRet!B2992</f>
        <v>0</v>
      </c>
    </row>
    <row r="2993" spans="1:2">
      <c r="A2993" s="11">
        <f>Returns!A2993</f>
        <v>0</v>
      </c>
      <c r="B2993" s="1">
        <f>MAX(CumRet!$B$2:$B$2993)-CumRet!B2993</f>
        <v>0</v>
      </c>
    </row>
    <row r="2994" spans="1:2">
      <c r="A2994" s="11">
        <f>Returns!A2994</f>
        <v>0</v>
      </c>
      <c r="B2994" s="1">
        <f>MAX(CumRet!$B$2:$B$2994)-CumRet!B2994</f>
        <v>0</v>
      </c>
    </row>
    <row r="2995" spans="1:2">
      <c r="A2995" s="11">
        <f>Returns!A2995</f>
        <v>0</v>
      </c>
      <c r="B2995" s="1">
        <f>MAX(CumRet!$B$2:$B$2995)-CumRet!B2995</f>
        <v>0</v>
      </c>
    </row>
    <row r="2996" spans="1:2">
      <c r="A2996" s="11">
        <f>Returns!A2996</f>
        <v>0</v>
      </c>
      <c r="B2996" s="1">
        <f>MAX(CumRet!$B$2:$B$2996)-CumRet!B2996</f>
        <v>0</v>
      </c>
    </row>
    <row r="2997" spans="1:2">
      <c r="A2997" s="11">
        <f>Returns!A2997</f>
        <v>0</v>
      </c>
      <c r="B2997" s="1">
        <f>MAX(CumRet!$B$2:$B$2997)-CumRet!B2997</f>
        <v>0</v>
      </c>
    </row>
    <row r="2998" spans="1:2">
      <c r="A2998" s="11">
        <f>Returns!A2998</f>
        <v>0</v>
      </c>
      <c r="B2998" s="1">
        <f>MAX(CumRet!$B$2:$B$2998)-CumRet!B2998</f>
        <v>0</v>
      </c>
    </row>
    <row r="2999" spans="1:2">
      <c r="A2999" s="11">
        <f>Returns!A2999</f>
        <v>0</v>
      </c>
      <c r="B2999" s="1">
        <f>MAX(CumRet!$B$2:$B$2999)-CumRet!B2999</f>
        <v>0</v>
      </c>
    </row>
    <row r="3000" spans="1:2">
      <c r="A3000" s="11">
        <f>Returns!A3000</f>
        <v>0</v>
      </c>
      <c r="B3000" s="1">
        <f>MAX(CumRet!$B$2:$B$3000)-CumRet!B3000</f>
        <v>0</v>
      </c>
    </row>
    <row r="3001" spans="1:2">
      <c r="A3001" s="11">
        <f>Returns!A3001</f>
        <v>0</v>
      </c>
      <c r="B3001" s="1">
        <f>MAX(CumRet!$B$2:$B$3001)-CumRet!B3001</f>
        <v>0</v>
      </c>
    </row>
    <row r="3002" spans="1:2">
      <c r="A3002" s="11">
        <f>Returns!A3002</f>
        <v>0</v>
      </c>
      <c r="B3002" s="1">
        <f>MAX(CumRet!$B$2:$B$3002)-CumRet!B3002</f>
        <v>0</v>
      </c>
    </row>
    <row r="3003" spans="1:2">
      <c r="A3003" s="11">
        <f>Returns!A3003</f>
        <v>0</v>
      </c>
      <c r="B3003" s="1">
        <f>MAX(CumRet!$B$2:$B$3003)-CumRet!B3003</f>
        <v>0</v>
      </c>
    </row>
    <row r="3004" spans="1:2">
      <c r="A3004" s="11">
        <f>Returns!A3004</f>
        <v>0</v>
      </c>
      <c r="B3004" s="1">
        <f>MAX(CumRet!$B$2:$B$3004)-CumRet!B3004</f>
        <v>0</v>
      </c>
    </row>
    <row r="3005" spans="1:2">
      <c r="A3005" s="11">
        <f>Returns!A3005</f>
        <v>0</v>
      </c>
      <c r="B3005" s="1">
        <f>MAX(CumRet!$B$2:$B$3005)-CumRet!B3005</f>
        <v>0</v>
      </c>
    </row>
    <row r="3006" spans="1:2">
      <c r="A3006" s="11">
        <f>Returns!A3006</f>
        <v>0</v>
      </c>
      <c r="B3006" s="1">
        <f>MAX(CumRet!$B$2:$B$3006)-CumRet!B3006</f>
        <v>0</v>
      </c>
    </row>
    <row r="3007" spans="1:2">
      <c r="A3007" s="11">
        <f>Returns!A3007</f>
        <v>0</v>
      </c>
      <c r="B3007" s="1">
        <f>MAX(CumRet!$B$2:$B$3007)-CumRet!B3007</f>
        <v>0</v>
      </c>
    </row>
    <row r="3008" spans="1:2">
      <c r="A3008" s="11">
        <f>Returns!A3008</f>
        <v>0</v>
      </c>
      <c r="B3008" s="1">
        <f>MAX(CumRet!$B$2:$B$3008)-CumRet!B3008</f>
        <v>0</v>
      </c>
    </row>
    <row r="3009" spans="1:2">
      <c r="A3009" s="11">
        <f>Returns!A3009</f>
        <v>0</v>
      </c>
      <c r="B3009" s="1">
        <f>MAX(CumRet!$B$2:$B$3009)-CumRet!B3009</f>
        <v>0</v>
      </c>
    </row>
    <row r="3010" spans="1:2">
      <c r="A3010" s="11">
        <f>Returns!A3010</f>
        <v>0</v>
      </c>
      <c r="B3010" s="1">
        <f>MAX(CumRet!$B$2:$B$3010)-CumRet!B3010</f>
        <v>0</v>
      </c>
    </row>
    <row r="3011" spans="1:2">
      <c r="A3011" s="11">
        <f>Returns!A3011</f>
        <v>0</v>
      </c>
      <c r="B3011" s="1">
        <f>MAX(CumRet!$B$2:$B$3011)-CumRet!B3011</f>
        <v>0</v>
      </c>
    </row>
    <row r="3012" spans="1:2">
      <c r="A3012" s="11">
        <f>Returns!A3012</f>
        <v>0</v>
      </c>
      <c r="B3012" s="1">
        <f>MAX(CumRet!$B$2:$B$3012)-CumRet!B3012</f>
        <v>0</v>
      </c>
    </row>
    <row r="3013" spans="1:2">
      <c r="A3013" s="11">
        <f>Returns!A3013</f>
        <v>0</v>
      </c>
      <c r="B3013" s="1">
        <f>MAX(CumRet!$B$2:$B$3013)-CumRet!B3013</f>
        <v>0</v>
      </c>
    </row>
    <row r="3014" spans="1:2">
      <c r="A3014" s="11">
        <f>Returns!A3014</f>
        <v>0</v>
      </c>
      <c r="B3014" s="1">
        <f>MAX(CumRet!$B$2:$B$3014)-CumRet!B3014</f>
        <v>0</v>
      </c>
    </row>
    <row r="3015" spans="1:2">
      <c r="A3015" s="11">
        <f>Returns!A3015</f>
        <v>0</v>
      </c>
      <c r="B3015" s="1">
        <f>MAX(CumRet!$B$2:$B$3015)-CumRet!B3015</f>
        <v>0</v>
      </c>
    </row>
    <row r="3016" spans="1:2">
      <c r="A3016" s="11">
        <f>Returns!A3016</f>
        <v>0</v>
      </c>
      <c r="B3016" s="1">
        <f>MAX(CumRet!$B$2:$B$3016)-CumRet!B3016</f>
        <v>0</v>
      </c>
    </row>
    <row r="3017" spans="1:2">
      <c r="A3017" s="11">
        <f>Returns!A3017</f>
        <v>0</v>
      </c>
      <c r="B3017" s="1">
        <f>MAX(CumRet!$B$2:$B$3017)-CumRet!B3017</f>
        <v>0</v>
      </c>
    </row>
    <row r="3018" spans="1:2">
      <c r="A3018" s="11">
        <f>Returns!A3018</f>
        <v>0</v>
      </c>
      <c r="B3018" s="1">
        <f>MAX(CumRet!$B$2:$B$3018)-CumRet!B3018</f>
        <v>0</v>
      </c>
    </row>
    <row r="3019" spans="1:2">
      <c r="A3019" s="11">
        <f>Returns!A3019</f>
        <v>0</v>
      </c>
      <c r="B3019" s="1">
        <f>MAX(CumRet!$B$2:$B$3019)-CumRet!B3019</f>
        <v>0</v>
      </c>
    </row>
    <row r="3020" spans="1:2">
      <c r="A3020" s="11">
        <f>Returns!A3020</f>
        <v>0</v>
      </c>
      <c r="B3020" s="1">
        <f>MAX(CumRet!$B$2:$B$3020)-CumRet!B3020</f>
        <v>0</v>
      </c>
    </row>
    <row r="3021" spans="1:2">
      <c r="A3021" s="11">
        <f>Returns!A3021</f>
        <v>0</v>
      </c>
      <c r="B3021" s="1">
        <f>MAX(CumRet!$B$2:$B$3021)-CumRet!B3021</f>
        <v>0</v>
      </c>
    </row>
    <row r="3022" spans="1:2">
      <c r="A3022" s="11">
        <f>Returns!A3022</f>
        <v>0</v>
      </c>
      <c r="B3022" s="1">
        <f>MAX(CumRet!$B$2:$B$3022)-CumRet!B3022</f>
        <v>0</v>
      </c>
    </row>
    <row r="3023" spans="1:2">
      <c r="A3023" s="11">
        <f>Returns!A3023</f>
        <v>0</v>
      </c>
      <c r="B3023" s="1">
        <f>MAX(CumRet!$B$2:$B$3023)-CumRet!B3023</f>
        <v>0</v>
      </c>
    </row>
    <row r="3024" spans="1:2">
      <c r="A3024" s="11">
        <f>Returns!A3024</f>
        <v>0</v>
      </c>
      <c r="B3024" s="1">
        <f>MAX(CumRet!$B$2:$B$3024)-CumRet!B3024</f>
        <v>0</v>
      </c>
    </row>
    <row r="3025" spans="1:2">
      <c r="A3025" s="11">
        <f>Returns!A3025</f>
        <v>0</v>
      </c>
      <c r="B3025" s="1">
        <f>MAX(CumRet!$B$2:$B$3025)-CumRet!B3025</f>
        <v>0</v>
      </c>
    </row>
    <row r="3026" spans="1:2">
      <c r="A3026" s="11">
        <f>Returns!A3026</f>
        <v>0</v>
      </c>
      <c r="B3026" s="1">
        <f>MAX(CumRet!$B$2:$B$3026)-CumRet!B3026</f>
        <v>0</v>
      </c>
    </row>
    <row r="3027" spans="1:2">
      <c r="A3027" s="11">
        <f>Returns!A3027</f>
        <v>0</v>
      </c>
      <c r="B3027" s="1">
        <f>MAX(CumRet!$B$2:$B$3027)-CumRet!B3027</f>
        <v>0</v>
      </c>
    </row>
    <row r="3028" spans="1:2">
      <c r="A3028" s="11">
        <f>Returns!A3028</f>
        <v>0</v>
      </c>
      <c r="B3028" s="1">
        <f>MAX(CumRet!$B$2:$B$3028)-CumRet!B3028</f>
        <v>0</v>
      </c>
    </row>
    <row r="3029" spans="1:2">
      <c r="A3029" s="11">
        <f>Returns!A3029</f>
        <v>0</v>
      </c>
      <c r="B3029" s="1">
        <f>MAX(CumRet!$B$2:$B$3029)-CumRet!B3029</f>
        <v>0</v>
      </c>
    </row>
    <row r="3030" spans="1:2">
      <c r="A3030" s="11">
        <f>Returns!A3030</f>
        <v>0</v>
      </c>
      <c r="B3030" s="1">
        <f>MAX(CumRet!$B$2:$B$3030)-CumRet!B3030</f>
        <v>0</v>
      </c>
    </row>
    <row r="3031" spans="1:2">
      <c r="A3031" s="11">
        <f>Returns!A3031</f>
        <v>0</v>
      </c>
      <c r="B3031" s="1">
        <f>MAX(CumRet!$B$2:$B$3031)-CumRet!B3031</f>
        <v>0</v>
      </c>
    </row>
    <row r="3032" spans="1:2">
      <c r="A3032" s="11">
        <f>Returns!A3032</f>
        <v>0</v>
      </c>
      <c r="B3032" s="1">
        <f>MAX(CumRet!$B$2:$B$3032)-CumRet!B3032</f>
        <v>0</v>
      </c>
    </row>
    <row r="3033" spans="1:2">
      <c r="A3033" s="11">
        <f>Returns!A3033</f>
        <v>0</v>
      </c>
      <c r="B3033" s="1">
        <f>MAX(CumRet!$B$2:$B$3033)-CumRet!B3033</f>
        <v>0</v>
      </c>
    </row>
    <row r="3034" spans="1:2">
      <c r="A3034" s="11">
        <f>Returns!A3034</f>
        <v>0</v>
      </c>
      <c r="B3034" s="1">
        <f>MAX(CumRet!$B$2:$B$3034)-CumRet!B3034</f>
        <v>0</v>
      </c>
    </row>
    <row r="3035" spans="1:2">
      <c r="A3035" s="11">
        <f>Returns!A3035</f>
        <v>0</v>
      </c>
      <c r="B3035" s="1">
        <f>MAX(CumRet!$B$2:$B$3035)-CumRet!B3035</f>
        <v>0</v>
      </c>
    </row>
    <row r="3036" spans="1:2">
      <c r="A3036" s="11">
        <f>Returns!A3036</f>
        <v>0</v>
      </c>
      <c r="B3036" s="1">
        <f>MAX(CumRet!$B$2:$B$3036)-CumRet!B3036</f>
        <v>0</v>
      </c>
    </row>
    <row r="3037" spans="1:2">
      <c r="A3037" s="11">
        <f>Returns!A3037</f>
        <v>0</v>
      </c>
      <c r="B3037" s="1">
        <f>MAX(CumRet!$B$2:$B$3037)-CumRet!B3037</f>
        <v>0</v>
      </c>
    </row>
    <row r="3038" spans="1:2">
      <c r="A3038" s="11">
        <f>Returns!A3038</f>
        <v>0</v>
      </c>
      <c r="B3038" s="1">
        <f>MAX(CumRet!$B$2:$B$3038)-CumRet!B3038</f>
        <v>0</v>
      </c>
    </row>
    <row r="3039" spans="1:2">
      <c r="A3039" s="11">
        <f>Returns!A3039</f>
        <v>0</v>
      </c>
      <c r="B3039" s="1">
        <f>MAX(CumRet!$B$2:$B$3039)-CumRet!B3039</f>
        <v>0</v>
      </c>
    </row>
    <row r="3040" spans="1:2">
      <c r="A3040" s="11">
        <f>Returns!A3040</f>
        <v>0</v>
      </c>
      <c r="B3040" s="1">
        <f>MAX(CumRet!$B$2:$B$3040)-CumRet!B3040</f>
        <v>0</v>
      </c>
    </row>
    <row r="3041" spans="1:2">
      <c r="A3041" s="11">
        <f>Returns!A3041</f>
        <v>0</v>
      </c>
      <c r="B3041" s="1">
        <f>MAX(CumRet!$B$2:$B$3041)-CumRet!B3041</f>
        <v>0</v>
      </c>
    </row>
    <row r="3042" spans="1:2">
      <c r="A3042" s="11">
        <f>Returns!A3042</f>
        <v>0</v>
      </c>
      <c r="B3042" s="1">
        <f>MAX(CumRet!$B$2:$B$3042)-CumRet!B3042</f>
        <v>0</v>
      </c>
    </row>
    <row r="3043" spans="1:2">
      <c r="A3043" s="11">
        <f>Returns!A3043</f>
        <v>0</v>
      </c>
      <c r="B3043" s="1">
        <f>MAX(CumRet!$B$2:$B$3043)-CumRet!B3043</f>
        <v>0</v>
      </c>
    </row>
    <row r="3044" spans="1:2">
      <c r="A3044" s="11">
        <f>Returns!A3044</f>
        <v>0</v>
      </c>
      <c r="B3044" s="1">
        <f>MAX(CumRet!$B$2:$B$3044)-CumRet!B3044</f>
        <v>0</v>
      </c>
    </row>
    <row r="3045" spans="1:2">
      <c r="A3045" s="11">
        <f>Returns!A3045</f>
        <v>0</v>
      </c>
      <c r="B3045" s="1">
        <f>MAX(CumRet!$B$2:$B$3045)-CumRet!B3045</f>
        <v>0</v>
      </c>
    </row>
    <row r="3046" spans="1:2">
      <c r="A3046" s="11">
        <f>Returns!A3046</f>
        <v>0</v>
      </c>
      <c r="B3046" s="1">
        <f>MAX(CumRet!$B$2:$B$3046)-CumRet!B3046</f>
        <v>0</v>
      </c>
    </row>
    <row r="3047" spans="1:2">
      <c r="A3047" s="11">
        <f>Returns!A3047</f>
        <v>0</v>
      </c>
      <c r="B3047" s="1">
        <f>MAX(CumRet!$B$2:$B$3047)-CumRet!B3047</f>
        <v>0</v>
      </c>
    </row>
    <row r="3048" spans="1:2">
      <c r="A3048" s="11">
        <f>Returns!A3048</f>
        <v>0</v>
      </c>
      <c r="B3048" s="1">
        <f>MAX(CumRet!$B$2:$B$3048)-CumRet!B3048</f>
        <v>0</v>
      </c>
    </row>
    <row r="3049" spans="1:2">
      <c r="A3049" s="11">
        <f>Returns!A3049</f>
        <v>0</v>
      </c>
      <c r="B3049" s="1">
        <f>MAX(CumRet!$B$2:$B$3049)-CumRet!B3049</f>
        <v>0</v>
      </c>
    </row>
    <row r="3050" spans="1:2">
      <c r="A3050" s="11">
        <f>Returns!A3050</f>
        <v>0</v>
      </c>
      <c r="B3050" s="1">
        <f>MAX(CumRet!$B$2:$B$3050)-CumRet!B3050</f>
        <v>0</v>
      </c>
    </row>
    <row r="3051" spans="1:2">
      <c r="A3051" s="11">
        <f>Returns!A3051</f>
        <v>0</v>
      </c>
      <c r="B3051" s="1">
        <f>MAX(CumRet!$B$2:$B$3051)-CumRet!B3051</f>
        <v>0</v>
      </c>
    </row>
    <row r="3052" spans="1:2">
      <c r="A3052" s="11">
        <f>Returns!A3052</f>
        <v>0</v>
      </c>
      <c r="B3052" s="1">
        <f>MAX(CumRet!$B$2:$B$3052)-CumRet!B3052</f>
        <v>0</v>
      </c>
    </row>
    <row r="3053" spans="1:2">
      <c r="A3053" s="11">
        <f>Returns!A3053</f>
        <v>0</v>
      </c>
      <c r="B3053" s="1">
        <f>MAX(CumRet!$B$2:$B$3053)-CumRet!B3053</f>
        <v>0</v>
      </c>
    </row>
    <row r="3054" spans="1:2">
      <c r="A3054" s="11">
        <f>Returns!A3054</f>
        <v>0</v>
      </c>
      <c r="B3054" s="1">
        <f>MAX(CumRet!$B$2:$B$3054)-CumRet!B3054</f>
        <v>0</v>
      </c>
    </row>
    <row r="3055" spans="1:2">
      <c r="A3055" s="11">
        <f>Returns!A3055</f>
        <v>0</v>
      </c>
      <c r="B3055" s="1">
        <f>MAX(CumRet!$B$2:$B$3055)-CumRet!B3055</f>
        <v>0</v>
      </c>
    </row>
    <row r="3056" spans="1:2">
      <c r="A3056" s="11">
        <f>Returns!A3056</f>
        <v>0</v>
      </c>
      <c r="B3056" s="1">
        <f>MAX(CumRet!$B$2:$B$3056)-CumRet!B3056</f>
        <v>0</v>
      </c>
    </row>
    <row r="3057" spans="1:2">
      <c r="A3057" s="11">
        <f>Returns!A3057</f>
        <v>0</v>
      </c>
      <c r="B3057" s="1">
        <f>MAX(CumRet!$B$2:$B$3057)-CumRet!B3057</f>
        <v>0</v>
      </c>
    </row>
    <row r="3058" spans="1:2">
      <c r="A3058" s="11">
        <f>Returns!A3058</f>
        <v>0</v>
      </c>
      <c r="B3058" s="1">
        <f>MAX(CumRet!$B$2:$B$3058)-CumRet!B3058</f>
        <v>0</v>
      </c>
    </row>
    <row r="3059" spans="1:2">
      <c r="A3059" s="11">
        <f>Returns!A3059</f>
        <v>0</v>
      </c>
      <c r="B3059" s="1">
        <f>MAX(CumRet!$B$2:$B$3059)-CumRet!B3059</f>
        <v>0</v>
      </c>
    </row>
    <row r="3060" spans="1:2">
      <c r="A3060" s="11">
        <f>Returns!A3060</f>
        <v>0</v>
      </c>
      <c r="B3060" s="1">
        <f>MAX(CumRet!$B$2:$B$3060)-CumRet!B3060</f>
        <v>0</v>
      </c>
    </row>
    <row r="3061" spans="1:2">
      <c r="A3061" s="11">
        <f>Returns!A3061</f>
        <v>0</v>
      </c>
      <c r="B3061" s="1">
        <f>MAX(CumRet!$B$2:$B$3061)-CumRet!B3061</f>
        <v>0</v>
      </c>
    </row>
    <row r="3062" spans="1:2">
      <c r="A3062" s="11">
        <f>Returns!A3062</f>
        <v>0</v>
      </c>
      <c r="B3062" s="1">
        <f>MAX(CumRet!$B$2:$B$3062)-CumRet!B3062</f>
        <v>0</v>
      </c>
    </row>
    <row r="3063" spans="1:2">
      <c r="A3063" s="11">
        <f>Returns!A3063</f>
        <v>0</v>
      </c>
      <c r="B3063" s="1">
        <f>MAX(CumRet!$B$2:$B$3063)-CumRet!B3063</f>
        <v>0</v>
      </c>
    </row>
    <row r="3064" spans="1:2">
      <c r="A3064" s="11">
        <f>Returns!A3064</f>
        <v>0</v>
      </c>
      <c r="B3064" s="1">
        <f>MAX(CumRet!$B$2:$B$3064)-CumRet!B3064</f>
        <v>0</v>
      </c>
    </row>
    <row r="3065" spans="1:2">
      <c r="A3065" s="11">
        <f>Returns!A3065</f>
        <v>0</v>
      </c>
      <c r="B3065" s="1">
        <f>MAX(CumRet!$B$2:$B$3065)-CumRet!B3065</f>
        <v>0</v>
      </c>
    </row>
    <row r="3066" spans="1:2">
      <c r="A3066" s="11">
        <f>Returns!A3066</f>
        <v>0</v>
      </c>
      <c r="B3066" s="1">
        <f>MAX(CumRet!$B$2:$B$3066)-CumRet!B3066</f>
        <v>0</v>
      </c>
    </row>
    <row r="3067" spans="1:2">
      <c r="A3067" s="11">
        <f>Returns!A3067</f>
        <v>0</v>
      </c>
      <c r="B3067" s="1">
        <f>MAX(CumRet!$B$2:$B$3067)-CumRet!B3067</f>
        <v>0</v>
      </c>
    </row>
    <row r="3068" spans="1:2">
      <c r="A3068" s="11">
        <f>Returns!A3068</f>
        <v>0</v>
      </c>
      <c r="B3068" s="1">
        <f>MAX(CumRet!$B$2:$B$3068)-CumRet!B3068</f>
        <v>0</v>
      </c>
    </row>
    <row r="3069" spans="1:2">
      <c r="A3069" s="11">
        <f>Returns!A3069</f>
        <v>0</v>
      </c>
      <c r="B3069" s="1">
        <f>MAX(CumRet!$B$2:$B$3069)-CumRet!B3069</f>
        <v>0</v>
      </c>
    </row>
    <row r="3070" spans="1:2">
      <c r="A3070" s="11">
        <f>Returns!A3070</f>
        <v>0</v>
      </c>
      <c r="B3070" s="1">
        <f>MAX(CumRet!$B$2:$B$3070)-CumRet!B3070</f>
        <v>0</v>
      </c>
    </row>
    <row r="3071" spans="1:2">
      <c r="A3071" s="11">
        <f>Returns!A3071</f>
        <v>0</v>
      </c>
      <c r="B3071" s="1">
        <f>MAX(CumRet!$B$2:$B$3071)-CumRet!B3071</f>
        <v>0</v>
      </c>
    </row>
    <row r="3072" spans="1:2">
      <c r="A3072" s="11">
        <f>Returns!A3072</f>
        <v>0</v>
      </c>
      <c r="B3072" s="1">
        <f>MAX(CumRet!$B$2:$B$3072)-CumRet!B3072</f>
        <v>0</v>
      </c>
    </row>
    <row r="3073" spans="1:2">
      <c r="A3073" s="11">
        <f>Returns!A3073</f>
        <v>0</v>
      </c>
      <c r="B3073" s="1">
        <f>MAX(CumRet!$B$2:$B$3073)-CumRet!B3073</f>
        <v>0</v>
      </c>
    </row>
    <row r="3074" spans="1:2">
      <c r="A3074" s="11">
        <f>Returns!A3074</f>
        <v>0</v>
      </c>
      <c r="B3074" s="1">
        <f>MAX(CumRet!$B$2:$B$3074)-CumRet!B3074</f>
        <v>0</v>
      </c>
    </row>
    <row r="3075" spans="1:2">
      <c r="A3075" s="11">
        <f>Returns!A3075</f>
        <v>0</v>
      </c>
      <c r="B3075" s="1">
        <f>MAX(CumRet!$B$2:$B$3075)-CumRet!B3075</f>
        <v>0</v>
      </c>
    </row>
    <row r="3076" spans="1:2">
      <c r="A3076" s="11">
        <f>Returns!A3076</f>
        <v>0</v>
      </c>
      <c r="B3076" s="1">
        <f>MAX(CumRet!$B$2:$B$3076)-CumRet!B3076</f>
        <v>0</v>
      </c>
    </row>
    <row r="3077" spans="1:2">
      <c r="A3077" s="11">
        <f>Returns!A3077</f>
        <v>0</v>
      </c>
      <c r="B3077" s="1">
        <f>MAX(CumRet!$B$2:$B$3077)-CumRet!B3077</f>
        <v>0</v>
      </c>
    </row>
    <row r="3078" spans="1:2">
      <c r="A3078" s="11">
        <f>Returns!A3078</f>
        <v>0</v>
      </c>
      <c r="B3078" s="1">
        <f>MAX(CumRet!$B$2:$B$3078)-CumRet!B3078</f>
        <v>0</v>
      </c>
    </row>
    <row r="3079" spans="1:2">
      <c r="A3079" s="11">
        <f>Returns!A3079</f>
        <v>0</v>
      </c>
      <c r="B3079" s="1">
        <f>MAX(CumRet!$B$2:$B$3079)-CumRet!B3079</f>
        <v>0</v>
      </c>
    </row>
    <row r="3080" spans="1:2">
      <c r="A3080" s="11">
        <f>Returns!A3080</f>
        <v>0</v>
      </c>
      <c r="B3080" s="1">
        <f>MAX(CumRet!$B$2:$B$3080)-CumRet!B3080</f>
        <v>0</v>
      </c>
    </row>
    <row r="3081" spans="1:2">
      <c r="A3081" s="11">
        <f>Returns!A3081</f>
        <v>0</v>
      </c>
      <c r="B3081" s="1">
        <f>MAX(CumRet!$B$2:$B$3081)-CumRet!B3081</f>
        <v>0</v>
      </c>
    </row>
    <row r="3082" spans="1:2">
      <c r="A3082" s="11">
        <f>Returns!A3082</f>
        <v>0</v>
      </c>
      <c r="B3082" s="1">
        <f>MAX(CumRet!$B$2:$B$3082)-CumRet!B3082</f>
        <v>0</v>
      </c>
    </row>
    <row r="3083" spans="1:2">
      <c r="A3083" s="11">
        <f>Returns!A3083</f>
        <v>0</v>
      </c>
      <c r="B3083" s="1">
        <f>MAX(CumRet!$B$2:$B$3083)-CumRet!B3083</f>
        <v>0</v>
      </c>
    </row>
    <row r="3084" spans="1:2">
      <c r="A3084" s="11">
        <f>Returns!A3084</f>
        <v>0</v>
      </c>
      <c r="B3084" s="1">
        <f>MAX(CumRet!$B$2:$B$3084)-CumRet!B3084</f>
        <v>0</v>
      </c>
    </row>
    <row r="3085" spans="1:2">
      <c r="A3085" s="11">
        <f>Returns!A3085</f>
        <v>0</v>
      </c>
      <c r="B3085" s="1">
        <f>MAX(CumRet!$B$2:$B$3085)-CumRet!B3085</f>
        <v>0</v>
      </c>
    </row>
    <row r="3086" spans="1:2">
      <c r="A3086" s="11">
        <f>Returns!A3086</f>
        <v>0</v>
      </c>
      <c r="B3086" s="1">
        <f>MAX(CumRet!$B$2:$B$3086)-CumRet!B3086</f>
        <v>0</v>
      </c>
    </row>
    <row r="3087" spans="1:2">
      <c r="A3087" s="11">
        <f>Returns!A3087</f>
        <v>0</v>
      </c>
      <c r="B3087" s="1">
        <f>MAX(CumRet!$B$2:$B$3087)-CumRet!B3087</f>
        <v>0</v>
      </c>
    </row>
    <row r="3088" spans="1:2">
      <c r="A3088" s="11">
        <f>Returns!A3088</f>
        <v>0</v>
      </c>
      <c r="B3088" s="1">
        <f>MAX(CumRet!$B$2:$B$3088)-CumRet!B3088</f>
        <v>0</v>
      </c>
    </row>
    <row r="3089" spans="1:2">
      <c r="A3089" s="11">
        <f>Returns!A3089</f>
        <v>0</v>
      </c>
      <c r="B3089" s="1">
        <f>MAX(CumRet!$B$2:$B$3089)-CumRet!B3089</f>
        <v>0</v>
      </c>
    </row>
    <row r="3090" spans="1:2">
      <c r="A3090" s="11">
        <f>Returns!A3090</f>
        <v>0</v>
      </c>
      <c r="B3090" s="1">
        <f>MAX(CumRet!$B$2:$B$3090)-CumRet!B3090</f>
        <v>0</v>
      </c>
    </row>
    <row r="3091" spans="1:2">
      <c r="A3091" s="11">
        <f>Returns!A3091</f>
        <v>0</v>
      </c>
      <c r="B3091" s="1">
        <f>MAX(CumRet!$B$2:$B$3091)-CumRet!B3091</f>
        <v>0</v>
      </c>
    </row>
    <row r="3092" spans="1:2">
      <c r="A3092" s="11">
        <f>Returns!A3092</f>
        <v>0</v>
      </c>
      <c r="B3092" s="1">
        <f>MAX(CumRet!$B$2:$B$3092)-CumRet!B3092</f>
        <v>0</v>
      </c>
    </row>
    <row r="3093" spans="1:2">
      <c r="A3093" s="11">
        <f>Returns!A3093</f>
        <v>0</v>
      </c>
      <c r="B3093" s="1">
        <f>MAX(CumRet!$B$2:$B$3093)-CumRet!B3093</f>
        <v>0</v>
      </c>
    </row>
    <row r="3094" spans="1:2">
      <c r="A3094" s="11">
        <f>Returns!A3094</f>
        <v>0</v>
      </c>
      <c r="B3094" s="1">
        <f>MAX(CumRet!$B$2:$B$3094)-CumRet!B3094</f>
        <v>0</v>
      </c>
    </row>
    <row r="3095" spans="1:2">
      <c r="A3095" s="11">
        <f>Returns!A3095</f>
        <v>0</v>
      </c>
      <c r="B3095" s="1">
        <f>MAX(CumRet!$B$2:$B$3095)-CumRet!B3095</f>
        <v>0</v>
      </c>
    </row>
    <row r="3096" spans="1:2">
      <c r="A3096" s="11">
        <f>Returns!A3096</f>
        <v>0</v>
      </c>
      <c r="B3096" s="1">
        <f>MAX(CumRet!$B$2:$B$3096)-CumRet!B3096</f>
        <v>0</v>
      </c>
    </row>
    <row r="3097" spans="1:2">
      <c r="A3097" s="11">
        <f>Returns!A3097</f>
        <v>0</v>
      </c>
      <c r="B3097" s="1">
        <f>MAX(CumRet!$B$2:$B$3097)-CumRet!B3097</f>
        <v>0</v>
      </c>
    </row>
    <row r="3098" spans="1:2">
      <c r="A3098" s="11">
        <f>Returns!A3098</f>
        <v>0</v>
      </c>
      <c r="B3098" s="1">
        <f>MAX(CumRet!$B$2:$B$3098)-CumRet!B3098</f>
        <v>0</v>
      </c>
    </row>
    <row r="3099" spans="1:2">
      <c r="A3099" s="11">
        <f>Returns!A3099</f>
        <v>0</v>
      </c>
      <c r="B3099" s="1">
        <f>MAX(CumRet!$B$2:$B$3099)-CumRet!B3099</f>
        <v>0</v>
      </c>
    </row>
    <row r="3100" spans="1:2">
      <c r="A3100" s="11">
        <f>Returns!A3100</f>
        <v>0</v>
      </c>
      <c r="B3100" s="1">
        <f>MAX(CumRet!$B$2:$B$3100)-CumRet!B3100</f>
        <v>0</v>
      </c>
    </row>
    <row r="3101" spans="1:2">
      <c r="A3101" s="11">
        <f>Returns!A3101</f>
        <v>0</v>
      </c>
      <c r="B3101" s="1">
        <f>MAX(CumRet!$B$2:$B$3101)-CumRet!B3101</f>
        <v>0</v>
      </c>
    </row>
    <row r="3102" spans="1:2">
      <c r="A3102" s="11">
        <f>Returns!A3102</f>
        <v>0</v>
      </c>
      <c r="B3102" s="1">
        <f>MAX(CumRet!$B$2:$B$3102)-CumRet!B3102</f>
        <v>0</v>
      </c>
    </row>
    <row r="3103" spans="1:2">
      <c r="A3103" s="11">
        <f>Returns!A3103</f>
        <v>0</v>
      </c>
      <c r="B3103" s="1">
        <f>MAX(CumRet!$B$2:$B$3103)-CumRet!B3103</f>
        <v>0</v>
      </c>
    </row>
    <row r="3104" spans="1:2">
      <c r="A3104" s="11">
        <f>Returns!A3104</f>
        <v>0</v>
      </c>
      <c r="B3104" s="1">
        <f>MAX(CumRet!$B$2:$B$3104)-CumRet!B3104</f>
        <v>0</v>
      </c>
    </row>
    <row r="3105" spans="1:2">
      <c r="A3105" s="11">
        <f>Returns!A3105</f>
        <v>0</v>
      </c>
      <c r="B3105" s="1">
        <f>MAX(CumRet!$B$2:$B$3105)-CumRet!B3105</f>
        <v>0</v>
      </c>
    </row>
    <row r="3106" spans="1:2">
      <c r="A3106" s="11">
        <f>Returns!A3106</f>
        <v>0</v>
      </c>
      <c r="B3106" s="1">
        <f>MAX(CumRet!$B$2:$B$3106)-CumRet!B3106</f>
        <v>0</v>
      </c>
    </row>
    <row r="3107" spans="1:2">
      <c r="A3107" s="11">
        <f>Returns!A3107</f>
        <v>0</v>
      </c>
      <c r="B3107" s="1">
        <f>MAX(CumRet!$B$2:$B$3107)-CumRet!B3107</f>
        <v>0</v>
      </c>
    </row>
    <row r="3108" spans="1:2">
      <c r="A3108" s="11">
        <f>Returns!A3108</f>
        <v>0</v>
      </c>
      <c r="B3108" s="1">
        <f>MAX(CumRet!$B$2:$B$3108)-CumRet!B3108</f>
        <v>0</v>
      </c>
    </row>
    <row r="3109" spans="1:2">
      <c r="A3109" s="11">
        <f>Returns!A3109</f>
        <v>0</v>
      </c>
      <c r="B3109" s="1">
        <f>MAX(CumRet!$B$2:$B$3109)-CumRet!B3109</f>
        <v>0</v>
      </c>
    </row>
    <row r="3110" spans="1:2">
      <c r="A3110" s="11">
        <f>Returns!A3110</f>
        <v>0</v>
      </c>
      <c r="B3110" s="1">
        <f>MAX(CumRet!$B$2:$B$3110)-CumRet!B3110</f>
        <v>0</v>
      </c>
    </row>
    <row r="3111" spans="1:2">
      <c r="A3111" s="11">
        <f>Returns!A3111</f>
        <v>0</v>
      </c>
      <c r="B3111" s="1">
        <f>MAX(CumRet!$B$2:$B$3111)-CumRet!B3111</f>
        <v>0</v>
      </c>
    </row>
    <row r="3112" spans="1:2">
      <c r="A3112" s="11">
        <f>Returns!A3112</f>
        <v>0</v>
      </c>
      <c r="B3112" s="1">
        <f>MAX(CumRet!$B$2:$B$3112)-CumRet!B3112</f>
        <v>0</v>
      </c>
    </row>
    <row r="3113" spans="1:2">
      <c r="A3113" s="11">
        <f>Returns!A3113</f>
        <v>0</v>
      </c>
      <c r="B3113" s="1">
        <f>MAX(CumRet!$B$2:$B$3113)-CumRet!B3113</f>
        <v>0</v>
      </c>
    </row>
    <row r="3114" spans="1:2">
      <c r="A3114" s="11">
        <f>Returns!A3114</f>
        <v>0</v>
      </c>
      <c r="B3114" s="1">
        <f>MAX(CumRet!$B$2:$B$3114)-CumRet!B3114</f>
        <v>0</v>
      </c>
    </row>
    <row r="3115" spans="1:2">
      <c r="A3115" s="11">
        <f>Returns!A3115</f>
        <v>0</v>
      </c>
      <c r="B3115" s="1">
        <f>MAX(CumRet!$B$2:$B$3115)-CumRet!B3115</f>
        <v>0</v>
      </c>
    </row>
    <row r="3116" spans="1:2">
      <c r="A3116" s="11">
        <f>Returns!A3116</f>
        <v>0</v>
      </c>
      <c r="B3116" s="1">
        <f>MAX(CumRet!$B$2:$B$3116)-CumRet!B3116</f>
        <v>0</v>
      </c>
    </row>
    <row r="3117" spans="1:2">
      <c r="A3117" s="11">
        <f>Returns!A3117</f>
        <v>0</v>
      </c>
      <c r="B3117" s="1">
        <f>MAX(CumRet!$B$2:$B$3117)-CumRet!B3117</f>
        <v>0</v>
      </c>
    </row>
    <row r="3118" spans="1:2">
      <c r="A3118" s="11">
        <f>Returns!A3118</f>
        <v>0</v>
      </c>
      <c r="B3118" s="1">
        <f>MAX(CumRet!$B$2:$B$3118)-CumRet!B3118</f>
        <v>0</v>
      </c>
    </row>
    <row r="3119" spans="1:2">
      <c r="A3119" s="11">
        <f>Returns!A3119</f>
        <v>0</v>
      </c>
      <c r="B3119" s="1">
        <f>MAX(CumRet!$B$2:$B$3119)-CumRet!B3119</f>
        <v>0</v>
      </c>
    </row>
    <row r="3120" spans="1:2">
      <c r="A3120" s="11">
        <f>Returns!A3120</f>
        <v>0</v>
      </c>
      <c r="B3120" s="1">
        <f>MAX(CumRet!$B$2:$B$3120)-CumRet!B3120</f>
        <v>0</v>
      </c>
    </row>
    <row r="3121" spans="1:2">
      <c r="A3121" s="11">
        <f>Returns!A3121</f>
        <v>0</v>
      </c>
      <c r="B3121" s="1">
        <f>MAX(CumRet!$B$2:$B$3121)-CumRet!B3121</f>
        <v>0</v>
      </c>
    </row>
    <row r="3122" spans="1:2">
      <c r="A3122" s="11">
        <f>Returns!A3122</f>
        <v>0</v>
      </c>
      <c r="B3122" s="1">
        <f>MAX(CumRet!$B$2:$B$3122)-CumRet!B3122</f>
        <v>0</v>
      </c>
    </row>
    <row r="3123" spans="1:2">
      <c r="A3123" s="11">
        <f>Returns!A3123</f>
        <v>0</v>
      </c>
      <c r="B3123" s="1">
        <f>MAX(CumRet!$B$2:$B$3123)-CumRet!B3123</f>
        <v>0</v>
      </c>
    </row>
    <row r="3124" spans="1:2">
      <c r="A3124" s="11">
        <f>Returns!A3124</f>
        <v>0</v>
      </c>
      <c r="B3124" s="1">
        <f>MAX(CumRet!$B$2:$B$3124)-CumRet!B3124</f>
        <v>0</v>
      </c>
    </row>
    <row r="3125" spans="1:2">
      <c r="A3125" s="11">
        <f>Returns!A3125</f>
        <v>0</v>
      </c>
      <c r="B3125" s="1">
        <f>MAX(CumRet!$B$2:$B$3125)-CumRet!B3125</f>
        <v>0</v>
      </c>
    </row>
    <row r="3126" spans="1:2">
      <c r="A3126" s="11">
        <f>Returns!A3126</f>
        <v>0</v>
      </c>
      <c r="B3126" s="1">
        <f>MAX(CumRet!$B$2:$B$3126)-CumRet!B3126</f>
        <v>0</v>
      </c>
    </row>
    <row r="3127" spans="1:2">
      <c r="A3127" s="11">
        <f>Returns!A3127</f>
        <v>0</v>
      </c>
      <c r="B3127" s="1">
        <f>MAX(CumRet!$B$2:$B$3127)-CumRet!B3127</f>
        <v>0</v>
      </c>
    </row>
    <row r="3128" spans="1:2">
      <c r="A3128" s="11">
        <f>Returns!A3128</f>
        <v>0</v>
      </c>
      <c r="B3128" s="1">
        <f>MAX(CumRet!$B$2:$B$3128)-CumRet!B3128</f>
        <v>0</v>
      </c>
    </row>
    <row r="3129" spans="1:2">
      <c r="A3129" s="11">
        <f>Returns!A3129</f>
        <v>0</v>
      </c>
      <c r="B3129" s="1">
        <f>MAX(CumRet!$B$2:$B$3129)-CumRet!B3129</f>
        <v>0</v>
      </c>
    </row>
    <row r="3130" spans="1:2">
      <c r="A3130" s="11">
        <f>Returns!A3130</f>
        <v>0</v>
      </c>
      <c r="B3130" s="1">
        <f>MAX(CumRet!$B$2:$B$3130)-CumRet!B3130</f>
        <v>0</v>
      </c>
    </row>
    <row r="3131" spans="1:2">
      <c r="A3131" s="11">
        <f>Returns!A3131</f>
        <v>0</v>
      </c>
      <c r="B3131" s="1">
        <f>MAX(CumRet!$B$2:$B$3131)-CumRet!B3131</f>
        <v>0</v>
      </c>
    </row>
    <row r="3132" spans="1:2">
      <c r="A3132" s="11">
        <f>Returns!A3132</f>
        <v>0</v>
      </c>
      <c r="B3132" s="1">
        <f>MAX(CumRet!$B$2:$B$3132)-CumRet!B3132</f>
        <v>0</v>
      </c>
    </row>
    <row r="3133" spans="1:2">
      <c r="A3133" s="11">
        <f>Returns!A3133</f>
        <v>0</v>
      </c>
      <c r="B3133" s="1">
        <f>MAX(CumRet!$B$2:$B$3133)-CumRet!B3133</f>
        <v>0</v>
      </c>
    </row>
    <row r="3134" spans="1:2">
      <c r="A3134" s="11">
        <f>Returns!A3134</f>
        <v>0</v>
      </c>
      <c r="B3134" s="1">
        <f>MAX(CumRet!$B$2:$B$3134)-CumRet!B3134</f>
        <v>0</v>
      </c>
    </row>
    <row r="3135" spans="1:2">
      <c r="A3135" s="11">
        <f>Returns!A3135</f>
        <v>0</v>
      </c>
      <c r="B3135" s="1">
        <f>MAX(CumRet!$B$2:$B$3135)-CumRet!B3135</f>
        <v>0</v>
      </c>
    </row>
    <row r="3136" spans="1:2">
      <c r="A3136" s="11">
        <f>Returns!A3136</f>
        <v>0</v>
      </c>
      <c r="B3136" s="1">
        <f>MAX(CumRet!$B$2:$B$3136)-CumRet!B3136</f>
        <v>0</v>
      </c>
    </row>
    <row r="3137" spans="1:2">
      <c r="A3137" s="11">
        <f>Returns!A3137</f>
        <v>0</v>
      </c>
      <c r="B3137" s="1">
        <f>MAX(CumRet!$B$2:$B$3137)-CumRet!B3137</f>
        <v>0</v>
      </c>
    </row>
    <row r="3138" spans="1:2">
      <c r="A3138" s="11">
        <f>Returns!A3138</f>
        <v>0</v>
      </c>
      <c r="B3138" s="1">
        <f>MAX(CumRet!$B$2:$B$3138)-CumRet!B3138</f>
        <v>0</v>
      </c>
    </row>
    <row r="3139" spans="1:2">
      <c r="A3139" s="11">
        <f>Returns!A3139</f>
        <v>0</v>
      </c>
      <c r="B3139" s="1">
        <f>MAX(CumRet!$B$2:$B$3139)-CumRet!B3139</f>
        <v>0</v>
      </c>
    </row>
    <row r="3140" spans="1:2">
      <c r="A3140" s="11">
        <f>Returns!A3140</f>
        <v>0</v>
      </c>
      <c r="B3140" s="1">
        <f>MAX(CumRet!$B$2:$B$3140)-CumRet!B3140</f>
        <v>0</v>
      </c>
    </row>
    <row r="3141" spans="1:2">
      <c r="A3141" s="11">
        <f>Returns!A3141</f>
        <v>0</v>
      </c>
      <c r="B3141" s="1">
        <f>MAX(CumRet!$B$2:$B$3141)-CumRet!B3141</f>
        <v>0</v>
      </c>
    </row>
    <row r="3142" spans="1:2">
      <c r="A3142" s="11">
        <f>Returns!A3142</f>
        <v>0</v>
      </c>
      <c r="B3142" s="1">
        <f>MAX(CumRet!$B$2:$B$3142)-CumRet!B3142</f>
        <v>0</v>
      </c>
    </row>
    <row r="3143" spans="1:2">
      <c r="A3143" s="11">
        <f>Returns!A3143</f>
        <v>0</v>
      </c>
      <c r="B3143" s="1">
        <f>MAX(CumRet!$B$2:$B$3143)-CumRet!B3143</f>
        <v>0</v>
      </c>
    </row>
    <row r="3144" spans="1:2">
      <c r="A3144" s="11">
        <f>Returns!A3144</f>
        <v>0</v>
      </c>
      <c r="B3144" s="1">
        <f>MAX(CumRet!$B$2:$B$3144)-CumRet!B3144</f>
        <v>0</v>
      </c>
    </row>
    <row r="3145" spans="1:2">
      <c r="A3145" s="11">
        <f>Returns!A3145</f>
        <v>0</v>
      </c>
      <c r="B3145" s="1">
        <f>MAX(CumRet!$B$2:$B$3145)-CumRet!B3145</f>
        <v>0</v>
      </c>
    </row>
    <row r="3146" spans="1:2">
      <c r="A3146" s="11">
        <f>Returns!A3146</f>
        <v>0</v>
      </c>
      <c r="B3146" s="1">
        <f>MAX(CumRet!$B$2:$B$3146)-CumRet!B3146</f>
        <v>0</v>
      </c>
    </row>
    <row r="3147" spans="1:2">
      <c r="A3147" s="11">
        <f>Returns!A3147</f>
        <v>0</v>
      </c>
      <c r="B3147" s="1">
        <f>MAX(CumRet!$B$2:$B$3147)-CumRet!B3147</f>
        <v>0</v>
      </c>
    </row>
    <row r="3148" spans="1:2">
      <c r="A3148" s="11">
        <f>Returns!A3148</f>
        <v>0</v>
      </c>
      <c r="B3148" s="1">
        <f>MAX(CumRet!$B$2:$B$3148)-CumRet!B3148</f>
        <v>0</v>
      </c>
    </row>
    <row r="3149" spans="1:2">
      <c r="A3149" s="11">
        <f>Returns!A3149</f>
        <v>0</v>
      </c>
      <c r="B3149" s="1">
        <f>MAX(CumRet!$B$2:$B$3149)-CumRet!B3149</f>
        <v>0</v>
      </c>
    </row>
    <row r="3150" spans="1:2">
      <c r="A3150" s="11">
        <f>Returns!A3150</f>
        <v>0</v>
      </c>
      <c r="B3150" s="1">
        <f>MAX(CumRet!$B$2:$B$3150)-CumRet!B3150</f>
        <v>0</v>
      </c>
    </row>
    <row r="3151" spans="1:2">
      <c r="A3151" s="11">
        <f>Returns!A3151</f>
        <v>0</v>
      </c>
      <c r="B3151" s="1">
        <f>MAX(CumRet!$B$2:$B$3151)-CumRet!B3151</f>
        <v>0</v>
      </c>
    </row>
    <row r="3152" spans="1:2">
      <c r="A3152" s="11">
        <f>Returns!A3152</f>
        <v>0</v>
      </c>
      <c r="B3152" s="1">
        <f>MAX(CumRet!$B$2:$B$3152)-CumRet!B3152</f>
        <v>0</v>
      </c>
    </row>
    <row r="3153" spans="1:2">
      <c r="A3153" s="11">
        <f>Returns!A3153</f>
        <v>0</v>
      </c>
      <c r="B3153" s="1">
        <f>MAX(CumRet!$B$2:$B$3153)-CumRet!B3153</f>
        <v>0</v>
      </c>
    </row>
    <row r="3154" spans="1:2">
      <c r="A3154" s="11">
        <f>Returns!A3154</f>
        <v>0</v>
      </c>
      <c r="B3154" s="1">
        <f>MAX(CumRet!$B$2:$B$3154)-CumRet!B3154</f>
        <v>0</v>
      </c>
    </row>
    <row r="3155" spans="1:2">
      <c r="A3155" s="11">
        <f>Returns!A3155</f>
        <v>0</v>
      </c>
      <c r="B3155" s="1">
        <f>MAX(CumRet!$B$2:$B$3155)-CumRet!B3155</f>
        <v>0</v>
      </c>
    </row>
    <row r="3156" spans="1:2">
      <c r="A3156" s="11">
        <f>Returns!A3156</f>
        <v>0</v>
      </c>
      <c r="B3156" s="1">
        <f>MAX(CumRet!$B$2:$B$3156)-CumRet!B3156</f>
        <v>0</v>
      </c>
    </row>
    <row r="3157" spans="1:2">
      <c r="A3157" s="11">
        <f>Returns!A3157</f>
        <v>0</v>
      </c>
      <c r="B3157" s="1">
        <f>MAX(CumRet!$B$2:$B$3157)-CumRet!B3157</f>
        <v>0</v>
      </c>
    </row>
    <row r="3158" spans="1:2">
      <c r="A3158" s="11">
        <f>Returns!A3158</f>
        <v>0</v>
      </c>
      <c r="B3158" s="1">
        <f>MAX(CumRet!$B$2:$B$3158)-CumRet!B3158</f>
        <v>0</v>
      </c>
    </row>
    <row r="3159" spans="1:2">
      <c r="A3159" s="11">
        <f>Returns!A3159</f>
        <v>0</v>
      </c>
      <c r="B3159" s="1">
        <f>MAX(CumRet!$B$2:$B$3159)-CumRet!B3159</f>
        <v>0</v>
      </c>
    </row>
    <row r="3160" spans="1:2">
      <c r="A3160" s="11">
        <f>Returns!A3160</f>
        <v>0</v>
      </c>
      <c r="B3160" s="1">
        <f>MAX(CumRet!$B$2:$B$3160)-CumRet!B3160</f>
        <v>0</v>
      </c>
    </row>
    <row r="3161" spans="1:2">
      <c r="A3161" s="11">
        <f>Returns!A3161</f>
        <v>0</v>
      </c>
      <c r="B3161" s="1">
        <f>MAX(CumRet!$B$2:$B$3161)-CumRet!B3161</f>
        <v>0</v>
      </c>
    </row>
    <row r="3162" spans="1:2">
      <c r="A3162" s="11">
        <f>Returns!A3162</f>
        <v>0</v>
      </c>
      <c r="B3162" s="1">
        <f>MAX(CumRet!$B$2:$B$3162)-CumRet!B3162</f>
        <v>0</v>
      </c>
    </row>
    <row r="3163" spans="1:2">
      <c r="A3163" s="11">
        <f>Returns!A3163</f>
        <v>0</v>
      </c>
      <c r="B3163" s="1">
        <f>MAX(CumRet!$B$2:$B$3163)-CumRet!B3163</f>
        <v>0</v>
      </c>
    </row>
    <row r="3164" spans="1:2">
      <c r="A3164" s="11">
        <f>Returns!A3164</f>
        <v>0</v>
      </c>
      <c r="B3164" s="1">
        <f>MAX(CumRet!$B$2:$B$3164)-CumRet!B3164</f>
        <v>0</v>
      </c>
    </row>
    <row r="3165" spans="1:2">
      <c r="A3165" s="11">
        <f>Returns!A3165</f>
        <v>0</v>
      </c>
      <c r="B3165" s="1">
        <f>MAX(CumRet!$B$2:$B$3165)-CumRet!B3165</f>
        <v>0</v>
      </c>
    </row>
    <row r="3166" spans="1:2">
      <c r="A3166" s="11">
        <f>Returns!A3166</f>
        <v>0</v>
      </c>
      <c r="B3166" s="1">
        <f>MAX(CumRet!$B$2:$B$3166)-CumRet!B3166</f>
        <v>0</v>
      </c>
    </row>
    <row r="3167" spans="1:2">
      <c r="A3167" s="11">
        <f>Returns!A3167</f>
        <v>0</v>
      </c>
      <c r="B3167" s="1">
        <f>MAX(CumRet!$B$2:$B$3167)-CumRet!B3167</f>
        <v>0</v>
      </c>
    </row>
    <row r="3168" spans="1:2">
      <c r="A3168" s="11">
        <f>Returns!A3168</f>
        <v>0</v>
      </c>
      <c r="B3168" s="1">
        <f>MAX(CumRet!$B$2:$B$3168)-CumRet!B3168</f>
        <v>0</v>
      </c>
    </row>
    <row r="3169" spans="1:2">
      <c r="A3169" s="11">
        <f>Returns!A3169</f>
        <v>0</v>
      </c>
      <c r="B3169" s="1">
        <f>MAX(CumRet!$B$2:$B$3169)-CumRet!B3169</f>
        <v>0</v>
      </c>
    </row>
    <row r="3170" spans="1:2">
      <c r="A3170" s="11">
        <f>Returns!A3170</f>
        <v>0</v>
      </c>
      <c r="B3170" s="1">
        <f>MAX(CumRet!$B$2:$B$3170)-CumRet!B3170</f>
        <v>0</v>
      </c>
    </row>
    <row r="3171" spans="1:2">
      <c r="A3171" s="11">
        <f>Returns!A3171</f>
        <v>0</v>
      </c>
      <c r="B3171" s="1">
        <f>MAX(CumRet!$B$2:$B$3171)-CumRet!B3171</f>
        <v>0</v>
      </c>
    </row>
    <row r="3172" spans="1:2">
      <c r="A3172" s="11">
        <f>Returns!A3172</f>
        <v>0</v>
      </c>
      <c r="B3172" s="1">
        <f>MAX(CumRet!$B$2:$B$3172)-CumRet!B3172</f>
        <v>0</v>
      </c>
    </row>
    <row r="3173" spans="1:2">
      <c r="A3173" s="11">
        <f>Returns!A3173</f>
        <v>0</v>
      </c>
      <c r="B3173" s="1">
        <f>MAX(CumRet!$B$2:$B$3173)-CumRet!B3173</f>
        <v>0</v>
      </c>
    </row>
    <row r="3174" spans="1:2">
      <c r="A3174" s="11">
        <f>Returns!A3174</f>
        <v>0</v>
      </c>
      <c r="B3174" s="1">
        <f>MAX(CumRet!$B$2:$B$3174)-CumRet!B3174</f>
        <v>0</v>
      </c>
    </row>
    <row r="3175" spans="1:2">
      <c r="A3175" s="11">
        <f>Returns!A3175</f>
        <v>0</v>
      </c>
      <c r="B3175" s="1">
        <f>MAX(CumRet!$B$2:$B$3175)-CumRet!B3175</f>
        <v>0</v>
      </c>
    </row>
    <row r="3176" spans="1:2">
      <c r="A3176" s="11">
        <f>Returns!A3176</f>
        <v>0</v>
      </c>
      <c r="B3176" s="1">
        <f>MAX(CumRet!$B$2:$B$3176)-CumRet!B3176</f>
        <v>0</v>
      </c>
    </row>
    <row r="3177" spans="1:2">
      <c r="A3177" s="11">
        <f>Returns!A3177</f>
        <v>0</v>
      </c>
      <c r="B3177" s="1">
        <f>MAX(CumRet!$B$2:$B$3177)-CumRet!B3177</f>
        <v>0</v>
      </c>
    </row>
    <row r="3178" spans="1:2">
      <c r="A3178" s="11">
        <f>Returns!A3178</f>
        <v>0</v>
      </c>
      <c r="B3178" s="1">
        <f>MAX(CumRet!$B$2:$B$3178)-CumRet!B3178</f>
        <v>0</v>
      </c>
    </row>
    <row r="3179" spans="1:2">
      <c r="A3179" s="11">
        <f>Returns!A3179</f>
        <v>0</v>
      </c>
      <c r="B3179" s="1">
        <f>MAX(CumRet!$B$2:$B$3179)-CumRet!B3179</f>
        <v>0</v>
      </c>
    </row>
    <row r="3180" spans="1:2">
      <c r="A3180" s="11">
        <f>Returns!A3180</f>
        <v>0</v>
      </c>
      <c r="B3180" s="1">
        <f>MAX(CumRet!$B$2:$B$3180)-CumRet!B3180</f>
        <v>0</v>
      </c>
    </row>
    <row r="3181" spans="1:2">
      <c r="A3181" s="11">
        <f>Returns!A3181</f>
        <v>0</v>
      </c>
      <c r="B3181" s="1">
        <f>MAX(CumRet!$B$2:$B$3181)-CumRet!B3181</f>
        <v>0</v>
      </c>
    </row>
    <row r="3182" spans="1:2">
      <c r="A3182" s="11">
        <f>Returns!A3182</f>
        <v>0</v>
      </c>
      <c r="B3182" s="1">
        <f>MAX(CumRet!$B$2:$B$3182)-CumRet!B3182</f>
        <v>0</v>
      </c>
    </row>
    <row r="3183" spans="1:2">
      <c r="A3183" s="11">
        <f>Returns!A3183</f>
        <v>0</v>
      </c>
      <c r="B3183" s="1">
        <f>MAX(CumRet!$B$2:$B$3183)-CumRet!B3183</f>
        <v>0</v>
      </c>
    </row>
    <row r="3184" spans="1:2">
      <c r="A3184" s="11">
        <f>Returns!A3184</f>
        <v>0</v>
      </c>
      <c r="B3184" s="1">
        <f>MAX(CumRet!$B$2:$B$3184)-CumRet!B3184</f>
        <v>0</v>
      </c>
    </row>
    <row r="3185" spans="1:2">
      <c r="A3185" s="11">
        <f>Returns!A3185</f>
        <v>0</v>
      </c>
      <c r="B3185" s="1">
        <f>MAX(CumRet!$B$2:$B$3185)-CumRet!B3185</f>
        <v>0</v>
      </c>
    </row>
    <row r="3186" spans="1:2">
      <c r="A3186" s="11">
        <f>Returns!A3186</f>
        <v>0</v>
      </c>
      <c r="B3186" s="1">
        <f>MAX(CumRet!$B$2:$B$3186)-CumRet!B3186</f>
        <v>0</v>
      </c>
    </row>
    <row r="3187" spans="1:2">
      <c r="A3187" s="11">
        <f>Returns!A3187</f>
        <v>0</v>
      </c>
      <c r="B3187" s="1">
        <f>MAX(CumRet!$B$2:$B$3187)-CumRet!B3187</f>
        <v>0</v>
      </c>
    </row>
    <row r="3188" spans="1:2">
      <c r="A3188" s="11">
        <f>Returns!A3188</f>
        <v>0</v>
      </c>
      <c r="B3188" s="1">
        <f>MAX(CumRet!$B$2:$B$3188)-CumRet!B3188</f>
        <v>0</v>
      </c>
    </row>
    <row r="3189" spans="1:2">
      <c r="A3189" s="11">
        <f>Returns!A3189</f>
        <v>0</v>
      </c>
      <c r="B3189" s="1">
        <f>MAX(CumRet!$B$2:$B$3189)-CumRet!B3189</f>
        <v>0</v>
      </c>
    </row>
    <row r="3190" spans="1:2">
      <c r="A3190" s="11">
        <f>Returns!A3190</f>
        <v>0</v>
      </c>
      <c r="B3190" s="1">
        <f>MAX(CumRet!$B$2:$B$3190)-CumRet!B3190</f>
        <v>0</v>
      </c>
    </row>
    <row r="3191" spans="1:2">
      <c r="A3191" s="11">
        <f>Returns!A3191</f>
        <v>0</v>
      </c>
      <c r="B3191" s="1">
        <f>MAX(CumRet!$B$2:$B$3191)-CumRet!B3191</f>
        <v>0</v>
      </c>
    </row>
    <row r="3192" spans="1:2">
      <c r="A3192" s="11">
        <f>Returns!A3192</f>
        <v>0</v>
      </c>
      <c r="B3192" s="1">
        <f>MAX(CumRet!$B$2:$B$3192)-CumRet!B3192</f>
        <v>0</v>
      </c>
    </row>
    <row r="3193" spans="1:2">
      <c r="A3193" s="11">
        <f>Returns!A3193</f>
        <v>0</v>
      </c>
      <c r="B3193" s="1">
        <f>MAX(CumRet!$B$2:$B$3193)-CumRet!B3193</f>
        <v>0</v>
      </c>
    </row>
    <row r="3194" spans="1:2">
      <c r="A3194" s="11">
        <f>Returns!A3194</f>
        <v>0</v>
      </c>
      <c r="B3194" s="1">
        <f>MAX(CumRet!$B$2:$B$3194)-CumRet!B3194</f>
        <v>0</v>
      </c>
    </row>
    <row r="3195" spans="1:2">
      <c r="A3195" s="11">
        <f>Returns!A3195</f>
        <v>0</v>
      </c>
      <c r="B3195" s="1">
        <f>MAX(CumRet!$B$2:$B$3195)-CumRet!B3195</f>
        <v>0</v>
      </c>
    </row>
    <row r="3196" spans="1:2">
      <c r="A3196" s="11">
        <f>Returns!A3196</f>
        <v>0</v>
      </c>
      <c r="B3196" s="1">
        <f>MAX(CumRet!$B$2:$B$3196)-CumRet!B3196</f>
        <v>0</v>
      </c>
    </row>
    <row r="3197" spans="1:2">
      <c r="A3197" s="11">
        <f>Returns!A3197</f>
        <v>0</v>
      </c>
      <c r="B3197" s="1">
        <f>MAX(CumRet!$B$2:$B$3197)-CumRet!B3197</f>
        <v>0</v>
      </c>
    </row>
    <row r="3198" spans="1:2">
      <c r="A3198" s="11">
        <f>Returns!A3198</f>
        <v>0</v>
      </c>
      <c r="B3198" s="1">
        <f>MAX(CumRet!$B$2:$B$3198)-CumRet!B3198</f>
        <v>0</v>
      </c>
    </row>
    <row r="3199" spans="1:2">
      <c r="A3199" s="11">
        <f>Returns!A3199</f>
        <v>0</v>
      </c>
      <c r="B3199" s="1">
        <f>MAX(CumRet!$B$2:$B$3199)-CumRet!B3199</f>
        <v>0</v>
      </c>
    </row>
    <row r="3200" spans="1:2">
      <c r="A3200" s="11">
        <f>Returns!A3200</f>
        <v>0</v>
      </c>
      <c r="B3200" s="1">
        <f>MAX(CumRet!$B$2:$B$3200)-CumRet!B3200</f>
        <v>0</v>
      </c>
    </row>
    <row r="3201" spans="1:2">
      <c r="A3201" s="11">
        <f>Returns!A3201</f>
        <v>0</v>
      </c>
      <c r="B3201" s="1">
        <f>MAX(CumRet!$B$2:$B$3201)-CumRet!B3201</f>
        <v>0</v>
      </c>
    </row>
    <row r="3202" spans="1:2">
      <c r="A3202" s="11">
        <f>Returns!A3202</f>
        <v>0</v>
      </c>
      <c r="B3202" s="1">
        <f>MAX(CumRet!$B$2:$B$3202)-CumRet!B3202</f>
        <v>0</v>
      </c>
    </row>
    <row r="3203" spans="1:2">
      <c r="A3203" s="11">
        <f>Returns!A3203</f>
        <v>0</v>
      </c>
      <c r="B3203" s="1">
        <f>MAX(CumRet!$B$2:$B$3203)-CumRet!B3203</f>
        <v>0</v>
      </c>
    </row>
    <row r="3204" spans="1:2">
      <c r="A3204" s="11">
        <f>Returns!A3204</f>
        <v>0</v>
      </c>
      <c r="B3204" s="1">
        <f>MAX(CumRet!$B$2:$B$3204)-CumRet!B3204</f>
        <v>0</v>
      </c>
    </row>
    <row r="3205" spans="1:2">
      <c r="A3205" s="11">
        <f>Returns!A3205</f>
        <v>0</v>
      </c>
      <c r="B3205" s="1">
        <f>MAX(CumRet!$B$2:$B$3205)-CumRet!B3205</f>
        <v>0</v>
      </c>
    </row>
    <row r="3206" spans="1:2">
      <c r="A3206" s="11">
        <f>Returns!A3206</f>
        <v>0</v>
      </c>
      <c r="B3206" s="1">
        <f>MAX(CumRet!$B$2:$B$3206)-CumRet!B3206</f>
        <v>0</v>
      </c>
    </row>
    <row r="3207" spans="1:2">
      <c r="A3207" s="11">
        <f>Returns!A3207</f>
        <v>0</v>
      </c>
      <c r="B3207" s="1">
        <f>MAX(CumRet!$B$2:$B$3207)-CumRet!B3207</f>
        <v>0</v>
      </c>
    </row>
    <row r="3208" spans="1:2">
      <c r="A3208" s="11">
        <f>Returns!A3208</f>
        <v>0</v>
      </c>
      <c r="B3208" s="1">
        <f>MAX(CumRet!$B$2:$B$3208)-CumRet!B3208</f>
        <v>0</v>
      </c>
    </row>
    <row r="3209" spans="1:2">
      <c r="A3209" s="11">
        <f>Returns!A3209</f>
        <v>0</v>
      </c>
      <c r="B3209" s="1">
        <f>MAX(CumRet!$B$2:$B$3209)-CumRet!B3209</f>
        <v>0</v>
      </c>
    </row>
    <row r="3210" spans="1:2">
      <c r="A3210" s="11">
        <f>Returns!A3210</f>
        <v>0</v>
      </c>
      <c r="B3210" s="1">
        <f>MAX(CumRet!$B$2:$B$3210)-CumRet!B3210</f>
        <v>0</v>
      </c>
    </row>
    <row r="3211" spans="1:2">
      <c r="A3211" s="11">
        <f>Returns!A3211</f>
        <v>0</v>
      </c>
      <c r="B3211" s="1">
        <f>MAX(CumRet!$B$2:$B$3211)-CumRet!B3211</f>
        <v>0</v>
      </c>
    </row>
    <row r="3212" spans="1:2">
      <c r="A3212" s="11">
        <f>Returns!A3212</f>
        <v>0</v>
      </c>
      <c r="B3212" s="1">
        <f>MAX(CumRet!$B$2:$B$3212)-CumRet!B3212</f>
        <v>0</v>
      </c>
    </row>
    <row r="3213" spans="1:2">
      <c r="A3213" s="11">
        <f>Returns!A3213</f>
        <v>0</v>
      </c>
      <c r="B3213" s="1">
        <f>MAX(CumRet!$B$2:$B$3213)-CumRet!B3213</f>
        <v>0</v>
      </c>
    </row>
    <row r="3214" spans="1:2">
      <c r="A3214" s="11">
        <f>Returns!A3214</f>
        <v>0</v>
      </c>
      <c r="B3214" s="1">
        <f>MAX(CumRet!$B$2:$B$3214)-CumRet!B3214</f>
        <v>0</v>
      </c>
    </row>
    <row r="3215" spans="1:2">
      <c r="A3215" s="11">
        <f>Returns!A3215</f>
        <v>0</v>
      </c>
      <c r="B3215" s="1">
        <f>MAX(CumRet!$B$2:$B$3215)-CumRet!B3215</f>
        <v>0</v>
      </c>
    </row>
    <row r="3216" spans="1:2">
      <c r="A3216" s="11">
        <f>Returns!A3216</f>
        <v>0</v>
      </c>
      <c r="B3216" s="1">
        <f>MAX(CumRet!$B$2:$B$3216)-CumRet!B3216</f>
        <v>0</v>
      </c>
    </row>
    <row r="3217" spans="1:2">
      <c r="A3217" s="11">
        <f>Returns!A3217</f>
        <v>0</v>
      </c>
      <c r="B3217" s="1">
        <f>MAX(CumRet!$B$2:$B$3217)-CumRet!B3217</f>
        <v>0</v>
      </c>
    </row>
    <row r="3218" spans="1:2">
      <c r="A3218" s="11">
        <f>Returns!A3218</f>
        <v>0</v>
      </c>
      <c r="B3218" s="1">
        <f>MAX(CumRet!$B$2:$B$3218)-CumRet!B3218</f>
        <v>0</v>
      </c>
    </row>
    <row r="3219" spans="1:2">
      <c r="A3219" s="11">
        <f>Returns!A3219</f>
        <v>0</v>
      </c>
      <c r="B3219" s="1">
        <f>MAX(CumRet!$B$2:$B$3219)-CumRet!B3219</f>
        <v>0</v>
      </c>
    </row>
    <row r="3220" spans="1:2">
      <c r="A3220" s="11">
        <f>Returns!A3220</f>
        <v>0</v>
      </c>
      <c r="B3220" s="1">
        <f>MAX(CumRet!$B$2:$B$3220)-CumRet!B3220</f>
        <v>0</v>
      </c>
    </row>
    <row r="3221" spans="1:2">
      <c r="A3221" s="11">
        <f>Returns!A3221</f>
        <v>0</v>
      </c>
      <c r="B3221" s="1">
        <f>MAX(CumRet!$B$2:$B$3221)-CumRet!B3221</f>
        <v>0</v>
      </c>
    </row>
    <row r="3222" spans="1:2">
      <c r="A3222" s="11">
        <f>Returns!A3222</f>
        <v>0</v>
      </c>
      <c r="B3222" s="1">
        <f>MAX(CumRet!$B$2:$B$3222)-CumRet!B3222</f>
        <v>0</v>
      </c>
    </row>
    <row r="3223" spans="1:2">
      <c r="A3223" s="11">
        <f>Returns!A3223</f>
        <v>0</v>
      </c>
      <c r="B3223" s="1">
        <f>MAX(CumRet!$B$2:$B$3223)-CumRet!B3223</f>
        <v>0</v>
      </c>
    </row>
    <row r="3224" spans="1:2">
      <c r="A3224" s="11">
        <f>Returns!A3224</f>
        <v>0</v>
      </c>
      <c r="B3224" s="1">
        <f>MAX(CumRet!$B$2:$B$3224)-CumRet!B3224</f>
        <v>0</v>
      </c>
    </row>
    <row r="3225" spans="1:2">
      <c r="A3225" s="11">
        <f>Returns!A3225</f>
        <v>0</v>
      </c>
      <c r="B3225" s="1">
        <f>MAX(CumRet!$B$2:$B$3225)-CumRet!B3225</f>
        <v>0</v>
      </c>
    </row>
    <row r="3226" spans="1:2">
      <c r="A3226" s="11">
        <f>Returns!A3226</f>
        <v>0</v>
      </c>
      <c r="B3226" s="1">
        <f>MAX(CumRet!$B$2:$B$3226)-CumRet!B3226</f>
        <v>0</v>
      </c>
    </row>
    <row r="3227" spans="1:2">
      <c r="A3227" s="11">
        <f>Returns!A3227</f>
        <v>0</v>
      </c>
      <c r="B3227" s="1">
        <f>MAX(CumRet!$B$2:$B$3227)-CumRet!B3227</f>
        <v>0</v>
      </c>
    </row>
    <row r="3228" spans="1:2">
      <c r="A3228" s="11">
        <f>Returns!A3228</f>
        <v>0</v>
      </c>
      <c r="B3228" s="1">
        <f>MAX(CumRet!$B$2:$B$3228)-CumRet!B3228</f>
        <v>0</v>
      </c>
    </row>
    <row r="3229" spans="1:2">
      <c r="A3229" s="11">
        <f>Returns!A3229</f>
        <v>0</v>
      </c>
      <c r="B3229" s="1">
        <f>MAX(CumRet!$B$2:$B$3229)-CumRet!B3229</f>
        <v>0</v>
      </c>
    </row>
    <row r="3230" spans="1:2">
      <c r="A3230" s="11">
        <f>Returns!A3230</f>
        <v>0</v>
      </c>
      <c r="B3230" s="1">
        <f>MAX(CumRet!$B$2:$B$3230)-CumRet!B3230</f>
        <v>0</v>
      </c>
    </row>
    <row r="3231" spans="1:2">
      <c r="A3231" s="11">
        <f>Returns!A3231</f>
        <v>0</v>
      </c>
      <c r="B3231" s="1">
        <f>MAX(CumRet!$B$2:$B$3231)-CumRet!B3231</f>
        <v>0</v>
      </c>
    </row>
    <row r="3232" spans="1:2">
      <c r="A3232" s="11">
        <f>Returns!A3232</f>
        <v>0</v>
      </c>
      <c r="B3232" s="1">
        <f>MAX(CumRet!$B$2:$B$3232)-CumRet!B3232</f>
        <v>0</v>
      </c>
    </row>
    <row r="3233" spans="1:2">
      <c r="A3233" s="11">
        <f>Returns!A3233</f>
        <v>0</v>
      </c>
      <c r="B3233" s="1">
        <f>MAX(CumRet!$B$2:$B$3233)-CumRet!B3233</f>
        <v>0</v>
      </c>
    </row>
    <row r="3234" spans="1:2">
      <c r="A3234" s="11">
        <f>Returns!A3234</f>
        <v>0</v>
      </c>
      <c r="B3234" s="1">
        <f>MAX(CumRet!$B$2:$B$3234)-CumRet!B3234</f>
        <v>0</v>
      </c>
    </row>
    <row r="3235" spans="1:2">
      <c r="A3235" s="11">
        <f>Returns!A3235</f>
        <v>0</v>
      </c>
      <c r="B3235" s="1">
        <f>MAX(CumRet!$B$2:$B$3235)-CumRet!B3235</f>
        <v>0</v>
      </c>
    </row>
    <row r="3236" spans="1:2">
      <c r="A3236" s="11">
        <f>Returns!A3236</f>
        <v>0</v>
      </c>
      <c r="B3236" s="1">
        <f>MAX(CumRet!$B$2:$B$3236)-CumRet!B3236</f>
        <v>0</v>
      </c>
    </row>
    <row r="3237" spans="1:2">
      <c r="A3237" s="11">
        <f>Returns!A3237</f>
        <v>0</v>
      </c>
      <c r="B3237" s="1">
        <f>MAX(CumRet!$B$2:$B$3237)-CumRet!B3237</f>
        <v>0</v>
      </c>
    </row>
    <row r="3238" spans="1:2">
      <c r="A3238" s="11">
        <f>Returns!A3238</f>
        <v>0</v>
      </c>
      <c r="B3238" s="1">
        <f>MAX(CumRet!$B$2:$B$3238)-CumRet!B3238</f>
        <v>0</v>
      </c>
    </row>
    <row r="3239" spans="1:2">
      <c r="A3239" s="11">
        <f>Returns!A3239</f>
        <v>0</v>
      </c>
      <c r="B3239" s="1">
        <f>MAX(CumRet!$B$2:$B$3239)-CumRet!B3239</f>
        <v>0</v>
      </c>
    </row>
    <row r="3240" spans="1:2">
      <c r="A3240" s="11">
        <f>Returns!A3240</f>
        <v>0</v>
      </c>
      <c r="B3240" s="1">
        <f>MAX(CumRet!$B$2:$B$3240)-CumRet!B3240</f>
        <v>0</v>
      </c>
    </row>
    <row r="3241" spans="1:2">
      <c r="A3241" s="11">
        <f>Returns!A3241</f>
        <v>0</v>
      </c>
      <c r="B3241" s="1">
        <f>MAX(CumRet!$B$2:$B$3241)-CumRet!B3241</f>
        <v>0</v>
      </c>
    </row>
    <row r="3242" spans="1:2">
      <c r="A3242" s="11">
        <f>Returns!A3242</f>
        <v>0</v>
      </c>
      <c r="B3242" s="1">
        <f>MAX(CumRet!$B$2:$B$3242)-CumRet!B3242</f>
        <v>0</v>
      </c>
    </row>
    <row r="3243" spans="1:2">
      <c r="A3243" s="11">
        <f>Returns!A3243</f>
        <v>0</v>
      </c>
      <c r="B3243" s="1">
        <f>MAX(CumRet!$B$2:$B$3243)-CumRet!B3243</f>
        <v>0</v>
      </c>
    </row>
    <row r="3244" spans="1:2">
      <c r="A3244" s="11">
        <f>Returns!A3244</f>
        <v>0</v>
      </c>
      <c r="B3244" s="1">
        <f>MAX(CumRet!$B$2:$B$3244)-CumRet!B3244</f>
        <v>0</v>
      </c>
    </row>
    <row r="3245" spans="1:2">
      <c r="A3245" s="11">
        <f>Returns!A3245</f>
        <v>0</v>
      </c>
      <c r="B3245" s="1">
        <f>MAX(CumRet!$B$2:$B$3245)-CumRet!B3245</f>
        <v>0</v>
      </c>
    </row>
    <row r="3246" spans="1:2">
      <c r="A3246" s="11">
        <f>Returns!A3246</f>
        <v>0</v>
      </c>
      <c r="B3246" s="1">
        <f>MAX(CumRet!$B$2:$B$3246)-CumRet!B3246</f>
        <v>0</v>
      </c>
    </row>
    <row r="3247" spans="1:2">
      <c r="A3247" s="11">
        <f>Returns!A3247</f>
        <v>0</v>
      </c>
      <c r="B3247" s="1">
        <f>MAX(CumRet!$B$2:$B$3247)-CumRet!B3247</f>
        <v>0</v>
      </c>
    </row>
    <row r="3248" spans="1:2">
      <c r="A3248" s="11">
        <f>Returns!A3248</f>
        <v>0</v>
      </c>
      <c r="B3248" s="1">
        <f>MAX(CumRet!$B$2:$B$3248)-CumRet!B3248</f>
        <v>0</v>
      </c>
    </row>
    <row r="3249" spans="1:2">
      <c r="A3249" s="11">
        <f>Returns!A3249</f>
        <v>0</v>
      </c>
      <c r="B3249" s="1">
        <f>MAX(CumRet!$B$2:$B$3249)-CumRet!B3249</f>
        <v>0</v>
      </c>
    </row>
    <row r="3250" spans="1:2">
      <c r="A3250" s="11">
        <f>Returns!A3250</f>
        <v>0</v>
      </c>
      <c r="B3250" s="1">
        <f>MAX(CumRet!$B$2:$B$3250)-CumRet!B3250</f>
        <v>0</v>
      </c>
    </row>
    <row r="3251" spans="1:2">
      <c r="A3251" s="11">
        <f>Returns!A3251</f>
        <v>0</v>
      </c>
      <c r="B3251" s="1">
        <f>MAX(CumRet!$B$2:$B$3251)-CumRet!B3251</f>
        <v>0</v>
      </c>
    </row>
    <row r="3252" spans="1:2">
      <c r="A3252" s="11">
        <f>Returns!A3252</f>
        <v>0</v>
      </c>
      <c r="B3252" s="1">
        <f>MAX(CumRet!$B$2:$B$3252)-CumRet!B3252</f>
        <v>0</v>
      </c>
    </row>
    <row r="3253" spans="1:2">
      <c r="A3253" s="11">
        <f>Returns!A3253</f>
        <v>0</v>
      </c>
      <c r="B3253" s="1">
        <f>MAX(CumRet!$B$2:$B$3253)-CumRet!B3253</f>
        <v>0</v>
      </c>
    </row>
    <row r="3254" spans="1:2">
      <c r="A3254" s="11">
        <f>Returns!A3254</f>
        <v>0</v>
      </c>
      <c r="B3254" s="1">
        <f>MAX(CumRet!$B$2:$B$3254)-CumRet!B3254</f>
        <v>0</v>
      </c>
    </row>
    <row r="3255" spans="1:2">
      <c r="A3255" s="11">
        <f>Returns!A3255</f>
        <v>0</v>
      </c>
      <c r="B3255" s="1">
        <f>MAX(CumRet!$B$2:$B$3255)-CumRet!B3255</f>
        <v>0</v>
      </c>
    </row>
    <row r="3256" spans="1:2">
      <c r="A3256" s="11">
        <f>Returns!A3256</f>
        <v>0</v>
      </c>
      <c r="B3256" s="1">
        <f>MAX(CumRet!$B$2:$B$3256)-CumRet!B3256</f>
        <v>0</v>
      </c>
    </row>
    <row r="3257" spans="1:2">
      <c r="A3257" s="11">
        <f>Returns!A3257</f>
        <v>0</v>
      </c>
      <c r="B3257" s="1">
        <f>MAX(CumRet!$B$2:$B$3257)-CumRet!B3257</f>
        <v>0</v>
      </c>
    </row>
    <row r="3258" spans="1:2">
      <c r="A3258" s="11">
        <f>Returns!A3258</f>
        <v>0</v>
      </c>
      <c r="B3258" s="1">
        <f>MAX(CumRet!$B$2:$B$3258)-CumRet!B3258</f>
        <v>0</v>
      </c>
    </row>
    <row r="3259" spans="1:2">
      <c r="A3259" s="11">
        <f>Returns!A3259</f>
        <v>0</v>
      </c>
      <c r="B3259" s="1">
        <f>MAX(CumRet!$B$2:$B$3259)-CumRet!B3259</f>
        <v>0</v>
      </c>
    </row>
    <row r="3260" spans="1:2">
      <c r="A3260" s="11">
        <f>Returns!A3260</f>
        <v>0</v>
      </c>
      <c r="B3260" s="1">
        <f>MAX(CumRet!$B$2:$B$3260)-CumRet!B3260</f>
        <v>0</v>
      </c>
    </row>
    <row r="3261" spans="1:2">
      <c r="A3261" s="11">
        <f>Returns!A3261</f>
        <v>0</v>
      </c>
      <c r="B3261" s="1">
        <f>MAX(CumRet!$B$2:$B$3261)-CumRet!B3261</f>
        <v>0</v>
      </c>
    </row>
    <row r="3262" spans="1:2">
      <c r="A3262" s="11">
        <f>Returns!A3262</f>
        <v>0</v>
      </c>
      <c r="B3262" s="1">
        <f>MAX(CumRet!$B$2:$B$3262)-CumRet!B3262</f>
        <v>0</v>
      </c>
    </row>
    <row r="3263" spans="1:2">
      <c r="A3263" s="11">
        <f>Returns!A3263</f>
        <v>0</v>
      </c>
      <c r="B3263" s="1">
        <f>MAX(CumRet!$B$2:$B$3263)-CumRet!B3263</f>
        <v>0</v>
      </c>
    </row>
    <row r="3264" spans="1:2">
      <c r="A3264" s="11">
        <f>Returns!A3264</f>
        <v>0</v>
      </c>
      <c r="B3264" s="1">
        <f>MAX(CumRet!$B$2:$B$3264)-CumRet!B3264</f>
        <v>0</v>
      </c>
    </row>
    <row r="3265" spans="1:2">
      <c r="A3265" s="11">
        <f>Returns!A3265</f>
        <v>0</v>
      </c>
      <c r="B3265" s="1">
        <f>MAX(CumRet!$B$2:$B$3265)-CumRet!B3265</f>
        <v>0</v>
      </c>
    </row>
    <row r="3266" spans="1:2">
      <c r="A3266" s="11">
        <f>Returns!A3266</f>
        <v>0</v>
      </c>
      <c r="B3266" s="1">
        <f>MAX(CumRet!$B$2:$B$3266)-CumRet!B3266</f>
        <v>0</v>
      </c>
    </row>
    <row r="3267" spans="1:2">
      <c r="A3267" s="11">
        <f>Returns!A3267</f>
        <v>0</v>
      </c>
      <c r="B3267" s="1">
        <f>MAX(CumRet!$B$2:$B$3267)-CumRet!B3267</f>
        <v>0</v>
      </c>
    </row>
    <row r="3268" spans="1:2">
      <c r="A3268" s="11">
        <f>Returns!A3268</f>
        <v>0</v>
      </c>
      <c r="B3268" s="1">
        <f>MAX(CumRet!$B$2:$B$3268)-CumRet!B3268</f>
        <v>0</v>
      </c>
    </row>
    <row r="3269" spans="1:2">
      <c r="A3269" s="11">
        <f>Returns!A3269</f>
        <v>0</v>
      </c>
      <c r="B3269" s="1">
        <f>MAX(CumRet!$B$2:$B$3269)-CumRet!B3269</f>
        <v>0</v>
      </c>
    </row>
    <row r="3270" spans="1:2">
      <c r="A3270" s="11">
        <f>Returns!A3270</f>
        <v>0</v>
      </c>
      <c r="B3270" s="1">
        <f>MAX(CumRet!$B$2:$B$3270)-CumRet!B3270</f>
        <v>0</v>
      </c>
    </row>
    <row r="3271" spans="1:2">
      <c r="A3271" s="11">
        <f>Returns!A3271</f>
        <v>0</v>
      </c>
      <c r="B3271" s="1">
        <f>MAX(CumRet!$B$2:$B$3271)-CumRet!B3271</f>
        <v>0</v>
      </c>
    </row>
    <row r="3272" spans="1:2">
      <c r="A3272" s="11">
        <f>Returns!A3272</f>
        <v>0</v>
      </c>
      <c r="B3272" s="1">
        <f>MAX(CumRet!$B$2:$B$3272)-CumRet!B3272</f>
        <v>0</v>
      </c>
    </row>
    <row r="3273" spans="1:2">
      <c r="A3273" s="11">
        <f>Returns!A3273</f>
        <v>0</v>
      </c>
      <c r="B3273" s="1">
        <f>MAX(CumRet!$B$2:$B$3273)-CumRet!B3273</f>
        <v>0</v>
      </c>
    </row>
    <row r="3274" spans="1:2">
      <c r="A3274" s="11">
        <f>Returns!A3274</f>
        <v>0</v>
      </c>
      <c r="B3274" s="1">
        <f>MAX(CumRet!$B$2:$B$3274)-CumRet!B3274</f>
        <v>0</v>
      </c>
    </row>
    <row r="3275" spans="1:2">
      <c r="A3275" s="11">
        <f>Returns!A3275</f>
        <v>0</v>
      </c>
      <c r="B3275" s="1">
        <f>MAX(CumRet!$B$2:$B$3275)-CumRet!B3275</f>
        <v>0</v>
      </c>
    </row>
    <row r="3276" spans="1:2">
      <c r="A3276" s="11">
        <f>Returns!A3276</f>
        <v>0</v>
      </c>
      <c r="B3276" s="1">
        <f>MAX(CumRet!$B$2:$B$3276)-CumRet!B3276</f>
        <v>0</v>
      </c>
    </row>
    <row r="3277" spans="1:2">
      <c r="A3277" s="11">
        <f>Returns!A3277</f>
        <v>0</v>
      </c>
      <c r="B3277" s="1">
        <f>MAX(CumRet!$B$2:$B$3277)-CumRet!B3277</f>
        <v>0</v>
      </c>
    </row>
    <row r="3278" spans="1:2">
      <c r="A3278" s="11">
        <f>Returns!A3278</f>
        <v>0</v>
      </c>
      <c r="B3278" s="1">
        <f>MAX(CumRet!$B$2:$B$3278)-CumRet!B3278</f>
        <v>0</v>
      </c>
    </row>
    <row r="3279" spans="1:2">
      <c r="A3279" s="11">
        <f>Returns!A3279</f>
        <v>0</v>
      </c>
      <c r="B3279" s="1">
        <f>MAX(CumRet!$B$2:$B$3279)-CumRet!B3279</f>
        <v>0</v>
      </c>
    </row>
    <row r="3280" spans="1:2">
      <c r="A3280" s="11">
        <f>Returns!A3280</f>
        <v>0</v>
      </c>
      <c r="B3280" s="1">
        <f>MAX(CumRet!$B$2:$B$3280)-CumRet!B3280</f>
        <v>0</v>
      </c>
    </row>
    <row r="3281" spans="1:2">
      <c r="A3281" s="11">
        <f>Returns!A3281</f>
        <v>0</v>
      </c>
      <c r="B3281" s="1">
        <f>MAX(CumRet!$B$2:$B$3281)-CumRet!B3281</f>
        <v>0</v>
      </c>
    </row>
    <row r="3282" spans="1:2">
      <c r="A3282" s="11">
        <f>Returns!A3282</f>
        <v>0</v>
      </c>
      <c r="B3282" s="1">
        <f>MAX(CumRet!$B$2:$B$3282)-CumRet!B3282</f>
        <v>0</v>
      </c>
    </row>
    <row r="3283" spans="1:2">
      <c r="A3283" s="11">
        <f>Returns!A3283</f>
        <v>0</v>
      </c>
      <c r="B3283" s="1">
        <f>MAX(CumRet!$B$2:$B$3283)-CumRet!B3283</f>
        <v>0</v>
      </c>
    </row>
    <row r="3284" spans="1:2">
      <c r="A3284" s="11">
        <f>Returns!A3284</f>
        <v>0</v>
      </c>
      <c r="B3284" s="1">
        <f>MAX(CumRet!$B$2:$B$3284)-CumRet!B3284</f>
        <v>0</v>
      </c>
    </row>
    <row r="3285" spans="1:2">
      <c r="A3285" s="11">
        <f>Returns!A3285</f>
        <v>0</v>
      </c>
      <c r="B3285" s="1">
        <f>MAX(CumRet!$B$2:$B$3285)-CumRet!B3285</f>
        <v>0</v>
      </c>
    </row>
    <row r="3286" spans="1:2">
      <c r="A3286" s="11">
        <f>Returns!A3286</f>
        <v>0</v>
      </c>
      <c r="B3286" s="1">
        <f>MAX(CumRet!$B$2:$B$3286)-CumRet!B3286</f>
        <v>0</v>
      </c>
    </row>
    <row r="3287" spans="1:2">
      <c r="A3287" s="11">
        <f>Returns!A3287</f>
        <v>0</v>
      </c>
      <c r="B3287" s="1">
        <f>MAX(CumRet!$B$2:$B$3287)-CumRet!B3287</f>
        <v>0</v>
      </c>
    </row>
    <row r="3288" spans="1:2">
      <c r="A3288" s="11">
        <f>Returns!A3288</f>
        <v>0</v>
      </c>
      <c r="B3288" s="1">
        <f>MAX(CumRet!$B$2:$B$3288)-CumRet!B3288</f>
        <v>0</v>
      </c>
    </row>
    <row r="3289" spans="1:2">
      <c r="A3289" s="11">
        <f>Returns!A3289</f>
        <v>0</v>
      </c>
      <c r="B3289" s="1">
        <f>MAX(CumRet!$B$2:$B$3289)-CumRet!B3289</f>
        <v>0</v>
      </c>
    </row>
    <row r="3290" spans="1:2">
      <c r="A3290" s="11">
        <f>Returns!A3290</f>
        <v>0</v>
      </c>
      <c r="B3290" s="1">
        <f>MAX(CumRet!$B$2:$B$3290)-CumRet!B3290</f>
        <v>0</v>
      </c>
    </row>
    <row r="3291" spans="1:2">
      <c r="A3291" s="11">
        <f>Returns!A3291</f>
        <v>0</v>
      </c>
      <c r="B3291" s="1">
        <f>MAX(CumRet!$B$2:$B$3291)-CumRet!B3291</f>
        <v>0</v>
      </c>
    </row>
    <row r="3292" spans="1:2">
      <c r="A3292" s="11">
        <f>Returns!A3292</f>
        <v>0</v>
      </c>
      <c r="B3292" s="1">
        <f>MAX(CumRet!$B$2:$B$3292)-CumRet!B3292</f>
        <v>0</v>
      </c>
    </row>
    <row r="3293" spans="1:2">
      <c r="A3293" s="11">
        <f>Returns!A3293</f>
        <v>0</v>
      </c>
      <c r="B3293" s="1">
        <f>MAX(CumRet!$B$2:$B$3293)-CumRet!B3293</f>
        <v>0</v>
      </c>
    </row>
    <row r="3294" spans="1:2">
      <c r="A3294" s="11">
        <f>Returns!A3294</f>
        <v>0</v>
      </c>
      <c r="B3294" s="1">
        <f>MAX(CumRet!$B$2:$B$3294)-CumRet!B3294</f>
        <v>0</v>
      </c>
    </row>
    <row r="3295" spans="1:2">
      <c r="A3295" s="11">
        <f>Returns!A3295</f>
        <v>0</v>
      </c>
      <c r="B3295" s="1">
        <f>MAX(CumRet!$B$2:$B$3295)-CumRet!B3295</f>
        <v>0</v>
      </c>
    </row>
    <row r="3296" spans="1:2">
      <c r="A3296" s="11">
        <f>Returns!A3296</f>
        <v>0</v>
      </c>
      <c r="B3296" s="1">
        <f>MAX(CumRet!$B$2:$B$3296)-CumRet!B3296</f>
        <v>0</v>
      </c>
    </row>
    <row r="3297" spans="1:2">
      <c r="A3297" s="11">
        <f>Returns!A3297</f>
        <v>0</v>
      </c>
      <c r="B3297" s="1">
        <f>MAX(CumRet!$B$2:$B$3297)-CumRet!B3297</f>
        <v>0</v>
      </c>
    </row>
    <row r="3298" spans="1:2">
      <c r="A3298" s="11">
        <f>Returns!A3298</f>
        <v>0</v>
      </c>
      <c r="B3298" s="1">
        <f>MAX(CumRet!$B$2:$B$3298)-CumRet!B3298</f>
        <v>0</v>
      </c>
    </row>
    <row r="3299" spans="1:2">
      <c r="A3299" s="11">
        <f>Returns!A3299</f>
        <v>0</v>
      </c>
      <c r="B3299" s="1">
        <f>MAX(CumRet!$B$2:$B$3299)-CumRet!B3299</f>
        <v>0</v>
      </c>
    </row>
    <row r="3300" spans="1:2">
      <c r="A3300" s="11">
        <f>Returns!A3300</f>
        <v>0</v>
      </c>
      <c r="B3300" s="1">
        <f>MAX(CumRet!$B$2:$B$3300)-CumRet!B3300</f>
        <v>0</v>
      </c>
    </row>
    <row r="3301" spans="1:2">
      <c r="A3301" s="11">
        <f>Returns!A3301</f>
        <v>0</v>
      </c>
      <c r="B3301" s="1">
        <f>MAX(CumRet!$B$2:$B$3301)-CumRet!B3301</f>
        <v>0</v>
      </c>
    </row>
    <row r="3302" spans="1:2">
      <c r="A3302" s="11">
        <f>Returns!A3302</f>
        <v>0</v>
      </c>
      <c r="B3302" s="1">
        <f>MAX(CumRet!$B$2:$B$3302)-CumRet!B3302</f>
        <v>0</v>
      </c>
    </row>
    <row r="3303" spans="1:2">
      <c r="A3303" s="11">
        <f>Returns!A3303</f>
        <v>0</v>
      </c>
      <c r="B3303" s="1">
        <f>MAX(CumRet!$B$2:$B$3303)-CumRet!B3303</f>
        <v>0</v>
      </c>
    </row>
    <row r="3304" spans="1:2">
      <c r="A3304" s="11">
        <f>Returns!A3304</f>
        <v>0</v>
      </c>
      <c r="B3304" s="1">
        <f>MAX(CumRet!$B$2:$B$3304)-CumRet!B3304</f>
        <v>0</v>
      </c>
    </row>
    <row r="3305" spans="1:2">
      <c r="A3305" s="11">
        <f>Returns!A3305</f>
        <v>0</v>
      </c>
      <c r="B3305" s="1">
        <f>MAX(CumRet!$B$2:$B$3305)-CumRet!B3305</f>
        <v>0</v>
      </c>
    </row>
    <row r="3306" spans="1:2">
      <c r="A3306" s="11">
        <f>Returns!A3306</f>
        <v>0</v>
      </c>
      <c r="B3306" s="1">
        <f>MAX(CumRet!$B$2:$B$3306)-CumRet!B3306</f>
        <v>0</v>
      </c>
    </row>
    <row r="3307" spans="1:2">
      <c r="A3307" s="11">
        <f>Returns!A3307</f>
        <v>0</v>
      </c>
      <c r="B3307" s="1">
        <f>MAX(CumRet!$B$2:$B$3307)-CumRet!B3307</f>
        <v>0</v>
      </c>
    </row>
    <row r="3308" spans="1:2">
      <c r="A3308" s="11">
        <f>Returns!A3308</f>
        <v>0</v>
      </c>
      <c r="B3308" s="1">
        <f>MAX(CumRet!$B$2:$B$3308)-CumRet!B3308</f>
        <v>0</v>
      </c>
    </row>
    <row r="3309" spans="1:2">
      <c r="A3309" s="11">
        <f>Returns!A3309</f>
        <v>0</v>
      </c>
      <c r="B3309" s="1">
        <f>MAX(CumRet!$B$2:$B$3309)-CumRet!B3309</f>
        <v>0</v>
      </c>
    </row>
    <row r="3310" spans="1:2">
      <c r="A3310" s="11">
        <f>Returns!A3310</f>
        <v>0</v>
      </c>
      <c r="B3310" s="1">
        <f>MAX(CumRet!$B$2:$B$3310)-CumRet!B3310</f>
        <v>0</v>
      </c>
    </row>
    <row r="3311" spans="1:2">
      <c r="A3311" s="11">
        <f>Returns!A3311</f>
        <v>0</v>
      </c>
      <c r="B3311" s="1">
        <f>MAX(CumRet!$B$2:$B$3311)-CumRet!B3311</f>
        <v>0</v>
      </c>
    </row>
    <row r="3312" spans="1:2">
      <c r="A3312" s="11">
        <f>Returns!A3312</f>
        <v>0</v>
      </c>
      <c r="B3312" s="1">
        <f>MAX(CumRet!$B$2:$B$3312)-CumRet!B3312</f>
        <v>0</v>
      </c>
    </row>
    <row r="3313" spans="1:2">
      <c r="A3313" s="11">
        <f>Returns!A3313</f>
        <v>0</v>
      </c>
      <c r="B3313" s="1">
        <f>MAX(CumRet!$B$2:$B$3313)-CumRet!B3313</f>
        <v>0</v>
      </c>
    </row>
    <row r="3314" spans="1:2">
      <c r="A3314" s="11">
        <f>Returns!A3314</f>
        <v>0</v>
      </c>
      <c r="B3314" s="1">
        <f>MAX(CumRet!$B$2:$B$3314)-CumRet!B3314</f>
        <v>0</v>
      </c>
    </row>
    <row r="3315" spans="1:2">
      <c r="A3315" s="11">
        <f>Returns!A3315</f>
        <v>0</v>
      </c>
      <c r="B3315" s="1">
        <f>MAX(CumRet!$B$2:$B$3315)-CumRet!B3315</f>
        <v>0</v>
      </c>
    </row>
    <row r="3316" spans="1:2">
      <c r="A3316" s="11">
        <f>Returns!A3316</f>
        <v>0</v>
      </c>
      <c r="B3316" s="1">
        <f>MAX(CumRet!$B$2:$B$3316)-CumRet!B3316</f>
        <v>0</v>
      </c>
    </row>
    <row r="3317" spans="1:2">
      <c r="A3317" s="11">
        <f>Returns!A3317</f>
        <v>0</v>
      </c>
      <c r="B3317" s="1">
        <f>MAX(CumRet!$B$2:$B$3317)-CumRet!B3317</f>
        <v>0</v>
      </c>
    </row>
    <row r="3318" spans="1:2">
      <c r="A3318" s="11">
        <f>Returns!A3318</f>
        <v>0</v>
      </c>
      <c r="B3318" s="1">
        <f>MAX(CumRet!$B$2:$B$3318)-CumRet!B3318</f>
        <v>0</v>
      </c>
    </row>
    <row r="3319" spans="1:2">
      <c r="A3319" s="11">
        <f>Returns!A3319</f>
        <v>0</v>
      </c>
      <c r="B3319" s="1">
        <f>MAX(CumRet!$B$2:$B$3319)-CumRet!B3319</f>
        <v>0</v>
      </c>
    </row>
    <row r="3320" spans="1:2">
      <c r="A3320" s="11">
        <f>Returns!A3320</f>
        <v>0</v>
      </c>
      <c r="B3320" s="1">
        <f>MAX(CumRet!$B$2:$B$3320)-CumRet!B3320</f>
        <v>0</v>
      </c>
    </row>
    <row r="3321" spans="1:2">
      <c r="A3321" s="11">
        <f>Returns!A3321</f>
        <v>0</v>
      </c>
      <c r="B3321" s="1">
        <f>MAX(CumRet!$B$2:$B$3321)-CumRet!B3321</f>
        <v>0</v>
      </c>
    </row>
    <row r="3322" spans="1:2">
      <c r="A3322" s="11">
        <f>Returns!A3322</f>
        <v>0</v>
      </c>
      <c r="B3322" s="1">
        <f>MAX(CumRet!$B$2:$B$3322)-CumRet!B3322</f>
        <v>0</v>
      </c>
    </row>
    <row r="3323" spans="1:2">
      <c r="A3323" s="11">
        <f>Returns!A3323</f>
        <v>0</v>
      </c>
      <c r="B3323" s="1">
        <f>MAX(CumRet!$B$2:$B$3323)-CumRet!B3323</f>
        <v>0</v>
      </c>
    </row>
    <row r="3324" spans="1:2">
      <c r="A3324" s="11">
        <f>Returns!A3324</f>
        <v>0</v>
      </c>
      <c r="B3324" s="1">
        <f>MAX(CumRet!$B$2:$B$3324)-CumRet!B3324</f>
        <v>0</v>
      </c>
    </row>
    <row r="3325" spans="1:2">
      <c r="A3325" s="11">
        <f>Returns!A3325</f>
        <v>0</v>
      </c>
      <c r="B3325" s="1">
        <f>MAX(CumRet!$B$2:$B$3325)-CumRet!B3325</f>
        <v>0</v>
      </c>
    </row>
    <row r="3326" spans="1:2">
      <c r="A3326" s="11">
        <f>Returns!A3326</f>
        <v>0</v>
      </c>
      <c r="B3326" s="1">
        <f>MAX(CumRet!$B$2:$B$3326)-CumRet!B3326</f>
        <v>0</v>
      </c>
    </row>
    <row r="3327" spans="1:2">
      <c r="A3327" s="11">
        <f>Returns!A3327</f>
        <v>0</v>
      </c>
      <c r="B3327" s="1">
        <f>MAX(CumRet!$B$2:$B$3327)-CumRet!B3327</f>
        <v>0</v>
      </c>
    </row>
    <row r="3328" spans="1:2">
      <c r="A3328" s="11">
        <f>Returns!A3328</f>
        <v>0</v>
      </c>
      <c r="B3328" s="1">
        <f>MAX(CumRet!$B$2:$B$3328)-CumRet!B3328</f>
        <v>0</v>
      </c>
    </row>
    <row r="3329" spans="1:2">
      <c r="A3329" s="11">
        <f>Returns!A3329</f>
        <v>0</v>
      </c>
      <c r="B3329" s="1">
        <f>MAX(CumRet!$B$2:$B$3329)-CumRet!B3329</f>
        <v>0</v>
      </c>
    </row>
    <row r="3330" spans="1:2">
      <c r="A3330" s="11">
        <f>Returns!A3330</f>
        <v>0</v>
      </c>
      <c r="B3330" s="1">
        <f>MAX(CumRet!$B$2:$B$3330)-CumRet!B3330</f>
        <v>0</v>
      </c>
    </row>
    <row r="3331" spans="1:2">
      <c r="A3331" s="11">
        <f>Returns!A3331</f>
        <v>0</v>
      </c>
      <c r="B3331" s="1">
        <f>MAX(CumRet!$B$2:$B$3331)-CumRet!B3331</f>
        <v>0</v>
      </c>
    </row>
    <row r="3332" spans="1:2">
      <c r="A3332" s="11">
        <f>Returns!A3332</f>
        <v>0</v>
      </c>
      <c r="B3332" s="1">
        <f>MAX(CumRet!$B$2:$B$3332)-CumRet!B3332</f>
        <v>0</v>
      </c>
    </row>
    <row r="3333" spans="1:2">
      <c r="A3333" s="11">
        <f>Returns!A3333</f>
        <v>0</v>
      </c>
      <c r="B3333" s="1">
        <f>MAX(CumRet!$B$2:$B$3333)-CumRet!B3333</f>
        <v>0</v>
      </c>
    </row>
    <row r="3334" spans="1:2">
      <c r="A3334" s="11">
        <f>Returns!A3334</f>
        <v>0</v>
      </c>
      <c r="B3334" s="1">
        <f>MAX(CumRet!$B$2:$B$3334)-CumRet!B3334</f>
        <v>0</v>
      </c>
    </row>
    <row r="3335" spans="1:2">
      <c r="A3335" s="11">
        <f>Returns!A3335</f>
        <v>0</v>
      </c>
      <c r="B3335" s="1">
        <f>MAX(CumRet!$B$2:$B$3335)-CumRet!B3335</f>
        <v>0</v>
      </c>
    </row>
    <row r="3336" spans="1:2">
      <c r="A3336" s="11">
        <f>Returns!A3336</f>
        <v>0</v>
      </c>
      <c r="B3336" s="1">
        <f>MAX(CumRet!$B$2:$B$3336)-CumRet!B3336</f>
        <v>0</v>
      </c>
    </row>
    <row r="3337" spans="1:2">
      <c r="A3337" s="11">
        <f>Returns!A3337</f>
        <v>0</v>
      </c>
      <c r="B3337" s="1">
        <f>MAX(CumRet!$B$2:$B$3337)-CumRet!B3337</f>
        <v>0</v>
      </c>
    </row>
    <row r="3338" spans="1:2">
      <c r="A3338" s="11">
        <f>Returns!A3338</f>
        <v>0</v>
      </c>
      <c r="B3338" s="1">
        <f>MAX(CumRet!$B$2:$B$3338)-CumRet!B3338</f>
        <v>0</v>
      </c>
    </row>
    <row r="3339" spans="1:2">
      <c r="A3339" s="11">
        <f>Returns!A3339</f>
        <v>0</v>
      </c>
      <c r="B3339" s="1">
        <f>MAX(CumRet!$B$2:$B$3339)-CumRet!B3339</f>
        <v>0</v>
      </c>
    </row>
    <row r="3340" spans="1:2">
      <c r="A3340" s="11">
        <f>Returns!A3340</f>
        <v>0</v>
      </c>
      <c r="B3340" s="1">
        <f>MAX(CumRet!$B$2:$B$3340)-CumRet!B3340</f>
        <v>0</v>
      </c>
    </row>
    <row r="3341" spans="1:2">
      <c r="A3341" s="11">
        <f>Returns!A3341</f>
        <v>0</v>
      </c>
      <c r="B3341" s="1">
        <f>MAX(CumRet!$B$2:$B$3341)-CumRet!B3341</f>
        <v>0</v>
      </c>
    </row>
    <row r="3342" spans="1:2">
      <c r="A3342" s="11">
        <f>Returns!A3342</f>
        <v>0</v>
      </c>
      <c r="B3342" s="1">
        <f>MAX(CumRet!$B$2:$B$3342)-CumRet!B3342</f>
        <v>0</v>
      </c>
    </row>
    <row r="3343" spans="1:2">
      <c r="A3343" s="11">
        <f>Returns!A3343</f>
        <v>0</v>
      </c>
      <c r="B3343" s="1">
        <f>MAX(CumRet!$B$2:$B$3343)-CumRet!B3343</f>
        <v>0</v>
      </c>
    </row>
    <row r="3344" spans="1:2">
      <c r="A3344" s="11">
        <f>Returns!A3344</f>
        <v>0</v>
      </c>
      <c r="B3344" s="1">
        <f>MAX(CumRet!$B$2:$B$3344)-CumRet!B3344</f>
        <v>0</v>
      </c>
    </row>
    <row r="3345" spans="1:2">
      <c r="A3345" s="11">
        <f>Returns!A3345</f>
        <v>0</v>
      </c>
      <c r="B3345" s="1">
        <f>MAX(CumRet!$B$2:$B$3345)-CumRet!B3345</f>
        <v>0</v>
      </c>
    </row>
    <row r="3346" spans="1:2">
      <c r="A3346" s="11">
        <f>Returns!A3346</f>
        <v>0</v>
      </c>
      <c r="B3346" s="1">
        <f>MAX(CumRet!$B$2:$B$3346)-CumRet!B3346</f>
        <v>0</v>
      </c>
    </row>
    <row r="3347" spans="1:2">
      <c r="A3347" s="11">
        <f>Returns!A3347</f>
        <v>0</v>
      </c>
      <c r="B3347" s="1">
        <f>MAX(CumRet!$B$2:$B$3347)-CumRet!B3347</f>
        <v>0</v>
      </c>
    </row>
    <row r="3348" spans="1:2">
      <c r="A3348" s="11">
        <f>Returns!A3348</f>
        <v>0</v>
      </c>
      <c r="B3348" s="1">
        <f>MAX(CumRet!$B$2:$B$3348)-CumRet!B3348</f>
        <v>0</v>
      </c>
    </row>
    <row r="3349" spans="1:2">
      <c r="A3349" s="11">
        <f>Returns!A3349</f>
        <v>0</v>
      </c>
      <c r="B3349" s="1">
        <f>MAX(CumRet!$B$2:$B$3349)-CumRet!B3349</f>
        <v>0</v>
      </c>
    </row>
    <row r="3350" spans="1:2">
      <c r="A3350" s="11">
        <f>Returns!A3350</f>
        <v>0</v>
      </c>
      <c r="B3350" s="1">
        <f>MAX(CumRet!$B$2:$B$3350)-CumRet!B3350</f>
        <v>0</v>
      </c>
    </row>
    <row r="3351" spans="1:2">
      <c r="A3351" s="11">
        <f>Returns!A3351</f>
        <v>0</v>
      </c>
      <c r="B3351" s="1">
        <f>MAX(CumRet!$B$2:$B$3351)-CumRet!B3351</f>
        <v>0</v>
      </c>
    </row>
    <row r="3352" spans="1:2">
      <c r="A3352" s="11">
        <f>Returns!A3352</f>
        <v>0</v>
      </c>
      <c r="B3352" s="1">
        <f>MAX(CumRet!$B$2:$B$3352)-CumRet!B3352</f>
        <v>0</v>
      </c>
    </row>
    <row r="3353" spans="1:2">
      <c r="A3353" s="11">
        <f>Returns!A3353</f>
        <v>0</v>
      </c>
      <c r="B3353" s="1">
        <f>MAX(CumRet!$B$2:$B$3353)-CumRet!B3353</f>
        <v>0</v>
      </c>
    </row>
    <row r="3354" spans="1:2">
      <c r="A3354" s="11">
        <f>Returns!A3354</f>
        <v>0</v>
      </c>
      <c r="B3354" s="1">
        <f>MAX(CumRet!$B$2:$B$3354)-CumRet!B3354</f>
        <v>0</v>
      </c>
    </row>
    <row r="3355" spans="1:2">
      <c r="A3355" s="11">
        <f>Returns!A3355</f>
        <v>0</v>
      </c>
      <c r="B3355" s="1">
        <f>MAX(CumRet!$B$2:$B$3355)-CumRet!B3355</f>
        <v>0</v>
      </c>
    </row>
    <row r="3356" spans="1:2">
      <c r="A3356" s="11">
        <f>Returns!A3356</f>
        <v>0</v>
      </c>
      <c r="B3356" s="1">
        <f>MAX(CumRet!$B$2:$B$3356)-CumRet!B3356</f>
        <v>0</v>
      </c>
    </row>
    <row r="3357" spans="1:2">
      <c r="A3357" s="11">
        <f>Returns!A3357</f>
        <v>0</v>
      </c>
      <c r="B3357" s="1">
        <f>MAX(CumRet!$B$2:$B$3357)-CumRet!B3357</f>
        <v>0</v>
      </c>
    </row>
    <row r="3358" spans="1:2">
      <c r="A3358" s="11">
        <f>Returns!A3358</f>
        <v>0</v>
      </c>
      <c r="B3358" s="1">
        <f>MAX(CumRet!$B$2:$B$3358)-CumRet!B3358</f>
        <v>0</v>
      </c>
    </row>
    <row r="3359" spans="1:2">
      <c r="A3359" s="11">
        <f>Returns!A3359</f>
        <v>0</v>
      </c>
      <c r="B3359" s="1">
        <f>MAX(CumRet!$B$2:$B$3359)-CumRet!B3359</f>
        <v>0</v>
      </c>
    </row>
    <row r="3360" spans="1:2">
      <c r="A3360" s="11">
        <f>Returns!A3360</f>
        <v>0</v>
      </c>
      <c r="B3360" s="1">
        <f>MAX(CumRet!$B$2:$B$3360)-CumRet!B3360</f>
        <v>0</v>
      </c>
    </row>
    <row r="3361" spans="1:2">
      <c r="A3361" s="11">
        <f>Returns!A3361</f>
        <v>0</v>
      </c>
      <c r="B3361" s="1">
        <f>MAX(CumRet!$B$2:$B$3361)-CumRet!B3361</f>
        <v>0</v>
      </c>
    </row>
    <row r="3362" spans="1:2">
      <c r="A3362" s="11">
        <f>Returns!A3362</f>
        <v>0</v>
      </c>
      <c r="B3362" s="1">
        <f>MAX(CumRet!$B$2:$B$3362)-CumRet!B3362</f>
        <v>0</v>
      </c>
    </row>
    <row r="3363" spans="1:2">
      <c r="A3363" s="11">
        <f>Returns!A3363</f>
        <v>0</v>
      </c>
      <c r="B3363" s="1">
        <f>MAX(CumRet!$B$2:$B$3363)-CumRet!B3363</f>
        <v>0</v>
      </c>
    </row>
    <row r="3364" spans="1:2">
      <c r="A3364" s="11">
        <f>Returns!A3364</f>
        <v>0</v>
      </c>
      <c r="B3364" s="1">
        <f>MAX(CumRet!$B$2:$B$3364)-CumRet!B3364</f>
        <v>0</v>
      </c>
    </row>
    <row r="3365" spans="1:2">
      <c r="A3365" s="11">
        <f>Returns!A3365</f>
        <v>0</v>
      </c>
      <c r="B3365" s="1">
        <f>MAX(CumRet!$B$2:$B$3365)-CumRet!B3365</f>
        <v>0</v>
      </c>
    </row>
    <row r="3366" spans="1:2">
      <c r="A3366" s="11">
        <f>Returns!A3366</f>
        <v>0</v>
      </c>
      <c r="B3366" s="1">
        <f>MAX(CumRet!$B$2:$B$3366)-CumRet!B3366</f>
        <v>0</v>
      </c>
    </row>
    <row r="3367" spans="1:2">
      <c r="A3367" s="11">
        <f>Returns!A3367</f>
        <v>0</v>
      </c>
      <c r="B3367" s="1">
        <f>MAX(CumRet!$B$2:$B$3367)-CumRet!B3367</f>
        <v>0</v>
      </c>
    </row>
    <row r="3368" spans="1:2">
      <c r="A3368" s="11">
        <f>Returns!A3368</f>
        <v>0</v>
      </c>
      <c r="B3368" s="1">
        <f>MAX(CumRet!$B$2:$B$3368)-CumRet!B3368</f>
        <v>0</v>
      </c>
    </row>
    <row r="3369" spans="1:2">
      <c r="A3369" s="11">
        <f>Returns!A3369</f>
        <v>0</v>
      </c>
      <c r="B3369" s="1">
        <f>MAX(CumRet!$B$2:$B$3369)-CumRet!B3369</f>
        <v>0</v>
      </c>
    </row>
    <row r="3370" spans="1:2">
      <c r="A3370" s="11">
        <f>Returns!A3370</f>
        <v>0</v>
      </c>
      <c r="B3370" s="1">
        <f>MAX(CumRet!$B$2:$B$3370)-CumRet!B3370</f>
        <v>0</v>
      </c>
    </row>
    <row r="3371" spans="1:2">
      <c r="A3371" s="11">
        <f>Returns!A3371</f>
        <v>0</v>
      </c>
      <c r="B3371" s="1">
        <f>MAX(CumRet!$B$2:$B$3371)-CumRet!B3371</f>
        <v>0</v>
      </c>
    </row>
    <row r="3372" spans="1:2">
      <c r="A3372" s="11">
        <f>Returns!A3372</f>
        <v>0</v>
      </c>
      <c r="B3372" s="1">
        <f>MAX(CumRet!$B$2:$B$3372)-CumRet!B3372</f>
        <v>0</v>
      </c>
    </row>
    <row r="3373" spans="1:2">
      <c r="A3373" s="11">
        <f>Returns!A3373</f>
        <v>0</v>
      </c>
      <c r="B3373" s="1">
        <f>MAX(CumRet!$B$2:$B$3373)-CumRet!B3373</f>
        <v>0</v>
      </c>
    </row>
    <row r="3374" spans="1:2">
      <c r="A3374" s="11">
        <f>Returns!A3374</f>
        <v>0</v>
      </c>
      <c r="B3374" s="1">
        <f>MAX(CumRet!$B$2:$B$3374)-CumRet!B3374</f>
        <v>0</v>
      </c>
    </row>
    <row r="3375" spans="1:2">
      <c r="A3375" s="11">
        <f>Returns!A3375</f>
        <v>0</v>
      </c>
      <c r="B3375" s="1">
        <f>MAX(CumRet!$B$2:$B$3375)-CumRet!B3375</f>
        <v>0</v>
      </c>
    </row>
    <row r="3376" spans="1:2">
      <c r="A3376" s="11">
        <f>Returns!A3376</f>
        <v>0</v>
      </c>
      <c r="B3376" s="1">
        <f>MAX(CumRet!$B$2:$B$3376)-CumRet!B3376</f>
        <v>0</v>
      </c>
    </row>
    <row r="3377" spans="1:2">
      <c r="A3377" s="11">
        <f>Returns!A3377</f>
        <v>0</v>
      </c>
      <c r="B3377" s="1">
        <f>MAX(CumRet!$B$2:$B$3377)-CumRet!B3377</f>
        <v>0</v>
      </c>
    </row>
    <row r="3378" spans="1:2">
      <c r="A3378" s="11">
        <f>Returns!A3378</f>
        <v>0</v>
      </c>
      <c r="B3378" s="1">
        <f>MAX(CumRet!$B$2:$B$3378)-CumRet!B3378</f>
        <v>0</v>
      </c>
    </row>
    <row r="3379" spans="1:2">
      <c r="A3379" s="11">
        <f>Returns!A3379</f>
        <v>0</v>
      </c>
      <c r="B3379" s="1">
        <f>MAX(CumRet!$B$2:$B$3379)-CumRet!B3379</f>
        <v>0</v>
      </c>
    </row>
    <row r="3380" spans="1:2">
      <c r="A3380" s="11">
        <f>Returns!A3380</f>
        <v>0</v>
      </c>
      <c r="B3380" s="1">
        <f>MAX(CumRet!$B$2:$B$3380)-CumRet!B3380</f>
        <v>0</v>
      </c>
    </row>
    <row r="3381" spans="1:2">
      <c r="A3381" s="11">
        <f>Returns!A3381</f>
        <v>0</v>
      </c>
      <c r="B3381" s="1">
        <f>MAX(CumRet!$B$2:$B$3381)-CumRet!B3381</f>
        <v>0</v>
      </c>
    </row>
    <row r="3382" spans="1:2">
      <c r="A3382" s="11">
        <f>Returns!A3382</f>
        <v>0</v>
      </c>
      <c r="B3382" s="1">
        <f>MAX(CumRet!$B$2:$B$3382)-CumRet!B3382</f>
        <v>0</v>
      </c>
    </row>
    <row r="3383" spans="1:2">
      <c r="A3383" s="11">
        <f>Returns!A3383</f>
        <v>0</v>
      </c>
      <c r="B3383" s="1">
        <f>MAX(CumRet!$B$2:$B$3383)-CumRet!B3383</f>
        <v>0</v>
      </c>
    </row>
    <row r="3384" spans="1:2">
      <c r="A3384" s="11">
        <f>Returns!A3384</f>
        <v>0</v>
      </c>
      <c r="B3384" s="1">
        <f>MAX(CumRet!$B$2:$B$3384)-CumRet!B3384</f>
        <v>0</v>
      </c>
    </row>
    <row r="3385" spans="1:2">
      <c r="A3385" s="11">
        <f>Returns!A3385</f>
        <v>0</v>
      </c>
      <c r="B3385" s="1">
        <f>MAX(CumRet!$B$2:$B$3385)-CumRet!B3385</f>
        <v>0</v>
      </c>
    </row>
    <row r="3386" spans="1:2">
      <c r="A3386" s="11">
        <f>Returns!A3386</f>
        <v>0</v>
      </c>
      <c r="B3386" s="1">
        <f>MAX(CumRet!$B$2:$B$3386)-CumRet!B3386</f>
        <v>0</v>
      </c>
    </row>
    <row r="3387" spans="1:2">
      <c r="A3387" s="11">
        <f>Returns!A3387</f>
        <v>0</v>
      </c>
      <c r="B3387" s="1">
        <f>MAX(CumRet!$B$2:$B$3387)-CumRet!B3387</f>
        <v>0</v>
      </c>
    </row>
    <row r="3388" spans="1:2">
      <c r="A3388" s="11">
        <f>Returns!A3388</f>
        <v>0</v>
      </c>
      <c r="B3388" s="1">
        <f>MAX(CumRet!$B$2:$B$3388)-CumRet!B3388</f>
        <v>0</v>
      </c>
    </row>
    <row r="3389" spans="1:2">
      <c r="A3389" s="11">
        <f>Returns!A3389</f>
        <v>0</v>
      </c>
      <c r="B3389" s="1">
        <f>MAX(CumRet!$B$2:$B$3389)-CumRet!B3389</f>
        <v>0</v>
      </c>
    </row>
    <row r="3390" spans="1:2">
      <c r="A3390" s="11">
        <f>Returns!A3390</f>
        <v>0</v>
      </c>
      <c r="B3390" s="1">
        <f>MAX(CumRet!$B$2:$B$3390)-CumRet!B3390</f>
        <v>0</v>
      </c>
    </row>
    <row r="3391" spans="1:2">
      <c r="A3391" s="11">
        <f>Returns!A3391</f>
        <v>0</v>
      </c>
      <c r="B3391" s="1">
        <f>MAX(CumRet!$B$2:$B$3391)-CumRet!B3391</f>
        <v>0</v>
      </c>
    </row>
    <row r="3392" spans="1:2">
      <c r="A3392" s="11">
        <f>Returns!A3392</f>
        <v>0</v>
      </c>
      <c r="B3392" s="1">
        <f>MAX(CumRet!$B$2:$B$3392)-CumRet!B3392</f>
        <v>0</v>
      </c>
    </row>
    <row r="3393" spans="1:2">
      <c r="A3393" s="11">
        <f>Returns!A3393</f>
        <v>0</v>
      </c>
      <c r="B3393" s="1">
        <f>MAX(CumRet!$B$2:$B$3393)-CumRet!B3393</f>
        <v>0</v>
      </c>
    </row>
    <row r="3394" spans="1:2">
      <c r="A3394" s="11">
        <f>Returns!A3394</f>
        <v>0</v>
      </c>
      <c r="B3394" s="1">
        <f>MAX(CumRet!$B$2:$B$3394)-CumRet!B3394</f>
        <v>0</v>
      </c>
    </row>
    <row r="3395" spans="1:2">
      <c r="A3395" s="11">
        <f>Returns!A3395</f>
        <v>0</v>
      </c>
      <c r="B3395" s="1">
        <f>MAX(CumRet!$B$2:$B$3395)-CumRet!B3395</f>
        <v>0</v>
      </c>
    </row>
    <row r="3396" spans="1:2">
      <c r="A3396" s="11">
        <f>Returns!A3396</f>
        <v>0</v>
      </c>
      <c r="B3396" s="1">
        <f>MAX(CumRet!$B$2:$B$3396)-CumRet!B3396</f>
        <v>0</v>
      </c>
    </row>
    <row r="3397" spans="1:2">
      <c r="A3397" s="11">
        <f>Returns!A3397</f>
        <v>0</v>
      </c>
      <c r="B3397" s="1">
        <f>MAX(CumRet!$B$2:$B$3397)-CumRet!B3397</f>
        <v>0</v>
      </c>
    </row>
    <row r="3398" spans="1:2">
      <c r="A3398" s="11">
        <f>Returns!A3398</f>
        <v>0</v>
      </c>
      <c r="B3398" s="1">
        <f>MAX(CumRet!$B$2:$B$3398)-CumRet!B3398</f>
        <v>0</v>
      </c>
    </row>
    <row r="3399" spans="1:2">
      <c r="A3399" s="11">
        <f>Returns!A3399</f>
        <v>0</v>
      </c>
      <c r="B3399" s="1">
        <f>MAX(CumRet!$B$2:$B$3399)-CumRet!B3399</f>
        <v>0</v>
      </c>
    </row>
    <row r="3400" spans="1:2">
      <c r="A3400" s="11">
        <f>Returns!A3400</f>
        <v>0</v>
      </c>
      <c r="B3400" s="1">
        <f>MAX(CumRet!$B$2:$B$3400)-CumRet!B3400</f>
        <v>0</v>
      </c>
    </row>
    <row r="3401" spans="1:2">
      <c r="A3401" s="11">
        <f>Returns!A3401</f>
        <v>0</v>
      </c>
      <c r="B3401" s="1">
        <f>MAX(CumRet!$B$2:$B$3401)-CumRet!B3401</f>
        <v>0</v>
      </c>
    </row>
    <row r="3402" spans="1:2">
      <c r="A3402" s="11">
        <f>Returns!A3402</f>
        <v>0</v>
      </c>
      <c r="B3402" s="1">
        <f>MAX(CumRet!$B$2:$B$3402)-CumRet!B3402</f>
        <v>0</v>
      </c>
    </row>
    <row r="3403" spans="1:2">
      <c r="A3403" s="11">
        <f>Returns!A3403</f>
        <v>0</v>
      </c>
      <c r="B3403" s="1">
        <f>MAX(CumRet!$B$2:$B$3403)-CumRet!B3403</f>
        <v>0</v>
      </c>
    </row>
    <row r="3404" spans="1:2">
      <c r="A3404" s="11">
        <f>Returns!A3404</f>
        <v>0</v>
      </c>
      <c r="B3404" s="1">
        <f>MAX(CumRet!$B$2:$B$3404)-CumRet!B3404</f>
        <v>0</v>
      </c>
    </row>
    <row r="3405" spans="1:2">
      <c r="A3405" s="11">
        <f>Returns!A3405</f>
        <v>0</v>
      </c>
      <c r="B3405" s="1">
        <f>MAX(CumRet!$B$2:$B$3405)-CumRet!B3405</f>
        <v>0</v>
      </c>
    </row>
    <row r="3406" spans="1:2">
      <c r="A3406" s="11">
        <f>Returns!A3406</f>
        <v>0</v>
      </c>
      <c r="B3406" s="1">
        <f>MAX(CumRet!$B$2:$B$3406)-CumRet!B3406</f>
        <v>0</v>
      </c>
    </row>
    <row r="3407" spans="1:2">
      <c r="A3407" s="11">
        <f>Returns!A3407</f>
        <v>0</v>
      </c>
      <c r="B3407" s="1">
        <f>MAX(CumRet!$B$2:$B$3407)-CumRet!B3407</f>
        <v>0</v>
      </c>
    </row>
    <row r="3408" spans="1:2">
      <c r="A3408" s="11">
        <f>Returns!A3408</f>
        <v>0</v>
      </c>
      <c r="B3408" s="1">
        <f>MAX(CumRet!$B$2:$B$3408)-CumRet!B3408</f>
        <v>0</v>
      </c>
    </row>
    <row r="3409" spans="1:2">
      <c r="A3409" s="11">
        <f>Returns!A3409</f>
        <v>0</v>
      </c>
      <c r="B3409" s="1">
        <f>MAX(CumRet!$B$2:$B$3409)-CumRet!B3409</f>
        <v>0</v>
      </c>
    </row>
    <row r="3410" spans="1:2">
      <c r="A3410" s="11">
        <f>Returns!A3410</f>
        <v>0</v>
      </c>
      <c r="B3410" s="1">
        <f>MAX(CumRet!$B$2:$B$3410)-CumRet!B3410</f>
        <v>0</v>
      </c>
    </row>
    <row r="3411" spans="1:2">
      <c r="A3411" s="11">
        <f>Returns!A3411</f>
        <v>0</v>
      </c>
      <c r="B3411" s="1">
        <f>MAX(CumRet!$B$2:$B$3411)-CumRet!B3411</f>
        <v>0</v>
      </c>
    </row>
    <row r="3412" spans="1:2">
      <c r="A3412" s="11">
        <f>Returns!A3412</f>
        <v>0</v>
      </c>
      <c r="B3412" s="1">
        <f>MAX(CumRet!$B$2:$B$3412)-CumRet!B3412</f>
        <v>0</v>
      </c>
    </row>
    <row r="3413" spans="1:2">
      <c r="A3413" s="11">
        <f>Returns!A3413</f>
        <v>0</v>
      </c>
      <c r="B3413" s="1">
        <f>MAX(CumRet!$B$2:$B$3413)-CumRet!B3413</f>
        <v>0</v>
      </c>
    </row>
    <row r="3414" spans="1:2">
      <c r="A3414" s="11">
        <f>Returns!A3414</f>
        <v>0</v>
      </c>
      <c r="B3414" s="1">
        <f>MAX(CumRet!$B$2:$B$3414)-CumRet!B3414</f>
        <v>0</v>
      </c>
    </row>
    <row r="3415" spans="1:2">
      <c r="A3415" s="11">
        <f>Returns!A3415</f>
        <v>0</v>
      </c>
      <c r="B3415" s="1">
        <f>MAX(CumRet!$B$2:$B$3415)-CumRet!B3415</f>
        <v>0</v>
      </c>
    </row>
    <row r="3416" spans="1:2">
      <c r="A3416" s="11">
        <f>Returns!A3416</f>
        <v>0</v>
      </c>
      <c r="B3416" s="1">
        <f>MAX(CumRet!$B$2:$B$3416)-CumRet!B3416</f>
        <v>0</v>
      </c>
    </row>
    <row r="3417" spans="1:2">
      <c r="A3417" s="11">
        <f>Returns!A3417</f>
        <v>0</v>
      </c>
      <c r="B3417" s="1">
        <f>MAX(CumRet!$B$2:$B$3417)-CumRet!B3417</f>
        <v>0</v>
      </c>
    </row>
    <row r="3418" spans="1:2">
      <c r="A3418" s="11">
        <f>Returns!A3418</f>
        <v>0</v>
      </c>
      <c r="B3418" s="1">
        <f>MAX(CumRet!$B$2:$B$3418)-CumRet!B3418</f>
        <v>0</v>
      </c>
    </row>
    <row r="3419" spans="1:2">
      <c r="A3419" s="11">
        <f>Returns!A3419</f>
        <v>0</v>
      </c>
      <c r="B3419" s="1">
        <f>MAX(CumRet!$B$2:$B$3419)-CumRet!B3419</f>
        <v>0</v>
      </c>
    </row>
    <row r="3420" spans="1:2">
      <c r="A3420" s="11">
        <f>Returns!A3420</f>
        <v>0</v>
      </c>
      <c r="B3420" s="1">
        <f>MAX(CumRet!$B$2:$B$3420)-CumRet!B3420</f>
        <v>0</v>
      </c>
    </row>
    <row r="3421" spans="1:2">
      <c r="A3421" s="11">
        <f>Returns!A3421</f>
        <v>0</v>
      </c>
      <c r="B3421" s="1">
        <f>MAX(CumRet!$B$2:$B$3421)-CumRet!B3421</f>
        <v>0</v>
      </c>
    </row>
    <row r="3422" spans="1:2">
      <c r="A3422" s="11">
        <f>Returns!A3422</f>
        <v>0</v>
      </c>
      <c r="B3422" s="1">
        <f>MAX(CumRet!$B$2:$B$3422)-CumRet!B3422</f>
        <v>0</v>
      </c>
    </row>
    <row r="3423" spans="1:2">
      <c r="A3423" s="11">
        <f>Returns!A3423</f>
        <v>0</v>
      </c>
      <c r="B3423" s="1">
        <f>MAX(CumRet!$B$2:$B$3423)-CumRet!B3423</f>
        <v>0</v>
      </c>
    </row>
    <row r="3424" spans="1:2">
      <c r="A3424" s="11">
        <f>Returns!A3424</f>
        <v>0</v>
      </c>
      <c r="B3424" s="1">
        <f>MAX(CumRet!$B$2:$B$3424)-CumRet!B3424</f>
        <v>0</v>
      </c>
    </row>
    <row r="3425" spans="1:2">
      <c r="A3425" s="11">
        <f>Returns!A3425</f>
        <v>0</v>
      </c>
      <c r="B3425" s="1">
        <f>MAX(CumRet!$B$2:$B$3425)-CumRet!B3425</f>
        <v>0</v>
      </c>
    </row>
    <row r="3426" spans="1:2">
      <c r="A3426" s="11">
        <f>Returns!A3426</f>
        <v>0</v>
      </c>
      <c r="B3426" s="1">
        <f>MAX(CumRet!$B$2:$B$3426)-CumRet!B3426</f>
        <v>0</v>
      </c>
    </row>
    <row r="3427" spans="1:2">
      <c r="A3427" s="11">
        <f>Returns!A3427</f>
        <v>0</v>
      </c>
      <c r="B3427" s="1">
        <f>MAX(CumRet!$B$2:$B$3427)-CumRet!B3427</f>
        <v>0</v>
      </c>
    </row>
    <row r="3428" spans="1:2">
      <c r="A3428" s="11">
        <f>Returns!A3428</f>
        <v>0</v>
      </c>
      <c r="B3428" s="1">
        <f>MAX(CumRet!$B$2:$B$3428)-CumRet!B3428</f>
        <v>0</v>
      </c>
    </row>
    <row r="3429" spans="1:2">
      <c r="A3429" s="11">
        <f>Returns!A3429</f>
        <v>0</v>
      </c>
      <c r="B3429" s="1">
        <f>MAX(CumRet!$B$2:$B$3429)-CumRet!B3429</f>
        <v>0</v>
      </c>
    </row>
    <row r="3430" spans="1:2">
      <c r="A3430" s="11">
        <f>Returns!A3430</f>
        <v>0</v>
      </c>
      <c r="B3430" s="1">
        <f>MAX(CumRet!$B$2:$B$3430)-CumRet!B3430</f>
        <v>0</v>
      </c>
    </row>
    <row r="3431" spans="1:2">
      <c r="A3431" s="11">
        <f>Returns!A3431</f>
        <v>0</v>
      </c>
      <c r="B3431" s="1">
        <f>MAX(CumRet!$B$2:$B$3431)-CumRet!B3431</f>
        <v>0</v>
      </c>
    </row>
    <row r="3432" spans="1:2">
      <c r="A3432" s="11">
        <f>Returns!A3432</f>
        <v>0</v>
      </c>
      <c r="B3432" s="1">
        <f>MAX(CumRet!$B$2:$B$3432)-CumRet!B3432</f>
        <v>0</v>
      </c>
    </row>
    <row r="3433" spans="1:2">
      <c r="A3433" s="11">
        <f>Returns!A3433</f>
        <v>0</v>
      </c>
      <c r="B3433" s="1">
        <f>MAX(CumRet!$B$2:$B$3433)-CumRet!B3433</f>
        <v>0</v>
      </c>
    </row>
    <row r="3434" spans="1:2">
      <c r="A3434" s="11">
        <f>Returns!A3434</f>
        <v>0</v>
      </c>
      <c r="B3434" s="1">
        <f>MAX(CumRet!$B$2:$B$3434)-CumRet!B3434</f>
        <v>0</v>
      </c>
    </row>
    <row r="3435" spans="1:2">
      <c r="A3435" s="11">
        <f>Returns!A3435</f>
        <v>0</v>
      </c>
      <c r="B3435" s="1">
        <f>MAX(CumRet!$B$2:$B$3435)-CumRet!B3435</f>
        <v>0</v>
      </c>
    </row>
    <row r="3436" spans="1:2">
      <c r="A3436" s="11">
        <f>Returns!A3436</f>
        <v>0</v>
      </c>
      <c r="B3436" s="1">
        <f>MAX(CumRet!$B$2:$B$3436)-CumRet!B3436</f>
        <v>0</v>
      </c>
    </row>
    <row r="3437" spans="1:2">
      <c r="A3437" s="11">
        <f>Returns!A3437</f>
        <v>0</v>
      </c>
      <c r="B3437" s="1">
        <f>MAX(CumRet!$B$2:$B$3437)-CumRet!B3437</f>
        <v>0</v>
      </c>
    </row>
    <row r="3438" spans="1:2">
      <c r="A3438" s="11">
        <f>Returns!A3438</f>
        <v>0</v>
      </c>
      <c r="B3438" s="1">
        <f>MAX(CumRet!$B$2:$B$3438)-CumRet!B3438</f>
        <v>0</v>
      </c>
    </row>
    <row r="3439" spans="1:2">
      <c r="A3439" s="11">
        <f>Returns!A3439</f>
        <v>0</v>
      </c>
      <c r="B3439" s="1">
        <f>MAX(CumRet!$B$2:$B$3439)-CumRet!B3439</f>
        <v>0</v>
      </c>
    </row>
    <row r="3440" spans="1:2">
      <c r="A3440" s="11">
        <f>Returns!A3440</f>
        <v>0</v>
      </c>
      <c r="B3440" s="1">
        <f>MAX(CumRet!$B$2:$B$3440)-CumRet!B3440</f>
        <v>0</v>
      </c>
    </row>
    <row r="3441" spans="1:2">
      <c r="A3441" s="11">
        <f>Returns!A3441</f>
        <v>0</v>
      </c>
      <c r="B3441" s="1">
        <f>MAX(CumRet!$B$2:$B$3441)-CumRet!B3441</f>
        <v>0</v>
      </c>
    </row>
    <row r="3442" spans="1:2">
      <c r="A3442" s="11">
        <f>Returns!A3442</f>
        <v>0</v>
      </c>
      <c r="B3442" s="1">
        <f>MAX(CumRet!$B$2:$B$3442)-CumRet!B3442</f>
        <v>0</v>
      </c>
    </row>
    <row r="3443" spans="1:2">
      <c r="A3443" s="11">
        <f>Returns!A3443</f>
        <v>0</v>
      </c>
      <c r="B3443" s="1">
        <f>MAX(CumRet!$B$2:$B$3443)-CumRet!B3443</f>
        <v>0</v>
      </c>
    </row>
    <row r="3444" spans="1:2">
      <c r="A3444" s="11">
        <f>Returns!A3444</f>
        <v>0</v>
      </c>
      <c r="B3444" s="1">
        <f>MAX(CumRet!$B$2:$B$3444)-CumRet!B3444</f>
        <v>0</v>
      </c>
    </row>
    <row r="3445" spans="1:2">
      <c r="A3445" s="11">
        <f>Returns!A3445</f>
        <v>0</v>
      </c>
      <c r="B3445" s="1">
        <f>MAX(CumRet!$B$2:$B$3445)-CumRet!B3445</f>
        <v>0</v>
      </c>
    </row>
    <row r="3446" spans="1:2">
      <c r="A3446" s="11">
        <f>Returns!A3446</f>
        <v>0</v>
      </c>
      <c r="B3446" s="1">
        <f>MAX(CumRet!$B$2:$B$3446)-CumRet!B3446</f>
        <v>0</v>
      </c>
    </row>
    <row r="3447" spans="1:2">
      <c r="A3447" s="11">
        <f>Returns!A3447</f>
        <v>0</v>
      </c>
      <c r="B3447" s="1">
        <f>MAX(CumRet!$B$2:$B$3447)-CumRet!B3447</f>
        <v>0</v>
      </c>
    </row>
    <row r="3448" spans="1:2">
      <c r="A3448" s="11">
        <f>Returns!A3448</f>
        <v>0</v>
      </c>
      <c r="B3448" s="1">
        <f>MAX(CumRet!$B$2:$B$3448)-CumRet!B3448</f>
        <v>0</v>
      </c>
    </row>
    <row r="3449" spans="1:2">
      <c r="A3449" s="11">
        <f>Returns!A3449</f>
        <v>0</v>
      </c>
      <c r="B3449" s="1">
        <f>MAX(CumRet!$B$2:$B$3449)-CumRet!B3449</f>
        <v>0</v>
      </c>
    </row>
    <row r="3450" spans="1:2">
      <c r="A3450" s="11">
        <f>Returns!A3450</f>
        <v>0</v>
      </c>
      <c r="B3450" s="1">
        <f>MAX(CumRet!$B$2:$B$3450)-CumRet!B3450</f>
        <v>0</v>
      </c>
    </row>
    <row r="3451" spans="1:2">
      <c r="A3451" s="11">
        <f>Returns!A3451</f>
        <v>0</v>
      </c>
      <c r="B3451" s="1">
        <f>MAX(CumRet!$B$2:$B$3451)-CumRet!B3451</f>
        <v>0</v>
      </c>
    </row>
    <row r="3452" spans="1:2">
      <c r="A3452" s="11">
        <f>Returns!A3452</f>
        <v>0</v>
      </c>
      <c r="B3452" s="1">
        <f>MAX(CumRet!$B$2:$B$3452)-CumRet!B3452</f>
        <v>0</v>
      </c>
    </row>
    <row r="3453" spans="1:2">
      <c r="A3453" s="11">
        <f>Returns!A3453</f>
        <v>0</v>
      </c>
      <c r="B3453" s="1">
        <f>MAX(CumRet!$B$2:$B$3453)-CumRet!B3453</f>
        <v>0</v>
      </c>
    </row>
    <row r="3454" spans="1:2">
      <c r="A3454" s="11">
        <f>Returns!A3454</f>
        <v>0</v>
      </c>
      <c r="B3454" s="1">
        <f>MAX(CumRet!$B$2:$B$3454)-CumRet!B3454</f>
        <v>0</v>
      </c>
    </row>
    <row r="3455" spans="1:2">
      <c r="A3455" s="11">
        <f>Returns!A3455</f>
        <v>0</v>
      </c>
      <c r="B3455" s="1">
        <f>MAX(CumRet!$B$2:$B$3455)-CumRet!B3455</f>
        <v>0</v>
      </c>
    </row>
    <row r="3456" spans="1:2">
      <c r="A3456" s="11">
        <f>Returns!A3456</f>
        <v>0</v>
      </c>
      <c r="B3456" s="1">
        <f>MAX(CumRet!$B$2:$B$3456)-CumRet!B3456</f>
        <v>0</v>
      </c>
    </row>
    <row r="3457" spans="1:2">
      <c r="A3457" s="11">
        <f>Returns!A3457</f>
        <v>0</v>
      </c>
      <c r="B3457" s="1">
        <f>MAX(CumRet!$B$2:$B$3457)-CumRet!B3457</f>
        <v>0</v>
      </c>
    </row>
    <row r="3458" spans="1:2">
      <c r="A3458" s="11">
        <f>Returns!A3458</f>
        <v>0</v>
      </c>
      <c r="B3458" s="1">
        <f>MAX(CumRet!$B$2:$B$3458)-CumRet!B3458</f>
        <v>0</v>
      </c>
    </row>
    <row r="3459" spans="1:2">
      <c r="A3459" s="11">
        <f>Returns!A3459</f>
        <v>0</v>
      </c>
      <c r="B3459" s="1">
        <f>MAX(CumRet!$B$2:$B$3459)-CumRet!B3459</f>
        <v>0</v>
      </c>
    </row>
    <row r="3460" spans="1:2">
      <c r="A3460" s="11">
        <f>Returns!A3460</f>
        <v>0</v>
      </c>
      <c r="B3460" s="1">
        <f>MAX(CumRet!$B$2:$B$3460)-CumRet!B3460</f>
        <v>0</v>
      </c>
    </row>
    <row r="3461" spans="1:2">
      <c r="A3461" s="11">
        <f>Returns!A3461</f>
        <v>0</v>
      </c>
      <c r="B3461" s="1">
        <f>MAX(CumRet!$B$2:$B$3461)-CumRet!B3461</f>
        <v>0</v>
      </c>
    </row>
    <row r="3462" spans="1:2">
      <c r="A3462" s="11">
        <f>Returns!A3462</f>
        <v>0</v>
      </c>
      <c r="B3462" s="1">
        <f>MAX(CumRet!$B$2:$B$3462)-CumRet!B3462</f>
        <v>0</v>
      </c>
    </row>
    <row r="3463" spans="1:2">
      <c r="A3463" s="11">
        <f>Returns!A3463</f>
        <v>0</v>
      </c>
      <c r="B3463" s="1">
        <f>MAX(CumRet!$B$2:$B$3463)-CumRet!B3463</f>
        <v>0</v>
      </c>
    </row>
    <row r="3464" spans="1:2">
      <c r="A3464" s="11">
        <f>Returns!A3464</f>
        <v>0</v>
      </c>
      <c r="B3464" s="1">
        <f>MAX(CumRet!$B$2:$B$3464)-CumRet!B3464</f>
        <v>0</v>
      </c>
    </row>
    <row r="3465" spans="1:2">
      <c r="A3465" s="11">
        <f>Returns!A3465</f>
        <v>0</v>
      </c>
      <c r="B3465" s="1">
        <f>MAX(CumRet!$B$2:$B$3465)-CumRet!B3465</f>
        <v>0</v>
      </c>
    </row>
    <row r="3466" spans="1:2">
      <c r="A3466" s="11">
        <f>Returns!A3466</f>
        <v>0</v>
      </c>
      <c r="B3466" s="1">
        <f>MAX(CumRet!$B$2:$B$3466)-CumRet!B3466</f>
        <v>0</v>
      </c>
    </row>
    <row r="3467" spans="1:2">
      <c r="A3467" s="11">
        <f>Returns!A3467</f>
        <v>0</v>
      </c>
      <c r="B3467" s="1">
        <f>MAX(CumRet!$B$2:$B$3467)-CumRet!B3467</f>
        <v>0</v>
      </c>
    </row>
    <row r="3468" spans="1:2">
      <c r="A3468" s="11">
        <f>Returns!A3468</f>
        <v>0</v>
      </c>
      <c r="B3468" s="1">
        <f>MAX(CumRet!$B$2:$B$3468)-CumRet!B3468</f>
        <v>0</v>
      </c>
    </row>
    <row r="3469" spans="1:2">
      <c r="A3469" s="11">
        <f>Returns!A3469</f>
        <v>0</v>
      </c>
      <c r="B3469" s="1">
        <f>MAX(CumRet!$B$2:$B$3469)-CumRet!B3469</f>
        <v>0</v>
      </c>
    </row>
    <row r="3470" spans="1:2">
      <c r="A3470" s="11">
        <f>Returns!A3470</f>
        <v>0</v>
      </c>
      <c r="B3470" s="1">
        <f>MAX(CumRet!$B$2:$B$3470)-CumRet!B3470</f>
        <v>0</v>
      </c>
    </row>
    <row r="3471" spans="1:2">
      <c r="A3471" s="11">
        <f>Returns!A3471</f>
        <v>0</v>
      </c>
      <c r="B3471" s="1">
        <f>MAX(CumRet!$B$2:$B$3471)-CumRet!B3471</f>
        <v>0</v>
      </c>
    </row>
    <row r="3472" spans="1:2">
      <c r="A3472" s="11">
        <f>Returns!A3472</f>
        <v>0</v>
      </c>
      <c r="B3472" s="1">
        <f>MAX(CumRet!$B$2:$B$3472)-CumRet!B3472</f>
        <v>0</v>
      </c>
    </row>
    <row r="3473" spans="1:2">
      <c r="A3473" s="11">
        <f>Returns!A3473</f>
        <v>0</v>
      </c>
      <c r="B3473" s="1">
        <f>MAX(CumRet!$B$2:$B$3473)-CumRet!B3473</f>
        <v>0</v>
      </c>
    </row>
    <row r="3474" spans="1:2">
      <c r="A3474" s="11">
        <f>Returns!A3474</f>
        <v>0</v>
      </c>
      <c r="B3474" s="1">
        <f>MAX(CumRet!$B$2:$B$3474)-CumRet!B3474</f>
        <v>0</v>
      </c>
    </row>
    <row r="3475" spans="1:2">
      <c r="A3475" s="11">
        <f>Returns!A3475</f>
        <v>0</v>
      </c>
      <c r="B3475" s="1">
        <f>MAX(CumRet!$B$2:$B$3475)-CumRet!B3475</f>
        <v>0</v>
      </c>
    </row>
    <row r="3476" spans="1:2">
      <c r="A3476" s="11">
        <f>Returns!A3476</f>
        <v>0</v>
      </c>
      <c r="B3476" s="1">
        <f>MAX(CumRet!$B$2:$B$3476)-CumRet!B3476</f>
        <v>0</v>
      </c>
    </row>
    <row r="3477" spans="1:2">
      <c r="A3477" s="11">
        <f>Returns!A3477</f>
        <v>0</v>
      </c>
      <c r="B3477" s="1">
        <f>MAX(CumRet!$B$2:$B$3477)-CumRet!B3477</f>
        <v>0</v>
      </c>
    </row>
    <row r="3478" spans="1:2">
      <c r="A3478" s="11">
        <f>Returns!A3478</f>
        <v>0</v>
      </c>
      <c r="B3478" s="1">
        <f>MAX(CumRet!$B$2:$B$3478)-CumRet!B3478</f>
        <v>0</v>
      </c>
    </row>
    <row r="3479" spans="1:2">
      <c r="A3479" s="11">
        <f>Returns!A3479</f>
        <v>0</v>
      </c>
      <c r="B3479" s="1">
        <f>MAX(CumRet!$B$2:$B$3479)-CumRet!B3479</f>
        <v>0</v>
      </c>
    </row>
    <row r="3480" spans="1:2">
      <c r="A3480" s="11">
        <f>Returns!A3480</f>
        <v>0</v>
      </c>
      <c r="B3480" s="1">
        <f>MAX(CumRet!$B$2:$B$3480)-CumRet!B3480</f>
        <v>0</v>
      </c>
    </row>
    <row r="3481" spans="1:2">
      <c r="A3481" s="11">
        <f>Returns!A3481</f>
        <v>0</v>
      </c>
      <c r="B3481" s="1">
        <f>MAX(CumRet!$B$2:$B$3481)-CumRet!B3481</f>
        <v>0</v>
      </c>
    </row>
    <row r="3482" spans="1:2">
      <c r="A3482" s="11">
        <f>Returns!A3482</f>
        <v>0</v>
      </c>
      <c r="B3482" s="1">
        <f>MAX(CumRet!$B$2:$B$3482)-CumRet!B3482</f>
        <v>0</v>
      </c>
    </row>
    <row r="3483" spans="1:2">
      <c r="A3483" s="11">
        <f>Returns!A3483</f>
        <v>0</v>
      </c>
      <c r="B3483" s="1">
        <f>MAX(CumRet!$B$2:$B$3483)-CumRet!B3483</f>
        <v>0</v>
      </c>
    </row>
    <row r="3484" spans="1:2">
      <c r="A3484" s="11">
        <f>Returns!A3484</f>
        <v>0</v>
      </c>
      <c r="B3484" s="1">
        <f>MAX(CumRet!$B$2:$B$3484)-CumRet!B3484</f>
        <v>0</v>
      </c>
    </row>
    <row r="3485" spans="1:2">
      <c r="A3485" s="11">
        <f>Returns!A3485</f>
        <v>0</v>
      </c>
      <c r="B3485" s="1">
        <f>MAX(CumRet!$B$2:$B$3485)-CumRet!B3485</f>
        <v>0</v>
      </c>
    </row>
    <row r="3486" spans="1:2">
      <c r="A3486" s="11">
        <f>Returns!A3486</f>
        <v>0</v>
      </c>
      <c r="B3486" s="1">
        <f>MAX(CumRet!$B$2:$B$3486)-CumRet!B3486</f>
        <v>0</v>
      </c>
    </row>
    <row r="3487" spans="1:2">
      <c r="A3487" s="11">
        <f>Returns!A3487</f>
        <v>0</v>
      </c>
      <c r="B3487" s="1">
        <f>MAX(CumRet!$B$2:$B$3487)-CumRet!B3487</f>
        <v>0</v>
      </c>
    </row>
    <row r="3488" spans="1:2">
      <c r="A3488" s="11">
        <f>Returns!A3488</f>
        <v>0</v>
      </c>
      <c r="B3488" s="1">
        <f>MAX(CumRet!$B$2:$B$3488)-CumRet!B3488</f>
        <v>0</v>
      </c>
    </row>
    <row r="3489" spans="1:2">
      <c r="A3489" s="11">
        <f>Returns!A3489</f>
        <v>0</v>
      </c>
      <c r="B3489" s="1">
        <f>MAX(CumRet!$B$2:$B$3489)-CumRet!B3489</f>
        <v>0</v>
      </c>
    </row>
    <row r="3490" spans="1:2">
      <c r="A3490" s="11">
        <f>Returns!A3490</f>
        <v>0</v>
      </c>
      <c r="B3490" s="1">
        <f>MAX(CumRet!$B$2:$B$3490)-CumRet!B3490</f>
        <v>0</v>
      </c>
    </row>
    <row r="3491" spans="1:2">
      <c r="A3491" s="11">
        <f>Returns!A3491</f>
        <v>0</v>
      </c>
      <c r="B3491" s="1">
        <f>MAX(CumRet!$B$2:$B$3491)-CumRet!B3491</f>
        <v>0</v>
      </c>
    </row>
    <row r="3492" spans="1:2">
      <c r="A3492" s="11">
        <f>Returns!A3492</f>
        <v>0</v>
      </c>
      <c r="B3492" s="1">
        <f>MAX(CumRet!$B$2:$B$3492)-CumRet!B3492</f>
        <v>0</v>
      </c>
    </row>
    <row r="3493" spans="1:2">
      <c r="A3493" s="11">
        <f>Returns!A3493</f>
        <v>0</v>
      </c>
      <c r="B3493" s="1">
        <f>MAX(CumRet!$B$2:$B$3493)-CumRet!B3493</f>
        <v>0</v>
      </c>
    </row>
    <row r="3494" spans="1:2">
      <c r="A3494" s="11">
        <f>Returns!A3494</f>
        <v>0</v>
      </c>
      <c r="B3494" s="1">
        <f>MAX(CumRet!$B$2:$B$3494)-CumRet!B3494</f>
        <v>0</v>
      </c>
    </row>
    <row r="3495" spans="1:2">
      <c r="A3495" s="11">
        <f>Returns!A3495</f>
        <v>0</v>
      </c>
      <c r="B3495" s="1">
        <f>MAX(CumRet!$B$2:$B$3495)-CumRet!B3495</f>
        <v>0</v>
      </c>
    </row>
    <row r="3496" spans="1:2">
      <c r="A3496" s="11">
        <f>Returns!A3496</f>
        <v>0</v>
      </c>
      <c r="B3496" s="1">
        <f>MAX(CumRet!$B$2:$B$3496)-CumRet!B3496</f>
        <v>0</v>
      </c>
    </row>
    <row r="3497" spans="1:2">
      <c r="A3497" s="11">
        <f>Returns!A3497</f>
        <v>0</v>
      </c>
      <c r="B3497" s="1">
        <f>MAX(CumRet!$B$2:$B$3497)-CumRet!B3497</f>
        <v>0</v>
      </c>
    </row>
    <row r="3498" spans="1:2">
      <c r="A3498" s="11">
        <f>Returns!A3498</f>
        <v>0</v>
      </c>
      <c r="B3498" s="1">
        <f>MAX(CumRet!$B$2:$B$3498)-CumRet!B3498</f>
        <v>0</v>
      </c>
    </row>
    <row r="3499" spans="1:2">
      <c r="A3499" s="11">
        <f>Returns!A3499</f>
        <v>0</v>
      </c>
      <c r="B3499" s="1">
        <f>MAX(CumRet!$B$2:$B$3499)-CumRet!B3499</f>
        <v>0</v>
      </c>
    </row>
    <row r="3500" spans="1:2">
      <c r="A3500" s="11">
        <f>Returns!A3500</f>
        <v>0</v>
      </c>
      <c r="B3500" s="1">
        <f>MAX(CumRet!$B$2:$B$3500)-CumRet!B3500</f>
        <v>0</v>
      </c>
    </row>
    <row r="3501" spans="1:2">
      <c r="A3501" s="11">
        <f>Returns!A3501</f>
        <v>0</v>
      </c>
      <c r="B3501" s="1">
        <f>MAX(CumRet!$B$2:$B$3501)-CumRet!B3501</f>
        <v>0</v>
      </c>
    </row>
    <row r="3502" spans="1:2">
      <c r="A3502" s="11">
        <f>Returns!A3502</f>
        <v>0</v>
      </c>
      <c r="B3502" s="1">
        <f>MAX(CumRet!$B$2:$B$3502)-CumRet!B3502</f>
        <v>0</v>
      </c>
    </row>
    <row r="3503" spans="1:2">
      <c r="A3503" s="11">
        <f>Returns!A3503</f>
        <v>0</v>
      </c>
      <c r="B3503" s="1">
        <f>MAX(CumRet!$B$2:$B$3503)-CumRet!B3503</f>
        <v>0</v>
      </c>
    </row>
    <row r="3504" spans="1:2">
      <c r="A3504" s="11">
        <f>Returns!A3504</f>
        <v>0</v>
      </c>
      <c r="B3504" s="1">
        <f>MAX(CumRet!$B$2:$B$3504)-CumRet!B3504</f>
        <v>0</v>
      </c>
    </row>
    <row r="3505" spans="1:2">
      <c r="A3505" s="11">
        <f>Returns!A3505</f>
        <v>0</v>
      </c>
      <c r="B3505" s="1">
        <f>MAX(CumRet!$B$2:$B$3505)-CumRet!B3505</f>
        <v>0</v>
      </c>
    </row>
    <row r="3506" spans="1:2">
      <c r="A3506" s="11">
        <f>Returns!A3506</f>
        <v>0</v>
      </c>
      <c r="B3506" s="1">
        <f>MAX(CumRet!$B$2:$B$3506)-CumRet!B3506</f>
        <v>0</v>
      </c>
    </row>
    <row r="3507" spans="1:2">
      <c r="A3507" s="11">
        <f>Returns!A3507</f>
        <v>0</v>
      </c>
      <c r="B3507" s="1">
        <f>MAX(CumRet!$B$2:$B$3507)-CumRet!B3507</f>
        <v>0</v>
      </c>
    </row>
    <row r="3508" spans="1:2">
      <c r="A3508" s="11">
        <f>Returns!A3508</f>
        <v>0</v>
      </c>
      <c r="B3508" s="1">
        <f>MAX(CumRet!$B$2:$B$3508)-CumRet!B3508</f>
        <v>0</v>
      </c>
    </row>
    <row r="3509" spans="1:2">
      <c r="A3509" s="11">
        <f>Returns!A3509</f>
        <v>0</v>
      </c>
      <c r="B3509" s="1">
        <f>MAX(CumRet!$B$2:$B$3509)-CumRet!B3509</f>
        <v>0</v>
      </c>
    </row>
    <row r="3510" spans="1:2">
      <c r="A3510" s="11">
        <f>Returns!A3510</f>
        <v>0</v>
      </c>
      <c r="B3510" s="1">
        <f>MAX(CumRet!$B$2:$B$3510)-CumRet!B3510</f>
        <v>0</v>
      </c>
    </row>
    <row r="3511" spans="1:2">
      <c r="A3511" s="11">
        <f>Returns!A3511</f>
        <v>0</v>
      </c>
      <c r="B3511" s="1">
        <f>MAX(CumRet!$B$2:$B$3511)-CumRet!B3511</f>
        <v>0</v>
      </c>
    </row>
    <row r="3512" spans="1:2">
      <c r="A3512" s="11">
        <f>Returns!A3512</f>
        <v>0</v>
      </c>
      <c r="B3512" s="1">
        <f>MAX(CumRet!$B$2:$B$3512)-CumRet!B3512</f>
        <v>0</v>
      </c>
    </row>
    <row r="3513" spans="1:2">
      <c r="A3513" s="11">
        <f>Returns!A3513</f>
        <v>0</v>
      </c>
      <c r="B3513" s="1">
        <f>MAX(CumRet!$B$2:$B$3513)-CumRet!B3513</f>
        <v>0</v>
      </c>
    </row>
    <row r="3514" spans="1:2">
      <c r="A3514" s="11">
        <f>Returns!A3514</f>
        <v>0</v>
      </c>
      <c r="B3514" s="1">
        <f>MAX(CumRet!$B$2:$B$3514)-CumRet!B3514</f>
        <v>0</v>
      </c>
    </row>
    <row r="3515" spans="1:2">
      <c r="A3515" s="11">
        <f>Returns!A3515</f>
        <v>0</v>
      </c>
      <c r="B3515" s="1">
        <f>MAX(CumRet!$B$2:$B$3515)-CumRet!B3515</f>
        <v>0</v>
      </c>
    </row>
    <row r="3516" spans="1:2">
      <c r="A3516" s="11">
        <f>Returns!A3516</f>
        <v>0</v>
      </c>
      <c r="B3516" s="1">
        <f>MAX(CumRet!$B$2:$B$3516)-CumRet!B3516</f>
        <v>0</v>
      </c>
    </row>
    <row r="3517" spans="1:2">
      <c r="A3517" s="11">
        <f>Returns!A3517</f>
        <v>0</v>
      </c>
      <c r="B3517" s="1">
        <f>MAX(CumRet!$B$2:$B$3517)-CumRet!B3517</f>
        <v>0</v>
      </c>
    </row>
    <row r="3518" spans="1:2">
      <c r="A3518" s="11">
        <f>Returns!A3518</f>
        <v>0</v>
      </c>
      <c r="B3518" s="1">
        <f>MAX(CumRet!$B$2:$B$3518)-CumRet!B3518</f>
        <v>0</v>
      </c>
    </row>
    <row r="3519" spans="1:2">
      <c r="A3519" s="11">
        <f>Returns!A3519</f>
        <v>0</v>
      </c>
      <c r="B3519" s="1">
        <f>MAX(CumRet!$B$2:$B$3519)-CumRet!B3519</f>
        <v>0</v>
      </c>
    </row>
    <row r="3520" spans="1:2">
      <c r="A3520" s="11">
        <f>Returns!A3520</f>
        <v>0</v>
      </c>
      <c r="B3520" s="1">
        <f>MAX(CumRet!$B$2:$B$3520)-CumRet!B3520</f>
        <v>0</v>
      </c>
    </row>
    <row r="3521" spans="1:2">
      <c r="A3521" s="11">
        <f>Returns!A3521</f>
        <v>0</v>
      </c>
      <c r="B3521" s="1">
        <f>MAX(CumRet!$B$2:$B$3521)-CumRet!B3521</f>
        <v>0</v>
      </c>
    </row>
    <row r="3522" spans="1:2">
      <c r="A3522" s="11">
        <f>Returns!A3522</f>
        <v>0</v>
      </c>
      <c r="B3522" s="1">
        <f>MAX(CumRet!$B$2:$B$3522)-CumRet!B3522</f>
        <v>0</v>
      </c>
    </row>
    <row r="3523" spans="1:2">
      <c r="A3523" s="11">
        <f>Returns!A3523</f>
        <v>0</v>
      </c>
      <c r="B3523" s="1">
        <f>MAX(CumRet!$B$2:$B$3523)-CumRet!B3523</f>
        <v>0</v>
      </c>
    </row>
    <row r="3524" spans="1:2">
      <c r="A3524" s="11">
        <f>Returns!A3524</f>
        <v>0</v>
      </c>
      <c r="B3524" s="1">
        <f>MAX(CumRet!$B$2:$B$3524)-CumRet!B3524</f>
        <v>0</v>
      </c>
    </row>
    <row r="3525" spans="1:2">
      <c r="A3525" s="11">
        <f>Returns!A3525</f>
        <v>0</v>
      </c>
      <c r="B3525" s="1">
        <f>MAX(CumRet!$B$2:$B$3525)-CumRet!B3525</f>
        <v>0</v>
      </c>
    </row>
    <row r="3526" spans="1:2">
      <c r="A3526" s="11">
        <f>Returns!A3526</f>
        <v>0</v>
      </c>
      <c r="B3526" s="1">
        <f>MAX(CumRet!$B$2:$B$3526)-CumRet!B3526</f>
        <v>0</v>
      </c>
    </row>
    <row r="3527" spans="1:2">
      <c r="A3527" s="11">
        <f>Returns!A3527</f>
        <v>0</v>
      </c>
      <c r="B3527" s="1">
        <f>MAX(CumRet!$B$2:$B$3527)-CumRet!B3527</f>
        <v>0</v>
      </c>
    </row>
    <row r="3528" spans="1:2">
      <c r="A3528" s="11">
        <f>Returns!A3528</f>
        <v>0</v>
      </c>
      <c r="B3528" s="1">
        <f>MAX(CumRet!$B$2:$B$3528)-CumRet!B3528</f>
        <v>0</v>
      </c>
    </row>
    <row r="3529" spans="1:2">
      <c r="A3529" s="11">
        <f>Returns!A3529</f>
        <v>0</v>
      </c>
      <c r="B3529" s="1">
        <f>MAX(CumRet!$B$2:$B$3529)-CumRet!B3529</f>
        <v>0</v>
      </c>
    </row>
    <row r="3530" spans="1:2">
      <c r="A3530" s="11">
        <f>Returns!A3530</f>
        <v>0</v>
      </c>
      <c r="B3530" s="1">
        <f>MAX(CumRet!$B$2:$B$3530)-CumRet!B3530</f>
        <v>0</v>
      </c>
    </row>
    <row r="3531" spans="1:2">
      <c r="A3531" s="11">
        <f>Returns!A3531</f>
        <v>0</v>
      </c>
      <c r="B3531" s="1">
        <f>MAX(CumRet!$B$2:$B$3531)-CumRet!B3531</f>
        <v>0</v>
      </c>
    </row>
    <row r="3532" spans="1:2">
      <c r="A3532" s="11">
        <f>Returns!A3532</f>
        <v>0</v>
      </c>
      <c r="B3532" s="1">
        <f>MAX(CumRet!$B$2:$B$3532)-CumRet!B3532</f>
        <v>0</v>
      </c>
    </row>
    <row r="3533" spans="1:2">
      <c r="A3533" s="11">
        <f>Returns!A3533</f>
        <v>0</v>
      </c>
      <c r="B3533" s="1">
        <f>MAX(CumRet!$B$2:$B$3533)-CumRet!B3533</f>
        <v>0</v>
      </c>
    </row>
    <row r="3534" spans="1:2">
      <c r="A3534" s="11">
        <f>Returns!A3534</f>
        <v>0</v>
      </c>
      <c r="B3534" s="1">
        <f>MAX(CumRet!$B$2:$B$3534)-CumRet!B3534</f>
        <v>0</v>
      </c>
    </row>
    <row r="3535" spans="1:2">
      <c r="A3535" s="11">
        <f>Returns!A3535</f>
        <v>0</v>
      </c>
      <c r="B3535" s="1">
        <f>MAX(CumRet!$B$2:$B$3535)-CumRet!B3535</f>
        <v>0</v>
      </c>
    </row>
    <row r="3536" spans="1:2">
      <c r="A3536" s="11">
        <f>Returns!A3536</f>
        <v>0</v>
      </c>
      <c r="B3536" s="1">
        <f>MAX(CumRet!$B$2:$B$3536)-CumRet!B3536</f>
        <v>0</v>
      </c>
    </row>
    <row r="3537" spans="1:2">
      <c r="A3537" s="11">
        <f>Returns!A3537</f>
        <v>0</v>
      </c>
      <c r="B3537" s="1">
        <f>MAX(CumRet!$B$2:$B$3537)-CumRet!B3537</f>
        <v>0</v>
      </c>
    </row>
    <row r="3538" spans="1:2">
      <c r="A3538" s="11">
        <f>Returns!A3538</f>
        <v>0</v>
      </c>
      <c r="B3538" s="1">
        <f>MAX(CumRet!$B$2:$B$3538)-CumRet!B3538</f>
        <v>0</v>
      </c>
    </row>
    <row r="3539" spans="1:2">
      <c r="A3539" s="11">
        <f>Returns!A3539</f>
        <v>0</v>
      </c>
      <c r="B3539" s="1">
        <f>MAX(CumRet!$B$2:$B$3539)-CumRet!B3539</f>
        <v>0</v>
      </c>
    </row>
    <row r="3540" spans="1:2">
      <c r="A3540" s="11">
        <f>Returns!A3540</f>
        <v>0</v>
      </c>
      <c r="B3540" s="1">
        <f>MAX(CumRet!$B$2:$B$3540)-CumRet!B3540</f>
        <v>0</v>
      </c>
    </row>
    <row r="3541" spans="1:2">
      <c r="A3541" s="11">
        <f>Returns!A3541</f>
        <v>0</v>
      </c>
      <c r="B3541" s="1">
        <f>MAX(CumRet!$B$2:$B$3541)-CumRet!B3541</f>
        <v>0</v>
      </c>
    </row>
    <row r="3542" spans="1:2">
      <c r="A3542" s="11">
        <f>Returns!A3542</f>
        <v>0</v>
      </c>
      <c r="B3542" s="1">
        <f>MAX(CumRet!$B$2:$B$3542)-CumRet!B3542</f>
        <v>0</v>
      </c>
    </row>
    <row r="3543" spans="1:2">
      <c r="A3543" s="11">
        <f>Returns!A3543</f>
        <v>0</v>
      </c>
      <c r="B3543" s="1">
        <f>MAX(CumRet!$B$2:$B$3543)-CumRet!B3543</f>
        <v>0</v>
      </c>
    </row>
    <row r="3544" spans="1:2">
      <c r="A3544" s="11">
        <f>Returns!A3544</f>
        <v>0</v>
      </c>
      <c r="B3544" s="1">
        <f>MAX(CumRet!$B$2:$B$3544)-CumRet!B3544</f>
        <v>0</v>
      </c>
    </row>
    <row r="3545" spans="1:2">
      <c r="A3545" s="11">
        <f>Returns!A3545</f>
        <v>0</v>
      </c>
      <c r="B3545" s="1">
        <f>MAX(CumRet!$B$2:$B$3545)-CumRet!B3545</f>
        <v>0</v>
      </c>
    </row>
    <row r="3546" spans="1:2">
      <c r="A3546" s="11">
        <f>Returns!A3546</f>
        <v>0</v>
      </c>
      <c r="B3546" s="1">
        <f>MAX(CumRet!$B$2:$B$3546)-CumRet!B3546</f>
        <v>0</v>
      </c>
    </row>
    <row r="3547" spans="1:2">
      <c r="A3547" s="11">
        <f>Returns!A3547</f>
        <v>0</v>
      </c>
      <c r="B3547" s="1">
        <f>MAX(CumRet!$B$2:$B$3547)-CumRet!B3547</f>
        <v>0</v>
      </c>
    </row>
    <row r="3548" spans="1:2">
      <c r="A3548" s="11">
        <f>Returns!A3548</f>
        <v>0</v>
      </c>
      <c r="B3548" s="1">
        <f>MAX(CumRet!$B$2:$B$3548)-CumRet!B3548</f>
        <v>0</v>
      </c>
    </row>
    <row r="3549" spans="1:2">
      <c r="A3549" s="11">
        <f>Returns!A3549</f>
        <v>0</v>
      </c>
      <c r="B3549" s="1">
        <f>MAX(CumRet!$B$2:$B$3549)-CumRet!B3549</f>
        <v>0</v>
      </c>
    </row>
    <row r="3550" spans="1:2">
      <c r="A3550" s="11">
        <f>Returns!A3550</f>
        <v>0</v>
      </c>
      <c r="B3550" s="1">
        <f>MAX(CumRet!$B$2:$B$3550)-CumRet!B3550</f>
        <v>0</v>
      </c>
    </row>
    <row r="3551" spans="1:2">
      <c r="A3551" s="11">
        <f>Returns!A3551</f>
        <v>0</v>
      </c>
      <c r="B3551" s="1">
        <f>MAX(CumRet!$B$2:$B$3551)-CumRet!B3551</f>
        <v>0</v>
      </c>
    </row>
    <row r="3552" spans="1:2">
      <c r="A3552" s="11">
        <f>Returns!A3552</f>
        <v>0</v>
      </c>
      <c r="B3552" s="1">
        <f>MAX(CumRet!$B$2:$B$3552)-CumRet!B3552</f>
        <v>0</v>
      </c>
    </row>
    <row r="3553" spans="1:2">
      <c r="A3553" s="11">
        <f>Returns!A3553</f>
        <v>0</v>
      </c>
      <c r="B3553" s="1">
        <f>MAX(CumRet!$B$2:$B$3553)-CumRet!B3553</f>
        <v>0</v>
      </c>
    </row>
    <row r="3554" spans="1:2">
      <c r="A3554" s="11">
        <f>Returns!A3554</f>
        <v>0</v>
      </c>
      <c r="B3554" s="1">
        <f>MAX(CumRet!$B$2:$B$3554)-CumRet!B3554</f>
        <v>0</v>
      </c>
    </row>
    <row r="3555" spans="1:2">
      <c r="A3555" s="11">
        <f>Returns!A3555</f>
        <v>0</v>
      </c>
      <c r="B3555" s="1">
        <f>MAX(CumRet!$B$2:$B$3555)-CumRet!B3555</f>
        <v>0</v>
      </c>
    </row>
    <row r="3556" spans="1:2">
      <c r="A3556" s="11">
        <f>Returns!A3556</f>
        <v>0</v>
      </c>
      <c r="B3556" s="1">
        <f>MAX(CumRet!$B$2:$B$3556)-CumRet!B3556</f>
        <v>0</v>
      </c>
    </row>
    <row r="3557" spans="1:2">
      <c r="A3557" s="11">
        <f>Returns!A3557</f>
        <v>0</v>
      </c>
      <c r="B3557" s="1">
        <f>MAX(CumRet!$B$2:$B$3557)-CumRet!B3557</f>
        <v>0</v>
      </c>
    </row>
    <row r="3558" spans="1:2">
      <c r="A3558" s="11">
        <f>Returns!A3558</f>
        <v>0</v>
      </c>
      <c r="B3558" s="1">
        <f>MAX(CumRet!$B$2:$B$3558)-CumRet!B3558</f>
        <v>0</v>
      </c>
    </row>
    <row r="3559" spans="1:2">
      <c r="A3559" s="11">
        <f>Returns!A3559</f>
        <v>0</v>
      </c>
      <c r="B3559" s="1">
        <f>MAX(CumRet!$B$2:$B$3559)-CumRet!B3559</f>
        <v>0</v>
      </c>
    </row>
    <row r="3560" spans="1:2">
      <c r="A3560" s="11">
        <f>Returns!A3560</f>
        <v>0</v>
      </c>
      <c r="B3560" s="1">
        <f>MAX(CumRet!$B$2:$B$3560)-CumRet!B3560</f>
        <v>0</v>
      </c>
    </row>
    <row r="3561" spans="1:2">
      <c r="A3561" s="11">
        <f>Returns!A3561</f>
        <v>0</v>
      </c>
      <c r="B3561" s="1">
        <f>MAX(CumRet!$B$2:$B$3561)-CumRet!B3561</f>
        <v>0</v>
      </c>
    </row>
    <row r="3562" spans="1:2">
      <c r="A3562" s="11">
        <f>Returns!A3562</f>
        <v>0</v>
      </c>
      <c r="B3562" s="1">
        <f>MAX(CumRet!$B$2:$B$3562)-CumRet!B3562</f>
        <v>0</v>
      </c>
    </row>
    <row r="3563" spans="1:2">
      <c r="A3563" s="11">
        <f>Returns!A3563</f>
        <v>0</v>
      </c>
      <c r="B3563" s="1">
        <f>MAX(CumRet!$B$2:$B$3563)-CumRet!B3563</f>
        <v>0</v>
      </c>
    </row>
    <row r="3564" spans="1:2">
      <c r="A3564" s="11">
        <f>Returns!A3564</f>
        <v>0</v>
      </c>
      <c r="B3564" s="1">
        <f>MAX(CumRet!$B$2:$B$3564)-CumRet!B3564</f>
        <v>0</v>
      </c>
    </row>
    <row r="3565" spans="1:2">
      <c r="A3565" s="11">
        <f>Returns!A3565</f>
        <v>0</v>
      </c>
      <c r="B3565" s="1">
        <f>MAX(CumRet!$B$2:$B$3565)-CumRet!B3565</f>
        <v>0</v>
      </c>
    </row>
    <row r="3566" spans="1:2">
      <c r="A3566" s="11">
        <f>Returns!A3566</f>
        <v>0</v>
      </c>
      <c r="B3566" s="1">
        <f>MAX(CumRet!$B$2:$B$3566)-CumRet!B3566</f>
        <v>0</v>
      </c>
    </row>
    <row r="3567" spans="1:2">
      <c r="A3567" s="11">
        <f>Returns!A3567</f>
        <v>0</v>
      </c>
      <c r="B3567" s="1">
        <f>MAX(CumRet!$B$2:$B$3567)-CumRet!B3567</f>
        <v>0</v>
      </c>
    </row>
    <row r="3568" spans="1:2">
      <c r="A3568" s="11">
        <f>Returns!A3568</f>
        <v>0</v>
      </c>
      <c r="B3568" s="1">
        <f>MAX(CumRet!$B$2:$B$3568)-CumRet!B3568</f>
        <v>0</v>
      </c>
    </row>
    <row r="3569" spans="1:2">
      <c r="A3569" s="11">
        <f>Returns!A3569</f>
        <v>0</v>
      </c>
      <c r="B3569" s="1">
        <f>MAX(CumRet!$B$2:$B$3569)-CumRet!B3569</f>
        <v>0</v>
      </c>
    </row>
    <row r="3570" spans="1:2">
      <c r="A3570" s="11">
        <f>Returns!A3570</f>
        <v>0</v>
      </c>
      <c r="B3570" s="1">
        <f>MAX(CumRet!$B$2:$B$3570)-CumRet!B3570</f>
        <v>0</v>
      </c>
    </row>
    <row r="3571" spans="1:2">
      <c r="A3571" s="11">
        <f>Returns!A3571</f>
        <v>0</v>
      </c>
      <c r="B3571" s="1">
        <f>MAX(CumRet!$B$2:$B$3571)-CumRet!B3571</f>
        <v>0</v>
      </c>
    </row>
    <row r="3572" spans="1:2">
      <c r="A3572" s="11">
        <f>Returns!A3572</f>
        <v>0</v>
      </c>
      <c r="B3572" s="1">
        <f>MAX(CumRet!$B$2:$B$3572)-CumRet!B3572</f>
        <v>0</v>
      </c>
    </row>
    <row r="3573" spans="1:2">
      <c r="A3573" s="11">
        <f>Returns!A3573</f>
        <v>0</v>
      </c>
      <c r="B3573" s="1">
        <f>MAX(CumRet!$B$2:$B$3573)-CumRet!B3573</f>
        <v>0</v>
      </c>
    </row>
    <row r="3574" spans="1:2">
      <c r="A3574" s="11">
        <f>Returns!A3574</f>
        <v>0</v>
      </c>
      <c r="B3574" s="1">
        <f>MAX(CumRet!$B$2:$B$3574)-CumRet!B3574</f>
        <v>0</v>
      </c>
    </row>
    <row r="3575" spans="1:2">
      <c r="A3575" s="11">
        <f>Returns!A3575</f>
        <v>0</v>
      </c>
      <c r="B3575" s="1">
        <f>MAX(CumRet!$B$2:$B$3575)-CumRet!B3575</f>
        <v>0</v>
      </c>
    </row>
    <row r="3576" spans="1:2">
      <c r="A3576" s="11">
        <f>Returns!A3576</f>
        <v>0</v>
      </c>
      <c r="B3576" s="1">
        <f>MAX(CumRet!$B$2:$B$3576)-CumRet!B3576</f>
        <v>0</v>
      </c>
    </row>
    <row r="3577" spans="1:2">
      <c r="A3577" s="11">
        <f>Returns!A3577</f>
        <v>0</v>
      </c>
      <c r="B3577" s="1">
        <f>MAX(CumRet!$B$2:$B$3577)-CumRet!B3577</f>
        <v>0</v>
      </c>
    </row>
    <row r="3578" spans="1:2">
      <c r="A3578" s="11">
        <f>Returns!A3578</f>
        <v>0</v>
      </c>
      <c r="B3578" s="1">
        <f>MAX(CumRet!$B$2:$B$3578)-CumRet!B3578</f>
        <v>0</v>
      </c>
    </row>
    <row r="3579" spans="1:2">
      <c r="A3579" s="11">
        <f>Returns!A3579</f>
        <v>0</v>
      </c>
      <c r="B3579" s="1">
        <f>MAX(CumRet!$B$2:$B$3579)-CumRet!B3579</f>
        <v>0</v>
      </c>
    </row>
    <row r="3580" spans="1:2">
      <c r="A3580" s="11">
        <f>Returns!A3580</f>
        <v>0</v>
      </c>
      <c r="B3580" s="1">
        <f>MAX(CumRet!$B$2:$B$3580)-CumRet!B3580</f>
        <v>0</v>
      </c>
    </row>
    <row r="3581" spans="1:2">
      <c r="A3581" s="11">
        <f>Returns!A3581</f>
        <v>0</v>
      </c>
      <c r="B3581" s="1">
        <f>MAX(CumRet!$B$2:$B$3581)-CumRet!B3581</f>
        <v>0</v>
      </c>
    </row>
    <row r="3582" spans="1:2">
      <c r="A3582" s="11">
        <f>Returns!A3582</f>
        <v>0</v>
      </c>
      <c r="B3582" s="1">
        <f>MAX(CumRet!$B$2:$B$3582)-CumRet!B3582</f>
        <v>0</v>
      </c>
    </row>
    <row r="3583" spans="1:2">
      <c r="A3583" s="11">
        <f>Returns!A3583</f>
        <v>0</v>
      </c>
      <c r="B3583" s="1">
        <f>MAX(CumRet!$B$2:$B$3583)-CumRet!B3583</f>
        <v>0</v>
      </c>
    </row>
    <row r="3584" spans="1:2">
      <c r="A3584" s="11">
        <f>Returns!A3584</f>
        <v>0</v>
      </c>
      <c r="B3584" s="1">
        <f>MAX(CumRet!$B$2:$B$3584)-CumRet!B3584</f>
        <v>0</v>
      </c>
    </row>
    <row r="3585" spans="1:2">
      <c r="A3585" s="11">
        <f>Returns!A3585</f>
        <v>0</v>
      </c>
      <c r="B3585" s="1">
        <f>MAX(CumRet!$B$2:$B$3585)-CumRet!B3585</f>
        <v>0</v>
      </c>
    </row>
    <row r="3586" spans="1:2">
      <c r="A3586" s="11">
        <f>Returns!A3586</f>
        <v>0</v>
      </c>
      <c r="B3586" s="1">
        <f>MAX(CumRet!$B$2:$B$3586)-CumRet!B3586</f>
        <v>0</v>
      </c>
    </row>
    <row r="3587" spans="1:2">
      <c r="A3587" s="11">
        <f>Returns!A3587</f>
        <v>0</v>
      </c>
      <c r="B3587" s="1">
        <f>MAX(CumRet!$B$2:$B$3587)-CumRet!B3587</f>
        <v>0</v>
      </c>
    </row>
    <row r="3588" spans="1:2">
      <c r="A3588" s="11">
        <f>Returns!A3588</f>
        <v>0</v>
      </c>
      <c r="B3588" s="1">
        <f>MAX(CumRet!$B$2:$B$3588)-CumRet!B3588</f>
        <v>0</v>
      </c>
    </row>
    <row r="3589" spans="1:2">
      <c r="A3589" s="11">
        <f>Returns!A3589</f>
        <v>0</v>
      </c>
      <c r="B3589" s="1">
        <f>MAX(CumRet!$B$2:$B$3589)-CumRet!B3589</f>
        <v>0</v>
      </c>
    </row>
    <row r="3590" spans="1:2">
      <c r="A3590" s="11">
        <f>Returns!A3590</f>
        <v>0</v>
      </c>
      <c r="B3590" s="1">
        <f>MAX(CumRet!$B$2:$B$3590)-CumRet!B3590</f>
        <v>0</v>
      </c>
    </row>
    <row r="3591" spans="1:2">
      <c r="A3591" s="11">
        <f>Returns!A3591</f>
        <v>0</v>
      </c>
      <c r="B3591" s="1">
        <f>MAX(CumRet!$B$2:$B$3591)-CumRet!B3591</f>
        <v>0</v>
      </c>
    </row>
    <row r="3592" spans="1:2">
      <c r="A3592" s="11">
        <f>Returns!A3592</f>
        <v>0</v>
      </c>
      <c r="B3592" s="1">
        <f>MAX(CumRet!$B$2:$B$3592)-CumRet!B3592</f>
        <v>0</v>
      </c>
    </row>
    <row r="3593" spans="1:2">
      <c r="A3593" s="11">
        <f>Returns!A3593</f>
        <v>0</v>
      </c>
      <c r="B3593" s="1">
        <f>MAX(CumRet!$B$2:$B$3593)-CumRet!B3593</f>
        <v>0</v>
      </c>
    </row>
    <row r="3594" spans="1:2">
      <c r="A3594" s="11">
        <f>Returns!A3594</f>
        <v>0</v>
      </c>
      <c r="B3594" s="1">
        <f>MAX(CumRet!$B$2:$B$3594)-CumRet!B3594</f>
        <v>0</v>
      </c>
    </row>
    <row r="3595" spans="1:2">
      <c r="A3595" s="11">
        <f>Returns!A3595</f>
        <v>0</v>
      </c>
      <c r="B3595" s="1">
        <f>MAX(CumRet!$B$2:$B$3595)-CumRet!B3595</f>
        <v>0</v>
      </c>
    </row>
    <row r="3596" spans="1:2">
      <c r="A3596" s="11">
        <f>Returns!A3596</f>
        <v>0</v>
      </c>
      <c r="B3596" s="1">
        <f>MAX(CumRet!$B$2:$B$3596)-CumRet!B3596</f>
        <v>0</v>
      </c>
    </row>
    <row r="3597" spans="1:2">
      <c r="A3597" s="11">
        <f>Returns!A3597</f>
        <v>0</v>
      </c>
      <c r="B3597" s="1">
        <f>MAX(CumRet!$B$2:$B$3597)-CumRet!B3597</f>
        <v>0</v>
      </c>
    </row>
    <row r="3598" spans="1:2">
      <c r="A3598" s="11">
        <f>Returns!A3598</f>
        <v>0</v>
      </c>
      <c r="B3598" s="1">
        <f>MAX(CumRet!$B$2:$B$3598)-CumRet!B3598</f>
        <v>0</v>
      </c>
    </row>
    <row r="3599" spans="1:2">
      <c r="A3599" s="11">
        <f>Returns!A3599</f>
        <v>0</v>
      </c>
      <c r="B3599" s="1">
        <f>MAX(CumRet!$B$2:$B$3599)-CumRet!B3599</f>
        <v>0</v>
      </c>
    </row>
    <row r="3600" spans="1:2">
      <c r="A3600" s="11">
        <f>Returns!A3600</f>
        <v>0</v>
      </c>
      <c r="B3600" s="1">
        <f>MAX(CumRet!$B$2:$B$3600)-CumRet!B3600</f>
        <v>0</v>
      </c>
    </row>
    <row r="3601" spans="1:2">
      <c r="A3601" s="11">
        <f>Returns!A3601</f>
        <v>0</v>
      </c>
      <c r="B3601" s="1">
        <f>MAX(CumRet!$B$2:$B$3601)-CumRet!B3601</f>
        <v>0</v>
      </c>
    </row>
    <row r="3602" spans="1:2">
      <c r="A3602" s="11">
        <f>Returns!A3602</f>
        <v>0</v>
      </c>
      <c r="B3602" s="1">
        <f>MAX(CumRet!$B$2:$B$3602)-CumRet!B3602</f>
        <v>0</v>
      </c>
    </row>
    <row r="3603" spans="1:2">
      <c r="A3603" s="11">
        <f>Returns!A3603</f>
        <v>0</v>
      </c>
      <c r="B3603" s="1">
        <f>MAX(CumRet!$B$2:$B$3603)-CumRet!B3603</f>
        <v>0</v>
      </c>
    </row>
    <row r="3604" spans="1:2">
      <c r="A3604" s="11">
        <f>Returns!A3604</f>
        <v>0</v>
      </c>
      <c r="B3604" s="1">
        <f>MAX(CumRet!$B$2:$B$3604)-CumRet!B3604</f>
        <v>0</v>
      </c>
    </row>
    <row r="3605" spans="1:2">
      <c r="A3605" s="11">
        <f>Returns!A3605</f>
        <v>0</v>
      </c>
      <c r="B3605" s="1">
        <f>MAX(CumRet!$B$2:$B$3605)-CumRet!B3605</f>
        <v>0</v>
      </c>
    </row>
    <row r="3606" spans="1:2">
      <c r="A3606" s="11">
        <f>Returns!A3606</f>
        <v>0</v>
      </c>
      <c r="B3606" s="1">
        <f>MAX(CumRet!$B$2:$B$3606)-CumRet!B3606</f>
        <v>0</v>
      </c>
    </row>
    <row r="3607" spans="1:2">
      <c r="A3607" s="11">
        <f>Returns!A3607</f>
        <v>0</v>
      </c>
      <c r="B3607" s="1">
        <f>MAX(CumRet!$B$2:$B$3607)-CumRet!B3607</f>
        <v>0</v>
      </c>
    </row>
    <row r="3608" spans="1:2">
      <c r="A3608" s="11">
        <f>Returns!A3608</f>
        <v>0</v>
      </c>
      <c r="B3608" s="1">
        <f>MAX(CumRet!$B$2:$B$3608)-CumRet!B3608</f>
        <v>0</v>
      </c>
    </row>
    <row r="3609" spans="1:2">
      <c r="A3609" s="11">
        <f>Returns!A3609</f>
        <v>0</v>
      </c>
      <c r="B3609" s="1">
        <f>MAX(CumRet!$B$2:$B$3609)-CumRet!B3609</f>
        <v>0</v>
      </c>
    </row>
    <row r="3610" spans="1:2">
      <c r="A3610" s="11">
        <f>Returns!A3610</f>
        <v>0</v>
      </c>
      <c r="B3610" s="1">
        <f>MAX(CumRet!$B$2:$B$3610)-CumRet!B3610</f>
        <v>0</v>
      </c>
    </row>
    <row r="3611" spans="1:2">
      <c r="A3611" s="11">
        <f>Returns!A3611</f>
        <v>0</v>
      </c>
      <c r="B3611" s="1">
        <f>MAX(CumRet!$B$2:$B$3611)-CumRet!B3611</f>
        <v>0</v>
      </c>
    </row>
    <row r="3612" spans="1:2">
      <c r="A3612" s="11">
        <f>Returns!A3612</f>
        <v>0</v>
      </c>
      <c r="B3612" s="1">
        <f>MAX(CumRet!$B$2:$B$3612)-CumRet!B3612</f>
        <v>0</v>
      </c>
    </row>
    <row r="3613" spans="1:2">
      <c r="A3613" s="11">
        <f>Returns!A3613</f>
        <v>0</v>
      </c>
      <c r="B3613" s="1">
        <f>MAX(CumRet!$B$2:$B$3613)-CumRet!B3613</f>
        <v>0</v>
      </c>
    </row>
    <row r="3614" spans="1:2">
      <c r="A3614" s="11">
        <f>Returns!A3614</f>
        <v>0</v>
      </c>
      <c r="B3614" s="1">
        <f>MAX(CumRet!$B$2:$B$3614)-CumRet!B3614</f>
        <v>0</v>
      </c>
    </row>
    <row r="3615" spans="1:2">
      <c r="A3615" s="11">
        <f>Returns!A3615</f>
        <v>0</v>
      </c>
      <c r="B3615" s="1">
        <f>MAX(CumRet!$B$2:$B$3615)-CumRet!B3615</f>
        <v>0</v>
      </c>
    </row>
    <row r="3616" spans="1:2">
      <c r="A3616" s="11">
        <f>Returns!A3616</f>
        <v>0</v>
      </c>
      <c r="B3616" s="1">
        <f>MAX(CumRet!$B$2:$B$3616)-CumRet!B3616</f>
        <v>0</v>
      </c>
    </row>
    <row r="3617" spans="1:2">
      <c r="A3617" s="11">
        <f>Returns!A3617</f>
        <v>0</v>
      </c>
      <c r="B3617" s="1">
        <f>MAX(CumRet!$B$2:$B$3617)-CumRet!B3617</f>
        <v>0</v>
      </c>
    </row>
    <row r="3618" spans="1:2">
      <c r="A3618" s="11">
        <f>Returns!A3618</f>
        <v>0</v>
      </c>
      <c r="B3618" s="1">
        <f>MAX(CumRet!$B$2:$B$3618)-CumRet!B3618</f>
        <v>0</v>
      </c>
    </row>
    <row r="3619" spans="1:2">
      <c r="A3619" s="11">
        <f>Returns!A3619</f>
        <v>0</v>
      </c>
      <c r="B3619" s="1">
        <f>MAX(CumRet!$B$2:$B$3619)-CumRet!B3619</f>
        <v>0</v>
      </c>
    </row>
    <row r="3620" spans="1:2">
      <c r="A3620" s="11">
        <f>Returns!A3620</f>
        <v>0</v>
      </c>
      <c r="B3620" s="1">
        <f>MAX(CumRet!$B$2:$B$3620)-CumRet!B3620</f>
        <v>0</v>
      </c>
    </row>
    <row r="3621" spans="1:2">
      <c r="A3621" s="11">
        <f>Returns!A3621</f>
        <v>0</v>
      </c>
      <c r="B3621" s="1">
        <f>MAX(CumRet!$B$2:$B$3621)-CumRet!B3621</f>
        <v>0</v>
      </c>
    </row>
    <row r="3622" spans="1:2">
      <c r="A3622" s="11">
        <f>Returns!A3622</f>
        <v>0</v>
      </c>
      <c r="B3622" s="1">
        <f>MAX(CumRet!$B$2:$B$3622)-CumRet!B3622</f>
        <v>0</v>
      </c>
    </row>
    <row r="3623" spans="1:2">
      <c r="A3623" s="11">
        <f>Returns!A3623</f>
        <v>0</v>
      </c>
      <c r="B3623" s="1">
        <f>MAX(CumRet!$B$2:$B$3623)-CumRet!B3623</f>
        <v>0</v>
      </c>
    </row>
    <row r="3624" spans="1:2">
      <c r="A3624" s="11">
        <f>Returns!A3624</f>
        <v>0</v>
      </c>
      <c r="B3624" s="1">
        <f>MAX(CumRet!$B$2:$B$3624)-CumRet!B3624</f>
        <v>0</v>
      </c>
    </row>
    <row r="3625" spans="1:2">
      <c r="A3625" s="11">
        <f>Returns!A3625</f>
        <v>0</v>
      </c>
      <c r="B3625" s="1">
        <f>MAX(CumRet!$B$2:$B$3625)-CumRet!B3625</f>
        <v>0</v>
      </c>
    </row>
    <row r="3626" spans="1:2">
      <c r="A3626" s="11">
        <f>Returns!A3626</f>
        <v>0</v>
      </c>
      <c r="B3626" s="1">
        <f>MAX(CumRet!$B$2:$B$3626)-CumRet!B3626</f>
        <v>0</v>
      </c>
    </row>
    <row r="3627" spans="1:2">
      <c r="A3627" s="11">
        <f>Returns!A3627</f>
        <v>0</v>
      </c>
      <c r="B3627" s="1">
        <f>MAX(CumRet!$B$2:$B$3627)-CumRet!B3627</f>
        <v>0</v>
      </c>
    </row>
    <row r="3628" spans="1:2">
      <c r="A3628" s="11">
        <f>Returns!A3628</f>
        <v>0</v>
      </c>
      <c r="B3628" s="1">
        <f>MAX(CumRet!$B$2:$B$3628)-CumRet!B3628</f>
        <v>0</v>
      </c>
    </row>
    <row r="3629" spans="1:2">
      <c r="A3629" s="11">
        <f>Returns!A3629</f>
        <v>0</v>
      </c>
      <c r="B3629" s="1">
        <f>MAX(CumRet!$B$2:$B$3629)-CumRet!B3629</f>
        <v>0</v>
      </c>
    </row>
    <row r="3630" spans="1:2">
      <c r="A3630" s="11">
        <f>Returns!A3630</f>
        <v>0</v>
      </c>
      <c r="B3630" s="1">
        <f>MAX(CumRet!$B$2:$B$3630)-CumRet!B3630</f>
        <v>0</v>
      </c>
    </row>
    <row r="3631" spans="1:2">
      <c r="A3631" s="11">
        <f>Returns!A3631</f>
        <v>0</v>
      </c>
      <c r="B3631" s="1">
        <f>MAX(CumRet!$B$2:$B$3631)-CumRet!B3631</f>
        <v>0</v>
      </c>
    </row>
    <row r="3632" spans="1:2">
      <c r="A3632" s="11">
        <f>Returns!A3632</f>
        <v>0</v>
      </c>
      <c r="B3632" s="1">
        <f>MAX(CumRet!$B$2:$B$3632)-CumRet!B3632</f>
        <v>0</v>
      </c>
    </row>
    <row r="3633" spans="1:2">
      <c r="A3633" s="11">
        <f>Returns!A3633</f>
        <v>0</v>
      </c>
      <c r="B3633" s="1">
        <f>MAX(CumRet!$B$2:$B$3633)-CumRet!B3633</f>
        <v>0</v>
      </c>
    </row>
    <row r="3634" spans="1:2">
      <c r="A3634" s="11">
        <f>Returns!A3634</f>
        <v>0</v>
      </c>
      <c r="B3634" s="1">
        <f>MAX(CumRet!$B$2:$B$3634)-CumRet!B3634</f>
        <v>0</v>
      </c>
    </row>
    <row r="3635" spans="1:2">
      <c r="A3635" s="11">
        <f>Returns!A3635</f>
        <v>0</v>
      </c>
      <c r="B3635" s="1">
        <f>MAX(CumRet!$B$2:$B$3635)-CumRet!B3635</f>
        <v>0</v>
      </c>
    </row>
    <row r="3636" spans="1:2">
      <c r="A3636" s="11">
        <f>Returns!A3636</f>
        <v>0</v>
      </c>
      <c r="B3636" s="1">
        <f>MAX(CumRet!$B$2:$B$3636)-CumRet!B3636</f>
        <v>0</v>
      </c>
    </row>
    <row r="3637" spans="1:2">
      <c r="A3637" s="11">
        <f>Returns!A3637</f>
        <v>0</v>
      </c>
      <c r="B3637" s="1">
        <f>MAX(CumRet!$B$2:$B$3637)-CumRet!B3637</f>
        <v>0</v>
      </c>
    </row>
    <row r="3638" spans="1:2">
      <c r="A3638" s="11">
        <f>Returns!A3638</f>
        <v>0</v>
      </c>
      <c r="B3638" s="1">
        <f>MAX(CumRet!$B$2:$B$3638)-CumRet!B3638</f>
        <v>0</v>
      </c>
    </row>
    <row r="3639" spans="1:2">
      <c r="A3639" s="11">
        <f>Returns!A3639</f>
        <v>0</v>
      </c>
      <c r="B3639" s="1">
        <f>MAX(CumRet!$B$2:$B$3639)-CumRet!B3639</f>
        <v>0</v>
      </c>
    </row>
    <row r="3640" spans="1:2">
      <c r="A3640" s="11">
        <f>Returns!A3640</f>
        <v>0</v>
      </c>
      <c r="B3640" s="1">
        <f>MAX(CumRet!$B$2:$B$3640)-CumRet!B3640</f>
        <v>0</v>
      </c>
    </row>
    <row r="3641" spans="1:2">
      <c r="A3641" s="11">
        <f>Returns!A3641</f>
        <v>0</v>
      </c>
      <c r="B3641" s="1">
        <f>MAX(CumRet!$B$2:$B$3641)-CumRet!B3641</f>
        <v>0</v>
      </c>
    </row>
    <row r="3642" spans="1:2">
      <c r="A3642" s="11">
        <f>Returns!A3642</f>
        <v>0</v>
      </c>
      <c r="B3642" s="1">
        <f>MAX(CumRet!$B$2:$B$3642)-CumRet!B3642</f>
        <v>0</v>
      </c>
    </row>
    <row r="3643" spans="1:2">
      <c r="A3643" s="11">
        <f>Returns!A3643</f>
        <v>0</v>
      </c>
      <c r="B3643" s="1">
        <f>MAX(CumRet!$B$2:$B$3643)-CumRet!B3643</f>
        <v>0</v>
      </c>
    </row>
    <row r="3644" spans="1:2">
      <c r="A3644" s="11">
        <f>Returns!A3644</f>
        <v>0</v>
      </c>
      <c r="B3644" s="1">
        <f>MAX(CumRet!$B$2:$B$3644)-CumRet!B3644</f>
        <v>0</v>
      </c>
    </row>
    <row r="3645" spans="1:2">
      <c r="A3645" s="11">
        <f>Returns!A3645</f>
        <v>0</v>
      </c>
      <c r="B3645" s="1">
        <f>MAX(CumRet!$B$2:$B$3645)-CumRet!B3645</f>
        <v>0</v>
      </c>
    </row>
    <row r="3646" spans="1:2">
      <c r="A3646" s="11">
        <f>Returns!A3646</f>
        <v>0</v>
      </c>
      <c r="B3646" s="1">
        <f>MAX(CumRet!$B$2:$B$3646)-CumRet!B3646</f>
        <v>0</v>
      </c>
    </row>
    <row r="3647" spans="1:2">
      <c r="A3647" s="11">
        <f>Returns!A3647</f>
        <v>0</v>
      </c>
      <c r="B3647" s="1">
        <f>MAX(CumRet!$B$2:$B$3647)-CumRet!B3647</f>
        <v>0</v>
      </c>
    </row>
    <row r="3648" spans="1:2">
      <c r="A3648" s="11">
        <f>Returns!A3648</f>
        <v>0</v>
      </c>
      <c r="B3648" s="1">
        <f>MAX(CumRet!$B$2:$B$3648)-CumRet!B3648</f>
        <v>0</v>
      </c>
    </row>
    <row r="3649" spans="1:2">
      <c r="A3649" s="11">
        <f>Returns!A3649</f>
        <v>0</v>
      </c>
      <c r="B3649" s="1">
        <f>MAX(CumRet!$B$2:$B$3649)-CumRet!B3649</f>
        <v>0</v>
      </c>
    </row>
    <row r="3650" spans="1:2">
      <c r="A3650" s="11">
        <f>Returns!A3650</f>
        <v>0</v>
      </c>
      <c r="B3650" s="1">
        <f>MAX(CumRet!$B$2:$B$3650)-CumRet!B3650</f>
        <v>0</v>
      </c>
    </row>
    <row r="3651" spans="1:2">
      <c r="A3651" s="11">
        <f>Returns!A3651</f>
        <v>0</v>
      </c>
      <c r="B3651" s="1">
        <f>MAX(CumRet!$B$2:$B$3651)-CumRet!B3651</f>
        <v>0</v>
      </c>
    </row>
    <row r="3652" spans="1:2">
      <c r="A3652" s="11">
        <f>Returns!A3652</f>
        <v>0</v>
      </c>
      <c r="B3652" s="1">
        <f>MAX(CumRet!$B$2:$B$3652)-CumRet!B3652</f>
        <v>0</v>
      </c>
    </row>
    <row r="3653" spans="1:2">
      <c r="A3653" s="11">
        <f>Returns!A3653</f>
        <v>0</v>
      </c>
      <c r="B3653" s="1">
        <f>MAX(CumRet!$B$2:$B$3653)-CumRet!B3653</f>
        <v>0</v>
      </c>
    </row>
    <row r="3654" spans="1:2">
      <c r="A3654" s="11">
        <f>Returns!A3654</f>
        <v>0</v>
      </c>
      <c r="B3654" s="1">
        <f>MAX(CumRet!$B$2:$B$3654)-CumRet!B3654</f>
        <v>0</v>
      </c>
    </row>
    <row r="3655" spans="1:2">
      <c r="A3655" s="11">
        <f>Returns!A3655</f>
        <v>0</v>
      </c>
      <c r="B3655" s="1">
        <f>MAX(CumRet!$B$2:$B$3655)-CumRet!B3655</f>
        <v>0</v>
      </c>
    </row>
    <row r="3656" spans="1:2">
      <c r="A3656" s="11">
        <f>Returns!A3656</f>
        <v>0</v>
      </c>
      <c r="B3656" s="1">
        <f>MAX(CumRet!$B$2:$B$3656)-CumRet!B3656</f>
        <v>0</v>
      </c>
    </row>
    <row r="3657" spans="1:2">
      <c r="A3657" s="11">
        <f>Returns!A3657</f>
        <v>0</v>
      </c>
      <c r="B3657" s="1">
        <f>MAX(CumRet!$B$2:$B$3657)-CumRet!B3657</f>
        <v>0</v>
      </c>
    </row>
    <row r="3658" spans="1:2">
      <c r="A3658" s="11">
        <f>Returns!A3658</f>
        <v>0</v>
      </c>
      <c r="B3658" s="1">
        <f>MAX(CumRet!$B$2:$B$3658)-CumRet!B3658</f>
        <v>0</v>
      </c>
    </row>
    <row r="3659" spans="1:2">
      <c r="A3659" s="11">
        <f>Returns!A3659</f>
        <v>0</v>
      </c>
      <c r="B3659" s="1">
        <f>MAX(CumRet!$B$2:$B$3659)-CumRet!B3659</f>
        <v>0</v>
      </c>
    </row>
    <row r="3660" spans="1:2">
      <c r="A3660" s="11">
        <f>Returns!A3660</f>
        <v>0</v>
      </c>
      <c r="B3660" s="1">
        <f>MAX(CumRet!$B$2:$B$3660)-CumRet!B3660</f>
        <v>0</v>
      </c>
    </row>
    <row r="3661" spans="1:2">
      <c r="A3661" s="11">
        <f>Returns!A3661</f>
        <v>0</v>
      </c>
      <c r="B3661" s="1">
        <f>MAX(CumRet!$B$2:$B$3661)-CumRet!B3661</f>
        <v>0</v>
      </c>
    </row>
    <row r="3662" spans="1:2">
      <c r="A3662" s="11">
        <f>Returns!A3662</f>
        <v>0</v>
      </c>
      <c r="B3662" s="1">
        <f>MAX(CumRet!$B$2:$B$3662)-CumRet!B3662</f>
        <v>0</v>
      </c>
    </row>
    <row r="3663" spans="1:2">
      <c r="A3663" s="11">
        <f>Returns!A3663</f>
        <v>0</v>
      </c>
      <c r="B3663" s="1">
        <f>MAX(CumRet!$B$2:$B$3663)-CumRet!B3663</f>
        <v>0</v>
      </c>
    </row>
    <row r="3664" spans="1:2">
      <c r="A3664" s="11">
        <f>Returns!A3664</f>
        <v>0</v>
      </c>
      <c r="B3664" s="1">
        <f>MAX(CumRet!$B$2:$B$3664)-CumRet!B3664</f>
        <v>0</v>
      </c>
    </row>
    <row r="3665" spans="1:2">
      <c r="A3665" s="11">
        <f>Returns!A3665</f>
        <v>0</v>
      </c>
      <c r="B3665" s="1">
        <f>MAX(CumRet!$B$2:$B$3665)-CumRet!B3665</f>
        <v>0</v>
      </c>
    </row>
    <row r="3666" spans="1:2">
      <c r="A3666" s="11">
        <f>Returns!A3666</f>
        <v>0</v>
      </c>
      <c r="B3666" s="1">
        <f>MAX(CumRet!$B$2:$B$3666)-CumRet!B3666</f>
        <v>0</v>
      </c>
    </row>
    <row r="3667" spans="1:2">
      <c r="A3667" s="11">
        <f>Returns!A3667</f>
        <v>0</v>
      </c>
      <c r="B3667" s="1">
        <f>MAX(CumRet!$B$2:$B$3667)-CumRet!B3667</f>
        <v>0</v>
      </c>
    </row>
    <row r="3668" spans="1:2">
      <c r="A3668" s="11">
        <f>Returns!A3668</f>
        <v>0</v>
      </c>
      <c r="B3668" s="1">
        <f>MAX(CumRet!$B$2:$B$3668)-CumRet!B3668</f>
        <v>0</v>
      </c>
    </row>
    <row r="3669" spans="1:2">
      <c r="A3669" s="11">
        <f>Returns!A3669</f>
        <v>0</v>
      </c>
      <c r="B3669" s="1">
        <f>MAX(CumRet!$B$2:$B$3669)-CumRet!B3669</f>
        <v>0</v>
      </c>
    </row>
    <row r="3670" spans="1:2">
      <c r="A3670" s="11">
        <f>Returns!A3670</f>
        <v>0</v>
      </c>
      <c r="B3670" s="1">
        <f>MAX(CumRet!$B$2:$B$3670)-CumRet!B3670</f>
        <v>0</v>
      </c>
    </row>
    <row r="3671" spans="1:2">
      <c r="A3671" s="11">
        <f>Returns!A3671</f>
        <v>0</v>
      </c>
      <c r="B3671" s="1">
        <f>MAX(CumRet!$B$2:$B$3671)-CumRet!B3671</f>
        <v>0</v>
      </c>
    </row>
    <row r="3672" spans="1:2">
      <c r="A3672" s="11">
        <f>Returns!A3672</f>
        <v>0</v>
      </c>
      <c r="B3672" s="1">
        <f>MAX(CumRet!$B$2:$B$3672)-CumRet!B3672</f>
        <v>0</v>
      </c>
    </row>
    <row r="3673" spans="1:2">
      <c r="A3673" s="11">
        <f>Returns!A3673</f>
        <v>0</v>
      </c>
      <c r="B3673" s="1">
        <f>MAX(CumRet!$B$2:$B$3673)-CumRet!B3673</f>
        <v>0</v>
      </c>
    </row>
    <row r="3674" spans="1:2">
      <c r="A3674" s="11">
        <f>Returns!A3674</f>
        <v>0</v>
      </c>
      <c r="B3674" s="1">
        <f>MAX(CumRet!$B$2:$B$3674)-CumRet!B3674</f>
        <v>0</v>
      </c>
    </row>
    <row r="3675" spans="1:2">
      <c r="A3675" s="11">
        <f>Returns!A3675</f>
        <v>0</v>
      </c>
      <c r="B3675" s="1">
        <f>MAX(CumRet!$B$2:$B$3675)-CumRet!B3675</f>
        <v>0</v>
      </c>
    </row>
    <row r="3676" spans="1:2">
      <c r="A3676" s="11">
        <f>Returns!A3676</f>
        <v>0</v>
      </c>
      <c r="B3676" s="1">
        <f>MAX(CumRet!$B$2:$B$3676)-CumRet!B3676</f>
        <v>0</v>
      </c>
    </row>
    <row r="3677" spans="1:2">
      <c r="A3677" s="11">
        <f>Returns!A3677</f>
        <v>0</v>
      </c>
      <c r="B3677" s="1">
        <f>MAX(CumRet!$B$2:$B$3677)-CumRet!B3677</f>
        <v>0</v>
      </c>
    </row>
    <row r="3678" spans="1:2">
      <c r="A3678" s="11">
        <f>Returns!A3678</f>
        <v>0</v>
      </c>
      <c r="B3678" s="1">
        <f>MAX(CumRet!$B$2:$B$3678)-CumRet!B3678</f>
        <v>0</v>
      </c>
    </row>
    <row r="3679" spans="1:2">
      <c r="A3679" s="11">
        <f>Returns!A3679</f>
        <v>0</v>
      </c>
      <c r="B3679" s="1">
        <f>MAX(CumRet!$B$2:$B$3679)-CumRet!B3679</f>
        <v>0</v>
      </c>
    </row>
    <row r="3680" spans="1:2">
      <c r="A3680" s="11">
        <f>Returns!A3680</f>
        <v>0</v>
      </c>
      <c r="B3680" s="1">
        <f>MAX(CumRet!$B$2:$B$3680)-CumRet!B3680</f>
        <v>0</v>
      </c>
    </row>
    <row r="3681" spans="1:2">
      <c r="A3681" s="11">
        <f>Returns!A3681</f>
        <v>0</v>
      </c>
      <c r="B3681" s="1">
        <f>MAX(CumRet!$B$2:$B$3681)-CumRet!B3681</f>
        <v>0</v>
      </c>
    </row>
    <row r="3682" spans="1:2">
      <c r="A3682" s="11">
        <f>Returns!A3682</f>
        <v>0</v>
      </c>
      <c r="B3682" s="1">
        <f>MAX(CumRet!$B$2:$B$3682)-CumRet!B3682</f>
        <v>0</v>
      </c>
    </row>
    <row r="3683" spans="1:2">
      <c r="A3683" s="11">
        <f>Returns!A3683</f>
        <v>0</v>
      </c>
      <c r="B3683" s="1">
        <f>MAX(CumRet!$B$2:$B$3683)-CumRet!B3683</f>
        <v>0</v>
      </c>
    </row>
    <row r="3684" spans="1:2">
      <c r="A3684" s="11">
        <f>Returns!A3684</f>
        <v>0</v>
      </c>
      <c r="B3684" s="1">
        <f>MAX(CumRet!$B$2:$B$3684)-CumRet!B3684</f>
        <v>0</v>
      </c>
    </row>
    <row r="3685" spans="1:2">
      <c r="A3685" s="11">
        <f>Returns!A3685</f>
        <v>0</v>
      </c>
      <c r="B3685" s="1">
        <f>MAX(CumRet!$B$2:$B$3685)-CumRet!B3685</f>
        <v>0</v>
      </c>
    </row>
    <row r="3686" spans="1:2">
      <c r="A3686" s="11">
        <f>Returns!A3686</f>
        <v>0</v>
      </c>
      <c r="B3686" s="1">
        <f>MAX(CumRet!$B$2:$B$3686)-CumRet!B3686</f>
        <v>0</v>
      </c>
    </row>
    <row r="3687" spans="1:2">
      <c r="A3687" s="11">
        <f>Returns!A3687</f>
        <v>0</v>
      </c>
      <c r="B3687" s="1">
        <f>MAX(CumRet!$B$2:$B$3687)-CumRet!B3687</f>
        <v>0</v>
      </c>
    </row>
    <row r="3688" spans="1:2">
      <c r="A3688" s="11">
        <f>Returns!A3688</f>
        <v>0</v>
      </c>
      <c r="B3688" s="1">
        <f>MAX(CumRet!$B$2:$B$3688)-CumRet!B3688</f>
        <v>0</v>
      </c>
    </row>
    <row r="3689" spans="1:2">
      <c r="A3689" s="11">
        <f>Returns!A3689</f>
        <v>0</v>
      </c>
      <c r="B3689" s="1">
        <f>MAX(CumRet!$B$2:$B$3689)-CumRet!B3689</f>
        <v>0</v>
      </c>
    </row>
    <row r="3690" spans="1:2">
      <c r="A3690" s="11">
        <f>Returns!A3690</f>
        <v>0</v>
      </c>
      <c r="B3690" s="1">
        <f>MAX(CumRet!$B$2:$B$3690)-CumRet!B3690</f>
        <v>0</v>
      </c>
    </row>
    <row r="3691" spans="1:2">
      <c r="A3691" s="11">
        <f>Returns!A3691</f>
        <v>0</v>
      </c>
      <c r="B3691" s="1">
        <f>MAX(CumRet!$B$2:$B$3691)-CumRet!B3691</f>
        <v>0</v>
      </c>
    </row>
    <row r="3692" spans="1:2">
      <c r="A3692" s="11">
        <f>Returns!A3692</f>
        <v>0</v>
      </c>
      <c r="B3692" s="1">
        <f>MAX(CumRet!$B$2:$B$3692)-CumRet!B3692</f>
        <v>0</v>
      </c>
    </row>
    <row r="3693" spans="1:2">
      <c r="A3693" s="11">
        <f>Returns!A3693</f>
        <v>0</v>
      </c>
      <c r="B3693" s="1">
        <f>MAX(CumRet!$B$2:$B$3693)-CumRet!B3693</f>
        <v>0</v>
      </c>
    </row>
    <row r="3694" spans="1:2">
      <c r="A3694" s="11">
        <f>Returns!A3694</f>
        <v>0</v>
      </c>
      <c r="B3694" s="1">
        <f>MAX(CumRet!$B$2:$B$3694)-CumRet!B3694</f>
        <v>0</v>
      </c>
    </row>
    <row r="3695" spans="1:2">
      <c r="A3695" s="11">
        <f>Returns!A3695</f>
        <v>0</v>
      </c>
      <c r="B3695" s="1">
        <f>MAX(CumRet!$B$2:$B$3695)-CumRet!B3695</f>
        <v>0</v>
      </c>
    </row>
    <row r="3696" spans="1:2">
      <c r="A3696" s="11">
        <f>Returns!A3696</f>
        <v>0</v>
      </c>
      <c r="B3696" s="1">
        <f>MAX(CumRet!$B$2:$B$3696)-CumRet!B3696</f>
        <v>0</v>
      </c>
    </row>
    <row r="3697" spans="1:2">
      <c r="A3697" s="11">
        <f>Returns!A3697</f>
        <v>0</v>
      </c>
      <c r="B3697" s="1">
        <f>MAX(CumRet!$B$2:$B$3697)-CumRet!B3697</f>
        <v>0</v>
      </c>
    </row>
    <row r="3698" spans="1:2">
      <c r="A3698" s="11">
        <f>Returns!A3698</f>
        <v>0</v>
      </c>
      <c r="B3698" s="1">
        <f>MAX(CumRet!$B$2:$B$3698)-CumRet!B3698</f>
        <v>0</v>
      </c>
    </row>
    <row r="3699" spans="1:2">
      <c r="A3699" s="11">
        <f>Returns!A3699</f>
        <v>0</v>
      </c>
      <c r="B3699" s="1">
        <f>MAX(CumRet!$B$2:$B$3699)-CumRet!B3699</f>
        <v>0</v>
      </c>
    </row>
    <row r="3700" spans="1:2">
      <c r="A3700" s="11">
        <f>Returns!A3700</f>
        <v>0</v>
      </c>
      <c r="B3700" s="1">
        <f>MAX(CumRet!$B$2:$B$3700)-CumRet!B3700</f>
        <v>0</v>
      </c>
    </row>
    <row r="3701" spans="1:2">
      <c r="A3701" s="11">
        <f>Returns!A3701</f>
        <v>0</v>
      </c>
      <c r="B3701" s="1">
        <f>MAX(CumRet!$B$2:$B$3701)-CumRet!B3701</f>
        <v>0</v>
      </c>
    </row>
    <row r="3702" spans="1:2">
      <c r="A3702" s="11">
        <f>Returns!A3702</f>
        <v>0</v>
      </c>
      <c r="B3702" s="1">
        <f>MAX(CumRet!$B$2:$B$3702)-CumRet!B3702</f>
        <v>0</v>
      </c>
    </row>
    <row r="3703" spans="1:2">
      <c r="A3703" s="11">
        <f>Returns!A3703</f>
        <v>0</v>
      </c>
      <c r="B3703" s="1">
        <f>MAX(CumRet!$B$2:$B$3703)-CumRet!B3703</f>
        <v>0</v>
      </c>
    </row>
    <row r="3704" spans="1:2">
      <c r="A3704" s="11">
        <f>Returns!A3704</f>
        <v>0</v>
      </c>
      <c r="B3704" s="1">
        <f>MAX(CumRet!$B$2:$B$3704)-CumRet!B3704</f>
        <v>0</v>
      </c>
    </row>
    <row r="3705" spans="1:2">
      <c r="A3705" s="11">
        <f>Returns!A3705</f>
        <v>0</v>
      </c>
      <c r="B3705" s="1">
        <f>MAX(CumRet!$B$2:$B$3705)-CumRet!B3705</f>
        <v>0</v>
      </c>
    </row>
    <row r="3706" spans="1:2">
      <c r="A3706" s="11">
        <f>Returns!A3706</f>
        <v>0</v>
      </c>
      <c r="B3706" s="1">
        <f>MAX(CumRet!$B$2:$B$3706)-CumRet!B3706</f>
        <v>0</v>
      </c>
    </row>
    <row r="3707" spans="1:2">
      <c r="A3707" s="11">
        <f>Returns!A3707</f>
        <v>0</v>
      </c>
      <c r="B3707" s="1">
        <f>MAX(CumRet!$B$2:$B$3707)-CumRet!B3707</f>
        <v>0</v>
      </c>
    </row>
    <row r="3708" spans="1:2">
      <c r="A3708" s="11">
        <f>Returns!A3708</f>
        <v>0</v>
      </c>
      <c r="B3708" s="1">
        <f>MAX(CumRet!$B$2:$B$3708)-CumRet!B3708</f>
        <v>0</v>
      </c>
    </row>
    <row r="3709" spans="1:2">
      <c r="A3709" s="11">
        <f>Returns!A3709</f>
        <v>0</v>
      </c>
      <c r="B3709" s="1">
        <f>MAX(CumRet!$B$2:$B$3709)-CumRet!B3709</f>
        <v>0</v>
      </c>
    </row>
    <row r="3710" spans="1:2">
      <c r="A3710" s="11">
        <f>Returns!A3710</f>
        <v>0</v>
      </c>
      <c r="B3710" s="1">
        <f>MAX(CumRet!$B$2:$B$3710)-CumRet!B3710</f>
        <v>0</v>
      </c>
    </row>
    <row r="3711" spans="1:2">
      <c r="A3711" s="11">
        <f>Returns!A3711</f>
        <v>0</v>
      </c>
      <c r="B3711" s="1">
        <f>MAX(CumRet!$B$2:$B$3711)-CumRet!B3711</f>
        <v>0</v>
      </c>
    </row>
    <row r="3712" spans="1:2">
      <c r="A3712" s="11">
        <f>Returns!A3712</f>
        <v>0</v>
      </c>
      <c r="B3712" s="1">
        <f>MAX(CumRet!$B$2:$B$3712)-CumRet!B3712</f>
        <v>0</v>
      </c>
    </row>
    <row r="3713" spans="1:2">
      <c r="A3713" s="11">
        <f>Returns!A3713</f>
        <v>0</v>
      </c>
      <c r="B3713" s="1">
        <f>MAX(CumRet!$B$2:$B$3713)-CumRet!B3713</f>
        <v>0</v>
      </c>
    </row>
    <row r="3714" spans="1:2">
      <c r="A3714" s="11">
        <f>Returns!A3714</f>
        <v>0</v>
      </c>
      <c r="B3714" s="1">
        <f>MAX(CumRet!$B$2:$B$3714)-CumRet!B3714</f>
        <v>0</v>
      </c>
    </row>
    <row r="3715" spans="1:2">
      <c r="A3715" s="11">
        <f>Returns!A3715</f>
        <v>0</v>
      </c>
      <c r="B3715" s="1">
        <f>MAX(CumRet!$B$2:$B$3715)-CumRet!B3715</f>
        <v>0</v>
      </c>
    </row>
    <row r="3716" spans="1:2">
      <c r="A3716" s="11">
        <f>Returns!A3716</f>
        <v>0</v>
      </c>
      <c r="B3716" s="1">
        <f>MAX(CumRet!$B$2:$B$3716)-CumRet!B3716</f>
        <v>0</v>
      </c>
    </row>
    <row r="3717" spans="1:2">
      <c r="A3717" s="11">
        <f>Returns!A3717</f>
        <v>0</v>
      </c>
      <c r="B3717" s="1">
        <f>MAX(CumRet!$B$2:$B$3717)-CumRet!B3717</f>
        <v>0</v>
      </c>
    </row>
    <row r="3718" spans="1:2">
      <c r="A3718" s="11">
        <f>Returns!A3718</f>
        <v>0</v>
      </c>
      <c r="B3718" s="1">
        <f>MAX(CumRet!$B$2:$B$3718)-CumRet!B3718</f>
        <v>0</v>
      </c>
    </row>
    <row r="3719" spans="1:2">
      <c r="A3719" s="11">
        <f>Returns!A3719</f>
        <v>0</v>
      </c>
      <c r="B3719" s="1">
        <f>MAX(CumRet!$B$2:$B$3719)-CumRet!B3719</f>
        <v>0</v>
      </c>
    </row>
    <row r="3720" spans="1:2">
      <c r="A3720" s="11">
        <f>Returns!A3720</f>
        <v>0</v>
      </c>
      <c r="B3720" s="1">
        <f>MAX(CumRet!$B$2:$B$3720)-CumRet!B3720</f>
        <v>0</v>
      </c>
    </row>
    <row r="3721" spans="1:2">
      <c r="A3721" s="11">
        <f>Returns!A3721</f>
        <v>0</v>
      </c>
      <c r="B3721" s="1">
        <f>MAX(CumRet!$B$2:$B$3721)-CumRet!B3721</f>
        <v>0</v>
      </c>
    </row>
    <row r="3722" spans="1:2">
      <c r="A3722" s="11">
        <f>Returns!A3722</f>
        <v>0</v>
      </c>
      <c r="B3722" s="1">
        <f>MAX(CumRet!$B$2:$B$3722)-CumRet!B3722</f>
        <v>0</v>
      </c>
    </row>
    <row r="3723" spans="1:2">
      <c r="A3723" s="11">
        <f>Returns!A3723</f>
        <v>0</v>
      </c>
      <c r="B3723" s="1">
        <f>MAX(CumRet!$B$2:$B$3723)-CumRet!B3723</f>
        <v>0</v>
      </c>
    </row>
    <row r="3724" spans="1:2">
      <c r="A3724" s="11">
        <f>Returns!A3724</f>
        <v>0</v>
      </c>
      <c r="B3724" s="1">
        <f>MAX(CumRet!$B$2:$B$3724)-CumRet!B3724</f>
        <v>0</v>
      </c>
    </row>
    <row r="3725" spans="1:2">
      <c r="A3725" s="11">
        <f>Returns!A3725</f>
        <v>0</v>
      </c>
      <c r="B3725" s="1">
        <f>MAX(CumRet!$B$2:$B$3725)-CumRet!B3725</f>
        <v>0</v>
      </c>
    </row>
    <row r="3726" spans="1:2">
      <c r="A3726" s="11">
        <f>Returns!A3726</f>
        <v>0</v>
      </c>
      <c r="B3726" s="1">
        <f>MAX(CumRet!$B$2:$B$3726)-CumRet!B3726</f>
        <v>0</v>
      </c>
    </row>
    <row r="3727" spans="1:2">
      <c r="A3727" s="11">
        <f>Returns!A3727</f>
        <v>0</v>
      </c>
      <c r="B3727" s="1">
        <f>MAX(CumRet!$B$2:$B$3727)-CumRet!B3727</f>
        <v>0</v>
      </c>
    </row>
    <row r="3728" spans="1:2">
      <c r="A3728" s="11">
        <f>Returns!A3728</f>
        <v>0</v>
      </c>
      <c r="B3728" s="1">
        <f>MAX(CumRet!$B$2:$B$3728)-CumRet!B3728</f>
        <v>0</v>
      </c>
    </row>
    <row r="3729" spans="1:2">
      <c r="A3729" s="11">
        <f>Returns!A3729</f>
        <v>0</v>
      </c>
      <c r="B3729" s="1">
        <f>MAX(CumRet!$B$2:$B$3729)-CumRet!B3729</f>
        <v>0</v>
      </c>
    </row>
    <row r="3730" spans="1:2">
      <c r="A3730" s="11">
        <f>Returns!A3730</f>
        <v>0</v>
      </c>
      <c r="B3730" s="1">
        <f>MAX(CumRet!$B$2:$B$3730)-CumRet!B3730</f>
        <v>0</v>
      </c>
    </row>
    <row r="3731" spans="1:2">
      <c r="A3731" s="11">
        <f>Returns!A3731</f>
        <v>0</v>
      </c>
      <c r="B3731" s="1">
        <f>MAX(CumRet!$B$2:$B$3731)-CumRet!B3731</f>
        <v>0</v>
      </c>
    </row>
    <row r="3732" spans="1:2">
      <c r="A3732" s="11">
        <f>Returns!A3732</f>
        <v>0</v>
      </c>
      <c r="B3732" s="1">
        <f>MAX(CumRet!$B$2:$B$3732)-CumRet!B3732</f>
        <v>0</v>
      </c>
    </row>
    <row r="3733" spans="1:2">
      <c r="A3733" s="11">
        <f>Returns!A3733</f>
        <v>0</v>
      </c>
      <c r="B3733" s="1">
        <f>MAX(CumRet!$B$2:$B$3733)-CumRet!B3733</f>
        <v>0</v>
      </c>
    </row>
    <row r="3734" spans="1:2">
      <c r="A3734" s="11">
        <f>Returns!A3734</f>
        <v>0</v>
      </c>
      <c r="B3734" s="1">
        <f>MAX(CumRet!$B$2:$B$3734)-CumRet!B3734</f>
        <v>0</v>
      </c>
    </row>
    <row r="3735" spans="1:2">
      <c r="A3735" s="11">
        <f>Returns!A3735</f>
        <v>0</v>
      </c>
      <c r="B3735" s="1">
        <f>MAX(CumRet!$B$2:$B$3735)-CumRet!B3735</f>
        <v>0</v>
      </c>
    </row>
    <row r="3736" spans="1:2">
      <c r="A3736" s="11">
        <f>Returns!A3736</f>
        <v>0</v>
      </c>
      <c r="B3736" s="1">
        <f>MAX(CumRet!$B$2:$B$3736)-CumRet!B3736</f>
        <v>0</v>
      </c>
    </row>
    <row r="3737" spans="1:2">
      <c r="A3737" s="11">
        <f>Returns!A3737</f>
        <v>0</v>
      </c>
      <c r="B3737" s="1">
        <f>MAX(CumRet!$B$2:$B$3737)-CumRet!B3737</f>
        <v>0</v>
      </c>
    </row>
    <row r="3738" spans="1:2">
      <c r="A3738" s="11">
        <f>Returns!A3738</f>
        <v>0</v>
      </c>
      <c r="B3738" s="1">
        <f>MAX(CumRet!$B$2:$B$3738)-CumRet!B3738</f>
        <v>0</v>
      </c>
    </row>
    <row r="3739" spans="1:2">
      <c r="A3739" s="11">
        <f>Returns!A3739</f>
        <v>0</v>
      </c>
      <c r="B3739" s="1">
        <f>MAX(CumRet!$B$2:$B$3739)-CumRet!B3739</f>
        <v>0</v>
      </c>
    </row>
    <row r="3740" spans="1:2">
      <c r="A3740" s="11">
        <f>Returns!A3740</f>
        <v>0</v>
      </c>
      <c r="B3740" s="1">
        <f>MAX(CumRet!$B$2:$B$3740)-CumRet!B3740</f>
        <v>0</v>
      </c>
    </row>
    <row r="3741" spans="1:2">
      <c r="A3741" s="11">
        <f>Returns!A3741</f>
        <v>0</v>
      </c>
      <c r="B3741" s="1">
        <f>MAX(CumRet!$B$2:$B$3741)-CumRet!B3741</f>
        <v>0</v>
      </c>
    </row>
    <row r="3742" spans="1:2">
      <c r="A3742" s="11">
        <f>Returns!A3742</f>
        <v>0</v>
      </c>
      <c r="B3742" s="1">
        <f>MAX(CumRet!$B$2:$B$3742)-CumRet!B3742</f>
        <v>0</v>
      </c>
    </row>
    <row r="3743" spans="1:2">
      <c r="A3743" s="11">
        <f>Returns!A3743</f>
        <v>0</v>
      </c>
      <c r="B3743" s="1">
        <f>MAX(CumRet!$B$2:$B$3743)-CumRet!B3743</f>
        <v>0</v>
      </c>
    </row>
    <row r="3744" spans="1:2">
      <c r="A3744" s="11">
        <f>Returns!A3744</f>
        <v>0</v>
      </c>
      <c r="B3744" s="1">
        <f>MAX(CumRet!$B$2:$B$3744)-CumRet!B3744</f>
        <v>0</v>
      </c>
    </row>
    <row r="3745" spans="1:2">
      <c r="A3745" s="11">
        <f>Returns!A3745</f>
        <v>0</v>
      </c>
      <c r="B3745" s="1">
        <f>MAX(CumRet!$B$2:$B$3745)-CumRet!B3745</f>
        <v>0</v>
      </c>
    </row>
    <row r="3746" spans="1:2">
      <c r="A3746" s="11">
        <f>Returns!A3746</f>
        <v>0</v>
      </c>
      <c r="B3746" s="1">
        <f>MAX(CumRet!$B$2:$B$3746)-CumRet!B3746</f>
        <v>0</v>
      </c>
    </row>
    <row r="3747" spans="1:2">
      <c r="A3747" s="11">
        <f>Returns!A3747</f>
        <v>0</v>
      </c>
      <c r="B3747" s="1">
        <f>MAX(CumRet!$B$2:$B$3747)-CumRet!B3747</f>
        <v>0</v>
      </c>
    </row>
    <row r="3748" spans="1:2">
      <c r="A3748" s="11">
        <f>Returns!A3748</f>
        <v>0</v>
      </c>
      <c r="B3748" s="1">
        <f>MAX(CumRet!$B$2:$B$3748)-CumRet!B3748</f>
        <v>0</v>
      </c>
    </row>
    <row r="3749" spans="1:2">
      <c r="A3749" s="11">
        <f>Returns!A3749</f>
        <v>0</v>
      </c>
      <c r="B3749" s="1">
        <f>MAX(CumRet!$B$2:$B$3749)-CumRet!B3749</f>
        <v>0</v>
      </c>
    </row>
    <row r="3750" spans="1:2">
      <c r="A3750" s="11">
        <f>Returns!A3750</f>
        <v>0</v>
      </c>
      <c r="B3750" s="1">
        <f>MAX(CumRet!$B$2:$B$3750)-CumRet!B3750</f>
        <v>0</v>
      </c>
    </row>
    <row r="3751" spans="1:2">
      <c r="A3751" s="11">
        <f>Returns!A3751</f>
        <v>0</v>
      </c>
      <c r="B3751" s="1">
        <f>MAX(CumRet!$B$2:$B$3751)-CumRet!B3751</f>
        <v>0</v>
      </c>
    </row>
    <row r="3752" spans="1:2">
      <c r="A3752" s="11">
        <f>Returns!A3752</f>
        <v>0</v>
      </c>
      <c r="B3752" s="1">
        <f>MAX(CumRet!$B$2:$B$3752)-CumRet!B3752</f>
        <v>0</v>
      </c>
    </row>
    <row r="3753" spans="1:2">
      <c r="A3753" s="11">
        <f>Returns!A3753</f>
        <v>0</v>
      </c>
      <c r="B3753" s="1">
        <f>MAX(CumRet!$B$2:$B$3753)-CumRet!B3753</f>
        <v>0</v>
      </c>
    </row>
    <row r="3754" spans="1:2">
      <c r="A3754" s="11">
        <f>Returns!A3754</f>
        <v>0</v>
      </c>
      <c r="B3754" s="1">
        <f>MAX(CumRet!$B$2:$B$3754)-CumRet!B3754</f>
        <v>0</v>
      </c>
    </row>
    <row r="3755" spans="1:2">
      <c r="A3755" s="11">
        <f>Returns!A3755</f>
        <v>0</v>
      </c>
      <c r="B3755" s="1">
        <f>MAX(CumRet!$B$2:$B$3755)-CumRet!B3755</f>
        <v>0</v>
      </c>
    </row>
    <row r="3756" spans="1:2">
      <c r="A3756" s="11">
        <f>Returns!A3756</f>
        <v>0</v>
      </c>
      <c r="B3756" s="1">
        <f>MAX(CumRet!$B$2:$B$3756)-CumRet!B3756</f>
        <v>0</v>
      </c>
    </row>
    <row r="3757" spans="1:2">
      <c r="A3757" s="11">
        <f>Returns!A3757</f>
        <v>0</v>
      </c>
      <c r="B3757" s="1">
        <f>MAX(CumRet!$B$2:$B$3757)-CumRet!B3757</f>
        <v>0</v>
      </c>
    </row>
    <row r="3758" spans="1:2">
      <c r="A3758" s="11">
        <f>Returns!A3758</f>
        <v>0</v>
      </c>
      <c r="B3758" s="1">
        <f>MAX(CumRet!$B$2:$B$3758)-CumRet!B3758</f>
        <v>0</v>
      </c>
    </row>
    <row r="3759" spans="1:2">
      <c r="A3759" s="11">
        <f>Returns!A3759</f>
        <v>0</v>
      </c>
      <c r="B3759" s="1">
        <f>MAX(CumRet!$B$2:$B$3759)-CumRet!B3759</f>
        <v>0</v>
      </c>
    </row>
    <row r="3760" spans="1:2">
      <c r="A3760" s="11">
        <f>Returns!A3760</f>
        <v>0</v>
      </c>
      <c r="B3760" s="1">
        <f>MAX(CumRet!$B$2:$B$3760)-CumRet!B3760</f>
        <v>0</v>
      </c>
    </row>
    <row r="3761" spans="1:2">
      <c r="A3761" s="11">
        <f>Returns!A3761</f>
        <v>0</v>
      </c>
      <c r="B3761" s="1">
        <f>MAX(CumRet!$B$2:$B$3761)-CumRet!B3761</f>
        <v>0</v>
      </c>
    </row>
    <row r="3762" spans="1:2">
      <c r="A3762" s="11">
        <f>Returns!A3762</f>
        <v>0</v>
      </c>
      <c r="B3762" s="1">
        <f>MAX(CumRet!$B$2:$B$3762)-CumRet!B3762</f>
        <v>0</v>
      </c>
    </row>
    <row r="3763" spans="1:2">
      <c r="A3763" s="11">
        <f>Returns!A3763</f>
        <v>0</v>
      </c>
      <c r="B3763" s="1">
        <f>MAX(CumRet!$B$2:$B$3763)-CumRet!B3763</f>
        <v>0</v>
      </c>
    </row>
    <row r="3764" spans="1:2">
      <c r="A3764" s="11">
        <f>Returns!A3764</f>
        <v>0</v>
      </c>
      <c r="B3764" s="1">
        <f>MAX(CumRet!$B$2:$B$3764)-CumRet!B3764</f>
        <v>0</v>
      </c>
    </row>
    <row r="3765" spans="1:2">
      <c r="A3765" s="11">
        <f>Returns!A3765</f>
        <v>0</v>
      </c>
      <c r="B3765" s="1">
        <f>MAX(CumRet!$B$2:$B$3765)-CumRet!B3765</f>
        <v>0</v>
      </c>
    </row>
    <row r="3766" spans="1:2">
      <c r="A3766" s="11">
        <f>Returns!A3766</f>
        <v>0</v>
      </c>
      <c r="B3766" s="1">
        <f>MAX(CumRet!$B$2:$B$3766)-CumRet!B3766</f>
        <v>0</v>
      </c>
    </row>
    <row r="3767" spans="1:2">
      <c r="A3767" s="11">
        <f>Returns!A3767</f>
        <v>0</v>
      </c>
      <c r="B3767" s="1">
        <f>MAX(CumRet!$B$2:$B$3767)-CumRet!B3767</f>
        <v>0</v>
      </c>
    </row>
    <row r="3768" spans="1:2">
      <c r="A3768" s="11">
        <f>Returns!A3768</f>
        <v>0</v>
      </c>
      <c r="B3768" s="1">
        <f>MAX(CumRet!$B$2:$B$3768)-CumRet!B3768</f>
        <v>0</v>
      </c>
    </row>
    <row r="3769" spans="1:2">
      <c r="A3769" s="11">
        <f>Returns!A3769</f>
        <v>0</v>
      </c>
      <c r="B3769" s="1">
        <f>MAX(CumRet!$B$2:$B$3769)-CumRet!B3769</f>
        <v>0</v>
      </c>
    </row>
    <row r="3770" spans="1:2">
      <c r="A3770" s="11">
        <f>Returns!A3770</f>
        <v>0</v>
      </c>
      <c r="B3770" s="1">
        <f>MAX(CumRet!$B$2:$B$3770)-CumRet!B3770</f>
        <v>0</v>
      </c>
    </row>
    <row r="3771" spans="1:2">
      <c r="A3771" s="11">
        <f>Returns!A3771</f>
        <v>0</v>
      </c>
      <c r="B3771" s="1">
        <f>MAX(CumRet!$B$2:$B$3771)-CumRet!B3771</f>
        <v>0</v>
      </c>
    </row>
    <row r="3772" spans="1:2">
      <c r="A3772" s="11">
        <f>Returns!A3772</f>
        <v>0</v>
      </c>
      <c r="B3772" s="1">
        <f>MAX(CumRet!$B$2:$B$3772)-CumRet!B3772</f>
        <v>0</v>
      </c>
    </row>
    <row r="3773" spans="1:2">
      <c r="A3773" s="11">
        <f>Returns!A3773</f>
        <v>0</v>
      </c>
      <c r="B3773" s="1">
        <f>MAX(CumRet!$B$2:$B$3773)-CumRet!B3773</f>
        <v>0</v>
      </c>
    </row>
    <row r="3774" spans="1:2">
      <c r="A3774" s="11">
        <f>Returns!A3774</f>
        <v>0</v>
      </c>
      <c r="B3774" s="1">
        <f>MAX(CumRet!$B$2:$B$3774)-CumRet!B3774</f>
        <v>0</v>
      </c>
    </row>
    <row r="3775" spans="1:2">
      <c r="A3775" s="11">
        <f>Returns!A3775</f>
        <v>0</v>
      </c>
      <c r="B3775" s="1">
        <f>MAX(CumRet!$B$2:$B$3775)-CumRet!B3775</f>
        <v>0</v>
      </c>
    </row>
    <row r="3776" spans="1:2">
      <c r="A3776" s="11">
        <f>Returns!A3776</f>
        <v>0</v>
      </c>
      <c r="B3776" s="1">
        <f>MAX(CumRet!$B$2:$B$3776)-CumRet!B3776</f>
        <v>0</v>
      </c>
    </row>
    <row r="3777" spans="1:2">
      <c r="A3777" s="11">
        <f>Returns!A3777</f>
        <v>0</v>
      </c>
      <c r="B3777" s="1">
        <f>MAX(CumRet!$B$2:$B$3777)-CumRet!B3777</f>
        <v>0</v>
      </c>
    </row>
    <row r="3778" spans="1:2">
      <c r="A3778" s="11">
        <f>Returns!A3778</f>
        <v>0</v>
      </c>
      <c r="B3778" s="1">
        <f>MAX(CumRet!$B$2:$B$3778)-CumRet!B3778</f>
        <v>0</v>
      </c>
    </row>
    <row r="3779" spans="1:2">
      <c r="A3779" s="11">
        <f>Returns!A3779</f>
        <v>0</v>
      </c>
      <c r="B3779" s="1">
        <f>MAX(CumRet!$B$2:$B$3779)-CumRet!B3779</f>
        <v>0</v>
      </c>
    </row>
    <row r="3780" spans="1:2">
      <c r="A3780" s="11">
        <f>Returns!A3780</f>
        <v>0</v>
      </c>
      <c r="B3780" s="1">
        <f>MAX(CumRet!$B$2:$B$3780)-CumRet!B3780</f>
        <v>0</v>
      </c>
    </row>
    <row r="3781" spans="1:2">
      <c r="A3781" s="11">
        <f>Returns!A3781</f>
        <v>0</v>
      </c>
      <c r="B3781" s="1">
        <f>MAX(CumRet!$B$2:$B$3781)-CumRet!B3781</f>
        <v>0</v>
      </c>
    </row>
    <row r="3782" spans="1:2">
      <c r="A3782" s="11">
        <f>Returns!A3782</f>
        <v>0</v>
      </c>
      <c r="B3782" s="1">
        <f>MAX(CumRet!$B$2:$B$3782)-CumRet!B3782</f>
        <v>0</v>
      </c>
    </row>
    <row r="3783" spans="1:2">
      <c r="A3783" s="11">
        <f>Returns!A3783</f>
        <v>0</v>
      </c>
      <c r="B3783" s="1">
        <f>MAX(CumRet!$B$2:$B$3783)-CumRet!B3783</f>
        <v>0</v>
      </c>
    </row>
    <row r="3784" spans="1:2">
      <c r="A3784" s="11">
        <f>Returns!A3784</f>
        <v>0</v>
      </c>
      <c r="B3784" s="1">
        <f>MAX(CumRet!$B$2:$B$3784)-CumRet!B3784</f>
        <v>0</v>
      </c>
    </row>
    <row r="3785" spans="1:2">
      <c r="A3785" s="11">
        <f>Returns!A3785</f>
        <v>0</v>
      </c>
      <c r="B3785" s="1">
        <f>MAX(CumRet!$B$2:$B$3785)-CumRet!B3785</f>
        <v>0</v>
      </c>
    </row>
    <row r="3786" spans="1:2">
      <c r="A3786" s="11">
        <f>Returns!A3786</f>
        <v>0</v>
      </c>
      <c r="B3786" s="1">
        <f>MAX(CumRet!$B$2:$B$3786)-CumRet!B3786</f>
        <v>0</v>
      </c>
    </row>
    <row r="3787" spans="1:2">
      <c r="A3787" s="11">
        <f>Returns!A3787</f>
        <v>0</v>
      </c>
      <c r="B3787" s="1">
        <f>MAX(CumRet!$B$2:$B$3787)-CumRet!B3787</f>
        <v>0</v>
      </c>
    </row>
    <row r="3788" spans="1:2">
      <c r="A3788" s="11">
        <f>Returns!A3788</f>
        <v>0</v>
      </c>
      <c r="B3788" s="1">
        <f>MAX(CumRet!$B$2:$B$3788)-CumRet!B3788</f>
        <v>0</v>
      </c>
    </row>
    <row r="3789" spans="1:2">
      <c r="A3789" s="11">
        <f>Returns!A3789</f>
        <v>0</v>
      </c>
      <c r="B3789" s="1">
        <f>MAX(CumRet!$B$2:$B$3789)-CumRet!B3789</f>
        <v>0</v>
      </c>
    </row>
    <row r="3790" spans="1:2">
      <c r="A3790" s="11">
        <f>Returns!A3790</f>
        <v>0</v>
      </c>
      <c r="B3790" s="1">
        <f>MAX(CumRet!$B$2:$B$3790)-CumRet!B3790</f>
        <v>0</v>
      </c>
    </row>
    <row r="3791" spans="1:2">
      <c r="A3791" s="11">
        <f>Returns!A3791</f>
        <v>0</v>
      </c>
      <c r="B3791" s="1">
        <f>MAX(CumRet!$B$2:$B$3791)-CumRet!B3791</f>
        <v>0</v>
      </c>
    </row>
    <row r="3792" spans="1:2">
      <c r="A3792" s="11">
        <f>Returns!A3792</f>
        <v>0</v>
      </c>
      <c r="B3792" s="1">
        <f>MAX(CumRet!$B$2:$B$3792)-CumRet!B3792</f>
        <v>0</v>
      </c>
    </row>
    <row r="3793" spans="1:2">
      <c r="A3793" s="11">
        <f>Returns!A3793</f>
        <v>0</v>
      </c>
      <c r="B3793" s="1">
        <f>MAX(CumRet!$B$2:$B$3793)-CumRet!B3793</f>
        <v>0</v>
      </c>
    </row>
    <row r="3794" spans="1:2">
      <c r="A3794" s="11">
        <f>Returns!A3794</f>
        <v>0</v>
      </c>
      <c r="B3794" s="1">
        <f>MAX(CumRet!$B$2:$B$3794)-CumRet!B3794</f>
        <v>0</v>
      </c>
    </row>
    <row r="3795" spans="1:2">
      <c r="A3795" s="11">
        <f>Returns!A3795</f>
        <v>0</v>
      </c>
      <c r="B3795" s="1">
        <f>MAX(CumRet!$B$2:$B$3795)-CumRet!B3795</f>
        <v>0</v>
      </c>
    </row>
    <row r="3796" spans="1:2">
      <c r="A3796" s="11">
        <f>Returns!A3796</f>
        <v>0</v>
      </c>
      <c r="B3796" s="1">
        <f>MAX(CumRet!$B$2:$B$3796)-CumRet!B3796</f>
        <v>0</v>
      </c>
    </row>
    <row r="3797" spans="1:2">
      <c r="A3797" s="11">
        <f>Returns!A3797</f>
        <v>0</v>
      </c>
      <c r="B3797" s="1">
        <f>MAX(CumRet!$B$2:$B$3797)-CumRet!B3797</f>
        <v>0</v>
      </c>
    </row>
    <row r="3798" spans="1:2">
      <c r="A3798" s="11">
        <f>Returns!A3798</f>
        <v>0</v>
      </c>
      <c r="B3798" s="1">
        <f>MAX(CumRet!$B$2:$B$3798)-CumRet!B3798</f>
        <v>0</v>
      </c>
    </row>
    <row r="3799" spans="1:2">
      <c r="A3799" s="11">
        <f>Returns!A3799</f>
        <v>0</v>
      </c>
      <c r="B3799" s="1">
        <f>MAX(CumRet!$B$2:$B$3799)-CumRet!B3799</f>
        <v>0</v>
      </c>
    </row>
    <row r="3800" spans="1:2">
      <c r="A3800" s="11">
        <f>Returns!A3800</f>
        <v>0</v>
      </c>
      <c r="B3800" s="1">
        <f>MAX(CumRet!$B$2:$B$3800)-CumRet!B3800</f>
        <v>0</v>
      </c>
    </row>
    <row r="3801" spans="1:2">
      <c r="A3801" s="11">
        <f>Returns!A3801</f>
        <v>0</v>
      </c>
      <c r="B3801" s="1">
        <f>MAX(CumRet!$B$2:$B$3801)-CumRet!B3801</f>
        <v>0</v>
      </c>
    </row>
    <row r="3802" spans="1:2">
      <c r="A3802" s="11">
        <f>Returns!A3802</f>
        <v>0</v>
      </c>
      <c r="B3802" s="1">
        <f>MAX(CumRet!$B$2:$B$3802)-CumRet!B3802</f>
        <v>0</v>
      </c>
    </row>
    <row r="3803" spans="1:2">
      <c r="A3803" s="11">
        <f>Returns!A3803</f>
        <v>0</v>
      </c>
      <c r="B3803" s="1">
        <f>MAX(CumRet!$B$2:$B$3803)-CumRet!B3803</f>
        <v>0</v>
      </c>
    </row>
    <row r="3804" spans="1:2">
      <c r="A3804" s="11">
        <f>Returns!A3804</f>
        <v>0</v>
      </c>
      <c r="B3804" s="1">
        <f>MAX(CumRet!$B$2:$B$3804)-CumRet!B3804</f>
        <v>0</v>
      </c>
    </row>
    <row r="3805" spans="1:2">
      <c r="A3805" s="11">
        <f>Returns!A3805</f>
        <v>0</v>
      </c>
      <c r="B3805" s="1">
        <f>MAX(CumRet!$B$2:$B$3805)-CumRet!B3805</f>
        <v>0</v>
      </c>
    </row>
    <row r="3806" spans="1:2">
      <c r="A3806" s="11">
        <f>Returns!A3806</f>
        <v>0</v>
      </c>
      <c r="B3806" s="1">
        <f>MAX(CumRet!$B$2:$B$3806)-CumRet!B3806</f>
        <v>0</v>
      </c>
    </row>
    <row r="3807" spans="1:2">
      <c r="A3807" s="11">
        <f>Returns!A3807</f>
        <v>0</v>
      </c>
      <c r="B3807" s="1">
        <f>MAX(CumRet!$B$2:$B$3807)-CumRet!B3807</f>
        <v>0</v>
      </c>
    </row>
    <row r="3808" spans="1:2">
      <c r="A3808" s="11">
        <f>Returns!A3808</f>
        <v>0</v>
      </c>
      <c r="B3808" s="1">
        <f>MAX(CumRet!$B$2:$B$3808)-CumRet!B3808</f>
        <v>0</v>
      </c>
    </row>
    <row r="3809" spans="1:2">
      <c r="A3809" s="11">
        <f>Returns!A3809</f>
        <v>0</v>
      </c>
      <c r="B3809" s="1">
        <f>MAX(CumRet!$B$2:$B$3809)-CumRet!B3809</f>
        <v>0</v>
      </c>
    </row>
    <row r="3810" spans="1:2">
      <c r="A3810" s="11">
        <f>Returns!A3810</f>
        <v>0</v>
      </c>
      <c r="B3810" s="1">
        <f>MAX(CumRet!$B$2:$B$3810)-CumRet!B3810</f>
        <v>0</v>
      </c>
    </row>
    <row r="3811" spans="1:2">
      <c r="A3811" s="11">
        <f>Returns!A3811</f>
        <v>0</v>
      </c>
      <c r="B3811" s="1">
        <f>MAX(CumRet!$B$2:$B$3811)-CumRet!B3811</f>
        <v>0</v>
      </c>
    </row>
    <row r="3812" spans="1:2">
      <c r="A3812" s="11">
        <f>Returns!A3812</f>
        <v>0</v>
      </c>
      <c r="B3812" s="1">
        <f>MAX(CumRet!$B$2:$B$3812)-CumRet!B3812</f>
        <v>0</v>
      </c>
    </row>
    <row r="3813" spans="1:2">
      <c r="A3813" s="11">
        <f>Returns!A3813</f>
        <v>0</v>
      </c>
      <c r="B3813" s="1">
        <f>MAX(CumRet!$B$2:$B$3813)-CumRet!B3813</f>
        <v>0</v>
      </c>
    </row>
    <row r="3814" spans="1:2">
      <c r="A3814" s="11">
        <f>Returns!A3814</f>
        <v>0</v>
      </c>
      <c r="B3814" s="1">
        <f>MAX(CumRet!$B$2:$B$3814)-CumRet!B3814</f>
        <v>0</v>
      </c>
    </row>
    <row r="3815" spans="1:2">
      <c r="A3815" s="11">
        <f>Returns!A3815</f>
        <v>0</v>
      </c>
      <c r="B3815" s="1">
        <f>MAX(CumRet!$B$2:$B$3815)-CumRet!B3815</f>
        <v>0</v>
      </c>
    </row>
    <row r="3816" spans="1:2">
      <c r="A3816" s="11">
        <f>Returns!A3816</f>
        <v>0</v>
      </c>
      <c r="B3816" s="1">
        <f>MAX(CumRet!$B$2:$B$3816)-CumRet!B3816</f>
        <v>0</v>
      </c>
    </row>
    <row r="3817" spans="1:2">
      <c r="A3817" s="11">
        <f>Returns!A3817</f>
        <v>0</v>
      </c>
      <c r="B3817" s="1">
        <f>MAX(CumRet!$B$2:$B$3817)-CumRet!B3817</f>
        <v>0</v>
      </c>
    </row>
    <row r="3818" spans="1:2">
      <c r="A3818" s="11">
        <f>Returns!A3818</f>
        <v>0</v>
      </c>
      <c r="B3818" s="1">
        <f>MAX(CumRet!$B$2:$B$3818)-CumRet!B3818</f>
        <v>0</v>
      </c>
    </row>
    <row r="3819" spans="1:2">
      <c r="A3819" s="11">
        <f>Returns!A3819</f>
        <v>0</v>
      </c>
      <c r="B3819" s="1">
        <f>MAX(CumRet!$B$2:$B$3819)-CumRet!B3819</f>
        <v>0</v>
      </c>
    </row>
    <row r="3820" spans="1:2">
      <c r="A3820" s="11">
        <f>Returns!A3820</f>
        <v>0</v>
      </c>
      <c r="B3820" s="1">
        <f>MAX(CumRet!$B$2:$B$3820)-CumRet!B3820</f>
        <v>0</v>
      </c>
    </row>
    <row r="3821" spans="1:2">
      <c r="A3821" s="11">
        <f>Returns!A3821</f>
        <v>0</v>
      </c>
      <c r="B3821" s="1">
        <f>MAX(CumRet!$B$2:$B$3821)-CumRet!B3821</f>
        <v>0</v>
      </c>
    </row>
    <row r="3822" spans="1:2">
      <c r="A3822" s="11">
        <f>Returns!A3822</f>
        <v>0</v>
      </c>
      <c r="B3822" s="1">
        <f>MAX(CumRet!$B$2:$B$3822)-CumRet!B3822</f>
        <v>0</v>
      </c>
    </row>
    <row r="3823" spans="1:2">
      <c r="A3823" s="11">
        <f>Returns!A3823</f>
        <v>0</v>
      </c>
      <c r="B3823" s="1">
        <f>MAX(CumRet!$B$2:$B$3823)-CumRet!B3823</f>
        <v>0</v>
      </c>
    </row>
    <row r="3824" spans="1:2">
      <c r="A3824" s="11">
        <f>Returns!A3824</f>
        <v>0</v>
      </c>
      <c r="B3824" s="1">
        <f>MAX(CumRet!$B$2:$B$3824)-CumRet!B3824</f>
        <v>0</v>
      </c>
    </row>
    <row r="3825" spans="1:2">
      <c r="A3825" s="11">
        <f>Returns!A3825</f>
        <v>0</v>
      </c>
      <c r="B3825" s="1">
        <f>MAX(CumRet!$B$2:$B$3825)-CumRet!B3825</f>
        <v>0</v>
      </c>
    </row>
    <row r="3826" spans="1:2">
      <c r="A3826" s="11">
        <f>Returns!A3826</f>
        <v>0</v>
      </c>
      <c r="B3826" s="1">
        <f>MAX(CumRet!$B$2:$B$3826)-CumRet!B3826</f>
        <v>0</v>
      </c>
    </row>
    <row r="3827" spans="1:2">
      <c r="A3827" s="11">
        <f>Returns!A3827</f>
        <v>0</v>
      </c>
      <c r="B3827" s="1">
        <f>MAX(CumRet!$B$2:$B$3827)-CumRet!B3827</f>
        <v>0</v>
      </c>
    </row>
    <row r="3828" spans="1:2">
      <c r="A3828" s="11">
        <f>Returns!A3828</f>
        <v>0</v>
      </c>
      <c r="B3828" s="1">
        <f>MAX(CumRet!$B$2:$B$3828)-CumRet!B3828</f>
        <v>0</v>
      </c>
    </row>
    <row r="3829" spans="1:2">
      <c r="A3829" s="11">
        <f>Returns!A3829</f>
        <v>0</v>
      </c>
      <c r="B3829" s="1">
        <f>MAX(CumRet!$B$2:$B$3829)-CumRet!B3829</f>
        <v>0</v>
      </c>
    </row>
    <row r="3830" spans="1:2">
      <c r="A3830" s="11">
        <f>Returns!A3830</f>
        <v>0</v>
      </c>
      <c r="B3830" s="1">
        <f>MAX(CumRet!$B$2:$B$3830)-CumRet!B3830</f>
        <v>0</v>
      </c>
    </row>
    <row r="3831" spans="1:2">
      <c r="A3831" s="11">
        <f>Returns!A3831</f>
        <v>0</v>
      </c>
      <c r="B3831" s="1">
        <f>MAX(CumRet!$B$2:$B$3831)-CumRet!B3831</f>
        <v>0</v>
      </c>
    </row>
    <row r="3832" spans="1:2">
      <c r="A3832" s="11">
        <f>Returns!A3832</f>
        <v>0</v>
      </c>
      <c r="B3832" s="1">
        <f>MAX(CumRet!$B$2:$B$3832)-CumRet!B3832</f>
        <v>0</v>
      </c>
    </row>
    <row r="3833" spans="1:2">
      <c r="A3833" s="11">
        <f>Returns!A3833</f>
        <v>0</v>
      </c>
      <c r="B3833" s="1">
        <f>MAX(CumRet!$B$2:$B$3833)-CumRet!B3833</f>
        <v>0</v>
      </c>
    </row>
    <row r="3834" spans="1:2">
      <c r="A3834" s="11">
        <f>Returns!A3834</f>
        <v>0</v>
      </c>
      <c r="B3834" s="1">
        <f>MAX(CumRet!$B$2:$B$3834)-CumRet!B3834</f>
        <v>0</v>
      </c>
    </row>
    <row r="3835" spans="1:2">
      <c r="A3835" s="11">
        <f>Returns!A3835</f>
        <v>0</v>
      </c>
      <c r="B3835" s="1">
        <f>MAX(CumRet!$B$2:$B$3835)-CumRet!B3835</f>
        <v>0</v>
      </c>
    </row>
    <row r="3836" spans="1:2">
      <c r="A3836" s="11">
        <f>Returns!A3836</f>
        <v>0</v>
      </c>
      <c r="B3836" s="1">
        <f>MAX(CumRet!$B$2:$B$3836)-CumRet!B3836</f>
        <v>0</v>
      </c>
    </row>
    <row r="3837" spans="1:2">
      <c r="A3837" s="11">
        <f>Returns!A3837</f>
        <v>0</v>
      </c>
      <c r="B3837" s="1">
        <f>MAX(CumRet!$B$2:$B$3837)-CumRet!B3837</f>
        <v>0</v>
      </c>
    </row>
    <row r="3838" spans="1:2">
      <c r="A3838" s="11">
        <f>Returns!A3838</f>
        <v>0</v>
      </c>
      <c r="B3838" s="1">
        <f>MAX(CumRet!$B$2:$B$3838)-CumRet!B3838</f>
        <v>0</v>
      </c>
    </row>
    <row r="3839" spans="1:2">
      <c r="A3839" s="11">
        <f>Returns!A3839</f>
        <v>0</v>
      </c>
      <c r="B3839" s="1">
        <f>MAX(CumRet!$B$2:$B$3839)-CumRet!B3839</f>
        <v>0</v>
      </c>
    </row>
    <row r="3840" spans="1:2">
      <c r="A3840" s="11">
        <f>Returns!A3840</f>
        <v>0</v>
      </c>
      <c r="B3840" s="1">
        <f>MAX(CumRet!$B$2:$B$3840)-CumRet!B3840</f>
        <v>0</v>
      </c>
    </row>
    <row r="3841" spans="1:2">
      <c r="A3841" s="11">
        <f>Returns!A3841</f>
        <v>0</v>
      </c>
      <c r="B3841" s="1">
        <f>MAX(CumRet!$B$2:$B$3841)-CumRet!B3841</f>
        <v>0</v>
      </c>
    </row>
    <row r="3842" spans="1:2">
      <c r="A3842" s="11">
        <f>Returns!A3842</f>
        <v>0</v>
      </c>
      <c r="B3842" s="1">
        <f>MAX(CumRet!$B$2:$B$3842)-CumRet!B3842</f>
        <v>0</v>
      </c>
    </row>
    <row r="3843" spans="1:2">
      <c r="A3843" s="11">
        <f>Returns!A3843</f>
        <v>0</v>
      </c>
      <c r="B3843" s="1">
        <f>MAX(CumRet!$B$2:$B$3843)-CumRet!B3843</f>
        <v>0</v>
      </c>
    </row>
    <row r="3844" spans="1:2">
      <c r="A3844" s="11">
        <f>Returns!A3844</f>
        <v>0</v>
      </c>
      <c r="B3844" s="1">
        <f>MAX(CumRet!$B$2:$B$3844)-CumRet!B3844</f>
        <v>0</v>
      </c>
    </row>
    <row r="3845" spans="1:2">
      <c r="A3845" s="11">
        <f>Returns!A3845</f>
        <v>0</v>
      </c>
      <c r="B3845" s="1">
        <f>MAX(CumRet!$B$2:$B$3845)-CumRet!B3845</f>
        <v>0</v>
      </c>
    </row>
    <row r="3846" spans="1:2">
      <c r="A3846" s="11">
        <f>Returns!A3846</f>
        <v>0</v>
      </c>
      <c r="B3846" s="1">
        <f>MAX(CumRet!$B$2:$B$3846)-CumRet!B3846</f>
        <v>0</v>
      </c>
    </row>
    <row r="3847" spans="1:2">
      <c r="A3847" s="11">
        <f>Returns!A3847</f>
        <v>0</v>
      </c>
      <c r="B3847" s="1">
        <f>MAX(CumRet!$B$2:$B$3847)-CumRet!B3847</f>
        <v>0</v>
      </c>
    </row>
    <row r="3848" spans="1:2">
      <c r="A3848" s="11">
        <f>Returns!A3848</f>
        <v>0</v>
      </c>
      <c r="B3848" s="1">
        <f>MAX(CumRet!$B$2:$B$3848)-CumRet!B3848</f>
        <v>0</v>
      </c>
    </row>
    <row r="3849" spans="1:2">
      <c r="A3849" s="11">
        <f>Returns!A3849</f>
        <v>0</v>
      </c>
      <c r="B3849" s="1">
        <f>MAX(CumRet!$B$2:$B$3849)-CumRet!B3849</f>
        <v>0</v>
      </c>
    </row>
    <row r="3850" spans="1:2">
      <c r="A3850" s="11">
        <f>Returns!A3850</f>
        <v>0</v>
      </c>
      <c r="B3850" s="1">
        <f>MAX(CumRet!$B$2:$B$3850)-CumRet!B3850</f>
        <v>0</v>
      </c>
    </row>
    <row r="3851" spans="1:2">
      <c r="A3851" s="11">
        <f>Returns!A3851</f>
        <v>0</v>
      </c>
      <c r="B3851" s="1">
        <f>MAX(CumRet!$B$2:$B$3851)-CumRet!B3851</f>
        <v>0</v>
      </c>
    </row>
    <row r="3852" spans="1:2">
      <c r="A3852" s="11">
        <f>Returns!A3852</f>
        <v>0</v>
      </c>
      <c r="B3852" s="1">
        <f>MAX(CumRet!$B$2:$B$3852)-CumRet!B3852</f>
        <v>0</v>
      </c>
    </row>
    <row r="3853" spans="1:2">
      <c r="A3853" s="11">
        <f>Returns!A3853</f>
        <v>0</v>
      </c>
      <c r="B3853" s="1">
        <f>MAX(CumRet!$B$2:$B$3853)-CumRet!B3853</f>
        <v>0</v>
      </c>
    </row>
    <row r="3854" spans="1:2">
      <c r="A3854" s="11">
        <f>Returns!A3854</f>
        <v>0</v>
      </c>
      <c r="B3854" s="1">
        <f>MAX(CumRet!$B$2:$B$3854)-CumRet!B3854</f>
        <v>0</v>
      </c>
    </row>
    <row r="3855" spans="1:2">
      <c r="A3855" s="11">
        <f>Returns!A3855</f>
        <v>0</v>
      </c>
      <c r="B3855" s="1">
        <f>MAX(CumRet!$B$2:$B$3855)-CumRet!B3855</f>
        <v>0</v>
      </c>
    </row>
    <row r="3856" spans="1:2">
      <c r="A3856" s="11">
        <f>Returns!A3856</f>
        <v>0</v>
      </c>
      <c r="B3856" s="1">
        <f>MAX(CumRet!$B$2:$B$3856)-CumRet!B3856</f>
        <v>0</v>
      </c>
    </row>
    <row r="3857" spans="1:2">
      <c r="A3857" s="11">
        <f>Returns!A3857</f>
        <v>0</v>
      </c>
      <c r="B3857" s="1">
        <f>MAX(CumRet!$B$2:$B$3857)-CumRet!B3857</f>
        <v>0</v>
      </c>
    </row>
    <row r="3858" spans="1:2">
      <c r="A3858" s="11">
        <f>Returns!A3858</f>
        <v>0</v>
      </c>
      <c r="B3858" s="1">
        <f>MAX(CumRet!$B$2:$B$3858)-CumRet!B3858</f>
        <v>0</v>
      </c>
    </row>
    <row r="3859" spans="1:2">
      <c r="A3859" s="11">
        <f>Returns!A3859</f>
        <v>0</v>
      </c>
      <c r="B3859" s="1">
        <f>MAX(CumRet!$B$2:$B$3859)-CumRet!B3859</f>
        <v>0</v>
      </c>
    </row>
    <row r="3860" spans="1:2">
      <c r="A3860" s="11">
        <f>Returns!A3860</f>
        <v>0</v>
      </c>
      <c r="B3860" s="1">
        <f>MAX(CumRet!$B$2:$B$3860)-CumRet!B3860</f>
        <v>0</v>
      </c>
    </row>
    <row r="3861" spans="1:2">
      <c r="A3861" s="11">
        <f>Returns!A3861</f>
        <v>0</v>
      </c>
      <c r="B3861" s="1">
        <f>MAX(CumRet!$B$2:$B$3861)-CumRet!B3861</f>
        <v>0</v>
      </c>
    </row>
    <row r="3862" spans="1:2">
      <c r="A3862" s="11">
        <f>Returns!A3862</f>
        <v>0</v>
      </c>
      <c r="B3862" s="1">
        <f>MAX(CumRet!$B$2:$B$3862)-CumRet!B3862</f>
        <v>0</v>
      </c>
    </row>
    <row r="3863" spans="1:2">
      <c r="A3863" s="11">
        <f>Returns!A3863</f>
        <v>0</v>
      </c>
      <c r="B3863" s="1">
        <f>MAX(CumRet!$B$2:$B$3863)-CumRet!B3863</f>
        <v>0</v>
      </c>
    </row>
    <row r="3864" spans="1:2">
      <c r="A3864" s="11">
        <f>Returns!A3864</f>
        <v>0</v>
      </c>
      <c r="B3864" s="1">
        <f>MAX(CumRet!$B$2:$B$3864)-CumRet!B3864</f>
        <v>0</v>
      </c>
    </row>
    <row r="3865" spans="1:2">
      <c r="A3865" s="11">
        <f>Returns!A3865</f>
        <v>0</v>
      </c>
      <c r="B3865" s="1">
        <f>MAX(CumRet!$B$2:$B$3865)-CumRet!B3865</f>
        <v>0</v>
      </c>
    </row>
    <row r="3866" spans="1:2">
      <c r="A3866" s="11">
        <f>Returns!A3866</f>
        <v>0</v>
      </c>
      <c r="B3866" s="1">
        <f>MAX(CumRet!$B$2:$B$3866)-CumRet!B3866</f>
        <v>0</v>
      </c>
    </row>
    <row r="3867" spans="1:2">
      <c r="A3867" s="11">
        <f>Returns!A3867</f>
        <v>0</v>
      </c>
      <c r="B3867" s="1">
        <f>MAX(CumRet!$B$2:$B$3867)-CumRet!B3867</f>
        <v>0</v>
      </c>
    </row>
    <row r="3868" spans="1:2">
      <c r="A3868" s="11">
        <f>Returns!A3868</f>
        <v>0</v>
      </c>
      <c r="B3868" s="1">
        <f>MAX(CumRet!$B$2:$B$3868)-CumRet!B3868</f>
        <v>0</v>
      </c>
    </row>
    <row r="3869" spans="1:2">
      <c r="A3869" s="11">
        <f>Returns!A3869</f>
        <v>0</v>
      </c>
      <c r="B3869" s="1">
        <f>MAX(CumRet!$B$2:$B$3869)-CumRet!B3869</f>
        <v>0</v>
      </c>
    </row>
    <row r="3870" spans="1:2">
      <c r="A3870" s="11">
        <f>Returns!A3870</f>
        <v>0</v>
      </c>
      <c r="B3870" s="1">
        <f>MAX(CumRet!$B$2:$B$3870)-CumRet!B3870</f>
        <v>0</v>
      </c>
    </row>
    <row r="3871" spans="1:2">
      <c r="A3871" s="11">
        <f>Returns!A3871</f>
        <v>0</v>
      </c>
      <c r="B3871" s="1">
        <f>MAX(CumRet!$B$2:$B$3871)-CumRet!B3871</f>
        <v>0</v>
      </c>
    </row>
    <row r="3872" spans="1:2">
      <c r="A3872" s="11">
        <f>Returns!A3872</f>
        <v>0</v>
      </c>
      <c r="B3872" s="1">
        <f>MAX(CumRet!$B$2:$B$3872)-CumRet!B3872</f>
        <v>0</v>
      </c>
    </row>
    <row r="3873" spans="1:2">
      <c r="A3873" s="11">
        <f>Returns!A3873</f>
        <v>0</v>
      </c>
      <c r="B3873" s="1">
        <f>MAX(CumRet!$B$2:$B$3873)-CumRet!B3873</f>
        <v>0</v>
      </c>
    </row>
    <row r="3874" spans="1:2">
      <c r="A3874" s="11">
        <f>Returns!A3874</f>
        <v>0</v>
      </c>
      <c r="B3874" s="1">
        <f>MAX(CumRet!$B$2:$B$3874)-CumRet!B3874</f>
        <v>0</v>
      </c>
    </row>
    <row r="3875" spans="1:2">
      <c r="A3875" s="11">
        <f>Returns!A3875</f>
        <v>0</v>
      </c>
      <c r="B3875" s="1">
        <f>MAX(CumRet!$B$2:$B$3875)-CumRet!B3875</f>
        <v>0</v>
      </c>
    </row>
    <row r="3876" spans="1:2">
      <c r="A3876" s="11">
        <f>Returns!A3876</f>
        <v>0</v>
      </c>
      <c r="B3876" s="1">
        <f>MAX(CumRet!$B$2:$B$3876)-CumRet!B3876</f>
        <v>0</v>
      </c>
    </row>
    <row r="3877" spans="1:2">
      <c r="A3877" s="11">
        <f>Returns!A3877</f>
        <v>0</v>
      </c>
      <c r="B3877" s="1">
        <f>MAX(CumRet!$B$2:$B$3877)-CumRet!B3877</f>
        <v>0</v>
      </c>
    </row>
    <row r="3878" spans="1:2">
      <c r="A3878" s="11">
        <f>Returns!A3878</f>
        <v>0</v>
      </c>
      <c r="B3878" s="1">
        <f>MAX(CumRet!$B$2:$B$3878)-CumRet!B3878</f>
        <v>0</v>
      </c>
    </row>
    <row r="3879" spans="1:2">
      <c r="A3879" s="11">
        <f>Returns!A3879</f>
        <v>0</v>
      </c>
      <c r="B3879" s="1">
        <f>MAX(CumRet!$B$2:$B$3879)-CumRet!B3879</f>
        <v>0</v>
      </c>
    </row>
    <row r="3880" spans="1:2">
      <c r="A3880" s="11">
        <f>Returns!A3880</f>
        <v>0</v>
      </c>
      <c r="B3880" s="1">
        <f>MAX(CumRet!$B$2:$B$3880)-CumRet!B3880</f>
        <v>0</v>
      </c>
    </row>
    <row r="3881" spans="1:2">
      <c r="A3881" s="11">
        <f>Returns!A3881</f>
        <v>0</v>
      </c>
      <c r="B3881" s="1">
        <f>MAX(CumRet!$B$2:$B$3881)-CumRet!B3881</f>
        <v>0</v>
      </c>
    </row>
    <row r="3882" spans="1:2">
      <c r="A3882" s="11">
        <f>Returns!A3882</f>
        <v>0</v>
      </c>
      <c r="B3882" s="1">
        <f>MAX(CumRet!$B$2:$B$3882)-CumRet!B3882</f>
        <v>0</v>
      </c>
    </row>
    <row r="3883" spans="1:2">
      <c r="A3883" s="11">
        <f>Returns!A3883</f>
        <v>0</v>
      </c>
      <c r="B3883" s="1">
        <f>MAX(CumRet!$B$2:$B$3883)-CumRet!B3883</f>
        <v>0</v>
      </c>
    </row>
    <row r="3884" spans="1:2">
      <c r="A3884" s="11">
        <f>Returns!A3884</f>
        <v>0</v>
      </c>
      <c r="B3884" s="1">
        <f>MAX(CumRet!$B$2:$B$3884)-CumRet!B3884</f>
        <v>0</v>
      </c>
    </row>
    <row r="3885" spans="1:2">
      <c r="A3885" s="11">
        <f>Returns!A3885</f>
        <v>0</v>
      </c>
      <c r="B3885" s="1">
        <f>MAX(CumRet!$B$2:$B$3885)-CumRet!B3885</f>
        <v>0</v>
      </c>
    </row>
    <row r="3886" spans="1:2">
      <c r="A3886" s="11">
        <f>Returns!A3886</f>
        <v>0</v>
      </c>
      <c r="B3886" s="1">
        <f>MAX(CumRet!$B$2:$B$3886)-CumRet!B3886</f>
        <v>0</v>
      </c>
    </row>
    <row r="3887" spans="1:2">
      <c r="A3887" s="11">
        <f>Returns!A3887</f>
        <v>0</v>
      </c>
      <c r="B3887" s="1">
        <f>MAX(CumRet!$B$2:$B$3887)-CumRet!B3887</f>
        <v>0</v>
      </c>
    </row>
    <row r="3888" spans="1:2">
      <c r="A3888" s="11">
        <f>Returns!A3888</f>
        <v>0</v>
      </c>
      <c r="B3888" s="1">
        <f>MAX(CumRet!$B$2:$B$3888)-CumRet!B3888</f>
        <v>0</v>
      </c>
    </row>
    <row r="3889" spans="1:2">
      <c r="A3889" s="11">
        <f>Returns!A3889</f>
        <v>0</v>
      </c>
      <c r="B3889" s="1">
        <f>MAX(CumRet!$B$2:$B$3889)-CumRet!B3889</f>
        <v>0</v>
      </c>
    </row>
    <row r="3890" spans="1:2">
      <c r="A3890" s="11">
        <f>Returns!A3890</f>
        <v>0</v>
      </c>
      <c r="B3890" s="1">
        <f>MAX(CumRet!$B$2:$B$3890)-CumRet!B3890</f>
        <v>0</v>
      </c>
    </row>
    <row r="3891" spans="1:2">
      <c r="A3891" s="11">
        <f>Returns!A3891</f>
        <v>0</v>
      </c>
      <c r="B3891" s="1">
        <f>MAX(CumRet!$B$2:$B$3891)-CumRet!B3891</f>
        <v>0</v>
      </c>
    </row>
    <row r="3892" spans="1:2">
      <c r="A3892" s="11">
        <f>Returns!A3892</f>
        <v>0</v>
      </c>
      <c r="B3892" s="1">
        <f>MAX(CumRet!$B$2:$B$3892)-CumRet!B3892</f>
        <v>0</v>
      </c>
    </row>
    <row r="3893" spans="1:2">
      <c r="A3893" s="11">
        <f>Returns!A3893</f>
        <v>0</v>
      </c>
      <c r="B3893" s="1">
        <f>MAX(CumRet!$B$2:$B$3893)-CumRet!B3893</f>
        <v>0</v>
      </c>
    </row>
    <row r="3894" spans="1:2">
      <c r="A3894" s="11">
        <f>Returns!A3894</f>
        <v>0</v>
      </c>
      <c r="B3894" s="1">
        <f>MAX(CumRet!$B$2:$B$3894)-CumRet!B3894</f>
        <v>0</v>
      </c>
    </row>
    <row r="3895" spans="1:2">
      <c r="A3895" s="11">
        <f>Returns!A3895</f>
        <v>0</v>
      </c>
      <c r="B3895" s="1">
        <f>MAX(CumRet!$B$2:$B$3895)-CumRet!B3895</f>
        <v>0</v>
      </c>
    </row>
    <row r="3896" spans="1:2">
      <c r="A3896" s="11">
        <f>Returns!A3896</f>
        <v>0</v>
      </c>
      <c r="B3896" s="1">
        <f>MAX(CumRet!$B$2:$B$3896)-CumRet!B3896</f>
        <v>0</v>
      </c>
    </row>
    <row r="3897" spans="1:2">
      <c r="A3897" s="11">
        <f>Returns!A3897</f>
        <v>0</v>
      </c>
      <c r="B3897" s="1">
        <f>MAX(CumRet!$B$2:$B$3897)-CumRet!B3897</f>
        <v>0</v>
      </c>
    </row>
    <row r="3898" spans="1:2">
      <c r="A3898" s="11">
        <f>Returns!A3898</f>
        <v>0</v>
      </c>
      <c r="B3898" s="1">
        <f>MAX(CumRet!$B$2:$B$3898)-CumRet!B3898</f>
        <v>0</v>
      </c>
    </row>
    <row r="3899" spans="1:2">
      <c r="A3899" s="11">
        <f>Returns!A3899</f>
        <v>0</v>
      </c>
      <c r="B3899" s="1">
        <f>MAX(CumRet!$B$2:$B$3899)-CumRet!B3899</f>
        <v>0</v>
      </c>
    </row>
    <row r="3900" spans="1:2">
      <c r="A3900" s="11">
        <f>Returns!A3900</f>
        <v>0</v>
      </c>
      <c r="B3900" s="1">
        <f>MAX(CumRet!$B$2:$B$3900)-CumRet!B3900</f>
        <v>0</v>
      </c>
    </row>
    <row r="3901" spans="1:2">
      <c r="A3901" s="11">
        <f>Returns!A3901</f>
        <v>0</v>
      </c>
      <c r="B3901" s="1">
        <f>MAX(CumRet!$B$2:$B$3901)-CumRet!B3901</f>
        <v>0</v>
      </c>
    </row>
    <row r="3902" spans="1:2">
      <c r="A3902" s="11">
        <f>Returns!A3902</f>
        <v>0</v>
      </c>
      <c r="B3902" s="1">
        <f>MAX(CumRet!$B$2:$B$3902)-CumRet!B3902</f>
        <v>0</v>
      </c>
    </row>
    <row r="3903" spans="1:2">
      <c r="A3903" s="11">
        <f>Returns!A3903</f>
        <v>0</v>
      </c>
      <c r="B3903" s="1">
        <f>MAX(CumRet!$B$2:$B$3903)-CumRet!B3903</f>
        <v>0</v>
      </c>
    </row>
    <row r="3904" spans="1:2">
      <c r="A3904" s="11">
        <f>Returns!A3904</f>
        <v>0</v>
      </c>
      <c r="B3904" s="1">
        <f>MAX(CumRet!$B$2:$B$3904)-CumRet!B3904</f>
        <v>0</v>
      </c>
    </row>
    <row r="3905" spans="1:2">
      <c r="A3905" s="11">
        <f>Returns!A3905</f>
        <v>0</v>
      </c>
      <c r="B3905" s="1">
        <f>MAX(CumRet!$B$2:$B$3905)-CumRet!B3905</f>
        <v>0</v>
      </c>
    </row>
    <row r="3906" spans="1:2">
      <c r="A3906" s="11">
        <f>Returns!A3906</f>
        <v>0</v>
      </c>
      <c r="B3906" s="1">
        <f>MAX(CumRet!$B$2:$B$3906)-CumRet!B3906</f>
        <v>0</v>
      </c>
    </row>
    <row r="3907" spans="1:2">
      <c r="A3907" s="11">
        <f>Returns!A3907</f>
        <v>0</v>
      </c>
      <c r="B3907" s="1">
        <f>MAX(CumRet!$B$2:$B$3907)-CumRet!B3907</f>
        <v>0</v>
      </c>
    </row>
    <row r="3908" spans="1:2">
      <c r="A3908" s="11">
        <f>Returns!A3908</f>
        <v>0</v>
      </c>
      <c r="B3908" s="1">
        <f>MAX(CumRet!$B$2:$B$3908)-CumRet!B3908</f>
        <v>0</v>
      </c>
    </row>
    <row r="3909" spans="1:2">
      <c r="A3909" s="11">
        <f>Returns!A3909</f>
        <v>0</v>
      </c>
      <c r="B3909" s="1">
        <f>MAX(CumRet!$B$2:$B$3909)-CumRet!B3909</f>
        <v>0</v>
      </c>
    </row>
    <row r="3910" spans="1:2">
      <c r="A3910" s="11">
        <f>Returns!A3910</f>
        <v>0</v>
      </c>
      <c r="B3910" s="1">
        <f>MAX(CumRet!$B$2:$B$3910)-CumRet!B3910</f>
        <v>0</v>
      </c>
    </row>
    <row r="3911" spans="1:2">
      <c r="A3911" s="11">
        <f>Returns!A3911</f>
        <v>0</v>
      </c>
      <c r="B3911" s="1">
        <f>MAX(CumRet!$B$2:$B$3911)-CumRet!B3911</f>
        <v>0</v>
      </c>
    </row>
    <row r="3912" spans="1:2">
      <c r="A3912" s="11">
        <f>Returns!A3912</f>
        <v>0</v>
      </c>
      <c r="B3912" s="1">
        <f>MAX(CumRet!$B$2:$B$3912)-CumRet!B3912</f>
        <v>0</v>
      </c>
    </row>
    <row r="3913" spans="1:2">
      <c r="A3913" s="11">
        <f>Returns!A3913</f>
        <v>0</v>
      </c>
      <c r="B3913" s="1">
        <f>MAX(CumRet!$B$2:$B$3913)-CumRet!B3913</f>
        <v>0</v>
      </c>
    </row>
    <row r="3914" spans="1:2">
      <c r="A3914" s="11">
        <f>Returns!A3914</f>
        <v>0</v>
      </c>
      <c r="B3914" s="1">
        <f>MAX(CumRet!$B$2:$B$3914)-CumRet!B3914</f>
        <v>0</v>
      </c>
    </row>
    <row r="3915" spans="1:2">
      <c r="A3915" s="11">
        <f>Returns!A3915</f>
        <v>0</v>
      </c>
      <c r="B3915" s="1">
        <f>MAX(CumRet!$B$2:$B$3915)-CumRet!B3915</f>
        <v>0</v>
      </c>
    </row>
    <row r="3916" spans="1:2">
      <c r="A3916" s="11">
        <f>Returns!A3916</f>
        <v>0</v>
      </c>
      <c r="B3916" s="1">
        <f>MAX(CumRet!$B$2:$B$3916)-CumRet!B3916</f>
        <v>0</v>
      </c>
    </row>
    <row r="3917" spans="1:2">
      <c r="A3917" s="11">
        <f>Returns!A3917</f>
        <v>0</v>
      </c>
      <c r="B3917" s="1">
        <f>MAX(CumRet!$B$2:$B$3917)-CumRet!B3917</f>
        <v>0</v>
      </c>
    </row>
    <row r="3918" spans="1:2">
      <c r="A3918" s="11">
        <f>Returns!A3918</f>
        <v>0</v>
      </c>
      <c r="B3918" s="1">
        <f>MAX(CumRet!$B$2:$B$3918)-CumRet!B3918</f>
        <v>0</v>
      </c>
    </row>
    <row r="3919" spans="1:2">
      <c r="A3919" s="11">
        <f>Returns!A3919</f>
        <v>0</v>
      </c>
      <c r="B3919" s="1">
        <f>MAX(CumRet!$B$2:$B$3919)-CumRet!B3919</f>
        <v>0</v>
      </c>
    </row>
    <row r="3920" spans="1:2">
      <c r="A3920" s="11">
        <f>Returns!A3920</f>
        <v>0</v>
      </c>
      <c r="B3920" s="1">
        <f>MAX(CumRet!$B$2:$B$3920)-CumRet!B3920</f>
        <v>0</v>
      </c>
    </row>
    <row r="3921" spans="1:2">
      <c r="A3921" s="11">
        <f>Returns!A3921</f>
        <v>0</v>
      </c>
      <c r="B3921" s="1">
        <f>MAX(CumRet!$B$2:$B$3921)-CumRet!B3921</f>
        <v>0</v>
      </c>
    </row>
    <row r="3922" spans="1:2">
      <c r="A3922" s="11">
        <f>Returns!A3922</f>
        <v>0</v>
      </c>
      <c r="B3922" s="1">
        <f>MAX(CumRet!$B$2:$B$3922)-CumRet!B3922</f>
        <v>0</v>
      </c>
    </row>
    <row r="3923" spans="1:2">
      <c r="A3923" s="11">
        <f>Returns!A3923</f>
        <v>0</v>
      </c>
      <c r="B3923" s="1">
        <f>MAX(CumRet!$B$2:$B$3923)-CumRet!B3923</f>
        <v>0</v>
      </c>
    </row>
    <row r="3924" spans="1:2">
      <c r="A3924" s="11">
        <f>Returns!A3924</f>
        <v>0</v>
      </c>
      <c r="B3924" s="1">
        <f>MAX(CumRet!$B$2:$B$3924)-CumRet!B3924</f>
        <v>0</v>
      </c>
    </row>
    <row r="3925" spans="1:2">
      <c r="A3925" s="11">
        <f>Returns!A3925</f>
        <v>0</v>
      </c>
      <c r="B3925" s="1">
        <f>MAX(CumRet!$B$2:$B$3925)-CumRet!B3925</f>
        <v>0</v>
      </c>
    </row>
    <row r="3926" spans="1:2">
      <c r="A3926" s="11">
        <f>Returns!A3926</f>
        <v>0</v>
      </c>
      <c r="B3926" s="1">
        <f>MAX(CumRet!$B$2:$B$3926)-CumRet!B3926</f>
        <v>0</v>
      </c>
    </row>
    <row r="3927" spans="1:2">
      <c r="A3927" s="11">
        <f>Returns!A3927</f>
        <v>0</v>
      </c>
      <c r="B3927" s="1">
        <f>MAX(CumRet!$B$2:$B$3927)-CumRet!B3927</f>
        <v>0</v>
      </c>
    </row>
    <row r="3928" spans="1:2">
      <c r="A3928" s="11">
        <f>Returns!A3928</f>
        <v>0</v>
      </c>
      <c r="B3928" s="1">
        <f>MAX(CumRet!$B$2:$B$3928)-CumRet!B3928</f>
        <v>0</v>
      </c>
    </row>
    <row r="3929" spans="1:2">
      <c r="A3929" s="11">
        <f>Returns!A3929</f>
        <v>0</v>
      </c>
      <c r="B3929" s="1">
        <f>MAX(CumRet!$B$2:$B$3929)-CumRet!B3929</f>
        <v>0</v>
      </c>
    </row>
    <row r="3930" spans="1:2">
      <c r="A3930" s="11">
        <f>Returns!A3930</f>
        <v>0</v>
      </c>
      <c r="B3930" s="1">
        <f>MAX(CumRet!$B$2:$B$3930)-CumRet!B3930</f>
        <v>0</v>
      </c>
    </row>
    <row r="3931" spans="1:2">
      <c r="A3931" s="11">
        <f>Returns!A3931</f>
        <v>0</v>
      </c>
      <c r="B3931" s="1">
        <f>MAX(CumRet!$B$2:$B$3931)-CumRet!B3931</f>
        <v>0</v>
      </c>
    </row>
    <row r="3932" spans="1:2">
      <c r="A3932" s="11">
        <f>Returns!A3932</f>
        <v>0</v>
      </c>
      <c r="B3932" s="1">
        <f>MAX(CumRet!$B$2:$B$3932)-CumRet!B3932</f>
        <v>0</v>
      </c>
    </row>
    <row r="3933" spans="1:2">
      <c r="A3933" s="11">
        <f>Returns!A3933</f>
        <v>0</v>
      </c>
      <c r="B3933" s="1">
        <f>MAX(CumRet!$B$2:$B$3933)-CumRet!B3933</f>
        <v>0</v>
      </c>
    </row>
    <row r="3934" spans="1:2">
      <c r="A3934" s="11">
        <f>Returns!A3934</f>
        <v>0</v>
      </c>
      <c r="B3934" s="1">
        <f>MAX(CumRet!$B$2:$B$3934)-CumRet!B3934</f>
        <v>0</v>
      </c>
    </row>
    <row r="3935" spans="1:2">
      <c r="A3935" s="11">
        <f>Returns!A3935</f>
        <v>0</v>
      </c>
      <c r="B3935" s="1">
        <f>MAX(CumRet!$B$2:$B$3935)-CumRet!B3935</f>
        <v>0</v>
      </c>
    </row>
    <row r="3936" spans="1:2">
      <c r="A3936" s="11">
        <f>Returns!A3936</f>
        <v>0</v>
      </c>
      <c r="B3936" s="1">
        <f>MAX(CumRet!$B$2:$B$3936)-CumRet!B3936</f>
        <v>0</v>
      </c>
    </row>
    <row r="3937" spans="1:2">
      <c r="A3937" s="11">
        <f>Returns!A3937</f>
        <v>0</v>
      </c>
      <c r="B3937" s="1">
        <f>MAX(CumRet!$B$2:$B$3937)-CumRet!B3937</f>
        <v>0</v>
      </c>
    </row>
    <row r="3938" spans="1:2">
      <c r="A3938" s="11">
        <f>Returns!A3938</f>
        <v>0</v>
      </c>
      <c r="B3938" s="1">
        <f>MAX(CumRet!$B$2:$B$3938)-CumRet!B3938</f>
        <v>0</v>
      </c>
    </row>
    <row r="3939" spans="1:2">
      <c r="A3939" s="11">
        <f>Returns!A3939</f>
        <v>0</v>
      </c>
      <c r="B3939" s="1">
        <f>MAX(CumRet!$B$2:$B$3939)-CumRet!B3939</f>
        <v>0</v>
      </c>
    </row>
    <row r="3940" spans="1:2">
      <c r="A3940" s="11">
        <f>Returns!A3940</f>
        <v>0</v>
      </c>
      <c r="B3940" s="1">
        <f>MAX(CumRet!$B$2:$B$3940)-CumRet!B3940</f>
        <v>0</v>
      </c>
    </row>
    <row r="3941" spans="1:2">
      <c r="A3941" s="11">
        <f>Returns!A3941</f>
        <v>0</v>
      </c>
      <c r="B3941" s="1">
        <f>MAX(CumRet!$B$2:$B$3941)-CumRet!B3941</f>
        <v>0</v>
      </c>
    </row>
    <row r="3942" spans="1:2">
      <c r="A3942" s="11">
        <f>Returns!A3942</f>
        <v>0</v>
      </c>
      <c r="B3942" s="1">
        <f>MAX(CumRet!$B$2:$B$3942)-CumRet!B3942</f>
        <v>0</v>
      </c>
    </row>
    <row r="3943" spans="1:2">
      <c r="A3943" s="11">
        <f>Returns!A3943</f>
        <v>0</v>
      </c>
      <c r="B3943" s="1">
        <f>MAX(CumRet!$B$2:$B$3943)-CumRet!B3943</f>
        <v>0</v>
      </c>
    </row>
    <row r="3944" spans="1:2">
      <c r="A3944" s="11">
        <f>Returns!A3944</f>
        <v>0</v>
      </c>
      <c r="B3944" s="1">
        <f>MAX(CumRet!$B$2:$B$3944)-CumRet!B3944</f>
        <v>0</v>
      </c>
    </row>
    <row r="3945" spans="1:2">
      <c r="A3945" s="11">
        <f>Returns!A3945</f>
        <v>0</v>
      </c>
      <c r="B3945" s="1">
        <f>MAX(CumRet!$B$2:$B$3945)-CumRet!B3945</f>
        <v>0</v>
      </c>
    </row>
    <row r="3946" spans="1:2">
      <c r="A3946" s="11">
        <f>Returns!A3946</f>
        <v>0</v>
      </c>
      <c r="B3946" s="1">
        <f>MAX(CumRet!$B$2:$B$3946)-CumRet!B3946</f>
        <v>0</v>
      </c>
    </row>
    <row r="3947" spans="1:2">
      <c r="A3947" s="11">
        <f>Returns!A3947</f>
        <v>0</v>
      </c>
      <c r="B3947" s="1">
        <f>MAX(CumRet!$B$2:$B$3947)-CumRet!B3947</f>
        <v>0</v>
      </c>
    </row>
    <row r="3948" spans="1:2">
      <c r="A3948" s="11">
        <f>Returns!A3948</f>
        <v>0</v>
      </c>
      <c r="B3948" s="1">
        <f>MAX(CumRet!$B$2:$B$3948)-CumRet!B3948</f>
        <v>0</v>
      </c>
    </row>
    <row r="3949" spans="1:2">
      <c r="A3949" s="11">
        <f>Returns!A3949</f>
        <v>0</v>
      </c>
      <c r="B3949" s="1">
        <f>MAX(CumRet!$B$2:$B$3949)-CumRet!B3949</f>
        <v>0</v>
      </c>
    </row>
    <row r="3950" spans="1:2">
      <c r="A3950" s="11">
        <f>Returns!A3950</f>
        <v>0</v>
      </c>
      <c r="B3950" s="1">
        <f>MAX(CumRet!$B$2:$B$3950)-CumRet!B3950</f>
        <v>0</v>
      </c>
    </row>
    <row r="3951" spans="1:2">
      <c r="A3951" s="11">
        <f>Returns!A3951</f>
        <v>0</v>
      </c>
      <c r="B3951" s="1">
        <f>MAX(CumRet!$B$2:$B$3951)-CumRet!B3951</f>
        <v>0</v>
      </c>
    </row>
    <row r="3952" spans="1:2">
      <c r="A3952" s="11">
        <f>Returns!A3952</f>
        <v>0</v>
      </c>
      <c r="B3952" s="1">
        <f>MAX(CumRet!$B$2:$B$3952)-CumRet!B3952</f>
        <v>0</v>
      </c>
    </row>
    <row r="3953" spans="1:2">
      <c r="A3953" s="11">
        <f>Returns!A3953</f>
        <v>0</v>
      </c>
      <c r="B3953" s="1">
        <f>MAX(CumRet!$B$2:$B$3953)-CumRet!B3953</f>
        <v>0</v>
      </c>
    </row>
    <row r="3954" spans="1:2">
      <c r="A3954" s="11">
        <f>Returns!A3954</f>
        <v>0</v>
      </c>
      <c r="B3954" s="1">
        <f>MAX(CumRet!$B$2:$B$3954)-CumRet!B3954</f>
        <v>0</v>
      </c>
    </row>
    <row r="3955" spans="1:2">
      <c r="A3955" s="11">
        <f>Returns!A3955</f>
        <v>0</v>
      </c>
      <c r="B3955" s="1">
        <f>MAX(CumRet!$B$2:$B$3955)-CumRet!B3955</f>
        <v>0</v>
      </c>
    </row>
    <row r="3956" spans="1:2">
      <c r="A3956" s="11">
        <f>Returns!A3956</f>
        <v>0</v>
      </c>
      <c r="B3956" s="1">
        <f>MAX(CumRet!$B$2:$B$3956)-CumRet!B3956</f>
        <v>0</v>
      </c>
    </row>
    <row r="3957" spans="1:2">
      <c r="A3957" s="11">
        <f>Returns!A3957</f>
        <v>0</v>
      </c>
      <c r="B3957" s="1">
        <f>MAX(CumRet!$B$2:$B$3957)-CumRet!B3957</f>
        <v>0</v>
      </c>
    </row>
    <row r="3958" spans="1:2">
      <c r="A3958" s="11">
        <f>Returns!A3958</f>
        <v>0</v>
      </c>
      <c r="B3958" s="1">
        <f>MAX(CumRet!$B$2:$B$3958)-CumRet!B3958</f>
        <v>0</v>
      </c>
    </row>
    <row r="3959" spans="1:2">
      <c r="A3959" s="11">
        <f>Returns!A3959</f>
        <v>0</v>
      </c>
      <c r="B3959" s="1">
        <f>MAX(CumRet!$B$2:$B$3959)-CumRet!B3959</f>
        <v>0</v>
      </c>
    </row>
    <row r="3960" spans="1:2">
      <c r="A3960" s="11">
        <f>Returns!A3960</f>
        <v>0</v>
      </c>
      <c r="B3960" s="1">
        <f>MAX(CumRet!$B$2:$B$3960)-CumRet!B3960</f>
        <v>0</v>
      </c>
    </row>
    <row r="3961" spans="1:2">
      <c r="A3961" s="11">
        <f>Returns!A3961</f>
        <v>0</v>
      </c>
      <c r="B3961" s="1">
        <f>MAX(CumRet!$B$2:$B$3961)-CumRet!B3961</f>
        <v>0</v>
      </c>
    </row>
    <row r="3962" spans="1:2">
      <c r="A3962" s="11">
        <f>Returns!A3962</f>
        <v>0</v>
      </c>
      <c r="B3962" s="1">
        <f>MAX(CumRet!$B$2:$B$3962)-CumRet!B3962</f>
        <v>0</v>
      </c>
    </row>
    <row r="3963" spans="1:2">
      <c r="A3963" s="11">
        <f>Returns!A3963</f>
        <v>0</v>
      </c>
      <c r="B3963" s="1">
        <f>MAX(CumRet!$B$2:$B$3963)-CumRet!B3963</f>
        <v>0</v>
      </c>
    </row>
    <row r="3964" spans="1:2">
      <c r="A3964" s="11">
        <f>Returns!A3964</f>
        <v>0</v>
      </c>
      <c r="B3964" s="1">
        <f>MAX(CumRet!$B$2:$B$3964)-CumRet!B3964</f>
        <v>0</v>
      </c>
    </row>
    <row r="3965" spans="1:2">
      <c r="A3965" s="11">
        <f>Returns!A3965</f>
        <v>0</v>
      </c>
      <c r="B3965" s="1">
        <f>MAX(CumRet!$B$2:$B$3965)-CumRet!B3965</f>
        <v>0</v>
      </c>
    </row>
    <row r="3966" spans="1:2">
      <c r="A3966" s="11">
        <f>Returns!A3966</f>
        <v>0</v>
      </c>
      <c r="B3966" s="1">
        <f>MAX(CumRet!$B$2:$B$3966)-CumRet!B3966</f>
        <v>0</v>
      </c>
    </row>
    <row r="3967" spans="1:2">
      <c r="A3967" s="11">
        <f>Returns!A3967</f>
        <v>0</v>
      </c>
      <c r="B3967" s="1">
        <f>MAX(CumRet!$B$2:$B$3967)-CumRet!B3967</f>
        <v>0</v>
      </c>
    </row>
    <row r="3968" spans="1:2">
      <c r="A3968" s="11">
        <f>Returns!A3968</f>
        <v>0</v>
      </c>
      <c r="B3968" s="1">
        <f>MAX(CumRet!$B$2:$B$3968)-CumRet!B3968</f>
        <v>0</v>
      </c>
    </row>
    <row r="3969" spans="1:2">
      <c r="A3969" s="11">
        <f>Returns!A3969</f>
        <v>0</v>
      </c>
      <c r="B3969" s="1">
        <f>MAX(CumRet!$B$2:$B$3969)-CumRet!B3969</f>
        <v>0</v>
      </c>
    </row>
    <row r="3970" spans="1:2">
      <c r="A3970" s="11">
        <f>Returns!A3970</f>
        <v>0</v>
      </c>
      <c r="B3970" s="1">
        <f>MAX(CumRet!$B$2:$B$3970)-CumRet!B3970</f>
        <v>0</v>
      </c>
    </row>
    <row r="3971" spans="1:2">
      <c r="A3971" s="11">
        <f>Returns!A3971</f>
        <v>0</v>
      </c>
      <c r="B3971" s="1">
        <f>MAX(CumRet!$B$2:$B$3971)-CumRet!B3971</f>
        <v>0</v>
      </c>
    </row>
    <row r="3972" spans="1:2">
      <c r="A3972" s="11">
        <f>Returns!A3972</f>
        <v>0</v>
      </c>
      <c r="B3972" s="1">
        <f>MAX(CumRet!$B$2:$B$3972)-CumRet!B3972</f>
        <v>0</v>
      </c>
    </row>
    <row r="3973" spans="1:2">
      <c r="A3973" s="11">
        <f>Returns!A3973</f>
        <v>0</v>
      </c>
      <c r="B3973" s="1">
        <f>MAX(CumRet!$B$2:$B$3973)-CumRet!B3973</f>
        <v>0</v>
      </c>
    </row>
    <row r="3974" spans="1:2">
      <c r="A3974" s="11">
        <f>Returns!A3974</f>
        <v>0</v>
      </c>
      <c r="B3974" s="1">
        <f>MAX(CumRet!$B$2:$B$3974)-CumRet!B3974</f>
        <v>0</v>
      </c>
    </row>
    <row r="3975" spans="1:2">
      <c r="A3975" s="11">
        <f>Returns!A3975</f>
        <v>0</v>
      </c>
      <c r="B3975" s="1">
        <f>MAX(CumRet!$B$2:$B$3975)-CumRet!B3975</f>
        <v>0</v>
      </c>
    </row>
    <row r="3976" spans="1:2">
      <c r="A3976" s="11">
        <f>Returns!A3976</f>
        <v>0</v>
      </c>
      <c r="B3976" s="1">
        <f>MAX(CumRet!$B$2:$B$3976)-CumRet!B3976</f>
        <v>0</v>
      </c>
    </row>
    <row r="3977" spans="1:2">
      <c r="A3977" s="11">
        <f>Returns!A3977</f>
        <v>0</v>
      </c>
      <c r="B3977" s="1">
        <f>MAX(CumRet!$B$2:$B$3977)-CumRet!B3977</f>
        <v>0</v>
      </c>
    </row>
    <row r="3978" spans="1:2">
      <c r="A3978" s="11">
        <f>Returns!A3978</f>
        <v>0</v>
      </c>
      <c r="B3978" s="1">
        <f>MAX(CumRet!$B$2:$B$3978)-CumRet!B3978</f>
        <v>0</v>
      </c>
    </row>
    <row r="3979" spans="1:2">
      <c r="A3979" s="11">
        <f>Returns!A3979</f>
        <v>0</v>
      </c>
      <c r="B3979" s="1">
        <f>MAX(CumRet!$B$2:$B$3979)-CumRet!B3979</f>
        <v>0</v>
      </c>
    </row>
    <row r="3980" spans="1:2">
      <c r="A3980" s="11">
        <f>Returns!A3980</f>
        <v>0</v>
      </c>
      <c r="B3980" s="1">
        <f>MAX(CumRet!$B$2:$B$3980)-CumRet!B3980</f>
        <v>0</v>
      </c>
    </row>
    <row r="3981" spans="1:2">
      <c r="A3981" s="11">
        <f>Returns!A3981</f>
        <v>0</v>
      </c>
      <c r="B3981" s="1">
        <f>MAX(CumRet!$B$2:$B$3981)-CumRet!B3981</f>
        <v>0</v>
      </c>
    </row>
    <row r="3982" spans="1:2">
      <c r="A3982" s="11">
        <f>Returns!A3982</f>
        <v>0</v>
      </c>
      <c r="B3982" s="1">
        <f>MAX(CumRet!$B$2:$B$3982)-CumRet!B3982</f>
        <v>0</v>
      </c>
    </row>
    <row r="3983" spans="1:2">
      <c r="A3983" s="11">
        <f>Returns!A3983</f>
        <v>0</v>
      </c>
      <c r="B3983" s="1">
        <f>MAX(CumRet!$B$2:$B$3983)-CumRet!B3983</f>
        <v>0</v>
      </c>
    </row>
    <row r="3984" spans="1:2">
      <c r="A3984" s="11">
        <f>Returns!A3984</f>
        <v>0</v>
      </c>
      <c r="B3984" s="1">
        <f>MAX(CumRet!$B$2:$B$3984)-CumRet!B3984</f>
        <v>0</v>
      </c>
    </row>
    <row r="3985" spans="1:2">
      <c r="A3985" s="11">
        <f>Returns!A3985</f>
        <v>0</v>
      </c>
      <c r="B3985" s="1">
        <f>MAX(CumRet!$B$2:$B$3985)-CumRet!B3985</f>
        <v>0</v>
      </c>
    </row>
    <row r="3986" spans="1:2">
      <c r="A3986" s="11">
        <f>Returns!A3986</f>
        <v>0</v>
      </c>
      <c r="B3986" s="1">
        <f>MAX(CumRet!$B$2:$B$3986)-CumRet!B3986</f>
        <v>0</v>
      </c>
    </row>
    <row r="3987" spans="1:2">
      <c r="A3987" s="11">
        <f>Returns!A3987</f>
        <v>0</v>
      </c>
      <c r="B3987" s="1">
        <f>MAX(CumRet!$B$2:$B$3987)-CumRet!B3987</f>
        <v>0</v>
      </c>
    </row>
    <row r="3988" spans="1:2">
      <c r="A3988" s="11">
        <f>Returns!A3988</f>
        <v>0</v>
      </c>
      <c r="B3988" s="1">
        <f>MAX(CumRet!$B$2:$B$3988)-CumRet!B3988</f>
        <v>0</v>
      </c>
    </row>
    <row r="3989" spans="1:2">
      <c r="A3989" s="11">
        <f>Returns!A3989</f>
        <v>0</v>
      </c>
      <c r="B3989" s="1">
        <f>MAX(CumRet!$B$2:$B$3989)-CumRet!B3989</f>
        <v>0</v>
      </c>
    </row>
    <row r="3990" spans="1:2">
      <c r="A3990" s="11">
        <f>Returns!A3990</f>
        <v>0</v>
      </c>
      <c r="B3990" s="1">
        <f>MAX(CumRet!$B$2:$B$3990)-CumRet!B3990</f>
        <v>0</v>
      </c>
    </row>
    <row r="3991" spans="1:2">
      <c r="A3991" s="11">
        <f>Returns!A3991</f>
        <v>0</v>
      </c>
      <c r="B3991" s="1">
        <f>MAX(CumRet!$B$2:$B$3991)-CumRet!B3991</f>
        <v>0</v>
      </c>
    </row>
    <row r="3992" spans="1:2">
      <c r="A3992" s="11">
        <f>Returns!A3992</f>
        <v>0</v>
      </c>
      <c r="B3992" s="1">
        <f>MAX(CumRet!$B$2:$B$3992)-CumRet!B3992</f>
        <v>0</v>
      </c>
    </row>
    <row r="3993" spans="1:2">
      <c r="A3993" s="11">
        <f>Returns!A3993</f>
        <v>0</v>
      </c>
      <c r="B3993" s="1">
        <f>MAX(CumRet!$B$2:$B$3993)-CumRet!B3993</f>
        <v>0</v>
      </c>
    </row>
    <row r="3994" spans="1:2">
      <c r="A3994" s="11">
        <f>Returns!A3994</f>
        <v>0</v>
      </c>
      <c r="B3994" s="1">
        <f>MAX(CumRet!$B$2:$B$3994)-CumRet!B3994</f>
        <v>0</v>
      </c>
    </row>
    <row r="3995" spans="1:2">
      <c r="A3995" s="11">
        <f>Returns!A3995</f>
        <v>0</v>
      </c>
      <c r="B3995" s="1">
        <f>MAX(CumRet!$B$2:$B$3995)-CumRet!B3995</f>
        <v>0</v>
      </c>
    </row>
    <row r="3996" spans="1:2">
      <c r="A3996" s="11">
        <f>Returns!A3996</f>
        <v>0</v>
      </c>
      <c r="B3996" s="1">
        <f>MAX(CumRet!$B$2:$B$3996)-CumRet!B3996</f>
        <v>0</v>
      </c>
    </row>
    <row r="3997" spans="1:2">
      <c r="A3997" s="11">
        <f>Returns!A3997</f>
        <v>0</v>
      </c>
      <c r="B3997" s="1">
        <f>MAX(CumRet!$B$2:$B$3997)-CumRet!B3997</f>
        <v>0</v>
      </c>
    </row>
    <row r="3998" spans="1:2">
      <c r="A3998" s="11">
        <f>Returns!A3998</f>
        <v>0</v>
      </c>
      <c r="B3998" s="1">
        <f>MAX(CumRet!$B$2:$B$3998)-CumRet!B3998</f>
        <v>0</v>
      </c>
    </row>
    <row r="3999" spans="1:2">
      <c r="A3999" s="11">
        <f>Returns!A3999</f>
        <v>0</v>
      </c>
      <c r="B3999" s="1">
        <f>MAX(CumRet!$B$2:$B$3999)-CumRet!B3999</f>
        <v>0</v>
      </c>
    </row>
    <row r="4000" spans="1:2">
      <c r="A4000" s="11">
        <f>Returns!A4000</f>
        <v>0</v>
      </c>
      <c r="B4000" s="1">
        <f>MAX(CumRet!$B$2:$B$4000)-CumRet!B4000</f>
        <v>0</v>
      </c>
    </row>
    <row r="4001" spans="1:2">
      <c r="A4001" s="11">
        <f>Returns!A4001</f>
        <v>0</v>
      </c>
      <c r="B4001" s="1">
        <f>MAX(CumRet!$B$2:$B$4001)-CumRet!B4001</f>
        <v>0</v>
      </c>
    </row>
    <row r="4002" spans="1:2">
      <c r="A4002" s="11">
        <f>Returns!A4002</f>
        <v>0</v>
      </c>
      <c r="B4002" s="1">
        <f>MAX(CumRet!$B$2:$B$4002)-CumRet!B4002</f>
        <v>0</v>
      </c>
    </row>
    <row r="4003" spans="1:2">
      <c r="A4003" s="11">
        <f>Returns!A4003</f>
        <v>0</v>
      </c>
      <c r="B4003" s="1">
        <f>MAX(CumRet!$B$2:$B$4003)-CumRet!B4003</f>
        <v>0</v>
      </c>
    </row>
    <row r="4004" spans="1:2">
      <c r="A4004" s="11">
        <f>Returns!A4004</f>
        <v>0</v>
      </c>
      <c r="B4004" s="1">
        <f>MAX(CumRet!$B$2:$B$4004)-CumRet!B4004</f>
        <v>0</v>
      </c>
    </row>
    <row r="4005" spans="1:2">
      <c r="A4005" s="11">
        <f>Returns!A4005</f>
        <v>0</v>
      </c>
      <c r="B4005" s="1">
        <f>MAX(CumRet!$B$2:$B$4005)-CumRet!B4005</f>
        <v>0</v>
      </c>
    </row>
    <row r="4006" spans="1:2">
      <c r="A4006" s="11">
        <f>Returns!A4006</f>
        <v>0</v>
      </c>
      <c r="B4006" s="1">
        <f>MAX(CumRet!$B$2:$B$4006)-CumRet!B4006</f>
        <v>0</v>
      </c>
    </row>
    <row r="4007" spans="1:2">
      <c r="A4007" s="11">
        <f>Returns!A4007</f>
        <v>0</v>
      </c>
      <c r="B4007" s="1">
        <f>MAX(CumRet!$B$2:$B$4007)-CumRet!B4007</f>
        <v>0</v>
      </c>
    </row>
    <row r="4008" spans="1:2">
      <c r="A4008" s="11">
        <f>Returns!A4008</f>
        <v>0</v>
      </c>
      <c r="B4008" s="1">
        <f>MAX(CumRet!$B$2:$B$4008)-CumRet!B4008</f>
        <v>0</v>
      </c>
    </row>
    <row r="4009" spans="1:2">
      <c r="A4009" s="11">
        <f>Returns!A4009</f>
        <v>0</v>
      </c>
      <c r="B4009" s="1">
        <f>MAX(CumRet!$B$2:$B$4009)-CumRet!B4009</f>
        <v>0</v>
      </c>
    </row>
    <row r="4010" spans="1:2">
      <c r="A4010" s="11">
        <f>Returns!A4010</f>
        <v>0</v>
      </c>
      <c r="B4010" s="1">
        <f>MAX(CumRet!$B$2:$B$4010)-CumRet!B4010</f>
        <v>0</v>
      </c>
    </row>
    <row r="4011" spans="1:2">
      <c r="A4011" s="11">
        <f>Returns!A4011</f>
        <v>0</v>
      </c>
      <c r="B4011" s="1">
        <f>MAX(CumRet!$B$2:$B$4011)-CumRet!B4011</f>
        <v>0</v>
      </c>
    </row>
    <row r="4012" spans="1:2">
      <c r="A4012" s="11">
        <f>Returns!A4012</f>
        <v>0</v>
      </c>
      <c r="B4012" s="1">
        <f>MAX(CumRet!$B$2:$B$4012)-CumRet!B4012</f>
        <v>0</v>
      </c>
    </row>
    <row r="4013" spans="1:2">
      <c r="A4013" s="11">
        <f>Returns!A4013</f>
        <v>0</v>
      </c>
      <c r="B4013" s="1">
        <f>MAX(CumRet!$B$2:$B$4013)-CumRet!B4013</f>
        <v>0</v>
      </c>
    </row>
    <row r="4014" spans="1:2">
      <c r="A4014" s="11">
        <f>Returns!A4014</f>
        <v>0</v>
      </c>
      <c r="B4014" s="1">
        <f>MAX(CumRet!$B$2:$B$4014)-CumRet!B4014</f>
        <v>0</v>
      </c>
    </row>
    <row r="4015" spans="1:2">
      <c r="A4015" s="11">
        <f>Returns!A4015</f>
        <v>0</v>
      </c>
      <c r="B4015" s="1">
        <f>MAX(CumRet!$B$2:$B$4015)-CumRet!B4015</f>
        <v>0</v>
      </c>
    </row>
    <row r="4016" spans="1:2">
      <c r="A4016" s="11">
        <f>Returns!A4016</f>
        <v>0</v>
      </c>
      <c r="B4016" s="1">
        <f>MAX(CumRet!$B$2:$B$4016)-CumRet!B4016</f>
        <v>0</v>
      </c>
    </row>
    <row r="4017" spans="1:2">
      <c r="A4017" s="11">
        <f>Returns!A4017</f>
        <v>0</v>
      </c>
      <c r="B4017" s="1">
        <f>MAX(CumRet!$B$2:$B$4017)-CumRet!B4017</f>
        <v>0</v>
      </c>
    </row>
    <row r="4018" spans="1:2">
      <c r="A4018" s="11">
        <f>Returns!A4018</f>
        <v>0</v>
      </c>
      <c r="B4018" s="1">
        <f>MAX(CumRet!$B$2:$B$4018)-CumRet!B4018</f>
        <v>0</v>
      </c>
    </row>
    <row r="4019" spans="1:2">
      <c r="A4019" s="11">
        <f>Returns!A4019</f>
        <v>0</v>
      </c>
      <c r="B4019" s="1">
        <f>MAX(CumRet!$B$2:$B$4019)-CumRet!B4019</f>
        <v>0</v>
      </c>
    </row>
    <row r="4020" spans="1:2">
      <c r="A4020" s="11">
        <f>Returns!A4020</f>
        <v>0</v>
      </c>
      <c r="B4020" s="1">
        <f>MAX(CumRet!$B$2:$B$4020)-CumRet!B4020</f>
        <v>0</v>
      </c>
    </row>
    <row r="4021" spans="1:2">
      <c r="A4021" s="11">
        <f>Returns!A4021</f>
        <v>0</v>
      </c>
      <c r="B4021" s="1">
        <f>MAX(CumRet!$B$2:$B$4021)-CumRet!B4021</f>
        <v>0</v>
      </c>
    </row>
    <row r="4022" spans="1:2">
      <c r="A4022" s="11">
        <f>Returns!A4022</f>
        <v>0</v>
      </c>
      <c r="B4022" s="1">
        <f>MAX(CumRet!$B$2:$B$4022)-CumRet!B4022</f>
        <v>0</v>
      </c>
    </row>
    <row r="4023" spans="1:2">
      <c r="A4023" s="11">
        <f>Returns!A4023</f>
        <v>0</v>
      </c>
      <c r="B4023" s="1">
        <f>MAX(CumRet!$B$2:$B$4023)-CumRet!B4023</f>
        <v>0</v>
      </c>
    </row>
    <row r="4024" spans="1:2">
      <c r="A4024" s="11">
        <f>Returns!A4024</f>
        <v>0</v>
      </c>
      <c r="B4024" s="1">
        <f>MAX(CumRet!$B$2:$B$4024)-CumRet!B4024</f>
        <v>0</v>
      </c>
    </row>
    <row r="4025" spans="1:2">
      <c r="A4025" s="11">
        <f>Returns!A4025</f>
        <v>0</v>
      </c>
      <c r="B4025" s="1">
        <f>MAX(CumRet!$B$2:$B$4025)-CumRet!B4025</f>
        <v>0</v>
      </c>
    </row>
    <row r="4026" spans="1:2">
      <c r="A4026" s="11">
        <f>Returns!A4026</f>
        <v>0</v>
      </c>
      <c r="B4026" s="1">
        <f>MAX(CumRet!$B$2:$B$4026)-CumRet!B4026</f>
        <v>0</v>
      </c>
    </row>
    <row r="4027" spans="1:2">
      <c r="A4027" s="11">
        <f>Returns!A4027</f>
        <v>0</v>
      </c>
      <c r="B4027" s="1">
        <f>MAX(CumRet!$B$2:$B$4027)-CumRet!B4027</f>
        <v>0</v>
      </c>
    </row>
    <row r="4028" spans="1:2">
      <c r="A4028" s="11">
        <f>Returns!A4028</f>
        <v>0</v>
      </c>
      <c r="B4028" s="1">
        <f>MAX(CumRet!$B$2:$B$4028)-CumRet!B4028</f>
        <v>0</v>
      </c>
    </row>
    <row r="4029" spans="1:2">
      <c r="A4029" s="11">
        <f>Returns!A4029</f>
        <v>0</v>
      </c>
      <c r="B4029" s="1">
        <f>MAX(CumRet!$B$2:$B$4029)-CumRet!B4029</f>
        <v>0</v>
      </c>
    </row>
    <row r="4030" spans="1:2">
      <c r="A4030" s="11">
        <f>Returns!A4030</f>
        <v>0</v>
      </c>
      <c r="B4030" s="1">
        <f>MAX(CumRet!$B$2:$B$4030)-CumRet!B4030</f>
        <v>0</v>
      </c>
    </row>
    <row r="4031" spans="1:2">
      <c r="A4031" s="11">
        <f>Returns!A4031</f>
        <v>0</v>
      </c>
      <c r="B4031" s="1">
        <f>MAX(CumRet!$B$2:$B$4031)-CumRet!B4031</f>
        <v>0</v>
      </c>
    </row>
    <row r="4032" spans="1:2">
      <c r="A4032" s="11">
        <f>Returns!A4032</f>
        <v>0</v>
      </c>
      <c r="B4032" s="1">
        <f>MAX(CumRet!$B$2:$B$4032)-CumRet!B4032</f>
        <v>0</v>
      </c>
    </row>
    <row r="4033" spans="1:2">
      <c r="A4033" s="11">
        <f>Returns!A4033</f>
        <v>0</v>
      </c>
      <c r="B4033" s="1">
        <f>MAX(CumRet!$B$2:$B$4033)-CumRet!B4033</f>
        <v>0</v>
      </c>
    </row>
    <row r="4034" spans="1:2">
      <c r="A4034" s="11">
        <f>Returns!A4034</f>
        <v>0</v>
      </c>
      <c r="B4034" s="1">
        <f>MAX(CumRet!$B$2:$B$4034)-CumRet!B4034</f>
        <v>0</v>
      </c>
    </row>
    <row r="4035" spans="1:2">
      <c r="A4035" s="11">
        <f>Returns!A4035</f>
        <v>0</v>
      </c>
      <c r="B4035" s="1">
        <f>MAX(CumRet!$B$2:$B$4035)-CumRet!B4035</f>
        <v>0</v>
      </c>
    </row>
    <row r="4036" spans="1:2">
      <c r="A4036" s="11">
        <f>Returns!A4036</f>
        <v>0</v>
      </c>
      <c r="B4036" s="1">
        <f>MAX(CumRet!$B$2:$B$4036)-CumRet!B4036</f>
        <v>0</v>
      </c>
    </row>
    <row r="4037" spans="1:2">
      <c r="A4037" s="11">
        <f>Returns!A4037</f>
        <v>0</v>
      </c>
      <c r="B4037" s="1">
        <f>MAX(CumRet!$B$2:$B$4037)-CumRet!B4037</f>
        <v>0</v>
      </c>
    </row>
    <row r="4038" spans="1:2">
      <c r="A4038" s="11">
        <f>Returns!A4038</f>
        <v>0</v>
      </c>
      <c r="B4038" s="1">
        <f>MAX(CumRet!$B$2:$B$4038)-CumRet!B4038</f>
        <v>0</v>
      </c>
    </row>
    <row r="4039" spans="1:2">
      <c r="A4039" s="11">
        <f>Returns!A4039</f>
        <v>0</v>
      </c>
      <c r="B4039" s="1">
        <f>MAX(CumRet!$B$2:$B$4039)-CumRet!B4039</f>
        <v>0</v>
      </c>
    </row>
    <row r="4040" spans="1:2">
      <c r="A4040" s="11">
        <f>Returns!A4040</f>
        <v>0</v>
      </c>
      <c r="B4040" s="1">
        <f>MAX(CumRet!$B$2:$B$4040)-CumRet!B4040</f>
        <v>0</v>
      </c>
    </row>
    <row r="4041" spans="1:2">
      <c r="A4041" s="11">
        <f>Returns!A4041</f>
        <v>0</v>
      </c>
      <c r="B4041" s="1">
        <f>MAX(CumRet!$B$2:$B$4041)-CumRet!B4041</f>
        <v>0</v>
      </c>
    </row>
    <row r="4042" spans="1:2">
      <c r="A4042" s="11">
        <f>Returns!A4042</f>
        <v>0</v>
      </c>
      <c r="B4042" s="1">
        <f>MAX(CumRet!$B$2:$B$4042)-CumRet!B4042</f>
        <v>0</v>
      </c>
    </row>
    <row r="4043" spans="1:2">
      <c r="A4043" s="11">
        <f>Returns!A4043</f>
        <v>0</v>
      </c>
      <c r="B4043" s="1">
        <f>MAX(CumRet!$B$2:$B$4043)-CumRet!B4043</f>
        <v>0</v>
      </c>
    </row>
    <row r="4044" spans="1:2">
      <c r="A4044" s="11">
        <f>Returns!A4044</f>
        <v>0</v>
      </c>
      <c r="B4044" s="1">
        <f>MAX(CumRet!$B$2:$B$4044)-CumRet!B4044</f>
        <v>0</v>
      </c>
    </row>
    <row r="4045" spans="1:2">
      <c r="A4045" s="11">
        <f>Returns!A4045</f>
        <v>0</v>
      </c>
      <c r="B4045" s="1">
        <f>MAX(CumRet!$B$2:$B$4045)-CumRet!B4045</f>
        <v>0</v>
      </c>
    </row>
    <row r="4046" spans="1:2">
      <c r="A4046" s="11">
        <f>Returns!A4046</f>
        <v>0</v>
      </c>
      <c r="B4046" s="1">
        <f>MAX(CumRet!$B$2:$B$4046)-CumRet!B4046</f>
        <v>0</v>
      </c>
    </row>
    <row r="4047" spans="1:2">
      <c r="A4047" s="11">
        <f>Returns!A4047</f>
        <v>0</v>
      </c>
      <c r="B4047" s="1">
        <f>MAX(CumRet!$B$2:$B$4047)-CumRet!B4047</f>
        <v>0</v>
      </c>
    </row>
    <row r="4048" spans="1:2">
      <c r="A4048" s="11">
        <f>Returns!A4048</f>
        <v>0</v>
      </c>
      <c r="B4048" s="1">
        <f>MAX(CumRet!$B$2:$B$4048)-CumRet!B4048</f>
        <v>0</v>
      </c>
    </row>
    <row r="4049" spans="1:2">
      <c r="A4049" s="11">
        <f>Returns!A4049</f>
        <v>0</v>
      </c>
      <c r="B4049" s="1">
        <f>MAX(CumRet!$B$2:$B$4049)-CumRet!B4049</f>
        <v>0</v>
      </c>
    </row>
    <row r="4050" spans="1:2">
      <c r="A4050" s="11">
        <f>Returns!A4050</f>
        <v>0</v>
      </c>
      <c r="B4050" s="1">
        <f>MAX(CumRet!$B$2:$B$4050)-CumRet!B4050</f>
        <v>0</v>
      </c>
    </row>
    <row r="4051" spans="1:2">
      <c r="A4051" s="11">
        <f>Returns!A4051</f>
        <v>0</v>
      </c>
      <c r="B4051" s="1">
        <f>MAX(CumRet!$B$2:$B$4051)-CumRet!B4051</f>
        <v>0</v>
      </c>
    </row>
    <row r="4052" spans="1:2">
      <c r="A4052" s="11">
        <f>Returns!A4052</f>
        <v>0</v>
      </c>
      <c r="B4052" s="1">
        <f>MAX(CumRet!$B$2:$B$4052)-CumRet!B4052</f>
        <v>0</v>
      </c>
    </row>
    <row r="4053" spans="1:2">
      <c r="A4053" s="11">
        <f>Returns!A4053</f>
        <v>0</v>
      </c>
      <c r="B4053" s="1">
        <f>MAX(CumRet!$B$2:$B$4053)-CumRet!B4053</f>
        <v>0</v>
      </c>
    </row>
    <row r="4054" spans="1:2">
      <c r="A4054" s="11">
        <f>Returns!A4054</f>
        <v>0</v>
      </c>
      <c r="B4054" s="1">
        <f>MAX(CumRet!$B$2:$B$4054)-CumRet!B4054</f>
        <v>0</v>
      </c>
    </row>
    <row r="4055" spans="1:2">
      <c r="A4055" s="11">
        <f>Returns!A4055</f>
        <v>0</v>
      </c>
      <c r="B4055" s="1">
        <f>MAX(CumRet!$B$2:$B$4055)-CumRet!B4055</f>
        <v>0</v>
      </c>
    </row>
    <row r="4056" spans="1:2">
      <c r="A4056" s="11">
        <f>Returns!A4056</f>
        <v>0</v>
      </c>
      <c r="B4056" s="1">
        <f>MAX(CumRet!$B$2:$B$4056)-CumRet!B4056</f>
        <v>0</v>
      </c>
    </row>
    <row r="4057" spans="1:2">
      <c r="A4057" s="11">
        <f>Returns!A4057</f>
        <v>0</v>
      </c>
      <c r="B4057" s="1">
        <f>MAX(CumRet!$B$2:$B$4057)-CumRet!B4057</f>
        <v>0</v>
      </c>
    </row>
    <row r="4058" spans="1:2">
      <c r="A4058" s="11">
        <f>Returns!A4058</f>
        <v>0</v>
      </c>
      <c r="B4058" s="1">
        <f>MAX(CumRet!$B$2:$B$4058)-CumRet!B4058</f>
        <v>0</v>
      </c>
    </row>
    <row r="4059" spans="1:2">
      <c r="A4059" s="11">
        <f>Returns!A4059</f>
        <v>0</v>
      </c>
      <c r="B4059" s="1">
        <f>MAX(CumRet!$B$2:$B$4059)-CumRet!B4059</f>
        <v>0</v>
      </c>
    </row>
    <row r="4060" spans="1:2">
      <c r="A4060" s="11">
        <f>Returns!A4060</f>
        <v>0</v>
      </c>
      <c r="B4060" s="1">
        <f>MAX(CumRet!$B$2:$B$4060)-CumRet!B4060</f>
        <v>0</v>
      </c>
    </row>
    <row r="4061" spans="1:2">
      <c r="A4061" s="11">
        <f>Returns!A4061</f>
        <v>0</v>
      </c>
      <c r="B4061" s="1">
        <f>MAX(CumRet!$B$2:$B$4061)-CumRet!B4061</f>
        <v>0</v>
      </c>
    </row>
    <row r="4062" spans="1:2">
      <c r="A4062" s="11">
        <f>Returns!A4062</f>
        <v>0</v>
      </c>
      <c r="B4062" s="1">
        <f>MAX(CumRet!$B$2:$B$4062)-CumRet!B4062</f>
        <v>0</v>
      </c>
    </row>
    <row r="4063" spans="1:2">
      <c r="A4063" s="11">
        <f>Returns!A4063</f>
        <v>0</v>
      </c>
      <c r="B4063" s="1">
        <f>MAX(CumRet!$B$2:$B$4063)-CumRet!B4063</f>
        <v>0</v>
      </c>
    </row>
    <row r="4064" spans="1:2">
      <c r="A4064" s="11">
        <f>Returns!A4064</f>
        <v>0</v>
      </c>
      <c r="B4064" s="1">
        <f>MAX(CumRet!$B$2:$B$4064)-CumRet!B4064</f>
        <v>0</v>
      </c>
    </row>
    <row r="4065" spans="1:2">
      <c r="A4065" s="11">
        <f>Returns!A4065</f>
        <v>0</v>
      </c>
      <c r="B4065" s="1">
        <f>MAX(CumRet!$B$2:$B$4065)-CumRet!B4065</f>
        <v>0</v>
      </c>
    </row>
    <row r="4066" spans="1:2">
      <c r="A4066" s="11">
        <f>Returns!A4066</f>
        <v>0</v>
      </c>
      <c r="B4066" s="1">
        <f>MAX(CumRet!$B$2:$B$4066)-CumRet!B4066</f>
        <v>0</v>
      </c>
    </row>
    <row r="4067" spans="1:2">
      <c r="A4067" s="11">
        <f>Returns!A4067</f>
        <v>0</v>
      </c>
      <c r="B4067" s="1">
        <f>MAX(CumRet!$B$2:$B$4067)-CumRet!B4067</f>
        <v>0</v>
      </c>
    </row>
    <row r="4068" spans="1:2">
      <c r="A4068" s="11">
        <f>Returns!A4068</f>
        <v>0</v>
      </c>
      <c r="B4068" s="1">
        <f>MAX(CumRet!$B$2:$B$4068)-CumRet!B4068</f>
        <v>0</v>
      </c>
    </row>
    <row r="4069" spans="1:2">
      <c r="A4069" s="11">
        <f>Returns!A4069</f>
        <v>0</v>
      </c>
      <c r="B4069" s="1">
        <f>MAX(CumRet!$B$2:$B$4069)-CumRet!B4069</f>
        <v>0</v>
      </c>
    </row>
    <row r="4070" spans="1:2">
      <c r="A4070" s="11">
        <f>Returns!A4070</f>
        <v>0</v>
      </c>
      <c r="B4070" s="1">
        <f>MAX(CumRet!$B$2:$B$4070)-CumRet!B4070</f>
        <v>0</v>
      </c>
    </row>
    <row r="4071" spans="1:2">
      <c r="A4071" s="11">
        <f>Returns!A4071</f>
        <v>0</v>
      </c>
      <c r="B4071" s="1">
        <f>MAX(CumRet!$B$2:$B$4071)-CumRet!B4071</f>
        <v>0</v>
      </c>
    </row>
    <row r="4072" spans="1:2">
      <c r="A4072" s="11">
        <f>Returns!A4072</f>
        <v>0</v>
      </c>
      <c r="B4072" s="1">
        <f>MAX(CumRet!$B$2:$B$4072)-CumRet!B4072</f>
        <v>0</v>
      </c>
    </row>
    <row r="4073" spans="1:2">
      <c r="A4073" s="11">
        <f>Returns!A4073</f>
        <v>0</v>
      </c>
      <c r="B4073" s="1">
        <f>MAX(CumRet!$B$2:$B$4073)-CumRet!B4073</f>
        <v>0</v>
      </c>
    </row>
    <row r="4074" spans="1:2">
      <c r="A4074" s="11">
        <f>Returns!A4074</f>
        <v>0</v>
      </c>
      <c r="B4074" s="1">
        <f>MAX(CumRet!$B$2:$B$4074)-CumRet!B4074</f>
        <v>0</v>
      </c>
    </row>
    <row r="4075" spans="1:2">
      <c r="A4075" s="11">
        <f>Returns!A4075</f>
        <v>0</v>
      </c>
      <c r="B4075" s="1">
        <f>MAX(CumRet!$B$2:$B$4075)-CumRet!B4075</f>
        <v>0</v>
      </c>
    </row>
    <row r="4076" spans="1:2">
      <c r="A4076" s="11">
        <f>Returns!A4076</f>
        <v>0</v>
      </c>
      <c r="B4076" s="1">
        <f>MAX(CumRet!$B$2:$B$4076)-CumRet!B4076</f>
        <v>0</v>
      </c>
    </row>
    <row r="4077" spans="1:2">
      <c r="A4077" s="11">
        <f>Returns!A4077</f>
        <v>0</v>
      </c>
      <c r="B4077" s="1">
        <f>MAX(CumRet!$B$2:$B$4077)-CumRet!B4077</f>
        <v>0</v>
      </c>
    </row>
    <row r="4078" spans="1:2">
      <c r="A4078" s="11">
        <f>Returns!A4078</f>
        <v>0</v>
      </c>
      <c r="B4078" s="1">
        <f>MAX(CumRet!$B$2:$B$4078)-CumRet!B4078</f>
        <v>0</v>
      </c>
    </row>
    <row r="4079" spans="1:2">
      <c r="A4079" s="11">
        <f>Returns!A4079</f>
        <v>0</v>
      </c>
      <c r="B4079" s="1">
        <f>MAX(CumRet!$B$2:$B$4079)-CumRet!B4079</f>
        <v>0</v>
      </c>
    </row>
    <row r="4080" spans="1:2">
      <c r="A4080" s="11">
        <f>Returns!A4080</f>
        <v>0</v>
      </c>
      <c r="B4080" s="1">
        <f>MAX(CumRet!$B$2:$B$4080)-CumRet!B4080</f>
        <v>0</v>
      </c>
    </row>
    <row r="4081" spans="1:2">
      <c r="A4081" s="11">
        <f>Returns!A4081</f>
        <v>0</v>
      </c>
      <c r="B4081" s="1">
        <f>MAX(CumRet!$B$2:$B$4081)-CumRet!B4081</f>
        <v>0</v>
      </c>
    </row>
    <row r="4082" spans="1:2">
      <c r="A4082" s="11">
        <f>Returns!A4082</f>
        <v>0</v>
      </c>
      <c r="B4082" s="1">
        <f>MAX(CumRet!$B$2:$B$4082)-CumRet!B4082</f>
        <v>0</v>
      </c>
    </row>
    <row r="4083" spans="1:2">
      <c r="A4083" s="11">
        <f>Returns!A4083</f>
        <v>0</v>
      </c>
      <c r="B4083" s="1">
        <f>MAX(CumRet!$B$2:$B$4083)-CumRet!B4083</f>
        <v>0</v>
      </c>
    </row>
    <row r="4084" spans="1:2">
      <c r="A4084" s="11">
        <f>Returns!A4084</f>
        <v>0</v>
      </c>
      <c r="B4084" s="1">
        <f>MAX(CumRet!$B$2:$B$4084)-CumRet!B4084</f>
        <v>0</v>
      </c>
    </row>
    <row r="4085" spans="1:2">
      <c r="A4085" s="11">
        <f>Returns!A4085</f>
        <v>0</v>
      </c>
      <c r="B4085" s="1">
        <f>MAX(CumRet!$B$2:$B$4085)-CumRet!B4085</f>
        <v>0</v>
      </c>
    </row>
    <row r="4086" spans="1:2">
      <c r="A4086" s="11">
        <f>Returns!A4086</f>
        <v>0</v>
      </c>
      <c r="B4086" s="1">
        <f>MAX(CumRet!$B$2:$B$4086)-CumRet!B4086</f>
        <v>0</v>
      </c>
    </row>
    <row r="4087" spans="1:2">
      <c r="A4087" s="11">
        <f>Returns!A4087</f>
        <v>0</v>
      </c>
      <c r="B4087" s="1">
        <f>MAX(CumRet!$B$2:$B$4087)-CumRet!B4087</f>
        <v>0</v>
      </c>
    </row>
    <row r="4088" spans="1:2">
      <c r="A4088" s="11">
        <f>Returns!A4088</f>
        <v>0</v>
      </c>
      <c r="B4088" s="1">
        <f>MAX(CumRet!$B$2:$B$4088)-CumRet!B4088</f>
        <v>0</v>
      </c>
    </row>
    <row r="4089" spans="1:2">
      <c r="A4089" s="11">
        <f>Returns!A4089</f>
        <v>0</v>
      </c>
      <c r="B4089" s="1">
        <f>MAX(CumRet!$B$2:$B$4089)-CumRet!B4089</f>
        <v>0</v>
      </c>
    </row>
    <row r="4090" spans="1:2">
      <c r="A4090" s="11">
        <f>Returns!A4090</f>
        <v>0</v>
      </c>
      <c r="B4090" s="1">
        <f>MAX(CumRet!$B$2:$B$4090)-CumRet!B4090</f>
        <v>0</v>
      </c>
    </row>
    <row r="4091" spans="1:2">
      <c r="A4091" s="11">
        <f>Returns!A4091</f>
        <v>0</v>
      </c>
      <c r="B4091" s="1">
        <f>MAX(CumRet!$B$2:$B$4091)-CumRet!B4091</f>
        <v>0</v>
      </c>
    </row>
    <row r="4092" spans="1:2">
      <c r="A4092" s="11">
        <f>Returns!A4092</f>
        <v>0</v>
      </c>
      <c r="B4092" s="1">
        <f>MAX(CumRet!$B$2:$B$4092)-CumRet!B4092</f>
        <v>0</v>
      </c>
    </row>
    <row r="4093" spans="1:2">
      <c r="A4093" s="11">
        <f>Returns!A4093</f>
        <v>0</v>
      </c>
      <c r="B4093" s="1">
        <f>MAX(CumRet!$B$2:$B$4093)-CumRet!B4093</f>
        <v>0</v>
      </c>
    </row>
    <row r="4094" spans="1:2">
      <c r="A4094" s="11">
        <f>Returns!A4094</f>
        <v>0</v>
      </c>
      <c r="B4094" s="1">
        <f>MAX(CumRet!$B$2:$B$4094)-CumRet!B4094</f>
        <v>0</v>
      </c>
    </row>
    <row r="4095" spans="1:2">
      <c r="A4095" s="11">
        <f>Returns!A4095</f>
        <v>0</v>
      </c>
      <c r="B4095" s="1">
        <f>MAX(CumRet!$B$2:$B$4095)-CumRet!B4095</f>
        <v>0</v>
      </c>
    </row>
    <row r="4096" spans="1:2">
      <c r="A4096" s="11">
        <f>Returns!A4096</f>
        <v>0</v>
      </c>
      <c r="B4096" s="1">
        <f>MAX(CumRet!$B$2:$B$4096)-CumRet!B4096</f>
        <v>0</v>
      </c>
    </row>
    <row r="4097" spans="1:2">
      <c r="A4097" s="11">
        <f>Returns!A4097</f>
        <v>0</v>
      </c>
      <c r="B4097" s="1">
        <f>MAX(CumRet!$B$2:$B$4097)-CumRet!B4097</f>
        <v>0</v>
      </c>
    </row>
    <row r="4098" spans="1:2">
      <c r="A4098" s="11">
        <f>Returns!A4098</f>
        <v>0</v>
      </c>
      <c r="B4098" s="1">
        <f>MAX(CumRet!$B$2:$B$4098)-CumRet!B4098</f>
        <v>0</v>
      </c>
    </row>
    <row r="4099" spans="1:2">
      <c r="A4099" s="11">
        <f>Returns!A4099</f>
        <v>0</v>
      </c>
      <c r="B4099" s="1">
        <f>MAX(CumRet!$B$2:$B$4099)-CumRet!B4099</f>
        <v>0</v>
      </c>
    </row>
    <row r="4100" spans="1:2">
      <c r="A4100" s="11">
        <f>Returns!A4100</f>
        <v>0</v>
      </c>
      <c r="B4100" s="1">
        <f>MAX(CumRet!$B$2:$B$4100)-CumRet!B4100</f>
        <v>0</v>
      </c>
    </row>
    <row r="4101" spans="1:2">
      <c r="A4101" s="11">
        <f>Returns!A4101</f>
        <v>0</v>
      </c>
      <c r="B4101" s="1">
        <f>MAX(CumRet!$B$2:$B$4101)-CumRet!B4101</f>
        <v>0</v>
      </c>
    </row>
    <row r="4102" spans="1:2">
      <c r="A4102" s="11">
        <f>Returns!A4102</f>
        <v>0</v>
      </c>
      <c r="B4102" s="1">
        <f>MAX(CumRet!$B$2:$B$4102)-CumRet!B4102</f>
        <v>0</v>
      </c>
    </row>
    <row r="4103" spans="1:2">
      <c r="A4103" s="11">
        <f>Returns!A4103</f>
        <v>0</v>
      </c>
      <c r="B4103" s="1">
        <f>MAX(CumRet!$B$2:$B$4103)-CumRet!B4103</f>
        <v>0</v>
      </c>
    </row>
    <row r="4104" spans="1:2">
      <c r="A4104" s="11">
        <f>Returns!A4104</f>
        <v>0</v>
      </c>
      <c r="B4104" s="1">
        <f>MAX(CumRet!$B$2:$B$4104)-CumRet!B4104</f>
        <v>0</v>
      </c>
    </row>
    <row r="4105" spans="1:2">
      <c r="A4105" s="11">
        <f>Returns!A4105</f>
        <v>0</v>
      </c>
      <c r="B4105" s="1">
        <f>MAX(CumRet!$B$2:$B$4105)-CumRet!B4105</f>
        <v>0</v>
      </c>
    </row>
    <row r="4106" spans="1:2">
      <c r="A4106" s="11">
        <f>Returns!A4106</f>
        <v>0</v>
      </c>
      <c r="B4106" s="1">
        <f>MAX(CumRet!$B$2:$B$4106)-CumRet!B4106</f>
        <v>0</v>
      </c>
    </row>
    <row r="4107" spans="1:2">
      <c r="A4107" s="11">
        <f>Returns!A4107</f>
        <v>0</v>
      </c>
      <c r="B4107" s="1">
        <f>MAX(CumRet!$B$2:$B$4107)-CumRet!B4107</f>
        <v>0</v>
      </c>
    </row>
    <row r="4108" spans="1:2">
      <c r="A4108" s="11">
        <f>Returns!A4108</f>
        <v>0</v>
      </c>
      <c r="B4108" s="1">
        <f>MAX(CumRet!$B$2:$B$4108)-CumRet!B4108</f>
        <v>0</v>
      </c>
    </row>
    <row r="4109" spans="1:2">
      <c r="A4109" s="11">
        <f>Returns!A4109</f>
        <v>0</v>
      </c>
      <c r="B4109" s="1">
        <f>MAX(CumRet!$B$2:$B$4109)-CumRet!B4109</f>
        <v>0</v>
      </c>
    </row>
    <row r="4110" spans="1:2">
      <c r="A4110" s="11">
        <f>Returns!A4110</f>
        <v>0</v>
      </c>
      <c r="B4110" s="1">
        <f>MAX(CumRet!$B$2:$B$4110)-CumRet!B4110</f>
        <v>0</v>
      </c>
    </row>
    <row r="4111" spans="1:2">
      <c r="A4111" s="11">
        <f>Returns!A4111</f>
        <v>0</v>
      </c>
      <c r="B4111" s="1">
        <f>MAX(CumRet!$B$2:$B$4111)-CumRet!B4111</f>
        <v>0</v>
      </c>
    </row>
    <row r="4112" spans="1:2">
      <c r="A4112" s="11">
        <f>Returns!A4112</f>
        <v>0</v>
      </c>
      <c r="B4112" s="1">
        <f>MAX(CumRet!$B$2:$B$4112)-CumRet!B4112</f>
        <v>0</v>
      </c>
    </row>
    <row r="4113" spans="1:2">
      <c r="A4113" s="11">
        <f>Returns!A4113</f>
        <v>0</v>
      </c>
      <c r="B4113" s="1">
        <f>MAX(CumRet!$B$2:$B$4113)-CumRet!B4113</f>
        <v>0</v>
      </c>
    </row>
    <row r="4114" spans="1:2">
      <c r="A4114" s="11">
        <f>Returns!A4114</f>
        <v>0</v>
      </c>
      <c r="B4114" s="1">
        <f>MAX(CumRet!$B$2:$B$4114)-CumRet!B4114</f>
        <v>0</v>
      </c>
    </row>
    <row r="4115" spans="1:2">
      <c r="A4115" s="11">
        <f>Returns!A4115</f>
        <v>0</v>
      </c>
      <c r="B4115" s="1">
        <f>MAX(CumRet!$B$2:$B$4115)-CumRet!B4115</f>
        <v>0</v>
      </c>
    </row>
    <row r="4116" spans="1:2">
      <c r="A4116" s="11">
        <f>Returns!A4116</f>
        <v>0</v>
      </c>
      <c r="B4116" s="1">
        <f>MAX(CumRet!$B$2:$B$4116)-CumRet!B4116</f>
        <v>0</v>
      </c>
    </row>
    <row r="4117" spans="1:2">
      <c r="A4117" s="11">
        <f>Returns!A4117</f>
        <v>0</v>
      </c>
      <c r="B4117" s="1">
        <f>MAX(CumRet!$B$2:$B$4117)-CumRet!B4117</f>
        <v>0</v>
      </c>
    </row>
    <row r="4118" spans="1:2">
      <c r="A4118" s="11">
        <f>Returns!A4118</f>
        <v>0</v>
      </c>
      <c r="B4118" s="1">
        <f>MAX(CumRet!$B$2:$B$4118)-CumRet!B4118</f>
        <v>0</v>
      </c>
    </row>
    <row r="4119" spans="1:2">
      <c r="A4119" s="11">
        <f>Returns!A4119</f>
        <v>0</v>
      </c>
      <c r="B4119" s="1">
        <f>MAX(CumRet!$B$2:$B$4119)-CumRet!B4119</f>
        <v>0</v>
      </c>
    </row>
    <row r="4120" spans="1:2">
      <c r="A4120" s="11">
        <f>Returns!A4120</f>
        <v>0</v>
      </c>
      <c r="B4120" s="1">
        <f>MAX(CumRet!$B$2:$B$4120)-CumRet!B4120</f>
        <v>0</v>
      </c>
    </row>
    <row r="4121" spans="1:2">
      <c r="A4121" s="11">
        <f>Returns!A4121</f>
        <v>0</v>
      </c>
      <c r="B4121" s="1">
        <f>MAX(CumRet!$B$2:$B$4121)-CumRet!B4121</f>
        <v>0</v>
      </c>
    </row>
    <row r="4122" spans="1:2">
      <c r="A4122" s="11">
        <f>Returns!A4122</f>
        <v>0</v>
      </c>
      <c r="B4122" s="1">
        <f>MAX(CumRet!$B$2:$B$4122)-CumRet!B4122</f>
        <v>0</v>
      </c>
    </row>
    <row r="4123" spans="1:2">
      <c r="A4123" s="11">
        <f>Returns!A4123</f>
        <v>0</v>
      </c>
      <c r="B4123" s="1">
        <f>MAX(CumRet!$B$2:$B$4123)-CumRet!B4123</f>
        <v>0</v>
      </c>
    </row>
    <row r="4124" spans="1:2">
      <c r="A4124" s="11">
        <f>Returns!A4124</f>
        <v>0</v>
      </c>
      <c r="B4124" s="1">
        <f>MAX(CumRet!$B$2:$B$4124)-CumRet!B4124</f>
        <v>0</v>
      </c>
    </row>
    <row r="4125" spans="1:2">
      <c r="A4125" s="11">
        <f>Returns!A4125</f>
        <v>0</v>
      </c>
      <c r="B4125" s="1">
        <f>MAX(CumRet!$B$2:$B$4125)-CumRet!B4125</f>
        <v>0</v>
      </c>
    </row>
    <row r="4126" spans="1:2">
      <c r="A4126" s="11">
        <f>Returns!A4126</f>
        <v>0</v>
      </c>
      <c r="B4126" s="1">
        <f>MAX(CumRet!$B$2:$B$4126)-CumRet!B4126</f>
        <v>0</v>
      </c>
    </row>
    <row r="4127" spans="1:2">
      <c r="A4127" s="11">
        <f>Returns!A4127</f>
        <v>0</v>
      </c>
      <c r="B4127" s="1">
        <f>MAX(CumRet!$B$2:$B$4127)-CumRet!B4127</f>
        <v>0</v>
      </c>
    </row>
    <row r="4128" spans="1:2">
      <c r="A4128" s="11">
        <f>Returns!A4128</f>
        <v>0</v>
      </c>
      <c r="B4128" s="1">
        <f>MAX(CumRet!$B$2:$B$4128)-CumRet!B4128</f>
        <v>0</v>
      </c>
    </row>
    <row r="4129" spans="1:2">
      <c r="A4129" s="11">
        <f>Returns!A4129</f>
        <v>0</v>
      </c>
      <c r="B4129" s="1">
        <f>MAX(CumRet!$B$2:$B$4129)-CumRet!B4129</f>
        <v>0</v>
      </c>
    </row>
    <row r="4130" spans="1:2">
      <c r="A4130" s="11">
        <f>Returns!A4130</f>
        <v>0</v>
      </c>
      <c r="B4130" s="1">
        <f>MAX(CumRet!$B$2:$B$4130)-CumRet!B4130</f>
        <v>0</v>
      </c>
    </row>
    <row r="4131" spans="1:2">
      <c r="A4131" s="11">
        <f>Returns!A4131</f>
        <v>0</v>
      </c>
      <c r="B4131" s="1">
        <f>MAX(CumRet!$B$2:$B$4131)-CumRet!B4131</f>
        <v>0</v>
      </c>
    </row>
    <row r="4132" spans="1:2">
      <c r="A4132" s="11">
        <f>Returns!A4132</f>
        <v>0</v>
      </c>
      <c r="B4132" s="1">
        <f>MAX(CumRet!$B$2:$B$4132)-CumRet!B4132</f>
        <v>0</v>
      </c>
    </row>
    <row r="4133" spans="1:2">
      <c r="A4133" s="11">
        <f>Returns!A4133</f>
        <v>0</v>
      </c>
      <c r="B4133" s="1">
        <f>MAX(CumRet!$B$2:$B$4133)-CumRet!B4133</f>
        <v>0</v>
      </c>
    </row>
    <row r="4134" spans="1:2">
      <c r="A4134" s="11">
        <f>Returns!A4134</f>
        <v>0</v>
      </c>
      <c r="B4134" s="1">
        <f>MAX(CumRet!$B$2:$B$4134)-CumRet!B4134</f>
        <v>0</v>
      </c>
    </row>
    <row r="4135" spans="1:2">
      <c r="A4135" s="11">
        <f>Returns!A4135</f>
        <v>0</v>
      </c>
      <c r="B4135" s="1">
        <f>MAX(CumRet!$B$2:$B$4135)-CumRet!B4135</f>
        <v>0</v>
      </c>
    </row>
    <row r="4136" spans="1:2">
      <c r="A4136" s="11">
        <f>Returns!A4136</f>
        <v>0</v>
      </c>
      <c r="B4136" s="1">
        <f>MAX(CumRet!$B$2:$B$4136)-CumRet!B4136</f>
        <v>0</v>
      </c>
    </row>
    <row r="4137" spans="1:2">
      <c r="A4137" s="11">
        <f>Returns!A4137</f>
        <v>0</v>
      </c>
      <c r="B4137" s="1">
        <f>MAX(CumRet!$B$2:$B$4137)-CumRet!B4137</f>
        <v>0</v>
      </c>
    </row>
    <row r="4138" spans="1:2">
      <c r="A4138" s="11">
        <f>Returns!A4138</f>
        <v>0</v>
      </c>
      <c r="B4138" s="1">
        <f>MAX(CumRet!$B$2:$B$4138)-CumRet!B4138</f>
        <v>0</v>
      </c>
    </row>
    <row r="4139" spans="1:2">
      <c r="A4139" s="11">
        <f>Returns!A4139</f>
        <v>0</v>
      </c>
      <c r="B4139" s="1">
        <f>MAX(CumRet!$B$2:$B$4139)-CumRet!B4139</f>
        <v>0</v>
      </c>
    </row>
    <row r="4140" spans="1:2">
      <c r="A4140" s="11">
        <f>Returns!A4140</f>
        <v>0</v>
      </c>
      <c r="B4140" s="1">
        <f>MAX(CumRet!$B$2:$B$4140)-CumRet!B4140</f>
        <v>0</v>
      </c>
    </row>
    <row r="4141" spans="1:2">
      <c r="A4141" s="11">
        <f>Returns!A4141</f>
        <v>0</v>
      </c>
      <c r="B4141" s="1">
        <f>MAX(CumRet!$B$2:$B$4141)-CumRet!B4141</f>
        <v>0</v>
      </c>
    </row>
    <row r="4142" spans="1:2">
      <c r="A4142" s="11">
        <f>Returns!A4142</f>
        <v>0</v>
      </c>
      <c r="B4142" s="1">
        <f>MAX(CumRet!$B$2:$B$4142)-CumRet!B4142</f>
        <v>0</v>
      </c>
    </row>
    <row r="4143" spans="1:2">
      <c r="A4143" s="11">
        <f>Returns!A4143</f>
        <v>0</v>
      </c>
      <c r="B4143" s="1">
        <f>MAX(CumRet!$B$2:$B$4143)-CumRet!B4143</f>
        <v>0</v>
      </c>
    </row>
    <row r="4144" spans="1:2">
      <c r="A4144" s="11">
        <f>Returns!A4144</f>
        <v>0</v>
      </c>
      <c r="B4144" s="1">
        <f>MAX(CumRet!$B$2:$B$4144)-CumRet!B4144</f>
        <v>0</v>
      </c>
    </row>
    <row r="4145" spans="1:2">
      <c r="A4145" s="11">
        <f>Returns!A4145</f>
        <v>0</v>
      </c>
      <c r="B4145" s="1">
        <f>MAX(CumRet!$B$2:$B$4145)-CumRet!B4145</f>
        <v>0</v>
      </c>
    </row>
    <row r="4146" spans="1:2">
      <c r="A4146" s="11">
        <f>Returns!A4146</f>
        <v>0</v>
      </c>
      <c r="B4146" s="1">
        <f>MAX(CumRet!$B$2:$B$4146)-CumRet!B4146</f>
        <v>0</v>
      </c>
    </row>
    <row r="4147" spans="1:2">
      <c r="A4147" s="11">
        <f>Returns!A4147</f>
        <v>0</v>
      </c>
      <c r="B4147" s="1">
        <f>MAX(CumRet!$B$2:$B$4147)-CumRet!B4147</f>
        <v>0</v>
      </c>
    </row>
    <row r="4148" spans="1:2">
      <c r="A4148" s="11">
        <f>Returns!A4148</f>
        <v>0</v>
      </c>
      <c r="B4148" s="1">
        <f>MAX(CumRet!$B$2:$B$4148)-CumRet!B4148</f>
        <v>0</v>
      </c>
    </row>
    <row r="4149" spans="1:2">
      <c r="A4149" s="11">
        <f>Returns!A4149</f>
        <v>0</v>
      </c>
      <c r="B4149" s="1">
        <f>MAX(CumRet!$B$2:$B$4149)-CumRet!B4149</f>
        <v>0</v>
      </c>
    </row>
    <row r="4150" spans="1:2">
      <c r="A4150" s="11">
        <f>Returns!A4150</f>
        <v>0</v>
      </c>
      <c r="B4150" s="1">
        <f>MAX(CumRet!$B$2:$B$4150)-CumRet!B4150</f>
        <v>0</v>
      </c>
    </row>
    <row r="4151" spans="1:2">
      <c r="A4151" s="11">
        <f>Returns!A4151</f>
        <v>0</v>
      </c>
      <c r="B4151" s="1">
        <f>MAX(CumRet!$B$2:$B$4151)-CumRet!B4151</f>
        <v>0</v>
      </c>
    </row>
    <row r="4152" spans="1:2">
      <c r="A4152" s="11">
        <f>Returns!A4152</f>
        <v>0</v>
      </c>
      <c r="B4152" s="1">
        <f>MAX(CumRet!$B$2:$B$4152)-CumRet!B4152</f>
        <v>0</v>
      </c>
    </row>
    <row r="4153" spans="1:2">
      <c r="A4153" s="11">
        <f>Returns!A4153</f>
        <v>0</v>
      </c>
      <c r="B4153" s="1">
        <f>MAX(CumRet!$B$2:$B$4153)-CumRet!B4153</f>
        <v>0</v>
      </c>
    </row>
    <row r="4154" spans="1:2">
      <c r="A4154" s="11">
        <f>Returns!A4154</f>
        <v>0</v>
      </c>
      <c r="B4154" s="1">
        <f>MAX(CumRet!$B$2:$B$4154)-CumRet!B4154</f>
        <v>0</v>
      </c>
    </row>
    <row r="4155" spans="1:2">
      <c r="A4155" s="11">
        <f>Returns!A4155</f>
        <v>0</v>
      </c>
      <c r="B4155" s="1">
        <f>MAX(CumRet!$B$2:$B$4155)-CumRet!B4155</f>
        <v>0</v>
      </c>
    </row>
    <row r="4156" spans="1:2">
      <c r="A4156" s="11">
        <f>Returns!A4156</f>
        <v>0</v>
      </c>
      <c r="B4156" s="1">
        <f>MAX(CumRet!$B$2:$B$4156)-CumRet!B4156</f>
        <v>0</v>
      </c>
    </row>
    <row r="4157" spans="1:2">
      <c r="A4157" s="11">
        <f>Returns!A4157</f>
        <v>0</v>
      </c>
      <c r="B4157" s="1">
        <f>MAX(CumRet!$B$2:$B$4157)-CumRet!B4157</f>
        <v>0</v>
      </c>
    </row>
    <row r="4158" spans="1:2">
      <c r="A4158" s="11">
        <f>Returns!A4158</f>
        <v>0</v>
      </c>
      <c r="B4158" s="1">
        <f>MAX(CumRet!$B$2:$B$4158)-CumRet!B4158</f>
        <v>0</v>
      </c>
    </row>
    <row r="4159" spans="1:2">
      <c r="A4159" s="11">
        <f>Returns!A4159</f>
        <v>0</v>
      </c>
      <c r="B4159" s="1">
        <f>MAX(CumRet!$B$2:$B$4159)-CumRet!B4159</f>
        <v>0</v>
      </c>
    </row>
    <row r="4160" spans="1:2">
      <c r="A4160" s="11">
        <f>Returns!A4160</f>
        <v>0</v>
      </c>
      <c r="B4160" s="1">
        <f>MAX(CumRet!$B$2:$B$4160)-CumRet!B4160</f>
        <v>0</v>
      </c>
    </row>
    <row r="4161" spans="1:2">
      <c r="A4161" s="11">
        <f>Returns!A4161</f>
        <v>0</v>
      </c>
      <c r="B4161" s="1">
        <f>MAX(CumRet!$B$2:$B$4161)-CumRet!B4161</f>
        <v>0</v>
      </c>
    </row>
    <row r="4162" spans="1:2">
      <c r="A4162" s="11">
        <f>Returns!A4162</f>
        <v>0</v>
      </c>
      <c r="B4162" s="1">
        <f>MAX(CumRet!$B$2:$B$4162)-CumRet!B4162</f>
        <v>0</v>
      </c>
    </row>
    <row r="4163" spans="1:2">
      <c r="A4163" s="11">
        <f>Returns!A4163</f>
        <v>0</v>
      </c>
      <c r="B4163" s="1">
        <f>MAX(CumRet!$B$2:$B$4163)-CumRet!B4163</f>
        <v>0</v>
      </c>
    </row>
    <row r="4164" spans="1:2">
      <c r="A4164" s="11">
        <f>Returns!A4164</f>
        <v>0</v>
      </c>
      <c r="B4164" s="1">
        <f>MAX(CumRet!$B$2:$B$4164)-CumRet!B4164</f>
        <v>0</v>
      </c>
    </row>
    <row r="4165" spans="1:2">
      <c r="A4165" s="11">
        <f>Returns!A4165</f>
        <v>0</v>
      </c>
      <c r="B4165" s="1">
        <f>MAX(CumRet!$B$2:$B$4165)-CumRet!B4165</f>
        <v>0</v>
      </c>
    </row>
    <row r="4166" spans="1:2">
      <c r="A4166" s="11">
        <f>Returns!A4166</f>
        <v>0</v>
      </c>
      <c r="B4166" s="1">
        <f>MAX(CumRet!$B$2:$B$4166)-CumRet!B4166</f>
        <v>0</v>
      </c>
    </row>
    <row r="4167" spans="1:2">
      <c r="A4167" s="11">
        <f>Returns!A4167</f>
        <v>0</v>
      </c>
      <c r="B4167" s="1">
        <f>MAX(CumRet!$B$2:$B$4167)-CumRet!B4167</f>
        <v>0</v>
      </c>
    </row>
    <row r="4168" spans="1:2">
      <c r="A4168" s="11">
        <f>Returns!A4168</f>
        <v>0</v>
      </c>
      <c r="B4168" s="1">
        <f>MAX(CumRet!$B$2:$B$4168)-CumRet!B4168</f>
        <v>0</v>
      </c>
    </row>
    <row r="4169" spans="1:2">
      <c r="A4169" s="11">
        <f>Returns!A4169</f>
        <v>0</v>
      </c>
      <c r="B4169" s="1">
        <f>MAX(CumRet!$B$2:$B$4169)-CumRet!B4169</f>
        <v>0</v>
      </c>
    </row>
    <row r="4170" spans="1:2">
      <c r="A4170" s="11">
        <f>Returns!A4170</f>
        <v>0</v>
      </c>
      <c r="B4170" s="1">
        <f>MAX(CumRet!$B$2:$B$4170)-CumRet!B4170</f>
        <v>0</v>
      </c>
    </row>
    <row r="4171" spans="1:2">
      <c r="A4171" s="11">
        <f>Returns!A4171</f>
        <v>0</v>
      </c>
      <c r="B4171" s="1">
        <f>MAX(CumRet!$B$2:$B$4171)-CumRet!B4171</f>
        <v>0</v>
      </c>
    </row>
    <row r="4172" spans="1:2">
      <c r="A4172" s="11">
        <f>Returns!A4172</f>
        <v>0</v>
      </c>
      <c r="B4172" s="1">
        <f>MAX(CumRet!$B$2:$B$4172)-CumRet!B4172</f>
        <v>0</v>
      </c>
    </row>
    <row r="4173" spans="1:2">
      <c r="A4173" s="11">
        <f>Returns!A4173</f>
        <v>0</v>
      </c>
      <c r="B4173" s="1">
        <f>MAX(CumRet!$B$2:$B$4173)-CumRet!B4173</f>
        <v>0</v>
      </c>
    </row>
    <row r="4174" spans="1:2">
      <c r="A4174" s="11">
        <f>Returns!A4174</f>
        <v>0</v>
      </c>
      <c r="B4174" s="1">
        <f>MAX(CumRet!$B$2:$B$4174)-CumRet!B4174</f>
        <v>0</v>
      </c>
    </row>
    <row r="4175" spans="1:2">
      <c r="A4175" s="11">
        <f>Returns!A4175</f>
        <v>0</v>
      </c>
      <c r="B4175" s="1">
        <f>MAX(CumRet!$B$2:$B$4175)-CumRet!B4175</f>
        <v>0</v>
      </c>
    </row>
    <row r="4176" spans="1:2">
      <c r="A4176" s="11">
        <f>Returns!A4176</f>
        <v>0</v>
      </c>
      <c r="B4176" s="1">
        <f>MAX(CumRet!$B$2:$B$4176)-CumRet!B4176</f>
        <v>0</v>
      </c>
    </row>
    <row r="4177" spans="1:2">
      <c r="A4177" s="11">
        <f>Returns!A4177</f>
        <v>0</v>
      </c>
      <c r="B4177" s="1">
        <f>MAX(CumRet!$B$2:$B$4177)-CumRet!B4177</f>
        <v>0</v>
      </c>
    </row>
    <row r="4178" spans="1:2">
      <c r="A4178" s="11">
        <f>Returns!A4178</f>
        <v>0</v>
      </c>
      <c r="B4178" s="1">
        <f>MAX(CumRet!$B$2:$B$4178)-CumRet!B4178</f>
        <v>0</v>
      </c>
    </row>
    <row r="4179" spans="1:2">
      <c r="A4179" s="11">
        <f>Returns!A4179</f>
        <v>0</v>
      </c>
      <c r="B4179" s="1">
        <f>MAX(CumRet!$B$2:$B$4179)-CumRet!B4179</f>
        <v>0</v>
      </c>
    </row>
    <row r="4180" spans="1:2">
      <c r="A4180" s="11">
        <f>Returns!A4180</f>
        <v>0</v>
      </c>
      <c r="B4180" s="1">
        <f>MAX(CumRet!$B$2:$B$4180)-CumRet!B4180</f>
        <v>0</v>
      </c>
    </row>
    <row r="4181" spans="1:2">
      <c r="A4181" s="11">
        <f>Returns!A4181</f>
        <v>0</v>
      </c>
      <c r="B4181" s="1">
        <f>MAX(CumRet!$B$2:$B$4181)-CumRet!B4181</f>
        <v>0</v>
      </c>
    </row>
    <row r="4182" spans="1:2">
      <c r="A4182" s="11">
        <f>Returns!A4182</f>
        <v>0</v>
      </c>
      <c r="B4182" s="1">
        <f>MAX(CumRet!$B$2:$B$4182)-CumRet!B4182</f>
        <v>0</v>
      </c>
    </row>
    <row r="4183" spans="1:2">
      <c r="A4183" s="11">
        <f>Returns!A4183</f>
        <v>0</v>
      </c>
      <c r="B4183" s="1">
        <f>MAX(CumRet!$B$2:$B$4183)-CumRet!B4183</f>
        <v>0</v>
      </c>
    </row>
    <row r="4184" spans="1:2">
      <c r="A4184" s="11">
        <f>Returns!A4184</f>
        <v>0</v>
      </c>
      <c r="B4184" s="1">
        <f>MAX(CumRet!$B$2:$B$4184)-CumRet!B4184</f>
        <v>0</v>
      </c>
    </row>
    <row r="4185" spans="1:2">
      <c r="A4185" s="11">
        <f>Returns!A4185</f>
        <v>0</v>
      </c>
      <c r="B4185" s="1">
        <f>MAX(CumRet!$B$2:$B$4185)-CumRet!B4185</f>
        <v>0</v>
      </c>
    </row>
    <row r="4186" spans="1:2">
      <c r="A4186" s="11">
        <f>Returns!A4186</f>
        <v>0</v>
      </c>
      <c r="B4186" s="1">
        <f>MAX(CumRet!$B$2:$B$4186)-CumRet!B4186</f>
        <v>0</v>
      </c>
    </row>
    <row r="4187" spans="1:2">
      <c r="A4187" s="11">
        <f>Returns!A4187</f>
        <v>0</v>
      </c>
      <c r="B4187" s="1">
        <f>MAX(CumRet!$B$2:$B$4187)-CumRet!B4187</f>
        <v>0</v>
      </c>
    </row>
    <row r="4188" spans="1:2">
      <c r="A4188" s="11">
        <f>Returns!A4188</f>
        <v>0</v>
      </c>
      <c r="B4188" s="1">
        <f>MAX(CumRet!$B$2:$B$4188)-CumRet!B4188</f>
        <v>0</v>
      </c>
    </row>
    <row r="4189" spans="1:2">
      <c r="A4189" s="11">
        <f>Returns!A4189</f>
        <v>0</v>
      </c>
      <c r="B4189" s="1">
        <f>MAX(CumRet!$B$2:$B$4189)-CumRet!B4189</f>
        <v>0</v>
      </c>
    </row>
    <row r="4190" spans="1:2">
      <c r="A4190" s="11">
        <f>Returns!A4190</f>
        <v>0</v>
      </c>
      <c r="B4190" s="1">
        <f>MAX(CumRet!$B$2:$B$4190)-CumRet!B4190</f>
        <v>0</v>
      </c>
    </row>
    <row r="4191" spans="1:2">
      <c r="A4191" s="11">
        <f>Returns!A4191</f>
        <v>0</v>
      </c>
      <c r="B4191" s="1">
        <f>MAX(CumRet!$B$2:$B$4191)-CumRet!B4191</f>
        <v>0</v>
      </c>
    </row>
    <row r="4192" spans="1:2">
      <c r="A4192" s="11">
        <f>Returns!A4192</f>
        <v>0</v>
      </c>
      <c r="B4192" s="1">
        <f>MAX(CumRet!$B$2:$B$4192)-CumRet!B4192</f>
        <v>0</v>
      </c>
    </row>
    <row r="4193" spans="1:2">
      <c r="A4193" s="11">
        <f>Returns!A4193</f>
        <v>0</v>
      </c>
      <c r="B4193" s="1">
        <f>MAX(CumRet!$B$2:$B$4193)-CumRet!B4193</f>
        <v>0</v>
      </c>
    </row>
    <row r="4194" spans="1:2">
      <c r="A4194" s="11">
        <f>Returns!A4194</f>
        <v>0</v>
      </c>
      <c r="B4194" s="1">
        <f>MAX(CumRet!$B$2:$B$4194)-CumRet!B4194</f>
        <v>0</v>
      </c>
    </row>
    <row r="4195" spans="1:2">
      <c r="A4195" s="11">
        <f>Returns!A4195</f>
        <v>0</v>
      </c>
      <c r="B4195" s="1">
        <f>MAX(CumRet!$B$2:$B$4195)-CumRet!B4195</f>
        <v>0</v>
      </c>
    </row>
    <row r="4196" spans="1:2">
      <c r="A4196" s="11">
        <f>Returns!A4196</f>
        <v>0</v>
      </c>
      <c r="B4196" s="1">
        <f>MAX(CumRet!$B$2:$B$4196)-CumRet!B4196</f>
        <v>0</v>
      </c>
    </row>
    <row r="4197" spans="1:2">
      <c r="A4197" s="11">
        <f>Returns!A4197</f>
        <v>0</v>
      </c>
      <c r="B4197" s="1">
        <f>MAX(CumRet!$B$2:$B$4197)-CumRet!B4197</f>
        <v>0</v>
      </c>
    </row>
    <row r="4198" spans="1:2">
      <c r="A4198" s="11">
        <f>Returns!A4198</f>
        <v>0</v>
      </c>
      <c r="B4198" s="1">
        <f>MAX(CumRet!$B$2:$B$4198)-CumRet!B4198</f>
        <v>0</v>
      </c>
    </row>
    <row r="4199" spans="1:2">
      <c r="A4199" s="11">
        <f>Returns!A4199</f>
        <v>0</v>
      </c>
      <c r="B4199" s="1">
        <f>MAX(CumRet!$B$2:$B$4199)-CumRet!B4199</f>
        <v>0</v>
      </c>
    </row>
    <row r="4200" spans="1:2">
      <c r="A4200" s="11">
        <f>Returns!A4200</f>
        <v>0</v>
      </c>
      <c r="B4200" s="1">
        <f>MAX(CumRet!$B$2:$B$4200)-CumRet!B4200</f>
        <v>0</v>
      </c>
    </row>
    <row r="4201" spans="1:2">
      <c r="A4201" s="11">
        <f>Returns!A4201</f>
        <v>0</v>
      </c>
      <c r="B4201" s="1">
        <f>MAX(CumRet!$B$2:$B$4201)-CumRet!B4201</f>
        <v>0</v>
      </c>
    </row>
    <row r="4202" spans="1:2">
      <c r="A4202" s="11">
        <f>Returns!A4202</f>
        <v>0</v>
      </c>
      <c r="B4202" s="1">
        <f>MAX(CumRet!$B$2:$B$4202)-CumRet!B4202</f>
        <v>0</v>
      </c>
    </row>
    <row r="4203" spans="1:2">
      <c r="A4203" s="11">
        <f>Returns!A4203</f>
        <v>0</v>
      </c>
      <c r="B4203" s="1">
        <f>MAX(CumRet!$B$2:$B$4203)-CumRet!B4203</f>
        <v>0</v>
      </c>
    </row>
    <row r="4204" spans="1:2">
      <c r="A4204" s="11">
        <f>Returns!A4204</f>
        <v>0</v>
      </c>
      <c r="B4204" s="1">
        <f>MAX(CumRet!$B$2:$B$4204)-CumRet!B4204</f>
        <v>0</v>
      </c>
    </row>
    <row r="4205" spans="1:2">
      <c r="A4205" s="11">
        <f>Returns!A4205</f>
        <v>0</v>
      </c>
      <c r="B4205" s="1">
        <f>MAX(CumRet!$B$2:$B$4205)-CumRet!B4205</f>
        <v>0</v>
      </c>
    </row>
    <row r="4206" spans="1:2">
      <c r="A4206" s="11">
        <f>Returns!A4206</f>
        <v>0</v>
      </c>
      <c r="B4206" s="1">
        <f>MAX(CumRet!$B$2:$B$4206)-CumRet!B4206</f>
        <v>0</v>
      </c>
    </row>
    <row r="4207" spans="1:2">
      <c r="A4207" s="11">
        <f>Returns!A4207</f>
        <v>0</v>
      </c>
      <c r="B4207" s="1">
        <f>MAX(CumRet!$B$2:$B$4207)-CumRet!B4207</f>
        <v>0</v>
      </c>
    </row>
    <row r="4208" spans="1:2">
      <c r="A4208" s="11">
        <f>Returns!A4208</f>
        <v>0</v>
      </c>
      <c r="B4208" s="1">
        <f>MAX(CumRet!$B$2:$B$4208)-CumRet!B4208</f>
        <v>0</v>
      </c>
    </row>
    <row r="4209" spans="1:2">
      <c r="A4209" s="11">
        <f>Returns!A4209</f>
        <v>0</v>
      </c>
      <c r="B4209" s="1">
        <f>MAX(CumRet!$B$2:$B$4209)-CumRet!B4209</f>
        <v>0</v>
      </c>
    </row>
    <row r="4210" spans="1:2">
      <c r="A4210" s="11">
        <f>Returns!A4210</f>
        <v>0</v>
      </c>
      <c r="B4210" s="1">
        <f>MAX(CumRet!$B$2:$B$4210)-CumRet!B4210</f>
        <v>0</v>
      </c>
    </row>
    <row r="4211" spans="1:2">
      <c r="A4211" s="11">
        <f>Returns!A4211</f>
        <v>0</v>
      </c>
      <c r="B4211" s="1">
        <f>MAX(CumRet!$B$2:$B$4211)-CumRet!B4211</f>
        <v>0</v>
      </c>
    </row>
    <row r="4212" spans="1:2">
      <c r="A4212" s="11">
        <f>Returns!A4212</f>
        <v>0</v>
      </c>
      <c r="B4212" s="1">
        <f>MAX(CumRet!$B$2:$B$4212)-CumRet!B4212</f>
        <v>0</v>
      </c>
    </row>
    <row r="4213" spans="1:2">
      <c r="A4213" s="11">
        <f>Returns!A4213</f>
        <v>0</v>
      </c>
      <c r="B4213" s="1">
        <f>MAX(CumRet!$B$2:$B$4213)-CumRet!B4213</f>
        <v>0</v>
      </c>
    </row>
    <row r="4214" spans="1:2">
      <c r="A4214" s="11">
        <f>Returns!A4214</f>
        <v>0</v>
      </c>
      <c r="B4214" s="1">
        <f>MAX(CumRet!$B$2:$B$4214)-CumRet!B4214</f>
        <v>0</v>
      </c>
    </row>
    <row r="4215" spans="1:2">
      <c r="A4215" s="11">
        <f>Returns!A4215</f>
        <v>0</v>
      </c>
      <c r="B4215" s="1">
        <f>MAX(CumRet!$B$2:$B$4215)-CumRet!B4215</f>
        <v>0</v>
      </c>
    </row>
    <row r="4216" spans="1:2">
      <c r="A4216" s="11">
        <f>Returns!A4216</f>
        <v>0</v>
      </c>
      <c r="B4216" s="1">
        <f>MAX(CumRet!$B$2:$B$4216)-CumRet!B4216</f>
        <v>0</v>
      </c>
    </row>
    <row r="4217" spans="1:2">
      <c r="A4217" s="11">
        <f>Returns!A4217</f>
        <v>0</v>
      </c>
      <c r="B4217" s="1">
        <f>MAX(CumRet!$B$2:$B$4217)-CumRet!B4217</f>
        <v>0</v>
      </c>
    </row>
    <row r="4218" spans="1:2">
      <c r="A4218" s="11">
        <f>Returns!A4218</f>
        <v>0</v>
      </c>
      <c r="B4218" s="1">
        <f>MAX(CumRet!$B$2:$B$4218)-CumRet!B4218</f>
        <v>0</v>
      </c>
    </row>
    <row r="4219" spans="1:2">
      <c r="A4219" s="11">
        <f>Returns!A4219</f>
        <v>0</v>
      </c>
      <c r="B4219" s="1">
        <f>MAX(CumRet!$B$2:$B$4219)-CumRet!B4219</f>
        <v>0</v>
      </c>
    </row>
    <row r="4220" spans="1:2">
      <c r="A4220" s="11">
        <f>Returns!A4220</f>
        <v>0</v>
      </c>
      <c r="B4220" s="1">
        <f>MAX(CumRet!$B$2:$B$4220)-CumRet!B4220</f>
        <v>0</v>
      </c>
    </row>
    <row r="4221" spans="1:2">
      <c r="A4221" s="11">
        <f>Returns!A4221</f>
        <v>0</v>
      </c>
      <c r="B4221" s="1">
        <f>MAX(CumRet!$B$2:$B$4221)-CumRet!B4221</f>
        <v>0</v>
      </c>
    </row>
    <row r="4222" spans="1:2">
      <c r="A4222" s="11">
        <f>Returns!A4222</f>
        <v>0</v>
      </c>
      <c r="B4222" s="1">
        <f>MAX(CumRet!$B$2:$B$4222)-CumRet!B4222</f>
        <v>0</v>
      </c>
    </row>
    <row r="4223" spans="1:2">
      <c r="A4223" s="11">
        <f>Returns!A4223</f>
        <v>0</v>
      </c>
      <c r="B4223" s="1">
        <f>MAX(CumRet!$B$2:$B$4223)-CumRet!B4223</f>
        <v>0</v>
      </c>
    </row>
    <row r="4224" spans="1:2">
      <c r="A4224" s="11">
        <f>Returns!A4224</f>
        <v>0</v>
      </c>
      <c r="B4224" s="1">
        <f>MAX(CumRet!$B$2:$B$4224)-CumRet!B4224</f>
        <v>0</v>
      </c>
    </row>
    <row r="4225" spans="1:2">
      <c r="A4225" s="11">
        <f>Returns!A4225</f>
        <v>0</v>
      </c>
      <c r="B4225" s="1">
        <f>MAX(CumRet!$B$2:$B$4225)-CumRet!B4225</f>
        <v>0</v>
      </c>
    </row>
    <row r="4226" spans="1:2">
      <c r="A4226" s="11">
        <f>Returns!A4226</f>
        <v>0</v>
      </c>
      <c r="B4226" s="1">
        <f>MAX(CumRet!$B$2:$B$4226)-CumRet!B4226</f>
        <v>0</v>
      </c>
    </row>
    <row r="4227" spans="1:2">
      <c r="A4227" s="11">
        <f>Returns!A4227</f>
        <v>0</v>
      </c>
      <c r="B4227" s="1">
        <f>MAX(CumRet!$B$2:$B$4227)-CumRet!B4227</f>
        <v>0</v>
      </c>
    </row>
    <row r="4228" spans="1:2">
      <c r="A4228" s="11">
        <f>Returns!A4228</f>
        <v>0</v>
      </c>
      <c r="B4228" s="1">
        <f>MAX(CumRet!$B$2:$B$4228)-CumRet!B4228</f>
        <v>0</v>
      </c>
    </row>
    <row r="4229" spans="1:2">
      <c r="A4229" s="11">
        <f>Returns!A4229</f>
        <v>0</v>
      </c>
      <c r="B4229" s="1">
        <f>MAX(CumRet!$B$2:$B$4229)-CumRet!B4229</f>
        <v>0</v>
      </c>
    </row>
    <row r="4230" spans="1:2">
      <c r="A4230" s="11">
        <f>Returns!A4230</f>
        <v>0</v>
      </c>
      <c r="B4230" s="1">
        <f>MAX(CumRet!$B$2:$B$4230)-CumRet!B4230</f>
        <v>0</v>
      </c>
    </row>
    <row r="4231" spans="1:2">
      <c r="A4231" s="11">
        <f>Returns!A4231</f>
        <v>0</v>
      </c>
      <c r="B4231" s="1">
        <f>MAX(CumRet!$B$2:$B$4231)-CumRet!B4231</f>
        <v>0</v>
      </c>
    </row>
    <row r="4232" spans="1:2">
      <c r="A4232" s="11">
        <f>Returns!A4232</f>
        <v>0</v>
      </c>
      <c r="B4232" s="1">
        <f>MAX(CumRet!$B$2:$B$4232)-CumRet!B4232</f>
        <v>0</v>
      </c>
    </row>
    <row r="4233" spans="1:2">
      <c r="A4233" s="11">
        <f>Returns!A4233</f>
        <v>0</v>
      </c>
      <c r="B4233" s="1">
        <f>MAX(CumRet!$B$2:$B$4233)-CumRet!B4233</f>
        <v>0</v>
      </c>
    </row>
    <row r="4234" spans="1:2">
      <c r="A4234" s="11">
        <f>Returns!A4234</f>
        <v>0</v>
      </c>
      <c r="B4234" s="1">
        <f>MAX(CumRet!$B$2:$B$4234)-CumRet!B4234</f>
        <v>0</v>
      </c>
    </row>
    <row r="4235" spans="1:2">
      <c r="A4235" s="11">
        <f>Returns!A4235</f>
        <v>0</v>
      </c>
      <c r="B4235" s="1">
        <f>MAX(CumRet!$B$2:$B$4235)-CumRet!B4235</f>
        <v>0</v>
      </c>
    </row>
    <row r="4236" spans="1:2">
      <c r="A4236" s="11">
        <f>Returns!A4236</f>
        <v>0</v>
      </c>
      <c r="B4236" s="1">
        <f>MAX(CumRet!$B$2:$B$4236)-CumRet!B4236</f>
        <v>0</v>
      </c>
    </row>
    <row r="4237" spans="1:2">
      <c r="A4237" s="11">
        <f>Returns!A4237</f>
        <v>0</v>
      </c>
      <c r="B4237" s="1">
        <f>MAX(CumRet!$B$2:$B$4237)-CumRet!B4237</f>
        <v>0</v>
      </c>
    </row>
    <row r="4238" spans="1:2">
      <c r="A4238" s="11">
        <f>Returns!A4238</f>
        <v>0</v>
      </c>
      <c r="B4238" s="1">
        <f>MAX(CumRet!$B$2:$B$4238)-CumRet!B4238</f>
        <v>0</v>
      </c>
    </row>
    <row r="4239" spans="1:2">
      <c r="A4239" s="11">
        <f>Returns!A4239</f>
        <v>0</v>
      </c>
      <c r="B4239" s="1">
        <f>MAX(CumRet!$B$2:$B$4239)-CumRet!B4239</f>
        <v>0</v>
      </c>
    </row>
    <row r="4240" spans="1:2">
      <c r="A4240" s="11">
        <f>Returns!A4240</f>
        <v>0</v>
      </c>
      <c r="B4240" s="1">
        <f>MAX(CumRet!$B$2:$B$4240)-CumRet!B4240</f>
        <v>0</v>
      </c>
    </row>
    <row r="4241" spans="1:2">
      <c r="A4241" s="11">
        <f>Returns!A4241</f>
        <v>0</v>
      </c>
      <c r="B4241" s="1">
        <f>MAX(CumRet!$B$2:$B$4241)-CumRet!B4241</f>
        <v>0</v>
      </c>
    </row>
    <row r="4242" spans="1:2">
      <c r="A4242" s="11">
        <f>Returns!A4242</f>
        <v>0</v>
      </c>
      <c r="B4242" s="1">
        <f>MAX(CumRet!$B$2:$B$4242)-CumRet!B4242</f>
        <v>0</v>
      </c>
    </row>
    <row r="4243" spans="1:2">
      <c r="A4243" s="11">
        <f>Returns!A4243</f>
        <v>0</v>
      </c>
      <c r="B4243" s="1">
        <f>MAX(CumRet!$B$2:$B$4243)-CumRet!B4243</f>
        <v>0</v>
      </c>
    </row>
    <row r="4244" spans="1:2">
      <c r="A4244" s="11">
        <f>Returns!A4244</f>
        <v>0</v>
      </c>
      <c r="B4244" s="1">
        <f>MAX(CumRet!$B$2:$B$4244)-CumRet!B4244</f>
        <v>0</v>
      </c>
    </row>
    <row r="4245" spans="1:2">
      <c r="A4245" s="11">
        <f>Returns!A4245</f>
        <v>0</v>
      </c>
      <c r="B4245" s="1">
        <f>MAX(CumRet!$B$2:$B$4245)-CumRet!B4245</f>
        <v>0</v>
      </c>
    </row>
    <row r="4246" spans="1:2">
      <c r="A4246" s="11">
        <f>Returns!A4246</f>
        <v>0</v>
      </c>
      <c r="B4246" s="1">
        <f>MAX(CumRet!$B$2:$B$4246)-CumRet!B4246</f>
        <v>0</v>
      </c>
    </row>
    <row r="4247" spans="1:2">
      <c r="A4247" s="11">
        <f>Returns!A4247</f>
        <v>0</v>
      </c>
      <c r="B4247" s="1">
        <f>MAX(CumRet!$B$2:$B$4247)-CumRet!B4247</f>
        <v>0</v>
      </c>
    </row>
    <row r="4248" spans="1:2">
      <c r="A4248" s="11">
        <f>Returns!A4248</f>
        <v>0</v>
      </c>
      <c r="B4248" s="1">
        <f>MAX(CumRet!$B$2:$B$4248)-CumRet!B4248</f>
        <v>0</v>
      </c>
    </row>
    <row r="4249" spans="1:2">
      <c r="A4249" s="11">
        <f>Returns!A4249</f>
        <v>0</v>
      </c>
      <c r="B4249" s="1">
        <f>MAX(CumRet!$B$2:$B$4249)-CumRet!B4249</f>
        <v>0</v>
      </c>
    </row>
    <row r="4250" spans="1:2">
      <c r="A4250" s="11">
        <f>Returns!A4250</f>
        <v>0</v>
      </c>
      <c r="B4250" s="1">
        <f>MAX(CumRet!$B$2:$B$4250)-CumRet!B4250</f>
        <v>0</v>
      </c>
    </row>
    <row r="4251" spans="1:2">
      <c r="A4251" s="11">
        <f>Returns!A4251</f>
        <v>0</v>
      </c>
      <c r="B4251" s="1">
        <f>MAX(CumRet!$B$2:$B$4251)-CumRet!B4251</f>
        <v>0</v>
      </c>
    </row>
    <row r="4252" spans="1:2">
      <c r="A4252" s="11">
        <f>Returns!A4252</f>
        <v>0</v>
      </c>
      <c r="B4252" s="1">
        <f>MAX(CumRet!$B$2:$B$4252)-CumRet!B4252</f>
        <v>0</v>
      </c>
    </row>
    <row r="4253" spans="1:2">
      <c r="A4253" s="11">
        <f>Returns!A4253</f>
        <v>0</v>
      </c>
      <c r="B4253" s="1">
        <f>MAX(CumRet!$B$2:$B$4253)-CumRet!B4253</f>
        <v>0</v>
      </c>
    </row>
    <row r="4254" spans="1:2">
      <c r="A4254" s="11">
        <f>Returns!A4254</f>
        <v>0</v>
      </c>
      <c r="B4254" s="1">
        <f>MAX(CumRet!$B$2:$B$4254)-CumRet!B4254</f>
        <v>0</v>
      </c>
    </row>
    <row r="4255" spans="1:2">
      <c r="A4255" s="11">
        <f>Returns!A4255</f>
        <v>0</v>
      </c>
      <c r="B4255" s="1">
        <f>MAX(CumRet!$B$2:$B$4255)-CumRet!B4255</f>
        <v>0</v>
      </c>
    </row>
    <row r="4256" spans="1:2">
      <c r="A4256" s="11">
        <f>Returns!A4256</f>
        <v>0</v>
      </c>
      <c r="B4256" s="1">
        <f>MAX(CumRet!$B$2:$B$4256)-CumRet!B4256</f>
        <v>0</v>
      </c>
    </row>
    <row r="4257" spans="1:2">
      <c r="A4257" s="11">
        <f>Returns!A4257</f>
        <v>0</v>
      </c>
      <c r="B4257" s="1">
        <f>MAX(CumRet!$B$2:$B$4257)-CumRet!B4257</f>
        <v>0</v>
      </c>
    </row>
    <row r="4258" spans="1:2">
      <c r="A4258" s="11">
        <f>Returns!A4258</f>
        <v>0</v>
      </c>
      <c r="B4258" s="1">
        <f>MAX(CumRet!$B$2:$B$4258)-CumRet!B4258</f>
        <v>0</v>
      </c>
    </row>
    <row r="4259" spans="1:2">
      <c r="A4259" s="11">
        <f>Returns!A4259</f>
        <v>0</v>
      </c>
      <c r="B4259" s="1">
        <f>MAX(CumRet!$B$2:$B$4259)-CumRet!B4259</f>
        <v>0</v>
      </c>
    </row>
    <row r="4260" spans="1:2">
      <c r="A4260" s="11">
        <f>Returns!A4260</f>
        <v>0</v>
      </c>
      <c r="B4260" s="1">
        <f>MAX(CumRet!$B$2:$B$4260)-CumRet!B4260</f>
        <v>0</v>
      </c>
    </row>
    <row r="4261" spans="1:2">
      <c r="A4261" s="11">
        <f>Returns!A4261</f>
        <v>0</v>
      </c>
      <c r="B4261" s="1">
        <f>MAX(CumRet!$B$2:$B$4261)-CumRet!B4261</f>
        <v>0</v>
      </c>
    </row>
    <row r="4262" spans="1:2">
      <c r="A4262" s="11">
        <f>Returns!A4262</f>
        <v>0</v>
      </c>
      <c r="B4262" s="1">
        <f>MAX(CumRet!$B$2:$B$4262)-CumRet!B4262</f>
        <v>0</v>
      </c>
    </row>
    <row r="4263" spans="1:2">
      <c r="A4263" s="11">
        <f>Returns!A4263</f>
        <v>0</v>
      </c>
      <c r="B4263" s="1">
        <f>MAX(CumRet!$B$2:$B$4263)-CumRet!B4263</f>
        <v>0</v>
      </c>
    </row>
    <row r="4264" spans="1:2">
      <c r="A4264" s="11">
        <f>Returns!A4264</f>
        <v>0</v>
      </c>
      <c r="B4264" s="1">
        <f>MAX(CumRet!$B$2:$B$4264)-CumRet!B4264</f>
        <v>0</v>
      </c>
    </row>
    <row r="4265" spans="1:2">
      <c r="A4265" s="11">
        <f>Returns!A4265</f>
        <v>0</v>
      </c>
      <c r="B4265" s="1">
        <f>MAX(CumRet!$B$2:$B$4265)-CumRet!B4265</f>
        <v>0</v>
      </c>
    </row>
    <row r="4266" spans="1:2">
      <c r="A4266" s="11">
        <f>Returns!A4266</f>
        <v>0</v>
      </c>
      <c r="B4266" s="1">
        <f>MAX(CumRet!$B$2:$B$4266)-CumRet!B4266</f>
        <v>0</v>
      </c>
    </row>
    <row r="4267" spans="1:2">
      <c r="A4267" s="11">
        <f>Returns!A4267</f>
        <v>0</v>
      </c>
      <c r="B4267" s="1">
        <f>MAX(CumRet!$B$2:$B$4267)-CumRet!B4267</f>
        <v>0</v>
      </c>
    </row>
    <row r="4268" spans="1:2">
      <c r="A4268" s="11">
        <f>Returns!A4268</f>
        <v>0</v>
      </c>
      <c r="B4268" s="1">
        <f>MAX(CumRet!$B$2:$B$4268)-CumRet!B4268</f>
        <v>0</v>
      </c>
    </row>
    <row r="4269" spans="1:2">
      <c r="A4269" s="11">
        <f>Returns!A4269</f>
        <v>0</v>
      </c>
      <c r="B4269" s="1">
        <f>MAX(CumRet!$B$2:$B$4269)-CumRet!B4269</f>
        <v>0</v>
      </c>
    </row>
    <row r="4270" spans="1:2">
      <c r="A4270" s="11">
        <f>Returns!A4270</f>
        <v>0</v>
      </c>
      <c r="B4270" s="1">
        <f>MAX(CumRet!$B$2:$B$4270)-CumRet!B4270</f>
        <v>0</v>
      </c>
    </row>
    <row r="4271" spans="1:2">
      <c r="A4271" s="11">
        <f>Returns!A4271</f>
        <v>0</v>
      </c>
      <c r="B4271" s="1">
        <f>MAX(CumRet!$B$2:$B$4271)-CumRet!B4271</f>
        <v>0</v>
      </c>
    </row>
    <row r="4272" spans="1:2">
      <c r="A4272" s="11">
        <f>Returns!A4272</f>
        <v>0</v>
      </c>
      <c r="B4272" s="1">
        <f>MAX(CumRet!$B$2:$B$4272)-CumRet!B4272</f>
        <v>0</v>
      </c>
    </row>
    <row r="4273" spans="1:2">
      <c r="A4273" s="11">
        <f>Returns!A4273</f>
        <v>0</v>
      </c>
      <c r="B4273" s="1">
        <f>MAX(CumRet!$B$2:$B$4273)-CumRet!B4273</f>
        <v>0</v>
      </c>
    </row>
    <row r="4274" spans="1:2">
      <c r="A4274" s="11">
        <f>Returns!A4274</f>
        <v>0</v>
      </c>
      <c r="B4274" s="1">
        <f>MAX(CumRet!$B$2:$B$4274)-CumRet!B4274</f>
        <v>0</v>
      </c>
    </row>
    <row r="4275" spans="1:2">
      <c r="A4275" s="11">
        <f>Returns!A4275</f>
        <v>0</v>
      </c>
      <c r="B4275" s="1">
        <f>MAX(CumRet!$B$2:$B$4275)-CumRet!B4275</f>
        <v>0</v>
      </c>
    </row>
    <row r="4276" spans="1:2">
      <c r="A4276" s="11">
        <f>Returns!A4276</f>
        <v>0</v>
      </c>
      <c r="B4276" s="1">
        <f>MAX(CumRet!$B$2:$B$4276)-CumRet!B4276</f>
        <v>0</v>
      </c>
    </row>
    <row r="4277" spans="1:2">
      <c r="A4277" s="11">
        <f>Returns!A4277</f>
        <v>0</v>
      </c>
      <c r="B4277" s="1">
        <f>MAX(CumRet!$B$2:$B$4277)-CumRet!B4277</f>
        <v>0</v>
      </c>
    </row>
    <row r="4278" spans="1:2">
      <c r="A4278" s="11">
        <f>Returns!A4278</f>
        <v>0</v>
      </c>
      <c r="B4278" s="1">
        <f>MAX(CumRet!$B$2:$B$4278)-CumRet!B4278</f>
        <v>0</v>
      </c>
    </row>
    <row r="4279" spans="1:2">
      <c r="A4279" s="11">
        <f>Returns!A4279</f>
        <v>0</v>
      </c>
      <c r="B4279" s="1">
        <f>MAX(CumRet!$B$2:$B$4279)-CumRet!B4279</f>
        <v>0</v>
      </c>
    </row>
    <row r="4280" spans="1:2">
      <c r="A4280" s="11">
        <f>Returns!A4280</f>
        <v>0</v>
      </c>
      <c r="B4280" s="1">
        <f>MAX(CumRet!$B$2:$B$4280)-CumRet!B4280</f>
        <v>0</v>
      </c>
    </row>
    <row r="4281" spans="1:2">
      <c r="A4281" s="11">
        <f>Returns!A4281</f>
        <v>0</v>
      </c>
      <c r="B4281" s="1">
        <f>MAX(CumRet!$B$2:$B$4281)-CumRet!B4281</f>
        <v>0</v>
      </c>
    </row>
    <row r="4282" spans="1:2">
      <c r="A4282" s="11">
        <f>Returns!A4282</f>
        <v>0</v>
      </c>
      <c r="B4282" s="1">
        <f>MAX(CumRet!$B$2:$B$4282)-CumRet!B4282</f>
        <v>0</v>
      </c>
    </row>
    <row r="4283" spans="1:2">
      <c r="A4283" s="11">
        <f>Returns!A4283</f>
        <v>0</v>
      </c>
      <c r="B4283" s="1">
        <f>MAX(CumRet!$B$2:$B$4283)-CumRet!B4283</f>
        <v>0</v>
      </c>
    </row>
    <row r="4284" spans="1:2">
      <c r="A4284" s="11">
        <f>Returns!A4284</f>
        <v>0</v>
      </c>
      <c r="B4284" s="1">
        <f>MAX(CumRet!$B$2:$B$4284)-CumRet!B4284</f>
        <v>0</v>
      </c>
    </row>
    <row r="4285" spans="1:2">
      <c r="A4285" s="11">
        <f>Returns!A4285</f>
        <v>0</v>
      </c>
      <c r="B4285" s="1">
        <f>MAX(CumRet!$B$2:$B$4285)-CumRet!B4285</f>
        <v>0</v>
      </c>
    </row>
    <row r="4286" spans="1:2">
      <c r="A4286" s="11">
        <f>Returns!A4286</f>
        <v>0</v>
      </c>
      <c r="B4286" s="1">
        <f>MAX(CumRet!$B$2:$B$4286)-CumRet!B4286</f>
        <v>0</v>
      </c>
    </row>
    <row r="4287" spans="1:2">
      <c r="A4287" s="11">
        <f>Returns!A4287</f>
        <v>0</v>
      </c>
      <c r="B4287" s="1">
        <f>MAX(CumRet!$B$2:$B$4287)-CumRet!B4287</f>
        <v>0</v>
      </c>
    </row>
    <row r="4288" spans="1:2">
      <c r="A4288" s="11">
        <f>Returns!A4288</f>
        <v>0</v>
      </c>
      <c r="B4288" s="1">
        <f>MAX(CumRet!$B$2:$B$4288)-CumRet!B4288</f>
        <v>0</v>
      </c>
    </row>
    <row r="4289" spans="1:2">
      <c r="A4289" s="11">
        <f>Returns!A4289</f>
        <v>0</v>
      </c>
      <c r="B4289" s="1">
        <f>MAX(CumRet!$B$2:$B$4289)-CumRet!B4289</f>
        <v>0</v>
      </c>
    </row>
    <row r="4290" spans="1:2">
      <c r="A4290" s="11">
        <f>Returns!A4290</f>
        <v>0</v>
      </c>
      <c r="B4290" s="1">
        <f>MAX(CumRet!$B$2:$B$4290)-CumRet!B4290</f>
        <v>0</v>
      </c>
    </row>
    <row r="4291" spans="1:2">
      <c r="A4291" s="11">
        <f>Returns!A4291</f>
        <v>0</v>
      </c>
      <c r="B4291" s="1">
        <f>MAX(CumRet!$B$2:$B$4291)-CumRet!B4291</f>
        <v>0</v>
      </c>
    </row>
    <row r="4292" spans="1:2">
      <c r="A4292" s="11">
        <f>Returns!A4292</f>
        <v>0</v>
      </c>
      <c r="B4292" s="1">
        <f>MAX(CumRet!$B$2:$B$4292)-CumRet!B4292</f>
        <v>0</v>
      </c>
    </row>
    <row r="4293" spans="1:2">
      <c r="A4293" s="11">
        <f>Returns!A4293</f>
        <v>0</v>
      </c>
      <c r="B4293" s="1">
        <f>MAX(CumRet!$B$2:$B$4293)-CumRet!B4293</f>
        <v>0</v>
      </c>
    </row>
    <row r="4294" spans="1:2">
      <c r="A4294" s="11">
        <f>Returns!A4294</f>
        <v>0</v>
      </c>
      <c r="B4294" s="1">
        <f>MAX(CumRet!$B$2:$B$4294)-CumRet!B4294</f>
        <v>0</v>
      </c>
    </row>
    <row r="4295" spans="1:2">
      <c r="A4295" s="11">
        <f>Returns!A4295</f>
        <v>0</v>
      </c>
      <c r="B4295" s="1">
        <f>MAX(CumRet!$B$2:$B$4295)-CumRet!B4295</f>
        <v>0</v>
      </c>
    </row>
    <row r="4296" spans="1:2">
      <c r="A4296" s="11">
        <f>Returns!A4296</f>
        <v>0</v>
      </c>
      <c r="B4296" s="1">
        <f>MAX(CumRet!$B$2:$B$4296)-CumRet!B4296</f>
        <v>0</v>
      </c>
    </row>
    <row r="4297" spans="1:2">
      <c r="A4297" s="11">
        <f>Returns!A4297</f>
        <v>0</v>
      </c>
      <c r="B4297" s="1">
        <f>MAX(CumRet!$B$2:$B$4297)-CumRet!B4297</f>
        <v>0</v>
      </c>
    </row>
    <row r="4298" spans="1:2">
      <c r="A4298" s="11">
        <f>Returns!A4298</f>
        <v>0</v>
      </c>
      <c r="B4298" s="1">
        <f>MAX(CumRet!$B$2:$B$4298)-CumRet!B4298</f>
        <v>0</v>
      </c>
    </row>
    <row r="4299" spans="1:2">
      <c r="A4299" s="11">
        <f>Returns!A4299</f>
        <v>0</v>
      </c>
      <c r="B4299" s="1">
        <f>MAX(CumRet!$B$2:$B$4299)-CumRet!B4299</f>
        <v>0</v>
      </c>
    </row>
    <row r="4300" spans="1:2">
      <c r="A4300" s="11">
        <f>Returns!A4300</f>
        <v>0</v>
      </c>
      <c r="B4300" s="1">
        <f>MAX(CumRet!$B$2:$B$4300)-CumRet!B4300</f>
        <v>0</v>
      </c>
    </row>
    <row r="4301" spans="1:2">
      <c r="A4301" s="11">
        <f>Returns!A4301</f>
        <v>0</v>
      </c>
      <c r="B4301" s="1">
        <f>MAX(CumRet!$B$2:$B$4301)-CumRet!B4301</f>
        <v>0</v>
      </c>
    </row>
    <row r="4302" spans="1:2">
      <c r="A4302" s="11">
        <f>Returns!A4302</f>
        <v>0</v>
      </c>
      <c r="B4302" s="1">
        <f>MAX(CumRet!$B$2:$B$4302)-CumRet!B4302</f>
        <v>0</v>
      </c>
    </row>
    <row r="4303" spans="1:2">
      <c r="A4303" s="11">
        <f>Returns!A4303</f>
        <v>0</v>
      </c>
      <c r="B4303" s="1">
        <f>MAX(CumRet!$B$2:$B$4303)-CumRet!B4303</f>
        <v>0</v>
      </c>
    </row>
    <row r="4304" spans="1:2">
      <c r="A4304" s="11">
        <f>Returns!A4304</f>
        <v>0</v>
      </c>
      <c r="B4304" s="1">
        <f>MAX(CumRet!$B$2:$B$4304)-CumRet!B4304</f>
        <v>0</v>
      </c>
    </row>
    <row r="4305" spans="1:2">
      <c r="A4305" s="11">
        <f>Returns!A4305</f>
        <v>0</v>
      </c>
      <c r="B4305" s="1">
        <f>MAX(CumRet!$B$2:$B$4305)-CumRet!B4305</f>
        <v>0</v>
      </c>
    </row>
    <row r="4306" spans="1:2">
      <c r="A4306" s="11">
        <f>Returns!A4306</f>
        <v>0</v>
      </c>
      <c r="B4306" s="1">
        <f>MAX(CumRet!$B$2:$B$4306)-CumRet!B4306</f>
        <v>0</v>
      </c>
    </row>
    <row r="4307" spans="1:2">
      <c r="A4307" s="11">
        <f>Returns!A4307</f>
        <v>0</v>
      </c>
      <c r="B4307" s="1">
        <f>MAX(CumRet!$B$2:$B$4307)-CumRet!B4307</f>
        <v>0</v>
      </c>
    </row>
    <row r="4308" spans="1:2">
      <c r="A4308" s="11">
        <f>Returns!A4308</f>
        <v>0</v>
      </c>
      <c r="B4308" s="1">
        <f>MAX(CumRet!$B$2:$B$4308)-CumRet!B4308</f>
        <v>0</v>
      </c>
    </row>
    <row r="4309" spans="1:2">
      <c r="A4309" s="11">
        <f>Returns!A4309</f>
        <v>0</v>
      </c>
      <c r="B4309" s="1">
        <f>MAX(CumRet!$B$2:$B$4309)-CumRet!B4309</f>
        <v>0</v>
      </c>
    </row>
    <row r="4310" spans="1:2">
      <c r="A4310" s="11">
        <f>Returns!A4310</f>
        <v>0</v>
      </c>
      <c r="B4310" s="1">
        <f>MAX(CumRet!$B$2:$B$4310)-CumRet!B4310</f>
        <v>0</v>
      </c>
    </row>
    <row r="4311" spans="1:2">
      <c r="A4311" s="11">
        <f>Returns!A4311</f>
        <v>0</v>
      </c>
      <c r="B4311" s="1">
        <f>MAX(CumRet!$B$2:$B$4311)-CumRet!B4311</f>
        <v>0</v>
      </c>
    </row>
    <row r="4312" spans="1:2">
      <c r="A4312" s="11">
        <f>Returns!A4312</f>
        <v>0</v>
      </c>
      <c r="B4312" s="1">
        <f>MAX(CumRet!$B$2:$B$4312)-CumRet!B4312</f>
        <v>0</v>
      </c>
    </row>
    <row r="4313" spans="1:2">
      <c r="A4313" s="11">
        <f>Returns!A4313</f>
        <v>0</v>
      </c>
      <c r="B4313" s="1">
        <f>MAX(CumRet!$B$2:$B$4313)-CumRet!B4313</f>
        <v>0</v>
      </c>
    </row>
    <row r="4314" spans="1:2">
      <c r="A4314" s="11">
        <f>Returns!A4314</f>
        <v>0</v>
      </c>
      <c r="B4314" s="1">
        <f>MAX(CumRet!$B$2:$B$4314)-CumRet!B4314</f>
        <v>0</v>
      </c>
    </row>
    <row r="4315" spans="1:2">
      <c r="A4315" s="11">
        <f>Returns!A4315</f>
        <v>0</v>
      </c>
      <c r="B4315" s="1">
        <f>MAX(CumRet!$B$2:$B$4315)-CumRet!B4315</f>
        <v>0</v>
      </c>
    </row>
    <row r="4316" spans="1:2">
      <c r="A4316" s="11">
        <f>Returns!A4316</f>
        <v>0</v>
      </c>
      <c r="B4316" s="1">
        <f>MAX(CumRet!$B$2:$B$4316)-CumRet!B4316</f>
        <v>0</v>
      </c>
    </row>
    <row r="4317" spans="1:2">
      <c r="A4317" s="11">
        <f>Returns!A4317</f>
        <v>0</v>
      </c>
      <c r="B4317" s="1">
        <f>MAX(CumRet!$B$2:$B$4317)-CumRet!B4317</f>
        <v>0</v>
      </c>
    </row>
    <row r="4318" spans="1:2">
      <c r="A4318" s="11">
        <f>Returns!A4318</f>
        <v>0</v>
      </c>
      <c r="B4318" s="1">
        <f>MAX(CumRet!$B$2:$B$4318)-CumRet!B4318</f>
        <v>0</v>
      </c>
    </row>
    <row r="4319" spans="1:2">
      <c r="A4319" s="11">
        <f>Returns!A4319</f>
        <v>0</v>
      </c>
      <c r="B4319" s="1">
        <f>MAX(CumRet!$B$2:$B$4319)-CumRet!B4319</f>
        <v>0</v>
      </c>
    </row>
    <row r="4320" spans="1:2">
      <c r="A4320" s="11">
        <f>Returns!A4320</f>
        <v>0</v>
      </c>
      <c r="B4320" s="1">
        <f>MAX(CumRet!$B$2:$B$4320)-CumRet!B4320</f>
        <v>0</v>
      </c>
    </row>
    <row r="4321" spans="1:2">
      <c r="A4321" s="11">
        <f>Returns!A4321</f>
        <v>0</v>
      </c>
      <c r="B4321" s="1">
        <f>MAX(CumRet!$B$2:$B$4321)-CumRet!B4321</f>
        <v>0</v>
      </c>
    </row>
    <row r="4322" spans="1:2">
      <c r="A4322" s="11">
        <f>Returns!A4322</f>
        <v>0</v>
      </c>
      <c r="B4322" s="1">
        <f>MAX(CumRet!$B$2:$B$4322)-CumRet!B4322</f>
        <v>0</v>
      </c>
    </row>
    <row r="4323" spans="1:2">
      <c r="A4323" s="11">
        <f>Returns!A4323</f>
        <v>0</v>
      </c>
      <c r="B4323" s="1">
        <f>MAX(CumRet!$B$2:$B$4323)-CumRet!B4323</f>
        <v>0</v>
      </c>
    </row>
    <row r="4324" spans="1:2">
      <c r="A4324" s="11">
        <f>Returns!A4324</f>
        <v>0</v>
      </c>
      <c r="B4324" s="1">
        <f>MAX(CumRet!$B$2:$B$4324)-CumRet!B4324</f>
        <v>0</v>
      </c>
    </row>
    <row r="4325" spans="1:2">
      <c r="A4325" s="11">
        <f>Returns!A4325</f>
        <v>0</v>
      </c>
      <c r="B4325" s="1">
        <f>MAX(CumRet!$B$2:$B$4325)-CumRet!B4325</f>
        <v>0</v>
      </c>
    </row>
    <row r="4326" spans="1:2">
      <c r="A4326" s="11">
        <f>Returns!A4326</f>
        <v>0</v>
      </c>
      <c r="B4326" s="1">
        <f>MAX(CumRet!$B$2:$B$4326)-CumRet!B4326</f>
        <v>0</v>
      </c>
    </row>
    <row r="4327" spans="1:2">
      <c r="A4327" s="11">
        <f>Returns!A4327</f>
        <v>0</v>
      </c>
      <c r="B4327" s="1">
        <f>MAX(CumRet!$B$2:$B$4327)-CumRet!B4327</f>
        <v>0</v>
      </c>
    </row>
    <row r="4328" spans="1:2">
      <c r="A4328" s="11">
        <f>Returns!A4328</f>
        <v>0</v>
      </c>
      <c r="B4328" s="1">
        <f>MAX(CumRet!$B$2:$B$4328)-CumRet!B4328</f>
        <v>0</v>
      </c>
    </row>
    <row r="4329" spans="1:2">
      <c r="A4329" s="11">
        <f>Returns!A4329</f>
        <v>0</v>
      </c>
      <c r="B4329" s="1">
        <f>MAX(CumRet!$B$2:$B$4329)-CumRet!B4329</f>
        <v>0</v>
      </c>
    </row>
    <row r="4330" spans="1:2">
      <c r="A4330" s="11">
        <f>Returns!A4330</f>
        <v>0</v>
      </c>
      <c r="B4330" s="1">
        <f>MAX(CumRet!$B$2:$B$4330)-CumRet!B4330</f>
        <v>0</v>
      </c>
    </row>
    <row r="4331" spans="1:2">
      <c r="A4331" s="11">
        <f>Returns!A4331</f>
        <v>0</v>
      </c>
      <c r="B4331" s="1">
        <f>MAX(CumRet!$B$2:$B$4331)-CumRet!B4331</f>
        <v>0</v>
      </c>
    </row>
    <row r="4332" spans="1:2">
      <c r="A4332" s="11">
        <f>Returns!A4332</f>
        <v>0</v>
      </c>
      <c r="B4332" s="1">
        <f>MAX(CumRet!$B$2:$B$4332)-CumRet!B4332</f>
        <v>0</v>
      </c>
    </row>
    <row r="4333" spans="1:2">
      <c r="A4333" s="11">
        <f>Returns!A4333</f>
        <v>0</v>
      </c>
      <c r="B4333" s="1">
        <f>MAX(CumRet!$B$2:$B$4333)-CumRet!B4333</f>
        <v>0</v>
      </c>
    </row>
    <row r="4334" spans="1:2">
      <c r="A4334" s="11">
        <f>Returns!A4334</f>
        <v>0</v>
      </c>
      <c r="B4334" s="1">
        <f>MAX(CumRet!$B$2:$B$4334)-CumRet!B4334</f>
        <v>0</v>
      </c>
    </row>
    <row r="4335" spans="1:2">
      <c r="A4335" s="11">
        <f>Returns!A4335</f>
        <v>0</v>
      </c>
      <c r="B4335" s="1">
        <f>MAX(CumRet!$B$2:$B$4335)-CumRet!B4335</f>
        <v>0</v>
      </c>
    </row>
    <row r="4336" spans="1:2">
      <c r="A4336" s="11">
        <f>Returns!A4336</f>
        <v>0</v>
      </c>
      <c r="B4336" s="1">
        <f>MAX(CumRet!$B$2:$B$4336)-CumRet!B4336</f>
        <v>0</v>
      </c>
    </row>
    <row r="4337" spans="1:2">
      <c r="A4337" s="11">
        <f>Returns!A4337</f>
        <v>0</v>
      </c>
      <c r="B4337" s="1">
        <f>MAX(CumRet!$B$2:$B$4337)-CumRet!B4337</f>
        <v>0</v>
      </c>
    </row>
    <row r="4338" spans="1:2">
      <c r="A4338" s="11">
        <f>Returns!A4338</f>
        <v>0</v>
      </c>
      <c r="B4338" s="1">
        <f>MAX(CumRet!$B$2:$B$4338)-CumRet!B4338</f>
        <v>0</v>
      </c>
    </row>
    <row r="4339" spans="1:2">
      <c r="A4339" s="11">
        <f>Returns!A4339</f>
        <v>0</v>
      </c>
      <c r="B4339" s="1">
        <f>MAX(CumRet!$B$2:$B$4339)-CumRet!B4339</f>
        <v>0</v>
      </c>
    </row>
    <row r="4340" spans="1:2">
      <c r="A4340" s="11">
        <f>Returns!A4340</f>
        <v>0</v>
      </c>
      <c r="B4340" s="1">
        <f>MAX(CumRet!$B$2:$B$4340)-CumRet!B4340</f>
        <v>0</v>
      </c>
    </row>
    <row r="4341" spans="1:2">
      <c r="A4341" s="11">
        <f>Returns!A4341</f>
        <v>0</v>
      </c>
      <c r="B4341" s="1">
        <f>MAX(CumRet!$B$2:$B$4341)-CumRet!B4341</f>
        <v>0</v>
      </c>
    </row>
    <row r="4342" spans="1:2">
      <c r="A4342" s="11">
        <f>Returns!A4342</f>
        <v>0</v>
      </c>
      <c r="B4342" s="1">
        <f>MAX(CumRet!$B$2:$B$4342)-CumRet!B4342</f>
        <v>0</v>
      </c>
    </row>
    <row r="4343" spans="1:2">
      <c r="A4343" s="11">
        <f>Returns!A4343</f>
        <v>0</v>
      </c>
      <c r="B4343" s="1">
        <f>MAX(CumRet!$B$2:$B$4343)-CumRet!B4343</f>
        <v>0</v>
      </c>
    </row>
    <row r="4344" spans="1:2">
      <c r="A4344" s="11">
        <f>Returns!A4344</f>
        <v>0</v>
      </c>
      <c r="B4344" s="1">
        <f>MAX(CumRet!$B$2:$B$4344)-CumRet!B4344</f>
        <v>0</v>
      </c>
    </row>
    <row r="4345" spans="1:2">
      <c r="A4345" s="11">
        <f>Returns!A4345</f>
        <v>0</v>
      </c>
      <c r="B4345" s="1">
        <f>MAX(CumRet!$B$2:$B$4345)-CumRet!B4345</f>
        <v>0</v>
      </c>
    </row>
    <row r="4346" spans="1:2">
      <c r="A4346" s="11">
        <f>Returns!A4346</f>
        <v>0</v>
      </c>
      <c r="B4346" s="1">
        <f>MAX(CumRet!$B$2:$B$4346)-CumRet!B4346</f>
        <v>0</v>
      </c>
    </row>
    <row r="4347" spans="1:2">
      <c r="A4347" s="11">
        <f>Returns!A4347</f>
        <v>0</v>
      </c>
      <c r="B4347" s="1">
        <f>MAX(CumRet!$B$2:$B$4347)-CumRet!B4347</f>
        <v>0</v>
      </c>
    </row>
    <row r="4348" spans="1:2">
      <c r="A4348" s="11">
        <f>Returns!A4348</f>
        <v>0</v>
      </c>
      <c r="B4348" s="1">
        <f>MAX(CumRet!$B$2:$B$4348)-CumRet!B4348</f>
        <v>0</v>
      </c>
    </row>
    <row r="4349" spans="1:2">
      <c r="A4349" s="11">
        <f>Returns!A4349</f>
        <v>0</v>
      </c>
      <c r="B4349" s="1">
        <f>MAX(CumRet!$B$2:$B$4349)-CumRet!B4349</f>
        <v>0</v>
      </c>
    </row>
    <row r="4350" spans="1:2">
      <c r="A4350" s="11">
        <f>Returns!A4350</f>
        <v>0</v>
      </c>
      <c r="B4350" s="1">
        <f>MAX(CumRet!$B$2:$B$4350)-CumRet!B4350</f>
        <v>0</v>
      </c>
    </row>
    <row r="4351" spans="1:2">
      <c r="A4351" s="11">
        <f>Returns!A4351</f>
        <v>0</v>
      </c>
      <c r="B4351" s="1">
        <f>MAX(CumRet!$B$2:$B$4351)-CumRet!B4351</f>
        <v>0</v>
      </c>
    </row>
    <row r="4352" spans="1:2">
      <c r="A4352" s="11">
        <f>Returns!A4352</f>
        <v>0</v>
      </c>
      <c r="B4352" s="1">
        <f>MAX(CumRet!$B$2:$B$4352)-CumRet!B4352</f>
        <v>0</v>
      </c>
    </row>
    <row r="4353" spans="1:2">
      <c r="A4353" s="11">
        <f>Returns!A4353</f>
        <v>0</v>
      </c>
      <c r="B4353" s="1">
        <f>MAX(CumRet!$B$2:$B$4353)-CumRet!B4353</f>
        <v>0</v>
      </c>
    </row>
    <row r="4354" spans="1:2">
      <c r="A4354" s="11">
        <f>Returns!A4354</f>
        <v>0</v>
      </c>
      <c r="B4354" s="1">
        <f>MAX(CumRet!$B$2:$B$4354)-CumRet!B4354</f>
        <v>0</v>
      </c>
    </row>
    <row r="4355" spans="1:2">
      <c r="A4355" s="11">
        <f>Returns!A4355</f>
        <v>0</v>
      </c>
      <c r="B4355" s="1">
        <f>MAX(CumRet!$B$2:$B$4355)-CumRet!B4355</f>
        <v>0</v>
      </c>
    </row>
    <row r="4356" spans="1:2">
      <c r="A4356" s="11">
        <f>Returns!A4356</f>
        <v>0</v>
      </c>
      <c r="B4356" s="1">
        <f>MAX(CumRet!$B$2:$B$4356)-CumRet!B4356</f>
        <v>0</v>
      </c>
    </row>
    <row r="4357" spans="1:2">
      <c r="A4357" s="11">
        <f>Returns!A4357</f>
        <v>0</v>
      </c>
      <c r="B4357" s="1">
        <f>MAX(CumRet!$B$2:$B$4357)-CumRet!B4357</f>
        <v>0</v>
      </c>
    </row>
    <row r="4358" spans="1:2">
      <c r="A4358" s="11">
        <f>Returns!A4358</f>
        <v>0</v>
      </c>
      <c r="B4358" s="1">
        <f>MAX(CumRet!$B$2:$B$4358)-CumRet!B4358</f>
        <v>0</v>
      </c>
    </row>
    <row r="4359" spans="1:2">
      <c r="A4359" s="11">
        <f>Returns!A4359</f>
        <v>0</v>
      </c>
      <c r="B4359" s="1">
        <f>MAX(CumRet!$B$2:$B$4359)-CumRet!B4359</f>
        <v>0</v>
      </c>
    </row>
    <row r="4360" spans="1:2">
      <c r="A4360" s="11">
        <f>Returns!A4360</f>
        <v>0</v>
      </c>
      <c r="B4360" s="1">
        <f>MAX(CumRet!$B$2:$B$4360)-CumRet!B4360</f>
        <v>0</v>
      </c>
    </row>
    <row r="4361" spans="1:2">
      <c r="A4361" s="11">
        <f>Returns!A4361</f>
        <v>0</v>
      </c>
      <c r="B4361" s="1">
        <f>MAX(CumRet!$B$2:$B$4361)-CumRet!B4361</f>
        <v>0</v>
      </c>
    </row>
    <row r="4362" spans="1:2">
      <c r="A4362" s="11">
        <f>Returns!A4362</f>
        <v>0</v>
      </c>
      <c r="B4362" s="1">
        <f>MAX(CumRet!$B$2:$B$4362)-CumRet!B4362</f>
        <v>0</v>
      </c>
    </row>
    <row r="4363" spans="1:2">
      <c r="A4363" s="11">
        <f>Returns!A4363</f>
        <v>0</v>
      </c>
      <c r="B4363" s="1">
        <f>MAX(CumRet!$B$2:$B$4363)-CumRet!B4363</f>
        <v>0</v>
      </c>
    </row>
    <row r="4364" spans="1:2">
      <c r="A4364" s="11">
        <f>Returns!A4364</f>
        <v>0</v>
      </c>
      <c r="B4364" s="1">
        <f>MAX(CumRet!$B$2:$B$4364)-CumRet!B4364</f>
        <v>0</v>
      </c>
    </row>
    <row r="4365" spans="1:2">
      <c r="A4365" s="11">
        <f>Returns!A4365</f>
        <v>0</v>
      </c>
      <c r="B4365" s="1">
        <f>MAX(CumRet!$B$2:$B$4365)-CumRet!B4365</f>
        <v>0</v>
      </c>
    </row>
    <row r="4366" spans="1:2">
      <c r="A4366" s="11">
        <f>Returns!A4366</f>
        <v>0</v>
      </c>
      <c r="B4366" s="1">
        <f>MAX(CumRet!$B$2:$B$4366)-CumRet!B4366</f>
        <v>0</v>
      </c>
    </row>
    <row r="4367" spans="1:2">
      <c r="A4367" s="11">
        <f>Returns!A4367</f>
        <v>0</v>
      </c>
      <c r="B4367" s="1">
        <f>MAX(CumRet!$B$2:$B$4367)-CumRet!B4367</f>
        <v>0</v>
      </c>
    </row>
    <row r="4368" spans="1:2">
      <c r="A4368" s="11">
        <f>Returns!A4368</f>
        <v>0</v>
      </c>
      <c r="B4368" s="1">
        <f>MAX(CumRet!$B$2:$B$4368)-CumRet!B4368</f>
        <v>0</v>
      </c>
    </row>
    <row r="4369" spans="1:2">
      <c r="A4369" s="11">
        <f>Returns!A4369</f>
        <v>0</v>
      </c>
      <c r="B4369" s="1">
        <f>MAX(CumRet!$B$2:$B$4369)-CumRet!B4369</f>
        <v>0</v>
      </c>
    </row>
    <row r="4370" spans="1:2">
      <c r="A4370" s="11">
        <f>Returns!A4370</f>
        <v>0</v>
      </c>
      <c r="B4370" s="1">
        <f>MAX(CumRet!$B$2:$B$4370)-CumRet!B4370</f>
        <v>0</v>
      </c>
    </row>
    <row r="4371" spans="1:2">
      <c r="A4371" s="11">
        <f>Returns!A4371</f>
        <v>0</v>
      </c>
      <c r="B4371" s="1">
        <f>MAX(CumRet!$B$2:$B$4371)-CumRet!B4371</f>
        <v>0</v>
      </c>
    </row>
    <row r="4372" spans="1:2">
      <c r="A4372" s="11">
        <f>Returns!A4372</f>
        <v>0</v>
      </c>
      <c r="B4372" s="1">
        <f>MAX(CumRet!$B$2:$B$4372)-CumRet!B4372</f>
        <v>0</v>
      </c>
    </row>
    <row r="4373" spans="1:2">
      <c r="A4373" s="11">
        <f>Returns!A4373</f>
        <v>0</v>
      </c>
      <c r="B4373" s="1">
        <f>MAX(CumRet!$B$2:$B$4373)-CumRet!B4373</f>
        <v>0</v>
      </c>
    </row>
    <row r="4374" spans="1:2">
      <c r="A4374" s="11">
        <f>Returns!A4374</f>
        <v>0</v>
      </c>
      <c r="B4374" s="1">
        <f>MAX(CumRet!$B$2:$B$4374)-CumRet!B4374</f>
        <v>0</v>
      </c>
    </row>
    <row r="4375" spans="1:2">
      <c r="A4375" s="11">
        <f>Returns!A4375</f>
        <v>0</v>
      </c>
      <c r="B4375" s="1">
        <f>MAX(CumRet!$B$2:$B$4375)-CumRet!B4375</f>
        <v>0</v>
      </c>
    </row>
    <row r="4376" spans="1:2">
      <c r="A4376" s="11">
        <f>Returns!A4376</f>
        <v>0</v>
      </c>
      <c r="B4376" s="1">
        <f>MAX(CumRet!$B$2:$B$4376)-CumRet!B4376</f>
        <v>0</v>
      </c>
    </row>
    <row r="4377" spans="1:2">
      <c r="A4377" s="11">
        <f>Returns!A4377</f>
        <v>0</v>
      </c>
      <c r="B4377" s="1">
        <f>MAX(CumRet!$B$2:$B$4377)-CumRet!B4377</f>
        <v>0</v>
      </c>
    </row>
    <row r="4378" spans="1:2">
      <c r="A4378" s="11">
        <f>Returns!A4378</f>
        <v>0</v>
      </c>
      <c r="B4378" s="1">
        <f>MAX(CumRet!$B$2:$B$4378)-CumRet!B4378</f>
        <v>0</v>
      </c>
    </row>
    <row r="4379" spans="1:2">
      <c r="A4379" s="11">
        <f>Returns!A4379</f>
        <v>0</v>
      </c>
      <c r="B4379" s="1">
        <f>MAX(CumRet!$B$2:$B$4379)-CumRet!B4379</f>
        <v>0</v>
      </c>
    </row>
    <row r="4380" spans="1:2">
      <c r="A4380" s="11">
        <f>Returns!A4380</f>
        <v>0</v>
      </c>
      <c r="B4380" s="1">
        <f>MAX(CumRet!$B$2:$B$4380)-CumRet!B4380</f>
        <v>0</v>
      </c>
    </row>
    <row r="4381" spans="1:2">
      <c r="A4381" s="11">
        <f>Returns!A4381</f>
        <v>0</v>
      </c>
      <c r="B4381" s="1">
        <f>MAX(CumRet!$B$2:$B$4381)-CumRet!B4381</f>
        <v>0</v>
      </c>
    </row>
    <row r="4382" spans="1:2">
      <c r="A4382" s="11">
        <f>Returns!A4382</f>
        <v>0</v>
      </c>
      <c r="B4382" s="1">
        <f>MAX(CumRet!$B$2:$B$4382)-CumRet!B4382</f>
        <v>0</v>
      </c>
    </row>
    <row r="4383" spans="1:2">
      <c r="A4383" s="11">
        <f>Returns!A4383</f>
        <v>0</v>
      </c>
      <c r="B4383" s="1">
        <f>MAX(CumRet!$B$2:$B$4383)-CumRet!B4383</f>
        <v>0</v>
      </c>
    </row>
    <row r="4384" spans="1:2">
      <c r="A4384" s="11">
        <f>Returns!A4384</f>
        <v>0</v>
      </c>
      <c r="B4384" s="1">
        <f>MAX(CumRet!$B$2:$B$4384)-CumRet!B4384</f>
        <v>0</v>
      </c>
    </row>
    <row r="4385" spans="1:2">
      <c r="A4385" s="11">
        <f>Returns!A4385</f>
        <v>0</v>
      </c>
      <c r="B4385" s="1">
        <f>MAX(CumRet!$B$2:$B$4385)-CumRet!B4385</f>
        <v>0</v>
      </c>
    </row>
    <row r="4386" spans="1:2">
      <c r="A4386" s="11">
        <f>Returns!A4386</f>
        <v>0</v>
      </c>
      <c r="B4386" s="1">
        <f>MAX(CumRet!$B$2:$B$4386)-CumRet!B4386</f>
        <v>0</v>
      </c>
    </row>
    <row r="4387" spans="1:2">
      <c r="A4387" s="11">
        <f>Returns!A4387</f>
        <v>0</v>
      </c>
      <c r="B4387" s="1">
        <f>MAX(CumRet!$B$2:$B$4387)-CumRet!B4387</f>
        <v>0</v>
      </c>
    </row>
    <row r="4388" spans="1:2">
      <c r="A4388" s="11">
        <f>Returns!A4388</f>
        <v>0</v>
      </c>
      <c r="B4388" s="1">
        <f>MAX(CumRet!$B$2:$B$4388)-CumRet!B4388</f>
        <v>0</v>
      </c>
    </row>
    <row r="4389" spans="1:2">
      <c r="A4389" s="11">
        <f>Returns!A4389</f>
        <v>0</v>
      </c>
      <c r="B4389" s="1">
        <f>MAX(CumRet!$B$2:$B$4389)-CumRet!B4389</f>
        <v>0</v>
      </c>
    </row>
    <row r="4390" spans="1:2">
      <c r="A4390" s="11">
        <f>Returns!A4390</f>
        <v>0</v>
      </c>
      <c r="B4390" s="1">
        <f>MAX(CumRet!$B$2:$B$4390)-CumRet!B4390</f>
        <v>0</v>
      </c>
    </row>
    <row r="4391" spans="1:2">
      <c r="A4391" s="11">
        <f>Returns!A4391</f>
        <v>0</v>
      </c>
      <c r="B4391" s="1">
        <f>MAX(CumRet!$B$2:$B$4391)-CumRet!B4391</f>
        <v>0</v>
      </c>
    </row>
    <row r="4392" spans="1:2">
      <c r="A4392" s="11">
        <f>Returns!A4392</f>
        <v>0</v>
      </c>
      <c r="B4392" s="1">
        <f>MAX(CumRet!$B$2:$B$4392)-CumRet!B4392</f>
        <v>0</v>
      </c>
    </row>
    <row r="4393" spans="1:2">
      <c r="A4393" s="11">
        <f>Returns!A4393</f>
        <v>0</v>
      </c>
      <c r="B4393" s="1">
        <f>MAX(CumRet!$B$2:$B$4393)-CumRet!B4393</f>
        <v>0</v>
      </c>
    </row>
    <row r="4394" spans="1:2">
      <c r="A4394" s="11">
        <f>Returns!A4394</f>
        <v>0</v>
      </c>
      <c r="B4394" s="1">
        <f>MAX(CumRet!$B$2:$B$4394)-CumRet!B4394</f>
        <v>0</v>
      </c>
    </row>
    <row r="4395" spans="1:2">
      <c r="A4395" s="11">
        <f>Returns!A4395</f>
        <v>0</v>
      </c>
      <c r="B4395" s="1">
        <f>MAX(CumRet!$B$2:$B$4395)-CumRet!B4395</f>
        <v>0</v>
      </c>
    </row>
    <row r="4396" spans="1:2">
      <c r="A4396" s="11">
        <f>Returns!A4396</f>
        <v>0</v>
      </c>
      <c r="B4396" s="1">
        <f>MAX(CumRet!$B$2:$B$4396)-CumRet!B4396</f>
        <v>0</v>
      </c>
    </row>
    <row r="4397" spans="1:2">
      <c r="A4397" s="11">
        <f>Returns!A4397</f>
        <v>0</v>
      </c>
      <c r="B4397" s="1">
        <f>MAX(CumRet!$B$2:$B$4397)-CumRet!B4397</f>
        <v>0</v>
      </c>
    </row>
    <row r="4398" spans="1:2">
      <c r="A4398" s="11">
        <f>Returns!A4398</f>
        <v>0</v>
      </c>
      <c r="B4398" s="1">
        <f>MAX(CumRet!$B$2:$B$4398)-CumRet!B4398</f>
        <v>0</v>
      </c>
    </row>
    <row r="4399" spans="1:2">
      <c r="A4399" s="11">
        <f>Returns!A4399</f>
        <v>0</v>
      </c>
      <c r="B4399" s="1">
        <f>MAX(CumRet!$B$2:$B$4399)-CumRet!B4399</f>
        <v>0</v>
      </c>
    </row>
    <row r="4400" spans="1:2">
      <c r="A4400" s="11">
        <f>Returns!A4400</f>
        <v>0</v>
      </c>
      <c r="B4400" s="1">
        <f>MAX(CumRet!$B$2:$B$4400)-CumRet!B4400</f>
        <v>0</v>
      </c>
    </row>
    <row r="4401" spans="1:2">
      <c r="A4401" s="11">
        <f>Returns!A4401</f>
        <v>0</v>
      </c>
      <c r="B4401" s="1">
        <f>MAX(CumRet!$B$2:$B$4401)-CumRet!B4401</f>
        <v>0</v>
      </c>
    </row>
    <row r="4402" spans="1:2">
      <c r="A4402" s="11">
        <f>Returns!A4402</f>
        <v>0</v>
      </c>
      <c r="B4402" s="1">
        <f>MAX(CumRet!$B$2:$B$4402)-CumRet!B4402</f>
        <v>0</v>
      </c>
    </row>
    <row r="4403" spans="1:2">
      <c r="A4403" s="11">
        <f>Returns!A4403</f>
        <v>0</v>
      </c>
      <c r="B4403" s="1">
        <f>MAX(CumRet!$B$2:$B$4403)-CumRet!B4403</f>
        <v>0</v>
      </c>
    </row>
    <row r="4404" spans="1:2">
      <c r="A4404" s="11">
        <f>Returns!A4404</f>
        <v>0</v>
      </c>
      <c r="B4404" s="1">
        <f>MAX(CumRet!$B$2:$B$4404)-CumRet!B4404</f>
        <v>0</v>
      </c>
    </row>
    <row r="4405" spans="1:2">
      <c r="A4405" s="11">
        <f>Returns!A4405</f>
        <v>0</v>
      </c>
      <c r="B4405" s="1">
        <f>MAX(CumRet!$B$2:$B$4405)-CumRet!B4405</f>
        <v>0</v>
      </c>
    </row>
    <row r="4406" spans="1:2">
      <c r="A4406" s="11">
        <f>Returns!A4406</f>
        <v>0</v>
      </c>
      <c r="B4406" s="1">
        <f>MAX(CumRet!$B$2:$B$4406)-CumRet!B4406</f>
        <v>0</v>
      </c>
    </row>
    <row r="4407" spans="1:2">
      <c r="A4407" s="11">
        <f>Returns!A4407</f>
        <v>0</v>
      </c>
      <c r="B4407" s="1">
        <f>MAX(CumRet!$B$2:$B$4407)-CumRet!B4407</f>
        <v>0</v>
      </c>
    </row>
    <row r="4408" spans="1:2">
      <c r="A4408" s="11">
        <f>Returns!A4408</f>
        <v>0</v>
      </c>
      <c r="B4408" s="1">
        <f>MAX(CumRet!$B$2:$B$4408)-CumRet!B4408</f>
        <v>0</v>
      </c>
    </row>
    <row r="4409" spans="1:2">
      <c r="A4409" s="11">
        <f>Returns!A4409</f>
        <v>0</v>
      </c>
      <c r="B4409" s="1">
        <f>MAX(CumRet!$B$2:$B$4409)-CumRet!B4409</f>
        <v>0</v>
      </c>
    </row>
    <row r="4410" spans="1:2">
      <c r="A4410" s="11">
        <f>Returns!A4410</f>
        <v>0</v>
      </c>
      <c r="B4410" s="1">
        <f>MAX(CumRet!$B$2:$B$4410)-CumRet!B4410</f>
        <v>0</v>
      </c>
    </row>
    <row r="4411" spans="1:2">
      <c r="A4411" s="11">
        <f>Returns!A4411</f>
        <v>0</v>
      </c>
      <c r="B4411" s="1">
        <f>MAX(CumRet!$B$2:$B$4411)-CumRet!B4411</f>
        <v>0</v>
      </c>
    </row>
    <row r="4412" spans="1:2">
      <c r="A4412" s="11">
        <f>Returns!A4412</f>
        <v>0</v>
      </c>
      <c r="B4412" s="1">
        <f>MAX(CumRet!$B$2:$B$4412)-CumRet!B4412</f>
        <v>0</v>
      </c>
    </row>
    <row r="4413" spans="1:2">
      <c r="A4413" s="11">
        <f>Returns!A4413</f>
        <v>0</v>
      </c>
      <c r="B4413" s="1">
        <f>MAX(CumRet!$B$2:$B$4413)-CumRet!B4413</f>
        <v>0</v>
      </c>
    </row>
    <row r="4414" spans="1:2">
      <c r="A4414" s="11">
        <f>Returns!A4414</f>
        <v>0</v>
      </c>
      <c r="B4414" s="1">
        <f>MAX(CumRet!$B$2:$B$4414)-CumRet!B4414</f>
        <v>0</v>
      </c>
    </row>
    <row r="4415" spans="1:2">
      <c r="A4415" s="11">
        <f>Returns!A4415</f>
        <v>0</v>
      </c>
      <c r="B4415" s="1">
        <f>MAX(CumRet!$B$2:$B$4415)-CumRet!B4415</f>
        <v>0</v>
      </c>
    </row>
    <row r="4416" spans="1:2">
      <c r="A4416" s="11">
        <f>Returns!A4416</f>
        <v>0</v>
      </c>
      <c r="B4416" s="1">
        <f>MAX(CumRet!$B$2:$B$4416)-CumRet!B4416</f>
        <v>0</v>
      </c>
    </row>
    <row r="4417" spans="1:2">
      <c r="A4417" s="11">
        <f>Returns!A4417</f>
        <v>0</v>
      </c>
      <c r="B4417" s="1">
        <f>MAX(CumRet!$B$2:$B$4417)-CumRet!B4417</f>
        <v>0</v>
      </c>
    </row>
    <row r="4418" spans="1:2">
      <c r="A4418" s="11">
        <f>Returns!A4418</f>
        <v>0</v>
      </c>
      <c r="B4418" s="1">
        <f>MAX(CumRet!$B$2:$B$4418)-CumRet!B4418</f>
        <v>0</v>
      </c>
    </row>
    <row r="4419" spans="1:2">
      <c r="A4419" s="11">
        <f>Returns!A4419</f>
        <v>0</v>
      </c>
      <c r="B4419" s="1">
        <f>MAX(CumRet!$B$2:$B$4419)-CumRet!B4419</f>
        <v>0</v>
      </c>
    </row>
    <row r="4420" spans="1:2">
      <c r="A4420" s="11">
        <f>Returns!A4420</f>
        <v>0</v>
      </c>
      <c r="B4420" s="1">
        <f>MAX(CumRet!$B$2:$B$4420)-CumRet!B4420</f>
        <v>0</v>
      </c>
    </row>
    <row r="4421" spans="1:2">
      <c r="A4421" s="11">
        <f>Returns!A4421</f>
        <v>0</v>
      </c>
      <c r="B4421" s="1">
        <f>MAX(CumRet!$B$2:$B$4421)-CumRet!B4421</f>
        <v>0</v>
      </c>
    </row>
    <row r="4422" spans="1:2">
      <c r="A4422" s="11">
        <f>Returns!A4422</f>
        <v>0</v>
      </c>
      <c r="B4422" s="1">
        <f>MAX(CumRet!$B$2:$B$4422)-CumRet!B4422</f>
        <v>0</v>
      </c>
    </row>
    <row r="4423" spans="1:2">
      <c r="A4423" s="11">
        <f>Returns!A4423</f>
        <v>0</v>
      </c>
      <c r="B4423" s="1">
        <f>MAX(CumRet!$B$2:$B$4423)-CumRet!B4423</f>
        <v>0</v>
      </c>
    </row>
    <row r="4424" spans="1:2">
      <c r="A4424" s="11">
        <f>Returns!A4424</f>
        <v>0</v>
      </c>
      <c r="B4424" s="1">
        <f>MAX(CumRet!$B$2:$B$4424)-CumRet!B4424</f>
        <v>0</v>
      </c>
    </row>
    <row r="4425" spans="1:2">
      <c r="A4425" s="11">
        <f>Returns!A4425</f>
        <v>0</v>
      </c>
      <c r="B4425" s="1">
        <f>MAX(CumRet!$B$2:$B$4425)-CumRet!B4425</f>
        <v>0</v>
      </c>
    </row>
    <row r="4426" spans="1:2">
      <c r="A4426" s="11">
        <f>Returns!A4426</f>
        <v>0</v>
      </c>
      <c r="B4426" s="1">
        <f>MAX(CumRet!$B$2:$B$4426)-CumRet!B4426</f>
        <v>0</v>
      </c>
    </row>
    <row r="4427" spans="1:2">
      <c r="A4427" s="11">
        <f>Returns!A4427</f>
        <v>0</v>
      </c>
      <c r="B4427" s="1">
        <f>MAX(CumRet!$B$2:$B$4427)-CumRet!B4427</f>
        <v>0</v>
      </c>
    </row>
    <row r="4428" spans="1:2">
      <c r="A4428" s="11">
        <f>Returns!A4428</f>
        <v>0</v>
      </c>
      <c r="B4428" s="1">
        <f>MAX(CumRet!$B$2:$B$4428)-CumRet!B4428</f>
        <v>0</v>
      </c>
    </row>
    <row r="4429" spans="1:2">
      <c r="A4429" s="11">
        <f>Returns!A4429</f>
        <v>0</v>
      </c>
      <c r="B4429" s="1">
        <f>MAX(CumRet!$B$2:$B$4429)-CumRet!B4429</f>
        <v>0</v>
      </c>
    </row>
    <row r="4430" spans="1:2">
      <c r="A4430" s="11">
        <f>Returns!A4430</f>
        <v>0</v>
      </c>
      <c r="B4430" s="1">
        <f>MAX(CumRet!$B$2:$B$4430)-CumRet!B4430</f>
        <v>0</v>
      </c>
    </row>
    <row r="4431" spans="1:2">
      <c r="A4431" s="11">
        <f>Returns!A4431</f>
        <v>0</v>
      </c>
      <c r="B4431" s="1">
        <f>MAX(CumRet!$B$2:$B$4431)-CumRet!B4431</f>
        <v>0</v>
      </c>
    </row>
    <row r="4432" spans="1:2">
      <c r="A4432" s="11">
        <f>Returns!A4432</f>
        <v>0</v>
      </c>
      <c r="B4432" s="1">
        <f>MAX(CumRet!$B$2:$B$4432)-CumRet!B4432</f>
        <v>0</v>
      </c>
    </row>
    <row r="4433" spans="1:2">
      <c r="A4433" s="11">
        <f>Returns!A4433</f>
        <v>0</v>
      </c>
      <c r="B4433" s="1">
        <f>MAX(CumRet!$B$2:$B$4433)-CumRet!B4433</f>
        <v>0</v>
      </c>
    </row>
    <row r="4434" spans="1:2">
      <c r="A4434" s="11">
        <f>Returns!A4434</f>
        <v>0</v>
      </c>
      <c r="B4434" s="1">
        <f>MAX(CumRet!$B$2:$B$4434)-CumRet!B4434</f>
        <v>0</v>
      </c>
    </row>
    <row r="4435" spans="1:2">
      <c r="A4435" s="11">
        <f>Returns!A4435</f>
        <v>0</v>
      </c>
      <c r="B4435" s="1">
        <f>MAX(CumRet!$B$2:$B$4435)-CumRet!B4435</f>
        <v>0</v>
      </c>
    </row>
    <row r="4436" spans="1:2">
      <c r="A4436" s="11">
        <f>Returns!A4436</f>
        <v>0</v>
      </c>
      <c r="B4436" s="1">
        <f>MAX(CumRet!$B$2:$B$4436)-CumRet!B4436</f>
        <v>0</v>
      </c>
    </row>
    <row r="4437" spans="1:2">
      <c r="A4437" s="11">
        <f>Returns!A4437</f>
        <v>0</v>
      </c>
      <c r="B4437" s="1">
        <f>MAX(CumRet!$B$2:$B$4437)-CumRet!B4437</f>
        <v>0</v>
      </c>
    </row>
    <row r="4438" spans="1:2">
      <c r="A4438" s="11">
        <f>Returns!A4438</f>
        <v>0</v>
      </c>
      <c r="B4438" s="1">
        <f>MAX(CumRet!$B$2:$B$4438)-CumRet!B4438</f>
        <v>0</v>
      </c>
    </row>
    <row r="4439" spans="1:2">
      <c r="A4439" s="11">
        <f>Returns!A4439</f>
        <v>0</v>
      </c>
      <c r="B4439" s="1">
        <f>MAX(CumRet!$B$2:$B$4439)-CumRet!B4439</f>
        <v>0</v>
      </c>
    </row>
    <row r="4440" spans="1:2">
      <c r="A4440" s="11">
        <f>Returns!A4440</f>
        <v>0</v>
      </c>
      <c r="B4440" s="1">
        <f>MAX(CumRet!$B$2:$B$4440)-CumRet!B4440</f>
        <v>0</v>
      </c>
    </row>
    <row r="4441" spans="1:2">
      <c r="A4441" s="11">
        <f>Returns!A4441</f>
        <v>0</v>
      </c>
      <c r="B4441" s="1">
        <f>MAX(CumRet!$B$2:$B$4441)-CumRet!B4441</f>
        <v>0</v>
      </c>
    </row>
    <row r="4442" spans="1:2">
      <c r="A4442" s="11">
        <f>Returns!A4442</f>
        <v>0</v>
      </c>
      <c r="B4442" s="1">
        <f>MAX(CumRet!$B$2:$B$4442)-CumRet!B4442</f>
        <v>0</v>
      </c>
    </row>
    <row r="4443" spans="1:2">
      <c r="A4443" s="11">
        <f>Returns!A4443</f>
        <v>0</v>
      </c>
      <c r="B4443" s="1">
        <f>MAX(CumRet!$B$2:$B$4443)-CumRet!B4443</f>
        <v>0</v>
      </c>
    </row>
    <row r="4444" spans="1:2">
      <c r="A4444" s="11">
        <f>Returns!A4444</f>
        <v>0</v>
      </c>
      <c r="B4444" s="1">
        <f>MAX(CumRet!$B$2:$B$4444)-CumRet!B4444</f>
        <v>0</v>
      </c>
    </row>
    <row r="4445" spans="1:2">
      <c r="A4445" s="11">
        <f>Returns!A4445</f>
        <v>0</v>
      </c>
      <c r="B4445" s="1">
        <f>MAX(CumRet!$B$2:$B$4445)-CumRet!B4445</f>
        <v>0</v>
      </c>
    </row>
    <row r="4446" spans="1:2">
      <c r="A4446" s="11">
        <f>Returns!A4446</f>
        <v>0</v>
      </c>
      <c r="B4446" s="1">
        <f>MAX(CumRet!$B$2:$B$4446)-CumRet!B4446</f>
        <v>0</v>
      </c>
    </row>
    <row r="4447" spans="1:2">
      <c r="A4447" s="11">
        <f>Returns!A4447</f>
        <v>0</v>
      </c>
      <c r="B4447" s="1">
        <f>MAX(CumRet!$B$2:$B$4447)-CumRet!B4447</f>
        <v>0</v>
      </c>
    </row>
    <row r="4448" spans="1:2">
      <c r="A4448" s="11">
        <f>Returns!A4448</f>
        <v>0</v>
      </c>
      <c r="B4448" s="1">
        <f>MAX(CumRet!$B$2:$B$4448)-CumRet!B4448</f>
        <v>0</v>
      </c>
    </row>
    <row r="4449" spans="1:2">
      <c r="A4449" s="11">
        <f>Returns!A4449</f>
        <v>0</v>
      </c>
      <c r="B4449" s="1">
        <f>MAX(CumRet!$B$2:$B$4449)-CumRet!B4449</f>
        <v>0</v>
      </c>
    </row>
    <row r="4450" spans="1:2">
      <c r="A4450" s="11">
        <f>Returns!A4450</f>
        <v>0</v>
      </c>
      <c r="B4450" s="1">
        <f>MAX(CumRet!$B$2:$B$4450)-CumRet!B4450</f>
        <v>0</v>
      </c>
    </row>
    <row r="4451" spans="1:2">
      <c r="A4451" s="11">
        <f>Returns!A4451</f>
        <v>0</v>
      </c>
      <c r="B4451" s="1">
        <f>MAX(CumRet!$B$2:$B$4451)-CumRet!B4451</f>
        <v>0</v>
      </c>
    </row>
    <row r="4452" spans="1:2">
      <c r="A4452" s="11">
        <f>Returns!A4452</f>
        <v>0</v>
      </c>
      <c r="B4452" s="1">
        <f>MAX(CumRet!$B$2:$B$4452)-CumRet!B4452</f>
        <v>0</v>
      </c>
    </row>
    <row r="4453" spans="1:2">
      <c r="A4453" s="11">
        <f>Returns!A4453</f>
        <v>0</v>
      </c>
      <c r="B4453" s="1">
        <f>MAX(CumRet!$B$2:$B$4453)-CumRet!B4453</f>
        <v>0</v>
      </c>
    </row>
    <row r="4454" spans="1:2">
      <c r="A4454" s="11">
        <f>Returns!A4454</f>
        <v>0</v>
      </c>
      <c r="B4454" s="1">
        <f>MAX(CumRet!$B$2:$B$4454)-CumRet!B4454</f>
        <v>0</v>
      </c>
    </row>
    <row r="4455" spans="1:2">
      <c r="A4455" s="11">
        <f>Returns!A4455</f>
        <v>0</v>
      </c>
      <c r="B4455" s="1">
        <f>MAX(CumRet!$B$2:$B$4455)-CumRet!B4455</f>
        <v>0</v>
      </c>
    </row>
    <row r="4456" spans="1:2">
      <c r="A4456" s="11">
        <f>Returns!A4456</f>
        <v>0</v>
      </c>
      <c r="B4456" s="1">
        <f>MAX(CumRet!$B$2:$B$4456)-CumRet!B4456</f>
        <v>0</v>
      </c>
    </row>
    <row r="4457" spans="1:2">
      <c r="A4457" s="11">
        <f>Returns!A4457</f>
        <v>0</v>
      </c>
      <c r="B4457" s="1">
        <f>MAX(CumRet!$B$2:$B$4457)-CumRet!B4457</f>
        <v>0</v>
      </c>
    </row>
    <row r="4458" spans="1:2">
      <c r="A4458" s="11">
        <f>Returns!A4458</f>
        <v>0</v>
      </c>
      <c r="B4458" s="1">
        <f>MAX(CumRet!$B$2:$B$4458)-CumRet!B4458</f>
        <v>0</v>
      </c>
    </row>
    <row r="4459" spans="1:2">
      <c r="A4459" s="11">
        <f>Returns!A4459</f>
        <v>0</v>
      </c>
      <c r="B4459" s="1">
        <f>MAX(CumRet!$B$2:$B$4459)-CumRet!B4459</f>
        <v>0</v>
      </c>
    </row>
    <row r="4460" spans="1:2">
      <c r="A4460" s="11">
        <f>Returns!A4460</f>
        <v>0</v>
      </c>
      <c r="B4460" s="1">
        <f>MAX(CumRet!$B$2:$B$4460)-CumRet!B4460</f>
        <v>0</v>
      </c>
    </row>
    <row r="4461" spans="1:2">
      <c r="A4461" s="11">
        <f>Returns!A4461</f>
        <v>0</v>
      </c>
      <c r="B4461" s="1">
        <f>MAX(CumRet!$B$2:$B$4461)-CumRet!B4461</f>
        <v>0</v>
      </c>
    </row>
    <row r="4462" spans="1:2">
      <c r="A4462" s="11">
        <f>Returns!A4462</f>
        <v>0</v>
      </c>
      <c r="B4462" s="1">
        <f>MAX(CumRet!$B$2:$B$4462)-CumRet!B4462</f>
        <v>0</v>
      </c>
    </row>
    <row r="4463" spans="1:2">
      <c r="A4463" s="11">
        <f>Returns!A4463</f>
        <v>0</v>
      </c>
      <c r="B4463" s="1">
        <f>MAX(CumRet!$B$2:$B$4463)-CumRet!B4463</f>
        <v>0</v>
      </c>
    </row>
    <row r="4464" spans="1:2">
      <c r="A4464" s="11">
        <f>Returns!A4464</f>
        <v>0</v>
      </c>
      <c r="B4464" s="1">
        <f>MAX(CumRet!$B$2:$B$4464)-CumRet!B4464</f>
        <v>0</v>
      </c>
    </row>
    <row r="4465" spans="1:2">
      <c r="A4465" s="11">
        <f>Returns!A4465</f>
        <v>0</v>
      </c>
      <c r="B4465" s="1">
        <f>MAX(CumRet!$B$2:$B$4465)-CumRet!B4465</f>
        <v>0</v>
      </c>
    </row>
    <row r="4466" spans="1:2">
      <c r="A4466" s="11">
        <f>Returns!A4466</f>
        <v>0</v>
      </c>
      <c r="B4466" s="1">
        <f>MAX(CumRet!$B$2:$B$4466)-CumRet!B4466</f>
        <v>0</v>
      </c>
    </row>
    <row r="4467" spans="1:2">
      <c r="A4467" s="11">
        <f>Returns!A4467</f>
        <v>0</v>
      </c>
      <c r="B4467" s="1">
        <f>MAX(CumRet!$B$2:$B$4467)-CumRet!B4467</f>
        <v>0</v>
      </c>
    </row>
    <row r="4468" spans="1:2">
      <c r="A4468" s="11">
        <f>Returns!A4468</f>
        <v>0</v>
      </c>
      <c r="B4468" s="1">
        <f>MAX(CumRet!$B$2:$B$4468)-CumRet!B4468</f>
        <v>0</v>
      </c>
    </row>
    <row r="4469" spans="1:2">
      <c r="A4469" s="11">
        <f>Returns!A4469</f>
        <v>0</v>
      </c>
      <c r="B4469" s="1">
        <f>MAX(CumRet!$B$2:$B$4469)-CumRet!B4469</f>
        <v>0</v>
      </c>
    </row>
    <row r="4470" spans="1:2">
      <c r="A4470" s="11">
        <f>Returns!A4470</f>
        <v>0</v>
      </c>
      <c r="B4470" s="1">
        <f>MAX(CumRet!$B$2:$B$4470)-CumRet!B4470</f>
        <v>0</v>
      </c>
    </row>
    <row r="4471" spans="1:2">
      <c r="A4471" s="11">
        <f>Returns!A4471</f>
        <v>0</v>
      </c>
      <c r="B4471" s="1">
        <f>MAX(CumRet!$B$2:$B$4471)-CumRet!B4471</f>
        <v>0</v>
      </c>
    </row>
    <row r="4472" spans="1:2">
      <c r="A4472" s="11">
        <f>Returns!A4472</f>
        <v>0</v>
      </c>
      <c r="B4472" s="1">
        <f>MAX(CumRet!$B$2:$B$4472)-CumRet!B4472</f>
        <v>0</v>
      </c>
    </row>
    <row r="4473" spans="1:2">
      <c r="A4473" s="11">
        <f>Returns!A4473</f>
        <v>0</v>
      </c>
      <c r="B4473" s="1">
        <f>MAX(CumRet!$B$2:$B$4473)-CumRet!B4473</f>
        <v>0</v>
      </c>
    </row>
    <row r="4474" spans="1:2">
      <c r="A4474" s="11">
        <f>Returns!A4474</f>
        <v>0</v>
      </c>
      <c r="B4474" s="1">
        <f>MAX(CumRet!$B$2:$B$4474)-CumRet!B4474</f>
        <v>0</v>
      </c>
    </row>
    <row r="4475" spans="1:2">
      <c r="A4475" s="11">
        <f>Returns!A4475</f>
        <v>0</v>
      </c>
      <c r="B4475" s="1">
        <f>MAX(CumRet!$B$2:$B$4475)-CumRet!B4475</f>
        <v>0</v>
      </c>
    </row>
    <row r="4476" spans="1:2">
      <c r="A4476" s="11">
        <f>Returns!A4476</f>
        <v>0</v>
      </c>
      <c r="B4476" s="1">
        <f>MAX(CumRet!$B$2:$B$4476)-CumRet!B4476</f>
        <v>0</v>
      </c>
    </row>
    <row r="4477" spans="1:2">
      <c r="A4477" s="11">
        <f>Returns!A4477</f>
        <v>0</v>
      </c>
      <c r="B4477" s="1">
        <f>MAX(CumRet!$B$2:$B$4477)-CumRet!B4477</f>
        <v>0</v>
      </c>
    </row>
    <row r="4478" spans="1:2">
      <c r="A4478" s="11">
        <f>Returns!A4478</f>
        <v>0</v>
      </c>
      <c r="B4478" s="1">
        <f>MAX(CumRet!$B$2:$B$4478)-CumRet!B4478</f>
        <v>0</v>
      </c>
    </row>
    <row r="4479" spans="1:2">
      <c r="A4479" s="11">
        <f>Returns!A4479</f>
        <v>0</v>
      </c>
      <c r="B4479" s="1">
        <f>MAX(CumRet!$B$2:$B$4479)-CumRet!B4479</f>
        <v>0</v>
      </c>
    </row>
    <row r="4480" spans="1:2">
      <c r="A4480" s="11">
        <f>Returns!A4480</f>
        <v>0</v>
      </c>
      <c r="B4480" s="1">
        <f>MAX(CumRet!$B$2:$B$4480)-CumRet!B4480</f>
        <v>0</v>
      </c>
    </row>
    <row r="4481" spans="1:2">
      <c r="A4481" s="11">
        <f>Returns!A4481</f>
        <v>0</v>
      </c>
      <c r="B4481" s="1">
        <f>MAX(CumRet!$B$2:$B$4481)-CumRet!B4481</f>
        <v>0</v>
      </c>
    </row>
    <row r="4482" spans="1:2">
      <c r="A4482" s="11">
        <f>Returns!A4482</f>
        <v>0</v>
      </c>
      <c r="B4482" s="1">
        <f>MAX(CumRet!$B$2:$B$4482)-CumRet!B4482</f>
        <v>0</v>
      </c>
    </row>
    <row r="4483" spans="1:2">
      <c r="A4483" s="11">
        <f>Returns!A4483</f>
        <v>0</v>
      </c>
      <c r="B4483" s="1">
        <f>MAX(CumRet!$B$2:$B$4483)-CumRet!B4483</f>
        <v>0</v>
      </c>
    </row>
    <row r="4484" spans="1:2">
      <c r="A4484" s="11">
        <f>Returns!A4484</f>
        <v>0</v>
      </c>
      <c r="B4484" s="1">
        <f>MAX(CumRet!$B$2:$B$4484)-CumRet!B4484</f>
        <v>0</v>
      </c>
    </row>
    <row r="4485" spans="1:2">
      <c r="A4485" s="11">
        <f>Returns!A4485</f>
        <v>0</v>
      </c>
      <c r="B4485" s="1">
        <f>MAX(CumRet!$B$2:$B$4485)-CumRet!B4485</f>
        <v>0</v>
      </c>
    </row>
    <row r="4486" spans="1:2">
      <c r="A4486" s="11">
        <f>Returns!A4486</f>
        <v>0</v>
      </c>
      <c r="B4486" s="1">
        <f>MAX(CumRet!$B$2:$B$4486)-CumRet!B4486</f>
        <v>0</v>
      </c>
    </row>
    <row r="4487" spans="1:2">
      <c r="A4487" s="11">
        <f>Returns!A4487</f>
        <v>0</v>
      </c>
      <c r="B4487" s="1">
        <f>MAX(CumRet!$B$2:$B$4487)-CumRet!B4487</f>
        <v>0</v>
      </c>
    </row>
    <row r="4488" spans="1:2">
      <c r="A4488" s="11">
        <f>Returns!A4488</f>
        <v>0</v>
      </c>
      <c r="B4488" s="1">
        <f>MAX(CumRet!$B$2:$B$4488)-CumRet!B4488</f>
        <v>0</v>
      </c>
    </row>
    <row r="4489" spans="1:2">
      <c r="A4489" s="11">
        <f>Returns!A4489</f>
        <v>0</v>
      </c>
      <c r="B4489" s="1">
        <f>MAX(CumRet!$B$2:$B$4489)-CumRet!B4489</f>
        <v>0</v>
      </c>
    </row>
    <row r="4490" spans="1:2">
      <c r="A4490" s="11">
        <f>Returns!A4490</f>
        <v>0</v>
      </c>
      <c r="B4490" s="1">
        <f>MAX(CumRet!$B$2:$B$4490)-CumRet!B4490</f>
        <v>0</v>
      </c>
    </row>
    <row r="4491" spans="1:2">
      <c r="A4491" s="11">
        <f>Returns!A4491</f>
        <v>0</v>
      </c>
      <c r="B4491" s="1">
        <f>MAX(CumRet!$B$2:$B$4491)-CumRet!B4491</f>
        <v>0</v>
      </c>
    </row>
    <row r="4492" spans="1:2">
      <c r="A4492" s="11">
        <f>Returns!A4492</f>
        <v>0</v>
      </c>
      <c r="B4492" s="1">
        <f>MAX(CumRet!$B$2:$B$4492)-CumRet!B4492</f>
        <v>0</v>
      </c>
    </row>
    <row r="4493" spans="1:2">
      <c r="A4493" s="11">
        <f>Returns!A4493</f>
        <v>0</v>
      </c>
      <c r="B4493" s="1">
        <f>MAX(CumRet!$B$2:$B$4493)-CumRet!B4493</f>
        <v>0</v>
      </c>
    </row>
    <row r="4494" spans="1:2">
      <c r="A4494" s="11">
        <f>Returns!A4494</f>
        <v>0</v>
      </c>
      <c r="B4494" s="1">
        <f>MAX(CumRet!$B$2:$B$4494)-CumRet!B4494</f>
        <v>0</v>
      </c>
    </row>
    <row r="4495" spans="1:2">
      <c r="A4495" s="11">
        <f>Returns!A4495</f>
        <v>0</v>
      </c>
      <c r="B4495" s="1">
        <f>MAX(CumRet!$B$2:$B$4495)-CumRet!B4495</f>
        <v>0</v>
      </c>
    </row>
    <row r="4496" spans="1:2">
      <c r="A4496" s="11">
        <f>Returns!A4496</f>
        <v>0</v>
      </c>
      <c r="B4496" s="1">
        <f>MAX(CumRet!$B$2:$B$4496)-CumRet!B4496</f>
        <v>0</v>
      </c>
    </row>
    <row r="4497" spans="1:2">
      <c r="A4497" s="11">
        <f>Returns!A4497</f>
        <v>0</v>
      </c>
      <c r="B4497" s="1">
        <f>MAX(CumRet!$B$2:$B$4497)-CumRet!B4497</f>
        <v>0</v>
      </c>
    </row>
    <row r="4498" spans="1:2">
      <c r="A4498" s="11">
        <f>Returns!A4498</f>
        <v>0</v>
      </c>
      <c r="B4498" s="1">
        <f>MAX(CumRet!$B$2:$B$4498)-CumRet!B4498</f>
        <v>0</v>
      </c>
    </row>
    <row r="4499" spans="1:2">
      <c r="A4499" s="11">
        <f>Returns!A4499</f>
        <v>0</v>
      </c>
      <c r="B4499" s="1">
        <f>MAX(CumRet!$B$2:$B$4499)-CumRet!B4499</f>
        <v>0</v>
      </c>
    </row>
    <row r="4500" spans="1:2">
      <c r="A4500" s="11">
        <f>Returns!A4500</f>
        <v>0</v>
      </c>
      <c r="B4500" s="1">
        <f>MAX(CumRet!$B$2:$B$4500)-CumRet!B4500</f>
        <v>0</v>
      </c>
    </row>
    <row r="4501" spans="1:2">
      <c r="A4501" s="11">
        <f>Returns!A4501</f>
        <v>0</v>
      </c>
      <c r="B4501" s="1">
        <f>MAX(CumRet!$B$2:$B$4501)-CumRet!B4501</f>
        <v>0</v>
      </c>
    </row>
    <row r="4502" spans="1:2">
      <c r="A4502" s="11">
        <f>Returns!A4502</f>
        <v>0</v>
      </c>
      <c r="B4502" s="1">
        <f>MAX(CumRet!$B$2:$B$4502)-CumRet!B4502</f>
        <v>0</v>
      </c>
    </row>
    <row r="4503" spans="1:2">
      <c r="A4503" s="11">
        <f>Returns!A4503</f>
        <v>0</v>
      </c>
      <c r="B4503" s="1">
        <f>MAX(CumRet!$B$2:$B$4503)-CumRet!B4503</f>
        <v>0</v>
      </c>
    </row>
    <row r="4504" spans="1:2">
      <c r="A4504" s="11">
        <f>Returns!A4504</f>
        <v>0</v>
      </c>
      <c r="B4504" s="1">
        <f>MAX(CumRet!$B$2:$B$4504)-CumRet!B4504</f>
        <v>0</v>
      </c>
    </row>
    <row r="4505" spans="1:2">
      <c r="A4505" s="11">
        <f>Returns!A4505</f>
        <v>0</v>
      </c>
      <c r="B4505" s="1">
        <f>MAX(CumRet!$B$2:$B$4505)-CumRet!B4505</f>
        <v>0</v>
      </c>
    </row>
    <row r="4506" spans="1:2">
      <c r="A4506" s="11">
        <f>Returns!A4506</f>
        <v>0</v>
      </c>
      <c r="B4506" s="1">
        <f>MAX(CumRet!$B$2:$B$4506)-CumRet!B4506</f>
        <v>0</v>
      </c>
    </row>
    <row r="4507" spans="1:2">
      <c r="A4507" s="11">
        <f>Returns!A4507</f>
        <v>0</v>
      </c>
      <c r="B4507" s="1">
        <f>MAX(CumRet!$B$2:$B$4507)-CumRet!B4507</f>
        <v>0</v>
      </c>
    </row>
    <row r="4508" spans="1:2">
      <c r="A4508" s="11">
        <f>Returns!A4508</f>
        <v>0</v>
      </c>
      <c r="B4508" s="1">
        <f>MAX(CumRet!$B$2:$B$4508)-CumRet!B4508</f>
        <v>0</v>
      </c>
    </row>
    <row r="4509" spans="1:2">
      <c r="A4509" s="11">
        <f>Returns!A4509</f>
        <v>0</v>
      </c>
      <c r="B4509" s="1">
        <f>MAX(CumRet!$B$2:$B$4509)-CumRet!B4509</f>
        <v>0</v>
      </c>
    </row>
    <row r="4510" spans="1:2">
      <c r="A4510" s="11">
        <f>Returns!A4510</f>
        <v>0</v>
      </c>
      <c r="B4510" s="1">
        <f>MAX(CumRet!$B$2:$B$4510)-CumRet!B4510</f>
        <v>0</v>
      </c>
    </row>
    <row r="4511" spans="1:2">
      <c r="A4511" s="11">
        <f>Returns!A4511</f>
        <v>0</v>
      </c>
      <c r="B4511" s="1">
        <f>MAX(CumRet!$B$2:$B$4511)-CumRet!B4511</f>
        <v>0</v>
      </c>
    </row>
    <row r="4512" spans="1:2">
      <c r="A4512" s="11">
        <f>Returns!A4512</f>
        <v>0</v>
      </c>
      <c r="B4512" s="1">
        <f>MAX(CumRet!$B$2:$B$4512)-CumRet!B4512</f>
        <v>0</v>
      </c>
    </row>
    <row r="4513" spans="1:2">
      <c r="A4513" s="11">
        <f>Returns!A4513</f>
        <v>0</v>
      </c>
      <c r="B4513" s="1">
        <f>MAX(CumRet!$B$2:$B$4513)-CumRet!B4513</f>
        <v>0</v>
      </c>
    </row>
    <row r="4514" spans="1:2">
      <c r="A4514" s="11">
        <f>Returns!A4514</f>
        <v>0</v>
      </c>
      <c r="B4514" s="1">
        <f>MAX(CumRet!$B$2:$B$4514)-CumRet!B4514</f>
        <v>0</v>
      </c>
    </row>
    <row r="4515" spans="1:2">
      <c r="A4515" s="11">
        <f>Returns!A4515</f>
        <v>0</v>
      </c>
      <c r="B4515" s="1">
        <f>MAX(CumRet!$B$2:$B$4515)-CumRet!B4515</f>
        <v>0</v>
      </c>
    </row>
    <row r="4516" spans="1:2">
      <c r="A4516" s="11">
        <f>Returns!A4516</f>
        <v>0</v>
      </c>
      <c r="B4516" s="1">
        <f>MAX(CumRet!$B$2:$B$4516)-CumRet!B4516</f>
        <v>0</v>
      </c>
    </row>
    <row r="4517" spans="1:2">
      <c r="A4517" s="11">
        <f>Returns!A4517</f>
        <v>0</v>
      </c>
      <c r="B4517" s="1">
        <f>MAX(CumRet!$B$2:$B$4517)-CumRet!B4517</f>
        <v>0</v>
      </c>
    </row>
    <row r="4518" spans="1:2">
      <c r="A4518" s="11">
        <f>Returns!A4518</f>
        <v>0</v>
      </c>
      <c r="B4518" s="1">
        <f>MAX(CumRet!$B$2:$B$4518)-CumRet!B4518</f>
        <v>0</v>
      </c>
    </row>
    <row r="4519" spans="1:2">
      <c r="A4519" s="11">
        <f>Returns!A4519</f>
        <v>0</v>
      </c>
      <c r="B4519" s="1">
        <f>MAX(CumRet!$B$2:$B$4519)-CumRet!B4519</f>
        <v>0</v>
      </c>
    </row>
    <row r="4520" spans="1:2">
      <c r="A4520" s="11">
        <f>Returns!A4520</f>
        <v>0</v>
      </c>
      <c r="B4520" s="1">
        <f>MAX(CumRet!$B$2:$B$4520)-CumRet!B4520</f>
        <v>0</v>
      </c>
    </row>
    <row r="4521" spans="1:2">
      <c r="A4521" s="11">
        <f>Returns!A4521</f>
        <v>0</v>
      </c>
      <c r="B4521" s="1">
        <f>MAX(CumRet!$B$2:$B$4521)-CumRet!B4521</f>
        <v>0</v>
      </c>
    </row>
    <row r="4522" spans="1:2">
      <c r="A4522" s="11">
        <f>Returns!A4522</f>
        <v>0</v>
      </c>
      <c r="B4522" s="1">
        <f>MAX(CumRet!$B$2:$B$4522)-CumRet!B4522</f>
        <v>0</v>
      </c>
    </row>
    <row r="4523" spans="1:2">
      <c r="A4523" s="11">
        <f>Returns!A4523</f>
        <v>0</v>
      </c>
      <c r="B4523" s="1">
        <f>MAX(CumRet!$B$2:$B$4523)-CumRet!B4523</f>
        <v>0</v>
      </c>
    </row>
    <row r="4524" spans="1:2">
      <c r="A4524" s="11">
        <f>Returns!A4524</f>
        <v>0</v>
      </c>
      <c r="B4524" s="1">
        <f>MAX(CumRet!$B$2:$B$4524)-CumRet!B4524</f>
        <v>0</v>
      </c>
    </row>
    <row r="4525" spans="1:2">
      <c r="A4525" s="11">
        <f>Returns!A4525</f>
        <v>0</v>
      </c>
      <c r="B4525" s="1">
        <f>MAX(CumRet!$B$2:$B$4525)-CumRet!B4525</f>
        <v>0</v>
      </c>
    </row>
    <row r="4526" spans="1:2">
      <c r="A4526" s="11">
        <f>Returns!A4526</f>
        <v>0</v>
      </c>
      <c r="B4526" s="1">
        <f>MAX(CumRet!$B$2:$B$4526)-CumRet!B4526</f>
        <v>0</v>
      </c>
    </row>
    <row r="4527" spans="1:2">
      <c r="A4527" s="11">
        <f>Returns!A4527</f>
        <v>0</v>
      </c>
      <c r="B4527" s="1">
        <f>MAX(CumRet!$B$2:$B$4527)-CumRet!B4527</f>
        <v>0</v>
      </c>
    </row>
    <row r="4528" spans="1:2">
      <c r="A4528" s="11">
        <f>Returns!A4528</f>
        <v>0</v>
      </c>
      <c r="B4528" s="1">
        <f>MAX(CumRet!$B$2:$B$4528)-CumRet!B4528</f>
        <v>0</v>
      </c>
    </row>
    <row r="4529" spans="1:2">
      <c r="A4529" s="11">
        <f>Returns!A4529</f>
        <v>0</v>
      </c>
      <c r="B4529" s="1">
        <f>MAX(CumRet!$B$2:$B$4529)-CumRet!B4529</f>
        <v>0</v>
      </c>
    </row>
    <row r="4530" spans="1:2">
      <c r="A4530" s="11">
        <f>Returns!A4530</f>
        <v>0</v>
      </c>
      <c r="B4530" s="1">
        <f>MAX(CumRet!$B$2:$B$4530)-CumRet!B4530</f>
        <v>0</v>
      </c>
    </row>
    <row r="4531" spans="1:2">
      <c r="A4531" s="11">
        <f>Returns!A4531</f>
        <v>0</v>
      </c>
      <c r="B4531" s="1">
        <f>MAX(CumRet!$B$2:$B$4531)-CumRet!B4531</f>
        <v>0</v>
      </c>
    </row>
    <row r="4532" spans="1:2">
      <c r="A4532" s="11">
        <f>Returns!A4532</f>
        <v>0</v>
      </c>
      <c r="B4532" s="1">
        <f>MAX(CumRet!$B$2:$B$4532)-CumRet!B4532</f>
        <v>0</v>
      </c>
    </row>
    <row r="4533" spans="1:2">
      <c r="A4533" s="11">
        <f>Returns!A4533</f>
        <v>0</v>
      </c>
      <c r="B4533" s="1">
        <f>MAX(CumRet!$B$2:$B$4533)-CumRet!B4533</f>
        <v>0</v>
      </c>
    </row>
    <row r="4534" spans="1:2">
      <c r="A4534" s="11">
        <f>Returns!A4534</f>
        <v>0</v>
      </c>
      <c r="B4534" s="1">
        <f>MAX(CumRet!$B$2:$B$4534)-CumRet!B4534</f>
        <v>0</v>
      </c>
    </row>
    <row r="4535" spans="1:2">
      <c r="A4535" s="11">
        <f>Returns!A4535</f>
        <v>0</v>
      </c>
      <c r="B4535" s="1">
        <f>MAX(CumRet!$B$2:$B$4535)-CumRet!B4535</f>
        <v>0</v>
      </c>
    </row>
    <row r="4536" spans="1:2">
      <c r="A4536" s="11">
        <f>Returns!A4536</f>
        <v>0</v>
      </c>
      <c r="B4536" s="1">
        <f>MAX(CumRet!$B$2:$B$4536)-CumRet!B4536</f>
        <v>0</v>
      </c>
    </row>
    <row r="4537" spans="1:2">
      <c r="A4537" s="11">
        <f>Returns!A4537</f>
        <v>0</v>
      </c>
      <c r="B4537" s="1">
        <f>MAX(CumRet!$B$2:$B$4537)-CumRet!B4537</f>
        <v>0</v>
      </c>
    </row>
    <row r="4538" spans="1:2">
      <c r="A4538" s="11">
        <f>Returns!A4538</f>
        <v>0</v>
      </c>
      <c r="B4538" s="1">
        <f>MAX(CumRet!$B$2:$B$4538)-CumRet!B4538</f>
        <v>0</v>
      </c>
    </row>
    <row r="4539" spans="1:2">
      <c r="A4539" s="11">
        <f>Returns!A4539</f>
        <v>0</v>
      </c>
      <c r="B4539" s="1">
        <f>MAX(CumRet!$B$2:$B$4539)-CumRet!B4539</f>
        <v>0</v>
      </c>
    </row>
    <row r="4540" spans="1:2">
      <c r="A4540" s="11">
        <f>Returns!A4540</f>
        <v>0</v>
      </c>
      <c r="B4540" s="1">
        <f>MAX(CumRet!$B$2:$B$4540)-CumRet!B4540</f>
        <v>0</v>
      </c>
    </row>
    <row r="4541" spans="1:2">
      <c r="A4541" s="11">
        <f>Returns!A4541</f>
        <v>0</v>
      </c>
      <c r="B4541" s="1">
        <f>MAX(CumRet!$B$2:$B$4541)-CumRet!B4541</f>
        <v>0</v>
      </c>
    </row>
    <row r="4542" spans="1:2">
      <c r="A4542" s="11">
        <f>Returns!A4542</f>
        <v>0</v>
      </c>
      <c r="B4542" s="1">
        <f>MAX(CumRet!$B$2:$B$4542)-CumRet!B4542</f>
        <v>0</v>
      </c>
    </row>
    <row r="4543" spans="1:2">
      <c r="A4543" s="11">
        <f>Returns!A4543</f>
        <v>0</v>
      </c>
      <c r="B4543" s="1">
        <f>MAX(CumRet!$B$2:$B$4543)-CumRet!B4543</f>
        <v>0</v>
      </c>
    </row>
    <row r="4544" spans="1:2">
      <c r="A4544" s="11">
        <f>Returns!A4544</f>
        <v>0</v>
      </c>
      <c r="B4544" s="1">
        <f>MAX(CumRet!$B$2:$B$4544)-CumRet!B4544</f>
        <v>0</v>
      </c>
    </row>
    <row r="4545" spans="1:2">
      <c r="A4545" s="11">
        <f>Returns!A4545</f>
        <v>0</v>
      </c>
      <c r="B4545" s="1">
        <f>MAX(CumRet!$B$2:$B$4545)-CumRet!B4545</f>
        <v>0</v>
      </c>
    </row>
    <row r="4546" spans="1:2">
      <c r="A4546" s="11">
        <f>Returns!A4546</f>
        <v>0</v>
      </c>
      <c r="B4546" s="1">
        <f>MAX(CumRet!$B$2:$B$4546)-CumRet!B4546</f>
        <v>0</v>
      </c>
    </row>
    <row r="4547" spans="1:2">
      <c r="A4547" s="11">
        <f>Returns!A4547</f>
        <v>0</v>
      </c>
      <c r="B4547" s="1">
        <f>MAX(CumRet!$B$2:$B$4547)-CumRet!B4547</f>
        <v>0</v>
      </c>
    </row>
    <row r="4548" spans="1:2">
      <c r="A4548" s="11">
        <f>Returns!A4548</f>
        <v>0</v>
      </c>
      <c r="B4548" s="1">
        <f>MAX(CumRet!$B$2:$B$4548)-CumRet!B4548</f>
        <v>0</v>
      </c>
    </row>
    <row r="4549" spans="1:2">
      <c r="A4549" s="11">
        <f>Returns!A4549</f>
        <v>0</v>
      </c>
      <c r="B4549" s="1">
        <f>MAX(CumRet!$B$2:$B$4549)-CumRet!B4549</f>
        <v>0</v>
      </c>
    </row>
    <row r="4550" spans="1:2">
      <c r="A4550" s="11">
        <f>Returns!A4550</f>
        <v>0</v>
      </c>
      <c r="B4550" s="1">
        <f>MAX(CumRet!$B$2:$B$4550)-CumRet!B4550</f>
        <v>0</v>
      </c>
    </row>
    <row r="4551" spans="1:2">
      <c r="A4551" s="11">
        <f>Returns!A4551</f>
        <v>0</v>
      </c>
      <c r="B4551" s="1">
        <f>MAX(CumRet!$B$2:$B$4551)-CumRet!B4551</f>
        <v>0</v>
      </c>
    </row>
    <row r="4552" spans="1:2">
      <c r="A4552" s="11">
        <f>Returns!A4552</f>
        <v>0</v>
      </c>
      <c r="B4552" s="1">
        <f>MAX(CumRet!$B$2:$B$4552)-CumRet!B4552</f>
        <v>0</v>
      </c>
    </row>
    <row r="4553" spans="1:2">
      <c r="A4553" s="11">
        <f>Returns!A4553</f>
        <v>0</v>
      </c>
      <c r="B4553" s="1">
        <f>MAX(CumRet!$B$2:$B$4553)-CumRet!B4553</f>
        <v>0</v>
      </c>
    </row>
    <row r="4554" spans="1:2">
      <c r="A4554" s="11">
        <f>Returns!A4554</f>
        <v>0</v>
      </c>
      <c r="B4554" s="1">
        <f>MAX(CumRet!$B$2:$B$4554)-CumRet!B4554</f>
        <v>0</v>
      </c>
    </row>
    <row r="4555" spans="1:2">
      <c r="A4555" s="11">
        <f>Returns!A4555</f>
        <v>0</v>
      </c>
      <c r="B4555" s="1">
        <f>MAX(CumRet!$B$2:$B$4555)-CumRet!B4555</f>
        <v>0</v>
      </c>
    </row>
    <row r="4556" spans="1:2">
      <c r="A4556" s="11">
        <f>Returns!A4556</f>
        <v>0</v>
      </c>
      <c r="B4556" s="1">
        <f>MAX(CumRet!$B$2:$B$4556)-CumRet!B4556</f>
        <v>0</v>
      </c>
    </row>
    <row r="4557" spans="1:2">
      <c r="A4557" s="11">
        <f>Returns!A4557</f>
        <v>0</v>
      </c>
      <c r="B4557" s="1">
        <f>MAX(CumRet!$B$2:$B$4557)-CumRet!B4557</f>
        <v>0</v>
      </c>
    </row>
    <row r="4558" spans="1:2">
      <c r="A4558" s="11">
        <f>Returns!A4558</f>
        <v>0</v>
      </c>
      <c r="B4558" s="1">
        <f>MAX(CumRet!$B$2:$B$4558)-CumRet!B4558</f>
        <v>0</v>
      </c>
    </row>
    <row r="4559" spans="1:2">
      <c r="A4559" s="11">
        <f>Returns!A4559</f>
        <v>0</v>
      </c>
      <c r="B4559" s="1">
        <f>MAX(CumRet!$B$2:$B$4559)-CumRet!B4559</f>
        <v>0</v>
      </c>
    </row>
    <row r="4560" spans="1:2">
      <c r="A4560" s="11">
        <f>Returns!A4560</f>
        <v>0</v>
      </c>
      <c r="B4560" s="1">
        <f>MAX(CumRet!$B$2:$B$4560)-CumRet!B4560</f>
        <v>0</v>
      </c>
    </row>
    <row r="4561" spans="1:2">
      <c r="A4561" s="11">
        <f>Returns!A4561</f>
        <v>0</v>
      </c>
      <c r="B4561" s="1">
        <f>MAX(CumRet!$B$2:$B$4561)-CumRet!B4561</f>
        <v>0</v>
      </c>
    </row>
    <row r="4562" spans="1:2">
      <c r="A4562" s="11">
        <f>Returns!A4562</f>
        <v>0</v>
      </c>
      <c r="B4562" s="1">
        <f>MAX(CumRet!$B$2:$B$4562)-CumRet!B4562</f>
        <v>0</v>
      </c>
    </row>
    <row r="4563" spans="1:2">
      <c r="A4563" s="11">
        <f>Returns!A4563</f>
        <v>0</v>
      </c>
      <c r="B4563" s="1">
        <f>MAX(CumRet!$B$2:$B$4563)-CumRet!B4563</f>
        <v>0</v>
      </c>
    </row>
    <row r="4564" spans="1:2">
      <c r="A4564" s="11">
        <f>Returns!A4564</f>
        <v>0</v>
      </c>
      <c r="B4564" s="1">
        <f>MAX(CumRet!$B$2:$B$4564)-CumRet!B4564</f>
        <v>0</v>
      </c>
    </row>
    <row r="4565" spans="1:2">
      <c r="A4565" s="11">
        <f>Returns!A4565</f>
        <v>0</v>
      </c>
      <c r="B4565" s="1">
        <f>MAX(CumRet!$B$2:$B$4565)-CumRet!B4565</f>
        <v>0</v>
      </c>
    </row>
    <row r="4566" spans="1:2">
      <c r="A4566" s="11">
        <f>Returns!A4566</f>
        <v>0</v>
      </c>
      <c r="B4566" s="1">
        <f>MAX(CumRet!$B$2:$B$4566)-CumRet!B4566</f>
        <v>0</v>
      </c>
    </row>
    <row r="4567" spans="1:2">
      <c r="A4567" s="11">
        <f>Returns!A4567</f>
        <v>0</v>
      </c>
      <c r="B4567" s="1">
        <f>MAX(CumRet!$B$2:$B$4567)-CumRet!B4567</f>
        <v>0</v>
      </c>
    </row>
    <row r="4568" spans="1:2">
      <c r="A4568" s="11">
        <f>Returns!A4568</f>
        <v>0</v>
      </c>
      <c r="B4568" s="1">
        <f>MAX(CumRet!$B$2:$B$4568)-CumRet!B4568</f>
        <v>0</v>
      </c>
    </row>
    <row r="4569" spans="1:2">
      <c r="A4569" s="11">
        <f>Returns!A4569</f>
        <v>0</v>
      </c>
      <c r="B4569" s="1">
        <f>MAX(CumRet!$B$2:$B$4569)-CumRet!B4569</f>
        <v>0</v>
      </c>
    </row>
    <row r="4570" spans="1:2">
      <c r="A4570" s="11">
        <f>Returns!A4570</f>
        <v>0</v>
      </c>
      <c r="B4570" s="1">
        <f>MAX(CumRet!$B$2:$B$4570)-CumRet!B4570</f>
        <v>0</v>
      </c>
    </row>
    <row r="4571" spans="1:2">
      <c r="A4571" s="11">
        <f>Returns!A4571</f>
        <v>0</v>
      </c>
      <c r="B4571" s="1">
        <f>MAX(CumRet!$B$2:$B$4571)-CumRet!B4571</f>
        <v>0</v>
      </c>
    </row>
    <row r="4572" spans="1:2">
      <c r="A4572" s="11">
        <f>Returns!A4572</f>
        <v>0</v>
      </c>
      <c r="B4572" s="1">
        <f>MAX(CumRet!$B$2:$B$4572)-CumRet!B4572</f>
        <v>0</v>
      </c>
    </row>
    <row r="4573" spans="1:2">
      <c r="A4573" s="11">
        <f>Returns!A4573</f>
        <v>0</v>
      </c>
      <c r="B4573" s="1">
        <f>MAX(CumRet!$B$2:$B$4573)-CumRet!B4573</f>
        <v>0</v>
      </c>
    </row>
    <row r="4574" spans="1:2">
      <c r="A4574" s="11">
        <f>Returns!A4574</f>
        <v>0</v>
      </c>
      <c r="B4574" s="1">
        <f>MAX(CumRet!$B$2:$B$4574)-CumRet!B4574</f>
        <v>0</v>
      </c>
    </row>
    <row r="4575" spans="1:2">
      <c r="A4575" s="11">
        <f>Returns!A4575</f>
        <v>0</v>
      </c>
      <c r="B4575" s="1">
        <f>MAX(CumRet!$B$2:$B$4575)-CumRet!B4575</f>
        <v>0</v>
      </c>
    </row>
    <row r="4576" spans="1:2">
      <c r="A4576" s="11">
        <f>Returns!A4576</f>
        <v>0</v>
      </c>
      <c r="B4576" s="1">
        <f>MAX(CumRet!$B$2:$B$4576)-CumRet!B4576</f>
        <v>0</v>
      </c>
    </row>
    <row r="4577" spans="1:2">
      <c r="A4577" s="11">
        <f>Returns!A4577</f>
        <v>0</v>
      </c>
      <c r="B4577" s="1">
        <f>MAX(CumRet!$B$2:$B$4577)-CumRet!B4577</f>
        <v>0</v>
      </c>
    </row>
    <row r="4578" spans="1:2">
      <c r="A4578" s="11">
        <f>Returns!A4578</f>
        <v>0</v>
      </c>
      <c r="B4578" s="1">
        <f>MAX(CumRet!$B$2:$B$4578)-CumRet!B4578</f>
        <v>0</v>
      </c>
    </row>
    <row r="4579" spans="1:2">
      <c r="A4579" s="11">
        <f>Returns!A4579</f>
        <v>0</v>
      </c>
      <c r="B4579" s="1">
        <f>MAX(CumRet!$B$2:$B$4579)-CumRet!B4579</f>
        <v>0</v>
      </c>
    </row>
    <row r="4580" spans="1:2">
      <c r="A4580" s="11">
        <f>Returns!A4580</f>
        <v>0</v>
      </c>
      <c r="B4580" s="1">
        <f>MAX(CumRet!$B$2:$B$4580)-CumRet!B4580</f>
        <v>0</v>
      </c>
    </row>
    <row r="4581" spans="1:2">
      <c r="A4581" s="11">
        <f>Returns!A4581</f>
        <v>0</v>
      </c>
      <c r="B4581" s="1">
        <f>MAX(CumRet!$B$2:$B$4581)-CumRet!B4581</f>
        <v>0</v>
      </c>
    </row>
    <row r="4582" spans="1:2">
      <c r="A4582" s="11">
        <f>Returns!A4582</f>
        <v>0</v>
      </c>
      <c r="B4582" s="1">
        <f>MAX(CumRet!$B$2:$B$4582)-CumRet!B4582</f>
        <v>0</v>
      </c>
    </row>
    <row r="4583" spans="1:2">
      <c r="A4583" s="11">
        <f>Returns!A4583</f>
        <v>0</v>
      </c>
      <c r="B4583" s="1">
        <f>MAX(CumRet!$B$2:$B$4583)-CumRet!B4583</f>
        <v>0</v>
      </c>
    </row>
    <row r="4584" spans="1:2">
      <c r="A4584" s="11">
        <f>Returns!A4584</f>
        <v>0</v>
      </c>
      <c r="B4584" s="1">
        <f>MAX(CumRet!$B$2:$B$4584)-CumRet!B4584</f>
        <v>0</v>
      </c>
    </row>
    <row r="4585" spans="1:2">
      <c r="A4585" s="11">
        <f>Returns!A4585</f>
        <v>0</v>
      </c>
      <c r="B4585" s="1">
        <f>MAX(CumRet!$B$2:$B$4585)-CumRet!B4585</f>
        <v>0</v>
      </c>
    </row>
    <row r="4586" spans="1:2">
      <c r="A4586" s="11">
        <f>Returns!A4586</f>
        <v>0</v>
      </c>
      <c r="B4586" s="1">
        <f>MAX(CumRet!$B$2:$B$4586)-CumRet!B4586</f>
        <v>0</v>
      </c>
    </row>
    <row r="4587" spans="1:2">
      <c r="A4587" s="11">
        <f>Returns!A4587</f>
        <v>0</v>
      </c>
      <c r="B4587" s="1">
        <f>MAX(CumRet!$B$2:$B$4587)-CumRet!B4587</f>
        <v>0</v>
      </c>
    </row>
    <row r="4588" spans="1:2">
      <c r="A4588" s="11">
        <f>Returns!A4588</f>
        <v>0</v>
      </c>
      <c r="B4588" s="1">
        <f>MAX(CumRet!$B$2:$B$4588)-CumRet!B4588</f>
        <v>0</v>
      </c>
    </row>
    <row r="4589" spans="1:2">
      <c r="A4589" s="11">
        <f>Returns!A4589</f>
        <v>0</v>
      </c>
      <c r="B4589" s="1">
        <f>MAX(CumRet!$B$2:$B$4589)-CumRet!B4589</f>
        <v>0</v>
      </c>
    </row>
    <row r="4590" spans="1:2">
      <c r="A4590" s="11">
        <f>Returns!A4590</f>
        <v>0</v>
      </c>
      <c r="B4590" s="1">
        <f>MAX(CumRet!$B$2:$B$4590)-CumRet!B4590</f>
        <v>0</v>
      </c>
    </row>
    <row r="4591" spans="1:2">
      <c r="A4591" s="11">
        <f>Returns!A4591</f>
        <v>0</v>
      </c>
      <c r="B4591" s="1">
        <f>MAX(CumRet!$B$2:$B$4591)-CumRet!B4591</f>
        <v>0</v>
      </c>
    </row>
    <row r="4592" spans="1:2">
      <c r="A4592" s="11">
        <f>Returns!A4592</f>
        <v>0</v>
      </c>
      <c r="B4592" s="1">
        <f>MAX(CumRet!$B$2:$B$4592)-CumRet!B4592</f>
        <v>0</v>
      </c>
    </row>
    <row r="4593" spans="1:2">
      <c r="A4593" s="11">
        <f>Returns!A4593</f>
        <v>0</v>
      </c>
      <c r="B4593" s="1">
        <f>MAX(CumRet!$B$2:$B$4593)-CumRet!B4593</f>
        <v>0</v>
      </c>
    </row>
    <row r="4594" spans="1:2">
      <c r="A4594" s="11">
        <f>Returns!A4594</f>
        <v>0</v>
      </c>
      <c r="B4594" s="1">
        <f>MAX(CumRet!$B$2:$B$4594)-CumRet!B4594</f>
        <v>0</v>
      </c>
    </row>
    <row r="4595" spans="1:2">
      <c r="A4595" s="11">
        <f>Returns!A4595</f>
        <v>0</v>
      </c>
      <c r="B4595" s="1">
        <f>MAX(CumRet!$B$2:$B$4595)-CumRet!B4595</f>
        <v>0</v>
      </c>
    </row>
    <row r="4596" spans="1:2">
      <c r="A4596" s="11">
        <f>Returns!A4596</f>
        <v>0</v>
      </c>
      <c r="B4596" s="1">
        <f>MAX(CumRet!$B$2:$B$4596)-CumRet!B4596</f>
        <v>0</v>
      </c>
    </row>
    <row r="4597" spans="1:2">
      <c r="A4597" s="11">
        <f>Returns!A4597</f>
        <v>0</v>
      </c>
      <c r="B4597" s="1">
        <f>MAX(CumRet!$B$2:$B$4597)-CumRet!B4597</f>
        <v>0</v>
      </c>
    </row>
    <row r="4598" spans="1:2">
      <c r="A4598" s="11">
        <f>Returns!A4598</f>
        <v>0</v>
      </c>
      <c r="B4598" s="1">
        <f>MAX(CumRet!$B$2:$B$4598)-CumRet!B4598</f>
        <v>0</v>
      </c>
    </row>
    <row r="4599" spans="1:2">
      <c r="A4599" s="11">
        <f>Returns!A4599</f>
        <v>0</v>
      </c>
      <c r="B4599" s="1">
        <f>MAX(CumRet!$B$2:$B$4599)-CumRet!B4599</f>
        <v>0</v>
      </c>
    </row>
    <row r="4600" spans="1:2">
      <c r="A4600" s="11">
        <f>Returns!A4600</f>
        <v>0</v>
      </c>
      <c r="B4600" s="1">
        <f>MAX(CumRet!$B$2:$B$4600)-CumRet!B4600</f>
        <v>0</v>
      </c>
    </row>
    <row r="4601" spans="1:2">
      <c r="A4601" s="11">
        <f>Returns!A4601</f>
        <v>0</v>
      </c>
      <c r="B4601" s="1">
        <f>MAX(CumRet!$B$2:$B$4601)-CumRet!B4601</f>
        <v>0</v>
      </c>
    </row>
    <row r="4602" spans="1:2">
      <c r="A4602" s="11">
        <f>Returns!A4602</f>
        <v>0</v>
      </c>
      <c r="B4602" s="1">
        <f>MAX(CumRet!$B$2:$B$4602)-CumRet!B4602</f>
        <v>0</v>
      </c>
    </row>
    <row r="4603" spans="1:2">
      <c r="A4603" s="11">
        <f>Returns!A4603</f>
        <v>0</v>
      </c>
      <c r="B4603" s="1">
        <f>MAX(CumRet!$B$2:$B$4603)-CumRet!B4603</f>
        <v>0</v>
      </c>
    </row>
    <row r="4604" spans="1:2">
      <c r="A4604" s="11">
        <f>Returns!A4604</f>
        <v>0</v>
      </c>
      <c r="B4604" s="1">
        <f>MAX(CumRet!$B$2:$B$4604)-CumRet!B4604</f>
        <v>0</v>
      </c>
    </row>
    <row r="4605" spans="1:2">
      <c r="A4605" s="11">
        <f>Returns!A4605</f>
        <v>0</v>
      </c>
      <c r="B4605" s="1">
        <f>MAX(CumRet!$B$2:$B$4605)-CumRet!B4605</f>
        <v>0</v>
      </c>
    </row>
    <row r="4606" spans="1:2">
      <c r="A4606" s="11">
        <f>Returns!A4606</f>
        <v>0</v>
      </c>
      <c r="B4606" s="1">
        <f>MAX(CumRet!$B$2:$B$4606)-CumRet!B4606</f>
        <v>0</v>
      </c>
    </row>
    <row r="4607" spans="1:2">
      <c r="A4607" s="11">
        <f>Returns!A4607</f>
        <v>0</v>
      </c>
      <c r="B4607" s="1">
        <f>MAX(CumRet!$B$2:$B$4607)-CumRet!B4607</f>
        <v>0</v>
      </c>
    </row>
    <row r="4608" spans="1:2">
      <c r="A4608" s="11">
        <f>Returns!A4608</f>
        <v>0</v>
      </c>
      <c r="B4608" s="1">
        <f>MAX(CumRet!$B$2:$B$4608)-CumRet!B4608</f>
        <v>0</v>
      </c>
    </row>
    <row r="4609" spans="1:2">
      <c r="A4609" s="11">
        <f>Returns!A4609</f>
        <v>0</v>
      </c>
      <c r="B4609" s="1">
        <f>MAX(CumRet!$B$2:$B$4609)-CumRet!B4609</f>
        <v>0</v>
      </c>
    </row>
    <row r="4610" spans="1:2">
      <c r="A4610" s="11">
        <f>Returns!A4610</f>
        <v>0</v>
      </c>
      <c r="B4610" s="1">
        <f>MAX(CumRet!$B$2:$B$4610)-CumRet!B4610</f>
        <v>0</v>
      </c>
    </row>
    <row r="4611" spans="1:2">
      <c r="A4611" s="11">
        <f>Returns!A4611</f>
        <v>0</v>
      </c>
      <c r="B4611" s="1">
        <f>MAX(CumRet!$B$2:$B$4611)-CumRet!B4611</f>
        <v>0</v>
      </c>
    </row>
    <row r="4612" spans="1:2">
      <c r="A4612" s="11">
        <f>Returns!A4612</f>
        <v>0</v>
      </c>
      <c r="B4612" s="1">
        <f>MAX(CumRet!$B$2:$B$4612)-CumRet!B4612</f>
        <v>0</v>
      </c>
    </row>
    <row r="4613" spans="1:2">
      <c r="A4613" s="11">
        <f>Returns!A4613</f>
        <v>0</v>
      </c>
      <c r="B4613" s="1">
        <f>MAX(CumRet!$B$2:$B$4613)-CumRet!B4613</f>
        <v>0</v>
      </c>
    </row>
    <row r="4614" spans="1:2">
      <c r="A4614" s="11">
        <f>Returns!A4614</f>
        <v>0</v>
      </c>
      <c r="B4614" s="1">
        <f>MAX(CumRet!$B$2:$B$4614)-CumRet!B4614</f>
        <v>0</v>
      </c>
    </row>
    <row r="4615" spans="1:2">
      <c r="A4615" s="11">
        <f>Returns!A4615</f>
        <v>0</v>
      </c>
      <c r="B4615" s="1">
        <f>MAX(CumRet!$B$2:$B$4615)-CumRet!B4615</f>
        <v>0</v>
      </c>
    </row>
    <row r="4616" spans="1:2">
      <c r="A4616" s="11">
        <f>Returns!A4616</f>
        <v>0</v>
      </c>
      <c r="B4616" s="1">
        <f>MAX(CumRet!$B$2:$B$4616)-CumRet!B4616</f>
        <v>0</v>
      </c>
    </row>
    <row r="4617" spans="1:2">
      <c r="A4617" s="11">
        <f>Returns!A4617</f>
        <v>0</v>
      </c>
      <c r="B4617" s="1">
        <f>MAX(CumRet!$B$2:$B$4617)-CumRet!B4617</f>
        <v>0</v>
      </c>
    </row>
    <row r="4618" spans="1:2">
      <c r="A4618" s="11">
        <f>Returns!A4618</f>
        <v>0</v>
      </c>
      <c r="B4618" s="1">
        <f>MAX(CumRet!$B$2:$B$4618)-CumRet!B4618</f>
        <v>0</v>
      </c>
    </row>
    <row r="4619" spans="1:2">
      <c r="A4619" s="11">
        <f>Returns!A4619</f>
        <v>0</v>
      </c>
      <c r="B4619" s="1">
        <f>MAX(CumRet!$B$2:$B$4619)-CumRet!B4619</f>
        <v>0</v>
      </c>
    </row>
    <row r="4620" spans="1:2">
      <c r="A4620" s="11">
        <f>Returns!A4620</f>
        <v>0</v>
      </c>
      <c r="B4620" s="1">
        <f>MAX(CumRet!$B$2:$B$4620)-CumRet!B4620</f>
        <v>0</v>
      </c>
    </row>
    <row r="4621" spans="1:2">
      <c r="A4621" s="11">
        <f>Returns!A4621</f>
        <v>0</v>
      </c>
      <c r="B4621" s="1">
        <f>MAX(CumRet!$B$2:$B$4621)-CumRet!B4621</f>
        <v>0</v>
      </c>
    </row>
    <row r="4622" spans="1:2">
      <c r="A4622" s="11">
        <f>Returns!A4622</f>
        <v>0</v>
      </c>
      <c r="B4622" s="1">
        <f>MAX(CumRet!$B$2:$B$4622)-CumRet!B4622</f>
        <v>0</v>
      </c>
    </row>
    <row r="4623" spans="1:2">
      <c r="A4623" s="11">
        <f>Returns!A4623</f>
        <v>0</v>
      </c>
      <c r="B4623" s="1">
        <f>MAX(CumRet!$B$2:$B$4623)-CumRet!B4623</f>
        <v>0</v>
      </c>
    </row>
    <row r="4624" spans="1:2">
      <c r="A4624" s="11">
        <f>Returns!A4624</f>
        <v>0</v>
      </c>
      <c r="B4624" s="1">
        <f>MAX(CumRet!$B$2:$B$4624)-CumRet!B4624</f>
        <v>0</v>
      </c>
    </row>
    <row r="4625" spans="1:2">
      <c r="A4625" s="11">
        <f>Returns!A4625</f>
        <v>0</v>
      </c>
      <c r="B4625" s="1">
        <f>MAX(CumRet!$B$2:$B$4625)-CumRet!B4625</f>
        <v>0</v>
      </c>
    </row>
    <row r="4626" spans="1:2">
      <c r="A4626" s="11">
        <f>Returns!A4626</f>
        <v>0</v>
      </c>
      <c r="B4626" s="1">
        <f>MAX(CumRet!$B$2:$B$4626)-CumRet!B4626</f>
        <v>0</v>
      </c>
    </row>
    <row r="4627" spans="1:2">
      <c r="A4627" s="11">
        <f>Returns!A4627</f>
        <v>0</v>
      </c>
      <c r="B4627" s="1">
        <f>MAX(CumRet!$B$2:$B$4627)-CumRet!B4627</f>
        <v>0</v>
      </c>
    </row>
    <row r="4628" spans="1:2">
      <c r="A4628" s="11">
        <f>Returns!A4628</f>
        <v>0</v>
      </c>
      <c r="B4628" s="1">
        <f>MAX(CumRet!$B$2:$B$4628)-CumRet!B4628</f>
        <v>0</v>
      </c>
    </row>
    <row r="4629" spans="1:2">
      <c r="A4629" s="11">
        <f>Returns!A4629</f>
        <v>0</v>
      </c>
      <c r="B4629" s="1">
        <f>MAX(CumRet!$B$2:$B$4629)-CumRet!B4629</f>
        <v>0</v>
      </c>
    </row>
    <row r="4630" spans="1:2">
      <c r="A4630" s="11">
        <f>Returns!A4630</f>
        <v>0</v>
      </c>
      <c r="B4630" s="1">
        <f>MAX(CumRet!$B$2:$B$4630)-CumRet!B4630</f>
        <v>0</v>
      </c>
    </row>
    <row r="4631" spans="1:2">
      <c r="A4631" s="11">
        <f>Returns!A4631</f>
        <v>0</v>
      </c>
      <c r="B4631" s="1">
        <f>MAX(CumRet!$B$2:$B$4631)-CumRet!B4631</f>
        <v>0</v>
      </c>
    </row>
    <row r="4632" spans="1:2">
      <c r="A4632" s="11">
        <f>Returns!A4632</f>
        <v>0</v>
      </c>
      <c r="B4632" s="1">
        <f>MAX(CumRet!$B$2:$B$4632)-CumRet!B4632</f>
        <v>0</v>
      </c>
    </row>
    <row r="4633" spans="1:2">
      <c r="A4633" s="11">
        <f>Returns!A4633</f>
        <v>0</v>
      </c>
      <c r="B4633" s="1">
        <f>MAX(CumRet!$B$2:$B$4633)-CumRet!B4633</f>
        <v>0</v>
      </c>
    </row>
    <row r="4634" spans="1:2">
      <c r="A4634" s="11">
        <f>Returns!A4634</f>
        <v>0</v>
      </c>
      <c r="B4634" s="1">
        <f>MAX(CumRet!$B$2:$B$4634)-CumRet!B4634</f>
        <v>0</v>
      </c>
    </row>
    <row r="4635" spans="1:2">
      <c r="A4635" s="11">
        <f>Returns!A4635</f>
        <v>0</v>
      </c>
      <c r="B4635" s="1">
        <f>MAX(CumRet!$B$2:$B$4635)-CumRet!B4635</f>
        <v>0</v>
      </c>
    </row>
    <row r="4636" spans="1:2">
      <c r="A4636" s="11">
        <f>Returns!A4636</f>
        <v>0</v>
      </c>
      <c r="B4636" s="1">
        <f>MAX(CumRet!$B$2:$B$4636)-CumRet!B4636</f>
        <v>0</v>
      </c>
    </row>
    <row r="4637" spans="1:2">
      <c r="A4637" s="11">
        <f>Returns!A4637</f>
        <v>0</v>
      </c>
      <c r="B4637" s="1">
        <f>MAX(CumRet!$B$2:$B$4637)-CumRet!B4637</f>
        <v>0</v>
      </c>
    </row>
    <row r="4638" spans="1:2">
      <c r="A4638" s="11">
        <f>Returns!A4638</f>
        <v>0</v>
      </c>
      <c r="B4638" s="1">
        <f>MAX(CumRet!$B$2:$B$4638)-CumRet!B4638</f>
        <v>0</v>
      </c>
    </row>
    <row r="4639" spans="1:2">
      <c r="A4639" s="11">
        <f>Returns!A4639</f>
        <v>0</v>
      </c>
      <c r="B4639" s="1">
        <f>MAX(CumRet!$B$2:$B$4639)-CumRet!B4639</f>
        <v>0</v>
      </c>
    </row>
    <row r="4640" spans="1:2">
      <c r="A4640" s="11">
        <f>Returns!A4640</f>
        <v>0</v>
      </c>
      <c r="B4640" s="1">
        <f>MAX(CumRet!$B$2:$B$4640)-CumRet!B4640</f>
        <v>0</v>
      </c>
    </row>
    <row r="4641" spans="1:2">
      <c r="A4641" s="11">
        <f>Returns!A4641</f>
        <v>0</v>
      </c>
      <c r="B4641" s="1">
        <f>MAX(CumRet!$B$2:$B$4641)-CumRet!B4641</f>
        <v>0</v>
      </c>
    </row>
    <row r="4642" spans="1:2">
      <c r="A4642" s="11">
        <f>Returns!A4642</f>
        <v>0</v>
      </c>
      <c r="B4642" s="1">
        <f>MAX(CumRet!$B$2:$B$4642)-CumRet!B4642</f>
        <v>0</v>
      </c>
    </row>
    <row r="4643" spans="1:2">
      <c r="A4643" s="11">
        <f>Returns!A4643</f>
        <v>0</v>
      </c>
      <c r="B4643" s="1">
        <f>MAX(CumRet!$B$2:$B$4643)-CumRet!B4643</f>
        <v>0</v>
      </c>
    </row>
    <row r="4644" spans="1:2">
      <c r="A4644" s="11">
        <f>Returns!A4644</f>
        <v>0</v>
      </c>
      <c r="B4644" s="1">
        <f>MAX(CumRet!$B$2:$B$4644)-CumRet!B4644</f>
        <v>0</v>
      </c>
    </row>
    <row r="4645" spans="1:2">
      <c r="A4645" s="11">
        <f>Returns!A4645</f>
        <v>0</v>
      </c>
      <c r="B4645" s="1">
        <f>MAX(CumRet!$B$2:$B$4645)-CumRet!B4645</f>
        <v>0</v>
      </c>
    </row>
    <row r="4646" spans="1:2">
      <c r="A4646" s="11">
        <f>Returns!A4646</f>
        <v>0</v>
      </c>
      <c r="B4646" s="1">
        <f>MAX(CumRet!$B$2:$B$4646)-CumRet!B4646</f>
        <v>0</v>
      </c>
    </row>
    <row r="4647" spans="1:2">
      <c r="A4647" s="11">
        <f>Returns!A4647</f>
        <v>0</v>
      </c>
      <c r="B4647" s="1">
        <f>MAX(CumRet!$B$2:$B$4647)-CumRet!B4647</f>
        <v>0</v>
      </c>
    </row>
    <row r="4648" spans="1:2">
      <c r="A4648" s="11">
        <f>Returns!A4648</f>
        <v>0</v>
      </c>
      <c r="B4648" s="1">
        <f>MAX(CumRet!$B$2:$B$4648)-CumRet!B4648</f>
        <v>0</v>
      </c>
    </row>
    <row r="4649" spans="1:2">
      <c r="A4649" s="11">
        <f>Returns!A4649</f>
        <v>0</v>
      </c>
      <c r="B4649" s="1">
        <f>MAX(CumRet!$B$2:$B$4649)-CumRet!B4649</f>
        <v>0</v>
      </c>
    </row>
    <row r="4650" spans="1:2">
      <c r="A4650" s="11">
        <f>Returns!A4650</f>
        <v>0</v>
      </c>
      <c r="B4650" s="1">
        <f>MAX(CumRet!$B$2:$B$4650)-CumRet!B4650</f>
        <v>0</v>
      </c>
    </row>
    <row r="4651" spans="1:2">
      <c r="A4651" s="11">
        <f>Returns!A4651</f>
        <v>0</v>
      </c>
      <c r="B4651" s="1">
        <f>MAX(CumRet!$B$2:$B$4651)-CumRet!B4651</f>
        <v>0</v>
      </c>
    </row>
    <row r="4652" spans="1:2">
      <c r="A4652" s="11">
        <f>Returns!A4652</f>
        <v>0</v>
      </c>
      <c r="B4652" s="1">
        <f>MAX(CumRet!$B$2:$B$4652)-CumRet!B4652</f>
        <v>0</v>
      </c>
    </row>
    <row r="4653" spans="1:2">
      <c r="A4653" s="11">
        <f>Returns!A4653</f>
        <v>0</v>
      </c>
      <c r="B4653" s="1">
        <f>MAX(CumRet!$B$2:$B$4653)-CumRet!B4653</f>
        <v>0</v>
      </c>
    </row>
    <row r="4654" spans="1:2">
      <c r="A4654" s="11">
        <f>Returns!A4654</f>
        <v>0</v>
      </c>
      <c r="B4654" s="1">
        <f>MAX(CumRet!$B$2:$B$4654)-CumRet!B4654</f>
        <v>0</v>
      </c>
    </row>
    <row r="4655" spans="1:2">
      <c r="A4655" s="11">
        <f>Returns!A4655</f>
        <v>0</v>
      </c>
      <c r="B4655" s="1">
        <f>MAX(CumRet!$B$2:$B$4655)-CumRet!B4655</f>
        <v>0</v>
      </c>
    </row>
    <row r="4656" spans="1:2">
      <c r="A4656" s="11">
        <f>Returns!A4656</f>
        <v>0</v>
      </c>
      <c r="B4656" s="1">
        <f>MAX(CumRet!$B$2:$B$4656)-CumRet!B4656</f>
        <v>0</v>
      </c>
    </row>
    <row r="4657" spans="1:2">
      <c r="A4657" s="11">
        <f>Returns!A4657</f>
        <v>0</v>
      </c>
      <c r="B4657" s="1">
        <f>MAX(CumRet!$B$2:$B$4657)-CumRet!B4657</f>
        <v>0</v>
      </c>
    </row>
    <row r="4658" spans="1:2">
      <c r="A4658" s="11">
        <f>Returns!A4658</f>
        <v>0</v>
      </c>
      <c r="B4658" s="1">
        <f>MAX(CumRet!$B$2:$B$4658)-CumRet!B4658</f>
        <v>0</v>
      </c>
    </row>
    <row r="4659" spans="1:2">
      <c r="A4659" s="11">
        <f>Returns!A4659</f>
        <v>0</v>
      </c>
      <c r="B4659" s="1">
        <f>MAX(CumRet!$B$2:$B$4659)-CumRet!B4659</f>
        <v>0</v>
      </c>
    </row>
    <row r="4660" spans="1:2">
      <c r="A4660" s="11">
        <f>Returns!A4660</f>
        <v>0</v>
      </c>
      <c r="B4660" s="1">
        <f>MAX(CumRet!$B$2:$B$4660)-CumRet!B4660</f>
        <v>0</v>
      </c>
    </row>
    <row r="4661" spans="1:2">
      <c r="A4661" s="11">
        <f>Returns!A4661</f>
        <v>0</v>
      </c>
      <c r="B4661" s="1">
        <f>MAX(CumRet!$B$2:$B$4661)-CumRet!B4661</f>
        <v>0</v>
      </c>
    </row>
    <row r="4662" spans="1:2">
      <c r="A4662" s="11">
        <f>Returns!A4662</f>
        <v>0</v>
      </c>
      <c r="B4662" s="1">
        <f>MAX(CumRet!$B$2:$B$4662)-CumRet!B4662</f>
        <v>0</v>
      </c>
    </row>
    <row r="4663" spans="1:2">
      <c r="A4663" s="11">
        <f>Returns!A4663</f>
        <v>0</v>
      </c>
      <c r="B4663" s="1">
        <f>MAX(CumRet!$B$2:$B$4663)-CumRet!B4663</f>
        <v>0</v>
      </c>
    </row>
    <row r="4664" spans="1:2">
      <c r="A4664" s="11">
        <f>Returns!A4664</f>
        <v>0</v>
      </c>
      <c r="B4664" s="1">
        <f>MAX(CumRet!$B$2:$B$4664)-CumRet!B4664</f>
        <v>0</v>
      </c>
    </row>
    <row r="4665" spans="1:2">
      <c r="A4665" s="11">
        <f>Returns!A4665</f>
        <v>0</v>
      </c>
      <c r="B4665" s="1">
        <f>MAX(CumRet!$B$2:$B$4665)-CumRet!B4665</f>
        <v>0</v>
      </c>
    </row>
    <row r="4666" spans="1:2">
      <c r="A4666" s="11">
        <f>Returns!A4666</f>
        <v>0</v>
      </c>
      <c r="B4666" s="1">
        <f>MAX(CumRet!$B$2:$B$4666)-CumRet!B4666</f>
        <v>0</v>
      </c>
    </row>
    <row r="4667" spans="1:2">
      <c r="A4667" s="11">
        <f>Returns!A4667</f>
        <v>0</v>
      </c>
      <c r="B4667" s="1">
        <f>MAX(CumRet!$B$2:$B$4667)-CumRet!B4667</f>
        <v>0</v>
      </c>
    </row>
    <row r="4668" spans="1:2">
      <c r="A4668" s="11">
        <f>Returns!A4668</f>
        <v>0</v>
      </c>
      <c r="B4668" s="1">
        <f>MAX(CumRet!$B$2:$B$4668)-CumRet!B4668</f>
        <v>0</v>
      </c>
    </row>
    <row r="4669" spans="1:2">
      <c r="A4669" s="11">
        <f>Returns!A4669</f>
        <v>0</v>
      </c>
      <c r="B4669" s="1">
        <f>MAX(CumRet!$B$2:$B$4669)-CumRet!B4669</f>
        <v>0</v>
      </c>
    </row>
    <row r="4670" spans="1:2">
      <c r="A4670" s="11">
        <f>Returns!A4670</f>
        <v>0</v>
      </c>
      <c r="B4670" s="1">
        <f>MAX(CumRet!$B$2:$B$4670)-CumRet!B4670</f>
        <v>0</v>
      </c>
    </row>
    <row r="4671" spans="1:2">
      <c r="A4671" s="11">
        <f>Returns!A4671</f>
        <v>0</v>
      </c>
      <c r="B4671" s="1">
        <f>MAX(CumRet!$B$2:$B$4671)-CumRet!B4671</f>
        <v>0</v>
      </c>
    </row>
    <row r="4672" spans="1:2">
      <c r="A4672" s="11">
        <f>Returns!A4672</f>
        <v>0</v>
      </c>
      <c r="B4672" s="1">
        <f>MAX(CumRet!$B$2:$B$4672)-CumRet!B4672</f>
        <v>0</v>
      </c>
    </row>
    <row r="4673" spans="1:2">
      <c r="A4673" s="11">
        <f>Returns!A4673</f>
        <v>0</v>
      </c>
      <c r="B4673" s="1">
        <f>MAX(CumRet!$B$2:$B$4673)-CumRet!B4673</f>
        <v>0</v>
      </c>
    </row>
    <row r="4674" spans="1:2">
      <c r="A4674" s="11">
        <f>Returns!A4674</f>
        <v>0</v>
      </c>
      <c r="B4674" s="1">
        <f>MAX(CumRet!$B$2:$B$4674)-CumRet!B4674</f>
        <v>0</v>
      </c>
    </row>
    <row r="4675" spans="1:2">
      <c r="A4675" s="11">
        <f>Returns!A4675</f>
        <v>0</v>
      </c>
      <c r="B4675" s="1">
        <f>MAX(CumRet!$B$2:$B$4675)-CumRet!B4675</f>
        <v>0</v>
      </c>
    </row>
    <row r="4676" spans="1:2">
      <c r="A4676" s="11">
        <f>Returns!A4676</f>
        <v>0</v>
      </c>
      <c r="B4676" s="1">
        <f>MAX(CumRet!$B$2:$B$4676)-CumRet!B4676</f>
        <v>0</v>
      </c>
    </row>
    <row r="4677" spans="1:2">
      <c r="A4677" s="11">
        <f>Returns!A4677</f>
        <v>0</v>
      </c>
      <c r="B4677" s="1">
        <f>MAX(CumRet!$B$2:$B$4677)-CumRet!B4677</f>
        <v>0</v>
      </c>
    </row>
    <row r="4678" spans="1:2">
      <c r="A4678" s="11">
        <f>Returns!A4678</f>
        <v>0</v>
      </c>
      <c r="B4678" s="1">
        <f>MAX(CumRet!$B$2:$B$4678)-CumRet!B4678</f>
        <v>0</v>
      </c>
    </row>
    <row r="4679" spans="1:2">
      <c r="A4679" s="11">
        <f>Returns!A4679</f>
        <v>0</v>
      </c>
      <c r="B4679" s="1">
        <f>MAX(CumRet!$B$2:$B$4679)-CumRet!B4679</f>
        <v>0</v>
      </c>
    </row>
    <row r="4680" spans="1:2">
      <c r="A4680" s="11">
        <f>Returns!A4680</f>
        <v>0</v>
      </c>
      <c r="B4680" s="1">
        <f>MAX(CumRet!$B$2:$B$4680)-CumRet!B4680</f>
        <v>0</v>
      </c>
    </row>
    <row r="4681" spans="1:2">
      <c r="A4681" s="11">
        <f>Returns!A4681</f>
        <v>0</v>
      </c>
      <c r="B4681" s="1">
        <f>MAX(CumRet!$B$2:$B$4681)-CumRet!B4681</f>
        <v>0</v>
      </c>
    </row>
    <row r="4682" spans="1:2">
      <c r="A4682" s="11">
        <f>Returns!A4682</f>
        <v>0</v>
      </c>
      <c r="B4682" s="1">
        <f>MAX(CumRet!$B$2:$B$4682)-CumRet!B4682</f>
        <v>0</v>
      </c>
    </row>
    <row r="4683" spans="1:2">
      <c r="A4683" s="11">
        <f>Returns!A4683</f>
        <v>0</v>
      </c>
      <c r="B4683" s="1">
        <f>MAX(CumRet!$B$2:$B$4683)-CumRet!B4683</f>
        <v>0</v>
      </c>
    </row>
    <row r="4684" spans="1:2">
      <c r="A4684" s="11">
        <f>Returns!A4684</f>
        <v>0</v>
      </c>
      <c r="B4684" s="1">
        <f>MAX(CumRet!$B$2:$B$4684)-CumRet!B4684</f>
        <v>0</v>
      </c>
    </row>
    <row r="4685" spans="1:2">
      <c r="A4685" s="11">
        <f>Returns!A4685</f>
        <v>0</v>
      </c>
      <c r="B4685" s="1">
        <f>MAX(CumRet!$B$2:$B$4685)-CumRet!B4685</f>
        <v>0</v>
      </c>
    </row>
    <row r="4686" spans="1:2">
      <c r="A4686" s="11">
        <f>Returns!A4686</f>
        <v>0</v>
      </c>
      <c r="B4686" s="1">
        <f>MAX(CumRet!$B$2:$B$4686)-CumRet!B4686</f>
        <v>0</v>
      </c>
    </row>
    <row r="4687" spans="1:2">
      <c r="A4687" s="11">
        <f>Returns!A4687</f>
        <v>0</v>
      </c>
      <c r="B4687" s="1">
        <f>MAX(CumRet!$B$2:$B$4687)-CumRet!B4687</f>
        <v>0</v>
      </c>
    </row>
    <row r="4688" spans="1:2">
      <c r="A4688" s="11">
        <f>Returns!A4688</f>
        <v>0</v>
      </c>
      <c r="B4688" s="1">
        <f>MAX(CumRet!$B$2:$B$4688)-CumRet!B4688</f>
        <v>0</v>
      </c>
    </row>
    <row r="4689" spans="1:2">
      <c r="A4689" s="11">
        <f>Returns!A4689</f>
        <v>0</v>
      </c>
      <c r="B4689" s="1">
        <f>MAX(CumRet!$B$2:$B$4689)-CumRet!B4689</f>
        <v>0</v>
      </c>
    </row>
    <row r="4690" spans="1:2">
      <c r="A4690" s="11">
        <f>Returns!A4690</f>
        <v>0</v>
      </c>
      <c r="B4690" s="1">
        <f>MAX(CumRet!$B$2:$B$4690)-CumRet!B4690</f>
        <v>0</v>
      </c>
    </row>
    <row r="4691" spans="1:2">
      <c r="A4691" s="11">
        <f>Returns!A4691</f>
        <v>0</v>
      </c>
      <c r="B4691" s="1">
        <f>MAX(CumRet!$B$2:$B$4691)-CumRet!B4691</f>
        <v>0</v>
      </c>
    </row>
    <row r="4692" spans="1:2">
      <c r="A4692" s="11">
        <f>Returns!A4692</f>
        <v>0</v>
      </c>
      <c r="B4692" s="1">
        <f>MAX(CumRet!$B$2:$B$4692)-CumRet!B4692</f>
        <v>0</v>
      </c>
    </row>
    <row r="4693" spans="1:2">
      <c r="A4693" s="11">
        <f>Returns!A4693</f>
        <v>0</v>
      </c>
      <c r="B4693" s="1">
        <f>MAX(CumRet!$B$2:$B$4693)-CumRet!B4693</f>
        <v>0</v>
      </c>
    </row>
    <row r="4694" spans="1:2">
      <c r="A4694" s="11">
        <f>Returns!A4694</f>
        <v>0</v>
      </c>
      <c r="B4694" s="1">
        <f>MAX(CumRet!$B$2:$B$4694)-CumRet!B4694</f>
        <v>0</v>
      </c>
    </row>
    <row r="4695" spans="1:2">
      <c r="A4695" s="11">
        <f>Returns!A4695</f>
        <v>0</v>
      </c>
      <c r="B4695" s="1">
        <f>MAX(CumRet!$B$2:$B$4695)-CumRet!B4695</f>
        <v>0</v>
      </c>
    </row>
    <row r="4696" spans="1:2">
      <c r="A4696" s="11">
        <f>Returns!A4696</f>
        <v>0</v>
      </c>
      <c r="B4696" s="1">
        <f>MAX(CumRet!$B$2:$B$4696)-CumRet!B4696</f>
        <v>0</v>
      </c>
    </row>
    <row r="4697" spans="1:2">
      <c r="A4697" s="11">
        <f>Returns!A4697</f>
        <v>0</v>
      </c>
      <c r="B4697" s="1">
        <f>MAX(CumRet!$B$2:$B$4697)-CumRet!B4697</f>
        <v>0</v>
      </c>
    </row>
    <row r="4698" spans="1:2">
      <c r="A4698" s="11">
        <f>Returns!A4698</f>
        <v>0</v>
      </c>
      <c r="B4698" s="1">
        <f>MAX(CumRet!$B$2:$B$4698)-CumRet!B4698</f>
        <v>0</v>
      </c>
    </row>
    <row r="4699" spans="1:2">
      <c r="A4699" s="11">
        <f>Returns!A4699</f>
        <v>0</v>
      </c>
      <c r="B4699" s="1">
        <f>MAX(CumRet!$B$2:$B$4699)-CumRet!B4699</f>
        <v>0</v>
      </c>
    </row>
    <row r="4700" spans="1:2">
      <c r="A4700" s="11">
        <f>Returns!A4700</f>
        <v>0</v>
      </c>
      <c r="B4700" s="1">
        <f>MAX(CumRet!$B$2:$B$4700)-CumRet!B4700</f>
        <v>0</v>
      </c>
    </row>
    <row r="4701" spans="1:2">
      <c r="A4701" s="11">
        <f>Returns!A4701</f>
        <v>0</v>
      </c>
      <c r="B4701" s="1">
        <f>MAX(CumRet!$B$2:$B$4701)-CumRet!B4701</f>
        <v>0</v>
      </c>
    </row>
    <row r="4702" spans="1:2">
      <c r="A4702" s="11">
        <f>Returns!A4702</f>
        <v>0</v>
      </c>
      <c r="B4702" s="1">
        <f>MAX(CumRet!$B$2:$B$4702)-CumRet!B4702</f>
        <v>0</v>
      </c>
    </row>
    <row r="4703" spans="1:2">
      <c r="A4703" s="11">
        <f>Returns!A4703</f>
        <v>0</v>
      </c>
      <c r="B4703" s="1">
        <f>MAX(CumRet!$B$2:$B$4703)-CumRet!B4703</f>
        <v>0</v>
      </c>
    </row>
    <row r="4704" spans="1:2">
      <c r="A4704" s="11">
        <f>Returns!A4704</f>
        <v>0</v>
      </c>
      <c r="B4704" s="1">
        <f>MAX(CumRet!$B$2:$B$4704)-CumRet!B4704</f>
        <v>0</v>
      </c>
    </row>
    <row r="4705" spans="1:2">
      <c r="A4705" s="11">
        <f>Returns!A4705</f>
        <v>0</v>
      </c>
      <c r="B4705" s="1">
        <f>MAX(CumRet!$B$2:$B$4705)-CumRet!B4705</f>
        <v>0</v>
      </c>
    </row>
    <row r="4706" spans="1:2">
      <c r="A4706" s="11">
        <f>Returns!A4706</f>
        <v>0</v>
      </c>
      <c r="B4706" s="1">
        <f>MAX(CumRet!$B$2:$B$4706)-CumRet!B4706</f>
        <v>0</v>
      </c>
    </row>
    <row r="4707" spans="1:2">
      <c r="A4707" s="11">
        <f>Returns!A4707</f>
        <v>0</v>
      </c>
      <c r="B4707" s="1">
        <f>MAX(CumRet!$B$2:$B$4707)-CumRet!B4707</f>
        <v>0</v>
      </c>
    </row>
    <row r="4708" spans="1:2">
      <c r="A4708" s="11">
        <f>Returns!A4708</f>
        <v>0</v>
      </c>
      <c r="B4708" s="1">
        <f>MAX(CumRet!$B$2:$B$4708)-CumRet!B4708</f>
        <v>0</v>
      </c>
    </row>
    <row r="4709" spans="1:2">
      <c r="A4709" s="11">
        <f>Returns!A4709</f>
        <v>0</v>
      </c>
      <c r="B4709" s="1">
        <f>MAX(CumRet!$B$2:$B$4709)-CumRet!B4709</f>
        <v>0</v>
      </c>
    </row>
    <row r="4710" spans="1:2">
      <c r="A4710" s="11">
        <f>Returns!A4710</f>
        <v>0</v>
      </c>
      <c r="B4710" s="1">
        <f>MAX(CumRet!$B$2:$B$4710)-CumRet!B4710</f>
        <v>0</v>
      </c>
    </row>
    <row r="4711" spans="1:2">
      <c r="A4711" s="11">
        <f>Returns!A4711</f>
        <v>0</v>
      </c>
      <c r="B4711" s="1">
        <f>MAX(CumRet!$B$2:$B$4711)-CumRet!B4711</f>
        <v>0</v>
      </c>
    </row>
    <row r="4712" spans="1:2">
      <c r="A4712" s="11">
        <f>Returns!A4712</f>
        <v>0</v>
      </c>
      <c r="B4712" s="1">
        <f>MAX(CumRet!$B$2:$B$4712)-CumRet!B4712</f>
        <v>0</v>
      </c>
    </row>
    <row r="4713" spans="1:2">
      <c r="A4713" s="11">
        <f>Returns!A4713</f>
        <v>0</v>
      </c>
      <c r="B4713" s="1">
        <f>MAX(CumRet!$B$2:$B$4713)-CumRet!B4713</f>
        <v>0</v>
      </c>
    </row>
    <row r="4714" spans="1:2">
      <c r="A4714" s="11">
        <f>Returns!A4714</f>
        <v>0</v>
      </c>
      <c r="B4714" s="1">
        <f>MAX(CumRet!$B$2:$B$4714)-CumRet!B4714</f>
        <v>0</v>
      </c>
    </row>
    <row r="4715" spans="1:2">
      <c r="A4715" s="11">
        <f>Returns!A4715</f>
        <v>0</v>
      </c>
      <c r="B4715" s="1">
        <f>MAX(CumRet!$B$2:$B$4715)-CumRet!B4715</f>
        <v>0</v>
      </c>
    </row>
    <row r="4716" spans="1:2">
      <c r="A4716" s="11">
        <f>Returns!A4716</f>
        <v>0</v>
      </c>
      <c r="B4716" s="1">
        <f>MAX(CumRet!$B$2:$B$4716)-CumRet!B4716</f>
        <v>0</v>
      </c>
    </row>
    <row r="4717" spans="1:2">
      <c r="A4717" s="11">
        <f>Returns!A4717</f>
        <v>0</v>
      </c>
      <c r="B4717" s="1">
        <f>MAX(CumRet!$B$2:$B$4717)-CumRet!B4717</f>
        <v>0</v>
      </c>
    </row>
    <row r="4718" spans="1:2">
      <c r="A4718" s="11">
        <f>Returns!A4718</f>
        <v>0</v>
      </c>
      <c r="B4718" s="1">
        <f>MAX(CumRet!$B$2:$B$4718)-CumRet!B4718</f>
        <v>0</v>
      </c>
    </row>
    <row r="4719" spans="1:2">
      <c r="A4719" s="11">
        <f>Returns!A4719</f>
        <v>0</v>
      </c>
      <c r="B4719" s="1">
        <f>MAX(CumRet!$B$2:$B$4719)-CumRet!B4719</f>
        <v>0</v>
      </c>
    </row>
    <row r="4720" spans="1:2">
      <c r="A4720" s="11">
        <f>Returns!A4720</f>
        <v>0</v>
      </c>
      <c r="B4720" s="1">
        <f>MAX(CumRet!$B$2:$B$4720)-CumRet!B4720</f>
        <v>0</v>
      </c>
    </row>
    <row r="4721" spans="1:2">
      <c r="A4721" s="11">
        <f>Returns!A4721</f>
        <v>0</v>
      </c>
      <c r="B4721" s="1">
        <f>MAX(CumRet!$B$2:$B$4721)-CumRet!B4721</f>
        <v>0</v>
      </c>
    </row>
    <row r="4722" spans="1:2">
      <c r="A4722" s="11">
        <f>Returns!A4722</f>
        <v>0</v>
      </c>
      <c r="B4722" s="1">
        <f>MAX(CumRet!$B$2:$B$4722)-CumRet!B4722</f>
        <v>0</v>
      </c>
    </row>
    <row r="4723" spans="1:2">
      <c r="A4723" s="11">
        <f>Returns!A4723</f>
        <v>0</v>
      </c>
      <c r="B4723" s="1">
        <f>MAX(CumRet!$B$2:$B$4723)-CumRet!B4723</f>
        <v>0</v>
      </c>
    </row>
    <row r="4724" spans="1:2">
      <c r="A4724" s="11">
        <f>Returns!A4724</f>
        <v>0</v>
      </c>
      <c r="B4724" s="1">
        <f>MAX(CumRet!$B$2:$B$4724)-CumRet!B4724</f>
        <v>0</v>
      </c>
    </row>
    <row r="4725" spans="1:2">
      <c r="A4725" s="11">
        <f>Returns!A4725</f>
        <v>0</v>
      </c>
      <c r="B4725" s="1">
        <f>MAX(CumRet!$B$2:$B$4725)-CumRet!B4725</f>
        <v>0</v>
      </c>
    </row>
    <row r="4726" spans="1:2">
      <c r="A4726" s="11">
        <f>Returns!A4726</f>
        <v>0</v>
      </c>
      <c r="B4726" s="1">
        <f>MAX(CumRet!$B$2:$B$4726)-CumRet!B4726</f>
        <v>0</v>
      </c>
    </row>
    <row r="4727" spans="1:2">
      <c r="A4727" s="11">
        <f>Returns!A4727</f>
        <v>0</v>
      </c>
      <c r="B4727" s="1">
        <f>MAX(CumRet!$B$2:$B$4727)-CumRet!B4727</f>
        <v>0</v>
      </c>
    </row>
    <row r="4728" spans="1:2">
      <c r="A4728" s="11">
        <f>Returns!A4728</f>
        <v>0</v>
      </c>
      <c r="B4728" s="1">
        <f>MAX(CumRet!$B$2:$B$4728)-CumRet!B4728</f>
        <v>0</v>
      </c>
    </row>
    <row r="4729" spans="1:2">
      <c r="A4729" s="11">
        <f>Returns!A4729</f>
        <v>0</v>
      </c>
      <c r="B4729" s="1">
        <f>MAX(CumRet!$B$2:$B$4729)-CumRet!B4729</f>
        <v>0</v>
      </c>
    </row>
    <row r="4730" spans="1:2">
      <c r="A4730" s="11">
        <f>Returns!A4730</f>
        <v>0</v>
      </c>
      <c r="B4730" s="1">
        <f>MAX(CumRet!$B$2:$B$4730)-CumRet!B4730</f>
        <v>0</v>
      </c>
    </row>
    <row r="4731" spans="1:2">
      <c r="A4731" s="11">
        <f>Returns!A4731</f>
        <v>0</v>
      </c>
      <c r="B4731" s="1">
        <f>MAX(CumRet!$B$2:$B$4731)-CumRet!B4731</f>
        <v>0</v>
      </c>
    </row>
    <row r="4732" spans="1:2">
      <c r="A4732" s="11">
        <f>Returns!A4732</f>
        <v>0</v>
      </c>
      <c r="B4732" s="1">
        <f>MAX(CumRet!$B$2:$B$4732)-CumRet!B4732</f>
        <v>0</v>
      </c>
    </row>
    <row r="4733" spans="1:2">
      <c r="A4733" s="11">
        <f>Returns!A4733</f>
        <v>0</v>
      </c>
      <c r="B4733" s="1">
        <f>MAX(CumRet!$B$2:$B$4733)-CumRet!B4733</f>
        <v>0</v>
      </c>
    </row>
    <row r="4734" spans="1:2">
      <c r="A4734" s="11">
        <f>Returns!A4734</f>
        <v>0</v>
      </c>
      <c r="B4734" s="1">
        <f>MAX(CumRet!$B$2:$B$4734)-CumRet!B4734</f>
        <v>0</v>
      </c>
    </row>
    <row r="4735" spans="1:2">
      <c r="A4735" s="11">
        <f>Returns!A4735</f>
        <v>0</v>
      </c>
      <c r="B4735" s="1">
        <f>MAX(CumRet!$B$2:$B$4735)-CumRet!B4735</f>
        <v>0</v>
      </c>
    </row>
    <row r="4736" spans="1:2">
      <c r="A4736" s="11">
        <f>Returns!A4736</f>
        <v>0</v>
      </c>
      <c r="B4736" s="1">
        <f>MAX(CumRet!$B$2:$B$4736)-CumRet!B4736</f>
        <v>0</v>
      </c>
    </row>
    <row r="4737" spans="1:2">
      <c r="A4737" s="11">
        <f>Returns!A4737</f>
        <v>0</v>
      </c>
      <c r="B4737" s="1">
        <f>MAX(CumRet!$B$2:$B$4737)-CumRet!B4737</f>
        <v>0</v>
      </c>
    </row>
    <row r="4738" spans="1:2">
      <c r="A4738" s="11">
        <f>Returns!A4738</f>
        <v>0</v>
      </c>
      <c r="B4738" s="1">
        <f>MAX(CumRet!$B$2:$B$4738)-CumRet!B4738</f>
        <v>0</v>
      </c>
    </row>
    <row r="4739" spans="1:2">
      <c r="A4739" s="11">
        <f>Returns!A4739</f>
        <v>0</v>
      </c>
      <c r="B4739" s="1">
        <f>MAX(CumRet!$B$2:$B$4739)-CumRet!B4739</f>
        <v>0</v>
      </c>
    </row>
    <row r="4740" spans="1:2">
      <c r="A4740" s="11">
        <f>Returns!A4740</f>
        <v>0</v>
      </c>
      <c r="B4740" s="1">
        <f>MAX(CumRet!$B$2:$B$4740)-CumRet!B4740</f>
        <v>0</v>
      </c>
    </row>
    <row r="4741" spans="1:2">
      <c r="A4741" s="11">
        <f>Returns!A4741</f>
        <v>0</v>
      </c>
      <c r="B4741" s="1">
        <f>MAX(CumRet!$B$2:$B$4741)-CumRet!B4741</f>
        <v>0</v>
      </c>
    </row>
    <row r="4742" spans="1:2">
      <c r="A4742" s="11">
        <f>Returns!A4742</f>
        <v>0</v>
      </c>
      <c r="B4742" s="1">
        <f>MAX(CumRet!$B$2:$B$4742)-CumRet!B4742</f>
        <v>0</v>
      </c>
    </row>
    <row r="4743" spans="1:2">
      <c r="A4743" s="11">
        <f>Returns!A4743</f>
        <v>0</v>
      </c>
      <c r="B4743" s="1">
        <f>MAX(CumRet!$B$2:$B$4743)-CumRet!B4743</f>
        <v>0</v>
      </c>
    </row>
    <row r="4744" spans="1:2">
      <c r="A4744" s="11">
        <f>Returns!A4744</f>
        <v>0</v>
      </c>
      <c r="B4744" s="1">
        <f>MAX(CumRet!$B$2:$B$4744)-CumRet!B4744</f>
        <v>0</v>
      </c>
    </row>
    <row r="4745" spans="1:2">
      <c r="A4745" s="11">
        <f>Returns!A4745</f>
        <v>0</v>
      </c>
      <c r="B4745" s="1">
        <f>MAX(CumRet!$B$2:$B$4745)-CumRet!B4745</f>
        <v>0</v>
      </c>
    </row>
    <row r="4746" spans="1:2">
      <c r="A4746" s="11">
        <f>Returns!A4746</f>
        <v>0</v>
      </c>
      <c r="B4746" s="1">
        <f>MAX(CumRet!$B$2:$B$4746)-CumRet!B4746</f>
        <v>0</v>
      </c>
    </row>
    <row r="4747" spans="1:2">
      <c r="A4747" s="11">
        <f>Returns!A4747</f>
        <v>0</v>
      </c>
      <c r="B4747" s="1">
        <f>MAX(CumRet!$B$2:$B$4747)-CumRet!B4747</f>
        <v>0</v>
      </c>
    </row>
    <row r="4748" spans="1:2">
      <c r="A4748" s="11">
        <f>Returns!A4748</f>
        <v>0</v>
      </c>
      <c r="B4748" s="1">
        <f>MAX(CumRet!$B$2:$B$4748)-CumRet!B4748</f>
        <v>0</v>
      </c>
    </row>
    <row r="4749" spans="1:2">
      <c r="A4749" s="11">
        <f>Returns!A4749</f>
        <v>0</v>
      </c>
      <c r="B4749" s="1">
        <f>MAX(CumRet!$B$2:$B$4749)-CumRet!B4749</f>
        <v>0</v>
      </c>
    </row>
    <row r="4750" spans="1:2">
      <c r="A4750" s="11">
        <f>Returns!A4750</f>
        <v>0</v>
      </c>
      <c r="B4750" s="1">
        <f>MAX(CumRet!$B$2:$B$4750)-CumRet!B4750</f>
        <v>0</v>
      </c>
    </row>
    <row r="4751" spans="1:2">
      <c r="A4751" s="11">
        <f>Returns!A4751</f>
        <v>0</v>
      </c>
      <c r="B4751" s="1">
        <f>MAX(CumRet!$B$2:$B$4751)-CumRet!B4751</f>
        <v>0</v>
      </c>
    </row>
    <row r="4752" spans="1:2">
      <c r="A4752" s="11">
        <f>Returns!A4752</f>
        <v>0</v>
      </c>
      <c r="B4752" s="1">
        <f>MAX(CumRet!$B$2:$B$4752)-CumRet!B4752</f>
        <v>0</v>
      </c>
    </row>
    <row r="4753" spans="1:2">
      <c r="A4753" s="11">
        <f>Returns!A4753</f>
        <v>0</v>
      </c>
      <c r="B4753" s="1">
        <f>MAX(CumRet!$B$2:$B$4753)-CumRet!B4753</f>
        <v>0</v>
      </c>
    </row>
    <row r="4754" spans="1:2">
      <c r="A4754" s="11">
        <f>Returns!A4754</f>
        <v>0</v>
      </c>
      <c r="B4754" s="1">
        <f>MAX(CumRet!$B$2:$B$4754)-CumRet!B4754</f>
        <v>0</v>
      </c>
    </row>
    <row r="4755" spans="1:2">
      <c r="A4755" s="11">
        <f>Returns!A4755</f>
        <v>0</v>
      </c>
      <c r="B4755" s="1">
        <f>MAX(CumRet!$B$2:$B$4755)-CumRet!B4755</f>
        <v>0</v>
      </c>
    </row>
    <row r="4756" spans="1:2">
      <c r="A4756" s="11">
        <f>Returns!A4756</f>
        <v>0</v>
      </c>
      <c r="B4756" s="1">
        <f>MAX(CumRet!$B$2:$B$4756)-CumRet!B4756</f>
        <v>0</v>
      </c>
    </row>
    <row r="4757" spans="1:2">
      <c r="A4757" s="11">
        <f>Returns!A4757</f>
        <v>0</v>
      </c>
      <c r="B4757" s="1">
        <f>MAX(CumRet!$B$2:$B$4757)-CumRet!B4757</f>
        <v>0</v>
      </c>
    </row>
    <row r="4758" spans="1:2">
      <c r="A4758" s="11">
        <f>Returns!A4758</f>
        <v>0</v>
      </c>
      <c r="B4758" s="1">
        <f>MAX(CumRet!$B$2:$B$4758)-CumRet!B4758</f>
        <v>0</v>
      </c>
    </row>
    <row r="4759" spans="1:2">
      <c r="A4759" s="11">
        <f>Returns!A4759</f>
        <v>0</v>
      </c>
      <c r="B4759" s="1">
        <f>MAX(CumRet!$B$2:$B$4759)-CumRet!B4759</f>
        <v>0</v>
      </c>
    </row>
    <row r="4760" spans="1:2">
      <c r="A4760" s="11">
        <f>Returns!A4760</f>
        <v>0</v>
      </c>
      <c r="B4760" s="1">
        <f>MAX(CumRet!$B$2:$B$4760)-CumRet!B4760</f>
        <v>0</v>
      </c>
    </row>
    <row r="4761" spans="1:2">
      <c r="A4761" s="11">
        <f>Returns!A4761</f>
        <v>0</v>
      </c>
      <c r="B4761" s="1">
        <f>MAX(CumRet!$B$2:$B$4761)-CumRet!B4761</f>
        <v>0</v>
      </c>
    </row>
    <row r="4762" spans="1:2">
      <c r="A4762" s="11">
        <f>Returns!A4762</f>
        <v>0</v>
      </c>
      <c r="B4762" s="1">
        <f>MAX(CumRet!$B$2:$B$4762)-CumRet!B4762</f>
        <v>0</v>
      </c>
    </row>
    <row r="4763" spans="1:2">
      <c r="A4763" s="11">
        <f>Returns!A4763</f>
        <v>0</v>
      </c>
      <c r="B4763" s="1">
        <f>MAX(CumRet!$B$2:$B$4763)-CumRet!B4763</f>
        <v>0</v>
      </c>
    </row>
    <row r="4764" spans="1:2">
      <c r="A4764" s="11">
        <f>Returns!A4764</f>
        <v>0</v>
      </c>
      <c r="B4764" s="1">
        <f>MAX(CumRet!$B$2:$B$4764)-CumRet!B4764</f>
        <v>0</v>
      </c>
    </row>
    <row r="4765" spans="1:2">
      <c r="A4765" s="11">
        <f>Returns!A4765</f>
        <v>0</v>
      </c>
      <c r="B4765" s="1">
        <f>MAX(CumRet!$B$2:$B$4765)-CumRet!B4765</f>
        <v>0</v>
      </c>
    </row>
    <row r="4766" spans="1:2">
      <c r="A4766" s="11">
        <f>Returns!A4766</f>
        <v>0</v>
      </c>
      <c r="B4766" s="1">
        <f>MAX(CumRet!$B$2:$B$4766)-CumRet!B4766</f>
        <v>0</v>
      </c>
    </row>
    <row r="4767" spans="1:2">
      <c r="A4767" s="11">
        <f>Returns!A4767</f>
        <v>0</v>
      </c>
      <c r="B4767" s="1">
        <f>MAX(CumRet!$B$2:$B$4767)-CumRet!B4767</f>
        <v>0</v>
      </c>
    </row>
    <row r="4768" spans="1:2">
      <c r="A4768" s="11">
        <f>Returns!A4768</f>
        <v>0</v>
      </c>
      <c r="B4768" s="1">
        <f>MAX(CumRet!$B$2:$B$4768)-CumRet!B4768</f>
        <v>0</v>
      </c>
    </row>
    <row r="4769" spans="1:2">
      <c r="A4769" s="11">
        <f>Returns!A4769</f>
        <v>0</v>
      </c>
      <c r="B4769" s="1">
        <f>MAX(CumRet!$B$2:$B$4769)-CumRet!B4769</f>
        <v>0</v>
      </c>
    </row>
    <row r="4770" spans="1:2">
      <c r="A4770" s="11">
        <f>Returns!A4770</f>
        <v>0</v>
      </c>
      <c r="B4770" s="1">
        <f>MAX(CumRet!$B$2:$B$4770)-CumRet!B4770</f>
        <v>0</v>
      </c>
    </row>
    <row r="4771" spans="1:2">
      <c r="A4771" s="11">
        <f>Returns!A4771</f>
        <v>0</v>
      </c>
      <c r="B4771" s="1">
        <f>MAX(CumRet!$B$2:$B$4771)-CumRet!B4771</f>
        <v>0</v>
      </c>
    </row>
    <row r="4772" spans="1:2">
      <c r="A4772" s="11">
        <f>Returns!A4772</f>
        <v>0</v>
      </c>
      <c r="B4772" s="1">
        <f>MAX(CumRet!$B$2:$B$4772)-CumRet!B4772</f>
        <v>0</v>
      </c>
    </row>
    <row r="4773" spans="1:2">
      <c r="A4773" s="11">
        <f>Returns!A4773</f>
        <v>0</v>
      </c>
      <c r="B4773" s="1">
        <f>MAX(CumRet!$B$2:$B$4773)-CumRet!B4773</f>
        <v>0</v>
      </c>
    </row>
    <row r="4774" spans="1:2">
      <c r="A4774" s="11">
        <f>Returns!A4774</f>
        <v>0</v>
      </c>
      <c r="B4774" s="1">
        <f>MAX(CumRet!$B$2:$B$4774)-CumRet!B4774</f>
        <v>0</v>
      </c>
    </row>
    <row r="4775" spans="1:2">
      <c r="A4775" s="11">
        <f>Returns!A4775</f>
        <v>0</v>
      </c>
      <c r="B4775" s="1">
        <f>MAX(CumRet!$B$2:$B$4775)-CumRet!B4775</f>
        <v>0</v>
      </c>
    </row>
    <row r="4776" spans="1:2">
      <c r="A4776" s="11">
        <f>Returns!A4776</f>
        <v>0</v>
      </c>
      <c r="B4776" s="1">
        <f>MAX(CumRet!$B$2:$B$4776)-CumRet!B4776</f>
        <v>0</v>
      </c>
    </row>
    <row r="4777" spans="1:2">
      <c r="A4777" s="11">
        <f>Returns!A4777</f>
        <v>0</v>
      </c>
      <c r="B4777" s="1">
        <f>MAX(CumRet!$B$2:$B$4777)-CumRet!B4777</f>
        <v>0</v>
      </c>
    </row>
    <row r="4778" spans="1:2">
      <c r="A4778" s="11">
        <f>Returns!A4778</f>
        <v>0</v>
      </c>
      <c r="B4778" s="1">
        <f>MAX(CumRet!$B$2:$B$4778)-CumRet!B4778</f>
        <v>0</v>
      </c>
    </row>
    <row r="4779" spans="1:2">
      <c r="A4779" s="11">
        <f>Returns!A4779</f>
        <v>0</v>
      </c>
      <c r="B4779" s="1">
        <f>MAX(CumRet!$B$2:$B$4779)-CumRet!B4779</f>
        <v>0</v>
      </c>
    </row>
    <row r="4780" spans="1:2">
      <c r="A4780" s="11">
        <f>Returns!A4780</f>
        <v>0</v>
      </c>
      <c r="B4780" s="1">
        <f>MAX(CumRet!$B$2:$B$4780)-CumRet!B4780</f>
        <v>0</v>
      </c>
    </row>
    <row r="4781" spans="1:2">
      <c r="A4781" s="11">
        <f>Returns!A4781</f>
        <v>0</v>
      </c>
      <c r="B4781" s="1">
        <f>MAX(CumRet!$B$2:$B$4781)-CumRet!B4781</f>
        <v>0</v>
      </c>
    </row>
    <row r="4782" spans="1:2">
      <c r="A4782" s="11">
        <f>Returns!A4782</f>
        <v>0</v>
      </c>
      <c r="B4782" s="1">
        <f>MAX(CumRet!$B$2:$B$4782)-CumRet!B4782</f>
        <v>0</v>
      </c>
    </row>
    <row r="4783" spans="1:2">
      <c r="A4783" s="11">
        <f>Returns!A4783</f>
        <v>0</v>
      </c>
      <c r="B4783" s="1">
        <f>MAX(CumRet!$B$2:$B$4783)-CumRet!B4783</f>
        <v>0</v>
      </c>
    </row>
    <row r="4784" spans="1:2">
      <c r="A4784" s="11">
        <f>Returns!A4784</f>
        <v>0</v>
      </c>
      <c r="B4784" s="1">
        <f>MAX(CumRet!$B$2:$B$4784)-CumRet!B4784</f>
        <v>0</v>
      </c>
    </row>
    <row r="4785" spans="1:2">
      <c r="A4785" s="11">
        <f>Returns!A4785</f>
        <v>0</v>
      </c>
      <c r="B4785" s="1">
        <f>MAX(CumRet!$B$2:$B$4785)-CumRet!B4785</f>
        <v>0</v>
      </c>
    </row>
    <row r="4786" spans="1:2">
      <c r="A4786" s="11">
        <f>Returns!A4786</f>
        <v>0</v>
      </c>
      <c r="B4786" s="1">
        <f>MAX(CumRet!$B$2:$B$4786)-CumRet!B4786</f>
        <v>0</v>
      </c>
    </row>
    <row r="4787" spans="1:2">
      <c r="A4787" s="11">
        <f>Returns!A4787</f>
        <v>0</v>
      </c>
      <c r="B4787" s="1">
        <f>MAX(CumRet!$B$2:$B$4787)-CumRet!B4787</f>
        <v>0</v>
      </c>
    </row>
    <row r="4788" spans="1:2">
      <c r="A4788" s="11">
        <f>Returns!A4788</f>
        <v>0</v>
      </c>
      <c r="B4788" s="1">
        <f>MAX(CumRet!$B$2:$B$4788)-CumRet!B4788</f>
        <v>0</v>
      </c>
    </row>
    <row r="4789" spans="1:2">
      <c r="A4789" s="11">
        <f>Returns!A4789</f>
        <v>0</v>
      </c>
      <c r="B4789" s="1">
        <f>MAX(CumRet!$B$2:$B$4789)-CumRet!B4789</f>
        <v>0</v>
      </c>
    </row>
    <row r="4790" spans="1:2">
      <c r="A4790" s="11">
        <f>Returns!A4790</f>
        <v>0</v>
      </c>
      <c r="B4790" s="1">
        <f>MAX(CumRet!$B$2:$B$4790)-CumRet!B4790</f>
        <v>0</v>
      </c>
    </row>
    <row r="4791" spans="1:2">
      <c r="A4791" s="11">
        <f>Returns!A4791</f>
        <v>0</v>
      </c>
      <c r="B4791" s="1">
        <f>MAX(CumRet!$B$2:$B$4791)-CumRet!B4791</f>
        <v>0</v>
      </c>
    </row>
    <row r="4792" spans="1:2">
      <c r="A4792" s="11">
        <f>Returns!A4792</f>
        <v>0</v>
      </c>
      <c r="B4792" s="1">
        <f>MAX(CumRet!$B$2:$B$4792)-CumRet!B4792</f>
        <v>0</v>
      </c>
    </row>
    <row r="4793" spans="1:2">
      <c r="A4793" s="11">
        <f>Returns!A4793</f>
        <v>0</v>
      </c>
      <c r="B4793" s="1">
        <f>MAX(CumRet!$B$2:$B$4793)-CumRet!B4793</f>
        <v>0</v>
      </c>
    </row>
    <row r="4794" spans="1:2">
      <c r="A4794" s="11">
        <f>Returns!A4794</f>
        <v>0</v>
      </c>
      <c r="B4794" s="1">
        <f>MAX(CumRet!$B$2:$B$4794)-CumRet!B4794</f>
        <v>0</v>
      </c>
    </row>
    <row r="4795" spans="1:2">
      <c r="A4795" s="11">
        <f>Returns!A4795</f>
        <v>0</v>
      </c>
      <c r="B4795" s="1">
        <f>MAX(CumRet!$B$2:$B$4795)-CumRet!B4795</f>
        <v>0</v>
      </c>
    </row>
    <row r="4796" spans="1:2">
      <c r="A4796" s="11">
        <f>Returns!A4796</f>
        <v>0</v>
      </c>
      <c r="B4796" s="1">
        <f>MAX(CumRet!$B$2:$B$4796)-CumRet!B4796</f>
        <v>0</v>
      </c>
    </row>
    <row r="4797" spans="1:2">
      <c r="A4797" s="11">
        <f>Returns!A4797</f>
        <v>0</v>
      </c>
      <c r="B4797" s="1">
        <f>MAX(CumRet!$B$2:$B$4797)-CumRet!B4797</f>
        <v>0</v>
      </c>
    </row>
    <row r="4798" spans="1:2">
      <c r="A4798" s="11">
        <f>Returns!A4798</f>
        <v>0</v>
      </c>
      <c r="B4798" s="1">
        <f>MAX(CumRet!$B$2:$B$4798)-CumRet!B4798</f>
        <v>0</v>
      </c>
    </row>
    <row r="4799" spans="1:2">
      <c r="A4799" s="11">
        <f>Returns!A4799</f>
        <v>0</v>
      </c>
      <c r="B4799" s="1">
        <f>MAX(CumRet!$B$2:$B$4799)-CumRet!B4799</f>
        <v>0</v>
      </c>
    </row>
    <row r="4800" spans="1:2">
      <c r="A4800" s="11">
        <f>Returns!A4800</f>
        <v>0</v>
      </c>
      <c r="B4800" s="1">
        <f>MAX(CumRet!$B$2:$B$4800)-CumRet!B4800</f>
        <v>0</v>
      </c>
    </row>
    <row r="4801" spans="1:2">
      <c r="A4801" s="11">
        <f>Returns!A4801</f>
        <v>0</v>
      </c>
      <c r="B4801" s="1">
        <f>MAX(CumRet!$B$2:$B$4801)-CumRet!B4801</f>
        <v>0</v>
      </c>
    </row>
    <row r="4802" spans="1:2">
      <c r="A4802" s="11">
        <f>Returns!A4802</f>
        <v>0</v>
      </c>
      <c r="B4802" s="1">
        <f>MAX(CumRet!$B$2:$B$4802)-CumRet!B4802</f>
        <v>0</v>
      </c>
    </row>
    <row r="4803" spans="1:2">
      <c r="A4803" s="11">
        <f>Returns!A4803</f>
        <v>0</v>
      </c>
      <c r="B4803" s="1">
        <f>MAX(CumRet!$B$2:$B$4803)-CumRet!B4803</f>
        <v>0</v>
      </c>
    </row>
    <row r="4804" spans="1:2">
      <c r="A4804" s="11">
        <f>Returns!A4804</f>
        <v>0</v>
      </c>
      <c r="B4804" s="1">
        <f>MAX(CumRet!$B$2:$B$4804)-CumRet!B4804</f>
        <v>0</v>
      </c>
    </row>
    <row r="4805" spans="1:2">
      <c r="A4805" s="11">
        <f>Returns!A4805</f>
        <v>0</v>
      </c>
      <c r="B4805" s="1">
        <f>MAX(CumRet!$B$2:$B$4805)-CumRet!B4805</f>
        <v>0</v>
      </c>
    </row>
    <row r="4806" spans="1:2">
      <c r="A4806" s="11">
        <f>Returns!A4806</f>
        <v>0</v>
      </c>
      <c r="B4806" s="1">
        <f>MAX(CumRet!$B$2:$B$4806)-CumRet!B4806</f>
        <v>0</v>
      </c>
    </row>
    <row r="4807" spans="1:2">
      <c r="A4807" s="11">
        <f>Returns!A4807</f>
        <v>0</v>
      </c>
      <c r="B4807" s="1">
        <f>MAX(CumRet!$B$2:$B$4807)-CumRet!B4807</f>
        <v>0</v>
      </c>
    </row>
    <row r="4808" spans="1:2">
      <c r="A4808" s="11">
        <f>Returns!A4808</f>
        <v>0</v>
      </c>
      <c r="B4808" s="1">
        <f>MAX(CumRet!$B$2:$B$4808)-CumRet!B4808</f>
        <v>0</v>
      </c>
    </row>
    <row r="4809" spans="1:2">
      <c r="A4809" s="11">
        <f>Returns!A4809</f>
        <v>0</v>
      </c>
      <c r="B4809" s="1">
        <f>MAX(CumRet!$B$2:$B$4809)-CumRet!B4809</f>
        <v>0</v>
      </c>
    </row>
    <row r="4810" spans="1:2">
      <c r="A4810" s="11">
        <f>Returns!A4810</f>
        <v>0</v>
      </c>
      <c r="B4810" s="1">
        <f>MAX(CumRet!$B$2:$B$4810)-CumRet!B4810</f>
        <v>0</v>
      </c>
    </row>
    <row r="4811" spans="1:2">
      <c r="A4811" s="11">
        <f>Returns!A4811</f>
        <v>0</v>
      </c>
      <c r="B4811" s="1">
        <f>MAX(CumRet!$B$2:$B$4811)-CumRet!B4811</f>
        <v>0</v>
      </c>
    </row>
    <row r="4812" spans="1:2">
      <c r="A4812" s="11">
        <f>Returns!A4812</f>
        <v>0</v>
      </c>
      <c r="B4812" s="1">
        <f>MAX(CumRet!$B$2:$B$4812)-CumRet!B4812</f>
        <v>0</v>
      </c>
    </row>
    <row r="4813" spans="1:2">
      <c r="A4813" s="11">
        <f>Returns!A4813</f>
        <v>0</v>
      </c>
      <c r="B4813" s="1">
        <f>MAX(CumRet!$B$2:$B$4813)-CumRet!B4813</f>
        <v>0</v>
      </c>
    </row>
    <row r="4814" spans="1:2">
      <c r="A4814" s="11">
        <f>Returns!A4814</f>
        <v>0</v>
      </c>
      <c r="B4814" s="1">
        <f>MAX(CumRet!$B$2:$B$4814)-CumRet!B4814</f>
        <v>0</v>
      </c>
    </row>
    <row r="4815" spans="1:2">
      <c r="A4815" s="11">
        <f>Returns!A4815</f>
        <v>0</v>
      </c>
      <c r="B4815" s="1">
        <f>MAX(CumRet!$B$2:$B$4815)-CumRet!B4815</f>
        <v>0</v>
      </c>
    </row>
    <row r="4816" spans="1:2">
      <c r="A4816" s="11">
        <f>Returns!A4816</f>
        <v>0</v>
      </c>
      <c r="B4816" s="1">
        <f>MAX(CumRet!$B$2:$B$4816)-CumRet!B4816</f>
        <v>0</v>
      </c>
    </row>
    <row r="4817" spans="1:2">
      <c r="A4817" s="11">
        <f>Returns!A4817</f>
        <v>0</v>
      </c>
      <c r="B4817" s="1">
        <f>MAX(CumRet!$B$2:$B$4817)-CumRet!B4817</f>
        <v>0</v>
      </c>
    </row>
    <row r="4818" spans="1:2">
      <c r="A4818" s="11">
        <f>Returns!A4818</f>
        <v>0</v>
      </c>
      <c r="B4818" s="1">
        <f>MAX(CumRet!$B$2:$B$4818)-CumRet!B4818</f>
        <v>0</v>
      </c>
    </row>
    <row r="4819" spans="1:2">
      <c r="A4819" s="11">
        <f>Returns!A4819</f>
        <v>0</v>
      </c>
      <c r="B4819" s="1">
        <f>MAX(CumRet!$B$2:$B$4819)-CumRet!B4819</f>
        <v>0</v>
      </c>
    </row>
    <row r="4820" spans="1:2">
      <c r="A4820" s="11">
        <f>Returns!A4820</f>
        <v>0</v>
      </c>
      <c r="B4820" s="1">
        <f>MAX(CumRet!$B$2:$B$4820)-CumRet!B4820</f>
        <v>0</v>
      </c>
    </row>
    <row r="4821" spans="1:2">
      <c r="A4821" s="11">
        <f>Returns!A4821</f>
        <v>0</v>
      </c>
      <c r="B4821" s="1">
        <f>MAX(CumRet!$B$2:$B$4821)-CumRet!B4821</f>
        <v>0</v>
      </c>
    </row>
    <row r="4822" spans="1:2">
      <c r="A4822" s="11">
        <f>Returns!A4822</f>
        <v>0</v>
      </c>
      <c r="B4822" s="1">
        <f>MAX(CumRet!$B$2:$B$4822)-CumRet!B4822</f>
        <v>0</v>
      </c>
    </row>
    <row r="4823" spans="1:2">
      <c r="A4823" s="11">
        <f>Returns!A4823</f>
        <v>0</v>
      </c>
      <c r="B4823" s="1">
        <f>MAX(CumRet!$B$2:$B$4823)-CumRet!B4823</f>
        <v>0</v>
      </c>
    </row>
    <row r="4824" spans="1:2">
      <c r="A4824" s="11">
        <f>Returns!A4824</f>
        <v>0</v>
      </c>
      <c r="B4824" s="1">
        <f>MAX(CumRet!$B$2:$B$4824)-CumRet!B4824</f>
        <v>0</v>
      </c>
    </row>
    <row r="4825" spans="1:2">
      <c r="A4825" s="11">
        <f>Returns!A4825</f>
        <v>0</v>
      </c>
      <c r="B4825" s="1">
        <f>MAX(CumRet!$B$2:$B$4825)-CumRet!B4825</f>
        <v>0</v>
      </c>
    </row>
    <row r="4826" spans="1:2">
      <c r="A4826" s="11">
        <f>Returns!A4826</f>
        <v>0</v>
      </c>
      <c r="B4826" s="1">
        <f>MAX(CumRet!$B$2:$B$4826)-CumRet!B4826</f>
        <v>0</v>
      </c>
    </row>
    <row r="4827" spans="1:2">
      <c r="A4827" s="11">
        <f>Returns!A4827</f>
        <v>0</v>
      </c>
      <c r="B4827" s="1">
        <f>MAX(CumRet!$B$2:$B$4827)-CumRet!B4827</f>
        <v>0</v>
      </c>
    </row>
    <row r="4828" spans="1:2">
      <c r="A4828" s="11">
        <f>Returns!A4828</f>
        <v>0</v>
      </c>
      <c r="B4828" s="1">
        <f>MAX(CumRet!$B$2:$B$4828)-CumRet!B4828</f>
        <v>0</v>
      </c>
    </row>
    <row r="4829" spans="1:2">
      <c r="A4829" s="11">
        <f>Returns!A4829</f>
        <v>0</v>
      </c>
      <c r="B4829" s="1">
        <f>MAX(CumRet!$B$2:$B$4829)-CumRet!B4829</f>
        <v>0</v>
      </c>
    </row>
    <row r="4830" spans="1:2">
      <c r="A4830" s="11">
        <f>Returns!A4830</f>
        <v>0</v>
      </c>
      <c r="B4830" s="1">
        <f>MAX(CumRet!$B$2:$B$4830)-CumRet!B4830</f>
        <v>0</v>
      </c>
    </row>
    <row r="4831" spans="1:2">
      <c r="A4831" s="11">
        <f>Returns!A4831</f>
        <v>0</v>
      </c>
      <c r="B4831" s="1">
        <f>MAX(CumRet!$B$2:$B$4831)-CumRet!B4831</f>
        <v>0</v>
      </c>
    </row>
    <row r="4832" spans="1:2">
      <c r="A4832" s="11">
        <f>Returns!A4832</f>
        <v>0</v>
      </c>
      <c r="B4832" s="1">
        <f>MAX(CumRet!$B$2:$B$4832)-CumRet!B4832</f>
        <v>0</v>
      </c>
    </row>
    <row r="4833" spans="1:2">
      <c r="A4833" s="11">
        <f>Returns!A4833</f>
        <v>0</v>
      </c>
      <c r="B4833" s="1">
        <f>MAX(CumRet!$B$2:$B$4833)-CumRet!B4833</f>
        <v>0</v>
      </c>
    </row>
    <row r="4834" spans="1:2">
      <c r="A4834" s="11">
        <f>Returns!A4834</f>
        <v>0</v>
      </c>
      <c r="B4834" s="1">
        <f>MAX(CumRet!$B$2:$B$4834)-CumRet!B4834</f>
        <v>0</v>
      </c>
    </row>
    <row r="4835" spans="1:2">
      <c r="A4835" s="11">
        <f>Returns!A4835</f>
        <v>0</v>
      </c>
      <c r="B4835" s="1">
        <f>MAX(CumRet!$B$2:$B$4835)-CumRet!B4835</f>
        <v>0</v>
      </c>
    </row>
    <row r="4836" spans="1:2">
      <c r="A4836" s="11">
        <f>Returns!A4836</f>
        <v>0</v>
      </c>
      <c r="B4836" s="1">
        <f>MAX(CumRet!$B$2:$B$4836)-CumRet!B4836</f>
        <v>0</v>
      </c>
    </row>
    <row r="4837" spans="1:2">
      <c r="A4837" s="11">
        <f>Returns!A4837</f>
        <v>0</v>
      </c>
      <c r="B4837" s="1">
        <f>MAX(CumRet!$B$2:$B$4837)-CumRet!B4837</f>
        <v>0</v>
      </c>
    </row>
    <row r="4838" spans="1:2">
      <c r="A4838" s="11">
        <f>Returns!A4838</f>
        <v>0</v>
      </c>
      <c r="B4838" s="1">
        <f>MAX(CumRet!$B$2:$B$4838)-CumRet!B4838</f>
        <v>0</v>
      </c>
    </row>
    <row r="4839" spans="1:2">
      <c r="A4839" s="11">
        <f>Returns!A4839</f>
        <v>0</v>
      </c>
      <c r="B4839" s="1">
        <f>MAX(CumRet!$B$2:$B$4839)-CumRet!B4839</f>
        <v>0</v>
      </c>
    </row>
    <row r="4840" spans="1:2">
      <c r="A4840" s="11">
        <f>Returns!A4840</f>
        <v>0</v>
      </c>
      <c r="B4840" s="1">
        <f>MAX(CumRet!$B$2:$B$4840)-CumRet!B4840</f>
        <v>0</v>
      </c>
    </row>
    <row r="4841" spans="1:2">
      <c r="A4841" s="11">
        <f>Returns!A4841</f>
        <v>0</v>
      </c>
      <c r="B4841" s="1">
        <f>MAX(CumRet!$B$2:$B$4841)-CumRet!B4841</f>
        <v>0</v>
      </c>
    </row>
    <row r="4842" spans="1:2">
      <c r="A4842" s="11">
        <f>Returns!A4842</f>
        <v>0</v>
      </c>
      <c r="B4842" s="1">
        <f>MAX(CumRet!$B$2:$B$4842)-CumRet!B4842</f>
        <v>0</v>
      </c>
    </row>
    <row r="4843" spans="1:2">
      <c r="A4843" s="11">
        <f>Returns!A4843</f>
        <v>0</v>
      </c>
      <c r="B4843" s="1">
        <f>MAX(CumRet!$B$2:$B$4843)-CumRet!B4843</f>
        <v>0</v>
      </c>
    </row>
    <row r="4844" spans="1:2">
      <c r="A4844" s="11">
        <f>Returns!A4844</f>
        <v>0</v>
      </c>
      <c r="B4844" s="1">
        <f>MAX(CumRet!$B$2:$B$4844)-CumRet!B4844</f>
        <v>0</v>
      </c>
    </row>
    <row r="4845" spans="1:2">
      <c r="A4845" s="11">
        <f>Returns!A4845</f>
        <v>0</v>
      </c>
      <c r="B4845" s="1">
        <f>MAX(CumRet!$B$2:$B$4845)-CumRet!B4845</f>
        <v>0</v>
      </c>
    </row>
    <row r="4846" spans="1:2">
      <c r="A4846" s="11">
        <f>Returns!A4846</f>
        <v>0</v>
      </c>
      <c r="B4846" s="1">
        <f>MAX(CumRet!$B$2:$B$4846)-CumRet!B4846</f>
        <v>0</v>
      </c>
    </row>
    <row r="4847" spans="1:2">
      <c r="A4847" s="11">
        <f>Returns!A4847</f>
        <v>0</v>
      </c>
      <c r="B4847" s="1">
        <f>MAX(CumRet!$B$2:$B$4847)-CumRet!B4847</f>
        <v>0</v>
      </c>
    </row>
    <row r="4848" spans="1:2">
      <c r="A4848" s="11">
        <f>Returns!A4848</f>
        <v>0</v>
      </c>
      <c r="B4848" s="1">
        <f>MAX(CumRet!$B$2:$B$4848)-CumRet!B4848</f>
        <v>0</v>
      </c>
    </row>
    <row r="4849" spans="1:2">
      <c r="A4849" s="11">
        <f>Returns!A4849</f>
        <v>0</v>
      </c>
      <c r="B4849" s="1">
        <f>MAX(CumRet!$B$2:$B$4849)-CumRet!B4849</f>
        <v>0</v>
      </c>
    </row>
    <row r="4850" spans="1:2">
      <c r="A4850" s="11">
        <f>Returns!A4850</f>
        <v>0</v>
      </c>
      <c r="B4850" s="1">
        <f>MAX(CumRet!$B$2:$B$4850)-CumRet!B4850</f>
        <v>0</v>
      </c>
    </row>
    <row r="4851" spans="1:2">
      <c r="A4851" s="11">
        <f>Returns!A4851</f>
        <v>0</v>
      </c>
      <c r="B4851" s="1">
        <f>MAX(CumRet!$B$2:$B$4851)-CumRet!B4851</f>
        <v>0</v>
      </c>
    </row>
    <row r="4852" spans="1:2">
      <c r="A4852" s="11">
        <f>Returns!A4852</f>
        <v>0</v>
      </c>
      <c r="B4852" s="1">
        <f>MAX(CumRet!$B$2:$B$4852)-CumRet!B4852</f>
        <v>0</v>
      </c>
    </row>
    <row r="4853" spans="1:2">
      <c r="A4853" s="11">
        <f>Returns!A4853</f>
        <v>0</v>
      </c>
      <c r="B4853" s="1">
        <f>MAX(CumRet!$B$2:$B$4853)-CumRet!B4853</f>
        <v>0</v>
      </c>
    </row>
    <row r="4854" spans="1:2">
      <c r="A4854" s="11">
        <f>Returns!A4854</f>
        <v>0</v>
      </c>
      <c r="B4854" s="1">
        <f>MAX(CumRet!$B$2:$B$4854)-CumRet!B4854</f>
        <v>0</v>
      </c>
    </row>
    <row r="4855" spans="1:2">
      <c r="A4855" s="11">
        <f>Returns!A4855</f>
        <v>0</v>
      </c>
      <c r="B4855" s="1">
        <f>MAX(CumRet!$B$2:$B$4855)-CumRet!B4855</f>
        <v>0</v>
      </c>
    </row>
    <row r="4856" spans="1:2">
      <c r="A4856" s="11">
        <f>Returns!A4856</f>
        <v>0</v>
      </c>
      <c r="B4856" s="1">
        <f>MAX(CumRet!$B$2:$B$4856)-CumRet!B4856</f>
        <v>0</v>
      </c>
    </row>
    <row r="4857" spans="1:2">
      <c r="A4857" s="11">
        <f>Returns!A4857</f>
        <v>0</v>
      </c>
      <c r="B4857" s="1">
        <f>MAX(CumRet!$B$2:$B$4857)-CumRet!B4857</f>
        <v>0</v>
      </c>
    </row>
    <row r="4858" spans="1:2">
      <c r="A4858" s="11">
        <f>Returns!A4858</f>
        <v>0</v>
      </c>
      <c r="B4858" s="1">
        <f>MAX(CumRet!$B$2:$B$4858)-CumRet!B4858</f>
        <v>0</v>
      </c>
    </row>
    <row r="4859" spans="1:2">
      <c r="A4859" s="11">
        <f>Returns!A4859</f>
        <v>0</v>
      </c>
      <c r="B4859" s="1">
        <f>MAX(CumRet!$B$2:$B$4859)-CumRet!B4859</f>
        <v>0</v>
      </c>
    </row>
    <row r="4860" spans="1:2">
      <c r="A4860" s="11">
        <f>Returns!A4860</f>
        <v>0</v>
      </c>
      <c r="B4860" s="1">
        <f>MAX(CumRet!$B$2:$B$4860)-CumRet!B4860</f>
        <v>0</v>
      </c>
    </row>
    <row r="4861" spans="1:2">
      <c r="A4861" s="11">
        <f>Returns!A4861</f>
        <v>0</v>
      </c>
      <c r="B4861" s="1">
        <f>MAX(CumRet!$B$2:$B$4861)-CumRet!B4861</f>
        <v>0</v>
      </c>
    </row>
    <row r="4862" spans="1:2">
      <c r="A4862" s="11">
        <f>Returns!A4862</f>
        <v>0</v>
      </c>
      <c r="B4862" s="1">
        <f>MAX(CumRet!$B$2:$B$4862)-CumRet!B4862</f>
        <v>0</v>
      </c>
    </row>
    <row r="4863" spans="1:2">
      <c r="A4863" s="11">
        <f>Returns!A4863</f>
        <v>0</v>
      </c>
      <c r="B4863" s="1">
        <f>MAX(CumRet!$B$2:$B$4863)-CumRet!B4863</f>
        <v>0</v>
      </c>
    </row>
    <row r="4864" spans="1:2">
      <c r="A4864" s="11">
        <f>Returns!A4864</f>
        <v>0</v>
      </c>
      <c r="B4864" s="1">
        <f>MAX(CumRet!$B$2:$B$4864)-CumRet!B4864</f>
        <v>0</v>
      </c>
    </row>
    <row r="4865" spans="1:2">
      <c r="A4865" s="11">
        <f>Returns!A4865</f>
        <v>0</v>
      </c>
      <c r="B4865" s="1">
        <f>MAX(CumRet!$B$2:$B$4865)-CumRet!B4865</f>
        <v>0</v>
      </c>
    </row>
    <row r="4866" spans="1:2">
      <c r="A4866" s="11">
        <f>Returns!A4866</f>
        <v>0</v>
      </c>
      <c r="B4866" s="1">
        <f>MAX(CumRet!$B$2:$B$4866)-CumRet!B4866</f>
        <v>0</v>
      </c>
    </row>
    <row r="4867" spans="1:2">
      <c r="A4867" s="11">
        <f>Returns!A4867</f>
        <v>0</v>
      </c>
      <c r="B4867" s="1">
        <f>MAX(CumRet!$B$2:$B$4867)-CumRet!B4867</f>
        <v>0</v>
      </c>
    </row>
    <row r="4868" spans="1:2">
      <c r="A4868" s="11">
        <f>Returns!A4868</f>
        <v>0</v>
      </c>
      <c r="B4868" s="1">
        <f>MAX(CumRet!$B$2:$B$4868)-CumRet!B4868</f>
        <v>0</v>
      </c>
    </row>
    <row r="4869" spans="1:2">
      <c r="A4869" s="11">
        <f>Returns!A4869</f>
        <v>0</v>
      </c>
      <c r="B4869" s="1">
        <f>MAX(CumRet!$B$2:$B$4869)-CumRet!B4869</f>
        <v>0</v>
      </c>
    </row>
    <row r="4870" spans="1:2">
      <c r="A4870" s="11">
        <f>Returns!A4870</f>
        <v>0</v>
      </c>
      <c r="B4870" s="1">
        <f>MAX(CumRet!$B$2:$B$4870)-CumRet!B4870</f>
        <v>0</v>
      </c>
    </row>
    <row r="4871" spans="1:2">
      <c r="A4871" s="11">
        <f>Returns!A4871</f>
        <v>0</v>
      </c>
      <c r="B4871" s="1">
        <f>MAX(CumRet!$B$2:$B$4871)-CumRet!B4871</f>
        <v>0</v>
      </c>
    </row>
    <row r="4872" spans="1:2">
      <c r="A4872" s="11">
        <f>Returns!A4872</f>
        <v>0</v>
      </c>
      <c r="B4872" s="1">
        <f>MAX(CumRet!$B$2:$B$4872)-CumRet!B4872</f>
        <v>0</v>
      </c>
    </row>
    <row r="4873" spans="1:2">
      <c r="A4873" s="11">
        <f>Returns!A4873</f>
        <v>0</v>
      </c>
      <c r="B4873" s="1">
        <f>MAX(CumRet!$B$2:$B$4873)-CumRet!B4873</f>
        <v>0</v>
      </c>
    </row>
    <row r="4874" spans="1:2">
      <c r="A4874" s="11">
        <f>Returns!A4874</f>
        <v>0</v>
      </c>
      <c r="B4874" s="1">
        <f>MAX(CumRet!$B$2:$B$4874)-CumRet!B4874</f>
        <v>0</v>
      </c>
    </row>
    <row r="4875" spans="1:2">
      <c r="A4875" s="11">
        <f>Returns!A4875</f>
        <v>0</v>
      </c>
      <c r="B4875" s="1">
        <f>MAX(CumRet!$B$2:$B$4875)-CumRet!B4875</f>
        <v>0</v>
      </c>
    </row>
    <row r="4876" spans="1:2">
      <c r="A4876" s="11">
        <f>Returns!A4876</f>
        <v>0</v>
      </c>
      <c r="B4876" s="1">
        <f>MAX(CumRet!$B$2:$B$4876)-CumRet!B4876</f>
        <v>0</v>
      </c>
    </row>
    <row r="4877" spans="1:2">
      <c r="A4877" s="11">
        <f>Returns!A4877</f>
        <v>0</v>
      </c>
      <c r="B4877" s="1">
        <f>MAX(CumRet!$B$2:$B$4877)-CumRet!B4877</f>
        <v>0</v>
      </c>
    </row>
    <row r="4878" spans="1:2">
      <c r="A4878" s="11">
        <f>Returns!A4878</f>
        <v>0</v>
      </c>
      <c r="B4878" s="1">
        <f>MAX(CumRet!$B$2:$B$4878)-CumRet!B4878</f>
        <v>0</v>
      </c>
    </row>
    <row r="4879" spans="1:2">
      <c r="A4879" s="11">
        <f>Returns!A4879</f>
        <v>0</v>
      </c>
      <c r="B4879" s="1">
        <f>MAX(CumRet!$B$2:$B$4879)-CumRet!B4879</f>
        <v>0</v>
      </c>
    </row>
    <row r="4880" spans="1:2">
      <c r="A4880" s="11">
        <f>Returns!A4880</f>
        <v>0</v>
      </c>
      <c r="B4880" s="1">
        <f>MAX(CumRet!$B$2:$B$4880)-CumRet!B4880</f>
        <v>0</v>
      </c>
    </row>
    <row r="4881" spans="1:2">
      <c r="A4881" s="11">
        <f>Returns!A4881</f>
        <v>0</v>
      </c>
      <c r="B4881" s="1">
        <f>MAX(CumRet!$B$2:$B$4881)-CumRet!B4881</f>
        <v>0</v>
      </c>
    </row>
    <row r="4882" spans="1:2">
      <c r="A4882" s="11">
        <f>Returns!A4882</f>
        <v>0</v>
      </c>
      <c r="B4882" s="1">
        <f>MAX(CumRet!$B$2:$B$4882)-CumRet!B4882</f>
        <v>0</v>
      </c>
    </row>
    <row r="4883" spans="1:2">
      <c r="A4883" s="11">
        <f>Returns!A4883</f>
        <v>0</v>
      </c>
      <c r="B4883" s="1">
        <f>MAX(CumRet!$B$2:$B$4883)-CumRet!B4883</f>
        <v>0</v>
      </c>
    </row>
    <row r="4884" spans="1:2">
      <c r="A4884" s="11">
        <f>Returns!A4884</f>
        <v>0</v>
      </c>
      <c r="B4884" s="1">
        <f>MAX(CumRet!$B$2:$B$4884)-CumRet!B4884</f>
        <v>0</v>
      </c>
    </row>
    <row r="4885" spans="1:2">
      <c r="A4885" s="11">
        <f>Returns!A4885</f>
        <v>0</v>
      </c>
      <c r="B4885" s="1">
        <f>MAX(CumRet!$B$2:$B$4885)-CumRet!B4885</f>
        <v>0</v>
      </c>
    </row>
    <row r="4886" spans="1:2">
      <c r="A4886" s="11">
        <f>Returns!A4886</f>
        <v>0</v>
      </c>
      <c r="B4886" s="1">
        <f>MAX(CumRet!$B$2:$B$4886)-CumRet!B4886</f>
        <v>0</v>
      </c>
    </row>
    <row r="4887" spans="1:2">
      <c r="A4887" s="11">
        <f>Returns!A4887</f>
        <v>0</v>
      </c>
      <c r="B4887" s="1">
        <f>MAX(CumRet!$B$2:$B$4887)-CumRet!B4887</f>
        <v>0</v>
      </c>
    </row>
    <row r="4888" spans="1:2">
      <c r="A4888" s="11">
        <f>Returns!A4888</f>
        <v>0</v>
      </c>
      <c r="B4888" s="1">
        <f>MAX(CumRet!$B$2:$B$4888)-CumRet!B4888</f>
        <v>0</v>
      </c>
    </row>
    <row r="4889" spans="1:2">
      <c r="A4889" s="11">
        <f>Returns!A4889</f>
        <v>0</v>
      </c>
      <c r="B4889" s="1">
        <f>MAX(CumRet!$B$2:$B$4889)-CumRet!B4889</f>
        <v>0</v>
      </c>
    </row>
    <row r="4890" spans="1:2">
      <c r="A4890" s="11">
        <f>Returns!A4890</f>
        <v>0</v>
      </c>
      <c r="B4890" s="1">
        <f>MAX(CumRet!$B$2:$B$4890)-CumRet!B4890</f>
        <v>0</v>
      </c>
    </row>
    <row r="4891" spans="1:2">
      <c r="A4891" s="11">
        <f>Returns!A4891</f>
        <v>0</v>
      </c>
      <c r="B4891" s="1">
        <f>MAX(CumRet!$B$2:$B$4891)-CumRet!B4891</f>
        <v>0</v>
      </c>
    </row>
    <row r="4892" spans="1:2">
      <c r="A4892" s="11">
        <f>Returns!A4892</f>
        <v>0</v>
      </c>
      <c r="B4892" s="1">
        <f>MAX(CumRet!$B$2:$B$4892)-CumRet!B4892</f>
        <v>0</v>
      </c>
    </row>
    <row r="4893" spans="1:2">
      <c r="A4893" s="11">
        <f>Returns!A4893</f>
        <v>0</v>
      </c>
      <c r="B4893" s="1">
        <f>MAX(CumRet!$B$2:$B$4893)-CumRet!B4893</f>
        <v>0</v>
      </c>
    </row>
    <row r="4894" spans="1:2">
      <c r="A4894" s="11">
        <f>Returns!A4894</f>
        <v>0</v>
      </c>
      <c r="B4894" s="1">
        <f>MAX(CumRet!$B$2:$B$4894)-CumRet!B4894</f>
        <v>0</v>
      </c>
    </row>
    <row r="4895" spans="1:2">
      <c r="A4895" s="11">
        <f>Returns!A4895</f>
        <v>0</v>
      </c>
      <c r="B4895" s="1">
        <f>MAX(CumRet!$B$2:$B$4895)-CumRet!B4895</f>
        <v>0</v>
      </c>
    </row>
    <row r="4896" spans="1:2">
      <c r="A4896" s="11">
        <f>Returns!A4896</f>
        <v>0</v>
      </c>
      <c r="B4896" s="1">
        <f>MAX(CumRet!$B$2:$B$4896)-CumRet!B4896</f>
        <v>0</v>
      </c>
    </row>
    <row r="4897" spans="1:2">
      <c r="A4897" s="11">
        <f>Returns!A4897</f>
        <v>0</v>
      </c>
      <c r="B4897" s="1">
        <f>MAX(CumRet!$B$2:$B$4897)-CumRet!B4897</f>
        <v>0</v>
      </c>
    </row>
    <row r="4898" spans="1:2">
      <c r="A4898" s="11">
        <f>Returns!A4898</f>
        <v>0</v>
      </c>
      <c r="B4898" s="1">
        <f>MAX(CumRet!$B$2:$B$4898)-CumRet!B4898</f>
        <v>0</v>
      </c>
    </row>
    <row r="4899" spans="1:2">
      <c r="A4899" s="11">
        <f>Returns!A4899</f>
        <v>0</v>
      </c>
      <c r="B4899" s="1">
        <f>MAX(CumRet!$B$2:$B$4899)-CumRet!B4899</f>
        <v>0</v>
      </c>
    </row>
    <row r="4900" spans="1:2">
      <c r="A4900" s="11">
        <f>Returns!A4900</f>
        <v>0</v>
      </c>
      <c r="B4900" s="1">
        <f>MAX(CumRet!$B$2:$B$4900)-CumRet!B4900</f>
        <v>0</v>
      </c>
    </row>
    <row r="4901" spans="1:2">
      <c r="A4901" s="11">
        <f>Returns!A4901</f>
        <v>0</v>
      </c>
      <c r="B4901" s="1">
        <f>MAX(CumRet!$B$2:$B$4901)-CumRet!B4901</f>
        <v>0</v>
      </c>
    </row>
    <row r="4902" spans="1:2">
      <c r="A4902" s="11">
        <f>Returns!A4902</f>
        <v>0</v>
      </c>
      <c r="B4902" s="1">
        <f>MAX(CumRet!$B$2:$B$4902)-CumRet!B4902</f>
        <v>0</v>
      </c>
    </row>
    <row r="4903" spans="1:2">
      <c r="A4903" s="11">
        <f>Returns!A4903</f>
        <v>0</v>
      </c>
      <c r="B4903" s="1">
        <f>MAX(CumRet!$B$2:$B$4903)-CumRet!B4903</f>
        <v>0</v>
      </c>
    </row>
    <row r="4904" spans="1:2">
      <c r="A4904" s="11">
        <f>Returns!A4904</f>
        <v>0</v>
      </c>
      <c r="B4904" s="1">
        <f>MAX(CumRet!$B$2:$B$4904)-CumRet!B4904</f>
        <v>0</v>
      </c>
    </row>
    <row r="4905" spans="1:2">
      <c r="A4905" s="11">
        <f>Returns!A4905</f>
        <v>0</v>
      </c>
      <c r="B4905" s="1">
        <f>MAX(CumRet!$B$2:$B$4905)-CumRet!B4905</f>
        <v>0</v>
      </c>
    </row>
    <row r="4906" spans="1:2">
      <c r="A4906" s="11">
        <f>Returns!A4906</f>
        <v>0</v>
      </c>
      <c r="B4906" s="1">
        <f>MAX(CumRet!$B$2:$B$4906)-CumRet!B4906</f>
        <v>0</v>
      </c>
    </row>
    <row r="4907" spans="1:2">
      <c r="A4907" s="11">
        <f>Returns!A4907</f>
        <v>0</v>
      </c>
      <c r="B4907" s="1">
        <f>MAX(CumRet!$B$2:$B$4907)-CumRet!B4907</f>
        <v>0</v>
      </c>
    </row>
    <row r="4908" spans="1:2">
      <c r="A4908" s="11">
        <f>Returns!A4908</f>
        <v>0</v>
      </c>
      <c r="B4908" s="1">
        <f>MAX(CumRet!$B$2:$B$4908)-CumRet!B4908</f>
        <v>0</v>
      </c>
    </row>
    <row r="4909" spans="1:2">
      <c r="A4909" s="11">
        <f>Returns!A4909</f>
        <v>0</v>
      </c>
      <c r="B4909" s="1">
        <f>MAX(CumRet!$B$2:$B$4909)-CumRet!B4909</f>
        <v>0</v>
      </c>
    </row>
    <row r="4910" spans="1:2">
      <c r="A4910" s="11">
        <f>Returns!A4910</f>
        <v>0</v>
      </c>
      <c r="B4910" s="1">
        <f>MAX(CumRet!$B$2:$B$4910)-CumRet!B4910</f>
        <v>0</v>
      </c>
    </row>
    <row r="4911" spans="1:2">
      <c r="A4911" s="11">
        <f>Returns!A4911</f>
        <v>0</v>
      </c>
      <c r="B4911" s="1">
        <f>MAX(CumRet!$B$2:$B$4911)-CumRet!B4911</f>
        <v>0</v>
      </c>
    </row>
    <row r="4912" spans="1:2">
      <c r="A4912" s="11">
        <f>Returns!A4912</f>
        <v>0</v>
      </c>
      <c r="B4912" s="1">
        <f>MAX(CumRet!$B$2:$B$4912)-CumRet!B4912</f>
        <v>0</v>
      </c>
    </row>
    <row r="4913" spans="1:2">
      <c r="A4913" s="11">
        <f>Returns!A4913</f>
        <v>0</v>
      </c>
      <c r="B4913" s="1">
        <f>MAX(CumRet!$B$2:$B$4913)-CumRet!B4913</f>
        <v>0</v>
      </c>
    </row>
    <row r="4914" spans="1:2">
      <c r="A4914" s="11">
        <f>Returns!A4914</f>
        <v>0</v>
      </c>
      <c r="B4914" s="1">
        <f>MAX(CumRet!$B$2:$B$4914)-CumRet!B4914</f>
        <v>0</v>
      </c>
    </row>
    <row r="4915" spans="1:2">
      <c r="A4915" s="11">
        <f>Returns!A4915</f>
        <v>0</v>
      </c>
      <c r="B4915" s="1">
        <f>MAX(CumRet!$B$2:$B$4915)-CumRet!B4915</f>
        <v>0</v>
      </c>
    </row>
    <row r="4916" spans="1:2">
      <c r="A4916" s="11">
        <f>Returns!A4916</f>
        <v>0</v>
      </c>
      <c r="B4916" s="1">
        <f>MAX(CumRet!$B$2:$B$4916)-CumRet!B4916</f>
        <v>0</v>
      </c>
    </row>
    <row r="4917" spans="1:2">
      <c r="A4917" s="11">
        <f>Returns!A4917</f>
        <v>0</v>
      </c>
      <c r="B4917" s="1">
        <f>MAX(CumRet!$B$2:$B$4917)-CumRet!B4917</f>
        <v>0</v>
      </c>
    </row>
    <row r="4918" spans="1:2">
      <c r="A4918" s="11">
        <f>Returns!A4918</f>
        <v>0</v>
      </c>
      <c r="B4918" s="1">
        <f>MAX(CumRet!$B$2:$B$4918)-CumRet!B4918</f>
        <v>0</v>
      </c>
    </row>
    <row r="4919" spans="1:2">
      <c r="A4919" s="11">
        <f>Returns!A4919</f>
        <v>0</v>
      </c>
      <c r="B4919" s="1">
        <f>MAX(CumRet!$B$2:$B$4919)-CumRet!B4919</f>
        <v>0</v>
      </c>
    </row>
    <row r="4920" spans="1:2">
      <c r="A4920" s="11">
        <f>Returns!A4920</f>
        <v>0</v>
      </c>
      <c r="B4920" s="1">
        <f>MAX(CumRet!$B$2:$B$4920)-CumRet!B4920</f>
        <v>0</v>
      </c>
    </row>
    <row r="4921" spans="1:2">
      <c r="A4921" s="11">
        <f>Returns!A4921</f>
        <v>0</v>
      </c>
      <c r="B4921" s="1">
        <f>MAX(CumRet!$B$2:$B$4921)-CumRet!B4921</f>
        <v>0</v>
      </c>
    </row>
    <row r="4922" spans="1:2">
      <c r="A4922" s="11">
        <f>Returns!A4922</f>
        <v>0</v>
      </c>
      <c r="B4922" s="1">
        <f>MAX(CumRet!$B$2:$B$4922)-CumRet!B4922</f>
        <v>0</v>
      </c>
    </row>
    <row r="4923" spans="1:2">
      <c r="A4923" s="11">
        <f>Returns!A4923</f>
        <v>0</v>
      </c>
      <c r="B4923" s="1">
        <f>MAX(CumRet!$B$2:$B$4923)-CumRet!B4923</f>
        <v>0</v>
      </c>
    </row>
    <row r="4924" spans="1:2">
      <c r="A4924" s="11">
        <f>Returns!A4924</f>
        <v>0</v>
      </c>
      <c r="B4924" s="1">
        <f>MAX(CumRet!$B$2:$B$4924)-CumRet!B4924</f>
        <v>0</v>
      </c>
    </row>
    <row r="4925" spans="1:2">
      <c r="A4925" s="11">
        <f>Returns!A4925</f>
        <v>0</v>
      </c>
      <c r="B4925" s="1">
        <f>MAX(CumRet!$B$2:$B$4925)-CumRet!B4925</f>
        <v>0</v>
      </c>
    </row>
    <row r="4926" spans="1:2">
      <c r="A4926" s="11">
        <f>Returns!A4926</f>
        <v>0</v>
      </c>
      <c r="B4926" s="1">
        <f>MAX(CumRet!$B$2:$B$4926)-CumRet!B4926</f>
        <v>0</v>
      </c>
    </row>
    <row r="4927" spans="1:2">
      <c r="A4927" s="11">
        <f>Returns!A4927</f>
        <v>0</v>
      </c>
      <c r="B4927" s="1">
        <f>MAX(CumRet!$B$2:$B$4927)-CumRet!B4927</f>
        <v>0</v>
      </c>
    </row>
    <row r="4928" spans="1:2">
      <c r="A4928" s="11">
        <f>Returns!A4928</f>
        <v>0</v>
      </c>
      <c r="B4928" s="1">
        <f>MAX(CumRet!$B$2:$B$4928)-CumRet!B4928</f>
        <v>0</v>
      </c>
    </row>
    <row r="4929" spans="1:2">
      <c r="A4929" s="11">
        <f>Returns!A4929</f>
        <v>0</v>
      </c>
      <c r="B4929" s="1">
        <f>MAX(CumRet!$B$2:$B$4929)-CumRet!B4929</f>
        <v>0</v>
      </c>
    </row>
    <row r="4930" spans="1:2">
      <c r="A4930" s="11">
        <f>Returns!A4930</f>
        <v>0</v>
      </c>
      <c r="B4930" s="1">
        <f>MAX(CumRet!$B$2:$B$4930)-CumRet!B4930</f>
        <v>0</v>
      </c>
    </row>
    <row r="4931" spans="1:2">
      <c r="A4931" s="11">
        <f>Returns!A4931</f>
        <v>0</v>
      </c>
      <c r="B4931" s="1">
        <f>MAX(CumRet!$B$2:$B$4931)-CumRet!B4931</f>
        <v>0</v>
      </c>
    </row>
    <row r="4932" spans="1:2">
      <c r="A4932" s="11">
        <f>Returns!A4932</f>
        <v>0</v>
      </c>
      <c r="B4932" s="1">
        <f>MAX(CumRet!$B$2:$B$4932)-CumRet!B4932</f>
        <v>0</v>
      </c>
    </row>
    <row r="4933" spans="1:2">
      <c r="A4933" s="11">
        <f>Returns!A4933</f>
        <v>0</v>
      </c>
      <c r="B4933" s="1">
        <f>MAX(CumRet!$B$2:$B$4933)-CumRet!B4933</f>
        <v>0</v>
      </c>
    </row>
    <row r="4934" spans="1:2">
      <c r="A4934" s="11">
        <f>Returns!A4934</f>
        <v>0</v>
      </c>
      <c r="B4934" s="1">
        <f>MAX(CumRet!$B$2:$B$4934)-CumRet!B4934</f>
        <v>0</v>
      </c>
    </row>
    <row r="4935" spans="1:2">
      <c r="A4935" s="11">
        <f>Returns!A4935</f>
        <v>0</v>
      </c>
      <c r="B4935" s="1">
        <f>MAX(CumRet!$B$2:$B$4935)-CumRet!B4935</f>
        <v>0</v>
      </c>
    </row>
    <row r="4936" spans="1:2">
      <c r="A4936" s="11">
        <f>Returns!A4936</f>
        <v>0</v>
      </c>
      <c r="B4936" s="1">
        <f>MAX(CumRet!$B$2:$B$4936)-CumRet!B4936</f>
        <v>0</v>
      </c>
    </row>
    <row r="4937" spans="1:2">
      <c r="A4937" s="11">
        <f>Returns!A4937</f>
        <v>0</v>
      </c>
      <c r="B4937" s="1">
        <f>MAX(CumRet!$B$2:$B$4937)-CumRet!B4937</f>
        <v>0</v>
      </c>
    </row>
    <row r="4938" spans="1:2">
      <c r="A4938" s="11">
        <f>Returns!A4938</f>
        <v>0</v>
      </c>
      <c r="B4938" s="1">
        <f>MAX(CumRet!$B$2:$B$4938)-CumRet!B4938</f>
        <v>0</v>
      </c>
    </row>
    <row r="4939" spans="1:2">
      <c r="A4939" s="11">
        <f>Returns!A4939</f>
        <v>0</v>
      </c>
      <c r="B4939" s="1">
        <f>MAX(CumRet!$B$2:$B$4939)-CumRet!B4939</f>
        <v>0</v>
      </c>
    </row>
    <row r="4940" spans="1:2">
      <c r="A4940" s="11">
        <f>Returns!A4940</f>
        <v>0</v>
      </c>
      <c r="B4940" s="1">
        <f>MAX(CumRet!$B$2:$B$4940)-CumRet!B4940</f>
        <v>0</v>
      </c>
    </row>
    <row r="4941" spans="1:2">
      <c r="A4941" s="11">
        <f>Returns!A4941</f>
        <v>0</v>
      </c>
      <c r="B4941" s="1">
        <f>MAX(CumRet!$B$2:$B$4941)-CumRet!B4941</f>
        <v>0</v>
      </c>
    </row>
    <row r="4942" spans="1:2">
      <c r="A4942" s="11">
        <f>Returns!A4942</f>
        <v>0</v>
      </c>
      <c r="B4942" s="1">
        <f>MAX(CumRet!$B$2:$B$4942)-CumRet!B4942</f>
        <v>0</v>
      </c>
    </row>
    <row r="4943" spans="1:2">
      <c r="A4943" s="11">
        <f>Returns!A4943</f>
        <v>0</v>
      </c>
      <c r="B4943" s="1">
        <f>MAX(CumRet!$B$2:$B$4943)-CumRet!B4943</f>
        <v>0</v>
      </c>
    </row>
    <row r="4944" spans="1:2">
      <c r="A4944" s="11">
        <f>Returns!A4944</f>
        <v>0</v>
      </c>
      <c r="B4944" s="1">
        <f>MAX(CumRet!$B$2:$B$4944)-CumRet!B4944</f>
        <v>0</v>
      </c>
    </row>
    <row r="4945" spans="1:2">
      <c r="A4945" s="11">
        <f>Returns!A4945</f>
        <v>0</v>
      </c>
      <c r="B4945" s="1">
        <f>MAX(CumRet!$B$2:$B$4945)-CumRet!B4945</f>
        <v>0</v>
      </c>
    </row>
    <row r="4946" spans="1:2">
      <c r="A4946" s="11">
        <f>Returns!A4946</f>
        <v>0</v>
      </c>
      <c r="B4946" s="1">
        <f>MAX(CumRet!$B$2:$B$4946)-CumRet!B4946</f>
        <v>0</v>
      </c>
    </row>
    <row r="4947" spans="1:2">
      <c r="A4947" s="11">
        <f>Returns!A4947</f>
        <v>0</v>
      </c>
      <c r="B4947" s="1">
        <f>MAX(CumRet!$B$2:$B$4947)-CumRet!B4947</f>
        <v>0</v>
      </c>
    </row>
    <row r="4948" spans="1:2">
      <c r="A4948" s="11">
        <f>Returns!A4948</f>
        <v>0</v>
      </c>
      <c r="B4948" s="1">
        <f>MAX(CumRet!$B$2:$B$4948)-CumRet!B4948</f>
        <v>0</v>
      </c>
    </row>
    <row r="4949" spans="1:2">
      <c r="A4949" s="11">
        <f>Returns!A4949</f>
        <v>0</v>
      </c>
      <c r="B4949" s="1">
        <f>MAX(CumRet!$B$2:$B$4949)-CumRet!B4949</f>
        <v>0</v>
      </c>
    </row>
    <row r="4950" spans="1:2">
      <c r="A4950" s="11">
        <f>Returns!A4950</f>
        <v>0</v>
      </c>
      <c r="B4950" s="1">
        <f>MAX(CumRet!$B$2:$B$4950)-CumRet!B4950</f>
        <v>0</v>
      </c>
    </row>
    <row r="4951" spans="1:2">
      <c r="A4951" s="11">
        <f>Returns!A4951</f>
        <v>0</v>
      </c>
      <c r="B4951" s="1">
        <f>MAX(CumRet!$B$2:$B$4951)-CumRet!B4951</f>
        <v>0</v>
      </c>
    </row>
    <row r="4952" spans="1:2">
      <c r="A4952" s="11">
        <f>Returns!A4952</f>
        <v>0</v>
      </c>
      <c r="B4952" s="1">
        <f>MAX(CumRet!$B$2:$B$4952)-CumRet!B4952</f>
        <v>0</v>
      </c>
    </row>
    <row r="4953" spans="1:2">
      <c r="A4953" s="11">
        <f>Returns!A4953</f>
        <v>0</v>
      </c>
      <c r="B4953" s="1">
        <f>MAX(CumRet!$B$2:$B$4953)-CumRet!B4953</f>
        <v>0</v>
      </c>
    </row>
    <row r="4954" spans="1:2">
      <c r="A4954" s="11">
        <f>Returns!A4954</f>
        <v>0</v>
      </c>
      <c r="B4954" s="1">
        <f>MAX(CumRet!$B$2:$B$4954)-CumRet!B4954</f>
        <v>0</v>
      </c>
    </row>
    <row r="4955" spans="1:2">
      <c r="A4955" s="11">
        <f>Returns!A4955</f>
        <v>0</v>
      </c>
      <c r="B4955" s="1">
        <f>MAX(CumRet!$B$2:$B$4955)-CumRet!B4955</f>
        <v>0</v>
      </c>
    </row>
    <row r="4956" spans="1:2">
      <c r="A4956" s="11">
        <f>Returns!A4956</f>
        <v>0</v>
      </c>
      <c r="B4956" s="1">
        <f>MAX(CumRet!$B$2:$B$4956)-CumRet!B4956</f>
        <v>0</v>
      </c>
    </row>
    <row r="4957" spans="1:2">
      <c r="A4957" s="11">
        <f>Returns!A4957</f>
        <v>0</v>
      </c>
      <c r="B4957" s="1">
        <f>MAX(CumRet!$B$2:$B$4957)-CumRet!B4957</f>
        <v>0</v>
      </c>
    </row>
    <row r="4958" spans="1:2">
      <c r="A4958" s="11">
        <f>Returns!A4958</f>
        <v>0</v>
      </c>
      <c r="B4958" s="1">
        <f>MAX(CumRet!$B$2:$B$4958)-CumRet!B4958</f>
        <v>0</v>
      </c>
    </row>
    <row r="4959" spans="1:2">
      <c r="A4959" s="11">
        <f>Returns!A4959</f>
        <v>0</v>
      </c>
      <c r="B4959" s="1">
        <f>MAX(CumRet!$B$2:$B$4959)-CumRet!B4959</f>
        <v>0</v>
      </c>
    </row>
    <row r="4960" spans="1:2">
      <c r="A4960" s="11">
        <f>Returns!A4960</f>
        <v>0</v>
      </c>
      <c r="B4960" s="1">
        <f>MAX(CumRet!$B$2:$B$4960)-CumRet!B4960</f>
        <v>0</v>
      </c>
    </row>
    <row r="4961" spans="1:2">
      <c r="A4961" s="11">
        <f>Returns!A4961</f>
        <v>0</v>
      </c>
      <c r="B4961" s="1">
        <f>MAX(CumRet!$B$2:$B$4961)-CumRet!B4961</f>
        <v>0</v>
      </c>
    </row>
    <row r="4962" spans="1:2">
      <c r="A4962" s="11">
        <f>Returns!A4962</f>
        <v>0</v>
      </c>
      <c r="B4962" s="1">
        <f>MAX(CumRet!$B$2:$B$4962)-CumRet!B4962</f>
        <v>0</v>
      </c>
    </row>
    <row r="4963" spans="1:2">
      <c r="A4963" s="11">
        <f>Returns!A4963</f>
        <v>0</v>
      </c>
      <c r="B4963" s="1">
        <f>MAX(CumRet!$B$2:$B$4963)-CumRet!B4963</f>
        <v>0</v>
      </c>
    </row>
    <row r="4964" spans="1:2">
      <c r="A4964" s="11">
        <f>Returns!A4964</f>
        <v>0</v>
      </c>
      <c r="B4964" s="1">
        <f>MAX(CumRet!$B$2:$B$4964)-CumRet!B4964</f>
        <v>0</v>
      </c>
    </row>
    <row r="4965" spans="1:2">
      <c r="A4965" s="11">
        <f>Returns!A4965</f>
        <v>0</v>
      </c>
      <c r="B4965" s="1">
        <f>MAX(CumRet!$B$2:$B$4965)-CumRet!B4965</f>
        <v>0</v>
      </c>
    </row>
    <row r="4966" spans="1:2">
      <c r="A4966" s="11">
        <f>Returns!A4966</f>
        <v>0</v>
      </c>
      <c r="B4966" s="1">
        <f>MAX(CumRet!$B$2:$B$4966)-CumRet!B4966</f>
        <v>0</v>
      </c>
    </row>
    <row r="4967" spans="1:2">
      <c r="A4967" s="11">
        <f>Returns!A4967</f>
        <v>0</v>
      </c>
      <c r="B4967" s="1">
        <f>MAX(CumRet!$B$2:$B$4967)-CumRet!B4967</f>
        <v>0</v>
      </c>
    </row>
    <row r="4968" spans="1:2">
      <c r="A4968" s="11">
        <f>Returns!A4968</f>
        <v>0</v>
      </c>
      <c r="B4968" s="1">
        <f>MAX(CumRet!$B$2:$B$4968)-CumRet!B4968</f>
        <v>0</v>
      </c>
    </row>
    <row r="4969" spans="1:2">
      <c r="A4969" s="11">
        <f>Returns!A4969</f>
        <v>0</v>
      </c>
      <c r="B4969" s="1">
        <f>MAX(CumRet!$B$2:$B$4969)-CumRet!B4969</f>
        <v>0</v>
      </c>
    </row>
    <row r="4970" spans="1:2">
      <c r="A4970" s="11">
        <f>Returns!A4970</f>
        <v>0</v>
      </c>
      <c r="B4970" s="1">
        <f>MAX(CumRet!$B$2:$B$4970)-CumRet!B4970</f>
        <v>0</v>
      </c>
    </row>
    <row r="4971" spans="1:2">
      <c r="A4971" s="11">
        <f>Returns!A4971</f>
        <v>0</v>
      </c>
      <c r="B4971" s="1">
        <f>MAX(CumRet!$B$2:$B$4971)-CumRet!B4971</f>
        <v>0</v>
      </c>
    </row>
    <row r="4972" spans="1:2">
      <c r="A4972" s="11">
        <f>Returns!A4972</f>
        <v>0</v>
      </c>
      <c r="B4972" s="1">
        <f>MAX(CumRet!$B$2:$B$4972)-CumRet!B4972</f>
        <v>0</v>
      </c>
    </row>
    <row r="4973" spans="1:2">
      <c r="A4973" s="11">
        <f>Returns!A4973</f>
        <v>0</v>
      </c>
      <c r="B4973" s="1">
        <f>MAX(CumRet!$B$2:$B$4973)-CumRet!B4973</f>
        <v>0</v>
      </c>
    </row>
    <row r="4974" spans="1:2">
      <c r="A4974" s="11">
        <f>Returns!A4974</f>
        <v>0</v>
      </c>
      <c r="B4974" s="1">
        <f>MAX(CumRet!$B$2:$B$4974)-CumRet!B4974</f>
        <v>0</v>
      </c>
    </row>
    <row r="4975" spans="1:2">
      <c r="A4975" s="11">
        <f>Returns!A4975</f>
        <v>0</v>
      </c>
      <c r="B4975" s="1">
        <f>MAX(CumRet!$B$2:$B$4975)-CumRet!B4975</f>
        <v>0</v>
      </c>
    </row>
    <row r="4976" spans="1:2">
      <c r="A4976" s="11">
        <f>Returns!A4976</f>
        <v>0</v>
      </c>
      <c r="B4976" s="1">
        <f>MAX(CumRet!$B$2:$B$4976)-CumRet!B4976</f>
        <v>0</v>
      </c>
    </row>
    <row r="4977" spans="1:2">
      <c r="A4977" s="11">
        <f>Returns!A4977</f>
        <v>0</v>
      </c>
      <c r="B4977" s="1">
        <f>MAX(CumRet!$B$2:$B$4977)-CumRet!B4977</f>
        <v>0</v>
      </c>
    </row>
    <row r="4978" spans="1:2">
      <c r="A4978" s="11">
        <f>Returns!A4978</f>
        <v>0</v>
      </c>
      <c r="B4978" s="1">
        <f>MAX(CumRet!$B$2:$B$4978)-CumRet!B4978</f>
        <v>0</v>
      </c>
    </row>
    <row r="4979" spans="1:2">
      <c r="A4979" s="11">
        <f>Returns!A4979</f>
        <v>0</v>
      </c>
      <c r="B4979" s="1">
        <f>MAX(CumRet!$B$2:$B$4979)-CumRet!B4979</f>
        <v>0</v>
      </c>
    </row>
    <row r="4980" spans="1:2">
      <c r="A4980" s="11">
        <f>Returns!A4980</f>
        <v>0</v>
      </c>
      <c r="B4980" s="1">
        <f>MAX(CumRet!$B$2:$B$4980)-CumRet!B4980</f>
        <v>0</v>
      </c>
    </row>
    <row r="4981" spans="1:2">
      <c r="A4981" s="11">
        <f>Returns!A4981</f>
        <v>0</v>
      </c>
      <c r="B4981" s="1">
        <f>MAX(CumRet!$B$2:$B$4981)-CumRet!B4981</f>
        <v>0</v>
      </c>
    </row>
    <row r="4982" spans="1:2">
      <c r="A4982" s="11">
        <f>Returns!A4982</f>
        <v>0</v>
      </c>
      <c r="B4982" s="1">
        <f>MAX(CumRet!$B$2:$B$4982)-CumRet!B4982</f>
        <v>0</v>
      </c>
    </row>
    <row r="4983" spans="1:2">
      <c r="A4983" s="11">
        <f>Returns!A4983</f>
        <v>0</v>
      </c>
      <c r="B4983" s="1">
        <f>MAX(CumRet!$B$2:$B$4983)-CumRet!B4983</f>
        <v>0</v>
      </c>
    </row>
    <row r="4984" spans="1:2">
      <c r="A4984" s="11">
        <f>Returns!A4984</f>
        <v>0</v>
      </c>
      <c r="B4984" s="1">
        <f>MAX(CumRet!$B$2:$B$4984)-CumRet!B4984</f>
        <v>0</v>
      </c>
    </row>
    <row r="4985" spans="1:2">
      <c r="A4985" s="11">
        <f>Returns!A4985</f>
        <v>0</v>
      </c>
      <c r="B4985" s="1">
        <f>MAX(CumRet!$B$2:$B$4985)-CumRet!B4985</f>
        <v>0</v>
      </c>
    </row>
    <row r="4986" spans="1:2">
      <c r="A4986" s="11">
        <f>Returns!A4986</f>
        <v>0</v>
      </c>
      <c r="B4986" s="1">
        <f>MAX(CumRet!$B$2:$B$4986)-CumRet!B4986</f>
        <v>0</v>
      </c>
    </row>
    <row r="4987" spans="1:2">
      <c r="A4987" s="11">
        <f>Returns!A4987</f>
        <v>0</v>
      </c>
      <c r="B4987" s="1">
        <f>MAX(CumRet!$B$2:$B$4987)-CumRet!B4987</f>
        <v>0</v>
      </c>
    </row>
    <row r="4988" spans="1:2">
      <c r="A4988" s="11">
        <f>Returns!A4988</f>
        <v>0</v>
      </c>
      <c r="B4988" s="1">
        <f>MAX(CumRet!$B$2:$B$4988)-CumRet!B4988</f>
        <v>0</v>
      </c>
    </row>
    <row r="4989" spans="1:2">
      <c r="A4989" s="11">
        <f>Returns!A4989</f>
        <v>0</v>
      </c>
      <c r="B4989" s="1">
        <f>MAX(CumRet!$B$2:$B$4989)-CumRet!B4989</f>
        <v>0</v>
      </c>
    </row>
    <row r="4990" spans="1:2">
      <c r="A4990" s="11">
        <f>Returns!A4990</f>
        <v>0</v>
      </c>
      <c r="B4990" s="1">
        <f>MAX(CumRet!$B$2:$B$4990)-CumRet!B4990</f>
        <v>0</v>
      </c>
    </row>
    <row r="4991" spans="1:2">
      <c r="A4991" s="11">
        <f>Returns!A4991</f>
        <v>0</v>
      </c>
      <c r="B4991" s="1">
        <f>MAX(CumRet!$B$2:$B$4991)-CumRet!B4991</f>
        <v>0</v>
      </c>
    </row>
    <row r="4992" spans="1:2">
      <c r="A4992" s="11">
        <f>Returns!A4992</f>
        <v>0</v>
      </c>
      <c r="B4992" s="1">
        <f>MAX(CumRet!$B$2:$B$4992)-CumRet!B4992</f>
        <v>0</v>
      </c>
    </row>
    <row r="4993" spans="1:2">
      <c r="A4993" s="11">
        <f>Returns!A4993</f>
        <v>0</v>
      </c>
      <c r="B4993" s="1">
        <f>MAX(CumRet!$B$2:$B$4993)-CumRet!B4993</f>
        <v>0</v>
      </c>
    </row>
    <row r="4994" spans="1:2">
      <c r="A4994" s="11">
        <f>Returns!A4994</f>
        <v>0</v>
      </c>
      <c r="B4994" s="1">
        <f>MAX(CumRet!$B$2:$B$4994)-CumRet!B4994</f>
        <v>0</v>
      </c>
    </row>
    <row r="4995" spans="1:2">
      <c r="A4995" s="11">
        <f>Returns!A4995</f>
        <v>0</v>
      </c>
      <c r="B4995" s="1">
        <f>MAX(CumRet!$B$2:$B$4995)-CumRet!B4995</f>
        <v>0</v>
      </c>
    </row>
    <row r="4996" spans="1:2">
      <c r="A4996" s="11">
        <f>Returns!A4996</f>
        <v>0</v>
      </c>
      <c r="B4996" s="1">
        <f>MAX(CumRet!$B$2:$B$4996)-CumRet!B4996</f>
        <v>0</v>
      </c>
    </row>
    <row r="4997" spans="1:2">
      <c r="A4997" s="11">
        <f>Returns!A4997</f>
        <v>0</v>
      </c>
      <c r="B4997" s="1">
        <f>MAX(CumRet!$B$2:$B$4997)-CumRet!B4997</f>
        <v>0</v>
      </c>
    </row>
    <row r="4998" spans="1:2">
      <c r="A4998" s="11">
        <f>Returns!A4998</f>
        <v>0</v>
      </c>
      <c r="B4998" s="1">
        <f>MAX(CumRet!$B$2:$B$4998)-CumRet!B4998</f>
        <v>0</v>
      </c>
    </row>
    <row r="4999" spans="1:2">
      <c r="A4999" s="11">
        <f>Returns!A4999</f>
        <v>0</v>
      </c>
      <c r="B4999" s="1">
        <f>MAX(CumRet!$B$2:$B$4999)-CumRet!B4999</f>
        <v>0</v>
      </c>
    </row>
    <row r="5000" spans="1:2">
      <c r="A5000" s="11">
        <f>Returns!A5000</f>
        <v>0</v>
      </c>
      <c r="B5000" s="1">
        <f>MAX(CumRet!$B$2:$B$5000)-CumRet!B5000</f>
        <v>0</v>
      </c>
    </row>
    <row r="5001" spans="1:2">
      <c r="A5001" s="11">
        <f>Returns!A5001</f>
        <v>0</v>
      </c>
      <c r="B5001" s="1">
        <f>MAX(CumRet!$B$2:$B$5001)-CumRet!B5001</f>
        <v>0</v>
      </c>
    </row>
    <row r="5002" spans="1:2">
      <c r="A5002" s="11">
        <f>Returns!A5002</f>
        <v>0</v>
      </c>
      <c r="B5002" s="1">
        <f>MAX(CumRet!$B$2:$B$5002)-CumRet!B5002</f>
        <v>0</v>
      </c>
    </row>
    <row r="5003" spans="1:2">
      <c r="A5003" s="11">
        <f>Returns!A5003</f>
        <v>0</v>
      </c>
      <c r="B5003" s="1">
        <f>MAX(CumRet!$B$2:$B$5003)-CumRet!B5003</f>
        <v>0</v>
      </c>
    </row>
    <row r="5004" spans="1:2">
      <c r="A5004" s="11">
        <f>Returns!A5004</f>
        <v>0</v>
      </c>
      <c r="B5004" s="1">
        <f>MAX(CumRet!$B$2:$B$5004)-CumRet!B5004</f>
        <v>0</v>
      </c>
    </row>
    <row r="5005" spans="1:2">
      <c r="A5005" s="11">
        <f>Returns!A5005</f>
        <v>0</v>
      </c>
      <c r="B5005" s="1">
        <f>MAX(CumRet!$B$2:$B$5005)-CumRet!B5005</f>
        <v>0</v>
      </c>
    </row>
    <row r="5006" spans="1:2">
      <c r="A5006" s="11">
        <f>Returns!A5006</f>
        <v>0</v>
      </c>
      <c r="B5006" s="1">
        <f>MAX(CumRet!$B$2:$B$5006)-CumRet!B5006</f>
        <v>0</v>
      </c>
    </row>
    <row r="5007" spans="1:2">
      <c r="A5007" s="11">
        <f>Returns!A5007</f>
        <v>0</v>
      </c>
      <c r="B5007" s="1">
        <f>MAX(CumRet!$B$2:$B$5007)-CumRet!B5007</f>
        <v>0</v>
      </c>
    </row>
    <row r="5008" spans="1:2">
      <c r="A5008" s="11">
        <f>Returns!A5008</f>
        <v>0</v>
      </c>
      <c r="B5008" s="1">
        <f>MAX(CumRet!$B$2:$B$5008)-CumRet!B5008</f>
        <v>0</v>
      </c>
    </row>
    <row r="5009" spans="1:2">
      <c r="A5009" s="11">
        <f>Returns!A5009</f>
        <v>0</v>
      </c>
      <c r="B5009" s="1">
        <f>MAX(CumRet!$B$2:$B$5009)-CumRet!B5009</f>
        <v>0</v>
      </c>
    </row>
    <row r="5010" spans="1:2">
      <c r="A5010" s="11">
        <f>Returns!A5010</f>
        <v>0</v>
      </c>
      <c r="B5010" s="1">
        <f>MAX(CumRet!$B$2:$B$5010)-CumRet!B5010</f>
        <v>0</v>
      </c>
    </row>
    <row r="5011" spans="1:2">
      <c r="A5011" s="11">
        <f>Returns!A5011</f>
        <v>0</v>
      </c>
      <c r="B5011" s="1">
        <f>MAX(CumRet!$B$2:$B$5011)-CumRet!B5011</f>
        <v>0</v>
      </c>
    </row>
    <row r="5012" spans="1:2">
      <c r="A5012" s="11">
        <f>Returns!A5012</f>
        <v>0</v>
      </c>
      <c r="B5012" s="1">
        <f>MAX(CumRet!$B$2:$B$5012)-CumRet!B5012</f>
        <v>0</v>
      </c>
    </row>
    <row r="5013" spans="1:2">
      <c r="A5013" s="11">
        <f>Returns!A5013</f>
        <v>0</v>
      </c>
      <c r="B5013" s="1">
        <f>MAX(CumRet!$B$2:$B$5013)-CumRet!B5013</f>
        <v>0</v>
      </c>
    </row>
    <row r="5014" spans="1:2">
      <c r="A5014" s="11">
        <f>Returns!A5014</f>
        <v>0</v>
      </c>
      <c r="B5014" s="1">
        <f>MAX(CumRet!$B$2:$B$5014)-CumRet!B5014</f>
        <v>0</v>
      </c>
    </row>
    <row r="5015" spans="1:2">
      <c r="A5015" s="11">
        <f>Returns!A5015</f>
        <v>0</v>
      </c>
      <c r="B5015" s="1">
        <f>MAX(CumRet!$B$2:$B$5015)-CumRet!B5015</f>
        <v>0</v>
      </c>
    </row>
    <row r="5016" spans="1:2">
      <c r="A5016" s="11">
        <f>Returns!A5016</f>
        <v>0</v>
      </c>
      <c r="B5016" s="1">
        <f>MAX(CumRet!$B$2:$B$5016)-CumRet!B5016</f>
        <v>0</v>
      </c>
    </row>
    <row r="5017" spans="1:2">
      <c r="A5017" s="11">
        <f>Returns!A5017</f>
        <v>0</v>
      </c>
      <c r="B5017" s="1">
        <f>MAX(CumRet!$B$2:$B$5017)-CumRet!B5017</f>
        <v>0</v>
      </c>
    </row>
    <row r="5018" spans="1:2">
      <c r="A5018" s="11">
        <f>Returns!A5018</f>
        <v>0</v>
      </c>
      <c r="B5018" s="1">
        <f>MAX(CumRet!$B$2:$B$5018)-CumRet!B5018</f>
        <v>0</v>
      </c>
    </row>
    <row r="5019" spans="1:2">
      <c r="A5019" s="11">
        <f>Returns!A5019</f>
        <v>0</v>
      </c>
      <c r="B5019" s="1">
        <f>MAX(CumRet!$B$2:$B$5019)-CumRet!B5019</f>
        <v>0</v>
      </c>
    </row>
    <row r="5020" spans="1:2">
      <c r="A5020" s="11">
        <f>Returns!A5020</f>
        <v>0</v>
      </c>
      <c r="B5020" s="1">
        <f>MAX(CumRet!$B$2:$B$5020)-CumRet!B5020</f>
        <v>0</v>
      </c>
    </row>
    <row r="5021" spans="1:2">
      <c r="A5021" s="11">
        <f>Returns!A5021</f>
        <v>0</v>
      </c>
      <c r="B5021" s="1">
        <f>MAX(CumRet!$B$2:$B$5021)-CumRet!B5021</f>
        <v>0</v>
      </c>
    </row>
    <row r="5022" spans="1:2">
      <c r="A5022" s="11">
        <f>Returns!A5022</f>
        <v>0</v>
      </c>
      <c r="B5022" s="1">
        <f>MAX(CumRet!$B$2:$B$5022)-CumRet!B5022</f>
        <v>0</v>
      </c>
    </row>
    <row r="5023" spans="1:2">
      <c r="A5023" s="11">
        <f>Returns!A5023</f>
        <v>0</v>
      </c>
      <c r="B5023" s="1">
        <f>MAX(CumRet!$B$2:$B$5023)-CumRet!B5023</f>
        <v>0</v>
      </c>
    </row>
    <row r="5024" spans="1:2">
      <c r="A5024" s="11">
        <f>Returns!A5024</f>
        <v>0</v>
      </c>
      <c r="B5024" s="1">
        <f>MAX(CumRet!$B$2:$B$5024)-CumRet!B5024</f>
        <v>0</v>
      </c>
    </row>
    <row r="5025" spans="1:2">
      <c r="A5025" s="11">
        <f>Returns!A5025</f>
        <v>0</v>
      </c>
      <c r="B5025" s="1">
        <f>MAX(CumRet!$B$2:$B$5025)-CumRet!B5025</f>
        <v>0</v>
      </c>
    </row>
    <row r="5026" spans="1:2">
      <c r="A5026" s="11">
        <f>Returns!A5026</f>
        <v>0</v>
      </c>
      <c r="B5026" s="1">
        <f>MAX(CumRet!$B$2:$B$5026)-CumRet!B5026</f>
        <v>0</v>
      </c>
    </row>
    <row r="5027" spans="1:2">
      <c r="A5027" s="11">
        <f>Returns!A5027</f>
        <v>0</v>
      </c>
      <c r="B5027" s="1">
        <f>MAX(CumRet!$B$2:$B$5027)-CumRet!B5027</f>
        <v>0</v>
      </c>
    </row>
    <row r="5028" spans="1:2">
      <c r="A5028" s="11">
        <f>Returns!A5028</f>
        <v>0</v>
      </c>
      <c r="B5028" s="1">
        <f>MAX(CumRet!$B$2:$B$5028)-CumRet!B5028</f>
        <v>0</v>
      </c>
    </row>
    <row r="5029" spans="1:2">
      <c r="A5029" s="11">
        <f>Returns!A5029</f>
        <v>0</v>
      </c>
      <c r="B5029" s="1">
        <f>MAX(CumRet!$B$2:$B$5029)-CumRet!B5029</f>
        <v>0</v>
      </c>
    </row>
    <row r="5030" spans="1:2">
      <c r="A5030" s="11">
        <f>Returns!A5030</f>
        <v>0</v>
      </c>
      <c r="B5030" s="1">
        <f>MAX(CumRet!$B$2:$B$5030)-CumRet!B5030</f>
        <v>0</v>
      </c>
    </row>
    <row r="5031" spans="1:2">
      <c r="A5031" s="11">
        <f>Returns!A5031</f>
        <v>0</v>
      </c>
      <c r="B5031" s="1">
        <f>MAX(CumRet!$B$2:$B$5031)-CumRet!B5031</f>
        <v>0</v>
      </c>
    </row>
    <row r="5032" spans="1:2">
      <c r="A5032" s="11">
        <f>Returns!A5032</f>
        <v>0</v>
      </c>
      <c r="B5032" s="1">
        <f>MAX(CumRet!$B$2:$B$5032)-CumRet!B5032</f>
        <v>0</v>
      </c>
    </row>
    <row r="5033" spans="1:2">
      <c r="A5033" s="11">
        <f>Returns!A5033</f>
        <v>0</v>
      </c>
      <c r="B5033" s="1">
        <f>MAX(CumRet!$B$2:$B$5033)-CumRet!B5033</f>
        <v>0</v>
      </c>
    </row>
    <row r="5034" spans="1:2">
      <c r="A5034" s="11">
        <f>Returns!A5034</f>
        <v>0</v>
      </c>
      <c r="B5034" s="1">
        <f>MAX(CumRet!$B$2:$B$5034)-CumRet!B5034</f>
        <v>0</v>
      </c>
    </row>
    <row r="5035" spans="1:2">
      <c r="A5035" s="11">
        <f>Returns!A5035</f>
        <v>0</v>
      </c>
      <c r="B5035" s="1">
        <f>MAX(CumRet!$B$2:$B$5035)-CumRet!B5035</f>
        <v>0</v>
      </c>
    </row>
    <row r="5036" spans="1:2">
      <c r="A5036" s="11">
        <f>Returns!A5036</f>
        <v>0</v>
      </c>
      <c r="B5036" s="1">
        <f>MAX(CumRet!$B$2:$B$5036)-CumRet!B5036</f>
        <v>0</v>
      </c>
    </row>
    <row r="5037" spans="1:2">
      <c r="A5037" s="11">
        <f>Returns!A5037</f>
        <v>0</v>
      </c>
      <c r="B5037" s="1">
        <f>MAX(CumRet!$B$2:$B$5037)-CumRet!B5037</f>
        <v>0</v>
      </c>
    </row>
    <row r="5038" spans="1:2">
      <c r="A5038" s="11">
        <f>Returns!A5038</f>
        <v>0</v>
      </c>
      <c r="B5038" s="1">
        <f>MAX(CumRet!$B$2:$B$5038)-CumRet!B5038</f>
        <v>0</v>
      </c>
    </row>
    <row r="5039" spans="1:2">
      <c r="A5039" s="11">
        <f>Returns!A5039</f>
        <v>0</v>
      </c>
      <c r="B5039" s="1">
        <f>MAX(CumRet!$B$2:$B$5039)-CumRet!B5039</f>
        <v>0</v>
      </c>
    </row>
    <row r="5040" spans="1:2">
      <c r="A5040" s="11">
        <f>Returns!A5040</f>
        <v>0</v>
      </c>
      <c r="B5040" s="1">
        <f>MAX(CumRet!$B$2:$B$5040)-CumRet!B5040</f>
        <v>0</v>
      </c>
    </row>
    <row r="5041" spans="1:2">
      <c r="A5041" s="11">
        <f>Returns!A5041</f>
        <v>0</v>
      </c>
      <c r="B5041" s="1">
        <f>MAX(CumRet!$B$2:$B$5041)-CumRet!B5041</f>
        <v>0</v>
      </c>
    </row>
    <row r="5042" spans="1:2">
      <c r="A5042" s="11">
        <f>Returns!A5042</f>
        <v>0</v>
      </c>
      <c r="B5042" s="1">
        <f>MAX(CumRet!$B$2:$B$5042)-CumRet!B5042</f>
        <v>0</v>
      </c>
    </row>
    <row r="5043" spans="1:2">
      <c r="A5043" s="11">
        <f>Returns!A5043</f>
        <v>0</v>
      </c>
      <c r="B5043" s="1">
        <f>MAX(CumRet!$B$2:$B$5043)-CumRet!B5043</f>
        <v>0</v>
      </c>
    </row>
    <row r="5044" spans="1:2">
      <c r="A5044" s="11">
        <f>Returns!A5044</f>
        <v>0</v>
      </c>
      <c r="B5044" s="1">
        <f>MAX(CumRet!$B$2:$B$5044)-CumRet!B5044</f>
        <v>0</v>
      </c>
    </row>
    <row r="5045" spans="1:2">
      <c r="A5045" s="11">
        <f>Returns!A5045</f>
        <v>0</v>
      </c>
      <c r="B5045" s="1">
        <f>MAX(CumRet!$B$2:$B$5045)-CumRet!B5045</f>
        <v>0</v>
      </c>
    </row>
    <row r="5046" spans="1:2">
      <c r="A5046" s="11">
        <f>Returns!A5046</f>
        <v>0</v>
      </c>
      <c r="B5046" s="1">
        <f>MAX(CumRet!$B$2:$B$5046)-CumRet!B5046</f>
        <v>0</v>
      </c>
    </row>
    <row r="5047" spans="1:2">
      <c r="A5047" s="11">
        <f>Returns!A5047</f>
        <v>0</v>
      </c>
      <c r="B5047" s="1">
        <f>MAX(CumRet!$B$2:$B$5047)-CumRet!B5047</f>
        <v>0</v>
      </c>
    </row>
    <row r="5048" spans="1:2">
      <c r="A5048" s="11">
        <f>Returns!A5048</f>
        <v>0</v>
      </c>
      <c r="B5048" s="1">
        <f>MAX(CumRet!$B$2:$B$5048)-CumRet!B5048</f>
        <v>0</v>
      </c>
    </row>
    <row r="5049" spans="1:2">
      <c r="A5049" s="11">
        <f>Returns!A5049</f>
        <v>0</v>
      </c>
      <c r="B5049" s="1">
        <f>MAX(CumRet!$B$2:$B$5049)-CumRet!B5049</f>
        <v>0</v>
      </c>
    </row>
    <row r="5050" spans="1:2">
      <c r="A5050" s="11">
        <f>Returns!A5050</f>
        <v>0</v>
      </c>
      <c r="B5050" s="1">
        <f>MAX(CumRet!$B$2:$B$5050)-CumRet!B5050</f>
        <v>0</v>
      </c>
    </row>
    <row r="5051" spans="1:2">
      <c r="A5051" s="11">
        <f>Returns!A5051</f>
        <v>0</v>
      </c>
      <c r="B5051" s="1">
        <f>MAX(CumRet!$B$2:$B$5051)-CumRet!B5051</f>
        <v>0</v>
      </c>
    </row>
    <row r="5052" spans="1:2">
      <c r="A5052" s="11">
        <f>Returns!A5052</f>
        <v>0</v>
      </c>
      <c r="B5052" s="1">
        <f>MAX(CumRet!$B$2:$B$5052)-CumRet!B5052</f>
        <v>0</v>
      </c>
    </row>
    <row r="5053" spans="1:2">
      <c r="A5053" s="11">
        <f>Returns!A5053</f>
        <v>0</v>
      </c>
      <c r="B5053" s="1">
        <f>MAX(CumRet!$B$2:$B$5053)-CumRet!B5053</f>
        <v>0</v>
      </c>
    </row>
    <row r="5054" spans="1:2">
      <c r="A5054" s="11">
        <f>Returns!A5054</f>
        <v>0</v>
      </c>
      <c r="B5054" s="1">
        <f>MAX(CumRet!$B$2:$B$5054)-CumRet!B5054</f>
        <v>0</v>
      </c>
    </row>
    <row r="5055" spans="1:2">
      <c r="A5055" s="11">
        <f>Returns!A5055</f>
        <v>0</v>
      </c>
      <c r="B5055" s="1">
        <f>MAX(CumRet!$B$2:$B$5055)-CumRet!B5055</f>
        <v>0</v>
      </c>
    </row>
    <row r="5056" spans="1:2">
      <c r="A5056" s="11">
        <f>Returns!A5056</f>
        <v>0</v>
      </c>
      <c r="B5056" s="1">
        <f>MAX(CumRet!$B$2:$B$5056)-CumRet!B5056</f>
        <v>0</v>
      </c>
    </row>
    <row r="5057" spans="1:2">
      <c r="A5057" s="11">
        <f>Returns!A5057</f>
        <v>0</v>
      </c>
      <c r="B5057" s="1">
        <f>MAX(CumRet!$B$2:$B$5057)-CumRet!B5057</f>
        <v>0</v>
      </c>
    </row>
    <row r="5058" spans="1:2">
      <c r="A5058" s="11">
        <f>Returns!A5058</f>
        <v>0</v>
      </c>
      <c r="B5058" s="1">
        <f>MAX(CumRet!$B$2:$B$5058)-CumRet!B5058</f>
        <v>0</v>
      </c>
    </row>
    <row r="5059" spans="1:2">
      <c r="A5059" s="11">
        <f>Returns!A5059</f>
        <v>0</v>
      </c>
      <c r="B5059" s="1">
        <f>MAX(CumRet!$B$2:$B$5059)-CumRet!B5059</f>
        <v>0</v>
      </c>
    </row>
    <row r="5060" spans="1:2">
      <c r="A5060" s="11">
        <f>Returns!A5060</f>
        <v>0</v>
      </c>
      <c r="B5060" s="1">
        <f>MAX(CumRet!$B$2:$B$5060)-CumRet!B5060</f>
        <v>0</v>
      </c>
    </row>
    <row r="5061" spans="1:2">
      <c r="A5061" s="11">
        <f>Returns!A5061</f>
        <v>0</v>
      </c>
      <c r="B5061" s="1">
        <f>MAX(CumRet!$B$2:$B$5061)-CumRet!B5061</f>
        <v>0</v>
      </c>
    </row>
    <row r="5062" spans="1:2">
      <c r="A5062" s="11">
        <f>Returns!A5062</f>
        <v>0</v>
      </c>
      <c r="B5062" s="1">
        <f>MAX(CumRet!$B$2:$B$5062)-CumRet!B5062</f>
        <v>0</v>
      </c>
    </row>
    <row r="5063" spans="1:2">
      <c r="A5063" s="11">
        <f>Returns!A5063</f>
        <v>0</v>
      </c>
      <c r="B5063" s="1">
        <f>MAX(CumRet!$B$2:$B$5063)-CumRet!B5063</f>
        <v>0</v>
      </c>
    </row>
    <row r="5064" spans="1:2">
      <c r="A5064" s="11">
        <f>Returns!A5064</f>
        <v>0</v>
      </c>
      <c r="B5064" s="1">
        <f>MAX(CumRet!$B$2:$B$5064)-CumRet!B5064</f>
        <v>0</v>
      </c>
    </row>
    <row r="5065" spans="1:2">
      <c r="A5065" s="11">
        <f>Returns!A5065</f>
        <v>0</v>
      </c>
      <c r="B5065" s="1">
        <f>MAX(CumRet!$B$2:$B$5065)-CumRet!B5065</f>
        <v>0</v>
      </c>
    </row>
    <row r="5066" spans="1:2">
      <c r="A5066" s="11">
        <f>Returns!A5066</f>
        <v>0</v>
      </c>
      <c r="B5066" s="1">
        <f>MAX(CumRet!$B$2:$B$5066)-CumRet!B5066</f>
        <v>0</v>
      </c>
    </row>
    <row r="5067" spans="1:2">
      <c r="A5067" s="11">
        <f>Returns!A5067</f>
        <v>0</v>
      </c>
      <c r="B5067" s="1">
        <f>MAX(CumRet!$B$2:$B$5067)-CumRet!B5067</f>
        <v>0</v>
      </c>
    </row>
    <row r="5068" spans="1:2">
      <c r="A5068" s="11">
        <f>Returns!A5068</f>
        <v>0</v>
      </c>
      <c r="B5068" s="1">
        <f>MAX(CumRet!$B$2:$B$5068)-CumRet!B5068</f>
        <v>0</v>
      </c>
    </row>
    <row r="5069" spans="1:2">
      <c r="A5069" s="11">
        <f>Returns!A5069</f>
        <v>0</v>
      </c>
      <c r="B5069" s="1">
        <f>MAX(CumRet!$B$2:$B$5069)-CumRet!B5069</f>
        <v>0</v>
      </c>
    </row>
    <row r="5070" spans="1:2">
      <c r="A5070" s="11">
        <f>Returns!A5070</f>
        <v>0</v>
      </c>
      <c r="B5070" s="1">
        <f>MAX(CumRet!$B$2:$B$5070)-CumRet!B5070</f>
        <v>0</v>
      </c>
    </row>
    <row r="5071" spans="1:2">
      <c r="A5071" s="11">
        <f>Returns!A5071</f>
        <v>0</v>
      </c>
      <c r="B5071" s="1">
        <f>MAX(CumRet!$B$2:$B$5071)-CumRet!B5071</f>
        <v>0</v>
      </c>
    </row>
    <row r="5072" spans="1:2">
      <c r="A5072" s="11">
        <f>Returns!A5072</f>
        <v>0</v>
      </c>
      <c r="B5072" s="1">
        <f>MAX(CumRet!$B$2:$B$5072)-CumRet!B5072</f>
        <v>0</v>
      </c>
    </row>
    <row r="5073" spans="1:2">
      <c r="A5073" s="11">
        <f>Returns!A5073</f>
        <v>0</v>
      </c>
      <c r="B5073" s="1">
        <f>MAX(CumRet!$B$2:$B$5073)-CumRet!B5073</f>
        <v>0</v>
      </c>
    </row>
    <row r="5074" spans="1:2">
      <c r="A5074" s="11">
        <f>Returns!A5074</f>
        <v>0</v>
      </c>
      <c r="B5074" s="1">
        <f>MAX(CumRet!$B$2:$B$5074)-CumRet!B5074</f>
        <v>0</v>
      </c>
    </row>
    <row r="5075" spans="1:2">
      <c r="A5075" s="11">
        <f>Returns!A5075</f>
        <v>0</v>
      </c>
      <c r="B5075" s="1">
        <f>MAX(CumRet!$B$2:$B$5075)-CumRet!B5075</f>
        <v>0</v>
      </c>
    </row>
    <row r="5076" spans="1:2">
      <c r="A5076" s="11">
        <f>Returns!A5076</f>
        <v>0</v>
      </c>
      <c r="B5076" s="1">
        <f>MAX(CumRet!$B$2:$B$5076)-CumRet!B5076</f>
        <v>0</v>
      </c>
    </row>
    <row r="5077" spans="1:2">
      <c r="A5077" s="11">
        <f>Returns!A5077</f>
        <v>0</v>
      </c>
      <c r="B5077" s="1">
        <f>MAX(CumRet!$B$2:$B$5077)-CumRet!B5077</f>
        <v>0</v>
      </c>
    </row>
    <row r="5078" spans="1:2">
      <c r="A5078" s="11">
        <f>Returns!A5078</f>
        <v>0</v>
      </c>
      <c r="B5078" s="1">
        <f>MAX(CumRet!$B$2:$B$5078)-CumRet!B5078</f>
        <v>0</v>
      </c>
    </row>
    <row r="5079" spans="1:2">
      <c r="A5079" s="11">
        <f>Returns!A5079</f>
        <v>0</v>
      </c>
      <c r="B5079" s="1">
        <f>MAX(CumRet!$B$2:$B$5079)-CumRet!B5079</f>
        <v>0</v>
      </c>
    </row>
    <row r="5080" spans="1:2">
      <c r="A5080" s="11">
        <f>Returns!A5080</f>
        <v>0</v>
      </c>
      <c r="B5080" s="1">
        <f>MAX(CumRet!$B$2:$B$5080)-CumRet!B5080</f>
        <v>0</v>
      </c>
    </row>
    <row r="5081" spans="1:2">
      <c r="A5081" s="11">
        <f>Returns!A5081</f>
        <v>0</v>
      </c>
      <c r="B5081" s="1">
        <f>MAX(CumRet!$B$2:$B$5081)-CumRet!B5081</f>
        <v>0</v>
      </c>
    </row>
    <row r="5082" spans="1:2">
      <c r="A5082" s="11">
        <f>Returns!A5082</f>
        <v>0</v>
      </c>
      <c r="B5082" s="1">
        <f>MAX(CumRet!$B$2:$B$5082)-CumRet!B5082</f>
        <v>0</v>
      </c>
    </row>
    <row r="5083" spans="1:2">
      <c r="A5083" s="11">
        <f>Returns!A5083</f>
        <v>0</v>
      </c>
      <c r="B5083" s="1">
        <f>MAX(CumRet!$B$2:$B$5083)-CumRet!B5083</f>
        <v>0</v>
      </c>
    </row>
    <row r="5084" spans="1:2">
      <c r="A5084" s="11">
        <f>Returns!A5084</f>
        <v>0</v>
      </c>
      <c r="B5084" s="1">
        <f>MAX(CumRet!$B$2:$B$5084)-CumRet!B5084</f>
        <v>0</v>
      </c>
    </row>
    <row r="5085" spans="1:2">
      <c r="A5085" s="11">
        <f>Returns!A5085</f>
        <v>0</v>
      </c>
      <c r="B5085" s="1">
        <f>MAX(CumRet!$B$2:$B$5085)-CumRet!B5085</f>
        <v>0</v>
      </c>
    </row>
    <row r="5086" spans="1:2">
      <c r="A5086" s="11">
        <f>Returns!A5086</f>
        <v>0</v>
      </c>
      <c r="B5086" s="1">
        <f>MAX(CumRet!$B$2:$B$5086)-CumRet!B5086</f>
        <v>0</v>
      </c>
    </row>
    <row r="5087" spans="1:2">
      <c r="A5087" s="11">
        <f>Returns!A5087</f>
        <v>0</v>
      </c>
      <c r="B5087" s="1">
        <f>MAX(CumRet!$B$2:$B$5087)-CumRet!B5087</f>
        <v>0</v>
      </c>
    </row>
    <row r="5088" spans="1:2">
      <c r="A5088" s="11">
        <f>Returns!A5088</f>
        <v>0</v>
      </c>
      <c r="B5088" s="1">
        <f>MAX(CumRet!$B$2:$B$5088)-CumRet!B5088</f>
        <v>0</v>
      </c>
    </row>
    <row r="5089" spans="1:2">
      <c r="A5089" s="11">
        <f>Returns!A5089</f>
        <v>0</v>
      </c>
      <c r="B5089" s="1">
        <f>MAX(CumRet!$B$2:$B$5089)-CumRet!B5089</f>
        <v>0</v>
      </c>
    </row>
    <row r="5090" spans="1:2">
      <c r="A5090" s="11">
        <f>Returns!A5090</f>
        <v>0</v>
      </c>
      <c r="B5090" s="1">
        <f>MAX(CumRet!$B$2:$B$5090)-CumRet!B5090</f>
        <v>0</v>
      </c>
    </row>
    <row r="5091" spans="1:2">
      <c r="A5091" s="11">
        <f>Returns!A5091</f>
        <v>0</v>
      </c>
      <c r="B5091" s="1">
        <f>MAX(CumRet!$B$2:$B$5091)-CumRet!B5091</f>
        <v>0</v>
      </c>
    </row>
    <row r="5092" spans="1:2">
      <c r="A5092" s="11">
        <f>Returns!A5092</f>
        <v>0</v>
      </c>
      <c r="B5092" s="1">
        <f>MAX(CumRet!$B$2:$B$5092)-CumRet!B5092</f>
        <v>0</v>
      </c>
    </row>
    <row r="5093" spans="1:2">
      <c r="A5093" s="11">
        <f>Returns!A5093</f>
        <v>0</v>
      </c>
      <c r="B5093" s="1">
        <f>MAX(CumRet!$B$2:$B$5093)-CumRet!B5093</f>
        <v>0</v>
      </c>
    </row>
    <row r="5094" spans="1:2">
      <c r="A5094" s="11">
        <f>Returns!A5094</f>
        <v>0</v>
      </c>
      <c r="B5094" s="1">
        <f>MAX(CumRet!$B$2:$B$5094)-CumRet!B5094</f>
        <v>0</v>
      </c>
    </row>
    <row r="5095" spans="1:2">
      <c r="A5095" s="11">
        <f>Returns!A5095</f>
        <v>0</v>
      </c>
      <c r="B5095" s="1">
        <f>MAX(CumRet!$B$2:$B$5095)-CumRet!B5095</f>
        <v>0</v>
      </c>
    </row>
    <row r="5096" spans="1:2">
      <c r="A5096" s="11">
        <f>Returns!A5096</f>
        <v>0</v>
      </c>
      <c r="B5096" s="1">
        <f>MAX(CumRet!$B$2:$B$5096)-CumRet!B5096</f>
        <v>0</v>
      </c>
    </row>
    <row r="5097" spans="1:2">
      <c r="A5097" s="11">
        <f>Returns!A5097</f>
        <v>0</v>
      </c>
      <c r="B5097" s="1">
        <f>MAX(CumRet!$B$2:$B$5097)-CumRet!B5097</f>
        <v>0</v>
      </c>
    </row>
    <row r="5098" spans="1:2">
      <c r="A5098" s="11">
        <f>Returns!A5098</f>
        <v>0</v>
      </c>
      <c r="B5098" s="1">
        <f>MAX(CumRet!$B$2:$B$5098)-CumRet!B5098</f>
        <v>0</v>
      </c>
    </row>
    <row r="5099" spans="1:2">
      <c r="A5099" s="11">
        <f>Returns!A5099</f>
        <v>0</v>
      </c>
      <c r="B5099" s="1">
        <f>MAX(CumRet!$B$2:$B$5099)-CumRet!B5099</f>
        <v>0</v>
      </c>
    </row>
    <row r="5100" spans="1:2">
      <c r="A5100" s="11">
        <f>Returns!A5100</f>
        <v>0</v>
      </c>
      <c r="B5100" s="1">
        <f>MAX(CumRet!$B$2:$B$5100)-CumRet!B5100</f>
        <v>0</v>
      </c>
    </row>
    <row r="5101" spans="1:2">
      <c r="A5101" s="11">
        <f>Returns!A5101</f>
        <v>0</v>
      </c>
      <c r="B5101" s="1">
        <f>MAX(CumRet!$B$2:$B$5101)-CumRet!B5101</f>
        <v>0</v>
      </c>
    </row>
    <row r="5102" spans="1:2">
      <c r="A5102" s="11">
        <f>Returns!A5102</f>
        <v>0</v>
      </c>
      <c r="B5102" s="1">
        <f>MAX(CumRet!$B$2:$B$5102)-CumRet!B5102</f>
        <v>0</v>
      </c>
    </row>
    <row r="5103" spans="1:2">
      <c r="A5103" s="11">
        <f>Returns!A5103</f>
        <v>0</v>
      </c>
      <c r="B5103" s="1">
        <f>MAX(CumRet!$B$2:$B$5103)-CumRet!B5103</f>
        <v>0</v>
      </c>
    </row>
    <row r="5104" spans="1:2">
      <c r="A5104" s="11">
        <f>Returns!A5104</f>
        <v>0</v>
      </c>
      <c r="B5104" s="1">
        <f>MAX(CumRet!$B$2:$B$5104)-CumRet!B5104</f>
        <v>0</v>
      </c>
    </row>
    <row r="5105" spans="1:2">
      <c r="A5105" s="11">
        <f>Returns!A5105</f>
        <v>0</v>
      </c>
      <c r="B5105" s="1">
        <f>MAX(CumRet!$B$2:$B$5105)-CumRet!B5105</f>
        <v>0</v>
      </c>
    </row>
    <row r="5106" spans="1:2">
      <c r="A5106" s="11">
        <f>Returns!A5106</f>
        <v>0</v>
      </c>
      <c r="B5106" s="1">
        <f>MAX(CumRet!$B$2:$B$5106)-CumRet!B5106</f>
        <v>0</v>
      </c>
    </row>
    <row r="5107" spans="1:2">
      <c r="A5107" s="11">
        <f>Returns!A5107</f>
        <v>0</v>
      </c>
      <c r="B5107" s="1">
        <f>MAX(CumRet!$B$2:$B$5107)-CumRet!B5107</f>
        <v>0</v>
      </c>
    </row>
    <row r="5108" spans="1:2">
      <c r="A5108" s="11">
        <f>Returns!A5108</f>
        <v>0</v>
      </c>
      <c r="B5108" s="1">
        <f>MAX(CumRet!$B$2:$B$5108)-CumRet!B5108</f>
        <v>0</v>
      </c>
    </row>
    <row r="5109" spans="1:2">
      <c r="A5109" s="11">
        <f>Returns!A5109</f>
        <v>0</v>
      </c>
      <c r="B5109" s="1">
        <f>MAX(CumRet!$B$2:$B$5109)-CumRet!B5109</f>
        <v>0</v>
      </c>
    </row>
    <row r="5110" spans="1:2">
      <c r="A5110" s="11">
        <f>Returns!A5110</f>
        <v>0</v>
      </c>
      <c r="B5110" s="1">
        <f>MAX(CumRet!$B$2:$B$5110)-CumRet!B5110</f>
        <v>0</v>
      </c>
    </row>
    <row r="5111" spans="1:2">
      <c r="A5111" s="11">
        <f>Returns!A5111</f>
        <v>0</v>
      </c>
      <c r="B5111" s="1">
        <f>MAX(CumRet!$B$2:$B$5111)-CumRet!B5111</f>
        <v>0</v>
      </c>
    </row>
    <row r="5112" spans="1:2">
      <c r="A5112" s="11">
        <f>Returns!A5112</f>
        <v>0</v>
      </c>
      <c r="B5112" s="1">
        <f>MAX(CumRet!$B$2:$B$5112)-CumRet!B5112</f>
        <v>0</v>
      </c>
    </row>
    <row r="5113" spans="1:2">
      <c r="A5113" s="11">
        <f>Returns!A5113</f>
        <v>0</v>
      </c>
      <c r="B5113" s="1">
        <f>MAX(CumRet!$B$2:$B$5113)-CumRet!B5113</f>
        <v>0</v>
      </c>
    </row>
    <row r="5114" spans="1:2">
      <c r="A5114" s="11">
        <f>Returns!A5114</f>
        <v>0</v>
      </c>
      <c r="B5114" s="1">
        <f>MAX(CumRet!$B$2:$B$5114)-CumRet!B5114</f>
        <v>0</v>
      </c>
    </row>
    <row r="5115" spans="1:2">
      <c r="A5115" s="11">
        <f>Returns!A5115</f>
        <v>0</v>
      </c>
      <c r="B5115" s="1">
        <f>MAX(CumRet!$B$2:$B$5115)-CumRet!B5115</f>
        <v>0</v>
      </c>
    </row>
    <row r="5116" spans="1:2">
      <c r="A5116" s="11">
        <f>Returns!A5116</f>
        <v>0</v>
      </c>
      <c r="B5116" s="1">
        <f>MAX(CumRet!$B$2:$B$5116)-CumRet!B5116</f>
        <v>0</v>
      </c>
    </row>
    <row r="5117" spans="1:2">
      <c r="A5117" s="11">
        <f>Returns!A5117</f>
        <v>0</v>
      </c>
      <c r="B5117" s="1">
        <f>MAX(CumRet!$B$2:$B$5117)-CumRet!B5117</f>
        <v>0</v>
      </c>
    </row>
    <row r="5118" spans="1:2">
      <c r="A5118" s="11">
        <f>Returns!A5118</f>
        <v>0</v>
      </c>
      <c r="B5118" s="1">
        <f>MAX(CumRet!$B$2:$B$5118)-CumRet!B5118</f>
        <v>0</v>
      </c>
    </row>
    <row r="5119" spans="1:2">
      <c r="A5119" s="11">
        <f>Returns!A5119</f>
        <v>0</v>
      </c>
      <c r="B5119" s="1">
        <f>MAX(CumRet!$B$2:$B$5119)-CumRet!B5119</f>
        <v>0</v>
      </c>
    </row>
    <row r="5120" spans="1:2">
      <c r="A5120" s="11">
        <f>Returns!A5120</f>
        <v>0</v>
      </c>
      <c r="B5120" s="1">
        <f>MAX(CumRet!$B$2:$B$5120)-CumRet!B5120</f>
        <v>0</v>
      </c>
    </row>
    <row r="5121" spans="1:2">
      <c r="A5121" s="11">
        <f>Returns!A5121</f>
        <v>0</v>
      </c>
      <c r="B5121" s="1">
        <f>MAX(CumRet!$B$2:$B$5121)-CumRet!B5121</f>
        <v>0</v>
      </c>
    </row>
    <row r="5122" spans="1:2">
      <c r="A5122" s="11">
        <f>Returns!A5122</f>
        <v>0</v>
      </c>
      <c r="B5122" s="1">
        <f>MAX(CumRet!$B$2:$B$5122)-CumRet!B5122</f>
        <v>0</v>
      </c>
    </row>
    <row r="5123" spans="1:2">
      <c r="A5123" s="11">
        <f>Returns!A5123</f>
        <v>0</v>
      </c>
      <c r="B5123" s="1">
        <f>MAX(CumRet!$B$2:$B$5123)-CumRet!B5123</f>
        <v>0</v>
      </c>
    </row>
    <row r="5124" spans="1:2">
      <c r="A5124" s="11">
        <f>Returns!A5124</f>
        <v>0</v>
      </c>
      <c r="B5124" s="1">
        <f>MAX(CumRet!$B$2:$B$5124)-CumRet!B5124</f>
        <v>0</v>
      </c>
    </row>
    <row r="5125" spans="1:2">
      <c r="A5125" s="11">
        <f>Returns!A5125</f>
        <v>0</v>
      </c>
      <c r="B5125" s="1">
        <f>MAX(CumRet!$B$2:$B$5125)-CumRet!B5125</f>
        <v>0</v>
      </c>
    </row>
    <row r="5126" spans="1:2">
      <c r="A5126" s="11">
        <f>Returns!A5126</f>
        <v>0</v>
      </c>
      <c r="B5126" s="1">
        <f>MAX(CumRet!$B$2:$B$5126)-CumRet!B5126</f>
        <v>0</v>
      </c>
    </row>
    <row r="5127" spans="1:2">
      <c r="A5127" s="11">
        <f>Returns!A5127</f>
        <v>0</v>
      </c>
      <c r="B5127" s="1">
        <f>MAX(CumRet!$B$2:$B$5127)-CumRet!B5127</f>
        <v>0</v>
      </c>
    </row>
    <row r="5128" spans="1:2">
      <c r="A5128" s="11">
        <f>Returns!A5128</f>
        <v>0</v>
      </c>
      <c r="B5128" s="1">
        <f>MAX(CumRet!$B$2:$B$5128)-CumRet!B5128</f>
        <v>0</v>
      </c>
    </row>
    <row r="5129" spans="1:2">
      <c r="A5129" s="11">
        <f>Returns!A5129</f>
        <v>0</v>
      </c>
      <c r="B5129" s="1">
        <f>MAX(CumRet!$B$2:$B$5129)-CumRet!B5129</f>
        <v>0</v>
      </c>
    </row>
    <row r="5130" spans="1:2">
      <c r="A5130" s="11">
        <f>Returns!A5130</f>
        <v>0</v>
      </c>
      <c r="B5130" s="1">
        <f>MAX(CumRet!$B$2:$B$5130)-CumRet!B5130</f>
        <v>0</v>
      </c>
    </row>
    <row r="5131" spans="1:2">
      <c r="A5131" s="11">
        <f>Returns!A5131</f>
        <v>0</v>
      </c>
      <c r="B5131" s="1">
        <f>MAX(CumRet!$B$2:$B$5131)-CumRet!B5131</f>
        <v>0</v>
      </c>
    </row>
    <row r="5132" spans="1:2">
      <c r="A5132" s="11">
        <f>Returns!A5132</f>
        <v>0</v>
      </c>
      <c r="B5132" s="1">
        <f>MAX(CumRet!$B$2:$B$5132)-CumRet!B5132</f>
        <v>0</v>
      </c>
    </row>
    <row r="5133" spans="1:2">
      <c r="A5133" s="11">
        <f>Returns!A5133</f>
        <v>0</v>
      </c>
      <c r="B5133" s="1">
        <f>MAX(CumRet!$B$2:$B$5133)-CumRet!B5133</f>
        <v>0</v>
      </c>
    </row>
    <row r="5134" spans="1:2">
      <c r="A5134" s="11">
        <f>Returns!A5134</f>
        <v>0</v>
      </c>
      <c r="B5134" s="1">
        <f>MAX(CumRet!$B$2:$B$5134)-CumRet!B5134</f>
        <v>0</v>
      </c>
    </row>
    <row r="5135" spans="1:2">
      <c r="A5135" s="11">
        <f>Returns!A5135</f>
        <v>0</v>
      </c>
      <c r="B5135" s="1">
        <f>MAX(CumRet!$B$2:$B$5135)-CumRet!B5135</f>
        <v>0</v>
      </c>
    </row>
    <row r="5136" spans="1:2">
      <c r="A5136" s="11">
        <f>Returns!A5136</f>
        <v>0</v>
      </c>
      <c r="B5136" s="1">
        <f>MAX(CumRet!$B$2:$B$5136)-CumRet!B5136</f>
        <v>0</v>
      </c>
    </row>
    <row r="5137" spans="1:2">
      <c r="A5137" s="11">
        <f>Returns!A5137</f>
        <v>0</v>
      </c>
      <c r="B5137" s="1">
        <f>MAX(CumRet!$B$2:$B$5137)-CumRet!B5137</f>
        <v>0</v>
      </c>
    </row>
    <row r="5138" spans="1:2">
      <c r="A5138" s="11">
        <f>Returns!A5138</f>
        <v>0</v>
      </c>
      <c r="B5138" s="1">
        <f>MAX(CumRet!$B$2:$B$5138)-CumRet!B5138</f>
        <v>0</v>
      </c>
    </row>
    <row r="5139" spans="1:2">
      <c r="A5139" s="11">
        <f>Returns!A5139</f>
        <v>0</v>
      </c>
      <c r="B5139" s="1">
        <f>MAX(CumRet!$B$2:$B$5139)-CumRet!B5139</f>
        <v>0</v>
      </c>
    </row>
    <row r="5140" spans="1:2">
      <c r="A5140" s="11">
        <f>Returns!A5140</f>
        <v>0</v>
      </c>
      <c r="B5140" s="1">
        <f>MAX(CumRet!$B$2:$B$5140)-CumRet!B5140</f>
        <v>0</v>
      </c>
    </row>
    <row r="5141" spans="1:2">
      <c r="A5141" s="11">
        <f>Returns!A5141</f>
        <v>0</v>
      </c>
      <c r="B5141" s="1">
        <f>MAX(CumRet!$B$2:$B$5141)-CumRet!B5141</f>
        <v>0</v>
      </c>
    </row>
    <row r="5142" spans="1:2">
      <c r="A5142" s="11">
        <f>Returns!A5142</f>
        <v>0</v>
      </c>
      <c r="B5142" s="1">
        <f>MAX(CumRet!$B$2:$B$5142)-CumRet!B5142</f>
        <v>0</v>
      </c>
    </row>
    <row r="5143" spans="1:2">
      <c r="A5143" s="11">
        <f>Returns!A5143</f>
        <v>0</v>
      </c>
      <c r="B5143" s="1">
        <f>MAX(CumRet!$B$2:$B$5143)-CumRet!B5143</f>
        <v>0</v>
      </c>
    </row>
    <row r="5144" spans="1:2">
      <c r="A5144" s="11">
        <f>Returns!A5144</f>
        <v>0</v>
      </c>
      <c r="B5144" s="1">
        <f>MAX(CumRet!$B$2:$B$5144)-CumRet!B5144</f>
        <v>0</v>
      </c>
    </row>
    <row r="5145" spans="1:2">
      <c r="A5145" s="11">
        <f>Returns!A5145</f>
        <v>0</v>
      </c>
      <c r="B5145" s="1">
        <f>MAX(CumRet!$B$2:$B$5145)-CumRet!B5145</f>
        <v>0</v>
      </c>
    </row>
    <row r="5146" spans="1:2">
      <c r="A5146" s="11">
        <f>Returns!A5146</f>
        <v>0</v>
      </c>
      <c r="B5146" s="1">
        <f>MAX(CumRet!$B$2:$B$5146)-CumRet!B5146</f>
        <v>0</v>
      </c>
    </row>
    <row r="5147" spans="1:2">
      <c r="A5147" s="11">
        <f>Returns!A5147</f>
        <v>0</v>
      </c>
      <c r="B5147" s="1">
        <f>MAX(CumRet!$B$2:$B$5147)-CumRet!B5147</f>
        <v>0</v>
      </c>
    </row>
    <row r="5148" spans="1:2">
      <c r="A5148" s="11">
        <f>Returns!A5148</f>
        <v>0</v>
      </c>
      <c r="B5148" s="1">
        <f>MAX(CumRet!$B$2:$B$5148)-CumRet!B5148</f>
        <v>0</v>
      </c>
    </row>
    <row r="5149" spans="1:2">
      <c r="A5149" s="11">
        <f>Returns!A5149</f>
        <v>0</v>
      </c>
      <c r="B5149" s="1">
        <f>MAX(CumRet!$B$2:$B$5149)-CumRet!B5149</f>
        <v>0</v>
      </c>
    </row>
    <row r="5150" spans="1:2">
      <c r="A5150" s="11">
        <f>Returns!A5150</f>
        <v>0</v>
      </c>
      <c r="B5150" s="1">
        <f>MAX(CumRet!$B$2:$B$5150)-CumRet!B5150</f>
        <v>0</v>
      </c>
    </row>
    <row r="5151" spans="1:2">
      <c r="A5151" s="11">
        <f>Returns!A5151</f>
        <v>0</v>
      </c>
      <c r="B5151" s="1">
        <f>MAX(CumRet!$B$2:$B$5151)-CumRet!B5151</f>
        <v>0</v>
      </c>
    </row>
    <row r="5152" spans="1:2">
      <c r="A5152" s="11">
        <f>Returns!A5152</f>
        <v>0</v>
      </c>
      <c r="B5152" s="1">
        <f>MAX(CumRet!$B$2:$B$5152)-CumRet!B5152</f>
        <v>0</v>
      </c>
    </row>
    <row r="5153" spans="1:2">
      <c r="A5153" s="11">
        <f>Returns!A5153</f>
        <v>0</v>
      </c>
      <c r="B5153" s="1">
        <f>MAX(CumRet!$B$2:$B$5153)-CumRet!B5153</f>
        <v>0</v>
      </c>
    </row>
    <row r="5154" spans="1:2">
      <c r="A5154" s="11">
        <f>Returns!A5154</f>
        <v>0</v>
      </c>
      <c r="B5154" s="1">
        <f>MAX(CumRet!$B$2:$B$5154)-CumRet!B5154</f>
        <v>0</v>
      </c>
    </row>
    <row r="5155" spans="1:2">
      <c r="A5155" s="11">
        <f>Returns!A5155</f>
        <v>0</v>
      </c>
      <c r="B5155" s="1">
        <f>MAX(CumRet!$B$2:$B$5155)-CumRet!B5155</f>
        <v>0</v>
      </c>
    </row>
    <row r="5156" spans="1:2">
      <c r="A5156" s="11">
        <f>Returns!A5156</f>
        <v>0</v>
      </c>
      <c r="B5156" s="1">
        <f>MAX(CumRet!$B$2:$B$5156)-CumRet!B5156</f>
        <v>0</v>
      </c>
    </row>
    <row r="5157" spans="1:2">
      <c r="A5157" s="11">
        <f>Returns!A5157</f>
        <v>0</v>
      </c>
      <c r="B5157" s="1">
        <f>MAX(CumRet!$B$2:$B$5157)-CumRet!B5157</f>
        <v>0</v>
      </c>
    </row>
    <row r="5158" spans="1:2">
      <c r="A5158" s="11">
        <f>Returns!A5158</f>
        <v>0</v>
      </c>
      <c r="B5158" s="1">
        <f>MAX(CumRet!$B$2:$B$5158)-CumRet!B5158</f>
        <v>0</v>
      </c>
    </row>
    <row r="5159" spans="1:2">
      <c r="A5159" s="11">
        <f>Returns!A5159</f>
        <v>0</v>
      </c>
      <c r="B5159" s="1">
        <f>MAX(CumRet!$B$2:$B$5159)-CumRet!B5159</f>
        <v>0</v>
      </c>
    </row>
    <row r="5160" spans="1:2">
      <c r="A5160" s="11">
        <f>Returns!A5160</f>
        <v>0</v>
      </c>
      <c r="B5160" s="1">
        <f>MAX(CumRet!$B$2:$B$5160)-CumRet!B5160</f>
        <v>0</v>
      </c>
    </row>
    <row r="5161" spans="1:2">
      <c r="A5161" s="11">
        <f>Returns!A5161</f>
        <v>0</v>
      </c>
      <c r="B5161" s="1">
        <f>MAX(CumRet!$B$2:$B$5161)-CumRet!B5161</f>
        <v>0</v>
      </c>
    </row>
    <row r="5162" spans="1:2">
      <c r="A5162" s="11">
        <f>Returns!A5162</f>
        <v>0</v>
      </c>
      <c r="B5162" s="1">
        <f>MAX(CumRet!$B$2:$B$5162)-CumRet!B5162</f>
        <v>0</v>
      </c>
    </row>
    <row r="5163" spans="1:2">
      <c r="A5163" s="11">
        <f>Returns!A5163</f>
        <v>0</v>
      </c>
      <c r="B5163" s="1">
        <f>MAX(CumRet!$B$2:$B$5163)-CumRet!B5163</f>
        <v>0</v>
      </c>
    </row>
    <row r="5164" spans="1:2">
      <c r="A5164" s="11">
        <f>Returns!A5164</f>
        <v>0</v>
      </c>
      <c r="B5164" s="1">
        <f>MAX(CumRet!$B$2:$B$5164)-CumRet!B5164</f>
        <v>0</v>
      </c>
    </row>
    <row r="5165" spans="1:2">
      <c r="A5165" s="11">
        <f>Returns!A5165</f>
        <v>0</v>
      </c>
      <c r="B5165" s="1">
        <f>MAX(CumRet!$B$2:$B$5165)-CumRet!B5165</f>
        <v>0</v>
      </c>
    </row>
    <row r="5166" spans="1:2">
      <c r="A5166" s="11">
        <f>Returns!A5166</f>
        <v>0</v>
      </c>
      <c r="B5166" s="1">
        <f>MAX(CumRet!$B$2:$B$5166)-CumRet!B5166</f>
        <v>0</v>
      </c>
    </row>
    <row r="5167" spans="1:2">
      <c r="A5167" s="11">
        <f>Returns!A5167</f>
        <v>0</v>
      </c>
      <c r="B5167" s="1">
        <f>MAX(CumRet!$B$2:$B$5167)-CumRet!B5167</f>
        <v>0</v>
      </c>
    </row>
    <row r="5168" spans="1:2">
      <c r="A5168" s="11">
        <f>Returns!A5168</f>
        <v>0</v>
      </c>
      <c r="B5168" s="1">
        <f>MAX(CumRet!$B$2:$B$5168)-CumRet!B5168</f>
        <v>0</v>
      </c>
    </row>
    <row r="5169" spans="1:2">
      <c r="A5169" s="11">
        <f>Returns!A5169</f>
        <v>0</v>
      </c>
      <c r="B5169" s="1">
        <f>MAX(CumRet!$B$2:$B$5169)-CumRet!B5169</f>
        <v>0</v>
      </c>
    </row>
    <row r="5170" spans="1:2">
      <c r="A5170" s="11">
        <f>Returns!A5170</f>
        <v>0</v>
      </c>
      <c r="B5170" s="1">
        <f>MAX(CumRet!$B$2:$B$5170)-CumRet!B5170</f>
        <v>0</v>
      </c>
    </row>
    <row r="5171" spans="1:2">
      <c r="A5171" s="11">
        <f>Returns!A5171</f>
        <v>0</v>
      </c>
      <c r="B5171" s="1">
        <f>MAX(CumRet!$B$2:$B$5171)-CumRet!B5171</f>
        <v>0</v>
      </c>
    </row>
    <row r="5172" spans="1:2">
      <c r="A5172" s="11">
        <f>Returns!A5172</f>
        <v>0</v>
      </c>
      <c r="B5172" s="1">
        <f>MAX(CumRet!$B$2:$B$5172)-CumRet!B5172</f>
        <v>0</v>
      </c>
    </row>
    <row r="5173" spans="1:2">
      <c r="A5173" s="11">
        <f>Returns!A5173</f>
        <v>0</v>
      </c>
      <c r="B5173" s="1">
        <f>MAX(CumRet!$B$2:$B$5173)-CumRet!B5173</f>
        <v>0</v>
      </c>
    </row>
    <row r="5174" spans="1:2">
      <c r="A5174" s="11">
        <f>Returns!A5174</f>
        <v>0</v>
      </c>
      <c r="B5174" s="1">
        <f>MAX(CumRet!$B$2:$B$5174)-CumRet!B5174</f>
        <v>0</v>
      </c>
    </row>
    <row r="5175" spans="1:2">
      <c r="A5175" s="11">
        <f>Returns!A5175</f>
        <v>0</v>
      </c>
      <c r="B5175" s="1">
        <f>MAX(CumRet!$B$2:$B$5175)-CumRet!B5175</f>
        <v>0</v>
      </c>
    </row>
    <row r="5176" spans="1:2">
      <c r="A5176" s="11">
        <f>Returns!A5176</f>
        <v>0</v>
      </c>
      <c r="B5176" s="1">
        <f>MAX(CumRet!$B$2:$B$5176)-CumRet!B5176</f>
        <v>0</v>
      </c>
    </row>
    <row r="5177" spans="1:2">
      <c r="A5177" s="11">
        <f>Returns!A5177</f>
        <v>0</v>
      </c>
      <c r="B5177" s="1">
        <f>MAX(CumRet!$B$2:$B$5177)-CumRet!B5177</f>
        <v>0</v>
      </c>
    </row>
    <row r="5178" spans="1:2">
      <c r="A5178" s="11">
        <f>Returns!A5178</f>
        <v>0</v>
      </c>
      <c r="B5178" s="1">
        <f>MAX(CumRet!$B$2:$B$5178)-CumRet!B5178</f>
        <v>0</v>
      </c>
    </row>
    <row r="5179" spans="1:2">
      <c r="A5179" s="11">
        <f>Returns!A5179</f>
        <v>0</v>
      </c>
      <c r="B5179" s="1">
        <f>MAX(CumRet!$B$2:$B$5179)-CumRet!B5179</f>
        <v>0</v>
      </c>
    </row>
    <row r="5180" spans="1:2">
      <c r="A5180" s="11">
        <f>Returns!A5180</f>
        <v>0</v>
      </c>
      <c r="B5180" s="1">
        <f>MAX(CumRet!$B$2:$B$5180)-CumRet!B5180</f>
        <v>0</v>
      </c>
    </row>
    <row r="5181" spans="1:2">
      <c r="A5181" s="11">
        <f>Returns!A5181</f>
        <v>0</v>
      </c>
      <c r="B5181" s="1">
        <f>MAX(CumRet!$B$2:$B$5181)-CumRet!B5181</f>
        <v>0</v>
      </c>
    </row>
    <row r="5182" spans="1:2">
      <c r="A5182" s="11">
        <f>Returns!A5182</f>
        <v>0</v>
      </c>
      <c r="B5182" s="1">
        <f>MAX(CumRet!$B$2:$B$5182)-CumRet!B5182</f>
        <v>0</v>
      </c>
    </row>
    <row r="5183" spans="1:2">
      <c r="A5183" s="11">
        <f>Returns!A5183</f>
        <v>0</v>
      </c>
      <c r="B5183" s="1">
        <f>MAX(CumRet!$B$2:$B$5183)-CumRet!B5183</f>
        <v>0</v>
      </c>
    </row>
    <row r="5184" spans="1:2">
      <c r="A5184" s="11">
        <f>Returns!A5184</f>
        <v>0</v>
      </c>
      <c r="B5184" s="1">
        <f>MAX(CumRet!$B$2:$B$5184)-CumRet!B5184</f>
        <v>0</v>
      </c>
    </row>
    <row r="5185" spans="1:2">
      <c r="A5185" s="11">
        <f>Returns!A5185</f>
        <v>0</v>
      </c>
      <c r="B5185" s="1">
        <f>MAX(CumRet!$B$2:$B$5185)-CumRet!B5185</f>
        <v>0</v>
      </c>
    </row>
    <row r="5186" spans="1:2">
      <c r="A5186" s="11">
        <f>Returns!A5186</f>
        <v>0</v>
      </c>
      <c r="B5186" s="1">
        <f>MAX(CumRet!$B$2:$B$5186)-CumRet!B5186</f>
        <v>0</v>
      </c>
    </row>
    <row r="5187" spans="1:2">
      <c r="A5187" s="11">
        <f>Returns!A5187</f>
        <v>0</v>
      </c>
      <c r="B5187" s="1">
        <f>MAX(CumRet!$B$2:$B$5187)-CumRet!B5187</f>
        <v>0</v>
      </c>
    </row>
    <row r="5188" spans="1:2">
      <c r="A5188" s="11">
        <f>Returns!A5188</f>
        <v>0</v>
      </c>
      <c r="B5188" s="1">
        <f>MAX(CumRet!$B$2:$B$5188)-CumRet!B5188</f>
        <v>0</v>
      </c>
    </row>
    <row r="5189" spans="1:2">
      <c r="A5189" s="11">
        <f>Returns!A5189</f>
        <v>0</v>
      </c>
      <c r="B5189" s="1">
        <f>MAX(CumRet!$B$2:$B$5189)-CumRet!B5189</f>
        <v>0</v>
      </c>
    </row>
    <row r="5190" spans="1:2">
      <c r="A5190" s="11">
        <f>Returns!A5190</f>
        <v>0</v>
      </c>
      <c r="B5190" s="1">
        <f>MAX(CumRet!$B$2:$B$5190)-CumRet!B5190</f>
        <v>0</v>
      </c>
    </row>
    <row r="5191" spans="1:2">
      <c r="A5191" s="11">
        <f>Returns!A5191</f>
        <v>0</v>
      </c>
      <c r="B5191" s="1">
        <f>MAX(CumRet!$B$2:$B$5191)-CumRet!B5191</f>
        <v>0</v>
      </c>
    </row>
    <row r="5192" spans="1:2">
      <c r="A5192" s="11">
        <f>Returns!A5192</f>
        <v>0</v>
      </c>
      <c r="B5192" s="1">
        <f>MAX(CumRet!$B$2:$B$5192)-CumRet!B5192</f>
        <v>0</v>
      </c>
    </row>
    <row r="5193" spans="1:2">
      <c r="A5193" s="11">
        <f>Returns!A5193</f>
        <v>0</v>
      </c>
      <c r="B5193" s="1">
        <f>MAX(CumRet!$B$2:$B$5193)-CumRet!B5193</f>
        <v>0</v>
      </c>
    </row>
    <row r="5194" spans="1:2">
      <c r="A5194" s="11">
        <f>Returns!A5194</f>
        <v>0</v>
      </c>
      <c r="B5194" s="1">
        <f>MAX(CumRet!$B$2:$B$5194)-CumRet!B5194</f>
        <v>0</v>
      </c>
    </row>
    <row r="5195" spans="1:2">
      <c r="A5195" s="11">
        <f>Returns!A5195</f>
        <v>0</v>
      </c>
      <c r="B5195" s="1">
        <f>MAX(CumRet!$B$2:$B$5195)-CumRet!B5195</f>
        <v>0</v>
      </c>
    </row>
    <row r="5196" spans="1:2">
      <c r="A5196" s="11">
        <f>Returns!A5196</f>
        <v>0</v>
      </c>
      <c r="B5196" s="1">
        <f>MAX(CumRet!$B$2:$B$5196)-CumRet!B5196</f>
        <v>0</v>
      </c>
    </row>
    <row r="5197" spans="1:2">
      <c r="A5197" s="11">
        <f>Returns!A5197</f>
        <v>0</v>
      </c>
      <c r="B5197" s="1">
        <f>MAX(CumRet!$B$2:$B$5197)-CumRet!B5197</f>
        <v>0</v>
      </c>
    </row>
    <row r="5198" spans="1:2">
      <c r="A5198" s="11">
        <f>Returns!A5198</f>
        <v>0</v>
      </c>
      <c r="B5198" s="1">
        <f>MAX(CumRet!$B$2:$B$5198)-CumRet!B5198</f>
        <v>0</v>
      </c>
    </row>
    <row r="5199" spans="1:2">
      <c r="A5199" s="11">
        <f>Returns!A5199</f>
        <v>0</v>
      </c>
      <c r="B5199" s="1">
        <f>MAX(CumRet!$B$2:$B$5199)-CumRet!B5199</f>
        <v>0</v>
      </c>
    </row>
    <row r="5200" spans="1:2">
      <c r="A5200" s="11">
        <f>Returns!A5200</f>
        <v>0</v>
      </c>
      <c r="B5200" s="1">
        <f>MAX(CumRet!$B$2:$B$5200)-CumRet!B5200</f>
        <v>0</v>
      </c>
    </row>
    <row r="5201" spans="1:2">
      <c r="A5201" s="11">
        <f>Returns!A5201</f>
        <v>0</v>
      </c>
      <c r="B5201" s="1">
        <f>MAX(CumRet!$B$2:$B$5201)-CumRet!B5201</f>
        <v>0</v>
      </c>
    </row>
    <row r="5202" spans="1:2">
      <c r="A5202" s="11">
        <f>Returns!A5202</f>
        <v>0</v>
      </c>
      <c r="B5202" s="1">
        <f>MAX(CumRet!$B$2:$B$5202)-CumRet!B5202</f>
        <v>0</v>
      </c>
    </row>
    <row r="5203" spans="1:2">
      <c r="A5203" s="11">
        <f>Returns!A5203</f>
        <v>0</v>
      </c>
      <c r="B5203" s="1">
        <f>MAX(CumRet!$B$2:$B$5203)-CumRet!B5203</f>
        <v>0</v>
      </c>
    </row>
    <row r="5204" spans="1:2">
      <c r="A5204" s="11">
        <f>Returns!A5204</f>
        <v>0</v>
      </c>
      <c r="B5204" s="1">
        <f>MAX(CumRet!$B$2:$B$5204)-CumRet!B5204</f>
        <v>0</v>
      </c>
    </row>
    <row r="5205" spans="1:2">
      <c r="A5205" s="11">
        <f>Returns!A5205</f>
        <v>0</v>
      </c>
      <c r="B5205" s="1">
        <f>MAX(CumRet!$B$2:$B$5205)-CumRet!B5205</f>
        <v>0</v>
      </c>
    </row>
    <row r="5206" spans="1:2">
      <c r="A5206" s="11">
        <f>Returns!A5206</f>
        <v>0</v>
      </c>
      <c r="B5206" s="1">
        <f>MAX(CumRet!$B$2:$B$5206)-CumRet!B5206</f>
        <v>0</v>
      </c>
    </row>
    <row r="5207" spans="1:2">
      <c r="A5207" s="11">
        <f>Returns!A5207</f>
        <v>0</v>
      </c>
      <c r="B5207" s="1">
        <f>MAX(CumRet!$B$2:$B$5207)-CumRet!B5207</f>
        <v>0</v>
      </c>
    </row>
    <row r="5208" spans="1:2">
      <c r="A5208" s="11">
        <f>Returns!A5208</f>
        <v>0</v>
      </c>
      <c r="B5208" s="1">
        <f>MAX(CumRet!$B$2:$B$5208)-CumRet!B5208</f>
        <v>0</v>
      </c>
    </row>
    <row r="5209" spans="1:2">
      <c r="A5209" s="11">
        <f>Returns!A5209</f>
        <v>0</v>
      </c>
      <c r="B5209" s="1">
        <f>MAX(CumRet!$B$2:$B$5209)-CumRet!B5209</f>
        <v>0</v>
      </c>
    </row>
    <row r="5210" spans="1:2">
      <c r="A5210" s="11">
        <f>Returns!A5210</f>
        <v>0</v>
      </c>
      <c r="B5210" s="1">
        <f>MAX(CumRet!$B$2:$B$5210)-CumRet!B5210</f>
        <v>0</v>
      </c>
    </row>
    <row r="5211" spans="1:2">
      <c r="A5211" s="11">
        <f>Returns!A5211</f>
        <v>0</v>
      </c>
      <c r="B5211" s="1">
        <f>MAX(CumRet!$B$2:$B$5211)-CumRet!B5211</f>
        <v>0</v>
      </c>
    </row>
    <row r="5212" spans="1:2">
      <c r="A5212" s="11">
        <f>Returns!A5212</f>
        <v>0</v>
      </c>
      <c r="B5212" s="1">
        <f>MAX(CumRet!$B$2:$B$5212)-CumRet!B5212</f>
        <v>0</v>
      </c>
    </row>
    <row r="5213" spans="1:2">
      <c r="A5213" s="11">
        <f>Returns!A5213</f>
        <v>0</v>
      </c>
      <c r="B5213" s="1">
        <f>MAX(CumRet!$B$2:$B$5213)-CumRet!B5213</f>
        <v>0</v>
      </c>
    </row>
    <row r="5214" spans="1:2">
      <c r="A5214" s="11">
        <f>Returns!A5214</f>
        <v>0</v>
      </c>
      <c r="B5214" s="1">
        <f>MAX(CumRet!$B$2:$B$5214)-CumRet!B5214</f>
        <v>0</v>
      </c>
    </row>
    <row r="5215" spans="1:2">
      <c r="A5215" s="11">
        <f>Returns!A5215</f>
        <v>0</v>
      </c>
      <c r="B5215" s="1">
        <f>MAX(CumRet!$B$2:$B$5215)-CumRet!B5215</f>
        <v>0</v>
      </c>
    </row>
    <row r="5216" spans="1:2">
      <c r="A5216" s="11">
        <f>Returns!A5216</f>
        <v>0</v>
      </c>
      <c r="B5216" s="1">
        <f>MAX(CumRet!$B$2:$B$5216)-CumRet!B5216</f>
        <v>0</v>
      </c>
    </row>
    <row r="5217" spans="1:2">
      <c r="A5217" s="11">
        <f>Returns!A5217</f>
        <v>0</v>
      </c>
      <c r="B5217" s="1">
        <f>MAX(CumRet!$B$2:$B$5217)-CumRet!B5217</f>
        <v>0</v>
      </c>
    </row>
    <row r="5218" spans="1:2">
      <c r="A5218" s="11">
        <f>Returns!A5218</f>
        <v>0</v>
      </c>
      <c r="B5218" s="1">
        <f>MAX(CumRet!$B$2:$B$5218)-CumRet!B5218</f>
        <v>0</v>
      </c>
    </row>
    <row r="5219" spans="1:2">
      <c r="A5219" s="11">
        <f>Returns!A5219</f>
        <v>0</v>
      </c>
      <c r="B5219" s="1">
        <f>MAX(CumRet!$B$2:$B$5219)-CumRet!B5219</f>
        <v>0</v>
      </c>
    </row>
    <row r="5220" spans="1:2">
      <c r="A5220" s="11">
        <f>Returns!A5220</f>
        <v>0</v>
      </c>
      <c r="B5220" s="1">
        <f>MAX(CumRet!$B$2:$B$5220)-CumRet!B5220</f>
        <v>0</v>
      </c>
    </row>
    <row r="5221" spans="1:2">
      <c r="A5221" s="11">
        <f>Returns!A5221</f>
        <v>0</v>
      </c>
      <c r="B5221" s="1">
        <f>MAX(CumRet!$B$2:$B$5221)-CumRet!B5221</f>
        <v>0</v>
      </c>
    </row>
    <row r="5222" spans="1:2">
      <c r="A5222" s="11">
        <f>Returns!A5222</f>
        <v>0</v>
      </c>
      <c r="B5222" s="1">
        <f>MAX(CumRet!$B$2:$B$5222)-CumRet!B5222</f>
        <v>0</v>
      </c>
    </row>
    <row r="5223" spans="1:2">
      <c r="A5223" s="11">
        <f>Returns!A5223</f>
        <v>0</v>
      </c>
      <c r="B5223" s="1">
        <f>MAX(CumRet!$B$2:$B$5223)-CumRet!B5223</f>
        <v>0</v>
      </c>
    </row>
    <row r="5224" spans="1:2">
      <c r="A5224" s="11">
        <f>Returns!A5224</f>
        <v>0</v>
      </c>
      <c r="B5224" s="1">
        <f>MAX(CumRet!$B$2:$B$5224)-CumRet!B5224</f>
        <v>0</v>
      </c>
    </row>
    <row r="5225" spans="1:2">
      <c r="A5225" s="11">
        <f>Returns!A5225</f>
        <v>0</v>
      </c>
      <c r="B5225" s="1">
        <f>MAX(CumRet!$B$2:$B$5225)-CumRet!B5225</f>
        <v>0</v>
      </c>
    </row>
    <row r="5226" spans="1:2">
      <c r="A5226" s="11">
        <f>Returns!A5226</f>
        <v>0</v>
      </c>
      <c r="B5226" s="1">
        <f>MAX(CumRet!$B$2:$B$5226)-CumRet!B5226</f>
        <v>0</v>
      </c>
    </row>
    <row r="5227" spans="1:2">
      <c r="A5227" s="11">
        <f>Returns!A5227</f>
        <v>0</v>
      </c>
      <c r="B5227" s="1">
        <f>MAX(CumRet!$B$2:$B$5227)-CumRet!B5227</f>
        <v>0</v>
      </c>
    </row>
    <row r="5228" spans="1:2">
      <c r="A5228" s="11">
        <f>Returns!A5228</f>
        <v>0</v>
      </c>
      <c r="B5228" s="1">
        <f>MAX(CumRet!$B$2:$B$5228)-CumRet!B5228</f>
        <v>0</v>
      </c>
    </row>
    <row r="5229" spans="1:2">
      <c r="A5229" s="11">
        <f>Returns!A5229</f>
        <v>0</v>
      </c>
      <c r="B5229" s="1">
        <f>MAX(CumRet!$B$2:$B$5229)-CumRet!B5229</f>
        <v>0</v>
      </c>
    </row>
    <row r="5230" spans="1:2">
      <c r="A5230" s="11">
        <f>Returns!A5230</f>
        <v>0</v>
      </c>
      <c r="B5230" s="1">
        <f>MAX(CumRet!$B$2:$B$5230)-CumRet!B5230</f>
        <v>0</v>
      </c>
    </row>
    <row r="5231" spans="1:2">
      <c r="A5231" s="11">
        <f>Returns!A5231</f>
        <v>0</v>
      </c>
      <c r="B5231" s="1">
        <f>MAX(CumRet!$B$2:$B$5231)-CumRet!B5231</f>
        <v>0</v>
      </c>
    </row>
    <row r="5232" spans="1:2">
      <c r="A5232" s="11">
        <f>Returns!A5232</f>
        <v>0</v>
      </c>
      <c r="B5232" s="1">
        <f>MAX(CumRet!$B$2:$B$5232)-CumRet!B5232</f>
        <v>0</v>
      </c>
    </row>
    <row r="5233" spans="1:2">
      <c r="A5233" s="11">
        <f>Returns!A5233</f>
        <v>0</v>
      </c>
      <c r="B5233" s="1">
        <f>MAX(CumRet!$B$2:$B$5233)-CumRet!B5233</f>
        <v>0</v>
      </c>
    </row>
    <row r="5234" spans="1:2">
      <c r="A5234" s="11">
        <f>Returns!A5234</f>
        <v>0</v>
      </c>
      <c r="B5234" s="1">
        <f>MAX(CumRet!$B$2:$B$5234)-CumRet!B5234</f>
        <v>0</v>
      </c>
    </row>
    <row r="5235" spans="1:2">
      <c r="A5235" s="11">
        <f>Returns!A5235</f>
        <v>0</v>
      </c>
      <c r="B5235" s="1">
        <f>MAX(CumRet!$B$2:$B$5235)-CumRet!B5235</f>
        <v>0</v>
      </c>
    </row>
    <row r="5236" spans="1:2">
      <c r="A5236" s="11">
        <f>Returns!A5236</f>
        <v>0</v>
      </c>
      <c r="B5236" s="1">
        <f>MAX(CumRet!$B$2:$B$5236)-CumRet!B5236</f>
        <v>0</v>
      </c>
    </row>
    <row r="5237" spans="1:2">
      <c r="A5237" s="11">
        <f>Returns!A5237</f>
        <v>0</v>
      </c>
      <c r="B5237" s="1">
        <f>MAX(CumRet!$B$2:$B$5237)-CumRet!B5237</f>
        <v>0</v>
      </c>
    </row>
    <row r="5238" spans="1:2">
      <c r="A5238" s="11">
        <f>Returns!A5238</f>
        <v>0</v>
      </c>
      <c r="B5238" s="1">
        <f>MAX(CumRet!$B$2:$B$5238)-CumRet!B5238</f>
        <v>0</v>
      </c>
    </row>
    <row r="5239" spans="1:2">
      <c r="A5239" s="11">
        <f>Returns!A5239</f>
        <v>0</v>
      </c>
      <c r="B5239" s="1">
        <f>MAX(CumRet!$B$2:$B$5239)-CumRet!B5239</f>
        <v>0</v>
      </c>
    </row>
    <row r="5240" spans="1:2">
      <c r="A5240" s="11">
        <f>Returns!A5240</f>
        <v>0</v>
      </c>
      <c r="B5240" s="1">
        <f>MAX(CumRet!$B$2:$B$5240)-CumRet!B5240</f>
        <v>0</v>
      </c>
    </row>
    <row r="5241" spans="1:2">
      <c r="A5241" s="11">
        <f>Returns!A5241</f>
        <v>0</v>
      </c>
      <c r="B5241" s="1">
        <f>MAX(CumRet!$B$2:$B$5241)-CumRet!B5241</f>
        <v>0</v>
      </c>
    </row>
    <row r="5242" spans="1:2">
      <c r="A5242" s="11">
        <f>Returns!A5242</f>
        <v>0</v>
      </c>
      <c r="B5242" s="1">
        <f>MAX(CumRet!$B$2:$B$5242)-CumRet!B5242</f>
        <v>0</v>
      </c>
    </row>
    <row r="5243" spans="1:2">
      <c r="A5243" s="11">
        <f>Returns!A5243</f>
        <v>0</v>
      </c>
      <c r="B5243" s="1">
        <f>MAX(CumRet!$B$2:$B$5243)-CumRet!B5243</f>
        <v>0</v>
      </c>
    </row>
    <row r="5244" spans="1:2">
      <c r="A5244" s="11">
        <f>Returns!A5244</f>
        <v>0</v>
      </c>
      <c r="B5244" s="1">
        <f>MAX(CumRet!$B$2:$B$5244)-CumRet!B5244</f>
        <v>0</v>
      </c>
    </row>
    <row r="5245" spans="1:2">
      <c r="A5245" s="11">
        <f>Returns!A5245</f>
        <v>0</v>
      </c>
      <c r="B5245" s="1">
        <f>MAX(CumRet!$B$2:$B$5245)-CumRet!B5245</f>
        <v>0</v>
      </c>
    </row>
    <row r="5246" spans="1:2">
      <c r="A5246" s="11">
        <f>Returns!A5246</f>
        <v>0</v>
      </c>
      <c r="B5246" s="1">
        <f>MAX(CumRet!$B$2:$B$5246)-CumRet!B5246</f>
        <v>0</v>
      </c>
    </row>
    <row r="5247" spans="1:2">
      <c r="A5247" s="11">
        <f>Returns!A5247</f>
        <v>0</v>
      </c>
      <c r="B5247" s="1">
        <f>MAX(CumRet!$B$2:$B$5247)-CumRet!B5247</f>
        <v>0</v>
      </c>
    </row>
    <row r="5248" spans="1:2">
      <c r="A5248" s="11">
        <f>Returns!A5248</f>
        <v>0</v>
      </c>
      <c r="B5248" s="1">
        <f>MAX(CumRet!$B$2:$B$5248)-CumRet!B5248</f>
        <v>0</v>
      </c>
    </row>
    <row r="5249" spans="1:2">
      <c r="A5249" s="11">
        <f>Returns!A5249</f>
        <v>0</v>
      </c>
      <c r="B5249" s="1">
        <f>MAX(CumRet!$B$2:$B$5249)-CumRet!B5249</f>
        <v>0</v>
      </c>
    </row>
    <row r="5250" spans="1:2">
      <c r="A5250" s="11">
        <f>Returns!A5250</f>
        <v>0</v>
      </c>
      <c r="B5250" s="1">
        <f>MAX(CumRet!$B$2:$B$5250)-CumRet!B5250</f>
        <v>0</v>
      </c>
    </row>
    <row r="5251" spans="1:2">
      <c r="A5251" s="11">
        <f>Returns!A5251</f>
        <v>0</v>
      </c>
      <c r="B5251" s="1">
        <f>MAX(CumRet!$B$2:$B$5251)-CumRet!B5251</f>
        <v>0</v>
      </c>
    </row>
    <row r="5252" spans="1:2">
      <c r="A5252" s="11">
        <f>Returns!A5252</f>
        <v>0</v>
      </c>
      <c r="B5252" s="1">
        <f>MAX(CumRet!$B$2:$B$5252)-CumRet!B5252</f>
        <v>0</v>
      </c>
    </row>
    <row r="5253" spans="1:2">
      <c r="A5253" s="11">
        <f>Returns!A5253</f>
        <v>0</v>
      </c>
      <c r="B5253" s="1">
        <f>MAX(CumRet!$B$2:$B$5253)-CumRet!B5253</f>
        <v>0</v>
      </c>
    </row>
    <row r="5254" spans="1:2">
      <c r="A5254" s="11">
        <f>Returns!A5254</f>
        <v>0</v>
      </c>
      <c r="B5254" s="1">
        <f>MAX(CumRet!$B$2:$B$5254)-CumRet!B5254</f>
        <v>0</v>
      </c>
    </row>
    <row r="5255" spans="1:2">
      <c r="A5255" s="11">
        <f>Returns!A5255</f>
        <v>0</v>
      </c>
      <c r="B5255" s="1">
        <f>MAX(CumRet!$B$2:$B$5255)-CumRet!B5255</f>
        <v>0</v>
      </c>
    </row>
    <row r="5256" spans="1:2">
      <c r="A5256" s="11">
        <f>Returns!A5256</f>
        <v>0</v>
      </c>
      <c r="B5256" s="1">
        <f>MAX(CumRet!$B$2:$B$5256)-CumRet!B5256</f>
        <v>0</v>
      </c>
    </row>
    <row r="5257" spans="1:2">
      <c r="A5257" s="11">
        <f>Returns!A5257</f>
        <v>0</v>
      </c>
      <c r="B5257" s="1">
        <f>MAX(CumRet!$B$2:$B$5257)-CumRet!B5257</f>
        <v>0</v>
      </c>
    </row>
    <row r="5258" spans="1:2">
      <c r="A5258" s="11">
        <f>Returns!A5258</f>
        <v>0</v>
      </c>
      <c r="B5258" s="1">
        <f>MAX(CumRet!$B$2:$B$5258)-CumRet!B5258</f>
        <v>0</v>
      </c>
    </row>
    <row r="5259" spans="1:2">
      <c r="A5259" s="11">
        <f>Returns!A5259</f>
        <v>0</v>
      </c>
      <c r="B5259" s="1">
        <f>MAX(CumRet!$B$2:$B$5259)-CumRet!B5259</f>
        <v>0</v>
      </c>
    </row>
    <row r="5260" spans="1:2">
      <c r="A5260" s="11">
        <f>Returns!A5260</f>
        <v>0</v>
      </c>
      <c r="B5260" s="1">
        <f>MAX(CumRet!$B$2:$B$5260)-CumRet!B5260</f>
        <v>0</v>
      </c>
    </row>
    <row r="5261" spans="1:2">
      <c r="A5261" s="11">
        <f>Returns!A5261</f>
        <v>0</v>
      </c>
      <c r="B5261" s="1">
        <f>MAX(CumRet!$B$2:$B$5261)-CumRet!B5261</f>
        <v>0</v>
      </c>
    </row>
    <row r="5262" spans="1:2">
      <c r="A5262" s="11">
        <f>Returns!A5262</f>
        <v>0</v>
      </c>
      <c r="B5262" s="1">
        <f>MAX(CumRet!$B$2:$B$5262)-CumRet!B5262</f>
        <v>0</v>
      </c>
    </row>
    <row r="5263" spans="1:2">
      <c r="A5263" s="11">
        <f>Returns!A5263</f>
        <v>0</v>
      </c>
      <c r="B5263" s="1">
        <f>MAX(CumRet!$B$2:$B$5263)-CumRet!B5263</f>
        <v>0</v>
      </c>
    </row>
    <row r="5264" spans="1:2">
      <c r="A5264" s="11">
        <f>Returns!A5264</f>
        <v>0</v>
      </c>
      <c r="B5264" s="1">
        <f>MAX(CumRet!$B$2:$B$5264)-CumRet!B5264</f>
        <v>0</v>
      </c>
    </row>
    <row r="5265" spans="1:2">
      <c r="A5265" s="11">
        <f>Returns!A5265</f>
        <v>0</v>
      </c>
      <c r="B5265" s="1">
        <f>MAX(CumRet!$B$2:$B$5265)-CumRet!B5265</f>
        <v>0</v>
      </c>
    </row>
    <row r="5266" spans="1:2">
      <c r="A5266" s="11">
        <f>Returns!A5266</f>
        <v>0</v>
      </c>
      <c r="B5266" s="1">
        <f>MAX(CumRet!$B$2:$B$5266)-CumRet!B5266</f>
        <v>0</v>
      </c>
    </row>
    <row r="5267" spans="1:2">
      <c r="A5267" s="11">
        <f>Returns!A5267</f>
        <v>0</v>
      </c>
      <c r="B5267" s="1">
        <f>MAX(CumRet!$B$2:$B$5267)-CumRet!B5267</f>
        <v>0</v>
      </c>
    </row>
    <row r="5268" spans="1:2">
      <c r="A5268" s="11">
        <f>Returns!A5268</f>
        <v>0</v>
      </c>
      <c r="B5268" s="1">
        <f>MAX(CumRet!$B$2:$B$5268)-CumRet!B5268</f>
        <v>0</v>
      </c>
    </row>
    <row r="5269" spans="1:2">
      <c r="A5269" s="11">
        <f>Returns!A5269</f>
        <v>0</v>
      </c>
      <c r="B5269" s="1">
        <f>MAX(CumRet!$B$2:$B$5269)-CumRet!B5269</f>
        <v>0</v>
      </c>
    </row>
    <row r="5270" spans="1:2">
      <c r="A5270" s="11">
        <f>Returns!A5270</f>
        <v>0</v>
      </c>
      <c r="B5270" s="1">
        <f>MAX(CumRet!$B$2:$B$5270)-CumRet!B5270</f>
        <v>0</v>
      </c>
    </row>
    <row r="5271" spans="1:2">
      <c r="A5271" s="11">
        <f>Returns!A5271</f>
        <v>0</v>
      </c>
      <c r="B5271" s="1">
        <f>MAX(CumRet!$B$2:$B$5271)-CumRet!B5271</f>
        <v>0</v>
      </c>
    </row>
    <row r="5272" spans="1:2">
      <c r="A5272" s="11">
        <f>Returns!A5272</f>
        <v>0</v>
      </c>
      <c r="B5272" s="1">
        <f>MAX(CumRet!$B$2:$B$5272)-CumRet!B5272</f>
        <v>0</v>
      </c>
    </row>
    <row r="5273" spans="1:2">
      <c r="A5273" s="11">
        <f>Returns!A5273</f>
        <v>0</v>
      </c>
      <c r="B5273" s="1">
        <f>MAX(CumRet!$B$2:$B$5273)-CumRet!B5273</f>
        <v>0</v>
      </c>
    </row>
    <row r="5274" spans="1:2">
      <c r="A5274" s="11">
        <f>Returns!A5274</f>
        <v>0</v>
      </c>
      <c r="B5274" s="1">
        <f>MAX(CumRet!$B$2:$B$5274)-CumRet!B5274</f>
        <v>0</v>
      </c>
    </row>
    <row r="5275" spans="1:2">
      <c r="A5275" s="11">
        <f>Returns!A5275</f>
        <v>0</v>
      </c>
      <c r="B5275" s="1">
        <f>MAX(CumRet!$B$2:$B$5275)-CumRet!B5275</f>
        <v>0</v>
      </c>
    </row>
    <row r="5276" spans="1:2">
      <c r="A5276" s="11">
        <f>Returns!A5276</f>
        <v>0</v>
      </c>
      <c r="B5276" s="1">
        <f>MAX(CumRet!$B$2:$B$5276)-CumRet!B5276</f>
        <v>0</v>
      </c>
    </row>
    <row r="5277" spans="1:2">
      <c r="A5277" s="11">
        <f>Returns!A5277</f>
        <v>0</v>
      </c>
      <c r="B5277" s="1">
        <f>MAX(CumRet!$B$2:$B$5277)-CumRet!B5277</f>
        <v>0</v>
      </c>
    </row>
    <row r="5278" spans="1:2">
      <c r="A5278" s="11">
        <f>Returns!A5278</f>
        <v>0</v>
      </c>
      <c r="B5278" s="1">
        <f>MAX(CumRet!$B$2:$B$5278)-CumRet!B5278</f>
        <v>0</v>
      </c>
    </row>
    <row r="5279" spans="1:2">
      <c r="A5279" s="11">
        <f>Returns!A5279</f>
        <v>0</v>
      </c>
      <c r="B5279" s="1">
        <f>MAX(CumRet!$B$2:$B$5279)-CumRet!B5279</f>
        <v>0</v>
      </c>
    </row>
    <row r="5280" spans="1:2">
      <c r="A5280" s="11">
        <f>Returns!A5280</f>
        <v>0</v>
      </c>
      <c r="B5280" s="1">
        <f>MAX(CumRet!$B$2:$B$5280)-CumRet!B5280</f>
        <v>0</v>
      </c>
    </row>
    <row r="5281" spans="1:2">
      <c r="A5281" s="11">
        <f>Returns!A5281</f>
        <v>0</v>
      </c>
      <c r="B5281" s="1">
        <f>MAX(CumRet!$B$2:$B$5281)-CumRet!B5281</f>
        <v>0</v>
      </c>
    </row>
    <row r="5282" spans="1:2">
      <c r="A5282" s="11">
        <f>Returns!A5282</f>
        <v>0</v>
      </c>
      <c r="B5282" s="1">
        <f>MAX(CumRet!$B$2:$B$5282)-CumRet!B5282</f>
        <v>0</v>
      </c>
    </row>
    <row r="5283" spans="1:2">
      <c r="A5283" s="11">
        <f>Returns!A5283</f>
        <v>0</v>
      </c>
      <c r="B5283" s="1">
        <f>MAX(CumRet!$B$2:$B$5283)-CumRet!B5283</f>
        <v>0</v>
      </c>
    </row>
    <row r="5284" spans="1:2">
      <c r="A5284" s="11">
        <f>Returns!A5284</f>
        <v>0</v>
      </c>
      <c r="B5284" s="1">
        <f>MAX(CumRet!$B$2:$B$5284)-CumRet!B5284</f>
        <v>0</v>
      </c>
    </row>
    <row r="5285" spans="1:2">
      <c r="A5285" s="11">
        <f>Returns!A5285</f>
        <v>0</v>
      </c>
      <c r="B5285" s="1">
        <f>MAX(CumRet!$B$2:$B$5285)-CumRet!B5285</f>
        <v>0</v>
      </c>
    </row>
    <row r="5286" spans="1:2">
      <c r="A5286" s="11">
        <f>Returns!A5286</f>
        <v>0</v>
      </c>
      <c r="B5286" s="1">
        <f>MAX(CumRet!$B$2:$B$5286)-CumRet!B5286</f>
        <v>0</v>
      </c>
    </row>
    <row r="5287" spans="1:2">
      <c r="A5287" s="11">
        <f>Returns!A5287</f>
        <v>0</v>
      </c>
      <c r="B5287" s="1">
        <f>MAX(CumRet!$B$2:$B$5287)-CumRet!B5287</f>
        <v>0</v>
      </c>
    </row>
    <row r="5288" spans="1:2">
      <c r="A5288" s="11">
        <f>Returns!A5288</f>
        <v>0</v>
      </c>
      <c r="B5288" s="1">
        <f>MAX(CumRet!$B$2:$B$5288)-CumRet!B5288</f>
        <v>0</v>
      </c>
    </row>
    <row r="5289" spans="1:2">
      <c r="A5289" s="11">
        <f>Returns!A5289</f>
        <v>0</v>
      </c>
      <c r="B5289" s="1">
        <f>MAX(CumRet!$B$2:$B$5289)-CumRet!B5289</f>
        <v>0</v>
      </c>
    </row>
    <row r="5290" spans="1:2">
      <c r="A5290" s="11">
        <f>Returns!A5290</f>
        <v>0</v>
      </c>
      <c r="B5290" s="1">
        <f>MAX(CumRet!$B$2:$B$5290)-CumRet!B5290</f>
        <v>0</v>
      </c>
    </row>
    <row r="5291" spans="1:2">
      <c r="A5291" s="11">
        <f>Returns!A5291</f>
        <v>0</v>
      </c>
      <c r="B5291" s="1">
        <f>MAX(CumRet!$B$2:$B$5291)-CumRet!B5291</f>
        <v>0</v>
      </c>
    </row>
    <row r="5292" spans="1:2">
      <c r="A5292" s="11">
        <f>Returns!A5292</f>
        <v>0</v>
      </c>
      <c r="B5292" s="1">
        <f>MAX(CumRet!$B$2:$B$5292)-CumRet!B5292</f>
        <v>0</v>
      </c>
    </row>
    <row r="5293" spans="1:2">
      <c r="A5293" s="11">
        <f>Returns!A5293</f>
        <v>0</v>
      </c>
      <c r="B5293" s="1">
        <f>MAX(CumRet!$B$2:$B$5293)-CumRet!B5293</f>
        <v>0</v>
      </c>
    </row>
    <row r="5294" spans="1:2">
      <c r="A5294" s="11">
        <f>Returns!A5294</f>
        <v>0</v>
      </c>
      <c r="B5294" s="1">
        <f>MAX(CumRet!$B$2:$B$5294)-CumRet!B5294</f>
        <v>0</v>
      </c>
    </row>
    <row r="5295" spans="1:2">
      <c r="A5295" s="11">
        <f>Returns!A5295</f>
        <v>0</v>
      </c>
      <c r="B5295" s="1">
        <f>MAX(CumRet!$B$2:$B$5295)-CumRet!B5295</f>
        <v>0</v>
      </c>
    </row>
    <row r="5296" spans="1:2">
      <c r="A5296" s="11">
        <f>Returns!A5296</f>
        <v>0</v>
      </c>
      <c r="B5296" s="1">
        <f>MAX(CumRet!$B$2:$B$5296)-CumRet!B5296</f>
        <v>0</v>
      </c>
    </row>
    <row r="5297" spans="1:2">
      <c r="A5297" s="11">
        <f>Returns!A5297</f>
        <v>0</v>
      </c>
      <c r="B5297" s="1">
        <f>MAX(CumRet!$B$2:$B$5297)-CumRet!B5297</f>
        <v>0</v>
      </c>
    </row>
    <row r="5298" spans="1:2">
      <c r="A5298" s="11">
        <f>Returns!A5298</f>
        <v>0</v>
      </c>
      <c r="B5298" s="1">
        <f>MAX(CumRet!$B$2:$B$5298)-CumRet!B5298</f>
        <v>0</v>
      </c>
    </row>
    <row r="5299" spans="1:2">
      <c r="A5299" s="11">
        <f>Returns!A5299</f>
        <v>0</v>
      </c>
      <c r="B5299" s="1">
        <f>MAX(CumRet!$B$2:$B$5299)-CumRet!B5299</f>
        <v>0</v>
      </c>
    </row>
    <row r="5300" spans="1:2">
      <c r="A5300" s="11">
        <f>Returns!A5300</f>
        <v>0</v>
      </c>
      <c r="B5300" s="1">
        <f>MAX(CumRet!$B$2:$B$5300)-CumRet!B5300</f>
        <v>0</v>
      </c>
    </row>
    <row r="5301" spans="1:2">
      <c r="A5301" s="11">
        <f>Returns!A5301</f>
        <v>0</v>
      </c>
      <c r="B5301" s="1">
        <f>MAX(CumRet!$B$2:$B$5301)-CumRet!B5301</f>
        <v>0</v>
      </c>
    </row>
    <row r="5302" spans="1:2">
      <c r="A5302" s="11">
        <f>Returns!A5302</f>
        <v>0</v>
      </c>
      <c r="B5302" s="1">
        <f>MAX(CumRet!$B$2:$B$5302)-CumRet!B5302</f>
        <v>0</v>
      </c>
    </row>
    <row r="5303" spans="1:2">
      <c r="A5303" s="11">
        <f>Returns!A5303</f>
        <v>0</v>
      </c>
      <c r="B5303" s="1">
        <f>MAX(CumRet!$B$2:$B$5303)-CumRet!B5303</f>
        <v>0</v>
      </c>
    </row>
    <row r="5304" spans="1:2">
      <c r="A5304" s="11">
        <f>Returns!A5304</f>
        <v>0</v>
      </c>
      <c r="B5304" s="1">
        <f>MAX(CumRet!$B$2:$B$5304)-CumRet!B5304</f>
        <v>0</v>
      </c>
    </row>
    <row r="5305" spans="1:2">
      <c r="A5305" s="11">
        <f>Returns!A5305</f>
        <v>0</v>
      </c>
      <c r="B5305" s="1">
        <f>MAX(CumRet!$B$2:$B$5305)-CumRet!B5305</f>
        <v>0</v>
      </c>
    </row>
    <row r="5306" spans="1:2">
      <c r="A5306" s="11">
        <f>Returns!A5306</f>
        <v>0</v>
      </c>
      <c r="B5306" s="1">
        <f>MAX(CumRet!$B$2:$B$5306)-CumRet!B5306</f>
        <v>0</v>
      </c>
    </row>
    <row r="5307" spans="1:2">
      <c r="A5307" s="11">
        <f>Returns!A5307</f>
        <v>0</v>
      </c>
      <c r="B5307" s="1">
        <f>MAX(CumRet!$B$2:$B$5307)-CumRet!B5307</f>
        <v>0</v>
      </c>
    </row>
    <row r="5308" spans="1:2">
      <c r="A5308" s="11">
        <f>Returns!A5308</f>
        <v>0</v>
      </c>
      <c r="B5308" s="1">
        <f>MAX(CumRet!$B$2:$B$5308)-CumRet!B5308</f>
        <v>0</v>
      </c>
    </row>
    <row r="5309" spans="1:2">
      <c r="A5309" s="11">
        <f>Returns!A5309</f>
        <v>0</v>
      </c>
      <c r="B5309" s="1">
        <f>MAX(CumRet!$B$2:$B$5309)-CumRet!B5309</f>
        <v>0</v>
      </c>
    </row>
    <row r="5310" spans="1:2">
      <c r="A5310" s="11">
        <f>Returns!A5310</f>
        <v>0</v>
      </c>
      <c r="B5310" s="1">
        <f>MAX(CumRet!$B$2:$B$5310)-CumRet!B5310</f>
        <v>0</v>
      </c>
    </row>
    <row r="5311" spans="1:2">
      <c r="A5311" s="11">
        <f>Returns!A5311</f>
        <v>0</v>
      </c>
      <c r="B5311" s="1">
        <f>MAX(CumRet!$B$2:$B$5311)-CumRet!B5311</f>
        <v>0</v>
      </c>
    </row>
    <row r="5312" spans="1:2">
      <c r="A5312" s="11">
        <f>Returns!A5312</f>
        <v>0</v>
      </c>
      <c r="B5312" s="1">
        <f>MAX(CumRet!$B$2:$B$5312)-CumRet!B5312</f>
        <v>0</v>
      </c>
    </row>
    <row r="5313" spans="1:2">
      <c r="A5313" s="11">
        <f>Returns!A5313</f>
        <v>0</v>
      </c>
      <c r="B5313" s="1">
        <f>MAX(CumRet!$B$2:$B$5313)-CumRet!B5313</f>
        <v>0</v>
      </c>
    </row>
    <row r="5314" spans="1:2">
      <c r="A5314" s="11">
        <f>Returns!A5314</f>
        <v>0</v>
      </c>
      <c r="B5314" s="1">
        <f>MAX(CumRet!$B$2:$B$5314)-CumRet!B5314</f>
        <v>0</v>
      </c>
    </row>
    <row r="5315" spans="1:2">
      <c r="A5315" s="11">
        <f>Returns!A5315</f>
        <v>0</v>
      </c>
      <c r="B5315" s="1">
        <f>MAX(CumRet!$B$2:$B$5315)-CumRet!B5315</f>
        <v>0</v>
      </c>
    </row>
    <row r="5316" spans="1:2">
      <c r="A5316" s="11">
        <f>Returns!A5316</f>
        <v>0</v>
      </c>
      <c r="B5316" s="1">
        <f>MAX(CumRet!$B$2:$B$5316)-CumRet!B5316</f>
        <v>0</v>
      </c>
    </row>
    <row r="5317" spans="1:2">
      <c r="A5317" s="11">
        <f>Returns!A5317</f>
        <v>0</v>
      </c>
      <c r="B5317" s="1">
        <f>MAX(CumRet!$B$2:$B$5317)-CumRet!B5317</f>
        <v>0</v>
      </c>
    </row>
    <row r="5318" spans="1:2">
      <c r="A5318" s="11">
        <f>Returns!A5318</f>
        <v>0</v>
      </c>
      <c r="B5318" s="1">
        <f>MAX(CumRet!$B$2:$B$5318)-CumRet!B5318</f>
        <v>0</v>
      </c>
    </row>
    <row r="5319" spans="1:2">
      <c r="A5319" s="11">
        <f>Returns!A5319</f>
        <v>0</v>
      </c>
      <c r="B5319" s="1">
        <f>MAX(CumRet!$B$2:$B$5319)-CumRet!B5319</f>
        <v>0</v>
      </c>
    </row>
    <row r="5320" spans="1:2">
      <c r="A5320" s="11">
        <f>Returns!A5320</f>
        <v>0</v>
      </c>
      <c r="B5320" s="1">
        <f>MAX(CumRet!$B$2:$B$5320)-CumRet!B5320</f>
        <v>0</v>
      </c>
    </row>
    <row r="5321" spans="1:2">
      <c r="A5321" s="11">
        <f>Returns!A5321</f>
        <v>0</v>
      </c>
      <c r="B5321" s="1">
        <f>MAX(CumRet!$B$2:$B$5321)-CumRet!B5321</f>
        <v>0</v>
      </c>
    </row>
    <row r="5322" spans="1:2">
      <c r="A5322" s="11">
        <f>Returns!A5322</f>
        <v>0</v>
      </c>
      <c r="B5322" s="1">
        <f>MAX(CumRet!$B$2:$B$5322)-CumRet!B5322</f>
        <v>0</v>
      </c>
    </row>
    <row r="5323" spans="1:2">
      <c r="A5323" s="11">
        <f>Returns!A5323</f>
        <v>0</v>
      </c>
      <c r="B5323" s="1">
        <f>MAX(CumRet!$B$2:$B$5323)-CumRet!B5323</f>
        <v>0</v>
      </c>
    </row>
    <row r="5324" spans="1:2">
      <c r="A5324" s="11">
        <f>Returns!A5324</f>
        <v>0</v>
      </c>
      <c r="B5324" s="1">
        <f>MAX(CumRet!$B$2:$B$5324)-CumRet!B5324</f>
        <v>0</v>
      </c>
    </row>
    <row r="5325" spans="1:2">
      <c r="A5325" s="11">
        <f>Returns!A5325</f>
        <v>0</v>
      </c>
      <c r="B5325" s="1">
        <f>MAX(CumRet!$B$2:$B$5325)-CumRet!B5325</f>
        <v>0</v>
      </c>
    </row>
    <row r="5326" spans="1:2">
      <c r="A5326" s="11">
        <f>Returns!A5326</f>
        <v>0</v>
      </c>
      <c r="B5326" s="1">
        <f>MAX(CumRet!$B$2:$B$5326)-CumRet!B5326</f>
        <v>0</v>
      </c>
    </row>
    <row r="5327" spans="1:2">
      <c r="A5327" s="11">
        <f>Returns!A5327</f>
        <v>0</v>
      </c>
      <c r="B5327" s="1">
        <f>MAX(CumRet!$B$2:$B$5327)-CumRet!B5327</f>
        <v>0</v>
      </c>
    </row>
    <row r="5328" spans="1:2">
      <c r="A5328" s="11">
        <f>Returns!A5328</f>
        <v>0</v>
      </c>
      <c r="B5328" s="1">
        <f>MAX(CumRet!$B$2:$B$5328)-CumRet!B5328</f>
        <v>0</v>
      </c>
    </row>
    <row r="5329" spans="1:2">
      <c r="A5329" s="11">
        <f>Returns!A5329</f>
        <v>0</v>
      </c>
      <c r="B5329" s="1">
        <f>MAX(CumRet!$B$2:$B$5329)-CumRet!B5329</f>
        <v>0</v>
      </c>
    </row>
    <row r="5330" spans="1:2">
      <c r="A5330" s="11">
        <f>Returns!A5330</f>
        <v>0</v>
      </c>
      <c r="B5330" s="1">
        <f>MAX(CumRet!$B$2:$B$5330)-CumRet!B5330</f>
        <v>0</v>
      </c>
    </row>
    <row r="5331" spans="1:2">
      <c r="A5331" s="11">
        <f>Returns!A5331</f>
        <v>0</v>
      </c>
      <c r="B5331" s="1">
        <f>MAX(CumRet!$B$2:$B$5331)-CumRet!B5331</f>
        <v>0</v>
      </c>
    </row>
    <row r="5332" spans="1:2">
      <c r="A5332" s="11">
        <f>Returns!A5332</f>
        <v>0</v>
      </c>
      <c r="B5332" s="1">
        <f>MAX(CumRet!$B$2:$B$5332)-CumRet!B5332</f>
        <v>0</v>
      </c>
    </row>
    <row r="5333" spans="1:2">
      <c r="A5333" s="11">
        <f>Returns!A5333</f>
        <v>0</v>
      </c>
      <c r="B5333" s="1">
        <f>MAX(CumRet!$B$2:$B$5333)-CumRet!B5333</f>
        <v>0</v>
      </c>
    </row>
    <row r="5334" spans="1:2">
      <c r="A5334" s="11">
        <f>Returns!A5334</f>
        <v>0</v>
      </c>
      <c r="B5334" s="1">
        <f>MAX(CumRet!$B$2:$B$5334)-CumRet!B5334</f>
        <v>0</v>
      </c>
    </row>
    <row r="5335" spans="1:2">
      <c r="A5335" s="11">
        <f>Returns!A5335</f>
        <v>0</v>
      </c>
      <c r="B5335" s="1">
        <f>MAX(CumRet!$B$2:$B$5335)-CumRet!B5335</f>
        <v>0</v>
      </c>
    </row>
    <row r="5336" spans="1:2">
      <c r="A5336" s="11">
        <f>Returns!A5336</f>
        <v>0</v>
      </c>
      <c r="B5336" s="1">
        <f>MAX(CumRet!$B$2:$B$5336)-CumRet!B5336</f>
        <v>0</v>
      </c>
    </row>
    <row r="5337" spans="1:2">
      <c r="A5337" s="11">
        <f>Returns!A5337</f>
        <v>0</v>
      </c>
      <c r="B5337" s="1">
        <f>MAX(CumRet!$B$2:$B$5337)-CumRet!B5337</f>
        <v>0</v>
      </c>
    </row>
    <row r="5338" spans="1:2">
      <c r="A5338" s="11">
        <f>Returns!A5338</f>
        <v>0</v>
      </c>
      <c r="B5338" s="1">
        <f>MAX(CumRet!$B$2:$B$5338)-CumRet!B5338</f>
        <v>0</v>
      </c>
    </row>
    <row r="5339" spans="1:2">
      <c r="A5339" s="11">
        <f>Returns!A5339</f>
        <v>0</v>
      </c>
      <c r="B5339" s="1">
        <f>MAX(CumRet!$B$2:$B$5339)-CumRet!B5339</f>
        <v>0</v>
      </c>
    </row>
    <row r="5340" spans="1:2">
      <c r="A5340" s="11">
        <f>Returns!A5340</f>
        <v>0</v>
      </c>
      <c r="B5340" s="1">
        <f>MAX(CumRet!$B$2:$B$5340)-CumRet!B5340</f>
        <v>0</v>
      </c>
    </row>
    <row r="5341" spans="1:2">
      <c r="A5341" s="11">
        <f>Returns!A5341</f>
        <v>0</v>
      </c>
      <c r="B5341" s="1">
        <f>MAX(CumRet!$B$2:$B$5341)-CumRet!B5341</f>
        <v>0</v>
      </c>
    </row>
    <row r="5342" spans="1:2">
      <c r="A5342" s="11">
        <f>Returns!A5342</f>
        <v>0</v>
      </c>
      <c r="B5342" s="1">
        <f>MAX(CumRet!$B$2:$B$5342)-CumRet!B5342</f>
        <v>0</v>
      </c>
    </row>
    <row r="5343" spans="1:2">
      <c r="A5343" s="11">
        <f>Returns!A5343</f>
        <v>0</v>
      </c>
      <c r="B5343" s="1">
        <f>MAX(CumRet!$B$2:$B$5343)-CumRet!B5343</f>
        <v>0</v>
      </c>
    </row>
    <row r="5344" spans="1:2">
      <c r="A5344" s="11">
        <f>Returns!A5344</f>
        <v>0</v>
      </c>
      <c r="B5344" s="1">
        <f>MAX(CumRet!$B$2:$B$5344)-CumRet!B5344</f>
        <v>0</v>
      </c>
    </row>
    <row r="5345" spans="1:2">
      <c r="A5345" s="11">
        <f>Returns!A5345</f>
        <v>0</v>
      </c>
      <c r="B5345" s="1">
        <f>MAX(CumRet!$B$2:$B$5345)-CumRet!B5345</f>
        <v>0</v>
      </c>
    </row>
    <row r="5346" spans="1:2">
      <c r="A5346" s="11">
        <f>Returns!A5346</f>
        <v>0</v>
      </c>
      <c r="B5346" s="1">
        <f>MAX(CumRet!$B$2:$B$5346)-CumRet!B5346</f>
        <v>0</v>
      </c>
    </row>
    <row r="5347" spans="1:2">
      <c r="A5347" s="11">
        <f>Returns!A5347</f>
        <v>0</v>
      </c>
      <c r="B5347" s="1">
        <f>MAX(CumRet!$B$2:$B$5347)-CumRet!B5347</f>
        <v>0</v>
      </c>
    </row>
    <row r="5348" spans="1:2">
      <c r="A5348" s="11">
        <f>Returns!A5348</f>
        <v>0</v>
      </c>
      <c r="B5348" s="1">
        <f>MAX(CumRet!$B$2:$B$5348)-CumRet!B5348</f>
        <v>0</v>
      </c>
    </row>
    <row r="5349" spans="1:2">
      <c r="A5349" s="11">
        <f>Returns!A5349</f>
        <v>0</v>
      </c>
      <c r="B5349" s="1">
        <f>MAX(CumRet!$B$2:$B$5349)-CumRet!B5349</f>
        <v>0</v>
      </c>
    </row>
    <row r="5350" spans="1:2">
      <c r="A5350" s="11">
        <f>Returns!A5350</f>
        <v>0</v>
      </c>
      <c r="B5350" s="1">
        <f>MAX(CumRet!$B$2:$B$5350)-CumRet!B5350</f>
        <v>0</v>
      </c>
    </row>
    <row r="5351" spans="1:2">
      <c r="A5351" s="11">
        <f>Returns!A5351</f>
        <v>0</v>
      </c>
      <c r="B5351" s="1">
        <f>MAX(CumRet!$B$2:$B$5351)-CumRet!B5351</f>
        <v>0</v>
      </c>
    </row>
    <row r="5352" spans="1:2">
      <c r="A5352" s="11">
        <f>Returns!A5352</f>
        <v>0</v>
      </c>
      <c r="B5352" s="1">
        <f>MAX(CumRet!$B$2:$B$5352)-CumRet!B5352</f>
        <v>0</v>
      </c>
    </row>
    <row r="5353" spans="1:2">
      <c r="A5353" s="11">
        <f>Returns!A5353</f>
        <v>0</v>
      </c>
      <c r="B5353" s="1">
        <f>MAX(CumRet!$B$2:$B$5353)-CumRet!B5353</f>
        <v>0</v>
      </c>
    </row>
    <row r="5354" spans="1:2">
      <c r="A5354" s="11">
        <f>Returns!A5354</f>
        <v>0</v>
      </c>
      <c r="B5354" s="1">
        <f>MAX(CumRet!$B$2:$B$5354)-CumRet!B5354</f>
        <v>0</v>
      </c>
    </row>
    <row r="5355" spans="1:2">
      <c r="A5355" s="11">
        <f>Returns!A5355</f>
        <v>0</v>
      </c>
      <c r="B5355" s="1">
        <f>MAX(CumRet!$B$2:$B$5355)-CumRet!B5355</f>
        <v>0</v>
      </c>
    </row>
    <row r="5356" spans="1:2">
      <c r="A5356" s="11">
        <f>Returns!A5356</f>
        <v>0</v>
      </c>
      <c r="B5356" s="1">
        <f>MAX(CumRet!$B$2:$B$5356)-CumRet!B5356</f>
        <v>0</v>
      </c>
    </row>
    <row r="5357" spans="1:2">
      <c r="A5357" s="11">
        <f>Returns!A5357</f>
        <v>0</v>
      </c>
      <c r="B5357" s="1">
        <f>MAX(CumRet!$B$2:$B$5357)-CumRet!B5357</f>
        <v>0</v>
      </c>
    </row>
    <row r="5358" spans="1:2">
      <c r="A5358" s="11">
        <f>Returns!A5358</f>
        <v>0</v>
      </c>
      <c r="B5358" s="1">
        <f>MAX(CumRet!$B$2:$B$5358)-CumRet!B5358</f>
        <v>0</v>
      </c>
    </row>
    <row r="5359" spans="1:2">
      <c r="A5359" s="11">
        <f>Returns!A5359</f>
        <v>0</v>
      </c>
      <c r="B5359" s="1">
        <f>MAX(CumRet!$B$2:$B$5359)-CumRet!B5359</f>
        <v>0</v>
      </c>
    </row>
    <row r="5360" spans="1:2">
      <c r="A5360" s="11">
        <f>Returns!A5360</f>
        <v>0</v>
      </c>
      <c r="B5360" s="1">
        <f>MAX(CumRet!$B$2:$B$5360)-CumRet!B5360</f>
        <v>0</v>
      </c>
    </row>
    <row r="5361" spans="1:2">
      <c r="A5361" s="11">
        <f>Returns!A5361</f>
        <v>0</v>
      </c>
      <c r="B5361" s="1">
        <f>MAX(CumRet!$B$2:$B$5361)-CumRet!B5361</f>
        <v>0</v>
      </c>
    </row>
    <row r="5362" spans="1:2">
      <c r="A5362" s="11">
        <f>Returns!A5362</f>
        <v>0</v>
      </c>
      <c r="B5362" s="1">
        <f>MAX(CumRet!$B$2:$B$5362)-CumRet!B5362</f>
        <v>0</v>
      </c>
    </row>
    <row r="5363" spans="1:2">
      <c r="A5363" s="11">
        <f>Returns!A5363</f>
        <v>0</v>
      </c>
      <c r="B5363" s="1">
        <f>MAX(CumRet!$B$2:$B$5363)-CumRet!B5363</f>
        <v>0</v>
      </c>
    </row>
    <row r="5364" spans="1:2">
      <c r="A5364" s="11">
        <f>Returns!A5364</f>
        <v>0</v>
      </c>
      <c r="B5364" s="1">
        <f>MAX(CumRet!$B$2:$B$5364)-CumRet!B5364</f>
        <v>0</v>
      </c>
    </row>
    <row r="5365" spans="1:2">
      <c r="A5365" s="11">
        <f>Returns!A5365</f>
        <v>0</v>
      </c>
      <c r="B5365" s="1">
        <f>MAX(CumRet!$B$2:$B$5365)-CumRet!B5365</f>
        <v>0</v>
      </c>
    </row>
    <row r="5366" spans="1:2">
      <c r="A5366" s="11">
        <f>Returns!A5366</f>
        <v>0</v>
      </c>
      <c r="B5366" s="1">
        <f>MAX(CumRet!$B$2:$B$5366)-CumRet!B5366</f>
        <v>0</v>
      </c>
    </row>
    <row r="5367" spans="1:2">
      <c r="A5367" s="11">
        <f>Returns!A5367</f>
        <v>0</v>
      </c>
      <c r="B5367" s="1">
        <f>MAX(CumRet!$B$2:$B$5367)-CumRet!B5367</f>
        <v>0</v>
      </c>
    </row>
    <row r="5368" spans="1:2">
      <c r="A5368" s="11">
        <f>Returns!A5368</f>
        <v>0</v>
      </c>
      <c r="B5368" s="1">
        <f>MAX(CumRet!$B$2:$B$5368)-CumRet!B5368</f>
        <v>0</v>
      </c>
    </row>
    <row r="5369" spans="1:2">
      <c r="A5369" s="11">
        <f>Returns!A5369</f>
        <v>0</v>
      </c>
      <c r="B5369" s="1">
        <f>MAX(CumRet!$B$2:$B$5369)-CumRet!B5369</f>
        <v>0</v>
      </c>
    </row>
    <row r="5370" spans="1:2">
      <c r="A5370" s="11">
        <f>Returns!A5370</f>
        <v>0</v>
      </c>
      <c r="B5370" s="1">
        <f>MAX(CumRet!$B$2:$B$5370)-CumRet!B5370</f>
        <v>0</v>
      </c>
    </row>
    <row r="5371" spans="1:2">
      <c r="A5371" s="11">
        <f>Returns!A5371</f>
        <v>0</v>
      </c>
      <c r="B5371" s="1">
        <f>MAX(CumRet!$B$2:$B$5371)-CumRet!B5371</f>
        <v>0</v>
      </c>
    </row>
    <row r="5372" spans="1:2">
      <c r="A5372" s="11">
        <f>Returns!A5372</f>
        <v>0</v>
      </c>
      <c r="B5372" s="1">
        <f>MAX(CumRet!$B$2:$B$5372)-CumRet!B5372</f>
        <v>0</v>
      </c>
    </row>
    <row r="5373" spans="1:2">
      <c r="A5373" s="11">
        <f>Returns!A5373</f>
        <v>0</v>
      </c>
      <c r="B5373" s="1">
        <f>MAX(CumRet!$B$2:$B$5373)-CumRet!B5373</f>
        <v>0</v>
      </c>
    </row>
    <row r="5374" spans="1:2">
      <c r="A5374" s="11">
        <f>Returns!A5374</f>
        <v>0</v>
      </c>
      <c r="B5374" s="1">
        <f>MAX(CumRet!$B$2:$B$5374)-CumRet!B5374</f>
        <v>0</v>
      </c>
    </row>
    <row r="5375" spans="1:2">
      <c r="A5375" s="11">
        <f>Returns!A5375</f>
        <v>0</v>
      </c>
      <c r="B5375" s="1">
        <f>MAX(CumRet!$B$2:$B$5375)-CumRet!B5375</f>
        <v>0</v>
      </c>
    </row>
    <row r="5376" spans="1:2">
      <c r="A5376" s="11">
        <f>Returns!A5376</f>
        <v>0</v>
      </c>
      <c r="B5376" s="1">
        <f>MAX(CumRet!$B$2:$B$5376)-CumRet!B5376</f>
        <v>0</v>
      </c>
    </row>
    <row r="5377" spans="1:2">
      <c r="A5377" s="11">
        <f>Returns!A5377</f>
        <v>0</v>
      </c>
      <c r="B5377" s="1">
        <f>MAX(CumRet!$B$2:$B$5377)-CumRet!B5377</f>
        <v>0</v>
      </c>
    </row>
    <row r="5378" spans="1:2">
      <c r="A5378" s="11">
        <f>Returns!A5378</f>
        <v>0</v>
      </c>
      <c r="B5378" s="1">
        <f>MAX(CumRet!$B$2:$B$5378)-CumRet!B5378</f>
        <v>0</v>
      </c>
    </row>
    <row r="5379" spans="1:2">
      <c r="A5379" s="11">
        <f>Returns!A5379</f>
        <v>0</v>
      </c>
      <c r="B5379" s="1">
        <f>MAX(CumRet!$B$2:$B$5379)-CumRet!B5379</f>
        <v>0</v>
      </c>
    </row>
    <row r="5380" spans="1:2">
      <c r="A5380" s="11">
        <f>Returns!A5380</f>
        <v>0</v>
      </c>
      <c r="B5380" s="1">
        <f>MAX(CumRet!$B$2:$B$5380)-CumRet!B5380</f>
        <v>0</v>
      </c>
    </row>
    <row r="5381" spans="1:2">
      <c r="A5381" s="11">
        <f>Returns!A5381</f>
        <v>0</v>
      </c>
      <c r="B5381" s="1">
        <f>MAX(CumRet!$B$2:$B$5381)-CumRet!B5381</f>
        <v>0</v>
      </c>
    </row>
    <row r="5382" spans="1:2">
      <c r="A5382" s="11">
        <f>Returns!A5382</f>
        <v>0</v>
      </c>
      <c r="B5382" s="1">
        <f>MAX(CumRet!$B$2:$B$5382)-CumRet!B5382</f>
        <v>0</v>
      </c>
    </row>
    <row r="5383" spans="1:2">
      <c r="A5383" s="11">
        <f>Returns!A5383</f>
        <v>0</v>
      </c>
      <c r="B5383" s="1">
        <f>MAX(CumRet!$B$2:$B$5383)-CumRet!B5383</f>
        <v>0</v>
      </c>
    </row>
    <row r="5384" spans="1:2">
      <c r="A5384" s="11">
        <f>Returns!A5384</f>
        <v>0</v>
      </c>
      <c r="B5384" s="1">
        <f>MAX(CumRet!$B$2:$B$5384)-CumRet!B5384</f>
        <v>0</v>
      </c>
    </row>
    <row r="5385" spans="1:2">
      <c r="A5385" s="11">
        <f>Returns!A5385</f>
        <v>0</v>
      </c>
      <c r="B5385" s="1">
        <f>MAX(CumRet!$B$2:$B$5385)-CumRet!B5385</f>
        <v>0</v>
      </c>
    </row>
    <row r="5386" spans="1:2">
      <c r="A5386" s="11">
        <f>Returns!A5386</f>
        <v>0</v>
      </c>
      <c r="B5386" s="1">
        <f>MAX(CumRet!$B$2:$B$5386)-CumRet!B5386</f>
        <v>0</v>
      </c>
    </row>
    <row r="5387" spans="1:2">
      <c r="A5387" s="11">
        <f>Returns!A5387</f>
        <v>0</v>
      </c>
      <c r="B5387" s="1">
        <f>MAX(CumRet!$B$2:$B$5387)-CumRet!B5387</f>
        <v>0</v>
      </c>
    </row>
    <row r="5388" spans="1:2">
      <c r="A5388" s="11">
        <f>Returns!A5388</f>
        <v>0</v>
      </c>
      <c r="B5388" s="1">
        <f>MAX(CumRet!$B$2:$B$5388)-CumRet!B5388</f>
        <v>0</v>
      </c>
    </row>
    <row r="5389" spans="1:2">
      <c r="A5389" s="11">
        <f>Returns!A5389</f>
        <v>0</v>
      </c>
      <c r="B5389" s="1">
        <f>MAX(CumRet!$B$2:$B$5389)-CumRet!B5389</f>
        <v>0</v>
      </c>
    </row>
    <row r="5390" spans="1:2">
      <c r="A5390" s="11">
        <f>Returns!A5390</f>
        <v>0</v>
      </c>
      <c r="B5390" s="1">
        <f>MAX(CumRet!$B$2:$B$5390)-CumRet!B5390</f>
        <v>0</v>
      </c>
    </row>
    <row r="5391" spans="1:2">
      <c r="A5391" s="11">
        <f>Returns!A5391</f>
        <v>0</v>
      </c>
      <c r="B5391" s="1">
        <f>MAX(CumRet!$B$2:$B$5391)-CumRet!B5391</f>
        <v>0</v>
      </c>
    </row>
    <row r="5392" spans="1:2">
      <c r="A5392" s="11">
        <f>Returns!A5392</f>
        <v>0</v>
      </c>
      <c r="B5392" s="1">
        <f>MAX(CumRet!$B$2:$B$5392)-CumRet!B5392</f>
        <v>0</v>
      </c>
    </row>
    <row r="5393" spans="1:2">
      <c r="A5393" s="11">
        <f>Returns!A5393</f>
        <v>0</v>
      </c>
      <c r="B5393" s="1">
        <f>MAX(CumRet!$B$2:$B$5393)-CumRet!B5393</f>
        <v>0</v>
      </c>
    </row>
    <row r="5394" spans="1:2">
      <c r="A5394" s="11">
        <f>Returns!A5394</f>
        <v>0</v>
      </c>
      <c r="B5394" s="1">
        <f>MAX(CumRet!$B$2:$B$5394)-CumRet!B5394</f>
        <v>0</v>
      </c>
    </row>
    <row r="5395" spans="1:2">
      <c r="A5395" s="11">
        <f>Returns!A5395</f>
        <v>0</v>
      </c>
      <c r="B5395" s="1">
        <f>MAX(CumRet!$B$2:$B$5395)-CumRet!B5395</f>
        <v>0</v>
      </c>
    </row>
    <row r="5396" spans="1:2">
      <c r="A5396" s="11">
        <f>Returns!A5396</f>
        <v>0</v>
      </c>
      <c r="B5396" s="1">
        <f>MAX(CumRet!$B$2:$B$5396)-CumRet!B5396</f>
        <v>0</v>
      </c>
    </row>
    <row r="5397" spans="1:2">
      <c r="A5397" s="11">
        <f>Returns!A5397</f>
        <v>0</v>
      </c>
      <c r="B5397" s="1">
        <f>MAX(CumRet!$B$2:$B$5397)-CumRet!B5397</f>
        <v>0</v>
      </c>
    </row>
    <row r="5398" spans="1:2">
      <c r="A5398" s="11">
        <f>Returns!A5398</f>
        <v>0</v>
      </c>
      <c r="B5398" s="1">
        <f>MAX(CumRet!$B$2:$B$5398)-CumRet!B5398</f>
        <v>0</v>
      </c>
    </row>
    <row r="5399" spans="1:2">
      <c r="A5399" s="11">
        <f>Returns!A5399</f>
        <v>0</v>
      </c>
      <c r="B5399" s="1">
        <f>MAX(CumRet!$B$2:$B$5399)-CumRet!B5399</f>
        <v>0</v>
      </c>
    </row>
    <row r="5400" spans="1:2">
      <c r="A5400" s="11">
        <f>Returns!A5400</f>
        <v>0</v>
      </c>
      <c r="B5400" s="1">
        <f>MAX(CumRet!$B$2:$B$5400)-CumRet!B5400</f>
        <v>0</v>
      </c>
    </row>
    <row r="5401" spans="1:2">
      <c r="A5401" s="11">
        <f>Returns!A5401</f>
        <v>0</v>
      </c>
      <c r="B5401" s="1">
        <f>MAX(CumRet!$B$2:$B$5401)-CumRet!B5401</f>
        <v>0</v>
      </c>
    </row>
    <row r="5402" spans="1:2">
      <c r="A5402" s="11">
        <f>Returns!A5402</f>
        <v>0</v>
      </c>
      <c r="B5402" s="1">
        <f>MAX(CumRet!$B$2:$B$5402)-CumRet!B5402</f>
        <v>0</v>
      </c>
    </row>
    <row r="5403" spans="1:2">
      <c r="A5403" s="11">
        <f>Returns!A5403</f>
        <v>0</v>
      </c>
      <c r="B5403" s="1">
        <f>MAX(CumRet!$B$2:$B$5403)-CumRet!B5403</f>
        <v>0</v>
      </c>
    </row>
    <row r="5404" spans="1:2">
      <c r="A5404" s="11">
        <f>Returns!A5404</f>
        <v>0</v>
      </c>
      <c r="B5404" s="1">
        <f>MAX(CumRet!$B$2:$B$5404)-CumRet!B5404</f>
        <v>0</v>
      </c>
    </row>
    <row r="5405" spans="1:2">
      <c r="A5405" s="11">
        <f>Returns!A5405</f>
        <v>0</v>
      </c>
      <c r="B5405" s="1">
        <f>MAX(CumRet!$B$2:$B$5405)-CumRet!B5405</f>
        <v>0</v>
      </c>
    </row>
    <row r="5406" spans="1:2">
      <c r="A5406" s="11">
        <f>Returns!A5406</f>
        <v>0</v>
      </c>
      <c r="B5406" s="1">
        <f>MAX(CumRet!$B$2:$B$5406)-CumRet!B5406</f>
        <v>0</v>
      </c>
    </row>
    <row r="5407" spans="1:2">
      <c r="A5407" s="11">
        <f>Returns!A5407</f>
        <v>0</v>
      </c>
      <c r="B5407" s="1">
        <f>MAX(CumRet!$B$2:$B$5407)-CumRet!B5407</f>
        <v>0</v>
      </c>
    </row>
    <row r="5408" spans="1:2">
      <c r="A5408" s="11">
        <f>Returns!A5408</f>
        <v>0</v>
      </c>
      <c r="B5408" s="1">
        <f>MAX(CumRet!$B$2:$B$5408)-CumRet!B5408</f>
        <v>0</v>
      </c>
    </row>
    <row r="5409" spans="1:2">
      <c r="A5409" s="11">
        <f>Returns!A5409</f>
        <v>0</v>
      </c>
      <c r="B5409" s="1">
        <f>MAX(CumRet!$B$2:$B$5409)-CumRet!B5409</f>
        <v>0</v>
      </c>
    </row>
    <row r="5410" spans="1:2">
      <c r="A5410" s="11">
        <f>Returns!A5410</f>
        <v>0</v>
      </c>
      <c r="B5410" s="1">
        <f>MAX(CumRet!$B$2:$B$5410)-CumRet!B5410</f>
        <v>0</v>
      </c>
    </row>
    <row r="5411" spans="1:2">
      <c r="A5411" s="11">
        <f>Returns!A5411</f>
        <v>0</v>
      </c>
      <c r="B5411" s="1">
        <f>MAX(CumRet!$B$2:$B$5411)-CumRet!B5411</f>
        <v>0</v>
      </c>
    </row>
    <row r="5412" spans="1:2">
      <c r="A5412" s="11">
        <f>Returns!A5412</f>
        <v>0</v>
      </c>
      <c r="B5412" s="1">
        <f>MAX(CumRet!$B$2:$B$5412)-CumRet!B5412</f>
        <v>0</v>
      </c>
    </row>
    <row r="5413" spans="1:2">
      <c r="A5413" s="11">
        <f>Returns!A5413</f>
        <v>0</v>
      </c>
      <c r="B5413" s="1">
        <f>MAX(CumRet!$B$2:$B$5413)-CumRet!B5413</f>
        <v>0</v>
      </c>
    </row>
    <row r="5414" spans="1:2">
      <c r="A5414" s="11">
        <f>Returns!A5414</f>
        <v>0</v>
      </c>
      <c r="B5414" s="1">
        <f>MAX(CumRet!$B$2:$B$5414)-CumRet!B5414</f>
        <v>0</v>
      </c>
    </row>
    <row r="5415" spans="1:2">
      <c r="A5415" s="11">
        <f>Returns!A5415</f>
        <v>0</v>
      </c>
      <c r="B5415" s="1">
        <f>MAX(CumRet!$B$2:$B$5415)-CumRet!B5415</f>
        <v>0</v>
      </c>
    </row>
    <row r="5416" spans="1:2">
      <c r="A5416" s="11">
        <f>Returns!A5416</f>
        <v>0</v>
      </c>
      <c r="B5416" s="1">
        <f>MAX(CumRet!$B$2:$B$5416)-CumRet!B5416</f>
        <v>0</v>
      </c>
    </row>
    <row r="5417" spans="1:2">
      <c r="A5417" s="11">
        <f>Returns!A5417</f>
        <v>0</v>
      </c>
      <c r="B5417" s="1">
        <f>MAX(CumRet!$B$2:$B$5417)-CumRet!B5417</f>
        <v>0</v>
      </c>
    </row>
    <row r="5418" spans="1:2">
      <c r="A5418" s="11">
        <f>Returns!A5418</f>
        <v>0</v>
      </c>
      <c r="B5418" s="1">
        <f>MAX(CumRet!$B$2:$B$5418)-CumRet!B5418</f>
        <v>0</v>
      </c>
    </row>
    <row r="5419" spans="1:2">
      <c r="A5419" s="11">
        <f>Returns!A5419</f>
        <v>0</v>
      </c>
      <c r="B5419" s="1">
        <f>MAX(CumRet!$B$2:$B$5419)-CumRet!B5419</f>
        <v>0</v>
      </c>
    </row>
    <row r="5420" spans="1:2">
      <c r="A5420" s="11">
        <f>Returns!A5420</f>
        <v>0</v>
      </c>
      <c r="B5420" s="1">
        <f>MAX(CumRet!$B$2:$B$5420)-CumRet!B5420</f>
        <v>0</v>
      </c>
    </row>
    <row r="5421" spans="1:2">
      <c r="A5421" s="11">
        <f>Returns!A5421</f>
        <v>0</v>
      </c>
      <c r="B5421" s="1">
        <f>MAX(CumRet!$B$2:$B$5421)-CumRet!B5421</f>
        <v>0</v>
      </c>
    </row>
    <row r="5422" spans="1:2">
      <c r="A5422" s="11">
        <f>Returns!A5422</f>
        <v>0</v>
      </c>
      <c r="B5422" s="1">
        <f>MAX(CumRet!$B$2:$B$5422)-CumRet!B5422</f>
        <v>0</v>
      </c>
    </row>
    <row r="5423" spans="1:2">
      <c r="A5423" s="11">
        <f>Returns!A5423</f>
        <v>0</v>
      </c>
      <c r="B5423" s="1">
        <f>MAX(CumRet!$B$2:$B$5423)-CumRet!B5423</f>
        <v>0</v>
      </c>
    </row>
    <row r="5424" spans="1:2">
      <c r="A5424" s="11">
        <f>Returns!A5424</f>
        <v>0</v>
      </c>
      <c r="B5424" s="1">
        <f>MAX(CumRet!$B$2:$B$5424)-CumRet!B5424</f>
        <v>0</v>
      </c>
    </row>
    <row r="5425" spans="1:2">
      <c r="A5425" s="11">
        <f>Returns!A5425</f>
        <v>0</v>
      </c>
      <c r="B5425" s="1">
        <f>MAX(CumRet!$B$2:$B$5425)-CumRet!B5425</f>
        <v>0</v>
      </c>
    </row>
    <row r="5426" spans="1:2">
      <c r="A5426" s="11">
        <f>Returns!A5426</f>
        <v>0</v>
      </c>
      <c r="B5426" s="1">
        <f>MAX(CumRet!$B$2:$B$5426)-CumRet!B5426</f>
        <v>0</v>
      </c>
    </row>
    <row r="5427" spans="1:2">
      <c r="A5427" s="11">
        <f>Returns!A5427</f>
        <v>0</v>
      </c>
      <c r="B5427" s="1">
        <f>MAX(CumRet!$B$2:$B$5427)-CumRet!B5427</f>
        <v>0</v>
      </c>
    </row>
    <row r="5428" spans="1:2">
      <c r="A5428" s="11">
        <f>Returns!A5428</f>
        <v>0</v>
      </c>
      <c r="B5428" s="1">
        <f>MAX(CumRet!$B$2:$B$5428)-CumRet!B5428</f>
        <v>0</v>
      </c>
    </row>
    <row r="5429" spans="1:2">
      <c r="A5429" s="11">
        <f>Returns!A5429</f>
        <v>0</v>
      </c>
      <c r="B5429" s="1">
        <f>MAX(CumRet!$B$2:$B$5429)-CumRet!B5429</f>
        <v>0</v>
      </c>
    </row>
    <row r="5430" spans="1:2">
      <c r="A5430" s="11">
        <f>Returns!A5430</f>
        <v>0</v>
      </c>
      <c r="B5430" s="1">
        <f>MAX(CumRet!$B$2:$B$5430)-CumRet!B5430</f>
        <v>0</v>
      </c>
    </row>
    <row r="5431" spans="1:2">
      <c r="A5431" s="11">
        <f>Returns!A5431</f>
        <v>0</v>
      </c>
      <c r="B5431" s="1">
        <f>MAX(CumRet!$B$2:$B$5431)-CumRet!B5431</f>
        <v>0</v>
      </c>
    </row>
    <row r="5432" spans="1:2">
      <c r="A5432" s="11">
        <f>Returns!A5432</f>
        <v>0</v>
      </c>
      <c r="B5432" s="1">
        <f>MAX(CumRet!$B$2:$B$5432)-CumRet!B5432</f>
        <v>0</v>
      </c>
    </row>
    <row r="5433" spans="1:2">
      <c r="A5433" s="11">
        <f>Returns!A5433</f>
        <v>0</v>
      </c>
      <c r="B5433" s="1">
        <f>MAX(CumRet!$B$2:$B$5433)-CumRet!B5433</f>
        <v>0</v>
      </c>
    </row>
    <row r="5434" spans="1:2">
      <c r="A5434" s="11">
        <f>Returns!A5434</f>
        <v>0</v>
      </c>
      <c r="B5434" s="1">
        <f>MAX(CumRet!$B$2:$B$5434)-CumRet!B5434</f>
        <v>0</v>
      </c>
    </row>
    <row r="5435" spans="1:2">
      <c r="A5435" s="11">
        <f>Returns!A5435</f>
        <v>0</v>
      </c>
      <c r="B5435" s="1">
        <f>MAX(CumRet!$B$2:$B$5435)-CumRet!B5435</f>
        <v>0</v>
      </c>
    </row>
    <row r="5436" spans="1:2">
      <c r="A5436" s="11">
        <f>Returns!A5436</f>
        <v>0</v>
      </c>
      <c r="B5436" s="1">
        <f>MAX(CumRet!$B$2:$B$5436)-CumRet!B5436</f>
        <v>0</v>
      </c>
    </row>
    <row r="5437" spans="1:2">
      <c r="A5437" s="11">
        <f>Returns!A5437</f>
        <v>0</v>
      </c>
      <c r="B5437" s="1">
        <f>MAX(CumRet!$B$2:$B$5437)-CumRet!B5437</f>
        <v>0</v>
      </c>
    </row>
    <row r="5438" spans="1:2">
      <c r="A5438" s="11">
        <f>Returns!A5438</f>
        <v>0</v>
      </c>
      <c r="B5438" s="1">
        <f>MAX(CumRet!$B$2:$B$5438)-CumRet!B5438</f>
        <v>0</v>
      </c>
    </row>
    <row r="5439" spans="1:2">
      <c r="A5439" s="11">
        <f>Returns!A5439</f>
        <v>0</v>
      </c>
      <c r="B5439" s="1">
        <f>MAX(CumRet!$B$2:$B$5439)-CumRet!B5439</f>
        <v>0</v>
      </c>
    </row>
    <row r="5440" spans="1:2">
      <c r="A5440" s="11">
        <f>Returns!A5440</f>
        <v>0</v>
      </c>
      <c r="B5440" s="1">
        <f>MAX(CumRet!$B$2:$B$5440)-CumRet!B5440</f>
        <v>0</v>
      </c>
    </row>
    <row r="5441" spans="1:2">
      <c r="A5441" s="11">
        <f>Returns!A5441</f>
        <v>0</v>
      </c>
      <c r="B5441" s="1">
        <f>MAX(CumRet!$B$2:$B$5441)-CumRet!B5441</f>
        <v>0</v>
      </c>
    </row>
    <row r="5442" spans="1:2">
      <c r="A5442" s="11">
        <f>Returns!A5442</f>
        <v>0</v>
      </c>
      <c r="B5442" s="1">
        <f>MAX(CumRet!$B$2:$B$5442)-CumRet!B5442</f>
        <v>0</v>
      </c>
    </row>
    <row r="5443" spans="1:2">
      <c r="A5443" s="11">
        <f>Returns!A5443</f>
        <v>0</v>
      </c>
      <c r="B5443" s="1">
        <f>MAX(CumRet!$B$2:$B$5443)-CumRet!B5443</f>
        <v>0</v>
      </c>
    </row>
    <row r="5444" spans="1:2">
      <c r="A5444" s="11">
        <f>Returns!A5444</f>
        <v>0</v>
      </c>
      <c r="B5444" s="1">
        <f>MAX(CumRet!$B$2:$B$5444)-CumRet!B5444</f>
        <v>0</v>
      </c>
    </row>
    <row r="5445" spans="1:2">
      <c r="A5445" s="11">
        <f>Returns!A5445</f>
        <v>0</v>
      </c>
      <c r="B5445" s="1">
        <f>MAX(CumRet!$B$2:$B$5445)-CumRet!B5445</f>
        <v>0</v>
      </c>
    </row>
    <row r="5446" spans="1:2">
      <c r="A5446" s="11">
        <f>Returns!A5446</f>
        <v>0</v>
      </c>
      <c r="B5446" s="1">
        <f>MAX(CumRet!$B$2:$B$5446)-CumRet!B5446</f>
        <v>0</v>
      </c>
    </row>
    <row r="5447" spans="1:2">
      <c r="A5447" s="11">
        <f>Returns!A5447</f>
        <v>0</v>
      </c>
      <c r="B5447" s="1">
        <f>MAX(CumRet!$B$2:$B$5447)-CumRet!B5447</f>
        <v>0</v>
      </c>
    </row>
    <row r="5448" spans="1:2">
      <c r="A5448" s="11">
        <f>Returns!A5448</f>
        <v>0</v>
      </c>
      <c r="B5448" s="1">
        <f>MAX(CumRet!$B$2:$B$5448)-CumRet!B5448</f>
        <v>0</v>
      </c>
    </row>
    <row r="5449" spans="1:2">
      <c r="A5449" s="11">
        <f>Returns!A5449</f>
        <v>0</v>
      </c>
      <c r="B5449" s="1">
        <f>MAX(CumRet!$B$2:$B$5449)-CumRet!B5449</f>
        <v>0</v>
      </c>
    </row>
    <row r="5450" spans="1:2">
      <c r="A5450" s="11">
        <f>Returns!A5450</f>
        <v>0</v>
      </c>
      <c r="B5450" s="1">
        <f>MAX(CumRet!$B$2:$B$5450)-CumRet!B5450</f>
        <v>0</v>
      </c>
    </row>
    <row r="5451" spans="1:2">
      <c r="A5451" s="11">
        <f>Returns!A5451</f>
        <v>0</v>
      </c>
      <c r="B5451" s="1">
        <f>MAX(CumRet!$B$2:$B$5451)-CumRet!B5451</f>
        <v>0</v>
      </c>
    </row>
    <row r="5452" spans="1:2">
      <c r="A5452" s="11">
        <f>Returns!A5452</f>
        <v>0</v>
      </c>
      <c r="B5452" s="1">
        <f>MAX(CumRet!$B$2:$B$5452)-CumRet!B5452</f>
        <v>0</v>
      </c>
    </row>
    <row r="5453" spans="1:2">
      <c r="A5453" s="11">
        <f>Returns!A5453</f>
        <v>0</v>
      </c>
      <c r="B5453" s="1">
        <f>MAX(CumRet!$B$2:$B$5453)-CumRet!B5453</f>
        <v>0</v>
      </c>
    </row>
    <row r="5454" spans="1:2">
      <c r="A5454" s="11">
        <f>Returns!A5454</f>
        <v>0</v>
      </c>
      <c r="B5454" s="1">
        <f>MAX(CumRet!$B$2:$B$5454)-CumRet!B5454</f>
        <v>0</v>
      </c>
    </row>
    <row r="5455" spans="1:2">
      <c r="A5455" s="11">
        <f>Returns!A5455</f>
        <v>0</v>
      </c>
      <c r="B5455" s="1">
        <f>MAX(CumRet!$B$2:$B$5455)-CumRet!B5455</f>
        <v>0</v>
      </c>
    </row>
    <row r="5456" spans="1:2">
      <c r="A5456" s="11">
        <f>Returns!A5456</f>
        <v>0</v>
      </c>
      <c r="B5456" s="1">
        <f>MAX(CumRet!$B$2:$B$5456)-CumRet!B5456</f>
        <v>0</v>
      </c>
    </row>
    <row r="5457" spans="1:2">
      <c r="A5457" s="11">
        <f>Returns!A5457</f>
        <v>0</v>
      </c>
      <c r="B5457" s="1">
        <f>MAX(CumRet!$B$2:$B$5457)-CumRet!B5457</f>
        <v>0</v>
      </c>
    </row>
    <row r="5458" spans="1:2">
      <c r="A5458" s="11">
        <f>Returns!A5458</f>
        <v>0</v>
      </c>
      <c r="B5458" s="1">
        <f>MAX(CumRet!$B$2:$B$5458)-CumRet!B5458</f>
        <v>0</v>
      </c>
    </row>
    <row r="5459" spans="1:2">
      <c r="A5459" s="11">
        <f>Returns!A5459</f>
        <v>0</v>
      </c>
      <c r="B5459" s="1">
        <f>MAX(CumRet!$B$2:$B$5459)-CumRet!B5459</f>
        <v>0</v>
      </c>
    </row>
    <row r="5460" spans="1:2">
      <c r="A5460" s="11">
        <f>Returns!A5460</f>
        <v>0</v>
      </c>
      <c r="B5460" s="1">
        <f>MAX(CumRet!$B$2:$B$5460)-CumRet!B5460</f>
        <v>0</v>
      </c>
    </row>
    <row r="5461" spans="1:2">
      <c r="A5461" s="11">
        <f>Returns!A5461</f>
        <v>0</v>
      </c>
      <c r="B5461" s="1">
        <f>MAX(CumRet!$B$2:$B$5461)-CumRet!B5461</f>
        <v>0</v>
      </c>
    </row>
    <row r="5462" spans="1:2">
      <c r="A5462" s="11">
        <f>Returns!A5462</f>
        <v>0</v>
      </c>
      <c r="B5462" s="1">
        <f>MAX(CumRet!$B$2:$B$5462)-CumRet!B5462</f>
        <v>0</v>
      </c>
    </row>
    <row r="5463" spans="1:2">
      <c r="A5463" s="11">
        <f>Returns!A5463</f>
        <v>0</v>
      </c>
      <c r="B5463" s="1">
        <f>MAX(CumRet!$B$2:$B$5463)-CumRet!B5463</f>
        <v>0</v>
      </c>
    </row>
    <row r="5464" spans="1:2">
      <c r="A5464" s="11">
        <f>Returns!A5464</f>
        <v>0</v>
      </c>
      <c r="B5464" s="1">
        <f>MAX(CumRet!$B$2:$B$5464)-CumRet!B5464</f>
        <v>0</v>
      </c>
    </row>
    <row r="5465" spans="1:2">
      <c r="A5465" s="11">
        <f>Returns!A5465</f>
        <v>0</v>
      </c>
      <c r="B5465" s="1">
        <f>MAX(CumRet!$B$2:$B$5465)-CumRet!B5465</f>
        <v>0</v>
      </c>
    </row>
    <row r="5466" spans="1:2">
      <c r="A5466" s="11">
        <f>Returns!A5466</f>
        <v>0</v>
      </c>
      <c r="B5466" s="1">
        <f>MAX(CumRet!$B$2:$B$5466)-CumRet!B5466</f>
        <v>0</v>
      </c>
    </row>
    <row r="5467" spans="1:2">
      <c r="A5467" s="11">
        <f>Returns!A5467</f>
        <v>0</v>
      </c>
      <c r="B5467" s="1">
        <f>MAX(CumRet!$B$2:$B$5467)-CumRet!B5467</f>
        <v>0</v>
      </c>
    </row>
    <row r="5468" spans="1:2">
      <c r="A5468" s="11">
        <f>Returns!A5468</f>
        <v>0</v>
      </c>
      <c r="B5468" s="1">
        <f>MAX(CumRet!$B$2:$B$5468)-CumRet!B5468</f>
        <v>0</v>
      </c>
    </row>
    <row r="5469" spans="1:2">
      <c r="A5469" s="11">
        <f>Returns!A5469</f>
        <v>0</v>
      </c>
      <c r="B5469" s="1">
        <f>MAX(CumRet!$B$2:$B$5469)-CumRet!B5469</f>
        <v>0</v>
      </c>
    </row>
    <row r="5470" spans="1:2">
      <c r="A5470" s="11">
        <f>Returns!A5470</f>
        <v>0</v>
      </c>
      <c r="B5470" s="1">
        <f>MAX(CumRet!$B$2:$B$5470)-CumRet!B5470</f>
        <v>0</v>
      </c>
    </row>
    <row r="5471" spans="1:2">
      <c r="A5471" s="11">
        <f>Returns!A5471</f>
        <v>0</v>
      </c>
      <c r="B5471" s="1">
        <f>MAX(CumRet!$B$2:$B$5471)-CumRet!B5471</f>
        <v>0</v>
      </c>
    </row>
    <row r="5472" spans="1:2">
      <c r="A5472" s="11">
        <f>Returns!A5472</f>
        <v>0</v>
      </c>
      <c r="B5472" s="1">
        <f>MAX(CumRet!$B$2:$B$5472)-CumRet!B5472</f>
        <v>0</v>
      </c>
    </row>
    <row r="5473" spans="1:2">
      <c r="A5473" s="11">
        <f>Returns!A5473</f>
        <v>0</v>
      </c>
      <c r="B5473" s="1">
        <f>MAX(CumRet!$B$2:$B$5473)-CumRet!B5473</f>
        <v>0</v>
      </c>
    </row>
    <row r="5474" spans="1:2">
      <c r="A5474" s="11">
        <f>Returns!A5474</f>
        <v>0</v>
      </c>
      <c r="B5474" s="1">
        <f>MAX(CumRet!$B$2:$B$5474)-CumRet!B5474</f>
        <v>0</v>
      </c>
    </row>
    <row r="5475" spans="1:2">
      <c r="A5475" s="11">
        <f>Returns!A5475</f>
        <v>0</v>
      </c>
      <c r="B5475" s="1">
        <f>MAX(CumRet!$B$2:$B$5475)-CumRet!B5475</f>
        <v>0</v>
      </c>
    </row>
    <row r="5476" spans="1:2">
      <c r="A5476" s="11">
        <f>Returns!A5476</f>
        <v>0</v>
      </c>
      <c r="B5476" s="1">
        <f>MAX(CumRet!$B$2:$B$5476)-CumRet!B5476</f>
        <v>0</v>
      </c>
    </row>
    <row r="5477" spans="1:2">
      <c r="A5477" s="11">
        <f>Returns!A5477</f>
        <v>0</v>
      </c>
      <c r="B5477" s="1">
        <f>MAX(CumRet!$B$2:$B$5477)-CumRet!B5477</f>
        <v>0</v>
      </c>
    </row>
    <row r="5478" spans="1:2">
      <c r="A5478" s="11">
        <f>Returns!A5478</f>
        <v>0</v>
      </c>
      <c r="B5478" s="1">
        <f>MAX(CumRet!$B$2:$B$5478)-CumRet!B5478</f>
        <v>0</v>
      </c>
    </row>
    <row r="5479" spans="1:2">
      <c r="A5479" s="11">
        <f>Returns!A5479</f>
        <v>0</v>
      </c>
      <c r="B5479" s="1">
        <f>MAX(CumRet!$B$2:$B$5479)-CumRet!B5479</f>
        <v>0</v>
      </c>
    </row>
    <row r="5480" spans="1:2">
      <c r="A5480" s="11">
        <f>Returns!A5480</f>
        <v>0</v>
      </c>
      <c r="B5480" s="1">
        <f>MAX(CumRet!$B$2:$B$5480)-CumRet!B5480</f>
        <v>0</v>
      </c>
    </row>
    <row r="5481" spans="1:2">
      <c r="A5481" s="11">
        <f>Returns!A5481</f>
        <v>0</v>
      </c>
      <c r="B5481" s="1">
        <f>MAX(CumRet!$B$2:$B$5481)-CumRet!B5481</f>
        <v>0</v>
      </c>
    </row>
    <row r="5482" spans="1:2">
      <c r="A5482" s="11">
        <f>Returns!A5482</f>
        <v>0</v>
      </c>
      <c r="B5482" s="1">
        <f>MAX(CumRet!$B$2:$B$5482)-CumRet!B5482</f>
        <v>0</v>
      </c>
    </row>
    <row r="5483" spans="1:2">
      <c r="A5483" s="11">
        <f>Returns!A5483</f>
        <v>0</v>
      </c>
      <c r="B5483" s="1">
        <f>MAX(CumRet!$B$2:$B$5483)-CumRet!B5483</f>
        <v>0</v>
      </c>
    </row>
    <row r="5484" spans="1:2">
      <c r="A5484" s="11">
        <f>Returns!A5484</f>
        <v>0</v>
      </c>
      <c r="B5484" s="1">
        <f>MAX(CumRet!$B$2:$B$5484)-CumRet!B5484</f>
        <v>0</v>
      </c>
    </row>
    <row r="5485" spans="1:2">
      <c r="A5485" s="11">
        <f>Returns!A5485</f>
        <v>0</v>
      </c>
      <c r="B5485" s="1">
        <f>MAX(CumRet!$B$2:$B$5485)-CumRet!B5485</f>
        <v>0</v>
      </c>
    </row>
    <row r="5486" spans="1:2">
      <c r="A5486" s="11">
        <f>Returns!A5486</f>
        <v>0</v>
      </c>
      <c r="B5486" s="1">
        <f>MAX(CumRet!$B$2:$B$5486)-CumRet!B5486</f>
        <v>0</v>
      </c>
    </row>
    <row r="5487" spans="1:2">
      <c r="A5487" s="11">
        <f>Returns!A5487</f>
        <v>0</v>
      </c>
      <c r="B5487" s="1">
        <f>MAX(CumRet!$B$2:$B$5487)-CumRet!B5487</f>
        <v>0</v>
      </c>
    </row>
    <row r="5488" spans="1:2">
      <c r="A5488" s="11">
        <f>Returns!A5488</f>
        <v>0</v>
      </c>
      <c r="B5488" s="1">
        <f>MAX(CumRet!$B$2:$B$5488)-CumRet!B5488</f>
        <v>0</v>
      </c>
    </row>
    <row r="5489" spans="1:2">
      <c r="A5489" s="11">
        <f>Returns!A5489</f>
        <v>0</v>
      </c>
      <c r="B5489" s="1">
        <f>MAX(CumRet!$B$2:$B$5489)-CumRet!B5489</f>
        <v>0</v>
      </c>
    </row>
    <row r="5490" spans="1:2">
      <c r="A5490" s="11">
        <f>Returns!A5490</f>
        <v>0</v>
      </c>
      <c r="B5490" s="1">
        <f>MAX(CumRet!$B$2:$B$5490)-CumRet!B5490</f>
        <v>0</v>
      </c>
    </row>
    <row r="5491" spans="1:2">
      <c r="A5491" s="11">
        <f>Returns!A5491</f>
        <v>0</v>
      </c>
      <c r="B5491" s="1">
        <f>MAX(CumRet!$B$2:$B$5491)-CumRet!B5491</f>
        <v>0</v>
      </c>
    </row>
    <row r="5492" spans="1:2">
      <c r="A5492" s="11">
        <f>Returns!A5492</f>
        <v>0</v>
      </c>
      <c r="B5492" s="1">
        <f>MAX(CumRet!$B$2:$B$5492)-CumRet!B5492</f>
        <v>0</v>
      </c>
    </row>
    <row r="5493" spans="1:2">
      <c r="A5493" s="11">
        <f>Returns!A5493</f>
        <v>0</v>
      </c>
      <c r="B5493" s="1">
        <f>MAX(CumRet!$B$2:$B$5493)-CumRet!B5493</f>
        <v>0</v>
      </c>
    </row>
    <row r="5494" spans="1:2">
      <c r="A5494" s="11">
        <f>Returns!A5494</f>
        <v>0</v>
      </c>
      <c r="B5494" s="1">
        <f>MAX(CumRet!$B$2:$B$5494)-CumRet!B5494</f>
        <v>0</v>
      </c>
    </row>
    <row r="5495" spans="1:2">
      <c r="A5495" s="11">
        <f>Returns!A5495</f>
        <v>0</v>
      </c>
      <c r="B5495" s="1">
        <f>MAX(CumRet!$B$2:$B$5495)-CumRet!B5495</f>
        <v>0</v>
      </c>
    </row>
    <row r="5496" spans="1:2">
      <c r="A5496" s="11">
        <f>Returns!A5496</f>
        <v>0</v>
      </c>
      <c r="B5496" s="1">
        <f>MAX(CumRet!$B$2:$B$5496)-CumRet!B5496</f>
        <v>0</v>
      </c>
    </row>
    <row r="5497" spans="1:2">
      <c r="A5497" s="11">
        <f>Returns!A5497</f>
        <v>0</v>
      </c>
      <c r="B5497" s="1">
        <f>MAX(CumRet!$B$2:$B$5497)-CumRet!B5497</f>
        <v>0</v>
      </c>
    </row>
    <row r="5498" spans="1:2">
      <c r="A5498" s="11">
        <f>Returns!A5498</f>
        <v>0</v>
      </c>
      <c r="B5498" s="1">
        <f>MAX(CumRet!$B$2:$B$5498)-CumRet!B5498</f>
        <v>0</v>
      </c>
    </row>
    <row r="5499" spans="1:2">
      <c r="A5499" s="11">
        <f>Returns!A5499</f>
        <v>0</v>
      </c>
      <c r="B5499" s="1">
        <f>MAX(CumRet!$B$2:$B$5499)-CumRet!B5499</f>
        <v>0</v>
      </c>
    </row>
    <row r="5500" spans="1:2">
      <c r="A5500" s="11">
        <f>Returns!A5500</f>
        <v>0</v>
      </c>
      <c r="B5500" s="1">
        <f>MAX(CumRet!$B$2:$B$5500)-CumRet!B5500</f>
        <v>0</v>
      </c>
    </row>
    <row r="5501" spans="1:2">
      <c r="A5501" s="11">
        <f>Returns!A5501</f>
        <v>0</v>
      </c>
      <c r="B5501" s="1">
        <f>MAX(CumRet!$B$2:$B$5501)-CumRet!B5501</f>
        <v>0</v>
      </c>
    </row>
    <row r="5502" spans="1:2">
      <c r="A5502" s="11">
        <f>Returns!A5502</f>
        <v>0</v>
      </c>
      <c r="B5502" s="1">
        <f>MAX(CumRet!$B$2:$B$5502)-CumRet!B5502</f>
        <v>0</v>
      </c>
    </row>
    <row r="5503" spans="1:2">
      <c r="A5503" s="11">
        <f>Returns!A5503</f>
        <v>0</v>
      </c>
      <c r="B5503" s="1">
        <f>MAX(CumRet!$B$2:$B$5503)-CumRet!B5503</f>
        <v>0</v>
      </c>
    </row>
    <row r="5504" spans="1:2">
      <c r="A5504" s="11">
        <f>Returns!A5504</f>
        <v>0</v>
      </c>
      <c r="B5504" s="1">
        <f>MAX(CumRet!$B$2:$B$5504)-CumRet!B5504</f>
        <v>0</v>
      </c>
    </row>
    <row r="5505" spans="1:2">
      <c r="A5505" s="11">
        <f>Returns!A5505</f>
        <v>0</v>
      </c>
      <c r="B5505" s="1">
        <f>MAX(CumRet!$B$2:$B$5505)-CumRet!B5505</f>
        <v>0</v>
      </c>
    </row>
    <row r="5506" spans="1:2">
      <c r="A5506" s="11">
        <f>Returns!A5506</f>
        <v>0</v>
      </c>
      <c r="B5506" s="1">
        <f>MAX(CumRet!$B$2:$B$5506)-CumRet!B5506</f>
        <v>0</v>
      </c>
    </row>
    <row r="5507" spans="1:2">
      <c r="A5507" s="11">
        <f>Returns!A5507</f>
        <v>0</v>
      </c>
      <c r="B5507" s="1">
        <f>MAX(CumRet!$B$2:$B$5507)-CumRet!B5507</f>
        <v>0</v>
      </c>
    </row>
    <row r="5508" spans="1:2">
      <c r="A5508" s="11">
        <f>Returns!A5508</f>
        <v>0</v>
      </c>
      <c r="B5508" s="1">
        <f>MAX(CumRet!$B$2:$B$5508)-CumRet!B5508</f>
        <v>0</v>
      </c>
    </row>
    <row r="5509" spans="1:2">
      <c r="A5509" s="11">
        <f>Returns!A5509</f>
        <v>0</v>
      </c>
      <c r="B5509" s="1">
        <f>MAX(CumRet!$B$2:$B$5509)-CumRet!B5509</f>
        <v>0</v>
      </c>
    </row>
    <row r="5510" spans="1:2">
      <c r="A5510" s="11">
        <f>Returns!A5510</f>
        <v>0</v>
      </c>
      <c r="B5510" s="1">
        <f>MAX(CumRet!$B$2:$B$5510)-CumRet!B5510</f>
        <v>0</v>
      </c>
    </row>
    <row r="5511" spans="1:2">
      <c r="A5511" s="11">
        <f>Returns!A5511</f>
        <v>0</v>
      </c>
      <c r="B5511" s="1">
        <f>MAX(CumRet!$B$2:$B$5511)-CumRet!B5511</f>
        <v>0</v>
      </c>
    </row>
    <row r="5512" spans="1:2">
      <c r="A5512" s="11">
        <f>Returns!A5512</f>
        <v>0</v>
      </c>
      <c r="B5512" s="1">
        <f>MAX(CumRet!$B$2:$B$5512)-CumRet!B5512</f>
        <v>0</v>
      </c>
    </row>
    <row r="5513" spans="1:2">
      <c r="A5513" s="11">
        <f>Returns!A5513</f>
        <v>0</v>
      </c>
      <c r="B5513" s="1">
        <f>MAX(CumRet!$B$2:$B$5513)-CumRet!B5513</f>
        <v>0</v>
      </c>
    </row>
    <row r="5514" spans="1:2">
      <c r="A5514" s="11">
        <f>Returns!A5514</f>
        <v>0</v>
      </c>
      <c r="B5514" s="1">
        <f>MAX(CumRet!$B$2:$B$5514)-CumRet!B5514</f>
        <v>0</v>
      </c>
    </row>
    <row r="5515" spans="1:2">
      <c r="A5515" s="11">
        <f>Returns!A5515</f>
        <v>0</v>
      </c>
      <c r="B5515" s="1">
        <f>MAX(CumRet!$B$2:$B$5515)-CumRet!B5515</f>
        <v>0</v>
      </c>
    </row>
    <row r="5516" spans="1:2">
      <c r="A5516" s="11">
        <f>Returns!A5516</f>
        <v>0</v>
      </c>
      <c r="B5516" s="1">
        <f>MAX(CumRet!$B$2:$B$5516)-CumRet!B5516</f>
        <v>0</v>
      </c>
    </row>
    <row r="5517" spans="1:2">
      <c r="A5517" s="11">
        <f>Returns!A5517</f>
        <v>0</v>
      </c>
      <c r="B5517" s="1">
        <f>MAX(CumRet!$B$2:$B$5517)-CumRet!B5517</f>
        <v>0</v>
      </c>
    </row>
    <row r="5518" spans="1:2">
      <c r="A5518" s="11">
        <f>Returns!A5518</f>
        <v>0</v>
      </c>
      <c r="B5518" s="1">
        <f>MAX(CumRet!$B$2:$B$5518)-CumRet!B5518</f>
        <v>0</v>
      </c>
    </row>
    <row r="5519" spans="1:2">
      <c r="A5519" s="11">
        <f>Returns!A5519</f>
        <v>0</v>
      </c>
      <c r="B5519" s="1">
        <f>MAX(CumRet!$B$2:$B$5519)-CumRet!B5519</f>
        <v>0</v>
      </c>
    </row>
    <row r="5520" spans="1:2">
      <c r="A5520" s="11">
        <f>Returns!A5520</f>
        <v>0</v>
      </c>
      <c r="B5520" s="1">
        <f>MAX(CumRet!$B$2:$B$5520)-CumRet!B5520</f>
        <v>0</v>
      </c>
    </row>
    <row r="5521" spans="1:2">
      <c r="A5521" s="11">
        <f>Returns!A5521</f>
        <v>0</v>
      </c>
      <c r="B5521" s="1">
        <f>MAX(CumRet!$B$2:$B$5521)-CumRet!B5521</f>
        <v>0</v>
      </c>
    </row>
    <row r="5522" spans="1:2">
      <c r="A5522" s="11">
        <f>Returns!A5522</f>
        <v>0</v>
      </c>
      <c r="B5522" s="1">
        <f>MAX(CumRet!$B$2:$B$5522)-CumRet!B5522</f>
        <v>0</v>
      </c>
    </row>
    <row r="5523" spans="1:2">
      <c r="A5523" s="11">
        <f>Returns!A5523</f>
        <v>0</v>
      </c>
      <c r="B5523" s="1">
        <f>MAX(CumRet!$B$2:$B$5523)-CumRet!B5523</f>
        <v>0</v>
      </c>
    </row>
    <row r="5524" spans="1:2">
      <c r="A5524" s="11">
        <f>Returns!A5524</f>
        <v>0</v>
      </c>
      <c r="B5524" s="1">
        <f>MAX(CumRet!$B$2:$B$5524)-CumRet!B5524</f>
        <v>0</v>
      </c>
    </row>
    <row r="5525" spans="1:2">
      <c r="A5525" s="11">
        <f>Returns!A5525</f>
        <v>0</v>
      </c>
      <c r="B5525" s="1">
        <f>MAX(CumRet!$B$2:$B$5525)-CumRet!B5525</f>
        <v>0</v>
      </c>
    </row>
    <row r="5526" spans="1:2">
      <c r="A5526" s="11">
        <f>Returns!A5526</f>
        <v>0</v>
      </c>
      <c r="B5526" s="1">
        <f>MAX(CumRet!$B$2:$B$5526)-CumRet!B5526</f>
        <v>0</v>
      </c>
    </row>
    <row r="5527" spans="1:2">
      <c r="A5527" s="11">
        <f>Returns!A5527</f>
        <v>0</v>
      </c>
      <c r="B5527" s="1">
        <f>MAX(CumRet!$B$2:$B$5527)-CumRet!B5527</f>
        <v>0</v>
      </c>
    </row>
    <row r="5528" spans="1:2">
      <c r="A5528" s="11">
        <f>Returns!A5528</f>
        <v>0</v>
      </c>
      <c r="B5528" s="1">
        <f>MAX(CumRet!$B$2:$B$5528)-CumRet!B5528</f>
        <v>0</v>
      </c>
    </row>
    <row r="5529" spans="1:2">
      <c r="A5529" s="11">
        <f>Returns!A5529</f>
        <v>0</v>
      </c>
      <c r="B5529" s="1">
        <f>MAX(CumRet!$B$2:$B$5529)-CumRet!B5529</f>
        <v>0</v>
      </c>
    </row>
    <row r="5530" spans="1:2">
      <c r="A5530" s="11">
        <f>Returns!A5530</f>
        <v>0</v>
      </c>
      <c r="B5530" s="1">
        <f>MAX(CumRet!$B$2:$B$5530)-CumRet!B5530</f>
        <v>0</v>
      </c>
    </row>
    <row r="5531" spans="1:2">
      <c r="A5531" s="11">
        <f>Returns!A5531</f>
        <v>0</v>
      </c>
      <c r="B5531" s="1">
        <f>MAX(CumRet!$B$2:$B$5531)-CumRet!B5531</f>
        <v>0</v>
      </c>
    </row>
    <row r="5532" spans="1:2">
      <c r="A5532" s="11">
        <f>Returns!A5532</f>
        <v>0</v>
      </c>
      <c r="B5532" s="1">
        <f>MAX(CumRet!$B$2:$B$5532)-CumRet!B5532</f>
        <v>0</v>
      </c>
    </row>
    <row r="5533" spans="1:2">
      <c r="A5533" s="11">
        <f>Returns!A5533</f>
        <v>0</v>
      </c>
      <c r="B5533" s="1">
        <f>MAX(CumRet!$B$2:$B$5533)-CumRet!B5533</f>
        <v>0</v>
      </c>
    </row>
    <row r="5534" spans="1:2">
      <c r="A5534" s="11">
        <f>Returns!A5534</f>
        <v>0</v>
      </c>
      <c r="B5534" s="1">
        <f>MAX(CumRet!$B$2:$B$5534)-CumRet!B5534</f>
        <v>0</v>
      </c>
    </row>
    <row r="5535" spans="1:2">
      <c r="A5535" s="11">
        <f>Returns!A5535</f>
        <v>0</v>
      </c>
      <c r="B5535" s="1">
        <f>MAX(CumRet!$B$2:$B$5535)-CumRet!B5535</f>
        <v>0</v>
      </c>
    </row>
    <row r="5536" spans="1:2">
      <c r="A5536" s="11">
        <f>Returns!A5536</f>
        <v>0</v>
      </c>
      <c r="B5536" s="1">
        <f>MAX(CumRet!$B$2:$B$5536)-CumRet!B5536</f>
        <v>0</v>
      </c>
    </row>
    <row r="5537" spans="1:2">
      <c r="A5537" s="11">
        <f>Returns!A5537</f>
        <v>0</v>
      </c>
      <c r="B5537" s="1">
        <f>MAX(CumRet!$B$2:$B$5537)-CumRet!B5537</f>
        <v>0</v>
      </c>
    </row>
    <row r="5538" spans="1:2">
      <c r="A5538" s="11">
        <f>Returns!A5538</f>
        <v>0</v>
      </c>
      <c r="B5538" s="1">
        <f>MAX(CumRet!$B$2:$B$5538)-CumRet!B5538</f>
        <v>0</v>
      </c>
    </row>
    <row r="5539" spans="1:2">
      <c r="A5539" s="11">
        <f>Returns!A5539</f>
        <v>0</v>
      </c>
      <c r="B5539" s="1">
        <f>MAX(CumRet!$B$2:$B$5539)-CumRet!B5539</f>
        <v>0</v>
      </c>
    </row>
    <row r="5540" spans="1:2">
      <c r="A5540" s="11">
        <f>Returns!A5540</f>
        <v>0</v>
      </c>
      <c r="B5540" s="1">
        <f>MAX(CumRet!$B$2:$B$5540)-CumRet!B5540</f>
        <v>0</v>
      </c>
    </row>
    <row r="5541" spans="1:2">
      <c r="A5541" s="11">
        <f>Returns!A5541</f>
        <v>0</v>
      </c>
      <c r="B5541" s="1">
        <f>MAX(CumRet!$B$2:$B$5541)-CumRet!B5541</f>
        <v>0</v>
      </c>
    </row>
    <row r="5542" spans="1:2">
      <c r="A5542" s="11">
        <f>Returns!A5542</f>
        <v>0</v>
      </c>
      <c r="B5542" s="1">
        <f>MAX(CumRet!$B$2:$B$5542)-CumRet!B5542</f>
        <v>0</v>
      </c>
    </row>
    <row r="5543" spans="1:2">
      <c r="A5543" s="11">
        <f>Returns!A5543</f>
        <v>0</v>
      </c>
      <c r="B5543" s="1">
        <f>MAX(CumRet!$B$2:$B$5543)-CumRet!B5543</f>
        <v>0</v>
      </c>
    </row>
    <row r="5544" spans="1:2">
      <c r="A5544" s="11">
        <f>Returns!A5544</f>
        <v>0</v>
      </c>
      <c r="B5544" s="1">
        <f>MAX(CumRet!$B$2:$B$5544)-CumRet!B5544</f>
        <v>0</v>
      </c>
    </row>
    <row r="5545" spans="1:2">
      <c r="A5545" s="11">
        <f>Returns!A5545</f>
        <v>0</v>
      </c>
      <c r="B5545" s="1">
        <f>MAX(CumRet!$B$2:$B$5545)-CumRet!B5545</f>
        <v>0</v>
      </c>
    </row>
    <row r="5546" spans="1:2">
      <c r="A5546" s="11">
        <f>Returns!A5546</f>
        <v>0</v>
      </c>
      <c r="B5546" s="1">
        <f>MAX(CumRet!$B$2:$B$5546)-CumRet!B5546</f>
        <v>0</v>
      </c>
    </row>
    <row r="5547" spans="1:2">
      <c r="A5547" s="11">
        <f>Returns!A5547</f>
        <v>0</v>
      </c>
      <c r="B5547" s="1">
        <f>MAX(CumRet!$B$2:$B$5547)-CumRet!B5547</f>
        <v>0</v>
      </c>
    </row>
    <row r="5548" spans="1:2">
      <c r="A5548" s="11">
        <f>Returns!A5548</f>
        <v>0</v>
      </c>
      <c r="B5548" s="1">
        <f>MAX(CumRet!$B$2:$B$5548)-CumRet!B5548</f>
        <v>0</v>
      </c>
    </row>
    <row r="5549" spans="1:2">
      <c r="A5549" s="11">
        <f>Returns!A5549</f>
        <v>0</v>
      </c>
      <c r="B5549" s="1">
        <f>MAX(CumRet!$B$2:$B$5549)-CumRet!B5549</f>
        <v>0</v>
      </c>
    </row>
    <row r="5550" spans="1:2">
      <c r="A5550" s="11">
        <f>Returns!A5550</f>
        <v>0</v>
      </c>
      <c r="B5550" s="1">
        <f>MAX(CumRet!$B$2:$B$5550)-CumRet!B5550</f>
        <v>0</v>
      </c>
    </row>
    <row r="5551" spans="1:2">
      <c r="A5551" s="11">
        <f>Returns!A5551</f>
        <v>0</v>
      </c>
      <c r="B5551" s="1">
        <f>MAX(CumRet!$B$2:$B$5551)-CumRet!B5551</f>
        <v>0</v>
      </c>
    </row>
    <row r="5552" spans="1:2">
      <c r="A5552" s="11">
        <f>Returns!A5552</f>
        <v>0</v>
      </c>
      <c r="B5552" s="1">
        <f>MAX(CumRet!$B$2:$B$5552)-CumRet!B5552</f>
        <v>0</v>
      </c>
    </row>
    <row r="5553" spans="1:2">
      <c r="A5553" s="11">
        <f>Returns!A5553</f>
        <v>0</v>
      </c>
      <c r="B5553" s="1">
        <f>MAX(CumRet!$B$2:$B$5553)-CumRet!B5553</f>
        <v>0</v>
      </c>
    </row>
    <row r="5554" spans="1:2">
      <c r="A5554" s="11">
        <f>Returns!A5554</f>
        <v>0</v>
      </c>
      <c r="B5554" s="1">
        <f>MAX(CumRet!$B$2:$B$5554)-CumRet!B5554</f>
        <v>0</v>
      </c>
    </row>
    <row r="5555" spans="1:2">
      <c r="A5555" s="11">
        <f>Returns!A5555</f>
        <v>0</v>
      </c>
      <c r="B5555" s="1">
        <f>MAX(CumRet!$B$2:$B$5555)-CumRet!B5555</f>
        <v>0</v>
      </c>
    </row>
    <row r="5556" spans="1:2">
      <c r="A5556" s="11">
        <f>Returns!A5556</f>
        <v>0</v>
      </c>
      <c r="B5556" s="1">
        <f>MAX(CumRet!$B$2:$B$5556)-CumRet!B5556</f>
        <v>0</v>
      </c>
    </row>
    <row r="5557" spans="1:2">
      <c r="A5557" s="11">
        <f>Returns!A5557</f>
        <v>0</v>
      </c>
      <c r="B5557" s="1">
        <f>MAX(CumRet!$B$2:$B$5557)-CumRet!B5557</f>
        <v>0</v>
      </c>
    </row>
    <row r="5558" spans="1:2">
      <c r="A5558" s="11">
        <f>Returns!A5558</f>
        <v>0</v>
      </c>
      <c r="B5558" s="1">
        <f>MAX(CumRet!$B$2:$B$5558)-CumRet!B5558</f>
        <v>0</v>
      </c>
    </row>
    <row r="5559" spans="1:2">
      <c r="A5559" s="11">
        <f>Returns!A5559</f>
        <v>0</v>
      </c>
      <c r="B5559" s="1">
        <f>MAX(CumRet!$B$2:$B$5559)-CumRet!B5559</f>
        <v>0</v>
      </c>
    </row>
    <row r="5560" spans="1:2">
      <c r="A5560" s="11">
        <f>Returns!A5560</f>
        <v>0</v>
      </c>
      <c r="B5560" s="1">
        <f>MAX(CumRet!$B$2:$B$5560)-CumRet!B5560</f>
        <v>0</v>
      </c>
    </row>
    <row r="5561" spans="1:2">
      <c r="A5561" s="11">
        <f>Returns!A5561</f>
        <v>0</v>
      </c>
      <c r="B5561" s="1">
        <f>MAX(CumRet!$B$2:$B$5561)-CumRet!B5561</f>
        <v>0</v>
      </c>
    </row>
    <row r="5562" spans="1:2">
      <c r="A5562" s="11">
        <f>Returns!A5562</f>
        <v>0</v>
      </c>
      <c r="B5562" s="1">
        <f>MAX(CumRet!$B$2:$B$5562)-CumRet!B5562</f>
        <v>0</v>
      </c>
    </row>
    <row r="5563" spans="1:2">
      <c r="A5563" s="11">
        <f>Returns!A5563</f>
        <v>0</v>
      </c>
      <c r="B5563" s="1">
        <f>MAX(CumRet!$B$2:$B$5563)-CumRet!B5563</f>
        <v>0</v>
      </c>
    </row>
    <row r="5564" spans="1:2">
      <c r="A5564" s="11">
        <f>Returns!A5564</f>
        <v>0</v>
      </c>
      <c r="B5564" s="1">
        <f>MAX(CumRet!$B$2:$B$5564)-CumRet!B5564</f>
        <v>0</v>
      </c>
    </row>
    <row r="5565" spans="1:2">
      <c r="A5565" s="11">
        <f>Returns!A5565</f>
        <v>0</v>
      </c>
      <c r="B5565" s="1">
        <f>MAX(CumRet!$B$2:$B$5565)-CumRet!B5565</f>
        <v>0</v>
      </c>
    </row>
    <row r="5566" spans="1:2">
      <c r="A5566" s="11">
        <f>Returns!A5566</f>
        <v>0</v>
      </c>
      <c r="B5566" s="1">
        <f>MAX(CumRet!$B$2:$B$5566)-CumRet!B5566</f>
        <v>0</v>
      </c>
    </row>
    <row r="5567" spans="1:2">
      <c r="A5567" s="11">
        <f>Returns!A5567</f>
        <v>0</v>
      </c>
      <c r="B5567" s="1">
        <f>MAX(CumRet!$B$2:$B$5567)-CumRet!B5567</f>
        <v>0</v>
      </c>
    </row>
    <row r="5568" spans="1:2">
      <c r="A5568" s="11">
        <f>Returns!A5568</f>
        <v>0</v>
      </c>
      <c r="B5568" s="1">
        <f>MAX(CumRet!$B$2:$B$5568)-CumRet!B5568</f>
        <v>0</v>
      </c>
    </row>
    <row r="5569" spans="1:2">
      <c r="A5569" s="11">
        <f>Returns!A5569</f>
        <v>0</v>
      </c>
      <c r="B5569" s="1">
        <f>MAX(CumRet!$B$2:$B$5569)-CumRet!B5569</f>
        <v>0</v>
      </c>
    </row>
    <row r="5570" spans="1:2">
      <c r="A5570" s="11">
        <f>Returns!A5570</f>
        <v>0</v>
      </c>
      <c r="B5570" s="1">
        <f>MAX(CumRet!$B$2:$B$5570)-CumRet!B5570</f>
        <v>0</v>
      </c>
    </row>
    <row r="5571" spans="1:2">
      <c r="A5571" s="11">
        <f>Returns!A5571</f>
        <v>0</v>
      </c>
      <c r="B5571" s="1">
        <f>MAX(CumRet!$B$2:$B$5571)-CumRet!B5571</f>
        <v>0</v>
      </c>
    </row>
    <row r="5572" spans="1:2">
      <c r="A5572" s="11">
        <f>Returns!A5572</f>
        <v>0</v>
      </c>
      <c r="B5572" s="1">
        <f>MAX(CumRet!$B$2:$B$5572)-CumRet!B5572</f>
        <v>0</v>
      </c>
    </row>
    <row r="5573" spans="1:2">
      <c r="A5573" s="11">
        <f>Returns!A5573</f>
        <v>0</v>
      </c>
      <c r="B5573" s="1">
        <f>MAX(CumRet!$B$2:$B$5573)-CumRet!B5573</f>
        <v>0</v>
      </c>
    </row>
    <row r="5574" spans="1:2">
      <c r="A5574" s="11">
        <f>Returns!A5574</f>
        <v>0</v>
      </c>
      <c r="B5574" s="1">
        <f>MAX(CumRet!$B$2:$B$5574)-CumRet!B5574</f>
        <v>0</v>
      </c>
    </row>
    <row r="5575" spans="1:2">
      <c r="A5575" s="11">
        <f>Returns!A5575</f>
        <v>0</v>
      </c>
      <c r="B5575" s="1">
        <f>MAX(CumRet!$B$2:$B$5575)-CumRet!B5575</f>
        <v>0</v>
      </c>
    </row>
    <row r="5576" spans="1:2">
      <c r="A5576" s="11">
        <f>Returns!A5576</f>
        <v>0</v>
      </c>
      <c r="B5576" s="1">
        <f>MAX(CumRet!$B$2:$B$5576)-CumRet!B5576</f>
        <v>0</v>
      </c>
    </row>
    <row r="5577" spans="1:2">
      <c r="A5577" s="11">
        <f>Returns!A5577</f>
        <v>0</v>
      </c>
      <c r="B5577" s="1">
        <f>MAX(CumRet!$B$2:$B$5577)-CumRet!B5577</f>
        <v>0</v>
      </c>
    </row>
    <row r="5578" spans="1:2">
      <c r="A5578" s="11">
        <f>Returns!A5578</f>
        <v>0</v>
      </c>
      <c r="B5578" s="1">
        <f>MAX(CumRet!$B$2:$B$5578)-CumRet!B5578</f>
        <v>0</v>
      </c>
    </row>
    <row r="5579" spans="1:2">
      <c r="A5579" s="11">
        <f>Returns!A5579</f>
        <v>0</v>
      </c>
      <c r="B5579" s="1">
        <f>MAX(CumRet!$B$2:$B$5579)-CumRet!B5579</f>
        <v>0</v>
      </c>
    </row>
    <row r="5580" spans="1:2">
      <c r="A5580" s="11">
        <f>Returns!A5580</f>
        <v>0</v>
      </c>
      <c r="B5580" s="1">
        <f>MAX(CumRet!$B$2:$B$5580)-CumRet!B5580</f>
        <v>0</v>
      </c>
    </row>
    <row r="5581" spans="1:2">
      <c r="A5581" s="11">
        <f>Returns!A5581</f>
        <v>0</v>
      </c>
      <c r="B5581" s="1">
        <f>MAX(CumRet!$B$2:$B$5581)-CumRet!B5581</f>
        <v>0</v>
      </c>
    </row>
    <row r="5582" spans="1:2">
      <c r="A5582" s="11">
        <f>Returns!A5582</f>
        <v>0</v>
      </c>
      <c r="B5582" s="1">
        <f>MAX(CumRet!$B$2:$B$5582)-CumRet!B5582</f>
        <v>0</v>
      </c>
    </row>
    <row r="5583" spans="1:2">
      <c r="A5583" s="11">
        <f>Returns!A5583</f>
        <v>0</v>
      </c>
      <c r="B5583" s="1">
        <f>MAX(CumRet!$B$2:$B$5583)-CumRet!B5583</f>
        <v>0</v>
      </c>
    </row>
    <row r="5584" spans="1:2">
      <c r="A5584" s="11">
        <f>Returns!A5584</f>
        <v>0</v>
      </c>
      <c r="B5584" s="1">
        <f>MAX(CumRet!$B$2:$B$5584)-CumRet!B5584</f>
        <v>0</v>
      </c>
    </row>
    <row r="5585" spans="1:2">
      <c r="A5585" s="11">
        <f>Returns!A5585</f>
        <v>0</v>
      </c>
      <c r="B5585" s="1">
        <f>MAX(CumRet!$B$2:$B$5585)-CumRet!B5585</f>
        <v>0</v>
      </c>
    </row>
    <row r="5586" spans="1:2">
      <c r="A5586" s="11">
        <f>Returns!A5586</f>
        <v>0</v>
      </c>
      <c r="B5586" s="1">
        <f>MAX(CumRet!$B$2:$B$5586)-CumRet!B5586</f>
        <v>0</v>
      </c>
    </row>
    <row r="5587" spans="1:2">
      <c r="A5587" s="11">
        <f>Returns!A5587</f>
        <v>0</v>
      </c>
      <c r="B5587" s="1">
        <f>MAX(CumRet!$B$2:$B$5587)-CumRet!B5587</f>
        <v>0</v>
      </c>
    </row>
    <row r="5588" spans="1:2">
      <c r="A5588" s="11">
        <f>Returns!A5588</f>
        <v>0</v>
      </c>
      <c r="B5588" s="1">
        <f>MAX(CumRet!$B$2:$B$5588)-CumRet!B5588</f>
        <v>0</v>
      </c>
    </row>
    <row r="5589" spans="1:2">
      <c r="A5589" s="11">
        <f>Returns!A5589</f>
        <v>0</v>
      </c>
      <c r="B5589" s="1">
        <f>MAX(CumRet!$B$2:$B$5589)-CumRet!B5589</f>
        <v>0</v>
      </c>
    </row>
    <row r="5590" spans="1:2">
      <c r="A5590" s="11">
        <f>Returns!A5590</f>
        <v>0</v>
      </c>
      <c r="B5590" s="1">
        <f>MAX(CumRet!$B$2:$B$5590)-CumRet!B5590</f>
        <v>0</v>
      </c>
    </row>
    <row r="5591" spans="1:2">
      <c r="A5591" s="11">
        <f>Returns!A5591</f>
        <v>0</v>
      </c>
      <c r="B5591" s="1">
        <f>MAX(CumRet!$B$2:$B$5591)-CumRet!B5591</f>
        <v>0</v>
      </c>
    </row>
    <row r="5592" spans="1:2">
      <c r="A5592" s="11">
        <f>Returns!A5592</f>
        <v>0</v>
      </c>
      <c r="B5592" s="1">
        <f>MAX(CumRet!$B$2:$B$5592)-CumRet!B5592</f>
        <v>0</v>
      </c>
    </row>
    <row r="5593" spans="1:2">
      <c r="A5593" s="11">
        <f>Returns!A5593</f>
        <v>0</v>
      </c>
      <c r="B5593" s="1">
        <f>MAX(CumRet!$B$2:$B$5593)-CumRet!B5593</f>
        <v>0</v>
      </c>
    </row>
    <row r="5594" spans="1:2">
      <c r="A5594" s="11">
        <f>Returns!A5594</f>
        <v>0</v>
      </c>
      <c r="B5594" s="1">
        <f>MAX(CumRet!$B$2:$B$5594)-CumRet!B5594</f>
        <v>0</v>
      </c>
    </row>
    <row r="5595" spans="1:2">
      <c r="A5595" s="11">
        <f>Returns!A5595</f>
        <v>0</v>
      </c>
      <c r="B5595" s="1">
        <f>MAX(CumRet!$B$2:$B$5595)-CumRet!B5595</f>
        <v>0</v>
      </c>
    </row>
    <row r="5596" spans="1:2">
      <c r="A5596" s="11">
        <f>Returns!A5596</f>
        <v>0</v>
      </c>
      <c r="B5596" s="1">
        <f>MAX(CumRet!$B$2:$B$5596)-CumRet!B5596</f>
        <v>0</v>
      </c>
    </row>
    <row r="5597" spans="1:2">
      <c r="A5597" s="11">
        <f>Returns!A5597</f>
        <v>0</v>
      </c>
      <c r="B5597" s="1">
        <f>MAX(CumRet!$B$2:$B$5597)-CumRet!B5597</f>
        <v>0</v>
      </c>
    </row>
    <row r="5598" spans="1:2">
      <c r="A5598" s="11">
        <f>Returns!A5598</f>
        <v>0</v>
      </c>
      <c r="B5598" s="1">
        <f>MAX(CumRet!$B$2:$B$5598)-CumRet!B5598</f>
        <v>0</v>
      </c>
    </row>
    <row r="5599" spans="1:2">
      <c r="A5599" s="11">
        <f>Returns!A5599</f>
        <v>0</v>
      </c>
      <c r="B5599" s="1">
        <f>MAX(CumRet!$B$2:$B$5599)-CumRet!B5599</f>
        <v>0</v>
      </c>
    </row>
    <row r="5600" spans="1:2">
      <c r="A5600" s="11">
        <f>Returns!A5600</f>
        <v>0</v>
      </c>
      <c r="B5600" s="1">
        <f>MAX(CumRet!$B$2:$B$5600)-CumRet!B5600</f>
        <v>0</v>
      </c>
    </row>
    <row r="5601" spans="1:2">
      <c r="A5601" s="11">
        <f>Returns!A5601</f>
        <v>0</v>
      </c>
      <c r="B5601" s="1">
        <f>MAX(CumRet!$B$2:$B$5601)-CumRet!B5601</f>
        <v>0</v>
      </c>
    </row>
    <row r="5602" spans="1:2">
      <c r="A5602" s="11">
        <f>Returns!A5602</f>
        <v>0</v>
      </c>
      <c r="B5602" s="1">
        <f>MAX(CumRet!$B$2:$B$5602)-CumRet!B5602</f>
        <v>0</v>
      </c>
    </row>
    <row r="5603" spans="1:2">
      <c r="A5603" s="11">
        <f>Returns!A5603</f>
        <v>0</v>
      </c>
      <c r="B5603" s="1">
        <f>MAX(CumRet!$B$2:$B$5603)-CumRet!B5603</f>
        <v>0</v>
      </c>
    </row>
    <row r="5604" spans="1:2">
      <c r="A5604" s="11">
        <f>Returns!A5604</f>
        <v>0</v>
      </c>
      <c r="B5604" s="1">
        <f>MAX(CumRet!$B$2:$B$5604)-CumRet!B5604</f>
        <v>0</v>
      </c>
    </row>
    <row r="5605" spans="1:2">
      <c r="A5605" s="11">
        <f>Returns!A5605</f>
        <v>0</v>
      </c>
      <c r="B5605" s="1">
        <f>MAX(CumRet!$B$2:$B$5605)-CumRet!B5605</f>
        <v>0</v>
      </c>
    </row>
    <row r="5606" spans="1:2">
      <c r="A5606" s="11">
        <f>Returns!A5606</f>
        <v>0</v>
      </c>
      <c r="B5606" s="1">
        <f>MAX(CumRet!$B$2:$B$5606)-CumRet!B5606</f>
        <v>0</v>
      </c>
    </row>
    <row r="5607" spans="1:2">
      <c r="A5607" s="11">
        <f>Returns!A5607</f>
        <v>0</v>
      </c>
      <c r="B5607" s="1">
        <f>MAX(CumRet!$B$2:$B$5607)-CumRet!B5607</f>
        <v>0</v>
      </c>
    </row>
    <row r="5608" spans="1:2">
      <c r="A5608" s="11">
        <f>Returns!A5608</f>
        <v>0</v>
      </c>
      <c r="B5608" s="1">
        <f>MAX(CumRet!$B$2:$B$5608)-CumRet!B5608</f>
        <v>0</v>
      </c>
    </row>
    <row r="5609" spans="1:2">
      <c r="A5609" s="11">
        <f>Returns!A5609</f>
        <v>0</v>
      </c>
      <c r="B5609" s="1">
        <f>MAX(CumRet!$B$2:$B$5609)-CumRet!B5609</f>
        <v>0</v>
      </c>
    </row>
    <row r="5610" spans="1:2">
      <c r="A5610" s="11">
        <f>Returns!A5610</f>
        <v>0</v>
      </c>
      <c r="B5610" s="1">
        <f>MAX(CumRet!$B$2:$B$5610)-CumRet!B5610</f>
        <v>0</v>
      </c>
    </row>
    <row r="5611" spans="1:2">
      <c r="A5611" s="11">
        <f>Returns!A5611</f>
        <v>0</v>
      </c>
      <c r="B5611" s="1">
        <f>MAX(CumRet!$B$2:$B$5611)-CumRet!B5611</f>
        <v>0</v>
      </c>
    </row>
    <row r="5612" spans="1:2">
      <c r="A5612" s="11">
        <f>Returns!A5612</f>
        <v>0</v>
      </c>
      <c r="B5612" s="1">
        <f>MAX(CumRet!$B$2:$B$5612)-CumRet!B5612</f>
        <v>0</v>
      </c>
    </row>
    <row r="5613" spans="1:2">
      <c r="A5613" s="11">
        <f>Returns!A5613</f>
        <v>0</v>
      </c>
      <c r="B5613" s="1">
        <f>MAX(CumRet!$B$2:$B$5613)-CumRet!B5613</f>
        <v>0</v>
      </c>
    </row>
    <row r="5614" spans="1:2">
      <c r="A5614" s="11">
        <f>Returns!A5614</f>
        <v>0</v>
      </c>
      <c r="B5614" s="1">
        <f>MAX(CumRet!$B$2:$B$5614)-CumRet!B5614</f>
        <v>0</v>
      </c>
    </row>
    <row r="5615" spans="1:2">
      <c r="A5615" s="11">
        <f>Returns!A5615</f>
        <v>0</v>
      </c>
      <c r="B5615" s="1">
        <f>MAX(CumRet!$B$2:$B$5615)-CumRet!B5615</f>
        <v>0</v>
      </c>
    </row>
    <row r="5616" spans="1:2">
      <c r="A5616" s="11">
        <f>Returns!A5616</f>
        <v>0</v>
      </c>
      <c r="B5616" s="1">
        <f>MAX(CumRet!$B$2:$B$5616)-CumRet!B5616</f>
        <v>0</v>
      </c>
    </row>
    <row r="5617" spans="1:2">
      <c r="A5617" s="11">
        <f>Returns!A5617</f>
        <v>0</v>
      </c>
      <c r="B5617" s="1">
        <f>MAX(CumRet!$B$2:$B$5617)-CumRet!B5617</f>
        <v>0</v>
      </c>
    </row>
    <row r="5618" spans="1:2">
      <c r="A5618" s="11">
        <f>Returns!A5618</f>
        <v>0</v>
      </c>
      <c r="B5618" s="1">
        <f>MAX(CumRet!$B$2:$B$5618)-CumRet!B5618</f>
        <v>0</v>
      </c>
    </row>
    <row r="5619" spans="1:2">
      <c r="A5619" s="11">
        <f>Returns!A5619</f>
        <v>0</v>
      </c>
      <c r="B5619" s="1">
        <f>MAX(CumRet!$B$2:$B$5619)-CumRet!B5619</f>
        <v>0</v>
      </c>
    </row>
    <row r="5620" spans="1:2">
      <c r="A5620" s="11">
        <f>Returns!A5620</f>
        <v>0</v>
      </c>
      <c r="B5620" s="1">
        <f>MAX(CumRet!$B$2:$B$5620)-CumRet!B5620</f>
        <v>0</v>
      </c>
    </row>
    <row r="5621" spans="1:2">
      <c r="A5621" s="11">
        <f>Returns!A5621</f>
        <v>0</v>
      </c>
      <c r="B5621" s="1">
        <f>MAX(CumRet!$B$2:$B$5621)-CumRet!B5621</f>
        <v>0</v>
      </c>
    </row>
    <row r="5622" spans="1:2">
      <c r="A5622" s="11">
        <f>Returns!A5622</f>
        <v>0</v>
      </c>
      <c r="B5622" s="1">
        <f>MAX(CumRet!$B$2:$B$5622)-CumRet!B5622</f>
        <v>0</v>
      </c>
    </row>
    <row r="5623" spans="1:2">
      <c r="A5623" s="11">
        <f>Returns!A5623</f>
        <v>0</v>
      </c>
      <c r="B5623" s="1">
        <f>MAX(CumRet!$B$2:$B$5623)-CumRet!B5623</f>
        <v>0</v>
      </c>
    </row>
    <row r="5624" spans="1:2">
      <c r="A5624" s="11">
        <f>Returns!A5624</f>
        <v>0</v>
      </c>
      <c r="B5624" s="1">
        <f>MAX(CumRet!$B$2:$B$5624)-CumRet!B5624</f>
        <v>0</v>
      </c>
    </row>
    <row r="5625" spans="1:2">
      <c r="A5625" s="11">
        <f>Returns!A5625</f>
        <v>0</v>
      </c>
      <c r="B5625" s="1">
        <f>MAX(CumRet!$B$2:$B$5625)-CumRet!B5625</f>
        <v>0</v>
      </c>
    </row>
    <row r="5626" spans="1:2">
      <c r="A5626" s="11">
        <f>Returns!A5626</f>
        <v>0</v>
      </c>
      <c r="B5626" s="1">
        <f>MAX(CumRet!$B$2:$B$5626)-CumRet!B5626</f>
        <v>0</v>
      </c>
    </row>
    <row r="5627" spans="1:2">
      <c r="A5627" s="11">
        <f>Returns!A5627</f>
        <v>0</v>
      </c>
      <c r="B5627" s="1">
        <f>MAX(CumRet!$B$2:$B$5627)-CumRet!B5627</f>
        <v>0</v>
      </c>
    </row>
    <row r="5628" spans="1:2">
      <c r="A5628" s="11">
        <f>Returns!A5628</f>
        <v>0</v>
      </c>
      <c r="B5628" s="1">
        <f>MAX(CumRet!$B$2:$B$5628)-CumRet!B5628</f>
        <v>0</v>
      </c>
    </row>
    <row r="5629" spans="1:2">
      <c r="A5629" s="11">
        <f>Returns!A5629</f>
        <v>0</v>
      </c>
      <c r="B5629" s="1">
        <f>MAX(CumRet!$B$2:$B$5629)-CumRet!B5629</f>
        <v>0</v>
      </c>
    </row>
    <row r="5630" spans="1:2">
      <c r="A5630" s="11">
        <f>Returns!A5630</f>
        <v>0</v>
      </c>
      <c r="B5630" s="1">
        <f>MAX(CumRet!$B$2:$B$5630)-CumRet!B5630</f>
        <v>0</v>
      </c>
    </row>
    <row r="5631" spans="1:2">
      <c r="A5631" s="11">
        <f>Returns!A5631</f>
        <v>0</v>
      </c>
      <c r="B5631" s="1">
        <f>MAX(CumRet!$B$2:$B$5631)-CumRet!B5631</f>
        <v>0</v>
      </c>
    </row>
    <row r="5632" spans="1:2">
      <c r="A5632" s="11">
        <f>Returns!A5632</f>
        <v>0</v>
      </c>
      <c r="B5632" s="1">
        <f>MAX(CumRet!$B$2:$B$5632)-CumRet!B5632</f>
        <v>0</v>
      </c>
    </row>
    <row r="5633" spans="1:2">
      <c r="A5633" s="11">
        <f>Returns!A5633</f>
        <v>0</v>
      </c>
      <c r="B5633" s="1">
        <f>MAX(CumRet!$B$2:$B$5633)-CumRet!B5633</f>
        <v>0</v>
      </c>
    </row>
    <row r="5634" spans="1:2">
      <c r="A5634" s="11">
        <f>Returns!A5634</f>
        <v>0</v>
      </c>
      <c r="B5634" s="1">
        <f>MAX(CumRet!$B$2:$B$5634)-CumRet!B5634</f>
        <v>0</v>
      </c>
    </row>
    <row r="5635" spans="1:2">
      <c r="A5635" s="11">
        <f>Returns!A5635</f>
        <v>0</v>
      </c>
      <c r="B5635" s="1">
        <f>MAX(CumRet!$B$2:$B$5635)-CumRet!B5635</f>
        <v>0</v>
      </c>
    </row>
    <row r="5636" spans="1:2">
      <c r="A5636" s="11">
        <f>Returns!A5636</f>
        <v>0</v>
      </c>
      <c r="B5636" s="1">
        <f>MAX(CumRet!$B$2:$B$5636)-CumRet!B5636</f>
        <v>0</v>
      </c>
    </row>
    <row r="5637" spans="1:2">
      <c r="A5637" s="11">
        <f>Returns!A5637</f>
        <v>0</v>
      </c>
      <c r="B5637" s="1">
        <f>MAX(CumRet!$B$2:$B$5637)-CumRet!B5637</f>
        <v>0</v>
      </c>
    </row>
    <row r="5638" spans="1:2">
      <c r="A5638" s="11">
        <f>Returns!A5638</f>
        <v>0</v>
      </c>
      <c r="B5638" s="1">
        <f>MAX(CumRet!$B$2:$B$5638)-CumRet!B5638</f>
        <v>0</v>
      </c>
    </row>
    <row r="5639" spans="1:2">
      <c r="A5639" s="11">
        <f>Returns!A5639</f>
        <v>0</v>
      </c>
      <c r="B5639" s="1">
        <f>MAX(CumRet!$B$2:$B$5639)-CumRet!B5639</f>
        <v>0</v>
      </c>
    </row>
    <row r="5640" spans="1:2">
      <c r="A5640" s="11">
        <f>Returns!A5640</f>
        <v>0</v>
      </c>
      <c r="B5640" s="1">
        <f>MAX(CumRet!$B$2:$B$5640)-CumRet!B5640</f>
        <v>0</v>
      </c>
    </row>
    <row r="5641" spans="1:2">
      <c r="A5641" s="11">
        <f>Returns!A5641</f>
        <v>0</v>
      </c>
      <c r="B5641" s="1">
        <f>MAX(CumRet!$B$2:$B$5641)-CumRet!B5641</f>
        <v>0</v>
      </c>
    </row>
    <row r="5642" spans="1:2">
      <c r="A5642" s="11">
        <f>Returns!A5642</f>
        <v>0</v>
      </c>
      <c r="B5642" s="1">
        <f>MAX(CumRet!$B$2:$B$5642)-CumRet!B5642</f>
        <v>0</v>
      </c>
    </row>
    <row r="5643" spans="1:2">
      <c r="A5643" s="11">
        <f>Returns!A5643</f>
        <v>0</v>
      </c>
      <c r="B5643" s="1">
        <f>MAX(CumRet!$B$2:$B$5643)-CumRet!B5643</f>
        <v>0</v>
      </c>
    </row>
    <row r="5644" spans="1:2">
      <c r="A5644" s="11">
        <f>Returns!A5644</f>
        <v>0</v>
      </c>
      <c r="B5644" s="1">
        <f>MAX(CumRet!$B$2:$B$5644)-CumRet!B5644</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row r="175" spans="1:2">
      <c r="A175" s="11">
        <f>Returns!A175</f>
        <v>0</v>
      </c>
      <c r="B175" s="1">
        <f>MAX(Resume!B9/ 252-Portfolios!B175, 0)</f>
        <v>0</v>
      </c>
    </row>
    <row r="176" spans="1:2">
      <c r="A176" s="11">
        <f>Returns!A176</f>
        <v>0</v>
      </c>
      <c r="B176" s="1">
        <f>MAX(Resume!B9/ 252-Portfolios!B176, 0)</f>
        <v>0</v>
      </c>
    </row>
    <row r="177" spans="1:2">
      <c r="A177" s="11">
        <f>Returns!A177</f>
        <v>0</v>
      </c>
      <c r="B177" s="1">
        <f>MAX(Resume!B9/ 252-Portfolios!B177, 0)</f>
        <v>0</v>
      </c>
    </row>
    <row r="178" spans="1:2">
      <c r="A178" s="11">
        <f>Returns!A178</f>
        <v>0</v>
      </c>
      <c r="B178" s="1">
        <f>MAX(Resume!B9/ 252-Portfolios!B178, 0)</f>
        <v>0</v>
      </c>
    </row>
    <row r="179" spans="1:2">
      <c r="A179" s="11">
        <f>Returns!A179</f>
        <v>0</v>
      </c>
      <c r="B179" s="1">
        <f>MAX(Resume!B9/ 252-Portfolios!B179, 0)</f>
        <v>0</v>
      </c>
    </row>
    <row r="180" spans="1:2">
      <c r="A180" s="11">
        <f>Returns!A180</f>
        <v>0</v>
      </c>
      <c r="B180" s="1">
        <f>MAX(Resume!B9/ 252-Portfolios!B180, 0)</f>
        <v>0</v>
      </c>
    </row>
    <row r="181" spans="1:2">
      <c r="A181" s="11">
        <f>Returns!A181</f>
        <v>0</v>
      </c>
      <c r="B181" s="1">
        <f>MAX(Resume!B9/ 252-Portfolios!B181, 0)</f>
        <v>0</v>
      </c>
    </row>
    <row r="182" spans="1:2">
      <c r="A182" s="11">
        <f>Returns!A182</f>
        <v>0</v>
      </c>
      <c r="B182" s="1">
        <f>MAX(Resume!B9/ 252-Portfolios!B182, 0)</f>
        <v>0</v>
      </c>
    </row>
    <row r="183" spans="1:2">
      <c r="A183" s="11">
        <f>Returns!A183</f>
        <v>0</v>
      </c>
      <c r="B183" s="1">
        <f>MAX(Resume!B9/ 252-Portfolios!B183, 0)</f>
        <v>0</v>
      </c>
    </row>
    <row r="184" spans="1:2">
      <c r="A184" s="11">
        <f>Returns!A184</f>
        <v>0</v>
      </c>
      <c r="B184" s="1">
        <f>MAX(Resume!B9/ 252-Portfolios!B184, 0)</f>
        <v>0</v>
      </c>
    </row>
    <row r="185" spans="1:2">
      <c r="A185" s="11">
        <f>Returns!A185</f>
        <v>0</v>
      </c>
      <c r="B185" s="1">
        <f>MAX(Resume!B9/ 252-Portfolios!B185, 0)</f>
        <v>0</v>
      </c>
    </row>
    <row r="186" spans="1:2">
      <c r="A186" s="11">
        <f>Returns!A186</f>
        <v>0</v>
      </c>
      <c r="B186" s="1">
        <f>MAX(Resume!B9/ 252-Portfolios!B186, 0)</f>
        <v>0</v>
      </c>
    </row>
    <row r="187" spans="1:2">
      <c r="A187" s="11">
        <f>Returns!A187</f>
        <v>0</v>
      </c>
      <c r="B187" s="1">
        <f>MAX(Resume!B9/ 252-Portfolios!B187, 0)</f>
        <v>0</v>
      </c>
    </row>
    <row r="188" spans="1:2">
      <c r="A188" s="11">
        <f>Returns!A188</f>
        <v>0</v>
      </c>
      <c r="B188" s="1">
        <f>MAX(Resume!B9/ 252-Portfolios!B188, 0)</f>
        <v>0</v>
      </c>
    </row>
    <row r="189" spans="1:2">
      <c r="A189" s="11">
        <f>Returns!A189</f>
        <v>0</v>
      </c>
      <c r="B189" s="1">
        <f>MAX(Resume!B9/ 252-Portfolios!B189, 0)</f>
        <v>0</v>
      </c>
    </row>
    <row r="190" spans="1:2">
      <c r="A190" s="11">
        <f>Returns!A190</f>
        <v>0</v>
      </c>
      <c r="B190" s="1">
        <f>MAX(Resume!B9/ 252-Portfolios!B190, 0)</f>
        <v>0</v>
      </c>
    </row>
    <row r="191" spans="1:2">
      <c r="A191" s="11">
        <f>Returns!A191</f>
        <v>0</v>
      </c>
      <c r="B191" s="1">
        <f>MAX(Resume!B9/ 252-Portfolios!B191, 0)</f>
        <v>0</v>
      </c>
    </row>
    <row r="192" spans="1:2">
      <c r="A192" s="11">
        <f>Returns!A192</f>
        <v>0</v>
      </c>
      <c r="B192" s="1">
        <f>MAX(Resume!B9/ 252-Portfolios!B192, 0)</f>
        <v>0</v>
      </c>
    </row>
    <row r="193" spans="1:2">
      <c r="A193" s="11">
        <f>Returns!A193</f>
        <v>0</v>
      </c>
      <c r="B193" s="1">
        <f>MAX(Resume!B9/ 252-Portfolios!B193, 0)</f>
        <v>0</v>
      </c>
    </row>
    <row r="194" spans="1:2">
      <c r="A194" s="11">
        <f>Returns!A194</f>
        <v>0</v>
      </c>
      <c r="B194" s="1">
        <f>MAX(Resume!B9/ 252-Portfolios!B194, 0)</f>
        <v>0</v>
      </c>
    </row>
    <row r="195" spans="1:2">
      <c r="A195" s="11">
        <f>Returns!A195</f>
        <v>0</v>
      </c>
      <c r="B195" s="1">
        <f>MAX(Resume!B9/ 252-Portfolios!B195, 0)</f>
        <v>0</v>
      </c>
    </row>
    <row r="196" spans="1:2">
      <c r="A196" s="11">
        <f>Returns!A196</f>
        <v>0</v>
      </c>
      <c r="B196" s="1">
        <f>MAX(Resume!B9/ 252-Portfolios!B196, 0)</f>
        <v>0</v>
      </c>
    </row>
    <row r="197" spans="1:2">
      <c r="A197" s="11">
        <f>Returns!A197</f>
        <v>0</v>
      </c>
      <c r="B197" s="1">
        <f>MAX(Resume!B9/ 252-Portfolios!B197, 0)</f>
        <v>0</v>
      </c>
    </row>
    <row r="198" spans="1:2">
      <c r="A198" s="11">
        <f>Returns!A198</f>
        <v>0</v>
      </c>
      <c r="B198" s="1">
        <f>MAX(Resume!B9/ 252-Portfolios!B198, 0)</f>
        <v>0</v>
      </c>
    </row>
    <row r="199" spans="1:2">
      <c r="A199" s="11">
        <f>Returns!A199</f>
        <v>0</v>
      </c>
      <c r="B199" s="1">
        <f>MAX(Resume!B9/ 252-Portfolios!B199, 0)</f>
        <v>0</v>
      </c>
    </row>
    <row r="200" spans="1:2">
      <c r="A200" s="11">
        <f>Returns!A200</f>
        <v>0</v>
      </c>
      <c r="B200" s="1">
        <f>MAX(Resume!B9/ 252-Portfolios!B200, 0)</f>
        <v>0</v>
      </c>
    </row>
    <row r="201" spans="1:2">
      <c r="A201" s="11">
        <f>Returns!A201</f>
        <v>0</v>
      </c>
      <c r="B201" s="1">
        <f>MAX(Resume!B9/ 252-Portfolios!B201, 0)</f>
        <v>0</v>
      </c>
    </row>
    <row r="202" spans="1:2">
      <c r="A202" s="11">
        <f>Returns!A202</f>
        <v>0</v>
      </c>
      <c r="B202" s="1">
        <f>MAX(Resume!B9/ 252-Portfolios!B202, 0)</f>
        <v>0</v>
      </c>
    </row>
    <row r="203" spans="1:2">
      <c r="A203" s="11">
        <f>Returns!A203</f>
        <v>0</v>
      </c>
      <c r="B203" s="1">
        <f>MAX(Resume!B9/ 252-Portfolios!B203, 0)</f>
        <v>0</v>
      </c>
    </row>
    <row r="204" spans="1:2">
      <c r="A204" s="11">
        <f>Returns!A204</f>
        <v>0</v>
      </c>
      <c r="B204" s="1">
        <f>MAX(Resume!B9/ 252-Portfolios!B204, 0)</f>
        <v>0</v>
      </c>
    </row>
    <row r="205" spans="1:2">
      <c r="A205" s="11">
        <f>Returns!A205</f>
        <v>0</v>
      </c>
      <c r="B205" s="1">
        <f>MAX(Resume!B9/ 252-Portfolios!B205, 0)</f>
        <v>0</v>
      </c>
    </row>
    <row r="206" spans="1:2">
      <c r="A206" s="11">
        <f>Returns!A206</f>
        <v>0</v>
      </c>
      <c r="B206" s="1">
        <f>MAX(Resume!B9/ 252-Portfolios!B206, 0)</f>
        <v>0</v>
      </c>
    </row>
    <row r="207" spans="1:2">
      <c r="A207" s="11">
        <f>Returns!A207</f>
        <v>0</v>
      </c>
      <c r="B207" s="1">
        <f>MAX(Resume!B9/ 252-Portfolios!B207, 0)</f>
        <v>0</v>
      </c>
    </row>
    <row r="208" spans="1:2">
      <c r="A208" s="11">
        <f>Returns!A208</f>
        <v>0</v>
      </c>
      <c r="B208" s="1">
        <f>MAX(Resume!B9/ 252-Portfolios!B208, 0)</f>
        <v>0</v>
      </c>
    </row>
    <row r="209" spans="1:2">
      <c r="A209" s="11">
        <f>Returns!A209</f>
        <v>0</v>
      </c>
      <c r="B209" s="1">
        <f>MAX(Resume!B9/ 252-Portfolios!B209, 0)</f>
        <v>0</v>
      </c>
    </row>
    <row r="210" spans="1:2">
      <c r="A210" s="11">
        <f>Returns!A210</f>
        <v>0</v>
      </c>
      <c r="B210" s="1">
        <f>MAX(Resume!B9/ 252-Portfolios!B210, 0)</f>
        <v>0</v>
      </c>
    </row>
    <row r="211" spans="1:2">
      <c r="A211" s="11">
        <f>Returns!A211</f>
        <v>0</v>
      </c>
      <c r="B211" s="1">
        <f>MAX(Resume!B9/ 252-Portfolios!B211, 0)</f>
        <v>0</v>
      </c>
    </row>
    <row r="212" spans="1:2">
      <c r="A212" s="11">
        <f>Returns!A212</f>
        <v>0</v>
      </c>
      <c r="B212" s="1">
        <f>MAX(Resume!B9/ 252-Portfolios!B212, 0)</f>
        <v>0</v>
      </c>
    </row>
    <row r="213" spans="1:2">
      <c r="A213" s="11">
        <f>Returns!A213</f>
        <v>0</v>
      </c>
      <c r="B213" s="1">
        <f>MAX(Resume!B9/ 252-Portfolios!B213, 0)</f>
        <v>0</v>
      </c>
    </row>
    <row r="214" spans="1:2">
      <c r="A214" s="11">
        <f>Returns!A214</f>
        <v>0</v>
      </c>
      <c r="B214" s="1">
        <f>MAX(Resume!B9/ 252-Portfolios!B214, 0)</f>
        <v>0</v>
      </c>
    </row>
    <row r="215" spans="1:2">
      <c r="A215" s="11">
        <f>Returns!A215</f>
        <v>0</v>
      </c>
      <c r="B215" s="1">
        <f>MAX(Resume!B9/ 252-Portfolios!B215, 0)</f>
        <v>0</v>
      </c>
    </row>
    <row r="216" spans="1:2">
      <c r="A216" s="11">
        <f>Returns!A216</f>
        <v>0</v>
      </c>
      <c r="B216" s="1">
        <f>MAX(Resume!B9/ 252-Portfolios!B216, 0)</f>
        <v>0</v>
      </c>
    </row>
    <row r="217" spans="1:2">
      <c r="A217" s="11">
        <f>Returns!A217</f>
        <v>0</v>
      </c>
      <c r="B217" s="1">
        <f>MAX(Resume!B9/ 252-Portfolios!B217, 0)</f>
        <v>0</v>
      </c>
    </row>
    <row r="218" spans="1:2">
      <c r="A218" s="11">
        <f>Returns!A218</f>
        <v>0</v>
      </c>
      <c r="B218" s="1">
        <f>MAX(Resume!B9/ 252-Portfolios!B218, 0)</f>
        <v>0</v>
      </c>
    </row>
    <row r="219" spans="1:2">
      <c r="A219" s="11">
        <f>Returns!A219</f>
        <v>0</v>
      </c>
      <c r="B219" s="1">
        <f>MAX(Resume!B9/ 252-Portfolios!B219, 0)</f>
        <v>0</v>
      </c>
    </row>
    <row r="220" spans="1:2">
      <c r="A220" s="11">
        <f>Returns!A220</f>
        <v>0</v>
      </c>
      <c r="B220" s="1">
        <f>MAX(Resume!B9/ 252-Portfolios!B220, 0)</f>
        <v>0</v>
      </c>
    </row>
    <row r="221" spans="1:2">
      <c r="A221" s="11">
        <f>Returns!A221</f>
        <v>0</v>
      </c>
      <c r="B221" s="1">
        <f>MAX(Resume!B9/ 252-Portfolios!B221, 0)</f>
        <v>0</v>
      </c>
    </row>
    <row r="222" spans="1:2">
      <c r="A222" s="11">
        <f>Returns!A222</f>
        <v>0</v>
      </c>
      <c r="B222" s="1">
        <f>MAX(Resume!B9/ 252-Portfolios!B222, 0)</f>
        <v>0</v>
      </c>
    </row>
    <row r="223" spans="1:2">
      <c r="A223" s="11">
        <f>Returns!A223</f>
        <v>0</v>
      </c>
      <c r="B223" s="1">
        <f>MAX(Resume!B9/ 252-Portfolios!B223, 0)</f>
        <v>0</v>
      </c>
    </row>
    <row r="224" spans="1:2">
      <c r="A224" s="11">
        <f>Returns!A224</f>
        <v>0</v>
      </c>
      <c r="B224" s="1">
        <f>MAX(Resume!B9/ 252-Portfolios!B224, 0)</f>
        <v>0</v>
      </c>
    </row>
    <row r="225" spans="1:2">
      <c r="A225" s="11">
        <f>Returns!A225</f>
        <v>0</v>
      </c>
      <c r="B225" s="1">
        <f>MAX(Resume!B9/ 252-Portfolios!B225, 0)</f>
        <v>0</v>
      </c>
    </row>
    <row r="226" spans="1:2">
      <c r="A226" s="11">
        <f>Returns!A226</f>
        <v>0</v>
      </c>
      <c r="B226" s="1">
        <f>MAX(Resume!B9/ 252-Portfolios!B226, 0)</f>
        <v>0</v>
      </c>
    </row>
    <row r="227" spans="1:2">
      <c r="A227" s="11">
        <f>Returns!A227</f>
        <v>0</v>
      </c>
      <c r="B227" s="1">
        <f>MAX(Resume!B9/ 252-Portfolios!B227, 0)</f>
        <v>0</v>
      </c>
    </row>
    <row r="228" spans="1:2">
      <c r="A228" s="11">
        <f>Returns!A228</f>
        <v>0</v>
      </c>
      <c r="B228" s="1">
        <f>MAX(Resume!B9/ 252-Portfolios!B228, 0)</f>
        <v>0</v>
      </c>
    </row>
    <row r="229" spans="1:2">
      <c r="A229" s="11">
        <f>Returns!A229</f>
        <v>0</v>
      </c>
      <c r="B229" s="1">
        <f>MAX(Resume!B9/ 252-Portfolios!B229, 0)</f>
        <v>0</v>
      </c>
    </row>
    <row r="230" spans="1:2">
      <c r="A230" s="11">
        <f>Returns!A230</f>
        <v>0</v>
      </c>
      <c r="B230" s="1">
        <f>MAX(Resume!B9/ 252-Portfolios!B230, 0)</f>
        <v>0</v>
      </c>
    </row>
    <row r="231" spans="1:2">
      <c r="A231" s="11">
        <f>Returns!A231</f>
        <v>0</v>
      </c>
      <c r="B231" s="1">
        <f>MAX(Resume!B9/ 252-Portfolios!B231, 0)</f>
        <v>0</v>
      </c>
    </row>
    <row r="232" spans="1:2">
      <c r="A232" s="11">
        <f>Returns!A232</f>
        <v>0</v>
      </c>
      <c r="B232" s="1">
        <f>MAX(Resume!B9/ 252-Portfolios!B232, 0)</f>
        <v>0</v>
      </c>
    </row>
    <row r="233" spans="1:2">
      <c r="A233" s="11">
        <f>Returns!A233</f>
        <v>0</v>
      </c>
      <c r="B233" s="1">
        <f>MAX(Resume!B9/ 252-Portfolios!B233, 0)</f>
        <v>0</v>
      </c>
    </row>
    <row r="234" spans="1:2">
      <c r="A234" s="11">
        <f>Returns!A234</f>
        <v>0</v>
      </c>
      <c r="B234" s="1">
        <f>MAX(Resume!B9/ 252-Portfolios!B234, 0)</f>
        <v>0</v>
      </c>
    </row>
    <row r="235" spans="1:2">
      <c r="A235" s="11">
        <f>Returns!A235</f>
        <v>0</v>
      </c>
      <c r="B235" s="1">
        <f>MAX(Resume!B9/ 252-Portfolios!B235, 0)</f>
        <v>0</v>
      </c>
    </row>
    <row r="236" spans="1:2">
      <c r="A236" s="11">
        <f>Returns!A236</f>
        <v>0</v>
      </c>
      <c r="B236" s="1">
        <f>MAX(Resume!B9/ 252-Portfolios!B236, 0)</f>
        <v>0</v>
      </c>
    </row>
    <row r="237" spans="1:2">
      <c r="A237" s="11">
        <f>Returns!A237</f>
        <v>0</v>
      </c>
      <c r="B237" s="1">
        <f>MAX(Resume!B9/ 252-Portfolios!B237, 0)</f>
        <v>0</v>
      </c>
    </row>
    <row r="238" spans="1:2">
      <c r="A238" s="11">
        <f>Returns!A238</f>
        <v>0</v>
      </c>
      <c r="B238" s="1">
        <f>MAX(Resume!B9/ 252-Portfolios!B238, 0)</f>
        <v>0</v>
      </c>
    </row>
    <row r="239" spans="1:2">
      <c r="A239" s="11">
        <f>Returns!A239</f>
        <v>0</v>
      </c>
      <c r="B239" s="1">
        <f>MAX(Resume!B9/ 252-Portfolios!B239, 0)</f>
        <v>0</v>
      </c>
    </row>
    <row r="240" spans="1:2">
      <c r="A240" s="11">
        <f>Returns!A240</f>
        <v>0</v>
      </c>
      <c r="B240" s="1">
        <f>MAX(Resume!B9/ 252-Portfolios!B240, 0)</f>
        <v>0</v>
      </c>
    </row>
    <row r="241" spans="1:2">
      <c r="A241" s="11">
        <f>Returns!A241</f>
        <v>0</v>
      </c>
      <c r="B241" s="1">
        <f>MAX(Resume!B9/ 252-Portfolios!B241, 0)</f>
        <v>0</v>
      </c>
    </row>
    <row r="242" spans="1:2">
      <c r="A242" s="11">
        <f>Returns!A242</f>
        <v>0</v>
      </c>
      <c r="B242" s="1">
        <f>MAX(Resume!B9/ 252-Portfolios!B242, 0)</f>
        <v>0</v>
      </c>
    </row>
    <row r="243" spans="1:2">
      <c r="A243" s="11">
        <f>Returns!A243</f>
        <v>0</v>
      </c>
      <c r="B243" s="1">
        <f>MAX(Resume!B9/ 252-Portfolios!B243, 0)</f>
        <v>0</v>
      </c>
    </row>
    <row r="244" spans="1:2">
      <c r="A244" s="11">
        <f>Returns!A244</f>
        <v>0</v>
      </c>
      <c r="B244" s="1">
        <f>MAX(Resume!B9/ 252-Portfolios!B244, 0)</f>
        <v>0</v>
      </c>
    </row>
    <row r="245" spans="1:2">
      <c r="A245" s="11">
        <f>Returns!A245</f>
        <v>0</v>
      </c>
      <c r="B245" s="1">
        <f>MAX(Resume!B9/ 252-Portfolios!B245, 0)</f>
        <v>0</v>
      </c>
    </row>
    <row r="246" spans="1:2">
      <c r="A246" s="11">
        <f>Returns!A246</f>
        <v>0</v>
      </c>
      <c r="B246" s="1">
        <f>MAX(Resume!B9/ 252-Portfolios!B246, 0)</f>
        <v>0</v>
      </c>
    </row>
    <row r="247" spans="1:2">
      <c r="A247" s="11">
        <f>Returns!A247</f>
        <v>0</v>
      </c>
      <c r="B247" s="1">
        <f>MAX(Resume!B9/ 252-Portfolios!B247, 0)</f>
        <v>0</v>
      </c>
    </row>
    <row r="248" spans="1:2">
      <c r="A248" s="11">
        <f>Returns!A248</f>
        <v>0</v>
      </c>
      <c r="B248" s="1">
        <f>MAX(Resume!B9/ 252-Portfolios!B248, 0)</f>
        <v>0</v>
      </c>
    </row>
    <row r="249" spans="1:2">
      <c r="A249" s="11">
        <f>Returns!A249</f>
        <v>0</v>
      </c>
      <c r="B249" s="1">
        <f>MAX(Resume!B9/ 252-Portfolios!B249, 0)</f>
        <v>0</v>
      </c>
    </row>
    <row r="250" spans="1:2">
      <c r="A250" s="11">
        <f>Returns!A250</f>
        <v>0</v>
      </c>
      <c r="B250" s="1">
        <f>MAX(Resume!B9/ 252-Portfolios!B250, 0)</f>
        <v>0</v>
      </c>
    </row>
    <row r="251" spans="1:2">
      <c r="A251" s="11">
        <f>Returns!A251</f>
        <v>0</v>
      </c>
      <c r="B251" s="1">
        <f>MAX(Resume!B9/ 252-Portfolios!B251, 0)</f>
        <v>0</v>
      </c>
    </row>
    <row r="252" spans="1:2">
      <c r="A252" s="11">
        <f>Returns!A252</f>
        <v>0</v>
      </c>
      <c r="B252" s="1">
        <f>MAX(Resume!B9/ 252-Portfolios!B252, 0)</f>
        <v>0</v>
      </c>
    </row>
    <row r="253" spans="1:2">
      <c r="A253" s="11">
        <f>Returns!A253</f>
        <v>0</v>
      </c>
      <c r="B253" s="1">
        <f>MAX(Resume!B9/ 252-Portfolios!B253, 0)</f>
        <v>0</v>
      </c>
    </row>
    <row r="254" spans="1:2">
      <c r="A254" s="11">
        <f>Returns!A254</f>
        <v>0</v>
      </c>
      <c r="B254" s="1">
        <f>MAX(Resume!B9/ 252-Portfolios!B254, 0)</f>
        <v>0</v>
      </c>
    </row>
    <row r="255" spans="1:2">
      <c r="A255" s="11">
        <f>Returns!A255</f>
        <v>0</v>
      </c>
      <c r="B255" s="1">
        <f>MAX(Resume!B9/ 252-Portfolios!B255, 0)</f>
        <v>0</v>
      </c>
    </row>
    <row r="256" spans="1:2">
      <c r="A256" s="11">
        <f>Returns!A256</f>
        <v>0</v>
      </c>
      <c r="B256" s="1">
        <f>MAX(Resume!B9/ 252-Portfolios!B256, 0)</f>
        <v>0</v>
      </c>
    </row>
    <row r="257" spans="1:2">
      <c r="A257" s="11">
        <f>Returns!A257</f>
        <v>0</v>
      </c>
      <c r="B257" s="1">
        <f>MAX(Resume!B9/ 252-Portfolios!B257, 0)</f>
        <v>0</v>
      </c>
    </row>
    <row r="258" spans="1:2">
      <c r="A258" s="11">
        <f>Returns!A258</f>
        <v>0</v>
      </c>
      <c r="B258" s="1">
        <f>MAX(Resume!B9/ 252-Portfolios!B258, 0)</f>
        <v>0</v>
      </c>
    </row>
    <row r="259" spans="1:2">
      <c r="A259" s="11">
        <f>Returns!A259</f>
        <v>0</v>
      </c>
      <c r="B259" s="1">
        <f>MAX(Resume!B9/ 252-Portfolios!B259, 0)</f>
        <v>0</v>
      </c>
    </row>
    <row r="260" spans="1:2">
      <c r="A260" s="11">
        <f>Returns!A260</f>
        <v>0</v>
      </c>
      <c r="B260" s="1">
        <f>MAX(Resume!B9/ 252-Portfolios!B260, 0)</f>
        <v>0</v>
      </c>
    </row>
    <row r="261" spans="1:2">
      <c r="A261" s="11">
        <f>Returns!A261</f>
        <v>0</v>
      </c>
      <c r="B261" s="1">
        <f>MAX(Resume!B9/ 252-Portfolios!B261, 0)</f>
        <v>0</v>
      </c>
    </row>
    <row r="262" spans="1:2">
      <c r="A262" s="11">
        <f>Returns!A262</f>
        <v>0</v>
      </c>
      <c r="B262" s="1">
        <f>MAX(Resume!B9/ 252-Portfolios!B262, 0)</f>
        <v>0</v>
      </c>
    </row>
    <row r="263" spans="1:2">
      <c r="A263" s="11">
        <f>Returns!A263</f>
        <v>0</v>
      </c>
      <c r="B263" s="1">
        <f>MAX(Resume!B9/ 252-Portfolios!B263, 0)</f>
        <v>0</v>
      </c>
    </row>
    <row r="264" spans="1:2">
      <c r="A264" s="11">
        <f>Returns!A264</f>
        <v>0</v>
      </c>
      <c r="B264" s="1">
        <f>MAX(Resume!B9/ 252-Portfolios!B264, 0)</f>
        <v>0</v>
      </c>
    </row>
    <row r="265" spans="1:2">
      <c r="A265" s="11">
        <f>Returns!A265</f>
        <v>0</v>
      </c>
      <c r="B265" s="1">
        <f>MAX(Resume!B9/ 252-Portfolios!B265, 0)</f>
        <v>0</v>
      </c>
    </row>
    <row r="266" spans="1:2">
      <c r="A266" s="11">
        <f>Returns!A266</f>
        <v>0</v>
      </c>
      <c r="B266" s="1">
        <f>MAX(Resume!B9/ 252-Portfolios!B266, 0)</f>
        <v>0</v>
      </c>
    </row>
    <row r="267" spans="1:2">
      <c r="A267" s="11">
        <f>Returns!A267</f>
        <v>0</v>
      </c>
      <c r="B267" s="1">
        <f>MAX(Resume!B9/ 252-Portfolios!B267, 0)</f>
        <v>0</v>
      </c>
    </row>
    <row r="268" spans="1:2">
      <c r="A268" s="11">
        <f>Returns!A268</f>
        <v>0</v>
      </c>
      <c r="B268" s="1">
        <f>MAX(Resume!B9/ 252-Portfolios!B268, 0)</f>
        <v>0</v>
      </c>
    </row>
    <row r="269" spans="1:2">
      <c r="A269" s="11">
        <f>Returns!A269</f>
        <v>0</v>
      </c>
      <c r="B269" s="1">
        <f>MAX(Resume!B9/ 252-Portfolios!B269, 0)</f>
        <v>0</v>
      </c>
    </row>
    <row r="270" spans="1:2">
      <c r="A270" s="11">
        <f>Returns!A270</f>
        <v>0</v>
      </c>
      <c r="B270" s="1">
        <f>MAX(Resume!B9/ 252-Portfolios!B270, 0)</f>
        <v>0</v>
      </c>
    </row>
    <row r="271" spans="1:2">
      <c r="A271" s="11">
        <f>Returns!A271</f>
        <v>0</v>
      </c>
      <c r="B271" s="1">
        <f>MAX(Resume!B9/ 252-Portfolios!B271, 0)</f>
        <v>0</v>
      </c>
    </row>
    <row r="272" spans="1:2">
      <c r="A272" s="11">
        <f>Returns!A272</f>
        <v>0</v>
      </c>
      <c r="B272" s="1">
        <f>MAX(Resume!B9/ 252-Portfolios!B272, 0)</f>
        <v>0</v>
      </c>
    </row>
    <row r="273" spans="1:2">
      <c r="A273" s="11">
        <f>Returns!A273</f>
        <v>0</v>
      </c>
      <c r="B273" s="1">
        <f>MAX(Resume!B9/ 252-Portfolios!B273, 0)</f>
        <v>0</v>
      </c>
    </row>
    <row r="274" spans="1:2">
      <c r="A274" s="11">
        <f>Returns!A274</f>
        <v>0</v>
      </c>
      <c r="B274" s="1">
        <f>MAX(Resume!B9/ 252-Portfolios!B274, 0)</f>
        <v>0</v>
      </c>
    </row>
    <row r="275" spans="1:2">
      <c r="A275" s="11">
        <f>Returns!A275</f>
        <v>0</v>
      </c>
      <c r="B275" s="1">
        <f>MAX(Resume!B9/ 252-Portfolios!B275, 0)</f>
        <v>0</v>
      </c>
    </row>
    <row r="276" spans="1:2">
      <c r="A276" s="11">
        <f>Returns!A276</f>
        <v>0</v>
      </c>
      <c r="B276" s="1">
        <f>MAX(Resume!B9/ 252-Portfolios!B276, 0)</f>
        <v>0</v>
      </c>
    </row>
    <row r="277" spans="1:2">
      <c r="A277" s="11">
        <f>Returns!A277</f>
        <v>0</v>
      </c>
      <c r="B277" s="1">
        <f>MAX(Resume!B9/ 252-Portfolios!B277, 0)</f>
        <v>0</v>
      </c>
    </row>
    <row r="278" spans="1:2">
      <c r="A278" s="11">
        <f>Returns!A278</f>
        <v>0</v>
      </c>
      <c r="B278" s="1">
        <f>MAX(Resume!B9/ 252-Portfolios!B278, 0)</f>
        <v>0</v>
      </c>
    </row>
    <row r="279" spans="1:2">
      <c r="A279" s="11">
        <f>Returns!A279</f>
        <v>0</v>
      </c>
      <c r="B279" s="1">
        <f>MAX(Resume!B9/ 252-Portfolios!B279, 0)</f>
        <v>0</v>
      </c>
    </row>
    <row r="280" spans="1:2">
      <c r="A280" s="11">
        <f>Returns!A280</f>
        <v>0</v>
      </c>
      <c r="B280" s="1">
        <f>MAX(Resume!B9/ 252-Portfolios!B280, 0)</f>
        <v>0</v>
      </c>
    </row>
    <row r="281" spans="1:2">
      <c r="A281" s="11">
        <f>Returns!A281</f>
        <v>0</v>
      </c>
      <c r="B281" s="1">
        <f>MAX(Resume!B9/ 252-Portfolios!B281, 0)</f>
        <v>0</v>
      </c>
    </row>
    <row r="282" spans="1:2">
      <c r="A282" s="11">
        <f>Returns!A282</f>
        <v>0</v>
      </c>
      <c r="B282" s="1">
        <f>MAX(Resume!B9/ 252-Portfolios!B282, 0)</f>
        <v>0</v>
      </c>
    </row>
    <row r="283" spans="1:2">
      <c r="A283" s="11">
        <f>Returns!A283</f>
        <v>0</v>
      </c>
      <c r="B283" s="1">
        <f>MAX(Resume!B9/ 252-Portfolios!B283, 0)</f>
        <v>0</v>
      </c>
    </row>
    <row r="284" spans="1:2">
      <c r="A284" s="11">
        <f>Returns!A284</f>
        <v>0</v>
      </c>
      <c r="B284" s="1">
        <f>MAX(Resume!B9/ 252-Portfolios!B284, 0)</f>
        <v>0</v>
      </c>
    </row>
    <row r="285" spans="1:2">
      <c r="A285" s="11">
        <f>Returns!A285</f>
        <v>0</v>
      </c>
      <c r="B285" s="1">
        <f>MAX(Resume!B9/ 252-Portfolios!B285, 0)</f>
        <v>0</v>
      </c>
    </row>
    <row r="286" spans="1:2">
      <c r="A286" s="11">
        <f>Returns!A286</f>
        <v>0</v>
      </c>
      <c r="B286" s="1">
        <f>MAX(Resume!B9/ 252-Portfolios!B286, 0)</f>
        <v>0</v>
      </c>
    </row>
    <row r="287" spans="1:2">
      <c r="A287" s="11">
        <f>Returns!A287</f>
        <v>0</v>
      </c>
      <c r="B287" s="1">
        <f>MAX(Resume!B9/ 252-Portfolios!B287, 0)</f>
        <v>0</v>
      </c>
    </row>
    <row r="288" spans="1:2">
      <c r="A288" s="11">
        <f>Returns!A288</f>
        <v>0</v>
      </c>
      <c r="B288" s="1">
        <f>MAX(Resume!B9/ 252-Portfolios!B288, 0)</f>
        <v>0</v>
      </c>
    </row>
    <row r="289" spans="1:2">
      <c r="A289" s="11">
        <f>Returns!A289</f>
        <v>0</v>
      </c>
      <c r="B289" s="1">
        <f>MAX(Resume!B9/ 252-Portfolios!B289, 0)</f>
        <v>0</v>
      </c>
    </row>
    <row r="290" spans="1:2">
      <c r="A290" s="11">
        <f>Returns!A290</f>
        <v>0</v>
      </c>
      <c r="B290" s="1">
        <f>MAX(Resume!B9/ 252-Portfolios!B290, 0)</f>
        <v>0</v>
      </c>
    </row>
    <row r="291" spans="1:2">
      <c r="A291" s="11">
        <f>Returns!A291</f>
        <v>0</v>
      </c>
      <c r="B291" s="1">
        <f>MAX(Resume!B9/ 252-Portfolios!B291, 0)</f>
        <v>0</v>
      </c>
    </row>
    <row r="292" spans="1:2">
      <c r="A292" s="11">
        <f>Returns!A292</f>
        <v>0</v>
      </c>
      <c r="B292" s="1">
        <f>MAX(Resume!B9/ 252-Portfolios!B292, 0)</f>
        <v>0</v>
      </c>
    </row>
    <row r="293" spans="1:2">
      <c r="A293" s="11">
        <f>Returns!A293</f>
        <v>0</v>
      </c>
      <c r="B293" s="1">
        <f>MAX(Resume!B9/ 252-Portfolios!B293, 0)</f>
        <v>0</v>
      </c>
    </row>
    <row r="294" spans="1:2">
      <c r="A294" s="11">
        <f>Returns!A294</f>
        <v>0</v>
      </c>
      <c r="B294" s="1">
        <f>MAX(Resume!B9/ 252-Portfolios!B294, 0)</f>
        <v>0</v>
      </c>
    </row>
    <row r="295" spans="1:2">
      <c r="A295" s="11">
        <f>Returns!A295</f>
        <v>0</v>
      </c>
      <c r="B295" s="1">
        <f>MAX(Resume!B9/ 252-Portfolios!B295, 0)</f>
        <v>0</v>
      </c>
    </row>
    <row r="296" spans="1:2">
      <c r="A296" s="11">
        <f>Returns!A296</f>
        <v>0</v>
      </c>
      <c r="B296" s="1">
        <f>MAX(Resume!B9/ 252-Portfolios!B296, 0)</f>
        <v>0</v>
      </c>
    </row>
    <row r="297" spans="1:2">
      <c r="A297" s="11">
        <f>Returns!A297</f>
        <v>0</v>
      </c>
      <c r="B297" s="1">
        <f>MAX(Resume!B9/ 252-Portfolios!B297, 0)</f>
        <v>0</v>
      </c>
    </row>
    <row r="298" spans="1:2">
      <c r="A298" s="11">
        <f>Returns!A298</f>
        <v>0</v>
      </c>
      <c r="B298" s="1">
        <f>MAX(Resume!B9/ 252-Portfolios!B298, 0)</f>
        <v>0</v>
      </c>
    </row>
    <row r="299" spans="1:2">
      <c r="A299" s="11">
        <f>Returns!A299</f>
        <v>0</v>
      </c>
      <c r="B299" s="1">
        <f>MAX(Resume!B9/ 252-Portfolios!B299, 0)</f>
        <v>0</v>
      </c>
    </row>
    <row r="300" spans="1:2">
      <c r="A300" s="11">
        <f>Returns!A300</f>
        <v>0</v>
      </c>
      <c r="B300" s="1">
        <f>MAX(Resume!B9/ 252-Portfolios!B300, 0)</f>
        <v>0</v>
      </c>
    </row>
    <row r="301" spans="1:2">
      <c r="A301" s="11">
        <f>Returns!A301</f>
        <v>0</v>
      </c>
      <c r="B301" s="1">
        <f>MAX(Resume!B9/ 252-Portfolios!B301, 0)</f>
        <v>0</v>
      </c>
    </row>
    <row r="302" spans="1:2">
      <c r="A302" s="11">
        <f>Returns!A302</f>
        <v>0</v>
      </c>
      <c r="B302" s="1">
        <f>MAX(Resume!B9/ 252-Portfolios!B302, 0)</f>
        <v>0</v>
      </c>
    </row>
    <row r="303" spans="1:2">
      <c r="A303" s="11">
        <f>Returns!A303</f>
        <v>0</v>
      </c>
      <c r="B303" s="1">
        <f>MAX(Resume!B9/ 252-Portfolios!B303, 0)</f>
        <v>0</v>
      </c>
    </row>
    <row r="304" spans="1:2">
      <c r="A304" s="11">
        <f>Returns!A304</f>
        <v>0</v>
      </c>
      <c r="B304" s="1">
        <f>MAX(Resume!B9/ 252-Portfolios!B304, 0)</f>
        <v>0</v>
      </c>
    </row>
    <row r="305" spans="1:2">
      <c r="A305" s="11">
        <f>Returns!A305</f>
        <v>0</v>
      </c>
      <c r="B305" s="1">
        <f>MAX(Resume!B9/ 252-Portfolios!B305, 0)</f>
        <v>0</v>
      </c>
    </row>
    <row r="306" spans="1:2">
      <c r="A306" s="11">
        <f>Returns!A306</f>
        <v>0</v>
      </c>
      <c r="B306" s="1">
        <f>MAX(Resume!B9/ 252-Portfolios!B306, 0)</f>
        <v>0</v>
      </c>
    </row>
    <row r="307" spans="1:2">
      <c r="A307" s="11">
        <f>Returns!A307</f>
        <v>0</v>
      </c>
      <c r="B307" s="1">
        <f>MAX(Resume!B9/ 252-Portfolios!B307, 0)</f>
        <v>0</v>
      </c>
    </row>
    <row r="308" spans="1:2">
      <c r="A308" s="11">
        <f>Returns!A308</f>
        <v>0</v>
      </c>
      <c r="B308" s="1">
        <f>MAX(Resume!B9/ 252-Portfolios!B308, 0)</f>
        <v>0</v>
      </c>
    </row>
    <row r="309" spans="1:2">
      <c r="A309" s="11">
        <f>Returns!A309</f>
        <v>0</v>
      </c>
      <c r="B309" s="1">
        <f>MAX(Resume!B9/ 252-Portfolios!B309, 0)</f>
        <v>0</v>
      </c>
    </row>
    <row r="310" spans="1:2">
      <c r="A310" s="11">
        <f>Returns!A310</f>
        <v>0</v>
      </c>
      <c r="B310" s="1">
        <f>MAX(Resume!B9/ 252-Portfolios!B310, 0)</f>
        <v>0</v>
      </c>
    </row>
    <row r="311" spans="1:2">
      <c r="A311" s="11">
        <f>Returns!A311</f>
        <v>0</v>
      </c>
      <c r="B311" s="1">
        <f>MAX(Resume!B9/ 252-Portfolios!B311, 0)</f>
        <v>0</v>
      </c>
    </row>
    <row r="312" spans="1:2">
      <c r="A312" s="11">
        <f>Returns!A312</f>
        <v>0</v>
      </c>
      <c r="B312" s="1">
        <f>MAX(Resume!B9/ 252-Portfolios!B312, 0)</f>
        <v>0</v>
      </c>
    </row>
    <row r="313" spans="1:2">
      <c r="A313" s="11">
        <f>Returns!A313</f>
        <v>0</v>
      </c>
      <c r="B313" s="1">
        <f>MAX(Resume!B9/ 252-Portfolios!B313, 0)</f>
        <v>0</v>
      </c>
    </row>
    <row r="314" spans="1:2">
      <c r="A314" s="11">
        <f>Returns!A314</f>
        <v>0</v>
      </c>
      <c r="B314" s="1">
        <f>MAX(Resume!B9/ 252-Portfolios!B314, 0)</f>
        <v>0</v>
      </c>
    </row>
    <row r="315" spans="1:2">
      <c r="A315" s="11">
        <f>Returns!A315</f>
        <v>0</v>
      </c>
      <c r="B315" s="1">
        <f>MAX(Resume!B9/ 252-Portfolios!B315, 0)</f>
        <v>0</v>
      </c>
    </row>
    <row r="316" spans="1:2">
      <c r="A316" s="11">
        <f>Returns!A316</f>
        <v>0</v>
      </c>
      <c r="B316" s="1">
        <f>MAX(Resume!B9/ 252-Portfolios!B316, 0)</f>
        <v>0</v>
      </c>
    </row>
    <row r="317" spans="1:2">
      <c r="A317" s="11">
        <f>Returns!A317</f>
        <v>0</v>
      </c>
      <c r="B317" s="1">
        <f>MAX(Resume!B9/ 252-Portfolios!B317, 0)</f>
        <v>0</v>
      </c>
    </row>
    <row r="318" spans="1:2">
      <c r="A318" s="11">
        <f>Returns!A318</f>
        <v>0</v>
      </c>
      <c r="B318" s="1">
        <f>MAX(Resume!B9/ 252-Portfolios!B318, 0)</f>
        <v>0</v>
      </c>
    </row>
    <row r="319" spans="1:2">
      <c r="A319" s="11">
        <f>Returns!A319</f>
        <v>0</v>
      </c>
      <c r="B319" s="1">
        <f>MAX(Resume!B9/ 252-Portfolios!B319, 0)</f>
        <v>0</v>
      </c>
    </row>
    <row r="320" spans="1:2">
      <c r="A320" s="11">
        <f>Returns!A320</f>
        <v>0</v>
      </c>
      <c r="B320" s="1">
        <f>MAX(Resume!B9/ 252-Portfolios!B320, 0)</f>
        <v>0</v>
      </c>
    </row>
    <row r="321" spans="1:2">
      <c r="A321" s="11">
        <f>Returns!A321</f>
        <v>0</v>
      </c>
      <c r="B321" s="1">
        <f>MAX(Resume!B9/ 252-Portfolios!B321, 0)</f>
        <v>0</v>
      </c>
    </row>
    <row r="322" spans="1:2">
      <c r="A322" s="11">
        <f>Returns!A322</f>
        <v>0</v>
      </c>
      <c r="B322" s="1">
        <f>MAX(Resume!B9/ 252-Portfolios!B322, 0)</f>
        <v>0</v>
      </c>
    </row>
    <row r="323" spans="1:2">
      <c r="A323" s="11">
        <f>Returns!A323</f>
        <v>0</v>
      </c>
      <c r="B323" s="1">
        <f>MAX(Resume!B9/ 252-Portfolios!B323, 0)</f>
        <v>0</v>
      </c>
    </row>
    <row r="324" spans="1:2">
      <c r="A324" s="11">
        <f>Returns!A324</f>
        <v>0</v>
      </c>
      <c r="B324" s="1">
        <f>MAX(Resume!B9/ 252-Portfolios!B324, 0)</f>
        <v>0</v>
      </c>
    </row>
    <row r="325" spans="1:2">
      <c r="A325" s="11">
        <f>Returns!A325</f>
        <v>0</v>
      </c>
      <c r="B325" s="1">
        <f>MAX(Resume!B9/ 252-Portfolios!B325, 0)</f>
        <v>0</v>
      </c>
    </row>
    <row r="326" spans="1:2">
      <c r="A326" s="11">
        <f>Returns!A326</f>
        <v>0</v>
      </c>
      <c r="B326" s="1">
        <f>MAX(Resume!B9/ 252-Portfolios!B326, 0)</f>
        <v>0</v>
      </c>
    </row>
    <row r="327" spans="1:2">
      <c r="A327" s="11">
        <f>Returns!A327</f>
        <v>0</v>
      </c>
      <c r="B327" s="1">
        <f>MAX(Resume!B9/ 252-Portfolios!B327, 0)</f>
        <v>0</v>
      </c>
    </row>
    <row r="328" spans="1:2">
      <c r="A328" s="11">
        <f>Returns!A328</f>
        <v>0</v>
      </c>
      <c r="B328" s="1">
        <f>MAX(Resume!B9/ 252-Portfolios!B328, 0)</f>
        <v>0</v>
      </c>
    </row>
    <row r="329" spans="1:2">
      <c r="A329" s="11">
        <f>Returns!A329</f>
        <v>0</v>
      </c>
      <c r="B329" s="1">
        <f>MAX(Resume!B9/ 252-Portfolios!B329, 0)</f>
        <v>0</v>
      </c>
    </row>
    <row r="330" spans="1:2">
      <c r="A330" s="11">
        <f>Returns!A330</f>
        <v>0</v>
      </c>
      <c r="B330" s="1">
        <f>MAX(Resume!B9/ 252-Portfolios!B330, 0)</f>
        <v>0</v>
      </c>
    </row>
    <row r="331" spans="1:2">
      <c r="A331" s="11">
        <f>Returns!A331</f>
        <v>0</v>
      </c>
      <c r="B331" s="1">
        <f>MAX(Resume!B9/ 252-Portfolios!B331, 0)</f>
        <v>0</v>
      </c>
    </row>
    <row r="332" spans="1:2">
      <c r="A332" s="11">
        <f>Returns!A332</f>
        <v>0</v>
      </c>
      <c r="B332" s="1">
        <f>MAX(Resume!B9/ 252-Portfolios!B332, 0)</f>
        <v>0</v>
      </c>
    </row>
    <row r="333" spans="1:2">
      <c r="A333" s="11">
        <f>Returns!A333</f>
        <v>0</v>
      </c>
      <c r="B333" s="1">
        <f>MAX(Resume!B9/ 252-Portfolios!B333, 0)</f>
        <v>0</v>
      </c>
    </row>
    <row r="334" spans="1:2">
      <c r="A334" s="11">
        <f>Returns!A334</f>
        <v>0</v>
      </c>
      <c r="B334" s="1">
        <f>MAX(Resume!B9/ 252-Portfolios!B334, 0)</f>
        <v>0</v>
      </c>
    </row>
    <row r="335" spans="1:2">
      <c r="A335" s="11">
        <f>Returns!A335</f>
        <v>0</v>
      </c>
      <c r="B335" s="1">
        <f>MAX(Resume!B9/ 252-Portfolios!B335, 0)</f>
        <v>0</v>
      </c>
    </row>
    <row r="336" spans="1:2">
      <c r="A336" s="11">
        <f>Returns!A336</f>
        <v>0</v>
      </c>
      <c r="B336" s="1">
        <f>MAX(Resume!B9/ 252-Portfolios!B336, 0)</f>
        <v>0</v>
      </c>
    </row>
    <row r="337" spans="1:2">
      <c r="A337" s="11">
        <f>Returns!A337</f>
        <v>0</v>
      </c>
      <c r="B337" s="1">
        <f>MAX(Resume!B9/ 252-Portfolios!B337, 0)</f>
        <v>0</v>
      </c>
    </row>
    <row r="338" spans="1:2">
      <c r="A338" s="11">
        <f>Returns!A338</f>
        <v>0</v>
      </c>
      <c r="B338" s="1">
        <f>MAX(Resume!B9/ 252-Portfolios!B338, 0)</f>
        <v>0</v>
      </c>
    </row>
    <row r="339" spans="1:2">
      <c r="A339" s="11">
        <f>Returns!A339</f>
        <v>0</v>
      </c>
      <c r="B339" s="1">
        <f>MAX(Resume!B9/ 252-Portfolios!B339, 0)</f>
        <v>0</v>
      </c>
    </row>
    <row r="340" spans="1:2">
      <c r="A340" s="11">
        <f>Returns!A340</f>
        <v>0</v>
      </c>
      <c r="B340" s="1">
        <f>MAX(Resume!B9/ 252-Portfolios!B340, 0)</f>
        <v>0</v>
      </c>
    </row>
    <row r="341" spans="1:2">
      <c r="A341" s="11">
        <f>Returns!A341</f>
        <v>0</v>
      </c>
      <c r="B341" s="1">
        <f>MAX(Resume!B9/ 252-Portfolios!B341, 0)</f>
        <v>0</v>
      </c>
    </row>
    <row r="342" spans="1:2">
      <c r="A342" s="11">
        <f>Returns!A342</f>
        <v>0</v>
      </c>
      <c r="B342" s="1">
        <f>MAX(Resume!B9/ 252-Portfolios!B342, 0)</f>
        <v>0</v>
      </c>
    </row>
    <row r="343" spans="1:2">
      <c r="A343" s="11">
        <f>Returns!A343</f>
        <v>0</v>
      </c>
      <c r="B343" s="1">
        <f>MAX(Resume!B9/ 252-Portfolios!B343, 0)</f>
        <v>0</v>
      </c>
    </row>
    <row r="344" spans="1:2">
      <c r="A344" s="11">
        <f>Returns!A344</f>
        <v>0</v>
      </c>
      <c r="B344" s="1">
        <f>MAX(Resume!B9/ 252-Portfolios!B344, 0)</f>
        <v>0</v>
      </c>
    </row>
    <row r="345" spans="1:2">
      <c r="A345" s="11">
        <f>Returns!A345</f>
        <v>0</v>
      </c>
      <c r="B345" s="1">
        <f>MAX(Resume!B9/ 252-Portfolios!B345, 0)</f>
        <v>0</v>
      </c>
    </row>
    <row r="346" spans="1:2">
      <c r="A346" s="11">
        <f>Returns!A346</f>
        <v>0</v>
      </c>
      <c r="B346" s="1">
        <f>MAX(Resume!B9/ 252-Portfolios!B346, 0)</f>
        <v>0</v>
      </c>
    </row>
    <row r="347" spans="1:2">
      <c r="A347" s="11">
        <f>Returns!A347</f>
        <v>0</v>
      </c>
      <c r="B347" s="1">
        <f>MAX(Resume!B9/ 252-Portfolios!B347, 0)</f>
        <v>0</v>
      </c>
    </row>
    <row r="348" spans="1:2">
      <c r="A348" s="11">
        <f>Returns!A348</f>
        <v>0</v>
      </c>
      <c r="B348" s="1">
        <f>MAX(Resume!B9/ 252-Portfolios!B348, 0)</f>
        <v>0</v>
      </c>
    </row>
    <row r="349" spans="1:2">
      <c r="A349" s="11">
        <f>Returns!A349</f>
        <v>0</v>
      </c>
      <c r="B349" s="1">
        <f>MAX(Resume!B9/ 252-Portfolios!B349, 0)</f>
        <v>0</v>
      </c>
    </row>
    <row r="350" spans="1:2">
      <c r="A350" s="11">
        <f>Returns!A350</f>
        <v>0</v>
      </c>
      <c r="B350" s="1">
        <f>MAX(Resume!B9/ 252-Portfolios!B350, 0)</f>
        <v>0</v>
      </c>
    </row>
    <row r="351" spans="1:2">
      <c r="A351" s="11">
        <f>Returns!A351</f>
        <v>0</v>
      </c>
      <c r="B351" s="1">
        <f>MAX(Resume!B9/ 252-Portfolios!B351, 0)</f>
        <v>0</v>
      </c>
    </row>
    <row r="352" spans="1:2">
      <c r="A352" s="11">
        <f>Returns!A352</f>
        <v>0</v>
      </c>
      <c r="B352" s="1">
        <f>MAX(Resume!B9/ 252-Portfolios!B352, 0)</f>
        <v>0</v>
      </c>
    </row>
    <row r="353" spans="1:2">
      <c r="A353" s="11">
        <f>Returns!A353</f>
        <v>0</v>
      </c>
      <c r="B353" s="1">
        <f>MAX(Resume!B9/ 252-Portfolios!B353, 0)</f>
        <v>0</v>
      </c>
    </row>
    <row r="354" spans="1:2">
      <c r="A354" s="11">
        <f>Returns!A354</f>
        <v>0</v>
      </c>
      <c r="B354" s="1">
        <f>MAX(Resume!B9/ 252-Portfolios!B354, 0)</f>
        <v>0</v>
      </c>
    </row>
    <row r="355" spans="1:2">
      <c r="A355" s="11">
        <f>Returns!A355</f>
        <v>0</v>
      </c>
      <c r="B355" s="1">
        <f>MAX(Resume!B9/ 252-Portfolios!B355, 0)</f>
        <v>0</v>
      </c>
    </row>
    <row r="356" spans="1:2">
      <c r="A356" s="11">
        <f>Returns!A356</f>
        <v>0</v>
      </c>
      <c r="B356" s="1">
        <f>MAX(Resume!B9/ 252-Portfolios!B356, 0)</f>
        <v>0</v>
      </c>
    </row>
    <row r="357" spans="1:2">
      <c r="A357" s="11">
        <f>Returns!A357</f>
        <v>0</v>
      </c>
      <c r="B357" s="1">
        <f>MAX(Resume!B9/ 252-Portfolios!B357, 0)</f>
        <v>0</v>
      </c>
    </row>
    <row r="358" spans="1:2">
      <c r="A358" s="11">
        <f>Returns!A358</f>
        <v>0</v>
      </c>
      <c r="B358" s="1">
        <f>MAX(Resume!B9/ 252-Portfolios!B358, 0)</f>
        <v>0</v>
      </c>
    </row>
    <row r="359" spans="1:2">
      <c r="A359" s="11">
        <f>Returns!A359</f>
        <v>0</v>
      </c>
      <c r="B359" s="1">
        <f>MAX(Resume!B9/ 252-Portfolios!B359, 0)</f>
        <v>0</v>
      </c>
    </row>
    <row r="360" spans="1:2">
      <c r="A360" s="11">
        <f>Returns!A360</f>
        <v>0</v>
      </c>
      <c r="B360" s="1">
        <f>MAX(Resume!B9/ 252-Portfolios!B360, 0)</f>
        <v>0</v>
      </c>
    </row>
    <row r="361" spans="1:2">
      <c r="A361" s="11">
        <f>Returns!A361</f>
        <v>0</v>
      </c>
      <c r="B361" s="1">
        <f>MAX(Resume!B9/ 252-Portfolios!B361, 0)</f>
        <v>0</v>
      </c>
    </row>
    <row r="362" spans="1:2">
      <c r="A362" s="11">
        <f>Returns!A362</f>
        <v>0</v>
      </c>
      <c r="B362" s="1">
        <f>MAX(Resume!B9/ 252-Portfolios!B362, 0)</f>
        <v>0</v>
      </c>
    </row>
    <row r="363" spans="1:2">
      <c r="A363" s="11">
        <f>Returns!A363</f>
        <v>0</v>
      </c>
      <c r="B363" s="1">
        <f>MAX(Resume!B9/ 252-Portfolios!B363, 0)</f>
        <v>0</v>
      </c>
    </row>
    <row r="364" spans="1:2">
      <c r="A364" s="11">
        <f>Returns!A364</f>
        <v>0</v>
      </c>
      <c r="B364" s="1">
        <f>MAX(Resume!B9/ 252-Portfolios!B364, 0)</f>
        <v>0</v>
      </c>
    </row>
    <row r="365" spans="1:2">
      <c r="A365" s="11">
        <f>Returns!A365</f>
        <v>0</v>
      </c>
      <c r="B365" s="1">
        <f>MAX(Resume!B9/ 252-Portfolios!B365, 0)</f>
        <v>0</v>
      </c>
    </row>
    <row r="366" spans="1:2">
      <c r="A366" s="11">
        <f>Returns!A366</f>
        <v>0</v>
      </c>
      <c r="B366" s="1">
        <f>MAX(Resume!B9/ 252-Portfolios!B366, 0)</f>
        <v>0</v>
      </c>
    </row>
    <row r="367" spans="1:2">
      <c r="A367" s="11">
        <f>Returns!A367</f>
        <v>0</v>
      </c>
      <c r="B367" s="1">
        <f>MAX(Resume!B9/ 252-Portfolios!B367, 0)</f>
        <v>0</v>
      </c>
    </row>
    <row r="368" spans="1:2">
      <c r="A368" s="11">
        <f>Returns!A368</f>
        <v>0</v>
      </c>
      <c r="B368" s="1">
        <f>MAX(Resume!B9/ 252-Portfolios!B368, 0)</f>
        <v>0</v>
      </c>
    </row>
    <row r="369" spans="1:2">
      <c r="A369" s="11">
        <f>Returns!A369</f>
        <v>0</v>
      </c>
      <c r="B369" s="1">
        <f>MAX(Resume!B9/ 252-Portfolios!B369, 0)</f>
        <v>0</v>
      </c>
    </row>
    <row r="370" spans="1:2">
      <c r="A370" s="11">
        <f>Returns!A370</f>
        <v>0</v>
      </c>
      <c r="B370" s="1">
        <f>MAX(Resume!B9/ 252-Portfolios!B370, 0)</f>
        <v>0</v>
      </c>
    </row>
    <row r="371" spans="1:2">
      <c r="A371" s="11">
        <f>Returns!A371</f>
        <v>0</v>
      </c>
      <c r="B371" s="1">
        <f>MAX(Resume!B9/ 252-Portfolios!B371, 0)</f>
        <v>0</v>
      </c>
    </row>
    <row r="372" spans="1:2">
      <c r="A372" s="11">
        <f>Returns!A372</f>
        <v>0</v>
      </c>
      <c r="B372" s="1">
        <f>MAX(Resume!B9/ 252-Portfolios!B372, 0)</f>
        <v>0</v>
      </c>
    </row>
    <row r="373" spans="1:2">
      <c r="A373" s="11">
        <f>Returns!A373</f>
        <v>0</v>
      </c>
      <c r="B373" s="1">
        <f>MAX(Resume!B9/ 252-Portfolios!B373, 0)</f>
        <v>0</v>
      </c>
    </row>
    <row r="374" spans="1:2">
      <c r="A374" s="11">
        <f>Returns!A374</f>
        <v>0</v>
      </c>
      <c r="B374" s="1">
        <f>MAX(Resume!B9/ 252-Portfolios!B374, 0)</f>
        <v>0</v>
      </c>
    </row>
    <row r="375" spans="1:2">
      <c r="A375" s="11">
        <f>Returns!A375</f>
        <v>0</v>
      </c>
      <c r="B375" s="1">
        <f>MAX(Resume!B9/ 252-Portfolios!B375, 0)</f>
        <v>0</v>
      </c>
    </row>
    <row r="376" spans="1:2">
      <c r="A376" s="11">
        <f>Returns!A376</f>
        <v>0</v>
      </c>
      <c r="B376" s="1">
        <f>MAX(Resume!B9/ 252-Portfolios!B376, 0)</f>
        <v>0</v>
      </c>
    </row>
    <row r="377" spans="1:2">
      <c r="A377" s="11">
        <f>Returns!A377</f>
        <v>0</v>
      </c>
      <c r="B377" s="1">
        <f>MAX(Resume!B9/ 252-Portfolios!B377, 0)</f>
        <v>0</v>
      </c>
    </row>
    <row r="378" spans="1:2">
      <c r="A378" s="11">
        <f>Returns!A378</f>
        <v>0</v>
      </c>
      <c r="B378" s="1">
        <f>MAX(Resume!B9/ 252-Portfolios!B378, 0)</f>
        <v>0</v>
      </c>
    </row>
    <row r="379" spans="1:2">
      <c r="A379" s="11">
        <f>Returns!A379</f>
        <v>0</v>
      </c>
      <c r="B379" s="1">
        <f>MAX(Resume!B9/ 252-Portfolios!B379, 0)</f>
        <v>0</v>
      </c>
    </row>
    <row r="380" spans="1:2">
      <c r="A380" s="11">
        <f>Returns!A380</f>
        <v>0</v>
      </c>
      <c r="B380" s="1">
        <f>MAX(Resume!B9/ 252-Portfolios!B380, 0)</f>
        <v>0</v>
      </c>
    </row>
    <row r="381" spans="1:2">
      <c r="A381" s="11">
        <f>Returns!A381</f>
        <v>0</v>
      </c>
      <c r="B381" s="1">
        <f>MAX(Resume!B9/ 252-Portfolios!B381, 0)</f>
        <v>0</v>
      </c>
    </row>
    <row r="382" spans="1:2">
      <c r="A382" s="11">
        <f>Returns!A382</f>
        <v>0</v>
      </c>
      <c r="B382" s="1">
        <f>MAX(Resume!B9/ 252-Portfolios!B382, 0)</f>
        <v>0</v>
      </c>
    </row>
    <row r="383" spans="1:2">
      <c r="A383" s="11">
        <f>Returns!A383</f>
        <v>0</v>
      </c>
      <c r="B383" s="1">
        <f>MAX(Resume!B9/ 252-Portfolios!B383, 0)</f>
        <v>0</v>
      </c>
    </row>
    <row r="384" spans="1:2">
      <c r="A384" s="11">
        <f>Returns!A384</f>
        <v>0</v>
      </c>
      <c r="B384" s="1">
        <f>MAX(Resume!B9/ 252-Portfolios!B384, 0)</f>
        <v>0</v>
      </c>
    </row>
    <row r="385" spans="1:2">
      <c r="A385" s="11">
        <f>Returns!A385</f>
        <v>0</v>
      </c>
      <c r="B385" s="1">
        <f>MAX(Resume!B9/ 252-Portfolios!B385, 0)</f>
        <v>0</v>
      </c>
    </row>
    <row r="386" spans="1:2">
      <c r="A386" s="11">
        <f>Returns!A386</f>
        <v>0</v>
      </c>
      <c r="B386" s="1">
        <f>MAX(Resume!B9/ 252-Portfolios!B386, 0)</f>
        <v>0</v>
      </c>
    </row>
    <row r="387" spans="1:2">
      <c r="A387" s="11">
        <f>Returns!A387</f>
        <v>0</v>
      </c>
      <c r="B387" s="1">
        <f>MAX(Resume!B9/ 252-Portfolios!B387, 0)</f>
        <v>0</v>
      </c>
    </row>
    <row r="388" spans="1:2">
      <c r="A388" s="11">
        <f>Returns!A388</f>
        <v>0</v>
      </c>
      <c r="B388" s="1">
        <f>MAX(Resume!B9/ 252-Portfolios!B388, 0)</f>
        <v>0</v>
      </c>
    </row>
    <row r="389" spans="1:2">
      <c r="A389" s="11">
        <f>Returns!A389</f>
        <v>0</v>
      </c>
      <c r="B389" s="1">
        <f>MAX(Resume!B9/ 252-Portfolios!B389, 0)</f>
        <v>0</v>
      </c>
    </row>
    <row r="390" spans="1:2">
      <c r="A390" s="11">
        <f>Returns!A390</f>
        <v>0</v>
      </c>
      <c r="B390" s="1">
        <f>MAX(Resume!B9/ 252-Portfolios!B390, 0)</f>
        <v>0</v>
      </c>
    </row>
    <row r="391" spans="1:2">
      <c r="A391" s="11">
        <f>Returns!A391</f>
        <v>0</v>
      </c>
      <c r="B391" s="1">
        <f>MAX(Resume!B9/ 252-Portfolios!B391, 0)</f>
        <v>0</v>
      </c>
    </row>
    <row r="392" spans="1:2">
      <c r="A392" s="11">
        <f>Returns!A392</f>
        <v>0</v>
      </c>
      <c r="B392" s="1">
        <f>MAX(Resume!B9/ 252-Portfolios!B392, 0)</f>
        <v>0</v>
      </c>
    </row>
    <row r="393" spans="1:2">
      <c r="A393" s="11">
        <f>Returns!A393</f>
        <v>0</v>
      </c>
      <c r="B393" s="1">
        <f>MAX(Resume!B9/ 252-Portfolios!B393, 0)</f>
        <v>0</v>
      </c>
    </row>
    <row r="394" spans="1:2">
      <c r="A394" s="11">
        <f>Returns!A394</f>
        <v>0</v>
      </c>
      <c r="B394" s="1">
        <f>MAX(Resume!B9/ 252-Portfolios!B394, 0)</f>
        <v>0</v>
      </c>
    </row>
    <row r="395" spans="1:2">
      <c r="A395" s="11">
        <f>Returns!A395</f>
        <v>0</v>
      </c>
      <c r="B395" s="1">
        <f>MAX(Resume!B9/ 252-Portfolios!B395, 0)</f>
        <v>0</v>
      </c>
    </row>
    <row r="396" spans="1:2">
      <c r="A396" s="11">
        <f>Returns!A396</f>
        <v>0</v>
      </c>
      <c r="B396" s="1">
        <f>MAX(Resume!B9/ 252-Portfolios!B396, 0)</f>
        <v>0</v>
      </c>
    </row>
    <row r="397" spans="1:2">
      <c r="A397" s="11">
        <f>Returns!A397</f>
        <v>0</v>
      </c>
      <c r="B397" s="1">
        <f>MAX(Resume!B9/ 252-Portfolios!B397, 0)</f>
        <v>0</v>
      </c>
    </row>
    <row r="398" spans="1:2">
      <c r="A398" s="11">
        <f>Returns!A398</f>
        <v>0</v>
      </c>
      <c r="B398" s="1">
        <f>MAX(Resume!B9/ 252-Portfolios!B398, 0)</f>
        <v>0</v>
      </c>
    </row>
    <row r="399" spans="1:2">
      <c r="A399" s="11">
        <f>Returns!A399</f>
        <v>0</v>
      </c>
      <c r="B399" s="1">
        <f>MAX(Resume!B9/ 252-Portfolios!B399, 0)</f>
        <v>0</v>
      </c>
    </row>
    <row r="400" spans="1:2">
      <c r="A400" s="11">
        <f>Returns!A400</f>
        <v>0</v>
      </c>
      <c r="B400" s="1">
        <f>MAX(Resume!B9/ 252-Portfolios!B400, 0)</f>
        <v>0</v>
      </c>
    </row>
    <row r="401" spans="1:2">
      <c r="A401" s="11">
        <f>Returns!A401</f>
        <v>0</v>
      </c>
      <c r="B401" s="1">
        <f>MAX(Resume!B9/ 252-Portfolios!B401, 0)</f>
        <v>0</v>
      </c>
    </row>
    <row r="402" spans="1:2">
      <c r="A402" s="11">
        <f>Returns!A402</f>
        <v>0</v>
      </c>
      <c r="B402" s="1">
        <f>MAX(Resume!B9/ 252-Portfolios!B402, 0)</f>
        <v>0</v>
      </c>
    </row>
    <row r="403" spans="1:2">
      <c r="A403" s="11">
        <f>Returns!A403</f>
        <v>0</v>
      </c>
      <c r="B403" s="1">
        <f>MAX(Resume!B9/ 252-Portfolios!B403, 0)</f>
        <v>0</v>
      </c>
    </row>
    <row r="404" spans="1:2">
      <c r="A404" s="11">
        <f>Returns!A404</f>
        <v>0</v>
      </c>
      <c r="B404" s="1">
        <f>MAX(Resume!B9/ 252-Portfolios!B404, 0)</f>
        <v>0</v>
      </c>
    </row>
    <row r="405" spans="1:2">
      <c r="A405" s="11">
        <f>Returns!A405</f>
        <v>0</v>
      </c>
      <c r="B405" s="1">
        <f>MAX(Resume!B9/ 252-Portfolios!B405, 0)</f>
        <v>0</v>
      </c>
    </row>
    <row r="406" spans="1:2">
      <c r="A406" s="11">
        <f>Returns!A406</f>
        <v>0</v>
      </c>
      <c r="B406" s="1">
        <f>MAX(Resume!B9/ 252-Portfolios!B406, 0)</f>
        <v>0</v>
      </c>
    </row>
    <row r="407" spans="1:2">
      <c r="A407" s="11">
        <f>Returns!A407</f>
        <v>0</v>
      </c>
      <c r="B407" s="1">
        <f>MAX(Resume!B9/ 252-Portfolios!B407, 0)</f>
        <v>0</v>
      </c>
    </row>
    <row r="408" spans="1:2">
      <c r="A408" s="11">
        <f>Returns!A408</f>
        <v>0</v>
      </c>
      <c r="B408" s="1">
        <f>MAX(Resume!B9/ 252-Portfolios!B408, 0)</f>
        <v>0</v>
      </c>
    </row>
    <row r="409" spans="1:2">
      <c r="A409" s="11">
        <f>Returns!A409</f>
        <v>0</v>
      </c>
      <c r="B409" s="1">
        <f>MAX(Resume!B9/ 252-Portfolios!B409, 0)</f>
        <v>0</v>
      </c>
    </row>
    <row r="410" spans="1:2">
      <c r="A410" s="11">
        <f>Returns!A410</f>
        <v>0</v>
      </c>
      <c r="B410" s="1">
        <f>MAX(Resume!B9/ 252-Portfolios!B410, 0)</f>
        <v>0</v>
      </c>
    </row>
    <row r="411" spans="1:2">
      <c r="A411" s="11">
        <f>Returns!A411</f>
        <v>0</v>
      </c>
      <c r="B411" s="1">
        <f>MAX(Resume!B9/ 252-Portfolios!B411, 0)</f>
        <v>0</v>
      </c>
    </row>
    <row r="412" spans="1:2">
      <c r="A412" s="11">
        <f>Returns!A412</f>
        <v>0</v>
      </c>
      <c r="B412" s="1">
        <f>MAX(Resume!B9/ 252-Portfolios!B412, 0)</f>
        <v>0</v>
      </c>
    </row>
    <row r="413" spans="1:2">
      <c r="A413" s="11">
        <f>Returns!A413</f>
        <v>0</v>
      </c>
      <c r="B413" s="1">
        <f>MAX(Resume!B9/ 252-Portfolios!B413, 0)</f>
        <v>0</v>
      </c>
    </row>
    <row r="414" spans="1:2">
      <c r="A414" s="11">
        <f>Returns!A414</f>
        <v>0</v>
      </c>
      <c r="B414" s="1">
        <f>MAX(Resume!B9/ 252-Portfolios!B414, 0)</f>
        <v>0</v>
      </c>
    </row>
    <row r="415" spans="1:2">
      <c r="A415" s="11">
        <f>Returns!A415</f>
        <v>0</v>
      </c>
      <c r="B415" s="1">
        <f>MAX(Resume!B9/ 252-Portfolios!B415, 0)</f>
        <v>0</v>
      </c>
    </row>
    <row r="416" spans="1:2">
      <c r="A416" s="11">
        <f>Returns!A416</f>
        <v>0</v>
      </c>
      <c r="B416" s="1">
        <f>MAX(Resume!B9/ 252-Portfolios!B416, 0)</f>
        <v>0</v>
      </c>
    </row>
    <row r="417" spans="1:2">
      <c r="A417" s="11">
        <f>Returns!A417</f>
        <v>0</v>
      </c>
      <c r="B417" s="1">
        <f>MAX(Resume!B9/ 252-Portfolios!B417, 0)</f>
        <v>0</v>
      </c>
    </row>
    <row r="418" spans="1:2">
      <c r="A418" s="11">
        <f>Returns!A418</f>
        <v>0</v>
      </c>
      <c r="B418" s="1">
        <f>MAX(Resume!B9/ 252-Portfolios!B418, 0)</f>
        <v>0</v>
      </c>
    </row>
    <row r="419" spans="1:2">
      <c r="A419" s="11">
        <f>Returns!A419</f>
        <v>0</v>
      </c>
      <c r="B419" s="1">
        <f>MAX(Resume!B9/ 252-Portfolios!B419, 0)</f>
        <v>0</v>
      </c>
    </row>
    <row r="420" spans="1:2">
      <c r="A420" s="11">
        <f>Returns!A420</f>
        <v>0</v>
      </c>
      <c r="B420" s="1">
        <f>MAX(Resume!B9/ 252-Portfolios!B420, 0)</f>
        <v>0</v>
      </c>
    </row>
    <row r="421" spans="1:2">
      <c r="A421" s="11">
        <f>Returns!A421</f>
        <v>0</v>
      </c>
      <c r="B421" s="1">
        <f>MAX(Resume!B9/ 252-Portfolios!B421, 0)</f>
        <v>0</v>
      </c>
    </row>
    <row r="422" spans="1:2">
      <c r="A422" s="11">
        <f>Returns!A422</f>
        <v>0</v>
      </c>
      <c r="B422" s="1">
        <f>MAX(Resume!B9/ 252-Portfolios!B422, 0)</f>
        <v>0</v>
      </c>
    </row>
    <row r="423" spans="1:2">
      <c r="A423" s="11">
        <f>Returns!A423</f>
        <v>0</v>
      </c>
      <c r="B423" s="1">
        <f>MAX(Resume!B9/ 252-Portfolios!B423, 0)</f>
        <v>0</v>
      </c>
    </row>
    <row r="424" spans="1:2">
      <c r="A424" s="11">
        <f>Returns!A424</f>
        <v>0</v>
      </c>
      <c r="B424" s="1">
        <f>MAX(Resume!B9/ 252-Portfolios!B424, 0)</f>
        <v>0</v>
      </c>
    </row>
    <row r="425" spans="1:2">
      <c r="A425" s="11">
        <f>Returns!A425</f>
        <v>0</v>
      </c>
      <c r="B425" s="1">
        <f>MAX(Resume!B9/ 252-Portfolios!B425, 0)</f>
        <v>0</v>
      </c>
    </row>
    <row r="426" spans="1:2">
      <c r="A426" s="11">
        <f>Returns!A426</f>
        <v>0</v>
      </c>
      <c r="B426" s="1">
        <f>MAX(Resume!B9/ 252-Portfolios!B426, 0)</f>
        <v>0</v>
      </c>
    </row>
    <row r="427" spans="1:2">
      <c r="A427" s="11">
        <f>Returns!A427</f>
        <v>0</v>
      </c>
      <c r="B427" s="1">
        <f>MAX(Resume!B9/ 252-Portfolios!B427, 0)</f>
        <v>0</v>
      </c>
    </row>
    <row r="428" spans="1:2">
      <c r="A428" s="11">
        <f>Returns!A428</f>
        <v>0</v>
      </c>
      <c r="B428" s="1">
        <f>MAX(Resume!B9/ 252-Portfolios!B428, 0)</f>
        <v>0</v>
      </c>
    </row>
    <row r="429" spans="1:2">
      <c r="A429" s="11">
        <f>Returns!A429</f>
        <v>0</v>
      </c>
      <c r="B429" s="1">
        <f>MAX(Resume!B9/ 252-Portfolios!B429, 0)</f>
        <v>0</v>
      </c>
    </row>
    <row r="430" spans="1:2">
      <c r="A430" s="11">
        <f>Returns!A430</f>
        <v>0</v>
      </c>
      <c r="B430" s="1">
        <f>MAX(Resume!B9/ 252-Portfolios!B430, 0)</f>
        <v>0</v>
      </c>
    </row>
    <row r="431" spans="1:2">
      <c r="A431" s="11">
        <f>Returns!A431</f>
        <v>0</v>
      </c>
      <c r="B431" s="1">
        <f>MAX(Resume!B9/ 252-Portfolios!B431, 0)</f>
        <v>0</v>
      </c>
    </row>
    <row r="432" spans="1:2">
      <c r="A432" s="11">
        <f>Returns!A432</f>
        <v>0</v>
      </c>
      <c r="B432" s="1">
        <f>MAX(Resume!B9/ 252-Portfolios!B432, 0)</f>
        <v>0</v>
      </c>
    </row>
    <row r="433" spans="1:2">
      <c r="A433" s="11">
        <f>Returns!A433</f>
        <v>0</v>
      </c>
      <c r="B433" s="1">
        <f>MAX(Resume!B9/ 252-Portfolios!B433, 0)</f>
        <v>0</v>
      </c>
    </row>
    <row r="434" spans="1:2">
      <c r="A434" s="11">
        <f>Returns!A434</f>
        <v>0</v>
      </c>
      <c r="B434" s="1">
        <f>MAX(Resume!B9/ 252-Portfolios!B434, 0)</f>
        <v>0</v>
      </c>
    </row>
    <row r="435" spans="1:2">
      <c r="A435" s="11">
        <f>Returns!A435</f>
        <v>0</v>
      </c>
      <c r="B435" s="1">
        <f>MAX(Resume!B9/ 252-Portfolios!B435, 0)</f>
        <v>0</v>
      </c>
    </row>
    <row r="436" spans="1:2">
      <c r="A436" s="11">
        <f>Returns!A436</f>
        <v>0</v>
      </c>
      <c r="B436" s="1">
        <f>MAX(Resume!B9/ 252-Portfolios!B436, 0)</f>
        <v>0</v>
      </c>
    </row>
    <row r="437" spans="1:2">
      <c r="A437" s="11">
        <f>Returns!A437</f>
        <v>0</v>
      </c>
      <c r="B437" s="1">
        <f>MAX(Resume!B9/ 252-Portfolios!B437, 0)</f>
        <v>0</v>
      </c>
    </row>
    <row r="438" spans="1:2">
      <c r="A438" s="11">
        <f>Returns!A438</f>
        <v>0</v>
      </c>
      <c r="B438" s="1">
        <f>MAX(Resume!B9/ 252-Portfolios!B438, 0)</f>
        <v>0</v>
      </c>
    </row>
    <row r="439" spans="1:2">
      <c r="A439" s="11">
        <f>Returns!A439</f>
        <v>0</v>
      </c>
      <c r="B439" s="1">
        <f>MAX(Resume!B9/ 252-Portfolios!B439, 0)</f>
        <v>0</v>
      </c>
    </row>
    <row r="440" spans="1:2">
      <c r="A440" s="11">
        <f>Returns!A440</f>
        <v>0</v>
      </c>
      <c r="B440" s="1">
        <f>MAX(Resume!B9/ 252-Portfolios!B440, 0)</f>
        <v>0</v>
      </c>
    </row>
    <row r="441" spans="1:2">
      <c r="A441" s="11">
        <f>Returns!A441</f>
        <v>0</v>
      </c>
      <c r="B441" s="1">
        <f>MAX(Resume!B9/ 252-Portfolios!B441, 0)</f>
        <v>0</v>
      </c>
    </row>
    <row r="442" spans="1:2">
      <c r="A442" s="11">
        <f>Returns!A442</f>
        <v>0</v>
      </c>
      <c r="B442" s="1">
        <f>MAX(Resume!B9/ 252-Portfolios!B442, 0)</f>
        <v>0</v>
      </c>
    </row>
    <row r="443" spans="1:2">
      <c r="A443" s="11">
        <f>Returns!A443</f>
        <v>0</v>
      </c>
      <c r="B443" s="1">
        <f>MAX(Resume!B9/ 252-Portfolios!B443, 0)</f>
        <v>0</v>
      </c>
    </row>
    <row r="444" spans="1:2">
      <c r="A444" s="11">
        <f>Returns!A444</f>
        <v>0</v>
      </c>
      <c r="B444" s="1">
        <f>MAX(Resume!B9/ 252-Portfolios!B444, 0)</f>
        <v>0</v>
      </c>
    </row>
    <row r="445" spans="1:2">
      <c r="A445" s="11">
        <f>Returns!A445</f>
        <v>0</v>
      </c>
      <c r="B445" s="1">
        <f>MAX(Resume!B9/ 252-Portfolios!B445, 0)</f>
        <v>0</v>
      </c>
    </row>
    <row r="446" spans="1:2">
      <c r="A446" s="11">
        <f>Returns!A446</f>
        <v>0</v>
      </c>
      <c r="B446" s="1">
        <f>MAX(Resume!B9/ 252-Portfolios!B446, 0)</f>
        <v>0</v>
      </c>
    </row>
    <row r="447" spans="1:2">
      <c r="A447" s="11">
        <f>Returns!A447</f>
        <v>0</v>
      </c>
      <c r="B447" s="1">
        <f>MAX(Resume!B9/ 252-Portfolios!B447, 0)</f>
        <v>0</v>
      </c>
    </row>
    <row r="448" spans="1:2">
      <c r="A448" s="11">
        <f>Returns!A448</f>
        <v>0</v>
      </c>
      <c r="B448" s="1">
        <f>MAX(Resume!B9/ 252-Portfolios!B448, 0)</f>
        <v>0</v>
      </c>
    </row>
    <row r="449" spans="1:2">
      <c r="A449" s="11">
        <f>Returns!A449</f>
        <v>0</v>
      </c>
      <c r="B449" s="1">
        <f>MAX(Resume!B9/ 252-Portfolios!B449, 0)</f>
        <v>0</v>
      </c>
    </row>
    <row r="450" spans="1:2">
      <c r="A450" s="11">
        <f>Returns!A450</f>
        <v>0</v>
      </c>
      <c r="B450" s="1">
        <f>MAX(Resume!B9/ 252-Portfolios!B450, 0)</f>
        <v>0</v>
      </c>
    </row>
    <row r="451" spans="1:2">
      <c r="A451" s="11">
        <f>Returns!A451</f>
        <v>0</v>
      </c>
      <c r="B451" s="1">
        <f>MAX(Resume!B9/ 252-Portfolios!B451, 0)</f>
        <v>0</v>
      </c>
    </row>
    <row r="452" spans="1:2">
      <c r="A452" s="11">
        <f>Returns!A452</f>
        <v>0</v>
      </c>
      <c r="B452" s="1">
        <f>MAX(Resume!B9/ 252-Portfolios!B452, 0)</f>
        <v>0</v>
      </c>
    </row>
    <row r="453" spans="1:2">
      <c r="A453" s="11">
        <f>Returns!A453</f>
        <v>0</v>
      </c>
      <c r="B453" s="1">
        <f>MAX(Resume!B9/ 252-Portfolios!B453, 0)</f>
        <v>0</v>
      </c>
    </row>
    <row r="454" spans="1:2">
      <c r="A454" s="11">
        <f>Returns!A454</f>
        <v>0</v>
      </c>
      <c r="B454" s="1">
        <f>MAX(Resume!B9/ 252-Portfolios!B454, 0)</f>
        <v>0</v>
      </c>
    </row>
    <row r="455" spans="1:2">
      <c r="A455" s="11">
        <f>Returns!A455</f>
        <v>0</v>
      </c>
      <c r="B455" s="1">
        <f>MAX(Resume!B9/ 252-Portfolios!B455, 0)</f>
        <v>0</v>
      </c>
    </row>
    <row r="456" spans="1:2">
      <c r="A456" s="11">
        <f>Returns!A456</f>
        <v>0</v>
      </c>
      <c r="B456" s="1">
        <f>MAX(Resume!B9/ 252-Portfolios!B456, 0)</f>
        <v>0</v>
      </c>
    </row>
    <row r="457" spans="1:2">
      <c r="A457" s="11">
        <f>Returns!A457</f>
        <v>0</v>
      </c>
      <c r="B457" s="1">
        <f>MAX(Resume!B9/ 252-Portfolios!B457, 0)</f>
        <v>0</v>
      </c>
    </row>
    <row r="458" spans="1:2">
      <c r="A458" s="11">
        <f>Returns!A458</f>
        <v>0</v>
      </c>
      <c r="B458" s="1">
        <f>MAX(Resume!B9/ 252-Portfolios!B458, 0)</f>
        <v>0</v>
      </c>
    </row>
    <row r="459" spans="1:2">
      <c r="A459" s="11">
        <f>Returns!A459</f>
        <v>0</v>
      </c>
      <c r="B459" s="1">
        <f>MAX(Resume!B9/ 252-Portfolios!B459, 0)</f>
        <v>0</v>
      </c>
    </row>
    <row r="460" spans="1:2">
      <c r="A460" s="11">
        <f>Returns!A460</f>
        <v>0</v>
      </c>
      <c r="B460" s="1">
        <f>MAX(Resume!B9/ 252-Portfolios!B460, 0)</f>
        <v>0</v>
      </c>
    </row>
    <row r="461" spans="1:2">
      <c r="A461" s="11">
        <f>Returns!A461</f>
        <v>0</v>
      </c>
      <c r="B461" s="1">
        <f>MAX(Resume!B9/ 252-Portfolios!B461, 0)</f>
        <v>0</v>
      </c>
    </row>
    <row r="462" spans="1:2">
      <c r="A462" s="11">
        <f>Returns!A462</f>
        <v>0</v>
      </c>
      <c r="B462" s="1">
        <f>MAX(Resume!B9/ 252-Portfolios!B462, 0)</f>
        <v>0</v>
      </c>
    </row>
    <row r="463" spans="1:2">
      <c r="A463" s="11">
        <f>Returns!A463</f>
        <v>0</v>
      </c>
      <c r="B463" s="1">
        <f>MAX(Resume!B9/ 252-Portfolios!B463, 0)</f>
        <v>0</v>
      </c>
    </row>
    <row r="464" spans="1:2">
      <c r="A464" s="11">
        <f>Returns!A464</f>
        <v>0</v>
      </c>
      <c r="B464" s="1">
        <f>MAX(Resume!B9/ 252-Portfolios!B464, 0)</f>
        <v>0</v>
      </c>
    </row>
    <row r="465" spans="1:2">
      <c r="A465" s="11">
        <f>Returns!A465</f>
        <v>0</v>
      </c>
      <c r="B465" s="1">
        <f>MAX(Resume!B9/ 252-Portfolios!B465, 0)</f>
        <v>0</v>
      </c>
    </row>
    <row r="466" spans="1:2">
      <c r="A466" s="11">
        <f>Returns!A466</f>
        <v>0</v>
      </c>
      <c r="B466" s="1">
        <f>MAX(Resume!B9/ 252-Portfolios!B466, 0)</f>
        <v>0</v>
      </c>
    </row>
    <row r="467" spans="1:2">
      <c r="A467" s="11">
        <f>Returns!A467</f>
        <v>0</v>
      </c>
      <c r="B467" s="1">
        <f>MAX(Resume!B9/ 252-Portfolios!B467, 0)</f>
        <v>0</v>
      </c>
    </row>
    <row r="468" spans="1:2">
      <c r="A468" s="11">
        <f>Returns!A468</f>
        <v>0</v>
      </c>
      <c r="B468" s="1">
        <f>MAX(Resume!B9/ 252-Portfolios!B468, 0)</f>
        <v>0</v>
      </c>
    </row>
    <row r="469" spans="1:2">
      <c r="A469" s="11">
        <f>Returns!A469</f>
        <v>0</v>
      </c>
      <c r="B469" s="1">
        <f>MAX(Resume!B9/ 252-Portfolios!B469, 0)</f>
        <v>0</v>
      </c>
    </row>
    <row r="470" spans="1:2">
      <c r="A470" s="11">
        <f>Returns!A470</f>
        <v>0</v>
      </c>
      <c r="B470" s="1">
        <f>MAX(Resume!B9/ 252-Portfolios!B470, 0)</f>
        <v>0</v>
      </c>
    </row>
    <row r="471" spans="1:2">
      <c r="A471" s="11">
        <f>Returns!A471</f>
        <v>0</v>
      </c>
      <c r="B471" s="1">
        <f>MAX(Resume!B9/ 252-Portfolios!B471, 0)</f>
        <v>0</v>
      </c>
    </row>
    <row r="472" spans="1:2">
      <c r="A472" s="11">
        <f>Returns!A472</f>
        <v>0</v>
      </c>
      <c r="B472" s="1">
        <f>MAX(Resume!B9/ 252-Portfolios!B472, 0)</f>
        <v>0</v>
      </c>
    </row>
    <row r="473" spans="1:2">
      <c r="A473" s="11">
        <f>Returns!A473</f>
        <v>0</v>
      </c>
      <c r="B473" s="1">
        <f>MAX(Resume!B9/ 252-Portfolios!B473, 0)</f>
        <v>0</v>
      </c>
    </row>
    <row r="474" spans="1:2">
      <c r="A474" s="11">
        <f>Returns!A474</f>
        <v>0</v>
      </c>
      <c r="B474" s="1">
        <f>MAX(Resume!B9/ 252-Portfolios!B474, 0)</f>
        <v>0</v>
      </c>
    </row>
    <row r="475" spans="1:2">
      <c r="A475" s="11">
        <f>Returns!A475</f>
        <v>0</v>
      </c>
      <c r="B475" s="1">
        <f>MAX(Resume!B9/ 252-Portfolios!B475, 0)</f>
        <v>0</v>
      </c>
    </row>
    <row r="476" spans="1:2">
      <c r="A476" s="11">
        <f>Returns!A476</f>
        <v>0</v>
      </c>
      <c r="B476" s="1">
        <f>MAX(Resume!B9/ 252-Portfolios!B476, 0)</f>
        <v>0</v>
      </c>
    </row>
    <row r="477" spans="1:2">
      <c r="A477" s="11">
        <f>Returns!A477</f>
        <v>0</v>
      </c>
      <c r="B477" s="1">
        <f>MAX(Resume!B9/ 252-Portfolios!B477, 0)</f>
        <v>0</v>
      </c>
    </row>
    <row r="478" spans="1:2">
      <c r="A478" s="11">
        <f>Returns!A478</f>
        <v>0</v>
      </c>
      <c r="B478" s="1">
        <f>MAX(Resume!B9/ 252-Portfolios!B478, 0)</f>
        <v>0</v>
      </c>
    </row>
    <row r="479" spans="1:2">
      <c r="A479" s="11">
        <f>Returns!A479</f>
        <v>0</v>
      </c>
      <c r="B479" s="1">
        <f>MAX(Resume!B9/ 252-Portfolios!B479, 0)</f>
        <v>0</v>
      </c>
    </row>
    <row r="480" spans="1:2">
      <c r="A480" s="11">
        <f>Returns!A480</f>
        <v>0</v>
      </c>
      <c r="B480" s="1">
        <f>MAX(Resume!B9/ 252-Portfolios!B480, 0)</f>
        <v>0</v>
      </c>
    </row>
    <row r="481" spans="1:2">
      <c r="A481" s="11">
        <f>Returns!A481</f>
        <v>0</v>
      </c>
      <c r="B481" s="1">
        <f>MAX(Resume!B9/ 252-Portfolios!B481, 0)</f>
        <v>0</v>
      </c>
    </row>
    <row r="482" spans="1:2">
      <c r="A482" s="11">
        <f>Returns!A482</f>
        <v>0</v>
      </c>
      <c r="B482" s="1">
        <f>MAX(Resume!B9/ 252-Portfolios!B482, 0)</f>
        <v>0</v>
      </c>
    </row>
    <row r="483" spans="1:2">
      <c r="A483" s="11">
        <f>Returns!A483</f>
        <v>0</v>
      </c>
      <c r="B483" s="1">
        <f>MAX(Resume!B9/ 252-Portfolios!B483, 0)</f>
        <v>0</v>
      </c>
    </row>
    <row r="484" spans="1:2">
      <c r="A484" s="11">
        <f>Returns!A484</f>
        <v>0</v>
      </c>
      <c r="B484" s="1">
        <f>MAX(Resume!B9/ 252-Portfolios!B484, 0)</f>
        <v>0</v>
      </c>
    </row>
    <row r="485" spans="1:2">
      <c r="A485" s="11">
        <f>Returns!A485</f>
        <v>0</v>
      </c>
      <c r="B485" s="1">
        <f>MAX(Resume!B9/ 252-Portfolios!B485, 0)</f>
        <v>0</v>
      </c>
    </row>
    <row r="486" spans="1:2">
      <c r="A486" s="11">
        <f>Returns!A486</f>
        <v>0</v>
      </c>
      <c r="B486" s="1">
        <f>MAX(Resume!B9/ 252-Portfolios!B486, 0)</f>
        <v>0</v>
      </c>
    </row>
    <row r="487" spans="1:2">
      <c r="A487" s="11">
        <f>Returns!A487</f>
        <v>0</v>
      </c>
      <c r="B487" s="1">
        <f>MAX(Resume!B9/ 252-Portfolios!B487, 0)</f>
        <v>0</v>
      </c>
    </row>
    <row r="488" spans="1:2">
      <c r="A488" s="11">
        <f>Returns!A488</f>
        <v>0</v>
      </c>
      <c r="B488" s="1">
        <f>MAX(Resume!B9/ 252-Portfolios!B488, 0)</f>
        <v>0</v>
      </c>
    </row>
    <row r="489" spans="1:2">
      <c r="A489" s="11">
        <f>Returns!A489</f>
        <v>0</v>
      </c>
      <c r="B489" s="1">
        <f>MAX(Resume!B9/ 252-Portfolios!B489, 0)</f>
        <v>0</v>
      </c>
    </row>
    <row r="490" spans="1:2">
      <c r="A490" s="11">
        <f>Returns!A490</f>
        <v>0</v>
      </c>
      <c r="B490" s="1">
        <f>MAX(Resume!B9/ 252-Portfolios!B490, 0)</f>
        <v>0</v>
      </c>
    </row>
    <row r="491" spans="1:2">
      <c r="A491" s="11">
        <f>Returns!A491</f>
        <v>0</v>
      </c>
      <c r="B491" s="1">
        <f>MAX(Resume!B9/ 252-Portfolios!B491, 0)</f>
        <v>0</v>
      </c>
    </row>
    <row r="492" spans="1:2">
      <c r="A492" s="11">
        <f>Returns!A492</f>
        <v>0</v>
      </c>
      <c r="B492" s="1">
        <f>MAX(Resume!B9/ 252-Portfolios!B492, 0)</f>
        <v>0</v>
      </c>
    </row>
    <row r="493" spans="1:2">
      <c r="A493" s="11">
        <f>Returns!A493</f>
        <v>0</v>
      </c>
      <c r="B493" s="1">
        <f>MAX(Resume!B9/ 252-Portfolios!B493, 0)</f>
        <v>0</v>
      </c>
    </row>
    <row r="494" spans="1:2">
      <c r="A494" s="11">
        <f>Returns!A494</f>
        <v>0</v>
      </c>
      <c r="B494" s="1">
        <f>MAX(Resume!B9/ 252-Portfolios!B494, 0)</f>
        <v>0</v>
      </c>
    </row>
    <row r="495" spans="1:2">
      <c r="A495" s="11">
        <f>Returns!A495</f>
        <v>0</v>
      </c>
      <c r="B495" s="1">
        <f>MAX(Resume!B9/ 252-Portfolios!B495, 0)</f>
        <v>0</v>
      </c>
    </row>
    <row r="496" spans="1:2">
      <c r="A496" s="11">
        <f>Returns!A496</f>
        <v>0</v>
      </c>
      <c r="B496" s="1">
        <f>MAX(Resume!B9/ 252-Portfolios!B496, 0)</f>
        <v>0</v>
      </c>
    </row>
    <row r="497" spans="1:2">
      <c r="A497" s="11">
        <f>Returns!A497</f>
        <v>0</v>
      </c>
      <c r="B497" s="1">
        <f>MAX(Resume!B9/ 252-Portfolios!B497, 0)</f>
        <v>0</v>
      </c>
    </row>
    <row r="498" spans="1:2">
      <c r="A498" s="11">
        <f>Returns!A498</f>
        <v>0</v>
      </c>
      <c r="B498" s="1">
        <f>MAX(Resume!B9/ 252-Portfolios!B498, 0)</f>
        <v>0</v>
      </c>
    </row>
    <row r="499" spans="1:2">
      <c r="A499" s="11">
        <f>Returns!A499</f>
        <v>0</v>
      </c>
      <c r="B499" s="1">
        <f>MAX(Resume!B9/ 252-Portfolios!B499, 0)</f>
        <v>0</v>
      </c>
    </row>
    <row r="500" spans="1:2">
      <c r="A500" s="11">
        <f>Returns!A500</f>
        <v>0</v>
      </c>
      <c r="B500" s="1">
        <f>MAX(Resume!B9/ 252-Portfolios!B500, 0)</f>
        <v>0</v>
      </c>
    </row>
    <row r="501" spans="1:2">
      <c r="A501" s="11">
        <f>Returns!A501</f>
        <v>0</v>
      </c>
      <c r="B501" s="1">
        <f>MAX(Resume!B9/ 252-Portfolios!B501, 0)</f>
        <v>0</v>
      </c>
    </row>
    <row r="502" spans="1:2">
      <c r="A502" s="11">
        <f>Returns!A502</f>
        <v>0</v>
      </c>
      <c r="B502" s="1">
        <f>MAX(Resume!B9/ 252-Portfolios!B502, 0)</f>
        <v>0</v>
      </c>
    </row>
    <row r="503" spans="1:2">
      <c r="A503" s="11">
        <f>Returns!A503</f>
        <v>0</v>
      </c>
      <c r="B503" s="1">
        <f>MAX(Resume!B9/ 252-Portfolios!B503, 0)</f>
        <v>0</v>
      </c>
    </row>
    <row r="504" spans="1:2">
      <c r="A504" s="11">
        <f>Returns!A504</f>
        <v>0</v>
      </c>
      <c r="B504" s="1">
        <f>MAX(Resume!B9/ 252-Portfolios!B504, 0)</f>
        <v>0</v>
      </c>
    </row>
    <row r="505" spans="1:2">
      <c r="A505" s="11">
        <f>Returns!A505</f>
        <v>0</v>
      </c>
      <c r="B505" s="1">
        <f>MAX(Resume!B9/ 252-Portfolios!B505, 0)</f>
        <v>0</v>
      </c>
    </row>
    <row r="506" spans="1:2">
      <c r="A506" s="11">
        <f>Returns!A506</f>
        <v>0</v>
      </c>
      <c r="B506" s="1">
        <f>MAX(Resume!B9/ 252-Portfolios!B506, 0)</f>
        <v>0</v>
      </c>
    </row>
    <row r="507" spans="1:2">
      <c r="A507" s="11">
        <f>Returns!A507</f>
        <v>0</v>
      </c>
      <c r="B507" s="1">
        <f>MAX(Resume!B9/ 252-Portfolios!B507, 0)</f>
        <v>0</v>
      </c>
    </row>
    <row r="508" spans="1:2">
      <c r="A508" s="11">
        <f>Returns!A508</f>
        <v>0</v>
      </c>
      <c r="B508" s="1">
        <f>MAX(Resume!B9/ 252-Portfolios!B508, 0)</f>
        <v>0</v>
      </c>
    </row>
    <row r="509" spans="1:2">
      <c r="A509" s="11">
        <f>Returns!A509</f>
        <v>0</v>
      </c>
      <c r="B509" s="1">
        <f>MAX(Resume!B9/ 252-Portfolios!B509, 0)</f>
        <v>0</v>
      </c>
    </row>
    <row r="510" spans="1:2">
      <c r="A510" s="11">
        <f>Returns!A510</f>
        <v>0</v>
      </c>
      <c r="B510" s="1">
        <f>MAX(Resume!B9/ 252-Portfolios!B510, 0)</f>
        <v>0</v>
      </c>
    </row>
    <row r="511" spans="1:2">
      <c r="A511" s="11">
        <f>Returns!A511</f>
        <v>0</v>
      </c>
      <c r="B511" s="1">
        <f>MAX(Resume!B9/ 252-Portfolios!B511, 0)</f>
        <v>0</v>
      </c>
    </row>
    <row r="512" spans="1:2">
      <c r="A512" s="11">
        <f>Returns!A512</f>
        <v>0</v>
      </c>
      <c r="B512" s="1">
        <f>MAX(Resume!B9/ 252-Portfolios!B512, 0)</f>
        <v>0</v>
      </c>
    </row>
    <row r="513" spans="1:2">
      <c r="A513" s="11">
        <f>Returns!A513</f>
        <v>0</v>
      </c>
      <c r="B513" s="1">
        <f>MAX(Resume!B9/ 252-Portfolios!B513, 0)</f>
        <v>0</v>
      </c>
    </row>
    <row r="514" spans="1:2">
      <c r="A514" s="11">
        <f>Returns!A514</f>
        <v>0</v>
      </c>
      <c r="B514" s="1">
        <f>MAX(Resume!B9/ 252-Portfolios!B514, 0)</f>
        <v>0</v>
      </c>
    </row>
    <row r="515" spans="1:2">
      <c r="A515" s="11">
        <f>Returns!A515</f>
        <v>0</v>
      </c>
      <c r="B515" s="1">
        <f>MAX(Resume!B9/ 252-Portfolios!B515, 0)</f>
        <v>0</v>
      </c>
    </row>
    <row r="516" spans="1:2">
      <c r="A516" s="11">
        <f>Returns!A516</f>
        <v>0</v>
      </c>
      <c r="B516" s="1">
        <f>MAX(Resume!B9/ 252-Portfolios!B516, 0)</f>
        <v>0</v>
      </c>
    </row>
    <row r="517" spans="1:2">
      <c r="A517" s="11">
        <f>Returns!A517</f>
        <v>0</v>
      </c>
      <c r="B517" s="1">
        <f>MAX(Resume!B9/ 252-Portfolios!B517, 0)</f>
        <v>0</v>
      </c>
    </row>
    <row r="518" spans="1:2">
      <c r="A518" s="11">
        <f>Returns!A518</f>
        <v>0</v>
      </c>
      <c r="B518" s="1">
        <f>MAX(Resume!B9/ 252-Portfolios!B518, 0)</f>
        <v>0</v>
      </c>
    </row>
    <row r="519" spans="1:2">
      <c r="A519" s="11">
        <f>Returns!A519</f>
        <v>0</v>
      </c>
      <c r="B519" s="1">
        <f>MAX(Resume!B9/ 252-Portfolios!B519, 0)</f>
        <v>0</v>
      </c>
    </row>
    <row r="520" spans="1:2">
      <c r="A520" s="11">
        <f>Returns!A520</f>
        <v>0</v>
      </c>
      <c r="B520" s="1">
        <f>MAX(Resume!B9/ 252-Portfolios!B520, 0)</f>
        <v>0</v>
      </c>
    </row>
    <row r="521" spans="1:2">
      <c r="A521" s="11">
        <f>Returns!A521</f>
        <v>0</v>
      </c>
      <c r="B521" s="1">
        <f>MAX(Resume!B9/ 252-Portfolios!B521, 0)</f>
        <v>0</v>
      </c>
    </row>
    <row r="522" spans="1:2">
      <c r="A522" s="11">
        <f>Returns!A522</f>
        <v>0</v>
      </c>
      <c r="B522" s="1">
        <f>MAX(Resume!B9/ 252-Portfolios!B522, 0)</f>
        <v>0</v>
      </c>
    </row>
    <row r="523" spans="1:2">
      <c r="A523" s="11">
        <f>Returns!A523</f>
        <v>0</v>
      </c>
      <c r="B523" s="1">
        <f>MAX(Resume!B9/ 252-Portfolios!B523, 0)</f>
        <v>0</v>
      </c>
    </row>
    <row r="524" spans="1:2">
      <c r="A524" s="11">
        <f>Returns!A524</f>
        <v>0</v>
      </c>
      <c r="B524" s="1">
        <f>MAX(Resume!B9/ 252-Portfolios!B524, 0)</f>
        <v>0</v>
      </c>
    </row>
    <row r="525" spans="1:2">
      <c r="A525" s="11">
        <f>Returns!A525</f>
        <v>0</v>
      </c>
      <c r="B525" s="1">
        <f>MAX(Resume!B9/ 252-Portfolios!B525, 0)</f>
        <v>0</v>
      </c>
    </row>
    <row r="526" spans="1:2">
      <c r="A526" s="11">
        <f>Returns!A526</f>
        <v>0</v>
      </c>
      <c r="B526" s="1">
        <f>MAX(Resume!B9/ 252-Portfolios!B526, 0)</f>
        <v>0</v>
      </c>
    </row>
    <row r="527" spans="1:2">
      <c r="A527" s="11">
        <f>Returns!A527</f>
        <v>0</v>
      </c>
      <c r="B527" s="1">
        <f>MAX(Resume!B9/ 252-Portfolios!B527, 0)</f>
        <v>0</v>
      </c>
    </row>
    <row r="528" spans="1:2">
      <c r="A528" s="11">
        <f>Returns!A528</f>
        <v>0</v>
      </c>
      <c r="B528" s="1">
        <f>MAX(Resume!B9/ 252-Portfolios!B528, 0)</f>
        <v>0</v>
      </c>
    </row>
    <row r="529" spans="1:2">
      <c r="A529" s="11">
        <f>Returns!A529</f>
        <v>0</v>
      </c>
      <c r="B529" s="1">
        <f>MAX(Resume!B9/ 252-Portfolios!B529, 0)</f>
        <v>0</v>
      </c>
    </row>
    <row r="530" spans="1:2">
      <c r="A530" s="11">
        <f>Returns!A530</f>
        <v>0</v>
      </c>
      <c r="B530" s="1">
        <f>MAX(Resume!B9/ 252-Portfolios!B530, 0)</f>
        <v>0</v>
      </c>
    </row>
    <row r="531" spans="1:2">
      <c r="A531" s="11">
        <f>Returns!A531</f>
        <v>0</v>
      </c>
      <c r="B531" s="1">
        <f>MAX(Resume!B9/ 252-Portfolios!B531, 0)</f>
        <v>0</v>
      </c>
    </row>
    <row r="532" spans="1:2">
      <c r="A532" s="11">
        <f>Returns!A532</f>
        <v>0</v>
      </c>
      <c r="B532" s="1">
        <f>MAX(Resume!B9/ 252-Portfolios!B532, 0)</f>
        <v>0</v>
      </c>
    </row>
    <row r="533" spans="1:2">
      <c r="A533" s="11">
        <f>Returns!A533</f>
        <v>0</v>
      </c>
      <c r="B533" s="1">
        <f>MAX(Resume!B9/ 252-Portfolios!B533, 0)</f>
        <v>0</v>
      </c>
    </row>
    <row r="534" spans="1:2">
      <c r="A534" s="11">
        <f>Returns!A534</f>
        <v>0</v>
      </c>
      <c r="B534" s="1">
        <f>MAX(Resume!B9/ 252-Portfolios!B534, 0)</f>
        <v>0</v>
      </c>
    </row>
    <row r="535" spans="1:2">
      <c r="A535" s="11">
        <f>Returns!A535</f>
        <v>0</v>
      </c>
      <c r="B535" s="1">
        <f>MAX(Resume!B9/ 252-Portfolios!B535, 0)</f>
        <v>0</v>
      </c>
    </row>
    <row r="536" spans="1:2">
      <c r="A536" s="11">
        <f>Returns!A536</f>
        <v>0</v>
      </c>
      <c r="B536" s="1">
        <f>MAX(Resume!B9/ 252-Portfolios!B536, 0)</f>
        <v>0</v>
      </c>
    </row>
    <row r="537" spans="1:2">
      <c r="A537" s="11">
        <f>Returns!A537</f>
        <v>0</v>
      </c>
      <c r="B537" s="1">
        <f>MAX(Resume!B9/ 252-Portfolios!B537, 0)</f>
        <v>0</v>
      </c>
    </row>
    <row r="538" spans="1:2">
      <c r="A538" s="11">
        <f>Returns!A538</f>
        <v>0</v>
      </c>
      <c r="B538" s="1">
        <f>MAX(Resume!B9/ 252-Portfolios!B538, 0)</f>
        <v>0</v>
      </c>
    </row>
    <row r="539" spans="1:2">
      <c r="A539" s="11">
        <f>Returns!A539</f>
        <v>0</v>
      </c>
      <c r="B539" s="1">
        <f>MAX(Resume!B9/ 252-Portfolios!B539, 0)</f>
        <v>0</v>
      </c>
    </row>
    <row r="540" spans="1:2">
      <c r="A540" s="11">
        <f>Returns!A540</f>
        <v>0</v>
      </c>
      <c r="B540" s="1">
        <f>MAX(Resume!B9/ 252-Portfolios!B540, 0)</f>
        <v>0</v>
      </c>
    </row>
    <row r="541" spans="1:2">
      <c r="A541" s="11">
        <f>Returns!A541</f>
        <v>0</v>
      </c>
      <c r="B541" s="1">
        <f>MAX(Resume!B9/ 252-Portfolios!B541, 0)</f>
        <v>0</v>
      </c>
    </row>
    <row r="542" spans="1:2">
      <c r="A542" s="11">
        <f>Returns!A542</f>
        <v>0</v>
      </c>
      <c r="B542" s="1">
        <f>MAX(Resume!B9/ 252-Portfolios!B542, 0)</f>
        <v>0</v>
      </c>
    </row>
    <row r="543" spans="1:2">
      <c r="A543" s="11">
        <f>Returns!A543</f>
        <v>0</v>
      </c>
      <c r="B543" s="1">
        <f>MAX(Resume!B9/ 252-Portfolios!B543, 0)</f>
        <v>0</v>
      </c>
    </row>
    <row r="544" spans="1:2">
      <c r="A544" s="11">
        <f>Returns!A544</f>
        <v>0</v>
      </c>
      <c r="B544" s="1">
        <f>MAX(Resume!B9/ 252-Portfolios!B544, 0)</f>
        <v>0</v>
      </c>
    </row>
    <row r="545" spans="1:2">
      <c r="A545" s="11">
        <f>Returns!A545</f>
        <v>0</v>
      </c>
      <c r="B545" s="1">
        <f>MAX(Resume!B9/ 252-Portfolios!B545, 0)</f>
        <v>0</v>
      </c>
    </row>
    <row r="546" spans="1:2">
      <c r="A546" s="11">
        <f>Returns!A546</f>
        <v>0</v>
      </c>
      <c r="B546" s="1">
        <f>MAX(Resume!B9/ 252-Portfolios!B546, 0)</f>
        <v>0</v>
      </c>
    </row>
    <row r="547" spans="1:2">
      <c r="A547" s="11">
        <f>Returns!A547</f>
        <v>0</v>
      </c>
      <c r="B547" s="1">
        <f>MAX(Resume!B9/ 252-Portfolios!B547, 0)</f>
        <v>0</v>
      </c>
    </row>
    <row r="548" spans="1:2">
      <c r="A548" s="11">
        <f>Returns!A548</f>
        <v>0</v>
      </c>
      <c r="B548" s="1">
        <f>MAX(Resume!B9/ 252-Portfolios!B548, 0)</f>
        <v>0</v>
      </c>
    </row>
    <row r="549" spans="1:2">
      <c r="A549" s="11">
        <f>Returns!A549</f>
        <v>0</v>
      </c>
      <c r="B549" s="1">
        <f>MAX(Resume!B9/ 252-Portfolios!B549, 0)</f>
        <v>0</v>
      </c>
    </row>
    <row r="550" spans="1:2">
      <c r="A550" s="11">
        <f>Returns!A550</f>
        <v>0</v>
      </c>
      <c r="B550" s="1">
        <f>MAX(Resume!B9/ 252-Portfolios!B550, 0)</f>
        <v>0</v>
      </c>
    </row>
    <row r="551" spans="1:2">
      <c r="A551" s="11">
        <f>Returns!A551</f>
        <v>0</v>
      </c>
      <c r="B551" s="1">
        <f>MAX(Resume!B9/ 252-Portfolios!B551, 0)</f>
        <v>0</v>
      </c>
    </row>
    <row r="552" spans="1:2">
      <c r="A552" s="11">
        <f>Returns!A552</f>
        <v>0</v>
      </c>
      <c r="B552" s="1">
        <f>MAX(Resume!B9/ 252-Portfolios!B552, 0)</f>
        <v>0</v>
      </c>
    </row>
    <row r="553" spans="1:2">
      <c r="A553" s="11">
        <f>Returns!A553</f>
        <v>0</v>
      </c>
      <c r="B553" s="1">
        <f>MAX(Resume!B9/ 252-Portfolios!B553, 0)</f>
        <v>0</v>
      </c>
    </row>
    <row r="554" spans="1:2">
      <c r="A554" s="11">
        <f>Returns!A554</f>
        <v>0</v>
      </c>
      <c r="B554" s="1">
        <f>MAX(Resume!B9/ 252-Portfolios!B554, 0)</f>
        <v>0</v>
      </c>
    </row>
    <row r="555" spans="1:2">
      <c r="A555" s="11">
        <f>Returns!A555</f>
        <v>0</v>
      </c>
      <c r="B555" s="1">
        <f>MAX(Resume!B9/ 252-Portfolios!B555, 0)</f>
        <v>0</v>
      </c>
    </row>
    <row r="556" spans="1:2">
      <c r="A556" s="11">
        <f>Returns!A556</f>
        <v>0</v>
      </c>
      <c r="B556" s="1">
        <f>MAX(Resume!B9/ 252-Portfolios!B556, 0)</f>
        <v>0</v>
      </c>
    </row>
    <row r="557" spans="1:2">
      <c r="A557" s="11">
        <f>Returns!A557</f>
        <v>0</v>
      </c>
      <c r="B557" s="1">
        <f>MAX(Resume!B9/ 252-Portfolios!B557, 0)</f>
        <v>0</v>
      </c>
    </row>
    <row r="558" spans="1:2">
      <c r="A558" s="11">
        <f>Returns!A558</f>
        <v>0</v>
      </c>
      <c r="B558" s="1">
        <f>MAX(Resume!B9/ 252-Portfolios!B558, 0)</f>
        <v>0</v>
      </c>
    </row>
    <row r="559" spans="1:2">
      <c r="A559" s="11">
        <f>Returns!A559</f>
        <v>0</v>
      </c>
      <c r="B559" s="1">
        <f>MAX(Resume!B9/ 252-Portfolios!B559, 0)</f>
        <v>0</v>
      </c>
    </row>
    <row r="560" spans="1:2">
      <c r="A560" s="11">
        <f>Returns!A560</f>
        <v>0</v>
      </c>
      <c r="B560" s="1">
        <f>MAX(Resume!B9/ 252-Portfolios!B560, 0)</f>
        <v>0</v>
      </c>
    </row>
    <row r="561" spans="1:2">
      <c r="A561" s="11">
        <f>Returns!A561</f>
        <v>0</v>
      </c>
      <c r="B561" s="1">
        <f>MAX(Resume!B9/ 252-Portfolios!B561, 0)</f>
        <v>0</v>
      </c>
    </row>
    <row r="562" spans="1:2">
      <c r="A562" s="11">
        <f>Returns!A562</f>
        <v>0</v>
      </c>
      <c r="B562" s="1">
        <f>MAX(Resume!B9/ 252-Portfolios!B562, 0)</f>
        <v>0</v>
      </c>
    </row>
    <row r="563" spans="1:2">
      <c r="A563" s="11">
        <f>Returns!A563</f>
        <v>0</v>
      </c>
      <c r="B563" s="1">
        <f>MAX(Resume!B9/ 252-Portfolios!B563, 0)</f>
        <v>0</v>
      </c>
    </row>
    <row r="564" spans="1:2">
      <c r="A564" s="11">
        <f>Returns!A564</f>
        <v>0</v>
      </c>
      <c r="B564" s="1">
        <f>MAX(Resume!B9/ 252-Portfolios!B564, 0)</f>
        <v>0</v>
      </c>
    </row>
    <row r="565" spans="1:2">
      <c r="A565" s="11">
        <f>Returns!A565</f>
        <v>0</v>
      </c>
      <c r="B565" s="1">
        <f>MAX(Resume!B9/ 252-Portfolios!B565, 0)</f>
        <v>0</v>
      </c>
    </row>
    <row r="566" spans="1:2">
      <c r="A566" s="11">
        <f>Returns!A566</f>
        <v>0</v>
      </c>
      <c r="B566" s="1">
        <f>MAX(Resume!B9/ 252-Portfolios!B566, 0)</f>
        <v>0</v>
      </c>
    </row>
    <row r="567" spans="1:2">
      <c r="A567" s="11">
        <f>Returns!A567</f>
        <v>0</v>
      </c>
      <c r="B567" s="1">
        <f>MAX(Resume!B9/ 252-Portfolios!B567, 0)</f>
        <v>0</v>
      </c>
    </row>
    <row r="568" spans="1:2">
      <c r="A568" s="11">
        <f>Returns!A568</f>
        <v>0</v>
      </c>
      <c r="B568" s="1">
        <f>MAX(Resume!B9/ 252-Portfolios!B568, 0)</f>
        <v>0</v>
      </c>
    </row>
    <row r="569" spans="1:2">
      <c r="A569" s="11">
        <f>Returns!A569</f>
        <v>0</v>
      </c>
      <c r="B569" s="1">
        <f>MAX(Resume!B9/ 252-Portfolios!B569, 0)</f>
        <v>0</v>
      </c>
    </row>
    <row r="570" spans="1:2">
      <c r="A570" s="11">
        <f>Returns!A570</f>
        <v>0</v>
      </c>
      <c r="B570" s="1">
        <f>MAX(Resume!B9/ 252-Portfolios!B570, 0)</f>
        <v>0</v>
      </c>
    </row>
    <row r="571" spans="1:2">
      <c r="A571" s="11">
        <f>Returns!A571</f>
        <v>0</v>
      </c>
      <c r="B571" s="1">
        <f>MAX(Resume!B9/ 252-Portfolios!B571, 0)</f>
        <v>0</v>
      </c>
    </row>
    <row r="572" spans="1:2">
      <c r="A572" s="11">
        <f>Returns!A572</f>
        <v>0</v>
      </c>
      <c r="B572" s="1">
        <f>MAX(Resume!B9/ 252-Portfolios!B572, 0)</f>
        <v>0</v>
      </c>
    </row>
    <row r="573" spans="1:2">
      <c r="A573" s="11">
        <f>Returns!A573</f>
        <v>0</v>
      </c>
      <c r="B573" s="1">
        <f>MAX(Resume!B9/ 252-Portfolios!B573, 0)</f>
        <v>0</v>
      </c>
    </row>
    <row r="574" spans="1:2">
      <c r="A574" s="11">
        <f>Returns!A574</f>
        <v>0</v>
      </c>
      <c r="B574" s="1">
        <f>MAX(Resume!B9/ 252-Portfolios!B574, 0)</f>
        <v>0</v>
      </c>
    </row>
    <row r="575" spans="1:2">
      <c r="A575" s="11">
        <f>Returns!A575</f>
        <v>0</v>
      </c>
      <c r="B575" s="1">
        <f>MAX(Resume!B9/ 252-Portfolios!B575, 0)</f>
        <v>0</v>
      </c>
    </row>
    <row r="576" spans="1:2">
      <c r="A576" s="11">
        <f>Returns!A576</f>
        <v>0</v>
      </c>
      <c r="B576" s="1">
        <f>MAX(Resume!B9/ 252-Portfolios!B576, 0)</f>
        <v>0</v>
      </c>
    </row>
    <row r="577" spans="1:2">
      <c r="A577" s="11">
        <f>Returns!A577</f>
        <v>0</v>
      </c>
      <c r="B577" s="1">
        <f>MAX(Resume!B9/ 252-Portfolios!B577, 0)</f>
        <v>0</v>
      </c>
    </row>
    <row r="578" spans="1:2">
      <c r="A578" s="11">
        <f>Returns!A578</f>
        <v>0</v>
      </c>
      <c r="B578" s="1">
        <f>MAX(Resume!B9/ 252-Portfolios!B578, 0)</f>
        <v>0</v>
      </c>
    </row>
    <row r="579" spans="1:2">
      <c r="A579" s="11">
        <f>Returns!A579</f>
        <v>0</v>
      </c>
      <c r="B579" s="1">
        <f>MAX(Resume!B9/ 252-Portfolios!B579, 0)</f>
        <v>0</v>
      </c>
    </row>
    <row r="580" spans="1:2">
      <c r="A580" s="11">
        <f>Returns!A580</f>
        <v>0</v>
      </c>
      <c r="B580" s="1">
        <f>MAX(Resume!B9/ 252-Portfolios!B580, 0)</f>
        <v>0</v>
      </c>
    </row>
    <row r="581" spans="1:2">
      <c r="A581" s="11">
        <f>Returns!A581</f>
        <v>0</v>
      </c>
      <c r="B581" s="1">
        <f>MAX(Resume!B9/ 252-Portfolios!B581, 0)</f>
        <v>0</v>
      </c>
    </row>
    <row r="582" spans="1:2">
      <c r="A582" s="11">
        <f>Returns!A582</f>
        <v>0</v>
      </c>
      <c r="B582" s="1">
        <f>MAX(Resume!B9/ 252-Portfolios!B582, 0)</f>
        <v>0</v>
      </c>
    </row>
    <row r="583" spans="1:2">
      <c r="A583" s="11">
        <f>Returns!A583</f>
        <v>0</v>
      </c>
      <c r="B583" s="1">
        <f>MAX(Resume!B9/ 252-Portfolios!B583, 0)</f>
        <v>0</v>
      </c>
    </row>
    <row r="584" spans="1:2">
      <c r="A584" s="11">
        <f>Returns!A584</f>
        <v>0</v>
      </c>
      <c r="B584" s="1">
        <f>MAX(Resume!B9/ 252-Portfolios!B584, 0)</f>
        <v>0</v>
      </c>
    </row>
    <row r="585" spans="1:2">
      <c r="A585" s="11">
        <f>Returns!A585</f>
        <v>0</v>
      </c>
      <c r="B585" s="1">
        <f>MAX(Resume!B9/ 252-Portfolios!B585, 0)</f>
        <v>0</v>
      </c>
    </row>
    <row r="586" spans="1:2">
      <c r="A586" s="11">
        <f>Returns!A586</f>
        <v>0</v>
      </c>
      <c r="B586" s="1">
        <f>MAX(Resume!B9/ 252-Portfolios!B586, 0)</f>
        <v>0</v>
      </c>
    </row>
    <row r="587" spans="1:2">
      <c r="A587" s="11">
        <f>Returns!A587</f>
        <v>0</v>
      </c>
      <c r="B587" s="1">
        <f>MAX(Resume!B9/ 252-Portfolios!B587, 0)</f>
        <v>0</v>
      </c>
    </row>
    <row r="588" spans="1:2">
      <c r="A588" s="11">
        <f>Returns!A588</f>
        <v>0</v>
      </c>
      <c r="B588" s="1">
        <f>MAX(Resume!B9/ 252-Portfolios!B588, 0)</f>
        <v>0</v>
      </c>
    </row>
    <row r="589" spans="1:2">
      <c r="A589" s="11">
        <f>Returns!A589</f>
        <v>0</v>
      </c>
      <c r="B589" s="1">
        <f>MAX(Resume!B9/ 252-Portfolios!B589, 0)</f>
        <v>0</v>
      </c>
    </row>
    <row r="590" spans="1:2">
      <c r="A590" s="11">
        <f>Returns!A590</f>
        <v>0</v>
      </c>
      <c r="B590" s="1">
        <f>MAX(Resume!B9/ 252-Portfolios!B590, 0)</f>
        <v>0</v>
      </c>
    </row>
    <row r="591" spans="1:2">
      <c r="A591" s="11">
        <f>Returns!A591</f>
        <v>0</v>
      </c>
      <c r="B591" s="1">
        <f>MAX(Resume!B9/ 252-Portfolios!B591, 0)</f>
        <v>0</v>
      </c>
    </row>
    <row r="592" spans="1:2">
      <c r="A592" s="11">
        <f>Returns!A592</f>
        <v>0</v>
      </c>
      <c r="B592" s="1">
        <f>MAX(Resume!B9/ 252-Portfolios!B592, 0)</f>
        <v>0</v>
      </c>
    </row>
    <row r="593" spans="1:2">
      <c r="A593" s="11">
        <f>Returns!A593</f>
        <v>0</v>
      </c>
      <c r="B593" s="1">
        <f>MAX(Resume!B9/ 252-Portfolios!B593, 0)</f>
        <v>0</v>
      </c>
    </row>
    <row r="594" spans="1:2">
      <c r="A594" s="11">
        <f>Returns!A594</f>
        <v>0</v>
      </c>
      <c r="B594" s="1">
        <f>MAX(Resume!B9/ 252-Portfolios!B594, 0)</f>
        <v>0</v>
      </c>
    </row>
    <row r="595" spans="1:2">
      <c r="A595" s="11">
        <f>Returns!A595</f>
        <v>0</v>
      </c>
      <c r="B595" s="1">
        <f>MAX(Resume!B9/ 252-Portfolios!B595, 0)</f>
        <v>0</v>
      </c>
    </row>
    <row r="596" spans="1:2">
      <c r="A596" s="11">
        <f>Returns!A596</f>
        <v>0</v>
      </c>
      <c r="B596" s="1">
        <f>MAX(Resume!B9/ 252-Portfolios!B596, 0)</f>
        <v>0</v>
      </c>
    </row>
    <row r="597" spans="1:2">
      <c r="A597" s="11">
        <f>Returns!A597</f>
        <v>0</v>
      </c>
      <c r="B597" s="1">
        <f>MAX(Resume!B9/ 252-Portfolios!B597, 0)</f>
        <v>0</v>
      </c>
    </row>
    <row r="598" spans="1:2">
      <c r="A598" s="11">
        <f>Returns!A598</f>
        <v>0</v>
      </c>
      <c r="B598" s="1">
        <f>MAX(Resume!B9/ 252-Portfolios!B598, 0)</f>
        <v>0</v>
      </c>
    </row>
    <row r="599" spans="1:2">
      <c r="A599" s="11">
        <f>Returns!A599</f>
        <v>0</v>
      </c>
      <c r="B599" s="1">
        <f>MAX(Resume!B9/ 252-Portfolios!B599, 0)</f>
        <v>0</v>
      </c>
    </row>
    <row r="600" spans="1:2">
      <c r="A600" s="11">
        <f>Returns!A600</f>
        <v>0</v>
      </c>
      <c r="B600" s="1">
        <f>MAX(Resume!B9/ 252-Portfolios!B600, 0)</f>
        <v>0</v>
      </c>
    </row>
    <row r="601" spans="1:2">
      <c r="A601" s="11">
        <f>Returns!A601</f>
        <v>0</v>
      </c>
      <c r="B601" s="1">
        <f>MAX(Resume!B9/ 252-Portfolios!B601, 0)</f>
        <v>0</v>
      </c>
    </row>
    <row r="602" spans="1:2">
      <c r="A602" s="11">
        <f>Returns!A602</f>
        <v>0</v>
      </c>
      <c r="B602" s="1">
        <f>MAX(Resume!B9/ 252-Portfolios!B602, 0)</f>
        <v>0</v>
      </c>
    </row>
    <row r="603" spans="1:2">
      <c r="A603" s="11">
        <f>Returns!A603</f>
        <v>0</v>
      </c>
      <c r="B603" s="1">
        <f>MAX(Resume!B9/ 252-Portfolios!B603, 0)</f>
        <v>0</v>
      </c>
    </row>
    <row r="604" spans="1:2">
      <c r="A604" s="11">
        <f>Returns!A604</f>
        <v>0</v>
      </c>
      <c r="B604" s="1">
        <f>MAX(Resume!B9/ 252-Portfolios!B604, 0)</f>
        <v>0</v>
      </c>
    </row>
    <row r="605" spans="1:2">
      <c r="A605" s="11">
        <f>Returns!A605</f>
        <v>0</v>
      </c>
      <c r="B605" s="1">
        <f>MAX(Resume!B9/ 252-Portfolios!B605, 0)</f>
        <v>0</v>
      </c>
    </row>
    <row r="606" spans="1:2">
      <c r="A606" s="11">
        <f>Returns!A606</f>
        <v>0</v>
      </c>
      <c r="B606" s="1">
        <f>MAX(Resume!B9/ 252-Portfolios!B606, 0)</f>
        <v>0</v>
      </c>
    </row>
    <row r="607" spans="1:2">
      <c r="A607" s="11">
        <f>Returns!A607</f>
        <v>0</v>
      </c>
      <c r="B607" s="1">
        <f>MAX(Resume!B9/ 252-Portfolios!B607, 0)</f>
        <v>0</v>
      </c>
    </row>
    <row r="608" spans="1:2">
      <c r="A608" s="11">
        <f>Returns!A608</f>
        <v>0</v>
      </c>
      <c r="B608" s="1">
        <f>MAX(Resume!B9/ 252-Portfolios!B608, 0)</f>
        <v>0</v>
      </c>
    </row>
    <row r="609" spans="1:2">
      <c r="A609" s="11">
        <f>Returns!A609</f>
        <v>0</v>
      </c>
      <c r="B609" s="1">
        <f>MAX(Resume!B9/ 252-Portfolios!B609, 0)</f>
        <v>0</v>
      </c>
    </row>
    <row r="610" spans="1:2">
      <c r="A610" s="11">
        <f>Returns!A610</f>
        <v>0</v>
      </c>
      <c r="B610" s="1">
        <f>MAX(Resume!B9/ 252-Portfolios!B610, 0)</f>
        <v>0</v>
      </c>
    </row>
    <row r="611" spans="1:2">
      <c r="A611" s="11">
        <f>Returns!A611</f>
        <v>0</v>
      </c>
      <c r="B611" s="1">
        <f>MAX(Resume!B9/ 252-Portfolios!B611, 0)</f>
        <v>0</v>
      </c>
    </row>
    <row r="612" spans="1:2">
      <c r="A612" s="11">
        <f>Returns!A612</f>
        <v>0</v>
      </c>
      <c r="B612" s="1">
        <f>MAX(Resume!B9/ 252-Portfolios!B612, 0)</f>
        <v>0</v>
      </c>
    </row>
    <row r="613" spans="1:2">
      <c r="A613" s="11">
        <f>Returns!A613</f>
        <v>0</v>
      </c>
      <c r="B613" s="1">
        <f>MAX(Resume!B9/ 252-Portfolios!B613, 0)</f>
        <v>0</v>
      </c>
    </row>
    <row r="614" spans="1:2">
      <c r="A614" s="11">
        <f>Returns!A614</f>
        <v>0</v>
      </c>
      <c r="B614" s="1">
        <f>MAX(Resume!B9/ 252-Portfolios!B614, 0)</f>
        <v>0</v>
      </c>
    </row>
    <row r="615" spans="1:2">
      <c r="A615" s="11">
        <f>Returns!A615</f>
        <v>0</v>
      </c>
      <c r="B615" s="1">
        <f>MAX(Resume!B9/ 252-Portfolios!B615, 0)</f>
        <v>0</v>
      </c>
    </row>
    <row r="616" spans="1:2">
      <c r="A616" s="11">
        <f>Returns!A616</f>
        <v>0</v>
      </c>
      <c r="B616" s="1">
        <f>MAX(Resume!B9/ 252-Portfolios!B616, 0)</f>
        <v>0</v>
      </c>
    </row>
    <row r="617" spans="1:2">
      <c r="A617" s="11">
        <f>Returns!A617</f>
        <v>0</v>
      </c>
      <c r="B617" s="1">
        <f>MAX(Resume!B9/ 252-Portfolios!B617, 0)</f>
        <v>0</v>
      </c>
    </row>
    <row r="618" spans="1:2">
      <c r="A618" s="11">
        <f>Returns!A618</f>
        <v>0</v>
      </c>
      <c r="B618" s="1">
        <f>MAX(Resume!B9/ 252-Portfolios!B618, 0)</f>
        <v>0</v>
      </c>
    </row>
    <row r="619" spans="1:2">
      <c r="A619" s="11">
        <f>Returns!A619</f>
        <v>0</v>
      </c>
      <c r="B619" s="1">
        <f>MAX(Resume!B9/ 252-Portfolios!B619, 0)</f>
        <v>0</v>
      </c>
    </row>
    <row r="620" spans="1:2">
      <c r="A620" s="11">
        <f>Returns!A620</f>
        <v>0</v>
      </c>
      <c r="B620" s="1">
        <f>MAX(Resume!B9/ 252-Portfolios!B620, 0)</f>
        <v>0</v>
      </c>
    </row>
    <row r="621" spans="1:2">
      <c r="A621" s="11">
        <f>Returns!A621</f>
        <v>0</v>
      </c>
      <c r="B621" s="1">
        <f>MAX(Resume!B9/ 252-Portfolios!B621, 0)</f>
        <v>0</v>
      </c>
    </row>
    <row r="622" spans="1:2">
      <c r="A622" s="11">
        <f>Returns!A622</f>
        <v>0</v>
      </c>
      <c r="B622" s="1">
        <f>MAX(Resume!B9/ 252-Portfolios!B622, 0)</f>
        <v>0</v>
      </c>
    </row>
    <row r="623" spans="1:2">
      <c r="A623" s="11">
        <f>Returns!A623</f>
        <v>0</v>
      </c>
      <c r="B623" s="1">
        <f>MAX(Resume!B9/ 252-Portfolios!B623, 0)</f>
        <v>0</v>
      </c>
    </row>
    <row r="624" spans="1:2">
      <c r="A624" s="11">
        <f>Returns!A624</f>
        <v>0</v>
      </c>
      <c r="B624" s="1">
        <f>MAX(Resume!B9/ 252-Portfolios!B624, 0)</f>
        <v>0</v>
      </c>
    </row>
    <row r="625" spans="1:2">
      <c r="A625" s="11">
        <f>Returns!A625</f>
        <v>0</v>
      </c>
      <c r="B625" s="1">
        <f>MAX(Resume!B9/ 252-Portfolios!B625, 0)</f>
        <v>0</v>
      </c>
    </row>
    <row r="626" spans="1:2">
      <c r="A626" s="11">
        <f>Returns!A626</f>
        <v>0</v>
      </c>
      <c r="B626" s="1">
        <f>MAX(Resume!B9/ 252-Portfolios!B626, 0)</f>
        <v>0</v>
      </c>
    </row>
    <row r="627" spans="1:2">
      <c r="A627" s="11">
        <f>Returns!A627</f>
        <v>0</v>
      </c>
      <c r="B627" s="1">
        <f>MAX(Resume!B9/ 252-Portfolios!B627, 0)</f>
        <v>0</v>
      </c>
    </row>
    <row r="628" spans="1:2">
      <c r="A628" s="11">
        <f>Returns!A628</f>
        <v>0</v>
      </c>
      <c r="B628" s="1">
        <f>MAX(Resume!B9/ 252-Portfolios!B628, 0)</f>
        <v>0</v>
      </c>
    </row>
    <row r="629" spans="1:2">
      <c r="A629" s="11">
        <f>Returns!A629</f>
        <v>0</v>
      </c>
      <c r="B629" s="1">
        <f>MAX(Resume!B9/ 252-Portfolios!B629, 0)</f>
        <v>0</v>
      </c>
    </row>
    <row r="630" spans="1:2">
      <c r="A630" s="11">
        <f>Returns!A630</f>
        <v>0</v>
      </c>
      <c r="B630" s="1">
        <f>MAX(Resume!B9/ 252-Portfolios!B630, 0)</f>
        <v>0</v>
      </c>
    </row>
    <row r="631" spans="1:2">
      <c r="A631" s="11">
        <f>Returns!A631</f>
        <v>0</v>
      </c>
      <c r="B631" s="1">
        <f>MAX(Resume!B9/ 252-Portfolios!B631, 0)</f>
        <v>0</v>
      </c>
    </row>
    <row r="632" spans="1:2">
      <c r="A632" s="11">
        <f>Returns!A632</f>
        <v>0</v>
      </c>
      <c r="B632" s="1">
        <f>MAX(Resume!B9/ 252-Portfolios!B632, 0)</f>
        <v>0</v>
      </c>
    </row>
    <row r="633" spans="1:2">
      <c r="A633" s="11">
        <f>Returns!A633</f>
        <v>0</v>
      </c>
      <c r="B633" s="1">
        <f>MAX(Resume!B9/ 252-Portfolios!B633, 0)</f>
        <v>0</v>
      </c>
    </row>
    <row r="634" spans="1:2">
      <c r="A634" s="11">
        <f>Returns!A634</f>
        <v>0</v>
      </c>
      <c r="B634" s="1">
        <f>MAX(Resume!B9/ 252-Portfolios!B634, 0)</f>
        <v>0</v>
      </c>
    </row>
    <row r="635" spans="1:2">
      <c r="A635" s="11">
        <f>Returns!A635</f>
        <v>0</v>
      </c>
      <c r="B635" s="1">
        <f>MAX(Resume!B9/ 252-Portfolios!B635, 0)</f>
        <v>0</v>
      </c>
    </row>
    <row r="636" spans="1:2">
      <c r="A636" s="11">
        <f>Returns!A636</f>
        <v>0</v>
      </c>
      <c r="B636" s="1">
        <f>MAX(Resume!B9/ 252-Portfolios!B636, 0)</f>
        <v>0</v>
      </c>
    </row>
    <row r="637" spans="1:2">
      <c r="A637" s="11">
        <f>Returns!A637</f>
        <v>0</v>
      </c>
      <c r="B637" s="1">
        <f>MAX(Resume!B9/ 252-Portfolios!B637, 0)</f>
        <v>0</v>
      </c>
    </row>
    <row r="638" spans="1:2">
      <c r="A638" s="11">
        <f>Returns!A638</f>
        <v>0</v>
      </c>
      <c r="B638" s="1">
        <f>MAX(Resume!B9/ 252-Portfolios!B638, 0)</f>
        <v>0</v>
      </c>
    </row>
    <row r="639" spans="1:2">
      <c r="A639" s="11">
        <f>Returns!A639</f>
        <v>0</v>
      </c>
      <c r="B639" s="1">
        <f>MAX(Resume!B9/ 252-Portfolios!B639, 0)</f>
        <v>0</v>
      </c>
    </row>
    <row r="640" spans="1:2">
      <c r="A640" s="11">
        <f>Returns!A640</f>
        <v>0</v>
      </c>
      <c r="B640" s="1">
        <f>MAX(Resume!B9/ 252-Portfolios!B640, 0)</f>
        <v>0</v>
      </c>
    </row>
    <row r="641" spans="1:2">
      <c r="A641" s="11">
        <f>Returns!A641</f>
        <v>0</v>
      </c>
      <c r="B641" s="1">
        <f>MAX(Resume!B9/ 252-Portfolios!B641, 0)</f>
        <v>0</v>
      </c>
    </row>
    <row r="642" spans="1:2">
      <c r="A642" s="11">
        <f>Returns!A642</f>
        <v>0</v>
      </c>
      <c r="B642" s="1">
        <f>MAX(Resume!B9/ 252-Portfolios!B642, 0)</f>
        <v>0</v>
      </c>
    </row>
    <row r="643" spans="1:2">
      <c r="A643" s="11">
        <f>Returns!A643</f>
        <v>0</v>
      </c>
      <c r="B643" s="1">
        <f>MAX(Resume!B9/ 252-Portfolios!B643, 0)</f>
        <v>0</v>
      </c>
    </row>
    <row r="644" spans="1:2">
      <c r="A644" s="11">
        <f>Returns!A644</f>
        <v>0</v>
      </c>
      <c r="B644" s="1">
        <f>MAX(Resume!B9/ 252-Portfolios!B644, 0)</f>
        <v>0</v>
      </c>
    </row>
    <row r="645" spans="1:2">
      <c r="A645" s="11">
        <f>Returns!A645</f>
        <v>0</v>
      </c>
      <c r="B645" s="1">
        <f>MAX(Resume!B9/ 252-Portfolios!B645, 0)</f>
        <v>0</v>
      </c>
    </row>
    <row r="646" spans="1:2">
      <c r="A646" s="11">
        <f>Returns!A646</f>
        <v>0</v>
      </c>
      <c r="B646" s="1">
        <f>MAX(Resume!B9/ 252-Portfolios!B646, 0)</f>
        <v>0</v>
      </c>
    </row>
    <row r="647" spans="1:2">
      <c r="A647" s="11">
        <f>Returns!A647</f>
        <v>0</v>
      </c>
      <c r="B647" s="1">
        <f>MAX(Resume!B9/ 252-Portfolios!B647, 0)</f>
        <v>0</v>
      </c>
    </row>
    <row r="648" spans="1:2">
      <c r="A648" s="11">
        <f>Returns!A648</f>
        <v>0</v>
      </c>
      <c r="B648" s="1">
        <f>MAX(Resume!B9/ 252-Portfolios!B648, 0)</f>
        <v>0</v>
      </c>
    </row>
    <row r="649" spans="1:2">
      <c r="A649" s="11">
        <f>Returns!A649</f>
        <v>0</v>
      </c>
      <c r="B649" s="1">
        <f>MAX(Resume!B9/ 252-Portfolios!B649, 0)</f>
        <v>0</v>
      </c>
    </row>
    <row r="650" spans="1:2">
      <c r="A650" s="11">
        <f>Returns!A650</f>
        <v>0</v>
      </c>
      <c r="B650" s="1">
        <f>MAX(Resume!B9/ 252-Portfolios!B650, 0)</f>
        <v>0</v>
      </c>
    </row>
    <row r="651" spans="1:2">
      <c r="A651" s="11">
        <f>Returns!A651</f>
        <v>0</v>
      </c>
      <c r="B651" s="1">
        <f>MAX(Resume!B9/ 252-Portfolios!B651, 0)</f>
        <v>0</v>
      </c>
    </row>
    <row r="652" spans="1:2">
      <c r="A652" s="11">
        <f>Returns!A652</f>
        <v>0</v>
      </c>
      <c r="B652" s="1">
        <f>MAX(Resume!B9/ 252-Portfolios!B652, 0)</f>
        <v>0</v>
      </c>
    </row>
    <row r="653" spans="1:2">
      <c r="A653" s="11">
        <f>Returns!A653</f>
        <v>0</v>
      </c>
      <c r="B653" s="1">
        <f>MAX(Resume!B9/ 252-Portfolios!B653, 0)</f>
        <v>0</v>
      </c>
    </row>
    <row r="654" spans="1:2">
      <c r="A654" s="11">
        <f>Returns!A654</f>
        <v>0</v>
      </c>
      <c r="B654" s="1">
        <f>MAX(Resume!B9/ 252-Portfolios!B654, 0)</f>
        <v>0</v>
      </c>
    </row>
    <row r="655" spans="1:2">
      <c r="A655" s="11">
        <f>Returns!A655</f>
        <v>0</v>
      </c>
      <c r="B655" s="1">
        <f>MAX(Resume!B9/ 252-Portfolios!B655, 0)</f>
        <v>0</v>
      </c>
    </row>
    <row r="656" spans="1:2">
      <c r="A656" s="11">
        <f>Returns!A656</f>
        <v>0</v>
      </c>
      <c r="B656" s="1">
        <f>MAX(Resume!B9/ 252-Portfolios!B656, 0)</f>
        <v>0</v>
      </c>
    </row>
    <row r="657" spans="1:2">
      <c r="A657" s="11">
        <f>Returns!A657</f>
        <v>0</v>
      </c>
      <c r="B657" s="1">
        <f>MAX(Resume!B9/ 252-Portfolios!B657, 0)</f>
        <v>0</v>
      </c>
    </row>
    <row r="658" spans="1:2">
      <c r="A658" s="11">
        <f>Returns!A658</f>
        <v>0</v>
      </c>
      <c r="B658" s="1">
        <f>MAX(Resume!B9/ 252-Portfolios!B658, 0)</f>
        <v>0</v>
      </c>
    </row>
    <row r="659" spans="1:2">
      <c r="A659" s="11">
        <f>Returns!A659</f>
        <v>0</v>
      </c>
      <c r="B659" s="1">
        <f>MAX(Resume!B9/ 252-Portfolios!B659, 0)</f>
        <v>0</v>
      </c>
    </row>
    <row r="660" spans="1:2">
      <c r="A660" s="11">
        <f>Returns!A660</f>
        <v>0</v>
      </c>
      <c r="B660" s="1">
        <f>MAX(Resume!B9/ 252-Portfolios!B660, 0)</f>
        <v>0</v>
      </c>
    </row>
    <row r="661" spans="1:2">
      <c r="A661" s="11">
        <f>Returns!A661</f>
        <v>0</v>
      </c>
      <c r="B661" s="1">
        <f>MAX(Resume!B9/ 252-Portfolios!B661, 0)</f>
        <v>0</v>
      </c>
    </row>
    <row r="662" spans="1:2">
      <c r="A662" s="11">
        <f>Returns!A662</f>
        <v>0</v>
      </c>
      <c r="B662" s="1">
        <f>MAX(Resume!B9/ 252-Portfolios!B662, 0)</f>
        <v>0</v>
      </c>
    </row>
    <row r="663" spans="1:2">
      <c r="A663" s="11">
        <f>Returns!A663</f>
        <v>0</v>
      </c>
      <c r="B663" s="1">
        <f>MAX(Resume!B9/ 252-Portfolios!B663, 0)</f>
        <v>0</v>
      </c>
    </row>
    <row r="664" spans="1:2">
      <c r="A664" s="11">
        <f>Returns!A664</f>
        <v>0</v>
      </c>
      <c r="B664" s="1">
        <f>MAX(Resume!B9/ 252-Portfolios!B664, 0)</f>
        <v>0</v>
      </c>
    </row>
    <row r="665" spans="1:2">
      <c r="A665" s="11">
        <f>Returns!A665</f>
        <v>0</v>
      </c>
      <c r="B665" s="1">
        <f>MAX(Resume!B9/ 252-Portfolios!B665, 0)</f>
        <v>0</v>
      </c>
    </row>
    <row r="666" spans="1:2">
      <c r="A666" s="11">
        <f>Returns!A666</f>
        <v>0</v>
      </c>
      <c r="B666" s="1">
        <f>MAX(Resume!B9/ 252-Portfolios!B666, 0)</f>
        <v>0</v>
      </c>
    </row>
    <row r="667" spans="1:2">
      <c r="A667" s="11">
        <f>Returns!A667</f>
        <v>0</v>
      </c>
      <c r="B667" s="1">
        <f>MAX(Resume!B9/ 252-Portfolios!B667, 0)</f>
        <v>0</v>
      </c>
    </row>
    <row r="668" spans="1:2">
      <c r="A668" s="11">
        <f>Returns!A668</f>
        <v>0</v>
      </c>
      <c r="B668" s="1">
        <f>MAX(Resume!B9/ 252-Portfolios!B668, 0)</f>
        <v>0</v>
      </c>
    </row>
    <row r="669" spans="1:2">
      <c r="A669" s="11">
        <f>Returns!A669</f>
        <v>0</v>
      </c>
      <c r="B669" s="1">
        <f>MAX(Resume!B9/ 252-Portfolios!B669, 0)</f>
        <v>0</v>
      </c>
    </row>
    <row r="670" spans="1:2">
      <c r="A670" s="11">
        <f>Returns!A670</f>
        <v>0</v>
      </c>
      <c r="B670" s="1">
        <f>MAX(Resume!B9/ 252-Portfolios!B670, 0)</f>
        <v>0</v>
      </c>
    </row>
    <row r="671" spans="1:2">
      <c r="A671" s="11">
        <f>Returns!A671</f>
        <v>0</v>
      </c>
      <c r="B671" s="1">
        <f>MAX(Resume!B9/ 252-Portfolios!B671, 0)</f>
        <v>0</v>
      </c>
    </row>
    <row r="672" spans="1:2">
      <c r="A672" s="11">
        <f>Returns!A672</f>
        <v>0</v>
      </c>
      <c r="B672" s="1">
        <f>MAX(Resume!B9/ 252-Portfolios!B672, 0)</f>
        <v>0</v>
      </c>
    </row>
    <row r="673" spans="1:2">
      <c r="A673" s="11">
        <f>Returns!A673</f>
        <v>0</v>
      </c>
      <c r="B673" s="1">
        <f>MAX(Resume!B9/ 252-Portfolios!B673, 0)</f>
        <v>0</v>
      </c>
    </row>
    <row r="674" spans="1:2">
      <c r="A674" s="11">
        <f>Returns!A674</f>
        <v>0</v>
      </c>
      <c r="B674" s="1">
        <f>MAX(Resume!B9/ 252-Portfolios!B674, 0)</f>
        <v>0</v>
      </c>
    </row>
    <row r="675" spans="1:2">
      <c r="A675" s="11">
        <f>Returns!A675</f>
        <v>0</v>
      </c>
      <c r="B675" s="1">
        <f>MAX(Resume!B9/ 252-Portfolios!B675, 0)</f>
        <v>0</v>
      </c>
    </row>
    <row r="676" spans="1:2">
      <c r="A676" s="11">
        <f>Returns!A676</f>
        <v>0</v>
      </c>
      <c r="B676" s="1">
        <f>MAX(Resume!B9/ 252-Portfolios!B676, 0)</f>
        <v>0</v>
      </c>
    </row>
    <row r="677" spans="1:2">
      <c r="A677" s="11">
        <f>Returns!A677</f>
        <v>0</v>
      </c>
      <c r="B677" s="1">
        <f>MAX(Resume!B9/ 252-Portfolios!B677, 0)</f>
        <v>0</v>
      </c>
    </row>
    <row r="678" spans="1:2">
      <c r="A678" s="11">
        <f>Returns!A678</f>
        <v>0</v>
      </c>
      <c r="B678" s="1">
        <f>MAX(Resume!B9/ 252-Portfolios!B678, 0)</f>
        <v>0</v>
      </c>
    </row>
    <row r="679" spans="1:2">
      <c r="A679" s="11">
        <f>Returns!A679</f>
        <v>0</v>
      </c>
      <c r="B679" s="1">
        <f>MAX(Resume!B9/ 252-Portfolios!B679, 0)</f>
        <v>0</v>
      </c>
    </row>
    <row r="680" spans="1:2">
      <c r="A680" s="11">
        <f>Returns!A680</f>
        <v>0</v>
      </c>
      <c r="B680" s="1">
        <f>MAX(Resume!B9/ 252-Portfolios!B680, 0)</f>
        <v>0</v>
      </c>
    </row>
    <row r="681" spans="1:2">
      <c r="A681" s="11">
        <f>Returns!A681</f>
        <v>0</v>
      </c>
      <c r="B681" s="1">
        <f>MAX(Resume!B9/ 252-Portfolios!B681, 0)</f>
        <v>0</v>
      </c>
    </row>
    <row r="682" spans="1:2">
      <c r="A682" s="11">
        <f>Returns!A682</f>
        <v>0</v>
      </c>
      <c r="B682" s="1">
        <f>MAX(Resume!B9/ 252-Portfolios!B682, 0)</f>
        <v>0</v>
      </c>
    </row>
    <row r="683" spans="1:2">
      <c r="A683" s="11">
        <f>Returns!A683</f>
        <v>0</v>
      </c>
      <c r="B683" s="1">
        <f>MAX(Resume!B9/ 252-Portfolios!B683, 0)</f>
        <v>0</v>
      </c>
    </row>
    <row r="684" spans="1:2">
      <c r="A684" s="11">
        <f>Returns!A684</f>
        <v>0</v>
      </c>
      <c r="B684" s="1">
        <f>MAX(Resume!B9/ 252-Portfolios!B684, 0)</f>
        <v>0</v>
      </c>
    </row>
    <row r="685" spans="1:2">
      <c r="A685" s="11">
        <f>Returns!A685</f>
        <v>0</v>
      </c>
      <c r="B685" s="1">
        <f>MAX(Resume!B9/ 252-Portfolios!B685, 0)</f>
        <v>0</v>
      </c>
    </row>
    <row r="686" spans="1:2">
      <c r="A686" s="11">
        <f>Returns!A686</f>
        <v>0</v>
      </c>
      <c r="B686" s="1">
        <f>MAX(Resume!B9/ 252-Portfolios!B686, 0)</f>
        <v>0</v>
      </c>
    </row>
    <row r="687" spans="1:2">
      <c r="A687" s="11">
        <f>Returns!A687</f>
        <v>0</v>
      </c>
      <c r="B687" s="1">
        <f>MAX(Resume!B9/ 252-Portfolios!B687, 0)</f>
        <v>0</v>
      </c>
    </row>
    <row r="688" spans="1:2">
      <c r="A688" s="11">
        <f>Returns!A688</f>
        <v>0</v>
      </c>
      <c r="B688" s="1">
        <f>MAX(Resume!B9/ 252-Portfolios!B688, 0)</f>
        <v>0</v>
      </c>
    </row>
    <row r="689" spans="1:2">
      <c r="A689" s="11">
        <f>Returns!A689</f>
        <v>0</v>
      </c>
      <c r="B689" s="1">
        <f>MAX(Resume!B9/ 252-Portfolios!B689, 0)</f>
        <v>0</v>
      </c>
    </row>
    <row r="690" spans="1:2">
      <c r="A690" s="11">
        <f>Returns!A690</f>
        <v>0</v>
      </c>
      <c r="B690" s="1">
        <f>MAX(Resume!B9/ 252-Portfolios!B690, 0)</f>
        <v>0</v>
      </c>
    </row>
    <row r="691" spans="1:2">
      <c r="A691" s="11">
        <f>Returns!A691</f>
        <v>0</v>
      </c>
      <c r="B691" s="1">
        <f>MAX(Resume!B9/ 252-Portfolios!B691, 0)</f>
        <v>0</v>
      </c>
    </row>
    <row r="692" spans="1:2">
      <c r="A692" s="11">
        <f>Returns!A692</f>
        <v>0</v>
      </c>
      <c r="B692" s="1">
        <f>MAX(Resume!B9/ 252-Portfolios!B692, 0)</f>
        <v>0</v>
      </c>
    </row>
    <row r="693" spans="1:2">
      <c r="A693" s="11">
        <f>Returns!A693</f>
        <v>0</v>
      </c>
      <c r="B693" s="1">
        <f>MAX(Resume!B9/ 252-Portfolios!B693, 0)</f>
        <v>0</v>
      </c>
    </row>
    <row r="694" spans="1:2">
      <c r="A694" s="11">
        <f>Returns!A694</f>
        <v>0</v>
      </c>
      <c r="B694" s="1">
        <f>MAX(Resume!B9/ 252-Portfolios!B694, 0)</f>
        <v>0</v>
      </c>
    </row>
    <row r="695" spans="1:2">
      <c r="A695" s="11">
        <f>Returns!A695</f>
        <v>0</v>
      </c>
      <c r="B695" s="1">
        <f>MAX(Resume!B9/ 252-Portfolios!B695, 0)</f>
        <v>0</v>
      </c>
    </row>
    <row r="696" spans="1:2">
      <c r="A696" s="11">
        <f>Returns!A696</f>
        <v>0</v>
      </c>
      <c r="B696" s="1">
        <f>MAX(Resume!B9/ 252-Portfolios!B696, 0)</f>
        <v>0</v>
      </c>
    </row>
    <row r="697" spans="1:2">
      <c r="A697" s="11">
        <f>Returns!A697</f>
        <v>0</v>
      </c>
      <c r="B697" s="1">
        <f>MAX(Resume!B9/ 252-Portfolios!B697, 0)</f>
        <v>0</v>
      </c>
    </row>
    <row r="698" spans="1:2">
      <c r="A698" s="11">
        <f>Returns!A698</f>
        <v>0</v>
      </c>
      <c r="B698" s="1">
        <f>MAX(Resume!B9/ 252-Portfolios!B698, 0)</f>
        <v>0</v>
      </c>
    </row>
    <row r="699" spans="1:2">
      <c r="A699" s="11">
        <f>Returns!A699</f>
        <v>0</v>
      </c>
      <c r="B699" s="1">
        <f>MAX(Resume!B9/ 252-Portfolios!B699, 0)</f>
        <v>0</v>
      </c>
    </row>
    <row r="700" spans="1:2">
      <c r="A700" s="11">
        <f>Returns!A700</f>
        <v>0</v>
      </c>
      <c r="B700" s="1">
        <f>MAX(Resume!B9/ 252-Portfolios!B700, 0)</f>
        <v>0</v>
      </c>
    </row>
    <row r="701" spans="1:2">
      <c r="A701" s="11">
        <f>Returns!A701</f>
        <v>0</v>
      </c>
      <c r="B701" s="1">
        <f>MAX(Resume!B9/ 252-Portfolios!B701, 0)</f>
        <v>0</v>
      </c>
    </row>
    <row r="702" spans="1:2">
      <c r="A702" s="11">
        <f>Returns!A702</f>
        <v>0</v>
      </c>
      <c r="B702" s="1">
        <f>MAX(Resume!B9/ 252-Portfolios!B702, 0)</f>
        <v>0</v>
      </c>
    </row>
    <row r="703" spans="1:2">
      <c r="A703" s="11">
        <f>Returns!A703</f>
        <v>0</v>
      </c>
      <c r="B703" s="1">
        <f>MAX(Resume!B9/ 252-Portfolios!B703, 0)</f>
        <v>0</v>
      </c>
    </row>
    <row r="704" spans="1:2">
      <c r="A704" s="11">
        <f>Returns!A704</f>
        <v>0</v>
      </c>
      <c r="B704" s="1">
        <f>MAX(Resume!B9/ 252-Portfolios!B704, 0)</f>
        <v>0</v>
      </c>
    </row>
    <row r="705" spans="1:2">
      <c r="A705" s="11">
        <f>Returns!A705</f>
        <v>0</v>
      </c>
      <c r="B705" s="1">
        <f>MAX(Resume!B9/ 252-Portfolios!B705, 0)</f>
        <v>0</v>
      </c>
    </row>
    <row r="706" spans="1:2">
      <c r="A706" s="11">
        <f>Returns!A706</f>
        <v>0</v>
      </c>
      <c r="B706" s="1">
        <f>MAX(Resume!B9/ 252-Portfolios!B706, 0)</f>
        <v>0</v>
      </c>
    </row>
    <row r="707" spans="1:2">
      <c r="A707" s="11">
        <f>Returns!A707</f>
        <v>0</v>
      </c>
      <c r="B707" s="1">
        <f>MAX(Resume!B9/ 252-Portfolios!B707, 0)</f>
        <v>0</v>
      </c>
    </row>
    <row r="708" spans="1:2">
      <c r="A708" s="11">
        <f>Returns!A708</f>
        <v>0</v>
      </c>
      <c r="B708" s="1">
        <f>MAX(Resume!B9/ 252-Portfolios!B708, 0)</f>
        <v>0</v>
      </c>
    </row>
    <row r="709" spans="1:2">
      <c r="A709" s="11">
        <f>Returns!A709</f>
        <v>0</v>
      </c>
      <c r="B709" s="1">
        <f>MAX(Resume!B9/ 252-Portfolios!B709, 0)</f>
        <v>0</v>
      </c>
    </row>
    <row r="710" spans="1:2">
      <c r="A710" s="11">
        <f>Returns!A710</f>
        <v>0</v>
      </c>
      <c r="B710" s="1">
        <f>MAX(Resume!B9/ 252-Portfolios!B710, 0)</f>
        <v>0</v>
      </c>
    </row>
    <row r="711" spans="1:2">
      <c r="A711" s="11">
        <f>Returns!A711</f>
        <v>0</v>
      </c>
      <c r="B711" s="1">
        <f>MAX(Resume!B9/ 252-Portfolios!B711, 0)</f>
        <v>0</v>
      </c>
    </row>
    <row r="712" spans="1:2">
      <c r="A712" s="11">
        <f>Returns!A712</f>
        <v>0</v>
      </c>
      <c r="B712" s="1">
        <f>MAX(Resume!B9/ 252-Portfolios!B712, 0)</f>
        <v>0</v>
      </c>
    </row>
    <row r="713" spans="1:2">
      <c r="A713" s="11">
        <f>Returns!A713</f>
        <v>0</v>
      </c>
      <c r="B713" s="1">
        <f>MAX(Resume!B9/ 252-Portfolios!B713, 0)</f>
        <v>0</v>
      </c>
    </row>
    <row r="714" spans="1:2">
      <c r="A714" s="11">
        <f>Returns!A714</f>
        <v>0</v>
      </c>
      <c r="B714" s="1">
        <f>MAX(Resume!B9/ 252-Portfolios!B714, 0)</f>
        <v>0</v>
      </c>
    </row>
    <row r="715" spans="1:2">
      <c r="A715" s="11">
        <f>Returns!A715</f>
        <v>0</v>
      </c>
      <c r="B715" s="1">
        <f>MAX(Resume!B9/ 252-Portfolios!B715, 0)</f>
        <v>0</v>
      </c>
    </row>
    <row r="716" spans="1:2">
      <c r="A716" s="11">
        <f>Returns!A716</f>
        <v>0</v>
      </c>
      <c r="B716" s="1">
        <f>MAX(Resume!B9/ 252-Portfolios!B716, 0)</f>
        <v>0</v>
      </c>
    </row>
    <row r="717" spans="1:2">
      <c r="A717" s="11">
        <f>Returns!A717</f>
        <v>0</v>
      </c>
      <c r="B717" s="1">
        <f>MAX(Resume!B9/ 252-Portfolios!B717, 0)</f>
        <v>0</v>
      </c>
    </row>
    <row r="718" spans="1:2">
      <c r="A718" s="11">
        <f>Returns!A718</f>
        <v>0</v>
      </c>
      <c r="B718" s="1">
        <f>MAX(Resume!B9/ 252-Portfolios!B718, 0)</f>
        <v>0</v>
      </c>
    </row>
    <row r="719" spans="1:2">
      <c r="A719" s="11">
        <f>Returns!A719</f>
        <v>0</v>
      </c>
      <c r="B719" s="1">
        <f>MAX(Resume!B9/ 252-Portfolios!B719, 0)</f>
        <v>0</v>
      </c>
    </row>
    <row r="720" spans="1:2">
      <c r="A720" s="11">
        <f>Returns!A720</f>
        <v>0</v>
      </c>
      <c r="B720" s="1">
        <f>MAX(Resume!B9/ 252-Portfolios!B720, 0)</f>
        <v>0</v>
      </c>
    </row>
    <row r="721" spans="1:2">
      <c r="A721" s="11">
        <f>Returns!A721</f>
        <v>0</v>
      </c>
      <c r="B721" s="1">
        <f>MAX(Resume!B9/ 252-Portfolios!B721, 0)</f>
        <v>0</v>
      </c>
    </row>
    <row r="722" spans="1:2">
      <c r="A722" s="11">
        <f>Returns!A722</f>
        <v>0</v>
      </c>
      <c r="B722" s="1">
        <f>MAX(Resume!B9/ 252-Portfolios!B722, 0)</f>
        <v>0</v>
      </c>
    </row>
    <row r="723" spans="1:2">
      <c r="A723" s="11">
        <f>Returns!A723</f>
        <v>0</v>
      </c>
      <c r="B723" s="1">
        <f>MAX(Resume!B9/ 252-Portfolios!B723, 0)</f>
        <v>0</v>
      </c>
    </row>
    <row r="724" spans="1:2">
      <c r="A724" s="11">
        <f>Returns!A724</f>
        <v>0</v>
      </c>
      <c r="B724" s="1">
        <f>MAX(Resume!B9/ 252-Portfolios!B724, 0)</f>
        <v>0</v>
      </c>
    </row>
    <row r="725" spans="1:2">
      <c r="A725" s="11">
        <f>Returns!A725</f>
        <v>0</v>
      </c>
      <c r="B725" s="1">
        <f>MAX(Resume!B9/ 252-Portfolios!B725, 0)</f>
        <v>0</v>
      </c>
    </row>
    <row r="726" spans="1:2">
      <c r="A726" s="11">
        <f>Returns!A726</f>
        <v>0</v>
      </c>
      <c r="B726" s="1">
        <f>MAX(Resume!B9/ 252-Portfolios!B726, 0)</f>
        <v>0</v>
      </c>
    </row>
    <row r="727" spans="1:2">
      <c r="A727" s="11">
        <f>Returns!A727</f>
        <v>0</v>
      </c>
      <c r="B727" s="1">
        <f>MAX(Resume!B9/ 252-Portfolios!B727, 0)</f>
        <v>0</v>
      </c>
    </row>
    <row r="728" spans="1:2">
      <c r="A728" s="11">
        <f>Returns!A728</f>
        <v>0</v>
      </c>
      <c r="B728" s="1">
        <f>MAX(Resume!B9/ 252-Portfolios!B728, 0)</f>
        <v>0</v>
      </c>
    </row>
    <row r="729" spans="1:2">
      <c r="A729" s="11">
        <f>Returns!A729</f>
        <v>0</v>
      </c>
      <c r="B729" s="1">
        <f>MAX(Resume!B9/ 252-Portfolios!B729, 0)</f>
        <v>0</v>
      </c>
    </row>
    <row r="730" spans="1:2">
      <c r="A730" s="11">
        <f>Returns!A730</f>
        <v>0</v>
      </c>
      <c r="B730" s="1">
        <f>MAX(Resume!B9/ 252-Portfolios!B730, 0)</f>
        <v>0</v>
      </c>
    </row>
    <row r="731" spans="1:2">
      <c r="A731" s="11">
        <f>Returns!A731</f>
        <v>0</v>
      </c>
      <c r="B731" s="1">
        <f>MAX(Resume!B9/ 252-Portfolios!B731, 0)</f>
        <v>0</v>
      </c>
    </row>
    <row r="732" spans="1:2">
      <c r="A732" s="11">
        <f>Returns!A732</f>
        <v>0</v>
      </c>
      <c r="B732" s="1">
        <f>MAX(Resume!B9/ 252-Portfolios!B732, 0)</f>
        <v>0</v>
      </c>
    </row>
    <row r="733" spans="1:2">
      <c r="A733" s="11">
        <f>Returns!A733</f>
        <v>0</v>
      </c>
      <c r="B733" s="1">
        <f>MAX(Resume!B9/ 252-Portfolios!B733, 0)</f>
        <v>0</v>
      </c>
    </row>
    <row r="734" spans="1:2">
      <c r="A734" s="11">
        <f>Returns!A734</f>
        <v>0</v>
      </c>
      <c r="B734" s="1">
        <f>MAX(Resume!B9/ 252-Portfolios!B734, 0)</f>
        <v>0</v>
      </c>
    </row>
    <row r="735" spans="1:2">
      <c r="A735" s="11">
        <f>Returns!A735</f>
        <v>0</v>
      </c>
      <c r="B735" s="1">
        <f>MAX(Resume!B9/ 252-Portfolios!B735, 0)</f>
        <v>0</v>
      </c>
    </row>
    <row r="736" spans="1:2">
      <c r="A736" s="11">
        <f>Returns!A736</f>
        <v>0</v>
      </c>
      <c r="B736" s="1">
        <f>MAX(Resume!B9/ 252-Portfolios!B736, 0)</f>
        <v>0</v>
      </c>
    </row>
    <row r="737" spans="1:2">
      <c r="A737" s="11">
        <f>Returns!A737</f>
        <v>0</v>
      </c>
      <c r="B737" s="1">
        <f>MAX(Resume!B9/ 252-Portfolios!B737, 0)</f>
        <v>0</v>
      </c>
    </row>
    <row r="738" spans="1:2">
      <c r="A738" s="11">
        <f>Returns!A738</f>
        <v>0</v>
      </c>
      <c r="B738" s="1">
        <f>MAX(Resume!B9/ 252-Portfolios!B738, 0)</f>
        <v>0</v>
      </c>
    </row>
    <row r="739" spans="1:2">
      <c r="A739" s="11">
        <f>Returns!A739</f>
        <v>0</v>
      </c>
      <c r="B739" s="1">
        <f>MAX(Resume!B9/ 252-Portfolios!B739, 0)</f>
        <v>0</v>
      </c>
    </row>
    <row r="740" spans="1:2">
      <c r="A740" s="11">
        <f>Returns!A740</f>
        <v>0</v>
      </c>
      <c r="B740" s="1">
        <f>MAX(Resume!B9/ 252-Portfolios!B740, 0)</f>
        <v>0</v>
      </c>
    </row>
    <row r="741" spans="1:2">
      <c r="A741" s="11">
        <f>Returns!A741</f>
        <v>0</v>
      </c>
      <c r="B741" s="1">
        <f>MAX(Resume!B9/ 252-Portfolios!B741, 0)</f>
        <v>0</v>
      </c>
    </row>
    <row r="742" spans="1:2">
      <c r="A742" s="11">
        <f>Returns!A742</f>
        <v>0</v>
      </c>
      <c r="B742" s="1">
        <f>MAX(Resume!B9/ 252-Portfolios!B742, 0)</f>
        <v>0</v>
      </c>
    </row>
    <row r="743" spans="1:2">
      <c r="A743" s="11">
        <f>Returns!A743</f>
        <v>0</v>
      </c>
      <c r="B743" s="1">
        <f>MAX(Resume!B9/ 252-Portfolios!B743, 0)</f>
        <v>0</v>
      </c>
    </row>
    <row r="744" spans="1:2">
      <c r="A744" s="11">
        <f>Returns!A744</f>
        <v>0</v>
      </c>
      <c r="B744" s="1">
        <f>MAX(Resume!B9/ 252-Portfolios!B744, 0)</f>
        <v>0</v>
      </c>
    </row>
    <row r="745" spans="1:2">
      <c r="A745" s="11">
        <f>Returns!A745</f>
        <v>0</v>
      </c>
      <c r="B745" s="1">
        <f>MAX(Resume!B9/ 252-Portfolios!B745, 0)</f>
        <v>0</v>
      </c>
    </row>
    <row r="746" spans="1:2">
      <c r="A746" s="11">
        <f>Returns!A746</f>
        <v>0</v>
      </c>
      <c r="B746" s="1">
        <f>MAX(Resume!B9/ 252-Portfolios!B746, 0)</f>
        <v>0</v>
      </c>
    </row>
    <row r="747" spans="1:2">
      <c r="A747" s="11">
        <f>Returns!A747</f>
        <v>0</v>
      </c>
      <c r="B747" s="1">
        <f>MAX(Resume!B9/ 252-Portfolios!B747, 0)</f>
        <v>0</v>
      </c>
    </row>
    <row r="748" spans="1:2">
      <c r="A748" s="11">
        <f>Returns!A748</f>
        <v>0</v>
      </c>
      <c r="B748" s="1">
        <f>MAX(Resume!B9/ 252-Portfolios!B748, 0)</f>
        <v>0</v>
      </c>
    </row>
    <row r="749" spans="1:2">
      <c r="A749" s="11">
        <f>Returns!A749</f>
        <v>0</v>
      </c>
      <c r="B749" s="1">
        <f>MAX(Resume!B9/ 252-Portfolios!B749, 0)</f>
        <v>0</v>
      </c>
    </row>
    <row r="750" spans="1:2">
      <c r="A750" s="11">
        <f>Returns!A750</f>
        <v>0</v>
      </c>
      <c r="B750" s="1">
        <f>MAX(Resume!B9/ 252-Portfolios!B750, 0)</f>
        <v>0</v>
      </c>
    </row>
    <row r="751" spans="1:2">
      <c r="A751" s="11">
        <f>Returns!A751</f>
        <v>0</v>
      </c>
      <c r="B751" s="1">
        <f>MAX(Resume!B9/ 252-Portfolios!B751, 0)</f>
        <v>0</v>
      </c>
    </row>
    <row r="752" spans="1:2">
      <c r="A752" s="11">
        <f>Returns!A752</f>
        <v>0</v>
      </c>
      <c r="B752" s="1">
        <f>MAX(Resume!B9/ 252-Portfolios!B752, 0)</f>
        <v>0</v>
      </c>
    </row>
    <row r="753" spans="1:2">
      <c r="A753" s="11">
        <f>Returns!A753</f>
        <v>0</v>
      </c>
      <c r="B753" s="1">
        <f>MAX(Resume!B9/ 252-Portfolios!B753, 0)</f>
        <v>0</v>
      </c>
    </row>
    <row r="754" spans="1:2">
      <c r="A754" s="11">
        <f>Returns!A754</f>
        <v>0</v>
      </c>
      <c r="B754" s="1">
        <f>MAX(Resume!B9/ 252-Portfolios!B754, 0)</f>
        <v>0</v>
      </c>
    </row>
    <row r="755" spans="1:2">
      <c r="A755" s="11">
        <f>Returns!A755</f>
        <v>0</v>
      </c>
      <c r="B755" s="1">
        <f>MAX(Resume!B9/ 252-Portfolios!B755, 0)</f>
        <v>0</v>
      </c>
    </row>
    <row r="756" spans="1:2">
      <c r="A756" s="11">
        <f>Returns!A756</f>
        <v>0</v>
      </c>
      <c r="B756" s="1">
        <f>MAX(Resume!B9/ 252-Portfolios!B756, 0)</f>
        <v>0</v>
      </c>
    </row>
    <row r="757" spans="1:2">
      <c r="A757" s="11">
        <f>Returns!A757</f>
        <v>0</v>
      </c>
      <c r="B757" s="1">
        <f>MAX(Resume!B9/ 252-Portfolios!B757, 0)</f>
        <v>0</v>
      </c>
    </row>
    <row r="758" spans="1:2">
      <c r="A758" s="11">
        <f>Returns!A758</f>
        <v>0</v>
      </c>
      <c r="B758" s="1">
        <f>MAX(Resume!B9/ 252-Portfolios!B758, 0)</f>
        <v>0</v>
      </c>
    </row>
    <row r="759" spans="1:2">
      <c r="A759" s="11">
        <f>Returns!A759</f>
        <v>0</v>
      </c>
      <c r="B759" s="1">
        <f>MAX(Resume!B9/ 252-Portfolios!B759, 0)</f>
        <v>0</v>
      </c>
    </row>
    <row r="760" spans="1:2">
      <c r="A760" s="11">
        <f>Returns!A760</f>
        <v>0</v>
      </c>
      <c r="B760" s="1">
        <f>MAX(Resume!B9/ 252-Portfolios!B760, 0)</f>
        <v>0</v>
      </c>
    </row>
    <row r="761" spans="1:2">
      <c r="A761" s="11">
        <f>Returns!A761</f>
        <v>0</v>
      </c>
      <c r="B761" s="1">
        <f>MAX(Resume!B9/ 252-Portfolios!B761, 0)</f>
        <v>0</v>
      </c>
    </row>
    <row r="762" spans="1:2">
      <c r="A762" s="11">
        <f>Returns!A762</f>
        <v>0</v>
      </c>
      <c r="B762" s="1">
        <f>MAX(Resume!B9/ 252-Portfolios!B762, 0)</f>
        <v>0</v>
      </c>
    </row>
    <row r="763" spans="1:2">
      <c r="A763" s="11">
        <f>Returns!A763</f>
        <v>0</v>
      </c>
      <c r="B763" s="1">
        <f>MAX(Resume!B9/ 252-Portfolios!B763, 0)</f>
        <v>0</v>
      </c>
    </row>
    <row r="764" spans="1:2">
      <c r="A764" s="11">
        <f>Returns!A764</f>
        <v>0</v>
      </c>
      <c r="B764" s="1">
        <f>MAX(Resume!B9/ 252-Portfolios!B764, 0)</f>
        <v>0</v>
      </c>
    </row>
    <row r="765" spans="1:2">
      <c r="A765" s="11">
        <f>Returns!A765</f>
        <v>0</v>
      </c>
      <c r="B765" s="1">
        <f>MAX(Resume!B9/ 252-Portfolios!B765, 0)</f>
        <v>0</v>
      </c>
    </row>
    <row r="766" spans="1:2">
      <c r="A766" s="11">
        <f>Returns!A766</f>
        <v>0</v>
      </c>
      <c r="B766" s="1">
        <f>MAX(Resume!B9/ 252-Portfolios!B766, 0)</f>
        <v>0</v>
      </c>
    </row>
    <row r="767" spans="1:2">
      <c r="A767" s="11">
        <f>Returns!A767</f>
        <v>0</v>
      </c>
      <c r="B767" s="1">
        <f>MAX(Resume!B9/ 252-Portfolios!B767, 0)</f>
        <v>0</v>
      </c>
    </row>
    <row r="768" spans="1:2">
      <c r="A768" s="11">
        <f>Returns!A768</f>
        <v>0</v>
      </c>
      <c r="B768" s="1">
        <f>MAX(Resume!B9/ 252-Portfolios!B768, 0)</f>
        <v>0</v>
      </c>
    </row>
    <row r="769" spans="1:2">
      <c r="A769" s="11">
        <f>Returns!A769</f>
        <v>0</v>
      </c>
      <c r="B769" s="1">
        <f>MAX(Resume!B9/ 252-Portfolios!B769, 0)</f>
        <v>0</v>
      </c>
    </row>
    <row r="770" spans="1:2">
      <c r="A770" s="11">
        <f>Returns!A770</f>
        <v>0</v>
      </c>
      <c r="B770" s="1">
        <f>MAX(Resume!B9/ 252-Portfolios!B770, 0)</f>
        <v>0</v>
      </c>
    </row>
    <row r="771" spans="1:2">
      <c r="A771" s="11">
        <f>Returns!A771</f>
        <v>0</v>
      </c>
      <c r="B771" s="1">
        <f>MAX(Resume!B9/ 252-Portfolios!B771, 0)</f>
        <v>0</v>
      </c>
    </row>
    <row r="772" spans="1:2">
      <c r="A772" s="11">
        <f>Returns!A772</f>
        <v>0</v>
      </c>
      <c r="B772" s="1">
        <f>MAX(Resume!B9/ 252-Portfolios!B772, 0)</f>
        <v>0</v>
      </c>
    </row>
    <row r="773" spans="1:2">
      <c r="A773" s="11">
        <f>Returns!A773</f>
        <v>0</v>
      </c>
      <c r="B773" s="1">
        <f>MAX(Resume!B9/ 252-Portfolios!B773, 0)</f>
        <v>0</v>
      </c>
    </row>
    <row r="774" spans="1:2">
      <c r="A774" s="11">
        <f>Returns!A774</f>
        <v>0</v>
      </c>
      <c r="B774" s="1">
        <f>MAX(Resume!B9/ 252-Portfolios!B774, 0)</f>
        <v>0</v>
      </c>
    </row>
    <row r="775" spans="1:2">
      <c r="A775" s="11">
        <f>Returns!A775</f>
        <v>0</v>
      </c>
      <c r="B775" s="1">
        <f>MAX(Resume!B9/ 252-Portfolios!B775, 0)</f>
        <v>0</v>
      </c>
    </row>
    <row r="776" spans="1:2">
      <c r="A776" s="11">
        <f>Returns!A776</f>
        <v>0</v>
      </c>
      <c r="B776" s="1">
        <f>MAX(Resume!B9/ 252-Portfolios!B776, 0)</f>
        <v>0</v>
      </c>
    </row>
    <row r="777" spans="1:2">
      <c r="A777" s="11">
        <f>Returns!A777</f>
        <v>0</v>
      </c>
      <c r="B777" s="1">
        <f>MAX(Resume!B9/ 252-Portfolios!B777, 0)</f>
        <v>0</v>
      </c>
    </row>
    <row r="778" spans="1:2">
      <c r="A778" s="11">
        <f>Returns!A778</f>
        <v>0</v>
      </c>
      <c r="B778" s="1">
        <f>MAX(Resume!B9/ 252-Portfolios!B778, 0)</f>
        <v>0</v>
      </c>
    </row>
    <row r="779" spans="1:2">
      <c r="A779" s="11">
        <f>Returns!A779</f>
        <v>0</v>
      </c>
      <c r="B779" s="1">
        <f>MAX(Resume!B9/ 252-Portfolios!B779, 0)</f>
        <v>0</v>
      </c>
    </row>
    <row r="780" spans="1:2">
      <c r="A780" s="11">
        <f>Returns!A780</f>
        <v>0</v>
      </c>
      <c r="B780" s="1">
        <f>MAX(Resume!B9/ 252-Portfolios!B780, 0)</f>
        <v>0</v>
      </c>
    </row>
    <row r="781" spans="1:2">
      <c r="A781" s="11">
        <f>Returns!A781</f>
        <v>0</v>
      </c>
      <c r="B781" s="1">
        <f>MAX(Resume!B9/ 252-Portfolios!B781, 0)</f>
        <v>0</v>
      </c>
    </row>
    <row r="782" spans="1:2">
      <c r="A782" s="11">
        <f>Returns!A782</f>
        <v>0</v>
      </c>
      <c r="B782" s="1">
        <f>MAX(Resume!B9/ 252-Portfolios!B782, 0)</f>
        <v>0</v>
      </c>
    </row>
    <row r="783" spans="1:2">
      <c r="A783" s="11">
        <f>Returns!A783</f>
        <v>0</v>
      </c>
      <c r="B783" s="1">
        <f>MAX(Resume!B9/ 252-Portfolios!B783, 0)</f>
        <v>0</v>
      </c>
    </row>
    <row r="784" spans="1:2">
      <c r="A784" s="11">
        <f>Returns!A784</f>
        <v>0</v>
      </c>
      <c r="B784" s="1">
        <f>MAX(Resume!B9/ 252-Portfolios!B784, 0)</f>
        <v>0</v>
      </c>
    </row>
    <row r="785" spans="1:2">
      <c r="A785" s="11">
        <f>Returns!A785</f>
        <v>0</v>
      </c>
      <c r="B785" s="1">
        <f>MAX(Resume!B9/ 252-Portfolios!B785, 0)</f>
        <v>0</v>
      </c>
    </row>
    <row r="786" spans="1:2">
      <c r="A786" s="11">
        <f>Returns!A786</f>
        <v>0</v>
      </c>
      <c r="B786" s="1">
        <f>MAX(Resume!B9/ 252-Portfolios!B786, 0)</f>
        <v>0</v>
      </c>
    </row>
    <row r="787" spans="1:2">
      <c r="A787" s="11">
        <f>Returns!A787</f>
        <v>0</v>
      </c>
      <c r="B787" s="1">
        <f>MAX(Resume!B9/ 252-Portfolios!B787, 0)</f>
        <v>0</v>
      </c>
    </row>
    <row r="788" spans="1:2">
      <c r="A788" s="11">
        <f>Returns!A788</f>
        <v>0</v>
      </c>
      <c r="B788" s="1">
        <f>MAX(Resume!B9/ 252-Portfolios!B788, 0)</f>
        <v>0</v>
      </c>
    </row>
    <row r="789" spans="1:2">
      <c r="A789" s="11">
        <f>Returns!A789</f>
        <v>0</v>
      </c>
      <c r="B789" s="1">
        <f>MAX(Resume!B9/ 252-Portfolios!B789, 0)</f>
        <v>0</v>
      </c>
    </row>
    <row r="790" spans="1:2">
      <c r="A790" s="11">
        <f>Returns!A790</f>
        <v>0</v>
      </c>
      <c r="B790" s="1">
        <f>MAX(Resume!B9/ 252-Portfolios!B790, 0)</f>
        <v>0</v>
      </c>
    </row>
    <row r="791" spans="1:2">
      <c r="A791" s="11">
        <f>Returns!A791</f>
        <v>0</v>
      </c>
      <c r="B791" s="1">
        <f>MAX(Resume!B9/ 252-Portfolios!B791, 0)</f>
        <v>0</v>
      </c>
    </row>
    <row r="792" spans="1:2">
      <c r="A792" s="11">
        <f>Returns!A792</f>
        <v>0</v>
      </c>
      <c r="B792" s="1">
        <f>MAX(Resume!B9/ 252-Portfolios!B792, 0)</f>
        <v>0</v>
      </c>
    </row>
    <row r="793" spans="1:2">
      <c r="A793" s="11">
        <f>Returns!A793</f>
        <v>0</v>
      </c>
      <c r="B793" s="1">
        <f>MAX(Resume!B9/ 252-Portfolios!B793, 0)</f>
        <v>0</v>
      </c>
    </row>
    <row r="794" spans="1:2">
      <c r="A794" s="11">
        <f>Returns!A794</f>
        <v>0</v>
      </c>
      <c r="B794" s="1">
        <f>MAX(Resume!B9/ 252-Portfolios!B794, 0)</f>
        <v>0</v>
      </c>
    </row>
    <row r="795" spans="1:2">
      <c r="A795" s="11">
        <f>Returns!A795</f>
        <v>0</v>
      </c>
      <c r="B795" s="1">
        <f>MAX(Resume!B9/ 252-Portfolios!B795, 0)</f>
        <v>0</v>
      </c>
    </row>
    <row r="796" spans="1:2">
      <c r="A796" s="11">
        <f>Returns!A796</f>
        <v>0</v>
      </c>
      <c r="B796" s="1">
        <f>MAX(Resume!B9/ 252-Portfolios!B796, 0)</f>
        <v>0</v>
      </c>
    </row>
    <row r="797" spans="1:2">
      <c r="A797" s="11">
        <f>Returns!A797</f>
        <v>0</v>
      </c>
      <c r="B797" s="1">
        <f>MAX(Resume!B9/ 252-Portfolios!B797, 0)</f>
        <v>0</v>
      </c>
    </row>
    <row r="798" spans="1:2">
      <c r="A798" s="11">
        <f>Returns!A798</f>
        <v>0</v>
      </c>
      <c r="B798" s="1">
        <f>MAX(Resume!B9/ 252-Portfolios!B798, 0)</f>
        <v>0</v>
      </c>
    </row>
    <row r="799" spans="1:2">
      <c r="A799" s="11">
        <f>Returns!A799</f>
        <v>0</v>
      </c>
      <c r="B799" s="1">
        <f>MAX(Resume!B9/ 252-Portfolios!B799, 0)</f>
        <v>0</v>
      </c>
    </row>
    <row r="800" spans="1:2">
      <c r="A800" s="11">
        <f>Returns!A800</f>
        <v>0</v>
      </c>
      <c r="B800" s="1">
        <f>MAX(Resume!B9/ 252-Portfolios!B800, 0)</f>
        <v>0</v>
      </c>
    </row>
    <row r="801" spans="1:2">
      <c r="A801" s="11">
        <f>Returns!A801</f>
        <v>0</v>
      </c>
      <c r="B801" s="1">
        <f>MAX(Resume!B9/ 252-Portfolios!B801, 0)</f>
        <v>0</v>
      </c>
    </row>
    <row r="802" spans="1:2">
      <c r="A802" s="11">
        <f>Returns!A802</f>
        <v>0</v>
      </c>
      <c r="B802" s="1">
        <f>MAX(Resume!B9/ 252-Portfolios!B802, 0)</f>
        <v>0</v>
      </c>
    </row>
    <row r="803" spans="1:2">
      <c r="A803" s="11">
        <f>Returns!A803</f>
        <v>0</v>
      </c>
      <c r="B803" s="1">
        <f>MAX(Resume!B9/ 252-Portfolios!B803, 0)</f>
        <v>0</v>
      </c>
    </row>
    <row r="804" spans="1:2">
      <c r="A804" s="11">
        <f>Returns!A804</f>
        <v>0</v>
      </c>
      <c r="B804" s="1">
        <f>MAX(Resume!B9/ 252-Portfolios!B804, 0)</f>
        <v>0</v>
      </c>
    </row>
    <row r="805" spans="1:2">
      <c r="A805" s="11">
        <f>Returns!A805</f>
        <v>0</v>
      </c>
      <c r="B805" s="1">
        <f>MAX(Resume!B9/ 252-Portfolios!B805, 0)</f>
        <v>0</v>
      </c>
    </row>
    <row r="806" spans="1:2">
      <c r="A806" s="11">
        <f>Returns!A806</f>
        <v>0</v>
      </c>
      <c r="B806" s="1">
        <f>MAX(Resume!B9/ 252-Portfolios!B806, 0)</f>
        <v>0</v>
      </c>
    </row>
    <row r="807" spans="1:2">
      <c r="A807" s="11">
        <f>Returns!A807</f>
        <v>0</v>
      </c>
      <c r="B807" s="1">
        <f>MAX(Resume!B9/ 252-Portfolios!B807, 0)</f>
        <v>0</v>
      </c>
    </row>
    <row r="808" spans="1:2">
      <c r="A808" s="11">
        <f>Returns!A808</f>
        <v>0</v>
      </c>
      <c r="B808" s="1">
        <f>MAX(Resume!B9/ 252-Portfolios!B808, 0)</f>
        <v>0</v>
      </c>
    </row>
    <row r="809" spans="1:2">
      <c r="A809" s="11">
        <f>Returns!A809</f>
        <v>0</v>
      </c>
      <c r="B809" s="1">
        <f>MAX(Resume!B9/ 252-Portfolios!B809, 0)</f>
        <v>0</v>
      </c>
    </row>
    <row r="810" spans="1:2">
      <c r="A810" s="11">
        <f>Returns!A810</f>
        <v>0</v>
      </c>
      <c r="B810" s="1">
        <f>MAX(Resume!B9/ 252-Portfolios!B810, 0)</f>
        <v>0</v>
      </c>
    </row>
    <row r="811" spans="1:2">
      <c r="A811" s="11">
        <f>Returns!A811</f>
        <v>0</v>
      </c>
      <c r="B811" s="1">
        <f>MAX(Resume!B9/ 252-Portfolios!B811, 0)</f>
        <v>0</v>
      </c>
    </row>
    <row r="812" spans="1:2">
      <c r="A812" s="11">
        <f>Returns!A812</f>
        <v>0</v>
      </c>
      <c r="B812" s="1">
        <f>MAX(Resume!B9/ 252-Portfolios!B812, 0)</f>
        <v>0</v>
      </c>
    </row>
    <row r="813" spans="1:2">
      <c r="A813" s="11">
        <f>Returns!A813</f>
        <v>0</v>
      </c>
      <c r="B813" s="1">
        <f>MAX(Resume!B9/ 252-Portfolios!B813, 0)</f>
        <v>0</v>
      </c>
    </row>
    <row r="814" spans="1:2">
      <c r="A814" s="11">
        <f>Returns!A814</f>
        <v>0</v>
      </c>
      <c r="B814" s="1">
        <f>MAX(Resume!B9/ 252-Portfolios!B814, 0)</f>
        <v>0</v>
      </c>
    </row>
    <row r="815" spans="1:2">
      <c r="A815" s="11">
        <f>Returns!A815</f>
        <v>0</v>
      </c>
      <c r="B815" s="1">
        <f>MAX(Resume!B9/ 252-Portfolios!B815, 0)</f>
        <v>0</v>
      </c>
    </row>
    <row r="816" spans="1:2">
      <c r="A816" s="11">
        <f>Returns!A816</f>
        <v>0</v>
      </c>
      <c r="B816" s="1">
        <f>MAX(Resume!B9/ 252-Portfolios!B816, 0)</f>
        <v>0</v>
      </c>
    </row>
    <row r="817" spans="1:2">
      <c r="A817" s="11">
        <f>Returns!A817</f>
        <v>0</v>
      </c>
      <c r="B817" s="1">
        <f>MAX(Resume!B9/ 252-Portfolios!B817, 0)</f>
        <v>0</v>
      </c>
    </row>
    <row r="818" spans="1:2">
      <c r="A818" s="11">
        <f>Returns!A818</f>
        <v>0</v>
      </c>
      <c r="B818" s="1">
        <f>MAX(Resume!B9/ 252-Portfolios!B818, 0)</f>
        <v>0</v>
      </c>
    </row>
    <row r="819" spans="1:2">
      <c r="A819" s="11">
        <f>Returns!A819</f>
        <v>0</v>
      </c>
      <c r="B819" s="1">
        <f>MAX(Resume!B9/ 252-Portfolios!B819, 0)</f>
        <v>0</v>
      </c>
    </row>
    <row r="820" spans="1:2">
      <c r="A820" s="11">
        <f>Returns!A820</f>
        <v>0</v>
      </c>
      <c r="B820" s="1">
        <f>MAX(Resume!B9/ 252-Portfolios!B820, 0)</f>
        <v>0</v>
      </c>
    </row>
    <row r="821" spans="1:2">
      <c r="A821" s="11">
        <f>Returns!A821</f>
        <v>0</v>
      </c>
      <c r="B821" s="1">
        <f>MAX(Resume!B9/ 252-Portfolios!B821, 0)</f>
        <v>0</v>
      </c>
    </row>
    <row r="822" spans="1:2">
      <c r="A822" s="11">
        <f>Returns!A822</f>
        <v>0</v>
      </c>
      <c r="B822" s="1">
        <f>MAX(Resume!B9/ 252-Portfolios!B822, 0)</f>
        <v>0</v>
      </c>
    </row>
    <row r="823" spans="1:2">
      <c r="A823" s="11">
        <f>Returns!A823</f>
        <v>0</v>
      </c>
      <c r="B823" s="1">
        <f>MAX(Resume!B9/ 252-Portfolios!B823, 0)</f>
        <v>0</v>
      </c>
    </row>
    <row r="824" spans="1:2">
      <c r="A824" s="11">
        <f>Returns!A824</f>
        <v>0</v>
      </c>
      <c r="B824" s="1">
        <f>MAX(Resume!B9/ 252-Portfolios!B824, 0)</f>
        <v>0</v>
      </c>
    </row>
    <row r="825" spans="1:2">
      <c r="A825" s="11">
        <f>Returns!A825</f>
        <v>0</v>
      </c>
      <c r="B825" s="1">
        <f>MAX(Resume!B9/ 252-Portfolios!B825, 0)</f>
        <v>0</v>
      </c>
    </row>
    <row r="826" spans="1:2">
      <c r="A826" s="11">
        <f>Returns!A826</f>
        <v>0</v>
      </c>
      <c r="B826" s="1">
        <f>MAX(Resume!B9/ 252-Portfolios!B826, 0)</f>
        <v>0</v>
      </c>
    </row>
    <row r="827" spans="1:2">
      <c r="A827" s="11">
        <f>Returns!A827</f>
        <v>0</v>
      </c>
      <c r="B827" s="1">
        <f>MAX(Resume!B9/ 252-Portfolios!B827, 0)</f>
        <v>0</v>
      </c>
    </row>
    <row r="828" spans="1:2">
      <c r="A828" s="11">
        <f>Returns!A828</f>
        <v>0</v>
      </c>
      <c r="B828" s="1">
        <f>MAX(Resume!B9/ 252-Portfolios!B828, 0)</f>
        <v>0</v>
      </c>
    </row>
    <row r="829" spans="1:2">
      <c r="A829" s="11">
        <f>Returns!A829</f>
        <v>0</v>
      </c>
      <c r="B829" s="1">
        <f>MAX(Resume!B9/ 252-Portfolios!B829, 0)</f>
        <v>0</v>
      </c>
    </row>
    <row r="830" spans="1:2">
      <c r="A830" s="11">
        <f>Returns!A830</f>
        <v>0</v>
      </c>
      <c r="B830" s="1">
        <f>MAX(Resume!B9/ 252-Portfolios!B830, 0)</f>
        <v>0</v>
      </c>
    </row>
    <row r="831" spans="1:2">
      <c r="A831" s="11">
        <f>Returns!A831</f>
        <v>0</v>
      </c>
      <c r="B831" s="1">
        <f>MAX(Resume!B9/ 252-Portfolios!B831, 0)</f>
        <v>0</v>
      </c>
    </row>
    <row r="832" spans="1:2">
      <c r="A832" s="11">
        <f>Returns!A832</f>
        <v>0</v>
      </c>
      <c r="B832" s="1">
        <f>MAX(Resume!B9/ 252-Portfolios!B832, 0)</f>
        <v>0</v>
      </c>
    </row>
    <row r="833" spans="1:2">
      <c r="A833" s="11">
        <f>Returns!A833</f>
        <v>0</v>
      </c>
      <c r="B833" s="1">
        <f>MAX(Resume!B9/ 252-Portfolios!B833, 0)</f>
        <v>0</v>
      </c>
    </row>
    <row r="834" spans="1:2">
      <c r="A834" s="11">
        <f>Returns!A834</f>
        <v>0</v>
      </c>
      <c r="B834" s="1">
        <f>MAX(Resume!B9/ 252-Portfolios!B834, 0)</f>
        <v>0</v>
      </c>
    </row>
    <row r="835" spans="1:2">
      <c r="A835" s="11">
        <f>Returns!A835</f>
        <v>0</v>
      </c>
      <c r="B835" s="1">
        <f>MAX(Resume!B9/ 252-Portfolios!B835, 0)</f>
        <v>0</v>
      </c>
    </row>
    <row r="836" spans="1:2">
      <c r="A836" s="11">
        <f>Returns!A836</f>
        <v>0</v>
      </c>
      <c r="B836" s="1">
        <f>MAX(Resume!B9/ 252-Portfolios!B836, 0)</f>
        <v>0</v>
      </c>
    </row>
    <row r="837" spans="1:2">
      <c r="A837" s="11">
        <f>Returns!A837</f>
        <v>0</v>
      </c>
      <c r="B837" s="1">
        <f>MAX(Resume!B9/ 252-Portfolios!B837, 0)</f>
        <v>0</v>
      </c>
    </row>
    <row r="838" spans="1:2">
      <c r="A838" s="11">
        <f>Returns!A838</f>
        <v>0</v>
      </c>
      <c r="B838" s="1">
        <f>MAX(Resume!B9/ 252-Portfolios!B838, 0)</f>
        <v>0</v>
      </c>
    </row>
    <row r="839" spans="1:2">
      <c r="A839" s="11">
        <f>Returns!A839</f>
        <v>0</v>
      </c>
      <c r="B839" s="1">
        <f>MAX(Resume!B9/ 252-Portfolios!B839, 0)</f>
        <v>0</v>
      </c>
    </row>
    <row r="840" spans="1:2">
      <c r="A840" s="11">
        <f>Returns!A840</f>
        <v>0</v>
      </c>
      <c r="B840" s="1">
        <f>MAX(Resume!B9/ 252-Portfolios!B840, 0)</f>
        <v>0</v>
      </c>
    </row>
    <row r="841" spans="1:2">
      <c r="A841" s="11">
        <f>Returns!A841</f>
        <v>0</v>
      </c>
      <c r="B841" s="1">
        <f>MAX(Resume!B9/ 252-Portfolios!B841, 0)</f>
        <v>0</v>
      </c>
    </row>
    <row r="842" spans="1:2">
      <c r="A842" s="11">
        <f>Returns!A842</f>
        <v>0</v>
      </c>
      <c r="B842" s="1">
        <f>MAX(Resume!B9/ 252-Portfolios!B842, 0)</f>
        <v>0</v>
      </c>
    </row>
    <row r="843" spans="1:2">
      <c r="A843" s="11">
        <f>Returns!A843</f>
        <v>0</v>
      </c>
      <c r="B843" s="1">
        <f>MAX(Resume!B9/ 252-Portfolios!B843, 0)</f>
        <v>0</v>
      </c>
    </row>
    <row r="844" spans="1:2">
      <c r="A844" s="11">
        <f>Returns!A844</f>
        <v>0</v>
      </c>
      <c r="B844" s="1">
        <f>MAX(Resume!B9/ 252-Portfolios!B844, 0)</f>
        <v>0</v>
      </c>
    </row>
    <row r="845" spans="1:2">
      <c r="A845" s="11">
        <f>Returns!A845</f>
        <v>0</v>
      </c>
      <c r="B845" s="1">
        <f>MAX(Resume!B9/ 252-Portfolios!B845, 0)</f>
        <v>0</v>
      </c>
    </row>
    <row r="846" spans="1:2">
      <c r="A846" s="11">
        <f>Returns!A846</f>
        <v>0</v>
      </c>
      <c r="B846" s="1">
        <f>MAX(Resume!B9/ 252-Portfolios!B846, 0)</f>
        <v>0</v>
      </c>
    </row>
    <row r="847" spans="1:2">
      <c r="A847" s="11">
        <f>Returns!A847</f>
        <v>0</v>
      </c>
      <c r="B847" s="1">
        <f>MAX(Resume!B9/ 252-Portfolios!B847, 0)</f>
        <v>0</v>
      </c>
    </row>
    <row r="848" spans="1:2">
      <c r="A848" s="11">
        <f>Returns!A848</f>
        <v>0</v>
      </c>
      <c r="B848" s="1">
        <f>MAX(Resume!B9/ 252-Portfolios!B848, 0)</f>
        <v>0</v>
      </c>
    </row>
    <row r="849" spans="1:2">
      <c r="A849" s="11">
        <f>Returns!A849</f>
        <v>0</v>
      </c>
      <c r="B849" s="1">
        <f>MAX(Resume!B9/ 252-Portfolios!B849, 0)</f>
        <v>0</v>
      </c>
    </row>
    <row r="850" spans="1:2">
      <c r="A850" s="11">
        <f>Returns!A850</f>
        <v>0</v>
      </c>
      <c r="B850" s="1">
        <f>MAX(Resume!B9/ 252-Portfolios!B850, 0)</f>
        <v>0</v>
      </c>
    </row>
    <row r="851" spans="1:2">
      <c r="A851" s="11">
        <f>Returns!A851</f>
        <v>0</v>
      </c>
      <c r="B851" s="1">
        <f>MAX(Resume!B9/ 252-Portfolios!B851, 0)</f>
        <v>0</v>
      </c>
    </row>
    <row r="852" spans="1:2">
      <c r="A852" s="11">
        <f>Returns!A852</f>
        <v>0</v>
      </c>
      <c r="B852" s="1">
        <f>MAX(Resume!B9/ 252-Portfolios!B852, 0)</f>
        <v>0</v>
      </c>
    </row>
    <row r="853" spans="1:2">
      <c r="A853" s="11">
        <f>Returns!A853</f>
        <v>0</v>
      </c>
      <c r="B853" s="1">
        <f>MAX(Resume!B9/ 252-Portfolios!B853, 0)</f>
        <v>0</v>
      </c>
    </row>
    <row r="854" spans="1:2">
      <c r="A854" s="11">
        <f>Returns!A854</f>
        <v>0</v>
      </c>
      <c r="B854" s="1">
        <f>MAX(Resume!B9/ 252-Portfolios!B854, 0)</f>
        <v>0</v>
      </c>
    </row>
    <row r="855" spans="1:2">
      <c r="A855" s="11">
        <f>Returns!A855</f>
        <v>0</v>
      </c>
      <c r="B855" s="1">
        <f>MAX(Resume!B9/ 252-Portfolios!B855, 0)</f>
        <v>0</v>
      </c>
    </row>
    <row r="856" spans="1:2">
      <c r="A856" s="11">
        <f>Returns!A856</f>
        <v>0</v>
      </c>
      <c r="B856" s="1">
        <f>MAX(Resume!B9/ 252-Portfolios!B856, 0)</f>
        <v>0</v>
      </c>
    </row>
    <row r="857" spans="1:2">
      <c r="A857" s="11">
        <f>Returns!A857</f>
        <v>0</v>
      </c>
      <c r="B857" s="1">
        <f>MAX(Resume!B9/ 252-Portfolios!B857, 0)</f>
        <v>0</v>
      </c>
    </row>
    <row r="858" spans="1:2">
      <c r="A858" s="11">
        <f>Returns!A858</f>
        <v>0</v>
      </c>
      <c r="B858" s="1">
        <f>MAX(Resume!B9/ 252-Portfolios!B858, 0)</f>
        <v>0</v>
      </c>
    </row>
    <row r="859" spans="1:2">
      <c r="A859" s="11">
        <f>Returns!A859</f>
        <v>0</v>
      </c>
      <c r="B859" s="1">
        <f>MAX(Resume!B9/ 252-Portfolios!B859, 0)</f>
        <v>0</v>
      </c>
    </row>
    <row r="860" spans="1:2">
      <c r="A860" s="11">
        <f>Returns!A860</f>
        <v>0</v>
      </c>
      <c r="B860" s="1">
        <f>MAX(Resume!B9/ 252-Portfolios!B860, 0)</f>
        <v>0</v>
      </c>
    </row>
    <row r="861" spans="1:2">
      <c r="A861" s="11">
        <f>Returns!A861</f>
        <v>0</v>
      </c>
      <c r="B861" s="1">
        <f>MAX(Resume!B9/ 252-Portfolios!B861, 0)</f>
        <v>0</v>
      </c>
    </row>
    <row r="862" spans="1:2">
      <c r="A862" s="11">
        <f>Returns!A862</f>
        <v>0</v>
      </c>
      <c r="B862" s="1">
        <f>MAX(Resume!B9/ 252-Portfolios!B862, 0)</f>
        <v>0</v>
      </c>
    </row>
    <row r="863" spans="1:2">
      <c r="A863" s="11">
        <f>Returns!A863</f>
        <v>0</v>
      </c>
      <c r="B863" s="1">
        <f>MAX(Resume!B9/ 252-Portfolios!B863, 0)</f>
        <v>0</v>
      </c>
    </row>
    <row r="864" spans="1:2">
      <c r="A864" s="11">
        <f>Returns!A864</f>
        <v>0</v>
      </c>
      <c r="B864" s="1">
        <f>MAX(Resume!B9/ 252-Portfolios!B864, 0)</f>
        <v>0</v>
      </c>
    </row>
    <row r="865" spans="1:2">
      <c r="A865" s="11">
        <f>Returns!A865</f>
        <v>0</v>
      </c>
      <c r="B865" s="1">
        <f>MAX(Resume!B9/ 252-Portfolios!B865, 0)</f>
        <v>0</v>
      </c>
    </row>
    <row r="866" spans="1:2">
      <c r="A866" s="11">
        <f>Returns!A866</f>
        <v>0</v>
      </c>
      <c r="B866" s="1">
        <f>MAX(Resume!B9/ 252-Portfolios!B866, 0)</f>
        <v>0</v>
      </c>
    </row>
    <row r="867" spans="1:2">
      <c r="A867" s="11">
        <f>Returns!A867</f>
        <v>0</v>
      </c>
      <c r="B867" s="1">
        <f>MAX(Resume!B9/ 252-Portfolios!B867, 0)</f>
        <v>0</v>
      </c>
    </row>
    <row r="868" spans="1:2">
      <c r="A868" s="11">
        <f>Returns!A868</f>
        <v>0</v>
      </c>
      <c r="B868" s="1">
        <f>MAX(Resume!B9/ 252-Portfolios!B868, 0)</f>
        <v>0</v>
      </c>
    </row>
    <row r="869" spans="1:2">
      <c r="A869" s="11">
        <f>Returns!A869</f>
        <v>0</v>
      </c>
      <c r="B869" s="1">
        <f>MAX(Resume!B9/ 252-Portfolios!B869, 0)</f>
        <v>0</v>
      </c>
    </row>
    <row r="870" spans="1:2">
      <c r="A870" s="11">
        <f>Returns!A870</f>
        <v>0</v>
      </c>
      <c r="B870" s="1">
        <f>MAX(Resume!B9/ 252-Portfolios!B870, 0)</f>
        <v>0</v>
      </c>
    </row>
    <row r="871" spans="1:2">
      <c r="A871" s="11">
        <f>Returns!A871</f>
        <v>0</v>
      </c>
      <c r="B871" s="1">
        <f>MAX(Resume!B9/ 252-Portfolios!B871, 0)</f>
        <v>0</v>
      </c>
    </row>
    <row r="872" spans="1:2">
      <c r="A872" s="11">
        <f>Returns!A872</f>
        <v>0</v>
      </c>
      <c r="B872" s="1">
        <f>MAX(Resume!B9/ 252-Portfolios!B872, 0)</f>
        <v>0</v>
      </c>
    </row>
    <row r="873" spans="1:2">
      <c r="A873" s="11">
        <f>Returns!A873</f>
        <v>0</v>
      </c>
      <c r="B873" s="1">
        <f>MAX(Resume!B9/ 252-Portfolios!B873, 0)</f>
        <v>0</v>
      </c>
    </row>
    <row r="874" spans="1:2">
      <c r="A874" s="11">
        <f>Returns!A874</f>
        <v>0</v>
      </c>
      <c r="B874" s="1">
        <f>MAX(Resume!B9/ 252-Portfolios!B874, 0)</f>
        <v>0</v>
      </c>
    </row>
    <row r="875" spans="1:2">
      <c r="A875" s="11">
        <f>Returns!A875</f>
        <v>0</v>
      </c>
      <c r="B875" s="1">
        <f>MAX(Resume!B9/ 252-Portfolios!B875, 0)</f>
        <v>0</v>
      </c>
    </row>
    <row r="876" spans="1:2">
      <c r="A876" s="11">
        <f>Returns!A876</f>
        <v>0</v>
      </c>
      <c r="B876" s="1">
        <f>MAX(Resume!B9/ 252-Portfolios!B876, 0)</f>
        <v>0</v>
      </c>
    </row>
    <row r="877" spans="1:2">
      <c r="A877" s="11">
        <f>Returns!A877</f>
        <v>0</v>
      </c>
      <c r="B877" s="1">
        <f>MAX(Resume!B9/ 252-Portfolios!B877, 0)</f>
        <v>0</v>
      </c>
    </row>
    <row r="878" spans="1:2">
      <c r="A878" s="11">
        <f>Returns!A878</f>
        <v>0</v>
      </c>
      <c r="B878" s="1">
        <f>MAX(Resume!B9/ 252-Portfolios!B878, 0)</f>
        <v>0</v>
      </c>
    </row>
    <row r="879" spans="1:2">
      <c r="A879" s="11">
        <f>Returns!A879</f>
        <v>0</v>
      </c>
      <c r="B879" s="1">
        <f>MAX(Resume!B9/ 252-Portfolios!B879, 0)</f>
        <v>0</v>
      </c>
    </row>
    <row r="880" spans="1:2">
      <c r="A880" s="11">
        <f>Returns!A880</f>
        <v>0</v>
      </c>
      <c r="B880" s="1">
        <f>MAX(Resume!B9/ 252-Portfolios!B880, 0)</f>
        <v>0</v>
      </c>
    </row>
    <row r="881" spans="1:2">
      <c r="A881" s="11">
        <f>Returns!A881</f>
        <v>0</v>
      </c>
      <c r="B881" s="1">
        <f>MAX(Resume!B9/ 252-Portfolios!B881, 0)</f>
        <v>0</v>
      </c>
    </row>
    <row r="882" spans="1:2">
      <c r="A882" s="11">
        <f>Returns!A882</f>
        <v>0</v>
      </c>
      <c r="B882" s="1">
        <f>MAX(Resume!B9/ 252-Portfolios!B882, 0)</f>
        <v>0</v>
      </c>
    </row>
    <row r="883" spans="1:2">
      <c r="A883" s="11">
        <f>Returns!A883</f>
        <v>0</v>
      </c>
      <c r="B883" s="1">
        <f>MAX(Resume!B9/ 252-Portfolios!B883, 0)</f>
        <v>0</v>
      </c>
    </row>
    <row r="884" spans="1:2">
      <c r="A884" s="11">
        <f>Returns!A884</f>
        <v>0</v>
      </c>
      <c r="B884" s="1">
        <f>MAX(Resume!B9/ 252-Portfolios!B884, 0)</f>
        <v>0</v>
      </c>
    </row>
    <row r="885" spans="1:2">
      <c r="A885" s="11">
        <f>Returns!A885</f>
        <v>0</v>
      </c>
      <c r="B885" s="1">
        <f>MAX(Resume!B9/ 252-Portfolios!B885, 0)</f>
        <v>0</v>
      </c>
    </row>
    <row r="886" spans="1:2">
      <c r="A886" s="11">
        <f>Returns!A886</f>
        <v>0</v>
      </c>
      <c r="B886" s="1">
        <f>MAX(Resume!B9/ 252-Portfolios!B886, 0)</f>
        <v>0</v>
      </c>
    </row>
    <row r="887" spans="1:2">
      <c r="A887" s="11">
        <f>Returns!A887</f>
        <v>0</v>
      </c>
      <c r="B887" s="1">
        <f>MAX(Resume!B9/ 252-Portfolios!B887, 0)</f>
        <v>0</v>
      </c>
    </row>
    <row r="888" spans="1:2">
      <c r="A888" s="11">
        <f>Returns!A888</f>
        <v>0</v>
      </c>
      <c r="B888" s="1">
        <f>MAX(Resume!B9/ 252-Portfolios!B888, 0)</f>
        <v>0</v>
      </c>
    </row>
    <row r="889" spans="1:2">
      <c r="A889" s="11">
        <f>Returns!A889</f>
        <v>0</v>
      </c>
      <c r="B889" s="1">
        <f>MAX(Resume!B9/ 252-Portfolios!B889, 0)</f>
        <v>0</v>
      </c>
    </row>
    <row r="890" spans="1:2">
      <c r="A890" s="11">
        <f>Returns!A890</f>
        <v>0</v>
      </c>
      <c r="B890" s="1">
        <f>MAX(Resume!B9/ 252-Portfolios!B890, 0)</f>
        <v>0</v>
      </c>
    </row>
    <row r="891" spans="1:2">
      <c r="A891" s="11">
        <f>Returns!A891</f>
        <v>0</v>
      </c>
      <c r="B891" s="1">
        <f>MAX(Resume!B9/ 252-Portfolios!B891, 0)</f>
        <v>0</v>
      </c>
    </row>
    <row r="892" spans="1:2">
      <c r="A892" s="11">
        <f>Returns!A892</f>
        <v>0</v>
      </c>
      <c r="B892" s="1">
        <f>MAX(Resume!B9/ 252-Portfolios!B892, 0)</f>
        <v>0</v>
      </c>
    </row>
    <row r="893" spans="1:2">
      <c r="A893" s="11">
        <f>Returns!A893</f>
        <v>0</v>
      </c>
      <c r="B893" s="1">
        <f>MAX(Resume!B9/ 252-Portfolios!B893, 0)</f>
        <v>0</v>
      </c>
    </row>
    <row r="894" spans="1:2">
      <c r="A894" s="11">
        <f>Returns!A894</f>
        <v>0</v>
      </c>
      <c r="B894" s="1">
        <f>MAX(Resume!B9/ 252-Portfolios!B894, 0)</f>
        <v>0</v>
      </c>
    </row>
    <row r="895" spans="1:2">
      <c r="A895" s="11">
        <f>Returns!A895</f>
        <v>0</v>
      </c>
      <c r="B895" s="1">
        <f>MAX(Resume!B9/ 252-Portfolios!B895, 0)</f>
        <v>0</v>
      </c>
    </row>
    <row r="896" spans="1:2">
      <c r="A896" s="11">
        <f>Returns!A896</f>
        <v>0</v>
      </c>
      <c r="B896" s="1">
        <f>MAX(Resume!B9/ 252-Portfolios!B896, 0)</f>
        <v>0</v>
      </c>
    </row>
    <row r="897" spans="1:2">
      <c r="A897" s="11">
        <f>Returns!A897</f>
        <v>0</v>
      </c>
      <c r="B897" s="1">
        <f>MAX(Resume!B9/ 252-Portfolios!B897, 0)</f>
        <v>0</v>
      </c>
    </row>
    <row r="898" spans="1:2">
      <c r="A898" s="11">
        <f>Returns!A898</f>
        <v>0</v>
      </c>
      <c r="B898" s="1">
        <f>MAX(Resume!B9/ 252-Portfolios!B898, 0)</f>
        <v>0</v>
      </c>
    </row>
    <row r="899" spans="1:2">
      <c r="A899" s="11">
        <f>Returns!A899</f>
        <v>0</v>
      </c>
      <c r="B899" s="1">
        <f>MAX(Resume!B9/ 252-Portfolios!B899, 0)</f>
        <v>0</v>
      </c>
    </row>
    <row r="900" spans="1:2">
      <c r="A900" s="11">
        <f>Returns!A900</f>
        <v>0</v>
      </c>
      <c r="B900" s="1">
        <f>MAX(Resume!B9/ 252-Portfolios!B900, 0)</f>
        <v>0</v>
      </c>
    </row>
    <row r="901" spans="1:2">
      <c r="A901" s="11">
        <f>Returns!A901</f>
        <v>0</v>
      </c>
      <c r="B901" s="1">
        <f>MAX(Resume!B9/ 252-Portfolios!B901, 0)</f>
        <v>0</v>
      </c>
    </row>
    <row r="902" spans="1:2">
      <c r="A902" s="11">
        <f>Returns!A902</f>
        <v>0</v>
      </c>
      <c r="B902" s="1">
        <f>MAX(Resume!B9/ 252-Portfolios!B902, 0)</f>
        <v>0</v>
      </c>
    </row>
    <row r="903" spans="1:2">
      <c r="A903" s="11">
        <f>Returns!A903</f>
        <v>0</v>
      </c>
      <c r="B903" s="1">
        <f>MAX(Resume!B9/ 252-Portfolios!B903, 0)</f>
        <v>0</v>
      </c>
    </row>
    <row r="904" spans="1:2">
      <c r="A904" s="11">
        <f>Returns!A904</f>
        <v>0</v>
      </c>
      <c r="B904" s="1">
        <f>MAX(Resume!B9/ 252-Portfolios!B904, 0)</f>
        <v>0</v>
      </c>
    </row>
    <row r="905" spans="1:2">
      <c r="A905" s="11">
        <f>Returns!A905</f>
        <v>0</v>
      </c>
      <c r="B905" s="1">
        <f>MAX(Resume!B9/ 252-Portfolios!B905, 0)</f>
        <v>0</v>
      </c>
    </row>
    <row r="906" spans="1:2">
      <c r="A906" s="11">
        <f>Returns!A906</f>
        <v>0</v>
      </c>
      <c r="B906" s="1">
        <f>MAX(Resume!B9/ 252-Portfolios!B906, 0)</f>
        <v>0</v>
      </c>
    </row>
    <row r="907" spans="1:2">
      <c r="A907" s="11">
        <f>Returns!A907</f>
        <v>0</v>
      </c>
      <c r="B907" s="1">
        <f>MAX(Resume!B9/ 252-Portfolios!B907, 0)</f>
        <v>0</v>
      </c>
    </row>
    <row r="908" spans="1:2">
      <c r="A908" s="11">
        <f>Returns!A908</f>
        <v>0</v>
      </c>
      <c r="B908" s="1">
        <f>MAX(Resume!B9/ 252-Portfolios!B908, 0)</f>
        <v>0</v>
      </c>
    </row>
    <row r="909" spans="1:2">
      <c r="A909" s="11">
        <f>Returns!A909</f>
        <v>0</v>
      </c>
      <c r="B909" s="1">
        <f>MAX(Resume!B9/ 252-Portfolios!B909, 0)</f>
        <v>0</v>
      </c>
    </row>
    <row r="910" spans="1:2">
      <c r="A910" s="11">
        <f>Returns!A910</f>
        <v>0</v>
      </c>
      <c r="B910" s="1">
        <f>MAX(Resume!B9/ 252-Portfolios!B910, 0)</f>
        <v>0</v>
      </c>
    </row>
    <row r="911" spans="1:2">
      <c r="A911" s="11">
        <f>Returns!A911</f>
        <v>0</v>
      </c>
      <c r="B911" s="1">
        <f>MAX(Resume!B9/ 252-Portfolios!B911, 0)</f>
        <v>0</v>
      </c>
    </row>
    <row r="912" spans="1:2">
      <c r="A912" s="11">
        <f>Returns!A912</f>
        <v>0</v>
      </c>
      <c r="B912" s="1">
        <f>MAX(Resume!B9/ 252-Portfolios!B912, 0)</f>
        <v>0</v>
      </c>
    </row>
    <row r="913" spans="1:2">
      <c r="A913" s="11">
        <f>Returns!A913</f>
        <v>0</v>
      </c>
      <c r="B913" s="1">
        <f>MAX(Resume!B9/ 252-Portfolios!B913, 0)</f>
        <v>0</v>
      </c>
    </row>
    <row r="914" spans="1:2">
      <c r="A914" s="11">
        <f>Returns!A914</f>
        <v>0</v>
      </c>
      <c r="B914" s="1">
        <f>MAX(Resume!B9/ 252-Portfolios!B914, 0)</f>
        <v>0</v>
      </c>
    </row>
    <row r="915" spans="1:2">
      <c r="A915" s="11">
        <f>Returns!A915</f>
        <v>0</v>
      </c>
      <c r="B915" s="1">
        <f>MAX(Resume!B9/ 252-Portfolios!B915, 0)</f>
        <v>0</v>
      </c>
    </row>
    <row r="916" spans="1:2">
      <c r="A916" s="11">
        <f>Returns!A916</f>
        <v>0</v>
      </c>
      <c r="B916" s="1">
        <f>MAX(Resume!B9/ 252-Portfolios!B916, 0)</f>
        <v>0</v>
      </c>
    </row>
    <row r="917" spans="1:2">
      <c r="A917" s="11">
        <f>Returns!A917</f>
        <v>0</v>
      </c>
      <c r="B917" s="1">
        <f>MAX(Resume!B9/ 252-Portfolios!B917, 0)</f>
        <v>0</v>
      </c>
    </row>
    <row r="918" spans="1:2">
      <c r="A918" s="11">
        <f>Returns!A918</f>
        <v>0</v>
      </c>
      <c r="B918" s="1">
        <f>MAX(Resume!B9/ 252-Portfolios!B918, 0)</f>
        <v>0</v>
      </c>
    </row>
    <row r="919" spans="1:2">
      <c r="A919" s="11">
        <f>Returns!A919</f>
        <v>0</v>
      </c>
      <c r="B919" s="1">
        <f>MAX(Resume!B9/ 252-Portfolios!B919, 0)</f>
        <v>0</v>
      </c>
    </row>
    <row r="920" spans="1:2">
      <c r="A920" s="11">
        <f>Returns!A920</f>
        <v>0</v>
      </c>
      <c r="B920" s="1">
        <f>MAX(Resume!B9/ 252-Portfolios!B920, 0)</f>
        <v>0</v>
      </c>
    </row>
    <row r="921" spans="1:2">
      <c r="A921" s="11">
        <f>Returns!A921</f>
        <v>0</v>
      </c>
      <c r="B921" s="1">
        <f>MAX(Resume!B9/ 252-Portfolios!B921, 0)</f>
        <v>0</v>
      </c>
    </row>
    <row r="922" spans="1:2">
      <c r="A922" s="11">
        <f>Returns!A922</f>
        <v>0</v>
      </c>
      <c r="B922" s="1">
        <f>MAX(Resume!B9/ 252-Portfolios!B922, 0)</f>
        <v>0</v>
      </c>
    </row>
    <row r="923" spans="1:2">
      <c r="A923" s="11">
        <f>Returns!A923</f>
        <v>0</v>
      </c>
      <c r="B923" s="1">
        <f>MAX(Resume!B9/ 252-Portfolios!B923, 0)</f>
        <v>0</v>
      </c>
    </row>
    <row r="924" spans="1:2">
      <c r="A924" s="11">
        <f>Returns!A924</f>
        <v>0</v>
      </c>
      <c r="B924" s="1">
        <f>MAX(Resume!B9/ 252-Portfolios!B924, 0)</f>
        <v>0</v>
      </c>
    </row>
    <row r="925" spans="1:2">
      <c r="A925" s="11">
        <f>Returns!A925</f>
        <v>0</v>
      </c>
      <c r="B925" s="1">
        <f>MAX(Resume!B9/ 252-Portfolios!B925, 0)</f>
        <v>0</v>
      </c>
    </row>
    <row r="926" spans="1:2">
      <c r="A926" s="11">
        <f>Returns!A926</f>
        <v>0</v>
      </c>
      <c r="B926" s="1">
        <f>MAX(Resume!B9/ 252-Portfolios!B926, 0)</f>
        <v>0</v>
      </c>
    </row>
    <row r="927" spans="1:2">
      <c r="A927" s="11">
        <f>Returns!A927</f>
        <v>0</v>
      </c>
      <c r="B927" s="1">
        <f>MAX(Resume!B9/ 252-Portfolios!B927, 0)</f>
        <v>0</v>
      </c>
    </row>
    <row r="928" spans="1:2">
      <c r="A928" s="11">
        <f>Returns!A928</f>
        <v>0</v>
      </c>
      <c r="B928" s="1">
        <f>MAX(Resume!B9/ 252-Portfolios!B928, 0)</f>
        <v>0</v>
      </c>
    </row>
    <row r="929" spans="1:2">
      <c r="A929" s="11">
        <f>Returns!A929</f>
        <v>0</v>
      </c>
      <c r="B929" s="1">
        <f>MAX(Resume!B9/ 252-Portfolios!B929, 0)</f>
        <v>0</v>
      </c>
    </row>
    <row r="930" spans="1:2">
      <c r="A930" s="11">
        <f>Returns!A930</f>
        <v>0</v>
      </c>
      <c r="B930" s="1">
        <f>MAX(Resume!B9/ 252-Portfolios!B930, 0)</f>
        <v>0</v>
      </c>
    </row>
    <row r="931" spans="1:2">
      <c r="A931" s="11">
        <f>Returns!A931</f>
        <v>0</v>
      </c>
      <c r="B931" s="1">
        <f>MAX(Resume!B9/ 252-Portfolios!B931, 0)</f>
        <v>0</v>
      </c>
    </row>
    <row r="932" spans="1:2">
      <c r="A932" s="11">
        <f>Returns!A932</f>
        <v>0</v>
      </c>
      <c r="B932" s="1">
        <f>MAX(Resume!B9/ 252-Portfolios!B932, 0)</f>
        <v>0</v>
      </c>
    </row>
    <row r="933" spans="1:2">
      <c r="A933" s="11">
        <f>Returns!A933</f>
        <v>0</v>
      </c>
      <c r="B933" s="1">
        <f>MAX(Resume!B9/ 252-Portfolios!B933, 0)</f>
        <v>0</v>
      </c>
    </row>
    <row r="934" spans="1:2">
      <c r="A934" s="11">
        <f>Returns!A934</f>
        <v>0</v>
      </c>
      <c r="B934" s="1">
        <f>MAX(Resume!B9/ 252-Portfolios!B934, 0)</f>
        <v>0</v>
      </c>
    </row>
    <row r="935" spans="1:2">
      <c r="A935" s="11">
        <f>Returns!A935</f>
        <v>0</v>
      </c>
      <c r="B935" s="1">
        <f>MAX(Resume!B9/ 252-Portfolios!B935, 0)</f>
        <v>0</v>
      </c>
    </row>
    <row r="936" spans="1:2">
      <c r="A936" s="11">
        <f>Returns!A936</f>
        <v>0</v>
      </c>
      <c r="B936" s="1">
        <f>MAX(Resume!B9/ 252-Portfolios!B936, 0)</f>
        <v>0</v>
      </c>
    </row>
    <row r="937" spans="1:2">
      <c r="A937" s="11">
        <f>Returns!A937</f>
        <v>0</v>
      </c>
      <c r="B937" s="1">
        <f>MAX(Resume!B9/ 252-Portfolios!B937, 0)</f>
        <v>0</v>
      </c>
    </row>
    <row r="938" spans="1:2">
      <c r="A938" s="11">
        <f>Returns!A938</f>
        <v>0</v>
      </c>
      <c r="B938" s="1">
        <f>MAX(Resume!B9/ 252-Portfolios!B938, 0)</f>
        <v>0</v>
      </c>
    </row>
    <row r="939" spans="1:2">
      <c r="A939" s="11">
        <f>Returns!A939</f>
        <v>0</v>
      </c>
      <c r="B939" s="1">
        <f>MAX(Resume!B9/ 252-Portfolios!B939, 0)</f>
        <v>0</v>
      </c>
    </row>
    <row r="940" spans="1:2">
      <c r="A940" s="11">
        <f>Returns!A940</f>
        <v>0</v>
      </c>
      <c r="B940" s="1">
        <f>MAX(Resume!B9/ 252-Portfolios!B940, 0)</f>
        <v>0</v>
      </c>
    </row>
    <row r="941" spans="1:2">
      <c r="A941" s="11">
        <f>Returns!A941</f>
        <v>0</v>
      </c>
      <c r="B941" s="1">
        <f>MAX(Resume!B9/ 252-Portfolios!B941, 0)</f>
        <v>0</v>
      </c>
    </row>
    <row r="942" spans="1:2">
      <c r="A942" s="11">
        <f>Returns!A942</f>
        <v>0</v>
      </c>
      <c r="B942" s="1">
        <f>MAX(Resume!B9/ 252-Portfolios!B942, 0)</f>
        <v>0</v>
      </c>
    </row>
    <row r="943" spans="1:2">
      <c r="A943" s="11">
        <f>Returns!A943</f>
        <v>0</v>
      </c>
      <c r="B943" s="1">
        <f>MAX(Resume!B9/ 252-Portfolios!B943, 0)</f>
        <v>0</v>
      </c>
    </row>
    <row r="944" spans="1:2">
      <c r="A944" s="11">
        <f>Returns!A944</f>
        <v>0</v>
      </c>
      <c r="B944" s="1">
        <f>MAX(Resume!B9/ 252-Portfolios!B944, 0)</f>
        <v>0</v>
      </c>
    </row>
    <row r="945" spans="1:2">
      <c r="A945" s="11">
        <f>Returns!A945</f>
        <v>0</v>
      </c>
      <c r="B945" s="1">
        <f>MAX(Resume!B9/ 252-Portfolios!B945, 0)</f>
        <v>0</v>
      </c>
    </row>
    <row r="946" spans="1:2">
      <c r="A946" s="11">
        <f>Returns!A946</f>
        <v>0</v>
      </c>
      <c r="B946" s="1">
        <f>MAX(Resume!B9/ 252-Portfolios!B946, 0)</f>
        <v>0</v>
      </c>
    </row>
    <row r="947" spans="1:2">
      <c r="A947" s="11">
        <f>Returns!A947</f>
        <v>0</v>
      </c>
      <c r="B947" s="1">
        <f>MAX(Resume!B9/ 252-Portfolios!B947, 0)</f>
        <v>0</v>
      </c>
    </row>
    <row r="948" spans="1:2">
      <c r="A948" s="11">
        <f>Returns!A948</f>
        <v>0</v>
      </c>
      <c r="B948" s="1">
        <f>MAX(Resume!B9/ 252-Portfolios!B948, 0)</f>
        <v>0</v>
      </c>
    </row>
    <row r="949" spans="1:2">
      <c r="A949" s="11">
        <f>Returns!A949</f>
        <v>0</v>
      </c>
      <c r="B949" s="1">
        <f>MAX(Resume!B9/ 252-Portfolios!B949, 0)</f>
        <v>0</v>
      </c>
    </row>
    <row r="950" spans="1:2">
      <c r="A950" s="11">
        <f>Returns!A950</f>
        <v>0</v>
      </c>
      <c r="B950" s="1">
        <f>MAX(Resume!B9/ 252-Portfolios!B950, 0)</f>
        <v>0</v>
      </c>
    </row>
    <row r="951" spans="1:2">
      <c r="A951" s="11">
        <f>Returns!A951</f>
        <v>0</v>
      </c>
      <c r="B951" s="1">
        <f>MAX(Resume!B9/ 252-Portfolios!B951, 0)</f>
        <v>0</v>
      </c>
    </row>
    <row r="952" spans="1:2">
      <c r="A952" s="11">
        <f>Returns!A952</f>
        <v>0</v>
      </c>
      <c r="B952" s="1">
        <f>MAX(Resume!B9/ 252-Portfolios!B952, 0)</f>
        <v>0</v>
      </c>
    </row>
    <row r="953" spans="1:2">
      <c r="A953" s="11">
        <f>Returns!A953</f>
        <v>0</v>
      </c>
      <c r="B953" s="1">
        <f>MAX(Resume!B9/ 252-Portfolios!B953, 0)</f>
        <v>0</v>
      </c>
    </row>
    <row r="954" spans="1:2">
      <c r="A954" s="11">
        <f>Returns!A954</f>
        <v>0</v>
      </c>
      <c r="B954" s="1">
        <f>MAX(Resume!B9/ 252-Portfolios!B954, 0)</f>
        <v>0</v>
      </c>
    </row>
    <row r="955" spans="1:2">
      <c r="A955" s="11">
        <f>Returns!A955</f>
        <v>0</v>
      </c>
      <c r="B955" s="1">
        <f>MAX(Resume!B9/ 252-Portfolios!B955, 0)</f>
        <v>0</v>
      </c>
    </row>
    <row r="956" spans="1:2">
      <c r="A956" s="11">
        <f>Returns!A956</f>
        <v>0</v>
      </c>
      <c r="B956" s="1">
        <f>MAX(Resume!B9/ 252-Portfolios!B956, 0)</f>
        <v>0</v>
      </c>
    </row>
    <row r="957" spans="1:2">
      <c r="A957" s="11">
        <f>Returns!A957</f>
        <v>0</v>
      </c>
      <c r="B957" s="1">
        <f>MAX(Resume!B9/ 252-Portfolios!B957, 0)</f>
        <v>0</v>
      </c>
    </row>
    <row r="958" spans="1:2">
      <c r="A958" s="11">
        <f>Returns!A958</f>
        <v>0</v>
      </c>
      <c r="B958" s="1">
        <f>MAX(Resume!B9/ 252-Portfolios!B958, 0)</f>
        <v>0</v>
      </c>
    </row>
    <row r="959" spans="1:2">
      <c r="A959" s="11">
        <f>Returns!A959</f>
        <v>0</v>
      </c>
      <c r="B959" s="1">
        <f>MAX(Resume!B9/ 252-Portfolios!B959, 0)</f>
        <v>0</v>
      </c>
    </row>
    <row r="960" spans="1:2">
      <c r="A960" s="11">
        <f>Returns!A960</f>
        <v>0</v>
      </c>
      <c r="B960" s="1">
        <f>MAX(Resume!B9/ 252-Portfolios!B960, 0)</f>
        <v>0</v>
      </c>
    </row>
    <row r="961" spans="1:2">
      <c r="A961" s="11">
        <f>Returns!A961</f>
        <v>0</v>
      </c>
      <c r="B961" s="1">
        <f>MAX(Resume!B9/ 252-Portfolios!B961, 0)</f>
        <v>0</v>
      </c>
    </row>
    <row r="962" spans="1:2">
      <c r="A962" s="11">
        <f>Returns!A962</f>
        <v>0</v>
      </c>
      <c r="B962" s="1">
        <f>MAX(Resume!B9/ 252-Portfolios!B962, 0)</f>
        <v>0</v>
      </c>
    </row>
    <row r="963" spans="1:2">
      <c r="A963" s="11">
        <f>Returns!A963</f>
        <v>0</v>
      </c>
      <c r="B963" s="1">
        <f>MAX(Resume!B9/ 252-Portfolios!B963, 0)</f>
        <v>0</v>
      </c>
    </row>
    <row r="964" spans="1:2">
      <c r="A964" s="11">
        <f>Returns!A964</f>
        <v>0</v>
      </c>
      <c r="B964" s="1">
        <f>MAX(Resume!B9/ 252-Portfolios!B964, 0)</f>
        <v>0</v>
      </c>
    </row>
    <row r="965" spans="1:2">
      <c r="A965" s="11">
        <f>Returns!A965</f>
        <v>0</v>
      </c>
      <c r="B965" s="1">
        <f>MAX(Resume!B9/ 252-Portfolios!B965, 0)</f>
        <v>0</v>
      </c>
    </row>
    <row r="966" spans="1:2">
      <c r="A966" s="11">
        <f>Returns!A966</f>
        <v>0</v>
      </c>
      <c r="B966" s="1">
        <f>MAX(Resume!B9/ 252-Portfolios!B966, 0)</f>
        <v>0</v>
      </c>
    </row>
    <row r="967" spans="1:2">
      <c r="A967" s="11">
        <f>Returns!A967</f>
        <v>0</v>
      </c>
      <c r="B967" s="1">
        <f>MAX(Resume!B9/ 252-Portfolios!B967, 0)</f>
        <v>0</v>
      </c>
    </row>
    <row r="968" spans="1:2">
      <c r="A968" s="11">
        <f>Returns!A968</f>
        <v>0</v>
      </c>
      <c r="B968" s="1">
        <f>MAX(Resume!B9/ 252-Portfolios!B968, 0)</f>
        <v>0</v>
      </c>
    </row>
    <row r="969" spans="1:2">
      <c r="A969" s="11">
        <f>Returns!A969</f>
        <v>0</v>
      </c>
      <c r="B969" s="1">
        <f>MAX(Resume!B9/ 252-Portfolios!B969, 0)</f>
        <v>0</v>
      </c>
    </row>
    <row r="970" spans="1:2">
      <c r="A970" s="11">
        <f>Returns!A970</f>
        <v>0</v>
      </c>
      <c r="B970" s="1">
        <f>MAX(Resume!B9/ 252-Portfolios!B970, 0)</f>
        <v>0</v>
      </c>
    </row>
    <row r="971" spans="1:2">
      <c r="A971" s="11">
        <f>Returns!A971</f>
        <v>0</v>
      </c>
      <c r="B971" s="1">
        <f>MAX(Resume!B9/ 252-Portfolios!B971, 0)</f>
        <v>0</v>
      </c>
    </row>
    <row r="972" spans="1:2">
      <c r="A972" s="11">
        <f>Returns!A972</f>
        <v>0</v>
      </c>
      <c r="B972" s="1">
        <f>MAX(Resume!B9/ 252-Portfolios!B972, 0)</f>
        <v>0</v>
      </c>
    </row>
    <row r="973" spans="1:2">
      <c r="A973" s="11">
        <f>Returns!A973</f>
        <v>0</v>
      </c>
      <c r="B973" s="1">
        <f>MAX(Resume!B9/ 252-Portfolios!B973, 0)</f>
        <v>0</v>
      </c>
    </row>
    <row r="974" spans="1:2">
      <c r="A974" s="11">
        <f>Returns!A974</f>
        <v>0</v>
      </c>
      <c r="B974" s="1">
        <f>MAX(Resume!B9/ 252-Portfolios!B974, 0)</f>
        <v>0</v>
      </c>
    </row>
    <row r="975" spans="1:2">
      <c r="A975" s="11">
        <f>Returns!A975</f>
        <v>0</v>
      </c>
      <c r="B975" s="1">
        <f>MAX(Resume!B9/ 252-Portfolios!B975, 0)</f>
        <v>0</v>
      </c>
    </row>
    <row r="976" spans="1:2">
      <c r="A976" s="11">
        <f>Returns!A976</f>
        <v>0</v>
      </c>
      <c r="B976" s="1">
        <f>MAX(Resume!B9/ 252-Portfolios!B976, 0)</f>
        <v>0</v>
      </c>
    </row>
    <row r="977" spans="1:2">
      <c r="A977" s="11">
        <f>Returns!A977</f>
        <v>0</v>
      </c>
      <c r="B977" s="1">
        <f>MAX(Resume!B9/ 252-Portfolios!B977, 0)</f>
        <v>0</v>
      </c>
    </row>
    <row r="978" spans="1:2">
      <c r="A978" s="11">
        <f>Returns!A978</f>
        <v>0</v>
      </c>
      <c r="B978" s="1">
        <f>MAX(Resume!B9/ 252-Portfolios!B978, 0)</f>
        <v>0</v>
      </c>
    </row>
    <row r="979" spans="1:2">
      <c r="A979" s="11">
        <f>Returns!A979</f>
        <v>0</v>
      </c>
      <c r="B979" s="1">
        <f>MAX(Resume!B9/ 252-Portfolios!B979, 0)</f>
        <v>0</v>
      </c>
    </row>
    <row r="980" spans="1:2">
      <c r="A980" s="11">
        <f>Returns!A980</f>
        <v>0</v>
      </c>
      <c r="B980" s="1">
        <f>MAX(Resume!B9/ 252-Portfolios!B980, 0)</f>
        <v>0</v>
      </c>
    </row>
    <row r="981" spans="1:2">
      <c r="A981" s="11">
        <f>Returns!A981</f>
        <v>0</v>
      </c>
      <c r="B981" s="1">
        <f>MAX(Resume!B9/ 252-Portfolios!B981, 0)</f>
        <v>0</v>
      </c>
    </row>
    <row r="982" spans="1:2">
      <c r="A982" s="11">
        <f>Returns!A982</f>
        <v>0</v>
      </c>
      <c r="B982" s="1">
        <f>MAX(Resume!B9/ 252-Portfolios!B982, 0)</f>
        <v>0</v>
      </c>
    </row>
    <row r="983" spans="1:2">
      <c r="A983" s="11">
        <f>Returns!A983</f>
        <v>0</v>
      </c>
      <c r="B983" s="1">
        <f>MAX(Resume!B9/ 252-Portfolios!B983, 0)</f>
        <v>0</v>
      </c>
    </row>
    <row r="984" spans="1:2">
      <c r="A984" s="11">
        <f>Returns!A984</f>
        <v>0</v>
      </c>
      <c r="B984" s="1">
        <f>MAX(Resume!B9/ 252-Portfolios!B984, 0)</f>
        <v>0</v>
      </c>
    </row>
    <row r="985" spans="1:2">
      <c r="A985" s="11">
        <f>Returns!A985</f>
        <v>0</v>
      </c>
      <c r="B985" s="1">
        <f>MAX(Resume!B9/ 252-Portfolios!B985, 0)</f>
        <v>0</v>
      </c>
    </row>
    <row r="986" spans="1:2">
      <c r="A986" s="11">
        <f>Returns!A986</f>
        <v>0</v>
      </c>
      <c r="B986" s="1">
        <f>MAX(Resume!B9/ 252-Portfolios!B986, 0)</f>
        <v>0</v>
      </c>
    </row>
    <row r="987" spans="1:2">
      <c r="A987" s="11">
        <f>Returns!A987</f>
        <v>0</v>
      </c>
      <c r="B987" s="1">
        <f>MAX(Resume!B9/ 252-Portfolios!B987, 0)</f>
        <v>0</v>
      </c>
    </row>
    <row r="988" spans="1:2">
      <c r="A988" s="11">
        <f>Returns!A988</f>
        <v>0</v>
      </c>
      <c r="B988" s="1">
        <f>MAX(Resume!B9/ 252-Portfolios!B988, 0)</f>
        <v>0</v>
      </c>
    </row>
    <row r="989" spans="1:2">
      <c r="A989" s="11">
        <f>Returns!A989</f>
        <v>0</v>
      </c>
      <c r="B989" s="1">
        <f>MAX(Resume!B9/ 252-Portfolios!B989, 0)</f>
        <v>0</v>
      </c>
    </row>
    <row r="990" spans="1:2">
      <c r="A990" s="11">
        <f>Returns!A990</f>
        <v>0</v>
      </c>
      <c r="B990" s="1">
        <f>MAX(Resume!B9/ 252-Portfolios!B990, 0)</f>
        <v>0</v>
      </c>
    </row>
    <row r="991" spans="1:2">
      <c r="A991" s="11">
        <f>Returns!A991</f>
        <v>0</v>
      </c>
      <c r="B991" s="1">
        <f>MAX(Resume!B9/ 252-Portfolios!B991, 0)</f>
        <v>0</v>
      </c>
    </row>
    <row r="992" spans="1:2">
      <c r="A992" s="11">
        <f>Returns!A992</f>
        <v>0</v>
      </c>
      <c r="B992" s="1">
        <f>MAX(Resume!B9/ 252-Portfolios!B992, 0)</f>
        <v>0</v>
      </c>
    </row>
    <row r="993" spans="1:2">
      <c r="A993" s="11">
        <f>Returns!A993</f>
        <v>0</v>
      </c>
      <c r="B993" s="1">
        <f>MAX(Resume!B9/ 252-Portfolios!B993, 0)</f>
        <v>0</v>
      </c>
    </row>
    <row r="994" spans="1:2">
      <c r="A994" s="11">
        <f>Returns!A994</f>
        <v>0</v>
      </c>
      <c r="B994" s="1">
        <f>MAX(Resume!B9/ 252-Portfolios!B994, 0)</f>
        <v>0</v>
      </c>
    </row>
    <row r="995" spans="1:2">
      <c r="A995" s="11">
        <f>Returns!A995</f>
        <v>0</v>
      </c>
      <c r="B995" s="1">
        <f>MAX(Resume!B9/ 252-Portfolios!B995, 0)</f>
        <v>0</v>
      </c>
    </row>
    <row r="996" spans="1:2">
      <c r="A996" s="11">
        <f>Returns!A996</f>
        <v>0</v>
      </c>
      <c r="B996" s="1">
        <f>MAX(Resume!B9/ 252-Portfolios!B996, 0)</f>
        <v>0</v>
      </c>
    </row>
    <row r="997" spans="1:2">
      <c r="A997" s="11">
        <f>Returns!A997</f>
        <v>0</v>
      </c>
      <c r="B997" s="1">
        <f>MAX(Resume!B9/ 252-Portfolios!B997, 0)</f>
        <v>0</v>
      </c>
    </row>
    <row r="998" spans="1:2">
      <c r="A998" s="11">
        <f>Returns!A998</f>
        <v>0</v>
      </c>
      <c r="B998" s="1">
        <f>MAX(Resume!B9/ 252-Portfolios!B998, 0)</f>
        <v>0</v>
      </c>
    </row>
    <row r="999" spans="1:2">
      <c r="A999" s="11">
        <f>Returns!A999</f>
        <v>0</v>
      </c>
      <c r="B999" s="1">
        <f>MAX(Resume!B9/ 252-Portfolios!B999, 0)</f>
        <v>0</v>
      </c>
    </row>
    <row r="1000" spans="1:2">
      <c r="A1000" s="11">
        <f>Returns!A1000</f>
        <v>0</v>
      </c>
      <c r="B1000" s="1">
        <f>MAX(Resume!B9/ 252-Portfolios!B1000, 0)</f>
        <v>0</v>
      </c>
    </row>
    <row r="1001" spans="1:2">
      <c r="A1001" s="11">
        <f>Returns!A1001</f>
        <v>0</v>
      </c>
      <c r="B1001" s="1">
        <f>MAX(Resume!B9/ 252-Portfolios!B1001, 0)</f>
        <v>0</v>
      </c>
    </row>
    <row r="1002" spans="1:2">
      <c r="A1002" s="11">
        <f>Returns!A1002</f>
        <v>0</v>
      </c>
      <c r="B1002" s="1">
        <f>MAX(Resume!B9/ 252-Portfolios!B1002, 0)</f>
        <v>0</v>
      </c>
    </row>
    <row r="1003" spans="1:2">
      <c r="A1003" s="11">
        <f>Returns!A1003</f>
        <v>0</v>
      </c>
      <c r="B1003" s="1">
        <f>MAX(Resume!B9/ 252-Portfolios!B1003, 0)</f>
        <v>0</v>
      </c>
    </row>
    <row r="1004" spans="1:2">
      <c r="A1004" s="11">
        <f>Returns!A1004</f>
        <v>0</v>
      </c>
      <c r="B1004" s="1">
        <f>MAX(Resume!B9/ 252-Portfolios!B1004, 0)</f>
        <v>0</v>
      </c>
    </row>
    <row r="1005" spans="1:2">
      <c r="A1005" s="11">
        <f>Returns!A1005</f>
        <v>0</v>
      </c>
      <c r="B1005" s="1">
        <f>MAX(Resume!B9/ 252-Portfolios!B1005, 0)</f>
        <v>0</v>
      </c>
    </row>
    <row r="1006" spans="1:2">
      <c r="A1006" s="11">
        <f>Returns!A1006</f>
        <v>0</v>
      </c>
      <c r="B1006" s="1">
        <f>MAX(Resume!B9/ 252-Portfolios!B1006, 0)</f>
        <v>0</v>
      </c>
    </row>
    <row r="1007" spans="1:2">
      <c r="A1007" s="11">
        <f>Returns!A1007</f>
        <v>0</v>
      </c>
      <c r="B1007" s="1">
        <f>MAX(Resume!B9/ 252-Portfolios!B1007, 0)</f>
        <v>0</v>
      </c>
    </row>
    <row r="1008" spans="1:2">
      <c r="A1008" s="11">
        <f>Returns!A1008</f>
        <v>0</v>
      </c>
      <c r="B1008" s="1">
        <f>MAX(Resume!B9/ 252-Portfolios!B1008, 0)</f>
        <v>0</v>
      </c>
    </row>
    <row r="1009" spans="1:2">
      <c r="A1009" s="11">
        <f>Returns!A1009</f>
        <v>0</v>
      </c>
      <c r="B1009" s="1">
        <f>MAX(Resume!B9/ 252-Portfolios!B1009, 0)</f>
        <v>0</v>
      </c>
    </row>
    <row r="1010" spans="1:2">
      <c r="A1010" s="11">
        <f>Returns!A1010</f>
        <v>0</v>
      </c>
      <c r="B1010" s="1">
        <f>MAX(Resume!B9/ 252-Portfolios!B1010, 0)</f>
        <v>0</v>
      </c>
    </row>
    <row r="1011" spans="1:2">
      <c r="A1011" s="11">
        <f>Returns!A1011</f>
        <v>0</v>
      </c>
      <c r="B1011" s="1">
        <f>MAX(Resume!B9/ 252-Portfolios!B1011, 0)</f>
        <v>0</v>
      </c>
    </row>
    <row r="1012" spans="1:2">
      <c r="A1012" s="11">
        <f>Returns!A1012</f>
        <v>0</v>
      </c>
      <c r="B1012" s="1">
        <f>MAX(Resume!B9/ 252-Portfolios!B1012, 0)</f>
        <v>0</v>
      </c>
    </row>
    <row r="1013" spans="1:2">
      <c r="A1013" s="11">
        <f>Returns!A1013</f>
        <v>0</v>
      </c>
      <c r="B1013" s="1">
        <f>MAX(Resume!B9/ 252-Portfolios!B1013, 0)</f>
        <v>0</v>
      </c>
    </row>
    <row r="1014" spans="1:2">
      <c r="A1014" s="11">
        <f>Returns!A1014</f>
        <v>0</v>
      </c>
      <c r="B1014" s="1">
        <f>MAX(Resume!B9/ 252-Portfolios!B1014, 0)</f>
        <v>0</v>
      </c>
    </row>
    <row r="1015" spans="1:2">
      <c r="A1015" s="11">
        <f>Returns!A1015</f>
        <v>0</v>
      </c>
      <c r="B1015" s="1">
        <f>MAX(Resume!B9/ 252-Portfolios!B1015, 0)</f>
        <v>0</v>
      </c>
    </row>
    <row r="1016" spans="1:2">
      <c r="A1016" s="11">
        <f>Returns!A1016</f>
        <v>0</v>
      </c>
      <c r="B1016" s="1">
        <f>MAX(Resume!B9/ 252-Portfolios!B1016, 0)</f>
        <v>0</v>
      </c>
    </row>
    <row r="1017" spans="1:2">
      <c r="A1017" s="11">
        <f>Returns!A1017</f>
        <v>0</v>
      </c>
      <c r="B1017" s="1">
        <f>MAX(Resume!B9/ 252-Portfolios!B1017, 0)</f>
        <v>0</v>
      </c>
    </row>
    <row r="1018" spans="1:2">
      <c r="A1018" s="11">
        <f>Returns!A1018</f>
        <v>0</v>
      </c>
      <c r="B1018" s="1">
        <f>MAX(Resume!B9/ 252-Portfolios!B1018, 0)</f>
        <v>0</v>
      </c>
    </row>
    <row r="1019" spans="1:2">
      <c r="A1019" s="11">
        <f>Returns!A1019</f>
        <v>0</v>
      </c>
      <c r="B1019" s="1">
        <f>MAX(Resume!B9/ 252-Portfolios!B1019, 0)</f>
        <v>0</v>
      </c>
    </row>
    <row r="1020" spans="1:2">
      <c r="A1020" s="11">
        <f>Returns!A1020</f>
        <v>0</v>
      </c>
      <c r="B1020" s="1">
        <f>MAX(Resume!B9/ 252-Portfolios!B1020, 0)</f>
        <v>0</v>
      </c>
    </row>
    <row r="1021" spans="1:2">
      <c r="A1021" s="11">
        <f>Returns!A1021</f>
        <v>0</v>
      </c>
      <c r="B1021" s="1">
        <f>MAX(Resume!B9/ 252-Portfolios!B1021, 0)</f>
        <v>0</v>
      </c>
    </row>
    <row r="1022" spans="1:2">
      <c r="A1022" s="11">
        <f>Returns!A1022</f>
        <v>0</v>
      </c>
      <c r="B1022" s="1">
        <f>MAX(Resume!B9/ 252-Portfolios!B1022, 0)</f>
        <v>0</v>
      </c>
    </row>
    <row r="1023" spans="1:2">
      <c r="A1023" s="11">
        <f>Returns!A1023</f>
        <v>0</v>
      </c>
      <c r="B1023" s="1">
        <f>MAX(Resume!B9/ 252-Portfolios!B1023, 0)</f>
        <v>0</v>
      </c>
    </row>
    <row r="1024" spans="1:2">
      <c r="A1024" s="11">
        <f>Returns!A1024</f>
        <v>0</v>
      </c>
      <c r="B1024" s="1">
        <f>MAX(Resume!B9/ 252-Portfolios!B1024, 0)</f>
        <v>0</v>
      </c>
    </row>
    <row r="1025" spans="1:2">
      <c r="A1025" s="11">
        <f>Returns!A1025</f>
        <v>0</v>
      </c>
      <c r="B1025" s="1">
        <f>MAX(Resume!B9/ 252-Portfolios!B1025, 0)</f>
        <v>0</v>
      </c>
    </row>
    <row r="1026" spans="1:2">
      <c r="A1026" s="11">
        <f>Returns!A1026</f>
        <v>0</v>
      </c>
      <c r="B1026" s="1">
        <f>MAX(Resume!B9/ 252-Portfolios!B1026, 0)</f>
        <v>0</v>
      </c>
    </row>
    <row r="1027" spans="1:2">
      <c r="A1027" s="11">
        <f>Returns!A1027</f>
        <v>0</v>
      </c>
      <c r="B1027" s="1">
        <f>MAX(Resume!B9/ 252-Portfolios!B1027, 0)</f>
        <v>0</v>
      </c>
    </row>
    <row r="1028" spans="1:2">
      <c r="A1028" s="11">
        <f>Returns!A1028</f>
        <v>0</v>
      </c>
      <c r="B1028" s="1">
        <f>MAX(Resume!B9/ 252-Portfolios!B1028, 0)</f>
        <v>0</v>
      </c>
    </row>
    <row r="1029" spans="1:2">
      <c r="A1029" s="11">
        <f>Returns!A1029</f>
        <v>0</v>
      </c>
      <c r="B1029" s="1">
        <f>MAX(Resume!B9/ 252-Portfolios!B1029, 0)</f>
        <v>0</v>
      </c>
    </row>
    <row r="1030" spans="1:2">
      <c r="A1030" s="11">
        <f>Returns!A1030</f>
        <v>0</v>
      </c>
      <c r="B1030" s="1">
        <f>MAX(Resume!B9/ 252-Portfolios!B1030, 0)</f>
        <v>0</v>
      </c>
    </row>
    <row r="1031" spans="1:2">
      <c r="A1031" s="11">
        <f>Returns!A1031</f>
        <v>0</v>
      </c>
      <c r="B1031" s="1">
        <f>MAX(Resume!B9/ 252-Portfolios!B1031, 0)</f>
        <v>0</v>
      </c>
    </row>
    <row r="1032" spans="1:2">
      <c r="A1032" s="11">
        <f>Returns!A1032</f>
        <v>0</v>
      </c>
      <c r="B1032" s="1">
        <f>MAX(Resume!B9/ 252-Portfolios!B1032, 0)</f>
        <v>0</v>
      </c>
    </row>
    <row r="1033" spans="1:2">
      <c r="A1033" s="11">
        <f>Returns!A1033</f>
        <v>0</v>
      </c>
      <c r="B1033" s="1">
        <f>MAX(Resume!B9/ 252-Portfolios!B1033, 0)</f>
        <v>0</v>
      </c>
    </row>
    <row r="1034" spans="1:2">
      <c r="A1034" s="11">
        <f>Returns!A1034</f>
        <v>0</v>
      </c>
      <c r="B1034" s="1">
        <f>MAX(Resume!B9/ 252-Portfolios!B1034, 0)</f>
        <v>0</v>
      </c>
    </row>
    <row r="1035" spans="1:2">
      <c r="A1035" s="11">
        <f>Returns!A1035</f>
        <v>0</v>
      </c>
      <c r="B1035" s="1">
        <f>MAX(Resume!B9/ 252-Portfolios!B1035, 0)</f>
        <v>0</v>
      </c>
    </row>
    <row r="1036" spans="1:2">
      <c r="A1036" s="11">
        <f>Returns!A1036</f>
        <v>0</v>
      </c>
      <c r="B1036" s="1">
        <f>MAX(Resume!B9/ 252-Portfolios!B1036, 0)</f>
        <v>0</v>
      </c>
    </row>
    <row r="1037" spans="1:2">
      <c r="A1037" s="11">
        <f>Returns!A1037</f>
        <v>0</v>
      </c>
      <c r="B1037" s="1">
        <f>MAX(Resume!B9/ 252-Portfolios!B1037, 0)</f>
        <v>0</v>
      </c>
    </row>
    <row r="1038" spans="1:2">
      <c r="A1038" s="11">
        <f>Returns!A1038</f>
        <v>0</v>
      </c>
      <c r="B1038" s="1">
        <f>MAX(Resume!B9/ 252-Portfolios!B1038, 0)</f>
        <v>0</v>
      </c>
    </row>
    <row r="1039" spans="1:2">
      <c r="A1039" s="11">
        <f>Returns!A1039</f>
        <v>0</v>
      </c>
      <c r="B1039" s="1">
        <f>MAX(Resume!B9/ 252-Portfolios!B1039, 0)</f>
        <v>0</v>
      </c>
    </row>
    <row r="1040" spans="1:2">
      <c r="A1040" s="11">
        <f>Returns!A1040</f>
        <v>0</v>
      </c>
      <c r="B1040" s="1">
        <f>MAX(Resume!B9/ 252-Portfolios!B1040, 0)</f>
        <v>0</v>
      </c>
    </row>
    <row r="1041" spans="1:2">
      <c r="A1041" s="11">
        <f>Returns!A1041</f>
        <v>0</v>
      </c>
      <c r="B1041" s="1">
        <f>MAX(Resume!B9/ 252-Portfolios!B1041, 0)</f>
        <v>0</v>
      </c>
    </row>
    <row r="1042" spans="1:2">
      <c r="A1042" s="11">
        <f>Returns!A1042</f>
        <v>0</v>
      </c>
      <c r="B1042" s="1">
        <f>MAX(Resume!B9/ 252-Portfolios!B1042, 0)</f>
        <v>0</v>
      </c>
    </row>
    <row r="1043" spans="1:2">
      <c r="A1043" s="11">
        <f>Returns!A1043</f>
        <v>0</v>
      </c>
      <c r="B1043" s="1">
        <f>MAX(Resume!B9/ 252-Portfolios!B1043, 0)</f>
        <v>0</v>
      </c>
    </row>
    <row r="1044" spans="1:2">
      <c r="A1044" s="11">
        <f>Returns!A1044</f>
        <v>0</v>
      </c>
      <c r="B1044" s="1">
        <f>MAX(Resume!B9/ 252-Portfolios!B1044, 0)</f>
        <v>0</v>
      </c>
    </row>
    <row r="1045" spans="1:2">
      <c r="A1045" s="11">
        <f>Returns!A1045</f>
        <v>0</v>
      </c>
      <c r="B1045" s="1">
        <f>MAX(Resume!B9/ 252-Portfolios!B1045, 0)</f>
        <v>0</v>
      </c>
    </row>
    <row r="1046" spans="1:2">
      <c r="A1046" s="11">
        <f>Returns!A1046</f>
        <v>0</v>
      </c>
      <c r="B1046" s="1">
        <f>MAX(Resume!B9/ 252-Portfolios!B1046, 0)</f>
        <v>0</v>
      </c>
    </row>
    <row r="1047" spans="1:2">
      <c r="A1047" s="11">
        <f>Returns!A1047</f>
        <v>0</v>
      </c>
      <c r="B1047" s="1">
        <f>MAX(Resume!B9/ 252-Portfolios!B1047, 0)</f>
        <v>0</v>
      </c>
    </row>
    <row r="1048" spans="1:2">
      <c r="A1048" s="11">
        <f>Returns!A1048</f>
        <v>0</v>
      </c>
      <c r="B1048" s="1">
        <f>MAX(Resume!B9/ 252-Portfolios!B1048, 0)</f>
        <v>0</v>
      </c>
    </row>
    <row r="1049" spans="1:2">
      <c r="A1049" s="11">
        <f>Returns!A1049</f>
        <v>0</v>
      </c>
      <c r="B1049" s="1">
        <f>MAX(Resume!B9/ 252-Portfolios!B1049, 0)</f>
        <v>0</v>
      </c>
    </row>
    <row r="1050" spans="1:2">
      <c r="A1050" s="11">
        <f>Returns!A1050</f>
        <v>0</v>
      </c>
      <c r="B1050" s="1">
        <f>MAX(Resume!B9/ 252-Portfolios!B1050, 0)</f>
        <v>0</v>
      </c>
    </row>
    <row r="1051" spans="1:2">
      <c r="A1051" s="11">
        <f>Returns!A1051</f>
        <v>0</v>
      </c>
      <c r="B1051" s="1">
        <f>MAX(Resume!B9/ 252-Portfolios!B1051, 0)</f>
        <v>0</v>
      </c>
    </row>
    <row r="1052" spans="1:2">
      <c r="A1052" s="11">
        <f>Returns!A1052</f>
        <v>0</v>
      </c>
      <c r="B1052" s="1">
        <f>MAX(Resume!B9/ 252-Portfolios!B1052, 0)</f>
        <v>0</v>
      </c>
    </row>
    <row r="1053" spans="1:2">
      <c r="A1053" s="11">
        <f>Returns!A1053</f>
        <v>0</v>
      </c>
      <c r="B1053" s="1">
        <f>MAX(Resume!B9/ 252-Portfolios!B1053, 0)</f>
        <v>0</v>
      </c>
    </row>
    <row r="1054" spans="1:2">
      <c r="A1054" s="11">
        <f>Returns!A1054</f>
        <v>0</v>
      </c>
      <c r="B1054" s="1">
        <f>MAX(Resume!B9/ 252-Portfolios!B1054, 0)</f>
        <v>0</v>
      </c>
    </row>
    <row r="1055" spans="1:2">
      <c r="A1055" s="11">
        <f>Returns!A1055</f>
        <v>0</v>
      </c>
      <c r="B1055" s="1">
        <f>MAX(Resume!B9/ 252-Portfolios!B1055, 0)</f>
        <v>0</v>
      </c>
    </row>
    <row r="1056" spans="1:2">
      <c r="A1056" s="11">
        <f>Returns!A1056</f>
        <v>0</v>
      </c>
      <c r="B1056" s="1">
        <f>MAX(Resume!B9/ 252-Portfolios!B1056, 0)</f>
        <v>0</v>
      </c>
    </row>
    <row r="1057" spans="1:2">
      <c r="A1057" s="11">
        <f>Returns!A1057</f>
        <v>0</v>
      </c>
      <c r="B1057" s="1">
        <f>MAX(Resume!B9/ 252-Portfolios!B1057, 0)</f>
        <v>0</v>
      </c>
    </row>
    <row r="1058" spans="1:2">
      <c r="A1058" s="11">
        <f>Returns!A1058</f>
        <v>0</v>
      </c>
      <c r="B1058" s="1">
        <f>MAX(Resume!B9/ 252-Portfolios!B1058, 0)</f>
        <v>0</v>
      </c>
    </row>
    <row r="1059" spans="1:2">
      <c r="A1059" s="11">
        <f>Returns!A1059</f>
        <v>0</v>
      </c>
      <c r="B1059" s="1">
        <f>MAX(Resume!B9/ 252-Portfolios!B1059, 0)</f>
        <v>0</v>
      </c>
    </row>
    <row r="1060" spans="1:2">
      <c r="A1060" s="11">
        <f>Returns!A1060</f>
        <v>0</v>
      </c>
      <c r="B1060" s="1">
        <f>MAX(Resume!B9/ 252-Portfolios!B1060, 0)</f>
        <v>0</v>
      </c>
    </row>
    <row r="1061" spans="1:2">
      <c r="A1061" s="11">
        <f>Returns!A1061</f>
        <v>0</v>
      </c>
      <c r="B1061" s="1">
        <f>MAX(Resume!B9/ 252-Portfolios!B1061, 0)</f>
        <v>0</v>
      </c>
    </row>
    <row r="1062" spans="1:2">
      <c r="A1062" s="11">
        <f>Returns!A1062</f>
        <v>0</v>
      </c>
      <c r="B1062" s="1">
        <f>MAX(Resume!B9/ 252-Portfolios!B1062, 0)</f>
        <v>0</v>
      </c>
    </row>
    <row r="1063" spans="1:2">
      <c r="A1063" s="11">
        <f>Returns!A1063</f>
        <v>0</v>
      </c>
      <c r="B1063" s="1">
        <f>MAX(Resume!B9/ 252-Portfolios!B1063, 0)</f>
        <v>0</v>
      </c>
    </row>
    <row r="1064" spans="1:2">
      <c r="A1064" s="11">
        <f>Returns!A1064</f>
        <v>0</v>
      </c>
      <c r="B1064" s="1">
        <f>MAX(Resume!B9/ 252-Portfolios!B1064, 0)</f>
        <v>0</v>
      </c>
    </row>
    <row r="1065" spans="1:2">
      <c r="A1065" s="11">
        <f>Returns!A1065</f>
        <v>0</v>
      </c>
      <c r="B1065" s="1">
        <f>MAX(Resume!B9/ 252-Portfolios!B1065, 0)</f>
        <v>0</v>
      </c>
    </row>
    <row r="1066" spans="1:2">
      <c r="A1066" s="11">
        <f>Returns!A1066</f>
        <v>0</v>
      </c>
      <c r="B1066" s="1">
        <f>MAX(Resume!B9/ 252-Portfolios!B1066, 0)</f>
        <v>0</v>
      </c>
    </row>
    <row r="1067" spans="1:2">
      <c r="A1067" s="11">
        <f>Returns!A1067</f>
        <v>0</v>
      </c>
      <c r="B1067" s="1">
        <f>MAX(Resume!B9/ 252-Portfolios!B1067, 0)</f>
        <v>0</v>
      </c>
    </row>
    <row r="1068" spans="1:2">
      <c r="A1068" s="11">
        <f>Returns!A1068</f>
        <v>0</v>
      </c>
      <c r="B1068" s="1">
        <f>MAX(Resume!B9/ 252-Portfolios!B1068, 0)</f>
        <v>0</v>
      </c>
    </row>
    <row r="1069" spans="1:2">
      <c r="A1069" s="11">
        <f>Returns!A1069</f>
        <v>0</v>
      </c>
      <c r="B1069" s="1">
        <f>MAX(Resume!B9/ 252-Portfolios!B1069, 0)</f>
        <v>0</v>
      </c>
    </row>
    <row r="1070" spans="1:2">
      <c r="A1070" s="11">
        <f>Returns!A1070</f>
        <v>0</v>
      </c>
      <c r="B1070" s="1">
        <f>MAX(Resume!B9/ 252-Portfolios!B1070, 0)</f>
        <v>0</v>
      </c>
    </row>
    <row r="1071" spans="1:2">
      <c r="A1071" s="11">
        <f>Returns!A1071</f>
        <v>0</v>
      </c>
      <c r="B1071" s="1">
        <f>MAX(Resume!B9/ 252-Portfolios!B1071, 0)</f>
        <v>0</v>
      </c>
    </row>
    <row r="1072" spans="1:2">
      <c r="A1072" s="11">
        <f>Returns!A1072</f>
        <v>0</v>
      </c>
      <c r="B1072" s="1">
        <f>MAX(Resume!B9/ 252-Portfolios!B1072, 0)</f>
        <v>0</v>
      </c>
    </row>
    <row r="1073" spans="1:2">
      <c r="A1073" s="11">
        <f>Returns!A1073</f>
        <v>0</v>
      </c>
      <c r="B1073" s="1">
        <f>MAX(Resume!B9/ 252-Portfolios!B1073, 0)</f>
        <v>0</v>
      </c>
    </row>
    <row r="1074" spans="1:2">
      <c r="A1074" s="11">
        <f>Returns!A1074</f>
        <v>0</v>
      </c>
      <c r="B1074" s="1">
        <f>MAX(Resume!B9/ 252-Portfolios!B1074, 0)</f>
        <v>0</v>
      </c>
    </row>
    <row r="1075" spans="1:2">
      <c r="A1075" s="11">
        <f>Returns!A1075</f>
        <v>0</v>
      </c>
      <c r="B1075" s="1">
        <f>MAX(Resume!B9/ 252-Portfolios!B1075, 0)</f>
        <v>0</v>
      </c>
    </row>
    <row r="1076" spans="1:2">
      <c r="A1076" s="11">
        <f>Returns!A1076</f>
        <v>0</v>
      </c>
      <c r="B1076" s="1">
        <f>MAX(Resume!B9/ 252-Portfolios!B1076, 0)</f>
        <v>0</v>
      </c>
    </row>
    <row r="1077" spans="1:2">
      <c r="A1077" s="11">
        <f>Returns!A1077</f>
        <v>0</v>
      </c>
      <c r="B1077" s="1">
        <f>MAX(Resume!B9/ 252-Portfolios!B1077, 0)</f>
        <v>0</v>
      </c>
    </row>
    <row r="1078" spans="1:2">
      <c r="A1078" s="11">
        <f>Returns!A1078</f>
        <v>0</v>
      </c>
      <c r="B1078" s="1">
        <f>MAX(Resume!B9/ 252-Portfolios!B1078, 0)</f>
        <v>0</v>
      </c>
    </row>
    <row r="1079" spans="1:2">
      <c r="A1079" s="11">
        <f>Returns!A1079</f>
        <v>0</v>
      </c>
      <c r="B1079" s="1">
        <f>MAX(Resume!B9/ 252-Portfolios!B1079, 0)</f>
        <v>0</v>
      </c>
    </row>
    <row r="1080" spans="1:2">
      <c r="A1080" s="11">
        <f>Returns!A1080</f>
        <v>0</v>
      </c>
      <c r="B1080" s="1">
        <f>MAX(Resume!B9/ 252-Portfolios!B1080, 0)</f>
        <v>0</v>
      </c>
    </row>
    <row r="1081" spans="1:2">
      <c r="A1081" s="11">
        <f>Returns!A1081</f>
        <v>0</v>
      </c>
      <c r="B1081" s="1">
        <f>MAX(Resume!B9/ 252-Portfolios!B1081, 0)</f>
        <v>0</v>
      </c>
    </row>
    <row r="1082" spans="1:2">
      <c r="A1082" s="11">
        <f>Returns!A1082</f>
        <v>0</v>
      </c>
      <c r="B1082" s="1">
        <f>MAX(Resume!B9/ 252-Portfolios!B1082, 0)</f>
        <v>0</v>
      </c>
    </row>
    <row r="1083" spans="1:2">
      <c r="A1083" s="11">
        <f>Returns!A1083</f>
        <v>0</v>
      </c>
      <c r="B1083" s="1">
        <f>MAX(Resume!B9/ 252-Portfolios!B1083, 0)</f>
        <v>0</v>
      </c>
    </row>
    <row r="1084" spans="1:2">
      <c r="A1084" s="11">
        <f>Returns!A1084</f>
        <v>0</v>
      </c>
      <c r="B1084" s="1">
        <f>MAX(Resume!B9/ 252-Portfolios!B1084, 0)</f>
        <v>0</v>
      </c>
    </row>
    <row r="1085" spans="1:2">
      <c r="A1085" s="11">
        <f>Returns!A1085</f>
        <v>0</v>
      </c>
      <c r="B1085" s="1">
        <f>MAX(Resume!B9/ 252-Portfolios!B1085, 0)</f>
        <v>0</v>
      </c>
    </row>
    <row r="1086" spans="1:2">
      <c r="A1086" s="11">
        <f>Returns!A1086</f>
        <v>0</v>
      </c>
      <c r="B1086" s="1">
        <f>MAX(Resume!B9/ 252-Portfolios!B1086, 0)</f>
        <v>0</v>
      </c>
    </row>
    <row r="1087" spans="1:2">
      <c r="A1087" s="11">
        <f>Returns!A1087</f>
        <v>0</v>
      </c>
      <c r="B1087" s="1">
        <f>MAX(Resume!B9/ 252-Portfolios!B1087, 0)</f>
        <v>0</v>
      </c>
    </row>
    <row r="1088" spans="1:2">
      <c r="A1088" s="11">
        <f>Returns!A1088</f>
        <v>0</v>
      </c>
      <c r="B1088" s="1">
        <f>MAX(Resume!B9/ 252-Portfolios!B1088, 0)</f>
        <v>0</v>
      </c>
    </row>
    <row r="1089" spans="1:2">
      <c r="A1089" s="11">
        <f>Returns!A1089</f>
        <v>0</v>
      </c>
      <c r="B1089" s="1">
        <f>MAX(Resume!B9/ 252-Portfolios!B1089, 0)</f>
        <v>0</v>
      </c>
    </row>
    <row r="1090" spans="1:2">
      <c r="A1090" s="11">
        <f>Returns!A1090</f>
        <v>0</v>
      </c>
      <c r="B1090" s="1">
        <f>MAX(Resume!B9/ 252-Portfolios!B1090, 0)</f>
        <v>0</v>
      </c>
    </row>
    <row r="1091" spans="1:2">
      <c r="A1091" s="11">
        <f>Returns!A1091</f>
        <v>0</v>
      </c>
      <c r="B1091" s="1">
        <f>MAX(Resume!B9/ 252-Portfolios!B1091, 0)</f>
        <v>0</v>
      </c>
    </row>
    <row r="1092" spans="1:2">
      <c r="A1092" s="11">
        <f>Returns!A1092</f>
        <v>0</v>
      </c>
      <c r="B1092" s="1">
        <f>MAX(Resume!B9/ 252-Portfolios!B1092, 0)</f>
        <v>0</v>
      </c>
    </row>
    <row r="1093" spans="1:2">
      <c r="A1093" s="11">
        <f>Returns!A1093</f>
        <v>0</v>
      </c>
      <c r="B1093" s="1">
        <f>MAX(Resume!B9/ 252-Portfolios!B1093, 0)</f>
        <v>0</v>
      </c>
    </row>
    <row r="1094" spans="1:2">
      <c r="A1094" s="11">
        <f>Returns!A1094</f>
        <v>0</v>
      </c>
      <c r="B1094" s="1">
        <f>MAX(Resume!B9/ 252-Portfolios!B1094, 0)</f>
        <v>0</v>
      </c>
    </row>
    <row r="1095" spans="1:2">
      <c r="A1095" s="11">
        <f>Returns!A1095</f>
        <v>0</v>
      </c>
      <c r="B1095" s="1">
        <f>MAX(Resume!B9/ 252-Portfolios!B1095, 0)</f>
        <v>0</v>
      </c>
    </row>
    <row r="1096" spans="1:2">
      <c r="A1096" s="11">
        <f>Returns!A1096</f>
        <v>0</v>
      </c>
      <c r="B1096" s="1">
        <f>MAX(Resume!B9/ 252-Portfolios!B1096, 0)</f>
        <v>0</v>
      </c>
    </row>
    <row r="1097" spans="1:2">
      <c r="A1097" s="11">
        <f>Returns!A1097</f>
        <v>0</v>
      </c>
      <c r="B1097" s="1">
        <f>MAX(Resume!B9/ 252-Portfolios!B1097, 0)</f>
        <v>0</v>
      </c>
    </row>
    <row r="1098" spans="1:2">
      <c r="A1098" s="11">
        <f>Returns!A1098</f>
        <v>0</v>
      </c>
      <c r="B1098" s="1">
        <f>MAX(Resume!B9/ 252-Portfolios!B1098, 0)</f>
        <v>0</v>
      </c>
    </row>
    <row r="1099" spans="1:2">
      <c r="A1099" s="11">
        <f>Returns!A1099</f>
        <v>0</v>
      </c>
      <c r="B1099" s="1">
        <f>MAX(Resume!B9/ 252-Portfolios!B1099, 0)</f>
        <v>0</v>
      </c>
    </row>
    <row r="1100" spans="1:2">
      <c r="A1100" s="11">
        <f>Returns!A1100</f>
        <v>0</v>
      </c>
      <c r="B1100" s="1">
        <f>MAX(Resume!B9/ 252-Portfolios!B1100, 0)</f>
        <v>0</v>
      </c>
    </row>
    <row r="1101" spans="1:2">
      <c r="A1101" s="11">
        <f>Returns!A1101</f>
        <v>0</v>
      </c>
      <c r="B1101" s="1">
        <f>MAX(Resume!B9/ 252-Portfolios!B1101, 0)</f>
        <v>0</v>
      </c>
    </row>
    <row r="1102" spans="1:2">
      <c r="A1102" s="11">
        <f>Returns!A1102</f>
        <v>0</v>
      </c>
      <c r="B1102" s="1">
        <f>MAX(Resume!B9/ 252-Portfolios!B1102, 0)</f>
        <v>0</v>
      </c>
    </row>
    <row r="1103" spans="1:2">
      <c r="A1103" s="11">
        <f>Returns!A1103</f>
        <v>0</v>
      </c>
      <c r="B1103" s="1">
        <f>MAX(Resume!B9/ 252-Portfolios!B1103, 0)</f>
        <v>0</v>
      </c>
    </row>
    <row r="1104" spans="1:2">
      <c r="A1104" s="11">
        <f>Returns!A1104</f>
        <v>0</v>
      </c>
      <c r="B1104" s="1">
        <f>MAX(Resume!B9/ 252-Portfolios!B1104, 0)</f>
        <v>0</v>
      </c>
    </row>
    <row r="1105" spans="1:2">
      <c r="A1105" s="11">
        <f>Returns!A1105</f>
        <v>0</v>
      </c>
      <c r="B1105" s="1">
        <f>MAX(Resume!B9/ 252-Portfolios!B1105, 0)</f>
        <v>0</v>
      </c>
    </row>
    <row r="1106" spans="1:2">
      <c r="A1106" s="11">
        <f>Returns!A1106</f>
        <v>0</v>
      </c>
      <c r="B1106" s="1">
        <f>MAX(Resume!B9/ 252-Portfolios!B1106, 0)</f>
        <v>0</v>
      </c>
    </row>
    <row r="1107" spans="1:2">
      <c r="A1107" s="11">
        <f>Returns!A1107</f>
        <v>0</v>
      </c>
      <c r="B1107" s="1">
        <f>MAX(Resume!B9/ 252-Portfolios!B1107, 0)</f>
        <v>0</v>
      </c>
    </row>
    <row r="1108" spans="1:2">
      <c r="A1108" s="11">
        <f>Returns!A1108</f>
        <v>0</v>
      </c>
      <c r="B1108" s="1">
        <f>MAX(Resume!B9/ 252-Portfolios!B1108, 0)</f>
        <v>0</v>
      </c>
    </row>
    <row r="1109" spans="1:2">
      <c r="A1109" s="11">
        <f>Returns!A1109</f>
        <v>0</v>
      </c>
      <c r="B1109" s="1">
        <f>MAX(Resume!B9/ 252-Portfolios!B1109, 0)</f>
        <v>0</v>
      </c>
    </row>
    <row r="1110" spans="1:2">
      <c r="A1110" s="11">
        <f>Returns!A1110</f>
        <v>0</v>
      </c>
      <c r="B1110" s="1">
        <f>MAX(Resume!B9/ 252-Portfolios!B1110, 0)</f>
        <v>0</v>
      </c>
    </row>
    <row r="1111" spans="1:2">
      <c r="A1111" s="11">
        <f>Returns!A1111</f>
        <v>0</v>
      </c>
      <c r="B1111" s="1">
        <f>MAX(Resume!B9/ 252-Portfolios!B1111, 0)</f>
        <v>0</v>
      </c>
    </row>
    <row r="1112" spans="1:2">
      <c r="A1112" s="11">
        <f>Returns!A1112</f>
        <v>0</v>
      </c>
      <c r="B1112" s="1">
        <f>MAX(Resume!B9/ 252-Portfolios!B1112, 0)</f>
        <v>0</v>
      </c>
    </row>
    <row r="1113" spans="1:2">
      <c r="A1113" s="11">
        <f>Returns!A1113</f>
        <v>0</v>
      </c>
      <c r="B1113" s="1">
        <f>MAX(Resume!B9/ 252-Portfolios!B1113, 0)</f>
        <v>0</v>
      </c>
    </row>
    <row r="1114" spans="1:2">
      <c r="A1114" s="11">
        <f>Returns!A1114</f>
        <v>0</v>
      </c>
      <c r="B1114" s="1">
        <f>MAX(Resume!B9/ 252-Portfolios!B1114, 0)</f>
        <v>0</v>
      </c>
    </row>
    <row r="1115" spans="1:2">
      <c r="A1115" s="11">
        <f>Returns!A1115</f>
        <v>0</v>
      </c>
      <c r="B1115" s="1">
        <f>MAX(Resume!B9/ 252-Portfolios!B1115, 0)</f>
        <v>0</v>
      </c>
    </row>
    <row r="1116" spans="1:2">
      <c r="A1116" s="11">
        <f>Returns!A1116</f>
        <v>0</v>
      </c>
      <c r="B1116" s="1">
        <f>MAX(Resume!B9/ 252-Portfolios!B1116, 0)</f>
        <v>0</v>
      </c>
    </row>
    <row r="1117" spans="1:2">
      <c r="A1117" s="11">
        <f>Returns!A1117</f>
        <v>0</v>
      </c>
      <c r="B1117" s="1">
        <f>MAX(Resume!B9/ 252-Portfolios!B1117, 0)</f>
        <v>0</v>
      </c>
    </row>
    <row r="1118" spans="1:2">
      <c r="A1118" s="11">
        <f>Returns!A1118</f>
        <v>0</v>
      </c>
      <c r="B1118" s="1">
        <f>MAX(Resume!B9/ 252-Portfolios!B1118, 0)</f>
        <v>0</v>
      </c>
    </row>
    <row r="1119" spans="1:2">
      <c r="A1119" s="11">
        <f>Returns!A1119</f>
        <v>0</v>
      </c>
      <c r="B1119" s="1">
        <f>MAX(Resume!B9/ 252-Portfolios!B1119, 0)</f>
        <v>0</v>
      </c>
    </row>
    <row r="1120" spans="1:2">
      <c r="A1120" s="11">
        <f>Returns!A1120</f>
        <v>0</v>
      </c>
      <c r="B1120" s="1">
        <f>MAX(Resume!B9/ 252-Portfolios!B1120, 0)</f>
        <v>0</v>
      </c>
    </row>
    <row r="1121" spans="1:2">
      <c r="A1121" s="11">
        <f>Returns!A1121</f>
        <v>0</v>
      </c>
      <c r="B1121" s="1">
        <f>MAX(Resume!B9/ 252-Portfolios!B1121, 0)</f>
        <v>0</v>
      </c>
    </row>
    <row r="1122" spans="1:2">
      <c r="A1122" s="11">
        <f>Returns!A1122</f>
        <v>0</v>
      </c>
      <c r="B1122" s="1">
        <f>MAX(Resume!B9/ 252-Portfolios!B1122, 0)</f>
        <v>0</v>
      </c>
    </row>
    <row r="1123" spans="1:2">
      <c r="A1123" s="11">
        <f>Returns!A1123</f>
        <v>0</v>
      </c>
      <c r="B1123" s="1">
        <f>MAX(Resume!B9/ 252-Portfolios!B1123, 0)</f>
        <v>0</v>
      </c>
    </row>
    <row r="1124" spans="1:2">
      <c r="A1124" s="11">
        <f>Returns!A1124</f>
        <v>0</v>
      </c>
      <c r="B1124" s="1">
        <f>MAX(Resume!B9/ 252-Portfolios!B1124, 0)</f>
        <v>0</v>
      </c>
    </row>
    <row r="1125" spans="1:2">
      <c r="A1125" s="11">
        <f>Returns!A1125</f>
        <v>0</v>
      </c>
      <c r="B1125" s="1">
        <f>MAX(Resume!B9/ 252-Portfolios!B1125, 0)</f>
        <v>0</v>
      </c>
    </row>
    <row r="1126" spans="1:2">
      <c r="A1126" s="11">
        <f>Returns!A1126</f>
        <v>0</v>
      </c>
      <c r="B1126" s="1">
        <f>MAX(Resume!B9/ 252-Portfolios!B1126, 0)</f>
        <v>0</v>
      </c>
    </row>
    <row r="1127" spans="1:2">
      <c r="A1127" s="11">
        <f>Returns!A1127</f>
        <v>0</v>
      </c>
      <c r="B1127" s="1">
        <f>MAX(Resume!B9/ 252-Portfolios!B1127, 0)</f>
        <v>0</v>
      </c>
    </row>
    <row r="1128" spans="1:2">
      <c r="A1128" s="11">
        <f>Returns!A1128</f>
        <v>0</v>
      </c>
      <c r="B1128" s="1">
        <f>MAX(Resume!B9/ 252-Portfolios!B1128, 0)</f>
        <v>0</v>
      </c>
    </row>
    <row r="1129" spans="1:2">
      <c r="A1129" s="11">
        <f>Returns!A1129</f>
        <v>0</v>
      </c>
      <c r="B1129" s="1">
        <f>MAX(Resume!B9/ 252-Portfolios!B1129, 0)</f>
        <v>0</v>
      </c>
    </row>
    <row r="1130" spans="1:2">
      <c r="A1130" s="11">
        <f>Returns!A1130</f>
        <v>0</v>
      </c>
      <c r="B1130" s="1">
        <f>MAX(Resume!B9/ 252-Portfolios!B1130, 0)</f>
        <v>0</v>
      </c>
    </row>
    <row r="1131" spans="1:2">
      <c r="A1131" s="11">
        <f>Returns!A1131</f>
        <v>0</v>
      </c>
      <c r="B1131" s="1">
        <f>MAX(Resume!B9/ 252-Portfolios!B1131, 0)</f>
        <v>0</v>
      </c>
    </row>
    <row r="1132" spans="1:2">
      <c r="A1132" s="11">
        <f>Returns!A1132</f>
        <v>0</v>
      </c>
      <c r="B1132" s="1">
        <f>MAX(Resume!B9/ 252-Portfolios!B1132, 0)</f>
        <v>0</v>
      </c>
    </row>
    <row r="1133" spans="1:2">
      <c r="A1133" s="11">
        <f>Returns!A1133</f>
        <v>0</v>
      </c>
      <c r="B1133" s="1">
        <f>MAX(Resume!B9/ 252-Portfolios!B1133, 0)</f>
        <v>0</v>
      </c>
    </row>
    <row r="1134" spans="1:2">
      <c r="A1134" s="11">
        <f>Returns!A1134</f>
        <v>0</v>
      </c>
      <c r="B1134" s="1">
        <f>MAX(Resume!B9/ 252-Portfolios!B1134, 0)</f>
        <v>0</v>
      </c>
    </row>
    <row r="1135" spans="1:2">
      <c r="A1135" s="11">
        <f>Returns!A1135</f>
        <v>0</v>
      </c>
      <c r="B1135" s="1">
        <f>MAX(Resume!B9/ 252-Portfolios!B1135, 0)</f>
        <v>0</v>
      </c>
    </row>
    <row r="1136" spans="1:2">
      <c r="A1136" s="11">
        <f>Returns!A1136</f>
        <v>0</v>
      </c>
      <c r="B1136" s="1">
        <f>MAX(Resume!B9/ 252-Portfolios!B1136, 0)</f>
        <v>0</v>
      </c>
    </row>
    <row r="1137" spans="1:2">
      <c r="A1137" s="11">
        <f>Returns!A1137</f>
        <v>0</v>
      </c>
      <c r="B1137" s="1">
        <f>MAX(Resume!B9/ 252-Portfolios!B1137, 0)</f>
        <v>0</v>
      </c>
    </row>
    <row r="1138" spans="1:2">
      <c r="A1138" s="11">
        <f>Returns!A1138</f>
        <v>0</v>
      </c>
      <c r="B1138" s="1">
        <f>MAX(Resume!B9/ 252-Portfolios!B1138, 0)</f>
        <v>0</v>
      </c>
    </row>
    <row r="1139" spans="1:2">
      <c r="A1139" s="11">
        <f>Returns!A1139</f>
        <v>0</v>
      </c>
      <c r="B1139" s="1">
        <f>MAX(Resume!B9/ 252-Portfolios!B1139, 0)</f>
        <v>0</v>
      </c>
    </row>
    <row r="1140" spans="1:2">
      <c r="A1140" s="11">
        <f>Returns!A1140</f>
        <v>0</v>
      </c>
      <c r="B1140" s="1">
        <f>MAX(Resume!B9/ 252-Portfolios!B1140, 0)</f>
        <v>0</v>
      </c>
    </row>
    <row r="1141" spans="1:2">
      <c r="A1141" s="11">
        <f>Returns!A1141</f>
        <v>0</v>
      </c>
      <c r="B1141" s="1">
        <f>MAX(Resume!B9/ 252-Portfolios!B1141, 0)</f>
        <v>0</v>
      </c>
    </row>
    <row r="1142" spans="1:2">
      <c r="A1142" s="11">
        <f>Returns!A1142</f>
        <v>0</v>
      </c>
      <c r="B1142" s="1">
        <f>MAX(Resume!B9/ 252-Portfolios!B1142, 0)</f>
        <v>0</v>
      </c>
    </row>
    <row r="1143" spans="1:2">
      <c r="A1143" s="11">
        <f>Returns!A1143</f>
        <v>0</v>
      </c>
      <c r="B1143" s="1">
        <f>MAX(Resume!B9/ 252-Portfolios!B1143, 0)</f>
        <v>0</v>
      </c>
    </row>
    <row r="1144" spans="1:2">
      <c r="A1144" s="11">
        <f>Returns!A1144</f>
        <v>0</v>
      </c>
      <c r="B1144" s="1">
        <f>MAX(Resume!B9/ 252-Portfolios!B1144, 0)</f>
        <v>0</v>
      </c>
    </row>
    <row r="1145" spans="1:2">
      <c r="A1145" s="11">
        <f>Returns!A1145</f>
        <v>0</v>
      </c>
      <c r="B1145" s="1">
        <f>MAX(Resume!B9/ 252-Portfolios!B1145, 0)</f>
        <v>0</v>
      </c>
    </row>
    <row r="1146" spans="1:2">
      <c r="A1146" s="11">
        <f>Returns!A1146</f>
        <v>0</v>
      </c>
      <c r="B1146" s="1">
        <f>MAX(Resume!B9/ 252-Portfolios!B1146, 0)</f>
        <v>0</v>
      </c>
    </row>
    <row r="1147" spans="1:2">
      <c r="A1147" s="11">
        <f>Returns!A1147</f>
        <v>0</v>
      </c>
      <c r="B1147" s="1">
        <f>MAX(Resume!B9/ 252-Portfolios!B1147, 0)</f>
        <v>0</v>
      </c>
    </row>
    <row r="1148" spans="1:2">
      <c r="A1148" s="11">
        <f>Returns!A1148</f>
        <v>0</v>
      </c>
      <c r="B1148" s="1">
        <f>MAX(Resume!B9/ 252-Portfolios!B1148, 0)</f>
        <v>0</v>
      </c>
    </row>
    <row r="1149" spans="1:2">
      <c r="A1149" s="11">
        <f>Returns!A1149</f>
        <v>0</v>
      </c>
      <c r="B1149" s="1">
        <f>MAX(Resume!B9/ 252-Portfolios!B1149, 0)</f>
        <v>0</v>
      </c>
    </row>
    <row r="1150" spans="1:2">
      <c r="A1150" s="11">
        <f>Returns!A1150</f>
        <v>0</v>
      </c>
      <c r="B1150" s="1">
        <f>MAX(Resume!B9/ 252-Portfolios!B1150, 0)</f>
        <v>0</v>
      </c>
    </row>
    <row r="1151" spans="1:2">
      <c r="A1151" s="11">
        <f>Returns!A1151</f>
        <v>0</v>
      </c>
      <c r="B1151" s="1">
        <f>MAX(Resume!B9/ 252-Portfolios!B1151, 0)</f>
        <v>0</v>
      </c>
    </row>
    <row r="1152" spans="1:2">
      <c r="A1152" s="11">
        <f>Returns!A1152</f>
        <v>0</v>
      </c>
      <c r="B1152" s="1">
        <f>MAX(Resume!B9/ 252-Portfolios!B1152, 0)</f>
        <v>0</v>
      </c>
    </row>
    <row r="1153" spans="1:2">
      <c r="A1153" s="11">
        <f>Returns!A1153</f>
        <v>0</v>
      </c>
      <c r="B1153" s="1">
        <f>MAX(Resume!B9/ 252-Portfolios!B1153, 0)</f>
        <v>0</v>
      </c>
    </row>
    <row r="1154" spans="1:2">
      <c r="A1154" s="11">
        <f>Returns!A1154</f>
        <v>0</v>
      </c>
      <c r="B1154" s="1">
        <f>MAX(Resume!B9/ 252-Portfolios!B1154, 0)</f>
        <v>0</v>
      </c>
    </row>
    <row r="1155" spans="1:2">
      <c r="A1155" s="11">
        <f>Returns!A1155</f>
        <v>0</v>
      </c>
      <c r="B1155" s="1">
        <f>MAX(Resume!B9/ 252-Portfolios!B1155, 0)</f>
        <v>0</v>
      </c>
    </row>
    <row r="1156" spans="1:2">
      <c r="A1156" s="11">
        <f>Returns!A1156</f>
        <v>0</v>
      </c>
      <c r="B1156" s="1">
        <f>MAX(Resume!B9/ 252-Portfolios!B1156, 0)</f>
        <v>0</v>
      </c>
    </row>
    <row r="1157" spans="1:2">
      <c r="A1157" s="11">
        <f>Returns!A1157</f>
        <v>0</v>
      </c>
      <c r="B1157" s="1">
        <f>MAX(Resume!B9/ 252-Portfolios!B1157, 0)</f>
        <v>0</v>
      </c>
    </row>
    <row r="1158" spans="1:2">
      <c r="A1158" s="11">
        <f>Returns!A1158</f>
        <v>0</v>
      </c>
      <c r="B1158" s="1">
        <f>MAX(Resume!B9/ 252-Portfolios!B1158, 0)</f>
        <v>0</v>
      </c>
    </row>
    <row r="1159" spans="1:2">
      <c r="A1159" s="11">
        <f>Returns!A1159</f>
        <v>0</v>
      </c>
      <c r="B1159" s="1">
        <f>MAX(Resume!B9/ 252-Portfolios!B1159, 0)</f>
        <v>0</v>
      </c>
    </row>
    <row r="1160" spans="1:2">
      <c r="A1160" s="11">
        <f>Returns!A1160</f>
        <v>0</v>
      </c>
      <c r="B1160" s="1">
        <f>MAX(Resume!B9/ 252-Portfolios!B1160, 0)</f>
        <v>0</v>
      </c>
    </row>
    <row r="1161" spans="1:2">
      <c r="A1161" s="11">
        <f>Returns!A1161</f>
        <v>0</v>
      </c>
      <c r="B1161" s="1">
        <f>MAX(Resume!B9/ 252-Portfolios!B1161, 0)</f>
        <v>0</v>
      </c>
    </row>
    <row r="1162" spans="1:2">
      <c r="A1162" s="11">
        <f>Returns!A1162</f>
        <v>0</v>
      </c>
      <c r="B1162" s="1">
        <f>MAX(Resume!B9/ 252-Portfolios!B1162, 0)</f>
        <v>0</v>
      </c>
    </row>
    <row r="1163" spans="1:2">
      <c r="A1163" s="11">
        <f>Returns!A1163</f>
        <v>0</v>
      </c>
      <c r="B1163" s="1">
        <f>MAX(Resume!B9/ 252-Portfolios!B1163, 0)</f>
        <v>0</v>
      </c>
    </row>
    <row r="1164" spans="1:2">
      <c r="A1164" s="11">
        <f>Returns!A1164</f>
        <v>0</v>
      </c>
      <c r="B1164" s="1">
        <f>MAX(Resume!B9/ 252-Portfolios!B1164, 0)</f>
        <v>0</v>
      </c>
    </row>
    <row r="1165" spans="1:2">
      <c r="A1165" s="11">
        <f>Returns!A1165</f>
        <v>0</v>
      </c>
      <c r="B1165" s="1">
        <f>MAX(Resume!B9/ 252-Portfolios!B1165, 0)</f>
        <v>0</v>
      </c>
    </row>
    <row r="1166" spans="1:2">
      <c r="A1166" s="11">
        <f>Returns!A1166</f>
        <v>0</v>
      </c>
      <c r="B1166" s="1">
        <f>MAX(Resume!B9/ 252-Portfolios!B1166, 0)</f>
        <v>0</v>
      </c>
    </row>
    <row r="1167" spans="1:2">
      <c r="A1167" s="11">
        <f>Returns!A1167</f>
        <v>0</v>
      </c>
      <c r="B1167" s="1">
        <f>MAX(Resume!B9/ 252-Portfolios!B1167, 0)</f>
        <v>0</v>
      </c>
    </row>
    <row r="1168" spans="1:2">
      <c r="A1168" s="11">
        <f>Returns!A1168</f>
        <v>0</v>
      </c>
      <c r="B1168" s="1">
        <f>MAX(Resume!B9/ 252-Portfolios!B1168, 0)</f>
        <v>0</v>
      </c>
    </row>
    <row r="1169" spans="1:2">
      <c r="A1169" s="11">
        <f>Returns!A1169</f>
        <v>0</v>
      </c>
      <c r="B1169" s="1">
        <f>MAX(Resume!B9/ 252-Portfolios!B1169, 0)</f>
        <v>0</v>
      </c>
    </row>
    <row r="1170" spans="1:2">
      <c r="A1170" s="11">
        <f>Returns!A1170</f>
        <v>0</v>
      </c>
      <c r="B1170" s="1">
        <f>MAX(Resume!B9/ 252-Portfolios!B1170, 0)</f>
        <v>0</v>
      </c>
    </row>
    <row r="1171" spans="1:2">
      <c r="A1171" s="11">
        <f>Returns!A1171</f>
        <v>0</v>
      </c>
      <c r="B1171" s="1">
        <f>MAX(Resume!B9/ 252-Portfolios!B1171, 0)</f>
        <v>0</v>
      </c>
    </row>
    <row r="1172" spans="1:2">
      <c r="A1172" s="11">
        <f>Returns!A1172</f>
        <v>0</v>
      </c>
      <c r="B1172" s="1">
        <f>MAX(Resume!B9/ 252-Portfolios!B1172, 0)</f>
        <v>0</v>
      </c>
    </row>
    <row r="1173" spans="1:2">
      <c r="A1173" s="11">
        <f>Returns!A1173</f>
        <v>0</v>
      </c>
      <c r="B1173" s="1">
        <f>MAX(Resume!B9/ 252-Portfolios!B1173, 0)</f>
        <v>0</v>
      </c>
    </row>
    <row r="1174" spans="1:2">
      <c r="A1174" s="11">
        <f>Returns!A1174</f>
        <v>0</v>
      </c>
      <c r="B1174" s="1">
        <f>MAX(Resume!B9/ 252-Portfolios!B1174, 0)</f>
        <v>0</v>
      </c>
    </row>
    <row r="1175" spans="1:2">
      <c r="A1175" s="11">
        <f>Returns!A1175</f>
        <v>0</v>
      </c>
      <c r="B1175" s="1">
        <f>MAX(Resume!B9/ 252-Portfolios!B1175, 0)</f>
        <v>0</v>
      </c>
    </row>
    <row r="1176" spans="1:2">
      <c r="A1176" s="11">
        <f>Returns!A1176</f>
        <v>0</v>
      </c>
      <c r="B1176" s="1">
        <f>MAX(Resume!B9/ 252-Portfolios!B1176, 0)</f>
        <v>0</v>
      </c>
    </row>
    <row r="1177" spans="1:2">
      <c r="A1177" s="11">
        <f>Returns!A1177</f>
        <v>0</v>
      </c>
      <c r="B1177" s="1">
        <f>MAX(Resume!B9/ 252-Portfolios!B1177, 0)</f>
        <v>0</v>
      </c>
    </row>
    <row r="1178" spans="1:2">
      <c r="A1178" s="11">
        <f>Returns!A1178</f>
        <v>0</v>
      </c>
      <c r="B1178" s="1">
        <f>MAX(Resume!B9/ 252-Portfolios!B1178, 0)</f>
        <v>0</v>
      </c>
    </row>
    <row r="1179" spans="1:2">
      <c r="A1179" s="11">
        <f>Returns!A1179</f>
        <v>0</v>
      </c>
      <c r="B1179" s="1">
        <f>MAX(Resume!B9/ 252-Portfolios!B1179, 0)</f>
        <v>0</v>
      </c>
    </row>
    <row r="1180" spans="1:2">
      <c r="A1180" s="11">
        <f>Returns!A1180</f>
        <v>0</v>
      </c>
      <c r="B1180" s="1">
        <f>MAX(Resume!B9/ 252-Portfolios!B1180, 0)</f>
        <v>0</v>
      </c>
    </row>
    <row r="1181" spans="1:2">
      <c r="A1181" s="11">
        <f>Returns!A1181</f>
        <v>0</v>
      </c>
      <c r="B1181" s="1">
        <f>MAX(Resume!B9/ 252-Portfolios!B1181, 0)</f>
        <v>0</v>
      </c>
    </row>
    <row r="1182" spans="1:2">
      <c r="A1182" s="11">
        <f>Returns!A1182</f>
        <v>0</v>
      </c>
      <c r="B1182" s="1">
        <f>MAX(Resume!B9/ 252-Portfolios!B1182, 0)</f>
        <v>0</v>
      </c>
    </row>
    <row r="1183" spans="1:2">
      <c r="A1183" s="11">
        <f>Returns!A1183</f>
        <v>0</v>
      </c>
      <c r="B1183" s="1">
        <f>MAX(Resume!B9/ 252-Portfolios!B1183, 0)</f>
        <v>0</v>
      </c>
    </row>
    <row r="1184" spans="1:2">
      <c r="A1184" s="11">
        <f>Returns!A1184</f>
        <v>0</v>
      </c>
      <c r="B1184" s="1">
        <f>MAX(Resume!B9/ 252-Portfolios!B1184, 0)</f>
        <v>0</v>
      </c>
    </row>
    <row r="1185" spans="1:2">
      <c r="A1185" s="11">
        <f>Returns!A1185</f>
        <v>0</v>
      </c>
      <c r="B1185" s="1">
        <f>MAX(Resume!B9/ 252-Portfolios!B1185, 0)</f>
        <v>0</v>
      </c>
    </row>
    <row r="1186" spans="1:2">
      <c r="A1186" s="11">
        <f>Returns!A1186</f>
        <v>0</v>
      </c>
      <c r="B1186" s="1">
        <f>MAX(Resume!B9/ 252-Portfolios!B1186, 0)</f>
        <v>0</v>
      </c>
    </row>
    <row r="1187" spans="1:2">
      <c r="A1187" s="11">
        <f>Returns!A1187</f>
        <v>0</v>
      </c>
      <c r="B1187" s="1">
        <f>MAX(Resume!B9/ 252-Portfolios!B1187, 0)</f>
        <v>0</v>
      </c>
    </row>
    <row r="1188" spans="1:2">
      <c r="A1188" s="11">
        <f>Returns!A1188</f>
        <v>0</v>
      </c>
      <c r="B1188" s="1">
        <f>MAX(Resume!B9/ 252-Portfolios!B1188, 0)</f>
        <v>0</v>
      </c>
    </row>
    <row r="1189" spans="1:2">
      <c r="A1189" s="11">
        <f>Returns!A1189</f>
        <v>0</v>
      </c>
      <c r="B1189" s="1">
        <f>MAX(Resume!B9/ 252-Portfolios!B1189, 0)</f>
        <v>0</v>
      </c>
    </row>
    <row r="1190" spans="1:2">
      <c r="A1190" s="11">
        <f>Returns!A1190</f>
        <v>0</v>
      </c>
      <c r="B1190" s="1">
        <f>MAX(Resume!B9/ 252-Portfolios!B1190, 0)</f>
        <v>0</v>
      </c>
    </row>
    <row r="1191" spans="1:2">
      <c r="A1191" s="11">
        <f>Returns!A1191</f>
        <v>0</v>
      </c>
      <c r="B1191" s="1">
        <f>MAX(Resume!B9/ 252-Portfolios!B1191, 0)</f>
        <v>0</v>
      </c>
    </row>
    <row r="1192" spans="1:2">
      <c r="A1192" s="11">
        <f>Returns!A1192</f>
        <v>0</v>
      </c>
      <c r="B1192" s="1">
        <f>MAX(Resume!B9/ 252-Portfolios!B1192, 0)</f>
        <v>0</v>
      </c>
    </row>
    <row r="1193" spans="1:2">
      <c r="A1193" s="11">
        <f>Returns!A1193</f>
        <v>0</v>
      </c>
      <c r="B1193" s="1">
        <f>MAX(Resume!B9/ 252-Portfolios!B1193, 0)</f>
        <v>0</v>
      </c>
    </row>
    <row r="1194" spans="1:2">
      <c r="A1194" s="11">
        <f>Returns!A1194</f>
        <v>0</v>
      </c>
      <c r="B1194" s="1">
        <f>MAX(Resume!B9/ 252-Portfolios!B1194, 0)</f>
        <v>0</v>
      </c>
    </row>
    <row r="1195" spans="1:2">
      <c r="A1195" s="11">
        <f>Returns!A1195</f>
        <v>0</v>
      </c>
      <c r="B1195" s="1">
        <f>MAX(Resume!B9/ 252-Portfolios!B1195, 0)</f>
        <v>0</v>
      </c>
    </row>
    <row r="1196" spans="1:2">
      <c r="A1196" s="11">
        <f>Returns!A1196</f>
        <v>0</v>
      </c>
      <c r="B1196" s="1">
        <f>MAX(Resume!B9/ 252-Portfolios!B1196, 0)</f>
        <v>0</v>
      </c>
    </row>
    <row r="1197" spans="1:2">
      <c r="A1197" s="11">
        <f>Returns!A1197</f>
        <v>0</v>
      </c>
      <c r="B1197" s="1">
        <f>MAX(Resume!B9/ 252-Portfolios!B1197, 0)</f>
        <v>0</v>
      </c>
    </row>
    <row r="1198" spans="1:2">
      <c r="A1198" s="11">
        <f>Returns!A1198</f>
        <v>0</v>
      </c>
      <c r="B1198" s="1">
        <f>MAX(Resume!B9/ 252-Portfolios!B1198, 0)</f>
        <v>0</v>
      </c>
    </row>
    <row r="1199" spans="1:2">
      <c r="A1199" s="11">
        <f>Returns!A1199</f>
        <v>0</v>
      </c>
      <c r="B1199" s="1">
        <f>MAX(Resume!B9/ 252-Portfolios!B1199, 0)</f>
        <v>0</v>
      </c>
    </row>
    <row r="1200" spans="1:2">
      <c r="A1200" s="11">
        <f>Returns!A1200</f>
        <v>0</v>
      </c>
      <c r="B1200" s="1">
        <f>MAX(Resume!B9/ 252-Portfolios!B1200, 0)</f>
        <v>0</v>
      </c>
    </row>
    <row r="1201" spans="1:2">
      <c r="A1201" s="11">
        <f>Returns!A1201</f>
        <v>0</v>
      </c>
      <c r="B1201" s="1">
        <f>MAX(Resume!B9/ 252-Portfolios!B1201, 0)</f>
        <v>0</v>
      </c>
    </row>
    <row r="1202" spans="1:2">
      <c r="A1202" s="11">
        <f>Returns!A1202</f>
        <v>0</v>
      </c>
      <c r="B1202" s="1">
        <f>MAX(Resume!B9/ 252-Portfolios!B1202, 0)</f>
        <v>0</v>
      </c>
    </row>
    <row r="1203" spans="1:2">
      <c r="A1203" s="11">
        <f>Returns!A1203</f>
        <v>0</v>
      </c>
      <c r="B1203" s="1">
        <f>MAX(Resume!B9/ 252-Portfolios!B1203, 0)</f>
        <v>0</v>
      </c>
    </row>
    <row r="1204" spans="1:2">
      <c r="A1204" s="11">
        <f>Returns!A1204</f>
        <v>0</v>
      </c>
      <c r="B1204" s="1">
        <f>MAX(Resume!B9/ 252-Portfolios!B1204, 0)</f>
        <v>0</v>
      </c>
    </row>
    <row r="1205" spans="1:2">
      <c r="A1205" s="11">
        <f>Returns!A1205</f>
        <v>0</v>
      </c>
      <c r="B1205" s="1">
        <f>MAX(Resume!B9/ 252-Portfolios!B1205, 0)</f>
        <v>0</v>
      </c>
    </row>
    <row r="1206" spans="1:2">
      <c r="A1206" s="11">
        <f>Returns!A1206</f>
        <v>0</v>
      </c>
      <c r="B1206" s="1">
        <f>MAX(Resume!B9/ 252-Portfolios!B1206, 0)</f>
        <v>0</v>
      </c>
    </row>
    <row r="1207" spans="1:2">
      <c r="A1207" s="11">
        <f>Returns!A1207</f>
        <v>0</v>
      </c>
      <c r="B1207" s="1">
        <f>MAX(Resume!B9/ 252-Portfolios!B1207, 0)</f>
        <v>0</v>
      </c>
    </row>
    <row r="1208" spans="1:2">
      <c r="A1208" s="11">
        <f>Returns!A1208</f>
        <v>0</v>
      </c>
      <c r="B1208" s="1">
        <f>MAX(Resume!B9/ 252-Portfolios!B1208, 0)</f>
        <v>0</v>
      </c>
    </row>
    <row r="1209" spans="1:2">
      <c r="A1209" s="11">
        <f>Returns!A1209</f>
        <v>0</v>
      </c>
      <c r="B1209" s="1">
        <f>MAX(Resume!B9/ 252-Portfolios!B1209, 0)</f>
        <v>0</v>
      </c>
    </row>
    <row r="1210" spans="1:2">
      <c r="A1210" s="11">
        <f>Returns!A1210</f>
        <v>0</v>
      </c>
      <c r="B1210" s="1">
        <f>MAX(Resume!B9/ 252-Portfolios!B1210, 0)</f>
        <v>0</v>
      </c>
    </row>
    <row r="1211" spans="1:2">
      <c r="A1211" s="11">
        <f>Returns!A1211</f>
        <v>0</v>
      </c>
      <c r="B1211" s="1">
        <f>MAX(Resume!B9/ 252-Portfolios!B1211, 0)</f>
        <v>0</v>
      </c>
    </row>
    <row r="1212" spans="1:2">
      <c r="A1212" s="11">
        <f>Returns!A1212</f>
        <v>0</v>
      </c>
      <c r="B1212" s="1">
        <f>MAX(Resume!B9/ 252-Portfolios!B1212, 0)</f>
        <v>0</v>
      </c>
    </row>
    <row r="1213" spans="1:2">
      <c r="A1213" s="11">
        <f>Returns!A1213</f>
        <v>0</v>
      </c>
      <c r="B1213" s="1">
        <f>MAX(Resume!B9/ 252-Portfolios!B1213, 0)</f>
        <v>0</v>
      </c>
    </row>
    <row r="1214" spans="1:2">
      <c r="A1214" s="11">
        <f>Returns!A1214</f>
        <v>0</v>
      </c>
      <c r="B1214" s="1">
        <f>MAX(Resume!B9/ 252-Portfolios!B1214, 0)</f>
        <v>0</v>
      </c>
    </row>
    <row r="1215" spans="1:2">
      <c r="A1215" s="11">
        <f>Returns!A1215</f>
        <v>0</v>
      </c>
      <c r="B1215" s="1">
        <f>MAX(Resume!B9/ 252-Portfolios!B1215, 0)</f>
        <v>0</v>
      </c>
    </row>
    <row r="1216" spans="1:2">
      <c r="A1216" s="11">
        <f>Returns!A1216</f>
        <v>0</v>
      </c>
      <c r="B1216" s="1">
        <f>MAX(Resume!B9/ 252-Portfolios!B1216, 0)</f>
        <v>0</v>
      </c>
    </row>
    <row r="1217" spans="1:2">
      <c r="A1217" s="11">
        <f>Returns!A1217</f>
        <v>0</v>
      </c>
      <c r="B1217" s="1">
        <f>MAX(Resume!B9/ 252-Portfolios!B1217, 0)</f>
        <v>0</v>
      </c>
    </row>
    <row r="1218" spans="1:2">
      <c r="A1218" s="11">
        <f>Returns!A1218</f>
        <v>0</v>
      </c>
      <c r="B1218" s="1">
        <f>MAX(Resume!B9/ 252-Portfolios!B1218, 0)</f>
        <v>0</v>
      </c>
    </row>
    <row r="1219" spans="1:2">
      <c r="A1219" s="11">
        <f>Returns!A1219</f>
        <v>0</v>
      </c>
      <c r="B1219" s="1">
        <f>MAX(Resume!B9/ 252-Portfolios!B1219, 0)</f>
        <v>0</v>
      </c>
    </row>
    <row r="1220" spans="1:2">
      <c r="A1220" s="11">
        <f>Returns!A1220</f>
        <v>0</v>
      </c>
      <c r="B1220" s="1">
        <f>MAX(Resume!B9/ 252-Portfolios!B1220, 0)</f>
        <v>0</v>
      </c>
    </row>
    <row r="1221" spans="1:2">
      <c r="A1221" s="11">
        <f>Returns!A1221</f>
        <v>0</v>
      </c>
      <c r="B1221" s="1">
        <f>MAX(Resume!B9/ 252-Portfolios!B1221, 0)</f>
        <v>0</v>
      </c>
    </row>
    <row r="1222" spans="1:2">
      <c r="A1222" s="11">
        <f>Returns!A1222</f>
        <v>0</v>
      </c>
      <c r="B1222" s="1">
        <f>MAX(Resume!B9/ 252-Portfolios!B1222, 0)</f>
        <v>0</v>
      </c>
    </row>
    <row r="1223" spans="1:2">
      <c r="A1223" s="11">
        <f>Returns!A1223</f>
        <v>0</v>
      </c>
      <c r="B1223" s="1">
        <f>MAX(Resume!B9/ 252-Portfolios!B1223, 0)</f>
        <v>0</v>
      </c>
    </row>
    <row r="1224" spans="1:2">
      <c r="A1224" s="11">
        <f>Returns!A1224</f>
        <v>0</v>
      </c>
      <c r="B1224" s="1">
        <f>MAX(Resume!B9/ 252-Portfolios!B1224, 0)</f>
        <v>0</v>
      </c>
    </row>
    <row r="1225" spans="1:2">
      <c r="A1225" s="11">
        <f>Returns!A1225</f>
        <v>0</v>
      </c>
      <c r="B1225" s="1">
        <f>MAX(Resume!B9/ 252-Portfolios!B1225, 0)</f>
        <v>0</v>
      </c>
    </row>
    <row r="1226" spans="1:2">
      <c r="A1226" s="11">
        <f>Returns!A1226</f>
        <v>0</v>
      </c>
      <c r="B1226" s="1">
        <f>MAX(Resume!B9/ 252-Portfolios!B1226, 0)</f>
        <v>0</v>
      </c>
    </row>
    <row r="1227" spans="1:2">
      <c r="A1227" s="11">
        <f>Returns!A1227</f>
        <v>0</v>
      </c>
      <c r="B1227" s="1">
        <f>MAX(Resume!B9/ 252-Portfolios!B1227, 0)</f>
        <v>0</v>
      </c>
    </row>
    <row r="1228" spans="1:2">
      <c r="A1228" s="11">
        <f>Returns!A1228</f>
        <v>0</v>
      </c>
      <c r="B1228" s="1">
        <f>MAX(Resume!B9/ 252-Portfolios!B1228, 0)</f>
        <v>0</v>
      </c>
    </row>
    <row r="1229" spans="1:2">
      <c r="A1229" s="11">
        <f>Returns!A1229</f>
        <v>0</v>
      </c>
      <c r="B1229" s="1">
        <f>MAX(Resume!B9/ 252-Portfolios!B1229, 0)</f>
        <v>0</v>
      </c>
    </row>
    <row r="1230" spans="1:2">
      <c r="A1230" s="11">
        <f>Returns!A1230</f>
        <v>0</v>
      </c>
      <c r="B1230" s="1">
        <f>MAX(Resume!B9/ 252-Portfolios!B1230, 0)</f>
        <v>0</v>
      </c>
    </row>
    <row r="1231" spans="1:2">
      <c r="A1231" s="11">
        <f>Returns!A1231</f>
        <v>0</v>
      </c>
      <c r="B1231" s="1">
        <f>MAX(Resume!B9/ 252-Portfolios!B1231, 0)</f>
        <v>0</v>
      </c>
    </row>
    <row r="1232" spans="1:2">
      <c r="A1232" s="11">
        <f>Returns!A1232</f>
        <v>0</v>
      </c>
      <c r="B1232" s="1">
        <f>MAX(Resume!B9/ 252-Portfolios!B1232, 0)</f>
        <v>0</v>
      </c>
    </row>
    <row r="1233" spans="1:2">
      <c r="A1233" s="11">
        <f>Returns!A1233</f>
        <v>0</v>
      </c>
      <c r="B1233" s="1">
        <f>MAX(Resume!B9/ 252-Portfolios!B1233, 0)</f>
        <v>0</v>
      </c>
    </row>
    <row r="1234" spans="1:2">
      <c r="A1234" s="11">
        <f>Returns!A1234</f>
        <v>0</v>
      </c>
      <c r="B1234" s="1">
        <f>MAX(Resume!B9/ 252-Portfolios!B1234, 0)</f>
        <v>0</v>
      </c>
    </row>
    <row r="1235" spans="1:2">
      <c r="A1235" s="11">
        <f>Returns!A1235</f>
        <v>0</v>
      </c>
      <c r="B1235" s="1">
        <f>MAX(Resume!B9/ 252-Portfolios!B1235, 0)</f>
        <v>0</v>
      </c>
    </row>
    <row r="1236" spans="1:2">
      <c r="A1236" s="11">
        <f>Returns!A1236</f>
        <v>0</v>
      </c>
      <c r="B1236" s="1">
        <f>MAX(Resume!B9/ 252-Portfolios!B1236, 0)</f>
        <v>0</v>
      </c>
    </row>
    <row r="1237" spans="1:2">
      <c r="A1237" s="11">
        <f>Returns!A1237</f>
        <v>0</v>
      </c>
      <c r="B1237" s="1">
        <f>MAX(Resume!B9/ 252-Portfolios!B1237, 0)</f>
        <v>0</v>
      </c>
    </row>
    <row r="1238" spans="1:2">
      <c r="A1238" s="11">
        <f>Returns!A1238</f>
        <v>0</v>
      </c>
      <c r="B1238" s="1">
        <f>MAX(Resume!B9/ 252-Portfolios!B1238, 0)</f>
        <v>0</v>
      </c>
    </row>
    <row r="1239" spans="1:2">
      <c r="A1239" s="11">
        <f>Returns!A1239</f>
        <v>0</v>
      </c>
      <c r="B1239" s="1">
        <f>MAX(Resume!B9/ 252-Portfolios!B1239, 0)</f>
        <v>0</v>
      </c>
    </row>
    <row r="1240" spans="1:2">
      <c r="A1240" s="11">
        <f>Returns!A1240</f>
        <v>0</v>
      </c>
      <c r="B1240" s="1">
        <f>MAX(Resume!B9/ 252-Portfolios!B1240, 0)</f>
        <v>0</v>
      </c>
    </row>
    <row r="1241" spans="1:2">
      <c r="A1241" s="11">
        <f>Returns!A1241</f>
        <v>0</v>
      </c>
      <c r="B1241" s="1">
        <f>MAX(Resume!B9/ 252-Portfolios!B1241, 0)</f>
        <v>0</v>
      </c>
    </row>
    <row r="1242" spans="1:2">
      <c r="A1242" s="11">
        <f>Returns!A1242</f>
        <v>0</v>
      </c>
      <c r="B1242" s="1">
        <f>MAX(Resume!B9/ 252-Portfolios!B1242, 0)</f>
        <v>0</v>
      </c>
    </row>
    <row r="1243" spans="1:2">
      <c r="A1243" s="11">
        <f>Returns!A1243</f>
        <v>0</v>
      </c>
      <c r="B1243" s="1">
        <f>MAX(Resume!B9/ 252-Portfolios!B1243, 0)</f>
        <v>0</v>
      </c>
    </row>
    <row r="1244" spans="1:2">
      <c r="A1244" s="11">
        <f>Returns!A1244</f>
        <v>0</v>
      </c>
      <c r="B1244" s="1">
        <f>MAX(Resume!B9/ 252-Portfolios!B1244, 0)</f>
        <v>0</v>
      </c>
    </row>
    <row r="1245" spans="1:2">
      <c r="A1245" s="11">
        <f>Returns!A1245</f>
        <v>0</v>
      </c>
      <c r="B1245" s="1">
        <f>MAX(Resume!B9/ 252-Portfolios!B1245, 0)</f>
        <v>0</v>
      </c>
    </row>
    <row r="1246" spans="1:2">
      <c r="A1246" s="11">
        <f>Returns!A1246</f>
        <v>0</v>
      </c>
      <c r="B1246" s="1">
        <f>MAX(Resume!B9/ 252-Portfolios!B1246, 0)</f>
        <v>0</v>
      </c>
    </row>
    <row r="1247" spans="1:2">
      <c r="A1247" s="11">
        <f>Returns!A1247</f>
        <v>0</v>
      </c>
      <c r="B1247" s="1">
        <f>MAX(Resume!B9/ 252-Portfolios!B1247, 0)</f>
        <v>0</v>
      </c>
    </row>
    <row r="1248" spans="1:2">
      <c r="A1248" s="11">
        <f>Returns!A1248</f>
        <v>0</v>
      </c>
      <c r="B1248" s="1">
        <f>MAX(Resume!B9/ 252-Portfolios!B1248, 0)</f>
        <v>0</v>
      </c>
    </row>
    <row r="1249" spans="1:2">
      <c r="A1249" s="11">
        <f>Returns!A1249</f>
        <v>0</v>
      </c>
      <c r="B1249" s="1">
        <f>MAX(Resume!B9/ 252-Portfolios!B1249, 0)</f>
        <v>0</v>
      </c>
    </row>
    <row r="1250" spans="1:2">
      <c r="A1250" s="11">
        <f>Returns!A1250</f>
        <v>0</v>
      </c>
      <c r="B1250" s="1">
        <f>MAX(Resume!B9/ 252-Portfolios!B1250, 0)</f>
        <v>0</v>
      </c>
    </row>
    <row r="1251" spans="1:2">
      <c r="A1251" s="11">
        <f>Returns!A1251</f>
        <v>0</v>
      </c>
      <c r="B1251" s="1">
        <f>MAX(Resume!B9/ 252-Portfolios!B1251, 0)</f>
        <v>0</v>
      </c>
    </row>
    <row r="1252" spans="1:2">
      <c r="A1252" s="11">
        <f>Returns!A1252</f>
        <v>0</v>
      </c>
      <c r="B1252" s="1">
        <f>MAX(Resume!B9/ 252-Portfolios!B1252, 0)</f>
        <v>0</v>
      </c>
    </row>
    <row r="1253" spans="1:2">
      <c r="A1253" s="11">
        <f>Returns!A1253</f>
        <v>0</v>
      </c>
      <c r="B1253" s="1">
        <f>MAX(Resume!B9/ 252-Portfolios!B1253, 0)</f>
        <v>0</v>
      </c>
    </row>
    <row r="1254" spans="1:2">
      <c r="A1254" s="11">
        <f>Returns!A1254</f>
        <v>0</v>
      </c>
      <c r="B1254" s="1">
        <f>MAX(Resume!B9/ 252-Portfolios!B1254, 0)</f>
        <v>0</v>
      </c>
    </row>
    <row r="1255" spans="1:2">
      <c r="A1255" s="11">
        <f>Returns!A1255</f>
        <v>0</v>
      </c>
      <c r="B1255" s="1">
        <f>MAX(Resume!B9/ 252-Portfolios!B1255, 0)</f>
        <v>0</v>
      </c>
    </row>
    <row r="1256" spans="1:2">
      <c r="A1256" s="11">
        <f>Returns!A1256</f>
        <v>0</v>
      </c>
      <c r="B1256" s="1">
        <f>MAX(Resume!B9/ 252-Portfolios!B1256, 0)</f>
        <v>0</v>
      </c>
    </row>
    <row r="1257" spans="1:2">
      <c r="A1257" s="11">
        <f>Returns!A1257</f>
        <v>0</v>
      </c>
      <c r="B1257" s="1">
        <f>MAX(Resume!B9/ 252-Portfolios!B1257, 0)</f>
        <v>0</v>
      </c>
    </row>
    <row r="1258" spans="1:2">
      <c r="A1258" s="11">
        <f>Returns!A1258</f>
        <v>0</v>
      </c>
      <c r="B1258" s="1">
        <f>MAX(Resume!B9/ 252-Portfolios!B1258, 0)</f>
        <v>0</v>
      </c>
    </row>
    <row r="1259" spans="1:2">
      <c r="A1259" s="11">
        <f>Returns!A1259</f>
        <v>0</v>
      </c>
      <c r="B1259" s="1">
        <f>MAX(Resume!B9/ 252-Portfolios!B1259, 0)</f>
        <v>0</v>
      </c>
    </row>
    <row r="1260" spans="1:2">
      <c r="A1260" s="11">
        <f>Returns!A1260</f>
        <v>0</v>
      </c>
      <c r="B1260" s="1">
        <f>MAX(Resume!B9/ 252-Portfolios!B1260, 0)</f>
        <v>0</v>
      </c>
    </row>
    <row r="1261" spans="1:2">
      <c r="A1261" s="11">
        <f>Returns!A1261</f>
        <v>0</v>
      </c>
      <c r="B1261" s="1">
        <f>MAX(Resume!B9/ 252-Portfolios!B1261, 0)</f>
        <v>0</v>
      </c>
    </row>
    <row r="1262" spans="1:2">
      <c r="A1262" s="11">
        <f>Returns!A1262</f>
        <v>0</v>
      </c>
      <c r="B1262" s="1">
        <f>MAX(Resume!B9/ 252-Portfolios!B1262, 0)</f>
        <v>0</v>
      </c>
    </row>
    <row r="1263" spans="1:2">
      <c r="A1263" s="11">
        <f>Returns!A1263</f>
        <v>0</v>
      </c>
      <c r="B1263" s="1">
        <f>MAX(Resume!B9/ 252-Portfolios!B1263, 0)</f>
        <v>0</v>
      </c>
    </row>
    <row r="1264" spans="1:2">
      <c r="A1264" s="11">
        <f>Returns!A1264</f>
        <v>0</v>
      </c>
      <c r="B1264" s="1">
        <f>MAX(Resume!B9/ 252-Portfolios!B1264, 0)</f>
        <v>0</v>
      </c>
    </row>
    <row r="1265" spans="1:2">
      <c r="A1265" s="11">
        <f>Returns!A1265</f>
        <v>0</v>
      </c>
      <c r="B1265" s="1">
        <f>MAX(Resume!B9/ 252-Portfolios!B1265, 0)</f>
        <v>0</v>
      </c>
    </row>
    <row r="1266" spans="1:2">
      <c r="A1266" s="11">
        <f>Returns!A1266</f>
        <v>0</v>
      </c>
      <c r="B1266" s="1">
        <f>MAX(Resume!B9/ 252-Portfolios!B1266, 0)</f>
        <v>0</v>
      </c>
    </row>
    <row r="1267" spans="1:2">
      <c r="A1267" s="11">
        <f>Returns!A1267</f>
        <v>0</v>
      </c>
      <c r="B1267" s="1">
        <f>MAX(Resume!B9/ 252-Portfolios!B1267, 0)</f>
        <v>0</v>
      </c>
    </row>
    <row r="1268" spans="1:2">
      <c r="A1268" s="11">
        <f>Returns!A1268</f>
        <v>0</v>
      </c>
      <c r="B1268" s="1">
        <f>MAX(Resume!B9/ 252-Portfolios!B1268, 0)</f>
        <v>0</v>
      </c>
    </row>
    <row r="1269" spans="1:2">
      <c r="A1269" s="11">
        <f>Returns!A1269</f>
        <v>0</v>
      </c>
      <c r="B1269" s="1">
        <f>MAX(Resume!B9/ 252-Portfolios!B1269, 0)</f>
        <v>0</v>
      </c>
    </row>
    <row r="1270" spans="1:2">
      <c r="A1270" s="11">
        <f>Returns!A1270</f>
        <v>0</v>
      </c>
      <c r="B1270" s="1">
        <f>MAX(Resume!B9/ 252-Portfolios!B1270, 0)</f>
        <v>0</v>
      </c>
    </row>
    <row r="1271" spans="1:2">
      <c r="A1271" s="11">
        <f>Returns!A1271</f>
        <v>0</v>
      </c>
      <c r="B1271" s="1">
        <f>MAX(Resume!B9/ 252-Portfolios!B1271, 0)</f>
        <v>0</v>
      </c>
    </row>
    <row r="1272" spans="1:2">
      <c r="A1272" s="11">
        <f>Returns!A1272</f>
        <v>0</v>
      </c>
      <c r="B1272" s="1">
        <f>MAX(Resume!B9/ 252-Portfolios!B1272, 0)</f>
        <v>0</v>
      </c>
    </row>
    <row r="1273" spans="1:2">
      <c r="A1273" s="11">
        <f>Returns!A1273</f>
        <v>0</v>
      </c>
      <c r="B1273" s="1">
        <f>MAX(Resume!B9/ 252-Portfolios!B1273, 0)</f>
        <v>0</v>
      </c>
    </row>
    <row r="1274" spans="1:2">
      <c r="A1274" s="11">
        <f>Returns!A1274</f>
        <v>0</v>
      </c>
      <c r="B1274" s="1">
        <f>MAX(Resume!B9/ 252-Portfolios!B1274, 0)</f>
        <v>0</v>
      </c>
    </row>
    <row r="1275" spans="1:2">
      <c r="A1275" s="11">
        <f>Returns!A1275</f>
        <v>0</v>
      </c>
      <c r="B1275" s="1">
        <f>MAX(Resume!B9/ 252-Portfolios!B1275, 0)</f>
        <v>0</v>
      </c>
    </row>
    <row r="1276" spans="1:2">
      <c r="A1276" s="11">
        <f>Returns!A1276</f>
        <v>0</v>
      </c>
      <c r="B1276" s="1">
        <f>MAX(Resume!B9/ 252-Portfolios!B1276, 0)</f>
        <v>0</v>
      </c>
    </row>
    <row r="1277" spans="1:2">
      <c r="A1277" s="11">
        <f>Returns!A1277</f>
        <v>0</v>
      </c>
      <c r="B1277" s="1">
        <f>MAX(Resume!B9/ 252-Portfolios!B1277, 0)</f>
        <v>0</v>
      </c>
    </row>
    <row r="1278" spans="1:2">
      <c r="A1278" s="11">
        <f>Returns!A1278</f>
        <v>0</v>
      </c>
      <c r="B1278" s="1">
        <f>MAX(Resume!B9/ 252-Portfolios!B1278, 0)</f>
        <v>0</v>
      </c>
    </row>
    <row r="1279" spans="1:2">
      <c r="A1279" s="11">
        <f>Returns!A1279</f>
        <v>0</v>
      </c>
      <c r="B1279" s="1">
        <f>MAX(Resume!B9/ 252-Portfolios!B1279, 0)</f>
        <v>0</v>
      </c>
    </row>
    <row r="1280" spans="1:2">
      <c r="A1280" s="11">
        <f>Returns!A1280</f>
        <v>0</v>
      </c>
      <c r="B1280" s="1">
        <f>MAX(Resume!B9/ 252-Portfolios!B1280, 0)</f>
        <v>0</v>
      </c>
    </row>
    <row r="1281" spans="1:2">
      <c r="A1281" s="11">
        <f>Returns!A1281</f>
        <v>0</v>
      </c>
      <c r="B1281" s="1">
        <f>MAX(Resume!B9/ 252-Portfolios!B1281, 0)</f>
        <v>0</v>
      </c>
    </row>
    <row r="1282" spans="1:2">
      <c r="A1282" s="11">
        <f>Returns!A1282</f>
        <v>0</v>
      </c>
      <c r="B1282" s="1">
        <f>MAX(Resume!B9/ 252-Portfolios!B1282, 0)</f>
        <v>0</v>
      </c>
    </row>
    <row r="1283" spans="1:2">
      <c r="A1283" s="11">
        <f>Returns!A1283</f>
        <v>0</v>
      </c>
      <c r="B1283" s="1">
        <f>MAX(Resume!B9/ 252-Portfolios!B1283, 0)</f>
        <v>0</v>
      </c>
    </row>
    <row r="1284" spans="1:2">
      <c r="A1284" s="11">
        <f>Returns!A1284</f>
        <v>0</v>
      </c>
      <c r="B1284" s="1">
        <f>MAX(Resume!B9/ 252-Portfolios!B1284, 0)</f>
        <v>0</v>
      </c>
    </row>
    <row r="1285" spans="1:2">
      <c r="A1285" s="11">
        <f>Returns!A1285</f>
        <v>0</v>
      </c>
      <c r="B1285" s="1">
        <f>MAX(Resume!B9/ 252-Portfolios!B1285, 0)</f>
        <v>0</v>
      </c>
    </row>
    <row r="1286" spans="1:2">
      <c r="A1286" s="11">
        <f>Returns!A1286</f>
        <v>0</v>
      </c>
      <c r="B1286" s="1">
        <f>MAX(Resume!B9/ 252-Portfolios!B1286, 0)</f>
        <v>0</v>
      </c>
    </row>
    <row r="1287" spans="1:2">
      <c r="A1287" s="11">
        <f>Returns!A1287</f>
        <v>0</v>
      </c>
      <c r="B1287" s="1">
        <f>MAX(Resume!B9/ 252-Portfolios!B1287, 0)</f>
        <v>0</v>
      </c>
    </row>
    <row r="1288" spans="1:2">
      <c r="A1288" s="11">
        <f>Returns!A1288</f>
        <v>0</v>
      </c>
      <c r="B1288" s="1">
        <f>MAX(Resume!B9/ 252-Portfolios!B1288, 0)</f>
        <v>0</v>
      </c>
    </row>
    <row r="1289" spans="1:2">
      <c r="A1289" s="11">
        <f>Returns!A1289</f>
        <v>0</v>
      </c>
      <c r="B1289" s="1">
        <f>MAX(Resume!B9/ 252-Portfolios!B1289, 0)</f>
        <v>0</v>
      </c>
    </row>
    <row r="1290" spans="1:2">
      <c r="A1290" s="11">
        <f>Returns!A1290</f>
        <v>0</v>
      </c>
      <c r="B1290" s="1">
        <f>MAX(Resume!B9/ 252-Portfolios!B1290, 0)</f>
        <v>0</v>
      </c>
    </row>
    <row r="1291" spans="1:2">
      <c r="A1291" s="11">
        <f>Returns!A1291</f>
        <v>0</v>
      </c>
      <c r="B1291" s="1">
        <f>MAX(Resume!B9/ 252-Portfolios!B1291, 0)</f>
        <v>0</v>
      </c>
    </row>
    <row r="1292" spans="1:2">
      <c r="A1292" s="11">
        <f>Returns!A1292</f>
        <v>0</v>
      </c>
      <c r="B1292" s="1">
        <f>MAX(Resume!B9/ 252-Portfolios!B1292, 0)</f>
        <v>0</v>
      </c>
    </row>
    <row r="1293" spans="1:2">
      <c r="A1293" s="11">
        <f>Returns!A1293</f>
        <v>0</v>
      </c>
      <c r="B1293" s="1">
        <f>MAX(Resume!B9/ 252-Portfolios!B1293, 0)</f>
        <v>0</v>
      </c>
    </row>
    <row r="1294" spans="1:2">
      <c r="A1294" s="11">
        <f>Returns!A1294</f>
        <v>0</v>
      </c>
      <c r="B1294" s="1">
        <f>MAX(Resume!B9/ 252-Portfolios!B1294, 0)</f>
        <v>0</v>
      </c>
    </row>
    <row r="1295" spans="1:2">
      <c r="A1295" s="11">
        <f>Returns!A1295</f>
        <v>0</v>
      </c>
      <c r="B1295" s="1">
        <f>MAX(Resume!B9/ 252-Portfolios!B1295, 0)</f>
        <v>0</v>
      </c>
    </row>
    <row r="1296" spans="1:2">
      <c r="A1296" s="11">
        <f>Returns!A1296</f>
        <v>0</v>
      </c>
      <c r="B1296" s="1">
        <f>MAX(Resume!B9/ 252-Portfolios!B1296, 0)</f>
        <v>0</v>
      </c>
    </row>
    <row r="1297" spans="1:2">
      <c r="A1297" s="11">
        <f>Returns!A1297</f>
        <v>0</v>
      </c>
      <c r="B1297" s="1">
        <f>MAX(Resume!B9/ 252-Portfolios!B1297, 0)</f>
        <v>0</v>
      </c>
    </row>
    <row r="1298" spans="1:2">
      <c r="A1298" s="11">
        <f>Returns!A1298</f>
        <v>0</v>
      </c>
      <c r="B1298" s="1">
        <f>MAX(Resume!B9/ 252-Portfolios!B1298, 0)</f>
        <v>0</v>
      </c>
    </row>
    <row r="1299" spans="1:2">
      <c r="A1299" s="11">
        <f>Returns!A1299</f>
        <v>0</v>
      </c>
      <c r="B1299" s="1">
        <f>MAX(Resume!B9/ 252-Portfolios!B1299, 0)</f>
        <v>0</v>
      </c>
    </row>
    <row r="1300" spans="1:2">
      <c r="A1300" s="11">
        <f>Returns!A1300</f>
        <v>0</v>
      </c>
      <c r="B1300" s="1">
        <f>MAX(Resume!B9/ 252-Portfolios!B1300, 0)</f>
        <v>0</v>
      </c>
    </row>
    <row r="1301" spans="1:2">
      <c r="A1301" s="11">
        <f>Returns!A1301</f>
        <v>0</v>
      </c>
      <c r="B1301" s="1">
        <f>MAX(Resume!B9/ 252-Portfolios!B1301, 0)</f>
        <v>0</v>
      </c>
    </row>
    <row r="1302" spans="1:2">
      <c r="A1302" s="11">
        <f>Returns!A1302</f>
        <v>0</v>
      </c>
      <c r="B1302" s="1">
        <f>MAX(Resume!B9/ 252-Portfolios!B1302, 0)</f>
        <v>0</v>
      </c>
    </row>
    <row r="1303" spans="1:2">
      <c r="A1303" s="11">
        <f>Returns!A1303</f>
        <v>0</v>
      </c>
      <c r="B1303" s="1">
        <f>MAX(Resume!B9/ 252-Portfolios!B1303, 0)</f>
        <v>0</v>
      </c>
    </row>
    <row r="1304" spans="1:2">
      <c r="A1304" s="11">
        <f>Returns!A1304</f>
        <v>0</v>
      </c>
      <c r="B1304" s="1">
        <f>MAX(Resume!B9/ 252-Portfolios!B1304, 0)</f>
        <v>0</v>
      </c>
    </row>
    <row r="1305" spans="1:2">
      <c r="A1305" s="11">
        <f>Returns!A1305</f>
        <v>0</v>
      </c>
      <c r="B1305" s="1">
        <f>MAX(Resume!B9/ 252-Portfolios!B1305, 0)</f>
        <v>0</v>
      </c>
    </row>
    <row r="1306" spans="1:2">
      <c r="A1306" s="11">
        <f>Returns!A1306</f>
        <v>0</v>
      </c>
      <c r="B1306" s="1">
        <f>MAX(Resume!B9/ 252-Portfolios!B1306, 0)</f>
        <v>0</v>
      </c>
    </row>
    <row r="1307" spans="1:2">
      <c r="A1307" s="11">
        <f>Returns!A1307</f>
        <v>0</v>
      </c>
      <c r="B1307" s="1">
        <f>MAX(Resume!B9/ 252-Portfolios!B1307, 0)</f>
        <v>0</v>
      </c>
    </row>
    <row r="1308" spans="1:2">
      <c r="A1308" s="11">
        <f>Returns!A1308</f>
        <v>0</v>
      </c>
      <c r="B1308" s="1">
        <f>MAX(Resume!B9/ 252-Portfolios!B1308, 0)</f>
        <v>0</v>
      </c>
    </row>
    <row r="1309" spans="1:2">
      <c r="A1309" s="11">
        <f>Returns!A1309</f>
        <v>0</v>
      </c>
      <c r="B1309" s="1">
        <f>MAX(Resume!B9/ 252-Portfolios!B1309, 0)</f>
        <v>0</v>
      </c>
    </row>
    <row r="1310" spans="1:2">
      <c r="A1310" s="11">
        <f>Returns!A1310</f>
        <v>0</v>
      </c>
      <c r="B1310" s="1">
        <f>MAX(Resume!B9/ 252-Portfolios!B1310, 0)</f>
        <v>0</v>
      </c>
    </row>
    <row r="1311" spans="1:2">
      <c r="A1311" s="11">
        <f>Returns!A1311</f>
        <v>0</v>
      </c>
      <c r="B1311" s="1">
        <f>MAX(Resume!B9/ 252-Portfolios!B1311, 0)</f>
        <v>0</v>
      </c>
    </row>
    <row r="1312" spans="1:2">
      <c r="A1312" s="11">
        <f>Returns!A1312</f>
        <v>0</v>
      </c>
      <c r="B1312" s="1">
        <f>MAX(Resume!B9/ 252-Portfolios!B1312, 0)</f>
        <v>0</v>
      </c>
    </row>
    <row r="1313" spans="1:2">
      <c r="A1313" s="11">
        <f>Returns!A1313</f>
        <v>0</v>
      </c>
      <c r="B1313" s="1">
        <f>MAX(Resume!B9/ 252-Portfolios!B1313, 0)</f>
        <v>0</v>
      </c>
    </row>
    <row r="1314" spans="1:2">
      <c r="A1314" s="11">
        <f>Returns!A1314</f>
        <v>0</v>
      </c>
      <c r="B1314" s="1">
        <f>MAX(Resume!B9/ 252-Portfolios!B1314, 0)</f>
        <v>0</v>
      </c>
    </row>
    <row r="1315" spans="1:2">
      <c r="A1315" s="11">
        <f>Returns!A1315</f>
        <v>0</v>
      </c>
      <c r="B1315" s="1">
        <f>MAX(Resume!B9/ 252-Portfolios!B1315, 0)</f>
        <v>0</v>
      </c>
    </row>
    <row r="1316" spans="1:2">
      <c r="A1316" s="11">
        <f>Returns!A1316</f>
        <v>0</v>
      </c>
      <c r="B1316" s="1">
        <f>MAX(Resume!B9/ 252-Portfolios!B1316, 0)</f>
        <v>0</v>
      </c>
    </row>
    <row r="1317" spans="1:2">
      <c r="A1317" s="11">
        <f>Returns!A1317</f>
        <v>0</v>
      </c>
      <c r="B1317" s="1">
        <f>MAX(Resume!B9/ 252-Portfolios!B1317, 0)</f>
        <v>0</v>
      </c>
    </row>
    <row r="1318" spans="1:2">
      <c r="A1318" s="11">
        <f>Returns!A1318</f>
        <v>0</v>
      </c>
      <c r="B1318" s="1">
        <f>MAX(Resume!B9/ 252-Portfolios!B1318, 0)</f>
        <v>0</v>
      </c>
    </row>
    <row r="1319" spans="1:2">
      <c r="A1319" s="11">
        <f>Returns!A1319</f>
        <v>0</v>
      </c>
      <c r="B1319" s="1">
        <f>MAX(Resume!B9/ 252-Portfolios!B1319, 0)</f>
        <v>0</v>
      </c>
    </row>
    <row r="1320" spans="1:2">
      <c r="A1320" s="11">
        <f>Returns!A1320</f>
        <v>0</v>
      </c>
      <c r="B1320" s="1">
        <f>MAX(Resume!B9/ 252-Portfolios!B1320, 0)</f>
        <v>0</v>
      </c>
    </row>
    <row r="1321" spans="1:2">
      <c r="A1321" s="11">
        <f>Returns!A1321</f>
        <v>0</v>
      </c>
      <c r="B1321" s="1">
        <f>MAX(Resume!B9/ 252-Portfolios!B1321, 0)</f>
        <v>0</v>
      </c>
    </row>
    <row r="1322" spans="1:2">
      <c r="A1322" s="11">
        <f>Returns!A1322</f>
        <v>0</v>
      </c>
      <c r="B1322" s="1">
        <f>MAX(Resume!B9/ 252-Portfolios!B1322, 0)</f>
        <v>0</v>
      </c>
    </row>
    <row r="1323" spans="1:2">
      <c r="A1323" s="11">
        <f>Returns!A1323</f>
        <v>0</v>
      </c>
      <c r="B1323" s="1">
        <f>MAX(Resume!B9/ 252-Portfolios!B1323, 0)</f>
        <v>0</v>
      </c>
    </row>
    <row r="1324" spans="1:2">
      <c r="A1324" s="11">
        <f>Returns!A1324</f>
        <v>0</v>
      </c>
      <c r="B1324" s="1">
        <f>MAX(Resume!B9/ 252-Portfolios!B1324, 0)</f>
        <v>0</v>
      </c>
    </row>
    <row r="1325" spans="1:2">
      <c r="A1325" s="11">
        <f>Returns!A1325</f>
        <v>0</v>
      </c>
      <c r="B1325" s="1">
        <f>MAX(Resume!B9/ 252-Portfolios!B1325, 0)</f>
        <v>0</v>
      </c>
    </row>
    <row r="1326" spans="1:2">
      <c r="A1326" s="11">
        <f>Returns!A1326</f>
        <v>0</v>
      </c>
      <c r="B1326" s="1">
        <f>MAX(Resume!B9/ 252-Portfolios!B1326, 0)</f>
        <v>0</v>
      </c>
    </row>
    <row r="1327" spans="1:2">
      <c r="A1327" s="11">
        <f>Returns!A1327</f>
        <v>0</v>
      </c>
      <c r="B1327" s="1">
        <f>MAX(Resume!B9/ 252-Portfolios!B1327, 0)</f>
        <v>0</v>
      </c>
    </row>
    <row r="1328" spans="1:2">
      <c r="A1328" s="11">
        <f>Returns!A1328</f>
        <v>0</v>
      </c>
      <c r="B1328" s="1">
        <f>MAX(Resume!B9/ 252-Portfolios!B1328, 0)</f>
        <v>0</v>
      </c>
    </row>
    <row r="1329" spans="1:2">
      <c r="A1329" s="11">
        <f>Returns!A1329</f>
        <v>0</v>
      </c>
      <c r="B1329" s="1">
        <f>MAX(Resume!B9/ 252-Portfolios!B1329, 0)</f>
        <v>0</v>
      </c>
    </row>
    <row r="1330" spans="1:2">
      <c r="A1330" s="11">
        <f>Returns!A1330</f>
        <v>0</v>
      </c>
      <c r="B1330" s="1">
        <f>MAX(Resume!B9/ 252-Portfolios!B1330, 0)</f>
        <v>0</v>
      </c>
    </row>
    <row r="1331" spans="1:2">
      <c r="A1331" s="11">
        <f>Returns!A1331</f>
        <v>0</v>
      </c>
      <c r="B1331" s="1">
        <f>MAX(Resume!B9/ 252-Portfolios!B1331, 0)</f>
        <v>0</v>
      </c>
    </row>
    <row r="1332" spans="1:2">
      <c r="A1332" s="11">
        <f>Returns!A1332</f>
        <v>0</v>
      </c>
      <c r="B1332" s="1">
        <f>MAX(Resume!B9/ 252-Portfolios!B1332, 0)</f>
        <v>0</v>
      </c>
    </row>
    <row r="1333" spans="1:2">
      <c r="A1333" s="11">
        <f>Returns!A1333</f>
        <v>0</v>
      </c>
      <c r="B1333" s="1">
        <f>MAX(Resume!B9/ 252-Portfolios!B1333, 0)</f>
        <v>0</v>
      </c>
    </row>
    <row r="1334" spans="1:2">
      <c r="A1334" s="11">
        <f>Returns!A1334</f>
        <v>0</v>
      </c>
      <c r="B1334" s="1">
        <f>MAX(Resume!B9/ 252-Portfolios!B1334, 0)</f>
        <v>0</v>
      </c>
    </row>
    <row r="1335" spans="1:2">
      <c r="A1335" s="11">
        <f>Returns!A1335</f>
        <v>0</v>
      </c>
      <c r="B1335" s="1">
        <f>MAX(Resume!B9/ 252-Portfolios!B1335, 0)</f>
        <v>0</v>
      </c>
    </row>
    <row r="1336" spans="1:2">
      <c r="A1336" s="11">
        <f>Returns!A1336</f>
        <v>0</v>
      </c>
      <c r="B1336" s="1">
        <f>MAX(Resume!B9/ 252-Portfolios!B1336, 0)</f>
        <v>0</v>
      </c>
    </row>
    <row r="1337" spans="1:2">
      <c r="A1337" s="11">
        <f>Returns!A1337</f>
        <v>0</v>
      </c>
      <c r="B1337" s="1">
        <f>MAX(Resume!B9/ 252-Portfolios!B1337, 0)</f>
        <v>0</v>
      </c>
    </row>
    <row r="1338" spans="1:2">
      <c r="A1338" s="11">
        <f>Returns!A1338</f>
        <v>0</v>
      </c>
      <c r="B1338" s="1">
        <f>MAX(Resume!B9/ 252-Portfolios!B1338, 0)</f>
        <v>0</v>
      </c>
    </row>
    <row r="1339" spans="1:2">
      <c r="A1339" s="11">
        <f>Returns!A1339</f>
        <v>0</v>
      </c>
      <c r="B1339" s="1">
        <f>MAX(Resume!B9/ 252-Portfolios!B1339, 0)</f>
        <v>0</v>
      </c>
    </row>
    <row r="1340" spans="1:2">
      <c r="A1340" s="11">
        <f>Returns!A1340</f>
        <v>0</v>
      </c>
      <c r="B1340" s="1">
        <f>MAX(Resume!B9/ 252-Portfolios!B1340, 0)</f>
        <v>0</v>
      </c>
    </row>
    <row r="1341" spans="1:2">
      <c r="A1341" s="11">
        <f>Returns!A1341</f>
        <v>0</v>
      </c>
      <c r="B1341" s="1">
        <f>MAX(Resume!B9/ 252-Portfolios!B1341, 0)</f>
        <v>0</v>
      </c>
    </row>
    <row r="1342" spans="1:2">
      <c r="A1342" s="11">
        <f>Returns!A1342</f>
        <v>0</v>
      </c>
      <c r="B1342" s="1">
        <f>MAX(Resume!B9/ 252-Portfolios!B1342, 0)</f>
        <v>0</v>
      </c>
    </row>
    <row r="1343" spans="1:2">
      <c r="A1343" s="11">
        <f>Returns!A1343</f>
        <v>0</v>
      </c>
      <c r="B1343" s="1">
        <f>MAX(Resume!B9/ 252-Portfolios!B1343, 0)</f>
        <v>0</v>
      </c>
    </row>
    <row r="1344" spans="1:2">
      <c r="A1344" s="11">
        <f>Returns!A1344</f>
        <v>0</v>
      </c>
      <c r="B1344" s="1">
        <f>MAX(Resume!B9/ 252-Portfolios!B1344, 0)</f>
        <v>0</v>
      </c>
    </row>
    <row r="1345" spans="1:2">
      <c r="A1345" s="11">
        <f>Returns!A1345</f>
        <v>0</v>
      </c>
      <c r="B1345" s="1">
        <f>MAX(Resume!B9/ 252-Portfolios!B1345, 0)</f>
        <v>0</v>
      </c>
    </row>
    <row r="1346" spans="1:2">
      <c r="A1346" s="11">
        <f>Returns!A1346</f>
        <v>0</v>
      </c>
      <c r="B1346" s="1">
        <f>MAX(Resume!B9/ 252-Portfolios!B1346, 0)</f>
        <v>0</v>
      </c>
    </row>
    <row r="1347" spans="1:2">
      <c r="A1347" s="11">
        <f>Returns!A1347</f>
        <v>0</v>
      </c>
      <c r="B1347" s="1">
        <f>MAX(Resume!B9/ 252-Portfolios!B1347, 0)</f>
        <v>0</v>
      </c>
    </row>
    <row r="1348" spans="1:2">
      <c r="A1348" s="11">
        <f>Returns!A1348</f>
        <v>0</v>
      </c>
      <c r="B1348" s="1">
        <f>MAX(Resume!B9/ 252-Portfolios!B1348, 0)</f>
        <v>0</v>
      </c>
    </row>
    <row r="1349" spans="1:2">
      <c r="A1349" s="11">
        <f>Returns!A1349</f>
        <v>0</v>
      </c>
      <c r="B1349" s="1">
        <f>MAX(Resume!B9/ 252-Portfolios!B1349, 0)</f>
        <v>0</v>
      </c>
    </row>
    <row r="1350" spans="1:2">
      <c r="A1350" s="11">
        <f>Returns!A1350</f>
        <v>0</v>
      </c>
      <c r="B1350" s="1">
        <f>MAX(Resume!B9/ 252-Portfolios!B1350, 0)</f>
        <v>0</v>
      </c>
    </row>
    <row r="1351" spans="1:2">
      <c r="A1351" s="11">
        <f>Returns!A1351</f>
        <v>0</v>
      </c>
      <c r="B1351" s="1">
        <f>MAX(Resume!B9/ 252-Portfolios!B1351, 0)</f>
        <v>0</v>
      </c>
    </row>
    <row r="1352" spans="1:2">
      <c r="A1352" s="11">
        <f>Returns!A1352</f>
        <v>0</v>
      </c>
      <c r="B1352" s="1">
        <f>MAX(Resume!B9/ 252-Portfolios!B1352, 0)</f>
        <v>0</v>
      </c>
    </row>
    <row r="1353" spans="1:2">
      <c r="A1353" s="11">
        <f>Returns!A1353</f>
        <v>0</v>
      </c>
      <c r="B1353" s="1">
        <f>MAX(Resume!B9/ 252-Portfolios!B1353, 0)</f>
        <v>0</v>
      </c>
    </row>
    <row r="1354" spans="1:2">
      <c r="A1354" s="11">
        <f>Returns!A1354</f>
        <v>0</v>
      </c>
      <c r="B1354" s="1">
        <f>MAX(Resume!B9/ 252-Portfolios!B1354, 0)</f>
        <v>0</v>
      </c>
    </row>
    <row r="1355" spans="1:2">
      <c r="A1355" s="11">
        <f>Returns!A1355</f>
        <v>0</v>
      </c>
      <c r="B1355" s="1">
        <f>MAX(Resume!B9/ 252-Portfolios!B1355, 0)</f>
        <v>0</v>
      </c>
    </row>
    <row r="1356" spans="1:2">
      <c r="A1356" s="11">
        <f>Returns!A1356</f>
        <v>0</v>
      </c>
      <c r="B1356" s="1">
        <f>MAX(Resume!B9/ 252-Portfolios!B1356, 0)</f>
        <v>0</v>
      </c>
    </row>
    <row r="1357" spans="1:2">
      <c r="A1357" s="11">
        <f>Returns!A1357</f>
        <v>0</v>
      </c>
      <c r="B1357" s="1">
        <f>MAX(Resume!B9/ 252-Portfolios!B1357, 0)</f>
        <v>0</v>
      </c>
    </row>
    <row r="1358" spans="1:2">
      <c r="A1358" s="11">
        <f>Returns!A1358</f>
        <v>0</v>
      </c>
      <c r="B1358" s="1">
        <f>MAX(Resume!B9/ 252-Portfolios!B1358, 0)</f>
        <v>0</v>
      </c>
    </row>
    <row r="1359" spans="1:2">
      <c r="A1359" s="11">
        <f>Returns!A1359</f>
        <v>0</v>
      </c>
      <c r="B1359" s="1">
        <f>MAX(Resume!B9/ 252-Portfolios!B1359, 0)</f>
        <v>0</v>
      </c>
    </row>
    <row r="1360" spans="1:2">
      <c r="A1360" s="11">
        <f>Returns!A1360</f>
        <v>0</v>
      </c>
      <c r="B1360" s="1">
        <f>MAX(Resume!B9/ 252-Portfolios!B1360, 0)</f>
        <v>0</v>
      </c>
    </row>
    <row r="1361" spans="1:2">
      <c r="A1361" s="11">
        <f>Returns!A1361</f>
        <v>0</v>
      </c>
      <c r="B1361" s="1">
        <f>MAX(Resume!B9/ 252-Portfolios!B1361, 0)</f>
        <v>0</v>
      </c>
    </row>
    <row r="1362" spans="1:2">
      <c r="A1362" s="11">
        <f>Returns!A1362</f>
        <v>0</v>
      </c>
      <c r="B1362" s="1">
        <f>MAX(Resume!B9/ 252-Portfolios!B1362, 0)</f>
        <v>0</v>
      </c>
    </row>
    <row r="1363" spans="1:2">
      <c r="A1363" s="11">
        <f>Returns!A1363</f>
        <v>0</v>
      </c>
      <c r="B1363" s="1">
        <f>MAX(Resume!B9/ 252-Portfolios!B1363, 0)</f>
        <v>0</v>
      </c>
    </row>
    <row r="1364" spans="1:2">
      <c r="A1364" s="11">
        <f>Returns!A1364</f>
        <v>0</v>
      </c>
      <c r="B1364" s="1">
        <f>MAX(Resume!B9/ 252-Portfolios!B1364, 0)</f>
        <v>0</v>
      </c>
    </row>
    <row r="1365" spans="1:2">
      <c r="A1365" s="11">
        <f>Returns!A1365</f>
        <v>0</v>
      </c>
      <c r="B1365" s="1">
        <f>MAX(Resume!B9/ 252-Portfolios!B1365, 0)</f>
        <v>0</v>
      </c>
    </row>
    <row r="1366" spans="1:2">
      <c r="A1366" s="11">
        <f>Returns!A1366</f>
        <v>0</v>
      </c>
      <c r="B1366" s="1">
        <f>MAX(Resume!B9/ 252-Portfolios!B1366, 0)</f>
        <v>0</v>
      </c>
    </row>
    <row r="1367" spans="1:2">
      <c r="A1367" s="11">
        <f>Returns!A1367</f>
        <v>0</v>
      </c>
      <c r="B1367" s="1">
        <f>MAX(Resume!B9/ 252-Portfolios!B1367, 0)</f>
        <v>0</v>
      </c>
    </row>
    <row r="1368" spans="1:2">
      <c r="A1368" s="11">
        <f>Returns!A1368</f>
        <v>0</v>
      </c>
      <c r="B1368" s="1">
        <f>MAX(Resume!B9/ 252-Portfolios!B1368, 0)</f>
        <v>0</v>
      </c>
    </row>
    <row r="1369" spans="1:2">
      <c r="A1369" s="11">
        <f>Returns!A1369</f>
        <v>0</v>
      </c>
      <c r="B1369" s="1">
        <f>MAX(Resume!B9/ 252-Portfolios!B1369, 0)</f>
        <v>0</v>
      </c>
    </row>
    <row r="1370" spans="1:2">
      <c r="A1370" s="11">
        <f>Returns!A1370</f>
        <v>0</v>
      </c>
      <c r="B1370" s="1">
        <f>MAX(Resume!B9/ 252-Portfolios!B1370, 0)</f>
        <v>0</v>
      </c>
    </row>
    <row r="1371" spans="1:2">
      <c r="A1371" s="11">
        <f>Returns!A1371</f>
        <v>0</v>
      </c>
      <c r="B1371" s="1">
        <f>MAX(Resume!B9/ 252-Portfolios!B1371, 0)</f>
        <v>0</v>
      </c>
    </row>
    <row r="1372" spans="1:2">
      <c r="A1372" s="11">
        <f>Returns!A1372</f>
        <v>0</v>
      </c>
      <c r="B1372" s="1">
        <f>MAX(Resume!B9/ 252-Portfolios!B1372, 0)</f>
        <v>0</v>
      </c>
    </row>
    <row r="1373" spans="1:2">
      <c r="A1373" s="11">
        <f>Returns!A1373</f>
        <v>0</v>
      </c>
      <c r="B1373" s="1">
        <f>MAX(Resume!B9/ 252-Portfolios!B1373, 0)</f>
        <v>0</v>
      </c>
    </row>
    <row r="1374" spans="1:2">
      <c r="A1374" s="11">
        <f>Returns!A1374</f>
        <v>0</v>
      </c>
      <c r="B1374" s="1">
        <f>MAX(Resume!B9/ 252-Portfolios!B1374, 0)</f>
        <v>0</v>
      </c>
    </row>
    <row r="1375" spans="1:2">
      <c r="A1375" s="11">
        <f>Returns!A1375</f>
        <v>0</v>
      </c>
      <c r="B1375" s="1">
        <f>MAX(Resume!B9/ 252-Portfolios!B1375, 0)</f>
        <v>0</v>
      </c>
    </row>
    <row r="1376" spans="1:2">
      <c r="A1376" s="11">
        <f>Returns!A1376</f>
        <v>0</v>
      </c>
      <c r="B1376" s="1">
        <f>MAX(Resume!B9/ 252-Portfolios!B1376, 0)</f>
        <v>0</v>
      </c>
    </row>
    <row r="1377" spans="1:2">
      <c r="A1377" s="11">
        <f>Returns!A1377</f>
        <v>0</v>
      </c>
      <c r="B1377" s="1">
        <f>MAX(Resume!B9/ 252-Portfolios!B1377, 0)</f>
        <v>0</v>
      </c>
    </row>
    <row r="1378" spans="1:2">
      <c r="A1378" s="11">
        <f>Returns!A1378</f>
        <v>0</v>
      </c>
      <c r="B1378" s="1">
        <f>MAX(Resume!B9/ 252-Portfolios!B1378, 0)</f>
        <v>0</v>
      </c>
    </row>
    <row r="1379" spans="1:2">
      <c r="A1379" s="11">
        <f>Returns!A1379</f>
        <v>0</v>
      </c>
      <c r="B1379" s="1">
        <f>MAX(Resume!B9/ 252-Portfolios!B1379, 0)</f>
        <v>0</v>
      </c>
    </row>
    <row r="1380" spans="1:2">
      <c r="A1380" s="11">
        <f>Returns!A1380</f>
        <v>0</v>
      </c>
      <c r="B1380" s="1">
        <f>MAX(Resume!B9/ 252-Portfolios!B1380, 0)</f>
        <v>0</v>
      </c>
    </row>
    <row r="1381" spans="1:2">
      <c r="A1381" s="11">
        <f>Returns!A1381</f>
        <v>0</v>
      </c>
      <c r="B1381" s="1">
        <f>MAX(Resume!B9/ 252-Portfolios!B1381, 0)</f>
        <v>0</v>
      </c>
    </row>
    <row r="1382" spans="1:2">
      <c r="A1382" s="11">
        <f>Returns!A1382</f>
        <v>0</v>
      </c>
      <c r="B1382" s="1">
        <f>MAX(Resume!B9/ 252-Portfolios!B1382, 0)</f>
        <v>0</v>
      </c>
    </row>
    <row r="1383" spans="1:2">
      <c r="A1383" s="11">
        <f>Returns!A1383</f>
        <v>0</v>
      </c>
      <c r="B1383" s="1">
        <f>MAX(Resume!B9/ 252-Portfolios!B1383, 0)</f>
        <v>0</v>
      </c>
    </row>
    <row r="1384" spans="1:2">
      <c r="A1384" s="11">
        <f>Returns!A1384</f>
        <v>0</v>
      </c>
      <c r="B1384" s="1">
        <f>MAX(Resume!B9/ 252-Portfolios!B1384, 0)</f>
        <v>0</v>
      </c>
    </row>
    <row r="1385" spans="1:2">
      <c r="A1385" s="11">
        <f>Returns!A1385</f>
        <v>0</v>
      </c>
      <c r="B1385" s="1">
        <f>MAX(Resume!B9/ 252-Portfolios!B1385, 0)</f>
        <v>0</v>
      </c>
    </row>
    <row r="1386" spans="1:2">
      <c r="A1386" s="11">
        <f>Returns!A1386</f>
        <v>0</v>
      </c>
      <c r="B1386" s="1">
        <f>MAX(Resume!B9/ 252-Portfolios!B1386, 0)</f>
        <v>0</v>
      </c>
    </row>
    <row r="1387" spans="1:2">
      <c r="A1387" s="11">
        <f>Returns!A1387</f>
        <v>0</v>
      </c>
      <c r="B1387" s="1">
        <f>MAX(Resume!B9/ 252-Portfolios!B1387, 0)</f>
        <v>0</v>
      </c>
    </row>
    <row r="1388" spans="1:2">
      <c r="A1388" s="11">
        <f>Returns!A1388</f>
        <v>0</v>
      </c>
      <c r="B1388" s="1">
        <f>MAX(Resume!B9/ 252-Portfolios!B1388, 0)</f>
        <v>0</v>
      </c>
    </row>
    <row r="1389" spans="1:2">
      <c r="A1389" s="11">
        <f>Returns!A1389</f>
        <v>0</v>
      </c>
      <c r="B1389" s="1">
        <f>MAX(Resume!B9/ 252-Portfolios!B1389, 0)</f>
        <v>0</v>
      </c>
    </row>
    <row r="1390" spans="1:2">
      <c r="A1390" s="11">
        <f>Returns!A1390</f>
        <v>0</v>
      </c>
      <c r="B1390" s="1">
        <f>MAX(Resume!B9/ 252-Portfolios!B1390, 0)</f>
        <v>0</v>
      </c>
    </row>
    <row r="1391" spans="1:2">
      <c r="A1391" s="11">
        <f>Returns!A1391</f>
        <v>0</v>
      </c>
      <c r="B1391" s="1">
        <f>MAX(Resume!B9/ 252-Portfolios!B1391, 0)</f>
        <v>0</v>
      </c>
    </row>
    <row r="1392" spans="1:2">
      <c r="A1392" s="11">
        <f>Returns!A1392</f>
        <v>0</v>
      </c>
      <c r="B1392" s="1">
        <f>MAX(Resume!B9/ 252-Portfolios!B1392, 0)</f>
        <v>0</v>
      </c>
    </row>
    <row r="1393" spans="1:2">
      <c r="A1393" s="11">
        <f>Returns!A1393</f>
        <v>0</v>
      </c>
      <c r="B1393" s="1">
        <f>MAX(Resume!B9/ 252-Portfolios!B1393, 0)</f>
        <v>0</v>
      </c>
    </row>
    <row r="1394" spans="1:2">
      <c r="A1394" s="11">
        <f>Returns!A1394</f>
        <v>0</v>
      </c>
      <c r="B1394" s="1">
        <f>MAX(Resume!B9/ 252-Portfolios!B1394, 0)</f>
        <v>0</v>
      </c>
    </row>
    <row r="1395" spans="1:2">
      <c r="A1395" s="11">
        <f>Returns!A1395</f>
        <v>0</v>
      </c>
      <c r="B1395" s="1">
        <f>MAX(Resume!B9/ 252-Portfolios!B1395, 0)</f>
        <v>0</v>
      </c>
    </row>
    <row r="1396" spans="1:2">
      <c r="A1396" s="11">
        <f>Returns!A1396</f>
        <v>0</v>
      </c>
      <c r="B1396" s="1">
        <f>MAX(Resume!B9/ 252-Portfolios!B1396, 0)</f>
        <v>0</v>
      </c>
    </row>
    <row r="1397" spans="1:2">
      <c r="A1397" s="11">
        <f>Returns!A1397</f>
        <v>0</v>
      </c>
      <c r="B1397" s="1">
        <f>MAX(Resume!B9/ 252-Portfolios!B1397, 0)</f>
        <v>0</v>
      </c>
    </row>
    <row r="1398" spans="1:2">
      <c r="A1398" s="11">
        <f>Returns!A1398</f>
        <v>0</v>
      </c>
      <c r="B1398" s="1">
        <f>MAX(Resume!B9/ 252-Portfolios!B1398, 0)</f>
        <v>0</v>
      </c>
    </row>
    <row r="1399" spans="1:2">
      <c r="A1399" s="11">
        <f>Returns!A1399</f>
        <v>0</v>
      </c>
      <c r="B1399" s="1">
        <f>MAX(Resume!B9/ 252-Portfolios!B1399, 0)</f>
        <v>0</v>
      </c>
    </row>
    <row r="1400" spans="1:2">
      <c r="A1400" s="11">
        <f>Returns!A1400</f>
        <v>0</v>
      </c>
      <c r="B1400" s="1">
        <f>MAX(Resume!B9/ 252-Portfolios!B1400, 0)</f>
        <v>0</v>
      </c>
    </row>
    <row r="1401" spans="1:2">
      <c r="A1401" s="11">
        <f>Returns!A1401</f>
        <v>0</v>
      </c>
      <c r="B1401" s="1">
        <f>MAX(Resume!B9/ 252-Portfolios!B1401, 0)</f>
        <v>0</v>
      </c>
    </row>
    <row r="1402" spans="1:2">
      <c r="A1402" s="11">
        <f>Returns!A1402</f>
        <v>0</v>
      </c>
      <c r="B1402" s="1">
        <f>MAX(Resume!B9/ 252-Portfolios!B1402, 0)</f>
        <v>0</v>
      </c>
    </row>
    <row r="1403" spans="1:2">
      <c r="A1403" s="11">
        <f>Returns!A1403</f>
        <v>0</v>
      </c>
      <c r="B1403" s="1">
        <f>MAX(Resume!B9/ 252-Portfolios!B1403, 0)</f>
        <v>0</v>
      </c>
    </row>
    <row r="1404" spans="1:2">
      <c r="A1404" s="11">
        <f>Returns!A1404</f>
        <v>0</v>
      </c>
      <c r="B1404" s="1">
        <f>MAX(Resume!B9/ 252-Portfolios!B1404, 0)</f>
        <v>0</v>
      </c>
    </row>
    <row r="1405" spans="1:2">
      <c r="A1405" s="11">
        <f>Returns!A1405</f>
        <v>0</v>
      </c>
      <c r="B1405" s="1">
        <f>MAX(Resume!B9/ 252-Portfolios!B1405, 0)</f>
        <v>0</v>
      </c>
    </row>
    <row r="1406" spans="1:2">
      <c r="A1406" s="11">
        <f>Returns!A1406</f>
        <v>0</v>
      </c>
      <c r="B1406" s="1">
        <f>MAX(Resume!B9/ 252-Portfolios!B1406, 0)</f>
        <v>0</v>
      </c>
    </row>
    <row r="1407" spans="1:2">
      <c r="A1407" s="11">
        <f>Returns!A1407</f>
        <v>0</v>
      </c>
      <c r="B1407" s="1">
        <f>MAX(Resume!B9/ 252-Portfolios!B1407, 0)</f>
        <v>0</v>
      </c>
    </row>
    <row r="1408" spans="1:2">
      <c r="A1408" s="11">
        <f>Returns!A1408</f>
        <v>0</v>
      </c>
      <c r="B1408" s="1">
        <f>MAX(Resume!B9/ 252-Portfolios!B1408, 0)</f>
        <v>0</v>
      </c>
    </row>
    <row r="1409" spans="1:2">
      <c r="A1409" s="11">
        <f>Returns!A1409</f>
        <v>0</v>
      </c>
      <c r="B1409" s="1">
        <f>MAX(Resume!B9/ 252-Portfolios!B1409, 0)</f>
        <v>0</v>
      </c>
    </row>
    <row r="1410" spans="1:2">
      <c r="A1410" s="11">
        <f>Returns!A1410</f>
        <v>0</v>
      </c>
      <c r="B1410" s="1">
        <f>MAX(Resume!B9/ 252-Portfolios!B1410, 0)</f>
        <v>0</v>
      </c>
    </row>
    <row r="1411" spans="1:2">
      <c r="A1411" s="11">
        <f>Returns!A1411</f>
        <v>0</v>
      </c>
      <c r="B1411" s="1">
        <f>MAX(Resume!B9/ 252-Portfolios!B1411, 0)</f>
        <v>0</v>
      </c>
    </row>
    <row r="1412" spans="1:2">
      <c r="A1412" s="11">
        <f>Returns!A1412</f>
        <v>0</v>
      </c>
      <c r="B1412" s="1">
        <f>MAX(Resume!B9/ 252-Portfolios!B1412, 0)</f>
        <v>0</v>
      </c>
    </row>
    <row r="1413" spans="1:2">
      <c r="A1413" s="11">
        <f>Returns!A1413</f>
        <v>0</v>
      </c>
      <c r="B1413" s="1">
        <f>MAX(Resume!B9/ 252-Portfolios!B1413, 0)</f>
        <v>0</v>
      </c>
    </row>
    <row r="1414" spans="1:2">
      <c r="A1414" s="11">
        <f>Returns!A1414</f>
        <v>0</v>
      </c>
      <c r="B1414" s="1">
        <f>MAX(Resume!B9/ 252-Portfolios!B1414, 0)</f>
        <v>0</v>
      </c>
    </row>
    <row r="1415" spans="1:2">
      <c r="A1415" s="11">
        <f>Returns!A1415</f>
        <v>0</v>
      </c>
      <c r="B1415" s="1">
        <f>MAX(Resume!B9/ 252-Portfolios!B1415, 0)</f>
        <v>0</v>
      </c>
    </row>
    <row r="1416" spans="1:2">
      <c r="A1416" s="11">
        <f>Returns!A1416</f>
        <v>0</v>
      </c>
      <c r="B1416" s="1">
        <f>MAX(Resume!B9/ 252-Portfolios!B1416, 0)</f>
        <v>0</v>
      </c>
    </row>
    <row r="1417" spans="1:2">
      <c r="A1417" s="11">
        <f>Returns!A1417</f>
        <v>0</v>
      </c>
      <c r="B1417" s="1">
        <f>MAX(Resume!B9/ 252-Portfolios!B1417, 0)</f>
        <v>0</v>
      </c>
    </row>
    <row r="1418" spans="1:2">
      <c r="A1418" s="11">
        <f>Returns!A1418</f>
        <v>0</v>
      </c>
      <c r="B1418" s="1">
        <f>MAX(Resume!B9/ 252-Portfolios!B1418, 0)</f>
        <v>0</v>
      </c>
    </row>
    <row r="1419" spans="1:2">
      <c r="A1419" s="11">
        <f>Returns!A1419</f>
        <v>0</v>
      </c>
      <c r="B1419" s="1">
        <f>MAX(Resume!B9/ 252-Portfolios!B1419, 0)</f>
        <v>0</v>
      </c>
    </row>
    <row r="1420" spans="1:2">
      <c r="A1420" s="11">
        <f>Returns!A1420</f>
        <v>0</v>
      </c>
      <c r="B1420" s="1">
        <f>MAX(Resume!B9/ 252-Portfolios!B1420, 0)</f>
        <v>0</v>
      </c>
    </row>
    <row r="1421" spans="1:2">
      <c r="A1421" s="11">
        <f>Returns!A1421</f>
        <v>0</v>
      </c>
      <c r="B1421" s="1">
        <f>MAX(Resume!B9/ 252-Portfolios!B1421, 0)</f>
        <v>0</v>
      </c>
    </row>
    <row r="1422" spans="1:2">
      <c r="A1422" s="11">
        <f>Returns!A1422</f>
        <v>0</v>
      </c>
      <c r="B1422" s="1">
        <f>MAX(Resume!B9/ 252-Portfolios!B1422, 0)</f>
        <v>0</v>
      </c>
    </row>
    <row r="1423" spans="1:2">
      <c r="A1423" s="11">
        <f>Returns!A1423</f>
        <v>0</v>
      </c>
      <c r="B1423" s="1">
        <f>MAX(Resume!B9/ 252-Portfolios!B1423, 0)</f>
        <v>0</v>
      </c>
    </row>
    <row r="1424" spans="1:2">
      <c r="A1424" s="11">
        <f>Returns!A1424</f>
        <v>0</v>
      </c>
      <c r="B1424" s="1">
        <f>MAX(Resume!B9/ 252-Portfolios!B1424, 0)</f>
        <v>0</v>
      </c>
    </row>
    <row r="1425" spans="1:2">
      <c r="A1425" s="11">
        <f>Returns!A1425</f>
        <v>0</v>
      </c>
      <c r="B1425" s="1">
        <f>MAX(Resume!B9/ 252-Portfolios!B1425, 0)</f>
        <v>0</v>
      </c>
    </row>
    <row r="1426" spans="1:2">
      <c r="A1426" s="11">
        <f>Returns!A1426</f>
        <v>0</v>
      </c>
      <c r="B1426" s="1">
        <f>MAX(Resume!B9/ 252-Portfolios!B1426, 0)</f>
        <v>0</v>
      </c>
    </row>
    <row r="1427" spans="1:2">
      <c r="A1427" s="11">
        <f>Returns!A1427</f>
        <v>0</v>
      </c>
      <c r="B1427" s="1">
        <f>MAX(Resume!B9/ 252-Portfolios!B1427, 0)</f>
        <v>0</v>
      </c>
    </row>
    <row r="1428" spans="1:2">
      <c r="A1428" s="11">
        <f>Returns!A1428</f>
        <v>0</v>
      </c>
      <c r="B1428" s="1">
        <f>MAX(Resume!B9/ 252-Portfolios!B1428, 0)</f>
        <v>0</v>
      </c>
    </row>
    <row r="1429" spans="1:2">
      <c r="A1429" s="11">
        <f>Returns!A1429</f>
        <v>0</v>
      </c>
      <c r="B1429" s="1">
        <f>MAX(Resume!B9/ 252-Portfolios!B1429, 0)</f>
        <v>0</v>
      </c>
    </row>
    <row r="1430" spans="1:2">
      <c r="A1430" s="11">
        <f>Returns!A1430</f>
        <v>0</v>
      </c>
      <c r="B1430" s="1">
        <f>MAX(Resume!B9/ 252-Portfolios!B1430, 0)</f>
        <v>0</v>
      </c>
    </row>
    <row r="1431" spans="1:2">
      <c r="A1431" s="11">
        <f>Returns!A1431</f>
        <v>0</v>
      </c>
      <c r="B1431" s="1">
        <f>MAX(Resume!B9/ 252-Portfolios!B1431, 0)</f>
        <v>0</v>
      </c>
    </row>
    <row r="1432" spans="1:2">
      <c r="A1432" s="11">
        <f>Returns!A1432</f>
        <v>0</v>
      </c>
      <c r="B1432" s="1">
        <f>MAX(Resume!B9/ 252-Portfolios!B1432, 0)</f>
        <v>0</v>
      </c>
    </row>
    <row r="1433" spans="1:2">
      <c r="A1433" s="11">
        <f>Returns!A1433</f>
        <v>0</v>
      </c>
      <c r="B1433" s="1">
        <f>MAX(Resume!B9/ 252-Portfolios!B1433, 0)</f>
        <v>0</v>
      </c>
    </row>
    <row r="1434" spans="1:2">
      <c r="A1434" s="11">
        <f>Returns!A1434</f>
        <v>0</v>
      </c>
      <c r="B1434" s="1">
        <f>MAX(Resume!B9/ 252-Portfolios!B1434, 0)</f>
        <v>0</v>
      </c>
    </row>
    <row r="1435" spans="1:2">
      <c r="A1435" s="11">
        <f>Returns!A1435</f>
        <v>0</v>
      </c>
      <c r="B1435" s="1">
        <f>MAX(Resume!B9/ 252-Portfolios!B1435, 0)</f>
        <v>0</v>
      </c>
    </row>
    <row r="1436" spans="1:2">
      <c r="A1436" s="11">
        <f>Returns!A1436</f>
        <v>0</v>
      </c>
      <c r="B1436" s="1">
        <f>MAX(Resume!B9/ 252-Portfolios!B1436, 0)</f>
        <v>0</v>
      </c>
    </row>
    <row r="1437" spans="1:2">
      <c r="A1437" s="11">
        <f>Returns!A1437</f>
        <v>0</v>
      </c>
      <c r="B1437" s="1">
        <f>MAX(Resume!B9/ 252-Portfolios!B1437, 0)</f>
        <v>0</v>
      </c>
    </row>
    <row r="1438" spans="1:2">
      <c r="A1438" s="11">
        <f>Returns!A1438</f>
        <v>0</v>
      </c>
      <c r="B1438" s="1">
        <f>MAX(Resume!B9/ 252-Portfolios!B1438, 0)</f>
        <v>0</v>
      </c>
    </row>
    <row r="1439" spans="1:2">
      <c r="A1439" s="11">
        <f>Returns!A1439</f>
        <v>0</v>
      </c>
      <c r="B1439" s="1">
        <f>MAX(Resume!B9/ 252-Portfolios!B1439, 0)</f>
        <v>0</v>
      </c>
    </row>
    <row r="1440" spans="1:2">
      <c r="A1440" s="11">
        <f>Returns!A1440</f>
        <v>0</v>
      </c>
      <c r="B1440" s="1">
        <f>MAX(Resume!B9/ 252-Portfolios!B1440, 0)</f>
        <v>0</v>
      </c>
    </row>
    <row r="1441" spans="1:2">
      <c r="A1441" s="11">
        <f>Returns!A1441</f>
        <v>0</v>
      </c>
      <c r="B1441" s="1">
        <f>MAX(Resume!B9/ 252-Portfolios!B1441, 0)</f>
        <v>0</v>
      </c>
    </row>
    <row r="1442" spans="1:2">
      <c r="A1442" s="11">
        <f>Returns!A1442</f>
        <v>0</v>
      </c>
      <c r="B1442" s="1">
        <f>MAX(Resume!B9/ 252-Portfolios!B1442, 0)</f>
        <v>0</v>
      </c>
    </row>
    <row r="1443" spans="1:2">
      <c r="A1443" s="11">
        <f>Returns!A1443</f>
        <v>0</v>
      </c>
      <c r="B1443" s="1">
        <f>MAX(Resume!B9/ 252-Portfolios!B1443, 0)</f>
        <v>0</v>
      </c>
    </row>
    <row r="1444" spans="1:2">
      <c r="A1444" s="11">
        <f>Returns!A1444</f>
        <v>0</v>
      </c>
      <c r="B1444" s="1">
        <f>MAX(Resume!B9/ 252-Portfolios!B1444, 0)</f>
        <v>0</v>
      </c>
    </row>
    <row r="1445" spans="1:2">
      <c r="A1445" s="11">
        <f>Returns!A1445</f>
        <v>0</v>
      </c>
      <c r="B1445" s="1">
        <f>MAX(Resume!B9/ 252-Portfolios!B1445, 0)</f>
        <v>0</v>
      </c>
    </row>
    <row r="1446" spans="1:2">
      <c r="A1446" s="11">
        <f>Returns!A1446</f>
        <v>0</v>
      </c>
      <c r="B1446" s="1">
        <f>MAX(Resume!B9/ 252-Portfolios!B1446, 0)</f>
        <v>0</v>
      </c>
    </row>
    <row r="1447" spans="1:2">
      <c r="A1447" s="11">
        <f>Returns!A1447</f>
        <v>0</v>
      </c>
      <c r="B1447" s="1">
        <f>MAX(Resume!B9/ 252-Portfolios!B1447, 0)</f>
        <v>0</v>
      </c>
    </row>
    <row r="1448" spans="1:2">
      <c r="A1448" s="11">
        <f>Returns!A1448</f>
        <v>0</v>
      </c>
      <c r="B1448" s="1">
        <f>MAX(Resume!B9/ 252-Portfolios!B1448, 0)</f>
        <v>0</v>
      </c>
    </row>
    <row r="1449" spans="1:2">
      <c r="A1449" s="11">
        <f>Returns!A1449</f>
        <v>0</v>
      </c>
      <c r="B1449" s="1">
        <f>MAX(Resume!B9/ 252-Portfolios!B1449, 0)</f>
        <v>0</v>
      </c>
    </row>
    <row r="1450" spans="1:2">
      <c r="A1450" s="11">
        <f>Returns!A1450</f>
        <v>0</v>
      </c>
      <c r="B1450" s="1">
        <f>MAX(Resume!B9/ 252-Portfolios!B1450, 0)</f>
        <v>0</v>
      </c>
    </row>
    <row r="1451" spans="1:2">
      <c r="A1451" s="11">
        <f>Returns!A1451</f>
        <v>0</v>
      </c>
      <c r="B1451" s="1">
        <f>MAX(Resume!B9/ 252-Portfolios!B1451, 0)</f>
        <v>0</v>
      </c>
    </row>
    <row r="1452" spans="1:2">
      <c r="A1452" s="11">
        <f>Returns!A1452</f>
        <v>0</v>
      </c>
      <c r="B1452" s="1">
        <f>MAX(Resume!B9/ 252-Portfolios!B1452, 0)</f>
        <v>0</v>
      </c>
    </row>
    <row r="1453" spans="1:2">
      <c r="A1453" s="11">
        <f>Returns!A1453</f>
        <v>0</v>
      </c>
      <c r="B1453" s="1">
        <f>MAX(Resume!B9/ 252-Portfolios!B1453, 0)</f>
        <v>0</v>
      </c>
    </row>
    <row r="1454" spans="1:2">
      <c r="A1454" s="11">
        <f>Returns!A1454</f>
        <v>0</v>
      </c>
      <c r="B1454" s="1">
        <f>MAX(Resume!B9/ 252-Portfolios!B1454, 0)</f>
        <v>0</v>
      </c>
    </row>
    <row r="1455" spans="1:2">
      <c r="A1455" s="11">
        <f>Returns!A1455</f>
        <v>0</v>
      </c>
      <c r="B1455" s="1">
        <f>MAX(Resume!B9/ 252-Portfolios!B1455, 0)</f>
        <v>0</v>
      </c>
    </row>
    <row r="1456" spans="1:2">
      <c r="A1456" s="11">
        <f>Returns!A1456</f>
        <v>0</v>
      </c>
      <c r="B1456" s="1">
        <f>MAX(Resume!B9/ 252-Portfolios!B1456, 0)</f>
        <v>0</v>
      </c>
    </row>
    <row r="1457" spans="1:2">
      <c r="A1457" s="11">
        <f>Returns!A1457</f>
        <v>0</v>
      </c>
      <c r="B1457" s="1">
        <f>MAX(Resume!B9/ 252-Portfolios!B1457, 0)</f>
        <v>0</v>
      </c>
    </row>
    <row r="1458" spans="1:2">
      <c r="A1458" s="11">
        <f>Returns!A1458</f>
        <v>0</v>
      </c>
      <c r="B1458" s="1">
        <f>MAX(Resume!B9/ 252-Portfolios!B1458, 0)</f>
        <v>0</v>
      </c>
    </row>
    <row r="1459" spans="1:2">
      <c r="A1459" s="11">
        <f>Returns!A1459</f>
        <v>0</v>
      </c>
      <c r="B1459" s="1">
        <f>MAX(Resume!B9/ 252-Portfolios!B1459, 0)</f>
        <v>0</v>
      </c>
    </row>
    <row r="1460" spans="1:2">
      <c r="A1460" s="11">
        <f>Returns!A1460</f>
        <v>0</v>
      </c>
      <c r="B1460" s="1">
        <f>MAX(Resume!B9/ 252-Portfolios!B1460, 0)</f>
        <v>0</v>
      </c>
    </row>
    <row r="1461" spans="1:2">
      <c r="A1461" s="11">
        <f>Returns!A1461</f>
        <v>0</v>
      </c>
      <c r="B1461" s="1">
        <f>MAX(Resume!B9/ 252-Portfolios!B1461, 0)</f>
        <v>0</v>
      </c>
    </row>
    <row r="1462" spans="1:2">
      <c r="A1462" s="11">
        <f>Returns!A1462</f>
        <v>0</v>
      </c>
      <c r="B1462" s="1">
        <f>MAX(Resume!B9/ 252-Portfolios!B1462, 0)</f>
        <v>0</v>
      </c>
    </row>
    <row r="1463" spans="1:2">
      <c r="A1463" s="11">
        <f>Returns!A1463</f>
        <v>0</v>
      </c>
      <c r="B1463" s="1">
        <f>MAX(Resume!B9/ 252-Portfolios!B1463, 0)</f>
        <v>0</v>
      </c>
    </row>
    <row r="1464" spans="1:2">
      <c r="A1464" s="11">
        <f>Returns!A1464</f>
        <v>0</v>
      </c>
      <c r="B1464" s="1">
        <f>MAX(Resume!B9/ 252-Portfolios!B1464, 0)</f>
        <v>0</v>
      </c>
    </row>
    <row r="1465" spans="1:2">
      <c r="A1465" s="11">
        <f>Returns!A1465</f>
        <v>0</v>
      </c>
      <c r="B1465" s="1">
        <f>MAX(Resume!B9/ 252-Portfolios!B1465, 0)</f>
        <v>0</v>
      </c>
    </row>
    <row r="1466" spans="1:2">
      <c r="A1466" s="11">
        <f>Returns!A1466</f>
        <v>0</v>
      </c>
      <c r="B1466" s="1">
        <f>MAX(Resume!B9/ 252-Portfolios!B1466, 0)</f>
        <v>0</v>
      </c>
    </row>
    <row r="1467" spans="1:2">
      <c r="A1467" s="11">
        <f>Returns!A1467</f>
        <v>0</v>
      </c>
      <c r="B1467" s="1">
        <f>MAX(Resume!B9/ 252-Portfolios!B1467, 0)</f>
        <v>0</v>
      </c>
    </row>
    <row r="1468" spans="1:2">
      <c r="A1468" s="11">
        <f>Returns!A1468</f>
        <v>0</v>
      </c>
      <c r="B1468" s="1">
        <f>MAX(Resume!B9/ 252-Portfolios!B1468, 0)</f>
        <v>0</v>
      </c>
    </row>
    <row r="1469" spans="1:2">
      <c r="A1469" s="11">
        <f>Returns!A1469</f>
        <v>0</v>
      </c>
      <c r="B1469" s="1">
        <f>MAX(Resume!B9/ 252-Portfolios!B1469, 0)</f>
        <v>0</v>
      </c>
    </row>
    <row r="1470" spans="1:2">
      <c r="A1470" s="11">
        <f>Returns!A1470</f>
        <v>0</v>
      </c>
      <c r="B1470" s="1">
        <f>MAX(Resume!B9/ 252-Portfolios!B1470, 0)</f>
        <v>0</v>
      </c>
    </row>
    <row r="1471" spans="1:2">
      <c r="A1471" s="11">
        <f>Returns!A1471</f>
        <v>0</v>
      </c>
      <c r="B1471" s="1">
        <f>MAX(Resume!B9/ 252-Portfolios!B1471, 0)</f>
        <v>0</v>
      </c>
    </row>
    <row r="1472" spans="1:2">
      <c r="A1472" s="11">
        <f>Returns!A1472</f>
        <v>0</v>
      </c>
      <c r="B1472" s="1">
        <f>MAX(Resume!B9/ 252-Portfolios!B1472, 0)</f>
        <v>0</v>
      </c>
    </row>
    <row r="1473" spans="1:2">
      <c r="A1473" s="11">
        <f>Returns!A1473</f>
        <v>0</v>
      </c>
      <c r="B1473" s="1">
        <f>MAX(Resume!B9/ 252-Portfolios!B1473, 0)</f>
        <v>0</v>
      </c>
    </row>
    <row r="1474" spans="1:2">
      <c r="A1474" s="11">
        <f>Returns!A1474</f>
        <v>0</v>
      </c>
      <c r="B1474" s="1">
        <f>MAX(Resume!B9/ 252-Portfolios!B1474, 0)</f>
        <v>0</v>
      </c>
    </row>
    <row r="1475" spans="1:2">
      <c r="A1475" s="11">
        <f>Returns!A1475</f>
        <v>0</v>
      </c>
      <c r="B1475" s="1">
        <f>MAX(Resume!B9/ 252-Portfolios!B1475, 0)</f>
        <v>0</v>
      </c>
    </row>
    <row r="1476" spans="1:2">
      <c r="A1476" s="11">
        <f>Returns!A1476</f>
        <v>0</v>
      </c>
      <c r="B1476" s="1">
        <f>MAX(Resume!B9/ 252-Portfolios!B1476, 0)</f>
        <v>0</v>
      </c>
    </row>
    <row r="1477" spans="1:2">
      <c r="A1477" s="11">
        <f>Returns!A1477</f>
        <v>0</v>
      </c>
      <c r="B1477" s="1">
        <f>MAX(Resume!B9/ 252-Portfolios!B1477, 0)</f>
        <v>0</v>
      </c>
    </row>
    <row r="1478" spans="1:2">
      <c r="A1478" s="11">
        <f>Returns!A1478</f>
        <v>0</v>
      </c>
      <c r="B1478" s="1">
        <f>MAX(Resume!B9/ 252-Portfolios!B1478, 0)</f>
        <v>0</v>
      </c>
    </row>
    <row r="1479" spans="1:2">
      <c r="A1479" s="11">
        <f>Returns!A1479</f>
        <v>0</v>
      </c>
      <c r="B1479" s="1">
        <f>MAX(Resume!B9/ 252-Portfolios!B1479, 0)</f>
        <v>0</v>
      </c>
    </row>
    <row r="1480" spans="1:2">
      <c r="A1480" s="11">
        <f>Returns!A1480</f>
        <v>0</v>
      </c>
      <c r="B1480" s="1">
        <f>MAX(Resume!B9/ 252-Portfolios!B1480, 0)</f>
        <v>0</v>
      </c>
    </row>
    <row r="1481" spans="1:2">
      <c r="A1481" s="11">
        <f>Returns!A1481</f>
        <v>0</v>
      </c>
      <c r="B1481" s="1">
        <f>MAX(Resume!B9/ 252-Portfolios!B1481, 0)</f>
        <v>0</v>
      </c>
    </row>
    <row r="1482" spans="1:2">
      <c r="A1482" s="11">
        <f>Returns!A1482</f>
        <v>0</v>
      </c>
      <c r="B1482" s="1">
        <f>MAX(Resume!B9/ 252-Portfolios!B1482, 0)</f>
        <v>0</v>
      </c>
    </row>
    <row r="1483" spans="1:2">
      <c r="A1483" s="11">
        <f>Returns!A1483</f>
        <v>0</v>
      </c>
      <c r="B1483" s="1">
        <f>MAX(Resume!B9/ 252-Portfolios!B1483, 0)</f>
        <v>0</v>
      </c>
    </row>
    <row r="1484" spans="1:2">
      <c r="A1484" s="11">
        <f>Returns!A1484</f>
        <v>0</v>
      </c>
      <c r="B1484" s="1">
        <f>MAX(Resume!B9/ 252-Portfolios!B1484, 0)</f>
        <v>0</v>
      </c>
    </row>
    <row r="1485" spans="1:2">
      <c r="A1485" s="11">
        <f>Returns!A1485</f>
        <v>0</v>
      </c>
      <c r="B1485" s="1">
        <f>MAX(Resume!B9/ 252-Portfolios!B1485, 0)</f>
        <v>0</v>
      </c>
    </row>
    <row r="1486" spans="1:2">
      <c r="A1486" s="11">
        <f>Returns!A1486</f>
        <v>0</v>
      </c>
      <c r="B1486" s="1">
        <f>MAX(Resume!B9/ 252-Portfolios!B1486, 0)</f>
        <v>0</v>
      </c>
    </row>
    <row r="1487" spans="1:2">
      <c r="A1487" s="11">
        <f>Returns!A1487</f>
        <v>0</v>
      </c>
      <c r="B1487" s="1">
        <f>MAX(Resume!B9/ 252-Portfolios!B1487, 0)</f>
        <v>0</v>
      </c>
    </row>
    <row r="1488" spans="1:2">
      <c r="A1488" s="11">
        <f>Returns!A1488</f>
        <v>0</v>
      </c>
      <c r="B1488" s="1">
        <f>MAX(Resume!B9/ 252-Portfolios!B1488, 0)</f>
        <v>0</v>
      </c>
    </row>
    <row r="1489" spans="1:2">
      <c r="A1489" s="11">
        <f>Returns!A1489</f>
        <v>0</v>
      </c>
      <c r="B1489" s="1">
        <f>MAX(Resume!B9/ 252-Portfolios!B1489, 0)</f>
        <v>0</v>
      </c>
    </row>
    <row r="1490" spans="1:2">
      <c r="A1490" s="11">
        <f>Returns!A1490</f>
        <v>0</v>
      </c>
      <c r="B1490" s="1">
        <f>MAX(Resume!B9/ 252-Portfolios!B1490, 0)</f>
        <v>0</v>
      </c>
    </row>
    <row r="1491" spans="1:2">
      <c r="A1491" s="11">
        <f>Returns!A1491</f>
        <v>0</v>
      </c>
      <c r="B1491" s="1">
        <f>MAX(Resume!B9/ 252-Portfolios!B1491, 0)</f>
        <v>0</v>
      </c>
    </row>
    <row r="1492" spans="1:2">
      <c r="A1492" s="11">
        <f>Returns!A1492</f>
        <v>0</v>
      </c>
      <c r="B1492" s="1">
        <f>MAX(Resume!B9/ 252-Portfolios!B1492, 0)</f>
        <v>0</v>
      </c>
    </row>
    <row r="1493" spans="1:2">
      <c r="A1493" s="11">
        <f>Returns!A1493</f>
        <v>0</v>
      </c>
      <c r="B1493" s="1">
        <f>MAX(Resume!B9/ 252-Portfolios!B1493, 0)</f>
        <v>0</v>
      </c>
    </row>
    <row r="1494" spans="1:2">
      <c r="A1494" s="11">
        <f>Returns!A1494</f>
        <v>0</v>
      </c>
      <c r="B1494" s="1">
        <f>MAX(Resume!B9/ 252-Portfolios!B1494, 0)</f>
        <v>0</v>
      </c>
    </row>
    <row r="1495" spans="1:2">
      <c r="A1495" s="11">
        <f>Returns!A1495</f>
        <v>0</v>
      </c>
      <c r="B1495" s="1">
        <f>MAX(Resume!B9/ 252-Portfolios!B1495, 0)</f>
        <v>0</v>
      </c>
    </row>
    <row r="1496" spans="1:2">
      <c r="A1496" s="11">
        <f>Returns!A1496</f>
        <v>0</v>
      </c>
      <c r="B1496" s="1">
        <f>MAX(Resume!B9/ 252-Portfolios!B1496, 0)</f>
        <v>0</v>
      </c>
    </row>
    <row r="1497" spans="1:2">
      <c r="A1497" s="11">
        <f>Returns!A1497</f>
        <v>0</v>
      </c>
      <c r="B1497" s="1">
        <f>MAX(Resume!B9/ 252-Portfolios!B1497, 0)</f>
        <v>0</v>
      </c>
    </row>
    <row r="1498" spans="1:2">
      <c r="A1498" s="11">
        <f>Returns!A1498</f>
        <v>0</v>
      </c>
      <c r="B1498" s="1">
        <f>MAX(Resume!B9/ 252-Portfolios!B1498, 0)</f>
        <v>0</v>
      </c>
    </row>
    <row r="1499" spans="1:2">
      <c r="A1499" s="11">
        <f>Returns!A1499</f>
        <v>0</v>
      </c>
      <c r="B1499" s="1">
        <f>MAX(Resume!B9/ 252-Portfolios!B1499, 0)</f>
        <v>0</v>
      </c>
    </row>
    <row r="1500" spans="1:2">
      <c r="A1500" s="11">
        <f>Returns!A1500</f>
        <v>0</v>
      </c>
      <c r="B1500" s="1">
        <f>MAX(Resume!B9/ 252-Portfolios!B1500, 0)</f>
        <v>0</v>
      </c>
    </row>
    <row r="1501" spans="1:2">
      <c r="A1501" s="11">
        <f>Returns!A1501</f>
        <v>0</v>
      </c>
      <c r="B1501" s="1">
        <f>MAX(Resume!B9/ 252-Portfolios!B1501, 0)</f>
        <v>0</v>
      </c>
    </row>
    <row r="1502" spans="1:2">
      <c r="A1502" s="11">
        <f>Returns!A1502</f>
        <v>0</v>
      </c>
      <c r="B1502" s="1">
        <f>MAX(Resume!B9/ 252-Portfolios!B1502, 0)</f>
        <v>0</v>
      </c>
    </row>
    <row r="1503" spans="1:2">
      <c r="A1503" s="11">
        <f>Returns!A1503</f>
        <v>0</v>
      </c>
      <c r="B1503" s="1">
        <f>MAX(Resume!B9/ 252-Portfolios!B1503, 0)</f>
        <v>0</v>
      </c>
    </row>
    <row r="1504" spans="1:2">
      <c r="A1504" s="11">
        <f>Returns!A1504</f>
        <v>0</v>
      </c>
      <c r="B1504" s="1">
        <f>MAX(Resume!B9/ 252-Portfolios!B1504, 0)</f>
        <v>0</v>
      </c>
    </row>
    <row r="1505" spans="1:2">
      <c r="A1505" s="11">
        <f>Returns!A1505</f>
        <v>0</v>
      </c>
      <c r="B1505" s="1">
        <f>MAX(Resume!B9/ 252-Portfolios!B1505, 0)</f>
        <v>0</v>
      </c>
    </row>
    <row r="1506" spans="1:2">
      <c r="A1506" s="11">
        <f>Returns!A1506</f>
        <v>0</v>
      </c>
      <c r="B1506" s="1">
        <f>MAX(Resume!B9/ 252-Portfolios!B1506, 0)</f>
        <v>0</v>
      </c>
    </row>
    <row r="1507" spans="1:2">
      <c r="A1507" s="11">
        <f>Returns!A1507</f>
        <v>0</v>
      </c>
      <c r="B1507" s="1">
        <f>MAX(Resume!B9/ 252-Portfolios!B1507, 0)</f>
        <v>0</v>
      </c>
    </row>
    <row r="1508" spans="1:2">
      <c r="A1508" s="11">
        <f>Returns!A1508</f>
        <v>0</v>
      </c>
      <c r="B1508" s="1">
        <f>MAX(Resume!B9/ 252-Portfolios!B1508, 0)</f>
        <v>0</v>
      </c>
    </row>
    <row r="1509" spans="1:2">
      <c r="A1509" s="11">
        <f>Returns!A1509</f>
        <v>0</v>
      </c>
      <c r="B1509" s="1">
        <f>MAX(Resume!B9/ 252-Portfolios!B1509, 0)</f>
        <v>0</v>
      </c>
    </row>
    <row r="1510" spans="1:2">
      <c r="A1510" s="11">
        <f>Returns!A1510</f>
        <v>0</v>
      </c>
      <c r="B1510" s="1">
        <f>MAX(Resume!B9/ 252-Portfolios!B1510, 0)</f>
        <v>0</v>
      </c>
    </row>
    <row r="1511" spans="1:2">
      <c r="A1511" s="11">
        <f>Returns!A1511</f>
        <v>0</v>
      </c>
      <c r="B1511" s="1">
        <f>MAX(Resume!B9/ 252-Portfolios!B1511, 0)</f>
        <v>0</v>
      </c>
    </row>
    <row r="1512" spans="1:2">
      <c r="A1512" s="11">
        <f>Returns!A1512</f>
        <v>0</v>
      </c>
      <c r="B1512" s="1">
        <f>MAX(Resume!B9/ 252-Portfolios!B1512, 0)</f>
        <v>0</v>
      </c>
    </row>
    <row r="1513" spans="1:2">
      <c r="A1513" s="11">
        <f>Returns!A1513</f>
        <v>0</v>
      </c>
      <c r="B1513" s="1">
        <f>MAX(Resume!B9/ 252-Portfolios!B1513, 0)</f>
        <v>0</v>
      </c>
    </row>
    <row r="1514" spans="1:2">
      <c r="A1514" s="11">
        <f>Returns!A1514</f>
        <v>0</v>
      </c>
      <c r="B1514" s="1">
        <f>MAX(Resume!B9/ 252-Portfolios!B1514, 0)</f>
        <v>0</v>
      </c>
    </row>
    <row r="1515" spans="1:2">
      <c r="A1515" s="11">
        <f>Returns!A1515</f>
        <v>0</v>
      </c>
      <c r="B1515" s="1">
        <f>MAX(Resume!B9/ 252-Portfolios!B1515, 0)</f>
        <v>0</v>
      </c>
    </row>
    <row r="1516" spans="1:2">
      <c r="A1516" s="11">
        <f>Returns!A1516</f>
        <v>0</v>
      </c>
      <c r="B1516" s="1">
        <f>MAX(Resume!B9/ 252-Portfolios!B1516, 0)</f>
        <v>0</v>
      </c>
    </row>
    <row r="1517" spans="1:2">
      <c r="A1517" s="11">
        <f>Returns!A1517</f>
        <v>0</v>
      </c>
      <c r="B1517" s="1">
        <f>MAX(Resume!B9/ 252-Portfolios!B1517, 0)</f>
        <v>0</v>
      </c>
    </row>
    <row r="1518" spans="1:2">
      <c r="A1518" s="11">
        <f>Returns!A1518</f>
        <v>0</v>
      </c>
      <c r="B1518" s="1">
        <f>MAX(Resume!B9/ 252-Portfolios!B1518, 0)</f>
        <v>0</v>
      </c>
    </row>
    <row r="1519" spans="1:2">
      <c r="A1519" s="11">
        <f>Returns!A1519</f>
        <v>0</v>
      </c>
      <c r="B1519" s="1">
        <f>MAX(Resume!B9/ 252-Portfolios!B1519, 0)</f>
        <v>0</v>
      </c>
    </row>
    <row r="1520" spans="1:2">
      <c r="A1520" s="11">
        <f>Returns!A1520</f>
        <v>0</v>
      </c>
      <c r="B1520" s="1">
        <f>MAX(Resume!B9/ 252-Portfolios!B1520, 0)</f>
        <v>0</v>
      </c>
    </row>
    <row r="1521" spans="1:2">
      <c r="A1521" s="11">
        <f>Returns!A1521</f>
        <v>0</v>
      </c>
      <c r="B1521" s="1">
        <f>MAX(Resume!B9/ 252-Portfolios!B1521, 0)</f>
        <v>0</v>
      </c>
    </row>
    <row r="1522" spans="1:2">
      <c r="A1522" s="11">
        <f>Returns!A1522</f>
        <v>0</v>
      </c>
      <c r="B1522" s="1">
        <f>MAX(Resume!B9/ 252-Portfolios!B1522, 0)</f>
        <v>0</v>
      </c>
    </row>
    <row r="1523" spans="1:2">
      <c r="A1523" s="11">
        <f>Returns!A1523</f>
        <v>0</v>
      </c>
      <c r="B1523" s="1">
        <f>MAX(Resume!B9/ 252-Portfolios!B1523, 0)</f>
        <v>0</v>
      </c>
    </row>
    <row r="1524" spans="1:2">
      <c r="A1524" s="11">
        <f>Returns!A1524</f>
        <v>0</v>
      </c>
      <c r="B1524" s="1">
        <f>MAX(Resume!B9/ 252-Portfolios!B1524, 0)</f>
        <v>0</v>
      </c>
    </row>
    <row r="1525" spans="1:2">
      <c r="A1525" s="11">
        <f>Returns!A1525</f>
        <v>0</v>
      </c>
      <c r="B1525" s="1">
        <f>MAX(Resume!B9/ 252-Portfolios!B1525, 0)</f>
        <v>0</v>
      </c>
    </row>
    <row r="1526" spans="1:2">
      <c r="A1526" s="11">
        <f>Returns!A1526</f>
        <v>0</v>
      </c>
      <c r="B1526" s="1">
        <f>MAX(Resume!B9/ 252-Portfolios!B1526, 0)</f>
        <v>0</v>
      </c>
    </row>
    <row r="1527" spans="1:2">
      <c r="A1527" s="11">
        <f>Returns!A1527</f>
        <v>0</v>
      </c>
      <c r="B1527" s="1">
        <f>MAX(Resume!B9/ 252-Portfolios!B1527, 0)</f>
        <v>0</v>
      </c>
    </row>
    <row r="1528" spans="1:2">
      <c r="A1528" s="11">
        <f>Returns!A1528</f>
        <v>0</v>
      </c>
      <c r="B1528" s="1">
        <f>MAX(Resume!B9/ 252-Portfolios!B1528, 0)</f>
        <v>0</v>
      </c>
    </row>
    <row r="1529" spans="1:2">
      <c r="A1529" s="11">
        <f>Returns!A1529</f>
        <v>0</v>
      </c>
      <c r="B1529" s="1">
        <f>MAX(Resume!B9/ 252-Portfolios!B1529, 0)</f>
        <v>0</v>
      </c>
    </row>
    <row r="1530" spans="1:2">
      <c r="A1530" s="11">
        <f>Returns!A1530</f>
        <v>0</v>
      </c>
      <c r="B1530" s="1">
        <f>MAX(Resume!B9/ 252-Portfolios!B1530, 0)</f>
        <v>0</v>
      </c>
    </row>
    <row r="1531" spans="1:2">
      <c r="A1531" s="11">
        <f>Returns!A1531</f>
        <v>0</v>
      </c>
      <c r="B1531" s="1">
        <f>MAX(Resume!B9/ 252-Portfolios!B1531, 0)</f>
        <v>0</v>
      </c>
    </row>
    <row r="1532" spans="1:2">
      <c r="A1532" s="11">
        <f>Returns!A1532</f>
        <v>0</v>
      </c>
      <c r="B1532" s="1">
        <f>MAX(Resume!B9/ 252-Portfolios!B1532, 0)</f>
        <v>0</v>
      </c>
    </row>
    <row r="1533" spans="1:2">
      <c r="A1533" s="11">
        <f>Returns!A1533</f>
        <v>0</v>
      </c>
      <c r="B1533" s="1">
        <f>MAX(Resume!B9/ 252-Portfolios!B1533, 0)</f>
        <v>0</v>
      </c>
    </row>
    <row r="1534" spans="1:2">
      <c r="A1534" s="11">
        <f>Returns!A1534</f>
        <v>0</v>
      </c>
      <c r="B1534" s="1">
        <f>MAX(Resume!B9/ 252-Portfolios!B1534, 0)</f>
        <v>0</v>
      </c>
    </row>
    <row r="1535" spans="1:2">
      <c r="A1535" s="11">
        <f>Returns!A1535</f>
        <v>0</v>
      </c>
      <c r="B1535" s="1">
        <f>MAX(Resume!B9/ 252-Portfolios!B1535, 0)</f>
        <v>0</v>
      </c>
    </row>
    <row r="1536" spans="1:2">
      <c r="A1536" s="11">
        <f>Returns!A1536</f>
        <v>0</v>
      </c>
      <c r="B1536" s="1">
        <f>MAX(Resume!B9/ 252-Portfolios!B1536, 0)</f>
        <v>0</v>
      </c>
    </row>
    <row r="1537" spans="1:2">
      <c r="A1537" s="11">
        <f>Returns!A1537</f>
        <v>0</v>
      </c>
      <c r="B1537" s="1">
        <f>MAX(Resume!B9/ 252-Portfolios!B1537, 0)</f>
        <v>0</v>
      </c>
    </row>
    <row r="1538" spans="1:2">
      <c r="A1538" s="11">
        <f>Returns!A1538</f>
        <v>0</v>
      </c>
      <c r="B1538" s="1">
        <f>MAX(Resume!B9/ 252-Portfolios!B1538, 0)</f>
        <v>0</v>
      </c>
    </row>
    <row r="1539" spans="1:2">
      <c r="A1539" s="11">
        <f>Returns!A1539</f>
        <v>0</v>
      </c>
      <c r="B1539" s="1">
        <f>MAX(Resume!B9/ 252-Portfolios!B1539, 0)</f>
        <v>0</v>
      </c>
    </row>
    <row r="1540" spans="1:2">
      <c r="A1540" s="11">
        <f>Returns!A1540</f>
        <v>0</v>
      </c>
      <c r="B1540" s="1">
        <f>MAX(Resume!B9/ 252-Portfolios!B1540, 0)</f>
        <v>0</v>
      </c>
    </row>
    <row r="1541" spans="1:2">
      <c r="A1541" s="11">
        <f>Returns!A1541</f>
        <v>0</v>
      </c>
      <c r="B1541" s="1">
        <f>MAX(Resume!B9/ 252-Portfolios!B1541, 0)</f>
        <v>0</v>
      </c>
    </row>
    <row r="1542" spans="1:2">
      <c r="A1542" s="11">
        <f>Returns!A1542</f>
        <v>0</v>
      </c>
      <c r="B1542" s="1">
        <f>MAX(Resume!B9/ 252-Portfolios!B1542, 0)</f>
        <v>0</v>
      </c>
    </row>
    <row r="1543" spans="1:2">
      <c r="A1543" s="11">
        <f>Returns!A1543</f>
        <v>0</v>
      </c>
      <c r="B1543" s="1">
        <f>MAX(Resume!B9/ 252-Portfolios!B1543, 0)</f>
        <v>0</v>
      </c>
    </row>
    <row r="1544" spans="1:2">
      <c r="A1544" s="11">
        <f>Returns!A1544</f>
        <v>0</v>
      </c>
      <c r="B1544" s="1">
        <f>MAX(Resume!B9/ 252-Portfolios!B1544, 0)</f>
        <v>0</v>
      </c>
    </row>
    <row r="1545" spans="1:2">
      <c r="A1545" s="11">
        <f>Returns!A1545</f>
        <v>0</v>
      </c>
      <c r="B1545" s="1">
        <f>MAX(Resume!B9/ 252-Portfolios!B1545, 0)</f>
        <v>0</v>
      </c>
    </row>
    <row r="1546" spans="1:2">
      <c r="A1546" s="11">
        <f>Returns!A1546</f>
        <v>0</v>
      </c>
      <c r="B1546" s="1">
        <f>MAX(Resume!B9/ 252-Portfolios!B1546, 0)</f>
        <v>0</v>
      </c>
    </row>
    <row r="1547" spans="1:2">
      <c r="A1547" s="11">
        <f>Returns!A1547</f>
        <v>0</v>
      </c>
      <c r="B1547" s="1">
        <f>MAX(Resume!B9/ 252-Portfolios!B1547, 0)</f>
        <v>0</v>
      </c>
    </row>
    <row r="1548" spans="1:2">
      <c r="A1548" s="11">
        <f>Returns!A1548</f>
        <v>0</v>
      </c>
      <c r="B1548" s="1">
        <f>MAX(Resume!B9/ 252-Portfolios!B1548, 0)</f>
        <v>0</v>
      </c>
    </row>
    <row r="1549" spans="1:2">
      <c r="A1549" s="11">
        <f>Returns!A1549</f>
        <v>0</v>
      </c>
      <c r="B1549" s="1">
        <f>MAX(Resume!B9/ 252-Portfolios!B1549, 0)</f>
        <v>0</v>
      </c>
    </row>
    <row r="1550" spans="1:2">
      <c r="A1550" s="11">
        <f>Returns!A1550</f>
        <v>0</v>
      </c>
      <c r="B1550" s="1">
        <f>MAX(Resume!B9/ 252-Portfolios!B1550, 0)</f>
        <v>0</v>
      </c>
    </row>
    <row r="1551" spans="1:2">
      <c r="A1551" s="11">
        <f>Returns!A1551</f>
        <v>0</v>
      </c>
      <c r="B1551" s="1">
        <f>MAX(Resume!B9/ 252-Portfolios!B1551, 0)</f>
        <v>0</v>
      </c>
    </row>
    <row r="1552" spans="1:2">
      <c r="A1552" s="11">
        <f>Returns!A1552</f>
        <v>0</v>
      </c>
      <c r="B1552" s="1">
        <f>MAX(Resume!B9/ 252-Portfolios!B1552, 0)</f>
        <v>0</v>
      </c>
    </row>
    <row r="1553" spans="1:2">
      <c r="A1553" s="11">
        <f>Returns!A1553</f>
        <v>0</v>
      </c>
      <c r="B1553" s="1">
        <f>MAX(Resume!B9/ 252-Portfolios!B1553, 0)</f>
        <v>0</v>
      </c>
    </row>
    <row r="1554" spans="1:2">
      <c r="A1554" s="11">
        <f>Returns!A1554</f>
        <v>0</v>
      </c>
      <c r="B1554" s="1">
        <f>MAX(Resume!B9/ 252-Portfolios!B1554, 0)</f>
        <v>0</v>
      </c>
    </row>
    <row r="1555" spans="1:2">
      <c r="A1555" s="11">
        <f>Returns!A1555</f>
        <v>0</v>
      </c>
      <c r="B1555" s="1">
        <f>MAX(Resume!B9/ 252-Portfolios!B1555, 0)</f>
        <v>0</v>
      </c>
    </row>
    <row r="1556" spans="1:2">
      <c r="A1556" s="11">
        <f>Returns!A1556</f>
        <v>0</v>
      </c>
      <c r="B1556" s="1">
        <f>MAX(Resume!B9/ 252-Portfolios!B1556, 0)</f>
        <v>0</v>
      </c>
    </row>
    <row r="1557" spans="1:2">
      <c r="A1557" s="11">
        <f>Returns!A1557</f>
        <v>0</v>
      </c>
      <c r="B1557" s="1">
        <f>MAX(Resume!B9/ 252-Portfolios!B1557, 0)</f>
        <v>0</v>
      </c>
    </row>
    <row r="1558" spans="1:2">
      <c r="A1558" s="11">
        <f>Returns!A1558</f>
        <v>0</v>
      </c>
      <c r="B1558" s="1">
        <f>MAX(Resume!B9/ 252-Portfolios!B1558, 0)</f>
        <v>0</v>
      </c>
    </row>
    <row r="1559" spans="1:2">
      <c r="A1559" s="11">
        <f>Returns!A1559</f>
        <v>0</v>
      </c>
      <c r="B1559" s="1">
        <f>MAX(Resume!B9/ 252-Portfolios!B1559, 0)</f>
        <v>0</v>
      </c>
    </row>
    <row r="1560" spans="1:2">
      <c r="A1560" s="11">
        <f>Returns!A1560</f>
        <v>0</v>
      </c>
      <c r="B1560" s="1">
        <f>MAX(Resume!B9/ 252-Portfolios!B1560, 0)</f>
        <v>0</v>
      </c>
    </row>
    <row r="1561" spans="1:2">
      <c r="A1561" s="11">
        <f>Returns!A1561</f>
        <v>0</v>
      </c>
      <c r="B1561" s="1">
        <f>MAX(Resume!B9/ 252-Portfolios!B1561, 0)</f>
        <v>0</v>
      </c>
    </row>
    <row r="1562" spans="1:2">
      <c r="A1562" s="11">
        <f>Returns!A1562</f>
        <v>0</v>
      </c>
      <c r="B1562" s="1">
        <f>MAX(Resume!B9/ 252-Portfolios!B1562, 0)</f>
        <v>0</v>
      </c>
    </row>
    <row r="1563" spans="1:2">
      <c r="A1563" s="11">
        <f>Returns!A1563</f>
        <v>0</v>
      </c>
      <c r="B1563" s="1">
        <f>MAX(Resume!B9/ 252-Portfolios!B1563, 0)</f>
        <v>0</v>
      </c>
    </row>
    <row r="1564" spans="1:2">
      <c r="A1564" s="11">
        <f>Returns!A1564</f>
        <v>0</v>
      </c>
      <c r="B1564" s="1">
        <f>MAX(Resume!B9/ 252-Portfolios!B1564, 0)</f>
        <v>0</v>
      </c>
    </row>
    <row r="1565" spans="1:2">
      <c r="A1565" s="11">
        <f>Returns!A1565</f>
        <v>0</v>
      </c>
      <c r="B1565" s="1">
        <f>MAX(Resume!B9/ 252-Portfolios!B1565, 0)</f>
        <v>0</v>
      </c>
    </row>
    <row r="1566" spans="1:2">
      <c r="A1566" s="11">
        <f>Returns!A1566</f>
        <v>0</v>
      </c>
      <c r="B1566" s="1">
        <f>MAX(Resume!B9/ 252-Portfolios!B1566, 0)</f>
        <v>0</v>
      </c>
    </row>
    <row r="1567" spans="1:2">
      <c r="A1567" s="11">
        <f>Returns!A1567</f>
        <v>0</v>
      </c>
      <c r="B1567" s="1">
        <f>MAX(Resume!B9/ 252-Portfolios!B1567, 0)</f>
        <v>0</v>
      </c>
    </row>
    <row r="1568" spans="1:2">
      <c r="A1568" s="11">
        <f>Returns!A1568</f>
        <v>0</v>
      </c>
      <c r="B1568" s="1">
        <f>MAX(Resume!B9/ 252-Portfolios!B1568, 0)</f>
        <v>0</v>
      </c>
    </row>
    <row r="1569" spans="1:2">
      <c r="A1569" s="11">
        <f>Returns!A1569</f>
        <v>0</v>
      </c>
      <c r="B1569" s="1">
        <f>MAX(Resume!B9/ 252-Portfolios!B1569, 0)</f>
        <v>0</v>
      </c>
    </row>
    <row r="1570" spans="1:2">
      <c r="A1570" s="11">
        <f>Returns!A1570</f>
        <v>0</v>
      </c>
      <c r="B1570" s="1">
        <f>MAX(Resume!B9/ 252-Portfolios!B1570, 0)</f>
        <v>0</v>
      </c>
    </row>
    <row r="1571" spans="1:2">
      <c r="A1571" s="11">
        <f>Returns!A1571</f>
        <v>0</v>
      </c>
      <c r="B1571" s="1">
        <f>MAX(Resume!B9/ 252-Portfolios!B1571, 0)</f>
        <v>0</v>
      </c>
    </row>
    <row r="1572" spans="1:2">
      <c r="A1572" s="11">
        <f>Returns!A1572</f>
        <v>0</v>
      </c>
      <c r="B1572" s="1">
        <f>MAX(Resume!B9/ 252-Portfolios!B1572, 0)</f>
        <v>0</v>
      </c>
    </row>
    <row r="1573" spans="1:2">
      <c r="A1573" s="11">
        <f>Returns!A1573</f>
        <v>0</v>
      </c>
      <c r="B1573" s="1">
        <f>MAX(Resume!B9/ 252-Portfolios!B1573, 0)</f>
        <v>0</v>
      </c>
    </row>
    <row r="1574" spans="1:2">
      <c r="A1574" s="11">
        <f>Returns!A1574</f>
        <v>0</v>
      </c>
      <c r="B1574" s="1">
        <f>MAX(Resume!B9/ 252-Portfolios!B1574, 0)</f>
        <v>0</v>
      </c>
    </row>
    <row r="1575" spans="1:2">
      <c r="A1575" s="11">
        <f>Returns!A1575</f>
        <v>0</v>
      </c>
      <c r="B1575" s="1">
        <f>MAX(Resume!B9/ 252-Portfolios!B1575, 0)</f>
        <v>0</v>
      </c>
    </row>
    <row r="1576" spans="1:2">
      <c r="A1576" s="11">
        <f>Returns!A1576</f>
        <v>0</v>
      </c>
      <c r="B1576" s="1">
        <f>MAX(Resume!B9/ 252-Portfolios!B1576, 0)</f>
        <v>0</v>
      </c>
    </row>
    <row r="1577" spans="1:2">
      <c r="A1577" s="11">
        <f>Returns!A1577</f>
        <v>0</v>
      </c>
      <c r="B1577" s="1">
        <f>MAX(Resume!B9/ 252-Portfolios!B1577, 0)</f>
        <v>0</v>
      </c>
    </row>
    <row r="1578" spans="1:2">
      <c r="A1578" s="11">
        <f>Returns!A1578</f>
        <v>0</v>
      </c>
      <c r="B1578" s="1">
        <f>MAX(Resume!B9/ 252-Portfolios!B1578, 0)</f>
        <v>0</v>
      </c>
    </row>
    <row r="1579" spans="1:2">
      <c r="A1579" s="11">
        <f>Returns!A1579</f>
        <v>0</v>
      </c>
      <c r="B1579" s="1">
        <f>MAX(Resume!B9/ 252-Portfolios!B1579, 0)</f>
        <v>0</v>
      </c>
    </row>
    <row r="1580" spans="1:2">
      <c r="A1580" s="11">
        <f>Returns!A1580</f>
        <v>0</v>
      </c>
      <c r="B1580" s="1">
        <f>MAX(Resume!B9/ 252-Portfolios!B1580, 0)</f>
        <v>0</v>
      </c>
    </row>
    <row r="1581" spans="1:2">
      <c r="A1581" s="11">
        <f>Returns!A1581</f>
        <v>0</v>
      </c>
      <c r="B1581" s="1">
        <f>MAX(Resume!B9/ 252-Portfolios!B1581, 0)</f>
        <v>0</v>
      </c>
    </row>
    <row r="1582" spans="1:2">
      <c r="A1582" s="11">
        <f>Returns!A1582</f>
        <v>0</v>
      </c>
      <c r="B1582" s="1">
        <f>MAX(Resume!B9/ 252-Portfolios!B1582, 0)</f>
        <v>0</v>
      </c>
    </row>
    <row r="1583" spans="1:2">
      <c r="A1583" s="11">
        <f>Returns!A1583</f>
        <v>0</v>
      </c>
      <c r="B1583" s="1">
        <f>MAX(Resume!B9/ 252-Portfolios!B1583, 0)</f>
        <v>0</v>
      </c>
    </row>
    <row r="1584" spans="1:2">
      <c r="A1584" s="11">
        <f>Returns!A1584</f>
        <v>0</v>
      </c>
      <c r="B1584" s="1">
        <f>MAX(Resume!B9/ 252-Portfolios!B1584, 0)</f>
        <v>0</v>
      </c>
    </row>
    <row r="1585" spans="1:2">
      <c r="A1585" s="11">
        <f>Returns!A1585</f>
        <v>0</v>
      </c>
      <c r="B1585" s="1">
        <f>MAX(Resume!B9/ 252-Portfolios!B1585, 0)</f>
        <v>0</v>
      </c>
    </row>
    <row r="1586" spans="1:2">
      <c r="A1586" s="11">
        <f>Returns!A1586</f>
        <v>0</v>
      </c>
      <c r="B1586" s="1">
        <f>MAX(Resume!B9/ 252-Portfolios!B1586, 0)</f>
        <v>0</v>
      </c>
    </row>
    <row r="1587" spans="1:2">
      <c r="A1587" s="11">
        <f>Returns!A1587</f>
        <v>0</v>
      </c>
      <c r="B1587" s="1">
        <f>MAX(Resume!B9/ 252-Portfolios!B1587, 0)</f>
        <v>0</v>
      </c>
    </row>
    <row r="1588" spans="1:2">
      <c r="A1588" s="11">
        <f>Returns!A1588</f>
        <v>0</v>
      </c>
      <c r="B1588" s="1">
        <f>MAX(Resume!B9/ 252-Portfolios!B1588, 0)</f>
        <v>0</v>
      </c>
    </row>
    <row r="1589" spans="1:2">
      <c r="A1589" s="11">
        <f>Returns!A1589</f>
        <v>0</v>
      </c>
      <c r="B1589" s="1">
        <f>MAX(Resume!B9/ 252-Portfolios!B1589, 0)</f>
        <v>0</v>
      </c>
    </row>
    <row r="1590" spans="1:2">
      <c r="A1590" s="11">
        <f>Returns!A1590</f>
        <v>0</v>
      </c>
      <c r="B1590" s="1">
        <f>MAX(Resume!B9/ 252-Portfolios!B1590, 0)</f>
        <v>0</v>
      </c>
    </row>
    <row r="1591" spans="1:2">
      <c r="A1591" s="11">
        <f>Returns!A1591</f>
        <v>0</v>
      </c>
      <c r="B1591" s="1">
        <f>MAX(Resume!B9/ 252-Portfolios!B1591, 0)</f>
        <v>0</v>
      </c>
    </row>
    <row r="1592" spans="1:2">
      <c r="A1592" s="11">
        <f>Returns!A1592</f>
        <v>0</v>
      </c>
      <c r="B1592" s="1">
        <f>MAX(Resume!B9/ 252-Portfolios!B1592, 0)</f>
        <v>0</v>
      </c>
    </row>
    <row r="1593" spans="1:2">
      <c r="A1593" s="11">
        <f>Returns!A1593</f>
        <v>0</v>
      </c>
      <c r="B1593" s="1">
        <f>MAX(Resume!B9/ 252-Portfolios!B1593, 0)</f>
        <v>0</v>
      </c>
    </row>
    <row r="1594" spans="1:2">
      <c r="A1594" s="11">
        <f>Returns!A1594</f>
        <v>0</v>
      </c>
      <c r="B1594" s="1">
        <f>MAX(Resume!B9/ 252-Portfolios!B1594, 0)</f>
        <v>0</v>
      </c>
    </row>
    <row r="1595" spans="1:2">
      <c r="A1595" s="11">
        <f>Returns!A1595</f>
        <v>0</v>
      </c>
      <c r="B1595" s="1">
        <f>MAX(Resume!B9/ 252-Portfolios!B1595, 0)</f>
        <v>0</v>
      </c>
    </row>
    <row r="1596" spans="1:2">
      <c r="A1596" s="11">
        <f>Returns!A1596</f>
        <v>0</v>
      </c>
      <c r="B1596" s="1">
        <f>MAX(Resume!B9/ 252-Portfolios!B1596, 0)</f>
        <v>0</v>
      </c>
    </row>
    <row r="1597" spans="1:2">
      <c r="A1597" s="11">
        <f>Returns!A1597</f>
        <v>0</v>
      </c>
      <c r="B1597" s="1">
        <f>MAX(Resume!B9/ 252-Portfolios!B1597, 0)</f>
        <v>0</v>
      </c>
    </row>
    <row r="1598" spans="1:2">
      <c r="A1598" s="11">
        <f>Returns!A1598</f>
        <v>0</v>
      </c>
      <c r="B1598" s="1">
        <f>MAX(Resume!B9/ 252-Portfolios!B1598, 0)</f>
        <v>0</v>
      </c>
    </row>
    <row r="1599" spans="1:2">
      <c r="A1599" s="11">
        <f>Returns!A1599</f>
        <v>0</v>
      </c>
      <c r="B1599" s="1">
        <f>MAX(Resume!B9/ 252-Portfolios!B1599, 0)</f>
        <v>0</v>
      </c>
    </row>
    <row r="1600" spans="1:2">
      <c r="A1600" s="11">
        <f>Returns!A1600</f>
        <v>0</v>
      </c>
      <c r="B1600" s="1">
        <f>MAX(Resume!B9/ 252-Portfolios!B1600, 0)</f>
        <v>0</v>
      </c>
    </row>
    <row r="1601" spans="1:2">
      <c r="A1601" s="11">
        <f>Returns!A1601</f>
        <v>0</v>
      </c>
      <c r="B1601" s="1">
        <f>MAX(Resume!B9/ 252-Portfolios!B1601, 0)</f>
        <v>0</v>
      </c>
    </row>
    <row r="1602" spans="1:2">
      <c r="A1602" s="11">
        <f>Returns!A1602</f>
        <v>0</v>
      </c>
      <c r="B1602" s="1">
        <f>MAX(Resume!B9/ 252-Portfolios!B1602, 0)</f>
        <v>0</v>
      </c>
    </row>
    <row r="1603" spans="1:2">
      <c r="A1603" s="11">
        <f>Returns!A1603</f>
        <v>0</v>
      </c>
      <c r="B1603" s="1">
        <f>MAX(Resume!B9/ 252-Portfolios!B1603, 0)</f>
        <v>0</v>
      </c>
    </row>
    <row r="1604" spans="1:2">
      <c r="A1604" s="11">
        <f>Returns!A1604</f>
        <v>0</v>
      </c>
      <c r="B1604" s="1">
        <f>MAX(Resume!B9/ 252-Portfolios!B1604, 0)</f>
        <v>0</v>
      </c>
    </row>
    <row r="1605" spans="1:2">
      <c r="A1605" s="11">
        <f>Returns!A1605</f>
        <v>0</v>
      </c>
      <c r="B1605" s="1">
        <f>MAX(Resume!B9/ 252-Portfolios!B1605, 0)</f>
        <v>0</v>
      </c>
    </row>
    <row r="1606" spans="1:2">
      <c r="A1606" s="11">
        <f>Returns!A1606</f>
        <v>0</v>
      </c>
      <c r="B1606" s="1">
        <f>MAX(Resume!B9/ 252-Portfolios!B1606, 0)</f>
        <v>0</v>
      </c>
    </row>
    <row r="1607" spans="1:2">
      <c r="A1607" s="11">
        <f>Returns!A1607</f>
        <v>0</v>
      </c>
      <c r="B1607" s="1">
        <f>MAX(Resume!B9/ 252-Portfolios!B1607, 0)</f>
        <v>0</v>
      </c>
    </row>
    <row r="1608" spans="1:2">
      <c r="A1608" s="11">
        <f>Returns!A1608</f>
        <v>0</v>
      </c>
      <c r="B1608" s="1">
        <f>MAX(Resume!B9/ 252-Portfolios!B1608, 0)</f>
        <v>0</v>
      </c>
    </row>
    <row r="1609" spans="1:2">
      <c r="A1609" s="11">
        <f>Returns!A1609</f>
        <v>0</v>
      </c>
      <c r="B1609" s="1">
        <f>MAX(Resume!B9/ 252-Portfolios!B1609, 0)</f>
        <v>0</v>
      </c>
    </row>
    <row r="1610" spans="1:2">
      <c r="A1610" s="11">
        <f>Returns!A1610</f>
        <v>0</v>
      </c>
      <c r="B1610" s="1">
        <f>MAX(Resume!B9/ 252-Portfolios!B1610, 0)</f>
        <v>0</v>
      </c>
    </row>
    <row r="1611" spans="1:2">
      <c r="A1611" s="11">
        <f>Returns!A1611</f>
        <v>0</v>
      </c>
      <c r="B1611" s="1">
        <f>MAX(Resume!B9/ 252-Portfolios!B1611, 0)</f>
        <v>0</v>
      </c>
    </row>
    <row r="1612" spans="1:2">
      <c r="A1612" s="11">
        <f>Returns!A1612</f>
        <v>0</v>
      </c>
      <c r="B1612" s="1">
        <f>MAX(Resume!B9/ 252-Portfolios!B1612, 0)</f>
        <v>0</v>
      </c>
    </row>
    <row r="1613" spans="1:2">
      <c r="A1613" s="11">
        <f>Returns!A1613</f>
        <v>0</v>
      </c>
      <c r="B1613" s="1">
        <f>MAX(Resume!B9/ 252-Portfolios!B1613, 0)</f>
        <v>0</v>
      </c>
    </row>
    <row r="1614" spans="1:2">
      <c r="A1614" s="11">
        <f>Returns!A1614</f>
        <v>0</v>
      </c>
      <c r="B1614" s="1">
        <f>MAX(Resume!B9/ 252-Portfolios!B1614, 0)</f>
        <v>0</v>
      </c>
    </row>
    <row r="1615" spans="1:2">
      <c r="A1615" s="11">
        <f>Returns!A1615</f>
        <v>0</v>
      </c>
      <c r="B1615" s="1">
        <f>MAX(Resume!B9/ 252-Portfolios!B1615, 0)</f>
        <v>0</v>
      </c>
    </row>
    <row r="1616" spans="1:2">
      <c r="A1616" s="11">
        <f>Returns!A1616</f>
        <v>0</v>
      </c>
      <c r="B1616" s="1">
        <f>MAX(Resume!B9/ 252-Portfolios!B1616, 0)</f>
        <v>0</v>
      </c>
    </row>
    <row r="1617" spans="1:2">
      <c r="A1617" s="11">
        <f>Returns!A1617</f>
        <v>0</v>
      </c>
      <c r="B1617" s="1">
        <f>MAX(Resume!B9/ 252-Portfolios!B1617, 0)</f>
        <v>0</v>
      </c>
    </row>
    <row r="1618" spans="1:2">
      <c r="A1618" s="11">
        <f>Returns!A1618</f>
        <v>0</v>
      </c>
      <c r="B1618" s="1">
        <f>MAX(Resume!B9/ 252-Portfolios!B1618, 0)</f>
        <v>0</v>
      </c>
    </row>
    <row r="1619" spans="1:2">
      <c r="A1619" s="11">
        <f>Returns!A1619</f>
        <v>0</v>
      </c>
      <c r="B1619" s="1">
        <f>MAX(Resume!B9/ 252-Portfolios!B1619, 0)</f>
        <v>0</v>
      </c>
    </row>
    <row r="1620" spans="1:2">
      <c r="A1620" s="11">
        <f>Returns!A1620</f>
        <v>0</v>
      </c>
      <c r="B1620" s="1">
        <f>MAX(Resume!B9/ 252-Portfolios!B1620, 0)</f>
        <v>0</v>
      </c>
    </row>
    <row r="1621" spans="1:2">
      <c r="A1621" s="11">
        <f>Returns!A1621</f>
        <v>0</v>
      </c>
      <c r="B1621" s="1">
        <f>MAX(Resume!B9/ 252-Portfolios!B1621, 0)</f>
        <v>0</v>
      </c>
    </row>
    <row r="1622" spans="1:2">
      <c r="A1622" s="11">
        <f>Returns!A1622</f>
        <v>0</v>
      </c>
      <c r="B1622" s="1">
        <f>MAX(Resume!B9/ 252-Portfolios!B1622, 0)</f>
        <v>0</v>
      </c>
    </row>
    <row r="1623" spans="1:2">
      <c r="A1623" s="11">
        <f>Returns!A1623</f>
        <v>0</v>
      </c>
      <c r="B1623" s="1">
        <f>MAX(Resume!B9/ 252-Portfolios!B1623, 0)</f>
        <v>0</v>
      </c>
    </row>
    <row r="1624" spans="1:2">
      <c r="A1624" s="11">
        <f>Returns!A1624</f>
        <v>0</v>
      </c>
      <c r="B1624" s="1">
        <f>MAX(Resume!B9/ 252-Portfolios!B1624, 0)</f>
        <v>0</v>
      </c>
    </row>
    <row r="1625" spans="1:2">
      <c r="A1625" s="11">
        <f>Returns!A1625</f>
        <v>0</v>
      </c>
      <c r="B1625" s="1">
        <f>MAX(Resume!B9/ 252-Portfolios!B1625, 0)</f>
        <v>0</v>
      </c>
    </row>
    <row r="1626" spans="1:2">
      <c r="A1626" s="11">
        <f>Returns!A1626</f>
        <v>0</v>
      </c>
      <c r="B1626" s="1">
        <f>MAX(Resume!B9/ 252-Portfolios!B1626, 0)</f>
        <v>0</v>
      </c>
    </row>
    <row r="1627" spans="1:2">
      <c r="A1627" s="11">
        <f>Returns!A1627</f>
        <v>0</v>
      </c>
      <c r="B1627" s="1">
        <f>MAX(Resume!B9/ 252-Portfolios!B1627, 0)</f>
        <v>0</v>
      </c>
    </row>
    <row r="1628" spans="1:2">
      <c r="A1628" s="11">
        <f>Returns!A1628</f>
        <v>0</v>
      </c>
      <c r="B1628" s="1">
        <f>MAX(Resume!B9/ 252-Portfolios!B1628, 0)</f>
        <v>0</v>
      </c>
    </row>
    <row r="1629" spans="1:2">
      <c r="A1629" s="11">
        <f>Returns!A1629</f>
        <v>0</v>
      </c>
      <c r="B1629" s="1">
        <f>MAX(Resume!B9/ 252-Portfolios!B1629, 0)</f>
        <v>0</v>
      </c>
    </row>
    <row r="1630" spans="1:2">
      <c r="A1630" s="11">
        <f>Returns!A1630</f>
        <v>0</v>
      </c>
      <c r="B1630" s="1">
        <f>MAX(Resume!B9/ 252-Portfolios!B1630, 0)</f>
        <v>0</v>
      </c>
    </row>
    <row r="1631" spans="1:2">
      <c r="A1631" s="11">
        <f>Returns!A1631</f>
        <v>0</v>
      </c>
      <c r="B1631" s="1">
        <f>MAX(Resume!B9/ 252-Portfolios!B1631, 0)</f>
        <v>0</v>
      </c>
    </row>
    <row r="1632" spans="1:2">
      <c r="A1632" s="11">
        <f>Returns!A1632</f>
        <v>0</v>
      </c>
      <c r="B1632" s="1">
        <f>MAX(Resume!B9/ 252-Portfolios!B1632, 0)</f>
        <v>0</v>
      </c>
    </row>
    <row r="1633" spans="1:2">
      <c r="A1633" s="11">
        <f>Returns!A1633</f>
        <v>0</v>
      </c>
      <c r="B1633" s="1">
        <f>MAX(Resume!B9/ 252-Portfolios!B1633, 0)</f>
        <v>0</v>
      </c>
    </row>
    <row r="1634" spans="1:2">
      <c r="A1634" s="11">
        <f>Returns!A1634</f>
        <v>0</v>
      </c>
      <c r="B1634" s="1">
        <f>MAX(Resume!B9/ 252-Portfolios!B1634, 0)</f>
        <v>0</v>
      </c>
    </row>
    <row r="1635" spans="1:2">
      <c r="A1635" s="11">
        <f>Returns!A1635</f>
        <v>0</v>
      </c>
      <c r="B1635" s="1">
        <f>MAX(Resume!B9/ 252-Portfolios!B1635, 0)</f>
        <v>0</v>
      </c>
    </row>
    <row r="1636" spans="1:2">
      <c r="A1636" s="11">
        <f>Returns!A1636</f>
        <v>0</v>
      </c>
      <c r="B1636" s="1">
        <f>MAX(Resume!B9/ 252-Portfolios!B1636, 0)</f>
        <v>0</v>
      </c>
    </row>
    <row r="1637" spans="1:2">
      <c r="A1637" s="11">
        <f>Returns!A1637</f>
        <v>0</v>
      </c>
      <c r="B1637" s="1">
        <f>MAX(Resume!B9/ 252-Portfolios!B1637, 0)</f>
        <v>0</v>
      </c>
    </row>
    <row r="1638" spans="1:2">
      <c r="A1638" s="11">
        <f>Returns!A1638</f>
        <v>0</v>
      </c>
      <c r="B1638" s="1">
        <f>MAX(Resume!B9/ 252-Portfolios!B1638, 0)</f>
        <v>0</v>
      </c>
    </row>
    <row r="1639" spans="1:2">
      <c r="A1639" s="11">
        <f>Returns!A1639</f>
        <v>0</v>
      </c>
      <c r="B1639" s="1">
        <f>MAX(Resume!B9/ 252-Portfolios!B1639, 0)</f>
        <v>0</v>
      </c>
    </row>
    <row r="1640" spans="1:2">
      <c r="A1640" s="11">
        <f>Returns!A1640</f>
        <v>0</v>
      </c>
      <c r="B1640" s="1">
        <f>MAX(Resume!B9/ 252-Portfolios!B1640, 0)</f>
        <v>0</v>
      </c>
    </row>
    <row r="1641" spans="1:2">
      <c r="A1641" s="11">
        <f>Returns!A1641</f>
        <v>0</v>
      </c>
      <c r="B1641" s="1">
        <f>MAX(Resume!B9/ 252-Portfolios!B1641, 0)</f>
        <v>0</v>
      </c>
    </row>
    <row r="1642" spans="1:2">
      <c r="A1642" s="11">
        <f>Returns!A1642</f>
        <v>0</v>
      </c>
      <c r="B1642" s="1">
        <f>MAX(Resume!B9/ 252-Portfolios!B1642, 0)</f>
        <v>0</v>
      </c>
    </row>
    <row r="1643" spans="1:2">
      <c r="A1643" s="11">
        <f>Returns!A1643</f>
        <v>0</v>
      </c>
      <c r="B1643" s="1">
        <f>MAX(Resume!B9/ 252-Portfolios!B1643, 0)</f>
        <v>0</v>
      </c>
    </row>
    <row r="1644" spans="1:2">
      <c r="A1644" s="11">
        <f>Returns!A1644</f>
        <v>0</v>
      </c>
      <c r="B1644" s="1">
        <f>MAX(Resume!B9/ 252-Portfolios!B1644, 0)</f>
        <v>0</v>
      </c>
    </row>
    <row r="1645" spans="1:2">
      <c r="A1645" s="11">
        <f>Returns!A1645</f>
        <v>0</v>
      </c>
      <c r="B1645" s="1">
        <f>MAX(Resume!B9/ 252-Portfolios!B1645, 0)</f>
        <v>0</v>
      </c>
    </row>
    <row r="1646" spans="1:2">
      <c r="A1646" s="11">
        <f>Returns!A1646</f>
        <v>0</v>
      </c>
      <c r="B1646" s="1">
        <f>MAX(Resume!B9/ 252-Portfolios!B1646, 0)</f>
        <v>0</v>
      </c>
    </row>
    <row r="1647" spans="1:2">
      <c r="A1647" s="11">
        <f>Returns!A1647</f>
        <v>0</v>
      </c>
      <c r="B1647" s="1">
        <f>MAX(Resume!B9/ 252-Portfolios!B1647, 0)</f>
        <v>0</v>
      </c>
    </row>
    <row r="1648" spans="1:2">
      <c r="A1648" s="11">
        <f>Returns!A1648</f>
        <v>0</v>
      </c>
      <c r="B1648" s="1">
        <f>MAX(Resume!B9/ 252-Portfolios!B1648, 0)</f>
        <v>0</v>
      </c>
    </row>
    <row r="1649" spans="1:2">
      <c r="A1649" s="11">
        <f>Returns!A1649</f>
        <v>0</v>
      </c>
      <c r="B1649" s="1">
        <f>MAX(Resume!B9/ 252-Portfolios!B1649, 0)</f>
        <v>0</v>
      </c>
    </row>
    <row r="1650" spans="1:2">
      <c r="A1650" s="11">
        <f>Returns!A1650</f>
        <v>0</v>
      </c>
      <c r="B1650" s="1">
        <f>MAX(Resume!B9/ 252-Portfolios!B1650, 0)</f>
        <v>0</v>
      </c>
    </row>
    <row r="1651" spans="1:2">
      <c r="A1651" s="11">
        <f>Returns!A1651</f>
        <v>0</v>
      </c>
      <c r="B1651" s="1">
        <f>MAX(Resume!B9/ 252-Portfolios!B1651, 0)</f>
        <v>0</v>
      </c>
    </row>
    <row r="1652" spans="1:2">
      <c r="A1652" s="11">
        <f>Returns!A1652</f>
        <v>0</v>
      </c>
      <c r="B1652" s="1">
        <f>MAX(Resume!B9/ 252-Portfolios!B1652, 0)</f>
        <v>0</v>
      </c>
    </row>
    <row r="1653" spans="1:2">
      <c r="A1653" s="11">
        <f>Returns!A1653</f>
        <v>0</v>
      </c>
      <c r="B1653" s="1">
        <f>MAX(Resume!B9/ 252-Portfolios!B1653, 0)</f>
        <v>0</v>
      </c>
    </row>
    <row r="1654" spans="1:2">
      <c r="A1654" s="11">
        <f>Returns!A1654</f>
        <v>0</v>
      </c>
      <c r="B1654" s="1">
        <f>MAX(Resume!B9/ 252-Portfolios!B1654, 0)</f>
        <v>0</v>
      </c>
    </row>
    <row r="1655" spans="1:2">
      <c r="A1655" s="11">
        <f>Returns!A1655</f>
        <v>0</v>
      </c>
      <c r="B1655" s="1">
        <f>MAX(Resume!B9/ 252-Portfolios!B1655, 0)</f>
        <v>0</v>
      </c>
    </row>
    <row r="1656" spans="1:2">
      <c r="A1656" s="11">
        <f>Returns!A1656</f>
        <v>0</v>
      </c>
      <c r="B1656" s="1">
        <f>MAX(Resume!B9/ 252-Portfolios!B1656, 0)</f>
        <v>0</v>
      </c>
    </row>
    <row r="1657" spans="1:2">
      <c r="A1657" s="11">
        <f>Returns!A1657</f>
        <v>0</v>
      </c>
      <c r="B1657" s="1">
        <f>MAX(Resume!B9/ 252-Portfolios!B1657, 0)</f>
        <v>0</v>
      </c>
    </row>
    <row r="1658" spans="1:2">
      <c r="A1658" s="11">
        <f>Returns!A1658</f>
        <v>0</v>
      </c>
      <c r="B1658" s="1">
        <f>MAX(Resume!B9/ 252-Portfolios!B1658, 0)</f>
        <v>0</v>
      </c>
    </row>
    <row r="1659" spans="1:2">
      <c r="A1659" s="11">
        <f>Returns!A1659</f>
        <v>0</v>
      </c>
      <c r="B1659" s="1">
        <f>MAX(Resume!B9/ 252-Portfolios!B1659, 0)</f>
        <v>0</v>
      </c>
    </row>
    <row r="1660" spans="1:2">
      <c r="A1660" s="11">
        <f>Returns!A1660</f>
        <v>0</v>
      </c>
      <c r="B1660" s="1">
        <f>MAX(Resume!B9/ 252-Portfolios!B1660, 0)</f>
        <v>0</v>
      </c>
    </row>
    <row r="1661" spans="1:2">
      <c r="A1661" s="11">
        <f>Returns!A1661</f>
        <v>0</v>
      </c>
      <c r="B1661" s="1">
        <f>MAX(Resume!B9/ 252-Portfolios!B1661, 0)</f>
        <v>0</v>
      </c>
    </row>
    <row r="1662" spans="1:2">
      <c r="A1662" s="11">
        <f>Returns!A1662</f>
        <v>0</v>
      </c>
      <c r="B1662" s="1">
        <f>MAX(Resume!B9/ 252-Portfolios!B1662, 0)</f>
        <v>0</v>
      </c>
    </row>
    <row r="1663" spans="1:2">
      <c r="A1663" s="11">
        <f>Returns!A1663</f>
        <v>0</v>
      </c>
      <c r="B1663" s="1">
        <f>MAX(Resume!B9/ 252-Portfolios!B1663, 0)</f>
        <v>0</v>
      </c>
    </row>
    <row r="1664" spans="1:2">
      <c r="A1664" s="11">
        <f>Returns!A1664</f>
        <v>0</v>
      </c>
      <c r="B1664" s="1">
        <f>MAX(Resume!B9/ 252-Portfolios!B1664, 0)</f>
        <v>0</v>
      </c>
    </row>
    <row r="1665" spans="1:2">
      <c r="A1665" s="11">
        <f>Returns!A1665</f>
        <v>0</v>
      </c>
      <c r="B1665" s="1">
        <f>MAX(Resume!B9/ 252-Portfolios!B1665, 0)</f>
        <v>0</v>
      </c>
    </row>
    <row r="1666" spans="1:2">
      <c r="A1666" s="11">
        <f>Returns!A1666</f>
        <v>0</v>
      </c>
      <c r="B1666" s="1">
        <f>MAX(Resume!B9/ 252-Portfolios!B1666, 0)</f>
        <v>0</v>
      </c>
    </row>
    <row r="1667" spans="1:2">
      <c r="A1667" s="11">
        <f>Returns!A1667</f>
        <v>0</v>
      </c>
      <c r="B1667" s="1">
        <f>MAX(Resume!B9/ 252-Portfolios!B1667, 0)</f>
        <v>0</v>
      </c>
    </row>
    <row r="1668" spans="1:2">
      <c r="A1668" s="11">
        <f>Returns!A1668</f>
        <v>0</v>
      </c>
      <c r="B1668" s="1">
        <f>MAX(Resume!B9/ 252-Portfolios!B1668, 0)</f>
        <v>0</v>
      </c>
    </row>
    <row r="1669" spans="1:2">
      <c r="A1669" s="11">
        <f>Returns!A1669</f>
        <v>0</v>
      </c>
      <c r="B1669" s="1">
        <f>MAX(Resume!B9/ 252-Portfolios!B1669, 0)</f>
        <v>0</v>
      </c>
    </row>
    <row r="1670" spans="1:2">
      <c r="A1670" s="11">
        <f>Returns!A1670</f>
        <v>0</v>
      </c>
      <c r="B1670" s="1">
        <f>MAX(Resume!B9/ 252-Portfolios!B1670, 0)</f>
        <v>0</v>
      </c>
    </row>
    <row r="1671" spans="1:2">
      <c r="A1671" s="11">
        <f>Returns!A1671</f>
        <v>0</v>
      </c>
      <c r="B1671" s="1">
        <f>MAX(Resume!B9/ 252-Portfolios!B1671, 0)</f>
        <v>0</v>
      </c>
    </row>
    <row r="1672" spans="1:2">
      <c r="A1672" s="11">
        <f>Returns!A1672</f>
        <v>0</v>
      </c>
      <c r="B1672" s="1">
        <f>MAX(Resume!B9/ 252-Portfolios!B1672, 0)</f>
        <v>0</v>
      </c>
    </row>
    <row r="1673" spans="1:2">
      <c r="A1673" s="11">
        <f>Returns!A1673</f>
        <v>0</v>
      </c>
      <c r="B1673" s="1">
        <f>MAX(Resume!B9/ 252-Portfolios!B1673, 0)</f>
        <v>0</v>
      </c>
    </row>
    <row r="1674" spans="1:2">
      <c r="A1674" s="11">
        <f>Returns!A1674</f>
        <v>0</v>
      </c>
      <c r="B1674" s="1">
        <f>MAX(Resume!B9/ 252-Portfolios!B1674, 0)</f>
        <v>0</v>
      </c>
    </row>
    <row r="1675" spans="1:2">
      <c r="A1675" s="11">
        <f>Returns!A1675</f>
        <v>0</v>
      </c>
      <c r="B1675" s="1">
        <f>MAX(Resume!B9/ 252-Portfolios!B1675, 0)</f>
        <v>0</v>
      </c>
    </row>
    <row r="1676" spans="1:2">
      <c r="A1676" s="11">
        <f>Returns!A1676</f>
        <v>0</v>
      </c>
      <c r="B1676" s="1">
        <f>MAX(Resume!B9/ 252-Portfolios!B1676, 0)</f>
        <v>0</v>
      </c>
    </row>
    <row r="1677" spans="1:2">
      <c r="A1677" s="11">
        <f>Returns!A1677</f>
        <v>0</v>
      </c>
      <c r="B1677" s="1">
        <f>MAX(Resume!B9/ 252-Portfolios!B1677, 0)</f>
        <v>0</v>
      </c>
    </row>
    <row r="1678" spans="1:2">
      <c r="A1678" s="11">
        <f>Returns!A1678</f>
        <v>0</v>
      </c>
      <c r="B1678" s="1">
        <f>MAX(Resume!B9/ 252-Portfolios!B1678, 0)</f>
        <v>0</v>
      </c>
    </row>
    <row r="1679" spans="1:2">
      <c r="A1679" s="11">
        <f>Returns!A1679</f>
        <v>0</v>
      </c>
      <c r="B1679" s="1">
        <f>MAX(Resume!B9/ 252-Portfolios!B1679, 0)</f>
        <v>0</v>
      </c>
    </row>
    <row r="1680" spans="1:2">
      <c r="A1680" s="11">
        <f>Returns!A1680</f>
        <v>0</v>
      </c>
      <c r="B1680" s="1">
        <f>MAX(Resume!B9/ 252-Portfolios!B1680, 0)</f>
        <v>0</v>
      </c>
    </row>
    <row r="1681" spans="1:2">
      <c r="A1681" s="11">
        <f>Returns!A1681</f>
        <v>0</v>
      </c>
      <c r="B1681" s="1">
        <f>MAX(Resume!B9/ 252-Portfolios!B1681, 0)</f>
        <v>0</v>
      </c>
    </row>
    <row r="1682" spans="1:2">
      <c r="A1682" s="11">
        <f>Returns!A1682</f>
        <v>0</v>
      </c>
      <c r="B1682" s="1">
        <f>MAX(Resume!B9/ 252-Portfolios!B1682, 0)</f>
        <v>0</v>
      </c>
    </row>
    <row r="1683" spans="1:2">
      <c r="A1683" s="11">
        <f>Returns!A1683</f>
        <v>0</v>
      </c>
      <c r="B1683" s="1">
        <f>MAX(Resume!B9/ 252-Portfolios!B1683, 0)</f>
        <v>0</v>
      </c>
    </row>
    <row r="1684" spans="1:2">
      <c r="A1684" s="11">
        <f>Returns!A1684</f>
        <v>0</v>
      </c>
      <c r="B1684" s="1">
        <f>MAX(Resume!B9/ 252-Portfolios!B1684, 0)</f>
        <v>0</v>
      </c>
    </row>
    <row r="1685" spans="1:2">
      <c r="A1685" s="11">
        <f>Returns!A1685</f>
        <v>0</v>
      </c>
      <c r="B1685" s="1">
        <f>MAX(Resume!B9/ 252-Portfolios!B1685, 0)</f>
        <v>0</v>
      </c>
    </row>
    <row r="1686" spans="1:2">
      <c r="A1686" s="11">
        <f>Returns!A1686</f>
        <v>0</v>
      </c>
      <c r="B1686" s="1">
        <f>MAX(Resume!B9/ 252-Portfolios!B1686, 0)</f>
        <v>0</v>
      </c>
    </row>
    <row r="1687" spans="1:2">
      <c r="A1687" s="11">
        <f>Returns!A1687</f>
        <v>0</v>
      </c>
      <c r="B1687" s="1">
        <f>MAX(Resume!B9/ 252-Portfolios!B1687, 0)</f>
        <v>0</v>
      </c>
    </row>
    <row r="1688" spans="1:2">
      <c r="A1688" s="11">
        <f>Returns!A1688</f>
        <v>0</v>
      </c>
      <c r="B1688" s="1">
        <f>MAX(Resume!B9/ 252-Portfolios!B1688, 0)</f>
        <v>0</v>
      </c>
    </row>
    <row r="1689" spans="1:2">
      <c r="A1689" s="11">
        <f>Returns!A1689</f>
        <v>0</v>
      </c>
      <c r="B1689" s="1">
        <f>MAX(Resume!B9/ 252-Portfolios!B1689, 0)</f>
        <v>0</v>
      </c>
    </row>
    <row r="1690" spans="1:2">
      <c r="A1690" s="11">
        <f>Returns!A1690</f>
        <v>0</v>
      </c>
      <c r="B1690" s="1">
        <f>MAX(Resume!B9/ 252-Portfolios!B1690, 0)</f>
        <v>0</v>
      </c>
    </row>
    <row r="1691" spans="1:2">
      <c r="A1691" s="11">
        <f>Returns!A1691</f>
        <v>0</v>
      </c>
      <c r="B1691" s="1">
        <f>MAX(Resume!B9/ 252-Portfolios!B1691, 0)</f>
        <v>0</v>
      </c>
    </row>
    <row r="1692" spans="1:2">
      <c r="A1692" s="11">
        <f>Returns!A1692</f>
        <v>0</v>
      </c>
      <c r="B1692" s="1">
        <f>MAX(Resume!B9/ 252-Portfolios!B1692, 0)</f>
        <v>0</v>
      </c>
    </row>
    <row r="1693" spans="1:2">
      <c r="A1693" s="11">
        <f>Returns!A1693</f>
        <v>0</v>
      </c>
      <c r="B1693" s="1">
        <f>MAX(Resume!B9/ 252-Portfolios!B1693, 0)</f>
        <v>0</v>
      </c>
    </row>
    <row r="1694" spans="1:2">
      <c r="A1694" s="11">
        <f>Returns!A1694</f>
        <v>0</v>
      </c>
      <c r="B1694" s="1">
        <f>MAX(Resume!B9/ 252-Portfolios!B1694, 0)</f>
        <v>0</v>
      </c>
    </row>
    <row r="1695" spans="1:2">
      <c r="A1695" s="11">
        <f>Returns!A1695</f>
        <v>0</v>
      </c>
      <c r="B1695" s="1">
        <f>MAX(Resume!B9/ 252-Portfolios!B1695, 0)</f>
        <v>0</v>
      </c>
    </row>
    <row r="1696" spans="1:2">
      <c r="A1696" s="11">
        <f>Returns!A1696</f>
        <v>0</v>
      </c>
      <c r="B1696" s="1">
        <f>MAX(Resume!B9/ 252-Portfolios!B1696, 0)</f>
        <v>0</v>
      </c>
    </row>
    <row r="1697" spans="1:2">
      <c r="A1697" s="11">
        <f>Returns!A1697</f>
        <v>0</v>
      </c>
      <c r="B1697" s="1">
        <f>MAX(Resume!B9/ 252-Portfolios!B1697, 0)</f>
        <v>0</v>
      </c>
    </row>
    <row r="1698" spans="1:2">
      <c r="A1698" s="11">
        <f>Returns!A1698</f>
        <v>0</v>
      </c>
      <c r="B1698" s="1">
        <f>MAX(Resume!B9/ 252-Portfolios!B1698, 0)</f>
        <v>0</v>
      </c>
    </row>
    <row r="1699" spans="1:2">
      <c r="A1699" s="11">
        <f>Returns!A1699</f>
        <v>0</v>
      </c>
      <c r="B1699" s="1">
        <f>MAX(Resume!B9/ 252-Portfolios!B1699, 0)</f>
        <v>0</v>
      </c>
    </row>
    <row r="1700" spans="1:2">
      <c r="A1700" s="11">
        <f>Returns!A1700</f>
        <v>0</v>
      </c>
      <c r="B1700" s="1">
        <f>MAX(Resume!B9/ 252-Portfolios!B1700, 0)</f>
        <v>0</v>
      </c>
    </row>
    <row r="1701" spans="1:2">
      <c r="A1701" s="11">
        <f>Returns!A1701</f>
        <v>0</v>
      </c>
      <c r="B1701" s="1">
        <f>MAX(Resume!B9/ 252-Portfolios!B1701, 0)</f>
        <v>0</v>
      </c>
    </row>
    <row r="1702" spans="1:2">
      <c r="A1702" s="11">
        <f>Returns!A1702</f>
        <v>0</v>
      </c>
      <c r="B1702" s="1">
        <f>MAX(Resume!B9/ 252-Portfolios!B1702, 0)</f>
        <v>0</v>
      </c>
    </row>
    <row r="1703" spans="1:2">
      <c r="A1703" s="11">
        <f>Returns!A1703</f>
        <v>0</v>
      </c>
      <c r="B1703" s="1">
        <f>MAX(Resume!B9/ 252-Portfolios!B1703, 0)</f>
        <v>0</v>
      </c>
    </row>
    <row r="1704" spans="1:2">
      <c r="A1704" s="11">
        <f>Returns!A1704</f>
        <v>0</v>
      </c>
      <c r="B1704" s="1">
        <f>MAX(Resume!B9/ 252-Portfolios!B1704, 0)</f>
        <v>0</v>
      </c>
    </row>
    <row r="1705" spans="1:2">
      <c r="A1705" s="11">
        <f>Returns!A1705</f>
        <v>0</v>
      </c>
      <c r="B1705" s="1">
        <f>MAX(Resume!B9/ 252-Portfolios!B1705, 0)</f>
        <v>0</v>
      </c>
    </row>
    <row r="1706" spans="1:2">
      <c r="A1706" s="11">
        <f>Returns!A1706</f>
        <v>0</v>
      </c>
      <c r="B1706" s="1">
        <f>MAX(Resume!B9/ 252-Portfolios!B1706, 0)</f>
        <v>0</v>
      </c>
    </row>
    <row r="1707" spans="1:2">
      <c r="A1707" s="11">
        <f>Returns!A1707</f>
        <v>0</v>
      </c>
      <c r="B1707" s="1">
        <f>MAX(Resume!B9/ 252-Portfolios!B1707, 0)</f>
        <v>0</v>
      </c>
    </row>
    <row r="1708" spans="1:2">
      <c r="A1708" s="11">
        <f>Returns!A1708</f>
        <v>0</v>
      </c>
      <c r="B1708" s="1">
        <f>MAX(Resume!B9/ 252-Portfolios!B1708, 0)</f>
        <v>0</v>
      </c>
    </row>
    <row r="1709" spans="1:2">
      <c r="A1709" s="11">
        <f>Returns!A1709</f>
        <v>0</v>
      </c>
      <c r="B1709" s="1">
        <f>MAX(Resume!B9/ 252-Portfolios!B1709, 0)</f>
        <v>0</v>
      </c>
    </row>
    <row r="1710" spans="1:2">
      <c r="A1710" s="11">
        <f>Returns!A1710</f>
        <v>0</v>
      </c>
      <c r="B1710" s="1">
        <f>MAX(Resume!B9/ 252-Portfolios!B1710, 0)</f>
        <v>0</v>
      </c>
    </row>
    <row r="1711" spans="1:2">
      <c r="A1711" s="11">
        <f>Returns!A1711</f>
        <v>0</v>
      </c>
      <c r="B1711" s="1">
        <f>MAX(Resume!B9/ 252-Portfolios!B1711, 0)</f>
        <v>0</v>
      </c>
    </row>
    <row r="1712" spans="1:2">
      <c r="A1712" s="11">
        <f>Returns!A1712</f>
        <v>0</v>
      </c>
      <c r="B1712" s="1">
        <f>MAX(Resume!B9/ 252-Portfolios!B1712, 0)</f>
        <v>0</v>
      </c>
    </row>
    <row r="1713" spans="1:2">
      <c r="A1713" s="11">
        <f>Returns!A1713</f>
        <v>0</v>
      </c>
      <c r="B1713" s="1">
        <f>MAX(Resume!B9/ 252-Portfolios!B1713, 0)</f>
        <v>0</v>
      </c>
    </row>
    <row r="1714" spans="1:2">
      <c r="A1714" s="11">
        <f>Returns!A1714</f>
        <v>0</v>
      </c>
      <c r="B1714" s="1">
        <f>MAX(Resume!B9/ 252-Portfolios!B1714, 0)</f>
        <v>0</v>
      </c>
    </row>
    <row r="1715" spans="1:2">
      <c r="A1715" s="11">
        <f>Returns!A1715</f>
        <v>0</v>
      </c>
      <c r="B1715" s="1">
        <f>MAX(Resume!B9/ 252-Portfolios!B1715, 0)</f>
        <v>0</v>
      </c>
    </row>
    <row r="1716" spans="1:2">
      <c r="A1716" s="11">
        <f>Returns!A1716</f>
        <v>0</v>
      </c>
      <c r="B1716" s="1">
        <f>MAX(Resume!B9/ 252-Portfolios!B1716, 0)</f>
        <v>0</v>
      </c>
    </row>
    <row r="1717" spans="1:2">
      <c r="A1717" s="11">
        <f>Returns!A1717</f>
        <v>0</v>
      </c>
      <c r="B1717" s="1">
        <f>MAX(Resume!B9/ 252-Portfolios!B1717, 0)</f>
        <v>0</v>
      </c>
    </row>
    <row r="1718" spans="1:2">
      <c r="A1718" s="11">
        <f>Returns!A1718</f>
        <v>0</v>
      </c>
      <c r="B1718" s="1">
        <f>MAX(Resume!B9/ 252-Portfolios!B1718, 0)</f>
        <v>0</v>
      </c>
    </row>
    <row r="1719" spans="1:2">
      <c r="A1719" s="11">
        <f>Returns!A1719</f>
        <v>0</v>
      </c>
      <c r="B1719" s="1">
        <f>MAX(Resume!B9/ 252-Portfolios!B1719, 0)</f>
        <v>0</v>
      </c>
    </row>
    <row r="1720" spans="1:2">
      <c r="A1720" s="11">
        <f>Returns!A1720</f>
        <v>0</v>
      </c>
      <c r="B1720" s="1">
        <f>MAX(Resume!B9/ 252-Portfolios!B1720, 0)</f>
        <v>0</v>
      </c>
    </row>
    <row r="1721" spans="1:2">
      <c r="A1721" s="11">
        <f>Returns!A1721</f>
        <v>0</v>
      </c>
      <c r="B1721" s="1">
        <f>MAX(Resume!B9/ 252-Portfolios!B1721, 0)</f>
        <v>0</v>
      </c>
    </row>
    <row r="1722" spans="1:2">
      <c r="A1722" s="11">
        <f>Returns!A1722</f>
        <v>0</v>
      </c>
      <c r="B1722" s="1">
        <f>MAX(Resume!B9/ 252-Portfolios!B1722, 0)</f>
        <v>0</v>
      </c>
    </row>
    <row r="1723" spans="1:2">
      <c r="A1723" s="11">
        <f>Returns!A1723</f>
        <v>0</v>
      </c>
      <c r="B1723" s="1">
        <f>MAX(Resume!B9/ 252-Portfolios!B1723, 0)</f>
        <v>0</v>
      </c>
    </row>
    <row r="1724" spans="1:2">
      <c r="A1724" s="11">
        <f>Returns!A1724</f>
        <v>0</v>
      </c>
      <c r="B1724" s="1">
        <f>MAX(Resume!B9/ 252-Portfolios!B1724, 0)</f>
        <v>0</v>
      </c>
    </row>
    <row r="1725" spans="1:2">
      <c r="A1725" s="11">
        <f>Returns!A1725</f>
        <v>0</v>
      </c>
      <c r="B1725" s="1">
        <f>MAX(Resume!B9/ 252-Portfolios!B1725, 0)</f>
        <v>0</v>
      </c>
    </row>
    <row r="1726" spans="1:2">
      <c r="A1726" s="11">
        <f>Returns!A1726</f>
        <v>0</v>
      </c>
      <c r="B1726" s="1">
        <f>MAX(Resume!B9/ 252-Portfolios!B1726, 0)</f>
        <v>0</v>
      </c>
    </row>
    <row r="1727" spans="1:2">
      <c r="A1727" s="11">
        <f>Returns!A1727</f>
        <v>0</v>
      </c>
      <c r="B1727" s="1">
        <f>MAX(Resume!B9/ 252-Portfolios!B1727, 0)</f>
        <v>0</v>
      </c>
    </row>
    <row r="1728" spans="1:2">
      <c r="A1728" s="11">
        <f>Returns!A1728</f>
        <v>0</v>
      </c>
      <c r="B1728" s="1">
        <f>MAX(Resume!B9/ 252-Portfolios!B1728, 0)</f>
        <v>0</v>
      </c>
    </row>
    <row r="1729" spans="1:2">
      <c r="A1729" s="11">
        <f>Returns!A1729</f>
        <v>0</v>
      </c>
      <c r="B1729" s="1">
        <f>MAX(Resume!B9/ 252-Portfolios!B1729, 0)</f>
        <v>0</v>
      </c>
    </row>
    <row r="1730" spans="1:2">
      <c r="A1730" s="11">
        <f>Returns!A1730</f>
        <v>0</v>
      </c>
      <c r="B1730" s="1">
        <f>MAX(Resume!B9/ 252-Portfolios!B1730, 0)</f>
        <v>0</v>
      </c>
    </row>
    <row r="1731" spans="1:2">
      <c r="A1731" s="11">
        <f>Returns!A1731</f>
        <v>0</v>
      </c>
      <c r="B1731" s="1">
        <f>MAX(Resume!B9/ 252-Portfolios!B1731, 0)</f>
        <v>0</v>
      </c>
    </row>
    <row r="1732" spans="1:2">
      <c r="A1732" s="11">
        <f>Returns!A1732</f>
        <v>0</v>
      </c>
      <c r="B1732" s="1">
        <f>MAX(Resume!B9/ 252-Portfolios!B1732, 0)</f>
        <v>0</v>
      </c>
    </row>
    <row r="1733" spans="1:2">
      <c r="A1733" s="11">
        <f>Returns!A1733</f>
        <v>0</v>
      </c>
      <c r="B1733" s="1">
        <f>MAX(Resume!B9/ 252-Portfolios!B1733, 0)</f>
        <v>0</v>
      </c>
    </row>
    <row r="1734" spans="1:2">
      <c r="A1734" s="11">
        <f>Returns!A1734</f>
        <v>0</v>
      </c>
      <c r="B1734" s="1">
        <f>MAX(Resume!B9/ 252-Portfolios!B1734, 0)</f>
        <v>0</v>
      </c>
    </row>
    <row r="1735" spans="1:2">
      <c r="A1735" s="11">
        <f>Returns!A1735</f>
        <v>0</v>
      </c>
      <c r="B1735" s="1">
        <f>MAX(Resume!B9/ 252-Portfolios!B1735, 0)</f>
        <v>0</v>
      </c>
    </row>
    <row r="1736" spans="1:2">
      <c r="A1736" s="11">
        <f>Returns!A1736</f>
        <v>0</v>
      </c>
      <c r="B1736" s="1">
        <f>MAX(Resume!B9/ 252-Portfolios!B1736, 0)</f>
        <v>0</v>
      </c>
    </row>
    <row r="1737" spans="1:2">
      <c r="A1737" s="11">
        <f>Returns!A1737</f>
        <v>0</v>
      </c>
      <c r="B1737" s="1">
        <f>MAX(Resume!B9/ 252-Portfolios!B1737, 0)</f>
        <v>0</v>
      </c>
    </row>
    <row r="1738" spans="1:2">
      <c r="A1738" s="11">
        <f>Returns!A1738</f>
        <v>0</v>
      </c>
      <c r="B1738" s="1">
        <f>MAX(Resume!B9/ 252-Portfolios!B1738, 0)</f>
        <v>0</v>
      </c>
    </row>
    <row r="1739" spans="1:2">
      <c r="A1739" s="11">
        <f>Returns!A1739</f>
        <v>0</v>
      </c>
      <c r="B1739" s="1">
        <f>MAX(Resume!B9/ 252-Portfolios!B1739, 0)</f>
        <v>0</v>
      </c>
    </row>
    <row r="1740" spans="1:2">
      <c r="A1740" s="11">
        <f>Returns!A1740</f>
        <v>0</v>
      </c>
      <c r="B1740" s="1">
        <f>MAX(Resume!B9/ 252-Portfolios!B1740, 0)</f>
        <v>0</v>
      </c>
    </row>
    <row r="1741" spans="1:2">
      <c r="A1741" s="11">
        <f>Returns!A1741</f>
        <v>0</v>
      </c>
      <c r="B1741" s="1">
        <f>MAX(Resume!B9/ 252-Portfolios!B1741, 0)</f>
        <v>0</v>
      </c>
    </row>
    <row r="1742" spans="1:2">
      <c r="A1742" s="11">
        <f>Returns!A1742</f>
        <v>0</v>
      </c>
      <c r="B1742" s="1">
        <f>MAX(Resume!B9/ 252-Portfolios!B1742, 0)</f>
        <v>0</v>
      </c>
    </row>
    <row r="1743" spans="1:2">
      <c r="A1743" s="11">
        <f>Returns!A1743</f>
        <v>0</v>
      </c>
      <c r="B1743" s="1">
        <f>MAX(Resume!B9/ 252-Portfolios!B1743, 0)</f>
        <v>0</v>
      </c>
    </row>
    <row r="1744" spans="1:2">
      <c r="A1744" s="11">
        <f>Returns!A1744</f>
        <v>0</v>
      </c>
      <c r="B1744" s="1">
        <f>MAX(Resume!B9/ 252-Portfolios!B1744, 0)</f>
        <v>0</v>
      </c>
    </row>
    <row r="1745" spans="1:2">
      <c r="A1745" s="11">
        <f>Returns!A1745</f>
        <v>0</v>
      </c>
      <c r="B1745" s="1">
        <f>MAX(Resume!B9/ 252-Portfolios!B1745, 0)</f>
        <v>0</v>
      </c>
    </row>
    <row r="1746" spans="1:2">
      <c r="A1746" s="11">
        <f>Returns!A1746</f>
        <v>0</v>
      </c>
      <c r="B1746" s="1">
        <f>MAX(Resume!B9/ 252-Portfolios!B1746, 0)</f>
        <v>0</v>
      </c>
    </row>
    <row r="1747" spans="1:2">
      <c r="A1747" s="11">
        <f>Returns!A1747</f>
        <v>0</v>
      </c>
      <c r="B1747" s="1">
        <f>MAX(Resume!B9/ 252-Portfolios!B1747, 0)</f>
        <v>0</v>
      </c>
    </row>
    <row r="1748" spans="1:2">
      <c r="A1748" s="11">
        <f>Returns!A1748</f>
        <v>0</v>
      </c>
      <c r="B1748" s="1">
        <f>MAX(Resume!B9/ 252-Portfolios!B1748, 0)</f>
        <v>0</v>
      </c>
    </row>
    <row r="1749" spans="1:2">
      <c r="A1749" s="11">
        <f>Returns!A1749</f>
        <v>0</v>
      </c>
      <c r="B1749" s="1">
        <f>MAX(Resume!B9/ 252-Portfolios!B1749, 0)</f>
        <v>0</v>
      </c>
    </row>
    <row r="1750" spans="1:2">
      <c r="A1750" s="11">
        <f>Returns!A1750</f>
        <v>0</v>
      </c>
      <c r="B1750" s="1">
        <f>MAX(Resume!B9/ 252-Portfolios!B1750, 0)</f>
        <v>0</v>
      </c>
    </row>
    <row r="1751" spans="1:2">
      <c r="A1751" s="11">
        <f>Returns!A1751</f>
        <v>0</v>
      </c>
      <c r="B1751" s="1">
        <f>MAX(Resume!B9/ 252-Portfolios!B1751, 0)</f>
        <v>0</v>
      </c>
    </row>
    <row r="1752" spans="1:2">
      <c r="A1752" s="11">
        <f>Returns!A1752</f>
        <v>0</v>
      </c>
      <c r="B1752" s="1">
        <f>MAX(Resume!B9/ 252-Portfolios!B1752, 0)</f>
        <v>0</v>
      </c>
    </row>
    <row r="1753" spans="1:2">
      <c r="A1753" s="11">
        <f>Returns!A1753</f>
        <v>0</v>
      </c>
      <c r="B1753" s="1">
        <f>MAX(Resume!B9/ 252-Portfolios!B1753, 0)</f>
        <v>0</v>
      </c>
    </row>
    <row r="1754" spans="1:2">
      <c r="A1754" s="11">
        <f>Returns!A1754</f>
        <v>0</v>
      </c>
      <c r="B1754" s="1">
        <f>MAX(Resume!B9/ 252-Portfolios!B1754, 0)</f>
        <v>0</v>
      </c>
    </row>
    <row r="1755" spans="1:2">
      <c r="A1755" s="11">
        <f>Returns!A1755</f>
        <v>0</v>
      </c>
      <c r="B1755" s="1">
        <f>MAX(Resume!B9/ 252-Portfolios!B1755, 0)</f>
        <v>0</v>
      </c>
    </row>
    <row r="1756" spans="1:2">
      <c r="A1756" s="11">
        <f>Returns!A1756</f>
        <v>0</v>
      </c>
      <c r="B1756" s="1">
        <f>MAX(Resume!B9/ 252-Portfolios!B1756, 0)</f>
        <v>0</v>
      </c>
    </row>
    <row r="1757" spans="1:2">
      <c r="A1757" s="11">
        <f>Returns!A1757</f>
        <v>0</v>
      </c>
      <c r="B1757" s="1">
        <f>MAX(Resume!B9/ 252-Portfolios!B1757, 0)</f>
        <v>0</v>
      </c>
    </row>
    <row r="1758" spans="1:2">
      <c r="A1758" s="11">
        <f>Returns!A1758</f>
        <v>0</v>
      </c>
      <c r="B1758" s="1">
        <f>MAX(Resume!B9/ 252-Portfolios!B1758, 0)</f>
        <v>0</v>
      </c>
    </row>
    <row r="1759" spans="1:2">
      <c r="A1759" s="11">
        <f>Returns!A1759</f>
        <v>0</v>
      </c>
      <c r="B1759" s="1">
        <f>MAX(Resume!B9/ 252-Portfolios!B1759, 0)</f>
        <v>0</v>
      </c>
    </row>
    <row r="1760" spans="1:2">
      <c r="A1760" s="11">
        <f>Returns!A1760</f>
        <v>0</v>
      </c>
      <c r="B1760" s="1">
        <f>MAX(Resume!B9/ 252-Portfolios!B1760, 0)</f>
        <v>0</v>
      </c>
    </row>
    <row r="1761" spans="1:2">
      <c r="A1761" s="11">
        <f>Returns!A1761</f>
        <v>0</v>
      </c>
      <c r="B1761" s="1">
        <f>MAX(Resume!B9/ 252-Portfolios!B1761, 0)</f>
        <v>0</v>
      </c>
    </row>
    <row r="1762" spans="1:2">
      <c r="A1762" s="11">
        <f>Returns!A1762</f>
        <v>0</v>
      </c>
      <c r="B1762" s="1">
        <f>MAX(Resume!B9/ 252-Portfolios!B1762, 0)</f>
        <v>0</v>
      </c>
    </row>
    <row r="1763" spans="1:2">
      <c r="A1763" s="11">
        <f>Returns!A1763</f>
        <v>0</v>
      </c>
      <c r="B1763" s="1">
        <f>MAX(Resume!B9/ 252-Portfolios!B1763, 0)</f>
        <v>0</v>
      </c>
    </row>
    <row r="1764" spans="1:2">
      <c r="A1764" s="11">
        <f>Returns!A1764</f>
        <v>0</v>
      </c>
      <c r="B1764" s="1">
        <f>MAX(Resume!B9/ 252-Portfolios!B1764, 0)</f>
        <v>0</v>
      </c>
    </row>
    <row r="1765" spans="1:2">
      <c r="A1765" s="11">
        <f>Returns!A1765</f>
        <v>0</v>
      </c>
      <c r="B1765" s="1">
        <f>MAX(Resume!B9/ 252-Portfolios!B1765, 0)</f>
        <v>0</v>
      </c>
    </row>
    <row r="1766" spans="1:2">
      <c r="A1766" s="11">
        <f>Returns!A1766</f>
        <v>0</v>
      </c>
      <c r="B1766" s="1">
        <f>MAX(Resume!B9/ 252-Portfolios!B1766, 0)</f>
        <v>0</v>
      </c>
    </row>
    <row r="1767" spans="1:2">
      <c r="A1767" s="11">
        <f>Returns!A1767</f>
        <v>0</v>
      </c>
      <c r="B1767" s="1">
        <f>MAX(Resume!B9/ 252-Portfolios!B1767, 0)</f>
        <v>0</v>
      </c>
    </row>
    <row r="1768" spans="1:2">
      <c r="A1768" s="11">
        <f>Returns!A1768</f>
        <v>0</v>
      </c>
      <c r="B1768" s="1">
        <f>MAX(Resume!B9/ 252-Portfolios!B1768, 0)</f>
        <v>0</v>
      </c>
    </row>
    <row r="1769" spans="1:2">
      <c r="A1769" s="11">
        <f>Returns!A1769</f>
        <v>0</v>
      </c>
      <c r="B1769" s="1">
        <f>MAX(Resume!B9/ 252-Portfolios!B1769, 0)</f>
        <v>0</v>
      </c>
    </row>
    <row r="1770" spans="1:2">
      <c r="A1770" s="11">
        <f>Returns!A1770</f>
        <v>0</v>
      </c>
      <c r="B1770" s="1">
        <f>MAX(Resume!B9/ 252-Portfolios!B1770, 0)</f>
        <v>0</v>
      </c>
    </row>
    <row r="1771" spans="1:2">
      <c r="A1771" s="11">
        <f>Returns!A1771</f>
        <v>0</v>
      </c>
      <c r="B1771" s="1">
        <f>MAX(Resume!B9/ 252-Portfolios!B1771, 0)</f>
        <v>0</v>
      </c>
    </row>
    <row r="1772" spans="1:2">
      <c r="A1772" s="11">
        <f>Returns!A1772</f>
        <v>0</v>
      </c>
      <c r="B1772" s="1">
        <f>MAX(Resume!B9/ 252-Portfolios!B1772, 0)</f>
        <v>0</v>
      </c>
    </row>
    <row r="1773" spans="1:2">
      <c r="A1773" s="11">
        <f>Returns!A1773</f>
        <v>0</v>
      </c>
      <c r="B1773" s="1">
        <f>MAX(Resume!B9/ 252-Portfolios!B1773, 0)</f>
        <v>0</v>
      </c>
    </row>
    <row r="1774" spans="1:2">
      <c r="A1774" s="11">
        <f>Returns!A1774</f>
        <v>0</v>
      </c>
      <c r="B1774" s="1">
        <f>MAX(Resume!B9/ 252-Portfolios!B1774, 0)</f>
        <v>0</v>
      </c>
    </row>
    <row r="1775" spans="1:2">
      <c r="A1775" s="11">
        <f>Returns!A1775</f>
        <v>0</v>
      </c>
      <c r="B1775" s="1">
        <f>MAX(Resume!B9/ 252-Portfolios!B1775, 0)</f>
        <v>0</v>
      </c>
    </row>
    <row r="1776" spans="1:2">
      <c r="A1776" s="11">
        <f>Returns!A1776</f>
        <v>0</v>
      </c>
      <c r="B1776" s="1">
        <f>MAX(Resume!B9/ 252-Portfolios!B1776, 0)</f>
        <v>0</v>
      </c>
    </row>
    <row r="1777" spans="1:2">
      <c r="A1777" s="11">
        <f>Returns!A1777</f>
        <v>0</v>
      </c>
      <c r="B1777" s="1">
        <f>MAX(Resume!B9/ 252-Portfolios!B1777, 0)</f>
        <v>0</v>
      </c>
    </row>
    <row r="1778" spans="1:2">
      <c r="A1778" s="11">
        <f>Returns!A1778</f>
        <v>0</v>
      </c>
      <c r="B1778" s="1">
        <f>MAX(Resume!B9/ 252-Portfolios!B1778, 0)</f>
        <v>0</v>
      </c>
    </row>
    <row r="1779" spans="1:2">
      <c r="A1779" s="11">
        <f>Returns!A1779</f>
        <v>0</v>
      </c>
      <c r="B1779" s="1">
        <f>MAX(Resume!B9/ 252-Portfolios!B1779, 0)</f>
        <v>0</v>
      </c>
    </row>
    <row r="1780" spans="1:2">
      <c r="A1780" s="11">
        <f>Returns!A1780</f>
        <v>0</v>
      </c>
      <c r="B1780" s="1">
        <f>MAX(Resume!B9/ 252-Portfolios!B1780, 0)</f>
        <v>0</v>
      </c>
    </row>
    <row r="1781" spans="1:2">
      <c r="A1781" s="11">
        <f>Returns!A1781</f>
        <v>0</v>
      </c>
      <c r="B1781" s="1">
        <f>MAX(Resume!B9/ 252-Portfolios!B1781, 0)</f>
        <v>0</v>
      </c>
    </row>
    <row r="1782" spans="1:2">
      <c r="A1782" s="11">
        <f>Returns!A1782</f>
        <v>0</v>
      </c>
      <c r="B1782" s="1">
        <f>MAX(Resume!B9/ 252-Portfolios!B1782, 0)</f>
        <v>0</v>
      </c>
    </row>
    <row r="1783" spans="1:2">
      <c r="A1783" s="11">
        <f>Returns!A1783</f>
        <v>0</v>
      </c>
      <c r="B1783" s="1">
        <f>MAX(Resume!B9/ 252-Portfolios!B1783, 0)</f>
        <v>0</v>
      </c>
    </row>
    <row r="1784" spans="1:2">
      <c r="A1784" s="11">
        <f>Returns!A1784</f>
        <v>0</v>
      </c>
      <c r="B1784" s="1">
        <f>MAX(Resume!B9/ 252-Portfolios!B1784, 0)</f>
        <v>0</v>
      </c>
    </row>
    <row r="1785" spans="1:2">
      <c r="A1785" s="11">
        <f>Returns!A1785</f>
        <v>0</v>
      </c>
      <c r="B1785" s="1">
        <f>MAX(Resume!B9/ 252-Portfolios!B1785, 0)</f>
        <v>0</v>
      </c>
    </row>
    <row r="1786" spans="1:2">
      <c r="A1786" s="11">
        <f>Returns!A1786</f>
        <v>0</v>
      </c>
      <c r="B1786" s="1">
        <f>MAX(Resume!B9/ 252-Portfolios!B1786, 0)</f>
        <v>0</v>
      </c>
    </row>
    <row r="1787" spans="1:2">
      <c r="A1787" s="11">
        <f>Returns!A1787</f>
        <v>0</v>
      </c>
      <c r="B1787" s="1">
        <f>MAX(Resume!B9/ 252-Portfolios!B1787, 0)</f>
        <v>0</v>
      </c>
    </row>
    <row r="1788" spans="1:2">
      <c r="A1788" s="11">
        <f>Returns!A1788</f>
        <v>0</v>
      </c>
      <c r="B1788" s="1">
        <f>MAX(Resume!B9/ 252-Portfolios!B1788, 0)</f>
        <v>0</v>
      </c>
    </row>
    <row r="1789" spans="1:2">
      <c r="A1789" s="11">
        <f>Returns!A1789</f>
        <v>0</v>
      </c>
      <c r="B1789" s="1">
        <f>MAX(Resume!B9/ 252-Portfolios!B1789, 0)</f>
        <v>0</v>
      </c>
    </row>
    <row r="1790" spans="1:2">
      <c r="A1790" s="11">
        <f>Returns!A1790</f>
        <v>0</v>
      </c>
      <c r="B1790" s="1">
        <f>MAX(Resume!B9/ 252-Portfolios!B1790, 0)</f>
        <v>0</v>
      </c>
    </row>
    <row r="1791" spans="1:2">
      <c r="A1791" s="11">
        <f>Returns!A1791</f>
        <v>0</v>
      </c>
      <c r="B1791" s="1">
        <f>MAX(Resume!B9/ 252-Portfolios!B1791, 0)</f>
        <v>0</v>
      </c>
    </row>
    <row r="1792" spans="1:2">
      <c r="A1792" s="11">
        <f>Returns!A1792</f>
        <v>0</v>
      </c>
      <c r="B1792" s="1">
        <f>MAX(Resume!B9/ 252-Portfolios!B1792, 0)</f>
        <v>0</v>
      </c>
    </row>
    <row r="1793" spans="1:2">
      <c r="A1793" s="11">
        <f>Returns!A1793</f>
        <v>0</v>
      </c>
      <c r="B1793" s="1">
        <f>MAX(Resume!B9/ 252-Portfolios!B1793, 0)</f>
        <v>0</v>
      </c>
    </row>
    <row r="1794" spans="1:2">
      <c r="A1794" s="11">
        <f>Returns!A1794</f>
        <v>0</v>
      </c>
      <c r="B1794" s="1">
        <f>MAX(Resume!B9/ 252-Portfolios!B1794, 0)</f>
        <v>0</v>
      </c>
    </row>
    <row r="1795" spans="1:2">
      <c r="A1795" s="11">
        <f>Returns!A1795</f>
        <v>0</v>
      </c>
      <c r="B1795" s="1">
        <f>MAX(Resume!B9/ 252-Portfolios!B1795, 0)</f>
        <v>0</v>
      </c>
    </row>
    <row r="1796" spans="1:2">
      <c r="A1796" s="11">
        <f>Returns!A1796</f>
        <v>0</v>
      </c>
      <c r="B1796" s="1">
        <f>MAX(Resume!B9/ 252-Portfolios!B1796, 0)</f>
        <v>0</v>
      </c>
    </row>
    <row r="1797" spans="1:2">
      <c r="A1797" s="11">
        <f>Returns!A1797</f>
        <v>0</v>
      </c>
      <c r="B1797" s="1">
        <f>MAX(Resume!B9/ 252-Portfolios!B1797, 0)</f>
        <v>0</v>
      </c>
    </row>
    <row r="1798" spans="1:2">
      <c r="A1798" s="11">
        <f>Returns!A1798</f>
        <v>0</v>
      </c>
      <c r="B1798" s="1">
        <f>MAX(Resume!B9/ 252-Portfolios!B1798, 0)</f>
        <v>0</v>
      </c>
    </row>
    <row r="1799" spans="1:2">
      <c r="A1799" s="11">
        <f>Returns!A1799</f>
        <v>0</v>
      </c>
      <c r="B1799" s="1">
        <f>MAX(Resume!B9/ 252-Portfolios!B1799, 0)</f>
        <v>0</v>
      </c>
    </row>
    <row r="1800" spans="1:2">
      <c r="A1800" s="11">
        <f>Returns!A1800</f>
        <v>0</v>
      </c>
      <c r="B1800" s="1">
        <f>MAX(Resume!B9/ 252-Portfolios!B1800, 0)</f>
        <v>0</v>
      </c>
    </row>
    <row r="1801" spans="1:2">
      <c r="A1801" s="11">
        <f>Returns!A1801</f>
        <v>0</v>
      </c>
      <c r="B1801" s="1">
        <f>MAX(Resume!B9/ 252-Portfolios!B1801, 0)</f>
        <v>0</v>
      </c>
    </row>
    <row r="1802" spans="1:2">
      <c r="A1802" s="11">
        <f>Returns!A1802</f>
        <v>0</v>
      </c>
      <c r="B1802" s="1">
        <f>MAX(Resume!B9/ 252-Portfolios!B1802, 0)</f>
        <v>0</v>
      </c>
    </row>
    <row r="1803" spans="1:2">
      <c r="A1803" s="11">
        <f>Returns!A1803</f>
        <v>0</v>
      </c>
      <c r="B1803" s="1">
        <f>MAX(Resume!B9/ 252-Portfolios!B1803, 0)</f>
        <v>0</v>
      </c>
    </row>
    <row r="1804" spans="1:2">
      <c r="A1804" s="11">
        <f>Returns!A1804</f>
        <v>0</v>
      </c>
      <c r="B1804" s="1">
        <f>MAX(Resume!B9/ 252-Portfolios!B1804, 0)</f>
        <v>0</v>
      </c>
    </row>
    <row r="1805" spans="1:2">
      <c r="A1805" s="11">
        <f>Returns!A1805</f>
        <v>0</v>
      </c>
      <c r="B1805" s="1">
        <f>MAX(Resume!B9/ 252-Portfolios!B1805, 0)</f>
        <v>0</v>
      </c>
    </row>
    <row r="1806" spans="1:2">
      <c r="A1806" s="11">
        <f>Returns!A1806</f>
        <v>0</v>
      </c>
      <c r="B1806" s="1">
        <f>MAX(Resume!B9/ 252-Portfolios!B1806, 0)</f>
        <v>0</v>
      </c>
    </row>
    <row r="1807" spans="1:2">
      <c r="A1807" s="11">
        <f>Returns!A1807</f>
        <v>0</v>
      </c>
      <c r="B1807" s="1">
        <f>MAX(Resume!B9/ 252-Portfolios!B1807, 0)</f>
        <v>0</v>
      </c>
    </row>
    <row r="1808" spans="1:2">
      <c r="A1808" s="11">
        <f>Returns!A1808</f>
        <v>0</v>
      </c>
      <c r="B1808" s="1">
        <f>MAX(Resume!B9/ 252-Portfolios!B1808, 0)</f>
        <v>0</v>
      </c>
    </row>
    <row r="1809" spans="1:2">
      <c r="A1809" s="11">
        <f>Returns!A1809</f>
        <v>0</v>
      </c>
      <c r="B1809" s="1">
        <f>MAX(Resume!B9/ 252-Portfolios!B1809, 0)</f>
        <v>0</v>
      </c>
    </row>
    <row r="1810" spans="1:2">
      <c r="A1810" s="11">
        <f>Returns!A1810</f>
        <v>0</v>
      </c>
      <c r="B1810" s="1">
        <f>MAX(Resume!B9/ 252-Portfolios!B1810, 0)</f>
        <v>0</v>
      </c>
    </row>
    <row r="1811" spans="1:2">
      <c r="A1811" s="11">
        <f>Returns!A1811</f>
        <v>0</v>
      </c>
      <c r="B1811" s="1">
        <f>MAX(Resume!B9/ 252-Portfolios!B1811, 0)</f>
        <v>0</v>
      </c>
    </row>
    <row r="1812" spans="1:2">
      <c r="A1812" s="11">
        <f>Returns!A1812</f>
        <v>0</v>
      </c>
      <c r="B1812" s="1">
        <f>MAX(Resume!B9/ 252-Portfolios!B1812, 0)</f>
        <v>0</v>
      </c>
    </row>
    <row r="1813" spans="1:2">
      <c r="A1813" s="11">
        <f>Returns!A1813</f>
        <v>0</v>
      </c>
      <c r="B1813" s="1">
        <f>MAX(Resume!B9/ 252-Portfolios!B1813, 0)</f>
        <v>0</v>
      </c>
    </row>
    <row r="1814" spans="1:2">
      <c r="A1814" s="11">
        <f>Returns!A1814</f>
        <v>0</v>
      </c>
      <c r="B1814" s="1">
        <f>MAX(Resume!B9/ 252-Portfolios!B1814, 0)</f>
        <v>0</v>
      </c>
    </row>
    <row r="1815" spans="1:2">
      <c r="A1815" s="11">
        <f>Returns!A1815</f>
        <v>0</v>
      </c>
      <c r="B1815" s="1">
        <f>MAX(Resume!B9/ 252-Portfolios!B1815, 0)</f>
        <v>0</v>
      </c>
    </row>
    <row r="1816" spans="1:2">
      <c r="A1816" s="11">
        <f>Returns!A1816</f>
        <v>0</v>
      </c>
      <c r="B1816" s="1">
        <f>MAX(Resume!B9/ 252-Portfolios!B1816, 0)</f>
        <v>0</v>
      </c>
    </row>
    <row r="1817" spans="1:2">
      <c r="A1817" s="11">
        <f>Returns!A1817</f>
        <v>0</v>
      </c>
      <c r="B1817" s="1">
        <f>MAX(Resume!B9/ 252-Portfolios!B1817, 0)</f>
        <v>0</v>
      </c>
    </row>
    <row r="1818" spans="1:2">
      <c r="A1818" s="11">
        <f>Returns!A1818</f>
        <v>0</v>
      </c>
      <c r="B1818" s="1">
        <f>MAX(Resume!B9/ 252-Portfolios!B1818, 0)</f>
        <v>0</v>
      </c>
    </row>
    <row r="1819" spans="1:2">
      <c r="A1819" s="11">
        <f>Returns!A1819</f>
        <v>0</v>
      </c>
      <c r="B1819" s="1">
        <f>MAX(Resume!B9/ 252-Portfolios!B1819, 0)</f>
        <v>0</v>
      </c>
    </row>
    <row r="1820" spans="1:2">
      <c r="A1820" s="11">
        <f>Returns!A1820</f>
        <v>0</v>
      </c>
      <c r="B1820" s="1">
        <f>MAX(Resume!B9/ 252-Portfolios!B1820, 0)</f>
        <v>0</v>
      </c>
    </row>
    <row r="1821" spans="1:2">
      <c r="A1821" s="11">
        <f>Returns!A1821</f>
        <v>0</v>
      </c>
      <c r="B1821" s="1">
        <f>MAX(Resume!B9/ 252-Portfolios!B1821, 0)</f>
        <v>0</v>
      </c>
    </row>
    <row r="1822" spans="1:2">
      <c r="A1822" s="11">
        <f>Returns!A1822</f>
        <v>0</v>
      </c>
      <c r="B1822" s="1">
        <f>MAX(Resume!B9/ 252-Portfolios!B1822, 0)</f>
        <v>0</v>
      </c>
    </row>
    <row r="1823" spans="1:2">
      <c r="A1823" s="11">
        <f>Returns!A1823</f>
        <v>0</v>
      </c>
      <c r="B1823" s="1">
        <f>MAX(Resume!B9/ 252-Portfolios!B1823, 0)</f>
        <v>0</v>
      </c>
    </row>
    <row r="1824" spans="1:2">
      <c r="A1824" s="11">
        <f>Returns!A1824</f>
        <v>0</v>
      </c>
      <c r="B1824" s="1">
        <f>MAX(Resume!B9/ 252-Portfolios!B1824, 0)</f>
        <v>0</v>
      </c>
    </row>
    <row r="1825" spans="1:2">
      <c r="A1825" s="11">
        <f>Returns!A1825</f>
        <v>0</v>
      </c>
      <c r="B1825" s="1">
        <f>MAX(Resume!B9/ 252-Portfolios!B1825, 0)</f>
        <v>0</v>
      </c>
    </row>
    <row r="1826" spans="1:2">
      <c r="A1826" s="11">
        <f>Returns!A1826</f>
        <v>0</v>
      </c>
      <c r="B1826" s="1">
        <f>MAX(Resume!B9/ 252-Portfolios!B1826, 0)</f>
        <v>0</v>
      </c>
    </row>
    <row r="1827" spans="1:2">
      <c r="A1827" s="11">
        <f>Returns!A1827</f>
        <v>0</v>
      </c>
      <c r="B1827" s="1">
        <f>MAX(Resume!B9/ 252-Portfolios!B1827, 0)</f>
        <v>0</v>
      </c>
    </row>
    <row r="1828" spans="1:2">
      <c r="A1828" s="11">
        <f>Returns!A1828</f>
        <v>0</v>
      </c>
      <c r="B1828" s="1">
        <f>MAX(Resume!B9/ 252-Portfolios!B1828, 0)</f>
        <v>0</v>
      </c>
    </row>
    <row r="1829" spans="1:2">
      <c r="A1829" s="11">
        <f>Returns!A1829</f>
        <v>0</v>
      </c>
      <c r="B1829" s="1">
        <f>MAX(Resume!B9/ 252-Portfolios!B1829, 0)</f>
        <v>0</v>
      </c>
    </row>
    <row r="1830" spans="1:2">
      <c r="A1830" s="11">
        <f>Returns!A1830</f>
        <v>0</v>
      </c>
      <c r="B1830" s="1">
        <f>MAX(Resume!B9/ 252-Portfolios!B1830, 0)</f>
        <v>0</v>
      </c>
    </row>
    <row r="1831" spans="1:2">
      <c r="A1831" s="11">
        <f>Returns!A1831</f>
        <v>0</v>
      </c>
      <c r="B1831" s="1">
        <f>MAX(Resume!B9/ 252-Portfolios!B1831, 0)</f>
        <v>0</v>
      </c>
    </row>
    <row r="1832" spans="1:2">
      <c r="A1832" s="11">
        <f>Returns!A1832</f>
        <v>0</v>
      </c>
      <c r="B1832" s="1">
        <f>MAX(Resume!B9/ 252-Portfolios!B1832, 0)</f>
        <v>0</v>
      </c>
    </row>
    <row r="1833" spans="1:2">
      <c r="A1833" s="11">
        <f>Returns!A1833</f>
        <v>0</v>
      </c>
      <c r="B1833" s="1">
        <f>MAX(Resume!B9/ 252-Portfolios!B1833, 0)</f>
        <v>0</v>
      </c>
    </row>
    <row r="1834" spans="1:2">
      <c r="A1834" s="11">
        <f>Returns!A1834</f>
        <v>0</v>
      </c>
      <c r="B1834" s="1">
        <f>MAX(Resume!B9/ 252-Portfolios!B1834, 0)</f>
        <v>0</v>
      </c>
    </row>
    <row r="1835" spans="1:2">
      <c r="A1835" s="11">
        <f>Returns!A1835</f>
        <v>0</v>
      </c>
      <c r="B1835" s="1">
        <f>MAX(Resume!B9/ 252-Portfolios!B1835, 0)</f>
        <v>0</v>
      </c>
    </row>
    <row r="1836" spans="1:2">
      <c r="A1836" s="11">
        <f>Returns!A1836</f>
        <v>0</v>
      </c>
      <c r="B1836" s="1">
        <f>MAX(Resume!B9/ 252-Portfolios!B1836, 0)</f>
        <v>0</v>
      </c>
    </row>
    <row r="1837" spans="1:2">
      <c r="A1837" s="11">
        <f>Returns!A1837</f>
        <v>0</v>
      </c>
      <c r="B1837" s="1">
        <f>MAX(Resume!B9/ 252-Portfolios!B1837, 0)</f>
        <v>0</v>
      </c>
    </row>
    <row r="1838" spans="1:2">
      <c r="A1838" s="11">
        <f>Returns!A1838</f>
        <v>0</v>
      </c>
      <c r="B1838" s="1">
        <f>MAX(Resume!B9/ 252-Portfolios!B1838, 0)</f>
        <v>0</v>
      </c>
    </row>
    <row r="1839" spans="1:2">
      <c r="A1839" s="11">
        <f>Returns!A1839</f>
        <v>0</v>
      </c>
      <c r="B1839" s="1">
        <f>MAX(Resume!B9/ 252-Portfolios!B1839, 0)</f>
        <v>0</v>
      </c>
    </row>
    <row r="1840" spans="1:2">
      <c r="A1840" s="11">
        <f>Returns!A1840</f>
        <v>0</v>
      </c>
      <c r="B1840" s="1">
        <f>MAX(Resume!B9/ 252-Portfolios!B1840, 0)</f>
        <v>0</v>
      </c>
    </row>
    <row r="1841" spans="1:2">
      <c r="A1841" s="11">
        <f>Returns!A1841</f>
        <v>0</v>
      </c>
      <c r="B1841" s="1">
        <f>MAX(Resume!B9/ 252-Portfolios!B1841, 0)</f>
        <v>0</v>
      </c>
    </row>
    <row r="1842" spans="1:2">
      <c r="A1842" s="11">
        <f>Returns!A1842</f>
        <v>0</v>
      </c>
      <c r="B1842" s="1">
        <f>MAX(Resume!B9/ 252-Portfolios!B1842, 0)</f>
        <v>0</v>
      </c>
    </row>
    <row r="1843" spans="1:2">
      <c r="A1843" s="11">
        <f>Returns!A1843</f>
        <v>0</v>
      </c>
      <c r="B1843" s="1">
        <f>MAX(Resume!B9/ 252-Portfolios!B1843, 0)</f>
        <v>0</v>
      </c>
    </row>
    <row r="1844" spans="1:2">
      <c r="A1844" s="11">
        <f>Returns!A1844</f>
        <v>0</v>
      </c>
      <c r="B1844" s="1">
        <f>MAX(Resume!B9/ 252-Portfolios!B1844, 0)</f>
        <v>0</v>
      </c>
    </row>
    <row r="1845" spans="1:2">
      <c r="A1845" s="11">
        <f>Returns!A1845</f>
        <v>0</v>
      </c>
      <c r="B1845" s="1">
        <f>MAX(Resume!B9/ 252-Portfolios!B1845, 0)</f>
        <v>0</v>
      </c>
    </row>
    <row r="1846" spans="1:2">
      <c r="A1846" s="11">
        <f>Returns!A1846</f>
        <v>0</v>
      </c>
      <c r="B1846" s="1">
        <f>MAX(Resume!B9/ 252-Portfolios!B1846, 0)</f>
        <v>0</v>
      </c>
    </row>
    <row r="1847" spans="1:2">
      <c r="A1847" s="11">
        <f>Returns!A1847</f>
        <v>0</v>
      </c>
      <c r="B1847" s="1">
        <f>MAX(Resume!B9/ 252-Portfolios!B1847, 0)</f>
        <v>0</v>
      </c>
    </row>
    <row r="1848" spans="1:2">
      <c r="A1848" s="11">
        <f>Returns!A1848</f>
        <v>0</v>
      </c>
      <c r="B1848" s="1">
        <f>MAX(Resume!B9/ 252-Portfolios!B1848, 0)</f>
        <v>0</v>
      </c>
    </row>
    <row r="1849" spans="1:2">
      <c r="A1849" s="11">
        <f>Returns!A1849</f>
        <v>0</v>
      </c>
      <c r="B1849" s="1">
        <f>MAX(Resume!B9/ 252-Portfolios!B1849, 0)</f>
        <v>0</v>
      </c>
    </row>
    <row r="1850" spans="1:2">
      <c r="A1850" s="11">
        <f>Returns!A1850</f>
        <v>0</v>
      </c>
      <c r="B1850" s="1">
        <f>MAX(Resume!B9/ 252-Portfolios!B1850, 0)</f>
        <v>0</v>
      </c>
    </row>
    <row r="1851" spans="1:2">
      <c r="A1851" s="11">
        <f>Returns!A1851</f>
        <v>0</v>
      </c>
      <c r="B1851" s="1">
        <f>MAX(Resume!B9/ 252-Portfolios!B1851, 0)</f>
        <v>0</v>
      </c>
    </row>
    <row r="1852" spans="1:2">
      <c r="A1852" s="11">
        <f>Returns!A1852</f>
        <v>0</v>
      </c>
      <c r="B1852" s="1">
        <f>MAX(Resume!B9/ 252-Portfolios!B1852, 0)</f>
        <v>0</v>
      </c>
    </row>
    <row r="1853" spans="1:2">
      <c r="A1853" s="11">
        <f>Returns!A1853</f>
        <v>0</v>
      </c>
      <c r="B1853" s="1">
        <f>MAX(Resume!B9/ 252-Portfolios!B1853, 0)</f>
        <v>0</v>
      </c>
    </row>
    <row r="1854" spans="1:2">
      <c r="A1854" s="11">
        <f>Returns!A1854</f>
        <v>0</v>
      </c>
      <c r="B1854" s="1">
        <f>MAX(Resume!B9/ 252-Portfolios!B1854, 0)</f>
        <v>0</v>
      </c>
    </row>
    <row r="1855" spans="1:2">
      <c r="A1855" s="11">
        <f>Returns!A1855</f>
        <v>0</v>
      </c>
      <c r="B1855" s="1">
        <f>MAX(Resume!B9/ 252-Portfolios!B1855, 0)</f>
        <v>0</v>
      </c>
    </row>
    <row r="1856" spans="1:2">
      <c r="A1856" s="11">
        <f>Returns!A1856</f>
        <v>0</v>
      </c>
      <c r="B1856" s="1">
        <f>MAX(Resume!B9/ 252-Portfolios!B1856, 0)</f>
        <v>0</v>
      </c>
    </row>
    <row r="1857" spans="1:2">
      <c r="A1857" s="11">
        <f>Returns!A1857</f>
        <v>0</v>
      </c>
      <c r="B1857" s="1">
        <f>MAX(Resume!B9/ 252-Portfolios!B1857, 0)</f>
        <v>0</v>
      </c>
    </row>
    <row r="1858" spans="1:2">
      <c r="A1858" s="11">
        <f>Returns!A1858</f>
        <v>0</v>
      </c>
      <c r="B1858" s="1">
        <f>MAX(Resume!B9/ 252-Portfolios!B1858, 0)</f>
        <v>0</v>
      </c>
    </row>
    <row r="1859" spans="1:2">
      <c r="A1859" s="11">
        <f>Returns!A1859</f>
        <v>0</v>
      </c>
      <c r="B1859" s="1">
        <f>MAX(Resume!B9/ 252-Portfolios!B1859, 0)</f>
        <v>0</v>
      </c>
    </row>
    <row r="1860" spans="1:2">
      <c r="A1860" s="11">
        <f>Returns!A1860</f>
        <v>0</v>
      </c>
      <c r="B1860" s="1">
        <f>MAX(Resume!B9/ 252-Portfolios!B1860, 0)</f>
        <v>0</v>
      </c>
    </row>
    <row r="1861" spans="1:2">
      <c r="A1861" s="11">
        <f>Returns!A1861</f>
        <v>0</v>
      </c>
      <c r="B1861" s="1">
        <f>MAX(Resume!B9/ 252-Portfolios!B1861, 0)</f>
        <v>0</v>
      </c>
    </row>
    <row r="1862" spans="1:2">
      <c r="A1862" s="11">
        <f>Returns!A1862</f>
        <v>0</v>
      </c>
      <c r="B1862" s="1">
        <f>MAX(Resume!B9/ 252-Portfolios!B1862, 0)</f>
        <v>0</v>
      </c>
    </row>
    <row r="1863" spans="1:2">
      <c r="A1863" s="11">
        <f>Returns!A1863</f>
        <v>0</v>
      </c>
      <c r="B1863" s="1">
        <f>MAX(Resume!B9/ 252-Portfolios!B1863, 0)</f>
        <v>0</v>
      </c>
    </row>
    <row r="1864" spans="1:2">
      <c r="A1864" s="11">
        <f>Returns!A1864</f>
        <v>0</v>
      </c>
      <c r="B1864" s="1">
        <f>MAX(Resume!B9/ 252-Portfolios!B1864, 0)</f>
        <v>0</v>
      </c>
    </row>
    <row r="1865" spans="1:2">
      <c r="A1865" s="11">
        <f>Returns!A1865</f>
        <v>0</v>
      </c>
      <c r="B1865" s="1">
        <f>MAX(Resume!B9/ 252-Portfolios!B1865, 0)</f>
        <v>0</v>
      </c>
    </row>
    <row r="1866" spans="1:2">
      <c r="A1866" s="11">
        <f>Returns!A1866</f>
        <v>0</v>
      </c>
      <c r="B1866" s="1">
        <f>MAX(Resume!B9/ 252-Portfolios!B1866, 0)</f>
        <v>0</v>
      </c>
    </row>
    <row r="1867" spans="1:2">
      <c r="A1867" s="11">
        <f>Returns!A1867</f>
        <v>0</v>
      </c>
      <c r="B1867" s="1">
        <f>MAX(Resume!B9/ 252-Portfolios!B1867, 0)</f>
        <v>0</v>
      </c>
    </row>
    <row r="1868" spans="1:2">
      <c r="A1868" s="11">
        <f>Returns!A1868</f>
        <v>0</v>
      </c>
      <c r="B1868" s="1">
        <f>MAX(Resume!B9/ 252-Portfolios!B1868, 0)</f>
        <v>0</v>
      </c>
    </row>
    <row r="1869" spans="1:2">
      <c r="A1869" s="11">
        <f>Returns!A1869</f>
        <v>0</v>
      </c>
      <c r="B1869" s="1">
        <f>MAX(Resume!B9/ 252-Portfolios!B1869, 0)</f>
        <v>0</v>
      </c>
    </row>
    <row r="1870" spans="1:2">
      <c r="A1870" s="11">
        <f>Returns!A1870</f>
        <v>0</v>
      </c>
      <c r="B1870" s="1">
        <f>MAX(Resume!B9/ 252-Portfolios!B1870, 0)</f>
        <v>0</v>
      </c>
    </row>
    <row r="1871" spans="1:2">
      <c r="A1871" s="11">
        <f>Returns!A1871</f>
        <v>0</v>
      </c>
      <c r="B1871" s="1">
        <f>MAX(Resume!B9/ 252-Portfolios!B1871, 0)</f>
        <v>0</v>
      </c>
    </row>
    <row r="1872" spans="1:2">
      <c r="A1872" s="11">
        <f>Returns!A1872</f>
        <v>0</v>
      </c>
      <c r="B1872" s="1">
        <f>MAX(Resume!B9/ 252-Portfolios!B1872, 0)</f>
        <v>0</v>
      </c>
    </row>
    <row r="1873" spans="1:2">
      <c r="A1873" s="11">
        <f>Returns!A1873</f>
        <v>0</v>
      </c>
      <c r="B1873" s="1">
        <f>MAX(Resume!B9/ 252-Portfolios!B1873, 0)</f>
        <v>0</v>
      </c>
    </row>
    <row r="1874" spans="1:2">
      <c r="A1874" s="11">
        <f>Returns!A1874</f>
        <v>0</v>
      </c>
      <c r="B1874" s="1">
        <f>MAX(Resume!B9/ 252-Portfolios!B1874, 0)</f>
        <v>0</v>
      </c>
    </row>
    <row r="1875" spans="1:2">
      <c r="A1875" s="11">
        <f>Returns!A1875</f>
        <v>0</v>
      </c>
      <c r="B1875" s="1">
        <f>MAX(Resume!B9/ 252-Portfolios!B1875, 0)</f>
        <v>0</v>
      </c>
    </row>
    <row r="1876" spans="1:2">
      <c r="A1876" s="11">
        <f>Returns!A1876</f>
        <v>0</v>
      </c>
      <c r="B1876" s="1">
        <f>MAX(Resume!B9/ 252-Portfolios!B1876, 0)</f>
        <v>0</v>
      </c>
    </row>
    <row r="1877" spans="1:2">
      <c r="A1877" s="11">
        <f>Returns!A1877</f>
        <v>0</v>
      </c>
      <c r="B1877" s="1">
        <f>MAX(Resume!B9/ 252-Portfolios!B1877, 0)</f>
        <v>0</v>
      </c>
    </row>
    <row r="1878" spans="1:2">
      <c r="A1878" s="11">
        <f>Returns!A1878</f>
        <v>0</v>
      </c>
      <c r="B1878" s="1">
        <f>MAX(Resume!B9/ 252-Portfolios!B1878, 0)</f>
        <v>0</v>
      </c>
    </row>
    <row r="1879" spans="1:2">
      <c r="A1879" s="11">
        <f>Returns!A1879</f>
        <v>0</v>
      </c>
      <c r="B1879" s="1">
        <f>MAX(Resume!B9/ 252-Portfolios!B1879, 0)</f>
        <v>0</v>
      </c>
    </row>
    <row r="1880" spans="1:2">
      <c r="A1880" s="11">
        <f>Returns!A1880</f>
        <v>0</v>
      </c>
      <c r="B1880" s="1">
        <f>MAX(Resume!B9/ 252-Portfolios!B1880, 0)</f>
        <v>0</v>
      </c>
    </row>
    <row r="1881" spans="1:2">
      <c r="A1881" s="11">
        <f>Returns!A1881</f>
        <v>0</v>
      </c>
      <c r="B1881" s="1">
        <f>MAX(Resume!B9/ 252-Portfolios!B1881, 0)</f>
        <v>0</v>
      </c>
    </row>
    <row r="1882" spans="1:2">
      <c r="A1882" s="11">
        <f>Returns!A1882</f>
        <v>0</v>
      </c>
      <c r="B1882" s="1">
        <f>MAX(Resume!B9/ 252-Portfolios!B1882, 0)</f>
        <v>0</v>
      </c>
    </row>
    <row r="1883" spans="1:2">
      <c r="A1883" s="11">
        <f>Returns!A1883</f>
        <v>0</v>
      </c>
      <c r="B1883" s="1">
        <f>MAX(Resume!B9/ 252-Portfolios!B1883, 0)</f>
        <v>0</v>
      </c>
    </row>
    <row r="1884" spans="1:2">
      <c r="A1884" s="11">
        <f>Returns!A1884</f>
        <v>0</v>
      </c>
      <c r="B1884" s="1">
        <f>MAX(Resume!B9/ 252-Portfolios!B1884, 0)</f>
        <v>0</v>
      </c>
    </row>
    <row r="1885" spans="1:2">
      <c r="A1885" s="11">
        <f>Returns!A1885</f>
        <v>0</v>
      </c>
      <c r="B1885" s="1">
        <f>MAX(Resume!B9/ 252-Portfolios!B1885, 0)</f>
        <v>0</v>
      </c>
    </row>
    <row r="1886" spans="1:2">
      <c r="A1886" s="11">
        <f>Returns!A1886</f>
        <v>0</v>
      </c>
      <c r="B1886" s="1">
        <f>MAX(Resume!B9/ 252-Portfolios!B1886, 0)</f>
        <v>0</v>
      </c>
    </row>
    <row r="1887" spans="1:2">
      <c r="A1887" s="11">
        <f>Returns!A1887</f>
        <v>0</v>
      </c>
      <c r="B1887" s="1">
        <f>MAX(Resume!B9/ 252-Portfolios!B1887, 0)</f>
        <v>0</v>
      </c>
    </row>
    <row r="1888" spans="1:2">
      <c r="A1888" s="11">
        <f>Returns!A1888</f>
        <v>0</v>
      </c>
      <c r="B1888" s="1">
        <f>MAX(Resume!B9/ 252-Portfolios!B1888, 0)</f>
        <v>0</v>
      </c>
    </row>
    <row r="1889" spans="1:2">
      <c r="A1889" s="11">
        <f>Returns!A1889</f>
        <v>0</v>
      </c>
      <c r="B1889" s="1">
        <f>MAX(Resume!B9/ 252-Portfolios!B1889, 0)</f>
        <v>0</v>
      </c>
    </row>
    <row r="1890" spans="1:2">
      <c r="A1890" s="11">
        <f>Returns!A1890</f>
        <v>0</v>
      </c>
      <c r="B1890" s="1">
        <f>MAX(Resume!B9/ 252-Portfolios!B1890, 0)</f>
        <v>0</v>
      </c>
    </row>
    <row r="1891" spans="1:2">
      <c r="A1891" s="11">
        <f>Returns!A1891</f>
        <v>0</v>
      </c>
      <c r="B1891" s="1">
        <f>MAX(Resume!B9/ 252-Portfolios!B1891, 0)</f>
        <v>0</v>
      </c>
    </row>
    <row r="1892" spans="1:2">
      <c r="A1892" s="11">
        <f>Returns!A1892</f>
        <v>0</v>
      </c>
      <c r="B1892" s="1">
        <f>MAX(Resume!B9/ 252-Portfolios!B1892, 0)</f>
        <v>0</v>
      </c>
    </row>
    <row r="1893" spans="1:2">
      <c r="A1893" s="11">
        <f>Returns!A1893</f>
        <v>0</v>
      </c>
      <c r="B1893" s="1">
        <f>MAX(Resume!B9/ 252-Portfolios!B1893, 0)</f>
        <v>0</v>
      </c>
    </row>
    <row r="1894" spans="1:2">
      <c r="A1894" s="11">
        <f>Returns!A1894</f>
        <v>0</v>
      </c>
      <c r="B1894" s="1">
        <f>MAX(Resume!B9/ 252-Portfolios!B1894, 0)</f>
        <v>0</v>
      </c>
    </row>
    <row r="1895" spans="1:2">
      <c r="A1895" s="11">
        <f>Returns!A1895</f>
        <v>0</v>
      </c>
      <c r="B1895" s="1">
        <f>MAX(Resume!B9/ 252-Portfolios!B1895, 0)</f>
        <v>0</v>
      </c>
    </row>
    <row r="1896" spans="1:2">
      <c r="A1896" s="11">
        <f>Returns!A1896</f>
        <v>0</v>
      </c>
      <c r="B1896" s="1">
        <f>MAX(Resume!B9/ 252-Portfolios!B1896, 0)</f>
        <v>0</v>
      </c>
    </row>
    <row r="1897" spans="1:2">
      <c r="A1897" s="11">
        <f>Returns!A1897</f>
        <v>0</v>
      </c>
      <c r="B1897" s="1">
        <f>MAX(Resume!B9/ 252-Portfolios!B1897, 0)</f>
        <v>0</v>
      </c>
    </row>
    <row r="1898" spans="1:2">
      <c r="A1898" s="11">
        <f>Returns!A1898</f>
        <v>0</v>
      </c>
      <c r="B1898" s="1">
        <f>MAX(Resume!B9/ 252-Portfolios!B1898, 0)</f>
        <v>0</v>
      </c>
    </row>
    <row r="1899" spans="1:2">
      <c r="A1899" s="11">
        <f>Returns!A1899</f>
        <v>0</v>
      </c>
      <c r="B1899" s="1">
        <f>MAX(Resume!B9/ 252-Portfolios!B1899, 0)</f>
        <v>0</v>
      </c>
    </row>
    <row r="1900" spans="1:2">
      <c r="A1900" s="11">
        <f>Returns!A1900</f>
        <v>0</v>
      </c>
      <c r="B1900" s="1">
        <f>MAX(Resume!B9/ 252-Portfolios!B1900, 0)</f>
        <v>0</v>
      </c>
    </row>
    <row r="1901" spans="1:2">
      <c r="A1901" s="11">
        <f>Returns!A1901</f>
        <v>0</v>
      </c>
      <c r="B1901" s="1">
        <f>MAX(Resume!B9/ 252-Portfolios!B1901, 0)</f>
        <v>0</v>
      </c>
    </row>
    <row r="1902" spans="1:2">
      <c r="A1902" s="11">
        <f>Returns!A1902</f>
        <v>0</v>
      </c>
      <c r="B1902" s="1">
        <f>MAX(Resume!B9/ 252-Portfolios!B1902, 0)</f>
        <v>0</v>
      </c>
    </row>
    <row r="1903" spans="1:2">
      <c r="A1903" s="11">
        <f>Returns!A1903</f>
        <v>0</v>
      </c>
      <c r="B1903" s="1">
        <f>MAX(Resume!B9/ 252-Portfolios!B1903, 0)</f>
        <v>0</v>
      </c>
    </row>
    <row r="1904" spans="1:2">
      <c r="A1904" s="11">
        <f>Returns!A1904</f>
        <v>0</v>
      </c>
      <c r="B1904" s="1">
        <f>MAX(Resume!B9/ 252-Portfolios!B1904, 0)</f>
        <v>0</v>
      </c>
    </row>
    <row r="1905" spans="1:2">
      <c r="A1905" s="11">
        <f>Returns!A1905</f>
        <v>0</v>
      </c>
      <c r="B1905" s="1">
        <f>MAX(Resume!B9/ 252-Portfolios!B1905, 0)</f>
        <v>0</v>
      </c>
    </row>
    <row r="1906" spans="1:2">
      <c r="A1906" s="11">
        <f>Returns!A1906</f>
        <v>0</v>
      </c>
      <c r="B1906" s="1">
        <f>MAX(Resume!B9/ 252-Portfolios!B1906, 0)</f>
        <v>0</v>
      </c>
    </row>
    <row r="1907" spans="1:2">
      <c r="A1907" s="11">
        <f>Returns!A1907</f>
        <v>0</v>
      </c>
      <c r="B1907" s="1">
        <f>MAX(Resume!B9/ 252-Portfolios!B1907, 0)</f>
        <v>0</v>
      </c>
    </row>
    <row r="1908" spans="1:2">
      <c r="A1908" s="11">
        <f>Returns!A1908</f>
        <v>0</v>
      </c>
      <c r="B1908" s="1">
        <f>MAX(Resume!B9/ 252-Portfolios!B1908, 0)</f>
        <v>0</v>
      </c>
    </row>
    <row r="1909" spans="1:2">
      <c r="A1909" s="11">
        <f>Returns!A1909</f>
        <v>0</v>
      </c>
      <c r="B1909" s="1">
        <f>MAX(Resume!B9/ 252-Portfolios!B1909, 0)</f>
        <v>0</v>
      </c>
    </row>
    <row r="1910" spans="1:2">
      <c r="A1910" s="11">
        <f>Returns!A1910</f>
        <v>0</v>
      </c>
      <c r="B1910" s="1">
        <f>MAX(Resume!B9/ 252-Portfolios!B1910, 0)</f>
        <v>0</v>
      </c>
    </row>
    <row r="1911" spans="1:2">
      <c r="A1911" s="11">
        <f>Returns!A1911</f>
        <v>0</v>
      </c>
      <c r="B1911" s="1">
        <f>MAX(Resume!B9/ 252-Portfolios!B1911, 0)</f>
        <v>0</v>
      </c>
    </row>
    <row r="1912" spans="1:2">
      <c r="A1912" s="11">
        <f>Returns!A1912</f>
        <v>0</v>
      </c>
      <c r="B1912" s="1">
        <f>MAX(Resume!B9/ 252-Portfolios!B1912, 0)</f>
        <v>0</v>
      </c>
    </row>
    <row r="1913" spans="1:2">
      <c r="A1913" s="11">
        <f>Returns!A1913</f>
        <v>0</v>
      </c>
      <c r="B1913" s="1">
        <f>MAX(Resume!B9/ 252-Portfolios!B1913, 0)</f>
        <v>0</v>
      </c>
    </row>
    <row r="1914" spans="1:2">
      <c r="A1914" s="11">
        <f>Returns!A1914</f>
        <v>0</v>
      </c>
      <c r="B1914" s="1">
        <f>MAX(Resume!B9/ 252-Portfolios!B1914, 0)</f>
        <v>0</v>
      </c>
    </row>
    <row r="1915" spans="1:2">
      <c r="A1915" s="11">
        <f>Returns!A1915</f>
        <v>0</v>
      </c>
      <c r="B1915" s="1">
        <f>MAX(Resume!B9/ 252-Portfolios!B1915, 0)</f>
        <v>0</v>
      </c>
    </row>
    <row r="1916" spans="1:2">
      <c r="A1916" s="11">
        <f>Returns!A1916</f>
        <v>0</v>
      </c>
      <c r="B1916" s="1">
        <f>MAX(Resume!B9/ 252-Portfolios!B1916, 0)</f>
        <v>0</v>
      </c>
    </row>
    <row r="1917" spans="1:2">
      <c r="A1917" s="11">
        <f>Returns!A1917</f>
        <v>0</v>
      </c>
      <c r="B1917" s="1">
        <f>MAX(Resume!B9/ 252-Portfolios!B1917, 0)</f>
        <v>0</v>
      </c>
    </row>
    <row r="1918" spans="1:2">
      <c r="A1918" s="11">
        <f>Returns!A1918</f>
        <v>0</v>
      </c>
      <c r="B1918" s="1">
        <f>MAX(Resume!B9/ 252-Portfolios!B1918, 0)</f>
        <v>0</v>
      </c>
    </row>
    <row r="1919" spans="1:2">
      <c r="A1919" s="11">
        <f>Returns!A1919</f>
        <v>0</v>
      </c>
      <c r="B1919" s="1">
        <f>MAX(Resume!B9/ 252-Portfolios!B1919, 0)</f>
        <v>0</v>
      </c>
    </row>
    <row r="1920" spans="1:2">
      <c r="A1920" s="11">
        <f>Returns!A1920</f>
        <v>0</v>
      </c>
      <c r="B1920" s="1">
        <f>MAX(Resume!B9/ 252-Portfolios!B1920, 0)</f>
        <v>0</v>
      </c>
    </row>
    <row r="1921" spans="1:2">
      <c r="A1921" s="11">
        <f>Returns!A1921</f>
        <v>0</v>
      </c>
      <c r="B1921" s="1">
        <f>MAX(Resume!B9/ 252-Portfolios!B1921, 0)</f>
        <v>0</v>
      </c>
    </row>
    <row r="1922" spans="1:2">
      <c r="A1922" s="11">
        <f>Returns!A1922</f>
        <v>0</v>
      </c>
      <c r="B1922" s="1">
        <f>MAX(Resume!B9/ 252-Portfolios!B1922, 0)</f>
        <v>0</v>
      </c>
    </row>
    <row r="1923" spans="1:2">
      <c r="A1923" s="11">
        <f>Returns!A1923</f>
        <v>0</v>
      </c>
      <c r="B1923" s="1">
        <f>MAX(Resume!B9/ 252-Portfolios!B1923, 0)</f>
        <v>0</v>
      </c>
    </row>
    <row r="1924" spans="1:2">
      <c r="A1924" s="11">
        <f>Returns!A1924</f>
        <v>0</v>
      </c>
      <c r="B1924" s="1">
        <f>MAX(Resume!B9/ 252-Portfolios!B1924, 0)</f>
        <v>0</v>
      </c>
    </row>
    <row r="1925" spans="1:2">
      <c r="A1925" s="11">
        <f>Returns!A1925</f>
        <v>0</v>
      </c>
      <c r="B1925" s="1">
        <f>MAX(Resume!B9/ 252-Portfolios!B1925, 0)</f>
        <v>0</v>
      </c>
    </row>
    <row r="1926" spans="1:2">
      <c r="A1926" s="11">
        <f>Returns!A1926</f>
        <v>0</v>
      </c>
      <c r="B1926" s="1">
        <f>MAX(Resume!B9/ 252-Portfolios!B1926, 0)</f>
        <v>0</v>
      </c>
    </row>
    <row r="1927" spans="1:2">
      <c r="A1927" s="11">
        <f>Returns!A1927</f>
        <v>0</v>
      </c>
      <c r="B1927" s="1">
        <f>MAX(Resume!B9/ 252-Portfolios!B1927, 0)</f>
        <v>0</v>
      </c>
    </row>
    <row r="1928" spans="1:2">
      <c r="A1928" s="11">
        <f>Returns!A1928</f>
        <v>0</v>
      </c>
      <c r="B1928" s="1">
        <f>MAX(Resume!B9/ 252-Portfolios!B1928, 0)</f>
        <v>0</v>
      </c>
    </row>
    <row r="1929" spans="1:2">
      <c r="A1929" s="11">
        <f>Returns!A1929</f>
        <v>0</v>
      </c>
      <c r="B1929" s="1">
        <f>MAX(Resume!B9/ 252-Portfolios!B1929, 0)</f>
        <v>0</v>
      </c>
    </row>
    <row r="1930" spans="1:2">
      <c r="A1930" s="11">
        <f>Returns!A1930</f>
        <v>0</v>
      </c>
      <c r="B1930" s="1">
        <f>MAX(Resume!B9/ 252-Portfolios!B1930, 0)</f>
        <v>0</v>
      </c>
    </row>
    <row r="1931" spans="1:2">
      <c r="A1931" s="11">
        <f>Returns!A1931</f>
        <v>0</v>
      </c>
      <c r="B1931" s="1">
        <f>MAX(Resume!B9/ 252-Portfolios!B1931, 0)</f>
        <v>0</v>
      </c>
    </row>
    <row r="1932" spans="1:2">
      <c r="A1932" s="11">
        <f>Returns!A1932</f>
        <v>0</v>
      </c>
      <c r="B1932" s="1">
        <f>MAX(Resume!B9/ 252-Portfolios!B1932, 0)</f>
        <v>0</v>
      </c>
    </row>
    <row r="1933" spans="1:2">
      <c r="A1933" s="11">
        <f>Returns!A1933</f>
        <v>0</v>
      </c>
      <c r="B1933" s="1">
        <f>MAX(Resume!B9/ 252-Portfolios!B1933, 0)</f>
        <v>0</v>
      </c>
    </row>
    <row r="1934" spans="1:2">
      <c r="A1934" s="11">
        <f>Returns!A1934</f>
        <v>0</v>
      </c>
      <c r="B1934" s="1">
        <f>MAX(Resume!B9/ 252-Portfolios!B1934, 0)</f>
        <v>0</v>
      </c>
    </row>
    <row r="1935" spans="1:2">
      <c r="A1935" s="11">
        <f>Returns!A1935</f>
        <v>0</v>
      </c>
      <c r="B1935" s="1">
        <f>MAX(Resume!B9/ 252-Portfolios!B1935, 0)</f>
        <v>0</v>
      </c>
    </row>
    <row r="1936" spans="1:2">
      <c r="A1936" s="11">
        <f>Returns!A1936</f>
        <v>0</v>
      </c>
      <c r="B1936" s="1">
        <f>MAX(Resume!B9/ 252-Portfolios!B1936, 0)</f>
        <v>0</v>
      </c>
    </row>
    <row r="1937" spans="1:2">
      <c r="A1937" s="11">
        <f>Returns!A1937</f>
        <v>0</v>
      </c>
      <c r="B1937" s="1">
        <f>MAX(Resume!B9/ 252-Portfolios!B1937, 0)</f>
        <v>0</v>
      </c>
    </row>
    <row r="1938" spans="1:2">
      <c r="A1938" s="11">
        <f>Returns!A1938</f>
        <v>0</v>
      </c>
      <c r="B1938" s="1">
        <f>MAX(Resume!B9/ 252-Portfolios!B1938, 0)</f>
        <v>0</v>
      </c>
    </row>
    <row r="1939" spans="1:2">
      <c r="A1939" s="11">
        <f>Returns!A1939</f>
        <v>0</v>
      </c>
      <c r="B1939" s="1">
        <f>MAX(Resume!B9/ 252-Portfolios!B1939, 0)</f>
        <v>0</v>
      </c>
    </row>
    <row r="1940" spans="1:2">
      <c r="A1940" s="11">
        <f>Returns!A1940</f>
        <v>0</v>
      </c>
      <c r="B1940" s="1">
        <f>MAX(Resume!B9/ 252-Portfolios!B1940, 0)</f>
        <v>0</v>
      </c>
    </row>
    <row r="1941" spans="1:2">
      <c r="A1941" s="11">
        <f>Returns!A1941</f>
        <v>0</v>
      </c>
      <c r="B1941" s="1">
        <f>MAX(Resume!B9/ 252-Portfolios!B1941, 0)</f>
        <v>0</v>
      </c>
    </row>
    <row r="1942" spans="1:2">
      <c r="A1942" s="11">
        <f>Returns!A1942</f>
        <v>0</v>
      </c>
      <c r="B1942" s="1">
        <f>MAX(Resume!B9/ 252-Portfolios!B1942, 0)</f>
        <v>0</v>
      </c>
    </row>
    <row r="1943" spans="1:2">
      <c r="A1943" s="11">
        <f>Returns!A1943</f>
        <v>0</v>
      </c>
      <c r="B1943" s="1">
        <f>MAX(Resume!B9/ 252-Portfolios!B1943, 0)</f>
        <v>0</v>
      </c>
    </row>
    <row r="1944" spans="1:2">
      <c r="A1944" s="11">
        <f>Returns!A1944</f>
        <v>0</v>
      </c>
      <c r="B1944" s="1">
        <f>MAX(Resume!B9/ 252-Portfolios!B1944, 0)</f>
        <v>0</v>
      </c>
    </row>
    <row r="1945" spans="1:2">
      <c r="A1945" s="11">
        <f>Returns!A1945</f>
        <v>0</v>
      </c>
      <c r="B1945" s="1">
        <f>MAX(Resume!B9/ 252-Portfolios!B1945, 0)</f>
        <v>0</v>
      </c>
    </row>
    <row r="1946" spans="1:2">
      <c r="A1946" s="11">
        <f>Returns!A1946</f>
        <v>0</v>
      </c>
      <c r="B1946" s="1">
        <f>MAX(Resume!B9/ 252-Portfolios!B1946, 0)</f>
        <v>0</v>
      </c>
    </row>
    <row r="1947" spans="1:2">
      <c r="A1947" s="11">
        <f>Returns!A1947</f>
        <v>0</v>
      </c>
      <c r="B1947" s="1">
        <f>MAX(Resume!B9/ 252-Portfolios!B1947, 0)</f>
        <v>0</v>
      </c>
    </row>
    <row r="1948" spans="1:2">
      <c r="A1948" s="11">
        <f>Returns!A1948</f>
        <v>0</v>
      </c>
      <c r="B1948" s="1">
        <f>MAX(Resume!B9/ 252-Portfolios!B1948, 0)</f>
        <v>0</v>
      </c>
    </row>
    <row r="1949" spans="1:2">
      <c r="A1949" s="11">
        <f>Returns!A1949</f>
        <v>0</v>
      </c>
      <c r="B1949" s="1">
        <f>MAX(Resume!B9/ 252-Portfolios!B1949, 0)</f>
        <v>0</v>
      </c>
    </row>
    <row r="1950" spans="1:2">
      <c r="A1950" s="11">
        <f>Returns!A1950</f>
        <v>0</v>
      </c>
      <c r="B1950" s="1">
        <f>MAX(Resume!B9/ 252-Portfolios!B1950, 0)</f>
        <v>0</v>
      </c>
    </row>
    <row r="1951" spans="1:2">
      <c r="A1951" s="11">
        <f>Returns!A1951</f>
        <v>0</v>
      </c>
      <c r="B1951" s="1">
        <f>MAX(Resume!B9/ 252-Portfolios!B1951, 0)</f>
        <v>0</v>
      </c>
    </row>
    <row r="1952" spans="1:2">
      <c r="A1952" s="11">
        <f>Returns!A1952</f>
        <v>0</v>
      </c>
      <c r="B1952" s="1">
        <f>MAX(Resume!B9/ 252-Portfolios!B1952, 0)</f>
        <v>0</v>
      </c>
    </row>
    <row r="1953" spans="1:2">
      <c r="A1953" s="11">
        <f>Returns!A1953</f>
        <v>0</v>
      </c>
      <c r="B1953" s="1">
        <f>MAX(Resume!B9/ 252-Portfolios!B1953, 0)</f>
        <v>0</v>
      </c>
    </row>
    <row r="1954" spans="1:2">
      <c r="A1954" s="11">
        <f>Returns!A1954</f>
        <v>0</v>
      </c>
      <c r="B1954" s="1">
        <f>MAX(Resume!B9/ 252-Portfolios!B1954, 0)</f>
        <v>0</v>
      </c>
    </row>
    <row r="1955" spans="1:2">
      <c r="A1955" s="11">
        <f>Returns!A1955</f>
        <v>0</v>
      </c>
      <c r="B1955" s="1">
        <f>MAX(Resume!B9/ 252-Portfolios!B1955, 0)</f>
        <v>0</v>
      </c>
    </row>
    <row r="1956" spans="1:2">
      <c r="A1956" s="11">
        <f>Returns!A1956</f>
        <v>0</v>
      </c>
      <c r="B1956" s="1">
        <f>MAX(Resume!B9/ 252-Portfolios!B1956, 0)</f>
        <v>0</v>
      </c>
    </row>
    <row r="1957" spans="1:2">
      <c r="A1957" s="11">
        <f>Returns!A1957</f>
        <v>0</v>
      </c>
      <c r="B1957" s="1">
        <f>MAX(Resume!B9/ 252-Portfolios!B1957, 0)</f>
        <v>0</v>
      </c>
    </row>
    <row r="1958" spans="1:2">
      <c r="A1958" s="11">
        <f>Returns!A1958</f>
        <v>0</v>
      </c>
      <c r="B1958" s="1">
        <f>MAX(Resume!B9/ 252-Portfolios!B1958, 0)</f>
        <v>0</v>
      </c>
    </row>
    <row r="1959" spans="1:2">
      <c r="A1959" s="11">
        <f>Returns!A1959</f>
        <v>0</v>
      </c>
      <c r="B1959" s="1">
        <f>MAX(Resume!B9/ 252-Portfolios!B1959, 0)</f>
        <v>0</v>
      </c>
    </row>
    <row r="1960" spans="1:2">
      <c r="A1960" s="11">
        <f>Returns!A1960</f>
        <v>0</v>
      </c>
      <c r="B1960" s="1">
        <f>MAX(Resume!B9/ 252-Portfolios!B1960, 0)</f>
        <v>0</v>
      </c>
    </row>
    <row r="1961" spans="1:2">
      <c r="A1961" s="11">
        <f>Returns!A1961</f>
        <v>0</v>
      </c>
      <c r="B1961" s="1">
        <f>MAX(Resume!B9/ 252-Portfolios!B1961, 0)</f>
        <v>0</v>
      </c>
    </row>
    <row r="1962" spans="1:2">
      <c r="A1962" s="11">
        <f>Returns!A1962</f>
        <v>0</v>
      </c>
      <c r="B1962" s="1">
        <f>MAX(Resume!B9/ 252-Portfolios!B1962, 0)</f>
        <v>0</v>
      </c>
    </row>
    <row r="1963" spans="1:2">
      <c r="A1963" s="11">
        <f>Returns!A1963</f>
        <v>0</v>
      </c>
      <c r="B1963" s="1">
        <f>MAX(Resume!B9/ 252-Portfolios!B1963, 0)</f>
        <v>0</v>
      </c>
    </row>
    <row r="1964" spans="1:2">
      <c r="A1964" s="11">
        <f>Returns!A1964</f>
        <v>0</v>
      </c>
      <c r="B1964" s="1">
        <f>MAX(Resume!B9/ 252-Portfolios!B1964, 0)</f>
        <v>0</v>
      </c>
    </row>
    <row r="1965" spans="1:2">
      <c r="A1965" s="11">
        <f>Returns!A1965</f>
        <v>0</v>
      </c>
      <c r="B1965" s="1">
        <f>MAX(Resume!B9/ 252-Portfolios!B1965, 0)</f>
        <v>0</v>
      </c>
    </row>
    <row r="1966" spans="1:2">
      <c r="A1966" s="11">
        <f>Returns!A1966</f>
        <v>0</v>
      </c>
      <c r="B1966" s="1">
        <f>MAX(Resume!B9/ 252-Portfolios!B1966, 0)</f>
        <v>0</v>
      </c>
    </row>
    <row r="1967" spans="1:2">
      <c r="A1967" s="11">
        <f>Returns!A1967</f>
        <v>0</v>
      </c>
      <c r="B1967" s="1">
        <f>MAX(Resume!B9/ 252-Portfolios!B1967, 0)</f>
        <v>0</v>
      </c>
    </row>
    <row r="1968" spans="1:2">
      <c r="A1968" s="11">
        <f>Returns!A1968</f>
        <v>0</v>
      </c>
      <c r="B1968" s="1">
        <f>MAX(Resume!B9/ 252-Portfolios!B1968, 0)</f>
        <v>0</v>
      </c>
    </row>
    <row r="1969" spans="1:2">
      <c r="A1969" s="11">
        <f>Returns!A1969</f>
        <v>0</v>
      </c>
      <c r="B1969" s="1">
        <f>MAX(Resume!B9/ 252-Portfolios!B1969, 0)</f>
        <v>0</v>
      </c>
    </row>
    <row r="1970" spans="1:2">
      <c r="A1970" s="11">
        <f>Returns!A1970</f>
        <v>0</v>
      </c>
      <c r="B1970" s="1">
        <f>MAX(Resume!B9/ 252-Portfolios!B1970, 0)</f>
        <v>0</v>
      </c>
    </row>
    <row r="1971" spans="1:2">
      <c r="A1971" s="11">
        <f>Returns!A1971</f>
        <v>0</v>
      </c>
      <c r="B1971" s="1">
        <f>MAX(Resume!B9/ 252-Portfolios!B1971, 0)</f>
        <v>0</v>
      </c>
    </row>
    <row r="1972" spans="1:2">
      <c r="A1972" s="11">
        <f>Returns!A1972</f>
        <v>0</v>
      </c>
      <c r="B1972" s="1">
        <f>MAX(Resume!B9/ 252-Portfolios!B1972, 0)</f>
        <v>0</v>
      </c>
    </row>
    <row r="1973" spans="1:2">
      <c r="A1973" s="11">
        <f>Returns!A1973</f>
        <v>0</v>
      </c>
      <c r="B1973" s="1">
        <f>MAX(Resume!B9/ 252-Portfolios!B1973, 0)</f>
        <v>0</v>
      </c>
    </row>
    <row r="1974" spans="1:2">
      <c r="A1974" s="11">
        <f>Returns!A1974</f>
        <v>0</v>
      </c>
      <c r="B1974" s="1">
        <f>MAX(Resume!B9/ 252-Portfolios!B1974, 0)</f>
        <v>0</v>
      </c>
    </row>
    <row r="1975" spans="1:2">
      <c r="A1975" s="11">
        <f>Returns!A1975</f>
        <v>0</v>
      </c>
      <c r="B1975" s="1">
        <f>MAX(Resume!B9/ 252-Portfolios!B1975, 0)</f>
        <v>0</v>
      </c>
    </row>
    <row r="1976" spans="1:2">
      <c r="A1976" s="11">
        <f>Returns!A1976</f>
        <v>0</v>
      </c>
      <c r="B1976" s="1">
        <f>MAX(Resume!B9/ 252-Portfolios!B1976, 0)</f>
        <v>0</v>
      </c>
    </row>
    <row r="1977" spans="1:2">
      <c r="A1977" s="11">
        <f>Returns!A1977</f>
        <v>0</v>
      </c>
      <c r="B1977" s="1">
        <f>MAX(Resume!B9/ 252-Portfolios!B1977, 0)</f>
        <v>0</v>
      </c>
    </row>
    <row r="1978" spans="1:2">
      <c r="A1978" s="11">
        <f>Returns!A1978</f>
        <v>0</v>
      </c>
      <c r="B1978" s="1">
        <f>MAX(Resume!B9/ 252-Portfolios!B1978, 0)</f>
        <v>0</v>
      </c>
    </row>
    <row r="1979" spans="1:2">
      <c r="A1979" s="11">
        <f>Returns!A1979</f>
        <v>0</v>
      </c>
      <c r="B1979" s="1">
        <f>MAX(Resume!B9/ 252-Portfolios!B1979, 0)</f>
        <v>0</v>
      </c>
    </row>
    <row r="1980" spans="1:2">
      <c r="A1980" s="11">
        <f>Returns!A1980</f>
        <v>0</v>
      </c>
      <c r="B1980" s="1">
        <f>MAX(Resume!B9/ 252-Portfolios!B1980, 0)</f>
        <v>0</v>
      </c>
    </row>
    <row r="1981" spans="1:2">
      <c r="A1981" s="11">
        <f>Returns!A1981</f>
        <v>0</v>
      </c>
      <c r="B1981" s="1">
        <f>MAX(Resume!B9/ 252-Portfolios!B1981, 0)</f>
        <v>0</v>
      </c>
    </row>
    <row r="1982" spans="1:2">
      <c r="A1982" s="11">
        <f>Returns!A1982</f>
        <v>0</v>
      </c>
      <c r="B1982" s="1">
        <f>MAX(Resume!B9/ 252-Portfolios!B1982, 0)</f>
        <v>0</v>
      </c>
    </row>
    <row r="1983" spans="1:2">
      <c r="A1983" s="11">
        <f>Returns!A1983</f>
        <v>0</v>
      </c>
      <c r="B1983" s="1">
        <f>MAX(Resume!B9/ 252-Portfolios!B1983, 0)</f>
        <v>0</v>
      </c>
    </row>
    <row r="1984" spans="1:2">
      <c r="A1984" s="11">
        <f>Returns!A1984</f>
        <v>0</v>
      </c>
      <c r="B1984" s="1">
        <f>MAX(Resume!B9/ 252-Portfolios!B1984, 0)</f>
        <v>0</v>
      </c>
    </row>
    <row r="1985" spans="1:2">
      <c r="A1985" s="11">
        <f>Returns!A1985</f>
        <v>0</v>
      </c>
      <c r="B1985" s="1">
        <f>MAX(Resume!B9/ 252-Portfolios!B1985, 0)</f>
        <v>0</v>
      </c>
    </row>
    <row r="1986" spans="1:2">
      <c r="A1986" s="11">
        <f>Returns!A1986</f>
        <v>0</v>
      </c>
      <c r="B1986" s="1">
        <f>MAX(Resume!B9/ 252-Portfolios!B1986, 0)</f>
        <v>0</v>
      </c>
    </row>
    <row r="1987" spans="1:2">
      <c r="A1987" s="11">
        <f>Returns!A1987</f>
        <v>0</v>
      </c>
      <c r="B1987" s="1">
        <f>MAX(Resume!B9/ 252-Portfolios!B1987, 0)</f>
        <v>0</v>
      </c>
    </row>
    <row r="1988" spans="1:2">
      <c r="A1988" s="11">
        <f>Returns!A1988</f>
        <v>0</v>
      </c>
      <c r="B1988" s="1">
        <f>MAX(Resume!B9/ 252-Portfolios!B1988, 0)</f>
        <v>0</v>
      </c>
    </row>
    <row r="1989" spans="1:2">
      <c r="A1989" s="11">
        <f>Returns!A1989</f>
        <v>0</v>
      </c>
      <c r="B1989" s="1">
        <f>MAX(Resume!B9/ 252-Portfolios!B1989, 0)</f>
        <v>0</v>
      </c>
    </row>
    <row r="1990" spans="1:2">
      <c r="A1990" s="11">
        <f>Returns!A1990</f>
        <v>0</v>
      </c>
      <c r="B1990" s="1">
        <f>MAX(Resume!B9/ 252-Portfolios!B1990, 0)</f>
        <v>0</v>
      </c>
    </row>
    <row r="1991" spans="1:2">
      <c r="A1991" s="11">
        <f>Returns!A1991</f>
        <v>0</v>
      </c>
      <c r="B1991" s="1">
        <f>MAX(Resume!B9/ 252-Portfolios!B1991, 0)</f>
        <v>0</v>
      </c>
    </row>
    <row r="1992" spans="1:2">
      <c r="A1992" s="11">
        <f>Returns!A1992</f>
        <v>0</v>
      </c>
      <c r="B1992" s="1">
        <f>MAX(Resume!B9/ 252-Portfolios!B1992, 0)</f>
        <v>0</v>
      </c>
    </row>
    <row r="1993" spans="1:2">
      <c r="A1993" s="11">
        <f>Returns!A1993</f>
        <v>0</v>
      </c>
      <c r="B1993" s="1">
        <f>MAX(Resume!B9/ 252-Portfolios!B1993, 0)</f>
        <v>0</v>
      </c>
    </row>
    <row r="1994" spans="1:2">
      <c r="A1994" s="11">
        <f>Returns!A1994</f>
        <v>0</v>
      </c>
      <c r="B1994" s="1">
        <f>MAX(Resume!B9/ 252-Portfolios!B1994, 0)</f>
        <v>0</v>
      </c>
    </row>
    <row r="1995" spans="1:2">
      <c r="A1995" s="11">
        <f>Returns!A1995</f>
        <v>0</v>
      </c>
      <c r="B1995" s="1">
        <f>MAX(Resume!B9/ 252-Portfolios!B1995, 0)</f>
        <v>0</v>
      </c>
    </row>
    <row r="1996" spans="1:2">
      <c r="A1996" s="11">
        <f>Returns!A1996</f>
        <v>0</v>
      </c>
      <c r="B1996" s="1">
        <f>MAX(Resume!B9/ 252-Portfolios!B1996, 0)</f>
        <v>0</v>
      </c>
    </row>
    <row r="1997" spans="1:2">
      <c r="A1997" s="11">
        <f>Returns!A1997</f>
        <v>0</v>
      </c>
      <c r="B1997" s="1">
        <f>MAX(Resume!B9/ 252-Portfolios!B1997, 0)</f>
        <v>0</v>
      </c>
    </row>
    <row r="1998" spans="1:2">
      <c r="A1998" s="11">
        <f>Returns!A1998</f>
        <v>0</v>
      </c>
      <c r="B1998" s="1">
        <f>MAX(Resume!B9/ 252-Portfolios!B1998, 0)</f>
        <v>0</v>
      </c>
    </row>
    <row r="1999" spans="1:2">
      <c r="A1999" s="11">
        <f>Returns!A1999</f>
        <v>0</v>
      </c>
      <c r="B1999" s="1">
        <f>MAX(Resume!B9/ 252-Portfolios!B1999, 0)</f>
        <v>0</v>
      </c>
    </row>
    <row r="2000" spans="1:2">
      <c r="A2000" s="11">
        <f>Returns!A2000</f>
        <v>0</v>
      </c>
      <c r="B2000" s="1">
        <f>MAX(Resume!B9/ 252-Portfolios!B2000, 0)</f>
        <v>0</v>
      </c>
    </row>
    <row r="2001" spans="1:2">
      <c r="A2001" s="11">
        <f>Returns!A2001</f>
        <v>0</v>
      </c>
      <c r="B2001" s="1">
        <f>MAX(Resume!B9/ 252-Portfolios!B2001, 0)</f>
        <v>0</v>
      </c>
    </row>
    <row r="2002" spans="1:2">
      <c r="A2002" s="11">
        <f>Returns!A2002</f>
        <v>0</v>
      </c>
      <c r="B2002" s="1">
        <f>MAX(Resume!B9/ 252-Portfolios!B2002, 0)</f>
        <v>0</v>
      </c>
    </row>
    <row r="2003" spans="1:2">
      <c r="A2003" s="11">
        <f>Returns!A2003</f>
        <v>0</v>
      </c>
      <c r="B2003" s="1">
        <f>MAX(Resume!B9/ 252-Portfolios!B2003, 0)</f>
        <v>0</v>
      </c>
    </row>
    <row r="2004" spans="1:2">
      <c r="A2004" s="11">
        <f>Returns!A2004</f>
        <v>0</v>
      </c>
      <c r="B2004" s="1">
        <f>MAX(Resume!B9/ 252-Portfolios!B2004, 0)</f>
        <v>0</v>
      </c>
    </row>
    <row r="2005" spans="1:2">
      <c r="A2005" s="11">
        <f>Returns!A2005</f>
        <v>0</v>
      </c>
      <c r="B2005" s="1">
        <f>MAX(Resume!B9/ 252-Portfolios!B2005, 0)</f>
        <v>0</v>
      </c>
    </row>
    <row r="2006" spans="1:2">
      <c r="A2006" s="11">
        <f>Returns!A2006</f>
        <v>0</v>
      </c>
      <c r="B2006" s="1">
        <f>MAX(Resume!B9/ 252-Portfolios!B2006, 0)</f>
        <v>0</v>
      </c>
    </row>
    <row r="2007" spans="1:2">
      <c r="A2007" s="11">
        <f>Returns!A2007</f>
        <v>0</v>
      </c>
      <c r="B2007" s="1">
        <f>MAX(Resume!B9/ 252-Portfolios!B2007, 0)</f>
        <v>0</v>
      </c>
    </row>
    <row r="2008" spans="1:2">
      <c r="A2008" s="11">
        <f>Returns!A2008</f>
        <v>0</v>
      </c>
      <c r="B2008" s="1">
        <f>MAX(Resume!B9/ 252-Portfolios!B2008, 0)</f>
        <v>0</v>
      </c>
    </row>
    <row r="2009" spans="1:2">
      <c r="A2009" s="11">
        <f>Returns!A2009</f>
        <v>0</v>
      </c>
      <c r="B2009" s="1">
        <f>MAX(Resume!B9/ 252-Portfolios!B2009, 0)</f>
        <v>0</v>
      </c>
    </row>
    <row r="2010" spans="1:2">
      <c r="A2010" s="11">
        <f>Returns!A2010</f>
        <v>0</v>
      </c>
      <c r="B2010" s="1">
        <f>MAX(Resume!B9/ 252-Portfolios!B2010, 0)</f>
        <v>0</v>
      </c>
    </row>
    <row r="2011" spans="1:2">
      <c r="A2011" s="11">
        <f>Returns!A2011</f>
        <v>0</v>
      </c>
      <c r="B2011" s="1">
        <f>MAX(Resume!B9/ 252-Portfolios!B2011, 0)</f>
        <v>0</v>
      </c>
    </row>
    <row r="2012" spans="1:2">
      <c r="A2012" s="11">
        <f>Returns!A2012</f>
        <v>0</v>
      </c>
      <c r="B2012" s="1">
        <f>MAX(Resume!B9/ 252-Portfolios!B2012, 0)</f>
        <v>0</v>
      </c>
    </row>
    <row r="2013" spans="1:2">
      <c r="A2013" s="11">
        <f>Returns!A2013</f>
        <v>0</v>
      </c>
      <c r="B2013" s="1">
        <f>MAX(Resume!B9/ 252-Portfolios!B2013, 0)</f>
        <v>0</v>
      </c>
    </row>
    <row r="2014" spans="1:2">
      <c r="A2014" s="11">
        <f>Returns!A2014</f>
        <v>0</v>
      </c>
      <c r="B2014" s="1">
        <f>MAX(Resume!B9/ 252-Portfolios!B2014, 0)</f>
        <v>0</v>
      </c>
    </row>
    <row r="2015" spans="1:2">
      <c r="A2015" s="11">
        <f>Returns!A2015</f>
        <v>0</v>
      </c>
      <c r="B2015" s="1">
        <f>MAX(Resume!B9/ 252-Portfolios!B2015, 0)</f>
        <v>0</v>
      </c>
    </row>
    <row r="2016" spans="1:2">
      <c r="A2016" s="11">
        <f>Returns!A2016</f>
        <v>0</v>
      </c>
      <c r="B2016" s="1">
        <f>MAX(Resume!B9/ 252-Portfolios!B2016, 0)</f>
        <v>0</v>
      </c>
    </row>
    <row r="2017" spans="1:2">
      <c r="A2017" s="11">
        <f>Returns!A2017</f>
        <v>0</v>
      </c>
      <c r="B2017" s="1">
        <f>MAX(Resume!B9/ 252-Portfolios!B2017, 0)</f>
        <v>0</v>
      </c>
    </row>
    <row r="2018" spans="1:2">
      <c r="A2018" s="11">
        <f>Returns!A2018</f>
        <v>0</v>
      </c>
      <c r="B2018" s="1">
        <f>MAX(Resume!B9/ 252-Portfolios!B2018, 0)</f>
        <v>0</v>
      </c>
    </row>
    <row r="2019" spans="1:2">
      <c r="A2019" s="11">
        <f>Returns!A2019</f>
        <v>0</v>
      </c>
      <c r="B2019" s="1">
        <f>MAX(Resume!B9/ 252-Portfolios!B2019, 0)</f>
        <v>0</v>
      </c>
    </row>
    <row r="2020" spans="1:2">
      <c r="A2020" s="11">
        <f>Returns!A2020</f>
        <v>0</v>
      </c>
      <c r="B2020" s="1">
        <f>MAX(Resume!B9/ 252-Portfolios!B2020, 0)</f>
        <v>0</v>
      </c>
    </row>
    <row r="2021" spans="1:2">
      <c r="A2021" s="11">
        <f>Returns!A2021</f>
        <v>0</v>
      </c>
      <c r="B2021" s="1">
        <f>MAX(Resume!B9/ 252-Portfolios!B2021, 0)</f>
        <v>0</v>
      </c>
    </row>
    <row r="2022" spans="1:2">
      <c r="A2022" s="11">
        <f>Returns!A2022</f>
        <v>0</v>
      </c>
      <c r="B2022" s="1">
        <f>MAX(Resume!B9/ 252-Portfolios!B2022, 0)</f>
        <v>0</v>
      </c>
    </row>
    <row r="2023" spans="1:2">
      <c r="A2023" s="11">
        <f>Returns!A2023</f>
        <v>0</v>
      </c>
      <c r="B2023" s="1">
        <f>MAX(Resume!B9/ 252-Portfolios!B2023, 0)</f>
        <v>0</v>
      </c>
    </row>
    <row r="2024" spans="1:2">
      <c r="A2024" s="11">
        <f>Returns!A2024</f>
        <v>0</v>
      </c>
      <c r="B2024" s="1">
        <f>MAX(Resume!B9/ 252-Portfolios!B2024, 0)</f>
        <v>0</v>
      </c>
    </row>
    <row r="2025" spans="1:2">
      <c r="A2025" s="11">
        <f>Returns!A2025</f>
        <v>0</v>
      </c>
      <c r="B2025" s="1">
        <f>MAX(Resume!B9/ 252-Portfolios!B2025, 0)</f>
        <v>0</v>
      </c>
    </row>
    <row r="2026" spans="1:2">
      <c r="A2026" s="11">
        <f>Returns!A2026</f>
        <v>0</v>
      </c>
      <c r="B2026" s="1">
        <f>MAX(Resume!B9/ 252-Portfolios!B2026, 0)</f>
        <v>0</v>
      </c>
    </row>
    <row r="2027" spans="1:2">
      <c r="A2027" s="11">
        <f>Returns!A2027</f>
        <v>0</v>
      </c>
      <c r="B2027" s="1">
        <f>MAX(Resume!B9/ 252-Portfolios!B2027, 0)</f>
        <v>0</v>
      </c>
    </row>
    <row r="2028" spans="1:2">
      <c r="A2028" s="11">
        <f>Returns!A2028</f>
        <v>0</v>
      </c>
      <c r="B2028" s="1">
        <f>MAX(Resume!B9/ 252-Portfolios!B2028, 0)</f>
        <v>0</v>
      </c>
    </row>
    <row r="2029" spans="1:2">
      <c r="A2029" s="11">
        <f>Returns!A2029</f>
        <v>0</v>
      </c>
      <c r="B2029" s="1">
        <f>MAX(Resume!B9/ 252-Portfolios!B2029, 0)</f>
        <v>0</v>
      </c>
    </row>
    <row r="2030" spans="1:2">
      <c r="A2030" s="11">
        <f>Returns!A2030</f>
        <v>0</v>
      </c>
      <c r="B2030" s="1">
        <f>MAX(Resume!B9/ 252-Portfolios!B2030, 0)</f>
        <v>0</v>
      </c>
    </row>
    <row r="2031" spans="1:2">
      <c r="A2031" s="11">
        <f>Returns!A2031</f>
        <v>0</v>
      </c>
      <c r="B2031" s="1">
        <f>MAX(Resume!B9/ 252-Portfolios!B2031, 0)</f>
        <v>0</v>
      </c>
    </row>
    <row r="2032" spans="1:2">
      <c r="A2032" s="11">
        <f>Returns!A2032</f>
        <v>0</v>
      </c>
      <c r="B2032" s="1">
        <f>MAX(Resume!B9/ 252-Portfolios!B2032, 0)</f>
        <v>0</v>
      </c>
    </row>
    <row r="2033" spans="1:2">
      <c r="A2033" s="11">
        <f>Returns!A2033</f>
        <v>0</v>
      </c>
      <c r="B2033" s="1">
        <f>MAX(Resume!B9/ 252-Portfolios!B2033, 0)</f>
        <v>0</v>
      </c>
    </row>
    <row r="2034" spans="1:2">
      <c r="A2034" s="11">
        <f>Returns!A2034</f>
        <v>0</v>
      </c>
      <c r="B2034" s="1">
        <f>MAX(Resume!B9/ 252-Portfolios!B2034, 0)</f>
        <v>0</v>
      </c>
    </row>
    <row r="2035" spans="1:2">
      <c r="A2035" s="11">
        <f>Returns!A2035</f>
        <v>0</v>
      </c>
      <c r="B2035" s="1">
        <f>MAX(Resume!B9/ 252-Portfolios!B2035, 0)</f>
        <v>0</v>
      </c>
    </row>
    <row r="2036" spans="1:2">
      <c r="A2036" s="11">
        <f>Returns!A2036</f>
        <v>0</v>
      </c>
      <c r="B2036" s="1">
        <f>MAX(Resume!B9/ 252-Portfolios!B2036, 0)</f>
        <v>0</v>
      </c>
    </row>
    <row r="2037" spans="1:2">
      <c r="A2037" s="11">
        <f>Returns!A2037</f>
        <v>0</v>
      </c>
      <c r="B2037" s="1">
        <f>MAX(Resume!B9/ 252-Portfolios!B2037, 0)</f>
        <v>0</v>
      </c>
    </row>
    <row r="2038" spans="1:2">
      <c r="A2038" s="11">
        <f>Returns!A2038</f>
        <v>0</v>
      </c>
      <c r="B2038" s="1">
        <f>MAX(Resume!B9/ 252-Portfolios!B2038, 0)</f>
        <v>0</v>
      </c>
    </row>
    <row r="2039" spans="1:2">
      <c r="A2039" s="11">
        <f>Returns!A2039</f>
        <v>0</v>
      </c>
      <c r="B2039" s="1">
        <f>MAX(Resume!B9/ 252-Portfolios!B2039, 0)</f>
        <v>0</v>
      </c>
    </row>
    <row r="2040" spans="1:2">
      <c r="A2040" s="11">
        <f>Returns!A2040</f>
        <v>0</v>
      </c>
      <c r="B2040" s="1">
        <f>MAX(Resume!B9/ 252-Portfolios!B2040, 0)</f>
        <v>0</v>
      </c>
    </row>
    <row r="2041" spans="1:2">
      <c r="A2041" s="11">
        <f>Returns!A2041</f>
        <v>0</v>
      </c>
      <c r="B2041" s="1">
        <f>MAX(Resume!B9/ 252-Portfolios!B2041, 0)</f>
        <v>0</v>
      </c>
    </row>
    <row r="2042" spans="1:2">
      <c r="A2042" s="11">
        <f>Returns!A2042</f>
        <v>0</v>
      </c>
      <c r="B2042" s="1">
        <f>MAX(Resume!B9/ 252-Portfolios!B2042, 0)</f>
        <v>0</v>
      </c>
    </row>
    <row r="2043" spans="1:2">
      <c r="A2043" s="11">
        <f>Returns!A2043</f>
        <v>0</v>
      </c>
      <c r="B2043" s="1">
        <f>MAX(Resume!B9/ 252-Portfolios!B2043, 0)</f>
        <v>0</v>
      </c>
    </row>
    <row r="2044" spans="1:2">
      <c r="A2044" s="11">
        <f>Returns!A2044</f>
        <v>0</v>
      </c>
      <c r="B2044" s="1">
        <f>MAX(Resume!B9/ 252-Portfolios!B2044, 0)</f>
        <v>0</v>
      </c>
    </row>
    <row r="2045" spans="1:2">
      <c r="A2045" s="11">
        <f>Returns!A2045</f>
        <v>0</v>
      </c>
      <c r="B2045" s="1">
        <f>MAX(Resume!B9/ 252-Portfolios!B2045, 0)</f>
        <v>0</v>
      </c>
    </row>
    <row r="2046" spans="1:2">
      <c r="A2046" s="11">
        <f>Returns!A2046</f>
        <v>0</v>
      </c>
      <c r="B2046" s="1">
        <f>MAX(Resume!B9/ 252-Portfolios!B2046, 0)</f>
        <v>0</v>
      </c>
    </row>
    <row r="2047" spans="1:2">
      <c r="A2047" s="11">
        <f>Returns!A2047</f>
        <v>0</v>
      </c>
      <c r="B2047" s="1">
        <f>MAX(Resume!B9/ 252-Portfolios!B2047, 0)</f>
        <v>0</v>
      </c>
    </row>
    <row r="2048" spans="1:2">
      <c r="A2048" s="11">
        <f>Returns!A2048</f>
        <v>0</v>
      </c>
      <c r="B2048" s="1">
        <f>MAX(Resume!B9/ 252-Portfolios!B2048, 0)</f>
        <v>0</v>
      </c>
    </row>
    <row r="2049" spans="1:2">
      <c r="A2049" s="11">
        <f>Returns!A2049</f>
        <v>0</v>
      </c>
      <c r="B2049" s="1">
        <f>MAX(Resume!B9/ 252-Portfolios!B2049, 0)</f>
        <v>0</v>
      </c>
    </row>
    <row r="2050" spans="1:2">
      <c r="A2050" s="11">
        <f>Returns!A2050</f>
        <v>0</v>
      </c>
      <c r="B2050" s="1">
        <f>MAX(Resume!B9/ 252-Portfolios!B2050, 0)</f>
        <v>0</v>
      </c>
    </row>
    <row r="2051" spans="1:2">
      <c r="A2051" s="11">
        <f>Returns!A2051</f>
        <v>0</v>
      </c>
      <c r="B2051" s="1">
        <f>MAX(Resume!B9/ 252-Portfolios!B2051, 0)</f>
        <v>0</v>
      </c>
    </row>
    <row r="2052" spans="1:2">
      <c r="A2052" s="11">
        <f>Returns!A2052</f>
        <v>0</v>
      </c>
      <c r="B2052" s="1">
        <f>MAX(Resume!B9/ 252-Portfolios!B2052, 0)</f>
        <v>0</v>
      </c>
    </row>
    <row r="2053" spans="1:2">
      <c r="A2053" s="11">
        <f>Returns!A2053</f>
        <v>0</v>
      </c>
      <c r="B2053" s="1">
        <f>MAX(Resume!B9/ 252-Portfolios!B2053, 0)</f>
        <v>0</v>
      </c>
    </row>
    <row r="2054" spans="1:2">
      <c r="A2054" s="11">
        <f>Returns!A2054</f>
        <v>0</v>
      </c>
      <c r="B2054" s="1">
        <f>MAX(Resume!B9/ 252-Portfolios!B2054, 0)</f>
        <v>0</v>
      </c>
    </row>
    <row r="2055" spans="1:2">
      <c r="A2055" s="11">
        <f>Returns!A2055</f>
        <v>0</v>
      </c>
      <c r="B2055" s="1">
        <f>MAX(Resume!B9/ 252-Portfolios!B2055, 0)</f>
        <v>0</v>
      </c>
    </row>
    <row r="2056" spans="1:2">
      <c r="A2056" s="11">
        <f>Returns!A2056</f>
        <v>0</v>
      </c>
      <c r="B2056" s="1">
        <f>MAX(Resume!B9/ 252-Portfolios!B2056, 0)</f>
        <v>0</v>
      </c>
    </row>
    <row r="2057" spans="1:2">
      <c r="A2057" s="11">
        <f>Returns!A2057</f>
        <v>0</v>
      </c>
      <c r="B2057" s="1">
        <f>MAX(Resume!B9/ 252-Portfolios!B2057, 0)</f>
        <v>0</v>
      </c>
    </row>
    <row r="2058" spans="1:2">
      <c r="A2058" s="11">
        <f>Returns!A2058</f>
        <v>0</v>
      </c>
      <c r="B2058" s="1">
        <f>MAX(Resume!B9/ 252-Portfolios!B2058, 0)</f>
        <v>0</v>
      </c>
    </row>
    <row r="2059" spans="1:2">
      <c r="A2059" s="11">
        <f>Returns!A2059</f>
        <v>0</v>
      </c>
      <c r="B2059" s="1">
        <f>MAX(Resume!B9/ 252-Portfolios!B2059, 0)</f>
        <v>0</v>
      </c>
    </row>
    <row r="2060" spans="1:2">
      <c r="A2060" s="11">
        <f>Returns!A2060</f>
        <v>0</v>
      </c>
      <c r="B2060" s="1">
        <f>MAX(Resume!B9/ 252-Portfolios!B2060, 0)</f>
        <v>0</v>
      </c>
    </row>
    <row r="2061" spans="1:2">
      <c r="A2061" s="11">
        <f>Returns!A2061</f>
        <v>0</v>
      </c>
      <c r="B2061" s="1">
        <f>MAX(Resume!B9/ 252-Portfolios!B2061, 0)</f>
        <v>0</v>
      </c>
    </row>
    <row r="2062" spans="1:2">
      <c r="A2062" s="11">
        <f>Returns!A2062</f>
        <v>0</v>
      </c>
      <c r="B2062" s="1">
        <f>MAX(Resume!B9/ 252-Portfolios!B2062, 0)</f>
        <v>0</v>
      </c>
    </row>
    <row r="2063" spans="1:2">
      <c r="A2063" s="11">
        <f>Returns!A2063</f>
        <v>0</v>
      </c>
      <c r="B2063" s="1">
        <f>MAX(Resume!B9/ 252-Portfolios!B2063, 0)</f>
        <v>0</v>
      </c>
    </row>
    <row r="2064" spans="1:2">
      <c r="A2064" s="11">
        <f>Returns!A2064</f>
        <v>0</v>
      </c>
      <c r="B2064" s="1">
        <f>MAX(Resume!B9/ 252-Portfolios!B2064, 0)</f>
        <v>0</v>
      </c>
    </row>
    <row r="2065" spans="1:2">
      <c r="A2065" s="11">
        <f>Returns!A2065</f>
        <v>0</v>
      </c>
      <c r="B2065" s="1">
        <f>MAX(Resume!B9/ 252-Portfolios!B2065, 0)</f>
        <v>0</v>
      </c>
    </row>
    <row r="2066" spans="1:2">
      <c r="A2066" s="11">
        <f>Returns!A2066</f>
        <v>0</v>
      </c>
      <c r="B2066" s="1">
        <f>MAX(Resume!B9/ 252-Portfolios!B2066, 0)</f>
        <v>0</v>
      </c>
    </row>
    <row r="2067" spans="1:2">
      <c r="A2067" s="11">
        <f>Returns!A2067</f>
        <v>0</v>
      </c>
      <c r="B2067" s="1">
        <f>MAX(Resume!B9/ 252-Portfolios!B2067, 0)</f>
        <v>0</v>
      </c>
    </row>
    <row r="2068" spans="1:2">
      <c r="A2068" s="11">
        <f>Returns!A2068</f>
        <v>0</v>
      </c>
      <c r="B2068" s="1">
        <f>MAX(Resume!B9/ 252-Portfolios!B2068, 0)</f>
        <v>0</v>
      </c>
    </row>
    <row r="2069" spans="1:2">
      <c r="A2069" s="11">
        <f>Returns!A2069</f>
        <v>0</v>
      </c>
      <c r="B2069" s="1">
        <f>MAX(Resume!B9/ 252-Portfolios!B2069, 0)</f>
        <v>0</v>
      </c>
    </row>
    <row r="2070" spans="1:2">
      <c r="A2070" s="11">
        <f>Returns!A2070</f>
        <v>0</v>
      </c>
      <c r="B2070" s="1">
        <f>MAX(Resume!B9/ 252-Portfolios!B2070, 0)</f>
        <v>0</v>
      </c>
    </row>
    <row r="2071" spans="1:2">
      <c r="A2071" s="11">
        <f>Returns!A2071</f>
        <v>0</v>
      </c>
      <c r="B2071" s="1">
        <f>MAX(Resume!B9/ 252-Portfolios!B2071, 0)</f>
        <v>0</v>
      </c>
    </row>
    <row r="2072" spans="1:2">
      <c r="A2072" s="11">
        <f>Returns!A2072</f>
        <v>0</v>
      </c>
      <c r="B2072" s="1">
        <f>MAX(Resume!B9/ 252-Portfolios!B2072, 0)</f>
        <v>0</v>
      </c>
    </row>
    <row r="2073" spans="1:2">
      <c r="A2073" s="11">
        <f>Returns!A2073</f>
        <v>0</v>
      </c>
      <c r="B2073" s="1">
        <f>MAX(Resume!B9/ 252-Portfolios!B2073, 0)</f>
        <v>0</v>
      </c>
    </row>
    <row r="2074" spans="1:2">
      <c r="A2074" s="11">
        <f>Returns!A2074</f>
        <v>0</v>
      </c>
      <c r="B2074" s="1">
        <f>MAX(Resume!B9/ 252-Portfolios!B2074, 0)</f>
        <v>0</v>
      </c>
    </row>
    <row r="2075" spans="1:2">
      <c r="A2075" s="11">
        <f>Returns!A2075</f>
        <v>0</v>
      </c>
      <c r="B2075" s="1">
        <f>MAX(Resume!B9/ 252-Portfolios!B2075, 0)</f>
        <v>0</v>
      </c>
    </row>
    <row r="2076" spans="1:2">
      <c r="A2076" s="11">
        <f>Returns!A2076</f>
        <v>0</v>
      </c>
      <c r="B2076" s="1">
        <f>MAX(Resume!B9/ 252-Portfolios!B2076, 0)</f>
        <v>0</v>
      </c>
    </row>
    <row r="2077" spans="1:2">
      <c r="A2077" s="11">
        <f>Returns!A2077</f>
        <v>0</v>
      </c>
      <c r="B2077" s="1">
        <f>MAX(Resume!B9/ 252-Portfolios!B2077, 0)</f>
        <v>0</v>
      </c>
    </row>
    <row r="2078" spans="1:2">
      <c r="A2078" s="11">
        <f>Returns!A2078</f>
        <v>0</v>
      </c>
      <c r="B2078" s="1">
        <f>MAX(Resume!B9/ 252-Portfolios!B2078, 0)</f>
        <v>0</v>
      </c>
    </row>
    <row r="2079" spans="1:2">
      <c r="A2079" s="11">
        <f>Returns!A2079</f>
        <v>0</v>
      </c>
      <c r="B2079" s="1">
        <f>MAX(Resume!B9/ 252-Portfolios!B2079, 0)</f>
        <v>0</v>
      </c>
    </row>
    <row r="2080" spans="1:2">
      <c r="A2080" s="11">
        <f>Returns!A2080</f>
        <v>0</v>
      </c>
      <c r="B2080" s="1">
        <f>MAX(Resume!B9/ 252-Portfolios!B2080, 0)</f>
        <v>0</v>
      </c>
    </row>
    <row r="2081" spans="1:2">
      <c r="A2081" s="11">
        <f>Returns!A2081</f>
        <v>0</v>
      </c>
      <c r="B2081" s="1">
        <f>MAX(Resume!B9/ 252-Portfolios!B2081, 0)</f>
        <v>0</v>
      </c>
    </row>
    <row r="2082" spans="1:2">
      <c r="A2082" s="11">
        <f>Returns!A2082</f>
        <v>0</v>
      </c>
      <c r="B2082" s="1">
        <f>MAX(Resume!B9/ 252-Portfolios!B2082, 0)</f>
        <v>0</v>
      </c>
    </row>
    <row r="2083" spans="1:2">
      <c r="A2083" s="11">
        <f>Returns!A2083</f>
        <v>0</v>
      </c>
      <c r="B2083" s="1">
        <f>MAX(Resume!B9/ 252-Portfolios!B2083, 0)</f>
        <v>0</v>
      </c>
    </row>
    <row r="2084" spans="1:2">
      <c r="A2084" s="11">
        <f>Returns!A2084</f>
        <v>0</v>
      </c>
      <c r="B2084" s="1">
        <f>MAX(Resume!B9/ 252-Portfolios!B2084, 0)</f>
        <v>0</v>
      </c>
    </row>
    <row r="2085" spans="1:2">
      <c r="A2085" s="11">
        <f>Returns!A2085</f>
        <v>0</v>
      </c>
      <c r="B2085" s="1">
        <f>MAX(Resume!B9/ 252-Portfolios!B2085, 0)</f>
        <v>0</v>
      </c>
    </row>
    <row r="2086" spans="1:2">
      <c r="A2086" s="11">
        <f>Returns!A2086</f>
        <v>0</v>
      </c>
      <c r="B2086" s="1">
        <f>MAX(Resume!B9/ 252-Portfolios!B2086, 0)</f>
        <v>0</v>
      </c>
    </row>
    <row r="2087" spans="1:2">
      <c r="A2087" s="11">
        <f>Returns!A2087</f>
        <v>0</v>
      </c>
      <c r="B2087" s="1">
        <f>MAX(Resume!B9/ 252-Portfolios!B2087, 0)</f>
        <v>0</v>
      </c>
    </row>
    <row r="2088" spans="1:2">
      <c r="A2088" s="11">
        <f>Returns!A2088</f>
        <v>0</v>
      </c>
      <c r="B2088" s="1">
        <f>MAX(Resume!B9/ 252-Portfolios!B2088, 0)</f>
        <v>0</v>
      </c>
    </row>
    <row r="2089" spans="1:2">
      <c r="A2089" s="11">
        <f>Returns!A2089</f>
        <v>0</v>
      </c>
      <c r="B2089" s="1">
        <f>MAX(Resume!B9/ 252-Portfolios!B2089, 0)</f>
        <v>0</v>
      </c>
    </row>
    <row r="2090" spans="1:2">
      <c r="A2090" s="11">
        <f>Returns!A2090</f>
        <v>0</v>
      </c>
      <c r="B2090" s="1">
        <f>MAX(Resume!B9/ 252-Portfolios!B2090, 0)</f>
        <v>0</v>
      </c>
    </row>
    <row r="2091" spans="1:2">
      <c r="A2091" s="11">
        <f>Returns!A2091</f>
        <v>0</v>
      </c>
      <c r="B2091" s="1">
        <f>MAX(Resume!B9/ 252-Portfolios!B2091, 0)</f>
        <v>0</v>
      </c>
    </row>
    <row r="2092" spans="1:2">
      <c r="A2092" s="11">
        <f>Returns!A2092</f>
        <v>0</v>
      </c>
      <c r="B2092" s="1">
        <f>MAX(Resume!B9/ 252-Portfolios!B2092, 0)</f>
        <v>0</v>
      </c>
    </row>
    <row r="2093" spans="1:2">
      <c r="A2093" s="11">
        <f>Returns!A2093</f>
        <v>0</v>
      </c>
      <c r="B2093" s="1">
        <f>MAX(Resume!B9/ 252-Portfolios!B2093, 0)</f>
        <v>0</v>
      </c>
    </row>
    <row r="2094" spans="1:2">
      <c r="A2094" s="11">
        <f>Returns!A2094</f>
        <v>0</v>
      </c>
      <c r="B2094" s="1">
        <f>MAX(Resume!B9/ 252-Portfolios!B2094, 0)</f>
        <v>0</v>
      </c>
    </row>
    <row r="2095" spans="1:2">
      <c r="A2095" s="11">
        <f>Returns!A2095</f>
        <v>0</v>
      </c>
      <c r="B2095" s="1">
        <f>MAX(Resume!B9/ 252-Portfolios!B2095, 0)</f>
        <v>0</v>
      </c>
    </row>
    <row r="2096" spans="1:2">
      <c r="A2096" s="11">
        <f>Returns!A2096</f>
        <v>0</v>
      </c>
      <c r="B2096" s="1">
        <f>MAX(Resume!B9/ 252-Portfolios!B2096, 0)</f>
        <v>0</v>
      </c>
    </row>
    <row r="2097" spans="1:2">
      <c r="A2097" s="11">
        <f>Returns!A2097</f>
        <v>0</v>
      </c>
      <c r="B2097" s="1">
        <f>MAX(Resume!B9/ 252-Portfolios!B2097, 0)</f>
        <v>0</v>
      </c>
    </row>
    <row r="2098" spans="1:2">
      <c r="A2098" s="11">
        <f>Returns!A2098</f>
        <v>0</v>
      </c>
      <c r="B2098" s="1">
        <f>MAX(Resume!B9/ 252-Portfolios!B2098, 0)</f>
        <v>0</v>
      </c>
    </row>
    <row r="2099" spans="1:2">
      <c r="A2099" s="11">
        <f>Returns!A2099</f>
        <v>0</v>
      </c>
      <c r="B2099" s="1">
        <f>MAX(Resume!B9/ 252-Portfolios!B2099, 0)</f>
        <v>0</v>
      </c>
    </row>
    <row r="2100" spans="1:2">
      <c r="A2100" s="11">
        <f>Returns!A2100</f>
        <v>0</v>
      </c>
      <c r="B2100" s="1">
        <f>MAX(Resume!B9/ 252-Portfolios!B2100, 0)</f>
        <v>0</v>
      </c>
    </row>
    <row r="2101" spans="1:2">
      <c r="A2101" s="11">
        <f>Returns!A2101</f>
        <v>0</v>
      </c>
      <c r="B2101" s="1">
        <f>MAX(Resume!B9/ 252-Portfolios!B2101, 0)</f>
        <v>0</v>
      </c>
    </row>
    <row r="2102" spans="1:2">
      <c r="A2102" s="11">
        <f>Returns!A2102</f>
        <v>0</v>
      </c>
      <c r="B2102" s="1">
        <f>MAX(Resume!B9/ 252-Portfolios!B2102, 0)</f>
        <v>0</v>
      </c>
    </row>
    <row r="2103" spans="1:2">
      <c r="A2103" s="11">
        <f>Returns!A2103</f>
        <v>0</v>
      </c>
      <c r="B2103" s="1">
        <f>MAX(Resume!B9/ 252-Portfolios!B2103, 0)</f>
        <v>0</v>
      </c>
    </row>
    <row r="2104" spans="1:2">
      <c r="A2104" s="11">
        <f>Returns!A2104</f>
        <v>0</v>
      </c>
      <c r="B2104" s="1">
        <f>MAX(Resume!B9/ 252-Portfolios!B2104, 0)</f>
        <v>0</v>
      </c>
    </row>
    <row r="2105" spans="1:2">
      <c r="A2105" s="11">
        <f>Returns!A2105</f>
        <v>0</v>
      </c>
      <c r="B2105" s="1">
        <f>MAX(Resume!B9/ 252-Portfolios!B2105, 0)</f>
        <v>0</v>
      </c>
    </row>
    <row r="2106" spans="1:2">
      <c r="A2106" s="11">
        <f>Returns!A2106</f>
        <v>0</v>
      </c>
      <c r="B2106" s="1">
        <f>MAX(Resume!B9/ 252-Portfolios!B2106, 0)</f>
        <v>0</v>
      </c>
    </row>
    <row r="2107" spans="1:2">
      <c r="A2107" s="11">
        <f>Returns!A2107</f>
        <v>0</v>
      </c>
      <c r="B2107" s="1">
        <f>MAX(Resume!B9/ 252-Portfolios!B2107, 0)</f>
        <v>0</v>
      </c>
    </row>
    <row r="2108" spans="1:2">
      <c r="A2108" s="11">
        <f>Returns!A2108</f>
        <v>0</v>
      </c>
      <c r="B2108" s="1">
        <f>MAX(Resume!B9/ 252-Portfolios!B2108, 0)</f>
        <v>0</v>
      </c>
    </row>
    <row r="2109" spans="1:2">
      <c r="A2109" s="11">
        <f>Returns!A2109</f>
        <v>0</v>
      </c>
      <c r="B2109" s="1">
        <f>MAX(Resume!B9/ 252-Portfolios!B2109, 0)</f>
        <v>0</v>
      </c>
    </row>
    <row r="2110" spans="1:2">
      <c r="A2110" s="11">
        <f>Returns!A2110</f>
        <v>0</v>
      </c>
      <c r="B2110" s="1">
        <f>MAX(Resume!B9/ 252-Portfolios!B2110, 0)</f>
        <v>0</v>
      </c>
    </row>
    <row r="2111" spans="1:2">
      <c r="A2111" s="11">
        <f>Returns!A2111</f>
        <v>0</v>
      </c>
      <c r="B2111" s="1">
        <f>MAX(Resume!B9/ 252-Portfolios!B2111, 0)</f>
        <v>0</v>
      </c>
    </row>
    <row r="2112" spans="1:2">
      <c r="A2112" s="11">
        <f>Returns!A2112</f>
        <v>0</v>
      </c>
      <c r="B2112" s="1">
        <f>MAX(Resume!B9/ 252-Portfolios!B2112, 0)</f>
        <v>0</v>
      </c>
    </row>
    <row r="2113" spans="1:2">
      <c r="A2113" s="11">
        <f>Returns!A2113</f>
        <v>0</v>
      </c>
      <c r="B2113" s="1">
        <f>MAX(Resume!B9/ 252-Portfolios!B2113, 0)</f>
        <v>0</v>
      </c>
    </row>
    <row r="2114" spans="1:2">
      <c r="A2114" s="11">
        <f>Returns!A2114</f>
        <v>0</v>
      </c>
      <c r="B2114" s="1">
        <f>MAX(Resume!B9/ 252-Portfolios!B2114, 0)</f>
        <v>0</v>
      </c>
    </row>
    <row r="2115" spans="1:2">
      <c r="A2115" s="11">
        <f>Returns!A2115</f>
        <v>0</v>
      </c>
      <c r="B2115" s="1">
        <f>MAX(Resume!B9/ 252-Portfolios!B2115, 0)</f>
        <v>0</v>
      </c>
    </row>
    <row r="2116" spans="1:2">
      <c r="A2116" s="11">
        <f>Returns!A2116</f>
        <v>0</v>
      </c>
      <c r="B2116" s="1">
        <f>MAX(Resume!B9/ 252-Portfolios!B2116, 0)</f>
        <v>0</v>
      </c>
    </row>
    <row r="2117" spans="1:2">
      <c r="A2117" s="11">
        <f>Returns!A2117</f>
        <v>0</v>
      </c>
      <c r="B2117" s="1">
        <f>MAX(Resume!B9/ 252-Portfolios!B2117, 0)</f>
        <v>0</v>
      </c>
    </row>
    <row r="2118" spans="1:2">
      <c r="A2118" s="11">
        <f>Returns!A2118</f>
        <v>0</v>
      </c>
      <c r="B2118" s="1">
        <f>MAX(Resume!B9/ 252-Portfolios!B2118, 0)</f>
        <v>0</v>
      </c>
    </row>
    <row r="2119" spans="1:2">
      <c r="A2119" s="11">
        <f>Returns!A2119</f>
        <v>0</v>
      </c>
      <c r="B2119" s="1">
        <f>MAX(Resume!B9/ 252-Portfolios!B2119, 0)</f>
        <v>0</v>
      </c>
    </row>
    <row r="2120" spans="1:2">
      <c r="A2120" s="11">
        <f>Returns!A2120</f>
        <v>0</v>
      </c>
      <c r="B2120" s="1">
        <f>MAX(Resume!B9/ 252-Portfolios!B2120, 0)</f>
        <v>0</v>
      </c>
    </row>
    <row r="2121" spans="1:2">
      <c r="A2121" s="11">
        <f>Returns!A2121</f>
        <v>0</v>
      </c>
      <c r="B2121" s="1">
        <f>MAX(Resume!B9/ 252-Portfolios!B2121, 0)</f>
        <v>0</v>
      </c>
    </row>
    <row r="2122" spans="1:2">
      <c r="A2122" s="11">
        <f>Returns!A2122</f>
        <v>0</v>
      </c>
      <c r="B2122" s="1">
        <f>MAX(Resume!B9/ 252-Portfolios!B2122, 0)</f>
        <v>0</v>
      </c>
    </row>
    <row r="2123" spans="1:2">
      <c r="A2123" s="11">
        <f>Returns!A2123</f>
        <v>0</v>
      </c>
      <c r="B2123" s="1">
        <f>MAX(Resume!B9/ 252-Portfolios!B2123, 0)</f>
        <v>0</v>
      </c>
    </row>
    <row r="2124" spans="1:2">
      <c r="A2124" s="11">
        <f>Returns!A2124</f>
        <v>0</v>
      </c>
      <c r="B2124" s="1">
        <f>MAX(Resume!B9/ 252-Portfolios!B2124, 0)</f>
        <v>0</v>
      </c>
    </row>
    <row r="2125" spans="1:2">
      <c r="A2125" s="11">
        <f>Returns!A2125</f>
        <v>0</v>
      </c>
      <c r="B2125" s="1">
        <f>MAX(Resume!B9/ 252-Portfolios!B2125, 0)</f>
        <v>0</v>
      </c>
    </row>
    <row r="2126" spans="1:2">
      <c r="A2126" s="11">
        <f>Returns!A2126</f>
        <v>0</v>
      </c>
      <c r="B2126" s="1">
        <f>MAX(Resume!B9/ 252-Portfolios!B2126, 0)</f>
        <v>0</v>
      </c>
    </row>
    <row r="2127" spans="1:2">
      <c r="A2127" s="11">
        <f>Returns!A2127</f>
        <v>0</v>
      </c>
      <c r="B2127" s="1">
        <f>MAX(Resume!B9/ 252-Portfolios!B2127, 0)</f>
        <v>0</v>
      </c>
    </row>
    <row r="2128" spans="1:2">
      <c r="A2128" s="11">
        <f>Returns!A2128</f>
        <v>0</v>
      </c>
      <c r="B2128" s="1">
        <f>MAX(Resume!B9/ 252-Portfolios!B2128, 0)</f>
        <v>0</v>
      </c>
    </row>
    <row r="2129" spans="1:2">
      <c r="A2129" s="11">
        <f>Returns!A2129</f>
        <v>0</v>
      </c>
      <c r="B2129" s="1">
        <f>MAX(Resume!B9/ 252-Portfolios!B2129, 0)</f>
        <v>0</v>
      </c>
    </row>
    <row r="2130" spans="1:2">
      <c r="A2130" s="11">
        <f>Returns!A2130</f>
        <v>0</v>
      </c>
      <c r="B2130" s="1">
        <f>MAX(Resume!B9/ 252-Portfolios!B2130, 0)</f>
        <v>0</v>
      </c>
    </row>
    <row r="2131" spans="1:2">
      <c r="A2131" s="11">
        <f>Returns!A2131</f>
        <v>0</v>
      </c>
      <c r="B2131" s="1">
        <f>MAX(Resume!B9/ 252-Portfolios!B2131, 0)</f>
        <v>0</v>
      </c>
    </row>
    <row r="2132" spans="1:2">
      <c r="A2132" s="11">
        <f>Returns!A2132</f>
        <v>0</v>
      </c>
      <c r="B2132" s="1">
        <f>MAX(Resume!B9/ 252-Portfolios!B2132, 0)</f>
        <v>0</v>
      </c>
    </row>
    <row r="2133" spans="1:2">
      <c r="A2133" s="11">
        <f>Returns!A2133</f>
        <v>0</v>
      </c>
      <c r="B2133" s="1">
        <f>MAX(Resume!B9/ 252-Portfolios!B2133, 0)</f>
        <v>0</v>
      </c>
    </row>
    <row r="2134" spans="1:2">
      <c r="A2134" s="11">
        <f>Returns!A2134</f>
        <v>0</v>
      </c>
      <c r="B2134" s="1">
        <f>MAX(Resume!B9/ 252-Portfolios!B2134, 0)</f>
        <v>0</v>
      </c>
    </row>
    <row r="2135" spans="1:2">
      <c r="A2135" s="11">
        <f>Returns!A2135</f>
        <v>0</v>
      </c>
      <c r="B2135" s="1">
        <f>MAX(Resume!B9/ 252-Portfolios!B2135, 0)</f>
        <v>0</v>
      </c>
    </row>
    <row r="2136" spans="1:2">
      <c r="A2136" s="11">
        <f>Returns!A2136</f>
        <v>0</v>
      </c>
      <c r="B2136" s="1">
        <f>MAX(Resume!B9/ 252-Portfolios!B2136, 0)</f>
        <v>0</v>
      </c>
    </row>
    <row r="2137" spans="1:2">
      <c r="A2137" s="11">
        <f>Returns!A2137</f>
        <v>0</v>
      </c>
      <c r="B2137" s="1">
        <f>MAX(Resume!B9/ 252-Portfolios!B2137, 0)</f>
        <v>0</v>
      </c>
    </row>
    <row r="2138" spans="1:2">
      <c r="A2138" s="11">
        <f>Returns!A2138</f>
        <v>0</v>
      </c>
      <c r="B2138" s="1">
        <f>MAX(Resume!B9/ 252-Portfolios!B2138, 0)</f>
        <v>0</v>
      </c>
    </row>
    <row r="2139" spans="1:2">
      <c r="A2139" s="11">
        <f>Returns!A2139</f>
        <v>0</v>
      </c>
      <c r="B2139" s="1">
        <f>MAX(Resume!B9/ 252-Portfolios!B2139, 0)</f>
        <v>0</v>
      </c>
    </row>
    <row r="2140" spans="1:2">
      <c r="A2140" s="11">
        <f>Returns!A2140</f>
        <v>0</v>
      </c>
      <c r="B2140" s="1">
        <f>MAX(Resume!B9/ 252-Portfolios!B2140, 0)</f>
        <v>0</v>
      </c>
    </row>
    <row r="2141" spans="1:2">
      <c r="A2141" s="11">
        <f>Returns!A2141</f>
        <v>0</v>
      </c>
      <c r="B2141" s="1">
        <f>MAX(Resume!B9/ 252-Portfolios!B2141, 0)</f>
        <v>0</v>
      </c>
    </row>
    <row r="2142" spans="1:2">
      <c r="A2142" s="11">
        <f>Returns!A2142</f>
        <v>0</v>
      </c>
      <c r="B2142" s="1">
        <f>MAX(Resume!B9/ 252-Portfolios!B2142, 0)</f>
        <v>0</v>
      </c>
    </row>
    <row r="2143" spans="1:2">
      <c r="A2143" s="11">
        <f>Returns!A2143</f>
        <v>0</v>
      </c>
      <c r="B2143" s="1">
        <f>MAX(Resume!B9/ 252-Portfolios!B2143, 0)</f>
        <v>0</v>
      </c>
    </row>
    <row r="2144" spans="1:2">
      <c r="A2144" s="11">
        <f>Returns!A2144</f>
        <v>0</v>
      </c>
      <c r="B2144" s="1">
        <f>MAX(Resume!B9/ 252-Portfolios!B2144, 0)</f>
        <v>0</v>
      </c>
    </row>
    <row r="2145" spans="1:2">
      <c r="A2145" s="11">
        <f>Returns!A2145</f>
        <v>0</v>
      </c>
      <c r="B2145" s="1">
        <f>MAX(Resume!B9/ 252-Portfolios!B2145, 0)</f>
        <v>0</v>
      </c>
    </row>
    <row r="2146" spans="1:2">
      <c r="A2146" s="11">
        <f>Returns!A2146</f>
        <v>0</v>
      </c>
      <c r="B2146" s="1">
        <f>MAX(Resume!B9/ 252-Portfolios!B2146, 0)</f>
        <v>0</v>
      </c>
    </row>
    <row r="2147" spans="1:2">
      <c r="A2147" s="11">
        <f>Returns!A2147</f>
        <v>0</v>
      </c>
      <c r="B2147" s="1">
        <f>MAX(Resume!B9/ 252-Portfolios!B2147, 0)</f>
        <v>0</v>
      </c>
    </row>
    <row r="2148" spans="1:2">
      <c r="A2148" s="11">
        <f>Returns!A2148</f>
        <v>0</v>
      </c>
      <c r="B2148" s="1">
        <f>MAX(Resume!B9/ 252-Portfolios!B2148, 0)</f>
        <v>0</v>
      </c>
    </row>
    <row r="2149" spans="1:2">
      <c r="A2149" s="11">
        <f>Returns!A2149</f>
        <v>0</v>
      </c>
      <c r="B2149" s="1">
        <f>MAX(Resume!B9/ 252-Portfolios!B2149, 0)</f>
        <v>0</v>
      </c>
    </row>
    <row r="2150" spans="1:2">
      <c r="A2150" s="11">
        <f>Returns!A2150</f>
        <v>0</v>
      </c>
      <c r="B2150" s="1">
        <f>MAX(Resume!B9/ 252-Portfolios!B2150, 0)</f>
        <v>0</v>
      </c>
    </row>
    <row r="2151" spans="1:2">
      <c r="A2151" s="11">
        <f>Returns!A2151</f>
        <v>0</v>
      </c>
      <c r="B2151" s="1">
        <f>MAX(Resume!B9/ 252-Portfolios!B2151, 0)</f>
        <v>0</v>
      </c>
    </row>
    <row r="2152" spans="1:2">
      <c r="A2152" s="11">
        <f>Returns!A2152</f>
        <v>0</v>
      </c>
      <c r="B2152" s="1">
        <f>MAX(Resume!B9/ 252-Portfolios!B2152, 0)</f>
        <v>0</v>
      </c>
    </row>
    <row r="2153" spans="1:2">
      <c r="A2153" s="11">
        <f>Returns!A2153</f>
        <v>0</v>
      </c>
      <c r="B2153" s="1">
        <f>MAX(Resume!B9/ 252-Portfolios!B2153, 0)</f>
        <v>0</v>
      </c>
    </row>
    <row r="2154" spans="1:2">
      <c r="A2154" s="11">
        <f>Returns!A2154</f>
        <v>0</v>
      </c>
      <c r="B2154" s="1">
        <f>MAX(Resume!B9/ 252-Portfolios!B2154, 0)</f>
        <v>0</v>
      </c>
    </row>
    <row r="2155" spans="1:2">
      <c r="A2155" s="11">
        <f>Returns!A2155</f>
        <v>0</v>
      </c>
      <c r="B2155" s="1">
        <f>MAX(Resume!B9/ 252-Portfolios!B2155, 0)</f>
        <v>0</v>
      </c>
    </row>
    <row r="2156" spans="1:2">
      <c r="A2156" s="11">
        <f>Returns!A2156</f>
        <v>0</v>
      </c>
      <c r="B2156" s="1">
        <f>MAX(Resume!B9/ 252-Portfolios!B2156, 0)</f>
        <v>0</v>
      </c>
    </row>
    <row r="2157" spans="1:2">
      <c r="A2157" s="11">
        <f>Returns!A2157</f>
        <v>0</v>
      </c>
      <c r="B2157" s="1">
        <f>MAX(Resume!B9/ 252-Portfolios!B2157, 0)</f>
        <v>0</v>
      </c>
    </row>
    <row r="2158" spans="1:2">
      <c r="A2158" s="11">
        <f>Returns!A2158</f>
        <v>0</v>
      </c>
      <c r="B2158" s="1">
        <f>MAX(Resume!B9/ 252-Portfolios!B2158, 0)</f>
        <v>0</v>
      </c>
    </row>
    <row r="2159" spans="1:2">
      <c r="A2159" s="11">
        <f>Returns!A2159</f>
        <v>0</v>
      </c>
      <c r="B2159" s="1">
        <f>MAX(Resume!B9/ 252-Portfolios!B2159, 0)</f>
        <v>0</v>
      </c>
    </row>
    <row r="2160" spans="1:2">
      <c r="A2160" s="11">
        <f>Returns!A2160</f>
        <v>0</v>
      </c>
      <c r="B2160" s="1">
        <f>MAX(Resume!B9/ 252-Portfolios!B2160, 0)</f>
        <v>0</v>
      </c>
    </row>
    <row r="2161" spans="1:2">
      <c r="A2161" s="11">
        <f>Returns!A2161</f>
        <v>0</v>
      </c>
      <c r="B2161" s="1">
        <f>MAX(Resume!B9/ 252-Portfolios!B2161, 0)</f>
        <v>0</v>
      </c>
    </row>
    <row r="2162" spans="1:2">
      <c r="A2162" s="11">
        <f>Returns!A2162</f>
        <v>0</v>
      </c>
      <c r="B2162" s="1">
        <f>MAX(Resume!B9/ 252-Portfolios!B2162, 0)</f>
        <v>0</v>
      </c>
    </row>
    <row r="2163" spans="1:2">
      <c r="A2163" s="11">
        <f>Returns!A2163</f>
        <v>0</v>
      </c>
      <c r="B2163" s="1">
        <f>MAX(Resume!B9/ 252-Portfolios!B2163, 0)</f>
        <v>0</v>
      </c>
    </row>
    <row r="2164" spans="1:2">
      <c r="A2164" s="11">
        <f>Returns!A2164</f>
        <v>0</v>
      </c>
      <c r="B2164" s="1">
        <f>MAX(Resume!B9/ 252-Portfolios!B2164, 0)</f>
        <v>0</v>
      </c>
    </row>
    <row r="2165" spans="1:2">
      <c r="A2165" s="11">
        <f>Returns!A2165</f>
        <v>0</v>
      </c>
      <c r="B2165" s="1">
        <f>MAX(Resume!B9/ 252-Portfolios!B2165, 0)</f>
        <v>0</v>
      </c>
    </row>
    <row r="2166" spans="1:2">
      <c r="A2166" s="11">
        <f>Returns!A2166</f>
        <v>0</v>
      </c>
      <c r="B2166" s="1">
        <f>MAX(Resume!B9/ 252-Portfolios!B2166, 0)</f>
        <v>0</v>
      </c>
    </row>
    <row r="2167" spans="1:2">
      <c r="A2167" s="11">
        <f>Returns!A2167</f>
        <v>0</v>
      </c>
      <c r="B2167" s="1">
        <f>MAX(Resume!B9/ 252-Portfolios!B2167, 0)</f>
        <v>0</v>
      </c>
    </row>
    <row r="2168" spans="1:2">
      <c r="A2168" s="11">
        <f>Returns!A2168</f>
        <v>0</v>
      </c>
      <c r="B2168" s="1">
        <f>MAX(Resume!B9/ 252-Portfolios!B2168, 0)</f>
        <v>0</v>
      </c>
    </row>
    <row r="2169" spans="1:2">
      <c r="A2169" s="11">
        <f>Returns!A2169</f>
        <v>0</v>
      </c>
      <c r="B2169" s="1">
        <f>MAX(Resume!B9/ 252-Portfolios!B2169, 0)</f>
        <v>0</v>
      </c>
    </row>
    <row r="2170" spans="1:2">
      <c r="A2170" s="11">
        <f>Returns!A2170</f>
        <v>0</v>
      </c>
      <c r="B2170" s="1">
        <f>MAX(Resume!B9/ 252-Portfolios!B2170, 0)</f>
        <v>0</v>
      </c>
    </row>
    <row r="2171" spans="1:2">
      <c r="A2171" s="11">
        <f>Returns!A2171</f>
        <v>0</v>
      </c>
      <c r="B2171" s="1">
        <f>MAX(Resume!B9/ 252-Portfolios!B2171, 0)</f>
        <v>0</v>
      </c>
    </row>
    <row r="2172" spans="1:2">
      <c r="A2172" s="11">
        <f>Returns!A2172</f>
        <v>0</v>
      </c>
      <c r="B2172" s="1">
        <f>MAX(Resume!B9/ 252-Portfolios!B2172, 0)</f>
        <v>0</v>
      </c>
    </row>
    <row r="2173" spans="1:2">
      <c r="A2173" s="11">
        <f>Returns!A2173</f>
        <v>0</v>
      </c>
      <c r="B2173" s="1">
        <f>MAX(Resume!B9/ 252-Portfolios!B2173, 0)</f>
        <v>0</v>
      </c>
    </row>
    <row r="2174" spans="1:2">
      <c r="A2174" s="11">
        <f>Returns!A2174</f>
        <v>0</v>
      </c>
      <c r="B2174" s="1">
        <f>MAX(Resume!B9/ 252-Portfolios!B2174, 0)</f>
        <v>0</v>
      </c>
    </row>
    <row r="2175" spans="1:2">
      <c r="A2175" s="11">
        <f>Returns!A2175</f>
        <v>0</v>
      </c>
      <c r="B2175" s="1">
        <f>MAX(Resume!B9/ 252-Portfolios!B2175, 0)</f>
        <v>0</v>
      </c>
    </row>
    <row r="2176" spans="1:2">
      <c r="A2176" s="11">
        <f>Returns!A2176</f>
        <v>0</v>
      </c>
      <c r="B2176" s="1">
        <f>MAX(Resume!B9/ 252-Portfolios!B2176, 0)</f>
        <v>0</v>
      </c>
    </row>
    <row r="2177" spans="1:2">
      <c r="A2177" s="11">
        <f>Returns!A2177</f>
        <v>0</v>
      </c>
      <c r="B2177" s="1">
        <f>MAX(Resume!B9/ 252-Portfolios!B2177, 0)</f>
        <v>0</v>
      </c>
    </row>
    <row r="2178" spans="1:2">
      <c r="A2178" s="11">
        <f>Returns!A2178</f>
        <v>0</v>
      </c>
      <c r="B2178" s="1">
        <f>MAX(Resume!B9/ 252-Portfolios!B2178, 0)</f>
        <v>0</v>
      </c>
    </row>
    <row r="2179" spans="1:2">
      <c r="A2179" s="11">
        <f>Returns!A2179</f>
        <v>0</v>
      </c>
      <c r="B2179" s="1">
        <f>MAX(Resume!B9/ 252-Portfolios!B2179, 0)</f>
        <v>0</v>
      </c>
    </row>
    <row r="2180" spans="1:2">
      <c r="A2180" s="11">
        <f>Returns!A2180</f>
        <v>0</v>
      </c>
      <c r="B2180" s="1">
        <f>MAX(Resume!B9/ 252-Portfolios!B2180, 0)</f>
        <v>0</v>
      </c>
    </row>
    <row r="2181" spans="1:2">
      <c r="A2181" s="11">
        <f>Returns!A2181</f>
        <v>0</v>
      </c>
      <c r="B2181" s="1">
        <f>MAX(Resume!B9/ 252-Portfolios!B2181, 0)</f>
        <v>0</v>
      </c>
    </row>
    <row r="2182" spans="1:2">
      <c r="A2182" s="11">
        <f>Returns!A2182</f>
        <v>0</v>
      </c>
      <c r="B2182" s="1">
        <f>MAX(Resume!B9/ 252-Portfolios!B2182, 0)</f>
        <v>0</v>
      </c>
    </row>
    <row r="2183" spans="1:2">
      <c r="A2183" s="11">
        <f>Returns!A2183</f>
        <v>0</v>
      </c>
      <c r="B2183" s="1">
        <f>MAX(Resume!B9/ 252-Portfolios!B2183, 0)</f>
        <v>0</v>
      </c>
    </row>
    <row r="2184" spans="1:2">
      <c r="A2184" s="11">
        <f>Returns!A2184</f>
        <v>0</v>
      </c>
      <c r="B2184" s="1">
        <f>MAX(Resume!B9/ 252-Portfolios!B2184, 0)</f>
        <v>0</v>
      </c>
    </row>
    <row r="2185" spans="1:2">
      <c r="A2185" s="11">
        <f>Returns!A2185</f>
        <v>0</v>
      </c>
      <c r="B2185" s="1">
        <f>MAX(Resume!B9/ 252-Portfolios!B2185, 0)</f>
        <v>0</v>
      </c>
    </row>
    <row r="2186" spans="1:2">
      <c r="A2186" s="11">
        <f>Returns!A2186</f>
        <v>0</v>
      </c>
      <c r="B2186" s="1">
        <f>MAX(Resume!B9/ 252-Portfolios!B2186, 0)</f>
        <v>0</v>
      </c>
    </row>
    <row r="2187" spans="1:2">
      <c r="A2187" s="11">
        <f>Returns!A2187</f>
        <v>0</v>
      </c>
      <c r="B2187" s="1">
        <f>MAX(Resume!B9/ 252-Portfolios!B2187, 0)</f>
        <v>0</v>
      </c>
    </row>
    <row r="2188" spans="1:2">
      <c r="A2188" s="11">
        <f>Returns!A2188</f>
        <v>0</v>
      </c>
      <c r="B2188" s="1">
        <f>MAX(Resume!B9/ 252-Portfolios!B2188, 0)</f>
        <v>0</v>
      </c>
    </row>
    <row r="2189" spans="1:2">
      <c r="A2189" s="11">
        <f>Returns!A2189</f>
        <v>0</v>
      </c>
      <c r="B2189" s="1">
        <f>MAX(Resume!B9/ 252-Portfolios!B2189, 0)</f>
        <v>0</v>
      </c>
    </row>
    <row r="2190" spans="1:2">
      <c r="A2190" s="11">
        <f>Returns!A2190</f>
        <v>0</v>
      </c>
      <c r="B2190" s="1">
        <f>MAX(Resume!B9/ 252-Portfolios!B2190, 0)</f>
        <v>0</v>
      </c>
    </row>
    <row r="2191" spans="1:2">
      <c r="A2191" s="11">
        <f>Returns!A2191</f>
        <v>0</v>
      </c>
      <c r="B2191" s="1">
        <f>MAX(Resume!B9/ 252-Portfolios!B2191, 0)</f>
        <v>0</v>
      </c>
    </row>
    <row r="2192" spans="1:2">
      <c r="A2192" s="11">
        <f>Returns!A2192</f>
        <v>0</v>
      </c>
      <c r="B2192" s="1">
        <f>MAX(Resume!B9/ 252-Portfolios!B2192, 0)</f>
        <v>0</v>
      </c>
    </row>
    <row r="2193" spans="1:2">
      <c r="A2193" s="11">
        <f>Returns!A2193</f>
        <v>0</v>
      </c>
      <c r="B2193" s="1">
        <f>MAX(Resume!B9/ 252-Portfolios!B2193, 0)</f>
        <v>0</v>
      </c>
    </row>
    <row r="2194" spans="1:2">
      <c r="A2194" s="11">
        <f>Returns!A2194</f>
        <v>0</v>
      </c>
      <c r="B2194" s="1">
        <f>MAX(Resume!B9/ 252-Portfolios!B2194, 0)</f>
        <v>0</v>
      </c>
    </row>
    <row r="2195" spans="1:2">
      <c r="A2195" s="11">
        <f>Returns!A2195</f>
        <v>0</v>
      </c>
      <c r="B2195" s="1">
        <f>MAX(Resume!B9/ 252-Portfolios!B2195, 0)</f>
        <v>0</v>
      </c>
    </row>
    <row r="2196" spans="1:2">
      <c r="A2196" s="11">
        <f>Returns!A2196</f>
        <v>0</v>
      </c>
      <c r="B2196" s="1">
        <f>MAX(Resume!B9/ 252-Portfolios!B2196, 0)</f>
        <v>0</v>
      </c>
    </row>
    <row r="2197" spans="1:2">
      <c r="A2197" s="11">
        <f>Returns!A2197</f>
        <v>0</v>
      </c>
      <c r="B2197" s="1">
        <f>MAX(Resume!B9/ 252-Portfolios!B2197, 0)</f>
        <v>0</v>
      </c>
    </row>
    <row r="2198" spans="1:2">
      <c r="A2198" s="11">
        <f>Returns!A2198</f>
        <v>0</v>
      </c>
      <c r="B2198" s="1">
        <f>MAX(Resume!B9/ 252-Portfolios!B2198, 0)</f>
        <v>0</v>
      </c>
    </row>
    <row r="2199" spans="1:2">
      <c r="A2199" s="11">
        <f>Returns!A2199</f>
        <v>0</v>
      </c>
      <c r="B2199" s="1">
        <f>MAX(Resume!B9/ 252-Portfolios!B2199, 0)</f>
        <v>0</v>
      </c>
    </row>
    <row r="2200" spans="1:2">
      <c r="A2200" s="11">
        <f>Returns!A2200</f>
        <v>0</v>
      </c>
      <c r="B2200" s="1">
        <f>MAX(Resume!B9/ 252-Portfolios!B2200, 0)</f>
        <v>0</v>
      </c>
    </row>
    <row r="2201" spans="1:2">
      <c r="A2201" s="11">
        <f>Returns!A2201</f>
        <v>0</v>
      </c>
      <c r="B2201" s="1">
        <f>MAX(Resume!B9/ 252-Portfolios!B2201, 0)</f>
        <v>0</v>
      </c>
    </row>
    <row r="2202" spans="1:2">
      <c r="A2202" s="11">
        <f>Returns!A2202</f>
        <v>0</v>
      </c>
      <c r="B2202" s="1">
        <f>MAX(Resume!B9/ 252-Portfolios!B2202, 0)</f>
        <v>0</v>
      </c>
    </row>
    <row r="2203" spans="1:2">
      <c r="A2203" s="11">
        <f>Returns!A2203</f>
        <v>0</v>
      </c>
      <c r="B2203" s="1">
        <f>MAX(Resume!B9/ 252-Portfolios!B2203, 0)</f>
        <v>0</v>
      </c>
    </row>
    <row r="2204" spans="1:2">
      <c r="A2204" s="11">
        <f>Returns!A2204</f>
        <v>0</v>
      </c>
      <c r="B2204" s="1">
        <f>MAX(Resume!B9/ 252-Portfolios!B2204, 0)</f>
        <v>0</v>
      </c>
    </row>
    <row r="2205" spans="1:2">
      <c r="A2205" s="11">
        <f>Returns!A2205</f>
        <v>0</v>
      </c>
      <c r="B2205" s="1">
        <f>MAX(Resume!B9/ 252-Portfolios!B2205, 0)</f>
        <v>0</v>
      </c>
    </row>
    <row r="2206" spans="1:2">
      <c r="A2206" s="11">
        <f>Returns!A2206</f>
        <v>0</v>
      </c>
      <c r="B2206" s="1">
        <f>MAX(Resume!B9/ 252-Portfolios!B2206, 0)</f>
        <v>0</v>
      </c>
    </row>
    <row r="2207" spans="1:2">
      <c r="A2207" s="11">
        <f>Returns!A2207</f>
        <v>0</v>
      </c>
      <c r="B2207" s="1">
        <f>MAX(Resume!B9/ 252-Portfolios!B2207, 0)</f>
        <v>0</v>
      </c>
    </row>
    <row r="2208" spans="1:2">
      <c r="A2208" s="11">
        <f>Returns!A2208</f>
        <v>0</v>
      </c>
      <c r="B2208" s="1">
        <f>MAX(Resume!B9/ 252-Portfolios!B2208, 0)</f>
        <v>0</v>
      </c>
    </row>
    <row r="2209" spans="1:2">
      <c r="A2209" s="11">
        <f>Returns!A2209</f>
        <v>0</v>
      </c>
      <c r="B2209" s="1">
        <f>MAX(Resume!B9/ 252-Portfolios!B2209, 0)</f>
        <v>0</v>
      </c>
    </row>
    <row r="2210" spans="1:2">
      <c r="A2210" s="11">
        <f>Returns!A2210</f>
        <v>0</v>
      </c>
      <c r="B2210" s="1">
        <f>MAX(Resume!B9/ 252-Portfolios!B2210, 0)</f>
        <v>0</v>
      </c>
    </row>
    <row r="2211" spans="1:2">
      <c r="A2211" s="11">
        <f>Returns!A2211</f>
        <v>0</v>
      </c>
      <c r="B2211" s="1">
        <f>MAX(Resume!B9/ 252-Portfolios!B2211, 0)</f>
        <v>0</v>
      </c>
    </row>
    <row r="2212" spans="1:2">
      <c r="A2212" s="11">
        <f>Returns!A2212</f>
        <v>0</v>
      </c>
      <c r="B2212" s="1">
        <f>MAX(Resume!B9/ 252-Portfolios!B2212, 0)</f>
        <v>0</v>
      </c>
    </row>
    <row r="2213" spans="1:2">
      <c r="A2213" s="11">
        <f>Returns!A2213</f>
        <v>0</v>
      </c>
      <c r="B2213" s="1">
        <f>MAX(Resume!B9/ 252-Portfolios!B2213, 0)</f>
        <v>0</v>
      </c>
    </row>
    <row r="2214" spans="1:2">
      <c r="A2214" s="11">
        <f>Returns!A2214</f>
        <v>0</v>
      </c>
      <c r="B2214" s="1">
        <f>MAX(Resume!B9/ 252-Portfolios!B2214, 0)</f>
        <v>0</v>
      </c>
    </row>
    <row r="2215" spans="1:2">
      <c r="A2215" s="11">
        <f>Returns!A2215</f>
        <v>0</v>
      </c>
      <c r="B2215" s="1">
        <f>MAX(Resume!B9/ 252-Portfolios!B2215, 0)</f>
        <v>0</v>
      </c>
    </row>
    <row r="2216" spans="1:2">
      <c r="A2216" s="11">
        <f>Returns!A2216</f>
        <v>0</v>
      </c>
      <c r="B2216" s="1">
        <f>MAX(Resume!B9/ 252-Portfolios!B2216, 0)</f>
        <v>0</v>
      </c>
    </row>
    <row r="2217" spans="1:2">
      <c r="A2217" s="11">
        <f>Returns!A2217</f>
        <v>0</v>
      </c>
      <c r="B2217" s="1">
        <f>MAX(Resume!B9/ 252-Portfolios!B2217, 0)</f>
        <v>0</v>
      </c>
    </row>
    <row r="2218" spans="1:2">
      <c r="A2218" s="11">
        <f>Returns!A2218</f>
        <v>0</v>
      </c>
      <c r="B2218" s="1">
        <f>MAX(Resume!B9/ 252-Portfolios!B2218, 0)</f>
        <v>0</v>
      </c>
    </row>
    <row r="2219" spans="1:2">
      <c r="A2219" s="11">
        <f>Returns!A2219</f>
        <v>0</v>
      </c>
      <c r="B2219" s="1">
        <f>MAX(Resume!B9/ 252-Portfolios!B2219, 0)</f>
        <v>0</v>
      </c>
    </row>
    <row r="2220" spans="1:2">
      <c r="A2220" s="11">
        <f>Returns!A2220</f>
        <v>0</v>
      </c>
      <c r="B2220" s="1">
        <f>MAX(Resume!B9/ 252-Portfolios!B2220, 0)</f>
        <v>0</v>
      </c>
    </row>
    <row r="2221" spans="1:2">
      <c r="A2221" s="11">
        <f>Returns!A2221</f>
        <v>0</v>
      </c>
      <c r="B2221" s="1">
        <f>MAX(Resume!B9/ 252-Portfolios!B2221, 0)</f>
        <v>0</v>
      </c>
    </row>
    <row r="2222" spans="1:2">
      <c r="A2222" s="11">
        <f>Returns!A2222</f>
        <v>0</v>
      </c>
      <c r="B2222" s="1">
        <f>MAX(Resume!B9/ 252-Portfolios!B2222, 0)</f>
        <v>0</v>
      </c>
    </row>
    <row r="2223" spans="1:2">
      <c r="A2223" s="11">
        <f>Returns!A2223</f>
        <v>0</v>
      </c>
      <c r="B2223" s="1">
        <f>MAX(Resume!B9/ 252-Portfolios!B2223, 0)</f>
        <v>0</v>
      </c>
    </row>
    <row r="2224" spans="1:2">
      <c r="A2224" s="11">
        <f>Returns!A2224</f>
        <v>0</v>
      </c>
      <c r="B2224" s="1">
        <f>MAX(Resume!B9/ 252-Portfolios!B2224, 0)</f>
        <v>0</v>
      </c>
    </row>
    <row r="2225" spans="1:2">
      <c r="A2225" s="11">
        <f>Returns!A2225</f>
        <v>0</v>
      </c>
      <c r="B2225" s="1">
        <f>MAX(Resume!B9/ 252-Portfolios!B2225, 0)</f>
        <v>0</v>
      </c>
    </row>
    <row r="2226" spans="1:2">
      <c r="A2226" s="11">
        <f>Returns!A2226</f>
        <v>0</v>
      </c>
      <c r="B2226" s="1">
        <f>MAX(Resume!B9/ 252-Portfolios!B2226, 0)</f>
        <v>0</v>
      </c>
    </row>
    <row r="2227" spans="1:2">
      <c r="A2227" s="11">
        <f>Returns!A2227</f>
        <v>0</v>
      </c>
      <c r="B2227" s="1">
        <f>MAX(Resume!B9/ 252-Portfolios!B2227, 0)</f>
        <v>0</v>
      </c>
    </row>
    <row r="2228" spans="1:2">
      <c r="A2228" s="11">
        <f>Returns!A2228</f>
        <v>0</v>
      </c>
      <c r="B2228" s="1">
        <f>MAX(Resume!B9/ 252-Portfolios!B2228, 0)</f>
        <v>0</v>
      </c>
    </row>
    <row r="2229" spans="1:2">
      <c r="A2229" s="11">
        <f>Returns!A2229</f>
        <v>0</v>
      </c>
      <c r="B2229" s="1">
        <f>MAX(Resume!B9/ 252-Portfolios!B2229, 0)</f>
        <v>0</v>
      </c>
    </row>
    <row r="2230" spans="1:2">
      <c r="A2230" s="11">
        <f>Returns!A2230</f>
        <v>0</v>
      </c>
      <c r="B2230" s="1">
        <f>MAX(Resume!B9/ 252-Portfolios!B2230, 0)</f>
        <v>0</v>
      </c>
    </row>
    <row r="2231" spans="1:2">
      <c r="A2231" s="11">
        <f>Returns!A2231</f>
        <v>0</v>
      </c>
      <c r="B2231" s="1">
        <f>MAX(Resume!B9/ 252-Portfolios!B2231, 0)</f>
        <v>0</v>
      </c>
    </row>
    <row r="2232" spans="1:2">
      <c r="A2232" s="11">
        <f>Returns!A2232</f>
        <v>0</v>
      </c>
      <c r="B2232" s="1">
        <f>MAX(Resume!B9/ 252-Portfolios!B2232, 0)</f>
        <v>0</v>
      </c>
    </row>
    <row r="2233" spans="1:2">
      <c r="A2233" s="11">
        <f>Returns!A2233</f>
        <v>0</v>
      </c>
      <c r="B2233" s="1">
        <f>MAX(Resume!B9/ 252-Portfolios!B2233, 0)</f>
        <v>0</v>
      </c>
    </row>
    <row r="2234" spans="1:2">
      <c r="A2234" s="11">
        <f>Returns!A2234</f>
        <v>0</v>
      </c>
      <c r="B2234" s="1">
        <f>MAX(Resume!B9/ 252-Portfolios!B2234, 0)</f>
        <v>0</v>
      </c>
    </row>
    <row r="2235" spans="1:2">
      <c r="A2235" s="11">
        <f>Returns!A2235</f>
        <v>0</v>
      </c>
      <c r="B2235" s="1">
        <f>MAX(Resume!B9/ 252-Portfolios!B2235, 0)</f>
        <v>0</v>
      </c>
    </row>
    <row r="2236" spans="1:2">
      <c r="A2236" s="11">
        <f>Returns!A2236</f>
        <v>0</v>
      </c>
      <c r="B2236" s="1">
        <f>MAX(Resume!B9/ 252-Portfolios!B2236, 0)</f>
        <v>0</v>
      </c>
    </row>
    <row r="2237" spans="1:2">
      <c r="A2237" s="11">
        <f>Returns!A2237</f>
        <v>0</v>
      </c>
      <c r="B2237" s="1">
        <f>MAX(Resume!B9/ 252-Portfolios!B2237, 0)</f>
        <v>0</v>
      </c>
    </row>
    <row r="2238" spans="1:2">
      <c r="A2238" s="11">
        <f>Returns!A2238</f>
        <v>0</v>
      </c>
      <c r="B2238" s="1">
        <f>MAX(Resume!B9/ 252-Portfolios!B2238, 0)</f>
        <v>0</v>
      </c>
    </row>
    <row r="2239" spans="1:2">
      <c r="A2239" s="11">
        <f>Returns!A2239</f>
        <v>0</v>
      </c>
      <c r="B2239" s="1">
        <f>MAX(Resume!B9/ 252-Portfolios!B2239, 0)</f>
        <v>0</v>
      </c>
    </row>
    <row r="2240" spans="1:2">
      <c r="A2240" s="11">
        <f>Returns!A2240</f>
        <v>0</v>
      </c>
      <c r="B2240" s="1">
        <f>MAX(Resume!B9/ 252-Portfolios!B2240, 0)</f>
        <v>0</v>
      </c>
    </row>
    <row r="2241" spans="1:2">
      <c r="A2241" s="11">
        <f>Returns!A2241</f>
        <v>0</v>
      </c>
      <c r="B2241" s="1">
        <f>MAX(Resume!B9/ 252-Portfolios!B2241, 0)</f>
        <v>0</v>
      </c>
    </row>
    <row r="2242" spans="1:2">
      <c r="A2242" s="11">
        <f>Returns!A2242</f>
        <v>0</v>
      </c>
      <c r="B2242" s="1">
        <f>MAX(Resume!B9/ 252-Portfolios!B2242, 0)</f>
        <v>0</v>
      </c>
    </row>
    <row r="2243" spans="1:2">
      <c r="A2243" s="11">
        <f>Returns!A2243</f>
        <v>0</v>
      </c>
      <c r="B2243" s="1">
        <f>MAX(Resume!B9/ 252-Portfolios!B2243, 0)</f>
        <v>0</v>
      </c>
    </row>
    <row r="2244" spans="1:2">
      <c r="A2244" s="11">
        <f>Returns!A2244</f>
        <v>0</v>
      </c>
      <c r="B2244" s="1">
        <f>MAX(Resume!B9/ 252-Portfolios!B2244, 0)</f>
        <v>0</v>
      </c>
    </row>
    <row r="2245" spans="1:2">
      <c r="A2245" s="11">
        <f>Returns!A2245</f>
        <v>0</v>
      </c>
      <c r="B2245" s="1">
        <f>MAX(Resume!B9/ 252-Portfolios!B2245, 0)</f>
        <v>0</v>
      </c>
    </row>
    <row r="2246" spans="1:2">
      <c r="A2246" s="11">
        <f>Returns!A2246</f>
        <v>0</v>
      </c>
      <c r="B2246" s="1">
        <f>MAX(Resume!B9/ 252-Portfolios!B2246, 0)</f>
        <v>0</v>
      </c>
    </row>
    <row r="2247" spans="1:2">
      <c r="A2247" s="11">
        <f>Returns!A2247</f>
        <v>0</v>
      </c>
      <c r="B2247" s="1">
        <f>MAX(Resume!B9/ 252-Portfolios!B2247, 0)</f>
        <v>0</v>
      </c>
    </row>
    <row r="2248" spans="1:2">
      <c r="A2248" s="11">
        <f>Returns!A2248</f>
        <v>0</v>
      </c>
      <c r="B2248" s="1">
        <f>MAX(Resume!B9/ 252-Portfolios!B2248, 0)</f>
        <v>0</v>
      </c>
    </row>
    <row r="2249" spans="1:2">
      <c r="A2249" s="11">
        <f>Returns!A2249</f>
        <v>0</v>
      </c>
      <c r="B2249" s="1">
        <f>MAX(Resume!B9/ 252-Portfolios!B2249, 0)</f>
        <v>0</v>
      </c>
    </row>
    <row r="2250" spans="1:2">
      <c r="A2250" s="11">
        <f>Returns!A2250</f>
        <v>0</v>
      </c>
      <c r="B2250" s="1">
        <f>MAX(Resume!B9/ 252-Portfolios!B2250, 0)</f>
        <v>0</v>
      </c>
    </row>
    <row r="2251" spans="1:2">
      <c r="A2251" s="11">
        <f>Returns!A2251</f>
        <v>0</v>
      </c>
      <c r="B2251" s="1">
        <f>MAX(Resume!B9/ 252-Portfolios!B2251, 0)</f>
        <v>0</v>
      </c>
    </row>
    <row r="2252" spans="1:2">
      <c r="A2252" s="11">
        <f>Returns!A2252</f>
        <v>0</v>
      </c>
      <c r="B2252" s="1">
        <f>MAX(Resume!B9/ 252-Portfolios!B2252, 0)</f>
        <v>0</v>
      </c>
    </row>
    <row r="2253" spans="1:2">
      <c r="A2253" s="11">
        <f>Returns!A2253</f>
        <v>0</v>
      </c>
      <c r="B2253" s="1">
        <f>MAX(Resume!B9/ 252-Portfolios!B2253, 0)</f>
        <v>0</v>
      </c>
    </row>
    <row r="2254" spans="1:2">
      <c r="A2254" s="11">
        <f>Returns!A2254</f>
        <v>0</v>
      </c>
      <c r="B2254" s="1">
        <f>MAX(Resume!B9/ 252-Portfolios!B2254, 0)</f>
        <v>0</v>
      </c>
    </row>
    <row r="2255" spans="1:2">
      <c r="A2255" s="11">
        <f>Returns!A2255</f>
        <v>0</v>
      </c>
      <c r="B2255" s="1">
        <f>MAX(Resume!B9/ 252-Portfolios!B2255, 0)</f>
        <v>0</v>
      </c>
    </row>
    <row r="2256" spans="1:2">
      <c r="A2256" s="11">
        <f>Returns!A2256</f>
        <v>0</v>
      </c>
      <c r="B2256" s="1">
        <f>MAX(Resume!B9/ 252-Portfolios!B2256, 0)</f>
        <v>0</v>
      </c>
    </row>
    <row r="2257" spans="1:2">
      <c r="A2257" s="11">
        <f>Returns!A2257</f>
        <v>0</v>
      </c>
      <c r="B2257" s="1">
        <f>MAX(Resume!B9/ 252-Portfolios!B2257, 0)</f>
        <v>0</v>
      </c>
    </row>
    <row r="2258" spans="1:2">
      <c r="A2258" s="11">
        <f>Returns!A2258</f>
        <v>0</v>
      </c>
      <c r="B2258" s="1">
        <f>MAX(Resume!B9/ 252-Portfolios!B2258, 0)</f>
        <v>0</v>
      </c>
    </row>
    <row r="2259" spans="1:2">
      <c r="A2259" s="11">
        <f>Returns!A2259</f>
        <v>0</v>
      </c>
      <c r="B2259" s="1">
        <f>MAX(Resume!B9/ 252-Portfolios!B2259, 0)</f>
        <v>0</v>
      </c>
    </row>
    <row r="2260" spans="1:2">
      <c r="A2260" s="11">
        <f>Returns!A2260</f>
        <v>0</v>
      </c>
      <c r="B2260" s="1">
        <f>MAX(Resume!B9/ 252-Portfolios!B2260, 0)</f>
        <v>0</v>
      </c>
    </row>
    <row r="2261" spans="1:2">
      <c r="A2261" s="11">
        <f>Returns!A2261</f>
        <v>0</v>
      </c>
      <c r="B2261" s="1">
        <f>MAX(Resume!B9/ 252-Portfolios!B2261, 0)</f>
        <v>0</v>
      </c>
    </row>
    <row r="2262" spans="1:2">
      <c r="A2262" s="11">
        <f>Returns!A2262</f>
        <v>0</v>
      </c>
      <c r="B2262" s="1">
        <f>MAX(Resume!B9/ 252-Portfolios!B2262, 0)</f>
        <v>0</v>
      </c>
    </row>
    <row r="2263" spans="1:2">
      <c r="A2263" s="11">
        <f>Returns!A2263</f>
        <v>0</v>
      </c>
      <c r="B2263" s="1">
        <f>MAX(Resume!B9/ 252-Portfolios!B2263, 0)</f>
        <v>0</v>
      </c>
    </row>
    <row r="2264" spans="1:2">
      <c r="A2264" s="11">
        <f>Returns!A2264</f>
        <v>0</v>
      </c>
      <c r="B2264" s="1">
        <f>MAX(Resume!B9/ 252-Portfolios!B2264, 0)</f>
        <v>0</v>
      </c>
    </row>
    <row r="2265" spans="1:2">
      <c r="A2265" s="11">
        <f>Returns!A2265</f>
        <v>0</v>
      </c>
      <c r="B2265" s="1">
        <f>MAX(Resume!B9/ 252-Portfolios!B2265, 0)</f>
        <v>0</v>
      </c>
    </row>
    <row r="2266" spans="1:2">
      <c r="A2266" s="11">
        <f>Returns!A2266</f>
        <v>0</v>
      </c>
      <c r="B2266" s="1">
        <f>MAX(Resume!B9/ 252-Portfolios!B2266, 0)</f>
        <v>0</v>
      </c>
    </row>
    <row r="2267" spans="1:2">
      <c r="A2267" s="11">
        <f>Returns!A2267</f>
        <v>0</v>
      </c>
      <c r="B2267" s="1">
        <f>MAX(Resume!B9/ 252-Portfolios!B2267, 0)</f>
        <v>0</v>
      </c>
    </row>
    <row r="2268" spans="1:2">
      <c r="A2268" s="11">
        <f>Returns!A2268</f>
        <v>0</v>
      </c>
      <c r="B2268" s="1">
        <f>MAX(Resume!B9/ 252-Portfolios!B2268, 0)</f>
        <v>0</v>
      </c>
    </row>
    <row r="2269" spans="1:2">
      <c r="A2269" s="11">
        <f>Returns!A2269</f>
        <v>0</v>
      </c>
      <c r="B2269" s="1">
        <f>MAX(Resume!B9/ 252-Portfolios!B2269, 0)</f>
        <v>0</v>
      </c>
    </row>
    <row r="2270" spans="1:2">
      <c r="A2270" s="11">
        <f>Returns!A2270</f>
        <v>0</v>
      </c>
      <c r="B2270" s="1">
        <f>MAX(Resume!B9/ 252-Portfolios!B2270, 0)</f>
        <v>0</v>
      </c>
    </row>
    <row r="2271" spans="1:2">
      <c r="A2271" s="11">
        <f>Returns!A2271</f>
        <v>0</v>
      </c>
      <c r="B2271" s="1">
        <f>MAX(Resume!B9/ 252-Portfolios!B2271, 0)</f>
        <v>0</v>
      </c>
    </row>
    <row r="2272" spans="1:2">
      <c r="A2272" s="11">
        <f>Returns!A2272</f>
        <v>0</v>
      </c>
      <c r="B2272" s="1">
        <f>MAX(Resume!B9/ 252-Portfolios!B2272, 0)</f>
        <v>0</v>
      </c>
    </row>
    <row r="2273" spans="1:2">
      <c r="A2273" s="11">
        <f>Returns!A2273</f>
        <v>0</v>
      </c>
      <c r="B2273" s="1">
        <f>MAX(Resume!B9/ 252-Portfolios!B2273, 0)</f>
        <v>0</v>
      </c>
    </row>
    <row r="2274" spans="1:2">
      <c r="A2274" s="11">
        <f>Returns!A2274</f>
        <v>0</v>
      </c>
      <c r="B2274" s="1">
        <f>MAX(Resume!B9/ 252-Portfolios!B2274, 0)</f>
        <v>0</v>
      </c>
    </row>
    <row r="2275" spans="1:2">
      <c r="A2275" s="11">
        <f>Returns!A2275</f>
        <v>0</v>
      </c>
      <c r="B2275" s="1">
        <f>MAX(Resume!B9/ 252-Portfolios!B2275, 0)</f>
        <v>0</v>
      </c>
    </row>
    <row r="2276" spans="1:2">
      <c r="A2276" s="11">
        <f>Returns!A2276</f>
        <v>0</v>
      </c>
      <c r="B2276" s="1">
        <f>MAX(Resume!B9/ 252-Portfolios!B2276, 0)</f>
        <v>0</v>
      </c>
    </row>
    <row r="2277" spans="1:2">
      <c r="A2277" s="11">
        <f>Returns!A2277</f>
        <v>0</v>
      </c>
      <c r="B2277" s="1">
        <f>MAX(Resume!B9/ 252-Portfolios!B2277, 0)</f>
        <v>0</v>
      </c>
    </row>
    <row r="2278" spans="1:2">
      <c r="A2278" s="11">
        <f>Returns!A2278</f>
        <v>0</v>
      </c>
      <c r="B2278" s="1">
        <f>MAX(Resume!B9/ 252-Portfolios!B2278, 0)</f>
        <v>0</v>
      </c>
    </row>
    <row r="2279" spans="1:2">
      <c r="A2279" s="11">
        <f>Returns!A2279</f>
        <v>0</v>
      </c>
      <c r="B2279" s="1">
        <f>MAX(Resume!B9/ 252-Portfolios!B2279, 0)</f>
        <v>0</v>
      </c>
    </row>
    <row r="2280" spans="1:2">
      <c r="A2280" s="11">
        <f>Returns!A2280</f>
        <v>0</v>
      </c>
      <c r="B2280" s="1">
        <f>MAX(Resume!B9/ 252-Portfolios!B2280, 0)</f>
        <v>0</v>
      </c>
    </row>
    <row r="2281" spans="1:2">
      <c r="A2281" s="11">
        <f>Returns!A2281</f>
        <v>0</v>
      </c>
      <c r="B2281" s="1">
        <f>MAX(Resume!B9/ 252-Portfolios!B2281, 0)</f>
        <v>0</v>
      </c>
    </row>
    <row r="2282" spans="1:2">
      <c r="A2282" s="11">
        <f>Returns!A2282</f>
        <v>0</v>
      </c>
      <c r="B2282" s="1">
        <f>MAX(Resume!B9/ 252-Portfolios!B2282, 0)</f>
        <v>0</v>
      </c>
    </row>
    <row r="2283" spans="1:2">
      <c r="A2283" s="11">
        <f>Returns!A2283</f>
        <v>0</v>
      </c>
      <c r="B2283" s="1">
        <f>MAX(Resume!B9/ 252-Portfolios!B2283, 0)</f>
        <v>0</v>
      </c>
    </row>
    <row r="2284" spans="1:2">
      <c r="A2284" s="11">
        <f>Returns!A2284</f>
        <v>0</v>
      </c>
      <c r="B2284" s="1">
        <f>MAX(Resume!B9/ 252-Portfolios!B2284, 0)</f>
        <v>0</v>
      </c>
    </row>
    <row r="2285" spans="1:2">
      <c r="A2285" s="11">
        <f>Returns!A2285</f>
        <v>0</v>
      </c>
      <c r="B2285" s="1">
        <f>MAX(Resume!B9/ 252-Portfolios!B2285, 0)</f>
        <v>0</v>
      </c>
    </row>
    <row r="2286" spans="1:2">
      <c r="A2286" s="11">
        <f>Returns!A2286</f>
        <v>0</v>
      </c>
      <c r="B2286" s="1">
        <f>MAX(Resume!B9/ 252-Portfolios!B2286, 0)</f>
        <v>0</v>
      </c>
    </row>
    <row r="2287" spans="1:2">
      <c r="A2287" s="11">
        <f>Returns!A2287</f>
        <v>0</v>
      </c>
      <c r="B2287" s="1">
        <f>MAX(Resume!B9/ 252-Portfolios!B2287, 0)</f>
        <v>0</v>
      </c>
    </row>
    <row r="2288" spans="1:2">
      <c r="A2288" s="11">
        <f>Returns!A2288</f>
        <v>0</v>
      </c>
      <c r="B2288" s="1">
        <f>MAX(Resume!B9/ 252-Portfolios!B2288, 0)</f>
        <v>0</v>
      </c>
    </row>
    <row r="2289" spans="1:2">
      <c r="A2289" s="11">
        <f>Returns!A2289</f>
        <v>0</v>
      </c>
      <c r="B2289" s="1">
        <f>MAX(Resume!B9/ 252-Portfolios!B2289, 0)</f>
        <v>0</v>
      </c>
    </row>
    <row r="2290" spans="1:2">
      <c r="A2290" s="11">
        <f>Returns!A2290</f>
        <v>0</v>
      </c>
      <c r="B2290" s="1">
        <f>MAX(Resume!B9/ 252-Portfolios!B2290, 0)</f>
        <v>0</v>
      </c>
    </row>
    <row r="2291" spans="1:2">
      <c r="A2291" s="11">
        <f>Returns!A2291</f>
        <v>0</v>
      </c>
      <c r="B2291" s="1">
        <f>MAX(Resume!B9/ 252-Portfolios!B2291, 0)</f>
        <v>0</v>
      </c>
    </row>
    <row r="2292" spans="1:2">
      <c r="A2292" s="11">
        <f>Returns!A2292</f>
        <v>0</v>
      </c>
      <c r="B2292" s="1">
        <f>MAX(Resume!B9/ 252-Portfolios!B2292, 0)</f>
        <v>0</v>
      </c>
    </row>
    <row r="2293" spans="1:2">
      <c r="A2293" s="11">
        <f>Returns!A2293</f>
        <v>0</v>
      </c>
      <c r="B2293" s="1">
        <f>MAX(Resume!B9/ 252-Portfolios!B2293, 0)</f>
        <v>0</v>
      </c>
    </row>
    <row r="2294" spans="1:2">
      <c r="A2294" s="11">
        <f>Returns!A2294</f>
        <v>0</v>
      </c>
      <c r="B2294" s="1">
        <f>MAX(Resume!B9/ 252-Portfolios!B2294, 0)</f>
        <v>0</v>
      </c>
    </row>
    <row r="2295" spans="1:2">
      <c r="A2295" s="11">
        <f>Returns!A2295</f>
        <v>0</v>
      </c>
      <c r="B2295" s="1">
        <f>MAX(Resume!B9/ 252-Portfolios!B2295, 0)</f>
        <v>0</v>
      </c>
    </row>
    <row r="2296" spans="1:2">
      <c r="A2296" s="11">
        <f>Returns!A2296</f>
        <v>0</v>
      </c>
      <c r="B2296" s="1">
        <f>MAX(Resume!B9/ 252-Portfolios!B2296, 0)</f>
        <v>0</v>
      </c>
    </row>
    <row r="2297" spans="1:2">
      <c r="A2297" s="11">
        <f>Returns!A2297</f>
        <v>0</v>
      </c>
      <c r="B2297" s="1">
        <f>MAX(Resume!B9/ 252-Portfolios!B2297, 0)</f>
        <v>0</v>
      </c>
    </row>
    <row r="2298" spans="1:2">
      <c r="A2298" s="11">
        <f>Returns!A2298</f>
        <v>0</v>
      </c>
      <c r="B2298" s="1">
        <f>MAX(Resume!B9/ 252-Portfolios!B2298, 0)</f>
        <v>0</v>
      </c>
    </row>
    <row r="2299" spans="1:2">
      <c r="A2299" s="11">
        <f>Returns!A2299</f>
        <v>0</v>
      </c>
      <c r="B2299" s="1">
        <f>MAX(Resume!B9/ 252-Portfolios!B2299, 0)</f>
        <v>0</v>
      </c>
    </row>
    <row r="2300" spans="1:2">
      <c r="A2300" s="11">
        <f>Returns!A2300</f>
        <v>0</v>
      </c>
      <c r="B2300" s="1">
        <f>MAX(Resume!B9/ 252-Portfolios!B2300, 0)</f>
        <v>0</v>
      </c>
    </row>
    <row r="2301" spans="1:2">
      <c r="A2301" s="11">
        <f>Returns!A2301</f>
        <v>0</v>
      </c>
      <c r="B2301" s="1">
        <f>MAX(Resume!B9/ 252-Portfolios!B2301, 0)</f>
        <v>0</v>
      </c>
    </row>
    <row r="2302" spans="1:2">
      <c r="A2302" s="11">
        <f>Returns!A2302</f>
        <v>0</v>
      </c>
      <c r="B2302" s="1">
        <f>MAX(Resume!B9/ 252-Portfolios!B2302, 0)</f>
        <v>0</v>
      </c>
    </row>
    <row r="2303" spans="1:2">
      <c r="A2303" s="11">
        <f>Returns!A2303</f>
        <v>0</v>
      </c>
      <c r="B2303" s="1">
        <f>MAX(Resume!B9/ 252-Portfolios!B2303, 0)</f>
        <v>0</v>
      </c>
    </row>
    <row r="2304" spans="1:2">
      <c r="A2304" s="11">
        <f>Returns!A2304</f>
        <v>0</v>
      </c>
      <c r="B2304" s="1">
        <f>MAX(Resume!B9/ 252-Portfolios!B2304, 0)</f>
        <v>0</v>
      </c>
    </row>
    <row r="2305" spans="1:2">
      <c r="A2305" s="11">
        <f>Returns!A2305</f>
        <v>0</v>
      </c>
      <c r="B2305" s="1">
        <f>MAX(Resume!B9/ 252-Portfolios!B2305, 0)</f>
        <v>0</v>
      </c>
    </row>
    <row r="2306" spans="1:2">
      <c r="A2306" s="11">
        <f>Returns!A2306</f>
        <v>0</v>
      </c>
      <c r="B2306" s="1">
        <f>MAX(Resume!B9/ 252-Portfolios!B2306, 0)</f>
        <v>0</v>
      </c>
    </row>
    <row r="2307" spans="1:2">
      <c r="A2307" s="11">
        <f>Returns!A2307</f>
        <v>0</v>
      </c>
      <c r="B2307" s="1">
        <f>MAX(Resume!B9/ 252-Portfolios!B2307, 0)</f>
        <v>0</v>
      </c>
    </row>
    <row r="2308" spans="1:2">
      <c r="A2308" s="11">
        <f>Returns!A2308</f>
        <v>0</v>
      </c>
      <c r="B2308" s="1">
        <f>MAX(Resume!B9/ 252-Portfolios!B2308, 0)</f>
        <v>0</v>
      </c>
    </row>
    <row r="2309" spans="1:2">
      <c r="A2309" s="11">
        <f>Returns!A2309</f>
        <v>0</v>
      </c>
      <c r="B2309" s="1">
        <f>MAX(Resume!B9/ 252-Portfolios!B2309, 0)</f>
        <v>0</v>
      </c>
    </row>
    <row r="2310" spans="1:2">
      <c r="A2310" s="11">
        <f>Returns!A2310</f>
        <v>0</v>
      </c>
      <c r="B2310" s="1">
        <f>MAX(Resume!B9/ 252-Portfolios!B2310, 0)</f>
        <v>0</v>
      </c>
    </row>
    <row r="2311" spans="1:2">
      <c r="A2311" s="11">
        <f>Returns!A2311</f>
        <v>0</v>
      </c>
      <c r="B2311" s="1">
        <f>MAX(Resume!B9/ 252-Portfolios!B2311, 0)</f>
        <v>0</v>
      </c>
    </row>
    <row r="2312" spans="1:2">
      <c r="A2312" s="11">
        <f>Returns!A2312</f>
        <v>0</v>
      </c>
      <c r="B2312" s="1">
        <f>MAX(Resume!B9/ 252-Portfolios!B2312, 0)</f>
        <v>0</v>
      </c>
    </row>
    <row r="2313" spans="1:2">
      <c r="A2313" s="11">
        <f>Returns!A2313</f>
        <v>0</v>
      </c>
      <c r="B2313" s="1">
        <f>MAX(Resume!B9/ 252-Portfolios!B2313, 0)</f>
        <v>0</v>
      </c>
    </row>
    <row r="2314" spans="1:2">
      <c r="A2314" s="11">
        <f>Returns!A2314</f>
        <v>0</v>
      </c>
      <c r="B2314" s="1">
        <f>MAX(Resume!B9/ 252-Portfolios!B2314, 0)</f>
        <v>0</v>
      </c>
    </row>
    <row r="2315" spans="1:2">
      <c r="A2315" s="11">
        <f>Returns!A2315</f>
        <v>0</v>
      </c>
      <c r="B2315" s="1">
        <f>MAX(Resume!B9/ 252-Portfolios!B2315, 0)</f>
        <v>0</v>
      </c>
    </row>
    <row r="2316" spans="1:2">
      <c r="A2316" s="11">
        <f>Returns!A2316</f>
        <v>0</v>
      </c>
      <c r="B2316" s="1">
        <f>MAX(Resume!B9/ 252-Portfolios!B2316, 0)</f>
        <v>0</v>
      </c>
    </row>
    <row r="2317" spans="1:2">
      <c r="A2317" s="11">
        <f>Returns!A2317</f>
        <v>0</v>
      </c>
      <c r="B2317" s="1">
        <f>MAX(Resume!B9/ 252-Portfolios!B2317, 0)</f>
        <v>0</v>
      </c>
    </row>
    <row r="2318" spans="1:2">
      <c r="A2318" s="11">
        <f>Returns!A2318</f>
        <v>0</v>
      </c>
      <c r="B2318" s="1">
        <f>MAX(Resume!B9/ 252-Portfolios!B2318, 0)</f>
        <v>0</v>
      </c>
    </row>
    <row r="2319" spans="1:2">
      <c r="A2319" s="11">
        <f>Returns!A2319</f>
        <v>0</v>
      </c>
      <c r="B2319" s="1">
        <f>MAX(Resume!B9/ 252-Portfolios!B2319, 0)</f>
        <v>0</v>
      </c>
    </row>
    <row r="2320" spans="1:2">
      <c r="A2320" s="11">
        <f>Returns!A2320</f>
        <v>0</v>
      </c>
      <c r="B2320" s="1">
        <f>MAX(Resume!B9/ 252-Portfolios!B2320, 0)</f>
        <v>0</v>
      </c>
    </row>
    <row r="2321" spans="1:2">
      <c r="A2321" s="11">
        <f>Returns!A2321</f>
        <v>0</v>
      </c>
      <c r="B2321" s="1">
        <f>MAX(Resume!B9/ 252-Portfolios!B2321, 0)</f>
        <v>0</v>
      </c>
    </row>
    <row r="2322" spans="1:2">
      <c r="A2322" s="11">
        <f>Returns!A2322</f>
        <v>0</v>
      </c>
      <c r="B2322" s="1">
        <f>MAX(Resume!B9/ 252-Portfolios!B2322, 0)</f>
        <v>0</v>
      </c>
    </row>
    <row r="2323" spans="1:2">
      <c r="A2323" s="11">
        <f>Returns!A2323</f>
        <v>0</v>
      </c>
      <c r="B2323" s="1">
        <f>MAX(Resume!B9/ 252-Portfolios!B2323, 0)</f>
        <v>0</v>
      </c>
    </row>
    <row r="2324" spans="1:2">
      <c r="A2324" s="11">
        <f>Returns!A2324</f>
        <v>0</v>
      </c>
      <c r="B2324" s="1">
        <f>MAX(Resume!B9/ 252-Portfolios!B2324, 0)</f>
        <v>0</v>
      </c>
    </row>
    <row r="2325" spans="1:2">
      <c r="A2325" s="11">
        <f>Returns!A2325</f>
        <v>0</v>
      </c>
      <c r="B2325" s="1">
        <f>MAX(Resume!B9/ 252-Portfolios!B2325, 0)</f>
        <v>0</v>
      </c>
    </row>
    <row r="2326" spans="1:2">
      <c r="A2326" s="11">
        <f>Returns!A2326</f>
        <v>0</v>
      </c>
      <c r="B2326" s="1">
        <f>MAX(Resume!B9/ 252-Portfolios!B2326, 0)</f>
        <v>0</v>
      </c>
    </row>
    <row r="2327" spans="1:2">
      <c r="A2327" s="11">
        <f>Returns!A2327</f>
        <v>0</v>
      </c>
      <c r="B2327" s="1">
        <f>MAX(Resume!B9/ 252-Portfolios!B2327, 0)</f>
        <v>0</v>
      </c>
    </row>
    <row r="2328" spans="1:2">
      <c r="A2328" s="11">
        <f>Returns!A2328</f>
        <v>0</v>
      </c>
      <c r="B2328" s="1">
        <f>MAX(Resume!B9/ 252-Portfolios!B2328, 0)</f>
        <v>0</v>
      </c>
    </row>
    <row r="2329" spans="1:2">
      <c r="A2329" s="11">
        <f>Returns!A2329</f>
        <v>0</v>
      </c>
      <c r="B2329" s="1">
        <f>MAX(Resume!B9/ 252-Portfolios!B2329, 0)</f>
        <v>0</v>
      </c>
    </row>
    <row r="2330" spans="1:2">
      <c r="A2330" s="11">
        <f>Returns!A2330</f>
        <v>0</v>
      </c>
      <c r="B2330" s="1">
        <f>MAX(Resume!B9/ 252-Portfolios!B2330, 0)</f>
        <v>0</v>
      </c>
    </row>
    <row r="2331" spans="1:2">
      <c r="A2331" s="11">
        <f>Returns!A2331</f>
        <v>0</v>
      </c>
      <c r="B2331" s="1">
        <f>MAX(Resume!B9/ 252-Portfolios!B2331, 0)</f>
        <v>0</v>
      </c>
    </row>
    <row r="2332" spans="1:2">
      <c r="A2332" s="11">
        <f>Returns!A2332</f>
        <v>0</v>
      </c>
      <c r="B2332" s="1">
        <f>MAX(Resume!B9/ 252-Portfolios!B2332, 0)</f>
        <v>0</v>
      </c>
    </row>
    <row r="2333" spans="1:2">
      <c r="A2333" s="11">
        <f>Returns!A2333</f>
        <v>0</v>
      </c>
      <c r="B2333" s="1">
        <f>MAX(Resume!B9/ 252-Portfolios!B2333, 0)</f>
        <v>0</v>
      </c>
    </row>
    <row r="2334" spans="1:2">
      <c r="A2334" s="11">
        <f>Returns!A2334</f>
        <v>0</v>
      </c>
      <c r="B2334" s="1">
        <f>MAX(Resume!B9/ 252-Portfolios!B2334, 0)</f>
        <v>0</v>
      </c>
    </row>
    <row r="2335" spans="1:2">
      <c r="A2335" s="11">
        <f>Returns!A2335</f>
        <v>0</v>
      </c>
      <c r="B2335" s="1">
        <f>MAX(Resume!B9/ 252-Portfolios!B2335, 0)</f>
        <v>0</v>
      </c>
    </row>
    <row r="2336" spans="1:2">
      <c r="A2336" s="11">
        <f>Returns!A2336</f>
        <v>0</v>
      </c>
      <c r="B2336" s="1">
        <f>MAX(Resume!B9/ 252-Portfolios!B2336, 0)</f>
        <v>0</v>
      </c>
    </row>
    <row r="2337" spans="1:2">
      <c r="A2337" s="11">
        <f>Returns!A2337</f>
        <v>0</v>
      </c>
      <c r="B2337" s="1">
        <f>MAX(Resume!B9/ 252-Portfolios!B2337, 0)</f>
        <v>0</v>
      </c>
    </row>
    <row r="2338" spans="1:2">
      <c r="A2338" s="11">
        <f>Returns!A2338</f>
        <v>0</v>
      </c>
      <c r="B2338" s="1">
        <f>MAX(Resume!B9/ 252-Portfolios!B2338, 0)</f>
        <v>0</v>
      </c>
    </row>
    <row r="2339" spans="1:2">
      <c r="A2339" s="11">
        <f>Returns!A2339</f>
        <v>0</v>
      </c>
      <c r="B2339" s="1">
        <f>MAX(Resume!B9/ 252-Portfolios!B2339, 0)</f>
        <v>0</v>
      </c>
    </row>
    <row r="2340" spans="1:2">
      <c r="A2340" s="11">
        <f>Returns!A2340</f>
        <v>0</v>
      </c>
      <c r="B2340" s="1">
        <f>MAX(Resume!B9/ 252-Portfolios!B2340, 0)</f>
        <v>0</v>
      </c>
    </row>
    <row r="2341" spans="1:2">
      <c r="A2341" s="11">
        <f>Returns!A2341</f>
        <v>0</v>
      </c>
      <c r="B2341" s="1">
        <f>MAX(Resume!B9/ 252-Portfolios!B2341, 0)</f>
        <v>0</v>
      </c>
    </row>
    <row r="2342" spans="1:2">
      <c r="A2342" s="11">
        <f>Returns!A2342</f>
        <v>0</v>
      </c>
      <c r="B2342" s="1">
        <f>MAX(Resume!B9/ 252-Portfolios!B2342, 0)</f>
        <v>0</v>
      </c>
    </row>
    <row r="2343" spans="1:2">
      <c r="A2343" s="11">
        <f>Returns!A2343</f>
        <v>0</v>
      </c>
      <c r="B2343" s="1">
        <f>MAX(Resume!B9/ 252-Portfolios!B2343, 0)</f>
        <v>0</v>
      </c>
    </row>
    <row r="2344" spans="1:2">
      <c r="A2344" s="11">
        <f>Returns!A2344</f>
        <v>0</v>
      </c>
      <c r="B2344" s="1">
        <f>MAX(Resume!B9/ 252-Portfolios!B2344, 0)</f>
        <v>0</v>
      </c>
    </row>
    <row r="2345" spans="1:2">
      <c r="A2345" s="11">
        <f>Returns!A2345</f>
        <v>0</v>
      </c>
      <c r="B2345" s="1">
        <f>MAX(Resume!B9/ 252-Portfolios!B2345, 0)</f>
        <v>0</v>
      </c>
    </row>
    <row r="2346" spans="1:2">
      <c r="A2346" s="11">
        <f>Returns!A2346</f>
        <v>0</v>
      </c>
      <c r="B2346" s="1">
        <f>MAX(Resume!B9/ 252-Portfolios!B2346, 0)</f>
        <v>0</v>
      </c>
    </row>
    <row r="2347" spans="1:2">
      <c r="A2347" s="11">
        <f>Returns!A2347</f>
        <v>0</v>
      </c>
      <c r="B2347" s="1">
        <f>MAX(Resume!B9/ 252-Portfolios!B2347, 0)</f>
        <v>0</v>
      </c>
    </row>
    <row r="2348" spans="1:2">
      <c r="A2348" s="11">
        <f>Returns!A2348</f>
        <v>0</v>
      </c>
      <c r="B2348" s="1">
        <f>MAX(Resume!B9/ 252-Portfolios!B2348, 0)</f>
        <v>0</v>
      </c>
    </row>
    <row r="2349" spans="1:2">
      <c r="A2349" s="11">
        <f>Returns!A2349</f>
        <v>0</v>
      </c>
      <c r="B2349" s="1">
        <f>MAX(Resume!B9/ 252-Portfolios!B2349, 0)</f>
        <v>0</v>
      </c>
    </row>
    <row r="2350" spans="1:2">
      <c r="A2350" s="11">
        <f>Returns!A2350</f>
        <v>0</v>
      </c>
      <c r="B2350" s="1">
        <f>MAX(Resume!B9/ 252-Portfolios!B2350, 0)</f>
        <v>0</v>
      </c>
    </row>
    <row r="2351" spans="1:2">
      <c r="A2351" s="11">
        <f>Returns!A2351</f>
        <v>0</v>
      </c>
      <c r="B2351" s="1">
        <f>MAX(Resume!B9/ 252-Portfolios!B2351, 0)</f>
        <v>0</v>
      </c>
    </row>
    <row r="2352" spans="1:2">
      <c r="A2352" s="11">
        <f>Returns!A2352</f>
        <v>0</v>
      </c>
      <c r="B2352" s="1">
        <f>MAX(Resume!B9/ 252-Portfolios!B2352, 0)</f>
        <v>0</v>
      </c>
    </row>
    <row r="2353" spans="1:2">
      <c r="A2353" s="11">
        <f>Returns!A2353</f>
        <v>0</v>
      </c>
      <c r="B2353" s="1">
        <f>MAX(Resume!B9/ 252-Portfolios!B2353, 0)</f>
        <v>0</v>
      </c>
    </row>
    <row r="2354" spans="1:2">
      <c r="A2354" s="11">
        <f>Returns!A2354</f>
        <v>0</v>
      </c>
      <c r="B2354" s="1">
        <f>MAX(Resume!B9/ 252-Portfolios!B2354, 0)</f>
        <v>0</v>
      </c>
    </row>
    <row r="2355" spans="1:2">
      <c r="A2355" s="11">
        <f>Returns!A2355</f>
        <v>0</v>
      </c>
      <c r="B2355" s="1">
        <f>MAX(Resume!B9/ 252-Portfolios!B2355, 0)</f>
        <v>0</v>
      </c>
    </row>
    <row r="2356" spans="1:2">
      <c r="A2356" s="11">
        <f>Returns!A2356</f>
        <v>0</v>
      </c>
      <c r="B2356" s="1">
        <f>MAX(Resume!B9/ 252-Portfolios!B2356, 0)</f>
        <v>0</v>
      </c>
    </row>
    <row r="2357" spans="1:2">
      <c r="A2357" s="11">
        <f>Returns!A2357</f>
        <v>0</v>
      </c>
      <c r="B2357" s="1">
        <f>MAX(Resume!B9/ 252-Portfolios!B2357, 0)</f>
        <v>0</v>
      </c>
    </row>
    <row r="2358" spans="1:2">
      <c r="A2358" s="11">
        <f>Returns!A2358</f>
        <v>0</v>
      </c>
      <c r="B2358" s="1">
        <f>MAX(Resume!B9/ 252-Portfolios!B2358, 0)</f>
        <v>0</v>
      </c>
    </row>
    <row r="2359" spans="1:2">
      <c r="A2359" s="11">
        <f>Returns!A2359</f>
        <v>0</v>
      </c>
      <c r="B2359" s="1">
        <f>MAX(Resume!B9/ 252-Portfolios!B2359, 0)</f>
        <v>0</v>
      </c>
    </row>
    <row r="2360" spans="1:2">
      <c r="A2360" s="11">
        <f>Returns!A2360</f>
        <v>0</v>
      </c>
      <c r="B2360" s="1">
        <f>MAX(Resume!B9/ 252-Portfolios!B2360, 0)</f>
        <v>0</v>
      </c>
    </row>
    <row r="2361" spans="1:2">
      <c r="A2361" s="11">
        <f>Returns!A2361</f>
        <v>0</v>
      </c>
      <c r="B2361" s="1">
        <f>MAX(Resume!B9/ 252-Portfolios!B2361, 0)</f>
        <v>0</v>
      </c>
    </row>
    <row r="2362" spans="1:2">
      <c r="A2362" s="11">
        <f>Returns!A2362</f>
        <v>0</v>
      </c>
      <c r="B2362" s="1">
        <f>MAX(Resume!B9/ 252-Portfolios!B2362, 0)</f>
        <v>0</v>
      </c>
    </row>
    <row r="2363" spans="1:2">
      <c r="A2363" s="11">
        <f>Returns!A2363</f>
        <v>0</v>
      </c>
      <c r="B2363" s="1">
        <f>MAX(Resume!B9/ 252-Portfolios!B2363, 0)</f>
        <v>0</v>
      </c>
    </row>
    <row r="2364" spans="1:2">
      <c r="A2364" s="11">
        <f>Returns!A2364</f>
        <v>0</v>
      </c>
      <c r="B2364" s="1">
        <f>MAX(Resume!B9/ 252-Portfolios!B2364, 0)</f>
        <v>0</v>
      </c>
    </row>
    <row r="2365" spans="1:2">
      <c r="A2365" s="11">
        <f>Returns!A2365</f>
        <v>0</v>
      </c>
      <c r="B2365" s="1">
        <f>MAX(Resume!B9/ 252-Portfolios!B2365, 0)</f>
        <v>0</v>
      </c>
    </row>
    <row r="2366" spans="1:2">
      <c r="A2366" s="11">
        <f>Returns!A2366</f>
        <v>0</v>
      </c>
      <c r="B2366" s="1">
        <f>MAX(Resume!B9/ 252-Portfolios!B2366, 0)</f>
        <v>0</v>
      </c>
    </row>
    <row r="2367" spans="1:2">
      <c r="A2367" s="11">
        <f>Returns!A2367</f>
        <v>0</v>
      </c>
      <c r="B2367" s="1">
        <f>MAX(Resume!B9/ 252-Portfolios!B2367, 0)</f>
        <v>0</v>
      </c>
    </row>
    <row r="2368" spans="1:2">
      <c r="A2368" s="11">
        <f>Returns!A2368</f>
        <v>0</v>
      </c>
      <c r="B2368" s="1">
        <f>MAX(Resume!B9/ 252-Portfolios!B2368, 0)</f>
        <v>0</v>
      </c>
    </row>
    <row r="2369" spans="1:2">
      <c r="A2369" s="11">
        <f>Returns!A2369</f>
        <v>0</v>
      </c>
      <c r="B2369" s="1">
        <f>MAX(Resume!B9/ 252-Portfolios!B2369, 0)</f>
        <v>0</v>
      </c>
    </row>
    <row r="2370" spans="1:2">
      <c r="A2370" s="11">
        <f>Returns!A2370</f>
        <v>0</v>
      </c>
      <c r="B2370" s="1">
        <f>MAX(Resume!B9/ 252-Portfolios!B2370, 0)</f>
        <v>0</v>
      </c>
    </row>
    <row r="2371" spans="1:2">
      <c r="A2371" s="11">
        <f>Returns!A2371</f>
        <v>0</v>
      </c>
      <c r="B2371" s="1">
        <f>MAX(Resume!B9/ 252-Portfolios!B2371, 0)</f>
        <v>0</v>
      </c>
    </row>
    <row r="2372" spans="1:2">
      <c r="A2372" s="11">
        <f>Returns!A2372</f>
        <v>0</v>
      </c>
      <c r="B2372" s="1">
        <f>MAX(Resume!B9/ 252-Portfolios!B2372, 0)</f>
        <v>0</v>
      </c>
    </row>
    <row r="2373" spans="1:2">
      <c r="A2373" s="11">
        <f>Returns!A2373</f>
        <v>0</v>
      </c>
      <c r="B2373" s="1">
        <f>MAX(Resume!B9/ 252-Portfolios!B2373, 0)</f>
        <v>0</v>
      </c>
    </row>
    <row r="2374" spans="1:2">
      <c r="A2374" s="11">
        <f>Returns!A2374</f>
        <v>0</v>
      </c>
      <c r="B2374" s="1">
        <f>MAX(Resume!B9/ 252-Portfolios!B2374, 0)</f>
        <v>0</v>
      </c>
    </row>
    <row r="2375" spans="1:2">
      <c r="A2375" s="11">
        <f>Returns!A2375</f>
        <v>0</v>
      </c>
      <c r="B2375" s="1">
        <f>MAX(Resume!B9/ 252-Portfolios!B2375, 0)</f>
        <v>0</v>
      </c>
    </row>
    <row r="2376" spans="1:2">
      <c r="A2376" s="11">
        <f>Returns!A2376</f>
        <v>0</v>
      </c>
      <c r="B2376" s="1">
        <f>MAX(Resume!B9/ 252-Portfolios!B2376, 0)</f>
        <v>0</v>
      </c>
    </row>
    <row r="2377" spans="1:2">
      <c r="A2377" s="11">
        <f>Returns!A2377</f>
        <v>0</v>
      </c>
      <c r="B2377" s="1">
        <f>MAX(Resume!B9/ 252-Portfolios!B2377, 0)</f>
        <v>0</v>
      </c>
    </row>
    <row r="2378" spans="1:2">
      <c r="A2378" s="11">
        <f>Returns!A2378</f>
        <v>0</v>
      </c>
      <c r="B2378" s="1">
        <f>MAX(Resume!B9/ 252-Portfolios!B2378, 0)</f>
        <v>0</v>
      </c>
    </row>
    <row r="2379" spans="1:2">
      <c r="A2379" s="11">
        <f>Returns!A2379</f>
        <v>0</v>
      </c>
      <c r="B2379" s="1">
        <f>MAX(Resume!B9/ 252-Portfolios!B2379, 0)</f>
        <v>0</v>
      </c>
    </row>
    <row r="2380" spans="1:2">
      <c r="A2380" s="11">
        <f>Returns!A2380</f>
        <v>0</v>
      </c>
      <c r="B2380" s="1">
        <f>MAX(Resume!B9/ 252-Portfolios!B2380, 0)</f>
        <v>0</v>
      </c>
    </row>
    <row r="2381" spans="1:2">
      <c r="A2381" s="11">
        <f>Returns!A2381</f>
        <v>0</v>
      </c>
      <c r="B2381" s="1">
        <f>MAX(Resume!B9/ 252-Portfolios!B2381, 0)</f>
        <v>0</v>
      </c>
    </row>
    <row r="2382" spans="1:2">
      <c r="A2382" s="11">
        <f>Returns!A2382</f>
        <v>0</v>
      </c>
      <c r="B2382" s="1">
        <f>MAX(Resume!B9/ 252-Portfolios!B2382, 0)</f>
        <v>0</v>
      </c>
    </row>
    <row r="2383" spans="1:2">
      <c r="A2383" s="11">
        <f>Returns!A2383</f>
        <v>0</v>
      </c>
      <c r="B2383" s="1">
        <f>MAX(Resume!B9/ 252-Portfolios!B2383, 0)</f>
        <v>0</v>
      </c>
    </row>
    <row r="2384" spans="1:2">
      <c r="A2384" s="11">
        <f>Returns!A2384</f>
        <v>0</v>
      </c>
      <c r="B2384" s="1">
        <f>MAX(Resume!B9/ 252-Portfolios!B2384, 0)</f>
        <v>0</v>
      </c>
    </row>
    <row r="2385" spans="1:2">
      <c r="A2385" s="11">
        <f>Returns!A2385</f>
        <v>0</v>
      </c>
      <c r="B2385" s="1">
        <f>MAX(Resume!B9/ 252-Portfolios!B2385, 0)</f>
        <v>0</v>
      </c>
    </row>
    <row r="2386" spans="1:2">
      <c r="A2386" s="11">
        <f>Returns!A2386</f>
        <v>0</v>
      </c>
      <c r="B2386" s="1">
        <f>MAX(Resume!B9/ 252-Portfolios!B2386, 0)</f>
        <v>0</v>
      </c>
    </row>
    <row r="2387" spans="1:2">
      <c r="A2387" s="11">
        <f>Returns!A2387</f>
        <v>0</v>
      </c>
      <c r="B2387" s="1">
        <f>MAX(Resume!B9/ 252-Portfolios!B2387, 0)</f>
        <v>0</v>
      </c>
    </row>
    <row r="2388" spans="1:2">
      <c r="A2388" s="11">
        <f>Returns!A2388</f>
        <v>0</v>
      </c>
      <c r="B2388" s="1">
        <f>MAX(Resume!B9/ 252-Portfolios!B2388, 0)</f>
        <v>0</v>
      </c>
    </row>
    <row r="2389" spans="1:2">
      <c r="A2389" s="11">
        <f>Returns!A2389</f>
        <v>0</v>
      </c>
      <c r="B2389" s="1">
        <f>MAX(Resume!B9/ 252-Portfolios!B2389, 0)</f>
        <v>0</v>
      </c>
    </row>
    <row r="2390" spans="1:2">
      <c r="A2390" s="11">
        <f>Returns!A2390</f>
        <v>0</v>
      </c>
      <c r="B2390" s="1">
        <f>MAX(Resume!B9/ 252-Portfolios!B2390, 0)</f>
        <v>0</v>
      </c>
    </row>
    <row r="2391" spans="1:2">
      <c r="A2391" s="11">
        <f>Returns!A2391</f>
        <v>0</v>
      </c>
      <c r="B2391" s="1">
        <f>MAX(Resume!B9/ 252-Portfolios!B2391, 0)</f>
        <v>0</v>
      </c>
    </row>
    <row r="2392" spans="1:2">
      <c r="A2392" s="11">
        <f>Returns!A2392</f>
        <v>0</v>
      </c>
      <c r="B2392" s="1">
        <f>MAX(Resume!B9/ 252-Portfolios!B2392, 0)</f>
        <v>0</v>
      </c>
    </row>
    <row r="2393" spans="1:2">
      <c r="A2393" s="11">
        <f>Returns!A2393</f>
        <v>0</v>
      </c>
      <c r="B2393" s="1">
        <f>MAX(Resume!B9/ 252-Portfolios!B2393, 0)</f>
        <v>0</v>
      </c>
    </row>
    <row r="2394" spans="1:2">
      <c r="A2394" s="11">
        <f>Returns!A2394</f>
        <v>0</v>
      </c>
      <c r="B2394" s="1">
        <f>MAX(Resume!B9/ 252-Portfolios!B2394, 0)</f>
        <v>0</v>
      </c>
    </row>
    <row r="2395" spans="1:2">
      <c r="A2395" s="11">
        <f>Returns!A2395</f>
        <v>0</v>
      </c>
      <c r="B2395" s="1">
        <f>MAX(Resume!B9/ 252-Portfolios!B2395, 0)</f>
        <v>0</v>
      </c>
    </row>
    <row r="2396" spans="1:2">
      <c r="A2396" s="11">
        <f>Returns!A2396</f>
        <v>0</v>
      </c>
      <c r="B2396" s="1">
        <f>MAX(Resume!B9/ 252-Portfolios!B2396, 0)</f>
        <v>0</v>
      </c>
    </row>
    <row r="2397" spans="1:2">
      <c r="A2397" s="11">
        <f>Returns!A2397</f>
        <v>0</v>
      </c>
      <c r="B2397" s="1">
        <f>MAX(Resume!B9/ 252-Portfolios!B2397, 0)</f>
        <v>0</v>
      </c>
    </row>
    <row r="2398" spans="1:2">
      <c r="A2398" s="11">
        <f>Returns!A2398</f>
        <v>0</v>
      </c>
      <c r="B2398" s="1">
        <f>MAX(Resume!B9/ 252-Portfolios!B2398, 0)</f>
        <v>0</v>
      </c>
    </row>
    <row r="2399" spans="1:2">
      <c r="A2399" s="11">
        <f>Returns!A2399</f>
        <v>0</v>
      </c>
      <c r="B2399" s="1">
        <f>MAX(Resume!B9/ 252-Portfolios!B2399, 0)</f>
        <v>0</v>
      </c>
    </row>
    <row r="2400" spans="1:2">
      <c r="A2400" s="11">
        <f>Returns!A2400</f>
        <v>0</v>
      </c>
      <c r="B2400" s="1">
        <f>MAX(Resume!B9/ 252-Portfolios!B2400, 0)</f>
        <v>0</v>
      </c>
    </row>
    <row r="2401" spans="1:2">
      <c r="A2401" s="11">
        <f>Returns!A2401</f>
        <v>0</v>
      </c>
      <c r="B2401" s="1">
        <f>MAX(Resume!B9/ 252-Portfolios!B2401, 0)</f>
        <v>0</v>
      </c>
    </row>
    <row r="2402" spans="1:2">
      <c r="A2402" s="11">
        <f>Returns!A2402</f>
        <v>0</v>
      </c>
      <c r="B2402" s="1">
        <f>MAX(Resume!B9/ 252-Portfolios!B2402, 0)</f>
        <v>0</v>
      </c>
    </row>
    <row r="2403" spans="1:2">
      <c r="A2403" s="11">
        <f>Returns!A2403</f>
        <v>0</v>
      </c>
      <c r="B2403" s="1">
        <f>MAX(Resume!B9/ 252-Portfolios!B2403, 0)</f>
        <v>0</v>
      </c>
    </row>
    <row r="2404" spans="1:2">
      <c r="A2404" s="11">
        <f>Returns!A2404</f>
        <v>0</v>
      </c>
      <c r="B2404" s="1">
        <f>MAX(Resume!B9/ 252-Portfolios!B2404, 0)</f>
        <v>0</v>
      </c>
    </row>
    <row r="2405" spans="1:2">
      <c r="A2405" s="11">
        <f>Returns!A2405</f>
        <v>0</v>
      </c>
      <c r="B2405" s="1">
        <f>MAX(Resume!B9/ 252-Portfolios!B2405, 0)</f>
        <v>0</v>
      </c>
    </row>
    <row r="2406" spans="1:2">
      <c r="A2406" s="11">
        <f>Returns!A2406</f>
        <v>0</v>
      </c>
      <c r="B2406" s="1">
        <f>MAX(Resume!B9/ 252-Portfolios!B2406, 0)</f>
        <v>0</v>
      </c>
    </row>
    <row r="2407" spans="1:2">
      <c r="A2407" s="11">
        <f>Returns!A2407</f>
        <v>0</v>
      </c>
      <c r="B2407" s="1">
        <f>MAX(Resume!B9/ 252-Portfolios!B2407, 0)</f>
        <v>0</v>
      </c>
    </row>
    <row r="2408" spans="1:2">
      <c r="A2408" s="11">
        <f>Returns!A2408</f>
        <v>0</v>
      </c>
      <c r="B2408" s="1">
        <f>MAX(Resume!B9/ 252-Portfolios!B2408, 0)</f>
        <v>0</v>
      </c>
    </row>
    <row r="2409" spans="1:2">
      <c r="A2409" s="11">
        <f>Returns!A2409</f>
        <v>0</v>
      </c>
      <c r="B2409" s="1">
        <f>MAX(Resume!B9/ 252-Portfolios!B2409, 0)</f>
        <v>0</v>
      </c>
    </row>
    <row r="2410" spans="1:2">
      <c r="A2410" s="11">
        <f>Returns!A2410</f>
        <v>0</v>
      </c>
      <c r="B2410" s="1">
        <f>MAX(Resume!B9/ 252-Portfolios!B2410, 0)</f>
        <v>0</v>
      </c>
    </row>
    <row r="2411" spans="1:2">
      <c r="A2411" s="11">
        <f>Returns!A2411</f>
        <v>0</v>
      </c>
      <c r="B2411" s="1">
        <f>MAX(Resume!B9/ 252-Portfolios!B2411, 0)</f>
        <v>0</v>
      </c>
    </row>
    <row r="2412" spans="1:2">
      <c r="A2412" s="11">
        <f>Returns!A2412</f>
        <v>0</v>
      </c>
      <c r="B2412" s="1">
        <f>MAX(Resume!B9/ 252-Portfolios!B2412, 0)</f>
        <v>0</v>
      </c>
    </row>
    <row r="2413" spans="1:2">
      <c r="A2413" s="11">
        <f>Returns!A2413</f>
        <v>0</v>
      </c>
      <c r="B2413" s="1">
        <f>MAX(Resume!B9/ 252-Portfolios!B2413, 0)</f>
        <v>0</v>
      </c>
    </row>
    <row r="2414" spans="1:2">
      <c r="A2414" s="11">
        <f>Returns!A2414</f>
        <v>0</v>
      </c>
      <c r="B2414" s="1">
        <f>MAX(Resume!B9/ 252-Portfolios!B2414, 0)</f>
        <v>0</v>
      </c>
    </row>
    <row r="2415" spans="1:2">
      <c r="A2415" s="11">
        <f>Returns!A2415</f>
        <v>0</v>
      </c>
      <c r="B2415" s="1">
        <f>MAX(Resume!B9/ 252-Portfolios!B2415, 0)</f>
        <v>0</v>
      </c>
    </row>
    <row r="2416" spans="1:2">
      <c r="A2416" s="11">
        <f>Returns!A2416</f>
        <v>0</v>
      </c>
      <c r="B2416" s="1">
        <f>MAX(Resume!B9/ 252-Portfolios!B2416, 0)</f>
        <v>0</v>
      </c>
    </row>
    <row r="2417" spans="1:2">
      <c r="A2417" s="11">
        <f>Returns!A2417</f>
        <v>0</v>
      </c>
      <c r="B2417" s="1">
        <f>MAX(Resume!B9/ 252-Portfolios!B2417, 0)</f>
        <v>0</v>
      </c>
    </row>
    <row r="2418" spans="1:2">
      <c r="A2418" s="11">
        <f>Returns!A2418</f>
        <v>0</v>
      </c>
      <c r="B2418" s="1">
        <f>MAX(Resume!B9/ 252-Portfolios!B2418, 0)</f>
        <v>0</v>
      </c>
    </row>
    <row r="2419" spans="1:2">
      <c r="A2419" s="11">
        <f>Returns!A2419</f>
        <v>0</v>
      </c>
      <c r="B2419" s="1">
        <f>MAX(Resume!B9/ 252-Portfolios!B2419, 0)</f>
        <v>0</v>
      </c>
    </row>
    <row r="2420" spans="1:2">
      <c r="A2420" s="11">
        <f>Returns!A2420</f>
        <v>0</v>
      </c>
      <c r="B2420" s="1">
        <f>MAX(Resume!B9/ 252-Portfolios!B2420, 0)</f>
        <v>0</v>
      </c>
    </row>
    <row r="2421" spans="1:2">
      <c r="A2421" s="11">
        <f>Returns!A2421</f>
        <v>0</v>
      </c>
      <c r="B2421" s="1">
        <f>MAX(Resume!B9/ 252-Portfolios!B2421, 0)</f>
        <v>0</v>
      </c>
    </row>
    <row r="2422" spans="1:2">
      <c r="A2422" s="11">
        <f>Returns!A2422</f>
        <v>0</v>
      </c>
      <c r="B2422" s="1">
        <f>MAX(Resume!B9/ 252-Portfolios!B2422, 0)</f>
        <v>0</v>
      </c>
    </row>
    <row r="2423" spans="1:2">
      <c r="A2423" s="11">
        <f>Returns!A2423</f>
        <v>0</v>
      </c>
      <c r="B2423" s="1">
        <f>MAX(Resume!B9/ 252-Portfolios!B2423, 0)</f>
        <v>0</v>
      </c>
    </row>
    <row r="2424" spans="1:2">
      <c r="A2424" s="11">
        <f>Returns!A2424</f>
        <v>0</v>
      </c>
      <c r="B2424" s="1">
        <f>MAX(Resume!B9/ 252-Portfolios!B2424, 0)</f>
        <v>0</v>
      </c>
    </row>
    <row r="2425" spans="1:2">
      <c r="A2425" s="11">
        <f>Returns!A2425</f>
        <v>0</v>
      </c>
      <c r="B2425" s="1">
        <f>MAX(Resume!B9/ 252-Portfolios!B2425, 0)</f>
        <v>0</v>
      </c>
    </row>
    <row r="2426" spans="1:2">
      <c r="A2426" s="11">
        <f>Returns!A2426</f>
        <v>0</v>
      </c>
      <c r="B2426" s="1">
        <f>MAX(Resume!B9/ 252-Portfolios!B2426, 0)</f>
        <v>0</v>
      </c>
    </row>
    <row r="2427" spans="1:2">
      <c r="A2427" s="11">
        <f>Returns!A2427</f>
        <v>0</v>
      </c>
      <c r="B2427" s="1">
        <f>MAX(Resume!B9/ 252-Portfolios!B2427, 0)</f>
        <v>0</v>
      </c>
    </row>
    <row r="2428" spans="1:2">
      <c r="A2428" s="11">
        <f>Returns!A2428</f>
        <v>0</v>
      </c>
      <c r="B2428" s="1">
        <f>MAX(Resume!B9/ 252-Portfolios!B2428, 0)</f>
        <v>0</v>
      </c>
    </row>
    <row r="2429" spans="1:2">
      <c r="A2429" s="11">
        <f>Returns!A2429</f>
        <v>0</v>
      </c>
      <c r="B2429" s="1">
        <f>MAX(Resume!B9/ 252-Portfolios!B2429, 0)</f>
        <v>0</v>
      </c>
    </row>
    <row r="2430" spans="1:2">
      <c r="A2430" s="11">
        <f>Returns!A2430</f>
        <v>0</v>
      </c>
      <c r="B2430" s="1">
        <f>MAX(Resume!B9/ 252-Portfolios!B2430, 0)</f>
        <v>0</v>
      </c>
    </row>
    <row r="2431" spans="1:2">
      <c r="A2431" s="11">
        <f>Returns!A2431</f>
        <v>0</v>
      </c>
      <c r="B2431" s="1">
        <f>MAX(Resume!B9/ 252-Portfolios!B2431, 0)</f>
        <v>0</v>
      </c>
    </row>
    <row r="2432" spans="1:2">
      <c r="A2432" s="11">
        <f>Returns!A2432</f>
        <v>0</v>
      </c>
      <c r="B2432" s="1">
        <f>MAX(Resume!B9/ 252-Portfolios!B2432, 0)</f>
        <v>0</v>
      </c>
    </row>
    <row r="2433" spans="1:2">
      <c r="A2433" s="11">
        <f>Returns!A2433</f>
        <v>0</v>
      </c>
      <c r="B2433" s="1">
        <f>MAX(Resume!B9/ 252-Portfolios!B2433, 0)</f>
        <v>0</v>
      </c>
    </row>
    <row r="2434" spans="1:2">
      <c r="A2434" s="11">
        <f>Returns!A2434</f>
        <v>0</v>
      </c>
      <c r="B2434" s="1">
        <f>MAX(Resume!B9/ 252-Portfolios!B2434, 0)</f>
        <v>0</v>
      </c>
    </row>
    <row r="2435" spans="1:2">
      <c r="A2435" s="11">
        <f>Returns!A2435</f>
        <v>0</v>
      </c>
      <c r="B2435" s="1">
        <f>MAX(Resume!B9/ 252-Portfolios!B2435, 0)</f>
        <v>0</v>
      </c>
    </row>
    <row r="2436" spans="1:2">
      <c r="A2436" s="11">
        <f>Returns!A2436</f>
        <v>0</v>
      </c>
      <c r="B2436" s="1">
        <f>MAX(Resume!B9/ 252-Portfolios!B2436, 0)</f>
        <v>0</v>
      </c>
    </row>
    <row r="2437" spans="1:2">
      <c r="A2437" s="11">
        <f>Returns!A2437</f>
        <v>0</v>
      </c>
      <c r="B2437" s="1">
        <f>MAX(Resume!B9/ 252-Portfolios!B2437, 0)</f>
        <v>0</v>
      </c>
    </row>
    <row r="2438" spans="1:2">
      <c r="A2438" s="11">
        <f>Returns!A2438</f>
        <v>0</v>
      </c>
      <c r="B2438" s="1">
        <f>MAX(Resume!B9/ 252-Portfolios!B2438, 0)</f>
        <v>0</v>
      </c>
    </row>
    <row r="2439" spans="1:2">
      <c r="A2439" s="11">
        <f>Returns!A2439</f>
        <v>0</v>
      </c>
      <c r="B2439" s="1">
        <f>MAX(Resume!B9/ 252-Portfolios!B2439, 0)</f>
        <v>0</v>
      </c>
    </row>
    <row r="2440" spans="1:2">
      <c r="A2440" s="11">
        <f>Returns!A2440</f>
        <v>0</v>
      </c>
      <c r="B2440" s="1">
        <f>MAX(Resume!B9/ 252-Portfolios!B2440, 0)</f>
        <v>0</v>
      </c>
    </row>
    <row r="2441" spans="1:2">
      <c r="A2441" s="11">
        <f>Returns!A2441</f>
        <v>0</v>
      </c>
      <c r="B2441" s="1">
        <f>MAX(Resume!B9/ 252-Portfolios!B2441, 0)</f>
        <v>0</v>
      </c>
    </row>
    <row r="2442" spans="1:2">
      <c r="A2442" s="11">
        <f>Returns!A2442</f>
        <v>0</v>
      </c>
      <c r="B2442" s="1">
        <f>MAX(Resume!B9/ 252-Portfolios!B2442, 0)</f>
        <v>0</v>
      </c>
    </row>
    <row r="2443" spans="1:2">
      <c r="A2443" s="11">
        <f>Returns!A2443</f>
        <v>0</v>
      </c>
      <c r="B2443" s="1">
        <f>MAX(Resume!B9/ 252-Portfolios!B2443, 0)</f>
        <v>0</v>
      </c>
    </row>
    <row r="2444" spans="1:2">
      <c r="A2444" s="11">
        <f>Returns!A2444</f>
        <v>0</v>
      </c>
      <c r="B2444" s="1">
        <f>MAX(Resume!B9/ 252-Portfolios!B2444, 0)</f>
        <v>0</v>
      </c>
    </row>
    <row r="2445" spans="1:2">
      <c r="A2445" s="11">
        <f>Returns!A2445</f>
        <v>0</v>
      </c>
      <c r="B2445" s="1">
        <f>MAX(Resume!B9/ 252-Portfolios!B2445, 0)</f>
        <v>0</v>
      </c>
    </row>
    <row r="2446" spans="1:2">
      <c r="A2446" s="11">
        <f>Returns!A2446</f>
        <v>0</v>
      </c>
      <c r="B2446" s="1">
        <f>MAX(Resume!B9/ 252-Portfolios!B2446, 0)</f>
        <v>0</v>
      </c>
    </row>
    <row r="2447" spans="1:2">
      <c r="A2447" s="11">
        <f>Returns!A2447</f>
        <v>0</v>
      </c>
      <c r="B2447" s="1">
        <f>MAX(Resume!B9/ 252-Portfolios!B2447, 0)</f>
        <v>0</v>
      </c>
    </row>
    <row r="2448" spans="1:2">
      <c r="A2448" s="11">
        <f>Returns!A2448</f>
        <v>0</v>
      </c>
      <c r="B2448" s="1">
        <f>MAX(Resume!B9/ 252-Portfolios!B2448, 0)</f>
        <v>0</v>
      </c>
    </row>
    <row r="2449" spans="1:2">
      <c r="A2449" s="11">
        <f>Returns!A2449</f>
        <v>0</v>
      </c>
      <c r="B2449" s="1">
        <f>MAX(Resume!B9/ 252-Portfolios!B2449, 0)</f>
        <v>0</v>
      </c>
    </row>
    <row r="2450" spans="1:2">
      <c r="A2450" s="11">
        <f>Returns!A2450</f>
        <v>0</v>
      </c>
      <c r="B2450" s="1">
        <f>MAX(Resume!B9/ 252-Portfolios!B2450, 0)</f>
        <v>0</v>
      </c>
    </row>
    <row r="2451" spans="1:2">
      <c r="A2451" s="11">
        <f>Returns!A2451</f>
        <v>0</v>
      </c>
      <c r="B2451" s="1">
        <f>MAX(Resume!B9/ 252-Portfolios!B2451, 0)</f>
        <v>0</v>
      </c>
    </row>
    <row r="2452" spans="1:2">
      <c r="A2452" s="11">
        <f>Returns!A2452</f>
        <v>0</v>
      </c>
      <c r="B2452" s="1">
        <f>MAX(Resume!B9/ 252-Portfolios!B2452, 0)</f>
        <v>0</v>
      </c>
    </row>
    <row r="2453" spans="1:2">
      <c r="A2453" s="11">
        <f>Returns!A2453</f>
        <v>0</v>
      </c>
      <c r="B2453" s="1">
        <f>MAX(Resume!B9/ 252-Portfolios!B2453, 0)</f>
        <v>0</v>
      </c>
    </row>
    <row r="2454" spans="1:2">
      <c r="A2454" s="11">
        <f>Returns!A2454</f>
        <v>0</v>
      </c>
      <c r="B2454" s="1">
        <f>MAX(Resume!B9/ 252-Portfolios!B2454, 0)</f>
        <v>0</v>
      </c>
    </row>
    <row r="2455" spans="1:2">
      <c r="A2455" s="11">
        <f>Returns!A2455</f>
        <v>0</v>
      </c>
      <c r="B2455" s="1">
        <f>MAX(Resume!B9/ 252-Portfolios!B2455, 0)</f>
        <v>0</v>
      </c>
    </row>
    <row r="2456" spans="1:2">
      <c r="A2456" s="11">
        <f>Returns!A2456</f>
        <v>0</v>
      </c>
      <c r="B2456" s="1">
        <f>MAX(Resume!B9/ 252-Portfolios!B2456, 0)</f>
        <v>0</v>
      </c>
    </row>
    <row r="2457" spans="1:2">
      <c r="A2457" s="11">
        <f>Returns!A2457</f>
        <v>0</v>
      </c>
      <c r="B2457" s="1">
        <f>MAX(Resume!B9/ 252-Portfolios!B2457, 0)</f>
        <v>0</v>
      </c>
    </row>
    <row r="2458" spans="1:2">
      <c r="A2458" s="11">
        <f>Returns!A2458</f>
        <v>0</v>
      </c>
      <c r="B2458" s="1">
        <f>MAX(Resume!B9/ 252-Portfolios!B2458, 0)</f>
        <v>0</v>
      </c>
    </row>
    <row r="2459" spans="1:2">
      <c r="A2459" s="11">
        <f>Returns!A2459</f>
        <v>0</v>
      </c>
      <c r="B2459" s="1">
        <f>MAX(Resume!B9/ 252-Portfolios!B2459, 0)</f>
        <v>0</v>
      </c>
    </row>
    <row r="2460" spans="1:2">
      <c r="A2460" s="11">
        <f>Returns!A2460</f>
        <v>0</v>
      </c>
      <c r="B2460" s="1">
        <f>MAX(Resume!B9/ 252-Portfolios!B2460, 0)</f>
        <v>0</v>
      </c>
    </row>
    <row r="2461" spans="1:2">
      <c r="A2461" s="11">
        <f>Returns!A2461</f>
        <v>0</v>
      </c>
      <c r="B2461" s="1">
        <f>MAX(Resume!B9/ 252-Portfolios!B2461, 0)</f>
        <v>0</v>
      </c>
    </row>
    <row r="2462" spans="1:2">
      <c r="A2462" s="11">
        <f>Returns!A2462</f>
        <v>0</v>
      </c>
      <c r="B2462" s="1">
        <f>MAX(Resume!B9/ 252-Portfolios!B2462, 0)</f>
        <v>0</v>
      </c>
    </row>
    <row r="2463" spans="1:2">
      <c r="A2463" s="11">
        <f>Returns!A2463</f>
        <v>0</v>
      </c>
      <c r="B2463" s="1">
        <f>MAX(Resume!B9/ 252-Portfolios!B2463, 0)</f>
        <v>0</v>
      </c>
    </row>
    <row r="2464" spans="1:2">
      <c r="A2464" s="11">
        <f>Returns!A2464</f>
        <v>0</v>
      </c>
      <c r="B2464" s="1">
        <f>MAX(Resume!B9/ 252-Portfolios!B2464, 0)</f>
        <v>0</v>
      </c>
    </row>
    <row r="2465" spans="1:2">
      <c r="A2465" s="11">
        <f>Returns!A2465</f>
        <v>0</v>
      </c>
      <c r="B2465" s="1">
        <f>MAX(Resume!B9/ 252-Portfolios!B2465, 0)</f>
        <v>0</v>
      </c>
    </row>
    <row r="2466" spans="1:2">
      <c r="A2466" s="11">
        <f>Returns!A2466</f>
        <v>0</v>
      </c>
      <c r="B2466" s="1">
        <f>MAX(Resume!B9/ 252-Portfolios!B2466, 0)</f>
        <v>0</v>
      </c>
    </row>
    <row r="2467" spans="1:2">
      <c r="A2467" s="11">
        <f>Returns!A2467</f>
        <v>0</v>
      </c>
      <c r="B2467" s="1">
        <f>MAX(Resume!B9/ 252-Portfolios!B2467, 0)</f>
        <v>0</v>
      </c>
    </row>
    <row r="2468" spans="1:2">
      <c r="A2468" s="11">
        <f>Returns!A2468</f>
        <v>0</v>
      </c>
      <c r="B2468" s="1">
        <f>MAX(Resume!B9/ 252-Portfolios!B2468, 0)</f>
        <v>0</v>
      </c>
    </row>
    <row r="2469" spans="1:2">
      <c r="A2469" s="11">
        <f>Returns!A2469</f>
        <v>0</v>
      </c>
      <c r="B2469" s="1">
        <f>MAX(Resume!B9/ 252-Portfolios!B2469, 0)</f>
        <v>0</v>
      </c>
    </row>
    <row r="2470" spans="1:2">
      <c r="A2470" s="11">
        <f>Returns!A2470</f>
        <v>0</v>
      </c>
      <c r="B2470" s="1">
        <f>MAX(Resume!B9/ 252-Portfolios!B2470, 0)</f>
        <v>0</v>
      </c>
    </row>
    <row r="2471" spans="1:2">
      <c r="A2471" s="11">
        <f>Returns!A2471</f>
        <v>0</v>
      </c>
      <c r="B2471" s="1">
        <f>MAX(Resume!B9/ 252-Portfolios!B2471, 0)</f>
        <v>0</v>
      </c>
    </row>
    <row r="2472" spans="1:2">
      <c r="A2472" s="11">
        <f>Returns!A2472</f>
        <v>0</v>
      </c>
      <c r="B2472" s="1">
        <f>MAX(Resume!B9/ 252-Portfolios!B2472, 0)</f>
        <v>0</v>
      </c>
    </row>
    <row r="2473" spans="1:2">
      <c r="A2473" s="11">
        <f>Returns!A2473</f>
        <v>0</v>
      </c>
      <c r="B2473" s="1">
        <f>MAX(Resume!B9/ 252-Portfolios!B2473, 0)</f>
        <v>0</v>
      </c>
    </row>
    <row r="2474" spans="1:2">
      <c r="A2474" s="11">
        <f>Returns!A2474</f>
        <v>0</v>
      </c>
      <c r="B2474" s="1">
        <f>MAX(Resume!B9/ 252-Portfolios!B2474, 0)</f>
        <v>0</v>
      </c>
    </row>
    <row r="2475" spans="1:2">
      <c r="A2475" s="11">
        <f>Returns!A2475</f>
        <v>0</v>
      </c>
      <c r="B2475" s="1">
        <f>MAX(Resume!B9/ 252-Portfolios!B2475, 0)</f>
        <v>0</v>
      </c>
    </row>
    <row r="2476" spans="1:2">
      <c r="A2476" s="11">
        <f>Returns!A2476</f>
        <v>0</v>
      </c>
      <c r="B2476" s="1">
        <f>MAX(Resume!B9/ 252-Portfolios!B2476, 0)</f>
        <v>0</v>
      </c>
    </row>
    <row r="2477" spans="1:2">
      <c r="A2477" s="11">
        <f>Returns!A2477</f>
        <v>0</v>
      </c>
      <c r="B2477" s="1">
        <f>MAX(Resume!B9/ 252-Portfolios!B2477, 0)</f>
        <v>0</v>
      </c>
    </row>
    <row r="2478" spans="1:2">
      <c r="A2478" s="11">
        <f>Returns!A2478</f>
        <v>0</v>
      </c>
      <c r="B2478" s="1">
        <f>MAX(Resume!B9/ 252-Portfolios!B2478, 0)</f>
        <v>0</v>
      </c>
    </row>
    <row r="2479" spans="1:2">
      <c r="A2479" s="11">
        <f>Returns!A2479</f>
        <v>0</v>
      </c>
      <c r="B2479" s="1">
        <f>MAX(Resume!B9/ 252-Portfolios!B2479, 0)</f>
        <v>0</v>
      </c>
    </row>
    <row r="2480" spans="1:2">
      <c r="A2480" s="11">
        <f>Returns!A2480</f>
        <v>0</v>
      </c>
      <c r="B2480" s="1">
        <f>MAX(Resume!B9/ 252-Portfolios!B2480, 0)</f>
        <v>0</v>
      </c>
    </row>
    <row r="2481" spans="1:2">
      <c r="A2481" s="11">
        <f>Returns!A2481</f>
        <v>0</v>
      </c>
      <c r="B2481" s="1">
        <f>MAX(Resume!B9/ 252-Portfolios!B2481, 0)</f>
        <v>0</v>
      </c>
    </row>
    <row r="2482" spans="1:2">
      <c r="A2482" s="11">
        <f>Returns!A2482</f>
        <v>0</v>
      </c>
      <c r="B2482" s="1">
        <f>MAX(Resume!B9/ 252-Portfolios!B2482, 0)</f>
        <v>0</v>
      </c>
    </row>
    <row r="2483" spans="1:2">
      <c r="A2483" s="11">
        <f>Returns!A2483</f>
        <v>0</v>
      </c>
      <c r="B2483" s="1">
        <f>MAX(Resume!B9/ 252-Portfolios!B2483, 0)</f>
        <v>0</v>
      </c>
    </row>
    <row r="2484" spans="1:2">
      <c r="A2484" s="11">
        <f>Returns!A2484</f>
        <v>0</v>
      </c>
      <c r="B2484" s="1">
        <f>MAX(Resume!B9/ 252-Portfolios!B2484, 0)</f>
        <v>0</v>
      </c>
    </row>
    <row r="2485" spans="1:2">
      <c r="A2485" s="11">
        <f>Returns!A2485</f>
        <v>0</v>
      </c>
      <c r="B2485" s="1">
        <f>MAX(Resume!B9/ 252-Portfolios!B2485, 0)</f>
        <v>0</v>
      </c>
    </row>
    <row r="2486" spans="1:2">
      <c r="A2486" s="11">
        <f>Returns!A2486</f>
        <v>0</v>
      </c>
      <c r="B2486" s="1">
        <f>MAX(Resume!B9/ 252-Portfolios!B2486, 0)</f>
        <v>0</v>
      </c>
    </row>
    <row r="2487" spans="1:2">
      <c r="A2487" s="11">
        <f>Returns!A2487</f>
        <v>0</v>
      </c>
      <c r="B2487" s="1">
        <f>MAX(Resume!B9/ 252-Portfolios!B2487, 0)</f>
        <v>0</v>
      </c>
    </row>
    <row r="2488" spans="1:2">
      <c r="A2488" s="11">
        <f>Returns!A2488</f>
        <v>0</v>
      </c>
      <c r="B2488" s="1">
        <f>MAX(Resume!B9/ 252-Portfolios!B2488, 0)</f>
        <v>0</v>
      </c>
    </row>
    <row r="2489" spans="1:2">
      <c r="A2489" s="11">
        <f>Returns!A2489</f>
        <v>0</v>
      </c>
      <c r="B2489" s="1">
        <f>MAX(Resume!B9/ 252-Portfolios!B2489, 0)</f>
        <v>0</v>
      </c>
    </row>
    <row r="2490" spans="1:2">
      <c r="A2490" s="11">
        <f>Returns!A2490</f>
        <v>0</v>
      </c>
      <c r="B2490" s="1">
        <f>MAX(Resume!B9/ 252-Portfolios!B2490, 0)</f>
        <v>0</v>
      </c>
    </row>
    <row r="2491" spans="1:2">
      <c r="A2491" s="11">
        <f>Returns!A2491</f>
        <v>0</v>
      </c>
      <c r="B2491" s="1">
        <f>MAX(Resume!B9/ 252-Portfolios!B2491, 0)</f>
        <v>0</v>
      </c>
    </row>
    <row r="2492" spans="1:2">
      <c r="A2492" s="11">
        <f>Returns!A2492</f>
        <v>0</v>
      </c>
      <c r="B2492" s="1">
        <f>MAX(Resume!B9/ 252-Portfolios!B2492, 0)</f>
        <v>0</v>
      </c>
    </row>
    <row r="2493" spans="1:2">
      <c r="A2493" s="11">
        <f>Returns!A2493</f>
        <v>0</v>
      </c>
      <c r="B2493" s="1">
        <f>MAX(Resume!B9/ 252-Portfolios!B2493, 0)</f>
        <v>0</v>
      </c>
    </row>
    <row r="2494" spans="1:2">
      <c r="A2494" s="11">
        <f>Returns!A2494</f>
        <v>0</v>
      </c>
      <c r="B2494" s="1">
        <f>MAX(Resume!B9/ 252-Portfolios!B2494, 0)</f>
        <v>0</v>
      </c>
    </row>
    <row r="2495" spans="1:2">
      <c r="A2495" s="11">
        <f>Returns!A2495</f>
        <v>0</v>
      </c>
      <c r="B2495" s="1">
        <f>MAX(Resume!B9/ 252-Portfolios!B2495, 0)</f>
        <v>0</v>
      </c>
    </row>
    <row r="2496" spans="1:2">
      <c r="A2496" s="11">
        <f>Returns!A2496</f>
        <v>0</v>
      </c>
      <c r="B2496" s="1">
        <f>MAX(Resume!B9/ 252-Portfolios!B2496, 0)</f>
        <v>0</v>
      </c>
    </row>
    <row r="2497" spans="1:2">
      <c r="A2497" s="11">
        <f>Returns!A2497</f>
        <v>0</v>
      </c>
      <c r="B2497" s="1">
        <f>MAX(Resume!B9/ 252-Portfolios!B2497, 0)</f>
        <v>0</v>
      </c>
    </row>
    <row r="2498" spans="1:2">
      <c r="A2498" s="11">
        <f>Returns!A2498</f>
        <v>0</v>
      </c>
      <c r="B2498" s="1">
        <f>MAX(Resume!B9/ 252-Portfolios!B2498, 0)</f>
        <v>0</v>
      </c>
    </row>
    <row r="2499" spans="1:2">
      <c r="A2499" s="11">
        <f>Returns!A2499</f>
        <v>0</v>
      </c>
      <c r="B2499" s="1">
        <f>MAX(Resume!B9/ 252-Portfolios!B2499, 0)</f>
        <v>0</v>
      </c>
    </row>
    <row r="2500" spans="1:2">
      <c r="A2500" s="11">
        <f>Returns!A2500</f>
        <v>0</v>
      </c>
      <c r="B2500" s="1">
        <f>MAX(Resume!B9/ 252-Portfolios!B2500, 0)</f>
        <v>0</v>
      </c>
    </row>
    <row r="2501" spans="1:2">
      <c r="A2501" s="11">
        <f>Returns!A2501</f>
        <v>0</v>
      </c>
      <c r="B2501" s="1">
        <f>MAX(Resume!B9/ 252-Portfolios!B2501, 0)</f>
        <v>0</v>
      </c>
    </row>
    <row r="2502" spans="1:2">
      <c r="A2502" s="11">
        <f>Returns!A2502</f>
        <v>0</v>
      </c>
      <c r="B2502" s="1">
        <f>MAX(Resume!B9/ 252-Portfolios!B2502, 0)</f>
        <v>0</v>
      </c>
    </row>
    <row r="2503" spans="1:2">
      <c r="A2503" s="11">
        <f>Returns!A2503</f>
        <v>0</v>
      </c>
      <c r="B2503" s="1">
        <f>MAX(Resume!B9/ 252-Portfolios!B2503, 0)</f>
        <v>0</v>
      </c>
    </row>
    <row r="2504" spans="1:2">
      <c r="A2504" s="11">
        <f>Returns!A2504</f>
        <v>0</v>
      </c>
      <c r="B2504" s="1">
        <f>MAX(Resume!B9/ 252-Portfolios!B2504, 0)</f>
        <v>0</v>
      </c>
    </row>
    <row r="2505" spans="1:2">
      <c r="A2505" s="11">
        <f>Returns!A2505</f>
        <v>0</v>
      </c>
      <c r="B2505" s="1">
        <f>MAX(Resume!B9/ 252-Portfolios!B2505, 0)</f>
        <v>0</v>
      </c>
    </row>
    <row r="2506" spans="1:2">
      <c r="A2506" s="11">
        <f>Returns!A2506</f>
        <v>0</v>
      </c>
      <c r="B2506" s="1">
        <f>MAX(Resume!B9/ 252-Portfolios!B2506, 0)</f>
        <v>0</v>
      </c>
    </row>
    <row r="2507" spans="1:2">
      <c r="A2507" s="11">
        <f>Returns!A2507</f>
        <v>0</v>
      </c>
      <c r="B2507" s="1">
        <f>MAX(Resume!B9/ 252-Portfolios!B2507, 0)</f>
        <v>0</v>
      </c>
    </row>
    <row r="2508" spans="1:2">
      <c r="A2508" s="11">
        <f>Returns!A2508</f>
        <v>0</v>
      </c>
      <c r="B2508" s="1">
        <f>MAX(Resume!B9/ 252-Portfolios!B2508, 0)</f>
        <v>0</v>
      </c>
    </row>
    <row r="2509" spans="1:2">
      <c r="A2509" s="11">
        <f>Returns!A2509</f>
        <v>0</v>
      </c>
      <c r="B2509" s="1">
        <f>MAX(Resume!B9/ 252-Portfolios!B2509, 0)</f>
        <v>0</v>
      </c>
    </row>
    <row r="2510" spans="1:2">
      <c r="A2510" s="11">
        <f>Returns!A2510</f>
        <v>0</v>
      </c>
      <c r="B2510" s="1">
        <f>MAX(Resume!B9/ 252-Portfolios!B2510, 0)</f>
        <v>0</v>
      </c>
    </row>
    <row r="2511" spans="1:2">
      <c r="A2511" s="11">
        <f>Returns!A2511</f>
        <v>0</v>
      </c>
      <c r="B2511" s="1">
        <f>MAX(Resume!B9/ 252-Portfolios!B2511, 0)</f>
        <v>0</v>
      </c>
    </row>
    <row r="2512" spans="1:2">
      <c r="A2512" s="11">
        <f>Returns!A2512</f>
        <v>0</v>
      </c>
      <c r="B2512" s="1">
        <f>MAX(Resume!B9/ 252-Portfolios!B2512, 0)</f>
        <v>0</v>
      </c>
    </row>
    <row r="2513" spans="1:2">
      <c r="A2513" s="11">
        <f>Returns!A2513</f>
        <v>0</v>
      </c>
      <c r="B2513" s="1">
        <f>MAX(Resume!B9/ 252-Portfolios!B2513, 0)</f>
        <v>0</v>
      </c>
    </row>
    <row r="2514" spans="1:2">
      <c r="A2514" s="11">
        <f>Returns!A2514</f>
        <v>0</v>
      </c>
      <c r="B2514" s="1">
        <f>MAX(Resume!B9/ 252-Portfolios!B2514, 0)</f>
        <v>0</v>
      </c>
    </row>
    <row r="2515" spans="1:2">
      <c r="A2515" s="11">
        <f>Returns!A2515</f>
        <v>0</v>
      </c>
      <c r="B2515" s="1">
        <f>MAX(Resume!B9/ 252-Portfolios!B2515, 0)</f>
        <v>0</v>
      </c>
    </row>
    <row r="2516" spans="1:2">
      <c r="A2516" s="11">
        <f>Returns!A2516</f>
        <v>0</v>
      </c>
      <c r="B2516" s="1">
        <f>MAX(Resume!B9/ 252-Portfolios!B2516, 0)</f>
        <v>0</v>
      </c>
    </row>
    <row r="2517" spans="1:2">
      <c r="A2517" s="11">
        <f>Returns!A2517</f>
        <v>0</v>
      </c>
      <c r="B2517" s="1">
        <f>MAX(Resume!B9/ 252-Portfolios!B2517, 0)</f>
        <v>0</v>
      </c>
    </row>
    <row r="2518" spans="1:2">
      <c r="A2518" s="11">
        <f>Returns!A2518</f>
        <v>0</v>
      </c>
      <c r="B2518" s="1">
        <f>MAX(Resume!B9/ 252-Portfolios!B2518, 0)</f>
        <v>0</v>
      </c>
    </row>
    <row r="2519" spans="1:2">
      <c r="A2519" s="11">
        <f>Returns!A2519</f>
        <v>0</v>
      </c>
      <c r="B2519" s="1">
        <f>MAX(Resume!B9/ 252-Portfolios!B2519, 0)</f>
        <v>0</v>
      </c>
    </row>
    <row r="2520" spans="1:2">
      <c r="A2520" s="11">
        <f>Returns!A2520</f>
        <v>0</v>
      </c>
      <c r="B2520" s="1">
        <f>MAX(Resume!B9/ 252-Portfolios!B2520, 0)</f>
        <v>0</v>
      </c>
    </row>
    <row r="2521" spans="1:2">
      <c r="A2521" s="11">
        <f>Returns!A2521</f>
        <v>0</v>
      </c>
      <c r="B2521" s="1">
        <f>MAX(Resume!B9/ 252-Portfolios!B2521, 0)</f>
        <v>0</v>
      </c>
    </row>
    <row r="2522" spans="1:2">
      <c r="A2522" s="11">
        <f>Returns!A2522</f>
        <v>0</v>
      </c>
      <c r="B2522" s="1">
        <f>MAX(Resume!B9/ 252-Portfolios!B2522, 0)</f>
        <v>0</v>
      </c>
    </row>
    <row r="2523" spans="1:2">
      <c r="A2523" s="11">
        <f>Returns!A2523</f>
        <v>0</v>
      </c>
      <c r="B2523" s="1">
        <f>MAX(Resume!B9/ 252-Portfolios!B2523, 0)</f>
        <v>0</v>
      </c>
    </row>
    <row r="2524" spans="1:2">
      <c r="A2524" s="11">
        <f>Returns!A2524</f>
        <v>0</v>
      </c>
      <c r="B2524" s="1">
        <f>MAX(Resume!B9/ 252-Portfolios!B2524, 0)</f>
        <v>0</v>
      </c>
    </row>
    <row r="2525" spans="1:2">
      <c r="A2525" s="11">
        <f>Returns!A2525</f>
        <v>0</v>
      </c>
      <c r="B2525" s="1">
        <f>MAX(Resume!B9/ 252-Portfolios!B2525, 0)</f>
        <v>0</v>
      </c>
    </row>
    <row r="2526" spans="1:2">
      <c r="A2526" s="11">
        <f>Returns!A2526</f>
        <v>0</v>
      </c>
      <c r="B2526" s="1">
        <f>MAX(Resume!B9/ 252-Portfolios!B2526, 0)</f>
        <v>0</v>
      </c>
    </row>
    <row r="2527" spans="1:2">
      <c r="A2527" s="11">
        <f>Returns!A2527</f>
        <v>0</v>
      </c>
      <c r="B2527" s="1">
        <f>MAX(Resume!B9/ 252-Portfolios!B2527, 0)</f>
        <v>0</v>
      </c>
    </row>
    <row r="2528" spans="1:2">
      <c r="A2528" s="11">
        <f>Returns!A2528</f>
        <v>0</v>
      </c>
      <c r="B2528" s="1">
        <f>MAX(Resume!B9/ 252-Portfolios!B2528, 0)</f>
        <v>0</v>
      </c>
    </row>
    <row r="2529" spans="1:2">
      <c r="A2529" s="11">
        <f>Returns!A2529</f>
        <v>0</v>
      </c>
      <c r="B2529" s="1">
        <f>MAX(Resume!B9/ 252-Portfolios!B2529, 0)</f>
        <v>0</v>
      </c>
    </row>
    <row r="2530" spans="1:2">
      <c r="A2530" s="11">
        <f>Returns!A2530</f>
        <v>0</v>
      </c>
      <c r="B2530" s="1">
        <f>MAX(Resume!B9/ 252-Portfolios!B2530, 0)</f>
        <v>0</v>
      </c>
    </row>
    <row r="2531" spans="1:2">
      <c r="A2531" s="11">
        <f>Returns!A2531</f>
        <v>0</v>
      </c>
      <c r="B2531" s="1">
        <f>MAX(Resume!B9/ 252-Portfolios!B2531, 0)</f>
        <v>0</v>
      </c>
    </row>
    <row r="2532" spans="1:2">
      <c r="A2532" s="11">
        <f>Returns!A2532</f>
        <v>0</v>
      </c>
      <c r="B2532" s="1">
        <f>MAX(Resume!B9/ 252-Portfolios!B2532, 0)</f>
        <v>0</v>
      </c>
    </row>
    <row r="2533" spans="1:2">
      <c r="A2533" s="11">
        <f>Returns!A2533</f>
        <v>0</v>
      </c>
      <c r="B2533" s="1">
        <f>MAX(Resume!B9/ 252-Portfolios!B2533, 0)</f>
        <v>0</v>
      </c>
    </row>
    <row r="2534" spans="1:2">
      <c r="A2534" s="11">
        <f>Returns!A2534</f>
        <v>0</v>
      </c>
      <c r="B2534" s="1">
        <f>MAX(Resume!B9/ 252-Portfolios!B2534, 0)</f>
        <v>0</v>
      </c>
    </row>
    <row r="2535" spans="1:2">
      <c r="A2535" s="11">
        <f>Returns!A2535</f>
        <v>0</v>
      </c>
      <c r="B2535" s="1">
        <f>MAX(Resume!B9/ 252-Portfolios!B2535, 0)</f>
        <v>0</v>
      </c>
    </row>
    <row r="2536" spans="1:2">
      <c r="A2536" s="11">
        <f>Returns!A2536</f>
        <v>0</v>
      </c>
      <c r="B2536" s="1">
        <f>MAX(Resume!B9/ 252-Portfolios!B2536, 0)</f>
        <v>0</v>
      </c>
    </row>
    <row r="2537" spans="1:2">
      <c r="A2537" s="11">
        <f>Returns!A2537</f>
        <v>0</v>
      </c>
      <c r="B2537" s="1">
        <f>MAX(Resume!B9/ 252-Portfolios!B2537, 0)</f>
        <v>0</v>
      </c>
    </row>
    <row r="2538" spans="1:2">
      <c r="A2538" s="11">
        <f>Returns!A2538</f>
        <v>0</v>
      </c>
      <c r="B2538" s="1">
        <f>MAX(Resume!B9/ 252-Portfolios!B2538, 0)</f>
        <v>0</v>
      </c>
    </row>
    <row r="2539" spans="1:2">
      <c r="A2539" s="11">
        <f>Returns!A2539</f>
        <v>0</v>
      </c>
      <c r="B2539" s="1">
        <f>MAX(Resume!B9/ 252-Portfolios!B2539, 0)</f>
        <v>0</v>
      </c>
    </row>
    <row r="2540" spans="1:2">
      <c r="A2540" s="11">
        <f>Returns!A2540</f>
        <v>0</v>
      </c>
      <c r="B2540" s="1">
        <f>MAX(Resume!B9/ 252-Portfolios!B2540, 0)</f>
        <v>0</v>
      </c>
    </row>
    <row r="2541" spans="1:2">
      <c r="A2541" s="11">
        <f>Returns!A2541</f>
        <v>0</v>
      </c>
      <c r="B2541" s="1">
        <f>MAX(Resume!B9/ 252-Portfolios!B2541, 0)</f>
        <v>0</v>
      </c>
    </row>
    <row r="2542" spans="1:2">
      <c r="A2542" s="11">
        <f>Returns!A2542</f>
        <v>0</v>
      </c>
      <c r="B2542" s="1">
        <f>MAX(Resume!B9/ 252-Portfolios!B2542, 0)</f>
        <v>0</v>
      </c>
    </row>
    <row r="2543" spans="1:2">
      <c r="A2543" s="11">
        <f>Returns!A2543</f>
        <v>0</v>
      </c>
      <c r="B2543" s="1">
        <f>MAX(Resume!B9/ 252-Portfolios!B2543, 0)</f>
        <v>0</v>
      </c>
    </row>
    <row r="2544" spans="1:2">
      <c r="A2544" s="11">
        <f>Returns!A2544</f>
        <v>0</v>
      </c>
      <c r="B2544" s="1">
        <f>MAX(Resume!B9/ 252-Portfolios!B2544, 0)</f>
        <v>0</v>
      </c>
    </row>
    <row r="2545" spans="1:2">
      <c r="A2545" s="11">
        <f>Returns!A2545</f>
        <v>0</v>
      </c>
      <c r="B2545" s="1">
        <f>MAX(Resume!B9/ 252-Portfolios!B2545, 0)</f>
        <v>0</v>
      </c>
    </row>
    <row r="2546" spans="1:2">
      <c r="A2546" s="11">
        <f>Returns!A2546</f>
        <v>0</v>
      </c>
      <c r="B2546" s="1">
        <f>MAX(Resume!B9/ 252-Portfolios!B2546, 0)</f>
        <v>0</v>
      </c>
    </row>
    <row r="2547" spans="1:2">
      <c r="A2547" s="11">
        <f>Returns!A2547</f>
        <v>0</v>
      </c>
      <c r="B2547" s="1">
        <f>MAX(Resume!B9/ 252-Portfolios!B2547, 0)</f>
        <v>0</v>
      </c>
    </row>
    <row r="2548" spans="1:2">
      <c r="A2548" s="11">
        <f>Returns!A2548</f>
        <v>0</v>
      </c>
      <c r="B2548" s="1">
        <f>MAX(Resume!B9/ 252-Portfolios!B2548, 0)</f>
        <v>0</v>
      </c>
    </row>
    <row r="2549" spans="1:2">
      <c r="A2549" s="11">
        <f>Returns!A2549</f>
        <v>0</v>
      </c>
      <c r="B2549" s="1">
        <f>MAX(Resume!B9/ 252-Portfolios!B2549, 0)</f>
        <v>0</v>
      </c>
    </row>
    <row r="2550" spans="1:2">
      <c r="A2550" s="11">
        <f>Returns!A2550</f>
        <v>0</v>
      </c>
      <c r="B2550" s="1">
        <f>MAX(Resume!B9/ 252-Portfolios!B2550, 0)</f>
        <v>0</v>
      </c>
    </row>
    <row r="2551" spans="1:2">
      <c r="A2551" s="11">
        <f>Returns!A2551</f>
        <v>0</v>
      </c>
      <c r="B2551" s="1">
        <f>MAX(Resume!B9/ 252-Portfolios!B2551, 0)</f>
        <v>0</v>
      </c>
    </row>
    <row r="2552" spans="1:2">
      <c r="A2552" s="11">
        <f>Returns!A2552</f>
        <v>0</v>
      </c>
      <c r="B2552" s="1">
        <f>MAX(Resume!B9/ 252-Portfolios!B2552, 0)</f>
        <v>0</v>
      </c>
    </row>
    <row r="2553" spans="1:2">
      <c r="A2553" s="11">
        <f>Returns!A2553</f>
        <v>0</v>
      </c>
      <c r="B2553" s="1">
        <f>MAX(Resume!B9/ 252-Portfolios!B2553, 0)</f>
        <v>0</v>
      </c>
    </row>
    <row r="2554" spans="1:2">
      <c r="A2554" s="11">
        <f>Returns!A2554</f>
        <v>0</v>
      </c>
      <c r="B2554" s="1">
        <f>MAX(Resume!B9/ 252-Portfolios!B2554, 0)</f>
        <v>0</v>
      </c>
    </row>
    <row r="2555" spans="1:2">
      <c r="A2555" s="11">
        <f>Returns!A2555</f>
        <v>0</v>
      </c>
      <c r="B2555" s="1">
        <f>MAX(Resume!B9/ 252-Portfolios!B2555, 0)</f>
        <v>0</v>
      </c>
    </row>
    <row r="2556" spans="1:2">
      <c r="A2556" s="11">
        <f>Returns!A2556</f>
        <v>0</v>
      </c>
      <c r="B2556" s="1">
        <f>MAX(Resume!B9/ 252-Portfolios!B2556, 0)</f>
        <v>0</v>
      </c>
    </row>
    <row r="2557" spans="1:2">
      <c r="A2557" s="11">
        <f>Returns!A2557</f>
        <v>0</v>
      </c>
      <c r="B2557" s="1">
        <f>MAX(Resume!B9/ 252-Portfolios!B2557, 0)</f>
        <v>0</v>
      </c>
    </row>
    <row r="2558" spans="1:2">
      <c r="A2558" s="11">
        <f>Returns!A2558</f>
        <v>0</v>
      </c>
      <c r="B2558" s="1">
        <f>MAX(Resume!B9/ 252-Portfolios!B2558, 0)</f>
        <v>0</v>
      </c>
    </row>
    <row r="2559" spans="1:2">
      <c r="A2559" s="11">
        <f>Returns!A2559</f>
        <v>0</v>
      </c>
      <c r="B2559" s="1">
        <f>MAX(Resume!B9/ 252-Portfolios!B2559, 0)</f>
        <v>0</v>
      </c>
    </row>
    <row r="2560" spans="1:2">
      <c r="A2560" s="11">
        <f>Returns!A2560</f>
        <v>0</v>
      </c>
      <c r="B2560" s="1">
        <f>MAX(Resume!B9/ 252-Portfolios!B2560, 0)</f>
        <v>0</v>
      </c>
    </row>
    <row r="2561" spans="1:2">
      <c r="A2561" s="11">
        <f>Returns!A2561</f>
        <v>0</v>
      </c>
      <c r="B2561" s="1">
        <f>MAX(Resume!B9/ 252-Portfolios!B2561, 0)</f>
        <v>0</v>
      </c>
    </row>
    <row r="2562" spans="1:2">
      <c r="A2562" s="11">
        <f>Returns!A2562</f>
        <v>0</v>
      </c>
      <c r="B2562" s="1">
        <f>MAX(Resume!B9/ 252-Portfolios!B2562, 0)</f>
        <v>0</v>
      </c>
    </row>
    <row r="2563" spans="1:2">
      <c r="A2563" s="11">
        <f>Returns!A2563</f>
        <v>0</v>
      </c>
      <c r="B2563" s="1">
        <f>MAX(Resume!B9/ 252-Portfolios!B2563, 0)</f>
        <v>0</v>
      </c>
    </row>
    <row r="2564" spans="1:2">
      <c r="A2564" s="11">
        <f>Returns!A2564</f>
        <v>0</v>
      </c>
      <c r="B2564" s="1">
        <f>MAX(Resume!B9/ 252-Portfolios!B2564, 0)</f>
        <v>0</v>
      </c>
    </row>
    <row r="2565" spans="1:2">
      <c r="A2565" s="11">
        <f>Returns!A2565</f>
        <v>0</v>
      </c>
      <c r="B2565" s="1">
        <f>MAX(Resume!B9/ 252-Portfolios!B2565, 0)</f>
        <v>0</v>
      </c>
    </row>
    <row r="2566" spans="1:2">
      <c r="A2566" s="11">
        <f>Returns!A2566</f>
        <v>0</v>
      </c>
      <c r="B2566" s="1">
        <f>MAX(Resume!B9/ 252-Portfolios!B2566, 0)</f>
        <v>0</v>
      </c>
    </row>
    <row r="2567" spans="1:2">
      <c r="A2567" s="11">
        <f>Returns!A2567</f>
        <v>0</v>
      </c>
      <c r="B2567" s="1">
        <f>MAX(Resume!B9/ 252-Portfolios!B2567, 0)</f>
        <v>0</v>
      </c>
    </row>
    <row r="2568" spans="1:2">
      <c r="A2568" s="11">
        <f>Returns!A2568</f>
        <v>0</v>
      </c>
      <c r="B2568" s="1">
        <f>MAX(Resume!B9/ 252-Portfolios!B2568, 0)</f>
        <v>0</v>
      </c>
    </row>
    <row r="2569" spans="1:2">
      <c r="A2569" s="11">
        <f>Returns!A2569</f>
        <v>0</v>
      </c>
      <c r="B2569" s="1">
        <f>MAX(Resume!B9/ 252-Portfolios!B2569, 0)</f>
        <v>0</v>
      </c>
    </row>
    <row r="2570" spans="1:2">
      <c r="A2570" s="11">
        <f>Returns!A2570</f>
        <v>0</v>
      </c>
      <c r="B2570" s="1">
        <f>MAX(Resume!B9/ 252-Portfolios!B2570, 0)</f>
        <v>0</v>
      </c>
    </row>
    <row r="2571" spans="1:2">
      <c r="A2571" s="11">
        <f>Returns!A2571</f>
        <v>0</v>
      </c>
      <c r="B2571" s="1">
        <f>MAX(Resume!B9/ 252-Portfolios!B2571, 0)</f>
        <v>0</v>
      </c>
    </row>
    <row r="2572" spans="1:2">
      <c r="A2572" s="11">
        <f>Returns!A2572</f>
        <v>0</v>
      </c>
      <c r="B2572" s="1">
        <f>MAX(Resume!B9/ 252-Portfolios!B2572, 0)</f>
        <v>0</v>
      </c>
    </row>
    <row r="2573" spans="1:2">
      <c r="A2573" s="11">
        <f>Returns!A2573</f>
        <v>0</v>
      </c>
      <c r="B2573" s="1">
        <f>MAX(Resume!B9/ 252-Portfolios!B2573, 0)</f>
        <v>0</v>
      </c>
    </row>
    <row r="2574" spans="1:2">
      <c r="A2574" s="11">
        <f>Returns!A2574</f>
        <v>0</v>
      </c>
      <c r="B2574" s="1">
        <f>MAX(Resume!B9/ 252-Portfolios!B2574, 0)</f>
        <v>0</v>
      </c>
    </row>
    <row r="2575" spans="1:2">
      <c r="A2575" s="11">
        <f>Returns!A2575</f>
        <v>0</v>
      </c>
      <c r="B2575" s="1">
        <f>MAX(Resume!B9/ 252-Portfolios!B2575, 0)</f>
        <v>0</v>
      </c>
    </row>
    <row r="2576" spans="1:2">
      <c r="A2576" s="11">
        <f>Returns!A2576</f>
        <v>0</v>
      </c>
      <c r="B2576" s="1">
        <f>MAX(Resume!B9/ 252-Portfolios!B2576, 0)</f>
        <v>0</v>
      </c>
    </row>
    <row r="2577" spans="1:2">
      <c r="A2577" s="11">
        <f>Returns!A2577</f>
        <v>0</v>
      </c>
      <c r="B2577" s="1">
        <f>MAX(Resume!B9/ 252-Portfolios!B2577, 0)</f>
        <v>0</v>
      </c>
    </row>
    <row r="2578" spans="1:2">
      <c r="A2578" s="11">
        <f>Returns!A2578</f>
        <v>0</v>
      </c>
      <c r="B2578" s="1">
        <f>MAX(Resume!B9/ 252-Portfolios!B2578, 0)</f>
        <v>0</v>
      </c>
    </row>
    <row r="2579" spans="1:2">
      <c r="A2579" s="11">
        <f>Returns!A2579</f>
        <v>0</v>
      </c>
      <c r="B2579" s="1">
        <f>MAX(Resume!B9/ 252-Portfolios!B2579, 0)</f>
        <v>0</v>
      </c>
    </row>
    <row r="2580" spans="1:2">
      <c r="A2580" s="11">
        <f>Returns!A2580</f>
        <v>0</v>
      </c>
      <c r="B2580" s="1">
        <f>MAX(Resume!B9/ 252-Portfolios!B2580, 0)</f>
        <v>0</v>
      </c>
    </row>
    <row r="2581" spans="1:2">
      <c r="A2581" s="11">
        <f>Returns!A2581</f>
        <v>0</v>
      </c>
      <c r="B2581" s="1">
        <f>MAX(Resume!B9/ 252-Portfolios!B2581, 0)</f>
        <v>0</v>
      </c>
    </row>
    <row r="2582" spans="1:2">
      <c r="A2582" s="11">
        <f>Returns!A2582</f>
        <v>0</v>
      </c>
      <c r="B2582" s="1">
        <f>MAX(Resume!B9/ 252-Portfolios!B2582, 0)</f>
        <v>0</v>
      </c>
    </row>
    <row r="2583" spans="1:2">
      <c r="A2583" s="11">
        <f>Returns!A2583</f>
        <v>0</v>
      </c>
      <c r="B2583" s="1">
        <f>MAX(Resume!B9/ 252-Portfolios!B2583, 0)</f>
        <v>0</v>
      </c>
    </row>
    <row r="2584" spans="1:2">
      <c r="A2584" s="11">
        <f>Returns!A2584</f>
        <v>0</v>
      </c>
      <c r="B2584" s="1">
        <f>MAX(Resume!B9/ 252-Portfolios!B2584, 0)</f>
        <v>0</v>
      </c>
    </row>
    <row r="2585" spans="1:2">
      <c r="A2585" s="11">
        <f>Returns!A2585</f>
        <v>0</v>
      </c>
      <c r="B2585" s="1">
        <f>MAX(Resume!B9/ 252-Portfolios!B2585, 0)</f>
        <v>0</v>
      </c>
    </row>
    <row r="2586" spans="1:2">
      <c r="A2586" s="11">
        <f>Returns!A2586</f>
        <v>0</v>
      </c>
      <c r="B2586" s="1">
        <f>MAX(Resume!B9/ 252-Portfolios!B2586, 0)</f>
        <v>0</v>
      </c>
    </row>
    <row r="2587" spans="1:2">
      <c r="A2587" s="11">
        <f>Returns!A2587</f>
        <v>0</v>
      </c>
      <c r="B2587" s="1">
        <f>MAX(Resume!B9/ 252-Portfolios!B2587, 0)</f>
        <v>0</v>
      </c>
    </row>
    <row r="2588" spans="1:2">
      <c r="A2588" s="11">
        <f>Returns!A2588</f>
        <v>0</v>
      </c>
      <c r="B2588" s="1">
        <f>MAX(Resume!B9/ 252-Portfolios!B2588, 0)</f>
        <v>0</v>
      </c>
    </row>
    <row r="2589" spans="1:2">
      <c r="A2589" s="11">
        <f>Returns!A2589</f>
        <v>0</v>
      </c>
      <c r="B2589" s="1">
        <f>MAX(Resume!B9/ 252-Portfolios!B2589, 0)</f>
        <v>0</v>
      </c>
    </row>
    <row r="2590" spans="1:2">
      <c r="A2590" s="11">
        <f>Returns!A2590</f>
        <v>0</v>
      </c>
      <c r="B2590" s="1">
        <f>MAX(Resume!B9/ 252-Portfolios!B2590, 0)</f>
        <v>0</v>
      </c>
    </row>
    <row r="2591" spans="1:2">
      <c r="A2591" s="11">
        <f>Returns!A2591</f>
        <v>0</v>
      </c>
      <c r="B2591" s="1">
        <f>MAX(Resume!B9/ 252-Portfolios!B2591, 0)</f>
        <v>0</v>
      </c>
    </row>
    <row r="2592" spans="1:2">
      <c r="A2592" s="11">
        <f>Returns!A2592</f>
        <v>0</v>
      </c>
      <c r="B2592" s="1">
        <f>MAX(Resume!B9/ 252-Portfolios!B2592, 0)</f>
        <v>0</v>
      </c>
    </row>
    <row r="2593" spans="1:2">
      <c r="A2593" s="11">
        <f>Returns!A2593</f>
        <v>0</v>
      </c>
      <c r="B2593" s="1">
        <f>MAX(Resume!B9/ 252-Portfolios!B2593, 0)</f>
        <v>0</v>
      </c>
    </row>
    <row r="2594" spans="1:2">
      <c r="A2594" s="11">
        <f>Returns!A2594</f>
        <v>0</v>
      </c>
      <c r="B2594" s="1">
        <f>MAX(Resume!B9/ 252-Portfolios!B2594, 0)</f>
        <v>0</v>
      </c>
    </row>
    <row r="2595" spans="1:2">
      <c r="A2595" s="11">
        <f>Returns!A2595</f>
        <v>0</v>
      </c>
      <c r="B2595" s="1">
        <f>MAX(Resume!B9/ 252-Portfolios!B2595, 0)</f>
        <v>0</v>
      </c>
    </row>
    <row r="2596" spans="1:2">
      <c r="A2596" s="11">
        <f>Returns!A2596</f>
        <v>0</v>
      </c>
      <c r="B2596" s="1">
        <f>MAX(Resume!B9/ 252-Portfolios!B2596, 0)</f>
        <v>0</v>
      </c>
    </row>
    <row r="2597" spans="1:2">
      <c r="A2597" s="11">
        <f>Returns!A2597</f>
        <v>0</v>
      </c>
      <c r="B2597" s="1">
        <f>MAX(Resume!B9/ 252-Portfolios!B2597, 0)</f>
        <v>0</v>
      </c>
    </row>
    <row r="2598" spans="1:2">
      <c r="A2598" s="11">
        <f>Returns!A2598</f>
        <v>0</v>
      </c>
      <c r="B2598" s="1">
        <f>MAX(Resume!B9/ 252-Portfolios!B2598, 0)</f>
        <v>0</v>
      </c>
    </row>
    <row r="2599" spans="1:2">
      <c r="A2599" s="11">
        <f>Returns!A2599</f>
        <v>0</v>
      </c>
      <c r="B2599" s="1">
        <f>MAX(Resume!B9/ 252-Portfolios!B2599, 0)</f>
        <v>0</v>
      </c>
    </row>
    <row r="2600" spans="1:2">
      <c r="A2600" s="11">
        <f>Returns!A2600</f>
        <v>0</v>
      </c>
      <c r="B2600" s="1">
        <f>MAX(Resume!B9/ 252-Portfolios!B2600, 0)</f>
        <v>0</v>
      </c>
    </row>
    <row r="2601" spans="1:2">
      <c r="A2601" s="11">
        <f>Returns!A2601</f>
        <v>0</v>
      </c>
      <c r="B2601" s="1">
        <f>MAX(Resume!B9/ 252-Portfolios!B2601, 0)</f>
        <v>0</v>
      </c>
    </row>
    <row r="2602" spans="1:2">
      <c r="A2602" s="11">
        <f>Returns!A2602</f>
        <v>0</v>
      </c>
      <c r="B2602" s="1">
        <f>MAX(Resume!B9/ 252-Portfolios!B2602, 0)</f>
        <v>0</v>
      </c>
    </row>
    <row r="2603" spans="1:2">
      <c r="A2603" s="11">
        <f>Returns!A2603</f>
        <v>0</v>
      </c>
      <c r="B2603" s="1">
        <f>MAX(Resume!B9/ 252-Portfolios!B2603, 0)</f>
        <v>0</v>
      </c>
    </row>
    <row r="2604" spans="1:2">
      <c r="A2604" s="11">
        <f>Returns!A2604</f>
        <v>0</v>
      </c>
      <c r="B2604" s="1">
        <f>MAX(Resume!B9/ 252-Portfolios!B2604, 0)</f>
        <v>0</v>
      </c>
    </row>
    <row r="2605" spans="1:2">
      <c r="A2605" s="11">
        <f>Returns!A2605</f>
        <v>0</v>
      </c>
      <c r="B2605" s="1">
        <f>MAX(Resume!B9/ 252-Portfolios!B2605, 0)</f>
        <v>0</v>
      </c>
    </row>
    <row r="2606" spans="1:2">
      <c r="A2606" s="11">
        <f>Returns!A2606</f>
        <v>0</v>
      </c>
      <c r="B2606" s="1">
        <f>MAX(Resume!B9/ 252-Portfolios!B2606, 0)</f>
        <v>0</v>
      </c>
    </row>
    <row r="2607" spans="1:2">
      <c r="A2607" s="11">
        <f>Returns!A2607</f>
        <v>0</v>
      </c>
      <c r="B2607" s="1">
        <f>MAX(Resume!B9/ 252-Portfolios!B2607, 0)</f>
        <v>0</v>
      </c>
    </row>
    <row r="2608" spans="1:2">
      <c r="A2608" s="11">
        <f>Returns!A2608</f>
        <v>0</v>
      </c>
      <c r="B2608" s="1">
        <f>MAX(Resume!B9/ 252-Portfolios!B2608, 0)</f>
        <v>0</v>
      </c>
    </row>
    <row r="2609" spans="1:2">
      <c r="A2609" s="11">
        <f>Returns!A2609</f>
        <v>0</v>
      </c>
      <c r="B2609" s="1">
        <f>MAX(Resume!B9/ 252-Portfolios!B2609, 0)</f>
        <v>0</v>
      </c>
    </row>
    <row r="2610" spans="1:2">
      <c r="A2610" s="11">
        <f>Returns!A2610</f>
        <v>0</v>
      </c>
      <c r="B2610" s="1">
        <f>MAX(Resume!B9/ 252-Portfolios!B2610, 0)</f>
        <v>0</v>
      </c>
    </row>
    <row r="2611" spans="1:2">
      <c r="A2611" s="11">
        <f>Returns!A2611</f>
        <v>0</v>
      </c>
      <c r="B2611" s="1">
        <f>MAX(Resume!B9/ 252-Portfolios!B2611, 0)</f>
        <v>0</v>
      </c>
    </row>
    <row r="2612" spans="1:2">
      <c r="A2612" s="11">
        <f>Returns!A2612</f>
        <v>0</v>
      </c>
      <c r="B2612" s="1">
        <f>MAX(Resume!B9/ 252-Portfolios!B2612, 0)</f>
        <v>0</v>
      </c>
    </row>
    <row r="2613" spans="1:2">
      <c r="A2613" s="11">
        <f>Returns!A2613</f>
        <v>0</v>
      </c>
      <c r="B2613" s="1">
        <f>MAX(Resume!B9/ 252-Portfolios!B2613, 0)</f>
        <v>0</v>
      </c>
    </row>
    <row r="2614" spans="1:2">
      <c r="A2614" s="11">
        <f>Returns!A2614</f>
        <v>0</v>
      </c>
      <c r="B2614" s="1">
        <f>MAX(Resume!B9/ 252-Portfolios!B2614, 0)</f>
        <v>0</v>
      </c>
    </row>
    <row r="2615" spans="1:2">
      <c r="A2615" s="11">
        <f>Returns!A2615</f>
        <v>0</v>
      </c>
      <c r="B2615" s="1">
        <f>MAX(Resume!B9/ 252-Portfolios!B2615, 0)</f>
        <v>0</v>
      </c>
    </row>
    <row r="2616" spans="1:2">
      <c r="A2616" s="11">
        <f>Returns!A2616</f>
        <v>0</v>
      </c>
      <c r="B2616" s="1">
        <f>MAX(Resume!B9/ 252-Portfolios!B2616, 0)</f>
        <v>0</v>
      </c>
    </row>
    <row r="2617" spans="1:2">
      <c r="A2617" s="11">
        <f>Returns!A2617</f>
        <v>0</v>
      </c>
      <c r="B2617" s="1">
        <f>MAX(Resume!B9/ 252-Portfolios!B2617, 0)</f>
        <v>0</v>
      </c>
    </row>
    <row r="2618" spans="1:2">
      <c r="A2618" s="11">
        <f>Returns!A2618</f>
        <v>0</v>
      </c>
      <c r="B2618" s="1">
        <f>MAX(Resume!B9/ 252-Portfolios!B2618, 0)</f>
        <v>0</v>
      </c>
    </row>
    <row r="2619" spans="1:2">
      <c r="A2619" s="11">
        <f>Returns!A2619</f>
        <v>0</v>
      </c>
      <c r="B2619" s="1">
        <f>MAX(Resume!B9/ 252-Portfolios!B2619, 0)</f>
        <v>0</v>
      </c>
    </row>
    <row r="2620" spans="1:2">
      <c r="A2620" s="11">
        <f>Returns!A2620</f>
        <v>0</v>
      </c>
      <c r="B2620" s="1">
        <f>MAX(Resume!B9/ 252-Portfolios!B2620, 0)</f>
        <v>0</v>
      </c>
    </row>
    <row r="2621" spans="1:2">
      <c r="A2621" s="11">
        <f>Returns!A2621</f>
        <v>0</v>
      </c>
      <c r="B2621" s="1">
        <f>MAX(Resume!B9/ 252-Portfolios!B2621, 0)</f>
        <v>0</v>
      </c>
    </row>
    <row r="2622" spans="1:2">
      <c r="A2622" s="11">
        <f>Returns!A2622</f>
        <v>0</v>
      </c>
      <c r="B2622" s="1">
        <f>MAX(Resume!B9/ 252-Portfolios!B2622, 0)</f>
        <v>0</v>
      </c>
    </row>
    <row r="2623" spans="1:2">
      <c r="A2623" s="11">
        <f>Returns!A2623</f>
        <v>0</v>
      </c>
      <c r="B2623" s="1">
        <f>MAX(Resume!B9/ 252-Portfolios!B2623, 0)</f>
        <v>0</v>
      </c>
    </row>
    <row r="2624" spans="1:2">
      <c r="A2624" s="11">
        <f>Returns!A2624</f>
        <v>0</v>
      </c>
      <c r="B2624" s="1">
        <f>MAX(Resume!B9/ 252-Portfolios!B2624, 0)</f>
        <v>0</v>
      </c>
    </row>
    <row r="2625" spans="1:2">
      <c r="A2625" s="11">
        <f>Returns!A2625</f>
        <v>0</v>
      </c>
      <c r="B2625" s="1">
        <f>MAX(Resume!B9/ 252-Portfolios!B2625, 0)</f>
        <v>0</v>
      </c>
    </row>
    <row r="2626" spans="1:2">
      <c r="A2626" s="11">
        <f>Returns!A2626</f>
        <v>0</v>
      </c>
      <c r="B2626" s="1">
        <f>MAX(Resume!B9/ 252-Portfolios!B2626, 0)</f>
        <v>0</v>
      </c>
    </row>
    <row r="2627" spans="1:2">
      <c r="A2627" s="11">
        <f>Returns!A2627</f>
        <v>0</v>
      </c>
      <c r="B2627" s="1">
        <f>MAX(Resume!B9/ 252-Portfolios!B2627, 0)</f>
        <v>0</v>
      </c>
    </row>
    <row r="2628" spans="1:2">
      <c r="A2628" s="11">
        <f>Returns!A2628</f>
        <v>0</v>
      </c>
      <c r="B2628" s="1">
        <f>MAX(Resume!B9/ 252-Portfolios!B2628, 0)</f>
        <v>0</v>
      </c>
    </row>
    <row r="2629" spans="1:2">
      <c r="A2629" s="11">
        <f>Returns!A2629</f>
        <v>0</v>
      </c>
      <c r="B2629" s="1">
        <f>MAX(Resume!B9/ 252-Portfolios!B2629, 0)</f>
        <v>0</v>
      </c>
    </row>
    <row r="2630" spans="1:2">
      <c r="A2630" s="11">
        <f>Returns!A2630</f>
        <v>0</v>
      </c>
      <c r="B2630" s="1">
        <f>MAX(Resume!B9/ 252-Portfolios!B2630, 0)</f>
        <v>0</v>
      </c>
    </row>
    <row r="2631" spans="1:2">
      <c r="A2631" s="11">
        <f>Returns!A2631</f>
        <v>0</v>
      </c>
      <c r="B2631" s="1">
        <f>MAX(Resume!B9/ 252-Portfolios!B2631, 0)</f>
        <v>0</v>
      </c>
    </row>
    <row r="2632" spans="1:2">
      <c r="A2632" s="11">
        <f>Returns!A2632</f>
        <v>0</v>
      </c>
      <c r="B2632" s="1">
        <f>MAX(Resume!B9/ 252-Portfolios!B2632, 0)</f>
        <v>0</v>
      </c>
    </row>
    <row r="2633" spans="1:2">
      <c r="A2633" s="11">
        <f>Returns!A2633</f>
        <v>0</v>
      </c>
      <c r="B2633" s="1">
        <f>MAX(Resume!B9/ 252-Portfolios!B2633, 0)</f>
        <v>0</v>
      </c>
    </row>
    <row r="2634" spans="1:2">
      <c r="A2634" s="11">
        <f>Returns!A2634</f>
        <v>0</v>
      </c>
      <c r="B2634" s="1">
        <f>MAX(Resume!B9/ 252-Portfolios!B2634, 0)</f>
        <v>0</v>
      </c>
    </row>
    <row r="2635" spans="1:2">
      <c r="A2635" s="11">
        <f>Returns!A2635</f>
        <v>0</v>
      </c>
      <c r="B2635" s="1">
        <f>MAX(Resume!B9/ 252-Portfolios!B2635, 0)</f>
        <v>0</v>
      </c>
    </row>
    <row r="2636" spans="1:2">
      <c r="A2636" s="11">
        <f>Returns!A2636</f>
        <v>0</v>
      </c>
      <c r="B2636" s="1">
        <f>MAX(Resume!B9/ 252-Portfolios!B2636, 0)</f>
        <v>0</v>
      </c>
    </row>
    <row r="2637" spans="1:2">
      <c r="A2637" s="11">
        <f>Returns!A2637</f>
        <v>0</v>
      </c>
      <c r="B2637" s="1">
        <f>MAX(Resume!B9/ 252-Portfolios!B2637, 0)</f>
        <v>0</v>
      </c>
    </row>
    <row r="2638" spans="1:2">
      <c r="A2638" s="11">
        <f>Returns!A2638</f>
        <v>0</v>
      </c>
      <c r="B2638" s="1">
        <f>MAX(Resume!B9/ 252-Portfolios!B2638, 0)</f>
        <v>0</v>
      </c>
    </row>
    <row r="2639" spans="1:2">
      <c r="A2639" s="11">
        <f>Returns!A2639</f>
        <v>0</v>
      </c>
      <c r="B2639" s="1">
        <f>MAX(Resume!B9/ 252-Portfolios!B2639, 0)</f>
        <v>0</v>
      </c>
    </row>
    <row r="2640" spans="1:2">
      <c r="A2640" s="11">
        <f>Returns!A2640</f>
        <v>0</v>
      </c>
      <c r="B2640" s="1">
        <f>MAX(Resume!B9/ 252-Portfolios!B2640, 0)</f>
        <v>0</v>
      </c>
    </row>
    <row r="2641" spans="1:2">
      <c r="A2641" s="11">
        <f>Returns!A2641</f>
        <v>0</v>
      </c>
      <c r="B2641" s="1">
        <f>MAX(Resume!B9/ 252-Portfolios!B2641, 0)</f>
        <v>0</v>
      </c>
    </row>
    <row r="2642" spans="1:2">
      <c r="A2642" s="11">
        <f>Returns!A2642</f>
        <v>0</v>
      </c>
      <c r="B2642" s="1">
        <f>MAX(Resume!B9/ 252-Portfolios!B2642, 0)</f>
        <v>0</v>
      </c>
    </row>
    <row r="2643" spans="1:2">
      <c r="A2643" s="11">
        <f>Returns!A2643</f>
        <v>0</v>
      </c>
      <c r="B2643" s="1">
        <f>MAX(Resume!B9/ 252-Portfolios!B2643, 0)</f>
        <v>0</v>
      </c>
    </row>
    <row r="2644" spans="1:2">
      <c r="A2644" s="11">
        <f>Returns!A2644</f>
        <v>0</v>
      </c>
      <c r="B2644" s="1">
        <f>MAX(Resume!B9/ 252-Portfolios!B2644, 0)</f>
        <v>0</v>
      </c>
    </row>
    <row r="2645" spans="1:2">
      <c r="A2645" s="11">
        <f>Returns!A2645</f>
        <v>0</v>
      </c>
      <c r="B2645" s="1">
        <f>MAX(Resume!B9/ 252-Portfolios!B2645, 0)</f>
        <v>0</v>
      </c>
    </row>
    <row r="2646" spans="1:2">
      <c r="A2646" s="11">
        <f>Returns!A2646</f>
        <v>0</v>
      </c>
      <c r="B2646" s="1">
        <f>MAX(Resume!B9/ 252-Portfolios!B2646, 0)</f>
        <v>0</v>
      </c>
    </row>
    <row r="2647" spans="1:2">
      <c r="A2647" s="11">
        <f>Returns!A2647</f>
        <v>0</v>
      </c>
      <c r="B2647" s="1">
        <f>MAX(Resume!B9/ 252-Portfolios!B2647, 0)</f>
        <v>0</v>
      </c>
    </row>
    <row r="2648" spans="1:2">
      <c r="A2648" s="11">
        <f>Returns!A2648</f>
        <v>0</v>
      </c>
      <c r="B2648" s="1">
        <f>MAX(Resume!B9/ 252-Portfolios!B2648, 0)</f>
        <v>0</v>
      </c>
    </row>
    <row r="2649" spans="1:2">
      <c r="A2649" s="11">
        <f>Returns!A2649</f>
        <v>0</v>
      </c>
      <c r="B2649" s="1">
        <f>MAX(Resume!B9/ 252-Portfolios!B2649, 0)</f>
        <v>0</v>
      </c>
    </row>
    <row r="2650" spans="1:2">
      <c r="A2650" s="11">
        <f>Returns!A2650</f>
        <v>0</v>
      </c>
      <c r="B2650" s="1">
        <f>MAX(Resume!B9/ 252-Portfolios!B2650, 0)</f>
        <v>0</v>
      </c>
    </row>
    <row r="2651" spans="1:2">
      <c r="A2651" s="11">
        <f>Returns!A2651</f>
        <v>0</v>
      </c>
      <c r="B2651" s="1">
        <f>MAX(Resume!B9/ 252-Portfolios!B2651, 0)</f>
        <v>0</v>
      </c>
    </row>
    <row r="2652" spans="1:2">
      <c r="A2652" s="11">
        <f>Returns!A2652</f>
        <v>0</v>
      </c>
      <c r="B2652" s="1">
        <f>MAX(Resume!B9/ 252-Portfolios!B2652, 0)</f>
        <v>0</v>
      </c>
    </row>
    <row r="2653" spans="1:2">
      <c r="A2653" s="11">
        <f>Returns!A2653</f>
        <v>0</v>
      </c>
      <c r="B2653" s="1">
        <f>MAX(Resume!B9/ 252-Portfolios!B2653, 0)</f>
        <v>0</v>
      </c>
    </row>
    <row r="2654" spans="1:2">
      <c r="A2654" s="11">
        <f>Returns!A2654</f>
        <v>0</v>
      </c>
      <c r="B2654" s="1">
        <f>MAX(Resume!B9/ 252-Portfolios!B2654, 0)</f>
        <v>0</v>
      </c>
    </row>
    <row r="2655" spans="1:2">
      <c r="A2655" s="11">
        <f>Returns!A2655</f>
        <v>0</v>
      </c>
      <c r="B2655" s="1">
        <f>MAX(Resume!B9/ 252-Portfolios!B2655, 0)</f>
        <v>0</v>
      </c>
    </row>
    <row r="2656" spans="1:2">
      <c r="A2656" s="11">
        <f>Returns!A2656</f>
        <v>0</v>
      </c>
      <c r="B2656" s="1">
        <f>MAX(Resume!B9/ 252-Portfolios!B2656, 0)</f>
        <v>0</v>
      </c>
    </row>
    <row r="2657" spans="1:2">
      <c r="A2657" s="11">
        <f>Returns!A2657</f>
        <v>0</v>
      </c>
      <c r="B2657" s="1">
        <f>MAX(Resume!B9/ 252-Portfolios!B2657, 0)</f>
        <v>0</v>
      </c>
    </row>
    <row r="2658" spans="1:2">
      <c r="A2658" s="11">
        <f>Returns!A2658</f>
        <v>0</v>
      </c>
      <c r="B2658" s="1">
        <f>MAX(Resume!B9/ 252-Portfolios!B2658, 0)</f>
        <v>0</v>
      </c>
    </row>
    <row r="2659" spans="1:2">
      <c r="A2659" s="11">
        <f>Returns!A2659</f>
        <v>0</v>
      </c>
      <c r="B2659" s="1">
        <f>MAX(Resume!B9/ 252-Portfolios!B2659, 0)</f>
        <v>0</v>
      </c>
    </row>
    <row r="2660" spans="1:2">
      <c r="A2660" s="11">
        <f>Returns!A2660</f>
        <v>0</v>
      </c>
      <c r="B2660" s="1">
        <f>MAX(Resume!B9/ 252-Portfolios!B2660, 0)</f>
        <v>0</v>
      </c>
    </row>
    <row r="2661" spans="1:2">
      <c r="A2661" s="11">
        <f>Returns!A2661</f>
        <v>0</v>
      </c>
      <c r="B2661" s="1">
        <f>MAX(Resume!B9/ 252-Portfolios!B2661, 0)</f>
        <v>0</v>
      </c>
    </row>
    <row r="2662" spans="1:2">
      <c r="A2662" s="11">
        <f>Returns!A2662</f>
        <v>0</v>
      </c>
      <c r="B2662" s="1">
        <f>MAX(Resume!B9/ 252-Portfolios!B2662, 0)</f>
        <v>0</v>
      </c>
    </row>
    <row r="2663" spans="1:2">
      <c r="A2663" s="11">
        <f>Returns!A2663</f>
        <v>0</v>
      </c>
      <c r="B2663" s="1">
        <f>MAX(Resume!B9/ 252-Portfolios!B2663, 0)</f>
        <v>0</v>
      </c>
    </row>
    <row r="2664" spans="1:2">
      <c r="A2664" s="11">
        <f>Returns!A2664</f>
        <v>0</v>
      </c>
      <c r="B2664" s="1">
        <f>MAX(Resume!B9/ 252-Portfolios!B2664, 0)</f>
        <v>0</v>
      </c>
    </row>
    <row r="2665" spans="1:2">
      <c r="A2665" s="11">
        <f>Returns!A2665</f>
        <v>0</v>
      </c>
      <c r="B2665" s="1">
        <f>MAX(Resume!B9/ 252-Portfolios!B2665, 0)</f>
        <v>0</v>
      </c>
    </row>
    <row r="2666" spans="1:2">
      <c r="A2666" s="11">
        <f>Returns!A2666</f>
        <v>0</v>
      </c>
      <c r="B2666" s="1">
        <f>MAX(Resume!B9/ 252-Portfolios!B2666, 0)</f>
        <v>0</v>
      </c>
    </row>
    <row r="2667" spans="1:2">
      <c r="A2667" s="11">
        <f>Returns!A2667</f>
        <v>0</v>
      </c>
      <c r="B2667" s="1">
        <f>MAX(Resume!B9/ 252-Portfolios!B2667, 0)</f>
        <v>0</v>
      </c>
    </row>
    <row r="2668" spans="1:2">
      <c r="A2668" s="11">
        <f>Returns!A2668</f>
        <v>0</v>
      </c>
      <c r="B2668" s="1">
        <f>MAX(Resume!B9/ 252-Portfolios!B2668, 0)</f>
        <v>0</v>
      </c>
    </row>
    <row r="2669" spans="1:2">
      <c r="A2669" s="11">
        <f>Returns!A2669</f>
        <v>0</v>
      </c>
      <c r="B2669" s="1">
        <f>MAX(Resume!B9/ 252-Portfolios!B2669, 0)</f>
        <v>0</v>
      </c>
    </row>
    <row r="2670" spans="1:2">
      <c r="A2670" s="11">
        <f>Returns!A2670</f>
        <v>0</v>
      </c>
      <c r="B2670" s="1">
        <f>MAX(Resume!B9/ 252-Portfolios!B2670, 0)</f>
        <v>0</v>
      </c>
    </row>
    <row r="2671" spans="1:2">
      <c r="A2671" s="11">
        <f>Returns!A2671</f>
        <v>0</v>
      </c>
      <c r="B2671" s="1">
        <f>MAX(Resume!B9/ 252-Portfolios!B2671, 0)</f>
        <v>0</v>
      </c>
    </row>
    <row r="2672" spans="1:2">
      <c r="A2672" s="11">
        <f>Returns!A2672</f>
        <v>0</v>
      </c>
      <c r="B2672" s="1">
        <f>MAX(Resume!B9/ 252-Portfolios!B2672, 0)</f>
        <v>0</v>
      </c>
    </row>
    <row r="2673" spans="1:2">
      <c r="A2673" s="11">
        <f>Returns!A2673</f>
        <v>0</v>
      </c>
      <c r="B2673" s="1">
        <f>MAX(Resume!B9/ 252-Portfolios!B2673, 0)</f>
        <v>0</v>
      </c>
    </row>
    <row r="2674" spans="1:2">
      <c r="A2674" s="11">
        <f>Returns!A2674</f>
        <v>0</v>
      </c>
      <c r="B2674" s="1">
        <f>MAX(Resume!B9/ 252-Portfolios!B2674, 0)</f>
        <v>0</v>
      </c>
    </row>
    <row r="2675" spans="1:2">
      <c r="A2675" s="11">
        <f>Returns!A2675</f>
        <v>0</v>
      </c>
      <c r="B2675" s="1">
        <f>MAX(Resume!B9/ 252-Portfolios!B2675, 0)</f>
        <v>0</v>
      </c>
    </row>
    <row r="2676" spans="1:2">
      <c r="A2676" s="11">
        <f>Returns!A2676</f>
        <v>0</v>
      </c>
      <c r="B2676" s="1">
        <f>MAX(Resume!B9/ 252-Portfolios!B2676, 0)</f>
        <v>0</v>
      </c>
    </row>
    <row r="2677" spans="1:2">
      <c r="A2677" s="11">
        <f>Returns!A2677</f>
        <v>0</v>
      </c>
      <c r="B2677" s="1">
        <f>MAX(Resume!B9/ 252-Portfolios!B2677, 0)</f>
        <v>0</v>
      </c>
    </row>
    <row r="2678" spans="1:2">
      <c r="A2678" s="11">
        <f>Returns!A2678</f>
        <v>0</v>
      </c>
      <c r="B2678" s="1">
        <f>MAX(Resume!B9/ 252-Portfolios!B2678, 0)</f>
        <v>0</v>
      </c>
    </row>
    <row r="2679" spans="1:2">
      <c r="A2679" s="11">
        <f>Returns!A2679</f>
        <v>0</v>
      </c>
      <c r="B2679" s="1">
        <f>MAX(Resume!B9/ 252-Portfolios!B2679, 0)</f>
        <v>0</v>
      </c>
    </row>
    <row r="2680" spans="1:2">
      <c r="A2680" s="11">
        <f>Returns!A2680</f>
        <v>0</v>
      </c>
      <c r="B2680" s="1">
        <f>MAX(Resume!B9/ 252-Portfolios!B2680, 0)</f>
        <v>0</v>
      </c>
    </row>
    <row r="2681" spans="1:2">
      <c r="A2681" s="11">
        <f>Returns!A2681</f>
        <v>0</v>
      </c>
      <c r="B2681" s="1">
        <f>MAX(Resume!B9/ 252-Portfolios!B2681, 0)</f>
        <v>0</v>
      </c>
    </row>
    <row r="2682" spans="1:2">
      <c r="A2682" s="11">
        <f>Returns!A2682</f>
        <v>0</v>
      </c>
      <c r="B2682" s="1">
        <f>MAX(Resume!B9/ 252-Portfolios!B2682, 0)</f>
        <v>0</v>
      </c>
    </row>
    <row r="2683" spans="1:2">
      <c r="A2683" s="11">
        <f>Returns!A2683</f>
        <v>0</v>
      </c>
      <c r="B2683" s="1">
        <f>MAX(Resume!B9/ 252-Portfolios!B2683, 0)</f>
        <v>0</v>
      </c>
    </row>
    <row r="2684" spans="1:2">
      <c r="A2684" s="11">
        <f>Returns!A2684</f>
        <v>0</v>
      </c>
      <c r="B2684" s="1">
        <f>MAX(Resume!B9/ 252-Portfolios!B2684, 0)</f>
        <v>0</v>
      </c>
    </row>
    <row r="2685" spans="1:2">
      <c r="A2685" s="11">
        <f>Returns!A2685</f>
        <v>0</v>
      </c>
      <c r="B2685" s="1">
        <f>MAX(Resume!B9/ 252-Portfolios!B2685, 0)</f>
        <v>0</v>
      </c>
    </row>
    <row r="2686" spans="1:2">
      <c r="A2686" s="11">
        <f>Returns!A2686</f>
        <v>0</v>
      </c>
      <c r="B2686" s="1">
        <f>MAX(Resume!B9/ 252-Portfolios!B2686, 0)</f>
        <v>0</v>
      </c>
    </row>
    <row r="2687" spans="1:2">
      <c r="A2687" s="11">
        <f>Returns!A2687</f>
        <v>0</v>
      </c>
      <c r="B2687" s="1">
        <f>MAX(Resume!B9/ 252-Portfolios!B2687, 0)</f>
        <v>0</v>
      </c>
    </row>
    <row r="2688" spans="1:2">
      <c r="A2688" s="11">
        <f>Returns!A2688</f>
        <v>0</v>
      </c>
      <c r="B2688" s="1">
        <f>MAX(Resume!B9/ 252-Portfolios!B2688, 0)</f>
        <v>0</v>
      </c>
    </row>
    <row r="2689" spans="1:2">
      <c r="A2689" s="11">
        <f>Returns!A2689</f>
        <v>0</v>
      </c>
      <c r="B2689" s="1">
        <f>MAX(Resume!B9/ 252-Portfolios!B2689, 0)</f>
        <v>0</v>
      </c>
    </row>
    <row r="2690" spans="1:2">
      <c r="A2690" s="11">
        <f>Returns!A2690</f>
        <v>0</v>
      </c>
      <c r="B2690" s="1">
        <f>MAX(Resume!B9/ 252-Portfolios!B2690, 0)</f>
        <v>0</v>
      </c>
    </row>
    <row r="2691" spans="1:2">
      <c r="A2691" s="11">
        <f>Returns!A2691</f>
        <v>0</v>
      </c>
      <c r="B2691" s="1">
        <f>MAX(Resume!B9/ 252-Portfolios!B2691, 0)</f>
        <v>0</v>
      </c>
    </row>
    <row r="2692" spans="1:2">
      <c r="A2692" s="11">
        <f>Returns!A2692</f>
        <v>0</v>
      </c>
      <c r="B2692" s="1">
        <f>MAX(Resume!B9/ 252-Portfolios!B2692, 0)</f>
        <v>0</v>
      </c>
    </row>
    <row r="2693" spans="1:2">
      <c r="A2693" s="11">
        <f>Returns!A2693</f>
        <v>0</v>
      </c>
      <c r="B2693" s="1">
        <f>MAX(Resume!B9/ 252-Portfolios!B2693, 0)</f>
        <v>0</v>
      </c>
    </row>
    <row r="2694" spans="1:2">
      <c r="A2694" s="11">
        <f>Returns!A2694</f>
        <v>0</v>
      </c>
      <c r="B2694" s="1">
        <f>MAX(Resume!B9/ 252-Portfolios!B2694, 0)</f>
        <v>0</v>
      </c>
    </row>
    <row r="2695" spans="1:2">
      <c r="A2695" s="11">
        <f>Returns!A2695</f>
        <v>0</v>
      </c>
      <c r="B2695" s="1">
        <f>MAX(Resume!B9/ 252-Portfolios!B2695, 0)</f>
        <v>0</v>
      </c>
    </row>
    <row r="2696" spans="1:2">
      <c r="A2696" s="11">
        <f>Returns!A2696</f>
        <v>0</v>
      </c>
      <c r="B2696" s="1">
        <f>MAX(Resume!B9/ 252-Portfolios!B2696, 0)</f>
        <v>0</v>
      </c>
    </row>
    <row r="2697" spans="1:2">
      <c r="A2697" s="11">
        <f>Returns!A2697</f>
        <v>0</v>
      </c>
      <c r="B2697" s="1">
        <f>MAX(Resume!B9/ 252-Portfolios!B2697, 0)</f>
        <v>0</v>
      </c>
    </row>
    <row r="2698" spans="1:2">
      <c r="A2698" s="11">
        <f>Returns!A2698</f>
        <v>0</v>
      </c>
      <c r="B2698" s="1">
        <f>MAX(Resume!B9/ 252-Portfolios!B2698, 0)</f>
        <v>0</v>
      </c>
    </row>
    <row r="2699" spans="1:2">
      <c r="A2699" s="11">
        <f>Returns!A2699</f>
        <v>0</v>
      </c>
      <c r="B2699" s="1">
        <f>MAX(Resume!B9/ 252-Portfolios!B2699, 0)</f>
        <v>0</v>
      </c>
    </row>
    <row r="2700" spans="1:2">
      <c r="A2700" s="11">
        <f>Returns!A2700</f>
        <v>0</v>
      </c>
      <c r="B2700" s="1">
        <f>MAX(Resume!B9/ 252-Portfolios!B2700, 0)</f>
        <v>0</v>
      </c>
    </row>
    <row r="2701" spans="1:2">
      <c r="A2701" s="11">
        <f>Returns!A2701</f>
        <v>0</v>
      </c>
      <c r="B2701" s="1">
        <f>MAX(Resume!B9/ 252-Portfolios!B2701, 0)</f>
        <v>0</v>
      </c>
    </row>
    <row r="2702" spans="1:2">
      <c r="A2702" s="11">
        <f>Returns!A2702</f>
        <v>0</v>
      </c>
      <c r="B2702" s="1">
        <f>MAX(Resume!B9/ 252-Portfolios!B2702, 0)</f>
        <v>0</v>
      </c>
    </row>
    <row r="2703" spans="1:2">
      <c r="A2703" s="11">
        <f>Returns!A2703</f>
        <v>0</v>
      </c>
      <c r="B2703" s="1">
        <f>MAX(Resume!B9/ 252-Portfolios!B2703, 0)</f>
        <v>0</v>
      </c>
    </row>
    <row r="2704" spans="1:2">
      <c r="A2704" s="11">
        <f>Returns!A2704</f>
        <v>0</v>
      </c>
      <c r="B2704" s="1">
        <f>MAX(Resume!B9/ 252-Portfolios!B2704, 0)</f>
        <v>0</v>
      </c>
    </row>
    <row r="2705" spans="1:2">
      <c r="A2705" s="11">
        <f>Returns!A2705</f>
        <v>0</v>
      </c>
      <c r="B2705" s="1">
        <f>MAX(Resume!B9/ 252-Portfolios!B2705, 0)</f>
        <v>0</v>
      </c>
    </row>
    <row r="2706" spans="1:2">
      <c r="A2706" s="11">
        <f>Returns!A2706</f>
        <v>0</v>
      </c>
      <c r="B2706" s="1">
        <f>MAX(Resume!B9/ 252-Portfolios!B2706, 0)</f>
        <v>0</v>
      </c>
    </row>
    <row r="2707" spans="1:2">
      <c r="A2707" s="11">
        <f>Returns!A2707</f>
        <v>0</v>
      </c>
      <c r="B2707" s="1">
        <f>MAX(Resume!B9/ 252-Portfolios!B2707, 0)</f>
        <v>0</v>
      </c>
    </row>
    <row r="2708" spans="1:2">
      <c r="A2708" s="11">
        <f>Returns!A2708</f>
        <v>0</v>
      </c>
      <c r="B2708" s="1">
        <f>MAX(Resume!B9/ 252-Portfolios!B2708, 0)</f>
        <v>0</v>
      </c>
    </row>
    <row r="2709" spans="1:2">
      <c r="A2709" s="11">
        <f>Returns!A2709</f>
        <v>0</v>
      </c>
      <c r="B2709" s="1">
        <f>MAX(Resume!B9/ 252-Portfolios!B2709, 0)</f>
        <v>0</v>
      </c>
    </row>
    <row r="2710" spans="1:2">
      <c r="A2710" s="11">
        <f>Returns!A2710</f>
        <v>0</v>
      </c>
      <c r="B2710" s="1">
        <f>MAX(Resume!B9/ 252-Portfolios!B2710, 0)</f>
        <v>0</v>
      </c>
    </row>
    <row r="2711" spans="1:2">
      <c r="A2711" s="11">
        <f>Returns!A2711</f>
        <v>0</v>
      </c>
      <c r="B2711" s="1">
        <f>MAX(Resume!B9/ 252-Portfolios!B2711, 0)</f>
        <v>0</v>
      </c>
    </row>
    <row r="2712" spans="1:2">
      <c r="A2712" s="11">
        <f>Returns!A2712</f>
        <v>0</v>
      </c>
      <c r="B2712" s="1">
        <f>MAX(Resume!B9/ 252-Portfolios!B2712, 0)</f>
        <v>0</v>
      </c>
    </row>
    <row r="2713" spans="1:2">
      <c r="A2713" s="11">
        <f>Returns!A2713</f>
        <v>0</v>
      </c>
      <c r="B2713" s="1">
        <f>MAX(Resume!B9/ 252-Portfolios!B2713, 0)</f>
        <v>0</v>
      </c>
    </row>
    <row r="2714" spans="1:2">
      <c r="A2714" s="11">
        <f>Returns!A2714</f>
        <v>0</v>
      </c>
      <c r="B2714" s="1">
        <f>MAX(Resume!B9/ 252-Portfolios!B2714, 0)</f>
        <v>0</v>
      </c>
    </row>
    <row r="2715" spans="1:2">
      <c r="A2715" s="11">
        <f>Returns!A2715</f>
        <v>0</v>
      </c>
      <c r="B2715" s="1">
        <f>MAX(Resume!B9/ 252-Portfolios!B2715, 0)</f>
        <v>0</v>
      </c>
    </row>
    <row r="2716" spans="1:2">
      <c r="A2716" s="11">
        <f>Returns!A2716</f>
        <v>0</v>
      </c>
      <c r="B2716" s="1">
        <f>MAX(Resume!B9/ 252-Portfolios!B2716, 0)</f>
        <v>0</v>
      </c>
    </row>
    <row r="2717" spans="1:2">
      <c r="A2717" s="11">
        <f>Returns!A2717</f>
        <v>0</v>
      </c>
      <c r="B2717" s="1">
        <f>MAX(Resume!B9/ 252-Portfolios!B2717, 0)</f>
        <v>0</v>
      </c>
    </row>
    <row r="2718" spans="1:2">
      <c r="A2718" s="11">
        <f>Returns!A2718</f>
        <v>0</v>
      </c>
      <c r="B2718" s="1">
        <f>MAX(Resume!B9/ 252-Portfolios!B2718, 0)</f>
        <v>0</v>
      </c>
    </row>
    <row r="2719" spans="1:2">
      <c r="A2719" s="11">
        <f>Returns!A2719</f>
        <v>0</v>
      </c>
      <c r="B2719" s="1">
        <f>MAX(Resume!B9/ 252-Portfolios!B2719, 0)</f>
        <v>0</v>
      </c>
    </row>
    <row r="2720" spans="1:2">
      <c r="A2720" s="11">
        <f>Returns!A2720</f>
        <v>0</v>
      </c>
      <c r="B2720" s="1">
        <f>MAX(Resume!B9/ 252-Portfolios!B2720, 0)</f>
        <v>0</v>
      </c>
    </row>
    <row r="2721" spans="1:2">
      <c r="A2721" s="11">
        <f>Returns!A2721</f>
        <v>0</v>
      </c>
      <c r="B2721" s="1">
        <f>MAX(Resume!B9/ 252-Portfolios!B2721, 0)</f>
        <v>0</v>
      </c>
    </row>
    <row r="2722" spans="1:2">
      <c r="A2722" s="11">
        <f>Returns!A2722</f>
        <v>0</v>
      </c>
      <c r="B2722" s="1">
        <f>MAX(Resume!B9/ 252-Portfolios!B2722, 0)</f>
        <v>0</v>
      </c>
    </row>
    <row r="2723" spans="1:2">
      <c r="A2723" s="11">
        <f>Returns!A2723</f>
        <v>0</v>
      </c>
      <c r="B2723" s="1">
        <f>MAX(Resume!B9/ 252-Portfolios!B2723, 0)</f>
        <v>0</v>
      </c>
    </row>
    <row r="2724" spans="1:2">
      <c r="A2724" s="11">
        <f>Returns!A2724</f>
        <v>0</v>
      </c>
      <c r="B2724" s="1">
        <f>MAX(Resume!B9/ 252-Portfolios!B2724, 0)</f>
        <v>0</v>
      </c>
    </row>
    <row r="2725" spans="1:2">
      <c r="A2725" s="11">
        <f>Returns!A2725</f>
        <v>0</v>
      </c>
      <c r="B2725" s="1">
        <f>MAX(Resume!B9/ 252-Portfolios!B2725, 0)</f>
        <v>0</v>
      </c>
    </row>
    <row r="2726" spans="1:2">
      <c r="A2726" s="11">
        <f>Returns!A2726</f>
        <v>0</v>
      </c>
      <c r="B2726" s="1">
        <f>MAX(Resume!B9/ 252-Portfolios!B2726, 0)</f>
        <v>0</v>
      </c>
    </row>
    <row r="2727" spans="1:2">
      <c r="A2727" s="11">
        <f>Returns!A2727</f>
        <v>0</v>
      </c>
      <c r="B2727" s="1">
        <f>MAX(Resume!B9/ 252-Portfolios!B2727, 0)</f>
        <v>0</v>
      </c>
    </row>
    <row r="2728" spans="1:2">
      <c r="A2728" s="11">
        <f>Returns!A2728</f>
        <v>0</v>
      </c>
      <c r="B2728" s="1">
        <f>MAX(Resume!B9/ 252-Portfolios!B2728, 0)</f>
        <v>0</v>
      </c>
    </row>
    <row r="2729" spans="1:2">
      <c r="A2729" s="11">
        <f>Returns!A2729</f>
        <v>0</v>
      </c>
      <c r="B2729" s="1">
        <f>MAX(Resume!B9/ 252-Portfolios!B2729, 0)</f>
        <v>0</v>
      </c>
    </row>
    <row r="2730" spans="1:2">
      <c r="A2730" s="11">
        <f>Returns!A2730</f>
        <v>0</v>
      </c>
      <c r="B2730" s="1">
        <f>MAX(Resume!B9/ 252-Portfolios!B2730, 0)</f>
        <v>0</v>
      </c>
    </row>
    <row r="2731" spans="1:2">
      <c r="A2731" s="11">
        <f>Returns!A2731</f>
        <v>0</v>
      </c>
      <c r="B2731" s="1">
        <f>MAX(Resume!B9/ 252-Portfolios!B2731, 0)</f>
        <v>0</v>
      </c>
    </row>
    <row r="2732" spans="1:2">
      <c r="A2732" s="11">
        <f>Returns!A2732</f>
        <v>0</v>
      </c>
      <c r="B2732" s="1">
        <f>MAX(Resume!B9/ 252-Portfolios!B2732, 0)</f>
        <v>0</v>
      </c>
    </row>
    <row r="2733" spans="1:2">
      <c r="A2733" s="11">
        <f>Returns!A2733</f>
        <v>0</v>
      </c>
      <c r="B2733" s="1">
        <f>MAX(Resume!B9/ 252-Portfolios!B2733, 0)</f>
        <v>0</v>
      </c>
    </row>
    <row r="2734" spans="1:2">
      <c r="A2734" s="11">
        <f>Returns!A2734</f>
        <v>0</v>
      </c>
      <c r="B2734" s="1">
        <f>MAX(Resume!B9/ 252-Portfolios!B2734, 0)</f>
        <v>0</v>
      </c>
    </row>
    <row r="2735" spans="1:2">
      <c r="A2735" s="11">
        <f>Returns!A2735</f>
        <v>0</v>
      </c>
      <c r="B2735" s="1">
        <f>MAX(Resume!B9/ 252-Portfolios!B2735, 0)</f>
        <v>0</v>
      </c>
    </row>
    <row r="2736" spans="1:2">
      <c r="A2736" s="11">
        <f>Returns!A2736</f>
        <v>0</v>
      </c>
      <c r="B2736" s="1">
        <f>MAX(Resume!B9/ 252-Portfolios!B2736, 0)</f>
        <v>0</v>
      </c>
    </row>
    <row r="2737" spans="1:2">
      <c r="A2737" s="11">
        <f>Returns!A2737</f>
        <v>0</v>
      </c>
      <c r="B2737" s="1">
        <f>MAX(Resume!B9/ 252-Portfolios!B2737, 0)</f>
        <v>0</v>
      </c>
    </row>
    <row r="2738" spans="1:2">
      <c r="A2738" s="11">
        <f>Returns!A2738</f>
        <v>0</v>
      </c>
      <c r="B2738" s="1">
        <f>MAX(Resume!B9/ 252-Portfolios!B2738, 0)</f>
        <v>0</v>
      </c>
    </row>
    <row r="2739" spans="1:2">
      <c r="A2739" s="11">
        <f>Returns!A2739</f>
        <v>0</v>
      </c>
      <c r="B2739" s="1">
        <f>MAX(Resume!B9/ 252-Portfolios!B2739, 0)</f>
        <v>0</v>
      </c>
    </row>
    <row r="2740" spans="1:2">
      <c r="A2740" s="11">
        <f>Returns!A2740</f>
        <v>0</v>
      </c>
      <c r="B2740" s="1">
        <f>MAX(Resume!B9/ 252-Portfolios!B2740, 0)</f>
        <v>0</v>
      </c>
    </row>
    <row r="2741" spans="1:2">
      <c r="A2741" s="11">
        <f>Returns!A2741</f>
        <v>0</v>
      </c>
      <c r="B2741" s="1">
        <f>MAX(Resume!B9/ 252-Portfolios!B2741, 0)</f>
        <v>0</v>
      </c>
    </row>
    <row r="2742" spans="1:2">
      <c r="A2742" s="11">
        <f>Returns!A2742</f>
        <v>0</v>
      </c>
      <c r="B2742" s="1">
        <f>MAX(Resume!B9/ 252-Portfolios!B2742, 0)</f>
        <v>0</v>
      </c>
    </row>
    <row r="2743" spans="1:2">
      <c r="A2743" s="11">
        <f>Returns!A2743</f>
        <v>0</v>
      </c>
      <c r="B2743" s="1">
        <f>MAX(Resume!B9/ 252-Portfolios!B2743, 0)</f>
        <v>0</v>
      </c>
    </row>
    <row r="2744" spans="1:2">
      <c r="A2744" s="11">
        <f>Returns!A2744</f>
        <v>0</v>
      </c>
      <c r="B2744" s="1">
        <f>MAX(Resume!B9/ 252-Portfolios!B2744, 0)</f>
        <v>0</v>
      </c>
    </row>
    <row r="2745" spans="1:2">
      <c r="A2745" s="11">
        <f>Returns!A2745</f>
        <v>0</v>
      </c>
      <c r="B2745" s="1">
        <f>MAX(Resume!B9/ 252-Portfolios!B2745, 0)</f>
        <v>0</v>
      </c>
    </row>
    <row r="2746" spans="1:2">
      <c r="A2746" s="11">
        <f>Returns!A2746</f>
        <v>0</v>
      </c>
      <c r="B2746" s="1">
        <f>MAX(Resume!B9/ 252-Portfolios!B2746, 0)</f>
        <v>0</v>
      </c>
    </row>
    <row r="2747" spans="1:2">
      <c r="A2747" s="11">
        <f>Returns!A2747</f>
        <v>0</v>
      </c>
      <c r="B2747" s="1">
        <f>MAX(Resume!B9/ 252-Portfolios!B2747, 0)</f>
        <v>0</v>
      </c>
    </row>
    <row r="2748" spans="1:2">
      <c r="A2748" s="11">
        <f>Returns!A2748</f>
        <v>0</v>
      </c>
      <c r="B2748" s="1">
        <f>MAX(Resume!B9/ 252-Portfolios!B2748, 0)</f>
        <v>0</v>
      </c>
    </row>
    <row r="2749" spans="1:2">
      <c r="A2749" s="11">
        <f>Returns!A2749</f>
        <v>0</v>
      </c>
      <c r="B2749" s="1">
        <f>MAX(Resume!B9/ 252-Portfolios!B2749, 0)</f>
        <v>0</v>
      </c>
    </row>
    <row r="2750" spans="1:2">
      <c r="A2750" s="11">
        <f>Returns!A2750</f>
        <v>0</v>
      </c>
      <c r="B2750" s="1">
        <f>MAX(Resume!B9/ 252-Portfolios!B2750, 0)</f>
        <v>0</v>
      </c>
    </row>
    <row r="2751" spans="1:2">
      <c r="A2751" s="11">
        <f>Returns!A2751</f>
        <v>0</v>
      </c>
      <c r="B2751" s="1">
        <f>MAX(Resume!B9/ 252-Portfolios!B2751, 0)</f>
        <v>0</v>
      </c>
    </row>
    <row r="2752" spans="1:2">
      <c r="A2752" s="11">
        <f>Returns!A2752</f>
        <v>0</v>
      </c>
      <c r="B2752" s="1">
        <f>MAX(Resume!B9/ 252-Portfolios!B2752, 0)</f>
        <v>0</v>
      </c>
    </row>
    <row r="2753" spans="1:2">
      <c r="A2753" s="11">
        <f>Returns!A2753</f>
        <v>0</v>
      </c>
      <c r="B2753" s="1">
        <f>MAX(Resume!B9/ 252-Portfolios!B2753, 0)</f>
        <v>0</v>
      </c>
    </row>
    <row r="2754" spans="1:2">
      <c r="A2754" s="11">
        <f>Returns!A2754</f>
        <v>0</v>
      </c>
      <c r="B2754" s="1">
        <f>MAX(Resume!B9/ 252-Portfolios!B2754, 0)</f>
        <v>0</v>
      </c>
    </row>
    <row r="2755" spans="1:2">
      <c r="A2755" s="11">
        <f>Returns!A2755</f>
        <v>0</v>
      </c>
      <c r="B2755" s="1">
        <f>MAX(Resume!B9/ 252-Portfolios!B2755, 0)</f>
        <v>0</v>
      </c>
    </row>
    <row r="2756" spans="1:2">
      <c r="A2756" s="11">
        <f>Returns!A2756</f>
        <v>0</v>
      </c>
      <c r="B2756" s="1">
        <f>MAX(Resume!B9/ 252-Portfolios!B2756, 0)</f>
        <v>0</v>
      </c>
    </row>
    <row r="2757" spans="1:2">
      <c r="A2757" s="11">
        <f>Returns!A2757</f>
        <v>0</v>
      </c>
      <c r="B2757" s="1">
        <f>MAX(Resume!B9/ 252-Portfolios!B2757, 0)</f>
        <v>0</v>
      </c>
    </row>
    <row r="2758" spans="1:2">
      <c r="A2758" s="11">
        <f>Returns!A2758</f>
        <v>0</v>
      </c>
      <c r="B2758" s="1">
        <f>MAX(Resume!B9/ 252-Portfolios!B2758, 0)</f>
        <v>0</v>
      </c>
    </row>
    <row r="2759" spans="1:2">
      <c r="A2759" s="11">
        <f>Returns!A2759</f>
        <v>0</v>
      </c>
      <c r="B2759" s="1">
        <f>MAX(Resume!B9/ 252-Portfolios!B2759, 0)</f>
        <v>0</v>
      </c>
    </row>
    <row r="2760" spans="1:2">
      <c r="A2760" s="11">
        <f>Returns!A2760</f>
        <v>0</v>
      </c>
      <c r="B2760" s="1">
        <f>MAX(Resume!B9/ 252-Portfolios!B2760, 0)</f>
        <v>0</v>
      </c>
    </row>
    <row r="2761" spans="1:2">
      <c r="A2761" s="11">
        <f>Returns!A2761</f>
        <v>0</v>
      </c>
      <c r="B2761" s="1">
        <f>MAX(Resume!B9/ 252-Portfolios!B2761, 0)</f>
        <v>0</v>
      </c>
    </row>
    <row r="2762" spans="1:2">
      <c r="A2762" s="11">
        <f>Returns!A2762</f>
        <v>0</v>
      </c>
      <c r="B2762" s="1">
        <f>MAX(Resume!B9/ 252-Portfolios!B2762, 0)</f>
        <v>0</v>
      </c>
    </row>
    <row r="2763" spans="1:2">
      <c r="A2763" s="11">
        <f>Returns!A2763</f>
        <v>0</v>
      </c>
      <c r="B2763" s="1">
        <f>MAX(Resume!B9/ 252-Portfolios!B2763, 0)</f>
        <v>0</v>
      </c>
    </row>
    <row r="2764" spans="1:2">
      <c r="A2764" s="11">
        <f>Returns!A2764</f>
        <v>0</v>
      </c>
      <c r="B2764" s="1">
        <f>MAX(Resume!B9/ 252-Portfolios!B2764, 0)</f>
        <v>0</v>
      </c>
    </row>
    <row r="2765" spans="1:2">
      <c r="A2765" s="11">
        <f>Returns!A2765</f>
        <v>0</v>
      </c>
      <c r="B2765" s="1">
        <f>MAX(Resume!B9/ 252-Portfolios!B2765, 0)</f>
        <v>0</v>
      </c>
    </row>
    <row r="2766" spans="1:2">
      <c r="A2766" s="11">
        <f>Returns!A2766</f>
        <v>0</v>
      </c>
      <c r="B2766" s="1">
        <f>MAX(Resume!B9/ 252-Portfolios!B2766, 0)</f>
        <v>0</v>
      </c>
    </row>
    <row r="2767" spans="1:2">
      <c r="A2767" s="11">
        <f>Returns!A2767</f>
        <v>0</v>
      </c>
      <c r="B2767" s="1">
        <f>MAX(Resume!B9/ 252-Portfolios!B2767, 0)</f>
        <v>0</v>
      </c>
    </row>
    <row r="2768" spans="1:2">
      <c r="A2768" s="11">
        <f>Returns!A2768</f>
        <v>0</v>
      </c>
      <c r="B2768" s="1">
        <f>MAX(Resume!B9/ 252-Portfolios!B2768, 0)</f>
        <v>0</v>
      </c>
    </row>
    <row r="2769" spans="1:2">
      <c r="A2769" s="11">
        <f>Returns!A2769</f>
        <v>0</v>
      </c>
      <c r="B2769" s="1">
        <f>MAX(Resume!B9/ 252-Portfolios!B2769, 0)</f>
        <v>0</v>
      </c>
    </row>
    <row r="2770" spans="1:2">
      <c r="A2770" s="11">
        <f>Returns!A2770</f>
        <v>0</v>
      </c>
      <c r="B2770" s="1">
        <f>MAX(Resume!B9/ 252-Portfolios!B2770, 0)</f>
        <v>0</v>
      </c>
    </row>
    <row r="2771" spans="1:2">
      <c r="A2771" s="11">
        <f>Returns!A2771</f>
        <v>0</v>
      </c>
      <c r="B2771" s="1">
        <f>MAX(Resume!B9/ 252-Portfolios!B2771, 0)</f>
        <v>0</v>
      </c>
    </row>
    <row r="2772" spans="1:2">
      <c r="A2772" s="11">
        <f>Returns!A2772</f>
        <v>0</v>
      </c>
      <c r="B2772" s="1">
        <f>MAX(Resume!B9/ 252-Portfolios!B2772, 0)</f>
        <v>0</v>
      </c>
    </row>
    <row r="2773" spans="1:2">
      <c r="A2773" s="11">
        <f>Returns!A2773</f>
        <v>0</v>
      </c>
      <c r="B2773" s="1">
        <f>MAX(Resume!B9/ 252-Portfolios!B2773, 0)</f>
        <v>0</v>
      </c>
    </row>
    <row r="2774" spans="1:2">
      <c r="A2774" s="11">
        <f>Returns!A2774</f>
        <v>0</v>
      </c>
      <c r="B2774" s="1">
        <f>MAX(Resume!B9/ 252-Portfolios!B2774, 0)</f>
        <v>0</v>
      </c>
    </row>
    <row r="2775" spans="1:2">
      <c r="A2775" s="11">
        <f>Returns!A2775</f>
        <v>0</v>
      </c>
      <c r="B2775" s="1">
        <f>MAX(Resume!B9/ 252-Portfolios!B2775, 0)</f>
        <v>0</v>
      </c>
    </row>
    <row r="2776" spans="1:2">
      <c r="A2776" s="11">
        <f>Returns!A2776</f>
        <v>0</v>
      </c>
      <c r="B2776" s="1">
        <f>MAX(Resume!B9/ 252-Portfolios!B2776, 0)</f>
        <v>0</v>
      </c>
    </row>
    <row r="2777" spans="1:2">
      <c r="A2777" s="11">
        <f>Returns!A2777</f>
        <v>0</v>
      </c>
      <c r="B2777" s="1">
        <f>MAX(Resume!B9/ 252-Portfolios!B2777, 0)</f>
        <v>0</v>
      </c>
    </row>
    <row r="2778" spans="1:2">
      <c r="A2778" s="11">
        <f>Returns!A2778</f>
        <v>0</v>
      </c>
      <c r="B2778" s="1">
        <f>MAX(Resume!B9/ 252-Portfolios!B2778, 0)</f>
        <v>0</v>
      </c>
    </row>
    <row r="2779" spans="1:2">
      <c r="A2779" s="11">
        <f>Returns!A2779</f>
        <v>0</v>
      </c>
      <c r="B2779" s="1">
        <f>MAX(Resume!B9/ 252-Portfolios!B2779, 0)</f>
        <v>0</v>
      </c>
    </row>
    <row r="2780" spans="1:2">
      <c r="A2780" s="11">
        <f>Returns!A2780</f>
        <v>0</v>
      </c>
      <c r="B2780" s="1">
        <f>MAX(Resume!B9/ 252-Portfolios!B2780, 0)</f>
        <v>0</v>
      </c>
    </row>
    <row r="2781" spans="1:2">
      <c r="A2781" s="11">
        <f>Returns!A2781</f>
        <v>0</v>
      </c>
      <c r="B2781" s="1">
        <f>MAX(Resume!B9/ 252-Portfolios!B2781, 0)</f>
        <v>0</v>
      </c>
    </row>
    <row r="2782" spans="1:2">
      <c r="A2782" s="11">
        <f>Returns!A2782</f>
        <v>0</v>
      </c>
      <c r="B2782" s="1">
        <f>MAX(Resume!B9/ 252-Portfolios!B2782, 0)</f>
        <v>0</v>
      </c>
    </row>
    <row r="2783" spans="1:2">
      <c r="A2783" s="11">
        <f>Returns!A2783</f>
        <v>0</v>
      </c>
      <c r="B2783" s="1">
        <f>MAX(Resume!B9/ 252-Portfolios!B2783, 0)</f>
        <v>0</v>
      </c>
    </row>
    <row r="2784" spans="1:2">
      <c r="A2784" s="11">
        <f>Returns!A2784</f>
        <v>0</v>
      </c>
      <c r="B2784" s="1">
        <f>MAX(Resume!B9/ 252-Portfolios!B2784, 0)</f>
        <v>0</v>
      </c>
    </row>
    <row r="2785" spans="1:2">
      <c r="A2785" s="11">
        <f>Returns!A2785</f>
        <v>0</v>
      </c>
      <c r="B2785" s="1">
        <f>MAX(Resume!B9/ 252-Portfolios!B2785, 0)</f>
        <v>0</v>
      </c>
    </row>
    <row r="2786" spans="1:2">
      <c r="A2786" s="11">
        <f>Returns!A2786</f>
        <v>0</v>
      </c>
      <c r="B2786" s="1">
        <f>MAX(Resume!B9/ 252-Portfolios!B2786, 0)</f>
        <v>0</v>
      </c>
    </row>
    <row r="2787" spans="1:2">
      <c r="A2787" s="11">
        <f>Returns!A2787</f>
        <v>0</v>
      </c>
      <c r="B2787" s="1">
        <f>MAX(Resume!B9/ 252-Portfolios!B2787, 0)</f>
        <v>0</v>
      </c>
    </row>
    <row r="2788" spans="1:2">
      <c r="A2788" s="11">
        <f>Returns!A2788</f>
        <v>0</v>
      </c>
      <c r="B2788" s="1">
        <f>MAX(Resume!B9/ 252-Portfolios!B2788, 0)</f>
        <v>0</v>
      </c>
    </row>
    <row r="2789" spans="1:2">
      <c r="A2789" s="11">
        <f>Returns!A2789</f>
        <v>0</v>
      </c>
      <c r="B2789" s="1">
        <f>MAX(Resume!B9/ 252-Portfolios!B2789, 0)</f>
        <v>0</v>
      </c>
    </row>
    <row r="2790" spans="1:2">
      <c r="A2790" s="11">
        <f>Returns!A2790</f>
        <v>0</v>
      </c>
      <c r="B2790" s="1">
        <f>MAX(Resume!B9/ 252-Portfolios!B2790, 0)</f>
        <v>0</v>
      </c>
    </row>
    <row r="2791" spans="1:2">
      <c r="A2791" s="11">
        <f>Returns!A2791</f>
        <v>0</v>
      </c>
      <c r="B2791" s="1">
        <f>MAX(Resume!B9/ 252-Portfolios!B2791, 0)</f>
        <v>0</v>
      </c>
    </row>
    <row r="2792" spans="1:2">
      <c r="A2792" s="11">
        <f>Returns!A2792</f>
        <v>0</v>
      </c>
      <c r="B2792" s="1">
        <f>MAX(Resume!B9/ 252-Portfolios!B2792, 0)</f>
        <v>0</v>
      </c>
    </row>
    <row r="2793" spans="1:2">
      <c r="A2793" s="11">
        <f>Returns!A2793</f>
        <v>0</v>
      </c>
      <c r="B2793" s="1">
        <f>MAX(Resume!B9/ 252-Portfolios!B2793, 0)</f>
        <v>0</v>
      </c>
    </row>
    <row r="2794" spans="1:2">
      <c r="A2794" s="11">
        <f>Returns!A2794</f>
        <v>0</v>
      </c>
      <c r="B2794" s="1">
        <f>MAX(Resume!B9/ 252-Portfolios!B2794, 0)</f>
        <v>0</v>
      </c>
    </row>
    <row r="2795" spans="1:2">
      <c r="A2795" s="11">
        <f>Returns!A2795</f>
        <v>0</v>
      </c>
      <c r="B2795" s="1">
        <f>MAX(Resume!B9/ 252-Portfolios!B2795, 0)</f>
        <v>0</v>
      </c>
    </row>
    <row r="2796" spans="1:2">
      <c r="A2796" s="11">
        <f>Returns!A2796</f>
        <v>0</v>
      </c>
      <c r="B2796" s="1">
        <f>MAX(Resume!B9/ 252-Portfolios!B2796, 0)</f>
        <v>0</v>
      </c>
    </row>
    <row r="2797" spans="1:2">
      <c r="A2797" s="11">
        <f>Returns!A2797</f>
        <v>0</v>
      </c>
      <c r="B2797" s="1">
        <f>MAX(Resume!B9/ 252-Portfolios!B2797, 0)</f>
        <v>0</v>
      </c>
    </row>
    <row r="2798" spans="1:2">
      <c r="A2798" s="11">
        <f>Returns!A2798</f>
        <v>0</v>
      </c>
      <c r="B2798" s="1">
        <f>MAX(Resume!B9/ 252-Portfolios!B2798, 0)</f>
        <v>0</v>
      </c>
    </row>
    <row r="2799" spans="1:2">
      <c r="A2799" s="11">
        <f>Returns!A2799</f>
        <v>0</v>
      </c>
      <c r="B2799" s="1">
        <f>MAX(Resume!B9/ 252-Portfolios!B2799, 0)</f>
        <v>0</v>
      </c>
    </row>
    <row r="2800" spans="1:2">
      <c r="A2800" s="11">
        <f>Returns!A2800</f>
        <v>0</v>
      </c>
      <c r="B2800" s="1">
        <f>MAX(Resume!B9/ 252-Portfolios!B2800, 0)</f>
        <v>0</v>
      </c>
    </row>
    <row r="2801" spans="1:2">
      <c r="A2801" s="11">
        <f>Returns!A2801</f>
        <v>0</v>
      </c>
      <c r="B2801" s="1">
        <f>MAX(Resume!B9/ 252-Portfolios!B2801, 0)</f>
        <v>0</v>
      </c>
    </row>
    <row r="2802" spans="1:2">
      <c r="A2802" s="11">
        <f>Returns!A2802</f>
        <v>0</v>
      </c>
      <c r="B2802" s="1">
        <f>MAX(Resume!B9/ 252-Portfolios!B2802, 0)</f>
        <v>0</v>
      </c>
    </row>
    <row r="2803" spans="1:2">
      <c r="A2803" s="11">
        <f>Returns!A2803</f>
        <v>0</v>
      </c>
      <c r="B2803" s="1">
        <f>MAX(Resume!B9/ 252-Portfolios!B2803, 0)</f>
        <v>0</v>
      </c>
    </row>
    <row r="2804" spans="1:2">
      <c r="A2804" s="11">
        <f>Returns!A2804</f>
        <v>0</v>
      </c>
      <c r="B2804" s="1">
        <f>MAX(Resume!B9/ 252-Portfolios!B2804, 0)</f>
        <v>0</v>
      </c>
    </row>
    <row r="2805" spans="1:2">
      <c r="A2805" s="11">
        <f>Returns!A2805</f>
        <v>0</v>
      </c>
      <c r="B2805" s="1">
        <f>MAX(Resume!B9/ 252-Portfolios!B2805, 0)</f>
        <v>0</v>
      </c>
    </row>
    <row r="2806" spans="1:2">
      <c r="A2806" s="11">
        <f>Returns!A2806</f>
        <v>0</v>
      </c>
      <c r="B2806" s="1">
        <f>MAX(Resume!B9/ 252-Portfolios!B2806, 0)</f>
        <v>0</v>
      </c>
    </row>
    <row r="2807" spans="1:2">
      <c r="A2807" s="11">
        <f>Returns!A2807</f>
        <v>0</v>
      </c>
      <c r="B2807" s="1">
        <f>MAX(Resume!B9/ 252-Portfolios!B2807, 0)</f>
        <v>0</v>
      </c>
    </row>
    <row r="2808" spans="1:2">
      <c r="A2808" s="11">
        <f>Returns!A2808</f>
        <v>0</v>
      </c>
      <c r="B2808" s="1">
        <f>MAX(Resume!B9/ 252-Portfolios!B2808, 0)</f>
        <v>0</v>
      </c>
    </row>
    <row r="2809" spans="1:2">
      <c r="A2809" s="11">
        <f>Returns!A2809</f>
        <v>0</v>
      </c>
      <c r="B2809" s="1">
        <f>MAX(Resume!B9/ 252-Portfolios!B2809, 0)</f>
        <v>0</v>
      </c>
    </row>
    <row r="2810" spans="1:2">
      <c r="A2810" s="11">
        <f>Returns!A2810</f>
        <v>0</v>
      </c>
      <c r="B2810" s="1">
        <f>MAX(Resume!B9/ 252-Portfolios!B2810, 0)</f>
        <v>0</v>
      </c>
    </row>
    <row r="2811" spans="1:2">
      <c r="A2811" s="11">
        <f>Returns!A2811</f>
        <v>0</v>
      </c>
      <c r="B2811" s="1">
        <f>MAX(Resume!B9/ 252-Portfolios!B2811, 0)</f>
        <v>0</v>
      </c>
    </row>
    <row r="2812" spans="1:2">
      <c r="A2812" s="11">
        <f>Returns!A2812</f>
        <v>0</v>
      </c>
      <c r="B2812" s="1">
        <f>MAX(Resume!B9/ 252-Portfolios!B2812, 0)</f>
        <v>0</v>
      </c>
    </row>
    <row r="2813" spans="1:2">
      <c r="A2813" s="11">
        <f>Returns!A2813</f>
        <v>0</v>
      </c>
      <c r="B2813" s="1">
        <f>MAX(Resume!B9/ 252-Portfolios!B2813, 0)</f>
        <v>0</v>
      </c>
    </row>
    <row r="2814" spans="1:2">
      <c r="A2814" s="11">
        <f>Returns!A2814</f>
        <v>0</v>
      </c>
      <c r="B2814" s="1">
        <f>MAX(Resume!B9/ 252-Portfolios!B2814, 0)</f>
        <v>0</v>
      </c>
    </row>
    <row r="2815" spans="1:2">
      <c r="A2815" s="11">
        <f>Returns!A2815</f>
        <v>0</v>
      </c>
      <c r="B2815" s="1">
        <f>MAX(Resume!B9/ 252-Portfolios!B2815, 0)</f>
        <v>0</v>
      </c>
    </row>
    <row r="2816" spans="1:2">
      <c r="A2816" s="11">
        <f>Returns!A2816</f>
        <v>0</v>
      </c>
      <c r="B2816" s="1">
        <f>MAX(Resume!B9/ 252-Portfolios!B2816, 0)</f>
        <v>0</v>
      </c>
    </row>
    <row r="2817" spans="1:2">
      <c r="A2817" s="11">
        <f>Returns!A2817</f>
        <v>0</v>
      </c>
      <c r="B2817" s="1">
        <f>MAX(Resume!B9/ 252-Portfolios!B2817, 0)</f>
        <v>0</v>
      </c>
    </row>
    <row r="2818" spans="1:2">
      <c r="A2818" s="11">
        <f>Returns!A2818</f>
        <v>0</v>
      </c>
      <c r="B2818" s="1">
        <f>MAX(Resume!B9/ 252-Portfolios!B2818, 0)</f>
        <v>0</v>
      </c>
    </row>
    <row r="2819" spans="1:2">
      <c r="A2819" s="11">
        <f>Returns!A2819</f>
        <v>0</v>
      </c>
      <c r="B2819" s="1">
        <f>MAX(Resume!B9/ 252-Portfolios!B2819, 0)</f>
        <v>0</v>
      </c>
    </row>
    <row r="2820" spans="1:2">
      <c r="A2820" s="11">
        <f>Returns!A2820</f>
        <v>0</v>
      </c>
      <c r="B2820" s="1">
        <f>MAX(Resume!B9/ 252-Portfolios!B2820, 0)</f>
        <v>0</v>
      </c>
    </row>
    <row r="2821" spans="1:2">
      <c r="A2821" s="11">
        <f>Returns!A2821</f>
        <v>0</v>
      </c>
      <c r="B2821" s="1">
        <f>MAX(Resume!B9/ 252-Portfolios!B2821, 0)</f>
        <v>0</v>
      </c>
    </row>
    <row r="2822" spans="1:2">
      <c r="A2822" s="11">
        <f>Returns!A2822</f>
        <v>0</v>
      </c>
      <c r="B2822" s="1">
        <f>MAX(Resume!B9/ 252-Portfolios!B2822, 0)</f>
        <v>0</v>
      </c>
    </row>
    <row r="2823" spans="1:2">
      <c r="A2823" s="11">
        <f>Returns!A2823</f>
        <v>0</v>
      </c>
      <c r="B2823" s="1">
        <f>MAX(Resume!B9/ 252-Portfolios!B2823, 0)</f>
        <v>0</v>
      </c>
    </row>
    <row r="2824" spans="1:2">
      <c r="A2824" s="11">
        <f>Returns!A2824</f>
        <v>0</v>
      </c>
      <c r="B2824" s="1">
        <f>MAX(Resume!B9/ 252-Portfolios!B2824, 0)</f>
        <v>0</v>
      </c>
    </row>
    <row r="2825" spans="1:2">
      <c r="A2825" s="11">
        <f>Returns!A2825</f>
        <v>0</v>
      </c>
      <c r="B2825" s="1">
        <f>MAX(Resume!B9/ 252-Portfolios!B2825, 0)</f>
        <v>0</v>
      </c>
    </row>
    <row r="2826" spans="1:2">
      <c r="A2826" s="11">
        <f>Returns!A2826</f>
        <v>0</v>
      </c>
      <c r="B2826" s="1">
        <f>MAX(Resume!B9/ 252-Portfolios!B2826, 0)</f>
        <v>0</v>
      </c>
    </row>
    <row r="2827" spans="1:2">
      <c r="A2827" s="11">
        <f>Returns!A2827</f>
        <v>0</v>
      </c>
      <c r="B2827" s="1">
        <f>MAX(Resume!B9/ 252-Portfolios!B2827, 0)</f>
        <v>0</v>
      </c>
    </row>
    <row r="2828" spans="1:2">
      <c r="A2828" s="11">
        <f>Returns!A2828</f>
        <v>0</v>
      </c>
      <c r="B2828" s="1">
        <f>MAX(Resume!B9/ 252-Portfolios!B2828, 0)</f>
        <v>0</v>
      </c>
    </row>
    <row r="2829" spans="1:2">
      <c r="A2829" s="11">
        <f>Returns!A2829</f>
        <v>0</v>
      </c>
      <c r="B2829" s="1">
        <f>MAX(Resume!B9/ 252-Portfolios!B2829, 0)</f>
        <v>0</v>
      </c>
    </row>
    <row r="2830" spans="1:2">
      <c r="A2830" s="11">
        <f>Returns!A2830</f>
        <v>0</v>
      </c>
      <c r="B2830" s="1">
        <f>MAX(Resume!B9/ 252-Portfolios!B2830, 0)</f>
        <v>0</v>
      </c>
    </row>
    <row r="2831" spans="1:2">
      <c r="A2831" s="11">
        <f>Returns!A2831</f>
        <v>0</v>
      </c>
      <c r="B2831" s="1">
        <f>MAX(Resume!B9/ 252-Portfolios!B2831, 0)</f>
        <v>0</v>
      </c>
    </row>
    <row r="2832" spans="1:2">
      <c r="A2832" s="11">
        <f>Returns!A2832</f>
        <v>0</v>
      </c>
      <c r="B2832" s="1">
        <f>MAX(Resume!B9/ 252-Portfolios!B2832, 0)</f>
        <v>0</v>
      </c>
    </row>
    <row r="2833" spans="1:2">
      <c r="A2833" s="11">
        <f>Returns!A2833</f>
        <v>0</v>
      </c>
      <c r="B2833" s="1">
        <f>MAX(Resume!B9/ 252-Portfolios!B2833, 0)</f>
        <v>0</v>
      </c>
    </row>
    <row r="2834" spans="1:2">
      <c r="A2834" s="11">
        <f>Returns!A2834</f>
        <v>0</v>
      </c>
      <c r="B2834" s="1">
        <f>MAX(Resume!B9/ 252-Portfolios!B2834, 0)</f>
        <v>0</v>
      </c>
    </row>
    <row r="2835" spans="1:2">
      <c r="A2835" s="11">
        <f>Returns!A2835</f>
        <v>0</v>
      </c>
      <c r="B2835" s="1">
        <f>MAX(Resume!B9/ 252-Portfolios!B2835, 0)</f>
        <v>0</v>
      </c>
    </row>
    <row r="2836" spans="1:2">
      <c r="A2836" s="11">
        <f>Returns!A2836</f>
        <v>0</v>
      </c>
      <c r="B2836" s="1">
        <f>MAX(Resume!B9/ 252-Portfolios!B2836, 0)</f>
        <v>0</v>
      </c>
    </row>
    <row r="2837" spans="1:2">
      <c r="A2837" s="11">
        <f>Returns!A2837</f>
        <v>0</v>
      </c>
      <c r="B2837" s="1">
        <f>MAX(Resume!B9/ 252-Portfolios!B2837, 0)</f>
        <v>0</v>
      </c>
    </row>
    <row r="2838" spans="1:2">
      <c r="A2838" s="11">
        <f>Returns!A2838</f>
        <v>0</v>
      </c>
      <c r="B2838" s="1">
        <f>MAX(Resume!B9/ 252-Portfolios!B2838, 0)</f>
        <v>0</v>
      </c>
    </row>
    <row r="2839" spans="1:2">
      <c r="A2839" s="11">
        <f>Returns!A2839</f>
        <v>0</v>
      </c>
      <c r="B2839" s="1">
        <f>MAX(Resume!B9/ 252-Portfolios!B2839, 0)</f>
        <v>0</v>
      </c>
    </row>
    <row r="2840" spans="1:2">
      <c r="A2840" s="11">
        <f>Returns!A2840</f>
        <v>0</v>
      </c>
      <c r="B2840" s="1">
        <f>MAX(Resume!B9/ 252-Portfolios!B2840, 0)</f>
        <v>0</v>
      </c>
    </row>
    <row r="2841" spans="1:2">
      <c r="A2841" s="11">
        <f>Returns!A2841</f>
        <v>0</v>
      </c>
      <c r="B2841" s="1">
        <f>MAX(Resume!B9/ 252-Portfolios!B2841, 0)</f>
        <v>0</v>
      </c>
    </row>
    <row r="2842" spans="1:2">
      <c r="A2842" s="11">
        <f>Returns!A2842</f>
        <v>0</v>
      </c>
      <c r="B2842" s="1">
        <f>MAX(Resume!B9/ 252-Portfolios!B2842, 0)</f>
        <v>0</v>
      </c>
    </row>
    <row r="2843" spans="1:2">
      <c r="A2843" s="11">
        <f>Returns!A2843</f>
        <v>0</v>
      </c>
      <c r="B2843" s="1">
        <f>MAX(Resume!B9/ 252-Portfolios!B2843, 0)</f>
        <v>0</v>
      </c>
    </row>
    <row r="2844" spans="1:2">
      <c r="A2844" s="11">
        <f>Returns!A2844</f>
        <v>0</v>
      </c>
      <c r="B2844" s="1">
        <f>MAX(Resume!B9/ 252-Portfolios!B2844, 0)</f>
        <v>0</v>
      </c>
    </row>
    <row r="2845" spans="1:2">
      <c r="A2845" s="11">
        <f>Returns!A2845</f>
        <v>0</v>
      </c>
      <c r="B2845" s="1">
        <f>MAX(Resume!B9/ 252-Portfolios!B2845, 0)</f>
        <v>0</v>
      </c>
    </row>
    <row r="2846" spans="1:2">
      <c r="A2846" s="11">
        <f>Returns!A2846</f>
        <v>0</v>
      </c>
      <c r="B2846" s="1">
        <f>MAX(Resume!B9/ 252-Portfolios!B2846, 0)</f>
        <v>0</v>
      </c>
    </row>
    <row r="2847" spans="1:2">
      <c r="A2847" s="11">
        <f>Returns!A2847</f>
        <v>0</v>
      </c>
      <c r="B2847" s="1">
        <f>MAX(Resume!B9/ 252-Portfolios!B2847, 0)</f>
        <v>0</v>
      </c>
    </row>
    <row r="2848" spans="1:2">
      <c r="A2848" s="11">
        <f>Returns!A2848</f>
        <v>0</v>
      </c>
      <c r="B2848" s="1">
        <f>MAX(Resume!B9/ 252-Portfolios!B2848, 0)</f>
        <v>0</v>
      </c>
    </row>
    <row r="2849" spans="1:2">
      <c r="A2849" s="11">
        <f>Returns!A2849</f>
        <v>0</v>
      </c>
      <c r="B2849" s="1">
        <f>MAX(Resume!B9/ 252-Portfolios!B2849, 0)</f>
        <v>0</v>
      </c>
    </row>
    <row r="2850" spans="1:2">
      <c r="A2850" s="11">
        <f>Returns!A2850</f>
        <v>0</v>
      </c>
      <c r="B2850" s="1">
        <f>MAX(Resume!B9/ 252-Portfolios!B2850, 0)</f>
        <v>0</v>
      </c>
    </row>
    <row r="2851" spans="1:2">
      <c r="A2851" s="11">
        <f>Returns!A2851</f>
        <v>0</v>
      </c>
      <c r="B2851" s="1">
        <f>MAX(Resume!B9/ 252-Portfolios!B2851, 0)</f>
        <v>0</v>
      </c>
    </row>
    <row r="2852" spans="1:2">
      <c r="A2852" s="11">
        <f>Returns!A2852</f>
        <v>0</v>
      </c>
      <c r="B2852" s="1">
        <f>MAX(Resume!B9/ 252-Portfolios!B2852, 0)</f>
        <v>0</v>
      </c>
    </row>
    <row r="2853" spans="1:2">
      <c r="A2853" s="11">
        <f>Returns!A2853</f>
        <v>0</v>
      </c>
      <c r="B2853" s="1">
        <f>MAX(Resume!B9/ 252-Portfolios!B2853, 0)</f>
        <v>0</v>
      </c>
    </row>
    <row r="2854" spans="1:2">
      <c r="A2854" s="11">
        <f>Returns!A2854</f>
        <v>0</v>
      </c>
      <c r="B2854" s="1">
        <f>MAX(Resume!B9/ 252-Portfolios!B2854, 0)</f>
        <v>0</v>
      </c>
    </row>
    <row r="2855" spans="1:2">
      <c r="A2855" s="11">
        <f>Returns!A2855</f>
        <v>0</v>
      </c>
      <c r="B2855" s="1">
        <f>MAX(Resume!B9/ 252-Portfolios!B2855, 0)</f>
        <v>0</v>
      </c>
    </row>
    <row r="2856" spans="1:2">
      <c r="A2856" s="11">
        <f>Returns!A2856</f>
        <v>0</v>
      </c>
      <c r="B2856" s="1">
        <f>MAX(Resume!B9/ 252-Portfolios!B2856, 0)</f>
        <v>0</v>
      </c>
    </row>
    <row r="2857" spans="1:2">
      <c r="A2857" s="11">
        <f>Returns!A2857</f>
        <v>0</v>
      </c>
      <c r="B2857" s="1">
        <f>MAX(Resume!B9/ 252-Portfolios!B2857, 0)</f>
        <v>0</v>
      </c>
    </row>
    <row r="2858" spans="1:2">
      <c r="A2858" s="11">
        <f>Returns!A2858</f>
        <v>0</v>
      </c>
      <c r="B2858" s="1">
        <f>MAX(Resume!B9/ 252-Portfolios!B2858, 0)</f>
        <v>0</v>
      </c>
    </row>
    <row r="2859" spans="1:2">
      <c r="A2859" s="11">
        <f>Returns!A2859</f>
        <v>0</v>
      </c>
      <c r="B2859" s="1">
        <f>MAX(Resume!B9/ 252-Portfolios!B2859, 0)</f>
        <v>0</v>
      </c>
    </row>
    <row r="2860" spans="1:2">
      <c r="A2860" s="11">
        <f>Returns!A2860</f>
        <v>0</v>
      </c>
      <c r="B2860" s="1">
        <f>MAX(Resume!B9/ 252-Portfolios!B2860, 0)</f>
        <v>0</v>
      </c>
    </row>
    <row r="2861" spans="1:2">
      <c r="A2861" s="11">
        <f>Returns!A2861</f>
        <v>0</v>
      </c>
      <c r="B2861" s="1">
        <f>MAX(Resume!B9/ 252-Portfolios!B2861, 0)</f>
        <v>0</v>
      </c>
    </row>
    <row r="2862" spans="1:2">
      <c r="A2862" s="11">
        <f>Returns!A2862</f>
        <v>0</v>
      </c>
      <c r="B2862" s="1">
        <f>MAX(Resume!B9/ 252-Portfolios!B2862, 0)</f>
        <v>0</v>
      </c>
    </row>
    <row r="2863" spans="1:2">
      <c r="A2863" s="11">
        <f>Returns!A2863</f>
        <v>0</v>
      </c>
      <c r="B2863" s="1">
        <f>MAX(Resume!B9/ 252-Portfolios!B2863, 0)</f>
        <v>0</v>
      </c>
    </row>
    <row r="2864" spans="1:2">
      <c r="A2864" s="11">
        <f>Returns!A2864</f>
        <v>0</v>
      </c>
      <c r="B2864" s="1">
        <f>MAX(Resume!B9/ 252-Portfolios!B2864, 0)</f>
        <v>0</v>
      </c>
    </row>
    <row r="2865" spans="1:2">
      <c r="A2865" s="11">
        <f>Returns!A2865</f>
        <v>0</v>
      </c>
      <c r="B2865" s="1">
        <f>MAX(Resume!B9/ 252-Portfolios!B2865, 0)</f>
        <v>0</v>
      </c>
    </row>
    <row r="2866" spans="1:2">
      <c r="A2866" s="11">
        <f>Returns!A2866</f>
        <v>0</v>
      </c>
      <c r="B2866" s="1">
        <f>MAX(Resume!B9/ 252-Portfolios!B2866, 0)</f>
        <v>0</v>
      </c>
    </row>
    <row r="2867" spans="1:2">
      <c r="A2867" s="11">
        <f>Returns!A2867</f>
        <v>0</v>
      </c>
      <c r="B2867" s="1">
        <f>MAX(Resume!B9/ 252-Portfolios!B2867, 0)</f>
        <v>0</v>
      </c>
    </row>
    <row r="2868" spans="1:2">
      <c r="A2868" s="11">
        <f>Returns!A2868</f>
        <v>0</v>
      </c>
      <c r="B2868" s="1">
        <f>MAX(Resume!B9/ 252-Portfolios!B2868, 0)</f>
        <v>0</v>
      </c>
    </row>
    <row r="2869" spans="1:2">
      <c r="A2869" s="11">
        <f>Returns!A2869</f>
        <v>0</v>
      </c>
      <c r="B2869" s="1">
        <f>MAX(Resume!B9/ 252-Portfolios!B2869, 0)</f>
        <v>0</v>
      </c>
    </row>
    <row r="2870" spans="1:2">
      <c r="A2870" s="11">
        <f>Returns!A2870</f>
        <v>0</v>
      </c>
      <c r="B2870" s="1">
        <f>MAX(Resume!B9/ 252-Portfolios!B2870, 0)</f>
        <v>0</v>
      </c>
    </row>
    <row r="2871" spans="1:2">
      <c r="A2871" s="11">
        <f>Returns!A2871</f>
        <v>0</v>
      </c>
      <c r="B2871" s="1">
        <f>MAX(Resume!B9/ 252-Portfolios!B2871, 0)</f>
        <v>0</v>
      </c>
    </row>
    <row r="2872" spans="1:2">
      <c r="A2872" s="11">
        <f>Returns!A2872</f>
        <v>0</v>
      </c>
      <c r="B2872" s="1">
        <f>MAX(Resume!B9/ 252-Portfolios!B2872, 0)</f>
        <v>0</v>
      </c>
    </row>
    <row r="2873" spans="1:2">
      <c r="A2873" s="11">
        <f>Returns!A2873</f>
        <v>0</v>
      </c>
      <c r="B2873" s="1">
        <f>MAX(Resume!B9/ 252-Portfolios!B2873, 0)</f>
        <v>0</v>
      </c>
    </row>
    <row r="2874" spans="1:2">
      <c r="A2874" s="11">
        <f>Returns!A2874</f>
        <v>0</v>
      </c>
      <c r="B2874" s="1">
        <f>MAX(Resume!B9/ 252-Portfolios!B2874, 0)</f>
        <v>0</v>
      </c>
    </row>
    <row r="2875" spans="1:2">
      <c r="A2875" s="11">
        <f>Returns!A2875</f>
        <v>0</v>
      </c>
      <c r="B2875" s="1">
        <f>MAX(Resume!B9/ 252-Portfolios!B2875, 0)</f>
        <v>0</v>
      </c>
    </row>
    <row r="2876" spans="1:2">
      <c r="A2876" s="11">
        <f>Returns!A2876</f>
        <v>0</v>
      </c>
      <c r="B2876" s="1">
        <f>MAX(Resume!B9/ 252-Portfolios!B2876, 0)</f>
        <v>0</v>
      </c>
    </row>
    <row r="2877" spans="1:2">
      <c r="A2877" s="11">
        <f>Returns!A2877</f>
        <v>0</v>
      </c>
      <c r="B2877" s="1">
        <f>MAX(Resume!B9/ 252-Portfolios!B2877, 0)</f>
        <v>0</v>
      </c>
    </row>
    <row r="2878" spans="1:2">
      <c r="A2878" s="11">
        <f>Returns!A2878</f>
        <v>0</v>
      </c>
      <c r="B2878" s="1">
        <f>MAX(Resume!B9/ 252-Portfolios!B2878, 0)</f>
        <v>0</v>
      </c>
    </row>
    <row r="2879" spans="1:2">
      <c r="A2879" s="11">
        <f>Returns!A2879</f>
        <v>0</v>
      </c>
      <c r="B2879" s="1">
        <f>MAX(Resume!B9/ 252-Portfolios!B2879, 0)</f>
        <v>0</v>
      </c>
    </row>
    <row r="2880" spans="1:2">
      <c r="A2880" s="11">
        <f>Returns!A2880</f>
        <v>0</v>
      </c>
      <c r="B2880" s="1">
        <f>MAX(Resume!B9/ 252-Portfolios!B2880, 0)</f>
        <v>0</v>
      </c>
    </row>
    <row r="2881" spans="1:2">
      <c r="A2881" s="11">
        <f>Returns!A2881</f>
        <v>0</v>
      </c>
      <c r="B2881" s="1">
        <f>MAX(Resume!B9/ 252-Portfolios!B2881, 0)</f>
        <v>0</v>
      </c>
    </row>
    <row r="2882" spans="1:2">
      <c r="A2882" s="11">
        <f>Returns!A2882</f>
        <v>0</v>
      </c>
      <c r="B2882" s="1">
        <f>MAX(Resume!B9/ 252-Portfolios!B2882, 0)</f>
        <v>0</v>
      </c>
    </row>
    <row r="2883" spans="1:2">
      <c r="A2883" s="11">
        <f>Returns!A2883</f>
        <v>0</v>
      </c>
      <c r="B2883" s="1">
        <f>MAX(Resume!B9/ 252-Portfolios!B2883, 0)</f>
        <v>0</v>
      </c>
    </row>
    <row r="2884" spans="1:2">
      <c r="A2884" s="11">
        <f>Returns!A2884</f>
        <v>0</v>
      </c>
      <c r="B2884" s="1">
        <f>MAX(Resume!B9/ 252-Portfolios!B2884, 0)</f>
        <v>0</v>
      </c>
    </row>
    <row r="2885" spans="1:2">
      <c r="A2885" s="11">
        <f>Returns!A2885</f>
        <v>0</v>
      </c>
      <c r="B2885" s="1">
        <f>MAX(Resume!B9/ 252-Portfolios!B2885, 0)</f>
        <v>0</v>
      </c>
    </row>
    <row r="2886" spans="1:2">
      <c r="A2886" s="11">
        <f>Returns!A2886</f>
        <v>0</v>
      </c>
      <c r="B2886" s="1">
        <f>MAX(Resume!B9/ 252-Portfolios!B2886, 0)</f>
        <v>0</v>
      </c>
    </row>
    <row r="2887" spans="1:2">
      <c r="A2887" s="11">
        <f>Returns!A2887</f>
        <v>0</v>
      </c>
      <c r="B2887" s="1">
        <f>MAX(Resume!B9/ 252-Portfolios!B2887, 0)</f>
        <v>0</v>
      </c>
    </row>
    <row r="2888" spans="1:2">
      <c r="A2888" s="11">
        <f>Returns!A2888</f>
        <v>0</v>
      </c>
      <c r="B2888" s="1">
        <f>MAX(Resume!B9/ 252-Portfolios!B2888, 0)</f>
        <v>0</v>
      </c>
    </row>
    <row r="2889" spans="1:2">
      <c r="A2889" s="11">
        <f>Returns!A2889</f>
        <v>0</v>
      </c>
      <c r="B2889" s="1">
        <f>MAX(Resume!B9/ 252-Portfolios!B2889, 0)</f>
        <v>0</v>
      </c>
    </row>
    <row r="2890" spans="1:2">
      <c r="A2890" s="11">
        <f>Returns!A2890</f>
        <v>0</v>
      </c>
      <c r="B2890" s="1">
        <f>MAX(Resume!B9/ 252-Portfolios!B2890, 0)</f>
        <v>0</v>
      </c>
    </row>
    <row r="2891" spans="1:2">
      <c r="A2891" s="11">
        <f>Returns!A2891</f>
        <v>0</v>
      </c>
      <c r="B2891" s="1">
        <f>MAX(Resume!B9/ 252-Portfolios!B2891, 0)</f>
        <v>0</v>
      </c>
    </row>
    <row r="2892" spans="1:2">
      <c r="A2892" s="11">
        <f>Returns!A2892</f>
        <v>0</v>
      </c>
      <c r="B2892" s="1">
        <f>MAX(Resume!B9/ 252-Portfolios!B2892, 0)</f>
        <v>0</v>
      </c>
    </row>
    <row r="2893" spans="1:2">
      <c r="A2893" s="11">
        <f>Returns!A2893</f>
        <v>0</v>
      </c>
      <c r="B2893" s="1">
        <f>MAX(Resume!B9/ 252-Portfolios!B2893, 0)</f>
        <v>0</v>
      </c>
    </row>
    <row r="2894" spans="1:2">
      <c r="A2894" s="11">
        <f>Returns!A2894</f>
        <v>0</v>
      </c>
      <c r="B2894" s="1">
        <f>MAX(Resume!B9/ 252-Portfolios!B2894, 0)</f>
        <v>0</v>
      </c>
    </row>
    <row r="2895" spans="1:2">
      <c r="A2895" s="11">
        <f>Returns!A2895</f>
        <v>0</v>
      </c>
      <c r="B2895" s="1">
        <f>MAX(Resume!B9/ 252-Portfolios!B2895, 0)</f>
        <v>0</v>
      </c>
    </row>
    <row r="2896" spans="1:2">
      <c r="A2896" s="11">
        <f>Returns!A2896</f>
        <v>0</v>
      </c>
      <c r="B2896" s="1">
        <f>MAX(Resume!B9/ 252-Portfolios!B2896, 0)</f>
        <v>0</v>
      </c>
    </row>
    <row r="2897" spans="1:2">
      <c r="A2897" s="11">
        <f>Returns!A2897</f>
        <v>0</v>
      </c>
      <c r="B2897" s="1">
        <f>MAX(Resume!B9/ 252-Portfolios!B2897, 0)</f>
        <v>0</v>
      </c>
    </row>
    <row r="2898" spans="1:2">
      <c r="A2898" s="11">
        <f>Returns!A2898</f>
        <v>0</v>
      </c>
      <c r="B2898" s="1">
        <f>MAX(Resume!B9/ 252-Portfolios!B2898, 0)</f>
        <v>0</v>
      </c>
    </row>
    <row r="2899" spans="1:2">
      <c r="A2899" s="11">
        <f>Returns!A2899</f>
        <v>0</v>
      </c>
      <c r="B2899" s="1">
        <f>MAX(Resume!B9/ 252-Portfolios!B2899, 0)</f>
        <v>0</v>
      </c>
    </row>
    <row r="2900" spans="1:2">
      <c r="A2900" s="11">
        <f>Returns!A2900</f>
        <v>0</v>
      </c>
      <c r="B2900" s="1">
        <f>MAX(Resume!B9/ 252-Portfolios!B2900, 0)</f>
        <v>0</v>
      </c>
    </row>
    <row r="2901" spans="1:2">
      <c r="A2901" s="11">
        <f>Returns!A2901</f>
        <v>0</v>
      </c>
      <c r="B2901" s="1">
        <f>MAX(Resume!B9/ 252-Portfolios!B2901, 0)</f>
        <v>0</v>
      </c>
    </row>
    <row r="2902" spans="1:2">
      <c r="A2902" s="11">
        <f>Returns!A2902</f>
        <v>0</v>
      </c>
      <c r="B2902" s="1">
        <f>MAX(Resume!B9/ 252-Portfolios!B2902, 0)</f>
        <v>0</v>
      </c>
    </row>
    <row r="2903" spans="1:2">
      <c r="A2903" s="11">
        <f>Returns!A2903</f>
        <v>0</v>
      </c>
      <c r="B2903" s="1">
        <f>MAX(Resume!B9/ 252-Portfolios!B2903, 0)</f>
        <v>0</v>
      </c>
    </row>
    <row r="2904" spans="1:2">
      <c r="A2904" s="11">
        <f>Returns!A2904</f>
        <v>0</v>
      </c>
      <c r="B2904" s="1">
        <f>MAX(Resume!B9/ 252-Portfolios!B2904, 0)</f>
        <v>0</v>
      </c>
    </row>
    <row r="2905" spans="1:2">
      <c r="A2905" s="11">
        <f>Returns!A2905</f>
        <v>0</v>
      </c>
      <c r="B2905" s="1">
        <f>MAX(Resume!B9/ 252-Portfolios!B2905, 0)</f>
        <v>0</v>
      </c>
    </row>
    <row r="2906" spans="1:2">
      <c r="A2906" s="11">
        <f>Returns!A2906</f>
        <v>0</v>
      </c>
      <c r="B2906" s="1">
        <f>MAX(Resume!B9/ 252-Portfolios!B2906, 0)</f>
        <v>0</v>
      </c>
    </row>
    <row r="2907" spans="1:2">
      <c r="A2907" s="11">
        <f>Returns!A2907</f>
        <v>0</v>
      </c>
      <c r="B2907" s="1">
        <f>MAX(Resume!B9/ 252-Portfolios!B2907, 0)</f>
        <v>0</v>
      </c>
    </row>
    <row r="2908" spans="1:2">
      <c r="A2908" s="11">
        <f>Returns!A2908</f>
        <v>0</v>
      </c>
      <c r="B2908" s="1">
        <f>MAX(Resume!B9/ 252-Portfolios!B2908, 0)</f>
        <v>0</v>
      </c>
    </row>
    <row r="2909" spans="1:2">
      <c r="A2909" s="11">
        <f>Returns!A2909</f>
        <v>0</v>
      </c>
      <c r="B2909" s="1">
        <f>MAX(Resume!B9/ 252-Portfolios!B2909, 0)</f>
        <v>0</v>
      </c>
    </row>
    <row r="2910" spans="1:2">
      <c r="A2910" s="11">
        <f>Returns!A2910</f>
        <v>0</v>
      </c>
      <c r="B2910" s="1">
        <f>MAX(Resume!B9/ 252-Portfolios!B2910, 0)</f>
        <v>0</v>
      </c>
    </row>
    <row r="2911" spans="1:2">
      <c r="A2911" s="11">
        <f>Returns!A2911</f>
        <v>0</v>
      </c>
      <c r="B2911" s="1">
        <f>MAX(Resume!B9/ 252-Portfolios!B2911, 0)</f>
        <v>0</v>
      </c>
    </row>
    <row r="2912" spans="1:2">
      <c r="A2912" s="11">
        <f>Returns!A2912</f>
        <v>0</v>
      </c>
      <c r="B2912" s="1">
        <f>MAX(Resume!B9/ 252-Portfolios!B2912, 0)</f>
        <v>0</v>
      </c>
    </row>
    <row r="2913" spans="1:2">
      <c r="A2913" s="11">
        <f>Returns!A2913</f>
        <v>0</v>
      </c>
      <c r="B2913" s="1">
        <f>MAX(Resume!B9/ 252-Portfolios!B2913, 0)</f>
        <v>0</v>
      </c>
    </row>
    <row r="2914" spans="1:2">
      <c r="A2914" s="11">
        <f>Returns!A2914</f>
        <v>0</v>
      </c>
      <c r="B2914" s="1">
        <f>MAX(Resume!B9/ 252-Portfolios!B2914, 0)</f>
        <v>0</v>
      </c>
    </row>
    <row r="2915" spans="1:2">
      <c r="A2915" s="11">
        <f>Returns!A2915</f>
        <v>0</v>
      </c>
      <c r="B2915" s="1">
        <f>MAX(Resume!B9/ 252-Portfolios!B2915, 0)</f>
        <v>0</v>
      </c>
    </row>
    <row r="2916" spans="1:2">
      <c r="A2916" s="11">
        <f>Returns!A2916</f>
        <v>0</v>
      </c>
      <c r="B2916" s="1">
        <f>MAX(Resume!B9/ 252-Portfolios!B2916, 0)</f>
        <v>0</v>
      </c>
    </row>
    <row r="2917" spans="1:2">
      <c r="A2917" s="11">
        <f>Returns!A2917</f>
        <v>0</v>
      </c>
      <c r="B2917" s="1">
        <f>MAX(Resume!B9/ 252-Portfolios!B2917, 0)</f>
        <v>0</v>
      </c>
    </row>
    <row r="2918" spans="1:2">
      <c r="A2918" s="11">
        <f>Returns!A2918</f>
        <v>0</v>
      </c>
      <c r="B2918" s="1">
        <f>MAX(Resume!B9/ 252-Portfolios!B2918, 0)</f>
        <v>0</v>
      </c>
    </row>
    <row r="2919" spans="1:2">
      <c r="A2919" s="11">
        <f>Returns!A2919</f>
        <v>0</v>
      </c>
      <c r="B2919" s="1">
        <f>MAX(Resume!B9/ 252-Portfolios!B2919, 0)</f>
        <v>0</v>
      </c>
    </row>
    <row r="2920" spans="1:2">
      <c r="A2920" s="11">
        <f>Returns!A2920</f>
        <v>0</v>
      </c>
      <c r="B2920" s="1">
        <f>MAX(Resume!B9/ 252-Portfolios!B2920, 0)</f>
        <v>0</v>
      </c>
    </row>
    <row r="2921" spans="1:2">
      <c r="A2921" s="11">
        <f>Returns!A2921</f>
        <v>0</v>
      </c>
      <c r="B2921" s="1">
        <f>MAX(Resume!B9/ 252-Portfolios!B2921, 0)</f>
        <v>0</v>
      </c>
    </row>
    <row r="2922" spans="1:2">
      <c r="A2922" s="11">
        <f>Returns!A2922</f>
        <v>0</v>
      </c>
      <c r="B2922" s="1">
        <f>MAX(Resume!B9/ 252-Portfolios!B2922, 0)</f>
        <v>0</v>
      </c>
    </row>
    <row r="2923" spans="1:2">
      <c r="A2923" s="11">
        <f>Returns!A2923</f>
        <v>0</v>
      </c>
      <c r="B2923" s="1">
        <f>MAX(Resume!B9/ 252-Portfolios!B2923, 0)</f>
        <v>0</v>
      </c>
    </row>
    <row r="2924" spans="1:2">
      <c r="A2924" s="11">
        <f>Returns!A2924</f>
        <v>0</v>
      </c>
      <c r="B2924" s="1">
        <f>MAX(Resume!B9/ 252-Portfolios!B2924, 0)</f>
        <v>0</v>
      </c>
    </row>
    <row r="2925" spans="1:2">
      <c r="A2925" s="11">
        <f>Returns!A2925</f>
        <v>0</v>
      </c>
      <c r="B2925" s="1">
        <f>MAX(Resume!B9/ 252-Portfolios!B2925, 0)</f>
        <v>0</v>
      </c>
    </row>
    <row r="2926" spans="1:2">
      <c r="A2926" s="11">
        <f>Returns!A2926</f>
        <v>0</v>
      </c>
      <c r="B2926" s="1">
        <f>MAX(Resume!B9/ 252-Portfolios!B2926, 0)</f>
        <v>0</v>
      </c>
    </row>
    <row r="2927" spans="1:2">
      <c r="A2927" s="11">
        <f>Returns!A2927</f>
        <v>0</v>
      </c>
      <c r="B2927" s="1">
        <f>MAX(Resume!B9/ 252-Portfolios!B2927, 0)</f>
        <v>0</v>
      </c>
    </row>
    <row r="2928" spans="1:2">
      <c r="A2928" s="11">
        <f>Returns!A2928</f>
        <v>0</v>
      </c>
      <c r="B2928" s="1">
        <f>MAX(Resume!B9/ 252-Portfolios!B2928, 0)</f>
        <v>0</v>
      </c>
    </row>
    <row r="2929" spans="1:2">
      <c r="A2929" s="11">
        <f>Returns!A2929</f>
        <v>0</v>
      </c>
      <c r="B2929" s="1">
        <f>MAX(Resume!B9/ 252-Portfolios!B2929, 0)</f>
        <v>0</v>
      </c>
    </row>
    <row r="2930" spans="1:2">
      <c r="A2930" s="11">
        <f>Returns!A2930</f>
        <v>0</v>
      </c>
      <c r="B2930" s="1">
        <f>MAX(Resume!B9/ 252-Portfolios!B2930, 0)</f>
        <v>0</v>
      </c>
    </row>
    <row r="2931" spans="1:2">
      <c r="A2931" s="11">
        <f>Returns!A2931</f>
        <v>0</v>
      </c>
      <c r="B2931" s="1">
        <f>MAX(Resume!B9/ 252-Portfolios!B2931, 0)</f>
        <v>0</v>
      </c>
    </row>
    <row r="2932" spans="1:2">
      <c r="A2932" s="11">
        <f>Returns!A2932</f>
        <v>0</v>
      </c>
      <c r="B2932" s="1">
        <f>MAX(Resume!B9/ 252-Portfolios!B2932, 0)</f>
        <v>0</v>
      </c>
    </row>
    <row r="2933" spans="1:2">
      <c r="A2933" s="11">
        <f>Returns!A2933</f>
        <v>0</v>
      </c>
      <c r="B2933" s="1">
        <f>MAX(Resume!B9/ 252-Portfolios!B2933, 0)</f>
        <v>0</v>
      </c>
    </row>
    <row r="2934" spans="1:2">
      <c r="A2934" s="11">
        <f>Returns!A2934</f>
        <v>0</v>
      </c>
      <c r="B2934" s="1">
        <f>MAX(Resume!B9/ 252-Portfolios!B2934, 0)</f>
        <v>0</v>
      </c>
    </row>
    <row r="2935" spans="1:2">
      <c r="A2935" s="11">
        <f>Returns!A2935</f>
        <v>0</v>
      </c>
      <c r="B2935" s="1">
        <f>MAX(Resume!B9/ 252-Portfolios!B2935, 0)</f>
        <v>0</v>
      </c>
    </row>
    <row r="2936" spans="1:2">
      <c r="A2936" s="11">
        <f>Returns!A2936</f>
        <v>0</v>
      </c>
      <c r="B2936" s="1">
        <f>MAX(Resume!B9/ 252-Portfolios!B2936, 0)</f>
        <v>0</v>
      </c>
    </row>
    <row r="2937" spans="1:2">
      <c r="A2937" s="11">
        <f>Returns!A2937</f>
        <v>0</v>
      </c>
      <c r="B2937" s="1">
        <f>MAX(Resume!B9/ 252-Portfolios!B2937, 0)</f>
        <v>0</v>
      </c>
    </row>
    <row r="2938" spans="1:2">
      <c r="A2938" s="11">
        <f>Returns!A2938</f>
        <v>0</v>
      </c>
      <c r="B2938" s="1">
        <f>MAX(Resume!B9/ 252-Portfolios!B2938, 0)</f>
        <v>0</v>
      </c>
    </row>
    <row r="2939" spans="1:2">
      <c r="A2939" s="11">
        <f>Returns!A2939</f>
        <v>0</v>
      </c>
      <c r="B2939" s="1">
        <f>MAX(Resume!B9/ 252-Portfolios!B2939, 0)</f>
        <v>0</v>
      </c>
    </row>
    <row r="2940" spans="1:2">
      <c r="A2940" s="11">
        <f>Returns!A2940</f>
        <v>0</v>
      </c>
      <c r="B2940" s="1">
        <f>MAX(Resume!B9/ 252-Portfolios!B2940, 0)</f>
        <v>0</v>
      </c>
    </row>
    <row r="2941" spans="1:2">
      <c r="A2941" s="11">
        <f>Returns!A2941</f>
        <v>0</v>
      </c>
      <c r="B2941" s="1">
        <f>MAX(Resume!B9/ 252-Portfolios!B2941, 0)</f>
        <v>0</v>
      </c>
    </row>
    <row r="2942" spans="1:2">
      <c r="A2942" s="11">
        <f>Returns!A2942</f>
        <v>0</v>
      </c>
      <c r="B2942" s="1">
        <f>MAX(Resume!B9/ 252-Portfolios!B2942, 0)</f>
        <v>0</v>
      </c>
    </row>
    <row r="2943" spans="1:2">
      <c r="A2943" s="11">
        <f>Returns!A2943</f>
        <v>0</v>
      </c>
      <c r="B2943" s="1">
        <f>MAX(Resume!B9/ 252-Portfolios!B2943, 0)</f>
        <v>0</v>
      </c>
    </row>
    <row r="2944" spans="1:2">
      <c r="A2944" s="11">
        <f>Returns!A2944</f>
        <v>0</v>
      </c>
      <c r="B2944" s="1">
        <f>MAX(Resume!B9/ 252-Portfolios!B2944, 0)</f>
        <v>0</v>
      </c>
    </row>
    <row r="2945" spans="1:2">
      <c r="A2945" s="11">
        <f>Returns!A2945</f>
        <v>0</v>
      </c>
      <c r="B2945" s="1">
        <f>MAX(Resume!B9/ 252-Portfolios!B2945, 0)</f>
        <v>0</v>
      </c>
    </row>
    <row r="2946" spans="1:2">
      <c r="A2946" s="11">
        <f>Returns!A2946</f>
        <v>0</v>
      </c>
      <c r="B2946" s="1">
        <f>MAX(Resume!B9/ 252-Portfolios!B2946, 0)</f>
        <v>0</v>
      </c>
    </row>
    <row r="2947" spans="1:2">
      <c r="A2947" s="11">
        <f>Returns!A2947</f>
        <v>0</v>
      </c>
      <c r="B2947" s="1">
        <f>MAX(Resume!B9/ 252-Portfolios!B2947, 0)</f>
        <v>0</v>
      </c>
    </row>
    <row r="2948" spans="1:2">
      <c r="A2948" s="11">
        <f>Returns!A2948</f>
        <v>0</v>
      </c>
      <c r="B2948" s="1">
        <f>MAX(Resume!B9/ 252-Portfolios!B2948, 0)</f>
        <v>0</v>
      </c>
    </row>
    <row r="2949" spans="1:2">
      <c r="A2949" s="11">
        <f>Returns!A2949</f>
        <v>0</v>
      </c>
      <c r="B2949" s="1">
        <f>MAX(Resume!B9/ 252-Portfolios!B2949, 0)</f>
        <v>0</v>
      </c>
    </row>
    <row r="2950" spans="1:2">
      <c r="A2950" s="11">
        <f>Returns!A2950</f>
        <v>0</v>
      </c>
      <c r="B2950" s="1">
        <f>MAX(Resume!B9/ 252-Portfolios!B2950, 0)</f>
        <v>0</v>
      </c>
    </row>
    <row r="2951" spans="1:2">
      <c r="A2951" s="11">
        <f>Returns!A2951</f>
        <v>0</v>
      </c>
      <c r="B2951" s="1">
        <f>MAX(Resume!B9/ 252-Portfolios!B2951, 0)</f>
        <v>0</v>
      </c>
    </row>
    <row r="2952" spans="1:2">
      <c r="A2952" s="11">
        <f>Returns!A2952</f>
        <v>0</v>
      </c>
      <c r="B2952" s="1">
        <f>MAX(Resume!B9/ 252-Portfolios!B2952, 0)</f>
        <v>0</v>
      </c>
    </row>
    <row r="2953" spans="1:2">
      <c r="A2953" s="11">
        <f>Returns!A2953</f>
        <v>0</v>
      </c>
      <c r="B2953" s="1">
        <f>MAX(Resume!B9/ 252-Portfolios!B2953, 0)</f>
        <v>0</v>
      </c>
    </row>
    <row r="2954" spans="1:2">
      <c r="A2954" s="11">
        <f>Returns!A2954</f>
        <v>0</v>
      </c>
      <c r="B2954" s="1">
        <f>MAX(Resume!B9/ 252-Portfolios!B2954, 0)</f>
        <v>0</v>
      </c>
    </row>
    <row r="2955" spans="1:2">
      <c r="A2955" s="11">
        <f>Returns!A2955</f>
        <v>0</v>
      </c>
      <c r="B2955" s="1">
        <f>MAX(Resume!B9/ 252-Portfolios!B2955, 0)</f>
        <v>0</v>
      </c>
    </row>
    <row r="2956" spans="1:2">
      <c r="A2956" s="11">
        <f>Returns!A2956</f>
        <v>0</v>
      </c>
      <c r="B2956" s="1">
        <f>MAX(Resume!B9/ 252-Portfolios!B2956, 0)</f>
        <v>0</v>
      </c>
    </row>
    <row r="2957" spans="1:2">
      <c r="A2957" s="11">
        <f>Returns!A2957</f>
        <v>0</v>
      </c>
      <c r="B2957" s="1">
        <f>MAX(Resume!B9/ 252-Portfolios!B2957, 0)</f>
        <v>0</v>
      </c>
    </row>
    <row r="2958" spans="1:2">
      <c r="A2958" s="11">
        <f>Returns!A2958</f>
        <v>0</v>
      </c>
      <c r="B2958" s="1">
        <f>MAX(Resume!B9/ 252-Portfolios!B2958, 0)</f>
        <v>0</v>
      </c>
    </row>
    <row r="2959" spans="1:2">
      <c r="A2959" s="11">
        <f>Returns!A2959</f>
        <v>0</v>
      </c>
      <c r="B2959" s="1">
        <f>MAX(Resume!B9/ 252-Portfolios!B2959, 0)</f>
        <v>0</v>
      </c>
    </row>
    <row r="2960" spans="1:2">
      <c r="A2960" s="11">
        <f>Returns!A2960</f>
        <v>0</v>
      </c>
      <c r="B2960" s="1">
        <f>MAX(Resume!B9/ 252-Portfolios!B2960, 0)</f>
        <v>0</v>
      </c>
    </row>
    <row r="2961" spans="1:2">
      <c r="A2961" s="11">
        <f>Returns!A2961</f>
        <v>0</v>
      </c>
      <c r="B2961" s="1">
        <f>MAX(Resume!B9/ 252-Portfolios!B2961, 0)</f>
        <v>0</v>
      </c>
    </row>
    <row r="2962" spans="1:2">
      <c r="A2962" s="11">
        <f>Returns!A2962</f>
        <v>0</v>
      </c>
      <c r="B2962" s="1">
        <f>MAX(Resume!B9/ 252-Portfolios!B2962, 0)</f>
        <v>0</v>
      </c>
    </row>
    <row r="2963" spans="1:2">
      <c r="A2963" s="11">
        <f>Returns!A2963</f>
        <v>0</v>
      </c>
      <c r="B2963" s="1">
        <f>MAX(Resume!B9/ 252-Portfolios!B2963, 0)</f>
        <v>0</v>
      </c>
    </row>
    <row r="2964" spans="1:2">
      <c r="A2964" s="11">
        <f>Returns!A2964</f>
        <v>0</v>
      </c>
      <c r="B2964" s="1">
        <f>MAX(Resume!B9/ 252-Portfolios!B2964, 0)</f>
        <v>0</v>
      </c>
    </row>
    <row r="2965" spans="1:2">
      <c r="A2965" s="11">
        <f>Returns!A2965</f>
        <v>0</v>
      </c>
      <c r="B2965" s="1">
        <f>MAX(Resume!B9/ 252-Portfolios!B2965, 0)</f>
        <v>0</v>
      </c>
    </row>
    <row r="2966" spans="1:2">
      <c r="A2966" s="11">
        <f>Returns!A2966</f>
        <v>0</v>
      </c>
      <c r="B2966" s="1">
        <f>MAX(Resume!B9/ 252-Portfolios!B2966, 0)</f>
        <v>0</v>
      </c>
    </row>
    <row r="2967" spans="1:2">
      <c r="A2967" s="11">
        <f>Returns!A2967</f>
        <v>0</v>
      </c>
      <c r="B2967" s="1">
        <f>MAX(Resume!B9/ 252-Portfolios!B2967, 0)</f>
        <v>0</v>
      </c>
    </row>
    <row r="2968" spans="1:2">
      <c r="A2968" s="11">
        <f>Returns!A2968</f>
        <v>0</v>
      </c>
      <c r="B2968" s="1">
        <f>MAX(Resume!B9/ 252-Portfolios!B2968, 0)</f>
        <v>0</v>
      </c>
    </row>
    <row r="2969" spans="1:2">
      <c r="A2969" s="11">
        <f>Returns!A2969</f>
        <v>0</v>
      </c>
      <c r="B2969" s="1">
        <f>MAX(Resume!B9/ 252-Portfolios!B2969, 0)</f>
        <v>0</v>
      </c>
    </row>
    <row r="2970" spans="1:2">
      <c r="A2970" s="11">
        <f>Returns!A2970</f>
        <v>0</v>
      </c>
      <c r="B2970" s="1">
        <f>MAX(Resume!B9/ 252-Portfolios!B2970, 0)</f>
        <v>0</v>
      </c>
    </row>
    <row r="2971" spans="1:2">
      <c r="A2971" s="11">
        <f>Returns!A2971</f>
        <v>0</v>
      </c>
      <c r="B2971" s="1">
        <f>MAX(Resume!B9/ 252-Portfolios!B2971, 0)</f>
        <v>0</v>
      </c>
    </row>
    <row r="2972" spans="1:2">
      <c r="A2972" s="11">
        <f>Returns!A2972</f>
        <v>0</v>
      </c>
      <c r="B2972" s="1">
        <f>MAX(Resume!B9/ 252-Portfolios!B2972, 0)</f>
        <v>0</v>
      </c>
    </row>
    <row r="2973" spans="1:2">
      <c r="A2973" s="11">
        <f>Returns!A2973</f>
        <v>0</v>
      </c>
      <c r="B2973" s="1">
        <f>MAX(Resume!B9/ 252-Portfolios!B2973, 0)</f>
        <v>0</v>
      </c>
    </row>
    <row r="2974" spans="1:2">
      <c r="A2974" s="11">
        <f>Returns!A2974</f>
        <v>0</v>
      </c>
      <c r="B2974" s="1">
        <f>MAX(Resume!B9/ 252-Portfolios!B2974, 0)</f>
        <v>0</v>
      </c>
    </row>
    <row r="2975" spans="1:2">
      <c r="A2975" s="11">
        <f>Returns!A2975</f>
        <v>0</v>
      </c>
      <c r="B2975" s="1">
        <f>MAX(Resume!B9/ 252-Portfolios!B2975, 0)</f>
        <v>0</v>
      </c>
    </row>
    <row r="2976" spans="1:2">
      <c r="A2976" s="11">
        <f>Returns!A2976</f>
        <v>0</v>
      </c>
      <c r="B2976" s="1">
        <f>MAX(Resume!B9/ 252-Portfolios!B2976, 0)</f>
        <v>0</v>
      </c>
    </row>
    <row r="2977" spans="1:2">
      <c r="A2977" s="11">
        <f>Returns!A2977</f>
        <v>0</v>
      </c>
      <c r="B2977" s="1">
        <f>MAX(Resume!B9/ 252-Portfolios!B2977, 0)</f>
        <v>0</v>
      </c>
    </row>
    <row r="2978" spans="1:2">
      <c r="A2978" s="11">
        <f>Returns!A2978</f>
        <v>0</v>
      </c>
      <c r="B2978" s="1">
        <f>MAX(Resume!B9/ 252-Portfolios!B2978, 0)</f>
        <v>0</v>
      </c>
    </row>
    <row r="2979" spans="1:2">
      <c r="A2979" s="11">
        <f>Returns!A2979</f>
        <v>0</v>
      </c>
      <c r="B2979" s="1">
        <f>MAX(Resume!B9/ 252-Portfolios!B2979, 0)</f>
        <v>0</v>
      </c>
    </row>
    <row r="2980" spans="1:2">
      <c r="A2980" s="11">
        <f>Returns!A2980</f>
        <v>0</v>
      </c>
      <c r="B2980" s="1">
        <f>MAX(Resume!B9/ 252-Portfolios!B2980, 0)</f>
        <v>0</v>
      </c>
    </row>
    <row r="2981" spans="1:2">
      <c r="A2981" s="11">
        <f>Returns!A2981</f>
        <v>0</v>
      </c>
      <c r="B2981" s="1">
        <f>MAX(Resume!B9/ 252-Portfolios!B2981, 0)</f>
        <v>0</v>
      </c>
    </row>
    <row r="2982" spans="1:2">
      <c r="A2982" s="11">
        <f>Returns!A2982</f>
        <v>0</v>
      </c>
      <c r="B2982" s="1">
        <f>MAX(Resume!B9/ 252-Portfolios!B2982, 0)</f>
        <v>0</v>
      </c>
    </row>
    <row r="2983" spans="1:2">
      <c r="A2983" s="11">
        <f>Returns!A2983</f>
        <v>0</v>
      </c>
      <c r="B2983" s="1">
        <f>MAX(Resume!B9/ 252-Portfolios!B2983, 0)</f>
        <v>0</v>
      </c>
    </row>
    <row r="2984" spans="1:2">
      <c r="A2984" s="11">
        <f>Returns!A2984</f>
        <v>0</v>
      </c>
      <c r="B2984" s="1">
        <f>MAX(Resume!B9/ 252-Portfolios!B2984, 0)</f>
        <v>0</v>
      </c>
    </row>
    <row r="2985" spans="1:2">
      <c r="A2985" s="11">
        <f>Returns!A2985</f>
        <v>0</v>
      </c>
      <c r="B2985" s="1">
        <f>MAX(Resume!B9/ 252-Portfolios!B2985, 0)</f>
        <v>0</v>
      </c>
    </row>
    <row r="2986" spans="1:2">
      <c r="A2986" s="11">
        <f>Returns!A2986</f>
        <v>0</v>
      </c>
      <c r="B2986" s="1">
        <f>MAX(Resume!B9/ 252-Portfolios!B2986, 0)</f>
        <v>0</v>
      </c>
    </row>
    <row r="2987" spans="1:2">
      <c r="A2987" s="11">
        <f>Returns!A2987</f>
        <v>0</v>
      </c>
      <c r="B2987" s="1">
        <f>MAX(Resume!B9/ 252-Portfolios!B2987, 0)</f>
        <v>0</v>
      </c>
    </row>
    <row r="2988" spans="1:2">
      <c r="A2988" s="11">
        <f>Returns!A2988</f>
        <v>0</v>
      </c>
      <c r="B2988" s="1">
        <f>MAX(Resume!B9/ 252-Portfolios!B2988, 0)</f>
        <v>0</v>
      </c>
    </row>
    <row r="2989" spans="1:2">
      <c r="A2989" s="11">
        <f>Returns!A2989</f>
        <v>0</v>
      </c>
      <c r="B2989" s="1">
        <f>MAX(Resume!B9/ 252-Portfolios!B2989, 0)</f>
        <v>0</v>
      </c>
    </row>
    <row r="2990" spans="1:2">
      <c r="A2990" s="11">
        <f>Returns!A2990</f>
        <v>0</v>
      </c>
      <c r="B2990" s="1">
        <f>MAX(Resume!B9/ 252-Portfolios!B2990, 0)</f>
        <v>0</v>
      </c>
    </row>
    <row r="2991" spans="1:2">
      <c r="A2991" s="11">
        <f>Returns!A2991</f>
        <v>0</v>
      </c>
      <c r="B2991" s="1">
        <f>MAX(Resume!B9/ 252-Portfolios!B2991, 0)</f>
        <v>0</v>
      </c>
    </row>
    <row r="2992" spans="1:2">
      <c r="A2992" s="11">
        <f>Returns!A2992</f>
        <v>0</v>
      </c>
      <c r="B2992" s="1">
        <f>MAX(Resume!B9/ 252-Portfolios!B2992, 0)</f>
        <v>0</v>
      </c>
    </row>
    <row r="2993" spans="1:2">
      <c r="A2993" s="11">
        <f>Returns!A2993</f>
        <v>0</v>
      </c>
      <c r="B2993" s="1">
        <f>MAX(Resume!B9/ 252-Portfolios!B2993, 0)</f>
        <v>0</v>
      </c>
    </row>
    <row r="2994" spans="1:2">
      <c r="A2994" s="11">
        <f>Returns!A2994</f>
        <v>0</v>
      </c>
      <c r="B2994" s="1">
        <f>MAX(Resume!B9/ 252-Portfolios!B2994, 0)</f>
        <v>0</v>
      </c>
    </row>
    <row r="2995" spans="1:2">
      <c r="A2995" s="11">
        <f>Returns!A2995</f>
        <v>0</v>
      </c>
      <c r="B2995" s="1">
        <f>MAX(Resume!B9/ 252-Portfolios!B2995, 0)</f>
        <v>0</v>
      </c>
    </row>
    <row r="2996" spans="1:2">
      <c r="A2996" s="11">
        <f>Returns!A2996</f>
        <v>0</v>
      </c>
      <c r="B2996" s="1">
        <f>MAX(Resume!B9/ 252-Portfolios!B2996, 0)</f>
        <v>0</v>
      </c>
    </row>
    <row r="2997" spans="1:2">
      <c r="A2997" s="11">
        <f>Returns!A2997</f>
        <v>0</v>
      </c>
      <c r="B2997" s="1">
        <f>MAX(Resume!B9/ 252-Portfolios!B2997, 0)</f>
        <v>0</v>
      </c>
    </row>
    <row r="2998" spans="1:2">
      <c r="A2998" s="11">
        <f>Returns!A2998</f>
        <v>0</v>
      </c>
      <c r="B2998" s="1">
        <f>MAX(Resume!B9/ 252-Portfolios!B2998, 0)</f>
        <v>0</v>
      </c>
    </row>
    <row r="2999" spans="1:2">
      <c r="A2999" s="11">
        <f>Returns!A2999</f>
        <v>0</v>
      </c>
      <c r="B2999" s="1">
        <f>MAX(Resume!B9/ 252-Portfolios!B2999, 0)</f>
        <v>0</v>
      </c>
    </row>
    <row r="3000" spans="1:2">
      <c r="A3000" s="11">
        <f>Returns!A3000</f>
        <v>0</v>
      </c>
      <c r="B3000" s="1">
        <f>MAX(Resume!B9/ 252-Portfolios!B3000, 0)</f>
        <v>0</v>
      </c>
    </row>
    <row r="3001" spans="1:2">
      <c r="A3001" s="11">
        <f>Returns!A3001</f>
        <v>0</v>
      </c>
      <c r="B3001" s="1">
        <f>MAX(Resume!B9/ 252-Portfolios!B3001, 0)</f>
        <v>0</v>
      </c>
    </row>
    <row r="3002" spans="1:2">
      <c r="A3002" s="11">
        <f>Returns!A3002</f>
        <v>0</v>
      </c>
      <c r="B3002" s="1">
        <f>MAX(Resume!B9/ 252-Portfolios!B3002, 0)</f>
        <v>0</v>
      </c>
    </row>
    <row r="3003" spans="1:2">
      <c r="A3003" s="11">
        <f>Returns!A3003</f>
        <v>0</v>
      </c>
      <c r="B3003" s="1">
        <f>MAX(Resume!B9/ 252-Portfolios!B3003, 0)</f>
        <v>0</v>
      </c>
    </row>
    <row r="3004" spans="1:2">
      <c r="A3004" s="11">
        <f>Returns!A3004</f>
        <v>0</v>
      </c>
      <c r="B3004" s="1">
        <f>MAX(Resume!B9/ 252-Portfolios!B3004, 0)</f>
        <v>0</v>
      </c>
    </row>
    <row r="3005" spans="1:2">
      <c r="A3005" s="11">
        <f>Returns!A3005</f>
        <v>0</v>
      </c>
      <c r="B3005" s="1">
        <f>MAX(Resume!B9/ 252-Portfolios!B3005, 0)</f>
        <v>0</v>
      </c>
    </row>
    <row r="3006" spans="1:2">
      <c r="A3006" s="11">
        <f>Returns!A3006</f>
        <v>0</v>
      </c>
      <c r="B3006" s="1">
        <f>MAX(Resume!B9/ 252-Portfolios!B3006, 0)</f>
        <v>0</v>
      </c>
    </row>
    <row r="3007" spans="1:2">
      <c r="A3007" s="11">
        <f>Returns!A3007</f>
        <v>0</v>
      </c>
      <c r="B3007" s="1">
        <f>MAX(Resume!B9/ 252-Portfolios!B3007, 0)</f>
        <v>0</v>
      </c>
    </row>
    <row r="3008" spans="1:2">
      <c r="A3008" s="11">
        <f>Returns!A3008</f>
        <v>0</v>
      </c>
      <c r="B3008" s="1">
        <f>MAX(Resume!B9/ 252-Portfolios!B3008, 0)</f>
        <v>0</v>
      </c>
    </row>
    <row r="3009" spans="1:2">
      <c r="A3009" s="11">
        <f>Returns!A3009</f>
        <v>0</v>
      </c>
      <c r="B3009" s="1">
        <f>MAX(Resume!B9/ 252-Portfolios!B3009, 0)</f>
        <v>0</v>
      </c>
    </row>
    <row r="3010" spans="1:2">
      <c r="A3010" s="11">
        <f>Returns!A3010</f>
        <v>0</v>
      </c>
      <c r="B3010" s="1">
        <f>MAX(Resume!B9/ 252-Portfolios!B3010, 0)</f>
        <v>0</v>
      </c>
    </row>
    <row r="3011" spans="1:2">
      <c r="A3011" s="11">
        <f>Returns!A3011</f>
        <v>0</v>
      </c>
      <c r="B3011" s="1">
        <f>MAX(Resume!B9/ 252-Portfolios!B3011, 0)</f>
        <v>0</v>
      </c>
    </row>
    <row r="3012" spans="1:2">
      <c r="A3012" s="11">
        <f>Returns!A3012</f>
        <v>0</v>
      </c>
      <c r="B3012" s="1">
        <f>MAX(Resume!B9/ 252-Portfolios!B3012, 0)</f>
        <v>0</v>
      </c>
    </row>
    <row r="3013" spans="1:2">
      <c r="A3013" s="11">
        <f>Returns!A3013</f>
        <v>0</v>
      </c>
      <c r="B3013" s="1">
        <f>MAX(Resume!B9/ 252-Portfolios!B3013, 0)</f>
        <v>0</v>
      </c>
    </row>
    <row r="3014" spans="1:2">
      <c r="A3014" s="11">
        <f>Returns!A3014</f>
        <v>0</v>
      </c>
      <c r="B3014" s="1">
        <f>MAX(Resume!B9/ 252-Portfolios!B3014, 0)</f>
        <v>0</v>
      </c>
    </row>
    <row r="3015" spans="1:2">
      <c r="A3015" s="11">
        <f>Returns!A3015</f>
        <v>0</v>
      </c>
      <c r="B3015" s="1">
        <f>MAX(Resume!B9/ 252-Portfolios!B3015, 0)</f>
        <v>0</v>
      </c>
    </row>
    <row r="3016" spans="1:2">
      <c r="A3016" s="11">
        <f>Returns!A3016</f>
        <v>0</v>
      </c>
      <c r="B3016" s="1">
        <f>MAX(Resume!B9/ 252-Portfolios!B3016, 0)</f>
        <v>0</v>
      </c>
    </row>
    <row r="3017" spans="1:2">
      <c r="A3017" s="11">
        <f>Returns!A3017</f>
        <v>0</v>
      </c>
      <c r="B3017" s="1">
        <f>MAX(Resume!B9/ 252-Portfolios!B3017, 0)</f>
        <v>0</v>
      </c>
    </row>
    <row r="3018" spans="1:2">
      <c r="A3018" s="11">
        <f>Returns!A3018</f>
        <v>0</v>
      </c>
      <c r="B3018" s="1">
        <f>MAX(Resume!B9/ 252-Portfolios!B3018, 0)</f>
        <v>0</v>
      </c>
    </row>
    <row r="3019" spans="1:2">
      <c r="A3019" s="11">
        <f>Returns!A3019</f>
        <v>0</v>
      </c>
      <c r="B3019" s="1">
        <f>MAX(Resume!B9/ 252-Portfolios!B3019, 0)</f>
        <v>0</v>
      </c>
    </row>
    <row r="3020" spans="1:2">
      <c r="A3020" s="11">
        <f>Returns!A3020</f>
        <v>0</v>
      </c>
      <c r="B3020" s="1">
        <f>MAX(Resume!B9/ 252-Portfolios!B3020, 0)</f>
        <v>0</v>
      </c>
    </row>
    <row r="3021" spans="1:2">
      <c r="A3021" s="11">
        <f>Returns!A3021</f>
        <v>0</v>
      </c>
      <c r="B3021" s="1">
        <f>MAX(Resume!B9/ 252-Portfolios!B3021, 0)</f>
        <v>0</v>
      </c>
    </row>
    <row r="3022" spans="1:2">
      <c r="A3022" s="11">
        <f>Returns!A3022</f>
        <v>0</v>
      </c>
      <c r="B3022" s="1">
        <f>MAX(Resume!B9/ 252-Portfolios!B3022, 0)</f>
        <v>0</v>
      </c>
    </row>
    <row r="3023" spans="1:2">
      <c r="A3023" s="11">
        <f>Returns!A3023</f>
        <v>0</v>
      </c>
      <c r="B3023" s="1">
        <f>MAX(Resume!B9/ 252-Portfolios!B3023, 0)</f>
        <v>0</v>
      </c>
    </row>
    <row r="3024" spans="1:2">
      <c r="A3024" s="11">
        <f>Returns!A3024</f>
        <v>0</v>
      </c>
      <c r="B3024" s="1">
        <f>MAX(Resume!B9/ 252-Portfolios!B3024, 0)</f>
        <v>0</v>
      </c>
    </row>
    <row r="3025" spans="1:2">
      <c r="A3025" s="11">
        <f>Returns!A3025</f>
        <v>0</v>
      </c>
      <c r="B3025" s="1">
        <f>MAX(Resume!B9/ 252-Portfolios!B3025, 0)</f>
        <v>0</v>
      </c>
    </row>
    <row r="3026" spans="1:2">
      <c r="A3026" s="11">
        <f>Returns!A3026</f>
        <v>0</v>
      </c>
      <c r="B3026" s="1">
        <f>MAX(Resume!B9/ 252-Portfolios!B3026, 0)</f>
        <v>0</v>
      </c>
    </row>
    <row r="3027" spans="1:2">
      <c r="A3027" s="11">
        <f>Returns!A3027</f>
        <v>0</v>
      </c>
      <c r="B3027" s="1">
        <f>MAX(Resume!B9/ 252-Portfolios!B3027, 0)</f>
        <v>0</v>
      </c>
    </row>
    <row r="3028" spans="1:2">
      <c r="A3028" s="11">
        <f>Returns!A3028</f>
        <v>0</v>
      </c>
      <c r="B3028" s="1">
        <f>MAX(Resume!B9/ 252-Portfolios!B3028, 0)</f>
        <v>0</v>
      </c>
    </row>
    <row r="3029" spans="1:2">
      <c r="A3029" s="11">
        <f>Returns!A3029</f>
        <v>0</v>
      </c>
      <c r="B3029" s="1">
        <f>MAX(Resume!B9/ 252-Portfolios!B3029, 0)</f>
        <v>0</v>
      </c>
    </row>
    <row r="3030" spans="1:2">
      <c r="A3030" s="11">
        <f>Returns!A3030</f>
        <v>0</v>
      </c>
      <c r="B3030" s="1">
        <f>MAX(Resume!B9/ 252-Portfolios!B3030, 0)</f>
        <v>0</v>
      </c>
    </row>
    <row r="3031" spans="1:2">
      <c r="A3031" s="11">
        <f>Returns!A3031</f>
        <v>0</v>
      </c>
      <c r="B3031" s="1">
        <f>MAX(Resume!B9/ 252-Portfolios!B3031, 0)</f>
        <v>0</v>
      </c>
    </row>
    <row r="3032" spans="1:2">
      <c r="A3032" s="11">
        <f>Returns!A3032</f>
        <v>0</v>
      </c>
      <c r="B3032" s="1">
        <f>MAX(Resume!B9/ 252-Portfolios!B3032, 0)</f>
        <v>0</v>
      </c>
    </row>
    <row r="3033" spans="1:2">
      <c r="A3033" s="11">
        <f>Returns!A3033</f>
        <v>0</v>
      </c>
      <c r="B3033" s="1">
        <f>MAX(Resume!B9/ 252-Portfolios!B3033, 0)</f>
        <v>0</v>
      </c>
    </row>
    <row r="3034" spans="1:2">
      <c r="A3034" s="11">
        <f>Returns!A3034</f>
        <v>0</v>
      </c>
      <c r="B3034" s="1">
        <f>MAX(Resume!B9/ 252-Portfolios!B3034, 0)</f>
        <v>0</v>
      </c>
    </row>
    <row r="3035" spans="1:2">
      <c r="A3035" s="11">
        <f>Returns!A3035</f>
        <v>0</v>
      </c>
      <c r="B3035" s="1">
        <f>MAX(Resume!B9/ 252-Portfolios!B3035, 0)</f>
        <v>0</v>
      </c>
    </row>
    <row r="3036" spans="1:2">
      <c r="A3036" s="11">
        <f>Returns!A3036</f>
        <v>0</v>
      </c>
      <c r="B3036" s="1">
        <f>MAX(Resume!B9/ 252-Portfolios!B3036, 0)</f>
        <v>0</v>
      </c>
    </row>
    <row r="3037" spans="1:2">
      <c r="A3037" s="11">
        <f>Returns!A3037</f>
        <v>0</v>
      </c>
      <c r="B3037" s="1">
        <f>MAX(Resume!B9/ 252-Portfolios!B3037, 0)</f>
        <v>0</v>
      </c>
    </row>
    <row r="3038" spans="1:2">
      <c r="A3038" s="11">
        <f>Returns!A3038</f>
        <v>0</v>
      </c>
      <c r="B3038" s="1">
        <f>MAX(Resume!B9/ 252-Portfolios!B3038, 0)</f>
        <v>0</v>
      </c>
    </row>
    <row r="3039" spans="1:2">
      <c r="A3039" s="11">
        <f>Returns!A3039</f>
        <v>0</v>
      </c>
      <c r="B3039" s="1">
        <f>MAX(Resume!B9/ 252-Portfolios!B3039, 0)</f>
        <v>0</v>
      </c>
    </row>
    <row r="3040" spans="1:2">
      <c r="A3040" s="11">
        <f>Returns!A3040</f>
        <v>0</v>
      </c>
      <c r="B3040" s="1">
        <f>MAX(Resume!B9/ 252-Portfolios!B3040, 0)</f>
        <v>0</v>
      </c>
    </row>
    <row r="3041" spans="1:2">
      <c r="A3041" s="11">
        <f>Returns!A3041</f>
        <v>0</v>
      </c>
      <c r="B3041" s="1">
        <f>MAX(Resume!B9/ 252-Portfolios!B3041, 0)</f>
        <v>0</v>
      </c>
    </row>
    <row r="3042" spans="1:2">
      <c r="A3042" s="11">
        <f>Returns!A3042</f>
        <v>0</v>
      </c>
      <c r="B3042" s="1">
        <f>MAX(Resume!B9/ 252-Portfolios!B3042, 0)</f>
        <v>0</v>
      </c>
    </row>
    <row r="3043" spans="1:2">
      <c r="A3043" s="11">
        <f>Returns!A3043</f>
        <v>0</v>
      </c>
      <c r="B3043" s="1">
        <f>MAX(Resume!B9/ 252-Portfolios!B3043, 0)</f>
        <v>0</v>
      </c>
    </row>
    <row r="3044" spans="1:2">
      <c r="A3044" s="11">
        <f>Returns!A3044</f>
        <v>0</v>
      </c>
      <c r="B3044" s="1">
        <f>MAX(Resume!B9/ 252-Portfolios!B3044, 0)</f>
        <v>0</v>
      </c>
    </row>
    <row r="3045" spans="1:2">
      <c r="A3045" s="11">
        <f>Returns!A3045</f>
        <v>0</v>
      </c>
      <c r="B3045" s="1">
        <f>MAX(Resume!B9/ 252-Portfolios!B3045, 0)</f>
        <v>0</v>
      </c>
    </row>
    <row r="3046" spans="1:2">
      <c r="A3046" s="11">
        <f>Returns!A3046</f>
        <v>0</v>
      </c>
      <c r="B3046" s="1">
        <f>MAX(Resume!B9/ 252-Portfolios!B3046, 0)</f>
        <v>0</v>
      </c>
    </row>
    <row r="3047" spans="1:2">
      <c r="A3047" s="11">
        <f>Returns!A3047</f>
        <v>0</v>
      </c>
      <c r="B3047" s="1">
        <f>MAX(Resume!B9/ 252-Portfolios!B3047, 0)</f>
        <v>0</v>
      </c>
    </row>
    <row r="3048" spans="1:2">
      <c r="A3048" s="11">
        <f>Returns!A3048</f>
        <v>0</v>
      </c>
      <c r="B3048" s="1">
        <f>MAX(Resume!B9/ 252-Portfolios!B3048, 0)</f>
        <v>0</v>
      </c>
    </row>
    <row r="3049" spans="1:2">
      <c r="A3049" s="11">
        <f>Returns!A3049</f>
        <v>0</v>
      </c>
      <c r="B3049" s="1">
        <f>MAX(Resume!B9/ 252-Portfolios!B3049, 0)</f>
        <v>0</v>
      </c>
    </row>
    <row r="3050" spans="1:2">
      <c r="A3050" s="11">
        <f>Returns!A3050</f>
        <v>0</v>
      </c>
      <c r="B3050" s="1">
        <f>MAX(Resume!B9/ 252-Portfolios!B3050, 0)</f>
        <v>0</v>
      </c>
    </row>
    <row r="3051" spans="1:2">
      <c r="A3051" s="11">
        <f>Returns!A3051</f>
        <v>0</v>
      </c>
      <c r="B3051" s="1">
        <f>MAX(Resume!B9/ 252-Portfolios!B3051, 0)</f>
        <v>0</v>
      </c>
    </row>
    <row r="3052" spans="1:2">
      <c r="A3052" s="11">
        <f>Returns!A3052</f>
        <v>0</v>
      </c>
      <c r="B3052" s="1">
        <f>MAX(Resume!B9/ 252-Portfolios!B3052, 0)</f>
        <v>0</v>
      </c>
    </row>
    <row r="3053" spans="1:2">
      <c r="A3053" s="11">
        <f>Returns!A3053</f>
        <v>0</v>
      </c>
      <c r="B3053" s="1">
        <f>MAX(Resume!B9/ 252-Portfolios!B3053, 0)</f>
        <v>0</v>
      </c>
    </row>
    <row r="3054" spans="1:2">
      <c r="A3054" s="11">
        <f>Returns!A3054</f>
        <v>0</v>
      </c>
      <c r="B3054" s="1">
        <f>MAX(Resume!B9/ 252-Portfolios!B3054, 0)</f>
        <v>0</v>
      </c>
    </row>
    <row r="3055" spans="1:2">
      <c r="A3055" s="11">
        <f>Returns!A3055</f>
        <v>0</v>
      </c>
      <c r="B3055" s="1">
        <f>MAX(Resume!B9/ 252-Portfolios!B3055, 0)</f>
        <v>0</v>
      </c>
    </row>
    <row r="3056" spans="1:2">
      <c r="A3056" s="11">
        <f>Returns!A3056</f>
        <v>0</v>
      </c>
      <c r="B3056" s="1">
        <f>MAX(Resume!B9/ 252-Portfolios!B3056, 0)</f>
        <v>0</v>
      </c>
    </row>
    <row r="3057" spans="1:2">
      <c r="A3057" s="11">
        <f>Returns!A3057</f>
        <v>0</v>
      </c>
      <c r="B3057" s="1">
        <f>MAX(Resume!B9/ 252-Portfolios!B3057, 0)</f>
        <v>0</v>
      </c>
    </row>
    <row r="3058" spans="1:2">
      <c r="A3058" s="11">
        <f>Returns!A3058</f>
        <v>0</v>
      </c>
      <c r="B3058" s="1">
        <f>MAX(Resume!B9/ 252-Portfolios!B3058, 0)</f>
        <v>0</v>
      </c>
    </row>
    <row r="3059" spans="1:2">
      <c r="A3059" s="11">
        <f>Returns!A3059</f>
        <v>0</v>
      </c>
      <c r="B3059" s="1">
        <f>MAX(Resume!B9/ 252-Portfolios!B3059, 0)</f>
        <v>0</v>
      </c>
    </row>
    <row r="3060" spans="1:2">
      <c r="A3060" s="11">
        <f>Returns!A3060</f>
        <v>0</v>
      </c>
      <c r="B3060" s="1">
        <f>MAX(Resume!B9/ 252-Portfolios!B3060, 0)</f>
        <v>0</v>
      </c>
    </row>
    <row r="3061" spans="1:2">
      <c r="A3061" s="11">
        <f>Returns!A3061</f>
        <v>0</v>
      </c>
      <c r="B3061" s="1">
        <f>MAX(Resume!B9/ 252-Portfolios!B3061, 0)</f>
        <v>0</v>
      </c>
    </row>
    <row r="3062" spans="1:2">
      <c r="A3062" s="11">
        <f>Returns!A3062</f>
        <v>0</v>
      </c>
      <c r="B3062" s="1">
        <f>MAX(Resume!B9/ 252-Portfolios!B3062, 0)</f>
        <v>0</v>
      </c>
    </row>
    <row r="3063" spans="1:2">
      <c r="A3063" s="11">
        <f>Returns!A3063</f>
        <v>0</v>
      </c>
      <c r="B3063" s="1">
        <f>MAX(Resume!B9/ 252-Portfolios!B3063, 0)</f>
        <v>0</v>
      </c>
    </row>
    <row r="3064" spans="1:2">
      <c r="A3064" s="11">
        <f>Returns!A3064</f>
        <v>0</v>
      </c>
      <c r="B3064" s="1">
        <f>MAX(Resume!B9/ 252-Portfolios!B3064, 0)</f>
        <v>0</v>
      </c>
    </row>
    <row r="3065" spans="1:2">
      <c r="A3065" s="11">
        <f>Returns!A3065</f>
        <v>0</v>
      </c>
      <c r="B3065" s="1">
        <f>MAX(Resume!B9/ 252-Portfolios!B3065, 0)</f>
        <v>0</v>
      </c>
    </row>
    <row r="3066" spans="1:2">
      <c r="A3066" s="11">
        <f>Returns!A3066</f>
        <v>0</v>
      </c>
      <c r="B3066" s="1">
        <f>MAX(Resume!B9/ 252-Portfolios!B3066, 0)</f>
        <v>0</v>
      </c>
    </row>
    <row r="3067" spans="1:2">
      <c r="A3067" s="11">
        <f>Returns!A3067</f>
        <v>0</v>
      </c>
      <c r="B3067" s="1">
        <f>MAX(Resume!B9/ 252-Portfolios!B3067, 0)</f>
        <v>0</v>
      </c>
    </row>
    <row r="3068" spans="1:2">
      <c r="A3068" s="11">
        <f>Returns!A3068</f>
        <v>0</v>
      </c>
      <c r="B3068" s="1">
        <f>MAX(Resume!B9/ 252-Portfolios!B3068, 0)</f>
        <v>0</v>
      </c>
    </row>
    <row r="3069" spans="1:2">
      <c r="A3069" s="11">
        <f>Returns!A3069</f>
        <v>0</v>
      </c>
      <c r="B3069" s="1">
        <f>MAX(Resume!B9/ 252-Portfolios!B3069, 0)</f>
        <v>0</v>
      </c>
    </row>
    <row r="3070" spans="1:2">
      <c r="A3070" s="11">
        <f>Returns!A3070</f>
        <v>0</v>
      </c>
      <c r="B3070" s="1">
        <f>MAX(Resume!B9/ 252-Portfolios!B3070, 0)</f>
        <v>0</v>
      </c>
    </row>
    <row r="3071" spans="1:2">
      <c r="A3071" s="11">
        <f>Returns!A3071</f>
        <v>0</v>
      </c>
      <c r="B3071" s="1">
        <f>MAX(Resume!B9/ 252-Portfolios!B3071, 0)</f>
        <v>0</v>
      </c>
    </row>
    <row r="3072" spans="1:2">
      <c r="A3072" s="11">
        <f>Returns!A3072</f>
        <v>0</v>
      </c>
      <c r="B3072" s="1">
        <f>MAX(Resume!B9/ 252-Portfolios!B3072, 0)</f>
        <v>0</v>
      </c>
    </row>
    <row r="3073" spans="1:2">
      <c r="A3073" s="11">
        <f>Returns!A3073</f>
        <v>0</v>
      </c>
      <c r="B3073" s="1">
        <f>MAX(Resume!B9/ 252-Portfolios!B3073, 0)</f>
        <v>0</v>
      </c>
    </row>
    <row r="3074" spans="1:2">
      <c r="A3074" s="11">
        <f>Returns!A3074</f>
        <v>0</v>
      </c>
      <c r="B3074" s="1">
        <f>MAX(Resume!B9/ 252-Portfolios!B3074, 0)</f>
        <v>0</v>
      </c>
    </row>
    <row r="3075" spans="1:2">
      <c r="A3075" s="11">
        <f>Returns!A3075</f>
        <v>0</v>
      </c>
      <c r="B3075" s="1">
        <f>MAX(Resume!B9/ 252-Portfolios!B3075, 0)</f>
        <v>0</v>
      </c>
    </row>
    <row r="3076" spans="1:2">
      <c r="A3076" s="11">
        <f>Returns!A3076</f>
        <v>0</v>
      </c>
      <c r="B3076" s="1">
        <f>MAX(Resume!B9/ 252-Portfolios!B3076, 0)</f>
        <v>0</v>
      </c>
    </row>
    <row r="3077" spans="1:2">
      <c r="A3077" s="11">
        <f>Returns!A3077</f>
        <v>0</v>
      </c>
      <c r="B3077" s="1">
        <f>MAX(Resume!B9/ 252-Portfolios!B3077, 0)</f>
        <v>0</v>
      </c>
    </row>
    <row r="3078" spans="1:2">
      <c r="A3078" s="11">
        <f>Returns!A3078</f>
        <v>0</v>
      </c>
      <c r="B3078" s="1">
        <f>MAX(Resume!B9/ 252-Portfolios!B3078, 0)</f>
        <v>0</v>
      </c>
    </row>
    <row r="3079" spans="1:2">
      <c r="A3079" s="11">
        <f>Returns!A3079</f>
        <v>0</v>
      </c>
      <c r="B3079" s="1">
        <f>MAX(Resume!B9/ 252-Portfolios!B3079, 0)</f>
        <v>0</v>
      </c>
    </row>
    <row r="3080" spans="1:2">
      <c r="A3080" s="11">
        <f>Returns!A3080</f>
        <v>0</v>
      </c>
      <c r="B3080" s="1">
        <f>MAX(Resume!B9/ 252-Portfolios!B3080, 0)</f>
        <v>0</v>
      </c>
    </row>
    <row r="3081" spans="1:2">
      <c r="A3081" s="11">
        <f>Returns!A3081</f>
        <v>0</v>
      </c>
      <c r="B3081" s="1">
        <f>MAX(Resume!B9/ 252-Portfolios!B3081, 0)</f>
        <v>0</v>
      </c>
    </row>
    <row r="3082" spans="1:2">
      <c r="A3082" s="11">
        <f>Returns!A3082</f>
        <v>0</v>
      </c>
      <c r="B3082" s="1">
        <f>MAX(Resume!B9/ 252-Portfolios!B3082, 0)</f>
        <v>0</v>
      </c>
    </row>
    <row r="3083" spans="1:2">
      <c r="A3083" s="11">
        <f>Returns!A3083</f>
        <v>0</v>
      </c>
      <c r="B3083" s="1">
        <f>MAX(Resume!B9/ 252-Portfolios!B3083, 0)</f>
        <v>0</v>
      </c>
    </row>
    <row r="3084" spans="1:2">
      <c r="A3084" s="11">
        <f>Returns!A3084</f>
        <v>0</v>
      </c>
      <c r="B3084" s="1">
        <f>MAX(Resume!B9/ 252-Portfolios!B3084, 0)</f>
        <v>0</v>
      </c>
    </row>
    <row r="3085" spans="1:2">
      <c r="A3085" s="11">
        <f>Returns!A3085</f>
        <v>0</v>
      </c>
      <c r="B3085" s="1">
        <f>MAX(Resume!B9/ 252-Portfolios!B3085, 0)</f>
        <v>0</v>
      </c>
    </row>
    <row r="3086" spans="1:2">
      <c r="A3086" s="11">
        <f>Returns!A3086</f>
        <v>0</v>
      </c>
      <c r="B3086" s="1">
        <f>MAX(Resume!B9/ 252-Portfolios!B3086, 0)</f>
        <v>0</v>
      </c>
    </row>
    <row r="3087" spans="1:2">
      <c r="A3087" s="11">
        <f>Returns!A3087</f>
        <v>0</v>
      </c>
      <c r="B3087" s="1">
        <f>MAX(Resume!B9/ 252-Portfolios!B3087, 0)</f>
        <v>0</v>
      </c>
    </row>
    <row r="3088" spans="1:2">
      <c r="A3088" s="11">
        <f>Returns!A3088</f>
        <v>0</v>
      </c>
      <c r="B3088" s="1">
        <f>MAX(Resume!B9/ 252-Portfolios!B3088, 0)</f>
        <v>0</v>
      </c>
    </row>
    <row r="3089" spans="1:2">
      <c r="A3089" s="11">
        <f>Returns!A3089</f>
        <v>0</v>
      </c>
      <c r="B3089" s="1">
        <f>MAX(Resume!B9/ 252-Portfolios!B3089, 0)</f>
        <v>0</v>
      </c>
    </row>
    <row r="3090" spans="1:2">
      <c r="A3090" s="11">
        <f>Returns!A3090</f>
        <v>0</v>
      </c>
      <c r="B3090" s="1">
        <f>MAX(Resume!B9/ 252-Portfolios!B3090, 0)</f>
        <v>0</v>
      </c>
    </row>
    <row r="3091" spans="1:2">
      <c r="A3091" s="11">
        <f>Returns!A3091</f>
        <v>0</v>
      </c>
      <c r="B3091" s="1">
        <f>MAX(Resume!B9/ 252-Portfolios!B3091, 0)</f>
        <v>0</v>
      </c>
    </row>
    <row r="3092" spans="1:2">
      <c r="A3092" s="11">
        <f>Returns!A3092</f>
        <v>0</v>
      </c>
      <c r="B3092" s="1">
        <f>MAX(Resume!B9/ 252-Portfolios!B3092, 0)</f>
        <v>0</v>
      </c>
    </row>
    <row r="3093" spans="1:2">
      <c r="A3093" s="11">
        <f>Returns!A3093</f>
        <v>0</v>
      </c>
      <c r="B3093" s="1">
        <f>MAX(Resume!B9/ 252-Portfolios!B3093, 0)</f>
        <v>0</v>
      </c>
    </row>
    <row r="3094" spans="1:2">
      <c r="A3094" s="11">
        <f>Returns!A3094</f>
        <v>0</v>
      </c>
      <c r="B3094" s="1">
        <f>MAX(Resume!B9/ 252-Portfolios!B3094, 0)</f>
        <v>0</v>
      </c>
    </row>
    <row r="3095" spans="1:2">
      <c r="A3095" s="11">
        <f>Returns!A3095</f>
        <v>0</v>
      </c>
      <c r="B3095" s="1">
        <f>MAX(Resume!B9/ 252-Portfolios!B3095, 0)</f>
        <v>0</v>
      </c>
    </row>
    <row r="3096" spans="1:2">
      <c r="A3096" s="11">
        <f>Returns!A3096</f>
        <v>0</v>
      </c>
      <c r="B3096" s="1">
        <f>MAX(Resume!B9/ 252-Portfolios!B3096, 0)</f>
        <v>0</v>
      </c>
    </row>
    <row r="3097" spans="1:2">
      <c r="A3097" s="11">
        <f>Returns!A3097</f>
        <v>0</v>
      </c>
      <c r="B3097" s="1">
        <f>MAX(Resume!B9/ 252-Portfolios!B3097, 0)</f>
        <v>0</v>
      </c>
    </row>
    <row r="3098" spans="1:2">
      <c r="A3098" s="11">
        <f>Returns!A3098</f>
        <v>0</v>
      </c>
      <c r="B3098" s="1">
        <f>MAX(Resume!B9/ 252-Portfolios!B3098, 0)</f>
        <v>0</v>
      </c>
    </row>
    <row r="3099" spans="1:2">
      <c r="A3099" s="11">
        <f>Returns!A3099</f>
        <v>0</v>
      </c>
      <c r="B3099" s="1">
        <f>MAX(Resume!B9/ 252-Portfolios!B3099, 0)</f>
        <v>0</v>
      </c>
    </row>
    <row r="3100" spans="1:2">
      <c r="A3100" s="11">
        <f>Returns!A3100</f>
        <v>0</v>
      </c>
      <c r="B3100" s="1">
        <f>MAX(Resume!B9/ 252-Portfolios!B3100, 0)</f>
        <v>0</v>
      </c>
    </row>
    <row r="3101" spans="1:2">
      <c r="A3101" s="11">
        <f>Returns!A3101</f>
        <v>0</v>
      </c>
      <c r="B3101" s="1">
        <f>MAX(Resume!B9/ 252-Portfolios!B3101, 0)</f>
        <v>0</v>
      </c>
    </row>
    <row r="3102" spans="1:2">
      <c r="A3102" s="11">
        <f>Returns!A3102</f>
        <v>0</v>
      </c>
      <c r="B3102" s="1">
        <f>MAX(Resume!B9/ 252-Portfolios!B3102, 0)</f>
        <v>0</v>
      </c>
    </row>
    <row r="3103" spans="1:2">
      <c r="A3103" s="11">
        <f>Returns!A3103</f>
        <v>0</v>
      </c>
      <c r="B3103" s="1">
        <f>MAX(Resume!B9/ 252-Portfolios!B3103, 0)</f>
        <v>0</v>
      </c>
    </row>
    <row r="3104" spans="1:2">
      <c r="A3104" s="11">
        <f>Returns!A3104</f>
        <v>0</v>
      </c>
      <c r="B3104" s="1">
        <f>MAX(Resume!B9/ 252-Portfolios!B3104, 0)</f>
        <v>0</v>
      </c>
    </row>
    <row r="3105" spans="1:2">
      <c r="A3105" s="11">
        <f>Returns!A3105</f>
        <v>0</v>
      </c>
      <c r="B3105" s="1">
        <f>MAX(Resume!B9/ 252-Portfolios!B3105, 0)</f>
        <v>0</v>
      </c>
    </row>
    <row r="3106" spans="1:2">
      <c r="A3106" s="11">
        <f>Returns!A3106</f>
        <v>0</v>
      </c>
      <c r="B3106" s="1">
        <f>MAX(Resume!B9/ 252-Portfolios!B3106, 0)</f>
        <v>0</v>
      </c>
    </row>
    <row r="3107" spans="1:2">
      <c r="A3107" s="11">
        <f>Returns!A3107</f>
        <v>0</v>
      </c>
      <c r="B3107" s="1">
        <f>MAX(Resume!B9/ 252-Portfolios!B3107, 0)</f>
        <v>0</v>
      </c>
    </row>
    <row r="3108" spans="1:2">
      <c r="A3108" s="11">
        <f>Returns!A3108</f>
        <v>0</v>
      </c>
      <c r="B3108" s="1">
        <f>MAX(Resume!B9/ 252-Portfolios!B3108, 0)</f>
        <v>0</v>
      </c>
    </row>
    <row r="3109" spans="1:2">
      <c r="A3109" s="11">
        <f>Returns!A3109</f>
        <v>0</v>
      </c>
      <c r="B3109" s="1">
        <f>MAX(Resume!B9/ 252-Portfolios!B3109, 0)</f>
        <v>0</v>
      </c>
    </row>
    <row r="3110" spans="1:2">
      <c r="A3110" s="11">
        <f>Returns!A3110</f>
        <v>0</v>
      </c>
      <c r="B3110" s="1">
        <f>MAX(Resume!B9/ 252-Portfolios!B3110, 0)</f>
        <v>0</v>
      </c>
    </row>
    <row r="3111" spans="1:2">
      <c r="A3111" s="11">
        <f>Returns!A3111</f>
        <v>0</v>
      </c>
      <c r="B3111" s="1">
        <f>MAX(Resume!B9/ 252-Portfolios!B3111, 0)</f>
        <v>0</v>
      </c>
    </row>
    <row r="3112" spans="1:2">
      <c r="A3112" s="11">
        <f>Returns!A3112</f>
        <v>0</v>
      </c>
      <c r="B3112" s="1">
        <f>MAX(Resume!B9/ 252-Portfolios!B3112, 0)</f>
        <v>0</v>
      </c>
    </row>
    <row r="3113" spans="1:2">
      <c r="A3113" s="11">
        <f>Returns!A3113</f>
        <v>0</v>
      </c>
      <c r="B3113" s="1">
        <f>MAX(Resume!B9/ 252-Portfolios!B3113, 0)</f>
        <v>0</v>
      </c>
    </row>
    <row r="3114" spans="1:2">
      <c r="A3114" s="11">
        <f>Returns!A3114</f>
        <v>0</v>
      </c>
      <c r="B3114" s="1">
        <f>MAX(Resume!B9/ 252-Portfolios!B3114, 0)</f>
        <v>0</v>
      </c>
    </row>
    <row r="3115" spans="1:2">
      <c r="A3115" s="11">
        <f>Returns!A3115</f>
        <v>0</v>
      </c>
      <c r="B3115" s="1">
        <f>MAX(Resume!B9/ 252-Portfolios!B3115, 0)</f>
        <v>0</v>
      </c>
    </row>
    <row r="3116" spans="1:2">
      <c r="A3116" s="11">
        <f>Returns!A3116</f>
        <v>0</v>
      </c>
      <c r="B3116" s="1">
        <f>MAX(Resume!B9/ 252-Portfolios!B3116, 0)</f>
        <v>0</v>
      </c>
    </row>
    <row r="3117" spans="1:2">
      <c r="A3117" s="11">
        <f>Returns!A3117</f>
        <v>0</v>
      </c>
      <c r="B3117" s="1">
        <f>MAX(Resume!B9/ 252-Portfolios!B3117, 0)</f>
        <v>0</v>
      </c>
    </row>
    <row r="3118" spans="1:2">
      <c r="A3118" s="11">
        <f>Returns!A3118</f>
        <v>0</v>
      </c>
      <c r="B3118" s="1">
        <f>MAX(Resume!B9/ 252-Portfolios!B3118, 0)</f>
        <v>0</v>
      </c>
    </row>
    <row r="3119" spans="1:2">
      <c r="A3119" s="11">
        <f>Returns!A3119</f>
        <v>0</v>
      </c>
      <c r="B3119" s="1">
        <f>MAX(Resume!B9/ 252-Portfolios!B3119, 0)</f>
        <v>0</v>
      </c>
    </row>
    <row r="3120" spans="1:2">
      <c r="A3120" s="11">
        <f>Returns!A3120</f>
        <v>0</v>
      </c>
      <c r="B3120" s="1">
        <f>MAX(Resume!B9/ 252-Portfolios!B3120, 0)</f>
        <v>0</v>
      </c>
    </row>
    <row r="3121" spans="1:2">
      <c r="A3121" s="11">
        <f>Returns!A3121</f>
        <v>0</v>
      </c>
      <c r="B3121" s="1">
        <f>MAX(Resume!B9/ 252-Portfolios!B3121, 0)</f>
        <v>0</v>
      </c>
    </row>
    <row r="3122" spans="1:2">
      <c r="A3122" s="11">
        <f>Returns!A3122</f>
        <v>0</v>
      </c>
      <c r="B3122" s="1">
        <f>MAX(Resume!B9/ 252-Portfolios!B3122, 0)</f>
        <v>0</v>
      </c>
    </row>
    <row r="3123" spans="1:2">
      <c r="A3123" s="11">
        <f>Returns!A3123</f>
        <v>0</v>
      </c>
      <c r="B3123" s="1">
        <f>MAX(Resume!B9/ 252-Portfolios!B3123, 0)</f>
        <v>0</v>
      </c>
    </row>
    <row r="3124" spans="1:2">
      <c r="A3124" s="11">
        <f>Returns!A3124</f>
        <v>0</v>
      </c>
      <c r="B3124" s="1">
        <f>MAX(Resume!B9/ 252-Portfolios!B3124, 0)</f>
        <v>0</v>
      </c>
    </row>
    <row r="3125" spans="1:2">
      <c r="A3125" s="11">
        <f>Returns!A3125</f>
        <v>0</v>
      </c>
      <c r="B3125" s="1">
        <f>MAX(Resume!B9/ 252-Portfolios!B3125, 0)</f>
        <v>0</v>
      </c>
    </row>
    <row r="3126" spans="1:2">
      <c r="A3126" s="11">
        <f>Returns!A3126</f>
        <v>0</v>
      </c>
      <c r="B3126" s="1">
        <f>MAX(Resume!B9/ 252-Portfolios!B3126, 0)</f>
        <v>0</v>
      </c>
    </row>
    <row r="3127" spans="1:2">
      <c r="A3127" s="11">
        <f>Returns!A3127</f>
        <v>0</v>
      </c>
      <c r="B3127" s="1">
        <f>MAX(Resume!B9/ 252-Portfolios!B3127, 0)</f>
        <v>0</v>
      </c>
    </row>
    <row r="3128" spans="1:2">
      <c r="A3128" s="11">
        <f>Returns!A3128</f>
        <v>0</v>
      </c>
      <c r="B3128" s="1">
        <f>MAX(Resume!B9/ 252-Portfolios!B3128, 0)</f>
        <v>0</v>
      </c>
    </row>
    <row r="3129" spans="1:2">
      <c r="A3129" s="11">
        <f>Returns!A3129</f>
        <v>0</v>
      </c>
      <c r="B3129" s="1">
        <f>MAX(Resume!B9/ 252-Portfolios!B3129, 0)</f>
        <v>0</v>
      </c>
    </row>
    <row r="3130" spans="1:2">
      <c r="A3130" s="11">
        <f>Returns!A3130</f>
        <v>0</v>
      </c>
      <c r="B3130" s="1">
        <f>MAX(Resume!B9/ 252-Portfolios!B3130, 0)</f>
        <v>0</v>
      </c>
    </row>
    <row r="3131" spans="1:2">
      <c r="A3131" s="11">
        <f>Returns!A3131</f>
        <v>0</v>
      </c>
      <c r="B3131" s="1">
        <f>MAX(Resume!B9/ 252-Portfolios!B3131, 0)</f>
        <v>0</v>
      </c>
    </row>
    <row r="3132" spans="1:2">
      <c r="A3132" s="11">
        <f>Returns!A3132</f>
        <v>0</v>
      </c>
      <c r="B3132" s="1">
        <f>MAX(Resume!B9/ 252-Portfolios!B3132, 0)</f>
        <v>0</v>
      </c>
    </row>
    <row r="3133" spans="1:2">
      <c r="A3133" s="11">
        <f>Returns!A3133</f>
        <v>0</v>
      </c>
      <c r="B3133" s="1">
        <f>MAX(Resume!B9/ 252-Portfolios!B3133, 0)</f>
        <v>0</v>
      </c>
    </row>
    <row r="3134" spans="1:2">
      <c r="A3134" s="11">
        <f>Returns!A3134</f>
        <v>0</v>
      </c>
      <c r="B3134" s="1">
        <f>MAX(Resume!B9/ 252-Portfolios!B3134, 0)</f>
        <v>0</v>
      </c>
    </row>
    <row r="3135" spans="1:2">
      <c r="A3135" s="11">
        <f>Returns!A3135</f>
        <v>0</v>
      </c>
      <c r="B3135" s="1">
        <f>MAX(Resume!B9/ 252-Portfolios!B3135, 0)</f>
        <v>0</v>
      </c>
    </row>
    <row r="3136" spans="1:2">
      <c r="A3136" s="11">
        <f>Returns!A3136</f>
        <v>0</v>
      </c>
      <c r="B3136" s="1">
        <f>MAX(Resume!B9/ 252-Portfolios!B3136, 0)</f>
        <v>0</v>
      </c>
    </row>
    <row r="3137" spans="1:2">
      <c r="A3137" s="11">
        <f>Returns!A3137</f>
        <v>0</v>
      </c>
      <c r="B3137" s="1">
        <f>MAX(Resume!B9/ 252-Portfolios!B3137, 0)</f>
        <v>0</v>
      </c>
    </row>
    <row r="3138" spans="1:2">
      <c r="A3138" s="11">
        <f>Returns!A3138</f>
        <v>0</v>
      </c>
      <c r="B3138" s="1">
        <f>MAX(Resume!B9/ 252-Portfolios!B3138, 0)</f>
        <v>0</v>
      </c>
    </row>
    <row r="3139" spans="1:2">
      <c r="A3139" s="11">
        <f>Returns!A3139</f>
        <v>0</v>
      </c>
      <c r="B3139" s="1">
        <f>MAX(Resume!B9/ 252-Portfolios!B3139, 0)</f>
        <v>0</v>
      </c>
    </row>
    <row r="3140" spans="1:2">
      <c r="A3140" s="11">
        <f>Returns!A3140</f>
        <v>0</v>
      </c>
      <c r="B3140" s="1">
        <f>MAX(Resume!B9/ 252-Portfolios!B3140, 0)</f>
        <v>0</v>
      </c>
    </row>
    <row r="3141" spans="1:2">
      <c r="A3141" s="11">
        <f>Returns!A3141</f>
        <v>0</v>
      </c>
      <c r="B3141" s="1">
        <f>MAX(Resume!B9/ 252-Portfolios!B3141, 0)</f>
        <v>0</v>
      </c>
    </row>
    <row r="3142" spans="1:2">
      <c r="A3142" s="11">
        <f>Returns!A3142</f>
        <v>0</v>
      </c>
      <c r="B3142" s="1">
        <f>MAX(Resume!B9/ 252-Portfolios!B3142, 0)</f>
        <v>0</v>
      </c>
    </row>
    <row r="3143" spans="1:2">
      <c r="A3143" s="11">
        <f>Returns!A3143</f>
        <v>0</v>
      </c>
      <c r="B3143" s="1">
        <f>MAX(Resume!B9/ 252-Portfolios!B3143, 0)</f>
        <v>0</v>
      </c>
    </row>
    <row r="3144" spans="1:2">
      <c r="A3144" s="11">
        <f>Returns!A3144</f>
        <v>0</v>
      </c>
      <c r="B3144" s="1">
        <f>MAX(Resume!B9/ 252-Portfolios!B3144, 0)</f>
        <v>0</v>
      </c>
    </row>
    <row r="3145" spans="1:2">
      <c r="A3145" s="11">
        <f>Returns!A3145</f>
        <v>0</v>
      </c>
      <c r="B3145" s="1">
        <f>MAX(Resume!B9/ 252-Portfolios!B3145, 0)</f>
        <v>0</v>
      </c>
    </row>
    <row r="3146" spans="1:2">
      <c r="A3146" s="11">
        <f>Returns!A3146</f>
        <v>0</v>
      </c>
      <c r="B3146" s="1">
        <f>MAX(Resume!B9/ 252-Portfolios!B3146, 0)</f>
        <v>0</v>
      </c>
    </row>
    <row r="3147" spans="1:2">
      <c r="A3147" s="11">
        <f>Returns!A3147</f>
        <v>0</v>
      </c>
      <c r="B3147" s="1">
        <f>MAX(Resume!B9/ 252-Portfolios!B3147, 0)</f>
        <v>0</v>
      </c>
    </row>
    <row r="3148" spans="1:2">
      <c r="A3148" s="11">
        <f>Returns!A3148</f>
        <v>0</v>
      </c>
      <c r="B3148" s="1">
        <f>MAX(Resume!B9/ 252-Portfolios!B3148, 0)</f>
        <v>0</v>
      </c>
    </row>
    <row r="3149" spans="1:2">
      <c r="A3149" s="11">
        <f>Returns!A3149</f>
        <v>0</v>
      </c>
      <c r="B3149" s="1">
        <f>MAX(Resume!B9/ 252-Portfolios!B3149, 0)</f>
        <v>0</v>
      </c>
    </row>
    <row r="3150" spans="1:2">
      <c r="A3150" s="11">
        <f>Returns!A3150</f>
        <v>0</v>
      </c>
      <c r="B3150" s="1">
        <f>MAX(Resume!B9/ 252-Portfolios!B3150, 0)</f>
        <v>0</v>
      </c>
    </row>
    <row r="3151" spans="1:2">
      <c r="A3151" s="11">
        <f>Returns!A3151</f>
        <v>0</v>
      </c>
      <c r="B3151" s="1">
        <f>MAX(Resume!B9/ 252-Portfolios!B3151, 0)</f>
        <v>0</v>
      </c>
    </row>
    <row r="3152" spans="1:2">
      <c r="A3152" s="11">
        <f>Returns!A3152</f>
        <v>0</v>
      </c>
      <c r="B3152" s="1">
        <f>MAX(Resume!B9/ 252-Portfolios!B3152, 0)</f>
        <v>0</v>
      </c>
    </row>
    <row r="3153" spans="1:2">
      <c r="A3153" s="11">
        <f>Returns!A3153</f>
        <v>0</v>
      </c>
      <c r="B3153" s="1">
        <f>MAX(Resume!B9/ 252-Portfolios!B3153, 0)</f>
        <v>0</v>
      </c>
    </row>
    <row r="3154" spans="1:2">
      <c r="A3154" s="11">
        <f>Returns!A3154</f>
        <v>0</v>
      </c>
      <c r="B3154" s="1">
        <f>MAX(Resume!B9/ 252-Portfolios!B3154, 0)</f>
        <v>0</v>
      </c>
    </row>
    <row r="3155" spans="1:2">
      <c r="A3155" s="11">
        <f>Returns!A3155</f>
        <v>0</v>
      </c>
      <c r="B3155" s="1">
        <f>MAX(Resume!B9/ 252-Portfolios!B3155, 0)</f>
        <v>0</v>
      </c>
    </row>
    <row r="3156" spans="1:2">
      <c r="A3156" s="11">
        <f>Returns!A3156</f>
        <v>0</v>
      </c>
      <c r="B3156" s="1">
        <f>MAX(Resume!B9/ 252-Portfolios!B3156, 0)</f>
        <v>0</v>
      </c>
    </row>
    <row r="3157" spans="1:2">
      <c r="A3157" s="11">
        <f>Returns!A3157</f>
        <v>0</v>
      </c>
      <c r="B3157" s="1">
        <f>MAX(Resume!B9/ 252-Portfolios!B3157, 0)</f>
        <v>0</v>
      </c>
    </row>
    <row r="3158" spans="1:2">
      <c r="A3158" s="11">
        <f>Returns!A3158</f>
        <v>0</v>
      </c>
      <c r="B3158" s="1">
        <f>MAX(Resume!B9/ 252-Portfolios!B3158, 0)</f>
        <v>0</v>
      </c>
    </row>
    <row r="3159" spans="1:2">
      <c r="A3159" s="11">
        <f>Returns!A3159</f>
        <v>0</v>
      </c>
      <c r="B3159" s="1">
        <f>MAX(Resume!B9/ 252-Portfolios!B3159, 0)</f>
        <v>0</v>
      </c>
    </row>
    <row r="3160" spans="1:2">
      <c r="A3160" s="11">
        <f>Returns!A3160</f>
        <v>0</v>
      </c>
      <c r="B3160" s="1">
        <f>MAX(Resume!B9/ 252-Portfolios!B3160, 0)</f>
        <v>0</v>
      </c>
    </row>
    <row r="3161" spans="1:2">
      <c r="A3161" s="11">
        <f>Returns!A3161</f>
        <v>0</v>
      </c>
      <c r="B3161" s="1">
        <f>MAX(Resume!B9/ 252-Portfolios!B3161, 0)</f>
        <v>0</v>
      </c>
    </row>
    <row r="3162" spans="1:2">
      <c r="A3162" s="11">
        <f>Returns!A3162</f>
        <v>0</v>
      </c>
      <c r="B3162" s="1">
        <f>MAX(Resume!B9/ 252-Portfolios!B3162, 0)</f>
        <v>0</v>
      </c>
    </row>
    <row r="3163" spans="1:2">
      <c r="A3163" s="11">
        <f>Returns!A3163</f>
        <v>0</v>
      </c>
      <c r="B3163" s="1">
        <f>MAX(Resume!B9/ 252-Portfolios!B3163, 0)</f>
        <v>0</v>
      </c>
    </row>
    <row r="3164" spans="1:2">
      <c r="A3164" s="11">
        <f>Returns!A3164</f>
        <v>0</v>
      </c>
      <c r="B3164" s="1">
        <f>MAX(Resume!B9/ 252-Portfolios!B3164, 0)</f>
        <v>0</v>
      </c>
    </row>
    <row r="3165" spans="1:2">
      <c r="A3165" s="11">
        <f>Returns!A3165</f>
        <v>0</v>
      </c>
      <c r="B3165" s="1">
        <f>MAX(Resume!B9/ 252-Portfolios!B3165, 0)</f>
        <v>0</v>
      </c>
    </row>
    <row r="3166" spans="1:2">
      <c r="A3166" s="11">
        <f>Returns!A3166</f>
        <v>0</v>
      </c>
      <c r="B3166" s="1">
        <f>MAX(Resume!B9/ 252-Portfolios!B3166, 0)</f>
        <v>0</v>
      </c>
    </row>
    <row r="3167" spans="1:2">
      <c r="A3167" s="11">
        <f>Returns!A3167</f>
        <v>0</v>
      </c>
      <c r="B3167" s="1">
        <f>MAX(Resume!B9/ 252-Portfolios!B3167, 0)</f>
        <v>0</v>
      </c>
    </row>
    <row r="3168" spans="1:2">
      <c r="A3168" s="11">
        <f>Returns!A3168</f>
        <v>0</v>
      </c>
      <c r="B3168" s="1">
        <f>MAX(Resume!B9/ 252-Portfolios!B3168, 0)</f>
        <v>0</v>
      </c>
    </row>
    <row r="3169" spans="1:2">
      <c r="A3169" s="11">
        <f>Returns!A3169</f>
        <v>0</v>
      </c>
      <c r="B3169" s="1">
        <f>MAX(Resume!B9/ 252-Portfolios!B3169, 0)</f>
        <v>0</v>
      </c>
    </row>
    <row r="3170" spans="1:2">
      <c r="A3170" s="11">
        <f>Returns!A3170</f>
        <v>0</v>
      </c>
      <c r="B3170" s="1">
        <f>MAX(Resume!B9/ 252-Portfolios!B3170, 0)</f>
        <v>0</v>
      </c>
    </row>
    <row r="3171" spans="1:2">
      <c r="A3171" s="11">
        <f>Returns!A3171</f>
        <v>0</v>
      </c>
      <c r="B3171" s="1">
        <f>MAX(Resume!B9/ 252-Portfolios!B3171, 0)</f>
        <v>0</v>
      </c>
    </row>
    <row r="3172" spans="1:2">
      <c r="A3172" s="11">
        <f>Returns!A3172</f>
        <v>0</v>
      </c>
      <c r="B3172" s="1">
        <f>MAX(Resume!B9/ 252-Portfolios!B3172, 0)</f>
        <v>0</v>
      </c>
    </row>
    <row r="3173" spans="1:2">
      <c r="A3173" s="11">
        <f>Returns!A3173</f>
        <v>0</v>
      </c>
      <c r="B3173" s="1">
        <f>MAX(Resume!B9/ 252-Portfolios!B3173, 0)</f>
        <v>0</v>
      </c>
    </row>
    <row r="3174" spans="1:2">
      <c r="A3174" s="11">
        <f>Returns!A3174</f>
        <v>0</v>
      </c>
      <c r="B3174" s="1">
        <f>MAX(Resume!B9/ 252-Portfolios!B3174, 0)</f>
        <v>0</v>
      </c>
    </row>
    <row r="3175" spans="1:2">
      <c r="A3175" s="11">
        <f>Returns!A3175</f>
        <v>0</v>
      </c>
      <c r="B3175" s="1">
        <f>MAX(Resume!B9/ 252-Portfolios!B3175, 0)</f>
        <v>0</v>
      </c>
    </row>
    <row r="3176" spans="1:2">
      <c r="A3176" s="11">
        <f>Returns!A3176</f>
        <v>0</v>
      </c>
      <c r="B3176" s="1">
        <f>MAX(Resume!B9/ 252-Portfolios!B3176, 0)</f>
        <v>0</v>
      </c>
    </row>
    <row r="3177" spans="1:2">
      <c r="A3177" s="11">
        <f>Returns!A3177</f>
        <v>0</v>
      </c>
      <c r="B3177" s="1">
        <f>MAX(Resume!B9/ 252-Portfolios!B3177, 0)</f>
        <v>0</v>
      </c>
    </row>
    <row r="3178" spans="1:2">
      <c r="A3178" s="11">
        <f>Returns!A3178</f>
        <v>0</v>
      </c>
      <c r="B3178" s="1">
        <f>MAX(Resume!B9/ 252-Portfolios!B3178, 0)</f>
        <v>0</v>
      </c>
    </row>
    <row r="3179" spans="1:2">
      <c r="A3179" s="11">
        <f>Returns!A3179</f>
        <v>0</v>
      </c>
      <c r="B3179" s="1">
        <f>MAX(Resume!B9/ 252-Portfolios!B3179, 0)</f>
        <v>0</v>
      </c>
    </row>
    <row r="3180" spans="1:2">
      <c r="A3180" s="11">
        <f>Returns!A3180</f>
        <v>0</v>
      </c>
      <c r="B3180" s="1">
        <f>MAX(Resume!B9/ 252-Portfolios!B3180, 0)</f>
        <v>0</v>
      </c>
    </row>
    <row r="3181" spans="1:2">
      <c r="A3181" s="11">
        <f>Returns!A3181</f>
        <v>0</v>
      </c>
      <c r="B3181" s="1">
        <f>MAX(Resume!B9/ 252-Portfolios!B3181, 0)</f>
        <v>0</v>
      </c>
    </row>
    <row r="3182" spans="1:2">
      <c r="A3182" s="11">
        <f>Returns!A3182</f>
        <v>0</v>
      </c>
      <c r="B3182" s="1">
        <f>MAX(Resume!B9/ 252-Portfolios!B3182, 0)</f>
        <v>0</v>
      </c>
    </row>
    <row r="3183" spans="1:2">
      <c r="A3183" s="11">
        <f>Returns!A3183</f>
        <v>0</v>
      </c>
      <c r="B3183" s="1">
        <f>MAX(Resume!B9/ 252-Portfolios!B3183, 0)</f>
        <v>0</v>
      </c>
    </row>
    <row r="3184" spans="1:2">
      <c r="A3184" s="11">
        <f>Returns!A3184</f>
        <v>0</v>
      </c>
      <c r="B3184" s="1">
        <f>MAX(Resume!B9/ 252-Portfolios!B3184, 0)</f>
        <v>0</v>
      </c>
    </row>
    <row r="3185" spans="1:2">
      <c r="A3185" s="11">
        <f>Returns!A3185</f>
        <v>0</v>
      </c>
      <c r="B3185" s="1">
        <f>MAX(Resume!B9/ 252-Portfolios!B3185, 0)</f>
        <v>0</v>
      </c>
    </row>
    <row r="3186" spans="1:2">
      <c r="A3186" s="11">
        <f>Returns!A3186</f>
        <v>0</v>
      </c>
      <c r="B3186" s="1">
        <f>MAX(Resume!B9/ 252-Portfolios!B3186, 0)</f>
        <v>0</v>
      </c>
    </row>
    <row r="3187" spans="1:2">
      <c r="A3187" s="11">
        <f>Returns!A3187</f>
        <v>0</v>
      </c>
      <c r="B3187" s="1">
        <f>MAX(Resume!B9/ 252-Portfolios!B3187, 0)</f>
        <v>0</v>
      </c>
    </row>
    <row r="3188" spans="1:2">
      <c r="A3188" s="11">
        <f>Returns!A3188</f>
        <v>0</v>
      </c>
      <c r="B3188" s="1">
        <f>MAX(Resume!B9/ 252-Portfolios!B3188, 0)</f>
        <v>0</v>
      </c>
    </row>
    <row r="3189" spans="1:2">
      <c r="A3189" s="11">
        <f>Returns!A3189</f>
        <v>0</v>
      </c>
      <c r="B3189" s="1">
        <f>MAX(Resume!B9/ 252-Portfolios!B3189, 0)</f>
        <v>0</v>
      </c>
    </row>
    <row r="3190" spans="1:2">
      <c r="A3190" s="11">
        <f>Returns!A3190</f>
        <v>0</v>
      </c>
      <c r="B3190" s="1">
        <f>MAX(Resume!B9/ 252-Portfolios!B3190, 0)</f>
        <v>0</v>
      </c>
    </row>
    <row r="3191" spans="1:2">
      <c r="A3191" s="11">
        <f>Returns!A3191</f>
        <v>0</v>
      </c>
      <c r="B3191" s="1">
        <f>MAX(Resume!B9/ 252-Portfolios!B3191, 0)</f>
        <v>0</v>
      </c>
    </row>
    <row r="3192" spans="1:2">
      <c r="A3192" s="11">
        <f>Returns!A3192</f>
        <v>0</v>
      </c>
      <c r="B3192" s="1">
        <f>MAX(Resume!B9/ 252-Portfolios!B3192, 0)</f>
        <v>0</v>
      </c>
    </row>
    <row r="3193" spans="1:2">
      <c r="A3193" s="11">
        <f>Returns!A3193</f>
        <v>0</v>
      </c>
      <c r="B3193" s="1">
        <f>MAX(Resume!B9/ 252-Portfolios!B3193, 0)</f>
        <v>0</v>
      </c>
    </row>
    <row r="3194" spans="1:2">
      <c r="A3194" s="11">
        <f>Returns!A3194</f>
        <v>0</v>
      </c>
      <c r="B3194" s="1">
        <f>MAX(Resume!B9/ 252-Portfolios!B3194, 0)</f>
        <v>0</v>
      </c>
    </row>
    <row r="3195" spans="1:2">
      <c r="A3195" s="11">
        <f>Returns!A3195</f>
        <v>0</v>
      </c>
      <c r="B3195" s="1">
        <f>MAX(Resume!B9/ 252-Portfolios!B3195, 0)</f>
        <v>0</v>
      </c>
    </row>
    <row r="3196" spans="1:2">
      <c r="A3196" s="11">
        <f>Returns!A3196</f>
        <v>0</v>
      </c>
      <c r="B3196" s="1">
        <f>MAX(Resume!B9/ 252-Portfolios!B3196, 0)</f>
        <v>0</v>
      </c>
    </row>
    <row r="3197" spans="1:2">
      <c r="A3197" s="11">
        <f>Returns!A3197</f>
        <v>0</v>
      </c>
      <c r="B3197" s="1">
        <f>MAX(Resume!B9/ 252-Portfolios!B3197, 0)</f>
        <v>0</v>
      </c>
    </row>
    <row r="3198" spans="1:2">
      <c r="A3198" s="11">
        <f>Returns!A3198</f>
        <v>0</v>
      </c>
      <c r="B3198" s="1">
        <f>MAX(Resume!B9/ 252-Portfolios!B3198, 0)</f>
        <v>0</v>
      </c>
    </row>
    <row r="3199" spans="1:2">
      <c r="A3199" s="11">
        <f>Returns!A3199</f>
        <v>0</v>
      </c>
      <c r="B3199" s="1">
        <f>MAX(Resume!B9/ 252-Portfolios!B3199, 0)</f>
        <v>0</v>
      </c>
    </row>
    <row r="3200" spans="1:2">
      <c r="A3200" s="11">
        <f>Returns!A3200</f>
        <v>0</v>
      </c>
      <c r="B3200" s="1">
        <f>MAX(Resume!B9/ 252-Portfolios!B3200, 0)</f>
        <v>0</v>
      </c>
    </row>
    <row r="3201" spans="1:2">
      <c r="A3201" s="11">
        <f>Returns!A3201</f>
        <v>0</v>
      </c>
      <c r="B3201" s="1">
        <f>MAX(Resume!B9/ 252-Portfolios!B3201, 0)</f>
        <v>0</v>
      </c>
    </row>
    <row r="3202" spans="1:2">
      <c r="A3202" s="11">
        <f>Returns!A3202</f>
        <v>0</v>
      </c>
      <c r="B3202" s="1">
        <f>MAX(Resume!B9/ 252-Portfolios!B3202, 0)</f>
        <v>0</v>
      </c>
    </row>
    <row r="3203" spans="1:2">
      <c r="A3203" s="11">
        <f>Returns!A3203</f>
        <v>0</v>
      </c>
      <c r="B3203" s="1">
        <f>MAX(Resume!B9/ 252-Portfolios!B3203, 0)</f>
        <v>0</v>
      </c>
    </row>
    <row r="3204" spans="1:2">
      <c r="A3204" s="11">
        <f>Returns!A3204</f>
        <v>0</v>
      </c>
      <c r="B3204" s="1">
        <f>MAX(Resume!B9/ 252-Portfolios!B3204, 0)</f>
        <v>0</v>
      </c>
    </row>
    <row r="3205" spans="1:2">
      <c r="A3205" s="11">
        <f>Returns!A3205</f>
        <v>0</v>
      </c>
      <c r="B3205" s="1">
        <f>MAX(Resume!B9/ 252-Portfolios!B3205, 0)</f>
        <v>0</v>
      </c>
    </row>
    <row r="3206" spans="1:2">
      <c r="A3206" s="11">
        <f>Returns!A3206</f>
        <v>0</v>
      </c>
      <c r="B3206" s="1">
        <f>MAX(Resume!B9/ 252-Portfolios!B3206, 0)</f>
        <v>0</v>
      </c>
    </row>
    <row r="3207" spans="1:2">
      <c r="A3207" s="11">
        <f>Returns!A3207</f>
        <v>0</v>
      </c>
      <c r="B3207" s="1">
        <f>MAX(Resume!B9/ 252-Portfolios!B3207, 0)</f>
        <v>0</v>
      </c>
    </row>
    <row r="3208" spans="1:2">
      <c r="A3208" s="11">
        <f>Returns!A3208</f>
        <v>0</v>
      </c>
      <c r="B3208" s="1">
        <f>MAX(Resume!B9/ 252-Portfolios!B3208, 0)</f>
        <v>0</v>
      </c>
    </row>
    <row r="3209" spans="1:2">
      <c r="A3209" s="11">
        <f>Returns!A3209</f>
        <v>0</v>
      </c>
      <c r="B3209" s="1">
        <f>MAX(Resume!B9/ 252-Portfolios!B3209, 0)</f>
        <v>0</v>
      </c>
    </row>
    <row r="3210" spans="1:2">
      <c r="A3210" s="11">
        <f>Returns!A3210</f>
        <v>0</v>
      </c>
      <c r="B3210" s="1">
        <f>MAX(Resume!B9/ 252-Portfolios!B3210, 0)</f>
        <v>0</v>
      </c>
    </row>
    <row r="3211" spans="1:2">
      <c r="A3211" s="11">
        <f>Returns!A3211</f>
        <v>0</v>
      </c>
      <c r="B3211" s="1">
        <f>MAX(Resume!B9/ 252-Portfolios!B3211, 0)</f>
        <v>0</v>
      </c>
    </row>
    <row r="3212" spans="1:2">
      <c r="A3212" s="11">
        <f>Returns!A3212</f>
        <v>0</v>
      </c>
      <c r="B3212" s="1">
        <f>MAX(Resume!B9/ 252-Portfolios!B3212, 0)</f>
        <v>0</v>
      </c>
    </row>
    <row r="3213" spans="1:2">
      <c r="A3213" s="11">
        <f>Returns!A3213</f>
        <v>0</v>
      </c>
      <c r="B3213" s="1">
        <f>MAX(Resume!B9/ 252-Portfolios!B3213, 0)</f>
        <v>0</v>
      </c>
    </row>
    <row r="3214" spans="1:2">
      <c r="A3214" s="11">
        <f>Returns!A3214</f>
        <v>0</v>
      </c>
      <c r="B3214" s="1">
        <f>MAX(Resume!B9/ 252-Portfolios!B3214, 0)</f>
        <v>0</v>
      </c>
    </row>
    <row r="3215" spans="1:2">
      <c r="A3215" s="11">
        <f>Returns!A3215</f>
        <v>0</v>
      </c>
      <c r="B3215" s="1">
        <f>MAX(Resume!B9/ 252-Portfolios!B3215, 0)</f>
        <v>0</v>
      </c>
    </row>
    <row r="3216" spans="1:2">
      <c r="A3216" s="11">
        <f>Returns!A3216</f>
        <v>0</v>
      </c>
      <c r="B3216" s="1">
        <f>MAX(Resume!B9/ 252-Portfolios!B3216, 0)</f>
        <v>0</v>
      </c>
    </row>
    <row r="3217" spans="1:2">
      <c r="A3217" s="11">
        <f>Returns!A3217</f>
        <v>0</v>
      </c>
      <c r="B3217" s="1">
        <f>MAX(Resume!B9/ 252-Portfolios!B3217, 0)</f>
        <v>0</v>
      </c>
    </row>
    <row r="3218" spans="1:2">
      <c r="A3218" s="11">
        <f>Returns!A3218</f>
        <v>0</v>
      </c>
      <c r="B3218" s="1">
        <f>MAX(Resume!B9/ 252-Portfolios!B3218, 0)</f>
        <v>0</v>
      </c>
    </row>
    <row r="3219" spans="1:2">
      <c r="A3219" s="11">
        <f>Returns!A3219</f>
        <v>0</v>
      </c>
      <c r="B3219" s="1">
        <f>MAX(Resume!B9/ 252-Portfolios!B3219, 0)</f>
        <v>0</v>
      </c>
    </row>
    <row r="3220" spans="1:2">
      <c r="A3220" s="11">
        <f>Returns!A3220</f>
        <v>0</v>
      </c>
      <c r="B3220" s="1">
        <f>MAX(Resume!B9/ 252-Portfolios!B3220, 0)</f>
        <v>0</v>
      </c>
    </row>
    <row r="3221" spans="1:2">
      <c r="A3221" s="11">
        <f>Returns!A3221</f>
        <v>0</v>
      </c>
      <c r="B3221" s="1">
        <f>MAX(Resume!B9/ 252-Portfolios!B3221, 0)</f>
        <v>0</v>
      </c>
    </row>
    <row r="3222" spans="1:2">
      <c r="A3222" s="11">
        <f>Returns!A3222</f>
        <v>0</v>
      </c>
      <c r="B3222" s="1">
        <f>MAX(Resume!B9/ 252-Portfolios!B3222, 0)</f>
        <v>0</v>
      </c>
    </row>
    <row r="3223" spans="1:2">
      <c r="A3223" s="11">
        <f>Returns!A3223</f>
        <v>0</v>
      </c>
      <c r="B3223" s="1">
        <f>MAX(Resume!B9/ 252-Portfolios!B3223, 0)</f>
        <v>0</v>
      </c>
    </row>
    <row r="3224" spans="1:2">
      <c r="A3224" s="11">
        <f>Returns!A3224</f>
        <v>0</v>
      </c>
      <c r="B3224" s="1">
        <f>MAX(Resume!B9/ 252-Portfolios!B3224, 0)</f>
        <v>0</v>
      </c>
    </row>
    <row r="3225" spans="1:2">
      <c r="A3225" s="11">
        <f>Returns!A3225</f>
        <v>0</v>
      </c>
      <c r="B3225" s="1">
        <f>MAX(Resume!B9/ 252-Portfolios!B3225, 0)</f>
        <v>0</v>
      </c>
    </row>
    <row r="3226" spans="1:2">
      <c r="A3226" s="11">
        <f>Returns!A3226</f>
        <v>0</v>
      </c>
      <c r="B3226" s="1">
        <f>MAX(Resume!B9/ 252-Portfolios!B3226, 0)</f>
        <v>0</v>
      </c>
    </row>
    <row r="3227" spans="1:2">
      <c r="A3227" s="11">
        <f>Returns!A3227</f>
        <v>0</v>
      </c>
      <c r="B3227" s="1">
        <f>MAX(Resume!B9/ 252-Portfolios!B3227, 0)</f>
        <v>0</v>
      </c>
    </row>
    <row r="3228" spans="1:2">
      <c r="A3228" s="11">
        <f>Returns!A3228</f>
        <v>0</v>
      </c>
      <c r="B3228" s="1">
        <f>MAX(Resume!B9/ 252-Portfolios!B3228, 0)</f>
        <v>0</v>
      </c>
    </row>
    <row r="3229" spans="1:2">
      <c r="A3229" s="11">
        <f>Returns!A3229</f>
        <v>0</v>
      </c>
      <c r="B3229" s="1">
        <f>MAX(Resume!B9/ 252-Portfolios!B3229, 0)</f>
        <v>0</v>
      </c>
    </row>
    <row r="3230" spans="1:2">
      <c r="A3230" s="11">
        <f>Returns!A3230</f>
        <v>0</v>
      </c>
      <c r="B3230" s="1">
        <f>MAX(Resume!B9/ 252-Portfolios!B3230, 0)</f>
        <v>0</v>
      </c>
    </row>
    <row r="3231" spans="1:2">
      <c r="A3231" s="11">
        <f>Returns!A3231</f>
        <v>0</v>
      </c>
      <c r="B3231" s="1">
        <f>MAX(Resume!B9/ 252-Portfolios!B3231, 0)</f>
        <v>0</v>
      </c>
    </row>
    <row r="3232" spans="1:2">
      <c r="A3232" s="11">
        <f>Returns!A3232</f>
        <v>0</v>
      </c>
      <c r="B3232" s="1">
        <f>MAX(Resume!B9/ 252-Portfolios!B3232, 0)</f>
        <v>0</v>
      </c>
    </row>
    <row r="3233" spans="1:2">
      <c r="A3233" s="11">
        <f>Returns!A3233</f>
        <v>0</v>
      </c>
      <c r="B3233" s="1">
        <f>MAX(Resume!B9/ 252-Portfolios!B3233, 0)</f>
        <v>0</v>
      </c>
    </row>
    <row r="3234" spans="1:2">
      <c r="A3234" s="11">
        <f>Returns!A3234</f>
        <v>0</v>
      </c>
      <c r="B3234" s="1">
        <f>MAX(Resume!B9/ 252-Portfolios!B3234, 0)</f>
        <v>0</v>
      </c>
    </row>
    <row r="3235" spans="1:2">
      <c r="A3235" s="11">
        <f>Returns!A3235</f>
        <v>0</v>
      </c>
      <c r="B3235" s="1">
        <f>MAX(Resume!B9/ 252-Portfolios!B3235, 0)</f>
        <v>0</v>
      </c>
    </row>
    <row r="3236" spans="1:2">
      <c r="A3236" s="11">
        <f>Returns!A3236</f>
        <v>0</v>
      </c>
      <c r="B3236" s="1">
        <f>MAX(Resume!B9/ 252-Portfolios!B3236, 0)</f>
        <v>0</v>
      </c>
    </row>
    <row r="3237" spans="1:2">
      <c r="A3237" s="11">
        <f>Returns!A3237</f>
        <v>0</v>
      </c>
      <c r="B3237" s="1">
        <f>MAX(Resume!B9/ 252-Portfolios!B3237, 0)</f>
        <v>0</v>
      </c>
    </row>
    <row r="3238" spans="1:2">
      <c r="A3238" s="11">
        <f>Returns!A3238</f>
        <v>0</v>
      </c>
      <c r="B3238" s="1">
        <f>MAX(Resume!B9/ 252-Portfolios!B3238, 0)</f>
        <v>0</v>
      </c>
    </row>
    <row r="3239" spans="1:2">
      <c r="A3239" s="11">
        <f>Returns!A3239</f>
        <v>0</v>
      </c>
      <c r="B3239" s="1">
        <f>MAX(Resume!B9/ 252-Portfolios!B3239, 0)</f>
        <v>0</v>
      </c>
    </row>
    <row r="3240" spans="1:2">
      <c r="A3240" s="11">
        <f>Returns!A3240</f>
        <v>0</v>
      </c>
      <c r="B3240" s="1">
        <f>MAX(Resume!B9/ 252-Portfolios!B3240, 0)</f>
        <v>0</v>
      </c>
    </row>
    <row r="3241" spans="1:2">
      <c r="A3241" s="11">
        <f>Returns!A3241</f>
        <v>0</v>
      </c>
      <c r="B3241" s="1">
        <f>MAX(Resume!B9/ 252-Portfolios!B3241, 0)</f>
        <v>0</v>
      </c>
    </row>
    <row r="3242" spans="1:2">
      <c r="A3242" s="11">
        <f>Returns!A3242</f>
        <v>0</v>
      </c>
      <c r="B3242" s="1">
        <f>MAX(Resume!B9/ 252-Portfolios!B3242, 0)</f>
        <v>0</v>
      </c>
    </row>
    <row r="3243" spans="1:2">
      <c r="A3243" s="11">
        <f>Returns!A3243</f>
        <v>0</v>
      </c>
      <c r="B3243" s="1">
        <f>MAX(Resume!B9/ 252-Portfolios!B3243, 0)</f>
        <v>0</v>
      </c>
    </row>
    <row r="3244" spans="1:2">
      <c r="A3244" s="11">
        <f>Returns!A3244</f>
        <v>0</v>
      </c>
      <c r="B3244" s="1">
        <f>MAX(Resume!B9/ 252-Portfolios!B3244, 0)</f>
        <v>0</v>
      </c>
    </row>
    <row r="3245" spans="1:2">
      <c r="A3245" s="11">
        <f>Returns!A3245</f>
        <v>0</v>
      </c>
      <c r="B3245" s="1">
        <f>MAX(Resume!B9/ 252-Portfolios!B3245, 0)</f>
        <v>0</v>
      </c>
    </row>
    <row r="3246" spans="1:2">
      <c r="A3246" s="11">
        <f>Returns!A3246</f>
        <v>0</v>
      </c>
      <c r="B3246" s="1">
        <f>MAX(Resume!B9/ 252-Portfolios!B3246, 0)</f>
        <v>0</v>
      </c>
    </row>
    <row r="3247" spans="1:2">
      <c r="A3247" s="11">
        <f>Returns!A3247</f>
        <v>0</v>
      </c>
      <c r="B3247" s="1">
        <f>MAX(Resume!B9/ 252-Portfolios!B3247, 0)</f>
        <v>0</v>
      </c>
    </row>
    <row r="3248" spans="1:2">
      <c r="A3248" s="11">
        <f>Returns!A3248</f>
        <v>0</v>
      </c>
      <c r="B3248" s="1">
        <f>MAX(Resume!B9/ 252-Portfolios!B3248, 0)</f>
        <v>0</v>
      </c>
    </row>
    <row r="3249" spans="1:2">
      <c r="A3249" s="11">
        <f>Returns!A3249</f>
        <v>0</v>
      </c>
      <c r="B3249" s="1">
        <f>MAX(Resume!B9/ 252-Portfolios!B3249, 0)</f>
        <v>0</v>
      </c>
    </row>
    <row r="3250" spans="1:2">
      <c r="A3250" s="11">
        <f>Returns!A3250</f>
        <v>0</v>
      </c>
      <c r="B3250" s="1">
        <f>MAX(Resume!B9/ 252-Portfolios!B3250, 0)</f>
        <v>0</v>
      </c>
    </row>
    <row r="3251" spans="1:2">
      <c r="A3251" s="11">
        <f>Returns!A3251</f>
        <v>0</v>
      </c>
      <c r="B3251" s="1">
        <f>MAX(Resume!B9/ 252-Portfolios!B3251, 0)</f>
        <v>0</v>
      </c>
    </row>
    <row r="3252" spans="1:2">
      <c r="A3252" s="11">
        <f>Returns!A3252</f>
        <v>0</v>
      </c>
      <c r="B3252" s="1">
        <f>MAX(Resume!B9/ 252-Portfolios!B3252, 0)</f>
        <v>0</v>
      </c>
    </row>
    <row r="3253" spans="1:2">
      <c r="A3253" s="11">
        <f>Returns!A3253</f>
        <v>0</v>
      </c>
      <c r="B3253" s="1">
        <f>MAX(Resume!B9/ 252-Portfolios!B3253, 0)</f>
        <v>0</v>
      </c>
    </row>
    <row r="3254" spans="1:2">
      <c r="A3254" s="11">
        <f>Returns!A3254</f>
        <v>0</v>
      </c>
      <c r="B3254" s="1">
        <f>MAX(Resume!B9/ 252-Portfolios!B3254, 0)</f>
        <v>0</v>
      </c>
    </row>
    <row r="3255" spans="1:2">
      <c r="A3255" s="11">
        <f>Returns!A3255</f>
        <v>0</v>
      </c>
      <c r="B3255" s="1">
        <f>MAX(Resume!B9/ 252-Portfolios!B3255, 0)</f>
        <v>0</v>
      </c>
    </row>
    <row r="3256" spans="1:2">
      <c r="A3256" s="11">
        <f>Returns!A3256</f>
        <v>0</v>
      </c>
      <c r="B3256" s="1">
        <f>MAX(Resume!B9/ 252-Portfolios!B3256, 0)</f>
        <v>0</v>
      </c>
    </row>
    <row r="3257" spans="1:2">
      <c r="A3257" s="11">
        <f>Returns!A3257</f>
        <v>0</v>
      </c>
      <c r="B3257" s="1">
        <f>MAX(Resume!B9/ 252-Portfolios!B3257, 0)</f>
        <v>0</v>
      </c>
    </row>
    <row r="3258" spans="1:2">
      <c r="A3258" s="11">
        <f>Returns!A3258</f>
        <v>0</v>
      </c>
      <c r="B3258" s="1">
        <f>MAX(Resume!B9/ 252-Portfolios!B3258, 0)</f>
        <v>0</v>
      </c>
    </row>
    <row r="3259" spans="1:2">
      <c r="A3259" s="11">
        <f>Returns!A3259</f>
        <v>0</v>
      </c>
      <c r="B3259" s="1">
        <f>MAX(Resume!B9/ 252-Portfolios!B3259, 0)</f>
        <v>0</v>
      </c>
    </row>
    <row r="3260" spans="1:2">
      <c r="A3260" s="11">
        <f>Returns!A3260</f>
        <v>0</v>
      </c>
      <c r="B3260" s="1">
        <f>MAX(Resume!B9/ 252-Portfolios!B3260, 0)</f>
        <v>0</v>
      </c>
    </row>
    <row r="3261" spans="1:2">
      <c r="A3261" s="11">
        <f>Returns!A3261</f>
        <v>0</v>
      </c>
      <c r="B3261" s="1">
        <f>MAX(Resume!B9/ 252-Portfolios!B3261, 0)</f>
        <v>0</v>
      </c>
    </row>
    <row r="3262" spans="1:2">
      <c r="A3262" s="11">
        <f>Returns!A3262</f>
        <v>0</v>
      </c>
      <c r="B3262" s="1">
        <f>MAX(Resume!B9/ 252-Portfolios!B3262, 0)</f>
        <v>0</v>
      </c>
    </row>
    <row r="3263" spans="1:2">
      <c r="A3263" s="11">
        <f>Returns!A3263</f>
        <v>0</v>
      </c>
      <c r="B3263" s="1">
        <f>MAX(Resume!B9/ 252-Portfolios!B3263, 0)</f>
        <v>0</v>
      </c>
    </row>
    <row r="3264" spans="1:2">
      <c r="A3264" s="11">
        <f>Returns!A3264</f>
        <v>0</v>
      </c>
      <c r="B3264" s="1">
        <f>MAX(Resume!B9/ 252-Portfolios!B3264, 0)</f>
        <v>0</v>
      </c>
    </row>
    <row r="3265" spans="1:2">
      <c r="A3265" s="11">
        <f>Returns!A3265</f>
        <v>0</v>
      </c>
      <c r="B3265" s="1">
        <f>MAX(Resume!B9/ 252-Portfolios!B3265, 0)</f>
        <v>0</v>
      </c>
    </row>
    <row r="3266" spans="1:2">
      <c r="A3266" s="11">
        <f>Returns!A3266</f>
        <v>0</v>
      </c>
      <c r="B3266" s="1">
        <f>MAX(Resume!B9/ 252-Portfolios!B3266, 0)</f>
        <v>0</v>
      </c>
    </row>
    <row r="3267" spans="1:2">
      <c r="A3267" s="11">
        <f>Returns!A3267</f>
        <v>0</v>
      </c>
      <c r="B3267" s="1">
        <f>MAX(Resume!B9/ 252-Portfolios!B3267, 0)</f>
        <v>0</v>
      </c>
    </row>
    <row r="3268" spans="1:2">
      <c r="A3268" s="11">
        <f>Returns!A3268</f>
        <v>0</v>
      </c>
      <c r="B3268" s="1">
        <f>MAX(Resume!B9/ 252-Portfolios!B3268, 0)</f>
        <v>0</v>
      </c>
    </row>
    <row r="3269" spans="1:2">
      <c r="A3269" s="11">
        <f>Returns!A3269</f>
        <v>0</v>
      </c>
      <c r="B3269" s="1">
        <f>MAX(Resume!B9/ 252-Portfolios!B3269, 0)</f>
        <v>0</v>
      </c>
    </row>
    <row r="3270" spans="1:2">
      <c r="A3270" s="11">
        <f>Returns!A3270</f>
        <v>0</v>
      </c>
      <c r="B3270" s="1">
        <f>MAX(Resume!B9/ 252-Portfolios!B3270, 0)</f>
        <v>0</v>
      </c>
    </row>
    <row r="3271" spans="1:2">
      <c r="A3271" s="11">
        <f>Returns!A3271</f>
        <v>0</v>
      </c>
      <c r="B3271" s="1">
        <f>MAX(Resume!B9/ 252-Portfolios!B3271, 0)</f>
        <v>0</v>
      </c>
    </row>
    <row r="3272" spans="1:2">
      <c r="A3272" s="11">
        <f>Returns!A3272</f>
        <v>0</v>
      </c>
      <c r="B3272" s="1">
        <f>MAX(Resume!B9/ 252-Portfolios!B3272, 0)</f>
        <v>0</v>
      </c>
    </row>
    <row r="3273" spans="1:2">
      <c r="A3273" s="11">
        <f>Returns!A3273</f>
        <v>0</v>
      </c>
      <c r="B3273" s="1">
        <f>MAX(Resume!B9/ 252-Portfolios!B3273, 0)</f>
        <v>0</v>
      </c>
    </row>
    <row r="3274" spans="1:2">
      <c r="A3274" s="11">
        <f>Returns!A3274</f>
        <v>0</v>
      </c>
      <c r="B3274" s="1">
        <f>MAX(Resume!B9/ 252-Portfolios!B3274, 0)</f>
        <v>0</v>
      </c>
    </row>
    <row r="3275" spans="1:2">
      <c r="A3275" s="11">
        <f>Returns!A3275</f>
        <v>0</v>
      </c>
      <c r="B3275" s="1">
        <f>MAX(Resume!B9/ 252-Portfolios!B3275, 0)</f>
        <v>0</v>
      </c>
    </row>
    <row r="3276" spans="1:2">
      <c r="A3276" s="11">
        <f>Returns!A3276</f>
        <v>0</v>
      </c>
      <c r="B3276" s="1">
        <f>MAX(Resume!B9/ 252-Portfolios!B3276, 0)</f>
        <v>0</v>
      </c>
    </row>
    <row r="3277" spans="1:2">
      <c r="A3277" s="11">
        <f>Returns!A3277</f>
        <v>0</v>
      </c>
      <c r="B3277" s="1">
        <f>MAX(Resume!B9/ 252-Portfolios!B3277, 0)</f>
        <v>0</v>
      </c>
    </row>
    <row r="3278" spans="1:2">
      <c r="A3278" s="11">
        <f>Returns!A3278</f>
        <v>0</v>
      </c>
      <c r="B3278" s="1">
        <f>MAX(Resume!B9/ 252-Portfolios!B3278, 0)</f>
        <v>0</v>
      </c>
    </row>
    <row r="3279" spans="1:2">
      <c r="A3279" s="11">
        <f>Returns!A3279</f>
        <v>0</v>
      </c>
      <c r="B3279" s="1">
        <f>MAX(Resume!B9/ 252-Portfolios!B3279, 0)</f>
        <v>0</v>
      </c>
    </row>
    <row r="3280" spans="1:2">
      <c r="A3280" s="11">
        <f>Returns!A3280</f>
        <v>0</v>
      </c>
      <c r="B3280" s="1">
        <f>MAX(Resume!B9/ 252-Portfolios!B3280, 0)</f>
        <v>0</v>
      </c>
    </row>
    <row r="3281" spans="1:2">
      <c r="A3281" s="11">
        <f>Returns!A3281</f>
        <v>0</v>
      </c>
      <c r="B3281" s="1">
        <f>MAX(Resume!B9/ 252-Portfolios!B3281, 0)</f>
        <v>0</v>
      </c>
    </row>
    <row r="3282" spans="1:2">
      <c r="A3282" s="11">
        <f>Returns!A3282</f>
        <v>0</v>
      </c>
      <c r="B3282" s="1">
        <f>MAX(Resume!B9/ 252-Portfolios!B3282, 0)</f>
        <v>0</v>
      </c>
    </row>
    <row r="3283" spans="1:2">
      <c r="A3283" s="11">
        <f>Returns!A3283</f>
        <v>0</v>
      </c>
      <c r="B3283" s="1">
        <f>MAX(Resume!B9/ 252-Portfolios!B3283, 0)</f>
        <v>0</v>
      </c>
    </row>
    <row r="3284" spans="1:2">
      <c r="A3284" s="11">
        <f>Returns!A3284</f>
        <v>0</v>
      </c>
      <c r="B3284" s="1">
        <f>MAX(Resume!B9/ 252-Portfolios!B3284, 0)</f>
        <v>0</v>
      </c>
    </row>
    <row r="3285" spans="1:2">
      <c r="A3285" s="11">
        <f>Returns!A3285</f>
        <v>0</v>
      </c>
      <c r="B3285" s="1">
        <f>MAX(Resume!B9/ 252-Portfolios!B3285, 0)</f>
        <v>0</v>
      </c>
    </row>
    <row r="3286" spans="1:2">
      <c r="A3286" s="11">
        <f>Returns!A3286</f>
        <v>0</v>
      </c>
      <c r="B3286" s="1">
        <f>MAX(Resume!B9/ 252-Portfolios!B3286, 0)</f>
        <v>0</v>
      </c>
    </row>
    <row r="3287" spans="1:2">
      <c r="A3287" s="11">
        <f>Returns!A3287</f>
        <v>0</v>
      </c>
      <c r="B3287" s="1">
        <f>MAX(Resume!B9/ 252-Portfolios!B3287, 0)</f>
        <v>0</v>
      </c>
    </row>
    <row r="3288" spans="1:2">
      <c r="A3288" s="11">
        <f>Returns!A3288</f>
        <v>0</v>
      </c>
      <c r="B3288" s="1">
        <f>MAX(Resume!B9/ 252-Portfolios!B3288, 0)</f>
        <v>0</v>
      </c>
    </row>
    <row r="3289" spans="1:2">
      <c r="A3289" s="11">
        <f>Returns!A3289</f>
        <v>0</v>
      </c>
      <c r="B3289" s="1">
        <f>MAX(Resume!B9/ 252-Portfolios!B3289, 0)</f>
        <v>0</v>
      </c>
    </row>
    <row r="3290" spans="1:2">
      <c r="A3290" s="11">
        <f>Returns!A3290</f>
        <v>0</v>
      </c>
      <c r="B3290" s="1">
        <f>MAX(Resume!B9/ 252-Portfolios!B3290, 0)</f>
        <v>0</v>
      </c>
    </row>
    <row r="3291" spans="1:2">
      <c r="A3291" s="11">
        <f>Returns!A3291</f>
        <v>0</v>
      </c>
      <c r="B3291" s="1">
        <f>MAX(Resume!B9/ 252-Portfolios!B3291, 0)</f>
        <v>0</v>
      </c>
    </row>
    <row r="3292" spans="1:2">
      <c r="A3292" s="11">
        <f>Returns!A3292</f>
        <v>0</v>
      </c>
      <c r="B3292" s="1">
        <f>MAX(Resume!B9/ 252-Portfolios!B3292, 0)</f>
        <v>0</v>
      </c>
    </row>
    <row r="3293" spans="1:2">
      <c r="A3293" s="11">
        <f>Returns!A3293</f>
        <v>0</v>
      </c>
      <c r="B3293" s="1">
        <f>MAX(Resume!B9/ 252-Portfolios!B3293, 0)</f>
        <v>0</v>
      </c>
    </row>
    <row r="3294" spans="1:2">
      <c r="A3294" s="11">
        <f>Returns!A3294</f>
        <v>0</v>
      </c>
      <c r="B3294" s="1">
        <f>MAX(Resume!B9/ 252-Portfolios!B3294, 0)</f>
        <v>0</v>
      </c>
    </row>
    <row r="3295" spans="1:2">
      <c r="A3295" s="11">
        <f>Returns!A3295</f>
        <v>0</v>
      </c>
      <c r="B3295" s="1">
        <f>MAX(Resume!B9/ 252-Portfolios!B3295, 0)</f>
        <v>0</v>
      </c>
    </row>
    <row r="3296" spans="1:2">
      <c r="A3296" s="11">
        <f>Returns!A3296</f>
        <v>0</v>
      </c>
      <c r="B3296" s="1">
        <f>MAX(Resume!B9/ 252-Portfolios!B3296, 0)</f>
        <v>0</v>
      </c>
    </row>
    <row r="3297" spans="1:2">
      <c r="A3297" s="11">
        <f>Returns!A3297</f>
        <v>0</v>
      </c>
      <c r="B3297" s="1">
        <f>MAX(Resume!B9/ 252-Portfolios!B3297, 0)</f>
        <v>0</v>
      </c>
    </row>
    <row r="3298" spans="1:2">
      <c r="A3298" s="11">
        <f>Returns!A3298</f>
        <v>0</v>
      </c>
      <c r="B3298" s="1">
        <f>MAX(Resume!B9/ 252-Portfolios!B3298, 0)</f>
        <v>0</v>
      </c>
    </row>
    <row r="3299" spans="1:2">
      <c r="A3299" s="11">
        <f>Returns!A3299</f>
        <v>0</v>
      </c>
      <c r="B3299" s="1">
        <f>MAX(Resume!B9/ 252-Portfolios!B3299, 0)</f>
        <v>0</v>
      </c>
    </row>
    <row r="3300" spans="1:2">
      <c r="A3300" s="11">
        <f>Returns!A3300</f>
        <v>0</v>
      </c>
      <c r="B3300" s="1">
        <f>MAX(Resume!B9/ 252-Portfolios!B3300, 0)</f>
        <v>0</v>
      </c>
    </row>
    <row r="3301" spans="1:2">
      <c r="A3301" s="11">
        <f>Returns!A3301</f>
        <v>0</v>
      </c>
      <c r="B3301" s="1">
        <f>MAX(Resume!B9/ 252-Portfolios!B3301, 0)</f>
        <v>0</v>
      </c>
    </row>
    <row r="3302" spans="1:2">
      <c r="A3302" s="11">
        <f>Returns!A3302</f>
        <v>0</v>
      </c>
      <c r="B3302" s="1">
        <f>MAX(Resume!B9/ 252-Portfolios!B3302, 0)</f>
        <v>0</v>
      </c>
    </row>
    <row r="3303" spans="1:2">
      <c r="A3303" s="11">
        <f>Returns!A3303</f>
        <v>0</v>
      </c>
      <c r="B3303" s="1">
        <f>MAX(Resume!B9/ 252-Portfolios!B3303, 0)</f>
        <v>0</v>
      </c>
    </row>
    <row r="3304" spans="1:2">
      <c r="A3304" s="11">
        <f>Returns!A3304</f>
        <v>0</v>
      </c>
      <c r="B3304" s="1">
        <f>MAX(Resume!B9/ 252-Portfolios!B3304, 0)</f>
        <v>0</v>
      </c>
    </row>
    <row r="3305" spans="1:2">
      <c r="A3305" s="11">
        <f>Returns!A3305</f>
        <v>0</v>
      </c>
      <c r="B3305" s="1">
        <f>MAX(Resume!B9/ 252-Portfolios!B3305, 0)</f>
        <v>0</v>
      </c>
    </row>
    <row r="3306" spans="1:2">
      <c r="A3306" s="11">
        <f>Returns!A3306</f>
        <v>0</v>
      </c>
      <c r="B3306" s="1">
        <f>MAX(Resume!B9/ 252-Portfolios!B3306, 0)</f>
        <v>0</v>
      </c>
    </row>
    <row r="3307" spans="1:2">
      <c r="A3307" s="11">
        <f>Returns!A3307</f>
        <v>0</v>
      </c>
      <c r="B3307" s="1">
        <f>MAX(Resume!B9/ 252-Portfolios!B3307, 0)</f>
        <v>0</v>
      </c>
    </row>
    <row r="3308" spans="1:2">
      <c r="A3308" s="11">
        <f>Returns!A3308</f>
        <v>0</v>
      </c>
      <c r="B3308" s="1">
        <f>MAX(Resume!B9/ 252-Portfolios!B3308, 0)</f>
        <v>0</v>
      </c>
    </row>
    <row r="3309" spans="1:2">
      <c r="A3309" s="11">
        <f>Returns!A3309</f>
        <v>0</v>
      </c>
      <c r="B3309" s="1">
        <f>MAX(Resume!B9/ 252-Portfolios!B3309, 0)</f>
        <v>0</v>
      </c>
    </row>
    <row r="3310" spans="1:2">
      <c r="A3310" s="11">
        <f>Returns!A3310</f>
        <v>0</v>
      </c>
      <c r="B3310" s="1">
        <f>MAX(Resume!B9/ 252-Portfolios!B3310, 0)</f>
        <v>0</v>
      </c>
    </row>
    <row r="3311" spans="1:2">
      <c r="A3311" s="11">
        <f>Returns!A3311</f>
        <v>0</v>
      </c>
      <c r="B3311" s="1">
        <f>MAX(Resume!B9/ 252-Portfolios!B3311, 0)</f>
        <v>0</v>
      </c>
    </row>
    <row r="3312" spans="1:2">
      <c r="A3312" s="11">
        <f>Returns!A3312</f>
        <v>0</v>
      </c>
      <c r="B3312" s="1">
        <f>MAX(Resume!B9/ 252-Portfolios!B3312, 0)</f>
        <v>0</v>
      </c>
    </row>
    <row r="3313" spans="1:2">
      <c r="A3313" s="11">
        <f>Returns!A3313</f>
        <v>0</v>
      </c>
      <c r="B3313" s="1">
        <f>MAX(Resume!B9/ 252-Portfolios!B3313, 0)</f>
        <v>0</v>
      </c>
    </row>
    <row r="3314" spans="1:2">
      <c r="A3314" s="11">
        <f>Returns!A3314</f>
        <v>0</v>
      </c>
      <c r="B3314" s="1">
        <f>MAX(Resume!B9/ 252-Portfolios!B3314, 0)</f>
        <v>0</v>
      </c>
    </row>
    <row r="3315" spans="1:2">
      <c r="A3315" s="11">
        <f>Returns!A3315</f>
        <v>0</v>
      </c>
      <c r="B3315" s="1">
        <f>MAX(Resume!B9/ 252-Portfolios!B3315, 0)</f>
        <v>0</v>
      </c>
    </row>
    <row r="3316" spans="1:2">
      <c r="A3316" s="11">
        <f>Returns!A3316</f>
        <v>0</v>
      </c>
      <c r="B3316" s="1">
        <f>MAX(Resume!B9/ 252-Portfolios!B3316, 0)</f>
        <v>0</v>
      </c>
    </row>
    <row r="3317" spans="1:2">
      <c r="A3317" s="11">
        <f>Returns!A3317</f>
        <v>0</v>
      </c>
      <c r="B3317" s="1">
        <f>MAX(Resume!B9/ 252-Portfolios!B3317, 0)</f>
        <v>0</v>
      </c>
    </row>
    <row r="3318" spans="1:2">
      <c r="A3318" s="11">
        <f>Returns!A3318</f>
        <v>0</v>
      </c>
      <c r="B3318" s="1">
        <f>MAX(Resume!B9/ 252-Portfolios!B3318, 0)</f>
        <v>0</v>
      </c>
    </row>
    <row r="3319" spans="1:2">
      <c r="A3319" s="11">
        <f>Returns!A3319</f>
        <v>0</v>
      </c>
      <c r="B3319" s="1">
        <f>MAX(Resume!B9/ 252-Portfolios!B3319, 0)</f>
        <v>0</v>
      </c>
    </row>
    <row r="3320" spans="1:2">
      <c r="A3320" s="11">
        <f>Returns!A3320</f>
        <v>0</v>
      </c>
      <c r="B3320" s="1">
        <f>MAX(Resume!B9/ 252-Portfolios!B3320, 0)</f>
        <v>0</v>
      </c>
    </row>
    <row r="3321" spans="1:2">
      <c r="A3321" s="11">
        <f>Returns!A3321</f>
        <v>0</v>
      </c>
      <c r="B3321" s="1">
        <f>MAX(Resume!B9/ 252-Portfolios!B3321, 0)</f>
        <v>0</v>
      </c>
    </row>
    <row r="3322" spans="1:2">
      <c r="A3322" s="11">
        <f>Returns!A3322</f>
        <v>0</v>
      </c>
      <c r="B3322" s="1">
        <f>MAX(Resume!B9/ 252-Portfolios!B3322, 0)</f>
        <v>0</v>
      </c>
    </row>
    <row r="3323" spans="1:2">
      <c r="A3323" s="11">
        <f>Returns!A3323</f>
        <v>0</v>
      </c>
      <c r="B3323" s="1">
        <f>MAX(Resume!B9/ 252-Portfolios!B3323, 0)</f>
        <v>0</v>
      </c>
    </row>
    <row r="3324" spans="1:2">
      <c r="A3324" s="11">
        <f>Returns!A3324</f>
        <v>0</v>
      </c>
      <c r="B3324" s="1">
        <f>MAX(Resume!B9/ 252-Portfolios!B3324, 0)</f>
        <v>0</v>
      </c>
    </row>
    <row r="3325" spans="1:2">
      <c r="A3325" s="11">
        <f>Returns!A3325</f>
        <v>0</v>
      </c>
      <c r="B3325" s="1">
        <f>MAX(Resume!B9/ 252-Portfolios!B3325, 0)</f>
        <v>0</v>
      </c>
    </row>
    <row r="3326" spans="1:2">
      <c r="A3326" s="11">
        <f>Returns!A3326</f>
        <v>0</v>
      </c>
      <c r="B3326" s="1">
        <f>MAX(Resume!B9/ 252-Portfolios!B3326, 0)</f>
        <v>0</v>
      </c>
    </row>
    <row r="3327" spans="1:2">
      <c r="A3327" s="11">
        <f>Returns!A3327</f>
        <v>0</v>
      </c>
      <c r="B3327" s="1">
        <f>MAX(Resume!B9/ 252-Portfolios!B3327, 0)</f>
        <v>0</v>
      </c>
    </row>
    <row r="3328" spans="1:2">
      <c r="A3328" s="11">
        <f>Returns!A3328</f>
        <v>0</v>
      </c>
      <c r="B3328" s="1">
        <f>MAX(Resume!B9/ 252-Portfolios!B3328, 0)</f>
        <v>0</v>
      </c>
    </row>
    <row r="3329" spans="1:2">
      <c r="A3329" s="11">
        <f>Returns!A3329</f>
        <v>0</v>
      </c>
      <c r="B3329" s="1">
        <f>MAX(Resume!B9/ 252-Portfolios!B3329, 0)</f>
        <v>0</v>
      </c>
    </row>
    <row r="3330" spans="1:2">
      <c r="A3330" s="11">
        <f>Returns!A3330</f>
        <v>0</v>
      </c>
      <c r="B3330" s="1">
        <f>MAX(Resume!B9/ 252-Portfolios!B3330, 0)</f>
        <v>0</v>
      </c>
    </row>
    <row r="3331" spans="1:2">
      <c r="A3331" s="11">
        <f>Returns!A3331</f>
        <v>0</v>
      </c>
      <c r="B3331" s="1">
        <f>MAX(Resume!B9/ 252-Portfolios!B3331, 0)</f>
        <v>0</v>
      </c>
    </row>
    <row r="3332" spans="1:2">
      <c r="A3332" s="11">
        <f>Returns!A3332</f>
        <v>0</v>
      </c>
      <c r="B3332" s="1">
        <f>MAX(Resume!B9/ 252-Portfolios!B3332, 0)</f>
        <v>0</v>
      </c>
    </row>
    <row r="3333" spans="1:2">
      <c r="A3333" s="11">
        <f>Returns!A3333</f>
        <v>0</v>
      </c>
      <c r="B3333" s="1">
        <f>MAX(Resume!B9/ 252-Portfolios!B3333, 0)</f>
        <v>0</v>
      </c>
    </row>
    <row r="3334" spans="1:2">
      <c r="A3334" s="11">
        <f>Returns!A3334</f>
        <v>0</v>
      </c>
      <c r="B3334" s="1">
        <f>MAX(Resume!B9/ 252-Portfolios!B3334, 0)</f>
        <v>0</v>
      </c>
    </row>
    <row r="3335" spans="1:2">
      <c r="A3335" s="11">
        <f>Returns!A3335</f>
        <v>0</v>
      </c>
      <c r="B3335" s="1">
        <f>MAX(Resume!B9/ 252-Portfolios!B3335, 0)</f>
        <v>0</v>
      </c>
    </row>
    <row r="3336" spans="1:2">
      <c r="A3336" s="11">
        <f>Returns!A3336</f>
        <v>0</v>
      </c>
      <c r="B3336" s="1">
        <f>MAX(Resume!B9/ 252-Portfolios!B3336, 0)</f>
        <v>0</v>
      </c>
    </row>
    <row r="3337" spans="1:2">
      <c r="A3337" s="11">
        <f>Returns!A3337</f>
        <v>0</v>
      </c>
      <c r="B3337" s="1">
        <f>MAX(Resume!B9/ 252-Portfolios!B3337, 0)</f>
        <v>0</v>
      </c>
    </row>
    <row r="3338" spans="1:2">
      <c r="A3338" s="11">
        <f>Returns!A3338</f>
        <v>0</v>
      </c>
      <c r="B3338" s="1">
        <f>MAX(Resume!B9/ 252-Portfolios!B3338, 0)</f>
        <v>0</v>
      </c>
    </row>
    <row r="3339" spans="1:2">
      <c r="A3339" s="11">
        <f>Returns!A3339</f>
        <v>0</v>
      </c>
      <c r="B3339" s="1">
        <f>MAX(Resume!B9/ 252-Portfolios!B3339, 0)</f>
        <v>0</v>
      </c>
    </row>
    <row r="3340" spans="1:2">
      <c r="A3340" s="11">
        <f>Returns!A3340</f>
        <v>0</v>
      </c>
      <c r="B3340" s="1">
        <f>MAX(Resume!B9/ 252-Portfolios!B3340, 0)</f>
        <v>0</v>
      </c>
    </row>
    <row r="3341" spans="1:2">
      <c r="A3341" s="11">
        <f>Returns!A3341</f>
        <v>0</v>
      </c>
      <c r="B3341" s="1">
        <f>MAX(Resume!B9/ 252-Portfolios!B3341, 0)</f>
        <v>0</v>
      </c>
    </row>
    <row r="3342" spans="1:2">
      <c r="A3342" s="11">
        <f>Returns!A3342</f>
        <v>0</v>
      </c>
      <c r="B3342" s="1">
        <f>MAX(Resume!B9/ 252-Portfolios!B3342, 0)</f>
        <v>0</v>
      </c>
    </row>
    <row r="3343" spans="1:2">
      <c r="A3343" s="11">
        <f>Returns!A3343</f>
        <v>0</v>
      </c>
      <c r="B3343" s="1">
        <f>MAX(Resume!B9/ 252-Portfolios!B3343, 0)</f>
        <v>0</v>
      </c>
    </row>
    <row r="3344" spans="1:2">
      <c r="A3344" s="11">
        <f>Returns!A3344</f>
        <v>0</v>
      </c>
      <c r="B3344" s="1">
        <f>MAX(Resume!B9/ 252-Portfolios!B3344, 0)</f>
        <v>0</v>
      </c>
    </row>
    <row r="3345" spans="1:2">
      <c r="A3345" s="11">
        <f>Returns!A3345</f>
        <v>0</v>
      </c>
      <c r="B3345" s="1">
        <f>MAX(Resume!B9/ 252-Portfolios!B3345, 0)</f>
        <v>0</v>
      </c>
    </row>
    <row r="3346" spans="1:2">
      <c r="A3346" s="11">
        <f>Returns!A3346</f>
        <v>0</v>
      </c>
      <c r="B3346" s="1">
        <f>MAX(Resume!B9/ 252-Portfolios!B3346, 0)</f>
        <v>0</v>
      </c>
    </row>
    <row r="3347" spans="1:2">
      <c r="A3347" s="11">
        <f>Returns!A3347</f>
        <v>0</v>
      </c>
      <c r="B3347" s="1">
        <f>MAX(Resume!B9/ 252-Portfolios!B3347, 0)</f>
        <v>0</v>
      </c>
    </row>
    <row r="3348" spans="1:2">
      <c r="A3348" s="11">
        <f>Returns!A3348</f>
        <v>0</v>
      </c>
      <c r="B3348" s="1">
        <f>MAX(Resume!B9/ 252-Portfolios!B3348, 0)</f>
        <v>0</v>
      </c>
    </row>
    <row r="3349" spans="1:2">
      <c r="A3349" s="11">
        <f>Returns!A3349</f>
        <v>0</v>
      </c>
      <c r="B3349" s="1">
        <f>MAX(Resume!B9/ 252-Portfolios!B3349, 0)</f>
        <v>0</v>
      </c>
    </row>
    <row r="3350" spans="1:2">
      <c r="A3350" s="11">
        <f>Returns!A3350</f>
        <v>0</v>
      </c>
      <c r="B3350" s="1">
        <f>MAX(Resume!B9/ 252-Portfolios!B3350, 0)</f>
        <v>0</v>
      </c>
    </row>
    <row r="3351" spans="1:2">
      <c r="A3351" s="11">
        <f>Returns!A3351</f>
        <v>0</v>
      </c>
      <c r="B3351" s="1">
        <f>MAX(Resume!B9/ 252-Portfolios!B3351, 0)</f>
        <v>0</v>
      </c>
    </row>
    <row r="3352" spans="1:2">
      <c r="A3352" s="11">
        <f>Returns!A3352</f>
        <v>0</v>
      </c>
      <c r="B3352" s="1">
        <f>MAX(Resume!B9/ 252-Portfolios!B3352, 0)</f>
        <v>0</v>
      </c>
    </row>
    <row r="3353" spans="1:2">
      <c r="A3353" s="11">
        <f>Returns!A3353</f>
        <v>0</v>
      </c>
      <c r="B3353" s="1">
        <f>MAX(Resume!B9/ 252-Portfolios!B3353, 0)</f>
        <v>0</v>
      </c>
    </row>
    <row r="3354" spans="1:2">
      <c r="A3354" s="11">
        <f>Returns!A3354</f>
        <v>0</v>
      </c>
      <c r="B3354" s="1">
        <f>MAX(Resume!B9/ 252-Portfolios!B3354, 0)</f>
        <v>0</v>
      </c>
    </row>
    <row r="3355" spans="1:2">
      <c r="A3355" s="11">
        <f>Returns!A3355</f>
        <v>0</v>
      </c>
      <c r="B3355" s="1">
        <f>MAX(Resume!B9/ 252-Portfolios!B3355, 0)</f>
        <v>0</v>
      </c>
    </row>
    <row r="3356" spans="1:2">
      <c r="A3356" s="11">
        <f>Returns!A3356</f>
        <v>0</v>
      </c>
      <c r="B3356" s="1">
        <f>MAX(Resume!B9/ 252-Portfolios!B3356, 0)</f>
        <v>0</v>
      </c>
    </row>
    <row r="3357" spans="1:2">
      <c r="A3357" s="11">
        <f>Returns!A3357</f>
        <v>0</v>
      </c>
      <c r="B3357" s="1">
        <f>MAX(Resume!B9/ 252-Portfolios!B3357, 0)</f>
        <v>0</v>
      </c>
    </row>
    <row r="3358" spans="1:2">
      <c r="A3358" s="11">
        <f>Returns!A3358</f>
        <v>0</v>
      </c>
      <c r="B3358" s="1">
        <f>MAX(Resume!B9/ 252-Portfolios!B3358, 0)</f>
        <v>0</v>
      </c>
    </row>
    <row r="3359" spans="1:2">
      <c r="A3359" s="11">
        <f>Returns!A3359</f>
        <v>0</v>
      </c>
      <c r="B3359" s="1">
        <f>MAX(Resume!B9/ 252-Portfolios!B3359, 0)</f>
        <v>0</v>
      </c>
    </row>
    <row r="3360" spans="1:2">
      <c r="A3360" s="11">
        <f>Returns!A3360</f>
        <v>0</v>
      </c>
      <c r="B3360" s="1">
        <f>MAX(Resume!B9/ 252-Portfolios!B3360, 0)</f>
        <v>0</v>
      </c>
    </row>
    <row r="3361" spans="1:2">
      <c r="A3361" s="11">
        <f>Returns!A3361</f>
        <v>0</v>
      </c>
      <c r="B3361" s="1">
        <f>MAX(Resume!B9/ 252-Portfolios!B3361, 0)</f>
        <v>0</v>
      </c>
    </row>
    <row r="3362" spans="1:2">
      <c r="A3362" s="11">
        <f>Returns!A3362</f>
        <v>0</v>
      </c>
      <c r="B3362" s="1">
        <f>MAX(Resume!B9/ 252-Portfolios!B3362, 0)</f>
        <v>0</v>
      </c>
    </row>
    <row r="3363" spans="1:2">
      <c r="A3363" s="11">
        <f>Returns!A3363</f>
        <v>0</v>
      </c>
      <c r="B3363" s="1">
        <f>MAX(Resume!B9/ 252-Portfolios!B3363, 0)</f>
        <v>0</v>
      </c>
    </row>
    <row r="3364" spans="1:2">
      <c r="A3364" s="11">
        <f>Returns!A3364</f>
        <v>0</v>
      </c>
      <c r="B3364" s="1">
        <f>MAX(Resume!B9/ 252-Portfolios!B3364, 0)</f>
        <v>0</v>
      </c>
    </row>
    <row r="3365" spans="1:2">
      <c r="A3365" s="11">
        <f>Returns!A3365</f>
        <v>0</v>
      </c>
      <c r="B3365" s="1">
        <f>MAX(Resume!B9/ 252-Portfolios!B3365, 0)</f>
        <v>0</v>
      </c>
    </row>
    <row r="3366" spans="1:2">
      <c r="A3366" s="11">
        <f>Returns!A3366</f>
        <v>0</v>
      </c>
      <c r="B3366" s="1">
        <f>MAX(Resume!B9/ 252-Portfolios!B3366, 0)</f>
        <v>0</v>
      </c>
    </row>
    <row r="3367" spans="1:2">
      <c r="A3367" s="11">
        <f>Returns!A3367</f>
        <v>0</v>
      </c>
      <c r="B3367" s="1">
        <f>MAX(Resume!B9/ 252-Portfolios!B3367, 0)</f>
        <v>0</v>
      </c>
    </row>
    <row r="3368" spans="1:2">
      <c r="A3368" s="11">
        <f>Returns!A3368</f>
        <v>0</v>
      </c>
      <c r="B3368" s="1">
        <f>MAX(Resume!B9/ 252-Portfolios!B3368, 0)</f>
        <v>0</v>
      </c>
    </row>
    <row r="3369" spans="1:2">
      <c r="A3369" s="11">
        <f>Returns!A3369</f>
        <v>0</v>
      </c>
      <c r="B3369" s="1">
        <f>MAX(Resume!B9/ 252-Portfolios!B3369, 0)</f>
        <v>0</v>
      </c>
    </row>
    <row r="3370" spans="1:2">
      <c r="A3370" s="11">
        <f>Returns!A3370</f>
        <v>0</v>
      </c>
      <c r="B3370" s="1">
        <f>MAX(Resume!B9/ 252-Portfolios!B3370, 0)</f>
        <v>0</v>
      </c>
    </row>
    <row r="3371" spans="1:2">
      <c r="A3371" s="11">
        <f>Returns!A3371</f>
        <v>0</v>
      </c>
      <c r="B3371" s="1">
        <f>MAX(Resume!B9/ 252-Portfolios!B3371, 0)</f>
        <v>0</v>
      </c>
    </row>
    <row r="3372" spans="1:2">
      <c r="A3372" s="11">
        <f>Returns!A3372</f>
        <v>0</v>
      </c>
      <c r="B3372" s="1">
        <f>MAX(Resume!B9/ 252-Portfolios!B3372, 0)</f>
        <v>0</v>
      </c>
    </row>
    <row r="3373" spans="1:2">
      <c r="A3373" s="11">
        <f>Returns!A3373</f>
        <v>0</v>
      </c>
      <c r="B3373" s="1">
        <f>MAX(Resume!B9/ 252-Portfolios!B3373, 0)</f>
        <v>0</v>
      </c>
    </row>
    <row r="3374" spans="1:2">
      <c r="A3374" s="11">
        <f>Returns!A3374</f>
        <v>0</v>
      </c>
      <c r="B3374" s="1">
        <f>MAX(Resume!B9/ 252-Portfolios!B3374, 0)</f>
        <v>0</v>
      </c>
    </row>
    <row r="3375" spans="1:2">
      <c r="A3375" s="11">
        <f>Returns!A3375</f>
        <v>0</v>
      </c>
      <c r="B3375" s="1">
        <f>MAX(Resume!B9/ 252-Portfolios!B3375, 0)</f>
        <v>0</v>
      </c>
    </row>
    <row r="3376" spans="1:2">
      <c r="A3376" s="11">
        <f>Returns!A3376</f>
        <v>0</v>
      </c>
      <c r="B3376" s="1">
        <f>MAX(Resume!B9/ 252-Portfolios!B3376, 0)</f>
        <v>0</v>
      </c>
    </row>
    <row r="3377" spans="1:2">
      <c r="A3377" s="11">
        <f>Returns!A3377</f>
        <v>0</v>
      </c>
      <c r="B3377" s="1">
        <f>MAX(Resume!B9/ 252-Portfolios!B3377, 0)</f>
        <v>0</v>
      </c>
    </row>
    <row r="3378" spans="1:2">
      <c r="A3378" s="11">
        <f>Returns!A3378</f>
        <v>0</v>
      </c>
      <c r="B3378" s="1">
        <f>MAX(Resume!B9/ 252-Portfolios!B3378, 0)</f>
        <v>0</v>
      </c>
    </row>
    <row r="3379" spans="1:2">
      <c r="A3379" s="11">
        <f>Returns!A3379</f>
        <v>0</v>
      </c>
      <c r="B3379" s="1">
        <f>MAX(Resume!B9/ 252-Portfolios!B3379, 0)</f>
        <v>0</v>
      </c>
    </row>
    <row r="3380" spans="1:2">
      <c r="A3380" s="11">
        <f>Returns!A3380</f>
        <v>0</v>
      </c>
      <c r="B3380" s="1">
        <f>MAX(Resume!B9/ 252-Portfolios!B3380, 0)</f>
        <v>0</v>
      </c>
    </row>
    <row r="3381" spans="1:2">
      <c r="A3381" s="11">
        <f>Returns!A3381</f>
        <v>0</v>
      </c>
      <c r="B3381" s="1">
        <f>MAX(Resume!B9/ 252-Portfolios!B3381, 0)</f>
        <v>0</v>
      </c>
    </row>
    <row r="3382" spans="1:2">
      <c r="A3382" s="11">
        <f>Returns!A3382</f>
        <v>0</v>
      </c>
      <c r="B3382" s="1">
        <f>MAX(Resume!B9/ 252-Portfolios!B3382, 0)</f>
        <v>0</v>
      </c>
    </row>
    <row r="3383" spans="1:2">
      <c r="A3383" s="11">
        <f>Returns!A3383</f>
        <v>0</v>
      </c>
      <c r="B3383" s="1">
        <f>MAX(Resume!B9/ 252-Portfolios!B3383, 0)</f>
        <v>0</v>
      </c>
    </row>
    <row r="3384" spans="1:2">
      <c r="A3384" s="11">
        <f>Returns!A3384</f>
        <v>0</v>
      </c>
      <c r="B3384" s="1">
        <f>MAX(Resume!B9/ 252-Portfolios!B3384, 0)</f>
        <v>0</v>
      </c>
    </row>
    <row r="3385" spans="1:2">
      <c r="A3385" s="11">
        <f>Returns!A3385</f>
        <v>0</v>
      </c>
      <c r="B3385" s="1">
        <f>MAX(Resume!B9/ 252-Portfolios!B3385, 0)</f>
        <v>0</v>
      </c>
    </row>
    <row r="3386" spans="1:2">
      <c r="A3386" s="11">
        <f>Returns!A3386</f>
        <v>0</v>
      </c>
      <c r="B3386" s="1">
        <f>MAX(Resume!B9/ 252-Portfolios!B3386, 0)</f>
        <v>0</v>
      </c>
    </row>
    <row r="3387" spans="1:2">
      <c r="A3387" s="11">
        <f>Returns!A3387</f>
        <v>0</v>
      </c>
      <c r="B3387" s="1">
        <f>MAX(Resume!B9/ 252-Portfolios!B3387, 0)</f>
        <v>0</v>
      </c>
    </row>
    <row r="3388" spans="1:2">
      <c r="A3388" s="11">
        <f>Returns!A3388</f>
        <v>0</v>
      </c>
      <c r="B3388" s="1">
        <f>MAX(Resume!B9/ 252-Portfolios!B3388, 0)</f>
        <v>0</v>
      </c>
    </row>
    <row r="3389" spans="1:2">
      <c r="A3389" s="11">
        <f>Returns!A3389</f>
        <v>0</v>
      </c>
      <c r="B3389" s="1">
        <f>MAX(Resume!B9/ 252-Portfolios!B3389, 0)</f>
        <v>0</v>
      </c>
    </row>
    <row r="3390" spans="1:2">
      <c r="A3390" s="11">
        <f>Returns!A3390</f>
        <v>0</v>
      </c>
      <c r="B3390" s="1">
        <f>MAX(Resume!B9/ 252-Portfolios!B3390, 0)</f>
        <v>0</v>
      </c>
    </row>
    <row r="3391" spans="1:2">
      <c r="A3391" s="11">
        <f>Returns!A3391</f>
        <v>0</v>
      </c>
      <c r="B3391" s="1">
        <f>MAX(Resume!B9/ 252-Portfolios!B3391, 0)</f>
        <v>0</v>
      </c>
    </row>
    <row r="3392" spans="1:2">
      <c r="A3392" s="11">
        <f>Returns!A3392</f>
        <v>0</v>
      </c>
      <c r="B3392" s="1">
        <f>MAX(Resume!B9/ 252-Portfolios!B3392, 0)</f>
        <v>0</v>
      </c>
    </row>
    <row r="3393" spans="1:2">
      <c r="A3393" s="11">
        <f>Returns!A3393</f>
        <v>0</v>
      </c>
      <c r="B3393" s="1">
        <f>MAX(Resume!B9/ 252-Portfolios!B3393, 0)</f>
        <v>0</v>
      </c>
    </row>
    <row r="3394" spans="1:2">
      <c r="A3394" s="11">
        <f>Returns!A3394</f>
        <v>0</v>
      </c>
      <c r="B3394" s="1">
        <f>MAX(Resume!B9/ 252-Portfolios!B3394, 0)</f>
        <v>0</v>
      </c>
    </row>
    <row r="3395" spans="1:2">
      <c r="A3395" s="11">
        <f>Returns!A3395</f>
        <v>0</v>
      </c>
      <c r="B3395" s="1">
        <f>MAX(Resume!B9/ 252-Portfolios!B3395, 0)</f>
        <v>0</v>
      </c>
    </row>
    <row r="3396" spans="1:2">
      <c r="A3396" s="11">
        <f>Returns!A3396</f>
        <v>0</v>
      </c>
      <c r="B3396" s="1">
        <f>MAX(Resume!B9/ 252-Portfolios!B3396, 0)</f>
        <v>0</v>
      </c>
    </row>
    <row r="3397" spans="1:2">
      <c r="A3397" s="11">
        <f>Returns!A3397</f>
        <v>0</v>
      </c>
      <c r="B3397" s="1">
        <f>MAX(Resume!B9/ 252-Portfolios!B3397, 0)</f>
        <v>0</v>
      </c>
    </row>
    <row r="3398" spans="1:2">
      <c r="A3398" s="11">
        <f>Returns!A3398</f>
        <v>0</v>
      </c>
      <c r="B3398" s="1">
        <f>MAX(Resume!B9/ 252-Portfolios!B3398, 0)</f>
        <v>0</v>
      </c>
    </row>
    <row r="3399" spans="1:2">
      <c r="A3399" s="11">
        <f>Returns!A3399</f>
        <v>0</v>
      </c>
      <c r="B3399" s="1">
        <f>MAX(Resume!B9/ 252-Portfolios!B3399, 0)</f>
        <v>0</v>
      </c>
    </row>
    <row r="3400" spans="1:2">
      <c r="A3400" s="11">
        <f>Returns!A3400</f>
        <v>0</v>
      </c>
      <c r="B3400" s="1">
        <f>MAX(Resume!B9/ 252-Portfolios!B3400, 0)</f>
        <v>0</v>
      </c>
    </row>
    <row r="3401" spans="1:2">
      <c r="A3401" s="11">
        <f>Returns!A3401</f>
        <v>0</v>
      </c>
      <c r="B3401" s="1">
        <f>MAX(Resume!B9/ 252-Portfolios!B3401, 0)</f>
        <v>0</v>
      </c>
    </row>
    <row r="3402" spans="1:2">
      <c r="A3402" s="11">
        <f>Returns!A3402</f>
        <v>0</v>
      </c>
      <c r="B3402" s="1">
        <f>MAX(Resume!B9/ 252-Portfolios!B3402, 0)</f>
        <v>0</v>
      </c>
    </row>
    <row r="3403" spans="1:2">
      <c r="A3403" s="11">
        <f>Returns!A3403</f>
        <v>0</v>
      </c>
      <c r="B3403" s="1">
        <f>MAX(Resume!B9/ 252-Portfolios!B3403, 0)</f>
        <v>0</v>
      </c>
    </row>
    <row r="3404" spans="1:2">
      <c r="A3404" s="11">
        <f>Returns!A3404</f>
        <v>0</v>
      </c>
      <c r="B3404" s="1">
        <f>MAX(Resume!B9/ 252-Portfolios!B3404, 0)</f>
        <v>0</v>
      </c>
    </row>
    <row r="3405" spans="1:2">
      <c r="A3405" s="11">
        <f>Returns!A3405</f>
        <v>0</v>
      </c>
      <c r="B3405" s="1">
        <f>MAX(Resume!B9/ 252-Portfolios!B3405, 0)</f>
        <v>0</v>
      </c>
    </row>
    <row r="3406" spans="1:2">
      <c r="A3406" s="11">
        <f>Returns!A3406</f>
        <v>0</v>
      </c>
      <c r="B3406" s="1">
        <f>MAX(Resume!B9/ 252-Portfolios!B3406, 0)</f>
        <v>0</v>
      </c>
    </row>
    <row r="3407" spans="1:2">
      <c r="A3407" s="11">
        <f>Returns!A3407</f>
        <v>0</v>
      </c>
      <c r="B3407" s="1">
        <f>MAX(Resume!B9/ 252-Portfolios!B3407, 0)</f>
        <v>0</v>
      </c>
    </row>
    <row r="3408" spans="1:2">
      <c r="A3408" s="11">
        <f>Returns!A3408</f>
        <v>0</v>
      </c>
      <c r="B3408" s="1">
        <f>MAX(Resume!B9/ 252-Portfolios!B3408, 0)</f>
        <v>0</v>
      </c>
    </row>
    <row r="3409" spans="1:2">
      <c r="A3409" s="11">
        <f>Returns!A3409</f>
        <v>0</v>
      </c>
      <c r="B3409" s="1">
        <f>MAX(Resume!B9/ 252-Portfolios!B3409, 0)</f>
        <v>0</v>
      </c>
    </row>
    <row r="3410" spans="1:2">
      <c r="A3410" s="11">
        <f>Returns!A3410</f>
        <v>0</v>
      </c>
      <c r="B3410" s="1">
        <f>MAX(Resume!B9/ 252-Portfolios!B3410, 0)</f>
        <v>0</v>
      </c>
    </row>
    <row r="3411" spans="1:2">
      <c r="A3411" s="11">
        <f>Returns!A3411</f>
        <v>0</v>
      </c>
      <c r="B3411" s="1">
        <f>MAX(Resume!B9/ 252-Portfolios!B3411, 0)</f>
        <v>0</v>
      </c>
    </row>
    <row r="3412" spans="1:2">
      <c r="A3412" s="11">
        <f>Returns!A3412</f>
        <v>0</v>
      </c>
      <c r="B3412" s="1">
        <f>MAX(Resume!B9/ 252-Portfolios!B3412, 0)</f>
        <v>0</v>
      </c>
    </row>
    <row r="3413" spans="1:2">
      <c r="A3413" s="11">
        <f>Returns!A3413</f>
        <v>0</v>
      </c>
      <c r="B3413" s="1">
        <f>MAX(Resume!B9/ 252-Portfolios!B3413, 0)</f>
        <v>0</v>
      </c>
    </row>
    <row r="3414" spans="1:2">
      <c r="A3414" s="11">
        <f>Returns!A3414</f>
        <v>0</v>
      </c>
      <c r="B3414" s="1">
        <f>MAX(Resume!B9/ 252-Portfolios!B3414, 0)</f>
        <v>0</v>
      </c>
    </row>
    <row r="3415" spans="1:2">
      <c r="A3415" s="11">
        <f>Returns!A3415</f>
        <v>0</v>
      </c>
      <c r="B3415" s="1">
        <f>MAX(Resume!B9/ 252-Portfolios!B3415, 0)</f>
        <v>0</v>
      </c>
    </row>
    <row r="3416" spans="1:2">
      <c r="A3416" s="11">
        <f>Returns!A3416</f>
        <v>0</v>
      </c>
      <c r="B3416" s="1">
        <f>MAX(Resume!B9/ 252-Portfolios!B3416, 0)</f>
        <v>0</v>
      </c>
    </row>
    <row r="3417" spans="1:2">
      <c r="A3417" s="11">
        <f>Returns!A3417</f>
        <v>0</v>
      </c>
      <c r="B3417" s="1">
        <f>MAX(Resume!B9/ 252-Portfolios!B3417, 0)</f>
        <v>0</v>
      </c>
    </row>
    <row r="3418" spans="1:2">
      <c r="A3418" s="11">
        <f>Returns!A3418</f>
        <v>0</v>
      </c>
      <c r="B3418" s="1">
        <f>MAX(Resume!B9/ 252-Portfolios!B3418, 0)</f>
        <v>0</v>
      </c>
    </row>
    <row r="3419" spans="1:2">
      <c r="A3419" s="11">
        <f>Returns!A3419</f>
        <v>0</v>
      </c>
      <c r="B3419" s="1">
        <f>MAX(Resume!B9/ 252-Portfolios!B3419, 0)</f>
        <v>0</v>
      </c>
    </row>
    <row r="3420" spans="1:2">
      <c r="A3420" s="11">
        <f>Returns!A3420</f>
        <v>0</v>
      </c>
      <c r="B3420" s="1">
        <f>MAX(Resume!B9/ 252-Portfolios!B3420, 0)</f>
        <v>0</v>
      </c>
    </row>
    <row r="3421" spans="1:2">
      <c r="A3421" s="11">
        <f>Returns!A3421</f>
        <v>0</v>
      </c>
      <c r="B3421" s="1">
        <f>MAX(Resume!B9/ 252-Portfolios!B3421, 0)</f>
        <v>0</v>
      </c>
    </row>
    <row r="3422" spans="1:2">
      <c r="A3422" s="11">
        <f>Returns!A3422</f>
        <v>0</v>
      </c>
      <c r="B3422" s="1">
        <f>MAX(Resume!B9/ 252-Portfolios!B3422, 0)</f>
        <v>0</v>
      </c>
    </row>
    <row r="3423" spans="1:2">
      <c r="A3423" s="11">
        <f>Returns!A3423</f>
        <v>0</v>
      </c>
      <c r="B3423" s="1">
        <f>MAX(Resume!B9/ 252-Portfolios!B3423, 0)</f>
        <v>0</v>
      </c>
    </row>
    <row r="3424" spans="1:2">
      <c r="A3424" s="11">
        <f>Returns!A3424</f>
        <v>0</v>
      </c>
      <c r="B3424" s="1">
        <f>MAX(Resume!B9/ 252-Portfolios!B3424, 0)</f>
        <v>0</v>
      </c>
    </row>
    <row r="3425" spans="1:2">
      <c r="A3425" s="11">
        <f>Returns!A3425</f>
        <v>0</v>
      </c>
      <c r="B3425" s="1">
        <f>MAX(Resume!B9/ 252-Portfolios!B3425, 0)</f>
        <v>0</v>
      </c>
    </row>
    <row r="3426" spans="1:2">
      <c r="A3426" s="11">
        <f>Returns!A3426</f>
        <v>0</v>
      </c>
      <c r="B3426" s="1">
        <f>MAX(Resume!B9/ 252-Portfolios!B3426, 0)</f>
        <v>0</v>
      </c>
    </row>
    <row r="3427" spans="1:2">
      <c r="A3427" s="11">
        <f>Returns!A3427</f>
        <v>0</v>
      </c>
      <c r="B3427" s="1">
        <f>MAX(Resume!B9/ 252-Portfolios!B3427, 0)</f>
        <v>0</v>
      </c>
    </row>
    <row r="3428" spans="1:2">
      <c r="A3428" s="11">
        <f>Returns!A3428</f>
        <v>0</v>
      </c>
      <c r="B3428" s="1">
        <f>MAX(Resume!B9/ 252-Portfolios!B3428, 0)</f>
        <v>0</v>
      </c>
    </row>
    <row r="3429" spans="1:2">
      <c r="A3429" s="11">
        <f>Returns!A3429</f>
        <v>0</v>
      </c>
      <c r="B3429" s="1">
        <f>MAX(Resume!B9/ 252-Portfolios!B3429, 0)</f>
        <v>0</v>
      </c>
    </row>
    <row r="3430" spans="1:2">
      <c r="A3430" s="11">
        <f>Returns!A3430</f>
        <v>0</v>
      </c>
      <c r="B3430" s="1">
        <f>MAX(Resume!B9/ 252-Portfolios!B3430, 0)</f>
        <v>0</v>
      </c>
    </row>
    <row r="3431" spans="1:2">
      <c r="A3431" s="11">
        <f>Returns!A3431</f>
        <v>0</v>
      </c>
      <c r="B3431" s="1">
        <f>MAX(Resume!B9/ 252-Portfolios!B3431, 0)</f>
        <v>0</v>
      </c>
    </row>
    <row r="3432" spans="1:2">
      <c r="A3432" s="11">
        <f>Returns!A3432</f>
        <v>0</v>
      </c>
      <c r="B3432" s="1">
        <f>MAX(Resume!B9/ 252-Portfolios!B3432, 0)</f>
        <v>0</v>
      </c>
    </row>
    <row r="3433" spans="1:2">
      <c r="A3433" s="11">
        <f>Returns!A3433</f>
        <v>0</v>
      </c>
      <c r="B3433" s="1">
        <f>MAX(Resume!B9/ 252-Portfolios!B3433, 0)</f>
        <v>0</v>
      </c>
    </row>
    <row r="3434" spans="1:2">
      <c r="A3434" s="11">
        <f>Returns!A3434</f>
        <v>0</v>
      </c>
      <c r="B3434" s="1">
        <f>MAX(Resume!B9/ 252-Portfolios!B3434, 0)</f>
        <v>0</v>
      </c>
    </row>
    <row r="3435" spans="1:2">
      <c r="A3435" s="11">
        <f>Returns!A3435</f>
        <v>0</v>
      </c>
      <c r="B3435" s="1">
        <f>MAX(Resume!B9/ 252-Portfolios!B3435, 0)</f>
        <v>0</v>
      </c>
    </row>
    <row r="3436" spans="1:2">
      <c r="A3436" s="11">
        <f>Returns!A3436</f>
        <v>0</v>
      </c>
      <c r="B3436" s="1">
        <f>MAX(Resume!B9/ 252-Portfolios!B3436, 0)</f>
        <v>0</v>
      </c>
    </row>
    <row r="3437" spans="1:2">
      <c r="A3437" s="11">
        <f>Returns!A3437</f>
        <v>0</v>
      </c>
      <c r="B3437" s="1">
        <f>MAX(Resume!B9/ 252-Portfolios!B3437, 0)</f>
        <v>0</v>
      </c>
    </row>
    <row r="3438" spans="1:2">
      <c r="A3438" s="11">
        <f>Returns!A3438</f>
        <v>0</v>
      </c>
      <c r="B3438" s="1">
        <f>MAX(Resume!B9/ 252-Portfolios!B3438, 0)</f>
        <v>0</v>
      </c>
    </row>
    <row r="3439" spans="1:2">
      <c r="A3439" s="11">
        <f>Returns!A3439</f>
        <v>0</v>
      </c>
      <c r="B3439" s="1">
        <f>MAX(Resume!B9/ 252-Portfolios!B3439, 0)</f>
        <v>0</v>
      </c>
    </row>
    <row r="3440" spans="1:2">
      <c r="A3440" s="11">
        <f>Returns!A3440</f>
        <v>0</v>
      </c>
      <c r="B3440" s="1">
        <f>MAX(Resume!B9/ 252-Portfolios!B3440, 0)</f>
        <v>0</v>
      </c>
    </row>
    <row r="3441" spans="1:2">
      <c r="A3441" s="11">
        <f>Returns!A3441</f>
        <v>0</v>
      </c>
      <c r="B3441" s="1">
        <f>MAX(Resume!B9/ 252-Portfolios!B3441, 0)</f>
        <v>0</v>
      </c>
    </row>
    <row r="3442" spans="1:2">
      <c r="A3442" s="11">
        <f>Returns!A3442</f>
        <v>0</v>
      </c>
      <c r="B3442" s="1">
        <f>MAX(Resume!B9/ 252-Portfolios!B3442, 0)</f>
        <v>0</v>
      </c>
    </row>
    <row r="3443" spans="1:2">
      <c r="A3443" s="11">
        <f>Returns!A3443</f>
        <v>0</v>
      </c>
      <c r="B3443" s="1">
        <f>MAX(Resume!B9/ 252-Portfolios!B3443, 0)</f>
        <v>0</v>
      </c>
    </row>
    <row r="3444" spans="1:2">
      <c r="A3444" s="11">
        <f>Returns!A3444</f>
        <v>0</v>
      </c>
      <c r="B3444" s="1">
        <f>MAX(Resume!B9/ 252-Portfolios!B3444, 0)</f>
        <v>0</v>
      </c>
    </row>
    <row r="3445" spans="1:2">
      <c r="A3445" s="11">
        <f>Returns!A3445</f>
        <v>0</v>
      </c>
      <c r="B3445" s="1">
        <f>MAX(Resume!B9/ 252-Portfolios!B3445, 0)</f>
        <v>0</v>
      </c>
    </row>
    <row r="3446" spans="1:2">
      <c r="A3446" s="11">
        <f>Returns!A3446</f>
        <v>0</v>
      </c>
      <c r="B3446" s="1">
        <f>MAX(Resume!B9/ 252-Portfolios!B3446, 0)</f>
        <v>0</v>
      </c>
    </row>
    <row r="3447" spans="1:2">
      <c r="A3447" s="11">
        <f>Returns!A3447</f>
        <v>0</v>
      </c>
      <c r="B3447" s="1">
        <f>MAX(Resume!B9/ 252-Portfolios!B3447, 0)</f>
        <v>0</v>
      </c>
    </row>
    <row r="3448" spans="1:2">
      <c r="A3448" s="11">
        <f>Returns!A3448</f>
        <v>0</v>
      </c>
      <c r="B3448" s="1">
        <f>MAX(Resume!B9/ 252-Portfolios!B3448, 0)</f>
        <v>0</v>
      </c>
    </row>
    <row r="3449" spans="1:2">
      <c r="A3449" s="11">
        <f>Returns!A3449</f>
        <v>0</v>
      </c>
      <c r="B3449" s="1">
        <f>MAX(Resume!B9/ 252-Portfolios!B3449, 0)</f>
        <v>0</v>
      </c>
    </row>
    <row r="3450" spans="1:2">
      <c r="A3450" s="11">
        <f>Returns!A3450</f>
        <v>0</v>
      </c>
      <c r="B3450" s="1">
        <f>MAX(Resume!B9/ 252-Portfolios!B3450, 0)</f>
        <v>0</v>
      </c>
    </row>
    <row r="3451" spans="1:2">
      <c r="A3451" s="11">
        <f>Returns!A3451</f>
        <v>0</v>
      </c>
      <c r="B3451" s="1">
        <f>MAX(Resume!B9/ 252-Portfolios!B3451, 0)</f>
        <v>0</v>
      </c>
    </row>
    <row r="3452" spans="1:2">
      <c r="A3452" s="11">
        <f>Returns!A3452</f>
        <v>0</v>
      </c>
      <c r="B3452" s="1">
        <f>MAX(Resume!B9/ 252-Portfolios!B3452, 0)</f>
        <v>0</v>
      </c>
    </row>
    <row r="3453" spans="1:2">
      <c r="A3453" s="11">
        <f>Returns!A3453</f>
        <v>0</v>
      </c>
      <c r="B3453" s="1">
        <f>MAX(Resume!B9/ 252-Portfolios!B3453, 0)</f>
        <v>0</v>
      </c>
    </row>
    <row r="3454" spans="1:2">
      <c r="A3454" s="11">
        <f>Returns!A3454</f>
        <v>0</v>
      </c>
      <c r="B3454" s="1">
        <f>MAX(Resume!B9/ 252-Portfolios!B3454, 0)</f>
        <v>0</v>
      </c>
    </row>
    <row r="3455" spans="1:2">
      <c r="A3455" s="11">
        <f>Returns!A3455</f>
        <v>0</v>
      </c>
      <c r="B3455" s="1">
        <f>MAX(Resume!B9/ 252-Portfolios!B3455, 0)</f>
        <v>0</v>
      </c>
    </row>
    <row r="3456" spans="1:2">
      <c r="A3456" s="11">
        <f>Returns!A3456</f>
        <v>0</v>
      </c>
      <c r="B3456" s="1">
        <f>MAX(Resume!B9/ 252-Portfolios!B3456, 0)</f>
        <v>0</v>
      </c>
    </row>
    <row r="3457" spans="1:2">
      <c r="A3457" s="11">
        <f>Returns!A3457</f>
        <v>0</v>
      </c>
      <c r="B3457" s="1">
        <f>MAX(Resume!B9/ 252-Portfolios!B3457, 0)</f>
        <v>0</v>
      </c>
    </row>
    <row r="3458" spans="1:2">
      <c r="A3458" s="11">
        <f>Returns!A3458</f>
        <v>0</v>
      </c>
      <c r="B3458" s="1">
        <f>MAX(Resume!B9/ 252-Portfolios!B3458, 0)</f>
        <v>0</v>
      </c>
    </row>
    <row r="3459" spans="1:2">
      <c r="A3459" s="11">
        <f>Returns!A3459</f>
        <v>0</v>
      </c>
      <c r="B3459" s="1">
        <f>MAX(Resume!B9/ 252-Portfolios!B3459, 0)</f>
        <v>0</v>
      </c>
    </row>
    <row r="3460" spans="1:2">
      <c r="A3460" s="11">
        <f>Returns!A3460</f>
        <v>0</v>
      </c>
      <c r="B3460" s="1">
        <f>MAX(Resume!B9/ 252-Portfolios!B3460, 0)</f>
        <v>0</v>
      </c>
    </row>
    <row r="3461" spans="1:2">
      <c r="A3461" s="11">
        <f>Returns!A3461</f>
        <v>0</v>
      </c>
      <c r="B3461" s="1">
        <f>MAX(Resume!B9/ 252-Portfolios!B3461, 0)</f>
        <v>0</v>
      </c>
    </row>
    <row r="3462" spans="1:2">
      <c r="A3462" s="11">
        <f>Returns!A3462</f>
        <v>0</v>
      </c>
      <c r="B3462" s="1">
        <f>MAX(Resume!B9/ 252-Portfolios!B3462, 0)</f>
        <v>0</v>
      </c>
    </row>
    <row r="3463" spans="1:2">
      <c r="A3463" s="11">
        <f>Returns!A3463</f>
        <v>0</v>
      </c>
      <c r="B3463" s="1">
        <f>MAX(Resume!B9/ 252-Portfolios!B3463, 0)</f>
        <v>0</v>
      </c>
    </row>
    <row r="3464" spans="1:2">
      <c r="A3464" s="11">
        <f>Returns!A3464</f>
        <v>0</v>
      </c>
      <c r="B3464" s="1">
        <f>MAX(Resume!B9/ 252-Portfolios!B3464, 0)</f>
        <v>0</v>
      </c>
    </row>
    <row r="3465" spans="1:2">
      <c r="A3465" s="11">
        <f>Returns!A3465</f>
        <v>0</v>
      </c>
      <c r="B3465" s="1">
        <f>MAX(Resume!B9/ 252-Portfolios!B3465, 0)</f>
        <v>0</v>
      </c>
    </row>
    <row r="3466" spans="1:2">
      <c r="A3466" s="11">
        <f>Returns!A3466</f>
        <v>0</v>
      </c>
      <c r="B3466" s="1">
        <f>MAX(Resume!B9/ 252-Portfolios!B3466, 0)</f>
        <v>0</v>
      </c>
    </row>
    <row r="3467" spans="1:2">
      <c r="A3467" s="11">
        <f>Returns!A3467</f>
        <v>0</v>
      </c>
      <c r="B3467" s="1">
        <f>MAX(Resume!B9/ 252-Portfolios!B3467, 0)</f>
        <v>0</v>
      </c>
    </row>
    <row r="3468" spans="1:2">
      <c r="A3468" s="11">
        <f>Returns!A3468</f>
        <v>0</v>
      </c>
      <c r="B3468" s="1">
        <f>MAX(Resume!B9/ 252-Portfolios!B3468, 0)</f>
        <v>0</v>
      </c>
    </row>
    <row r="3469" spans="1:2">
      <c r="A3469" s="11">
        <f>Returns!A3469</f>
        <v>0</v>
      </c>
      <c r="B3469" s="1">
        <f>MAX(Resume!B9/ 252-Portfolios!B3469, 0)</f>
        <v>0</v>
      </c>
    </row>
    <row r="3470" spans="1:2">
      <c r="A3470" s="11">
        <f>Returns!A3470</f>
        <v>0</v>
      </c>
      <c r="B3470" s="1">
        <f>MAX(Resume!B9/ 252-Portfolios!B3470, 0)</f>
        <v>0</v>
      </c>
    </row>
    <row r="3471" spans="1:2">
      <c r="A3471" s="11">
        <f>Returns!A3471</f>
        <v>0</v>
      </c>
      <c r="B3471" s="1">
        <f>MAX(Resume!B9/ 252-Portfolios!B3471, 0)</f>
        <v>0</v>
      </c>
    </row>
    <row r="3472" spans="1:2">
      <c r="A3472" s="11">
        <f>Returns!A3472</f>
        <v>0</v>
      </c>
      <c r="B3472" s="1">
        <f>MAX(Resume!B9/ 252-Portfolios!B3472, 0)</f>
        <v>0</v>
      </c>
    </row>
    <row r="3473" spans="1:2">
      <c r="A3473" s="11">
        <f>Returns!A3473</f>
        <v>0</v>
      </c>
      <c r="B3473" s="1">
        <f>MAX(Resume!B9/ 252-Portfolios!B3473, 0)</f>
        <v>0</v>
      </c>
    </row>
    <row r="3474" spans="1:2">
      <c r="A3474" s="11">
        <f>Returns!A3474</f>
        <v>0</v>
      </c>
      <c r="B3474" s="1">
        <f>MAX(Resume!B9/ 252-Portfolios!B3474, 0)</f>
        <v>0</v>
      </c>
    </row>
    <row r="3475" spans="1:2">
      <c r="A3475" s="11">
        <f>Returns!A3475</f>
        <v>0</v>
      </c>
      <c r="B3475" s="1">
        <f>MAX(Resume!B9/ 252-Portfolios!B3475, 0)</f>
        <v>0</v>
      </c>
    </row>
    <row r="3476" spans="1:2">
      <c r="A3476" s="11">
        <f>Returns!A3476</f>
        <v>0</v>
      </c>
      <c r="B3476" s="1">
        <f>MAX(Resume!B9/ 252-Portfolios!B3476, 0)</f>
        <v>0</v>
      </c>
    </row>
    <row r="3477" spans="1:2">
      <c r="A3477" s="11">
        <f>Returns!A3477</f>
        <v>0</v>
      </c>
      <c r="B3477" s="1">
        <f>MAX(Resume!B9/ 252-Portfolios!B3477, 0)</f>
        <v>0</v>
      </c>
    </row>
    <row r="3478" spans="1:2">
      <c r="A3478" s="11">
        <f>Returns!A3478</f>
        <v>0</v>
      </c>
      <c r="B3478" s="1">
        <f>MAX(Resume!B9/ 252-Portfolios!B3478, 0)</f>
        <v>0</v>
      </c>
    </row>
    <row r="3479" spans="1:2">
      <c r="A3479" s="11">
        <f>Returns!A3479</f>
        <v>0</v>
      </c>
      <c r="B3479" s="1">
        <f>MAX(Resume!B9/ 252-Portfolios!B3479, 0)</f>
        <v>0</v>
      </c>
    </row>
    <row r="3480" spans="1:2">
      <c r="A3480" s="11">
        <f>Returns!A3480</f>
        <v>0</v>
      </c>
      <c r="B3480" s="1">
        <f>MAX(Resume!B9/ 252-Portfolios!B3480, 0)</f>
        <v>0</v>
      </c>
    </row>
    <row r="3481" spans="1:2">
      <c r="A3481" s="11">
        <f>Returns!A3481</f>
        <v>0</v>
      </c>
      <c r="B3481" s="1">
        <f>MAX(Resume!B9/ 252-Portfolios!B3481, 0)</f>
        <v>0</v>
      </c>
    </row>
    <row r="3482" spans="1:2">
      <c r="A3482" s="11">
        <f>Returns!A3482</f>
        <v>0</v>
      </c>
      <c r="B3482" s="1">
        <f>MAX(Resume!B9/ 252-Portfolios!B3482, 0)</f>
        <v>0</v>
      </c>
    </row>
    <row r="3483" spans="1:2">
      <c r="A3483" s="11">
        <f>Returns!A3483</f>
        <v>0</v>
      </c>
      <c r="B3483" s="1">
        <f>MAX(Resume!B9/ 252-Portfolios!B3483, 0)</f>
        <v>0</v>
      </c>
    </row>
    <row r="3484" spans="1:2">
      <c r="A3484" s="11">
        <f>Returns!A3484</f>
        <v>0</v>
      </c>
      <c r="B3484" s="1">
        <f>MAX(Resume!B9/ 252-Portfolios!B3484, 0)</f>
        <v>0</v>
      </c>
    </row>
    <row r="3485" spans="1:2">
      <c r="A3485" s="11">
        <f>Returns!A3485</f>
        <v>0</v>
      </c>
      <c r="B3485" s="1">
        <f>MAX(Resume!B9/ 252-Portfolios!B3485, 0)</f>
        <v>0</v>
      </c>
    </row>
    <row r="3486" spans="1:2">
      <c r="A3486" s="11">
        <f>Returns!A3486</f>
        <v>0</v>
      </c>
      <c r="B3486" s="1">
        <f>MAX(Resume!B9/ 252-Portfolios!B3486, 0)</f>
        <v>0</v>
      </c>
    </row>
    <row r="3487" spans="1:2">
      <c r="A3487" s="11">
        <f>Returns!A3487</f>
        <v>0</v>
      </c>
      <c r="B3487" s="1">
        <f>MAX(Resume!B9/ 252-Portfolios!B3487, 0)</f>
        <v>0</v>
      </c>
    </row>
    <row r="3488" spans="1:2">
      <c r="A3488" s="11">
        <f>Returns!A3488</f>
        <v>0</v>
      </c>
      <c r="B3488" s="1">
        <f>MAX(Resume!B9/ 252-Portfolios!B3488, 0)</f>
        <v>0</v>
      </c>
    </row>
    <row r="3489" spans="1:2">
      <c r="A3489" s="11">
        <f>Returns!A3489</f>
        <v>0</v>
      </c>
      <c r="B3489" s="1">
        <f>MAX(Resume!B9/ 252-Portfolios!B3489, 0)</f>
        <v>0</v>
      </c>
    </row>
    <row r="3490" spans="1:2">
      <c r="A3490" s="11">
        <f>Returns!A3490</f>
        <v>0</v>
      </c>
      <c r="B3490" s="1">
        <f>MAX(Resume!B9/ 252-Portfolios!B3490, 0)</f>
        <v>0</v>
      </c>
    </row>
    <row r="3491" spans="1:2">
      <c r="A3491" s="11">
        <f>Returns!A3491</f>
        <v>0</v>
      </c>
      <c r="B3491" s="1">
        <f>MAX(Resume!B9/ 252-Portfolios!B3491, 0)</f>
        <v>0</v>
      </c>
    </row>
    <row r="3492" spans="1:2">
      <c r="A3492" s="11">
        <f>Returns!A3492</f>
        <v>0</v>
      </c>
      <c r="B3492" s="1">
        <f>MAX(Resume!B9/ 252-Portfolios!B3492, 0)</f>
        <v>0</v>
      </c>
    </row>
    <row r="3493" spans="1:2">
      <c r="A3493" s="11">
        <f>Returns!A3493</f>
        <v>0</v>
      </c>
      <c r="B3493" s="1">
        <f>MAX(Resume!B9/ 252-Portfolios!B3493, 0)</f>
        <v>0</v>
      </c>
    </row>
    <row r="3494" spans="1:2">
      <c r="A3494" s="11">
        <f>Returns!A3494</f>
        <v>0</v>
      </c>
      <c r="B3494" s="1">
        <f>MAX(Resume!B9/ 252-Portfolios!B3494, 0)</f>
        <v>0</v>
      </c>
    </row>
    <row r="3495" spans="1:2">
      <c r="A3495" s="11">
        <f>Returns!A3495</f>
        <v>0</v>
      </c>
      <c r="B3495" s="1">
        <f>MAX(Resume!B9/ 252-Portfolios!B3495, 0)</f>
        <v>0</v>
      </c>
    </row>
    <row r="3496" spans="1:2">
      <c r="A3496" s="11">
        <f>Returns!A3496</f>
        <v>0</v>
      </c>
      <c r="B3496" s="1">
        <f>MAX(Resume!B9/ 252-Portfolios!B3496, 0)</f>
        <v>0</v>
      </c>
    </row>
    <row r="3497" spans="1:2">
      <c r="A3497" s="11">
        <f>Returns!A3497</f>
        <v>0</v>
      </c>
      <c r="B3497" s="1">
        <f>MAX(Resume!B9/ 252-Portfolios!B3497, 0)</f>
        <v>0</v>
      </c>
    </row>
    <row r="3498" spans="1:2">
      <c r="A3498" s="11">
        <f>Returns!A3498</f>
        <v>0</v>
      </c>
      <c r="B3498" s="1">
        <f>MAX(Resume!B9/ 252-Portfolios!B3498, 0)</f>
        <v>0</v>
      </c>
    </row>
    <row r="3499" spans="1:2">
      <c r="A3499" s="11">
        <f>Returns!A3499</f>
        <v>0</v>
      </c>
      <c r="B3499" s="1">
        <f>MAX(Resume!B9/ 252-Portfolios!B3499, 0)</f>
        <v>0</v>
      </c>
    </row>
    <row r="3500" spans="1:2">
      <c r="A3500" s="11">
        <f>Returns!A3500</f>
        <v>0</v>
      </c>
      <c r="B3500" s="1">
        <f>MAX(Resume!B9/ 252-Portfolios!B3500, 0)</f>
        <v>0</v>
      </c>
    </row>
    <row r="3501" spans="1:2">
      <c r="A3501" s="11">
        <f>Returns!A3501</f>
        <v>0</v>
      </c>
      <c r="B3501" s="1">
        <f>MAX(Resume!B9/ 252-Portfolios!B3501, 0)</f>
        <v>0</v>
      </c>
    </row>
    <row r="3502" spans="1:2">
      <c r="A3502" s="11">
        <f>Returns!A3502</f>
        <v>0</v>
      </c>
      <c r="B3502" s="1">
        <f>MAX(Resume!B9/ 252-Portfolios!B3502, 0)</f>
        <v>0</v>
      </c>
    </row>
    <row r="3503" spans="1:2">
      <c r="A3503" s="11">
        <f>Returns!A3503</f>
        <v>0</v>
      </c>
      <c r="B3503" s="1">
        <f>MAX(Resume!B9/ 252-Portfolios!B3503, 0)</f>
        <v>0</v>
      </c>
    </row>
    <row r="3504" spans="1:2">
      <c r="A3504" s="11">
        <f>Returns!A3504</f>
        <v>0</v>
      </c>
      <c r="B3504" s="1">
        <f>MAX(Resume!B9/ 252-Portfolios!B3504, 0)</f>
        <v>0</v>
      </c>
    </row>
    <row r="3505" spans="1:2">
      <c r="A3505" s="11">
        <f>Returns!A3505</f>
        <v>0</v>
      </c>
      <c r="B3505" s="1">
        <f>MAX(Resume!B9/ 252-Portfolios!B3505, 0)</f>
        <v>0</v>
      </c>
    </row>
    <row r="3506" spans="1:2">
      <c r="A3506" s="11">
        <f>Returns!A3506</f>
        <v>0</v>
      </c>
      <c r="B3506" s="1">
        <f>MAX(Resume!B9/ 252-Portfolios!B3506, 0)</f>
        <v>0</v>
      </c>
    </row>
    <row r="3507" spans="1:2">
      <c r="A3507" s="11">
        <f>Returns!A3507</f>
        <v>0</v>
      </c>
      <c r="B3507" s="1">
        <f>MAX(Resume!B9/ 252-Portfolios!B3507, 0)</f>
        <v>0</v>
      </c>
    </row>
    <row r="3508" spans="1:2">
      <c r="A3508" s="11">
        <f>Returns!A3508</f>
        <v>0</v>
      </c>
      <c r="B3508" s="1">
        <f>MAX(Resume!B9/ 252-Portfolios!B3508, 0)</f>
        <v>0</v>
      </c>
    </row>
    <row r="3509" spans="1:2">
      <c r="A3509" s="11">
        <f>Returns!A3509</f>
        <v>0</v>
      </c>
      <c r="B3509" s="1">
        <f>MAX(Resume!B9/ 252-Portfolios!B3509, 0)</f>
        <v>0</v>
      </c>
    </row>
    <row r="3510" spans="1:2">
      <c r="A3510" s="11">
        <f>Returns!A3510</f>
        <v>0</v>
      </c>
      <c r="B3510" s="1">
        <f>MAX(Resume!B9/ 252-Portfolios!B3510, 0)</f>
        <v>0</v>
      </c>
    </row>
    <row r="3511" spans="1:2">
      <c r="A3511" s="11">
        <f>Returns!A3511</f>
        <v>0</v>
      </c>
      <c r="B3511" s="1">
        <f>MAX(Resume!B9/ 252-Portfolios!B3511, 0)</f>
        <v>0</v>
      </c>
    </row>
    <row r="3512" spans="1:2">
      <c r="A3512" s="11">
        <f>Returns!A3512</f>
        <v>0</v>
      </c>
      <c r="B3512" s="1">
        <f>MAX(Resume!B9/ 252-Portfolios!B3512, 0)</f>
        <v>0</v>
      </c>
    </row>
    <row r="3513" spans="1:2">
      <c r="A3513" s="11">
        <f>Returns!A3513</f>
        <v>0</v>
      </c>
      <c r="B3513" s="1">
        <f>MAX(Resume!B9/ 252-Portfolios!B3513, 0)</f>
        <v>0</v>
      </c>
    </row>
    <row r="3514" spans="1:2">
      <c r="A3514" s="11">
        <f>Returns!A3514</f>
        <v>0</v>
      </c>
      <c r="B3514" s="1">
        <f>MAX(Resume!B9/ 252-Portfolios!B3514, 0)</f>
        <v>0</v>
      </c>
    </row>
    <row r="3515" spans="1:2">
      <c r="A3515" s="11">
        <f>Returns!A3515</f>
        <v>0</v>
      </c>
      <c r="B3515" s="1">
        <f>MAX(Resume!B9/ 252-Portfolios!B3515, 0)</f>
        <v>0</v>
      </c>
    </row>
    <row r="3516" spans="1:2">
      <c r="A3516" s="11">
        <f>Returns!A3516</f>
        <v>0</v>
      </c>
      <c r="B3516" s="1">
        <f>MAX(Resume!B9/ 252-Portfolios!B3516, 0)</f>
        <v>0</v>
      </c>
    </row>
    <row r="3517" spans="1:2">
      <c r="A3517" s="11">
        <f>Returns!A3517</f>
        <v>0</v>
      </c>
      <c r="B3517" s="1">
        <f>MAX(Resume!B9/ 252-Portfolios!B3517, 0)</f>
        <v>0</v>
      </c>
    </row>
    <row r="3518" spans="1:2">
      <c r="A3518" s="11">
        <f>Returns!A3518</f>
        <v>0</v>
      </c>
      <c r="B3518" s="1">
        <f>MAX(Resume!B9/ 252-Portfolios!B3518, 0)</f>
        <v>0</v>
      </c>
    </row>
    <row r="3519" spans="1:2">
      <c r="A3519" s="11">
        <f>Returns!A3519</f>
        <v>0</v>
      </c>
      <c r="B3519" s="1">
        <f>MAX(Resume!B9/ 252-Portfolios!B3519, 0)</f>
        <v>0</v>
      </c>
    </row>
    <row r="3520" spans="1:2">
      <c r="A3520" s="11">
        <f>Returns!A3520</f>
        <v>0</v>
      </c>
      <c r="B3520" s="1">
        <f>MAX(Resume!B9/ 252-Portfolios!B3520, 0)</f>
        <v>0</v>
      </c>
    </row>
    <row r="3521" spans="1:2">
      <c r="A3521" s="11">
        <f>Returns!A3521</f>
        <v>0</v>
      </c>
      <c r="B3521" s="1">
        <f>MAX(Resume!B9/ 252-Portfolios!B3521, 0)</f>
        <v>0</v>
      </c>
    </row>
    <row r="3522" spans="1:2">
      <c r="A3522" s="11">
        <f>Returns!A3522</f>
        <v>0</v>
      </c>
      <c r="B3522" s="1">
        <f>MAX(Resume!B9/ 252-Portfolios!B3522, 0)</f>
        <v>0</v>
      </c>
    </row>
    <row r="3523" spans="1:2">
      <c r="A3523" s="11">
        <f>Returns!A3523</f>
        <v>0</v>
      </c>
      <c r="B3523" s="1">
        <f>MAX(Resume!B9/ 252-Portfolios!B3523, 0)</f>
        <v>0</v>
      </c>
    </row>
    <row r="3524" spans="1:2">
      <c r="A3524" s="11">
        <f>Returns!A3524</f>
        <v>0</v>
      </c>
      <c r="B3524" s="1">
        <f>MAX(Resume!B9/ 252-Portfolios!B3524, 0)</f>
        <v>0</v>
      </c>
    </row>
    <row r="3525" spans="1:2">
      <c r="A3525" s="11">
        <f>Returns!A3525</f>
        <v>0</v>
      </c>
      <c r="B3525" s="1">
        <f>MAX(Resume!B9/ 252-Portfolios!B3525, 0)</f>
        <v>0</v>
      </c>
    </row>
    <row r="3526" spans="1:2">
      <c r="A3526" s="11">
        <f>Returns!A3526</f>
        <v>0</v>
      </c>
      <c r="B3526" s="1">
        <f>MAX(Resume!B9/ 252-Portfolios!B3526, 0)</f>
        <v>0</v>
      </c>
    </row>
    <row r="3527" spans="1:2">
      <c r="A3527" s="11">
        <f>Returns!A3527</f>
        <v>0</v>
      </c>
      <c r="B3527" s="1">
        <f>MAX(Resume!B9/ 252-Portfolios!B3527, 0)</f>
        <v>0</v>
      </c>
    </row>
    <row r="3528" spans="1:2">
      <c r="A3528" s="11">
        <f>Returns!A3528</f>
        <v>0</v>
      </c>
      <c r="B3528" s="1">
        <f>MAX(Resume!B9/ 252-Portfolios!B3528, 0)</f>
        <v>0</v>
      </c>
    </row>
    <row r="3529" spans="1:2">
      <c r="A3529" s="11">
        <f>Returns!A3529</f>
        <v>0</v>
      </c>
      <c r="B3529" s="1">
        <f>MAX(Resume!B9/ 252-Portfolios!B3529, 0)</f>
        <v>0</v>
      </c>
    </row>
    <row r="3530" spans="1:2">
      <c r="A3530" s="11">
        <f>Returns!A3530</f>
        <v>0</v>
      </c>
      <c r="B3530" s="1">
        <f>MAX(Resume!B9/ 252-Portfolios!B3530, 0)</f>
        <v>0</v>
      </c>
    </row>
    <row r="3531" spans="1:2">
      <c r="A3531" s="11">
        <f>Returns!A3531</f>
        <v>0</v>
      </c>
      <c r="B3531" s="1">
        <f>MAX(Resume!B9/ 252-Portfolios!B3531, 0)</f>
        <v>0</v>
      </c>
    </row>
    <row r="3532" spans="1:2">
      <c r="A3532" s="11">
        <f>Returns!A3532</f>
        <v>0</v>
      </c>
      <c r="B3532" s="1">
        <f>MAX(Resume!B9/ 252-Portfolios!B3532, 0)</f>
        <v>0</v>
      </c>
    </row>
    <row r="3533" spans="1:2">
      <c r="A3533" s="11">
        <f>Returns!A3533</f>
        <v>0</v>
      </c>
      <c r="B3533" s="1">
        <f>MAX(Resume!B9/ 252-Portfolios!B3533, 0)</f>
        <v>0</v>
      </c>
    </row>
    <row r="3534" spans="1:2">
      <c r="A3534" s="11">
        <f>Returns!A3534</f>
        <v>0</v>
      </c>
      <c r="B3534" s="1">
        <f>MAX(Resume!B9/ 252-Portfolios!B3534, 0)</f>
        <v>0</v>
      </c>
    </row>
    <row r="3535" spans="1:2">
      <c r="A3535" s="11">
        <f>Returns!A3535</f>
        <v>0</v>
      </c>
      <c r="B3535" s="1">
        <f>MAX(Resume!B9/ 252-Portfolios!B3535, 0)</f>
        <v>0</v>
      </c>
    </row>
    <row r="3536" spans="1:2">
      <c r="A3536" s="11">
        <f>Returns!A3536</f>
        <v>0</v>
      </c>
      <c r="B3536" s="1">
        <f>MAX(Resume!B9/ 252-Portfolios!B3536, 0)</f>
        <v>0</v>
      </c>
    </row>
    <row r="3537" spans="1:2">
      <c r="A3537" s="11">
        <f>Returns!A3537</f>
        <v>0</v>
      </c>
      <c r="B3537" s="1">
        <f>MAX(Resume!B9/ 252-Portfolios!B3537, 0)</f>
        <v>0</v>
      </c>
    </row>
    <row r="3538" spans="1:2">
      <c r="A3538" s="11">
        <f>Returns!A3538</f>
        <v>0</v>
      </c>
      <c r="B3538" s="1">
        <f>MAX(Resume!B9/ 252-Portfolios!B3538, 0)</f>
        <v>0</v>
      </c>
    </row>
    <row r="3539" spans="1:2">
      <c r="A3539" s="11">
        <f>Returns!A3539</f>
        <v>0</v>
      </c>
      <c r="B3539" s="1">
        <f>MAX(Resume!B9/ 252-Portfolios!B3539, 0)</f>
        <v>0</v>
      </c>
    </row>
    <row r="3540" spans="1:2">
      <c r="A3540" s="11">
        <f>Returns!A3540</f>
        <v>0</v>
      </c>
      <c r="B3540" s="1">
        <f>MAX(Resume!B9/ 252-Portfolios!B3540, 0)</f>
        <v>0</v>
      </c>
    </row>
    <row r="3541" spans="1:2">
      <c r="A3541" s="11">
        <f>Returns!A3541</f>
        <v>0</v>
      </c>
      <c r="B3541" s="1">
        <f>MAX(Resume!B9/ 252-Portfolios!B3541, 0)</f>
        <v>0</v>
      </c>
    </row>
    <row r="3542" spans="1:2">
      <c r="A3542" s="11">
        <f>Returns!A3542</f>
        <v>0</v>
      </c>
      <c r="B3542" s="1">
        <f>MAX(Resume!B9/ 252-Portfolios!B3542, 0)</f>
        <v>0</v>
      </c>
    </row>
    <row r="3543" spans="1:2">
      <c r="A3543" s="11">
        <f>Returns!A3543</f>
        <v>0</v>
      </c>
      <c r="B3543" s="1">
        <f>MAX(Resume!B9/ 252-Portfolios!B3543, 0)</f>
        <v>0</v>
      </c>
    </row>
    <row r="3544" spans="1:2">
      <c r="A3544" s="11">
        <f>Returns!A3544</f>
        <v>0</v>
      </c>
      <c r="B3544" s="1">
        <f>MAX(Resume!B9/ 252-Portfolios!B3544, 0)</f>
        <v>0</v>
      </c>
    </row>
    <row r="3545" spans="1:2">
      <c r="A3545" s="11">
        <f>Returns!A3545</f>
        <v>0</v>
      </c>
      <c r="B3545" s="1">
        <f>MAX(Resume!B9/ 252-Portfolios!B3545, 0)</f>
        <v>0</v>
      </c>
    </row>
    <row r="3546" spans="1:2">
      <c r="A3546" s="11">
        <f>Returns!A3546</f>
        <v>0</v>
      </c>
      <c r="B3546" s="1">
        <f>MAX(Resume!B9/ 252-Portfolios!B3546, 0)</f>
        <v>0</v>
      </c>
    </row>
    <row r="3547" spans="1:2">
      <c r="A3547" s="11">
        <f>Returns!A3547</f>
        <v>0</v>
      </c>
      <c r="B3547" s="1">
        <f>MAX(Resume!B9/ 252-Portfolios!B3547, 0)</f>
        <v>0</v>
      </c>
    </row>
    <row r="3548" spans="1:2">
      <c r="A3548" s="11">
        <f>Returns!A3548</f>
        <v>0</v>
      </c>
      <c r="B3548" s="1">
        <f>MAX(Resume!B9/ 252-Portfolios!B3548, 0)</f>
        <v>0</v>
      </c>
    </row>
    <row r="3549" spans="1:2">
      <c r="A3549" s="11">
        <f>Returns!A3549</f>
        <v>0</v>
      </c>
      <c r="B3549" s="1">
        <f>MAX(Resume!B9/ 252-Portfolios!B3549, 0)</f>
        <v>0</v>
      </c>
    </row>
    <row r="3550" spans="1:2">
      <c r="A3550" s="11">
        <f>Returns!A3550</f>
        <v>0</v>
      </c>
      <c r="B3550" s="1">
        <f>MAX(Resume!B9/ 252-Portfolios!B3550, 0)</f>
        <v>0</v>
      </c>
    </row>
    <row r="3551" spans="1:2">
      <c r="A3551" s="11">
        <f>Returns!A3551</f>
        <v>0</v>
      </c>
      <c r="B3551" s="1">
        <f>MAX(Resume!B9/ 252-Portfolios!B3551, 0)</f>
        <v>0</v>
      </c>
    </row>
    <row r="3552" spans="1:2">
      <c r="A3552" s="11">
        <f>Returns!A3552</f>
        <v>0</v>
      </c>
      <c r="B3552" s="1">
        <f>MAX(Resume!B9/ 252-Portfolios!B3552, 0)</f>
        <v>0</v>
      </c>
    </row>
    <row r="3553" spans="1:2">
      <c r="A3553" s="11">
        <f>Returns!A3553</f>
        <v>0</v>
      </c>
      <c r="B3553" s="1">
        <f>MAX(Resume!B9/ 252-Portfolios!B3553, 0)</f>
        <v>0</v>
      </c>
    </row>
    <row r="3554" spans="1:2">
      <c r="A3554" s="11">
        <f>Returns!A3554</f>
        <v>0</v>
      </c>
      <c r="B3554" s="1">
        <f>MAX(Resume!B9/ 252-Portfolios!B3554, 0)</f>
        <v>0</v>
      </c>
    </row>
    <row r="3555" spans="1:2">
      <c r="A3555" s="11">
        <f>Returns!A3555</f>
        <v>0</v>
      </c>
      <c r="B3555" s="1">
        <f>MAX(Resume!B9/ 252-Portfolios!B3555, 0)</f>
        <v>0</v>
      </c>
    </row>
    <row r="3556" spans="1:2">
      <c r="A3556" s="11">
        <f>Returns!A3556</f>
        <v>0</v>
      </c>
      <c r="B3556" s="1">
        <f>MAX(Resume!B9/ 252-Portfolios!B3556, 0)</f>
        <v>0</v>
      </c>
    </row>
    <row r="3557" spans="1:2">
      <c r="A3557" s="11">
        <f>Returns!A3557</f>
        <v>0</v>
      </c>
      <c r="B3557" s="1">
        <f>MAX(Resume!B9/ 252-Portfolios!B3557, 0)</f>
        <v>0</v>
      </c>
    </row>
    <row r="3558" spans="1:2">
      <c r="A3558" s="11">
        <f>Returns!A3558</f>
        <v>0</v>
      </c>
      <c r="B3558" s="1">
        <f>MAX(Resume!B9/ 252-Portfolios!B3558, 0)</f>
        <v>0</v>
      </c>
    </row>
    <row r="3559" spans="1:2">
      <c r="A3559" s="11">
        <f>Returns!A3559</f>
        <v>0</v>
      </c>
      <c r="B3559" s="1">
        <f>MAX(Resume!B9/ 252-Portfolios!B3559, 0)</f>
        <v>0</v>
      </c>
    </row>
    <row r="3560" spans="1:2">
      <c r="A3560" s="11">
        <f>Returns!A3560</f>
        <v>0</v>
      </c>
      <c r="B3560" s="1">
        <f>MAX(Resume!B9/ 252-Portfolios!B3560, 0)</f>
        <v>0</v>
      </c>
    </row>
    <row r="3561" spans="1:2">
      <c r="A3561" s="11">
        <f>Returns!A3561</f>
        <v>0</v>
      </c>
      <c r="B3561" s="1">
        <f>MAX(Resume!B9/ 252-Portfolios!B3561, 0)</f>
        <v>0</v>
      </c>
    </row>
    <row r="3562" spans="1:2">
      <c r="A3562" s="11">
        <f>Returns!A3562</f>
        <v>0</v>
      </c>
      <c r="B3562" s="1">
        <f>MAX(Resume!B9/ 252-Portfolios!B3562, 0)</f>
        <v>0</v>
      </c>
    </row>
    <row r="3563" spans="1:2">
      <c r="A3563" s="11">
        <f>Returns!A3563</f>
        <v>0</v>
      </c>
      <c r="B3563" s="1">
        <f>MAX(Resume!B9/ 252-Portfolios!B3563, 0)</f>
        <v>0</v>
      </c>
    </row>
    <row r="3564" spans="1:2">
      <c r="A3564" s="11">
        <f>Returns!A3564</f>
        <v>0</v>
      </c>
      <c r="B3564" s="1">
        <f>MAX(Resume!B9/ 252-Portfolios!B3564, 0)</f>
        <v>0</v>
      </c>
    </row>
    <row r="3565" spans="1:2">
      <c r="A3565" s="11">
        <f>Returns!A3565</f>
        <v>0</v>
      </c>
      <c r="B3565" s="1">
        <f>MAX(Resume!B9/ 252-Portfolios!B3565, 0)</f>
        <v>0</v>
      </c>
    </row>
    <row r="3566" spans="1:2">
      <c r="A3566" s="11">
        <f>Returns!A3566</f>
        <v>0</v>
      </c>
      <c r="B3566" s="1">
        <f>MAX(Resume!B9/ 252-Portfolios!B3566, 0)</f>
        <v>0</v>
      </c>
    </row>
    <row r="3567" spans="1:2">
      <c r="A3567" s="11">
        <f>Returns!A3567</f>
        <v>0</v>
      </c>
      <c r="B3567" s="1">
        <f>MAX(Resume!B9/ 252-Portfolios!B3567, 0)</f>
        <v>0</v>
      </c>
    </row>
    <row r="3568" spans="1:2">
      <c r="A3568" s="11">
        <f>Returns!A3568</f>
        <v>0</v>
      </c>
      <c r="B3568" s="1">
        <f>MAX(Resume!B9/ 252-Portfolios!B3568, 0)</f>
        <v>0</v>
      </c>
    </row>
    <row r="3569" spans="1:2">
      <c r="A3569" s="11">
        <f>Returns!A3569</f>
        <v>0</v>
      </c>
      <c r="B3569" s="1">
        <f>MAX(Resume!B9/ 252-Portfolios!B3569, 0)</f>
        <v>0</v>
      </c>
    </row>
    <row r="3570" spans="1:2">
      <c r="A3570" s="11">
        <f>Returns!A3570</f>
        <v>0</v>
      </c>
      <c r="B3570" s="1">
        <f>MAX(Resume!B9/ 252-Portfolios!B3570, 0)</f>
        <v>0</v>
      </c>
    </row>
    <row r="3571" spans="1:2">
      <c r="A3571" s="11">
        <f>Returns!A3571</f>
        <v>0</v>
      </c>
      <c r="B3571" s="1">
        <f>MAX(Resume!B9/ 252-Portfolios!B3571, 0)</f>
        <v>0</v>
      </c>
    </row>
    <row r="3572" spans="1:2">
      <c r="A3572" s="11">
        <f>Returns!A3572</f>
        <v>0</v>
      </c>
      <c r="B3572" s="1">
        <f>MAX(Resume!B9/ 252-Portfolios!B3572, 0)</f>
        <v>0</v>
      </c>
    </row>
    <row r="3573" spans="1:2">
      <c r="A3573" s="11">
        <f>Returns!A3573</f>
        <v>0</v>
      </c>
      <c r="B3573" s="1">
        <f>MAX(Resume!B9/ 252-Portfolios!B3573, 0)</f>
        <v>0</v>
      </c>
    </row>
    <row r="3574" spans="1:2">
      <c r="A3574" s="11">
        <f>Returns!A3574</f>
        <v>0</v>
      </c>
      <c r="B3574" s="1">
        <f>MAX(Resume!B9/ 252-Portfolios!B3574, 0)</f>
        <v>0</v>
      </c>
    </row>
    <row r="3575" spans="1:2">
      <c r="A3575" s="11">
        <f>Returns!A3575</f>
        <v>0</v>
      </c>
      <c r="B3575" s="1">
        <f>MAX(Resume!B9/ 252-Portfolios!B3575, 0)</f>
        <v>0</v>
      </c>
    </row>
    <row r="3576" spans="1:2">
      <c r="A3576" s="11">
        <f>Returns!A3576</f>
        <v>0</v>
      </c>
      <c r="B3576" s="1">
        <f>MAX(Resume!B9/ 252-Portfolios!B3576, 0)</f>
        <v>0</v>
      </c>
    </row>
    <row r="3577" spans="1:2">
      <c r="A3577" s="11">
        <f>Returns!A3577</f>
        <v>0</v>
      </c>
      <c r="B3577" s="1">
        <f>MAX(Resume!B9/ 252-Portfolios!B3577, 0)</f>
        <v>0</v>
      </c>
    </row>
    <row r="3578" spans="1:2">
      <c r="A3578" s="11">
        <f>Returns!A3578</f>
        <v>0</v>
      </c>
      <c r="B3578" s="1">
        <f>MAX(Resume!B9/ 252-Portfolios!B3578, 0)</f>
        <v>0</v>
      </c>
    </row>
    <row r="3579" spans="1:2">
      <c r="A3579" s="11">
        <f>Returns!A3579</f>
        <v>0</v>
      </c>
      <c r="B3579" s="1">
        <f>MAX(Resume!B9/ 252-Portfolios!B3579, 0)</f>
        <v>0</v>
      </c>
    </row>
    <row r="3580" spans="1:2">
      <c r="A3580" s="11">
        <f>Returns!A3580</f>
        <v>0</v>
      </c>
      <c r="B3580" s="1">
        <f>MAX(Resume!B9/ 252-Portfolios!B3580, 0)</f>
        <v>0</v>
      </c>
    </row>
    <row r="3581" spans="1:2">
      <c r="A3581" s="11">
        <f>Returns!A3581</f>
        <v>0</v>
      </c>
      <c r="B3581" s="1">
        <f>MAX(Resume!B9/ 252-Portfolios!B3581, 0)</f>
        <v>0</v>
      </c>
    </row>
    <row r="3582" spans="1:2">
      <c r="A3582" s="11">
        <f>Returns!A3582</f>
        <v>0</v>
      </c>
      <c r="B3582" s="1">
        <f>MAX(Resume!B9/ 252-Portfolios!B3582, 0)</f>
        <v>0</v>
      </c>
    </row>
    <row r="3583" spans="1:2">
      <c r="A3583" s="11">
        <f>Returns!A3583</f>
        <v>0</v>
      </c>
      <c r="B3583" s="1">
        <f>MAX(Resume!B9/ 252-Portfolios!B3583, 0)</f>
        <v>0</v>
      </c>
    </row>
    <row r="3584" spans="1:2">
      <c r="A3584" s="11">
        <f>Returns!A3584</f>
        <v>0</v>
      </c>
      <c r="B3584" s="1">
        <f>MAX(Resume!B9/ 252-Portfolios!B3584, 0)</f>
        <v>0</v>
      </c>
    </row>
    <row r="3585" spans="1:2">
      <c r="A3585" s="11">
        <f>Returns!A3585</f>
        <v>0</v>
      </c>
      <c r="B3585" s="1">
        <f>MAX(Resume!B9/ 252-Portfolios!B3585, 0)</f>
        <v>0</v>
      </c>
    </row>
    <row r="3586" spans="1:2">
      <c r="A3586" s="11">
        <f>Returns!A3586</f>
        <v>0</v>
      </c>
      <c r="B3586" s="1">
        <f>MAX(Resume!B9/ 252-Portfolios!B3586, 0)</f>
        <v>0</v>
      </c>
    </row>
    <row r="3587" spans="1:2">
      <c r="A3587" s="11">
        <f>Returns!A3587</f>
        <v>0</v>
      </c>
      <c r="B3587" s="1">
        <f>MAX(Resume!B9/ 252-Portfolios!B3587, 0)</f>
        <v>0</v>
      </c>
    </row>
    <row r="3588" spans="1:2">
      <c r="A3588" s="11">
        <f>Returns!A3588</f>
        <v>0</v>
      </c>
      <c r="B3588" s="1">
        <f>MAX(Resume!B9/ 252-Portfolios!B3588, 0)</f>
        <v>0</v>
      </c>
    </row>
    <row r="3589" spans="1:2">
      <c r="A3589" s="11">
        <f>Returns!A3589</f>
        <v>0</v>
      </c>
      <c r="B3589" s="1">
        <f>MAX(Resume!B9/ 252-Portfolios!B3589, 0)</f>
        <v>0</v>
      </c>
    </row>
    <row r="3590" spans="1:2">
      <c r="A3590" s="11">
        <f>Returns!A3590</f>
        <v>0</v>
      </c>
      <c r="B3590" s="1">
        <f>MAX(Resume!B9/ 252-Portfolios!B3590, 0)</f>
        <v>0</v>
      </c>
    </row>
    <row r="3591" spans="1:2">
      <c r="A3591" s="11">
        <f>Returns!A3591</f>
        <v>0</v>
      </c>
      <c r="B3591" s="1">
        <f>MAX(Resume!B9/ 252-Portfolios!B3591, 0)</f>
        <v>0</v>
      </c>
    </row>
    <row r="3592" spans="1:2">
      <c r="A3592" s="11">
        <f>Returns!A3592</f>
        <v>0</v>
      </c>
      <c r="B3592" s="1">
        <f>MAX(Resume!B9/ 252-Portfolios!B3592, 0)</f>
        <v>0</v>
      </c>
    </row>
    <row r="3593" spans="1:2">
      <c r="A3593" s="11">
        <f>Returns!A3593</f>
        <v>0</v>
      </c>
      <c r="B3593" s="1">
        <f>MAX(Resume!B9/ 252-Portfolios!B3593, 0)</f>
        <v>0</v>
      </c>
    </row>
    <row r="3594" spans="1:2">
      <c r="A3594" s="11">
        <f>Returns!A3594</f>
        <v>0</v>
      </c>
      <c r="B3594" s="1">
        <f>MAX(Resume!B9/ 252-Portfolios!B3594, 0)</f>
        <v>0</v>
      </c>
    </row>
    <row r="3595" spans="1:2">
      <c r="A3595" s="11">
        <f>Returns!A3595</f>
        <v>0</v>
      </c>
      <c r="B3595" s="1">
        <f>MAX(Resume!B9/ 252-Portfolios!B3595, 0)</f>
        <v>0</v>
      </c>
    </row>
    <row r="3596" spans="1:2">
      <c r="A3596" s="11">
        <f>Returns!A3596</f>
        <v>0</v>
      </c>
      <c r="B3596" s="1">
        <f>MAX(Resume!B9/ 252-Portfolios!B3596, 0)</f>
        <v>0</v>
      </c>
    </row>
    <row r="3597" spans="1:2">
      <c r="A3597" s="11">
        <f>Returns!A3597</f>
        <v>0</v>
      </c>
      <c r="B3597" s="1">
        <f>MAX(Resume!B9/ 252-Portfolios!B3597, 0)</f>
        <v>0</v>
      </c>
    </row>
    <row r="3598" spans="1:2">
      <c r="A3598" s="11">
        <f>Returns!A3598</f>
        <v>0</v>
      </c>
      <c r="B3598" s="1">
        <f>MAX(Resume!B9/ 252-Portfolios!B3598, 0)</f>
        <v>0</v>
      </c>
    </row>
    <row r="3599" spans="1:2">
      <c r="A3599" s="11">
        <f>Returns!A3599</f>
        <v>0</v>
      </c>
      <c r="B3599" s="1">
        <f>MAX(Resume!B9/ 252-Portfolios!B3599, 0)</f>
        <v>0</v>
      </c>
    </row>
    <row r="3600" spans="1:2">
      <c r="A3600" s="11">
        <f>Returns!A3600</f>
        <v>0</v>
      </c>
      <c r="B3600" s="1">
        <f>MAX(Resume!B9/ 252-Portfolios!B3600, 0)</f>
        <v>0</v>
      </c>
    </row>
    <row r="3601" spans="1:2">
      <c r="A3601" s="11">
        <f>Returns!A3601</f>
        <v>0</v>
      </c>
      <c r="B3601" s="1">
        <f>MAX(Resume!B9/ 252-Portfolios!B3601, 0)</f>
        <v>0</v>
      </c>
    </row>
    <row r="3602" spans="1:2">
      <c r="A3602" s="11">
        <f>Returns!A3602</f>
        <v>0</v>
      </c>
      <c r="B3602" s="1">
        <f>MAX(Resume!B9/ 252-Portfolios!B3602, 0)</f>
        <v>0</v>
      </c>
    </row>
    <row r="3603" spans="1:2">
      <c r="A3603" s="11">
        <f>Returns!A3603</f>
        <v>0</v>
      </c>
      <c r="B3603" s="1">
        <f>MAX(Resume!B9/ 252-Portfolios!B3603, 0)</f>
        <v>0</v>
      </c>
    </row>
    <row r="3604" spans="1:2">
      <c r="A3604" s="11">
        <f>Returns!A3604</f>
        <v>0</v>
      </c>
      <c r="B3604" s="1">
        <f>MAX(Resume!B9/ 252-Portfolios!B3604, 0)</f>
        <v>0</v>
      </c>
    </row>
    <row r="3605" spans="1:2">
      <c r="A3605" s="11">
        <f>Returns!A3605</f>
        <v>0</v>
      </c>
      <c r="B3605" s="1">
        <f>MAX(Resume!B9/ 252-Portfolios!B3605, 0)</f>
        <v>0</v>
      </c>
    </row>
    <row r="3606" spans="1:2">
      <c r="A3606" s="11">
        <f>Returns!A3606</f>
        <v>0</v>
      </c>
      <c r="B3606" s="1">
        <f>MAX(Resume!B9/ 252-Portfolios!B3606, 0)</f>
        <v>0</v>
      </c>
    </row>
    <row r="3607" spans="1:2">
      <c r="A3607" s="11">
        <f>Returns!A3607</f>
        <v>0</v>
      </c>
      <c r="B3607" s="1">
        <f>MAX(Resume!B9/ 252-Portfolios!B3607, 0)</f>
        <v>0</v>
      </c>
    </row>
    <row r="3608" spans="1:2">
      <c r="A3608" s="11">
        <f>Returns!A3608</f>
        <v>0</v>
      </c>
      <c r="B3608" s="1">
        <f>MAX(Resume!B9/ 252-Portfolios!B3608, 0)</f>
        <v>0</v>
      </c>
    </row>
    <row r="3609" spans="1:2">
      <c r="A3609" s="11">
        <f>Returns!A3609</f>
        <v>0</v>
      </c>
      <c r="B3609" s="1">
        <f>MAX(Resume!B9/ 252-Portfolios!B3609, 0)</f>
        <v>0</v>
      </c>
    </row>
    <row r="3610" spans="1:2">
      <c r="A3610" s="11">
        <f>Returns!A3610</f>
        <v>0</v>
      </c>
      <c r="B3610" s="1">
        <f>MAX(Resume!B9/ 252-Portfolios!B3610, 0)</f>
        <v>0</v>
      </c>
    </row>
    <row r="3611" spans="1:2">
      <c r="A3611" s="11">
        <f>Returns!A3611</f>
        <v>0</v>
      </c>
      <c r="B3611" s="1">
        <f>MAX(Resume!B9/ 252-Portfolios!B3611, 0)</f>
        <v>0</v>
      </c>
    </row>
    <row r="3612" spans="1:2">
      <c r="A3612" s="11">
        <f>Returns!A3612</f>
        <v>0</v>
      </c>
      <c r="B3612" s="1">
        <f>MAX(Resume!B9/ 252-Portfolios!B3612, 0)</f>
        <v>0</v>
      </c>
    </row>
    <row r="3613" spans="1:2">
      <c r="A3613" s="11">
        <f>Returns!A3613</f>
        <v>0</v>
      </c>
      <c r="B3613" s="1">
        <f>MAX(Resume!B9/ 252-Portfolios!B3613, 0)</f>
        <v>0</v>
      </c>
    </row>
    <row r="3614" spans="1:2">
      <c r="A3614" s="11">
        <f>Returns!A3614</f>
        <v>0</v>
      </c>
      <c r="B3614" s="1">
        <f>MAX(Resume!B9/ 252-Portfolios!B3614, 0)</f>
        <v>0</v>
      </c>
    </row>
    <row r="3615" spans="1:2">
      <c r="A3615" s="11">
        <f>Returns!A3615</f>
        <v>0</v>
      </c>
      <c r="B3615" s="1">
        <f>MAX(Resume!B9/ 252-Portfolios!B3615, 0)</f>
        <v>0</v>
      </c>
    </row>
    <row r="3616" spans="1:2">
      <c r="A3616" s="11">
        <f>Returns!A3616</f>
        <v>0</v>
      </c>
      <c r="B3616" s="1">
        <f>MAX(Resume!B9/ 252-Portfolios!B3616, 0)</f>
        <v>0</v>
      </c>
    </row>
    <row r="3617" spans="1:2">
      <c r="A3617" s="11">
        <f>Returns!A3617</f>
        <v>0</v>
      </c>
      <c r="B3617" s="1">
        <f>MAX(Resume!B9/ 252-Portfolios!B3617, 0)</f>
        <v>0</v>
      </c>
    </row>
    <row r="3618" spans="1:2">
      <c r="A3618" s="11">
        <f>Returns!A3618</f>
        <v>0</v>
      </c>
      <c r="B3618" s="1">
        <f>MAX(Resume!B9/ 252-Portfolios!B3618, 0)</f>
        <v>0</v>
      </c>
    </row>
    <row r="3619" spans="1:2">
      <c r="A3619" s="11">
        <f>Returns!A3619</f>
        <v>0</v>
      </c>
      <c r="B3619" s="1">
        <f>MAX(Resume!B9/ 252-Portfolios!B3619, 0)</f>
        <v>0</v>
      </c>
    </row>
    <row r="3620" spans="1:2">
      <c r="A3620" s="11">
        <f>Returns!A3620</f>
        <v>0</v>
      </c>
      <c r="B3620" s="1">
        <f>MAX(Resume!B9/ 252-Portfolios!B3620, 0)</f>
        <v>0</v>
      </c>
    </row>
    <row r="3621" spans="1:2">
      <c r="A3621" s="11">
        <f>Returns!A3621</f>
        <v>0</v>
      </c>
      <c r="B3621" s="1">
        <f>MAX(Resume!B9/ 252-Portfolios!B3621, 0)</f>
        <v>0</v>
      </c>
    </row>
    <row r="3622" spans="1:2">
      <c r="A3622" s="11">
        <f>Returns!A3622</f>
        <v>0</v>
      </c>
      <c r="B3622" s="1">
        <f>MAX(Resume!B9/ 252-Portfolios!B3622, 0)</f>
        <v>0</v>
      </c>
    </row>
    <row r="3623" spans="1:2">
      <c r="A3623" s="11">
        <f>Returns!A3623</f>
        <v>0</v>
      </c>
      <c r="B3623" s="1">
        <f>MAX(Resume!B9/ 252-Portfolios!B3623, 0)</f>
        <v>0</v>
      </c>
    </row>
    <row r="3624" spans="1:2">
      <c r="A3624" s="11">
        <f>Returns!A3624</f>
        <v>0</v>
      </c>
      <c r="B3624" s="1">
        <f>MAX(Resume!B9/ 252-Portfolios!B3624, 0)</f>
        <v>0</v>
      </c>
    </row>
    <row r="3625" spans="1:2">
      <c r="A3625" s="11">
        <f>Returns!A3625</f>
        <v>0</v>
      </c>
      <c r="B3625" s="1">
        <f>MAX(Resume!B9/ 252-Portfolios!B3625, 0)</f>
        <v>0</v>
      </c>
    </row>
    <row r="3626" spans="1:2">
      <c r="A3626" s="11">
        <f>Returns!A3626</f>
        <v>0</v>
      </c>
      <c r="B3626" s="1">
        <f>MAX(Resume!B9/ 252-Portfolios!B3626, 0)</f>
        <v>0</v>
      </c>
    </row>
    <row r="3627" spans="1:2">
      <c r="A3627" s="11">
        <f>Returns!A3627</f>
        <v>0</v>
      </c>
      <c r="B3627" s="1">
        <f>MAX(Resume!B9/ 252-Portfolios!B3627, 0)</f>
        <v>0</v>
      </c>
    </row>
    <row r="3628" spans="1:2">
      <c r="A3628" s="11">
        <f>Returns!A3628</f>
        <v>0</v>
      </c>
      <c r="B3628" s="1">
        <f>MAX(Resume!B9/ 252-Portfolios!B3628, 0)</f>
        <v>0</v>
      </c>
    </row>
    <row r="3629" spans="1:2">
      <c r="A3629" s="11">
        <f>Returns!A3629</f>
        <v>0</v>
      </c>
      <c r="B3629" s="1">
        <f>MAX(Resume!B9/ 252-Portfolios!B3629, 0)</f>
        <v>0</v>
      </c>
    </row>
    <row r="3630" spans="1:2">
      <c r="A3630" s="11">
        <f>Returns!A3630</f>
        <v>0</v>
      </c>
      <c r="B3630" s="1">
        <f>MAX(Resume!B9/ 252-Portfolios!B3630, 0)</f>
        <v>0</v>
      </c>
    </row>
    <row r="3631" spans="1:2">
      <c r="A3631" s="11">
        <f>Returns!A3631</f>
        <v>0</v>
      </c>
      <c r="B3631" s="1">
        <f>MAX(Resume!B9/ 252-Portfolios!B3631, 0)</f>
        <v>0</v>
      </c>
    </row>
    <row r="3632" spans="1:2">
      <c r="A3632" s="11">
        <f>Returns!A3632</f>
        <v>0</v>
      </c>
      <c r="B3632" s="1">
        <f>MAX(Resume!B9/ 252-Portfolios!B3632, 0)</f>
        <v>0</v>
      </c>
    </row>
    <row r="3633" spans="1:2">
      <c r="A3633" s="11">
        <f>Returns!A3633</f>
        <v>0</v>
      </c>
      <c r="B3633" s="1">
        <f>MAX(Resume!B9/ 252-Portfolios!B3633, 0)</f>
        <v>0</v>
      </c>
    </row>
    <row r="3634" spans="1:2">
      <c r="A3634" s="11">
        <f>Returns!A3634</f>
        <v>0</v>
      </c>
      <c r="B3634" s="1">
        <f>MAX(Resume!B9/ 252-Portfolios!B3634, 0)</f>
        <v>0</v>
      </c>
    </row>
    <row r="3635" spans="1:2">
      <c r="A3635" s="11">
        <f>Returns!A3635</f>
        <v>0</v>
      </c>
      <c r="B3635" s="1">
        <f>MAX(Resume!B9/ 252-Portfolios!B3635, 0)</f>
        <v>0</v>
      </c>
    </row>
    <row r="3636" spans="1:2">
      <c r="A3636" s="11">
        <f>Returns!A3636</f>
        <v>0</v>
      </c>
      <c r="B3636" s="1">
        <f>MAX(Resume!B9/ 252-Portfolios!B3636, 0)</f>
        <v>0</v>
      </c>
    </row>
    <row r="3637" spans="1:2">
      <c r="A3637" s="11">
        <f>Returns!A3637</f>
        <v>0</v>
      </c>
      <c r="B3637" s="1">
        <f>MAX(Resume!B9/ 252-Portfolios!B3637, 0)</f>
        <v>0</v>
      </c>
    </row>
    <row r="3638" spans="1:2">
      <c r="A3638" s="11">
        <f>Returns!A3638</f>
        <v>0</v>
      </c>
      <c r="B3638" s="1">
        <f>MAX(Resume!B9/ 252-Portfolios!B3638, 0)</f>
        <v>0</v>
      </c>
    </row>
    <row r="3639" spans="1:2">
      <c r="A3639" s="11">
        <f>Returns!A3639</f>
        <v>0</v>
      </c>
      <c r="B3639" s="1">
        <f>MAX(Resume!B9/ 252-Portfolios!B3639, 0)</f>
        <v>0</v>
      </c>
    </row>
    <row r="3640" spans="1:2">
      <c r="A3640" s="11">
        <f>Returns!A3640</f>
        <v>0</v>
      </c>
      <c r="B3640" s="1">
        <f>MAX(Resume!B9/ 252-Portfolios!B3640, 0)</f>
        <v>0</v>
      </c>
    </row>
    <row r="3641" spans="1:2">
      <c r="A3641" s="11">
        <f>Returns!A3641</f>
        <v>0</v>
      </c>
      <c r="B3641" s="1">
        <f>MAX(Resume!B9/ 252-Portfolios!B3641, 0)</f>
        <v>0</v>
      </c>
    </row>
    <row r="3642" spans="1:2">
      <c r="A3642" s="11">
        <f>Returns!A3642</f>
        <v>0</v>
      </c>
      <c r="B3642" s="1">
        <f>MAX(Resume!B9/ 252-Portfolios!B3642, 0)</f>
        <v>0</v>
      </c>
    </row>
    <row r="3643" spans="1:2">
      <c r="A3643" s="11">
        <f>Returns!A3643</f>
        <v>0</v>
      </c>
      <c r="B3643" s="1">
        <f>MAX(Resume!B9/ 252-Portfolios!B3643, 0)</f>
        <v>0</v>
      </c>
    </row>
    <row r="3644" spans="1:2">
      <c r="A3644" s="11">
        <f>Returns!A3644</f>
        <v>0</v>
      </c>
      <c r="B3644" s="1">
        <f>MAX(Resume!B9/ 252-Portfolios!B3644, 0)</f>
        <v>0</v>
      </c>
    </row>
    <row r="3645" spans="1:2">
      <c r="A3645" s="11">
        <f>Returns!A3645</f>
        <v>0</v>
      </c>
      <c r="B3645" s="1">
        <f>MAX(Resume!B9/ 252-Portfolios!B3645, 0)</f>
        <v>0</v>
      </c>
    </row>
    <row r="3646" spans="1:2">
      <c r="A3646" s="11">
        <f>Returns!A3646</f>
        <v>0</v>
      </c>
      <c r="B3646" s="1">
        <f>MAX(Resume!B9/ 252-Portfolios!B3646, 0)</f>
        <v>0</v>
      </c>
    </row>
    <row r="3647" spans="1:2">
      <c r="A3647" s="11">
        <f>Returns!A3647</f>
        <v>0</v>
      </c>
      <c r="B3647" s="1">
        <f>MAX(Resume!B9/ 252-Portfolios!B3647, 0)</f>
        <v>0</v>
      </c>
    </row>
    <row r="3648" spans="1:2">
      <c r="A3648" s="11">
        <f>Returns!A3648</f>
        <v>0</v>
      </c>
      <c r="B3648" s="1">
        <f>MAX(Resume!B9/ 252-Portfolios!B3648, 0)</f>
        <v>0</v>
      </c>
    </row>
    <row r="3649" spans="1:2">
      <c r="A3649" s="11">
        <f>Returns!A3649</f>
        <v>0</v>
      </c>
      <c r="B3649" s="1">
        <f>MAX(Resume!B9/ 252-Portfolios!B3649, 0)</f>
        <v>0</v>
      </c>
    </row>
    <row r="3650" spans="1:2">
      <c r="A3650" s="11">
        <f>Returns!A3650</f>
        <v>0</v>
      </c>
      <c r="B3650" s="1">
        <f>MAX(Resume!B9/ 252-Portfolios!B3650, 0)</f>
        <v>0</v>
      </c>
    </row>
    <row r="3651" spans="1:2">
      <c r="A3651" s="11">
        <f>Returns!A3651</f>
        <v>0</v>
      </c>
      <c r="B3651" s="1">
        <f>MAX(Resume!B9/ 252-Portfolios!B3651, 0)</f>
        <v>0</v>
      </c>
    </row>
    <row r="3652" spans="1:2">
      <c r="A3652" s="11">
        <f>Returns!A3652</f>
        <v>0</v>
      </c>
      <c r="B3652" s="1">
        <f>MAX(Resume!B9/ 252-Portfolios!B3652, 0)</f>
        <v>0</v>
      </c>
    </row>
    <row r="3653" spans="1:2">
      <c r="A3653" s="11">
        <f>Returns!A3653</f>
        <v>0</v>
      </c>
      <c r="B3653" s="1">
        <f>MAX(Resume!B9/ 252-Portfolios!B3653, 0)</f>
        <v>0</v>
      </c>
    </row>
    <row r="3654" spans="1:2">
      <c r="A3654" s="11">
        <f>Returns!A3654</f>
        <v>0</v>
      </c>
      <c r="B3654" s="1">
        <f>MAX(Resume!B9/ 252-Portfolios!B3654, 0)</f>
        <v>0</v>
      </c>
    </row>
    <row r="3655" spans="1:2">
      <c r="A3655" s="11">
        <f>Returns!A3655</f>
        <v>0</v>
      </c>
      <c r="B3655" s="1">
        <f>MAX(Resume!B9/ 252-Portfolios!B3655, 0)</f>
        <v>0</v>
      </c>
    </row>
    <row r="3656" spans="1:2">
      <c r="A3656" s="11">
        <f>Returns!A3656</f>
        <v>0</v>
      </c>
      <c r="B3656" s="1">
        <f>MAX(Resume!B9/ 252-Portfolios!B3656, 0)</f>
        <v>0</v>
      </c>
    </row>
    <row r="3657" spans="1:2">
      <c r="A3657" s="11">
        <f>Returns!A3657</f>
        <v>0</v>
      </c>
      <c r="B3657" s="1">
        <f>MAX(Resume!B9/ 252-Portfolios!B3657, 0)</f>
        <v>0</v>
      </c>
    </row>
    <row r="3658" spans="1:2">
      <c r="A3658" s="11">
        <f>Returns!A3658</f>
        <v>0</v>
      </c>
      <c r="B3658" s="1">
        <f>MAX(Resume!B9/ 252-Portfolios!B3658, 0)</f>
        <v>0</v>
      </c>
    </row>
    <row r="3659" spans="1:2">
      <c r="A3659" s="11">
        <f>Returns!A3659</f>
        <v>0</v>
      </c>
      <c r="B3659" s="1">
        <f>MAX(Resume!B9/ 252-Portfolios!B3659, 0)</f>
        <v>0</v>
      </c>
    </row>
    <row r="3660" spans="1:2">
      <c r="A3660" s="11">
        <f>Returns!A3660</f>
        <v>0</v>
      </c>
      <c r="B3660" s="1">
        <f>MAX(Resume!B9/ 252-Portfolios!B3660, 0)</f>
        <v>0</v>
      </c>
    </row>
    <row r="3661" spans="1:2">
      <c r="A3661" s="11">
        <f>Returns!A3661</f>
        <v>0</v>
      </c>
      <c r="B3661" s="1">
        <f>MAX(Resume!B9/ 252-Portfolios!B3661, 0)</f>
        <v>0</v>
      </c>
    </row>
    <row r="3662" spans="1:2">
      <c r="A3662" s="11">
        <f>Returns!A3662</f>
        <v>0</v>
      </c>
      <c r="B3662" s="1">
        <f>MAX(Resume!B9/ 252-Portfolios!B3662, 0)</f>
        <v>0</v>
      </c>
    </row>
    <row r="3663" spans="1:2">
      <c r="A3663" s="11">
        <f>Returns!A3663</f>
        <v>0</v>
      </c>
      <c r="B3663" s="1">
        <f>MAX(Resume!B9/ 252-Portfolios!B3663, 0)</f>
        <v>0</v>
      </c>
    </row>
    <row r="3664" spans="1:2">
      <c r="A3664" s="11">
        <f>Returns!A3664</f>
        <v>0</v>
      </c>
      <c r="B3664" s="1">
        <f>MAX(Resume!B9/ 252-Portfolios!B3664, 0)</f>
        <v>0</v>
      </c>
    </row>
    <row r="3665" spans="1:2">
      <c r="A3665" s="11">
        <f>Returns!A3665</f>
        <v>0</v>
      </c>
      <c r="B3665" s="1">
        <f>MAX(Resume!B9/ 252-Portfolios!B3665, 0)</f>
        <v>0</v>
      </c>
    </row>
    <row r="3666" spans="1:2">
      <c r="A3666" s="11">
        <f>Returns!A3666</f>
        <v>0</v>
      </c>
      <c r="B3666" s="1">
        <f>MAX(Resume!B9/ 252-Portfolios!B3666, 0)</f>
        <v>0</v>
      </c>
    </row>
    <row r="3667" spans="1:2">
      <c r="A3667" s="11">
        <f>Returns!A3667</f>
        <v>0</v>
      </c>
      <c r="B3667" s="1">
        <f>MAX(Resume!B9/ 252-Portfolios!B3667, 0)</f>
        <v>0</v>
      </c>
    </row>
    <row r="3668" spans="1:2">
      <c r="A3668" s="11">
        <f>Returns!A3668</f>
        <v>0</v>
      </c>
      <c r="B3668" s="1">
        <f>MAX(Resume!B9/ 252-Portfolios!B3668, 0)</f>
        <v>0</v>
      </c>
    </row>
    <row r="3669" spans="1:2">
      <c r="A3669" s="11">
        <f>Returns!A3669</f>
        <v>0</v>
      </c>
      <c r="B3669" s="1">
        <f>MAX(Resume!B9/ 252-Portfolios!B3669, 0)</f>
        <v>0</v>
      </c>
    </row>
    <row r="3670" spans="1:2">
      <c r="A3670" s="11">
        <f>Returns!A3670</f>
        <v>0</v>
      </c>
      <c r="B3670" s="1">
        <f>MAX(Resume!B9/ 252-Portfolios!B3670, 0)</f>
        <v>0</v>
      </c>
    </row>
    <row r="3671" spans="1:2">
      <c r="A3671" s="11">
        <f>Returns!A3671</f>
        <v>0</v>
      </c>
      <c r="B3671" s="1">
        <f>MAX(Resume!B9/ 252-Portfolios!B3671, 0)</f>
        <v>0</v>
      </c>
    </row>
    <row r="3672" spans="1:2">
      <c r="A3672" s="11">
        <f>Returns!A3672</f>
        <v>0</v>
      </c>
      <c r="B3672" s="1">
        <f>MAX(Resume!B9/ 252-Portfolios!B3672, 0)</f>
        <v>0</v>
      </c>
    </row>
    <row r="3673" spans="1:2">
      <c r="A3673" s="11">
        <f>Returns!A3673</f>
        <v>0</v>
      </c>
      <c r="B3673" s="1">
        <f>MAX(Resume!B9/ 252-Portfolios!B3673, 0)</f>
        <v>0</v>
      </c>
    </row>
    <row r="3674" spans="1:2">
      <c r="A3674" s="11">
        <f>Returns!A3674</f>
        <v>0</v>
      </c>
      <c r="B3674" s="1">
        <f>MAX(Resume!B9/ 252-Portfolios!B3674, 0)</f>
        <v>0</v>
      </c>
    </row>
    <row r="3675" spans="1:2">
      <c r="A3675" s="11">
        <f>Returns!A3675</f>
        <v>0</v>
      </c>
      <c r="B3675" s="1">
        <f>MAX(Resume!B9/ 252-Portfolios!B3675, 0)</f>
        <v>0</v>
      </c>
    </row>
    <row r="3676" spans="1:2">
      <c r="A3676" s="11">
        <f>Returns!A3676</f>
        <v>0</v>
      </c>
      <c r="B3676" s="1">
        <f>MAX(Resume!B9/ 252-Portfolios!B3676, 0)</f>
        <v>0</v>
      </c>
    </row>
    <row r="3677" spans="1:2">
      <c r="A3677" s="11">
        <f>Returns!A3677</f>
        <v>0</v>
      </c>
      <c r="B3677" s="1">
        <f>MAX(Resume!B9/ 252-Portfolios!B3677, 0)</f>
        <v>0</v>
      </c>
    </row>
    <row r="3678" spans="1:2">
      <c r="A3678" s="11">
        <f>Returns!A3678</f>
        <v>0</v>
      </c>
      <c r="B3678" s="1">
        <f>MAX(Resume!B9/ 252-Portfolios!B3678, 0)</f>
        <v>0</v>
      </c>
    </row>
    <row r="3679" spans="1:2">
      <c r="A3679" s="11">
        <f>Returns!A3679</f>
        <v>0</v>
      </c>
      <c r="B3679" s="1">
        <f>MAX(Resume!B9/ 252-Portfolios!B3679, 0)</f>
        <v>0</v>
      </c>
    </row>
    <row r="3680" spans="1:2">
      <c r="A3680" s="11">
        <f>Returns!A3680</f>
        <v>0</v>
      </c>
      <c r="B3680" s="1">
        <f>MAX(Resume!B9/ 252-Portfolios!B3680, 0)</f>
        <v>0</v>
      </c>
    </row>
    <row r="3681" spans="1:2">
      <c r="A3681" s="11">
        <f>Returns!A3681</f>
        <v>0</v>
      </c>
      <c r="B3681" s="1">
        <f>MAX(Resume!B9/ 252-Portfolios!B3681, 0)</f>
        <v>0</v>
      </c>
    </row>
    <row r="3682" spans="1:2">
      <c r="A3682" s="11">
        <f>Returns!A3682</f>
        <v>0</v>
      </c>
      <c r="B3682" s="1">
        <f>MAX(Resume!B9/ 252-Portfolios!B3682, 0)</f>
        <v>0</v>
      </c>
    </row>
    <row r="3683" spans="1:2">
      <c r="A3683" s="11">
        <f>Returns!A3683</f>
        <v>0</v>
      </c>
      <c r="B3683" s="1">
        <f>MAX(Resume!B9/ 252-Portfolios!B3683, 0)</f>
        <v>0</v>
      </c>
    </row>
    <row r="3684" spans="1:2">
      <c r="A3684" s="11">
        <f>Returns!A3684</f>
        <v>0</v>
      </c>
      <c r="B3684" s="1">
        <f>MAX(Resume!B9/ 252-Portfolios!B3684, 0)</f>
        <v>0</v>
      </c>
    </row>
    <row r="3685" spans="1:2">
      <c r="A3685" s="11">
        <f>Returns!A3685</f>
        <v>0</v>
      </c>
      <c r="B3685" s="1">
        <f>MAX(Resume!B9/ 252-Portfolios!B3685, 0)</f>
        <v>0</v>
      </c>
    </row>
    <row r="3686" spans="1:2">
      <c r="A3686" s="11">
        <f>Returns!A3686</f>
        <v>0</v>
      </c>
      <c r="B3686" s="1">
        <f>MAX(Resume!B9/ 252-Portfolios!B3686, 0)</f>
        <v>0</v>
      </c>
    </row>
    <row r="3687" spans="1:2">
      <c r="A3687" s="11">
        <f>Returns!A3687</f>
        <v>0</v>
      </c>
      <c r="B3687" s="1">
        <f>MAX(Resume!B9/ 252-Portfolios!B3687, 0)</f>
        <v>0</v>
      </c>
    </row>
    <row r="3688" spans="1:2">
      <c r="A3688" s="11">
        <f>Returns!A3688</f>
        <v>0</v>
      </c>
      <c r="B3688" s="1">
        <f>MAX(Resume!B9/ 252-Portfolios!B3688, 0)</f>
        <v>0</v>
      </c>
    </row>
    <row r="3689" spans="1:2">
      <c r="A3689" s="11">
        <f>Returns!A3689</f>
        <v>0</v>
      </c>
      <c r="B3689" s="1">
        <f>MAX(Resume!B9/ 252-Portfolios!B3689, 0)</f>
        <v>0</v>
      </c>
    </row>
    <row r="3690" spans="1:2">
      <c r="A3690" s="11">
        <f>Returns!A3690</f>
        <v>0</v>
      </c>
      <c r="B3690" s="1">
        <f>MAX(Resume!B9/ 252-Portfolios!B3690, 0)</f>
        <v>0</v>
      </c>
    </row>
    <row r="3691" spans="1:2">
      <c r="A3691" s="11">
        <f>Returns!A3691</f>
        <v>0</v>
      </c>
      <c r="B3691" s="1">
        <f>MAX(Resume!B9/ 252-Portfolios!B3691, 0)</f>
        <v>0</v>
      </c>
    </row>
    <row r="3692" spans="1:2">
      <c r="A3692" s="11">
        <f>Returns!A3692</f>
        <v>0</v>
      </c>
      <c r="B3692" s="1">
        <f>MAX(Resume!B9/ 252-Portfolios!B3692, 0)</f>
        <v>0</v>
      </c>
    </row>
    <row r="3693" spans="1:2">
      <c r="A3693" s="11">
        <f>Returns!A3693</f>
        <v>0</v>
      </c>
      <c r="B3693" s="1">
        <f>MAX(Resume!B9/ 252-Portfolios!B3693, 0)</f>
        <v>0</v>
      </c>
    </row>
    <row r="3694" spans="1:2">
      <c r="A3694" s="11">
        <f>Returns!A3694</f>
        <v>0</v>
      </c>
      <c r="B3694" s="1">
        <f>MAX(Resume!B9/ 252-Portfolios!B3694, 0)</f>
        <v>0</v>
      </c>
    </row>
    <row r="3695" spans="1:2">
      <c r="A3695" s="11">
        <f>Returns!A3695</f>
        <v>0</v>
      </c>
      <c r="B3695" s="1">
        <f>MAX(Resume!B9/ 252-Portfolios!B3695, 0)</f>
        <v>0</v>
      </c>
    </row>
    <row r="3696" spans="1:2">
      <c r="A3696" s="11">
        <f>Returns!A3696</f>
        <v>0</v>
      </c>
      <c r="B3696" s="1">
        <f>MAX(Resume!B9/ 252-Portfolios!B3696, 0)</f>
        <v>0</v>
      </c>
    </row>
    <row r="3697" spans="1:2">
      <c r="A3697" s="11">
        <f>Returns!A3697</f>
        <v>0</v>
      </c>
      <c r="B3697" s="1">
        <f>MAX(Resume!B9/ 252-Portfolios!B3697, 0)</f>
        <v>0</v>
      </c>
    </row>
    <row r="3698" spans="1:2">
      <c r="A3698" s="11">
        <f>Returns!A3698</f>
        <v>0</v>
      </c>
      <c r="B3698" s="1">
        <f>MAX(Resume!B9/ 252-Portfolios!B3698, 0)</f>
        <v>0</v>
      </c>
    </row>
    <row r="3699" spans="1:2">
      <c r="A3699" s="11">
        <f>Returns!A3699</f>
        <v>0</v>
      </c>
      <c r="B3699" s="1">
        <f>MAX(Resume!B9/ 252-Portfolios!B3699, 0)</f>
        <v>0</v>
      </c>
    </row>
    <row r="3700" spans="1:2">
      <c r="A3700" s="11">
        <f>Returns!A3700</f>
        <v>0</v>
      </c>
      <c r="B3700" s="1">
        <f>MAX(Resume!B9/ 252-Portfolios!B3700, 0)</f>
        <v>0</v>
      </c>
    </row>
    <row r="3701" spans="1:2">
      <c r="A3701" s="11">
        <f>Returns!A3701</f>
        <v>0</v>
      </c>
      <c r="B3701" s="1">
        <f>MAX(Resume!B9/ 252-Portfolios!B3701, 0)</f>
        <v>0</v>
      </c>
    </row>
    <row r="3702" spans="1:2">
      <c r="A3702" s="11">
        <f>Returns!A3702</f>
        <v>0</v>
      </c>
      <c r="B3702" s="1">
        <f>MAX(Resume!B9/ 252-Portfolios!B3702, 0)</f>
        <v>0</v>
      </c>
    </row>
    <row r="3703" spans="1:2">
      <c r="A3703" s="11">
        <f>Returns!A3703</f>
        <v>0</v>
      </c>
      <c r="B3703" s="1">
        <f>MAX(Resume!B9/ 252-Portfolios!B3703, 0)</f>
        <v>0</v>
      </c>
    </row>
    <row r="3704" spans="1:2">
      <c r="A3704" s="11">
        <f>Returns!A3704</f>
        <v>0</v>
      </c>
      <c r="B3704" s="1">
        <f>MAX(Resume!B9/ 252-Portfolios!B3704, 0)</f>
        <v>0</v>
      </c>
    </row>
    <row r="3705" spans="1:2">
      <c r="A3705" s="11">
        <f>Returns!A3705</f>
        <v>0</v>
      </c>
      <c r="B3705" s="1">
        <f>MAX(Resume!B9/ 252-Portfolios!B3705, 0)</f>
        <v>0</v>
      </c>
    </row>
    <row r="3706" spans="1:2">
      <c r="A3706" s="11">
        <f>Returns!A3706</f>
        <v>0</v>
      </c>
      <c r="B3706" s="1">
        <f>MAX(Resume!B9/ 252-Portfolios!B3706, 0)</f>
        <v>0</v>
      </c>
    </row>
    <row r="3707" spans="1:2">
      <c r="A3707" s="11">
        <f>Returns!A3707</f>
        <v>0</v>
      </c>
      <c r="B3707" s="1">
        <f>MAX(Resume!B9/ 252-Portfolios!B3707, 0)</f>
        <v>0</v>
      </c>
    </row>
    <row r="3708" spans="1:2">
      <c r="A3708" s="11">
        <f>Returns!A3708</f>
        <v>0</v>
      </c>
      <c r="B3708" s="1">
        <f>MAX(Resume!B9/ 252-Portfolios!B3708, 0)</f>
        <v>0</v>
      </c>
    </row>
    <row r="3709" spans="1:2">
      <c r="A3709" s="11">
        <f>Returns!A3709</f>
        <v>0</v>
      </c>
      <c r="B3709" s="1">
        <f>MAX(Resume!B9/ 252-Portfolios!B3709, 0)</f>
        <v>0</v>
      </c>
    </row>
    <row r="3710" spans="1:2">
      <c r="A3710" s="11">
        <f>Returns!A3710</f>
        <v>0</v>
      </c>
      <c r="B3710" s="1">
        <f>MAX(Resume!B9/ 252-Portfolios!B3710, 0)</f>
        <v>0</v>
      </c>
    </row>
    <row r="3711" spans="1:2">
      <c r="A3711" s="11">
        <f>Returns!A3711</f>
        <v>0</v>
      </c>
      <c r="B3711" s="1">
        <f>MAX(Resume!B9/ 252-Portfolios!B3711, 0)</f>
        <v>0</v>
      </c>
    </row>
    <row r="3712" spans="1:2">
      <c r="A3712" s="11">
        <f>Returns!A3712</f>
        <v>0</v>
      </c>
      <c r="B3712" s="1">
        <f>MAX(Resume!B9/ 252-Portfolios!B3712, 0)</f>
        <v>0</v>
      </c>
    </row>
    <row r="3713" spans="1:2">
      <c r="A3713" s="11">
        <f>Returns!A3713</f>
        <v>0</v>
      </c>
      <c r="B3713" s="1">
        <f>MAX(Resume!B9/ 252-Portfolios!B3713, 0)</f>
        <v>0</v>
      </c>
    </row>
    <row r="3714" spans="1:2">
      <c r="A3714" s="11">
        <f>Returns!A3714</f>
        <v>0</v>
      </c>
      <c r="B3714" s="1">
        <f>MAX(Resume!B9/ 252-Portfolios!B3714, 0)</f>
        <v>0</v>
      </c>
    </row>
    <row r="3715" spans="1:2">
      <c r="A3715" s="11">
        <f>Returns!A3715</f>
        <v>0</v>
      </c>
      <c r="B3715" s="1">
        <f>MAX(Resume!B9/ 252-Portfolios!B3715, 0)</f>
        <v>0</v>
      </c>
    </row>
    <row r="3716" spans="1:2">
      <c r="A3716" s="11">
        <f>Returns!A3716</f>
        <v>0</v>
      </c>
      <c r="B3716" s="1">
        <f>MAX(Resume!B9/ 252-Portfolios!B3716, 0)</f>
        <v>0</v>
      </c>
    </row>
    <row r="3717" spans="1:2">
      <c r="A3717" s="11">
        <f>Returns!A3717</f>
        <v>0</v>
      </c>
      <c r="B3717" s="1">
        <f>MAX(Resume!B9/ 252-Portfolios!B3717, 0)</f>
        <v>0</v>
      </c>
    </row>
    <row r="3718" spans="1:2">
      <c r="A3718" s="11">
        <f>Returns!A3718</f>
        <v>0</v>
      </c>
      <c r="B3718" s="1">
        <f>MAX(Resume!B9/ 252-Portfolios!B3718, 0)</f>
        <v>0</v>
      </c>
    </row>
    <row r="3719" spans="1:2">
      <c r="A3719" s="11">
        <f>Returns!A3719</f>
        <v>0</v>
      </c>
      <c r="B3719" s="1">
        <f>MAX(Resume!B9/ 252-Portfolios!B3719, 0)</f>
        <v>0</v>
      </c>
    </row>
    <row r="3720" spans="1:2">
      <c r="A3720" s="11">
        <f>Returns!A3720</f>
        <v>0</v>
      </c>
      <c r="B3720" s="1">
        <f>MAX(Resume!B9/ 252-Portfolios!B3720, 0)</f>
        <v>0</v>
      </c>
    </row>
    <row r="3721" spans="1:2">
      <c r="A3721" s="11">
        <f>Returns!A3721</f>
        <v>0</v>
      </c>
      <c r="B3721" s="1">
        <f>MAX(Resume!B9/ 252-Portfolios!B3721, 0)</f>
        <v>0</v>
      </c>
    </row>
    <row r="3722" spans="1:2">
      <c r="A3722" s="11">
        <f>Returns!A3722</f>
        <v>0</v>
      </c>
      <c r="B3722" s="1">
        <f>MAX(Resume!B9/ 252-Portfolios!B3722, 0)</f>
        <v>0</v>
      </c>
    </row>
    <row r="3723" spans="1:2">
      <c r="A3723" s="11">
        <f>Returns!A3723</f>
        <v>0</v>
      </c>
      <c r="B3723" s="1">
        <f>MAX(Resume!B9/ 252-Portfolios!B3723, 0)</f>
        <v>0</v>
      </c>
    </row>
    <row r="3724" spans="1:2">
      <c r="A3724" s="11">
        <f>Returns!A3724</f>
        <v>0</v>
      </c>
      <c r="B3724" s="1">
        <f>MAX(Resume!B9/ 252-Portfolios!B3724, 0)</f>
        <v>0</v>
      </c>
    </row>
    <row r="3725" spans="1:2">
      <c r="A3725" s="11">
        <f>Returns!A3725</f>
        <v>0</v>
      </c>
      <c r="B3725" s="1">
        <f>MAX(Resume!B9/ 252-Portfolios!B3725, 0)</f>
        <v>0</v>
      </c>
    </row>
    <row r="3726" spans="1:2">
      <c r="A3726" s="11">
        <f>Returns!A3726</f>
        <v>0</v>
      </c>
      <c r="B3726" s="1">
        <f>MAX(Resume!B9/ 252-Portfolios!B3726, 0)</f>
        <v>0</v>
      </c>
    </row>
    <row r="3727" spans="1:2">
      <c r="A3727" s="11">
        <f>Returns!A3727</f>
        <v>0</v>
      </c>
      <c r="B3727" s="1">
        <f>MAX(Resume!B9/ 252-Portfolios!B3727, 0)</f>
        <v>0</v>
      </c>
    </row>
    <row r="3728" spans="1:2">
      <c r="A3728" s="11">
        <f>Returns!A3728</f>
        <v>0</v>
      </c>
      <c r="B3728" s="1">
        <f>MAX(Resume!B9/ 252-Portfolios!B3728, 0)</f>
        <v>0</v>
      </c>
    </row>
    <row r="3729" spans="1:2">
      <c r="A3729" s="11">
        <f>Returns!A3729</f>
        <v>0</v>
      </c>
      <c r="B3729" s="1">
        <f>MAX(Resume!B9/ 252-Portfolios!B3729, 0)</f>
        <v>0</v>
      </c>
    </row>
    <row r="3730" spans="1:2">
      <c r="A3730" s="11">
        <f>Returns!A3730</f>
        <v>0</v>
      </c>
      <c r="B3730" s="1">
        <f>MAX(Resume!B9/ 252-Portfolios!B3730, 0)</f>
        <v>0</v>
      </c>
    </row>
    <row r="3731" spans="1:2">
      <c r="A3731" s="11">
        <f>Returns!A3731</f>
        <v>0</v>
      </c>
      <c r="B3731" s="1">
        <f>MAX(Resume!B9/ 252-Portfolios!B3731, 0)</f>
        <v>0</v>
      </c>
    </row>
    <row r="3732" spans="1:2">
      <c r="A3732" s="11">
        <f>Returns!A3732</f>
        <v>0</v>
      </c>
      <c r="B3732" s="1">
        <f>MAX(Resume!B9/ 252-Portfolios!B3732, 0)</f>
        <v>0</v>
      </c>
    </row>
    <row r="3733" spans="1:2">
      <c r="A3733" s="11">
        <f>Returns!A3733</f>
        <v>0</v>
      </c>
      <c r="B3733" s="1">
        <f>MAX(Resume!B9/ 252-Portfolios!B3733, 0)</f>
        <v>0</v>
      </c>
    </row>
    <row r="3734" spans="1:2">
      <c r="A3734" s="11">
        <f>Returns!A3734</f>
        <v>0</v>
      </c>
      <c r="B3734" s="1">
        <f>MAX(Resume!B9/ 252-Portfolios!B3734, 0)</f>
        <v>0</v>
      </c>
    </row>
    <row r="3735" spans="1:2">
      <c r="A3735" s="11">
        <f>Returns!A3735</f>
        <v>0</v>
      </c>
      <c r="B3735" s="1">
        <f>MAX(Resume!B9/ 252-Portfolios!B3735, 0)</f>
        <v>0</v>
      </c>
    </row>
    <row r="3736" spans="1:2">
      <c r="A3736" s="11">
        <f>Returns!A3736</f>
        <v>0</v>
      </c>
      <c r="B3736" s="1">
        <f>MAX(Resume!B9/ 252-Portfolios!B3736, 0)</f>
        <v>0</v>
      </c>
    </row>
    <row r="3737" spans="1:2">
      <c r="A3737" s="11">
        <f>Returns!A3737</f>
        <v>0</v>
      </c>
      <c r="B3737" s="1">
        <f>MAX(Resume!B9/ 252-Portfolios!B3737, 0)</f>
        <v>0</v>
      </c>
    </row>
    <row r="3738" spans="1:2">
      <c r="A3738" s="11">
        <f>Returns!A3738</f>
        <v>0</v>
      </c>
      <c r="B3738" s="1">
        <f>MAX(Resume!B9/ 252-Portfolios!B3738, 0)</f>
        <v>0</v>
      </c>
    </row>
    <row r="3739" spans="1:2">
      <c r="A3739" s="11">
        <f>Returns!A3739</f>
        <v>0</v>
      </c>
      <c r="B3739" s="1">
        <f>MAX(Resume!B9/ 252-Portfolios!B3739, 0)</f>
        <v>0</v>
      </c>
    </row>
    <row r="3740" spans="1:2">
      <c r="A3740" s="11">
        <f>Returns!A3740</f>
        <v>0</v>
      </c>
      <c r="B3740" s="1">
        <f>MAX(Resume!B9/ 252-Portfolios!B3740, 0)</f>
        <v>0</v>
      </c>
    </row>
    <row r="3741" spans="1:2">
      <c r="A3741" s="11">
        <f>Returns!A3741</f>
        <v>0</v>
      </c>
      <c r="B3741" s="1">
        <f>MAX(Resume!B9/ 252-Portfolios!B3741, 0)</f>
        <v>0</v>
      </c>
    </row>
    <row r="3742" spans="1:2">
      <c r="A3742" s="11">
        <f>Returns!A3742</f>
        <v>0</v>
      </c>
      <c r="B3742" s="1">
        <f>MAX(Resume!B9/ 252-Portfolios!B3742, 0)</f>
        <v>0</v>
      </c>
    </row>
    <row r="3743" spans="1:2">
      <c r="A3743" s="11">
        <f>Returns!A3743</f>
        <v>0</v>
      </c>
      <c r="B3743" s="1">
        <f>MAX(Resume!B9/ 252-Portfolios!B3743, 0)</f>
        <v>0</v>
      </c>
    </row>
    <row r="3744" spans="1:2">
      <c r="A3744" s="11">
        <f>Returns!A3744</f>
        <v>0</v>
      </c>
      <c r="B3744" s="1">
        <f>MAX(Resume!B9/ 252-Portfolios!B3744, 0)</f>
        <v>0</v>
      </c>
    </row>
    <row r="3745" spans="1:2">
      <c r="A3745" s="11">
        <f>Returns!A3745</f>
        <v>0</v>
      </c>
      <c r="B3745" s="1">
        <f>MAX(Resume!B9/ 252-Portfolios!B3745, 0)</f>
        <v>0</v>
      </c>
    </row>
    <row r="3746" spans="1:2">
      <c r="A3746" s="11">
        <f>Returns!A3746</f>
        <v>0</v>
      </c>
      <c r="B3746" s="1">
        <f>MAX(Resume!B9/ 252-Portfolios!B3746, 0)</f>
        <v>0</v>
      </c>
    </row>
    <row r="3747" spans="1:2">
      <c r="A3747" s="11">
        <f>Returns!A3747</f>
        <v>0</v>
      </c>
      <c r="B3747" s="1">
        <f>MAX(Resume!B9/ 252-Portfolios!B3747, 0)</f>
        <v>0</v>
      </c>
    </row>
    <row r="3748" spans="1:2">
      <c r="A3748" s="11">
        <f>Returns!A3748</f>
        <v>0</v>
      </c>
      <c r="B3748" s="1">
        <f>MAX(Resume!B9/ 252-Portfolios!B3748, 0)</f>
        <v>0</v>
      </c>
    </row>
    <row r="3749" spans="1:2">
      <c r="A3749" s="11">
        <f>Returns!A3749</f>
        <v>0</v>
      </c>
      <c r="B3749" s="1">
        <f>MAX(Resume!B9/ 252-Portfolios!B3749, 0)</f>
        <v>0</v>
      </c>
    </row>
    <row r="3750" spans="1:2">
      <c r="A3750" s="11">
        <f>Returns!A3750</f>
        <v>0</v>
      </c>
      <c r="B3750" s="1">
        <f>MAX(Resume!B9/ 252-Portfolios!B3750, 0)</f>
        <v>0</v>
      </c>
    </row>
    <row r="3751" spans="1:2">
      <c r="A3751" s="11">
        <f>Returns!A3751</f>
        <v>0</v>
      </c>
      <c r="B3751" s="1">
        <f>MAX(Resume!B9/ 252-Portfolios!B3751, 0)</f>
        <v>0</v>
      </c>
    </row>
    <row r="3752" spans="1:2">
      <c r="A3752" s="11">
        <f>Returns!A3752</f>
        <v>0</v>
      </c>
      <c r="B3752" s="1">
        <f>MAX(Resume!B9/ 252-Portfolios!B3752, 0)</f>
        <v>0</v>
      </c>
    </row>
    <row r="3753" spans="1:2">
      <c r="A3753" s="11">
        <f>Returns!A3753</f>
        <v>0</v>
      </c>
      <c r="B3753" s="1">
        <f>MAX(Resume!B9/ 252-Portfolios!B3753, 0)</f>
        <v>0</v>
      </c>
    </row>
    <row r="3754" spans="1:2">
      <c r="A3754" s="11">
        <f>Returns!A3754</f>
        <v>0</v>
      </c>
      <c r="B3754" s="1">
        <f>MAX(Resume!B9/ 252-Portfolios!B3754, 0)</f>
        <v>0</v>
      </c>
    </row>
    <row r="3755" spans="1:2">
      <c r="A3755" s="11">
        <f>Returns!A3755</f>
        <v>0</v>
      </c>
      <c r="B3755" s="1">
        <f>MAX(Resume!B9/ 252-Portfolios!B3755, 0)</f>
        <v>0</v>
      </c>
    </row>
    <row r="3756" spans="1:2">
      <c r="A3756" s="11">
        <f>Returns!A3756</f>
        <v>0</v>
      </c>
      <c r="B3756" s="1">
        <f>MAX(Resume!B9/ 252-Portfolios!B3756, 0)</f>
        <v>0</v>
      </c>
    </row>
    <row r="3757" spans="1:2">
      <c r="A3757" s="11">
        <f>Returns!A3757</f>
        <v>0</v>
      </c>
      <c r="B3757" s="1">
        <f>MAX(Resume!B9/ 252-Portfolios!B3757, 0)</f>
        <v>0</v>
      </c>
    </row>
    <row r="3758" spans="1:2">
      <c r="A3758" s="11">
        <f>Returns!A3758</f>
        <v>0</v>
      </c>
      <c r="B3758" s="1">
        <f>MAX(Resume!B9/ 252-Portfolios!B3758, 0)</f>
        <v>0</v>
      </c>
    </row>
    <row r="3759" spans="1:2">
      <c r="A3759" s="11">
        <f>Returns!A3759</f>
        <v>0</v>
      </c>
      <c r="B3759" s="1">
        <f>MAX(Resume!B9/ 252-Portfolios!B3759, 0)</f>
        <v>0</v>
      </c>
    </row>
    <row r="3760" spans="1:2">
      <c r="A3760" s="11">
        <f>Returns!A3760</f>
        <v>0</v>
      </c>
      <c r="B3760" s="1">
        <f>MAX(Resume!B9/ 252-Portfolios!B3760, 0)</f>
        <v>0</v>
      </c>
    </row>
    <row r="3761" spans="1:2">
      <c r="A3761" s="11">
        <f>Returns!A3761</f>
        <v>0</v>
      </c>
      <c r="B3761" s="1">
        <f>MAX(Resume!B9/ 252-Portfolios!B3761, 0)</f>
        <v>0</v>
      </c>
    </row>
    <row r="3762" spans="1:2">
      <c r="A3762" s="11">
        <f>Returns!A3762</f>
        <v>0</v>
      </c>
      <c r="B3762" s="1">
        <f>MAX(Resume!B9/ 252-Portfolios!B3762, 0)</f>
        <v>0</v>
      </c>
    </row>
    <row r="3763" spans="1:2">
      <c r="A3763" s="11">
        <f>Returns!A3763</f>
        <v>0</v>
      </c>
      <c r="B3763" s="1">
        <f>MAX(Resume!B9/ 252-Portfolios!B3763, 0)</f>
        <v>0</v>
      </c>
    </row>
    <row r="3764" spans="1:2">
      <c r="A3764" s="11">
        <f>Returns!A3764</f>
        <v>0</v>
      </c>
      <c r="B3764" s="1">
        <f>MAX(Resume!B9/ 252-Portfolios!B3764, 0)</f>
        <v>0</v>
      </c>
    </row>
    <row r="3765" spans="1:2">
      <c r="A3765" s="11">
        <f>Returns!A3765</f>
        <v>0</v>
      </c>
      <c r="B3765" s="1">
        <f>MAX(Resume!B9/ 252-Portfolios!B3765, 0)</f>
        <v>0</v>
      </c>
    </row>
    <row r="3766" spans="1:2">
      <c r="A3766" s="11">
        <f>Returns!A3766</f>
        <v>0</v>
      </c>
      <c r="B3766" s="1">
        <f>MAX(Resume!B9/ 252-Portfolios!B3766, 0)</f>
        <v>0</v>
      </c>
    </row>
    <row r="3767" spans="1:2">
      <c r="A3767" s="11">
        <f>Returns!A3767</f>
        <v>0</v>
      </c>
      <c r="B3767" s="1">
        <f>MAX(Resume!B9/ 252-Portfolios!B3767, 0)</f>
        <v>0</v>
      </c>
    </row>
    <row r="3768" spans="1:2">
      <c r="A3768" s="11">
        <f>Returns!A3768</f>
        <v>0</v>
      </c>
      <c r="B3768" s="1">
        <f>MAX(Resume!B9/ 252-Portfolios!B3768, 0)</f>
        <v>0</v>
      </c>
    </row>
    <row r="3769" spans="1:2">
      <c r="A3769" s="11">
        <f>Returns!A3769</f>
        <v>0</v>
      </c>
      <c r="B3769" s="1">
        <f>MAX(Resume!B9/ 252-Portfolios!B3769, 0)</f>
        <v>0</v>
      </c>
    </row>
    <row r="3770" spans="1:2">
      <c r="A3770" s="11">
        <f>Returns!A3770</f>
        <v>0</v>
      </c>
      <c r="B3770" s="1">
        <f>MAX(Resume!B9/ 252-Portfolios!B3770, 0)</f>
        <v>0</v>
      </c>
    </row>
    <row r="3771" spans="1:2">
      <c r="A3771" s="11">
        <f>Returns!A3771</f>
        <v>0</v>
      </c>
      <c r="B3771" s="1">
        <f>MAX(Resume!B9/ 252-Portfolios!B3771, 0)</f>
        <v>0</v>
      </c>
    </row>
    <row r="3772" spans="1:2">
      <c r="A3772" s="11">
        <f>Returns!A3772</f>
        <v>0</v>
      </c>
      <c r="B3772" s="1">
        <f>MAX(Resume!B9/ 252-Portfolios!B3772, 0)</f>
        <v>0</v>
      </c>
    </row>
    <row r="3773" spans="1:2">
      <c r="A3773" s="11">
        <f>Returns!A3773</f>
        <v>0</v>
      </c>
      <c r="B3773" s="1">
        <f>MAX(Resume!B9/ 252-Portfolios!B3773, 0)</f>
        <v>0</v>
      </c>
    </row>
    <row r="3774" spans="1:2">
      <c r="A3774" s="11">
        <f>Returns!A3774</f>
        <v>0</v>
      </c>
      <c r="B3774" s="1">
        <f>MAX(Resume!B9/ 252-Portfolios!B3774, 0)</f>
        <v>0</v>
      </c>
    </row>
    <row r="3775" spans="1:2">
      <c r="A3775" s="11">
        <f>Returns!A3775</f>
        <v>0</v>
      </c>
      <c r="B3775" s="1">
        <f>MAX(Resume!B9/ 252-Portfolios!B3775, 0)</f>
        <v>0</v>
      </c>
    </row>
    <row r="3776" spans="1:2">
      <c r="A3776" s="11">
        <f>Returns!A3776</f>
        <v>0</v>
      </c>
      <c r="B3776" s="1">
        <f>MAX(Resume!B9/ 252-Portfolios!B3776, 0)</f>
        <v>0</v>
      </c>
    </row>
    <row r="3777" spans="1:2">
      <c r="A3777" s="11">
        <f>Returns!A3777</f>
        <v>0</v>
      </c>
      <c r="B3777" s="1">
        <f>MAX(Resume!B9/ 252-Portfolios!B3777, 0)</f>
        <v>0</v>
      </c>
    </row>
    <row r="3778" spans="1:2">
      <c r="A3778" s="11">
        <f>Returns!A3778</f>
        <v>0</v>
      </c>
      <c r="B3778" s="1">
        <f>MAX(Resume!B9/ 252-Portfolios!B3778, 0)</f>
        <v>0</v>
      </c>
    </row>
    <row r="3779" spans="1:2">
      <c r="A3779" s="11">
        <f>Returns!A3779</f>
        <v>0</v>
      </c>
      <c r="B3779" s="1">
        <f>MAX(Resume!B9/ 252-Portfolios!B3779, 0)</f>
        <v>0</v>
      </c>
    </row>
    <row r="3780" spans="1:2">
      <c r="A3780" s="11">
        <f>Returns!A3780</f>
        <v>0</v>
      </c>
      <c r="B3780" s="1">
        <f>MAX(Resume!B9/ 252-Portfolios!B3780, 0)</f>
        <v>0</v>
      </c>
    </row>
    <row r="3781" spans="1:2">
      <c r="A3781" s="11">
        <f>Returns!A3781</f>
        <v>0</v>
      </c>
      <c r="B3781" s="1">
        <f>MAX(Resume!B9/ 252-Portfolios!B3781, 0)</f>
        <v>0</v>
      </c>
    </row>
    <row r="3782" spans="1:2">
      <c r="A3782" s="11">
        <f>Returns!A3782</f>
        <v>0</v>
      </c>
      <c r="B3782" s="1">
        <f>MAX(Resume!B9/ 252-Portfolios!B3782, 0)</f>
        <v>0</v>
      </c>
    </row>
    <row r="3783" spans="1:2">
      <c r="A3783" s="11">
        <f>Returns!A3783</f>
        <v>0</v>
      </c>
      <c r="B3783" s="1">
        <f>MAX(Resume!B9/ 252-Portfolios!B3783, 0)</f>
        <v>0</v>
      </c>
    </row>
    <row r="3784" spans="1:2">
      <c r="A3784" s="11">
        <f>Returns!A3784</f>
        <v>0</v>
      </c>
      <c r="B3784" s="1">
        <f>MAX(Resume!B9/ 252-Portfolios!B3784, 0)</f>
        <v>0</v>
      </c>
    </row>
    <row r="3785" spans="1:2">
      <c r="A3785" s="11">
        <f>Returns!A3785</f>
        <v>0</v>
      </c>
      <c r="B3785" s="1">
        <f>MAX(Resume!B9/ 252-Portfolios!B3785, 0)</f>
        <v>0</v>
      </c>
    </row>
    <row r="3786" spans="1:2">
      <c r="A3786" s="11">
        <f>Returns!A3786</f>
        <v>0</v>
      </c>
      <c r="B3786" s="1">
        <f>MAX(Resume!B9/ 252-Portfolios!B3786, 0)</f>
        <v>0</v>
      </c>
    </row>
    <row r="3787" spans="1:2">
      <c r="A3787" s="11">
        <f>Returns!A3787</f>
        <v>0</v>
      </c>
      <c r="B3787" s="1">
        <f>MAX(Resume!B9/ 252-Portfolios!B3787, 0)</f>
        <v>0</v>
      </c>
    </row>
    <row r="3788" spans="1:2">
      <c r="A3788" s="11">
        <f>Returns!A3788</f>
        <v>0</v>
      </c>
      <c r="B3788" s="1">
        <f>MAX(Resume!B9/ 252-Portfolios!B3788, 0)</f>
        <v>0</v>
      </c>
    </row>
    <row r="3789" spans="1:2">
      <c r="A3789" s="11">
        <f>Returns!A3789</f>
        <v>0</v>
      </c>
      <c r="B3789" s="1">
        <f>MAX(Resume!B9/ 252-Portfolios!B3789, 0)</f>
        <v>0</v>
      </c>
    </row>
    <row r="3790" spans="1:2">
      <c r="A3790" s="11">
        <f>Returns!A3790</f>
        <v>0</v>
      </c>
      <c r="B3790" s="1">
        <f>MAX(Resume!B9/ 252-Portfolios!B3790, 0)</f>
        <v>0</v>
      </c>
    </row>
    <row r="3791" spans="1:2">
      <c r="A3791" s="11">
        <f>Returns!A3791</f>
        <v>0</v>
      </c>
      <c r="B3791" s="1">
        <f>MAX(Resume!B9/ 252-Portfolios!B3791, 0)</f>
        <v>0</v>
      </c>
    </row>
    <row r="3792" spans="1:2">
      <c r="A3792" s="11">
        <f>Returns!A3792</f>
        <v>0</v>
      </c>
      <c r="B3792" s="1">
        <f>MAX(Resume!B9/ 252-Portfolios!B3792, 0)</f>
        <v>0</v>
      </c>
    </row>
    <row r="3793" spans="1:2">
      <c r="A3793" s="11">
        <f>Returns!A3793</f>
        <v>0</v>
      </c>
      <c r="B3793" s="1">
        <f>MAX(Resume!B9/ 252-Portfolios!B3793, 0)</f>
        <v>0</v>
      </c>
    </row>
    <row r="3794" spans="1:2">
      <c r="A3794" s="11">
        <f>Returns!A3794</f>
        <v>0</v>
      </c>
      <c r="B3794" s="1">
        <f>MAX(Resume!B9/ 252-Portfolios!B3794, 0)</f>
        <v>0</v>
      </c>
    </row>
    <row r="3795" spans="1:2">
      <c r="A3795" s="11">
        <f>Returns!A3795</f>
        <v>0</v>
      </c>
      <c r="B3795" s="1">
        <f>MAX(Resume!B9/ 252-Portfolios!B3795, 0)</f>
        <v>0</v>
      </c>
    </row>
    <row r="3796" spans="1:2">
      <c r="A3796" s="11">
        <f>Returns!A3796</f>
        <v>0</v>
      </c>
      <c r="B3796" s="1">
        <f>MAX(Resume!B9/ 252-Portfolios!B3796, 0)</f>
        <v>0</v>
      </c>
    </row>
    <row r="3797" spans="1:2">
      <c r="A3797" s="11">
        <f>Returns!A3797</f>
        <v>0</v>
      </c>
      <c r="B3797" s="1">
        <f>MAX(Resume!B9/ 252-Portfolios!B3797, 0)</f>
        <v>0</v>
      </c>
    </row>
    <row r="3798" spans="1:2">
      <c r="A3798" s="11">
        <f>Returns!A3798</f>
        <v>0</v>
      </c>
      <c r="B3798" s="1">
        <f>MAX(Resume!B9/ 252-Portfolios!B3798, 0)</f>
        <v>0</v>
      </c>
    </row>
    <row r="3799" spans="1:2">
      <c r="A3799" s="11">
        <f>Returns!A3799</f>
        <v>0</v>
      </c>
      <c r="B3799" s="1">
        <f>MAX(Resume!B9/ 252-Portfolios!B3799, 0)</f>
        <v>0</v>
      </c>
    </row>
    <row r="3800" spans="1:2">
      <c r="A3800" s="11">
        <f>Returns!A3800</f>
        <v>0</v>
      </c>
      <c r="B3800" s="1">
        <f>MAX(Resume!B9/ 252-Portfolios!B3800, 0)</f>
        <v>0</v>
      </c>
    </row>
    <row r="3801" spans="1:2">
      <c r="A3801" s="11">
        <f>Returns!A3801</f>
        <v>0</v>
      </c>
      <c r="B3801" s="1">
        <f>MAX(Resume!B9/ 252-Portfolios!B3801, 0)</f>
        <v>0</v>
      </c>
    </row>
    <row r="3802" spans="1:2">
      <c r="A3802" s="11">
        <f>Returns!A3802</f>
        <v>0</v>
      </c>
      <c r="B3802" s="1">
        <f>MAX(Resume!B9/ 252-Portfolios!B3802, 0)</f>
        <v>0</v>
      </c>
    </row>
    <row r="3803" spans="1:2">
      <c r="A3803" s="11">
        <f>Returns!A3803</f>
        <v>0</v>
      </c>
      <c r="B3803" s="1">
        <f>MAX(Resume!B9/ 252-Portfolios!B3803, 0)</f>
        <v>0</v>
      </c>
    </row>
    <row r="3804" spans="1:2">
      <c r="A3804" s="11">
        <f>Returns!A3804</f>
        <v>0</v>
      </c>
      <c r="B3804" s="1">
        <f>MAX(Resume!B9/ 252-Portfolios!B3804, 0)</f>
        <v>0</v>
      </c>
    </row>
    <row r="3805" spans="1:2">
      <c r="A3805" s="11">
        <f>Returns!A3805</f>
        <v>0</v>
      </c>
      <c r="B3805" s="1">
        <f>MAX(Resume!B9/ 252-Portfolios!B3805, 0)</f>
        <v>0</v>
      </c>
    </row>
    <row r="3806" spans="1:2">
      <c r="A3806" s="11">
        <f>Returns!A3806</f>
        <v>0</v>
      </c>
      <c r="B3806" s="1">
        <f>MAX(Resume!B9/ 252-Portfolios!B3806, 0)</f>
        <v>0</v>
      </c>
    </row>
    <row r="3807" spans="1:2">
      <c r="A3807" s="11">
        <f>Returns!A3807</f>
        <v>0</v>
      </c>
      <c r="B3807" s="1">
        <f>MAX(Resume!B9/ 252-Portfolios!B3807, 0)</f>
        <v>0</v>
      </c>
    </row>
    <row r="3808" spans="1:2">
      <c r="A3808" s="11">
        <f>Returns!A3808</f>
        <v>0</v>
      </c>
      <c r="B3808" s="1">
        <f>MAX(Resume!B9/ 252-Portfolios!B3808, 0)</f>
        <v>0</v>
      </c>
    </row>
    <row r="3809" spans="1:2">
      <c r="A3809" s="11">
        <f>Returns!A3809</f>
        <v>0</v>
      </c>
      <c r="B3809" s="1">
        <f>MAX(Resume!B9/ 252-Portfolios!B3809, 0)</f>
        <v>0</v>
      </c>
    </row>
    <row r="3810" spans="1:2">
      <c r="A3810" s="11">
        <f>Returns!A3810</f>
        <v>0</v>
      </c>
      <c r="B3810" s="1">
        <f>MAX(Resume!B9/ 252-Portfolios!B3810, 0)</f>
        <v>0</v>
      </c>
    </row>
    <row r="3811" spans="1:2">
      <c r="A3811" s="11">
        <f>Returns!A3811</f>
        <v>0</v>
      </c>
      <c r="B3811" s="1">
        <f>MAX(Resume!B9/ 252-Portfolios!B3811, 0)</f>
        <v>0</v>
      </c>
    </row>
    <row r="3812" spans="1:2">
      <c r="A3812" s="11">
        <f>Returns!A3812</f>
        <v>0</v>
      </c>
      <c r="B3812" s="1">
        <f>MAX(Resume!B9/ 252-Portfolios!B3812, 0)</f>
        <v>0</v>
      </c>
    </row>
    <row r="3813" spans="1:2">
      <c r="A3813" s="11">
        <f>Returns!A3813</f>
        <v>0</v>
      </c>
      <c r="B3813" s="1">
        <f>MAX(Resume!B9/ 252-Portfolios!B3813, 0)</f>
        <v>0</v>
      </c>
    </row>
    <row r="3814" spans="1:2">
      <c r="A3814" s="11">
        <f>Returns!A3814</f>
        <v>0</v>
      </c>
      <c r="B3814" s="1">
        <f>MAX(Resume!B9/ 252-Portfolios!B3814, 0)</f>
        <v>0</v>
      </c>
    </row>
    <row r="3815" spans="1:2">
      <c r="A3815" s="11">
        <f>Returns!A3815</f>
        <v>0</v>
      </c>
      <c r="B3815" s="1">
        <f>MAX(Resume!B9/ 252-Portfolios!B3815, 0)</f>
        <v>0</v>
      </c>
    </row>
    <row r="3816" spans="1:2">
      <c r="A3816" s="11">
        <f>Returns!A3816</f>
        <v>0</v>
      </c>
      <c r="B3816" s="1">
        <f>MAX(Resume!B9/ 252-Portfolios!B3816, 0)</f>
        <v>0</v>
      </c>
    </row>
    <row r="3817" spans="1:2">
      <c r="A3817" s="11">
        <f>Returns!A3817</f>
        <v>0</v>
      </c>
      <c r="B3817" s="1">
        <f>MAX(Resume!B9/ 252-Portfolios!B3817, 0)</f>
        <v>0</v>
      </c>
    </row>
    <row r="3818" spans="1:2">
      <c r="A3818" s="11">
        <f>Returns!A3818</f>
        <v>0</v>
      </c>
      <c r="B3818" s="1">
        <f>MAX(Resume!B9/ 252-Portfolios!B3818, 0)</f>
        <v>0</v>
      </c>
    </row>
    <row r="3819" spans="1:2">
      <c r="A3819" s="11">
        <f>Returns!A3819</f>
        <v>0</v>
      </c>
      <c r="B3819" s="1">
        <f>MAX(Resume!B9/ 252-Portfolios!B3819, 0)</f>
        <v>0</v>
      </c>
    </row>
    <row r="3820" spans="1:2">
      <c r="A3820" s="11">
        <f>Returns!A3820</f>
        <v>0</v>
      </c>
      <c r="B3820" s="1">
        <f>MAX(Resume!B9/ 252-Portfolios!B3820, 0)</f>
        <v>0</v>
      </c>
    </row>
    <row r="3821" spans="1:2">
      <c r="A3821" s="11">
        <f>Returns!A3821</f>
        <v>0</v>
      </c>
      <c r="B3821" s="1">
        <f>MAX(Resume!B9/ 252-Portfolios!B3821, 0)</f>
        <v>0</v>
      </c>
    </row>
    <row r="3822" spans="1:2">
      <c r="A3822" s="11">
        <f>Returns!A3822</f>
        <v>0</v>
      </c>
      <c r="B3822" s="1">
        <f>MAX(Resume!B9/ 252-Portfolios!B3822, 0)</f>
        <v>0</v>
      </c>
    </row>
    <row r="3823" spans="1:2">
      <c r="A3823" s="11">
        <f>Returns!A3823</f>
        <v>0</v>
      </c>
      <c r="B3823" s="1">
        <f>MAX(Resume!B9/ 252-Portfolios!B3823, 0)</f>
        <v>0</v>
      </c>
    </row>
    <row r="3824" spans="1:2">
      <c r="A3824" s="11">
        <f>Returns!A3824</f>
        <v>0</v>
      </c>
      <c r="B3824" s="1">
        <f>MAX(Resume!B9/ 252-Portfolios!B3824, 0)</f>
        <v>0</v>
      </c>
    </row>
    <row r="3825" spans="1:2">
      <c r="A3825" s="11">
        <f>Returns!A3825</f>
        <v>0</v>
      </c>
      <c r="B3825" s="1">
        <f>MAX(Resume!B9/ 252-Portfolios!B3825, 0)</f>
        <v>0</v>
      </c>
    </row>
    <row r="3826" spans="1:2">
      <c r="A3826" s="11">
        <f>Returns!A3826</f>
        <v>0</v>
      </c>
      <c r="B3826" s="1">
        <f>MAX(Resume!B9/ 252-Portfolios!B3826, 0)</f>
        <v>0</v>
      </c>
    </row>
    <row r="3827" spans="1:2">
      <c r="A3827" s="11">
        <f>Returns!A3827</f>
        <v>0</v>
      </c>
      <c r="B3827" s="1">
        <f>MAX(Resume!B9/ 252-Portfolios!B3827, 0)</f>
        <v>0</v>
      </c>
    </row>
    <row r="3828" spans="1:2">
      <c r="A3828" s="11">
        <f>Returns!A3828</f>
        <v>0</v>
      </c>
      <c r="B3828" s="1">
        <f>MAX(Resume!B9/ 252-Portfolios!B3828, 0)</f>
        <v>0</v>
      </c>
    </row>
    <row r="3829" spans="1:2">
      <c r="A3829" s="11">
        <f>Returns!A3829</f>
        <v>0</v>
      </c>
      <c r="B3829" s="1">
        <f>MAX(Resume!B9/ 252-Portfolios!B3829, 0)</f>
        <v>0</v>
      </c>
    </row>
    <row r="3830" spans="1:2">
      <c r="A3830" s="11">
        <f>Returns!A3830</f>
        <v>0</v>
      </c>
      <c r="B3830" s="1">
        <f>MAX(Resume!B9/ 252-Portfolios!B3830, 0)</f>
        <v>0</v>
      </c>
    </row>
    <row r="3831" spans="1:2">
      <c r="A3831" s="11">
        <f>Returns!A3831</f>
        <v>0</v>
      </c>
      <c r="B3831" s="1">
        <f>MAX(Resume!B9/ 252-Portfolios!B3831, 0)</f>
        <v>0</v>
      </c>
    </row>
    <row r="3832" spans="1:2">
      <c r="A3832" s="11">
        <f>Returns!A3832</f>
        <v>0</v>
      </c>
      <c r="B3832" s="1">
        <f>MAX(Resume!B9/ 252-Portfolios!B3832, 0)</f>
        <v>0</v>
      </c>
    </row>
    <row r="3833" spans="1:2">
      <c r="A3833" s="11">
        <f>Returns!A3833</f>
        <v>0</v>
      </c>
      <c r="B3833" s="1">
        <f>MAX(Resume!B9/ 252-Portfolios!B3833, 0)</f>
        <v>0</v>
      </c>
    </row>
    <row r="3834" spans="1:2">
      <c r="A3834" s="11">
        <f>Returns!A3834</f>
        <v>0</v>
      </c>
      <c r="B3834" s="1">
        <f>MAX(Resume!B9/ 252-Portfolios!B3834, 0)</f>
        <v>0</v>
      </c>
    </row>
    <row r="3835" spans="1:2">
      <c r="A3835" s="11">
        <f>Returns!A3835</f>
        <v>0</v>
      </c>
      <c r="B3835" s="1">
        <f>MAX(Resume!B9/ 252-Portfolios!B3835, 0)</f>
        <v>0</v>
      </c>
    </row>
    <row r="3836" spans="1:2">
      <c r="A3836" s="11">
        <f>Returns!A3836</f>
        <v>0</v>
      </c>
      <c r="B3836" s="1">
        <f>MAX(Resume!B9/ 252-Portfolios!B3836, 0)</f>
        <v>0</v>
      </c>
    </row>
    <row r="3837" spans="1:2">
      <c r="A3837" s="11">
        <f>Returns!A3837</f>
        <v>0</v>
      </c>
      <c r="B3837" s="1">
        <f>MAX(Resume!B9/ 252-Portfolios!B3837, 0)</f>
        <v>0</v>
      </c>
    </row>
    <row r="3838" spans="1:2">
      <c r="A3838" s="11">
        <f>Returns!A3838</f>
        <v>0</v>
      </c>
      <c r="B3838" s="1">
        <f>MAX(Resume!B9/ 252-Portfolios!B3838, 0)</f>
        <v>0</v>
      </c>
    </row>
    <row r="3839" spans="1:2">
      <c r="A3839" s="11">
        <f>Returns!A3839</f>
        <v>0</v>
      </c>
      <c r="B3839" s="1">
        <f>MAX(Resume!B9/ 252-Portfolios!B3839, 0)</f>
        <v>0</v>
      </c>
    </row>
    <row r="3840" spans="1:2">
      <c r="A3840" s="11">
        <f>Returns!A3840</f>
        <v>0</v>
      </c>
      <c r="B3840" s="1">
        <f>MAX(Resume!B9/ 252-Portfolios!B3840, 0)</f>
        <v>0</v>
      </c>
    </row>
    <row r="3841" spans="1:2">
      <c r="A3841" s="11">
        <f>Returns!A3841</f>
        <v>0</v>
      </c>
      <c r="B3841" s="1">
        <f>MAX(Resume!B9/ 252-Portfolios!B3841, 0)</f>
        <v>0</v>
      </c>
    </row>
    <row r="3842" spans="1:2">
      <c r="A3842" s="11">
        <f>Returns!A3842</f>
        <v>0</v>
      </c>
      <c r="B3842" s="1">
        <f>MAX(Resume!B9/ 252-Portfolios!B3842, 0)</f>
        <v>0</v>
      </c>
    </row>
    <row r="3843" spans="1:2">
      <c r="A3843" s="11">
        <f>Returns!A3843</f>
        <v>0</v>
      </c>
      <c r="B3843" s="1">
        <f>MAX(Resume!B9/ 252-Portfolios!B3843, 0)</f>
        <v>0</v>
      </c>
    </row>
    <row r="3844" spans="1:2">
      <c r="A3844" s="11">
        <f>Returns!A3844</f>
        <v>0</v>
      </c>
      <c r="B3844" s="1">
        <f>MAX(Resume!B9/ 252-Portfolios!B3844, 0)</f>
        <v>0</v>
      </c>
    </row>
    <row r="3845" spans="1:2">
      <c r="A3845" s="11">
        <f>Returns!A3845</f>
        <v>0</v>
      </c>
      <c r="B3845" s="1">
        <f>MAX(Resume!B9/ 252-Portfolios!B3845, 0)</f>
        <v>0</v>
      </c>
    </row>
    <row r="3846" spans="1:2">
      <c r="A3846" s="11">
        <f>Returns!A3846</f>
        <v>0</v>
      </c>
      <c r="B3846" s="1">
        <f>MAX(Resume!B9/ 252-Portfolios!B3846, 0)</f>
        <v>0</v>
      </c>
    </row>
    <row r="3847" spans="1:2">
      <c r="A3847" s="11">
        <f>Returns!A3847</f>
        <v>0</v>
      </c>
      <c r="B3847" s="1">
        <f>MAX(Resume!B9/ 252-Portfolios!B3847, 0)</f>
        <v>0</v>
      </c>
    </row>
    <row r="3848" spans="1:2">
      <c r="A3848" s="11">
        <f>Returns!A3848</f>
        <v>0</v>
      </c>
      <c r="B3848" s="1">
        <f>MAX(Resume!B9/ 252-Portfolios!B3848, 0)</f>
        <v>0</v>
      </c>
    </row>
    <row r="3849" spans="1:2">
      <c r="A3849" s="11">
        <f>Returns!A3849</f>
        <v>0</v>
      </c>
      <c r="B3849" s="1">
        <f>MAX(Resume!B9/ 252-Portfolios!B3849, 0)</f>
        <v>0</v>
      </c>
    </row>
    <row r="3850" spans="1:2">
      <c r="A3850" s="11">
        <f>Returns!A3850</f>
        <v>0</v>
      </c>
      <c r="B3850" s="1">
        <f>MAX(Resume!B9/ 252-Portfolios!B3850, 0)</f>
        <v>0</v>
      </c>
    </row>
    <row r="3851" spans="1:2">
      <c r="A3851" s="11">
        <f>Returns!A3851</f>
        <v>0</v>
      </c>
      <c r="B3851" s="1">
        <f>MAX(Resume!B9/ 252-Portfolios!B3851, 0)</f>
        <v>0</v>
      </c>
    </row>
    <row r="3852" spans="1:2">
      <c r="A3852" s="11">
        <f>Returns!A3852</f>
        <v>0</v>
      </c>
      <c r="B3852" s="1">
        <f>MAX(Resume!B9/ 252-Portfolios!B3852, 0)</f>
        <v>0</v>
      </c>
    </row>
    <row r="3853" spans="1:2">
      <c r="A3853" s="11">
        <f>Returns!A3853</f>
        <v>0</v>
      </c>
      <c r="B3853" s="1">
        <f>MAX(Resume!B9/ 252-Portfolios!B3853, 0)</f>
        <v>0</v>
      </c>
    </row>
    <row r="3854" spans="1:2">
      <c r="A3854" s="11">
        <f>Returns!A3854</f>
        <v>0</v>
      </c>
      <c r="B3854" s="1">
        <f>MAX(Resume!B9/ 252-Portfolios!B3854, 0)</f>
        <v>0</v>
      </c>
    </row>
    <row r="3855" spans="1:2">
      <c r="A3855" s="11">
        <f>Returns!A3855</f>
        <v>0</v>
      </c>
      <c r="B3855" s="1">
        <f>MAX(Resume!B9/ 252-Portfolios!B3855, 0)</f>
        <v>0</v>
      </c>
    </row>
    <row r="3856" spans="1:2">
      <c r="A3856" s="11">
        <f>Returns!A3856</f>
        <v>0</v>
      </c>
      <c r="B3856" s="1">
        <f>MAX(Resume!B9/ 252-Portfolios!B3856, 0)</f>
        <v>0</v>
      </c>
    </row>
    <row r="3857" spans="1:2">
      <c r="A3857" s="11">
        <f>Returns!A3857</f>
        <v>0</v>
      </c>
      <c r="B3857" s="1">
        <f>MAX(Resume!B9/ 252-Portfolios!B3857, 0)</f>
        <v>0</v>
      </c>
    </row>
    <row r="3858" spans="1:2">
      <c r="A3858" s="11">
        <f>Returns!A3858</f>
        <v>0</v>
      </c>
      <c r="B3858" s="1">
        <f>MAX(Resume!B9/ 252-Portfolios!B3858, 0)</f>
        <v>0</v>
      </c>
    </row>
    <row r="3859" spans="1:2">
      <c r="A3859" s="11">
        <f>Returns!A3859</f>
        <v>0</v>
      </c>
      <c r="B3859" s="1">
        <f>MAX(Resume!B9/ 252-Portfolios!B3859, 0)</f>
        <v>0</v>
      </c>
    </row>
    <row r="3860" spans="1:2">
      <c r="A3860" s="11">
        <f>Returns!A3860</f>
        <v>0</v>
      </c>
      <c r="B3860" s="1">
        <f>MAX(Resume!B9/ 252-Portfolios!B3860, 0)</f>
        <v>0</v>
      </c>
    </row>
    <row r="3861" spans="1:2">
      <c r="A3861" s="11">
        <f>Returns!A3861</f>
        <v>0</v>
      </c>
      <c r="B3861" s="1">
        <f>MAX(Resume!B9/ 252-Portfolios!B3861, 0)</f>
        <v>0</v>
      </c>
    </row>
    <row r="3862" spans="1:2">
      <c r="A3862" s="11">
        <f>Returns!A3862</f>
        <v>0</v>
      </c>
      <c r="B3862" s="1">
        <f>MAX(Resume!B9/ 252-Portfolios!B3862, 0)</f>
        <v>0</v>
      </c>
    </row>
    <row r="3863" spans="1:2">
      <c r="A3863" s="11">
        <f>Returns!A3863</f>
        <v>0</v>
      </c>
      <c r="B3863" s="1">
        <f>MAX(Resume!B9/ 252-Portfolios!B3863, 0)</f>
        <v>0</v>
      </c>
    </row>
    <row r="3864" spans="1:2">
      <c r="A3864" s="11">
        <f>Returns!A3864</f>
        <v>0</v>
      </c>
      <c r="B3864" s="1">
        <f>MAX(Resume!B9/ 252-Portfolios!B3864, 0)</f>
        <v>0</v>
      </c>
    </row>
    <row r="3865" spans="1:2">
      <c r="A3865" s="11">
        <f>Returns!A3865</f>
        <v>0</v>
      </c>
      <c r="B3865" s="1">
        <f>MAX(Resume!B9/ 252-Portfolios!B3865, 0)</f>
        <v>0</v>
      </c>
    </row>
    <row r="3866" spans="1:2">
      <c r="A3866" s="11">
        <f>Returns!A3866</f>
        <v>0</v>
      </c>
      <c r="B3866" s="1">
        <f>MAX(Resume!B9/ 252-Portfolios!B3866, 0)</f>
        <v>0</v>
      </c>
    </row>
    <row r="3867" spans="1:2">
      <c r="A3867" s="11">
        <f>Returns!A3867</f>
        <v>0</v>
      </c>
      <c r="B3867" s="1">
        <f>MAX(Resume!B9/ 252-Portfolios!B3867, 0)</f>
        <v>0</v>
      </c>
    </row>
    <row r="3868" spans="1:2">
      <c r="A3868" s="11">
        <f>Returns!A3868</f>
        <v>0</v>
      </c>
      <c r="B3868" s="1">
        <f>MAX(Resume!B9/ 252-Portfolios!B3868, 0)</f>
        <v>0</v>
      </c>
    </row>
    <row r="3869" spans="1:2">
      <c r="A3869" s="11">
        <f>Returns!A3869</f>
        <v>0</v>
      </c>
      <c r="B3869" s="1">
        <f>MAX(Resume!B9/ 252-Portfolios!B3869, 0)</f>
        <v>0</v>
      </c>
    </row>
    <row r="3870" spans="1:2">
      <c r="A3870" s="11">
        <f>Returns!A3870</f>
        <v>0</v>
      </c>
      <c r="B3870" s="1">
        <f>MAX(Resume!B9/ 252-Portfolios!B3870, 0)</f>
        <v>0</v>
      </c>
    </row>
    <row r="3871" spans="1:2">
      <c r="A3871" s="11">
        <f>Returns!A3871</f>
        <v>0</v>
      </c>
      <c r="B3871" s="1">
        <f>MAX(Resume!B9/ 252-Portfolios!B3871, 0)</f>
        <v>0</v>
      </c>
    </row>
    <row r="3872" spans="1:2">
      <c r="A3872" s="11">
        <f>Returns!A3872</f>
        <v>0</v>
      </c>
      <c r="B3872" s="1">
        <f>MAX(Resume!B9/ 252-Portfolios!B3872, 0)</f>
        <v>0</v>
      </c>
    </row>
    <row r="3873" spans="1:2">
      <c r="A3873" s="11">
        <f>Returns!A3873</f>
        <v>0</v>
      </c>
      <c r="B3873" s="1">
        <f>MAX(Resume!B9/ 252-Portfolios!B3873, 0)</f>
        <v>0</v>
      </c>
    </row>
    <row r="3874" spans="1:2">
      <c r="A3874" s="11">
        <f>Returns!A3874</f>
        <v>0</v>
      </c>
      <c r="B3874" s="1">
        <f>MAX(Resume!B9/ 252-Portfolios!B3874, 0)</f>
        <v>0</v>
      </c>
    </row>
    <row r="3875" spans="1:2">
      <c r="A3875" s="11">
        <f>Returns!A3875</f>
        <v>0</v>
      </c>
      <c r="B3875" s="1">
        <f>MAX(Resume!B9/ 252-Portfolios!B3875, 0)</f>
        <v>0</v>
      </c>
    </row>
    <row r="3876" spans="1:2">
      <c r="A3876" s="11">
        <f>Returns!A3876</f>
        <v>0</v>
      </c>
      <c r="B3876" s="1">
        <f>MAX(Resume!B9/ 252-Portfolios!B3876, 0)</f>
        <v>0</v>
      </c>
    </row>
    <row r="3877" spans="1:2">
      <c r="A3877" s="11">
        <f>Returns!A3877</f>
        <v>0</v>
      </c>
      <c r="B3877" s="1">
        <f>MAX(Resume!B9/ 252-Portfolios!B3877, 0)</f>
        <v>0</v>
      </c>
    </row>
    <row r="3878" spans="1:2">
      <c r="A3878" s="11">
        <f>Returns!A3878</f>
        <v>0</v>
      </c>
      <c r="B3878" s="1">
        <f>MAX(Resume!B9/ 252-Portfolios!B3878, 0)</f>
        <v>0</v>
      </c>
    </row>
    <row r="3879" spans="1:2">
      <c r="A3879" s="11">
        <f>Returns!A3879</f>
        <v>0</v>
      </c>
      <c r="B3879" s="1">
        <f>MAX(Resume!B9/ 252-Portfolios!B3879, 0)</f>
        <v>0</v>
      </c>
    </row>
    <row r="3880" spans="1:2">
      <c r="A3880" s="11">
        <f>Returns!A3880</f>
        <v>0</v>
      </c>
      <c r="B3880" s="1">
        <f>MAX(Resume!B9/ 252-Portfolios!B3880, 0)</f>
        <v>0</v>
      </c>
    </row>
    <row r="3881" spans="1:2">
      <c r="A3881" s="11">
        <f>Returns!A3881</f>
        <v>0</v>
      </c>
      <c r="B3881" s="1">
        <f>MAX(Resume!B9/ 252-Portfolios!B3881, 0)</f>
        <v>0</v>
      </c>
    </row>
    <row r="3882" spans="1:2">
      <c r="A3882" s="11">
        <f>Returns!A3882</f>
        <v>0</v>
      </c>
      <c r="B3882" s="1">
        <f>MAX(Resume!B9/ 252-Portfolios!B3882, 0)</f>
        <v>0</v>
      </c>
    </row>
    <row r="3883" spans="1:2">
      <c r="A3883" s="11">
        <f>Returns!A3883</f>
        <v>0</v>
      </c>
      <c r="B3883" s="1">
        <f>MAX(Resume!B9/ 252-Portfolios!B3883, 0)</f>
        <v>0</v>
      </c>
    </row>
    <row r="3884" spans="1:2">
      <c r="A3884" s="11">
        <f>Returns!A3884</f>
        <v>0</v>
      </c>
      <c r="B3884" s="1">
        <f>MAX(Resume!B9/ 252-Portfolios!B3884, 0)</f>
        <v>0</v>
      </c>
    </row>
    <row r="3885" spans="1:2">
      <c r="A3885" s="11">
        <f>Returns!A3885</f>
        <v>0</v>
      </c>
      <c r="B3885" s="1">
        <f>MAX(Resume!B9/ 252-Portfolios!B3885, 0)</f>
        <v>0</v>
      </c>
    </row>
    <row r="3886" spans="1:2">
      <c r="A3886" s="11">
        <f>Returns!A3886</f>
        <v>0</v>
      </c>
      <c r="B3886" s="1">
        <f>MAX(Resume!B9/ 252-Portfolios!B3886, 0)</f>
        <v>0</v>
      </c>
    </row>
    <row r="3887" spans="1:2">
      <c r="A3887" s="11">
        <f>Returns!A3887</f>
        <v>0</v>
      </c>
      <c r="B3887" s="1">
        <f>MAX(Resume!B9/ 252-Portfolios!B3887, 0)</f>
        <v>0</v>
      </c>
    </row>
    <row r="3888" spans="1:2">
      <c r="A3888" s="11">
        <f>Returns!A3888</f>
        <v>0</v>
      </c>
      <c r="B3888" s="1">
        <f>MAX(Resume!B9/ 252-Portfolios!B3888, 0)</f>
        <v>0</v>
      </c>
    </row>
    <row r="3889" spans="1:2">
      <c r="A3889" s="11">
        <f>Returns!A3889</f>
        <v>0</v>
      </c>
      <c r="B3889" s="1">
        <f>MAX(Resume!B9/ 252-Portfolios!B3889, 0)</f>
        <v>0</v>
      </c>
    </row>
    <row r="3890" spans="1:2">
      <c r="A3890" s="11">
        <f>Returns!A3890</f>
        <v>0</v>
      </c>
      <c r="B3890" s="1">
        <f>MAX(Resume!B9/ 252-Portfolios!B3890, 0)</f>
        <v>0</v>
      </c>
    </row>
    <row r="3891" spans="1:2">
      <c r="A3891" s="11">
        <f>Returns!A3891</f>
        <v>0</v>
      </c>
      <c r="B3891" s="1">
        <f>MAX(Resume!B9/ 252-Portfolios!B3891, 0)</f>
        <v>0</v>
      </c>
    </row>
    <row r="3892" spans="1:2">
      <c r="A3892" s="11">
        <f>Returns!A3892</f>
        <v>0</v>
      </c>
      <c r="B3892" s="1">
        <f>MAX(Resume!B9/ 252-Portfolios!B3892, 0)</f>
        <v>0</v>
      </c>
    </row>
    <row r="3893" spans="1:2">
      <c r="A3893" s="11">
        <f>Returns!A3893</f>
        <v>0</v>
      </c>
      <c r="B3893" s="1">
        <f>MAX(Resume!B9/ 252-Portfolios!B3893, 0)</f>
        <v>0</v>
      </c>
    </row>
    <row r="3894" spans="1:2">
      <c r="A3894" s="11">
        <f>Returns!A3894</f>
        <v>0</v>
      </c>
      <c r="B3894" s="1">
        <f>MAX(Resume!B9/ 252-Portfolios!B3894, 0)</f>
        <v>0</v>
      </c>
    </row>
    <row r="3895" spans="1:2">
      <c r="A3895" s="11">
        <f>Returns!A3895</f>
        <v>0</v>
      </c>
      <c r="B3895" s="1">
        <f>MAX(Resume!B9/ 252-Portfolios!B3895, 0)</f>
        <v>0</v>
      </c>
    </row>
    <row r="3896" spans="1:2">
      <c r="A3896" s="11">
        <f>Returns!A3896</f>
        <v>0</v>
      </c>
      <c r="B3896" s="1">
        <f>MAX(Resume!B9/ 252-Portfolios!B3896, 0)</f>
        <v>0</v>
      </c>
    </row>
    <row r="3897" spans="1:2">
      <c r="A3897" s="11">
        <f>Returns!A3897</f>
        <v>0</v>
      </c>
      <c r="B3897" s="1">
        <f>MAX(Resume!B9/ 252-Portfolios!B3897, 0)</f>
        <v>0</v>
      </c>
    </row>
    <row r="3898" spans="1:2">
      <c r="A3898" s="11">
        <f>Returns!A3898</f>
        <v>0</v>
      </c>
      <c r="B3898" s="1">
        <f>MAX(Resume!B9/ 252-Portfolios!B3898, 0)</f>
        <v>0</v>
      </c>
    </row>
    <row r="3899" spans="1:2">
      <c r="A3899" s="11">
        <f>Returns!A3899</f>
        <v>0</v>
      </c>
      <c r="B3899" s="1">
        <f>MAX(Resume!B9/ 252-Portfolios!B3899, 0)</f>
        <v>0</v>
      </c>
    </row>
    <row r="3900" spans="1:2">
      <c r="A3900" s="11">
        <f>Returns!A3900</f>
        <v>0</v>
      </c>
      <c r="B3900" s="1">
        <f>MAX(Resume!B9/ 252-Portfolios!B3900, 0)</f>
        <v>0</v>
      </c>
    </row>
    <row r="3901" spans="1:2">
      <c r="A3901" s="11">
        <f>Returns!A3901</f>
        <v>0</v>
      </c>
      <c r="B3901" s="1">
        <f>MAX(Resume!B9/ 252-Portfolios!B3901, 0)</f>
        <v>0</v>
      </c>
    </row>
    <row r="3902" spans="1:2">
      <c r="A3902" s="11">
        <f>Returns!A3902</f>
        <v>0</v>
      </c>
      <c r="B3902" s="1">
        <f>MAX(Resume!B9/ 252-Portfolios!B3902, 0)</f>
        <v>0</v>
      </c>
    </row>
    <row r="3903" spans="1:2">
      <c r="A3903" s="11">
        <f>Returns!A3903</f>
        <v>0</v>
      </c>
      <c r="B3903" s="1">
        <f>MAX(Resume!B9/ 252-Portfolios!B3903, 0)</f>
        <v>0</v>
      </c>
    </row>
    <row r="3904" spans="1:2">
      <c r="A3904" s="11">
        <f>Returns!A3904</f>
        <v>0</v>
      </c>
      <c r="B3904" s="1">
        <f>MAX(Resume!B9/ 252-Portfolios!B3904, 0)</f>
        <v>0</v>
      </c>
    </row>
    <row r="3905" spans="1:2">
      <c r="A3905" s="11">
        <f>Returns!A3905</f>
        <v>0</v>
      </c>
      <c r="B3905" s="1">
        <f>MAX(Resume!B9/ 252-Portfolios!B3905, 0)</f>
        <v>0</v>
      </c>
    </row>
    <row r="3906" spans="1:2">
      <c r="A3906" s="11">
        <f>Returns!A3906</f>
        <v>0</v>
      </c>
      <c r="B3906" s="1">
        <f>MAX(Resume!B9/ 252-Portfolios!B3906, 0)</f>
        <v>0</v>
      </c>
    </row>
    <row r="3907" spans="1:2">
      <c r="A3907" s="11">
        <f>Returns!A3907</f>
        <v>0</v>
      </c>
      <c r="B3907" s="1">
        <f>MAX(Resume!B9/ 252-Portfolios!B3907, 0)</f>
        <v>0</v>
      </c>
    </row>
    <row r="3908" spans="1:2">
      <c r="A3908" s="11">
        <f>Returns!A3908</f>
        <v>0</v>
      </c>
      <c r="B3908" s="1">
        <f>MAX(Resume!B9/ 252-Portfolios!B3908, 0)</f>
        <v>0</v>
      </c>
    </row>
    <row r="3909" spans="1:2">
      <c r="A3909" s="11">
        <f>Returns!A3909</f>
        <v>0</v>
      </c>
      <c r="B3909" s="1">
        <f>MAX(Resume!B9/ 252-Portfolios!B3909, 0)</f>
        <v>0</v>
      </c>
    </row>
    <row r="3910" spans="1:2">
      <c r="A3910" s="11">
        <f>Returns!A3910</f>
        <v>0</v>
      </c>
      <c r="B3910" s="1">
        <f>MAX(Resume!B9/ 252-Portfolios!B3910, 0)</f>
        <v>0</v>
      </c>
    </row>
    <row r="3911" spans="1:2">
      <c r="A3911" s="11">
        <f>Returns!A3911</f>
        <v>0</v>
      </c>
      <c r="B3911" s="1">
        <f>MAX(Resume!B9/ 252-Portfolios!B3911, 0)</f>
        <v>0</v>
      </c>
    </row>
    <row r="3912" spans="1:2">
      <c r="A3912" s="11">
        <f>Returns!A3912</f>
        <v>0</v>
      </c>
      <c r="B3912" s="1">
        <f>MAX(Resume!B9/ 252-Portfolios!B3912, 0)</f>
        <v>0</v>
      </c>
    </row>
    <row r="3913" spans="1:2">
      <c r="A3913" s="11">
        <f>Returns!A3913</f>
        <v>0</v>
      </c>
      <c r="B3913" s="1">
        <f>MAX(Resume!B9/ 252-Portfolios!B3913, 0)</f>
        <v>0</v>
      </c>
    </row>
    <row r="3914" spans="1:2">
      <c r="A3914" s="11">
        <f>Returns!A3914</f>
        <v>0</v>
      </c>
      <c r="B3914" s="1">
        <f>MAX(Resume!B9/ 252-Portfolios!B3914, 0)</f>
        <v>0</v>
      </c>
    </row>
    <row r="3915" spans="1:2">
      <c r="A3915" s="11">
        <f>Returns!A3915</f>
        <v>0</v>
      </c>
      <c r="B3915" s="1">
        <f>MAX(Resume!B9/ 252-Portfolios!B3915, 0)</f>
        <v>0</v>
      </c>
    </row>
    <row r="3916" spans="1:2">
      <c r="A3916" s="11">
        <f>Returns!A3916</f>
        <v>0</v>
      </c>
      <c r="B3916" s="1">
        <f>MAX(Resume!B9/ 252-Portfolios!B3916, 0)</f>
        <v>0</v>
      </c>
    </row>
    <row r="3917" spans="1:2">
      <c r="A3917" s="11">
        <f>Returns!A3917</f>
        <v>0</v>
      </c>
      <c r="B3917" s="1">
        <f>MAX(Resume!B9/ 252-Portfolios!B3917, 0)</f>
        <v>0</v>
      </c>
    </row>
    <row r="3918" spans="1:2">
      <c r="A3918" s="11">
        <f>Returns!A3918</f>
        <v>0</v>
      </c>
      <c r="B3918" s="1">
        <f>MAX(Resume!B9/ 252-Portfolios!B3918, 0)</f>
        <v>0</v>
      </c>
    </row>
    <row r="3919" spans="1:2">
      <c r="A3919" s="11">
        <f>Returns!A3919</f>
        <v>0</v>
      </c>
      <c r="B3919" s="1">
        <f>MAX(Resume!B9/ 252-Portfolios!B3919, 0)</f>
        <v>0</v>
      </c>
    </row>
    <row r="3920" spans="1:2">
      <c r="A3920" s="11">
        <f>Returns!A3920</f>
        <v>0</v>
      </c>
      <c r="B3920" s="1">
        <f>MAX(Resume!B9/ 252-Portfolios!B3920, 0)</f>
        <v>0</v>
      </c>
    </row>
    <row r="3921" spans="1:2">
      <c r="A3921" s="11">
        <f>Returns!A3921</f>
        <v>0</v>
      </c>
      <c r="B3921" s="1">
        <f>MAX(Resume!B9/ 252-Portfolios!B3921, 0)</f>
        <v>0</v>
      </c>
    </row>
    <row r="3922" spans="1:2">
      <c r="A3922" s="11">
        <f>Returns!A3922</f>
        <v>0</v>
      </c>
      <c r="B3922" s="1">
        <f>MAX(Resume!B9/ 252-Portfolios!B3922, 0)</f>
        <v>0</v>
      </c>
    </row>
    <row r="3923" spans="1:2">
      <c r="A3923" s="11">
        <f>Returns!A3923</f>
        <v>0</v>
      </c>
      <c r="B3923" s="1">
        <f>MAX(Resume!B9/ 252-Portfolios!B3923, 0)</f>
        <v>0</v>
      </c>
    </row>
    <row r="3924" spans="1:2">
      <c r="A3924" s="11">
        <f>Returns!A3924</f>
        <v>0</v>
      </c>
      <c r="B3924" s="1">
        <f>MAX(Resume!B9/ 252-Portfolios!B3924, 0)</f>
        <v>0</v>
      </c>
    </row>
    <row r="3925" spans="1:2">
      <c r="A3925" s="11">
        <f>Returns!A3925</f>
        <v>0</v>
      </c>
      <c r="B3925" s="1">
        <f>MAX(Resume!B9/ 252-Portfolios!B3925, 0)</f>
        <v>0</v>
      </c>
    </row>
    <row r="3926" spans="1:2">
      <c r="A3926" s="11">
        <f>Returns!A3926</f>
        <v>0</v>
      </c>
      <c r="B3926" s="1">
        <f>MAX(Resume!B9/ 252-Portfolios!B3926, 0)</f>
        <v>0</v>
      </c>
    </row>
    <row r="3927" spans="1:2">
      <c r="A3927" s="11">
        <f>Returns!A3927</f>
        <v>0</v>
      </c>
      <c r="B3927" s="1">
        <f>MAX(Resume!B9/ 252-Portfolios!B3927, 0)</f>
        <v>0</v>
      </c>
    </row>
    <row r="3928" spans="1:2">
      <c r="A3928" s="11">
        <f>Returns!A3928</f>
        <v>0</v>
      </c>
      <c r="B3928" s="1">
        <f>MAX(Resume!B9/ 252-Portfolios!B3928, 0)</f>
        <v>0</v>
      </c>
    </row>
    <row r="3929" spans="1:2">
      <c r="A3929" s="11">
        <f>Returns!A3929</f>
        <v>0</v>
      </c>
      <c r="B3929" s="1">
        <f>MAX(Resume!B9/ 252-Portfolios!B3929, 0)</f>
        <v>0</v>
      </c>
    </row>
    <row r="3930" spans="1:2">
      <c r="A3930" s="11">
        <f>Returns!A3930</f>
        <v>0</v>
      </c>
      <c r="B3930" s="1">
        <f>MAX(Resume!B9/ 252-Portfolios!B3930, 0)</f>
        <v>0</v>
      </c>
    </row>
    <row r="3931" spans="1:2">
      <c r="A3931" s="11">
        <f>Returns!A3931</f>
        <v>0</v>
      </c>
      <c r="B3931" s="1">
        <f>MAX(Resume!B9/ 252-Portfolios!B3931, 0)</f>
        <v>0</v>
      </c>
    </row>
    <row r="3932" spans="1:2">
      <c r="A3932" s="11">
        <f>Returns!A3932</f>
        <v>0</v>
      </c>
      <c r="B3932" s="1">
        <f>MAX(Resume!B9/ 252-Portfolios!B3932, 0)</f>
        <v>0</v>
      </c>
    </row>
    <row r="3933" spans="1:2">
      <c r="A3933" s="11">
        <f>Returns!A3933</f>
        <v>0</v>
      </c>
      <c r="B3933" s="1">
        <f>MAX(Resume!B9/ 252-Portfolios!B3933, 0)</f>
        <v>0</v>
      </c>
    </row>
    <row r="3934" spans="1:2">
      <c r="A3934" s="11">
        <f>Returns!A3934</f>
        <v>0</v>
      </c>
      <c r="B3934" s="1">
        <f>MAX(Resume!B9/ 252-Portfolios!B3934, 0)</f>
        <v>0</v>
      </c>
    </row>
    <row r="3935" spans="1:2">
      <c r="A3935" s="11">
        <f>Returns!A3935</f>
        <v>0</v>
      </c>
      <c r="B3935" s="1">
        <f>MAX(Resume!B9/ 252-Portfolios!B3935, 0)</f>
        <v>0</v>
      </c>
    </row>
    <row r="3936" spans="1:2">
      <c r="A3936" s="11">
        <f>Returns!A3936</f>
        <v>0</v>
      </c>
      <c r="B3936" s="1">
        <f>MAX(Resume!B9/ 252-Portfolios!B3936, 0)</f>
        <v>0</v>
      </c>
    </row>
    <row r="3937" spans="1:2">
      <c r="A3937" s="11">
        <f>Returns!A3937</f>
        <v>0</v>
      </c>
      <c r="B3937" s="1">
        <f>MAX(Resume!B9/ 252-Portfolios!B3937, 0)</f>
        <v>0</v>
      </c>
    </row>
    <row r="3938" spans="1:2">
      <c r="A3938" s="11">
        <f>Returns!A3938</f>
        <v>0</v>
      </c>
      <c r="B3938" s="1">
        <f>MAX(Resume!B9/ 252-Portfolios!B3938, 0)</f>
        <v>0</v>
      </c>
    </row>
    <row r="3939" spans="1:2">
      <c r="A3939" s="11">
        <f>Returns!A3939</f>
        <v>0</v>
      </c>
      <c r="B3939" s="1">
        <f>MAX(Resume!B9/ 252-Portfolios!B3939, 0)</f>
        <v>0</v>
      </c>
    </row>
    <row r="3940" spans="1:2">
      <c r="A3940" s="11">
        <f>Returns!A3940</f>
        <v>0</v>
      </c>
      <c r="B3940" s="1">
        <f>MAX(Resume!B9/ 252-Portfolios!B3940, 0)</f>
        <v>0</v>
      </c>
    </row>
    <row r="3941" spans="1:2">
      <c r="A3941" s="11">
        <f>Returns!A3941</f>
        <v>0</v>
      </c>
      <c r="B3941" s="1">
        <f>MAX(Resume!B9/ 252-Portfolios!B3941, 0)</f>
        <v>0</v>
      </c>
    </row>
    <row r="3942" spans="1:2">
      <c r="A3942" s="11">
        <f>Returns!A3942</f>
        <v>0</v>
      </c>
      <c r="B3942" s="1">
        <f>MAX(Resume!B9/ 252-Portfolios!B3942, 0)</f>
        <v>0</v>
      </c>
    </row>
    <row r="3943" spans="1:2">
      <c r="A3943" s="11">
        <f>Returns!A3943</f>
        <v>0</v>
      </c>
      <c r="B3943" s="1">
        <f>MAX(Resume!B9/ 252-Portfolios!B3943, 0)</f>
        <v>0</v>
      </c>
    </row>
    <row r="3944" spans="1:2">
      <c r="A3944" s="11">
        <f>Returns!A3944</f>
        <v>0</v>
      </c>
      <c r="B3944" s="1">
        <f>MAX(Resume!B9/ 252-Portfolios!B3944, 0)</f>
        <v>0</v>
      </c>
    </row>
    <row r="3945" spans="1:2">
      <c r="A3945" s="11">
        <f>Returns!A3945</f>
        <v>0</v>
      </c>
      <c r="B3945" s="1">
        <f>MAX(Resume!B9/ 252-Portfolios!B3945, 0)</f>
        <v>0</v>
      </c>
    </row>
    <row r="3946" spans="1:2">
      <c r="A3946" s="11">
        <f>Returns!A3946</f>
        <v>0</v>
      </c>
      <c r="B3946" s="1">
        <f>MAX(Resume!B9/ 252-Portfolios!B3946, 0)</f>
        <v>0</v>
      </c>
    </row>
    <row r="3947" spans="1:2">
      <c r="A3947" s="11">
        <f>Returns!A3947</f>
        <v>0</v>
      </c>
      <c r="B3947" s="1">
        <f>MAX(Resume!B9/ 252-Portfolios!B3947, 0)</f>
        <v>0</v>
      </c>
    </row>
    <row r="3948" spans="1:2">
      <c r="A3948" s="11">
        <f>Returns!A3948</f>
        <v>0</v>
      </c>
      <c r="B3948" s="1">
        <f>MAX(Resume!B9/ 252-Portfolios!B3948, 0)</f>
        <v>0</v>
      </c>
    </row>
    <row r="3949" spans="1:2">
      <c r="A3949" s="11">
        <f>Returns!A3949</f>
        <v>0</v>
      </c>
      <c r="B3949" s="1">
        <f>MAX(Resume!B9/ 252-Portfolios!B3949, 0)</f>
        <v>0</v>
      </c>
    </row>
    <row r="3950" spans="1:2">
      <c r="A3950" s="11">
        <f>Returns!A3950</f>
        <v>0</v>
      </c>
      <c r="B3950" s="1">
        <f>MAX(Resume!B9/ 252-Portfolios!B3950, 0)</f>
        <v>0</v>
      </c>
    </row>
    <row r="3951" spans="1:2">
      <c r="A3951" s="11">
        <f>Returns!A3951</f>
        <v>0</v>
      </c>
      <c r="B3951" s="1">
        <f>MAX(Resume!B9/ 252-Portfolios!B3951, 0)</f>
        <v>0</v>
      </c>
    </row>
    <row r="3952" spans="1:2">
      <c r="A3952" s="11">
        <f>Returns!A3952</f>
        <v>0</v>
      </c>
      <c r="B3952" s="1">
        <f>MAX(Resume!B9/ 252-Portfolios!B3952, 0)</f>
        <v>0</v>
      </c>
    </row>
    <row r="3953" spans="1:2">
      <c r="A3953" s="11">
        <f>Returns!A3953</f>
        <v>0</v>
      </c>
      <c r="B3953" s="1">
        <f>MAX(Resume!B9/ 252-Portfolios!B3953, 0)</f>
        <v>0</v>
      </c>
    </row>
    <row r="3954" spans="1:2">
      <c r="A3954" s="11">
        <f>Returns!A3954</f>
        <v>0</v>
      </c>
      <c r="B3954" s="1">
        <f>MAX(Resume!B9/ 252-Portfolios!B3954, 0)</f>
        <v>0</v>
      </c>
    </row>
    <row r="3955" spans="1:2">
      <c r="A3955" s="11">
        <f>Returns!A3955</f>
        <v>0</v>
      </c>
      <c r="B3955" s="1">
        <f>MAX(Resume!B9/ 252-Portfolios!B3955, 0)</f>
        <v>0</v>
      </c>
    </row>
    <row r="3956" spans="1:2">
      <c r="A3956" s="11">
        <f>Returns!A3956</f>
        <v>0</v>
      </c>
      <c r="B3956" s="1">
        <f>MAX(Resume!B9/ 252-Portfolios!B3956, 0)</f>
        <v>0</v>
      </c>
    </row>
    <row r="3957" spans="1:2">
      <c r="A3957" s="11">
        <f>Returns!A3957</f>
        <v>0</v>
      </c>
      <c r="B3957" s="1">
        <f>MAX(Resume!B9/ 252-Portfolios!B3957, 0)</f>
        <v>0</v>
      </c>
    </row>
    <row r="3958" spans="1:2">
      <c r="A3958" s="11">
        <f>Returns!A3958</f>
        <v>0</v>
      </c>
      <c r="B3958" s="1">
        <f>MAX(Resume!B9/ 252-Portfolios!B3958, 0)</f>
        <v>0</v>
      </c>
    </row>
    <row r="3959" spans="1:2">
      <c r="A3959" s="11">
        <f>Returns!A3959</f>
        <v>0</v>
      </c>
      <c r="B3959" s="1">
        <f>MAX(Resume!B9/ 252-Portfolios!B3959, 0)</f>
        <v>0</v>
      </c>
    </row>
    <row r="3960" spans="1:2">
      <c r="A3960" s="11">
        <f>Returns!A3960</f>
        <v>0</v>
      </c>
      <c r="B3960" s="1">
        <f>MAX(Resume!B9/ 252-Portfolios!B3960, 0)</f>
        <v>0</v>
      </c>
    </row>
    <row r="3961" spans="1:2">
      <c r="A3961" s="11">
        <f>Returns!A3961</f>
        <v>0</v>
      </c>
      <c r="B3961" s="1">
        <f>MAX(Resume!B9/ 252-Portfolios!B3961, 0)</f>
        <v>0</v>
      </c>
    </row>
    <row r="3962" spans="1:2">
      <c r="A3962" s="11">
        <f>Returns!A3962</f>
        <v>0</v>
      </c>
      <c r="B3962" s="1">
        <f>MAX(Resume!B9/ 252-Portfolios!B3962, 0)</f>
        <v>0</v>
      </c>
    </row>
    <row r="3963" spans="1:2">
      <c r="A3963" s="11">
        <f>Returns!A3963</f>
        <v>0</v>
      </c>
      <c r="B3963" s="1">
        <f>MAX(Resume!B9/ 252-Portfolios!B3963, 0)</f>
        <v>0</v>
      </c>
    </row>
    <row r="3964" spans="1:2">
      <c r="A3964" s="11">
        <f>Returns!A3964</f>
        <v>0</v>
      </c>
      <c r="B3964" s="1">
        <f>MAX(Resume!B9/ 252-Portfolios!B3964, 0)</f>
        <v>0</v>
      </c>
    </row>
    <row r="3965" spans="1:2">
      <c r="A3965" s="11">
        <f>Returns!A3965</f>
        <v>0</v>
      </c>
      <c r="B3965" s="1">
        <f>MAX(Resume!B9/ 252-Portfolios!B3965, 0)</f>
        <v>0</v>
      </c>
    </row>
    <row r="3966" spans="1:2">
      <c r="A3966" s="11">
        <f>Returns!A3966</f>
        <v>0</v>
      </c>
      <c r="B3966" s="1">
        <f>MAX(Resume!B9/ 252-Portfolios!B3966, 0)</f>
        <v>0</v>
      </c>
    </row>
    <row r="3967" spans="1:2">
      <c r="A3967" s="11">
        <f>Returns!A3967</f>
        <v>0</v>
      </c>
      <c r="B3967" s="1">
        <f>MAX(Resume!B9/ 252-Portfolios!B3967, 0)</f>
        <v>0</v>
      </c>
    </row>
    <row r="3968" spans="1:2">
      <c r="A3968" s="11">
        <f>Returns!A3968</f>
        <v>0</v>
      </c>
      <c r="B3968" s="1">
        <f>MAX(Resume!B9/ 252-Portfolios!B3968, 0)</f>
        <v>0</v>
      </c>
    </row>
    <row r="3969" spans="1:2">
      <c r="A3969" s="11">
        <f>Returns!A3969</f>
        <v>0</v>
      </c>
      <c r="B3969" s="1">
        <f>MAX(Resume!B9/ 252-Portfolios!B3969, 0)</f>
        <v>0</v>
      </c>
    </row>
    <row r="3970" spans="1:2">
      <c r="A3970" s="11">
        <f>Returns!A3970</f>
        <v>0</v>
      </c>
      <c r="B3970" s="1">
        <f>MAX(Resume!B9/ 252-Portfolios!B3970, 0)</f>
        <v>0</v>
      </c>
    </row>
    <row r="3971" spans="1:2">
      <c r="A3971" s="11">
        <f>Returns!A3971</f>
        <v>0</v>
      </c>
      <c r="B3971" s="1">
        <f>MAX(Resume!B9/ 252-Portfolios!B3971, 0)</f>
        <v>0</v>
      </c>
    </row>
    <row r="3972" spans="1:2">
      <c r="A3972" s="11">
        <f>Returns!A3972</f>
        <v>0</v>
      </c>
      <c r="B3972" s="1">
        <f>MAX(Resume!B9/ 252-Portfolios!B3972, 0)</f>
        <v>0</v>
      </c>
    </row>
    <row r="3973" spans="1:2">
      <c r="A3973" s="11">
        <f>Returns!A3973</f>
        <v>0</v>
      </c>
      <c r="B3973" s="1">
        <f>MAX(Resume!B9/ 252-Portfolios!B3973, 0)</f>
        <v>0</v>
      </c>
    </row>
    <row r="3974" spans="1:2">
      <c r="A3974" s="11">
        <f>Returns!A3974</f>
        <v>0</v>
      </c>
      <c r="B3974" s="1">
        <f>MAX(Resume!B9/ 252-Portfolios!B3974, 0)</f>
        <v>0</v>
      </c>
    </row>
    <row r="3975" spans="1:2">
      <c r="A3975" s="11">
        <f>Returns!A3975</f>
        <v>0</v>
      </c>
      <c r="B3975" s="1">
        <f>MAX(Resume!B9/ 252-Portfolios!B3975, 0)</f>
        <v>0</v>
      </c>
    </row>
    <row r="3976" spans="1:2">
      <c r="A3976" s="11">
        <f>Returns!A3976</f>
        <v>0</v>
      </c>
      <c r="B3976" s="1">
        <f>MAX(Resume!B9/ 252-Portfolios!B3976, 0)</f>
        <v>0</v>
      </c>
    </row>
    <row r="3977" spans="1:2">
      <c r="A3977" s="11">
        <f>Returns!A3977</f>
        <v>0</v>
      </c>
      <c r="B3977" s="1">
        <f>MAX(Resume!B9/ 252-Portfolios!B3977, 0)</f>
        <v>0</v>
      </c>
    </row>
    <row r="3978" spans="1:2">
      <c r="A3978" s="11">
        <f>Returns!A3978</f>
        <v>0</v>
      </c>
      <c r="B3978" s="1">
        <f>MAX(Resume!B9/ 252-Portfolios!B3978, 0)</f>
        <v>0</v>
      </c>
    </row>
    <row r="3979" spans="1:2">
      <c r="A3979" s="11">
        <f>Returns!A3979</f>
        <v>0</v>
      </c>
      <c r="B3979" s="1">
        <f>MAX(Resume!B9/ 252-Portfolios!B3979, 0)</f>
        <v>0</v>
      </c>
    </row>
    <row r="3980" spans="1:2">
      <c r="A3980" s="11">
        <f>Returns!A3980</f>
        <v>0</v>
      </c>
      <c r="B3980" s="1">
        <f>MAX(Resume!B9/ 252-Portfolios!B3980, 0)</f>
        <v>0</v>
      </c>
    </row>
    <row r="3981" spans="1:2">
      <c r="A3981" s="11">
        <f>Returns!A3981</f>
        <v>0</v>
      </c>
      <c r="B3981" s="1">
        <f>MAX(Resume!B9/ 252-Portfolios!B3981, 0)</f>
        <v>0</v>
      </c>
    </row>
    <row r="3982" spans="1:2">
      <c r="A3982" s="11">
        <f>Returns!A3982</f>
        <v>0</v>
      </c>
      <c r="B3982" s="1">
        <f>MAX(Resume!B9/ 252-Portfolios!B3982, 0)</f>
        <v>0</v>
      </c>
    </row>
    <row r="3983" spans="1:2">
      <c r="A3983" s="11">
        <f>Returns!A3983</f>
        <v>0</v>
      </c>
      <c r="B3983" s="1">
        <f>MAX(Resume!B9/ 252-Portfolios!B3983, 0)</f>
        <v>0</v>
      </c>
    </row>
    <row r="3984" spans="1:2">
      <c r="A3984" s="11">
        <f>Returns!A3984</f>
        <v>0</v>
      </c>
      <c r="B3984" s="1">
        <f>MAX(Resume!B9/ 252-Portfolios!B3984, 0)</f>
        <v>0</v>
      </c>
    </row>
    <row r="3985" spans="1:2">
      <c r="A3985" s="11">
        <f>Returns!A3985</f>
        <v>0</v>
      </c>
      <c r="B3985" s="1">
        <f>MAX(Resume!B9/ 252-Portfolios!B3985, 0)</f>
        <v>0</v>
      </c>
    </row>
    <row r="3986" spans="1:2">
      <c r="A3986" s="11">
        <f>Returns!A3986</f>
        <v>0</v>
      </c>
      <c r="B3986" s="1">
        <f>MAX(Resume!B9/ 252-Portfolios!B3986, 0)</f>
        <v>0</v>
      </c>
    </row>
    <row r="3987" spans="1:2">
      <c r="A3987" s="11">
        <f>Returns!A3987</f>
        <v>0</v>
      </c>
      <c r="B3987" s="1">
        <f>MAX(Resume!B9/ 252-Portfolios!B3987, 0)</f>
        <v>0</v>
      </c>
    </row>
    <row r="3988" spans="1:2">
      <c r="A3988" s="11">
        <f>Returns!A3988</f>
        <v>0</v>
      </c>
      <c r="B3988" s="1">
        <f>MAX(Resume!B9/ 252-Portfolios!B3988, 0)</f>
        <v>0</v>
      </c>
    </row>
    <row r="3989" spans="1:2">
      <c r="A3989" s="11">
        <f>Returns!A3989</f>
        <v>0</v>
      </c>
      <c r="B3989" s="1">
        <f>MAX(Resume!B9/ 252-Portfolios!B3989, 0)</f>
        <v>0</v>
      </c>
    </row>
    <row r="3990" spans="1:2">
      <c r="A3990" s="11">
        <f>Returns!A3990</f>
        <v>0</v>
      </c>
      <c r="B3990" s="1">
        <f>MAX(Resume!B9/ 252-Portfolios!B3990, 0)</f>
        <v>0</v>
      </c>
    </row>
    <row r="3991" spans="1:2">
      <c r="A3991" s="11">
        <f>Returns!A3991</f>
        <v>0</v>
      </c>
      <c r="B3991" s="1">
        <f>MAX(Resume!B9/ 252-Portfolios!B3991, 0)</f>
        <v>0</v>
      </c>
    </row>
    <row r="3992" spans="1:2">
      <c r="A3992" s="11">
        <f>Returns!A3992</f>
        <v>0</v>
      </c>
      <c r="B3992" s="1">
        <f>MAX(Resume!B9/ 252-Portfolios!B3992, 0)</f>
        <v>0</v>
      </c>
    </row>
    <row r="3993" spans="1:2">
      <c r="A3993" s="11">
        <f>Returns!A3993</f>
        <v>0</v>
      </c>
      <c r="B3993" s="1">
        <f>MAX(Resume!B9/ 252-Portfolios!B3993, 0)</f>
        <v>0</v>
      </c>
    </row>
    <row r="3994" spans="1:2">
      <c r="A3994" s="11">
        <f>Returns!A3994</f>
        <v>0</v>
      </c>
      <c r="B3994" s="1">
        <f>MAX(Resume!B9/ 252-Portfolios!B3994, 0)</f>
        <v>0</v>
      </c>
    </row>
    <row r="3995" spans="1:2">
      <c r="A3995" s="11">
        <f>Returns!A3995</f>
        <v>0</v>
      </c>
      <c r="B3995" s="1">
        <f>MAX(Resume!B9/ 252-Portfolios!B3995, 0)</f>
        <v>0</v>
      </c>
    </row>
    <row r="3996" spans="1:2">
      <c r="A3996" s="11">
        <f>Returns!A3996</f>
        <v>0</v>
      </c>
      <c r="B3996" s="1">
        <f>MAX(Resume!B9/ 252-Portfolios!B3996, 0)</f>
        <v>0</v>
      </c>
    </row>
    <row r="3997" spans="1:2">
      <c r="A3997" s="11">
        <f>Returns!A3997</f>
        <v>0</v>
      </c>
      <c r="B3997" s="1">
        <f>MAX(Resume!B9/ 252-Portfolios!B3997, 0)</f>
        <v>0</v>
      </c>
    </row>
    <row r="3998" spans="1:2">
      <c r="A3998" s="11">
        <f>Returns!A3998</f>
        <v>0</v>
      </c>
      <c r="B3998" s="1">
        <f>MAX(Resume!B9/ 252-Portfolios!B3998, 0)</f>
        <v>0</v>
      </c>
    </row>
    <row r="3999" spans="1:2">
      <c r="A3999" s="11">
        <f>Returns!A3999</f>
        <v>0</v>
      </c>
      <c r="B3999" s="1">
        <f>MAX(Resume!B9/ 252-Portfolios!B3999, 0)</f>
        <v>0</v>
      </c>
    </row>
    <row r="4000" spans="1:2">
      <c r="A4000" s="11">
        <f>Returns!A4000</f>
        <v>0</v>
      </c>
      <c r="B4000" s="1">
        <f>MAX(Resume!B9/ 252-Portfolios!B4000, 0)</f>
        <v>0</v>
      </c>
    </row>
    <row r="4001" spans="1:2">
      <c r="A4001" s="11">
        <f>Returns!A4001</f>
        <v>0</v>
      </c>
      <c r="B4001" s="1">
        <f>MAX(Resume!B9/ 252-Portfolios!B4001, 0)</f>
        <v>0</v>
      </c>
    </row>
    <row r="4002" spans="1:2">
      <c r="A4002" s="11">
        <f>Returns!A4002</f>
        <v>0</v>
      </c>
      <c r="B4002" s="1">
        <f>MAX(Resume!B9/ 252-Portfolios!B4002, 0)</f>
        <v>0</v>
      </c>
    </row>
    <row r="4003" spans="1:2">
      <c r="A4003" s="11">
        <f>Returns!A4003</f>
        <v>0</v>
      </c>
      <c r="B4003" s="1">
        <f>MAX(Resume!B9/ 252-Portfolios!B4003, 0)</f>
        <v>0</v>
      </c>
    </row>
    <row r="4004" spans="1:2">
      <c r="A4004" s="11">
        <f>Returns!A4004</f>
        <v>0</v>
      </c>
      <c r="B4004" s="1">
        <f>MAX(Resume!B9/ 252-Portfolios!B4004, 0)</f>
        <v>0</v>
      </c>
    </row>
    <row r="4005" spans="1:2">
      <c r="A4005" s="11">
        <f>Returns!A4005</f>
        <v>0</v>
      </c>
      <c r="B4005" s="1">
        <f>MAX(Resume!B9/ 252-Portfolios!B4005, 0)</f>
        <v>0</v>
      </c>
    </row>
    <row r="4006" spans="1:2">
      <c r="A4006" s="11">
        <f>Returns!A4006</f>
        <v>0</v>
      </c>
      <c r="B4006" s="1">
        <f>MAX(Resume!B9/ 252-Portfolios!B4006, 0)</f>
        <v>0</v>
      </c>
    </row>
    <row r="4007" spans="1:2">
      <c r="A4007" s="11">
        <f>Returns!A4007</f>
        <v>0</v>
      </c>
      <c r="B4007" s="1">
        <f>MAX(Resume!B9/ 252-Portfolios!B4007, 0)</f>
        <v>0</v>
      </c>
    </row>
    <row r="4008" spans="1:2">
      <c r="A4008" s="11">
        <f>Returns!A4008</f>
        <v>0</v>
      </c>
      <c r="B4008" s="1">
        <f>MAX(Resume!B9/ 252-Portfolios!B4008, 0)</f>
        <v>0</v>
      </c>
    </row>
    <row r="4009" spans="1:2">
      <c r="A4009" s="11">
        <f>Returns!A4009</f>
        <v>0</v>
      </c>
      <c r="B4009" s="1">
        <f>MAX(Resume!B9/ 252-Portfolios!B4009, 0)</f>
        <v>0</v>
      </c>
    </row>
    <row r="4010" spans="1:2">
      <c r="A4010" s="11">
        <f>Returns!A4010</f>
        <v>0</v>
      </c>
      <c r="B4010" s="1">
        <f>MAX(Resume!B9/ 252-Portfolios!B4010, 0)</f>
        <v>0</v>
      </c>
    </row>
    <row r="4011" spans="1:2">
      <c r="A4011" s="11">
        <f>Returns!A4011</f>
        <v>0</v>
      </c>
      <c r="B4011" s="1">
        <f>MAX(Resume!B9/ 252-Portfolios!B4011, 0)</f>
        <v>0</v>
      </c>
    </row>
    <row r="4012" spans="1:2">
      <c r="A4012" s="11">
        <f>Returns!A4012</f>
        <v>0</v>
      </c>
      <c r="B4012" s="1">
        <f>MAX(Resume!B9/ 252-Portfolios!B4012, 0)</f>
        <v>0</v>
      </c>
    </row>
    <row r="4013" spans="1:2">
      <c r="A4013" s="11">
        <f>Returns!A4013</f>
        <v>0</v>
      </c>
      <c r="B4013" s="1">
        <f>MAX(Resume!B9/ 252-Portfolios!B4013, 0)</f>
        <v>0</v>
      </c>
    </row>
    <row r="4014" spans="1:2">
      <c r="A4014" s="11">
        <f>Returns!A4014</f>
        <v>0</v>
      </c>
      <c r="B4014" s="1">
        <f>MAX(Resume!B9/ 252-Portfolios!B4014, 0)</f>
        <v>0</v>
      </c>
    </row>
    <row r="4015" spans="1:2">
      <c r="A4015" s="11">
        <f>Returns!A4015</f>
        <v>0</v>
      </c>
      <c r="B4015" s="1">
        <f>MAX(Resume!B9/ 252-Portfolios!B4015, 0)</f>
        <v>0</v>
      </c>
    </row>
    <row r="4016" spans="1:2">
      <c r="A4016" s="11">
        <f>Returns!A4016</f>
        <v>0</v>
      </c>
      <c r="B4016" s="1">
        <f>MAX(Resume!B9/ 252-Portfolios!B4016, 0)</f>
        <v>0</v>
      </c>
    </row>
    <row r="4017" spans="1:2">
      <c r="A4017" s="11">
        <f>Returns!A4017</f>
        <v>0</v>
      </c>
      <c r="B4017" s="1">
        <f>MAX(Resume!B9/ 252-Portfolios!B4017, 0)</f>
        <v>0</v>
      </c>
    </row>
    <row r="4018" spans="1:2">
      <c r="A4018" s="11">
        <f>Returns!A4018</f>
        <v>0</v>
      </c>
      <c r="B4018" s="1">
        <f>MAX(Resume!B9/ 252-Portfolios!B4018, 0)</f>
        <v>0</v>
      </c>
    </row>
    <row r="4019" spans="1:2">
      <c r="A4019" s="11">
        <f>Returns!A4019</f>
        <v>0</v>
      </c>
      <c r="B4019" s="1">
        <f>MAX(Resume!B9/ 252-Portfolios!B4019, 0)</f>
        <v>0</v>
      </c>
    </row>
    <row r="4020" spans="1:2">
      <c r="A4020" s="11">
        <f>Returns!A4020</f>
        <v>0</v>
      </c>
      <c r="B4020" s="1">
        <f>MAX(Resume!B9/ 252-Portfolios!B4020, 0)</f>
        <v>0</v>
      </c>
    </row>
    <row r="4021" spans="1:2">
      <c r="A4021" s="11">
        <f>Returns!A4021</f>
        <v>0</v>
      </c>
      <c r="B4021" s="1">
        <f>MAX(Resume!B9/ 252-Portfolios!B4021, 0)</f>
        <v>0</v>
      </c>
    </row>
    <row r="4022" spans="1:2">
      <c r="A4022" s="11">
        <f>Returns!A4022</f>
        <v>0</v>
      </c>
      <c r="B4022" s="1">
        <f>MAX(Resume!B9/ 252-Portfolios!B4022, 0)</f>
        <v>0</v>
      </c>
    </row>
    <row r="4023" spans="1:2">
      <c r="A4023" s="11">
        <f>Returns!A4023</f>
        <v>0</v>
      </c>
      <c r="B4023" s="1">
        <f>MAX(Resume!B9/ 252-Portfolios!B4023, 0)</f>
        <v>0</v>
      </c>
    </row>
    <row r="4024" spans="1:2">
      <c r="A4024" s="11">
        <f>Returns!A4024</f>
        <v>0</v>
      </c>
      <c r="B4024" s="1">
        <f>MAX(Resume!B9/ 252-Portfolios!B4024, 0)</f>
        <v>0</v>
      </c>
    </row>
    <row r="4025" spans="1:2">
      <c r="A4025" s="11">
        <f>Returns!A4025</f>
        <v>0</v>
      </c>
      <c r="B4025" s="1">
        <f>MAX(Resume!B9/ 252-Portfolios!B4025, 0)</f>
        <v>0</v>
      </c>
    </row>
    <row r="4026" spans="1:2">
      <c r="A4026" s="11">
        <f>Returns!A4026</f>
        <v>0</v>
      </c>
      <c r="B4026" s="1">
        <f>MAX(Resume!B9/ 252-Portfolios!B4026, 0)</f>
        <v>0</v>
      </c>
    </row>
    <row r="4027" spans="1:2">
      <c r="A4027" s="11">
        <f>Returns!A4027</f>
        <v>0</v>
      </c>
      <c r="B4027" s="1">
        <f>MAX(Resume!B9/ 252-Portfolios!B4027, 0)</f>
        <v>0</v>
      </c>
    </row>
    <row r="4028" spans="1:2">
      <c r="A4028" s="11">
        <f>Returns!A4028</f>
        <v>0</v>
      </c>
      <c r="B4028" s="1">
        <f>MAX(Resume!B9/ 252-Portfolios!B4028, 0)</f>
        <v>0</v>
      </c>
    </row>
    <row r="4029" spans="1:2">
      <c r="A4029" s="11">
        <f>Returns!A4029</f>
        <v>0</v>
      </c>
      <c r="B4029" s="1">
        <f>MAX(Resume!B9/ 252-Portfolios!B4029, 0)</f>
        <v>0</v>
      </c>
    </row>
    <row r="4030" spans="1:2">
      <c r="A4030" s="11">
        <f>Returns!A4030</f>
        <v>0</v>
      </c>
      <c r="B4030" s="1">
        <f>MAX(Resume!B9/ 252-Portfolios!B4030, 0)</f>
        <v>0</v>
      </c>
    </row>
    <row r="4031" spans="1:2">
      <c r="A4031" s="11">
        <f>Returns!A4031</f>
        <v>0</v>
      </c>
      <c r="B4031" s="1">
        <f>MAX(Resume!B9/ 252-Portfolios!B4031, 0)</f>
        <v>0</v>
      </c>
    </row>
    <row r="4032" spans="1:2">
      <c r="A4032" s="11">
        <f>Returns!A4032</f>
        <v>0</v>
      </c>
      <c r="B4032" s="1">
        <f>MAX(Resume!B9/ 252-Portfolios!B4032, 0)</f>
        <v>0</v>
      </c>
    </row>
    <row r="4033" spans="1:2">
      <c r="A4033" s="11">
        <f>Returns!A4033</f>
        <v>0</v>
      </c>
      <c r="B4033" s="1">
        <f>MAX(Resume!B9/ 252-Portfolios!B4033, 0)</f>
        <v>0</v>
      </c>
    </row>
    <row r="4034" spans="1:2">
      <c r="A4034" s="11">
        <f>Returns!A4034</f>
        <v>0</v>
      </c>
      <c r="B4034" s="1">
        <f>MAX(Resume!B9/ 252-Portfolios!B4034, 0)</f>
        <v>0</v>
      </c>
    </row>
    <row r="4035" spans="1:2">
      <c r="A4035" s="11">
        <f>Returns!A4035</f>
        <v>0</v>
      </c>
      <c r="B4035" s="1">
        <f>MAX(Resume!B9/ 252-Portfolios!B4035, 0)</f>
        <v>0</v>
      </c>
    </row>
    <row r="4036" spans="1:2">
      <c r="A4036" s="11">
        <f>Returns!A4036</f>
        <v>0</v>
      </c>
      <c r="B4036" s="1">
        <f>MAX(Resume!B9/ 252-Portfolios!B4036, 0)</f>
        <v>0</v>
      </c>
    </row>
    <row r="4037" spans="1:2">
      <c r="A4037" s="11">
        <f>Returns!A4037</f>
        <v>0</v>
      </c>
      <c r="B4037" s="1">
        <f>MAX(Resume!B9/ 252-Portfolios!B4037, 0)</f>
        <v>0</v>
      </c>
    </row>
    <row r="4038" spans="1:2">
      <c r="A4038" s="11">
        <f>Returns!A4038</f>
        <v>0</v>
      </c>
      <c r="B4038" s="1">
        <f>MAX(Resume!B9/ 252-Portfolios!B4038, 0)</f>
        <v>0</v>
      </c>
    </row>
    <row r="4039" spans="1:2">
      <c r="A4039" s="11">
        <f>Returns!A4039</f>
        <v>0</v>
      </c>
      <c r="B4039" s="1">
        <f>MAX(Resume!B9/ 252-Portfolios!B4039, 0)</f>
        <v>0</v>
      </c>
    </row>
    <row r="4040" spans="1:2">
      <c r="A4040" s="11">
        <f>Returns!A4040</f>
        <v>0</v>
      </c>
      <c r="B4040" s="1">
        <f>MAX(Resume!B9/ 252-Portfolios!B4040, 0)</f>
        <v>0</v>
      </c>
    </row>
    <row r="4041" spans="1:2">
      <c r="A4041" s="11">
        <f>Returns!A4041</f>
        <v>0</v>
      </c>
      <c r="B4041" s="1">
        <f>MAX(Resume!B9/ 252-Portfolios!B4041, 0)</f>
        <v>0</v>
      </c>
    </row>
    <row r="4042" spans="1:2">
      <c r="A4042" s="11">
        <f>Returns!A4042</f>
        <v>0</v>
      </c>
      <c r="B4042" s="1">
        <f>MAX(Resume!B9/ 252-Portfolios!B4042, 0)</f>
        <v>0</v>
      </c>
    </row>
    <row r="4043" spans="1:2">
      <c r="A4043" s="11">
        <f>Returns!A4043</f>
        <v>0</v>
      </c>
      <c r="B4043" s="1">
        <f>MAX(Resume!B9/ 252-Portfolios!B4043, 0)</f>
        <v>0</v>
      </c>
    </row>
    <row r="4044" spans="1:2">
      <c r="A4044" s="11">
        <f>Returns!A4044</f>
        <v>0</v>
      </c>
      <c r="B4044" s="1">
        <f>MAX(Resume!B9/ 252-Portfolios!B4044, 0)</f>
        <v>0</v>
      </c>
    </row>
    <row r="4045" spans="1:2">
      <c r="A4045" s="11">
        <f>Returns!A4045</f>
        <v>0</v>
      </c>
      <c r="B4045" s="1">
        <f>MAX(Resume!B9/ 252-Portfolios!B4045, 0)</f>
        <v>0</v>
      </c>
    </row>
    <row r="4046" spans="1:2">
      <c r="A4046" s="11">
        <f>Returns!A4046</f>
        <v>0</v>
      </c>
      <c r="B4046" s="1">
        <f>MAX(Resume!B9/ 252-Portfolios!B4046, 0)</f>
        <v>0</v>
      </c>
    </row>
    <row r="4047" spans="1:2">
      <c r="A4047" s="11">
        <f>Returns!A4047</f>
        <v>0</v>
      </c>
      <c r="B4047" s="1">
        <f>MAX(Resume!B9/ 252-Portfolios!B4047, 0)</f>
        <v>0</v>
      </c>
    </row>
    <row r="4048" spans="1:2">
      <c r="A4048" s="11">
        <f>Returns!A4048</f>
        <v>0</v>
      </c>
      <c r="B4048" s="1">
        <f>MAX(Resume!B9/ 252-Portfolios!B4048, 0)</f>
        <v>0</v>
      </c>
    </row>
    <row r="4049" spans="1:2">
      <c r="A4049" s="11">
        <f>Returns!A4049</f>
        <v>0</v>
      </c>
      <c r="B4049" s="1">
        <f>MAX(Resume!B9/ 252-Portfolios!B4049, 0)</f>
        <v>0</v>
      </c>
    </row>
    <row r="4050" spans="1:2">
      <c r="A4050" s="11">
        <f>Returns!A4050</f>
        <v>0</v>
      </c>
      <c r="B4050" s="1">
        <f>MAX(Resume!B9/ 252-Portfolios!B4050, 0)</f>
        <v>0</v>
      </c>
    </row>
    <row r="4051" spans="1:2">
      <c r="A4051" s="11">
        <f>Returns!A4051</f>
        <v>0</v>
      </c>
      <c r="B4051" s="1">
        <f>MAX(Resume!B9/ 252-Portfolios!B4051, 0)</f>
        <v>0</v>
      </c>
    </row>
    <row r="4052" spans="1:2">
      <c r="A4052" s="11">
        <f>Returns!A4052</f>
        <v>0</v>
      </c>
      <c r="B4052" s="1">
        <f>MAX(Resume!B9/ 252-Portfolios!B4052, 0)</f>
        <v>0</v>
      </c>
    </row>
    <row r="4053" spans="1:2">
      <c r="A4053" s="11">
        <f>Returns!A4053</f>
        <v>0</v>
      </c>
      <c r="B4053" s="1">
        <f>MAX(Resume!B9/ 252-Portfolios!B4053, 0)</f>
        <v>0</v>
      </c>
    </row>
    <row r="4054" spans="1:2">
      <c r="A4054" s="11">
        <f>Returns!A4054</f>
        <v>0</v>
      </c>
      <c r="B4054" s="1">
        <f>MAX(Resume!B9/ 252-Portfolios!B4054, 0)</f>
        <v>0</v>
      </c>
    </row>
    <row r="4055" spans="1:2">
      <c r="A4055" s="11">
        <f>Returns!A4055</f>
        <v>0</v>
      </c>
      <c r="B4055" s="1">
        <f>MAX(Resume!B9/ 252-Portfolios!B4055, 0)</f>
        <v>0</v>
      </c>
    </row>
    <row r="4056" spans="1:2">
      <c r="A4056" s="11">
        <f>Returns!A4056</f>
        <v>0</v>
      </c>
      <c r="B4056" s="1">
        <f>MAX(Resume!B9/ 252-Portfolios!B4056, 0)</f>
        <v>0</v>
      </c>
    </row>
    <row r="4057" spans="1:2">
      <c r="A4057" s="11">
        <f>Returns!A4057</f>
        <v>0</v>
      </c>
      <c r="B4057" s="1">
        <f>MAX(Resume!B9/ 252-Portfolios!B4057, 0)</f>
        <v>0</v>
      </c>
    </row>
    <row r="4058" spans="1:2">
      <c r="A4058" s="11">
        <f>Returns!A4058</f>
        <v>0</v>
      </c>
      <c r="B4058" s="1">
        <f>MAX(Resume!B9/ 252-Portfolios!B4058, 0)</f>
        <v>0</v>
      </c>
    </row>
    <row r="4059" spans="1:2">
      <c r="A4059" s="11">
        <f>Returns!A4059</f>
        <v>0</v>
      </c>
      <c r="B4059" s="1">
        <f>MAX(Resume!B9/ 252-Portfolios!B4059, 0)</f>
        <v>0</v>
      </c>
    </row>
    <row r="4060" spans="1:2">
      <c r="A4060" s="11">
        <f>Returns!A4060</f>
        <v>0</v>
      </c>
      <c r="B4060" s="1">
        <f>MAX(Resume!B9/ 252-Portfolios!B4060, 0)</f>
        <v>0</v>
      </c>
    </row>
    <row r="4061" spans="1:2">
      <c r="A4061" s="11">
        <f>Returns!A4061</f>
        <v>0</v>
      </c>
      <c r="B4061" s="1">
        <f>MAX(Resume!B9/ 252-Portfolios!B4061, 0)</f>
        <v>0</v>
      </c>
    </row>
    <row r="4062" spans="1:2">
      <c r="A4062" s="11">
        <f>Returns!A4062</f>
        <v>0</v>
      </c>
      <c r="B4062" s="1">
        <f>MAX(Resume!B9/ 252-Portfolios!B4062, 0)</f>
        <v>0</v>
      </c>
    </row>
    <row r="4063" spans="1:2">
      <c r="A4063" s="11">
        <f>Returns!A4063</f>
        <v>0</v>
      </c>
      <c r="B4063" s="1">
        <f>MAX(Resume!B9/ 252-Portfolios!B4063, 0)</f>
        <v>0</v>
      </c>
    </row>
    <row r="4064" spans="1:2">
      <c r="A4064" s="11">
        <f>Returns!A4064</f>
        <v>0</v>
      </c>
      <c r="B4064" s="1">
        <f>MAX(Resume!B9/ 252-Portfolios!B4064, 0)</f>
        <v>0</v>
      </c>
    </row>
    <row r="4065" spans="1:2">
      <c r="A4065" s="11">
        <f>Returns!A4065</f>
        <v>0</v>
      </c>
      <c r="B4065" s="1">
        <f>MAX(Resume!B9/ 252-Portfolios!B4065, 0)</f>
        <v>0</v>
      </c>
    </row>
    <row r="4066" spans="1:2">
      <c r="A4066" s="11">
        <f>Returns!A4066</f>
        <v>0</v>
      </c>
      <c r="B4066" s="1">
        <f>MAX(Resume!B9/ 252-Portfolios!B4066, 0)</f>
        <v>0</v>
      </c>
    </row>
    <row r="4067" spans="1:2">
      <c r="A4067" s="11">
        <f>Returns!A4067</f>
        <v>0</v>
      </c>
      <c r="B4067" s="1">
        <f>MAX(Resume!B9/ 252-Portfolios!B4067, 0)</f>
        <v>0</v>
      </c>
    </row>
    <row r="4068" spans="1:2">
      <c r="A4068" s="11">
        <f>Returns!A4068</f>
        <v>0</v>
      </c>
      <c r="B4068" s="1">
        <f>MAX(Resume!B9/ 252-Portfolios!B4068, 0)</f>
        <v>0</v>
      </c>
    </row>
    <row r="4069" spans="1:2">
      <c r="A4069" s="11">
        <f>Returns!A4069</f>
        <v>0</v>
      </c>
      <c r="B4069" s="1">
        <f>MAX(Resume!B9/ 252-Portfolios!B4069, 0)</f>
        <v>0</v>
      </c>
    </row>
    <row r="4070" spans="1:2">
      <c r="A4070" s="11">
        <f>Returns!A4070</f>
        <v>0</v>
      </c>
      <c r="B4070" s="1">
        <f>MAX(Resume!B9/ 252-Portfolios!B4070, 0)</f>
        <v>0</v>
      </c>
    </row>
    <row r="4071" spans="1:2">
      <c r="A4071" s="11">
        <f>Returns!A4071</f>
        <v>0</v>
      </c>
      <c r="B4071" s="1">
        <f>MAX(Resume!B9/ 252-Portfolios!B4071, 0)</f>
        <v>0</v>
      </c>
    </row>
    <row r="4072" spans="1:2">
      <c r="A4072" s="11">
        <f>Returns!A4072</f>
        <v>0</v>
      </c>
      <c r="B4072" s="1">
        <f>MAX(Resume!B9/ 252-Portfolios!B4072, 0)</f>
        <v>0</v>
      </c>
    </row>
    <row r="4073" spans="1:2">
      <c r="A4073" s="11">
        <f>Returns!A4073</f>
        <v>0</v>
      </c>
      <c r="B4073" s="1">
        <f>MAX(Resume!B9/ 252-Portfolios!B4073, 0)</f>
        <v>0</v>
      </c>
    </row>
    <row r="4074" spans="1:2">
      <c r="A4074" s="11">
        <f>Returns!A4074</f>
        <v>0</v>
      </c>
      <c r="B4074" s="1">
        <f>MAX(Resume!B9/ 252-Portfolios!B4074, 0)</f>
        <v>0</v>
      </c>
    </row>
    <row r="4075" spans="1:2">
      <c r="A4075" s="11">
        <f>Returns!A4075</f>
        <v>0</v>
      </c>
      <c r="B4075" s="1">
        <f>MAX(Resume!B9/ 252-Portfolios!B4075, 0)</f>
        <v>0</v>
      </c>
    </row>
    <row r="4076" spans="1:2">
      <c r="A4076" s="11">
        <f>Returns!A4076</f>
        <v>0</v>
      </c>
      <c r="B4076" s="1">
        <f>MAX(Resume!B9/ 252-Portfolios!B4076, 0)</f>
        <v>0</v>
      </c>
    </row>
    <row r="4077" spans="1:2">
      <c r="A4077" s="11">
        <f>Returns!A4077</f>
        <v>0</v>
      </c>
      <c r="B4077" s="1">
        <f>MAX(Resume!B9/ 252-Portfolios!B4077, 0)</f>
        <v>0</v>
      </c>
    </row>
    <row r="4078" spans="1:2">
      <c r="A4078" s="11">
        <f>Returns!A4078</f>
        <v>0</v>
      </c>
      <c r="B4078" s="1">
        <f>MAX(Resume!B9/ 252-Portfolios!B4078, 0)</f>
        <v>0</v>
      </c>
    </row>
    <row r="4079" spans="1:2">
      <c r="A4079" s="11">
        <f>Returns!A4079</f>
        <v>0</v>
      </c>
      <c r="B4079" s="1">
        <f>MAX(Resume!B9/ 252-Portfolios!B4079, 0)</f>
        <v>0</v>
      </c>
    </row>
    <row r="4080" spans="1:2">
      <c r="A4080" s="11">
        <f>Returns!A4080</f>
        <v>0</v>
      </c>
      <c r="B4080" s="1">
        <f>MAX(Resume!B9/ 252-Portfolios!B4080, 0)</f>
        <v>0</v>
      </c>
    </row>
    <row r="4081" spans="1:2">
      <c r="A4081" s="11">
        <f>Returns!A4081</f>
        <v>0</v>
      </c>
      <c r="B4081" s="1">
        <f>MAX(Resume!B9/ 252-Portfolios!B4081, 0)</f>
        <v>0</v>
      </c>
    </row>
    <row r="4082" spans="1:2">
      <c r="A4082" s="11">
        <f>Returns!A4082</f>
        <v>0</v>
      </c>
      <c r="B4082" s="1">
        <f>MAX(Resume!B9/ 252-Portfolios!B4082, 0)</f>
        <v>0</v>
      </c>
    </row>
    <row r="4083" spans="1:2">
      <c r="A4083" s="11">
        <f>Returns!A4083</f>
        <v>0</v>
      </c>
      <c r="B4083" s="1">
        <f>MAX(Resume!B9/ 252-Portfolios!B4083, 0)</f>
        <v>0</v>
      </c>
    </row>
    <row r="4084" spans="1:2">
      <c r="A4084" s="11">
        <f>Returns!A4084</f>
        <v>0</v>
      </c>
      <c r="B4084" s="1">
        <f>MAX(Resume!B9/ 252-Portfolios!B4084, 0)</f>
        <v>0</v>
      </c>
    </row>
    <row r="4085" spans="1:2">
      <c r="A4085" s="11">
        <f>Returns!A4085</f>
        <v>0</v>
      </c>
      <c r="B4085" s="1">
        <f>MAX(Resume!B9/ 252-Portfolios!B4085, 0)</f>
        <v>0</v>
      </c>
    </row>
    <row r="4086" spans="1:2">
      <c r="A4086" s="11">
        <f>Returns!A4086</f>
        <v>0</v>
      </c>
      <c r="B4086" s="1">
        <f>MAX(Resume!B9/ 252-Portfolios!B4086, 0)</f>
        <v>0</v>
      </c>
    </row>
    <row r="4087" spans="1:2">
      <c r="A4087" s="11">
        <f>Returns!A4087</f>
        <v>0</v>
      </c>
      <c r="B4087" s="1">
        <f>MAX(Resume!B9/ 252-Portfolios!B4087, 0)</f>
        <v>0</v>
      </c>
    </row>
    <row r="4088" spans="1:2">
      <c r="A4088" s="11">
        <f>Returns!A4088</f>
        <v>0</v>
      </c>
      <c r="B4088" s="1">
        <f>MAX(Resume!B9/ 252-Portfolios!B4088, 0)</f>
        <v>0</v>
      </c>
    </row>
    <row r="4089" spans="1:2">
      <c r="A4089" s="11">
        <f>Returns!A4089</f>
        <v>0</v>
      </c>
      <c r="B4089" s="1">
        <f>MAX(Resume!B9/ 252-Portfolios!B4089, 0)</f>
        <v>0</v>
      </c>
    </row>
    <row r="4090" spans="1:2">
      <c r="A4090" s="11">
        <f>Returns!A4090</f>
        <v>0</v>
      </c>
      <c r="B4090" s="1">
        <f>MAX(Resume!B9/ 252-Portfolios!B4090, 0)</f>
        <v>0</v>
      </c>
    </row>
    <row r="4091" spans="1:2">
      <c r="A4091" s="11">
        <f>Returns!A4091</f>
        <v>0</v>
      </c>
      <c r="B4091" s="1">
        <f>MAX(Resume!B9/ 252-Portfolios!B4091, 0)</f>
        <v>0</v>
      </c>
    </row>
    <row r="4092" spans="1:2">
      <c r="A4092" s="11">
        <f>Returns!A4092</f>
        <v>0</v>
      </c>
      <c r="B4092" s="1">
        <f>MAX(Resume!B9/ 252-Portfolios!B4092, 0)</f>
        <v>0</v>
      </c>
    </row>
    <row r="4093" spans="1:2">
      <c r="A4093" s="11">
        <f>Returns!A4093</f>
        <v>0</v>
      </c>
      <c r="B4093" s="1">
        <f>MAX(Resume!B9/ 252-Portfolios!B4093, 0)</f>
        <v>0</v>
      </c>
    </row>
    <row r="4094" spans="1:2">
      <c r="A4094" s="11">
        <f>Returns!A4094</f>
        <v>0</v>
      </c>
      <c r="B4094" s="1">
        <f>MAX(Resume!B9/ 252-Portfolios!B4094, 0)</f>
        <v>0</v>
      </c>
    </row>
    <row r="4095" spans="1:2">
      <c r="A4095" s="11">
        <f>Returns!A4095</f>
        <v>0</v>
      </c>
      <c r="B4095" s="1">
        <f>MAX(Resume!B9/ 252-Portfolios!B4095, 0)</f>
        <v>0</v>
      </c>
    </row>
    <row r="4096" spans="1:2">
      <c r="A4096" s="11">
        <f>Returns!A4096</f>
        <v>0</v>
      </c>
      <c r="B4096" s="1">
        <f>MAX(Resume!B9/ 252-Portfolios!B4096, 0)</f>
        <v>0</v>
      </c>
    </row>
    <row r="4097" spans="1:2">
      <c r="A4097" s="11">
        <f>Returns!A4097</f>
        <v>0</v>
      </c>
      <c r="B4097" s="1">
        <f>MAX(Resume!B9/ 252-Portfolios!B4097, 0)</f>
        <v>0</v>
      </c>
    </row>
    <row r="4098" spans="1:2">
      <c r="A4098" s="11">
        <f>Returns!A4098</f>
        <v>0</v>
      </c>
      <c r="B4098" s="1">
        <f>MAX(Resume!B9/ 252-Portfolios!B4098, 0)</f>
        <v>0</v>
      </c>
    </row>
    <row r="4099" spans="1:2">
      <c r="A4099" s="11">
        <f>Returns!A4099</f>
        <v>0</v>
      </c>
      <c r="B4099" s="1">
        <f>MAX(Resume!B9/ 252-Portfolios!B4099, 0)</f>
        <v>0</v>
      </c>
    </row>
    <row r="4100" spans="1:2">
      <c r="A4100" s="11">
        <f>Returns!A4100</f>
        <v>0</v>
      </c>
      <c r="B4100" s="1">
        <f>MAX(Resume!B9/ 252-Portfolios!B4100, 0)</f>
        <v>0</v>
      </c>
    </row>
    <row r="4101" spans="1:2">
      <c r="A4101" s="11">
        <f>Returns!A4101</f>
        <v>0</v>
      </c>
      <c r="B4101" s="1">
        <f>MAX(Resume!B9/ 252-Portfolios!B4101, 0)</f>
        <v>0</v>
      </c>
    </row>
    <row r="4102" spans="1:2">
      <c r="A4102" s="11">
        <f>Returns!A4102</f>
        <v>0</v>
      </c>
      <c r="B4102" s="1">
        <f>MAX(Resume!B9/ 252-Portfolios!B4102, 0)</f>
        <v>0</v>
      </c>
    </row>
    <row r="4103" spans="1:2">
      <c r="A4103" s="11">
        <f>Returns!A4103</f>
        <v>0</v>
      </c>
      <c r="B4103" s="1">
        <f>MAX(Resume!B9/ 252-Portfolios!B4103, 0)</f>
        <v>0</v>
      </c>
    </row>
    <row r="4104" spans="1:2">
      <c r="A4104" s="11">
        <f>Returns!A4104</f>
        <v>0</v>
      </c>
      <c r="B4104" s="1">
        <f>MAX(Resume!B9/ 252-Portfolios!B4104, 0)</f>
        <v>0</v>
      </c>
    </row>
    <row r="4105" spans="1:2">
      <c r="A4105" s="11">
        <f>Returns!A4105</f>
        <v>0</v>
      </c>
      <c r="B4105" s="1">
        <f>MAX(Resume!B9/ 252-Portfolios!B4105, 0)</f>
        <v>0</v>
      </c>
    </row>
    <row r="4106" spans="1:2">
      <c r="A4106" s="11">
        <f>Returns!A4106</f>
        <v>0</v>
      </c>
      <c r="B4106" s="1">
        <f>MAX(Resume!B9/ 252-Portfolios!B4106, 0)</f>
        <v>0</v>
      </c>
    </row>
    <row r="4107" spans="1:2">
      <c r="A4107" s="11">
        <f>Returns!A4107</f>
        <v>0</v>
      </c>
      <c r="B4107" s="1">
        <f>MAX(Resume!B9/ 252-Portfolios!B4107, 0)</f>
        <v>0</v>
      </c>
    </row>
    <row r="4108" spans="1:2">
      <c r="A4108" s="11">
        <f>Returns!A4108</f>
        <v>0</v>
      </c>
      <c r="B4108" s="1">
        <f>MAX(Resume!B9/ 252-Portfolios!B4108, 0)</f>
        <v>0</v>
      </c>
    </row>
    <row r="4109" spans="1:2">
      <c r="A4109" s="11">
        <f>Returns!A4109</f>
        <v>0</v>
      </c>
      <c r="B4109" s="1">
        <f>MAX(Resume!B9/ 252-Portfolios!B4109, 0)</f>
        <v>0</v>
      </c>
    </row>
    <row r="4110" spans="1:2">
      <c r="A4110" s="11">
        <f>Returns!A4110</f>
        <v>0</v>
      </c>
      <c r="B4110" s="1">
        <f>MAX(Resume!B9/ 252-Portfolios!B4110, 0)</f>
        <v>0</v>
      </c>
    </row>
    <row r="4111" spans="1:2">
      <c r="A4111" s="11">
        <f>Returns!A4111</f>
        <v>0</v>
      </c>
      <c r="B4111" s="1">
        <f>MAX(Resume!B9/ 252-Portfolios!B4111, 0)</f>
        <v>0</v>
      </c>
    </row>
    <row r="4112" spans="1:2">
      <c r="A4112" s="11">
        <f>Returns!A4112</f>
        <v>0</v>
      </c>
      <c r="B4112" s="1">
        <f>MAX(Resume!B9/ 252-Portfolios!B4112, 0)</f>
        <v>0</v>
      </c>
    </row>
    <row r="4113" spans="1:2">
      <c r="A4113" s="11">
        <f>Returns!A4113</f>
        <v>0</v>
      </c>
      <c r="B4113" s="1">
        <f>MAX(Resume!B9/ 252-Portfolios!B4113, 0)</f>
        <v>0</v>
      </c>
    </row>
    <row r="4114" spans="1:2">
      <c r="A4114" s="11">
        <f>Returns!A4114</f>
        <v>0</v>
      </c>
      <c r="B4114" s="1">
        <f>MAX(Resume!B9/ 252-Portfolios!B4114, 0)</f>
        <v>0</v>
      </c>
    </row>
    <row r="4115" spans="1:2">
      <c r="A4115" s="11">
        <f>Returns!A4115</f>
        <v>0</v>
      </c>
      <c r="B4115" s="1">
        <f>MAX(Resume!B9/ 252-Portfolios!B4115, 0)</f>
        <v>0</v>
      </c>
    </row>
    <row r="4116" spans="1:2">
      <c r="A4116" s="11">
        <f>Returns!A4116</f>
        <v>0</v>
      </c>
      <c r="B4116" s="1">
        <f>MAX(Resume!B9/ 252-Portfolios!B4116, 0)</f>
        <v>0</v>
      </c>
    </row>
    <row r="4117" spans="1:2">
      <c r="A4117" s="11">
        <f>Returns!A4117</f>
        <v>0</v>
      </c>
      <c r="B4117" s="1">
        <f>MAX(Resume!B9/ 252-Portfolios!B4117, 0)</f>
        <v>0</v>
      </c>
    </row>
    <row r="4118" spans="1:2">
      <c r="A4118" s="11">
        <f>Returns!A4118</f>
        <v>0</v>
      </c>
      <c r="B4118" s="1">
        <f>MAX(Resume!B9/ 252-Portfolios!B4118, 0)</f>
        <v>0</v>
      </c>
    </row>
    <row r="4119" spans="1:2">
      <c r="A4119" s="11">
        <f>Returns!A4119</f>
        <v>0</v>
      </c>
      <c r="B4119" s="1">
        <f>MAX(Resume!B9/ 252-Portfolios!B4119, 0)</f>
        <v>0</v>
      </c>
    </row>
    <row r="4120" spans="1:2">
      <c r="A4120" s="11">
        <f>Returns!A4120</f>
        <v>0</v>
      </c>
      <c r="B4120" s="1">
        <f>MAX(Resume!B9/ 252-Portfolios!B4120, 0)</f>
        <v>0</v>
      </c>
    </row>
    <row r="4121" spans="1:2">
      <c r="A4121" s="11">
        <f>Returns!A4121</f>
        <v>0</v>
      </c>
      <c r="B4121" s="1">
        <f>MAX(Resume!B9/ 252-Portfolios!B4121, 0)</f>
        <v>0</v>
      </c>
    </row>
    <row r="4122" spans="1:2">
      <c r="A4122" s="11">
        <f>Returns!A4122</f>
        <v>0</v>
      </c>
      <c r="B4122" s="1">
        <f>MAX(Resume!B9/ 252-Portfolios!B4122, 0)</f>
        <v>0</v>
      </c>
    </row>
    <row r="4123" spans="1:2">
      <c r="A4123" s="11">
        <f>Returns!A4123</f>
        <v>0</v>
      </c>
      <c r="B4123" s="1">
        <f>MAX(Resume!B9/ 252-Portfolios!B4123, 0)</f>
        <v>0</v>
      </c>
    </row>
    <row r="4124" spans="1:2">
      <c r="A4124" s="11">
        <f>Returns!A4124</f>
        <v>0</v>
      </c>
      <c r="B4124" s="1">
        <f>MAX(Resume!B9/ 252-Portfolios!B4124, 0)</f>
        <v>0</v>
      </c>
    </row>
    <row r="4125" spans="1:2">
      <c r="A4125" s="11">
        <f>Returns!A4125</f>
        <v>0</v>
      </c>
      <c r="B4125" s="1">
        <f>MAX(Resume!B9/ 252-Portfolios!B4125, 0)</f>
        <v>0</v>
      </c>
    </row>
    <row r="4126" spans="1:2">
      <c r="A4126" s="11">
        <f>Returns!A4126</f>
        <v>0</v>
      </c>
      <c r="B4126" s="1">
        <f>MAX(Resume!B9/ 252-Portfolios!B4126, 0)</f>
        <v>0</v>
      </c>
    </row>
    <row r="4127" spans="1:2">
      <c r="A4127" s="11">
        <f>Returns!A4127</f>
        <v>0</v>
      </c>
      <c r="B4127" s="1">
        <f>MAX(Resume!B9/ 252-Portfolios!B4127, 0)</f>
        <v>0</v>
      </c>
    </row>
    <row r="4128" spans="1:2">
      <c r="A4128" s="11">
        <f>Returns!A4128</f>
        <v>0</v>
      </c>
      <c r="B4128" s="1">
        <f>MAX(Resume!B9/ 252-Portfolios!B4128, 0)</f>
        <v>0</v>
      </c>
    </row>
    <row r="4129" spans="1:2">
      <c r="A4129" s="11">
        <f>Returns!A4129</f>
        <v>0</v>
      </c>
      <c r="B4129" s="1">
        <f>MAX(Resume!B9/ 252-Portfolios!B4129, 0)</f>
        <v>0</v>
      </c>
    </row>
    <row r="4130" spans="1:2">
      <c r="A4130" s="11">
        <f>Returns!A4130</f>
        <v>0</v>
      </c>
      <c r="B4130" s="1">
        <f>MAX(Resume!B9/ 252-Portfolios!B4130, 0)</f>
        <v>0</v>
      </c>
    </row>
    <row r="4131" spans="1:2">
      <c r="A4131" s="11">
        <f>Returns!A4131</f>
        <v>0</v>
      </c>
      <c r="B4131" s="1">
        <f>MAX(Resume!B9/ 252-Portfolios!B4131, 0)</f>
        <v>0</v>
      </c>
    </row>
    <row r="4132" spans="1:2">
      <c r="A4132" s="11">
        <f>Returns!A4132</f>
        <v>0</v>
      </c>
      <c r="B4132" s="1">
        <f>MAX(Resume!B9/ 252-Portfolios!B4132, 0)</f>
        <v>0</v>
      </c>
    </row>
    <row r="4133" spans="1:2">
      <c r="A4133" s="11">
        <f>Returns!A4133</f>
        <v>0</v>
      </c>
      <c r="B4133" s="1">
        <f>MAX(Resume!B9/ 252-Portfolios!B4133, 0)</f>
        <v>0</v>
      </c>
    </row>
    <row r="4134" spans="1:2">
      <c r="A4134" s="11">
        <f>Returns!A4134</f>
        <v>0</v>
      </c>
      <c r="B4134" s="1">
        <f>MAX(Resume!B9/ 252-Portfolios!B4134, 0)</f>
        <v>0</v>
      </c>
    </row>
    <row r="4135" spans="1:2">
      <c r="A4135" s="11">
        <f>Returns!A4135</f>
        <v>0</v>
      </c>
      <c r="B4135" s="1">
        <f>MAX(Resume!B9/ 252-Portfolios!B4135, 0)</f>
        <v>0</v>
      </c>
    </row>
    <row r="4136" spans="1:2">
      <c r="A4136" s="11">
        <f>Returns!A4136</f>
        <v>0</v>
      </c>
      <c r="B4136" s="1">
        <f>MAX(Resume!B9/ 252-Portfolios!B4136, 0)</f>
        <v>0</v>
      </c>
    </row>
    <row r="4137" spans="1:2">
      <c r="A4137" s="11">
        <f>Returns!A4137</f>
        <v>0</v>
      </c>
      <c r="B4137" s="1">
        <f>MAX(Resume!B9/ 252-Portfolios!B4137, 0)</f>
        <v>0</v>
      </c>
    </row>
    <row r="4138" spans="1:2">
      <c r="A4138" s="11">
        <f>Returns!A4138</f>
        <v>0</v>
      </c>
      <c r="B4138" s="1">
        <f>MAX(Resume!B9/ 252-Portfolios!B4138, 0)</f>
        <v>0</v>
      </c>
    </row>
    <row r="4139" spans="1:2">
      <c r="A4139" s="11">
        <f>Returns!A4139</f>
        <v>0</v>
      </c>
      <c r="B4139" s="1">
        <f>MAX(Resume!B9/ 252-Portfolios!B4139, 0)</f>
        <v>0</v>
      </c>
    </row>
    <row r="4140" spans="1:2">
      <c r="A4140" s="11">
        <f>Returns!A4140</f>
        <v>0</v>
      </c>
      <c r="B4140" s="1">
        <f>MAX(Resume!B9/ 252-Portfolios!B4140, 0)</f>
        <v>0</v>
      </c>
    </row>
    <row r="4141" spans="1:2">
      <c r="A4141" s="11">
        <f>Returns!A4141</f>
        <v>0</v>
      </c>
      <c r="B4141" s="1">
        <f>MAX(Resume!B9/ 252-Portfolios!B4141, 0)</f>
        <v>0</v>
      </c>
    </row>
    <row r="4142" spans="1:2">
      <c r="A4142" s="11">
        <f>Returns!A4142</f>
        <v>0</v>
      </c>
      <c r="B4142" s="1">
        <f>MAX(Resume!B9/ 252-Portfolios!B4142, 0)</f>
        <v>0</v>
      </c>
    </row>
    <row r="4143" spans="1:2">
      <c r="A4143" s="11">
        <f>Returns!A4143</f>
        <v>0</v>
      </c>
      <c r="B4143" s="1">
        <f>MAX(Resume!B9/ 252-Portfolios!B4143, 0)</f>
        <v>0</v>
      </c>
    </row>
    <row r="4144" spans="1:2">
      <c r="A4144" s="11">
        <f>Returns!A4144</f>
        <v>0</v>
      </c>
      <c r="B4144" s="1">
        <f>MAX(Resume!B9/ 252-Portfolios!B4144, 0)</f>
        <v>0</v>
      </c>
    </row>
    <row r="4145" spans="1:2">
      <c r="A4145" s="11">
        <f>Returns!A4145</f>
        <v>0</v>
      </c>
      <c r="B4145" s="1">
        <f>MAX(Resume!B9/ 252-Portfolios!B4145, 0)</f>
        <v>0</v>
      </c>
    </row>
    <row r="4146" spans="1:2">
      <c r="A4146" s="11">
        <f>Returns!A4146</f>
        <v>0</v>
      </c>
      <c r="B4146" s="1">
        <f>MAX(Resume!B9/ 252-Portfolios!B4146, 0)</f>
        <v>0</v>
      </c>
    </row>
    <row r="4147" spans="1:2">
      <c r="A4147" s="11">
        <f>Returns!A4147</f>
        <v>0</v>
      </c>
      <c r="B4147" s="1">
        <f>MAX(Resume!B9/ 252-Portfolios!B4147, 0)</f>
        <v>0</v>
      </c>
    </row>
    <row r="4148" spans="1:2">
      <c r="A4148" s="11">
        <f>Returns!A4148</f>
        <v>0</v>
      </c>
      <c r="B4148" s="1">
        <f>MAX(Resume!B9/ 252-Portfolios!B4148, 0)</f>
        <v>0</v>
      </c>
    </row>
    <row r="4149" spans="1:2">
      <c r="A4149" s="11">
        <f>Returns!A4149</f>
        <v>0</v>
      </c>
      <c r="B4149" s="1">
        <f>MAX(Resume!B9/ 252-Portfolios!B4149, 0)</f>
        <v>0</v>
      </c>
    </row>
    <row r="4150" spans="1:2">
      <c r="A4150" s="11">
        <f>Returns!A4150</f>
        <v>0</v>
      </c>
      <c r="B4150" s="1">
        <f>MAX(Resume!B9/ 252-Portfolios!B4150, 0)</f>
        <v>0</v>
      </c>
    </row>
    <row r="4151" spans="1:2">
      <c r="A4151" s="11">
        <f>Returns!A4151</f>
        <v>0</v>
      </c>
      <c r="B4151" s="1">
        <f>MAX(Resume!B9/ 252-Portfolios!B4151, 0)</f>
        <v>0</v>
      </c>
    </row>
    <row r="4152" spans="1:2">
      <c r="A4152" s="11">
        <f>Returns!A4152</f>
        <v>0</v>
      </c>
      <c r="B4152" s="1">
        <f>MAX(Resume!B9/ 252-Portfolios!B4152, 0)</f>
        <v>0</v>
      </c>
    </row>
    <row r="4153" spans="1:2">
      <c r="A4153" s="11">
        <f>Returns!A4153</f>
        <v>0</v>
      </c>
      <c r="B4153" s="1">
        <f>MAX(Resume!B9/ 252-Portfolios!B4153, 0)</f>
        <v>0</v>
      </c>
    </row>
    <row r="4154" spans="1:2">
      <c r="A4154" s="11">
        <f>Returns!A4154</f>
        <v>0</v>
      </c>
      <c r="B4154" s="1">
        <f>MAX(Resume!B9/ 252-Portfolios!B4154, 0)</f>
        <v>0</v>
      </c>
    </row>
    <row r="4155" spans="1:2">
      <c r="A4155" s="11">
        <f>Returns!A4155</f>
        <v>0</v>
      </c>
      <c r="B4155" s="1">
        <f>MAX(Resume!B9/ 252-Portfolios!B4155, 0)</f>
        <v>0</v>
      </c>
    </row>
    <row r="4156" spans="1:2">
      <c r="A4156" s="11">
        <f>Returns!A4156</f>
        <v>0</v>
      </c>
      <c r="B4156" s="1">
        <f>MAX(Resume!B9/ 252-Portfolios!B4156, 0)</f>
        <v>0</v>
      </c>
    </row>
    <row r="4157" spans="1:2">
      <c r="A4157" s="11">
        <f>Returns!A4157</f>
        <v>0</v>
      </c>
      <c r="B4157" s="1">
        <f>MAX(Resume!B9/ 252-Portfolios!B4157, 0)</f>
        <v>0</v>
      </c>
    </row>
    <row r="4158" spans="1:2">
      <c r="A4158" s="11">
        <f>Returns!A4158</f>
        <v>0</v>
      </c>
      <c r="B4158" s="1">
        <f>MAX(Resume!B9/ 252-Portfolios!B4158, 0)</f>
        <v>0</v>
      </c>
    </row>
    <row r="4159" spans="1:2">
      <c r="A4159" s="11">
        <f>Returns!A4159</f>
        <v>0</v>
      </c>
      <c r="B4159" s="1">
        <f>MAX(Resume!B9/ 252-Portfolios!B4159, 0)</f>
        <v>0</v>
      </c>
    </row>
    <row r="4160" spans="1:2">
      <c r="A4160" s="11">
        <f>Returns!A4160</f>
        <v>0</v>
      </c>
      <c r="B4160" s="1">
        <f>MAX(Resume!B9/ 252-Portfolios!B4160, 0)</f>
        <v>0</v>
      </c>
    </row>
    <row r="4161" spans="1:2">
      <c r="A4161" s="11">
        <f>Returns!A4161</f>
        <v>0</v>
      </c>
      <c r="B4161" s="1">
        <f>MAX(Resume!B9/ 252-Portfolios!B4161, 0)</f>
        <v>0</v>
      </c>
    </row>
    <row r="4162" spans="1:2">
      <c r="A4162" s="11">
        <f>Returns!A4162</f>
        <v>0</v>
      </c>
      <c r="B4162" s="1">
        <f>MAX(Resume!B9/ 252-Portfolios!B4162, 0)</f>
        <v>0</v>
      </c>
    </row>
    <row r="4163" spans="1:2">
      <c r="A4163" s="11">
        <f>Returns!A4163</f>
        <v>0</v>
      </c>
      <c r="B4163" s="1">
        <f>MAX(Resume!B9/ 252-Portfolios!B4163, 0)</f>
        <v>0</v>
      </c>
    </row>
    <row r="4164" spans="1:2">
      <c r="A4164" s="11">
        <f>Returns!A4164</f>
        <v>0</v>
      </c>
      <c r="B4164" s="1">
        <f>MAX(Resume!B9/ 252-Portfolios!B4164, 0)</f>
        <v>0</v>
      </c>
    </row>
    <row r="4165" spans="1:2">
      <c r="A4165" s="11">
        <f>Returns!A4165</f>
        <v>0</v>
      </c>
      <c r="B4165" s="1">
        <f>MAX(Resume!B9/ 252-Portfolios!B4165, 0)</f>
        <v>0</v>
      </c>
    </row>
    <row r="4166" spans="1:2">
      <c r="A4166" s="11">
        <f>Returns!A4166</f>
        <v>0</v>
      </c>
      <c r="B4166" s="1">
        <f>MAX(Resume!B9/ 252-Portfolios!B4166, 0)</f>
        <v>0</v>
      </c>
    </row>
    <row r="4167" spans="1:2">
      <c r="A4167" s="11">
        <f>Returns!A4167</f>
        <v>0</v>
      </c>
      <c r="B4167" s="1">
        <f>MAX(Resume!B9/ 252-Portfolios!B4167, 0)</f>
        <v>0</v>
      </c>
    </row>
    <row r="4168" spans="1:2">
      <c r="A4168" s="11">
        <f>Returns!A4168</f>
        <v>0</v>
      </c>
      <c r="B4168" s="1">
        <f>MAX(Resume!B9/ 252-Portfolios!B4168, 0)</f>
        <v>0</v>
      </c>
    </row>
    <row r="4169" spans="1:2">
      <c r="A4169" s="11">
        <f>Returns!A4169</f>
        <v>0</v>
      </c>
      <c r="B4169" s="1">
        <f>MAX(Resume!B9/ 252-Portfolios!B4169, 0)</f>
        <v>0</v>
      </c>
    </row>
    <row r="4170" spans="1:2">
      <c r="A4170" s="11">
        <f>Returns!A4170</f>
        <v>0</v>
      </c>
      <c r="B4170" s="1">
        <f>MAX(Resume!B9/ 252-Portfolios!B4170, 0)</f>
        <v>0</v>
      </c>
    </row>
    <row r="4171" spans="1:2">
      <c r="A4171" s="11">
        <f>Returns!A4171</f>
        <v>0</v>
      </c>
      <c r="B4171" s="1">
        <f>MAX(Resume!B9/ 252-Portfolios!B4171, 0)</f>
        <v>0</v>
      </c>
    </row>
    <row r="4172" spans="1:2">
      <c r="A4172" s="11">
        <f>Returns!A4172</f>
        <v>0</v>
      </c>
      <c r="B4172" s="1">
        <f>MAX(Resume!B9/ 252-Portfolios!B4172, 0)</f>
        <v>0</v>
      </c>
    </row>
    <row r="4173" spans="1:2">
      <c r="A4173" s="11">
        <f>Returns!A4173</f>
        <v>0</v>
      </c>
      <c r="B4173" s="1">
        <f>MAX(Resume!B9/ 252-Portfolios!B4173, 0)</f>
        <v>0</v>
      </c>
    </row>
    <row r="4174" spans="1:2">
      <c r="A4174" s="11">
        <f>Returns!A4174</f>
        <v>0</v>
      </c>
      <c r="B4174" s="1">
        <f>MAX(Resume!B9/ 252-Portfolios!B4174, 0)</f>
        <v>0</v>
      </c>
    </row>
    <row r="4175" spans="1:2">
      <c r="A4175" s="11">
        <f>Returns!A4175</f>
        <v>0</v>
      </c>
      <c r="B4175" s="1">
        <f>MAX(Resume!B9/ 252-Portfolios!B4175, 0)</f>
        <v>0</v>
      </c>
    </row>
    <row r="4176" spans="1:2">
      <c r="A4176" s="11">
        <f>Returns!A4176</f>
        <v>0</v>
      </c>
      <c r="B4176" s="1">
        <f>MAX(Resume!B9/ 252-Portfolios!B4176, 0)</f>
        <v>0</v>
      </c>
    </row>
    <row r="4177" spans="1:2">
      <c r="A4177" s="11">
        <f>Returns!A4177</f>
        <v>0</v>
      </c>
      <c r="B4177" s="1">
        <f>MAX(Resume!B9/ 252-Portfolios!B4177, 0)</f>
        <v>0</v>
      </c>
    </row>
    <row r="4178" spans="1:2">
      <c r="A4178" s="11">
        <f>Returns!A4178</f>
        <v>0</v>
      </c>
      <c r="B4178" s="1">
        <f>MAX(Resume!B9/ 252-Portfolios!B4178, 0)</f>
        <v>0</v>
      </c>
    </row>
    <row r="4179" spans="1:2">
      <c r="A4179" s="11">
        <f>Returns!A4179</f>
        <v>0</v>
      </c>
      <c r="B4179" s="1">
        <f>MAX(Resume!B9/ 252-Portfolios!B4179, 0)</f>
        <v>0</v>
      </c>
    </row>
    <row r="4180" spans="1:2">
      <c r="A4180" s="11">
        <f>Returns!A4180</f>
        <v>0</v>
      </c>
      <c r="B4180" s="1">
        <f>MAX(Resume!B9/ 252-Portfolios!B4180, 0)</f>
        <v>0</v>
      </c>
    </row>
    <row r="4181" spans="1:2">
      <c r="A4181" s="11">
        <f>Returns!A4181</f>
        <v>0</v>
      </c>
      <c r="B4181" s="1">
        <f>MAX(Resume!B9/ 252-Portfolios!B4181, 0)</f>
        <v>0</v>
      </c>
    </row>
    <row r="4182" spans="1:2">
      <c r="A4182" s="11">
        <f>Returns!A4182</f>
        <v>0</v>
      </c>
      <c r="B4182" s="1">
        <f>MAX(Resume!B9/ 252-Portfolios!B4182, 0)</f>
        <v>0</v>
      </c>
    </row>
    <row r="4183" spans="1:2">
      <c r="A4183" s="11">
        <f>Returns!A4183</f>
        <v>0</v>
      </c>
      <c r="B4183" s="1">
        <f>MAX(Resume!B9/ 252-Portfolios!B4183, 0)</f>
        <v>0</v>
      </c>
    </row>
    <row r="4184" spans="1:2">
      <c r="A4184" s="11">
        <f>Returns!A4184</f>
        <v>0</v>
      </c>
      <c r="B4184" s="1">
        <f>MAX(Resume!B9/ 252-Portfolios!B4184, 0)</f>
        <v>0</v>
      </c>
    </row>
    <row r="4185" spans="1:2">
      <c r="A4185" s="11">
        <f>Returns!A4185</f>
        <v>0</v>
      </c>
      <c r="B4185" s="1">
        <f>MAX(Resume!B9/ 252-Portfolios!B4185, 0)</f>
        <v>0</v>
      </c>
    </row>
    <row r="4186" spans="1:2">
      <c r="A4186" s="11">
        <f>Returns!A4186</f>
        <v>0</v>
      </c>
      <c r="B4186" s="1">
        <f>MAX(Resume!B9/ 252-Portfolios!B4186, 0)</f>
        <v>0</v>
      </c>
    </row>
    <row r="4187" spans="1:2">
      <c r="A4187" s="11">
        <f>Returns!A4187</f>
        <v>0</v>
      </c>
      <c r="B4187" s="1">
        <f>MAX(Resume!B9/ 252-Portfolios!B4187, 0)</f>
        <v>0</v>
      </c>
    </row>
    <row r="4188" spans="1:2">
      <c r="A4188" s="11">
        <f>Returns!A4188</f>
        <v>0</v>
      </c>
      <c r="B4188" s="1">
        <f>MAX(Resume!B9/ 252-Portfolios!B4188, 0)</f>
        <v>0</v>
      </c>
    </row>
    <row r="4189" spans="1:2">
      <c r="A4189" s="11">
        <f>Returns!A4189</f>
        <v>0</v>
      </c>
      <c r="B4189" s="1">
        <f>MAX(Resume!B9/ 252-Portfolios!B4189, 0)</f>
        <v>0</v>
      </c>
    </row>
    <row r="4190" spans="1:2">
      <c r="A4190" s="11">
        <f>Returns!A4190</f>
        <v>0</v>
      </c>
      <c r="B4190" s="1">
        <f>MAX(Resume!B9/ 252-Portfolios!B4190, 0)</f>
        <v>0</v>
      </c>
    </row>
    <row r="4191" spans="1:2">
      <c r="A4191" s="11">
        <f>Returns!A4191</f>
        <v>0</v>
      </c>
      <c r="B4191" s="1">
        <f>MAX(Resume!B9/ 252-Portfolios!B4191, 0)</f>
        <v>0</v>
      </c>
    </row>
    <row r="4192" spans="1:2">
      <c r="A4192" s="11">
        <f>Returns!A4192</f>
        <v>0</v>
      </c>
      <c r="B4192" s="1">
        <f>MAX(Resume!B9/ 252-Portfolios!B4192, 0)</f>
        <v>0</v>
      </c>
    </row>
    <row r="4193" spans="1:2">
      <c r="A4193" s="11">
        <f>Returns!A4193</f>
        <v>0</v>
      </c>
      <c r="B4193" s="1">
        <f>MAX(Resume!B9/ 252-Portfolios!B4193, 0)</f>
        <v>0</v>
      </c>
    </row>
    <row r="4194" spans="1:2">
      <c r="A4194" s="11">
        <f>Returns!A4194</f>
        <v>0</v>
      </c>
      <c r="B4194" s="1">
        <f>MAX(Resume!B9/ 252-Portfolios!B4194, 0)</f>
        <v>0</v>
      </c>
    </row>
    <row r="4195" spans="1:2">
      <c r="A4195" s="11">
        <f>Returns!A4195</f>
        <v>0</v>
      </c>
      <c r="B4195" s="1">
        <f>MAX(Resume!B9/ 252-Portfolios!B4195, 0)</f>
        <v>0</v>
      </c>
    </row>
    <row r="4196" spans="1:2">
      <c r="A4196" s="11">
        <f>Returns!A4196</f>
        <v>0</v>
      </c>
      <c r="B4196" s="1">
        <f>MAX(Resume!B9/ 252-Portfolios!B4196, 0)</f>
        <v>0</v>
      </c>
    </row>
    <row r="4197" spans="1:2">
      <c r="A4197" s="11">
        <f>Returns!A4197</f>
        <v>0</v>
      </c>
      <c r="B4197" s="1">
        <f>MAX(Resume!B9/ 252-Portfolios!B4197, 0)</f>
        <v>0</v>
      </c>
    </row>
    <row r="4198" spans="1:2">
      <c r="A4198" s="11">
        <f>Returns!A4198</f>
        <v>0</v>
      </c>
      <c r="B4198" s="1">
        <f>MAX(Resume!B9/ 252-Portfolios!B4198, 0)</f>
        <v>0</v>
      </c>
    </row>
    <row r="4199" spans="1:2">
      <c r="A4199" s="11">
        <f>Returns!A4199</f>
        <v>0</v>
      </c>
      <c r="B4199" s="1">
        <f>MAX(Resume!B9/ 252-Portfolios!B4199, 0)</f>
        <v>0</v>
      </c>
    </row>
    <row r="4200" spans="1:2">
      <c r="A4200" s="11">
        <f>Returns!A4200</f>
        <v>0</v>
      </c>
      <c r="B4200" s="1">
        <f>MAX(Resume!B9/ 252-Portfolios!B4200, 0)</f>
        <v>0</v>
      </c>
    </row>
    <row r="4201" spans="1:2">
      <c r="A4201" s="11">
        <f>Returns!A4201</f>
        <v>0</v>
      </c>
      <c r="B4201" s="1">
        <f>MAX(Resume!B9/ 252-Portfolios!B4201, 0)</f>
        <v>0</v>
      </c>
    </row>
    <row r="4202" spans="1:2">
      <c r="A4202" s="11">
        <f>Returns!A4202</f>
        <v>0</v>
      </c>
      <c r="B4202" s="1">
        <f>MAX(Resume!B9/ 252-Portfolios!B4202, 0)</f>
        <v>0</v>
      </c>
    </row>
    <row r="4203" spans="1:2">
      <c r="A4203" s="11">
        <f>Returns!A4203</f>
        <v>0</v>
      </c>
      <c r="B4203" s="1">
        <f>MAX(Resume!B9/ 252-Portfolios!B4203, 0)</f>
        <v>0</v>
      </c>
    </row>
    <row r="4204" spans="1:2">
      <c r="A4204" s="11">
        <f>Returns!A4204</f>
        <v>0</v>
      </c>
      <c r="B4204" s="1">
        <f>MAX(Resume!B9/ 252-Portfolios!B4204, 0)</f>
        <v>0</v>
      </c>
    </row>
    <row r="4205" spans="1:2">
      <c r="A4205" s="11">
        <f>Returns!A4205</f>
        <v>0</v>
      </c>
      <c r="B4205" s="1">
        <f>MAX(Resume!B9/ 252-Portfolios!B4205, 0)</f>
        <v>0</v>
      </c>
    </row>
    <row r="4206" spans="1:2">
      <c r="A4206" s="11">
        <f>Returns!A4206</f>
        <v>0</v>
      </c>
      <c r="B4206" s="1">
        <f>MAX(Resume!B9/ 252-Portfolios!B4206, 0)</f>
        <v>0</v>
      </c>
    </row>
    <row r="4207" spans="1:2">
      <c r="A4207" s="11">
        <f>Returns!A4207</f>
        <v>0</v>
      </c>
      <c r="B4207" s="1">
        <f>MAX(Resume!B9/ 252-Portfolios!B4207, 0)</f>
        <v>0</v>
      </c>
    </row>
    <row r="4208" spans="1:2">
      <c r="A4208" s="11">
        <f>Returns!A4208</f>
        <v>0</v>
      </c>
      <c r="B4208" s="1">
        <f>MAX(Resume!B9/ 252-Portfolios!B4208, 0)</f>
        <v>0</v>
      </c>
    </row>
    <row r="4209" spans="1:2">
      <c r="A4209" s="11">
        <f>Returns!A4209</f>
        <v>0</v>
      </c>
      <c r="B4209" s="1">
        <f>MAX(Resume!B9/ 252-Portfolios!B4209, 0)</f>
        <v>0</v>
      </c>
    </row>
    <row r="4210" spans="1:2">
      <c r="A4210" s="11">
        <f>Returns!A4210</f>
        <v>0</v>
      </c>
      <c r="B4210" s="1">
        <f>MAX(Resume!B9/ 252-Portfolios!B4210, 0)</f>
        <v>0</v>
      </c>
    </row>
    <row r="4211" spans="1:2">
      <c r="A4211" s="11">
        <f>Returns!A4211</f>
        <v>0</v>
      </c>
      <c r="B4211" s="1">
        <f>MAX(Resume!B9/ 252-Portfolios!B4211, 0)</f>
        <v>0</v>
      </c>
    </row>
    <row r="4212" spans="1:2">
      <c r="A4212" s="11">
        <f>Returns!A4212</f>
        <v>0</v>
      </c>
      <c r="B4212" s="1">
        <f>MAX(Resume!B9/ 252-Portfolios!B4212, 0)</f>
        <v>0</v>
      </c>
    </row>
    <row r="4213" spans="1:2">
      <c r="A4213" s="11">
        <f>Returns!A4213</f>
        <v>0</v>
      </c>
      <c r="B4213" s="1">
        <f>MAX(Resume!B9/ 252-Portfolios!B4213, 0)</f>
        <v>0</v>
      </c>
    </row>
    <row r="4214" spans="1:2">
      <c r="A4214" s="11">
        <f>Returns!A4214</f>
        <v>0</v>
      </c>
      <c r="B4214" s="1">
        <f>MAX(Resume!B9/ 252-Portfolios!B4214, 0)</f>
        <v>0</v>
      </c>
    </row>
    <row r="4215" spans="1:2">
      <c r="A4215" s="11">
        <f>Returns!A4215</f>
        <v>0</v>
      </c>
      <c r="B4215" s="1">
        <f>MAX(Resume!B9/ 252-Portfolios!B4215, 0)</f>
        <v>0</v>
      </c>
    </row>
    <row r="4216" spans="1:2">
      <c r="A4216" s="11">
        <f>Returns!A4216</f>
        <v>0</v>
      </c>
      <c r="B4216" s="1">
        <f>MAX(Resume!B9/ 252-Portfolios!B4216, 0)</f>
        <v>0</v>
      </c>
    </row>
    <row r="4217" spans="1:2">
      <c r="A4217" s="11">
        <f>Returns!A4217</f>
        <v>0</v>
      </c>
      <c r="B4217" s="1">
        <f>MAX(Resume!B9/ 252-Portfolios!B4217, 0)</f>
        <v>0</v>
      </c>
    </row>
    <row r="4218" spans="1:2">
      <c r="A4218" s="11">
        <f>Returns!A4218</f>
        <v>0</v>
      </c>
      <c r="B4218" s="1">
        <f>MAX(Resume!B9/ 252-Portfolios!B4218, 0)</f>
        <v>0</v>
      </c>
    </row>
    <row r="4219" spans="1:2">
      <c r="A4219" s="11">
        <f>Returns!A4219</f>
        <v>0</v>
      </c>
      <c r="B4219" s="1">
        <f>MAX(Resume!B9/ 252-Portfolios!B4219, 0)</f>
        <v>0</v>
      </c>
    </row>
    <row r="4220" spans="1:2">
      <c r="A4220" s="11">
        <f>Returns!A4220</f>
        <v>0</v>
      </c>
      <c r="B4220" s="1">
        <f>MAX(Resume!B9/ 252-Portfolios!B4220, 0)</f>
        <v>0</v>
      </c>
    </row>
    <row r="4221" spans="1:2">
      <c r="A4221" s="11">
        <f>Returns!A4221</f>
        <v>0</v>
      </c>
      <c r="B4221" s="1">
        <f>MAX(Resume!B9/ 252-Portfolios!B4221, 0)</f>
        <v>0</v>
      </c>
    </row>
    <row r="4222" spans="1:2">
      <c r="A4222" s="11">
        <f>Returns!A4222</f>
        <v>0</v>
      </c>
      <c r="B4222" s="1">
        <f>MAX(Resume!B9/ 252-Portfolios!B4222, 0)</f>
        <v>0</v>
      </c>
    </row>
    <row r="4223" spans="1:2">
      <c r="A4223" s="11">
        <f>Returns!A4223</f>
        <v>0</v>
      </c>
      <c r="B4223" s="1">
        <f>MAX(Resume!B9/ 252-Portfolios!B4223, 0)</f>
        <v>0</v>
      </c>
    </row>
    <row r="4224" spans="1:2">
      <c r="A4224" s="11">
        <f>Returns!A4224</f>
        <v>0</v>
      </c>
      <c r="B4224" s="1">
        <f>MAX(Resume!B9/ 252-Portfolios!B4224, 0)</f>
        <v>0</v>
      </c>
    </row>
    <row r="4225" spans="1:2">
      <c r="A4225" s="11">
        <f>Returns!A4225</f>
        <v>0</v>
      </c>
      <c r="B4225" s="1">
        <f>MAX(Resume!B9/ 252-Portfolios!B4225, 0)</f>
        <v>0</v>
      </c>
    </row>
    <row r="4226" spans="1:2">
      <c r="A4226" s="11">
        <f>Returns!A4226</f>
        <v>0</v>
      </c>
      <c r="B4226" s="1">
        <f>MAX(Resume!B9/ 252-Portfolios!B4226, 0)</f>
        <v>0</v>
      </c>
    </row>
    <row r="4227" spans="1:2">
      <c r="A4227" s="11">
        <f>Returns!A4227</f>
        <v>0</v>
      </c>
      <c r="B4227" s="1">
        <f>MAX(Resume!B9/ 252-Portfolios!B4227, 0)</f>
        <v>0</v>
      </c>
    </row>
    <row r="4228" spans="1:2">
      <c r="A4228" s="11">
        <f>Returns!A4228</f>
        <v>0</v>
      </c>
      <c r="B4228" s="1">
        <f>MAX(Resume!B9/ 252-Portfolios!B4228, 0)</f>
        <v>0</v>
      </c>
    </row>
    <row r="4229" spans="1:2">
      <c r="A4229" s="11">
        <f>Returns!A4229</f>
        <v>0</v>
      </c>
      <c r="B4229" s="1">
        <f>MAX(Resume!B9/ 252-Portfolios!B4229, 0)</f>
        <v>0</v>
      </c>
    </row>
    <row r="4230" spans="1:2">
      <c r="A4230" s="11">
        <f>Returns!A4230</f>
        <v>0</v>
      </c>
      <c r="B4230" s="1">
        <f>MAX(Resume!B9/ 252-Portfolios!B4230, 0)</f>
        <v>0</v>
      </c>
    </row>
    <row r="4231" spans="1:2">
      <c r="A4231" s="11">
        <f>Returns!A4231</f>
        <v>0</v>
      </c>
      <c r="B4231" s="1">
        <f>MAX(Resume!B9/ 252-Portfolios!B4231, 0)</f>
        <v>0</v>
      </c>
    </row>
    <row r="4232" spans="1:2">
      <c r="A4232" s="11">
        <f>Returns!A4232</f>
        <v>0</v>
      </c>
      <c r="B4232" s="1">
        <f>MAX(Resume!B9/ 252-Portfolios!B4232, 0)</f>
        <v>0</v>
      </c>
    </row>
    <row r="4233" spans="1:2">
      <c r="A4233" s="11">
        <f>Returns!A4233</f>
        <v>0</v>
      </c>
      <c r="B4233" s="1">
        <f>MAX(Resume!B9/ 252-Portfolios!B4233, 0)</f>
        <v>0</v>
      </c>
    </row>
    <row r="4234" spans="1:2">
      <c r="A4234" s="11">
        <f>Returns!A4234</f>
        <v>0</v>
      </c>
      <c r="B4234" s="1">
        <f>MAX(Resume!B9/ 252-Portfolios!B4234, 0)</f>
        <v>0</v>
      </c>
    </row>
    <row r="4235" spans="1:2">
      <c r="A4235" s="11">
        <f>Returns!A4235</f>
        <v>0</v>
      </c>
      <c r="B4235" s="1">
        <f>MAX(Resume!B9/ 252-Portfolios!B4235, 0)</f>
        <v>0</v>
      </c>
    </row>
    <row r="4236" spans="1:2">
      <c r="A4236" s="11">
        <f>Returns!A4236</f>
        <v>0</v>
      </c>
      <c r="B4236" s="1">
        <f>MAX(Resume!B9/ 252-Portfolios!B4236, 0)</f>
        <v>0</v>
      </c>
    </row>
    <row r="4237" spans="1:2">
      <c r="A4237" s="11">
        <f>Returns!A4237</f>
        <v>0</v>
      </c>
      <c r="B4237" s="1">
        <f>MAX(Resume!B9/ 252-Portfolios!B4237, 0)</f>
        <v>0</v>
      </c>
    </row>
    <row r="4238" spans="1:2">
      <c r="A4238" s="11">
        <f>Returns!A4238</f>
        <v>0</v>
      </c>
      <c r="B4238" s="1">
        <f>MAX(Resume!B9/ 252-Portfolios!B4238, 0)</f>
        <v>0</v>
      </c>
    </row>
    <row r="4239" spans="1:2">
      <c r="A4239" s="11">
        <f>Returns!A4239</f>
        <v>0</v>
      </c>
      <c r="B4239" s="1">
        <f>MAX(Resume!B9/ 252-Portfolios!B4239, 0)</f>
        <v>0</v>
      </c>
    </row>
    <row r="4240" spans="1:2">
      <c r="A4240" s="11">
        <f>Returns!A4240</f>
        <v>0</v>
      </c>
      <c r="B4240" s="1">
        <f>MAX(Resume!B9/ 252-Portfolios!B4240, 0)</f>
        <v>0</v>
      </c>
    </row>
    <row r="4241" spans="1:2">
      <c r="A4241" s="11">
        <f>Returns!A4241</f>
        <v>0</v>
      </c>
      <c r="B4241" s="1">
        <f>MAX(Resume!B9/ 252-Portfolios!B4241, 0)</f>
        <v>0</v>
      </c>
    </row>
    <row r="4242" spans="1:2">
      <c r="A4242" s="11">
        <f>Returns!A4242</f>
        <v>0</v>
      </c>
      <c r="B4242" s="1">
        <f>MAX(Resume!B9/ 252-Portfolios!B4242, 0)</f>
        <v>0</v>
      </c>
    </row>
    <row r="4243" spans="1:2">
      <c r="A4243" s="11">
        <f>Returns!A4243</f>
        <v>0</v>
      </c>
      <c r="B4243" s="1">
        <f>MAX(Resume!B9/ 252-Portfolios!B4243, 0)</f>
        <v>0</v>
      </c>
    </row>
    <row r="4244" spans="1:2">
      <c r="A4244" s="11">
        <f>Returns!A4244</f>
        <v>0</v>
      </c>
      <c r="B4244" s="1">
        <f>MAX(Resume!B9/ 252-Portfolios!B4244, 0)</f>
        <v>0</v>
      </c>
    </row>
    <row r="4245" spans="1:2">
      <c r="A4245" s="11">
        <f>Returns!A4245</f>
        <v>0</v>
      </c>
      <c r="B4245" s="1">
        <f>MAX(Resume!B9/ 252-Portfolios!B4245, 0)</f>
        <v>0</v>
      </c>
    </row>
    <row r="4246" spans="1:2">
      <c r="A4246" s="11">
        <f>Returns!A4246</f>
        <v>0</v>
      </c>
      <c r="B4246" s="1">
        <f>MAX(Resume!B9/ 252-Portfolios!B4246, 0)</f>
        <v>0</v>
      </c>
    </row>
    <row r="4247" spans="1:2">
      <c r="A4247" s="11">
        <f>Returns!A4247</f>
        <v>0</v>
      </c>
      <c r="B4247" s="1">
        <f>MAX(Resume!B9/ 252-Portfolios!B4247, 0)</f>
        <v>0</v>
      </c>
    </row>
    <row r="4248" spans="1:2">
      <c r="A4248" s="11">
        <f>Returns!A4248</f>
        <v>0</v>
      </c>
      <c r="B4248" s="1">
        <f>MAX(Resume!B9/ 252-Portfolios!B4248, 0)</f>
        <v>0</v>
      </c>
    </row>
    <row r="4249" spans="1:2">
      <c r="A4249" s="11">
        <f>Returns!A4249</f>
        <v>0</v>
      </c>
      <c r="B4249" s="1">
        <f>MAX(Resume!B9/ 252-Portfolios!B4249, 0)</f>
        <v>0</v>
      </c>
    </row>
    <row r="4250" spans="1:2">
      <c r="A4250" s="11">
        <f>Returns!A4250</f>
        <v>0</v>
      </c>
      <c r="B4250" s="1">
        <f>MAX(Resume!B9/ 252-Portfolios!B4250, 0)</f>
        <v>0</v>
      </c>
    </row>
    <row r="4251" spans="1:2">
      <c r="A4251" s="11">
        <f>Returns!A4251</f>
        <v>0</v>
      </c>
      <c r="B4251" s="1">
        <f>MAX(Resume!B9/ 252-Portfolios!B4251, 0)</f>
        <v>0</v>
      </c>
    </row>
    <row r="4252" spans="1:2">
      <c r="A4252" s="11">
        <f>Returns!A4252</f>
        <v>0</v>
      </c>
      <c r="B4252" s="1">
        <f>MAX(Resume!B9/ 252-Portfolios!B4252, 0)</f>
        <v>0</v>
      </c>
    </row>
    <row r="4253" spans="1:2">
      <c r="A4253" s="11">
        <f>Returns!A4253</f>
        <v>0</v>
      </c>
      <c r="B4253" s="1">
        <f>MAX(Resume!B9/ 252-Portfolios!B4253, 0)</f>
        <v>0</v>
      </c>
    </row>
    <row r="4254" spans="1:2">
      <c r="A4254" s="11">
        <f>Returns!A4254</f>
        <v>0</v>
      </c>
      <c r="B4254" s="1">
        <f>MAX(Resume!B9/ 252-Portfolios!B4254, 0)</f>
        <v>0</v>
      </c>
    </row>
    <row r="4255" spans="1:2">
      <c r="A4255" s="11">
        <f>Returns!A4255</f>
        <v>0</v>
      </c>
      <c r="B4255" s="1">
        <f>MAX(Resume!B9/ 252-Portfolios!B4255, 0)</f>
        <v>0</v>
      </c>
    </row>
    <row r="4256" spans="1:2">
      <c r="A4256" s="11">
        <f>Returns!A4256</f>
        <v>0</v>
      </c>
      <c r="B4256" s="1">
        <f>MAX(Resume!B9/ 252-Portfolios!B4256, 0)</f>
        <v>0</v>
      </c>
    </row>
    <row r="4257" spans="1:2">
      <c r="A4257" s="11">
        <f>Returns!A4257</f>
        <v>0</v>
      </c>
      <c r="B4257" s="1">
        <f>MAX(Resume!B9/ 252-Portfolios!B4257, 0)</f>
        <v>0</v>
      </c>
    </row>
    <row r="4258" spans="1:2">
      <c r="A4258" s="11">
        <f>Returns!A4258</f>
        <v>0</v>
      </c>
      <c r="B4258" s="1">
        <f>MAX(Resume!B9/ 252-Portfolios!B4258, 0)</f>
        <v>0</v>
      </c>
    </row>
    <row r="4259" spans="1:2">
      <c r="A4259" s="11">
        <f>Returns!A4259</f>
        <v>0</v>
      </c>
      <c r="B4259" s="1">
        <f>MAX(Resume!B9/ 252-Portfolios!B4259, 0)</f>
        <v>0</v>
      </c>
    </row>
    <row r="4260" spans="1:2">
      <c r="A4260" s="11">
        <f>Returns!A4260</f>
        <v>0</v>
      </c>
      <c r="B4260" s="1">
        <f>MAX(Resume!B9/ 252-Portfolios!B4260, 0)</f>
        <v>0</v>
      </c>
    </row>
    <row r="4261" spans="1:2">
      <c r="A4261" s="11">
        <f>Returns!A4261</f>
        <v>0</v>
      </c>
      <c r="B4261" s="1">
        <f>MAX(Resume!B9/ 252-Portfolios!B4261, 0)</f>
        <v>0</v>
      </c>
    </row>
    <row r="4262" spans="1:2">
      <c r="A4262" s="11">
        <f>Returns!A4262</f>
        <v>0</v>
      </c>
      <c r="B4262" s="1">
        <f>MAX(Resume!B9/ 252-Portfolios!B4262, 0)</f>
        <v>0</v>
      </c>
    </row>
    <row r="4263" spans="1:2">
      <c r="A4263" s="11">
        <f>Returns!A4263</f>
        <v>0</v>
      </c>
      <c r="B4263" s="1">
        <f>MAX(Resume!B9/ 252-Portfolios!B4263, 0)</f>
        <v>0</v>
      </c>
    </row>
    <row r="4264" spans="1:2">
      <c r="A4264" s="11">
        <f>Returns!A4264</f>
        <v>0</v>
      </c>
      <c r="B4264" s="1">
        <f>MAX(Resume!B9/ 252-Portfolios!B4264, 0)</f>
        <v>0</v>
      </c>
    </row>
    <row r="4265" spans="1:2">
      <c r="A4265" s="11">
        <f>Returns!A4265</f>
        <v>0</v>
      </c>
      <c r="B4265" s="1">
        <f>MAX(Resume!B9/ 252-Portfolios!B4265, 0)</f>
        <v>0</v>
      </c>
    </row>
    <row r="4266" spans="1:2">
      <c r="A4266" s="11">
        <f>Returns!A4266</f>
        <v>0</v>
      </c>
      <c r="B4266" s="1">
        <f>MAX(Resume!B9/ 252-Portfolios!B4266, 0)</f>
        <v>0</v>
      </c>
    </row>
    <row r="4267" spans="1:2">
      <c r="A4267" s="11">
        <f>Returns!A4267</f>
        <v>0</v>
      </c>
      <c r="B4267" s="1">
        <f>MAX(Resume!B9/ 252-Portfolios!B4267, 0)</f>
        <v>0</v>
      </c>
    </row>
    <row r="4268" spans="1:2">
      <c r="A4268" s="11">
        <f>Returns!A4268</f>
        <v>0</v>
      </c>
      <c r="B4268" s="1">
        <f>MAX(Resume!B9/ 252-Portfolios!B4268, 0)</f>
        <v>0</v>
      </c>
    </row>
    <row r="4269" spans="1:2">
      <c r="A4269" s="11">
        <f>Returns!A4269</f>
        <v>0</v>
      </c>
      <c r="B4269" s="1">
        <f>MAX(Resume!B9/ 252-Portfolios!B4269, 0)</f>
        <v>0</v>
      </c>
    </row>
    <row r="4270" spans="1:2">
      <c r="A4270" s="11">
        <f>Returns!A4270</f>
        <v>0</v>
      </c>
      <c r="B4270" s="1">
        <f>MAX(Resume!B9/ 252-Portfolios!B4270, 0)</f>
        <v>0</v>
      </c>
    </row>
    <row r="4271" spans="1:2">
      <c r="A4271" s="11">
        <f>Returns!A4271</f>
        <v>0</v>
      </c>
      <c r="B4271" s="1">
        <f>MAX(Resume!B9/ 252-Portfolios!B4271, 0)</f>
        <v>0</v>
      </c>
    </row>
    <row r="4272" spans="1:2">
      <c r="A4272" s="11">
        <f>Returns!A4272</f>
        <v>0</v>
      </c>
      <c r="B4272" s="1">
        <f>MAX(Resume!B9/ 252-Portfolios!B4272, 0)</f>
        <v>0</v>
      </c>
    </row>
    <row r="4273" spans="1:2">
      <c r="A4273" s="11">
        <f>Returns!A4273</f>
        <v>0</v>
      </c>
      <c r="B4273" s="1">
        <f>MAX(Resume!B9/ 252-Portfolios!B4273, 0)</f>
        <v>0</v>
      </c>
    </row>
    <row r="4274" spans="1:2">
      <c r="A4274" s="11">
        <f>Returns!A4274</f>
        <v>0</v>
      </c>
      <c r="B4274" s="1">
        <f>MAX(Resume!B9/ 252-Portfolios!B4274, 0)</f>
        <v>0</v>
      </c>
    </row>
    <row r="4275" spans="1:2">
      <c r="A4275" s="11">
        <f>Returns!A4275</f>
        <v>0</v>
      </c>
      <c r="B4275" s="1">
        <f>MAX(Resume!B9/ 252-Portfolios!B4275, 0)</f>
        <v>0</v>
      </c>
    </row>
    <row r="4276" spans="1:2">
      <c r="A4276" s="11">
        <f>Returns!A4276</f>
        <v>0</v>
      </c>
      <c r="B4276" s="1">
        <f>MAX(Resume!B9/ 252-Portfolios!B4276, 0)</f>
        <v>0</v>
      </c>
    </row>
    <row r="4277" spans="1:2">
      <c r="A4277" s="11">
        <f>Returns!A4277</f>
        <v>0</v>
      </c>
      <c r="B4277" s="1">
        <f>MAX(Resume!B9/ 252-Portfolios!B4277, 0)</f>
        <v>0</v>
      </c>
    </row>
    <row r="4278" spans="1:2">
      <c r="A4278" s="11">
        <f>Returns!A4278</f>
        <v>0</v>
      </c>
      <c r="B4278" s="1">
        <f>MAX(Resume!B9/ 252-Portfolios!B4278, 0)</f>
        <v>0</v>
      </c>
    </row>
    <row r="4279" spans="1:2">
      <c r="A4279" s="11">
        <f>Returns!A4279</f>
        <v>0</v>
      </c>
      <c r="B4279" s="1">
        <f>MAX(Resume!B9/ 252-Portfolios!B4279, 0)</f>
        <v>0</v>
      </c>
    </row>
    <row r="4280" spans="1:2">
      <c r="A4280" s="11">
        <f>Returns!A4280</f>
        <v>0</v>
      </c>
      <c r="B4280" s="1">
        <f>MAX(Resume!B9/ 252-Portfolios!B4280, 0)</f>
        <v>0</v>
      </c>
    </row>
    <row r="4281" spans="1:2">
      <c r="A4281" s="11">
        <f>Returns!A4281</f>
        <v>0</v>
      </c>
      <c r="B4281" s="1">
        <f>MAX(Resume!B9/ 252-Portfolios!B4281, 0)</f>
        <v>0</v>
      </c>
    </row>
    <row r="4282" spans="1:2">
      <c r="A4282" s="11">
        <f>Returns!A4282</f>
        <v>0</v>
      </c>
      <c r="B4282" s="1">
        <f>MAX(Resume!B9/ 252-Portfolios!B4282, 0)</f>
        <v>0</v>
      </c>
    </row>
    <row r="4283" spans="1:2">
      <c r="A4283" s="11">
        <f>Returns!A4283</f>
        <v>0</v>
      </c>
      <c r="B4283" s="1">
        <f>MAX(Resume!B9/ 252-Portfolios!B4283, 0)</f>
        <v>0</v>
      </c>
    </row>
    <row r="4284" spans="1:2">
      <c r="A4284" s="11">
        <f>Returns!A4284</f>
        <v>0</v>
      </c>
      <c r="B4284" s="1">
        <f>MAX(Resume!B9/ 252-Portfolios!B4284, 0)</f>
        <v>0</v>
      </c>
    </row>
    <row r="4285" spans="1:2">
      <c r="A4285" s="11">
        <f>Returns!A4285</f>
        <v>0</v>
      </c>
      <c r="B4285" s="1">
        <f>MAX(Resume!B9/ 252-Portfolios!B4285, 0)</f>
        <v>0</v>
      </c>
    </row>
    <row r="4286" spans="1:2">
      <c r="A4286" s="11">
        <f>Returns!A4286</f>
        <v>0</v>
      </c>
      <c r="B4286" s="1">
        <f>MAX(Resume!B9/ 252-Portfolios!B4286, 0)</f>
        <v>0</v>
      </c>
    </row>
    <row r="4287" spans="1:2">
      <c r="A4287" s="11">
        <f>Returns!A4287</f>
        <v>0</v>
      </c>
      <c r="B4287" s="1">
        <f>MAX(Resume!B9/ 252-Portfolios!B4287, 0)</f>
        <v>0</v>
      </c>
    </row>
    <row r="4288" spans="1:2">
      <c r="A4288" s="11">
        <f>Returns!A4288</f>
        <v>0</v>
      </c>
      <c r="B4288" s="1">
        <f>MAX(Resume!B9/ 252-Portfolios!B4288, 0)</f>
        <v>0</v>
      </c>
    </row>
    <row r="4289" spans="1:2">
      <c r="A4289" s="11">
        <f>Returns!A4289</f>
        <v>0</v>
      </c>
      <c r="B4289" s="1">
        <f>MAX(Resume!B9/ 252-Portfolios!B4289, 0)</f>
        <v>0</v>
      </c>
    </row>
    <row r="4290" spans="1:2">
      <c r="A4290" s="11">
        <f>Returns!A4290</f>
        <v>0</v>
      </c>
      <c r="B4290" s="1">
        <f>MAX(Resume!B9/ 252-Portfolios!B4290, 0)</f>
        <v>0</v>
      </c>
    </row>
    <row r="4291" spans="1:2">
      <c r="A4291" s="11">
        <f>Returns!A4291</f>
        <v>0</v>
      </c>
      <c r="B4291" s="1">
        <f>MAX(Resume!B9/ 252-Portfolios!B4291, 0)</f>
        <v>0</v>
      </c>
    </row>
    <row r="4292" spans="1:2">
      <c r="A4292" s="11">
        <f>Returns!A4292</f>
        <v>0</v>
      </c>
      <c r="B4292" s="1">
        <f>MAX(Resume!B9/ 252-Portfolios!B4292, 0)</f>
        <v>0</v>
      </c>
    </row>
    <row r="4293" spans="1:2">
      <c r="A4293" s="11">
        <f>Returns!A4293</f>
        <v>0</v>
      </c>
      <c r="B4293" s="1">
        <f>MAX(Resume!B9/ 252-Portfolios!B4293, 0)</f>
        <v>0</v>
      </c>
    </row>
    <row r="4294" spans="1:2">
      <c r="A4294" s="11">
        <f>Returns!A4294</f>
        <v>0</v>
      </c>
      <c r="B4294" s="1">
        <f>MAX(Resume!B9/ 252-Portfolios!B4294, 0)</f>
        <v>0</v>
      </c>
    </row>
    <row r="4295" spans="1:2">
      <c r="A4295" s="11">
        <f>Returns!A4295</f>
        <v>0</v>
      </c>
      <c r="B4295" s="1">
        <f>MAX(Resume!B9/ 252-Portfolios!B4295, 0)</f>
        <v>0</v>
      </c>
    </row>
    <row r="4296" spans="1:2">
      <c r="A4296" s="11">
        <f>Returns!A4296</f>
        <v>0</v>
      </c>
      <c r="B4296" s="1">
        <f>MAX(Resume!B9/ 252-Portfolios!B4296, 0)</f>
        <v>0</v>
      </c>
    </row>
    <row r="4297" spans="1:2">
      <c r="A4297" s="11">
        <f>Returns!A4297</f>
        <v>0</v>
      </c>
      <c r="B4297" s="1">
        <f>MAX(Resume!B9/ 252-Portfolios!B4297, 0)</f>
        <v>0</v>
      </c>
    </row>
    <row r="4298" spans="1:2">
      <c r="A4298" s="11">
        <f>Returns!A4298</f>
        <v>0</v>
      </c>
      <c r="B4298" s="1">
        <f>MAX(Resume!B9/ 252-Portfolios!B4298, 0)</f>
        <v>0</v>
      </c>
    </row>
    <row r="4299" spans="1:2">
      <c r="A4299" s="11">
        <f>Returns!A4299</f>
        <v>0</v>
      </c>
      <c r="B4299" s="1">
        <f>MAX(Resume!B9/ 252-Portfolios!B4299, 0)</f>
        <v>0</v>
      </c>
    </row>
    <row r="4300" spans="1:2">
      <c r="A4300" s="11">
        <f>Returns!A4300</f>
        <v>0</v>
      </c>
      <c r="B4300" s="1">
        <f>MAX(Resume!B9/ 252-Portfolios!B4300, 0)</f>
        <v>0</v>
      </c>
    </row>
    <row r="4301" spans="1:2">
      <c r="A4301" s="11">
        <f>Returns!A4301</f>
        <v>0</v>
      </c>
      <c r="B4301" s="1">
        <f>MAX(Resume!B9/ 252-Portfolios!B4301, 0)</f>
        <v>0</v>
      </c>
    </row>
    <row r="4302" spans="1:2">
      <c r="A4302" s="11">
        <f>Returns!A4302</f>
        <v>0</v>
      </c>
      <c r="B4302" s="1">
        <f>MAX(Resume!B9/ 252-Portfolios!B4302, 0)</f>
        <v>0</v>
      </c>
    </row>
    <row r="4303" spans="1:2">
      <c r="A4303" s="11">
        <f>Returns!A4303</f>
        <v>0</v>
      </c>
      <c r="B4303" s="1">
        <f>MAX(Resume!B9/ 252-Portfolios!B4303, 0)</f>
        <v>0</v>
      </c>
    </row>
    <row r="4304" spans="1:2">
      <c r="A4304" s="11">
        <f>Returns!A4304</f>
        <v>0</v>
      </c>
      <c r="B4304" s="1">
        <f>MAX(Resume!B9/ 252-Portfolios!B4304, 0)</f>
        <v>0</v>
      </c>
    </row>
    <row r="4305" spans="1:2">
      <c r="A4305" s="11">
        <f>Returns!A4305</f>
        <v>0</v>
      </c>
      <c r="B4305" s="1">
        <f>MAX(Resume!B9/ 252-Portfolios!B4305, 0)</f>
        <v>0</v>
      </c>
    </row>
    <row r="4306" spans="1:2">
      <c r="A4306" s="11">
        <f>Returns!A4306</f>
        <v>0</v>
      </c>
      <c r="B4306" s="1">
        <f>MAX(Resume!B9/ 252-Portfolios!B4306, 0)</f>
        <v>0</v>
      </c>
    </row>
    <row r="4307" spans="1:2">
      <c r="A4307" s="11">
        <f>Returns!A4307</f>
        <v>0</v>
      </c>
      <c r="B4307" s="1">
        <f>MAX(Resume!B9/ 252-Portfolios!B4307, 0)</f>
        <v>0</v>
      </c>
    </row>
    <row r="4308" spans="1:2">
      <c r="A4308" s="11">
        <f>Returns!A4308</f>
        <v>0</v>
      </c>
      <c r="B4308" s="1">
        <f>MAX(Resume!B9/ 252-Portfolios!B4308, 0)</f>
        <v>0</v>
      </c>
    </row>
    <row r="4309" spans="1:2">
      <c r="A4309" s="11">
        <f>Returns!A4309</f>
        <v>0</v>
      </c>
      <c r="B4309" s="1">
        <f>MAX(Resume!B9/ 252-Portfolios!B4309, 0)</f>
        <v>0</v>
      </c>
    </row>
    <row r="4310" spans="1:2">
      <c r="A4310" s="11">
        <f>Returns!A4310</f>
        <v>0</v>
      </c>
      <c r="B4310" s="1">
        <f>MAX(Resume!B9/ 252-Portfolios!B4310, 0)</f>
        <v>0</v>
      </c>
    </row>
    <row r="4311" spans="1:2">
      <c r="A4311" s="11">
        <f>Returns!A4311</f>
        <v>0</v>
      </c>
      <c r="B4311" s="1">
        <f>MAX(Resume!B9/ 252-Portfolios!B4311, 0)</f>
        <v>0</v>
      </c>
    </row>
    <row r="4312" spans="1:2">
      <c r="A4312" s="11">
        <f>Returns!A4312</f>
        <v>0</v>
      </c>
      <c r="B4312" s="1">
        <f>MAX(Resume!B9/ 252-Portfolios!B4312, 0)</f>
        <v>0</v>
      </c>
    </row>
    <row r="4313" spans="1:2">
      <c r="A4313" s="11">
        <f>Returns!A4313</f>
        <v>0</v>
      </c>
      <c r="B4313" s="1">
        <f>MAX(Resume!B9/ 252-Portfolios!B4313, 0)</f>
        <v>0</v>
      </c>
    </row>
    <row r="4314" spans="1:2">
      <c r="A4314" s="11">
        <f>Returns!A4314</f>
        <v>0</v>
      </c>
      <c r="B4314" s="1">
        <f>MAX(Resume!B9/ 252-Portfolios!B4314, 0)</f>
        <v>0</v>
      </c>
    </row>
    <row r="4315" spans="1:2">
      <c r="A4315" s="11">
        <f>Returns!A4315</f>
        <v>0</v>
      </c>
      <c r="B4315" s="1">
        <f>MAX(Resume!B9/ 252-Portfolios!B4315, 0)</f>
        <v>0</v>
      </c>
    </row>
    <row r="4316" spans="1:2">
      <c r="A4316" s="11">
        <f>Returns!A4316</f>
        <v>0</v>
      </c>
      <c r="B4316" s="1">
        <f>MAX(Resume!B9/ 252-Portfolios!B4316, 0)</f>
        <v>0</v>
      </c>
    </row>
    <row r="4317" spans="1:2">
      <c r="A4317" s="11">
        <f>Returns!A4317</f>
        <v>0</v>
      </c>
      <c r="B4317" s="1">
        <f>MAX(Resume!B9/ 252-Portfolios!B4317, 0)</f>
        <v>0</v>
      </c>
    </row>
    <row r="4318" spans="1:2">
      <c r="A4318" s="11">
        <f>Returns!A4318</f>
        <v>0</v>
      </c>
      <c r="B4318" s="1">
        <f>MAX(Resume!B9/ 252-Portfolios!B4318, 0)</f>
        <v>0</v>
      </c>
    </row>
    <row r="4319" spans="1:2">
      <c r="A4319" s="11">
        <f>Returns!A4319</f>
        <v>0</v>
      </c>
      <c r="B4319" s="1">
        <f>MAX(Resume!B9/ 252-Portfolios!B4319, 0)</f>
        <v>0</v>
      </c>
    </row>
    <row r="4320" spans="1:2">
      <c r="A4320" s="11">
        <f>Returns!A4320</f>
        <v>0</v>
      </c>
      <c r="B4320" s="1">
        <f>MAX(Resume!B9/ 252-Portfolios!B4320, 0)</f>
        <v>0</v>
      </c>
    </row>
    <row r="4321" spans="1:2">
      <c r="A4321" s="11">
        <f>Returns!A4321</f>
        <v>0</v>
      </c>
      <c r="B4321" s="1">
        <f>MAX(Resume!B9/ 252-Portfolios!B4321, 0)</f>
        <v>0</v>
      </c>
    </row>
    <row r="4322" spans="1:2">
      <c r="A4322" s="11">
        <f>Returns!A4322</f>
        <v>0</v>
      </c>
      <c r="B4322" s="1">
        <f>MAX(Resume!B9/ 252-Portfolios!B4322, 0)</f>
        <v>0</v>
      </c>
    </row>
    <row r="4323" spans="1:2">
      <c r="A4323" s="11">
        <f>Returns!A4323</f>
        <v>0</v>
      </c>
      <c r="B4323" s="1">
        <f>MAX(Resume!B9/ 252-Portfolios!B4323, 0)</f>
        <v>0</v>
      </c>
    </row>
    <row r="4324" spans="1:2">
      <c r="A4324" s="11">
        <f>Returns!A4324</f>
        <v>0</v>
      </c>
      <c r="B4324" s="1">
        <f>MAX(Resume!B9/ 252-Portfolios!B4324, 0)</f>
        <v>0</v>
      </c>
    </row>
    <row r="4325" spans="1:2">
      <c r="A4325" s="11">
        <f>Returns!A4325</f>
        <v>0</v>
      </c>
      <c r="B4325" s="1">
        <f>MAX(Resume!B9/ 252-Portfolios!B4325, 0)</f>
        <v>0</v>
      </c>
    </row>
    <row r="4326" spans="1:2">
      <c r="A4326" s="11">
        <f>Returns!A4326</f>
        <v>0</v>
      </c>
      <c r="B4326" s="1">
        <f>MAX(Resume!B9/ 252-Portfolios!B4326, 0)</f>
        <v>0</v>
      </c>
    </row>
    <row r="4327" spans="1:2">
      <c r="A4327" s="11">
        <f>Returns!A4327</f>
        <v>0</v>
      </c>
      <c r="B4327" s="1">
        <f>MAX(Resume!B9/ 252-Portfolios!B4327, 0)</f>
        <v>0</v>
      </c>
    </row>
    <row r="4328" spans="1:2">
      <c r="A4328" s="11">
        <f>Returns!A4328</f>
        <v>0</v>
      </c>
      <c r="B4328" s="1">
        <f>MAX(Resume!B9/ 252-Portfolios!B4328, 0)</f>
        <v>0</v>
      </c>
    </row>
    <row r="4329" spans="1:2">
      <c r="A4329" s="11">
        <f>Returns!A4329</f>
        <v>0</v>
      </c>
      <c r="B4329" s="1">
        <f>MAX(Resume!B9/ 252-Portfolios!B4329, 0)</f>
        <v>0</v>
      </c>
    </row>
    <row r="4330" spans="1:2">
      <c r="A4330" s="11">
        <f>Returns!A4330</f>
        <v>0</v>
      </c>
      <c r="B4330" s="1">
        <f>MAX(Resume!B9/ 252-Portfolios!B4330, 0)</f>
        <v>0</v>
      </c>
    </row>
    <row r="4331" spans="1:2">
      <c r="A4331" s="11">
        <f>Returns!A4331</f>
        <v>0</v>
      </c>
      <c r="B4331" s="1">
        <f>MAX(Resume!B9/ 252-Portfolios!B4331, 0)</f>
        <v>0</v>
      </c>
    </row>
    <row r="4332" spans="1:2">
      <c r="A4332" s="11">
        <f>Returns!A4332</f>
        <v>0</v>
      </c>
      <c r="B4332" s="1">
        <f>MAX(Resume!B9/ 252-Portfolios!B4332, 0)</f>
        <v>0</v>
      </c>
    </row>
    <row r="4333" spans="1:2">
      <c r="A4333" s="11">
        <f>Returns!A4333</f>
        <v>0</v>
      </c>
      <c r="B4333" s="1">
        <f>MAX(Resume!B9/ 252-Portfolios!B4333, 0)</f>
        <v>0</v>
      </c>
    </row>
    <row r="4334" spans="1:2">
      <c r="A4334" s="11">
        <f>Returns!A4334</f>
        <v>0</v>
      </c>
      <c r="B4334" s="1">
        <f>MAX(Resume!B9/ 252-Portfolios!B4334, 0)</f>
        <v>0</v>
      </c>
    </row>
    <row r="4335" spans="1:2">
      <c r="A4335" s="11">
        <f>Returns!A4335</f>
        <v>0</v>
      </c>
      <c r="B4335" s="1">
        <f>MAX(Resume!B9/ 252-Portfolios!B4335, 0)</f>
        <v>0</v>
      </c>
    </row>
    <row r="4336" spans="1:2">
      <c r="A4336" s="11">
        <f>Returns!A4336</f>
        <v>0</v>
      </c>
      <c r="B4336" s="1">
        <f>MAX(Resume!B9/ 252-Portfolios!B4336, 0)</f>
        <v>0</v>
      </c>
    </row>
    <row r="4337" spans="1:2">
      <c r="A4337" s="11">
        <f>Returns!A4337</f>
        <v>0</v>
      </c>
      <c r="B4337" s="1">
        <f>MAX(Resume!B9/ 252-Portfolios!B4337, 0)</f>
        <v>0</v>
      </c>
    </row>
    <row r="4338" spans="1:2">
      <c r="A4338" s="11">
        <f>Returns!A4338</f>
        <v>0</v>
      </c>
      <c r="B4338" s="1">
        <f>MAX(Resume!B9/ 252-Portfolios!B4338, 0)</f>
        <v>0</v>
      </c>
    </row>
    <row r="4339" spans="1:2">
      <c r="A4339" s="11">
        <f>Returns!A4339</f>
        <v>0</v>
      </c>
      <c r="B4339" s="1">
        <f>MAX(Resume!B9/ 252-Portfolios!B4339, 0)</f>
        <v>0</v>
      </c>
    </row>
    <row r="4340" spans="1:2">
      <c r="A4340" s="11">
        <f>Returns!A4340</f>
        <v>0</v>
      </c>
      <c r="B4340" s="1">
        <f>MAX(Resume!B9/ 252-Portfolios!B4340, 0)</f>
        <v>0</v>
      </c>
    </row>
    <row r="4341" spans="1:2">
      <c r="A4341" s="11">
        <f>Returns!A4341</f>
        <v>0</v>
      </c>
      <c r="B4341" s="1">
        <f>MAX(Resume!B9/ 252-Portfolios!B4341, 0)</f>
        <v>0</v>
      </c>
    </row>
    <row r="4342" spans="1:2">
      <c r="A4342" s="11">
        <f>Returns!A4342</f>
        <v>0</v>
      </c>
      <c r="B4342" s="1">
        <f>MAX(Resume!B9/ 252-Portfolios!B4342, 0)</f>
        <v>0</v>
      </c>
    </row>
    <row r="4343" spans="1:2">
      <c r="A4343" s="11">
        <f>Returns!A4343</f>
        <v>0</v>
      </c>
      <c r="B4343" s="1">
        <f>MAX(Resume!B9/ 252-Portfolios!B4343, 0)</f>
        <v>0</v>
      </c>
    </row>
    <row r="4344" spans="1:2">
      <c r="A4344" s="11">
        <f>Returns!A4344</f>
        <v>0</v>
      </c>
      <c r="B4344" s="1">
        <f>MAX(Resume!B9/ 252-Portfolios!B4344, 0)</f>
        <v>0</v>
      </c>
    </row>
    <row r="4345" spans="1:2">
      <c r="A4345" s="11">
        <f>Returns!A4345</f>
        <v>0</v>
      </c>
      <c r="B4345" s="1">
        <f>MAX(Resume!B9/ 252-Portfolios!B4345, 0)</f>
        <v>0</v>
      </c>
    </row>
    <row r="4346" spans="1:2">
      <c r="A4346" s="11">
        <f>Returns!A4346</f>
        <v>0</v>
      </c>
      <c r="B4346" s="1">
        <f>MAX(Resume!B9/ 252-Portfolios!B4346, 0)</f>
        <v>0</v>
      </c>
    </row>
    <row r="4347" spans="1:2">
      <c r="A4347" s="11">
        <f>Returns!A4347</f>
        <v>0</v>
      </c>
      <c r="B4347" s="1">
        <f>MAX(Resume!B9/ 252-Portfolios!B4347, 0)</f>
        <v>0</v>
      </c>
    </row>
    <row r="4348" spans="1:2">
      <c r="A4348" s="11">
        <f>Returns!A4348</f>
        <v>0</v>
      </c>
      <c r="B4348" s="1">
        <f>MAX(Resume!B9/ 252-Portfolios!B4348, 0)</f>
        <v>0</v>
      </c>
    </row>
    <row r="4349" spans="1:2">
      <c r="A4349" s="11">
        <f>Returns!A4349</f>
        <v>0</v>
      </c>
      <c r="B4349" s="1">
        <f>MAX(Resume!B9/ 252-Portfolios!B4349, 0)</f>
        <v>0</v>
      </c>
    </row>
    <row r="4350" spans="1:2">
      <c r="A4350" s="11">
        <f>Returns!A4350</f>
        <v>0</v>
      </c>
      <c r="B4350" s="1">
        <f>MAX(Resume!B9/ 252-Portfolios!B4350, 0)</f>
        <v>0</v>
      </c>
    </row>
    <row r="4351" spans="1:2">
      <c r="A4351" s="11">
        <f>Returns!A4351</f>
        <v>0</v>
      </c>
      <c r="B4351" s="1">
        <f>MAX(Resume!B9/ 252-Portfolios!B4351, 0)</f>
        <v>0</v>
      </c>
    </row>
    <row r="4352" spans="1:2">
      <c r="A4352" s="11">
        <f>Returns!A4352</f>
        <v>0</v>
      </c>
      <c r="B4352" s="1">
        <f>MAX(Resume!B9/ 252-Portfolios!B4352, 0)</f>
        <v>0</v>
      </c>
    </row>
    <row r="4353" spans="1:2">
      <c r="A4353" s="11">
        <f>Returns!A4353</f>
        <v>0</v>
      </c>
      <c r="B4353" s="1">
        <f>MAX(Resume!B9/ 252-Portfolios!B4353, 0)</f>
        <v>0</v>
      </c>
    </row>
    <row r="4354" spans="1:2">
      <c r="A4354" s="11">
        <f>Returns!A4354</f>
        <v>0</v>
      </c>
      <c r="B4354" s="1">
        <f>MAX(Resume!B9/ 252-Portfolios!B4354, 0)</f>
        <v>0</v>
      </c>
    </row>
    <row r="4355" spans="1:2">
      <c r="A4355" s="11">
        <f>Returns!A4355</f>
        <v>0</v>
      </c>
      <c r="B4355" s="1">
        <f>MAX(Resume!B9/ 252-Portfolios!B4355, 0)</f>
        <v>0</v>
      </c>
    </row>
    <row r="4356" spans="1:2">
      <c r="A4356" s="11">
        <f>Returns!A4356</f>
        <v>0</v>
      </c>
      <c r="B4356" s="1">
        <f>MAX(Resume!B9/ 252-Portfolios!B4356, 0)</f>
        <v>0</v>
      </c>
    </row>
    <row r="4357" spans="1:2">
      <c r="A4357" s="11">
        <f>Returns!A4357</f>
        <v>0</v>
      </c>
      <c r="B4357" s="1">
        <f>MAX(Resume!B9/ 252-Portfolios!B4357, 0)</f>
        <v>0</v>
      </c>
    </row>
    <row r="4358" spans="1:2">
      <c r="A4358" s="11">
        <f>Returns!A4358</f>
        <v>0</v>
      </c>
      <c r="B4358" s="1">
        <f>MAX(Resume!B9/ 252-Portfolios!B4358, 0)</f>
        <v>0</v>
      </c>
    </row>
    <row r="4359" spans="1:2">
      <c r="A4359" s="11">
        <f>Returns!A4359</f>
        <v>0</v>
      </c>
      <c r="B4359" s="1">
        <f>MAX(Resume!B9/ 252-Portfolios!B4359, 0)</f>
        <v>0</v>
      </c>
    </row>
    <row r="4360" spans="1:2">
      <c r="A4360" s="11">
        <f>Returns!A4360</f>
        <v>0</v>
      </c>
      <c r="B4360" s="1">
        <f>MAX(Resume!B9/ 252-Portfolios!B4360, 0)</f>
        <v>0</v>
      </c>
    </row>
    <row r="4361" spans="1:2">
      <c r="A4361" s="11">
        <f>Returns!A4361</f>
        <v>0</v>
      </c>
      <c r="B4361" s="1">
        <f>MAX(Resume!B9/ 252-Portfolios!B4361, 0)</f>
        <v>0</v>
      </c>
    </row>
    <row r="4362" spans="1:2">
      <c r="A4362" s="11">
        <f>Returns!A4362</f>
        <v>0</v>
      </c>
      <c r="B4362" s="1">
        <f>MAX(Resume!B9/ 252-Portfolios!B4362, 0)</f>
        <v>0</v>
      </c>
    </row>
    <row r="4363" spans="1:2">
      <c r="A4363" s="11">
        <f>Returns!A4363</f>
        <v>0</v>
      </c>
      <c r="B4363" s="1">
        <f>MAX(Resume!B9/ 252-Portfolios!B4363, 0)</f>
        <v>0</v>
      </c>
    </row>
    <row r="4364" spans="1:2">
      <c r="A4364" s="11">
        <f>Returns!A4364</f>
        <v>0</v>
      </c>
      <c r="B4364" s="1">
        <f>MAX(Resume!B9/ 252-Portfolios!B4364, 0)</f>
        <v>0</v>
      </c>
    </row>
    <row r="4365" spans="1:2">
      <c r="A4365" s="11">
        <f>Returns!A4365</f>
        <v>0</v>
      </c>
      <c r="B4365" s="1">
        <f>MAX(Resume!B9/ 252-Portfolios!B4365, 0)</f>
        <v>0</v>
      </c>
    </row>
    <row r="4366" spans="1:2">
      <c r="A4366" s="11">
        <f>Returns!A4366</f>
        <v>0</v>
      </c>
      <c r="B4366" s="1">
        <f>MAX(Resume!B9/ 252-Portfolios!B4366, 0)</f>
        <v>0</v>
      </c>
    </row>
    <row r="4367" spans="1:2">
      <c r="A4367" s="11">
        <f>Returns!A4367</f>
        <v>0</v>
      </c>
      <c r="B4367" s="1">
        <f>MAX(Resume!B9/ 252-Portfolios!B4367, 0)</f>
        <v>0</v>
      </c>
    </row>
    <row r="4368" spans="1:2">
      <c r="A4368" s="11">
        <f>Returns!A4368</f>
        <v>0</v>
      </c>
      <c r="B4368" s="1">
        <f>MAX(Resume!B9/ 252-Portfolios!B4368, 0)</f>
        <v>0</v>
      </c>
    </row>
    <row r="4369" spans="1:2">
      <c r="A4369" s="11">
        <f>Returns!A4369</f>
        <v>0</v>
      </c>
      <c r="B4369" s="1">
        <f>MAX(Resume!B9/ 252-Portfolios!B4369, 0)</f>
        <v>0</v>
      </c>
    </row>
    <row r="4370" spans="1:2">
      <c r="A4370" s="11">
        <f>Returns!A4370</f>
        <v>0</v>
      </c>
      <c r="B4370" s="1">
        <f>MAX(Resume!B9/ 252-Portfolios!B4370, 0)</f>
        <v>0</v>
      </c>
    </row>
    <row r="4371" spans="1:2">
      <c r="A4371" s="11">
        <f>Returns!A4371</f>
        <v>0</v>
      </c>
      <c r="B4371" s="1">
        <f>MAX(Resume!B9/ 252-Portfolios!B4371, 0)</f>
        <v>0</v>
      </c>
    </row>
    <row r="4372" spans="1:2">
      <c r="A4372" s="11">
        <f>Returns!A4372</f>
        <v>0</v>
      </c>
      <c r="B4372" s="1">
        <f>MAX(Resume!B9/ 252-Portfolios!B4372, 0)</f>
        <v>0</v>
      </c>
    </row>
    <row r="4373" spans="1:2">
      <c r="A4373" s="11">
        <f>Returns!A4373</f>
        <v>0</v>
      </c>
      <c r="B4373" s="1">
        <f>MAX(Resume!B9/ 252-Portfolios!B4373, 0)</f>
        <v>0</v>
      </c>
    </row>
    <row r="4374" spans="1:2">
      <c r="A4374" s="11">
        <f>Returns!A4374</f>
        <v>0</v>
      </c>
      <c r="B4374" s="1">
        <f>MAX(Resume!B9/ 252-Portfolios!B4374, 0)</f>
        <v>0</v>
      </c>
    </row>
    <row r="4375" spans="1:2">
      <c r="A4375" s="11">
        <f>Returns!A4375</f>
        <v>0</v>
      </c>
      <c r="B4375" s="1">
        <f>MAX(Resume!B9/ 252-Portfolios!B4375, 0)</f>
        <v>0</v>
      </c>
    </row>
    <row r="4376" spans="1:2">
      <c r="A4376" s="11">
        <f>Returns!A4376</f>
        <v>0</v>
      </c>
      <c r="B4376" s="1">
        <f>MAX(Resume!B9/ 252-Portfolios!B4376, 0)</f>
        <v>0</v>
      </c>
    </row>
    <row r="4377" spans="1:2">
      <c r="A4377" s="11">
        <f>Returns!A4377</f>
        <v>0</v>
      </c>
      <c r="B4377" s="1">
        <f>MAX(Resume!B9/ 252-Portfolios!B4377, 0)</f>
        <v>0</v>
      </c>
    </row>
    <row r="4378" spans="1:2">
      <c r="A4378" s="11">
        <f>Returns!A4378</f>
        <v>0</v>
      </c>
      <c r="B4378" s="1">
        <f>MAX(Resume!B9/ 252-Portfolios!B4378, 0)</f>
        <v>0</v>
      </c>
    </row>
    <row r="4379" spans="1:2">
      <c r="A4379" s="11">
        <f>Returns!A4379</f>
        <v>0</v>
      </c>
      <c r="B4379" s="1">
        <f>MAX(Resume!B9/ 252-Portfolios!B4379, 0)</f>
        <v>0</v>
      </c>
    </row>
    <row r="4380" spans="1:2">
      <c r="A4380" s="11">
        <f>Returns!A4380</f>
        <v>0</v>
      </c>
      <c r="B4380" s="1">
        <f>MAX(Resume!B9/ 252-Portfolios!B4380, 0)</f>
        <v>0</v>
      </c>
    </row>
    <row r="4381" spans="1:2">
      <c r="A4381" s="11">
        <f>Returns!A4381</f>
        <v>0</v>
      </c>
      <c r="B4381" s="1">
        <f>MAX(Resume!B9/ 252-Portfolios!B4381, 0)</f>
        <v>0</v>
      </c>
    </row>
    <row r="4382" spans="1:2">
      <c r="A4382" s="11">
        <f>Returns!A4382</f>
        <v>0</v>
      </c>
      <c r="B4382" s="1">
        <f>MAX(Resume!B9/ 252-Portfolios!B4382, 0)</f>
        <v>0</v>
      </c>
    </row>
    <row r="4383" spans="1:2">
      <c r="A4383" s="11">
        <f>Returns!A4383</f>
        <v>0</v>
      </c>
      <c r="B4383" s="1">
        <f>MAX(Resume!B9/ 252-Portfolios!B4383, 0)</f>
        <v>0</v>
      </c>
    </row>
    <row r="4384" spans="1:2">
      <c r="A4384" s="11">
        <f>Returns!A4384</f>
        <v>0</v>
      </c>
      <c r="B4384" s="1">
        <f>MAX(Resume!B9/ 252-Portfolios!B4384, 0)</f>
        <v>0</v>
      </c>
    </row>
    <row r="4385" spans="1:2">
      <c r="A4385" s="11">
        <f>Returns!A4385</f>
        <v>0</v>
      </c>
      <c r="B4385" s="1">
        <f>MAX(Resume!B9/ 252-Portfolios!B4385, 0)</f>
        <v>0</v>
      </c>
    </row>
    <row r="4386" spans="1:2">
      <c r="A4386" s="11">
        <f>Returns!A4386</f>
        <v>0</v>
      </c>
      <c r="B4386" s="1">
        <f>MAX(Resume!B9/ 252-Portfolios!B4386, 0)</f>
        <v>0</v>
      </c>
    </row>
    <row r="4387" spans="1:2">
      <c r="A4387" s="11">
        <f>Returns!A4387</f>
        <v>0</v>
      </c>
      <c r="B4387" s="1">
        <f>MAX(Resume!B9/ 252-Portfolios!B4387, 0)</f>
        <v>0</v>
      </c>
    </row>
    <row r="4388" spans="1:2">
      <c r="A4388" s="11">
        <f>Returns!A4388</f>
        <v>0</v>
      </c>
      <c r="B4388" s="1">
        <f>MAX(Resume!B9/ 252-Portfolios!B4388, 0)</f>
        <v>0</v>
      </c>
    </row>
    <row r="4389" spans="1:2">
      <c r="A4389" s="11">
        <f>Returns!A4389</f>
        <v>0</v>
      </c>
      <c r="B4389" s="1">
        <f>MAX(Resume!B9/ 252-Portfolios!B4389, 0)</f>
        <v>0</v>
      </c>
    </row>
    <row r="4390" spans="1:2">
      <c r="A4390" s="11">
        <f>Returns!A4390</f>
        <v>0</v>
      </c>
      <c r="B4390" s="1">
        <f>MAX(Resume!B9/ 252-Portfolios!B4390, 0)</f>
        <v>0</v>
      </c>
    </row>
    <row r="4391" spans="1:2">
      <c r="A4391" s="11">
        <f>Returns!A4391</f>
        <v>0</v>
      </c>
      <c r="B4391" s="1">
        <f>MAX(Resume!B9/ 252-Portfolios!B4391, 0)</f>
        <v>0</v>
      </c>
    </row>
    <row r="4392" spans="1:2">
      <c r="A4392" s="11">
        <f>Returns!A4392</f>
        <v>0</v>
      </c>
      <c r="B4392" s="1">
        <f>MAX(Resume!B9/ 252-Portfolios!B4392, 0)</f>
        <v>0</v>
      </c>
    </row>
    <row r="4393" spans="1:2">
      <c r="A4393" s="11">
        <f>Returns!A4393</f>
        <v>0</v>
      </c>
      <c r="B4393" s="1">
        <f>MAX(Resume!B9/ 252-Portfolios!B4393, 0)</f>
        <v>0</v>
      </c>
    </row>
    <row r="4394" spans="1:2">
      <c r="A4394" s="11">
        <f>Returns!A4394</f>
        <v>0</v>
      </c>
      <c r="B4394" s="1">
        <f>MAX(Resume!B9/ 252-Portfolios!B4394, 0)</f>
        <v>0</v>
      </c>
    </row>
    <row r="4395" spans="1:2">
      <c r="A4395" s="11">
        <f>Returns!A4395</f>
        <v>0</v>
      </c>
      <c r="B4395" s="1">
        <f>MAX(Resume!B9/ 252-Portfolios!B4395, 0)</f>
        <v>0</v>
      </c>
    </row>
    <row r="4396" spans="1:2">
      <c r="A4396" s="11">
        <f>Returns!A4396</f>
        <v>0</v>
      </c>
      <c r="B4396" s="1">
        <f>MAX(Resume!B9/ 252-Portfolios!B4396, 0)</f>
        <v>0</v>
      </c>
    </row>
    <row r="4397" spans="1:2">
      <c r="A4397" s="11">
        <f>Returns!A4397</f>
        <v>0</v>
      </c>
      <c r="B4397" s="1">
        <f>MAX(Resume!B9/ 252-Portfolios!B4397, 0)</f>
        <v>0</v>
      </c>
    </row>
    <row r="4398" spans="1:2">
      <c r="A4398" s="11">
        <f>Returns!A4398</f>
        <v>0</v>
      </c>
      <c r="B4398" s="1">
        <f>MAX(Resume!B9/ 252-Portfolios!B4398, 0)</f>
        <v>0</v>
      </c>
    </row>
    <row r="4399" spans="1:2">
      <c r="A4399" s="11">
        <f>Returns!A4399</f>
        <v>0</v>
      </c>
      <c r="B4399" s="1">
        <f>MAX(Resume!B9/ 252-Portfolios!B4399, 0)</f>
        <v>0</v>
      </c>
    </row>
    <row r="4400" spans="1:2">
      <c r="A4400" s="11">
        <f>Returns!A4400</f>
        <v>0</v>
      </c>
      <c r="B4400" s="1">
        <f>MAX(Resume!B9/ 252-Portfolios!B4400, 0)</f>
        <v>0</v>
      </c>
    </row>
    <row r="4401" spans="1:2">
      <c r="A4401" s="11">
        <f>Returns!A4401</f>
        <v>0</v>
      </c>
      <c r="B4401" s="1">
        <f>MAX(Resume!B9/ 252-Portfolios!B4401, 0)</f>
        <v>0</v>
      </c>
    </row>
    <row r="4402" spans="1:2">
      <c r="A4402" s="11">
        <f>Returns!A4402</f>
        <v>0</v>
      </c>
      <c r="B4402" s="1">
        <f>MAX(Resume!B9/ 252-Portfolios!B4402, 0)</f>
        <v>0</v>
      </c>
    </row>
    <row r="4403" spans="1:2">
      <c r="A4403" s="11">
        <f>Returns!A4403</f>
        <v>0</v>
      </c>
      <c r="B4403" s="1">
        <f>MAX(Resume!B9/ 252-Portfolios!B4403, 0)</f>
        <v>0</v>
      </c>
    </row>
    <row r="4404" spans="1:2">
      <c r="A4404" s="11">
        <f>Returns!A4404</f>
        <v>0</v>
      </c>
      <c r="B4404" s="1">
        <f>MAX(Resume!B9/ 252-Portfolios!B4404, 0)</f>
        <v>0</v>
      </c>
    </row>
    <row r="4405" spans="1:2">
      <c r="A4405" s="11">
        <f>Returns!A4405</f>
        <v>0</v>
      </c>
      <c r="B4405" s="1">
        <f>MAX(Resume!B9/ 252-Portfolios!B4405, 0)</f>
        <v>0</v>
      </c>
    </row>
    <row r="4406" spans="1:2">
      <c r="A4406" s="11">
        <f>Returns!A4406</f>
        <v>0</v>
      </c>
      <c r="B4406" s="1">
        <f>MAX(Resume!B9/ 252-Portfolios!B4406, 0)</f>
        <v>0</v>
      </c>
    </row>
    <row r="4407" spans="1:2">
      <c r="A4407" s="11">
        <f>Returns!A4407</f>
        <v>0</v>
      </c>
      <c r="B4407" s="1">
        <f>MAX(Resume!B9/ 252-Portfolios!B4407, 0)</f>
        <v>0</v>
      </c>
    </row>
    <row r="4408" spans="1:2">
      <c r="A4408" s="11">
        <f>Returns!A4408</f>
        <v>0</v>
      </c>
      <c r="B4408" s="1">
        <f>MAX(Resume!B9/ 252-Portfolios!B4408, 0)</f>
        <v>0</v>
      </c>
    </row>
    <row r="4409" spans="1:2">
      <c r="A4409" s="11">
        <f>Returns!A4409</f>
        <v>0</v>
      </c>
      <c r="B4409" s="1">
        <f>MAX(Resume!B9/ 252-Portfolios!B4409, 0)</f>
        <v>0</v>
      </c>
    </row>
    <row r="4410" spans="1:2">
      <c r="A4410" s="11">
        <f>Returns!A4410</f>
        <v>0</v>
      </c>
      <c r="B4410" s="1">
        <f>MAX(Resume!B9/ 252-Portfolios!B4410, 0)</f>
        <v>0</v>
      </c>
    </row>
    <row r="4411" spans="1:2">
      <c r="A4411" s="11">
        <f>Returns!A4411</f>
        <v>0</v>
      </c>
      <c r="B4411" s="1">
        <f>MAX(Resume!B9/ 252-Portfolios!B4411, 0)</f>
        <v>0</v>
      </c>
    </row>
    <row r="4412" spans="1:2">
      <c r="A4412" s="11">
        <f>Returns!A4412</f>
        <v>0</v>
      </c>
      <c r="B4412" s="1">
        <f>MAX(Resume!B9/ 252-Portfolios!B4412, 0)</f>
        <v>0</v>
      </c>
    </row>
    <row r="4413" spans="1:2">
      <c r="A4413" s="11">
        <f>Returns!A4413</f>
        <v>0</v>
      </c>
      <c r="B4413" s="1">
        <f>MAX(Resume!B9/ 252-Portfolios!B4413, 0)</f>
        <v>0</v>
      </c>
    </row>
    <row r="4414" spans="1:2">
      <c r="A4414" s="11">
        <f>Returns!A4414</f>
        <v>0</v>
      </c>
      <c r="B4414" s="1">
        <f>MAX(Resume!B9/ 252-Portfolios!B4414, 0)</f>
        <v>0</v>
      </c>
    </row>
    <row r="4415" spans="1:2">
      <c r="A4415" s="11">
        <f>Returns!A4415</f>
        <v>0</v>
      </c>
      <c r="B4415" s="1">
        <f>MAX(Resume!B9/ 252-Portfolios!B4415, 0)</f>
        <v>0</v>
      </c>
    </row>
    <row r="4416" spans="1:2">
      <c r="A4416" s="11">
        <f>Returns!A4416</f>
        <v>0</v>
      </c>
      <c r="B4416" s="1">
        <f>MAX(Resume!B9/ 252-Portfolios!B4416, 0)</f>
        <v>0</v>
      </c>
    </row>
    <row r="4417" spans="1:2">
      <c r="A4417" s="11">
        <f>Returns!A4417</f>
        <v>0</v>
      </c>
      <c r="B4417" s="1">
        <f>MAX(Resume!B9/ 252-Portfolios!B4417, 0)</f>
        <v>0</v>
      </c>
    </row>
    <row r="4418" spans="1:2">
      <c r="A4418" s="11">
        <f>Returns!A4418</f>
        <v>0</v>
      </c>
      <c r="B4418" s="1">
        <f>MAX(Resume!B9/ 252-Portfolios!B4418, 0)</f>
        <v>0</v>
      </c>
    </row>
    <row r="4419" spans="1:2">
      <c r="A4419" s="11">
        <f>Returns!A4419</f>
        <v>0</v>
      </c>
      <c r="B4419" s="1">
        <f>MAX(Resume!B9/ 252-Portfolios!B4419, 0)</f>
        <v>0</v>
      </c>
    </row>
    <row r="4420" spans="1:2">
      <c r="A4420" s="11">
        <f>Returns!A4420</f>
        <v>0</v>
      </c>
      <c r="B4420" s="1">
        <f>MAX(Resume!B9/ 252-Portfolios!B4420, 0)</f>
        <v>0</v>
      </c>
    </row>
    <row r="4421" spans="1:2">
      <c r="A4421" s="11">
        <f>Returns!A4421</f>
        <v>0</v>
      </c>
      <c r="B4421" s="1">
        <f>MAX(Resume!B9/ 252-Portfolios!B4421, 0)</f>
        <v>0</v>
      </c>
    </row>
    <row r="4422" spans="1:2">
      <c r="A4422" s="11">
        <f>Returns!A4422</f>
        <v>0</v>
      </c>
      <c r="B4422" s="1">
        <f>MAX(Resume!B9/ 252-Portfolios!B4422, 0)</f>
        <v>0</v>
      </c>
    </row>
    <row r="4423" spans="1:2">
      <c r="A4423" s="11">
        <f>Returns!A4423</f>
        <v>0</v>
      </c>
      <c r="B4423" s="1">
        <f>MAX(Resume!B9/ 252-Portfolios!B4423, 0)</f>
        <v>0</v>
      </c>
    </row>
    <row r="4424" spans="1:2">
      <c r="A4424" s="11">
        <f>Returns!A4424</f>
        <v>0</v>
      </c>
      <c r="B4424" s="1">
        <f>MAX(Resume!B9/ 252-Portfolios!B4424, 0)</f>
        <v>0</v>
      </c>
    </row>
    <row r="4425" spans="1:2">
      <c r="A4425" s="11">
        <f>Returns!A4425</f>
        <v>0</v>
      </c>
      <c r="B4425" s="1">
        <f>MAX(Resume!B9/ 252-Portfolios!B4425, 0)</f>
        <v>0</v>
      </c>
    </row>
    <row r="4426" spans="1:2">
      <c r="A4426" s="11">
        <f>Returns!A4426</f>
        <v>0</v>
      </c>
      <c r="B4426" s="1">
        <f>MAX(Resume!B9/ 252-Portfolios!B4426, 0)</f>
        <v>0</v>
      </c>
    </row>
    <row r="4427" spans="1:2">
      <c r="A4427" s="11">
        <f>Returns!A4427</f>
        <v>0</v>
      </c>
      <c r="B4427" s="1">
        <f>MAX(Resume!B9/ 252-Portfolios!B4427, 0)</f>
        <v>0</v>
      </c>
    </row>
    <row r="4428" spans="1:2">
      <c r="A4428" s="11">
        <f>Returns!A4428</f>
        <v>0</v>
      </c>
      <c r="B4428" s="1">
        <f>MAX(Resume!B9/ 252-Portfolios!B4428, 0)</f>
        <v>0</v>
      </c>
    </row>
    <row r="4429" spans="1:2">
      <c r="A4429" s="11">
        <f>Returns!A4429</f>
        <v>0</v>
      </c>
      <c r="B4429" s="1">
        <f>MAX(Resume!B9/ 252-Portfolios!B4429, 0)</f>
        <v>0</v>
      </c>
    </row>
    <row r="4430" spans="1:2">
      <c r="A4430" s="11">
        <f>Returns!A4430</f>
        <v>0</v>
      </c>
      <c r="B4430" s="1">
        <f>MAX(Resume!B9/ 252-Portfolios!B4430, 0)</f>
        <v>0</v>
      </c>
    </row>
    <row r="4431" spans="1:2">
      <c r="A4431" s="11">
        <f>Returns!A4431</f>
        <v>0</v>
      </c>
      <c r="B4431" s="1">
        <f>MAX(Resume!B9/ 252-Portfolios!B4431, 0)</f>
        <v>0</v>
      </c>
    </row>
    <row r="4432" spans="1:2">
      <c r="A4432" s="11">
        <f>Returns!A4432</f>
        <v>0</v>
      </c>
      <c r="B4432" s="1">
        <f>MAX(Resume!B9/ 252-Portfolios!B4432, 0)</f>
        <v>0</v>
      </c>
    </row>
    <row r="4433" spans="1:2">
      <c r="A4433" s="11">
        <f>Returns!A4433</f>
        <v>0</v>
      </c>
      <c r="B4433" s="1">
        <f>MAX(Resume!B9/ 252-Portfolios!B4433, 0)</f>
        <v>0</v>
      </c>
    </row>
    <row r="4434" spans="1:2">
      <c r="A4434" s="11">
        <f>Returns!A4434</f>
        <v>0</v>
      </c>
      <c r="B4434" s="1">
        <f>MAX(Resume!B9/ 252-Portfolios!B4434, 0)</f>
        <v>0</v>
      </c>
    </row>
    <row r="4435" spans="1:2">
      <c r="A4435" s="11">
        <f>Returns!A4435</f>
        <v>0</v>
      </c>
      <c r="B4435" s="1">
        <f>MAX(Resume!B9/ 252-Portfolios!B4435, 0)</f>
        <v>0</v>
      </c>
    </row>
    <row r="4436" spans="1:2">
      <c r="A4436" s="11">
        <f>Returns!A4436</f>
        <v>0</v>
      </c>
      <c r="B4436" s="1">
        <f>MAX(Resume!B9/ 252-Portfolios!B4436, 0)</f>
        <v>0</v>
      </c>
    </row>
    <row r="4437" spans="1:2">
      <c r="A4437" s="11">
        <f>Returns!A4437</f>
        <v>0</v>
      </c>
      <c r="B4437" s="1">
        <f>MAX(Resume!B9/ 252-Portfolios!B4437, 0)</f>
        <v>0</v>
      </c>
    </row>
    <row r="4438" spans="1:2">
      <c r="A4438" s="11">
        <f>Returns!A4438</f>
        <v>0</v>
      </c>
      <c r="B4438" s="1">
        <f>MAX(Resume!B9/ 252-Portfolios!B4438, 0)</f>
        <v>0</v>
      </c>
    </row>
    <row r="4439" spans="1:2">
      <c r="A4439" s="11">
        <f>Returns!A4439</f>
        <v>0</v>
      </c>
      <c r="B4439" s="1">
        <f>MAX(Resume!B9/ 252-Portfolios!B4439, 0)</f>
        <v>0</v>
      </c>
    </row>
    <row r="4440" spans="1:2">
      <c r="A4440" s="11">
        <f>Returns!A4440</f>
        <v>0</v>
      </c>
      <c r="B4440" s="1">
        <f>MAX(Resume!B9/ 252-Portfolios!B4440, 0)</f>
        <v>0</v>
      </c>
    </row>
    <row r="4441" spans="1:2">
      <c r="A4441" s="11">
        <f>Returns!A4441</f>
        <v>0</v>
      </c>
      <c r="B4441" s="1">
        <f>MAX(Resume!B9/ 252-Portfolios!B4441, 0)</f>
        <v>0</v>
      </c>
    </row>
    <row r="4442" spans="1:2">
      <c r="A4442" s="11">
        <f>Returns!A4442</f>
        <v>0</v>
      </c>
      <c r="B4442" s="1">
        <f>MAX(Resume!B9/ 252-Portfolios!B4442, 0)</f>
        <v>0</v>
      </c>
    </row>
    <row r="4443" spans="1:2">
      <c r="A4443" s="11">
        <f>Returns!A4443</f>
        <v>0</v>
      </c>
      <c r="B4443" s="1">
        <f>MAX(Resume!B9/ 252-Portfolios!B4443, 0)</f>
        <v>0</v>
      </c>
    </row>
    <row r="4444" spans="1:2">
      <c r="A4444" s="11">
        <f>Returns!A4444</f>
        <v>0</v>
      </c>
      <c r="B4444" s="1">
        <f>MAX(Resume!B9/ 252-Portfolios!B4444, 0)</f>
        <v>0</v>
      </c>
    </row>
    <row r="4445" spans="1:2">
      <c r="A4445" s="11">
        <f>Returns!A4445</f>
        <v>0</v>
      </c>
      <c r="B4445" s="1">
        <f>MAX(Resume!B9/ 252-Portfolios!B4445, 0)</f>
        <v>0</v>
      </c>
    </row>
    <row r="4446" spans="1:2">
      <c r="A4446" s="11">
        <f>Returns!A4446</f>
        <v>0</v>
      </c>
      <c r="B4446" s="1">
        <f>MAX(Resume!B9/ 252-Portfolios!B4446, 0)</f>
        <v>0</v>
      </c>
    </row>
    <row r="4447" spans="1:2">
      <c r="A4447" s="11">
        <f>Returns!A4447</f>
        <v>0</v>
      </c>
      <c r="B4447" s="1">
        <f>MAX(Resume!B9/ 252-Portfolios!B4447, 0)</f>
        <v>0</v>
      </c>
    </row>
    <row r="4448" spans="1:2">
      <c r="A4448" s="11">
        <f>Returns!A4448</f>
        <v>0</v>
      </c>
      <c r="B4448" s="1">
        <f>MAX(Resume!B9/ 252-Portfolios!B4448, 0)</f>
        <v>0</v>
      </c>
    </row>
    <row r="4449" spans="1:2">
      <c r="A4449" s="11">
        <f>Returns!A4449</f>
        <v>0</v>
      </c>
      <c r="B4449" s="1">
        <f>MAX(Resume!B9/ 252-Portfolios!B4449, 0)</f>
        <v>0</v>
      </c>
    </row>
    <row r="4450" spans="1:2">
      <c r="A4450" s="11">
        <f>Returns!A4450</f>
        <v>0</v>
      </c>
      <c r="B4450" s="1">
        <f>MAX(Resume!B9/ 252-Portfolios!B4450, 0)</f>
        <v>0</v>
      </c>
    </row>
    <row r="4451" spans="1:2">
      <c r="A4451" s="11">
        <f>Returns!A4451</f>
        <v>0</v>
      </c>
      <c r="B4451" s="1">
        <f>MAX(Resume!B9/ 252-Portfolios!B4451, 0)</f>
        <v>0</v>
      </c>
    </row>
    <row r="4452" spans="1:2">
      <c r="A4452" s="11">
        <f>Returns!A4452</f>
        <v>0</v>
      </c>
      <c r="B4452" s="1">
        <f>MAX(Resume!B9/ 252-Portfolios!B4452, 0)</f>
        <v>0</v>
      </c>
    </row>
    <row r="4453" spans="1:2">
      <c r="A4453" s="11">
        <f>Returns!A4453</f>
        <v>0</v>
      </c>
      <c r="B4453" s="1">
        <f>MAX(Resume!B9/ 252-Portfolios!B4453, 0)</f>
        <v>0</v>
      </c>
    </row>
    <row r="4454" spans="1:2">
      <c r="A4454" s="11">
        <f>Returns!A4454</f>
        <v>0</v>
      </c>
      <c r="B4454" s="1">
        <f>MAX(Resume!B9/ 252-Portfolios!B4454, 0)</f>
        <v>0</v>
      </c>
    </row>
    <row r="4455" spans="1:2">
      <c r="A4455" s="11">
        <f>Returns!A4455</f>
        <v>0</v>
      </c>
      <c r="B4455" s="1">
        <f>MAX(Resume!B9/ 252-Portfolios!B4455, 0)</f>
        <v>0</v>
      </c>
    </row>
    <row r="4456" spans="1:2">
      <c r="A4456" s="11">
        <f>Returns!A4456</f>
        <v>0</v>
      </c>
      <c r="B4456" s="1">
        <f>MAX(Resume!B9/ 252-Portfolios!B4456, 0)</f>
        <v>0</v>
      </c>
    </row>
    <row r="4457" spans="1:2">
      <c r="A4457" s="11">
        <f>Returns!A4457</f>
        <v>0</v>
      </c>
      <c r="B4457" s="1">
        <f>MAX(Resume!B9/ 252-Portfolios!B4457, 0)</f>
        <v>0</v>
      </c>
    </row>
    <row r="4458" spans="1:2">
      <c r="A4458" s="11">
        <f>Returns!A4458</f>
        <v>0</v>
      </c>
      <c r="B4458" s="1">
        <f>MAX(Resume!B9/ 252-Portfolios!B4458, 0)</f>
        <v>0</v>
      </c>
    </row>
    <row r="4459" spans="1:2">
      <c r="A4459" s="11">
        <f>Returns!A4459</f>
        <v>0</v>
      </c>
      <c r="B4459" s="1">
        <f>MAX(Resume!B9/ 252-Portfolios!B4459, 0)</f>
        <v>0</v>
      </c>
    </row>
    <row r="4460" spans="1:2">
      <c r="A4460" s="11">
        <f>Returns!A4460</f>
        <v>0</v>
      </c>
      <c r="B4460" s="1">
        <f>MAX(Resume!B9/ 252-Portfolios!B4460, 0)</f>
        <v>0</v>
      </c>
    </row>
    <row r="4461" spans="1:2">
      <c r="A4461" s="11">
        <f>Returns!A4461</f>
        <v>0</v>
      </c>
      <c r="B4461" s="1">
        <f>MAX(Resume!B9/ 252-Portfolios!B4461, 0)</f>
        <v>0</v>
      </c>
    </row>
    <row r="4462" spans="1:2">
      <c r="A4462" s="11">
        <f>Returns!A4462</f>
        <v>0</v>
      </c>
      <c r="B4462" s="1">
        <f>MAX(Resume!B9/ 252-Portfolios!B4462, 0)</f>
        <v>0</v>
      </c>
    </row>
    <row r="4463" spans="1:2">
      <c r="A4463" s="11">
        <f>Returns!A4463</f>
        <v>0</v>
      </c>
      <c r="B4463" s="1">
        <f>MAX(Resume!B9/ 252-Portfolios!B4463, 0)</f>
        <v>0</v>
      </c>
    </row>
    <row r="4464" spans="1:2">
      <c r="A4464" s="11">
        <f>Returns!A4464</f>
        <v>0</v>
      </c>
      <c r="B4464" s="1">
        <f>MAX(Resume!B9/ 252-Portfolios!B4464, 0)</f>
        <v>0</v>
      </c>
    </row>
    <row r="4465" spans="1:2">
      <c r="A4465" s="11">
        <f>Returns!A4465</f>
        <v>0</v>
      </c>
      <c r="B4465" s="1">
        <f>MAX(Resume!B9/ 252-Portfolios!B4465, 0)</f>
        <v>0</v>
      </c>
    </row>
    <row r="4466" spans="1:2">
      <c r="A4466" s="11">
        <f>Returns!A4466</f>
        <v>0</v>
      </c>
      <c r="B4466" s="1">
        <f>MAX(Resume!B9/ 252-Portfolios!B4466, 0)</f>
        <v>0</v>
      </c>
    </row>
    <row r="4467" spans="1:2">
      <c r="A4467" s="11">
        <f>Returns!A4467</f>
        <v>0</v>
      </c>
      <c r="B4467" s="1">
        <f>MAX(Resume!B9/ 252-Portfolios!B4467, 0)</f>
        <v>0</v>
      </c>
    </row>
    <row r="4468" spans="1:2">
      <c r="A4468" s="11">
        <f>Returns!A4468</f>
        <v>0</v>
      </c>
      <c r="B4468" s="1">
        <f>MAX(Resume!B9/ 252-Portfolios!B4468, 0)</f>
        <v>0</v>
      </c>
    </row>
    <row r="4469" spans="1:2">
      <c r="A4469" s="11">
        <f>Returns!A4469</f>
        <v>0</v>
      </c>
      <c r="B4469" s="1">
        <f>MAX(Resume!B9/ 252-Portfolios!B4469, 0)</f>
        <v>0</v>
      </c>
    </row>
    <row r="4470" spans="1:2">
      <c r="A4470" s="11">
        <f>Returns!A4470</f>
        <v>0</v>
      </c>
      <c r="B4470" s="1">
        <f>MAX(Resume!B9/ 252-Portfolios!B4470, 0)</f>
        <v>0</v>
      </c>
    </row>
    <row r="4471" spans="1:2">
      <c r="A4471" s="11">
        <f>Returns!A4471</f>
        <v>0</v>
      </c>
      <c r="B4471" s="1">
        <f>MAX(Resume!B9/ 252-Portfolios!B4471, 0)</f>
        <v>0</v>
      </c>
    </row>
    <row r="4472" spans="1:2">
      <c r="A4472" s="11">
        <f>Returns!A4472</f>
        <v>0</v>
      </c>
      <c r="B4472" s="1">
        <f>MAX(Resume!B9/ 252-Portfolios!B4472, 0)</f>
        <v>0</v>
      </c>
    </row>
    <row r="4473" spans="1:2">
      <c r="A4473" s="11">
        <f>Returns!A4473</f>
        <v>0</v>
      </c>
      <c r="B4473" s="1">
        <f>MAX(Resume!B9/ 252-Portfolios!B4473, 0)</f>
        <v>0</v>
      </c>
    </row>
    <row r="4474" spans="1:2">
      <c r="A4474" s="11">
        <f>Returns!A4474</f>
        <v>0</v>
      </c>
      <c r="B4474" s="1">
        <f>MAX(Resume!B9/ 252-Portfolios!B4474, 0)</f>
        <v>0</v>
      </c>
    </row>
    <row r="4475" spans="1:2">
      <c r="A4475" s="11">
        <f>Returns!A4475</f>
        <v>0</v>
      </c>
      <c r="B4475" s="1">
        <f>MAX(Resume!B9/ 252-Portfolios!B4475, 0)</f>
        <v>0</v>
      </c>
    </row>
    <row r="4476" spans="1:2">
      <c r="A4476" s="11">
        <f>Returns!A4476</f>
        <v>0</v>
      </c>
      <c r="B4476" s="1">
        <f>MAX(Resume!B9/ 252-Portfolios!B4476, 0)</f>
        <v>0</v>
      </c>
    </row>
    <row r="4477" spans="1:2">
      <c r="A4477" s="11">
        <f>Returns!A4477</f>
        <v>0</v>
      </c>
      <c r="B4477" s="1">
        <f>MAX(Resume!B9/ 252-Portfolios!B4477, 0)</f>
        <v>0</v>
      </c>
    </row>
    <row r="4478" spans="1:2">
      <c r="A4478" s="11">
        <f>Returns!A4478</f>
        <v>0</v>
      </c>
      <c r="B4478" s="1">
        <f>MAX(Resume!B9/ 252-Portfolios!B4478, 0)</f>
        <v>0</v>
      </c>
    </row>
    <row r="4479" spans="1:2">
      <c r="A4479" s="11">
        <f>Returns!A4479</f>
        <v>0</v>
      </c>
      <c r="B4479" s="1">
        <f>MAX(Resume!B9/ 252-Portfolios!B4479, 0)</f>
        <v>0</v>
      </c>
    </row>
    <row r="4480" spans="1:2">
      <c r="A4480" s="11">
        <f>Returns!A4480</f>
        <v>0</v>
      </c>
      <c r="B4480" s="1">
        <f>MAX(Resume!B9/ 252-Portfolios!B4480, 0)</f>
        <v>0</v>
      </c>
    </row>
    <row r="4481" spans="1:2">
      <c r="A4481" s="11">
        <f>Returns!A4481</f>
        <v>0</v>
      </c>
      <c r="B4481" s="1">
        <f>MAX(Resume!B9/ 252-Portfolios!B4481, 0)</f>
        <v>0</v>
      </c>
    </row>
    <row r="4482" spans="1:2">
      <c r="A4482" s="11">
        <f>Returns!A4482</f>
        <v>0</v>
      </c>
      <c r="B4482" s="1">
        <f>MAX(Resume!B9/ 252-Portfolios!B4482, 0)</f>
        <v>0</v>
      </c>
    </row>
    <row r="4483" spans="1:2">
      <c r="A4483" s="11">
        <f>Returns!A4483</f>
        <v>0</v>
      </c>
      <c r="B4483" s="1">
        <f>MAX(Resume!B9/ 252-Portfolios!B4483, 0)</f>
        <v>0</v>
      </c>
    </row>
    <row r="4484" spans="1:2">
      <c r="A4484" s="11">
        <f>Returns!A4484</f>
        <v>0</v>
      </c>
      <c r="B4484" s="1">
        <f>MAX(Resume!B9/ 252-Portfolios!B4484, 0)</f>
        <v>0</v>
      </c>
    </row>
    <row r="4485" spans="1:2">
      <c r="A4485" s="11">
        <f>Returns!A4485</f>
        <v>0</v>
      </c>
      <c r="B4485" s="1">
        <f>MAX(Resume!B9/ 252-Portfolios!B4485, 0)</f>
        <v>0</v>
      </c>
    </row>
    <row r="4486" spans="1:2">
      <c r="A4486" s="11">
        <f>Returns!A4486</f>
        <v>0</v>
      </c>
      <c r="B4486" s="1">
        <f>MAX(Resume!B9/ 252-Portfolios!B4486, 0)</f>
        <v>0</v>
      </c>
    </row>
    <row r="4487" spans="1:2">
      <c r="A4487" s="11">
        <f>Returns!A4487</f>
        <v>0</v>
      </c>
      <c r="B4487" s="1">
        <f>MAX(Resume!B9/ 252-Portfolios!B4487, 0)</f>
        <v>0</v>
      </c>
    </row>
    <row r="4488" spans="1:2">
      <c r="A4488" s="11">
        <f>Returns!A4488</f>
        <v>0</v>
      </c>
      <c r="B4488" s="1">
        <f>MAX(Resume!B9/ 252-Portfolios!B4488, 0)</f>
        <v>0</v>
      </c>
    </row>
    <row r="4489" spans="1:2">
      <c r="A4489" s="11">
        <f>Returns!A4489</f>
        <v>0</v>
      </c>
      <c r="B4489" s="1">
        <f>MAX(Resume!B9/ 252-Portfolios!B4489, 0)</f>
        <v>0</v>
      </c>
    </row>
    <row r="4490" spans="1:2">
      <c r="A4490" s="11">
        <f>Returns!A4490</f>
        <v>0</v>
      </c>
      <c r="B4490" s="1">
        <f>MAX(Resume!B9/ 252-Portfolios!B4490, 0)</f>
        <v>0</v>
      </c>
    </row>
    <row r="4491" spans="1:2">
      <c r="A4491" s="11">
        <f>Returns!A4491</f>
        <v>0</v>
      </c>
      <c r="B4491" s="1">
        <f>MAX(Resume!B9/ 252-Portfolios!B4491, 0)</f>
        <v>0</v>
      </c>
    </row>
    <row r="4492" spans="1:2">
      <c r="A4492" s="11">
        <f>Returns!A4492</f>
        <v>0</v>
      </c>
      <c r="B4492" s="1">
        <f>MAX(Resume!B9/ 252-Portfolios!B4492, 0)</f>
        <v>0</v>
      </c>
    </row>
    <row r="4493" spans="1:2">
      <c r="A4493" s="11">
        <f>Returns!A4493</f>
        <v>0</v>
      </c>
      <c r="B4493" s="1">
        <f>MAX(Resume!B9/ 252-Portfolios!B4493, 0)</f>
        <v>0</v>
      </c>
    </row>
    <row r="4494" spans="1:2">
      <c r="A4494" s="11">
        <f>Returns!A4494</f>
        <v>0</v>
      </c>
      <c r="B4494" s="1">
        <f>MAX(Resume!B9/ 252-Portfolios!B4494, 0)</f>
        <v>0</v>
      </c>
    </row>
    <row r="4495" spans="1:2">
      <c r="A4495" s="11">
        <f>Returns!A4495</f>
        <v>0</v>
      </c>
      <c r="B4495" s="1">
        <f>MAX(Resume!B9/ 252-Portfolios!B4495, 0)</f>
        <v>0</v>
      </c>
    </row>
    <row r="4496" spans="1:2">
      <c r="A4496" s="11">
        <f>Returns!A4496</f>
        <v>0</v>
      </c>
      <c r="B4496" s="1">
        <f>MAX(Resume!B9/ 252-Portfolios!B4496, 0)</f>
        <v>0</v>
      </c>
    </row>
    <row r="4497" spans="1:2">
      <c r="A4497" s="11">
        <f>Returns!A4497</f>
        <v>0</v>
      </c>
      <c r="B4497" s="1">
        <f>MAX(Resume!B9/ 252-Portfolios!B4497, 0)</f>
        <v>0</v>
      </c>
    </row>
    <row r="4498" spans="1:2">
      <c r="A4498" s="11">
        <f>Returns!A4498</f>
        <v>0</v>
      </c>
      <c r="B4498" s="1">
        <f>MAX(Resume!B9/ 252-Portfolios!B4498, 0)</f>
        <v>0</v>
      </c>
    </row>
    <row r="4499" spans="1:2">
      <c r="A4499" s="11">
        <f>Returns!A4499</f>
        <v>0</v>
      </c>
      <c r="B4499" s="1">
        <f>MAX(Resume!B9/ 252-Portfolios!B4499, 0)</f>
        <v>0</v>
      </c>
    </row>
    <row r="4500" spans="1:2">
      <c r="A4500" s="11">
        <f>Returns!A4500</f>
        <v>0</v>
      </c>
      <c r="B4500" s="1">
        <f>MAX(Resume!B9/ 252-Portfolios!B4500, 0)</f>
        <v>0</v>
      </c>
    </row>
    <row r="4501" spans="1:2">
      <c r="A4501" s="11">
        <f>Returns!A4501</f>
        <v>0</v>
      </c>
      <c r="B4501" s="1">
        <f>MAX(Resume!B9/ 252-Portfolios!B4501, 0)</f>
        <v>0</v>
      </c>
    </row>
    <row r="4502" spans="1:2">
      <c r="A4502" s="11">
        <f>Returns!A4502</f>
        <v>0</v>
      </c>
      <c r="B4502" s="1">
        <f>MAX(Resume!B9/ 252-Portfolios!B4502, 0)</f>
        <v>0</v>
      </c>
    </row>
    <row r="4503" spans="1:2">
      <c r="A4503" s="11">
        <f>Returns!A4503</f>
        <v>0</v>
      </c>
      <c r="B4503" s="1">
        <f>MAX(Resume!B9/ 252-Portfolios!B4503, 0)</f>
        <v>0</v>
      </c>
    </row>
    <row r="4504" spans="1:2">
      <c r="A4504" s="11">
        <f>Returns!A4504</f>
        <v>0</v>
      </c>
      <c r="B4504" s="1">
        <f>MAX(Resume!B9/ 252-Portfolios!B4504, 0)</f>
        <v>0</v>
      </c>
    </row>
    <row r="4505" spans="1:2">
      <c r="A4505" s="11">
        <f>Returns!A4505</f>
        <v>0</v>
      </c>
      <c r="B4505" s="1">
        <f>MAX(Resume!B9/ 252-Portfolios!B4505, 0)</f>
        <v>0</v>
      </c>
    </row>
    <row r="4506" spans="1:2">
      <c r="A4506" s="11">
        <f>Returns!A4506</f>
        <v>0</v>
      </c>
      <c r="B4506" s="1">
        <f>MAX(Resume!B9/ 252-Portfolios!B4506, 0)</f>
        <v>0</v>
      </c>
    </row>
    <row r="4507" spans="1:2">
      <c r="A4507" s="11">
        <f>Returns!A4507</f>
        <v>0</v>
      </c>
      <c r="B4507" s="1">
        <f>MAX(Resume!B9/ 252-Portfolios!B4507, 0)</f>
        <v>0</v>
      </c>
    </row>
    <row r="4508" spans="1:2">
      <c r="A4508" s="11">
        <f>Returns!A4508</f>
        <v>0</v>
      </c>
      <c r="B4508" s="1">
        <f>MAX(Resume!B9/ 252-Portfolios!B4508, 0)</f>
        <v>0</v>
      </c>
    </row>
    <row r="4509" spans="1:2">
      <c r="A4509" s="11">
        <f>Returns!A4509</f>
        <v>0</v>
      </c>
      <c r="B4509" s="1">
        <f>MAX(Resume!B9/ 252-Portfolios!B4509, 0)</f>
        <v>0</v>
      </c>
    </row>
    <row r="4510" spans="1:2">
      <c r="A4510" s="11">
        <f>Returns!A4510</f>
        <v>0</v>
      </c>
      <c r="B4510" s="1">
        <f>MAX(Resume!B9/ 252-Portfolios!B4510, 0)</f>
        <v>0</v>
      </c>
    </row>
    <row r="4511" spans="1:2">
      <c r="A4511" s="11">
        <f>Returns!A4511</f>
        <v>0</v>
      </c>
      <c r="B4511" s="1">
        <f>MAX(Resume!B9/ 252-Portfolios!B4511, 0)</f>
        <v>0</v>
      </c>
    </row>
    <row r="4512" spans="1:2">
      <c r="A4512" s="11">
        <f>Returns!A4512</f>
        <v>0</v>
      </c>
      <c r="B4512" s="1">
        <f>MAX(Resume!B9/ 252-Portfolios!B4512, 0)</f>
        <v>0</v>
      </c>
    </row>
    <row r="4513" spans="1:2">
      <c r="A4513" s="11">
        <f>Returns!A4513</f>
        <v>0</v>
      </c>
      <c r="B4513" s="1">
        <f>MAX(Resume!B9/ 252-Portfolios!B4513, 0)</f>
        <v>0</v>
      </c>
    </row>
    <row r="4514" spans="1:2">
      <c r="A4514" s="11">
        <f>Returns!A4514</f>
        <v>0</v>
      </c>
      <c r="B4514" s="1">
        <f>MAX(Resume!B9/ 252-Portfolios!B4514, 0)</f>
        <v>0</v>
      </c>
    </row>
    <row r="4515" spans="1:2">
      <c r="A4515" s="11">
        <f>Returns!A4515</f>
        <v>0</v>
      </c>
      <c r="B4515" s="1">
        <f>MAX(Resume!B9/ 252-Portfolios!B4515, 0)</f>
        <v>0</v>
      </c>
    </row>
    <row r="4516" spans="1:2">
      <c r="A4516" s="11">
        <f>Returns!A4516</f>
        <v>0</v>
      </c>
      <c r="B4516" s="1">
        <f>MAX(Resume!B9/ 252-Portfolios!B4516, 0)</f>
        <v>0</v>
      </c>
    </row>
    <row r="4517" spans="1:2">
      <c r="A4517" s="11">
        <f>Returns!A4517</f>
        <v>0</v>
      </c>
      <c r="B4517" s="1">
        <f>MAX(Resume!B9/ 252-Portfolios!B4517, 0)</f>
        <v>0</v>
      </c>
    </row>
    <row r="4518" spans="1:2">
      <c r="A4518" s="11">
        <f>Returns!A4518</f>
        <v>0</v>
      </c>
      <c r="B4518" s="1">
        <f>MAX(Resume!B9/ 252-Portfolios!B4518, 0)</f>
        <v>0</v>
      </c>
    </row>
    <row r="4519" spans="1:2">
      <c r="A4519" s="11">
        <f>Returns!A4519</f>
        <v>0</v>
      </c>
      <c r="B4519" s="1">
        <f>MAX(Resume!B9/ 252-Portfolios!B4519, 0)</f>
        <v>0</v>
      </c>
    </row>
    <row r="4520" spans="1:2">
      <c r="A4520" s="11">
        <f>Returns!A4520</f>
        <v>0</v>
      </c>
      <c r="B4520" s="1">
        <f>MAX(Resume!B9/ 252-Portfolios!B4520, 0)</f>
        <v>0</v>
      </c>
    </row>
    <row r="4521" spans="1:2">
      <c r="A4521" s="11">
        <f>Returns!A4521</f>
        <v>0</v>
      </c>
      <c r="B4521" s="1">
        <f>MAX(Resume!B9/ 252-Portfolios!B4521, 0)</f>
        <v>0</v>
      </c>
    </row>
    <row r="4522" spans="1:2">
      <c r="A4522" s="11">
        <f>Returns!A4522</f>
        <v>0</v>
      </c>
      <c r="B4522" s="1">
        <f>MAX(Resume!B9/ 252-Portfolios!B4522, 0)</f>
        <v>0</v>
      </c>
    </row>
    <row r="4523" spans="1:2">
      <c r="A4523" s="11">
        <f>Returns!A4523</f>
        <v>0</v>
      </c>
      <c r="B4523" s="1">
        <f>MAX(Resume!B9/ 252-Portfolios!B4523, 0)</f>
        <v>0</v>
      </c>
    </row>
    <row r="4524" spans="1:2">
      <c r="A4524" s="11">
        <f>Returns!A4524</f>
        <v>0</v>
      </c>
      <c r="B4524" s="1">
        <f>MAX(Resume!B9/ 252-Portfolios!B4524, 0)</f>
        <v>0</v>
      </c>
    </row>
    <row r="4525" spans="1:2">
      <c r="A4525" s="11">
        <f>Returns!A4525</f>
        <v>0</v>
      </c>
      <c r="B4525" s="1">
        <f>MAX(Resume!B9/ 252-Portfolios!B4525, 0)</f>
        <v>0</v>
      </c>
    </row>
    <row r="4526" spans="1:2">
      <c r="A4526" s="11">
        <f>Returns!A4526</f>
        <v>0</v>
      </c>
      <c r="B4526" s="1">
        <f>MAX(Resume!B9/ 252-Portfolios!B4526, 0)</f>
        <v>0</v>
      </c>
    </row>
    <row r="4527" spans="1:2">
      <c r="A4527" s="11">
        <f>Returns!A4527</f>
        <v>0</v>
      </c>
      <c r="B4527" s="1">
        <f>MAX(Resume!B9/ 252-Portfolios!B4527, 0)</f>
        <v>0</v>
      </c>
    </row>
    <row r="4528" spans="1:2">
      <c r="A4528" s="11">
        <f>Returns!A4528</f>
        <v>0</v>
      </c>
      <c r="B4528" s="1">
        <f>MAX(Resume!B9/ 252-Portfolios!B4528, 0)</f>
        <v>0</v>
      </c>
    </row>
    <row r="4529" spans="1:2">
      <c r="A4529" s="11">
        <f>Returns!A4529</f>
        <v>0</v>
      </c>
      <c r="B4529" s="1">
        <f>MAX(Resume!B9/ 252-Portfolios!B4529, 0)</f>
        <v>0</v>
      </c>
    </row>
    <row r="4530" spans="1:2">
      <c r="A4530" s="11">
        <f>Returns!A4530</f>
        <v>0</v>
      </c>
      <c r="B4530" s="1">
        <f>MAX(Resume!B9/ 252-Portfolios!B4530, 0)</f>
        <v>0</v>
      </c>
    </row>
    <row r="4531" spans="1:2">
      <c r="A4531" s="11">
        <f>Returns!A4531</f>
        <v>0</v>
      </c>
      <c r="B4531" s="1">
        <f>MAX(Resume!B9/ 252-Portfolios!B4531, 0)</f>
        <v>0</v>
      </c>
    </row>
    <row r="4532" spans="1:2">
      <c r="A4532" s="11">
        <f>Returns!A4532</f>
        <v>0</v>
      </c>
      <c r="B4532" s="1">
        <f>MAX(Resume!B9/ 252-Portfolios!B4532, 0)</f>
        <v>0</v>
      </c>
    </row>
    <row r="4533" spans="1:2">
      <c r="A4533" s="11">
        <f>Returns!A4533</f>
        <v>0</v>
      </c>
      <c r="B4533" s="1">
        <f>MAX(Resume!B9/ 252-Portfolios!B4533, 0)</f>
        <v>0</v>
      </c>
    </row>
    <row r="4534" spans="1:2">
      <c r="A4534" s="11">
        <f>Returns!A4534</f>
        <v>0</v>
      </c>
      <c r="B4534" s="1">
        <f>MAX(Resume!B9/ 252-Portfolios!B4534, 0)</f>
        <v>0</v>
      </c>
    </row>
    <row r="4535" spans="1:2">
      <c r="A4535" s="11">
        <f>Returns!A4535</f>
        <v>0</v>
      </c>
      <c r="B4535" s="1">
        <f>MAX(Resume!B9/ 252-Portfolios!B4535, 0)</f>
        <v>0</v>
      </c>
    </row>
    <row r="4536" spans="1:2">
      <c r="A4536" s="11">
        <f>Returns!A4536</f>
        <v>0</v>
      </c>
      <c r="B4536" s="1">
        <f>MAX(Resume!B9/ 252-Portfolios!B4536, 0)</f>
        <v>0</v>
      </c>
    </row>
    <row r="4537" spans="1:2">
      <c r="A4537" s="11">
        <f>Returns!A4537</f>
        <v>0</v>
      </c>
      <c r="B4537" s="1">
        <f>MAX(Resume!B9/ 252-Portfolios!B4537, 0)</f>
        <v>0</v>
      </c>
    </row>
    <row r="4538" spans="1:2">
      <c r="A4538" s="11">
        <f>Returns!A4538</f>
        <v>0</v>
      </c>
      <c r="B4538" s="1">
        <f>MAX(Resume!B9/ 252-Portfolios!B4538, 0)</f>
        <v>0</v>
      </c>
    </row>
    <row r="4539" spans="1:2">
      <c r="A4539" s="11">
        <f>Returns!A4539</f>
        <v>0</v>
      </c>
      <c r="B4539" s="1">
        <f>MAX(Resume!B9/ 252-Portfolios!B4539, 0)</f>
        <v>0</v>
      </c>
    </row>
    <row r="4540" spans="1:2">
      <c r="A4540" s="11">
        <f>Returns!A4540</f>
        <v>0</v>
      </c>
      <c r="B4540" s="1">
        <f>MAX(Resume!B9/ 252-Portfolios!B4540, 0)</f>
        <v>0</v>
      </c>
    </row>
    <row r="4541" spans="1:2">
      <c r="A4541" s="11">
        <f>Returns!A4541</f>
        <v>0</v>
      </c>
      <c r="B4541" s="1">
        <f>MAX(Resume!B9/ 252-Portfolios!B4541, 0)</f>
        <v>0</v>
      </c>
    </row>
    <row r="4542" spans="1:2">
      <c r="A4542" s="11">
        <f>Returns!A4542</f>
        <v>0</v>
      </c>
      <c r="B4542" s="1">
        <f>MAX(Resume!B9/ 252-Portfolios!B4542, 0)</f>
        <v>0</v>
      </c>
    </row>
    <row r="4543" spans="1:2">
      <c r="A4543" s="11">
        <f>Returns!A4543</f>
        <v>0</v>
      </c>
      <c r="B4543" s="1">
        <f>MAX(Resume!B9/ 252-Portfolios!B4543, 0)</f>
        <v>0</v>
      </c>
    </row>
    <row r="4544" spans="1:2">
      <c r="A4544" s="11">
        <f>Returns!A4544</f>
        <v>0</v>
      </c>
      <c r="B4544" s="1">
        <f>MAX(Resume!B9/ 252-Portfolios!B4544, 0)</f>
        <v>0</v>
      </c>
    </row>
    <row r="4545" spans="1:2">
      <c r="A4545" s="11">
        <f>Returns!A4545</f>
        <v>0</v>
      </c>
      <c r="B4545" s="1">
        <f>MAX(Resume!B9/ 252-Portfolios!B4545, 0)</f>
        <v>0</v>
      </c>
    </row>
    <row r="4546" spans="1:2">
      <c r="A4546" s="11">
        <f>Returns!A4546</f>
        <v>0</v>
      </c>
      <c r="B4546" s="1">
        <f>MAX(Resume!B9/ 252-Portfolios!B4546, 0)</f>
        <v>0</v>
      </c>
    </row>
    <row r="4547" spans="1:2">
      <c r="A4547" s="11">
        <f>Returns!A4547</f>
        <v>0</v>
      </c>
      <c r="B4547" s="1">
        <f>MAX(Resume!B9/ 252-Portfolios!B4547, 0)</f>
        <v>0</v>
      </c>
    </row>
    <row r="4548" spans="1:2">
      <c r="A4548" s="11">
        <f>Returns!A4548</f>
        <v>0</v>
      </c>
      <c r="B4548" s="1">
        <f>MAX(Resume!B9/ 252-Portfolios!B4548, 0)</f>
        <v>0</v>
      </c>
    </row>
    <row r="4549" spans="1:2">
      <c r="A4549" s="11">
        <f>Returns!A4549</f>
        <v>0</v>
      </c>
      <c r="B4549" s="1">
        <f>MAX(Resume!B9/ 252-Portfolios!B4549, 0)</f>
        <v>0</v>
      </c>
    </row>
    <row r="4550" spans="1:2">
      <c r="A4550" s="11">
        <f>Returns!A4550</f>
        <v>0</v>
      </c>
      <c r="B4550" s="1">
        <f>MAX(Resume!B9/ 252-Portfolios!B4550, 0)</f>
        <v>0</v>
      </c>
    </row>
    <row r="4551" spans="1:2">
      <c r="A4551" s="11">
        <f>Returns!A4551</f>
        <v>0</v>
      </c>
      <c r="B4551" s="1">
        <f>MAX(Resume!B9/ 252-Portfolios!B4551, 0)</f>
        <v>0</v>
      </c>
    </row>
    <row r="4552" spans="1:2">
      <c r="A4552" s="11">
        <f>Returns!A4552</f>
        <v>0</v>
      </c>
      <c r="B4552" s="1">
        <f>MAX(Resume!B9/ 252-Portfolios!B4552, 0)</f>
        <v>0</v>
      </c>
    </row>
    <row r="4553" spans="1:2">
      <c r="A4553" s="11">
        <f>Returns!A4553</f>
        <v>0</v>
      </c>
      <c r="B4553" s="1">
        <f>MAX(Resume!B9/ 252-Portfolios!B4553, 0)</f>
        <v>0</v>
      </c>
    </row>
    <row r="4554" spans="1:2">
      <c r="A4554" s="11">
        <f>Returns!A4554</f>
        <v>0</v>
      </c>
      <c r="B4554" s="1">
        <f>MAX(Resume!B9/ 252-Portfolios!B4554, 0)</f>
        <v>0</v>
      </c>
    </row>
    <row r="4555" spans="1:2">
      <c r="A4555" s="11">
        <f>Returns!A4555</f>
        <v>0</v>
      </c>
      <c r="B4555" s="1">
        <f>MAX(Resume!B9/ 252-Portfolios!B4555, 0)</f>
        <v>0</v>
      </c>
    </row>
    <row r="4556" spans="1:2">
      <c r="A4556" s="11">
        <f>Returns!A4556</f>
        <v>0</v>
      </c>
      <c r="B4556" s="1">
        <f>MAX(Resume!B9/ 252-Portfolios!B4556, 0)</f>
        <v>0</v>
      </c>
    </row>
    <row r="4557" spans="1:2">
      <c r="A4557" s="11">
        <f>Returns!A4557</f>
        <v>0</v>
      </c>
      <c r="B4557" s="1">
        <f>MAX(Resume!B9/ 252-Portfolios!B4557, 0)</f>
        <v>0</v>
      </c>
    </row>
    <row r="4558" spans="1:2">
      <c r="A4558" s="11">
        <f>Returns!A4558</f>
        <v>0</v>
      </c>
      <c r="B4558" s="1">
        <f>MAX(Resume!B9/ 252-Portfolios!B4558, 0)</f>
        <v>0</v>
      </c>
    </row>
    <row r="4559" spans="1:2">
      <c r="A4559" s="11">
        <f>Returns!A4559</f>
        <v>0</v>
      </c>
      <c r="B4559" s="1">
        <f>MAX(Resume!B9/ 252-Portfolios!B4559, 0)</f>
        <v>0</v>
      </c>
    </row>
    <row r="4560" spans="1:2">
      <c r="A4560" s="11">
        <f>Returns!A4560</f>
        <v>0</v>
      </c>
      <c r="B4560" s="1">
        <f>MAX(Resume!B9/ 252-Portfolios!B4560, 0)</f>
        <v>0</v>
      </c>
    </row>
    <row r="4561" spans="1:2">
      <c r="A4561" s="11">
        <f>Returns!A4561</f>
        <v>0</v>
      </c>
      <c r="B4561" s="1">
        <f>MAX(Resume!B9/ 252-Portfolios!B4561, 0)</f>
        <v>0</v>
      </c>
    </row>
    <row r="4562" spans="1:2">
      <c r="A4562" s="11">
        <f>Returns!A4562</f>
        <v>0</v>
      </c>
      <c r="B4562" s="1">
        <f>MAX(Resume!B9/ 252-Portfolios!B4562, 0)</f>
        <v>0</v>
      </c>
    </row>
    <row r="4563" spans="1:2">
      <c r="A4563" s="11">
        <f>Returns!A4563</f>
        <v>0</v>
      </c>
      <c r="B4563" s="1">
        <f>MAX(Resume!B9/ 252-Portfolios!B4563, 0)</f>
        <v>0</v>
      </c>
    </row>
    <row r="4564" spans="1:2">
      <c r="A4564" s="11">
        <f>Returns!A4564</f>
        <v>0</v>
      </c>
      <c r="B4564" s="1">
        <f>MAX(Resume!B9/ 252-Portfolios!B4564, 0)</f>
        <v>0</v>
      </c>
    </row>
    <row r="4565" spans="1:2">
      <c r="A4565" s="11">
        <f>Returns!A4565</f>
        <v>0</v>
      </c>
      <c r="B4565" s="1">
        <f>MAX(Resume!B9/ 252-Portfolios!B4565, 0)</f>
        <v>0</v>
      </c>
    </row>
    <row r="4566" spans="1:2">
      <c r="A4566" s="11">
        <f>Returns!A4566</f>
        <v>0</v>
      </c>
      <c r="B4566" s="1">
        <f>MAX(Resume!B9/ 252-Portfolios!B4566, 0)</f>
        <v>0</v>
      </c>
    </row>
    <row r="4567" spans="1:2">
      <c r="A4567" s="11">
        <f>Returns!A4567</f>
        <v>0</v>
      </c>
      <c r="B4567" s="1">
        <f>MAX(Resume!B9/ 252-Portfolios!B4567, 0)</f>
        <v>0</v>
      </c>
    </row>
    <row r="4568" spans="1:2">
      <c r="A4568" s="11">
        <f>Returns!A4568</f>
        <v>0</v>
      </c>
      <c r="B4568" s="1">
        <f>MAX(Resume!B9/ 252-Portfolios!B4568, 0)</f>
        <v>0</v>
      </c>
    </row>
    <row r="4569" spans="1:2">
      <c r="A4569" s="11">
        <f>Returns!A4569</f>
        <v>0</v>
      </c>
      <c r="B4569" s="1">
        <f>MAX(Resume!B9/ 252-Portfolios!B4569, 0)</f>
        <v>0</v>
      </c>
    </row>
    <row r="4570" spans="1:2">
      <c r="A4570" s="11">
        <f>Returns!A4570</f>
        <v>0</v>
      </c>
      <c r="B4570" s="1">
        <f>MAX(Resume!B9/ 252-Portfolios!B4570, 0)</f>
        <v>0</v>
      </c>
    </row>
    <row r="4571" spans="1:2">
      <c r="A4571" s="11">
        <f>Returns!A4571</f>
        <v>0</v>
      </c>
      <c r="B4571" s="1">
        <f>MAX(Resume!B9/ 252-Portfolios!B4571, 0)</f>
        <v>0</v>
      </c>
    </row>
    <row r="4572" spans="1:2">
      <c r="A4572" s="11">
        <f>Returns!A4572</f>
        <v>0</v>
      </c>
      <c r="B4572" s="1">
        <f>MAX(Resume!B9/ 252-Portfolios!B4572, 0)</f>
        <v>0</v>
      </c>
    </row>
    <row r="4573" spans="1:2">
      <c r="A4573" s="11">
        <f>Returns!A4573</f>
        <v>0</v>
      </c>
      <c r="B4573" s="1">
        <f>MAX(Resume!B9/ 252-Portfolios!B4573, 0)</f>
        <v>0</v>
      </c>
    </row>
    <row r="4574" spans="1:2">
      <c r="A4574" s="11">
        <f>Returns!A4574</f>
        <v>0</v>
      </c>
      <c r="B4574" s="1">
        <f>MAX(Resume!B9/ 252-Portfolios!B4574, 0)</f>
        <v>0</v>
      </c>
    </row>
    <row r="4575" spans="1:2">
      <c r="A4575" s="11">
        <f>Returns!A4575</f>
        <v>0</v>
      </c>
      <c r="B4575" s="1">
        <f>MAX(Resume!B9/ 252-Portfolios!B4575, 0)</f>
        <v>0</v>
      </c>
    </row>
    <row r="4576" spans="1:2">
      <c r="A4576" s="11">
        <f>Returns!A4576</f>
        <v>0</v>
      </c>
      <c r="B4576" s="1">
        <f>MAX(Resume!B9/ 252-Portfolios!B4576, 0)</f>
        <v>0</v>
      </c>
    </row>
    <row r="4577" spans="1:2">
      <c r="A4577" s="11">
        <f>Returns!A4577</f>
        <v>0</v>
      </c>
      <c r="B4577" s="1">
        <f>MAX(Resume!B9/ 252-Portfolios!B4577, 0)</f>
        <v>0</v>
      </c>
    </row>
    <row r="4578" spans="1:2">
      <c r="A4578" s="11">
        <f>Returns!A4578</f>
        <v>0</v>
      </c>
      <c r="B4578" s="1">
        <f>MAX(Resume!B9/ 252-Portfolios!B4578, 0)</f>
        <v>0</v>
      </c>
    </row>
    <row r="4579" spans="1:2">
      <c r="A4579" s="11">
        <f>Returns!A4579</f>
        <v>0</v>
      </c>
      <c r="B4579" s="1">
        <f>MAX(Resume!B9/ 252-Portfolios!B4579, 0)</f>
        <v>0</v>
      </c>
    </row>
    <row r="4580" spans="1:2">
      <c r="A4580" s="11">
        <f>Returns!A4580</f>
        <v>0</v>
      </c>
      <c r="B4580" s="1">
        <f>MAX(Resume!B9/ 252-Portfolios!B4580, 0)</f>
        <v>0</v>
      </c>
    </row>
    <row r="4581" spans="1:2">
      <c r="A4581" s="11">
        <f>Returns!A4581</f>
        <v>0</v>
      </c>
      <c r="B4581" s="1">
        <f>MAX(Resume!B9/ 252-Portfolios!B4581, 0)</f>
        <v>0</v>
      </c>
    </row>
    <row r="4582" spans="1:2">
      <c r="A4582" s="11">
        <f>Returns!A4582</f>
        <v>0</v>
      </c>
      <c r="B4582" s="1">
        <f>MAX(Resume!B9/ 252-Portfolios!B4582, 0)</f>
        <v>0</v>
      </c>
    </row>
    <row r="4583" spans="1:2">
      <c r="A4583" s="11">
        <f>Returns!A4583</f>
        <v>0</v>
      </c>
      <c r="B4583" s="1">
        <f>MAX(Resume!B9/ 252-Portfolios!B4583, 0)</f>
        <v>0</v>
      </c>
    </row>
    <row r="4584" spans="1:2">
      <c r="A4584" s="11">
        <f>Returns!A4584</f>
        <v>0</v>
      </c>
      <c r="B4584" s="1">
        <f>MAX(Resume!B9/ 252-Portfolios!B4584, 0)</f>
        <v>0</v>
      </c>
    </row>
    <row r="4585" spans="1:2">
      <c r="A4585" s="11">
        <f>Returns!A4585</f>
        <v>0</v>
      </c>
      <c r="B4585" s="1">
        <f>MAX(Resume!B9/ 252-Portfolios!B4585, 0)</f>
        <v>0</v>
      </c>
    </row>
    <row r="4586" spans="1:2">
      <c r="A4586" s="11">
        <f>Returns!A4586</f>
        <v>0</v>
      </c>
      <c r="B4586" s="1">
        <f>MAX(Resume!B9/ 252-Portfolios!B4586, 0)</f>
        <v>0</v>
      </c>
    </row>
    <row r="4587" spans="1:2">
      <c r="A4587" s="11">
        <f>Returns!A4587</f>
        <v>0</v>
      </c>
      <c r="B4587" s="1">
        <f>MAX(Resume!B9/ 252-Portfolios!B4587, 0)</f>
        <v>0</v>
      </c>
    </row>
    <row r="4588" spans="1:2">
      <c r="A4588" s="11">
        <f>Returns!A4588</f>
        <v>0</v>
      </c>
      <c r="B4588" s="1">
        <f>MAX(Resume!B9/ 252-Portfolios!B4588, 0)</f>
        <v>0</v>
      </c>
    </row>
    <row r="4589" spans="1:2">
      <c r="A4589" s="11">
        <f>Returns!A4589</f>
        <v>0</v>
      </c>
      <c r="B4589" s="1">
        <f>MAX(Resume!B9/ 252-Portfolios!B4589, 0)</f>
        <v>0</v>
      </c>
    </row>
    <row r="4590" spans="1:2">
      <c r="A4590" s="11">
        <f>Returns!A4590</f>
        <v>0</v>
      </c>
      <c r="B4590" s="1">
        <f>MAX(Resume!B9/ 252-Portfolios!B4590, 0)</f>
        <v>0</v>
      </c>
    </row>
    <row r="4591" spans="1:2">
      <c r="A4591" s="11">
        <f>Returns!A4591</f>
        <v>0</v>
      </c>
      <c r="B4591" s="1">
        <f>MAX(Resume!B9/ 252-Portfolios!B4591, 0)</f>
        <v>0</v>
      </c>
    </row>
    <row r="4592" spans="1:2">
      <c r="A4592" s="11">
        <f>Returns!A4592</f>
        <v>0</v>
      </c>
      <c r="B4592" s="1">
        <f>MAX(Resume!B9/ 252-Portfolios!B4592, 0)</f>
        <v>0</v>
      </c>
    </row>
    <row r="4593" spans="1:2">
      <c r="A4593" s="11">
        <f>Returns!A4593</f>
        <v>0</v>
      </c>
      <c r="B4593" s="1">
        <f>MAX(Resume!B9/ 252-Portfolios!B4593, 0)</f>
        <v>0</v>
      </c>
    </row>
    <row r="4594" spans="1:2">
      <c r="A4594" s="11">
        <f>Returns!A4594</f>
        <v>0</v>
      </c>
      <c r="B4594" s="1">
        <f>MAX(Resume!B9/ 252-Portfolios!B4594, 0)</f>
        <v>0</v>
      </c>
    </row>
    <row r="4595" spans="1:2">
      <c r="A4595" s="11">
        <f>Returns!A4595</f>
        <v>0</v>
      </c>
      <c r="B4595" s="1">
        <f>MAX(Resume!B9/ 252-Portfolios!B4595, 0)</f>
        <v>0</v>
      </c>
    </row>
    <row r="4596" spans="1:2">
      <c r="A4596" s="11">
        <f>Returns!A4596</f>
        <v>0</v>
      </c>
      <c r="B4596" s="1">
        <f>MAX(Resume!B9/ 252-Portfolios!B4596, 0)</f>
        <v>0</v>
      </c>
    </row>
    <row r="4597" spans="1:2">
      <c r="A4597" s="11">
        <f>Returns!A4597</f>
        <v>0</v>
      </c>
      <c r="B4597" s="1">
        <f>MAX(Resume!B9/ 252-Portfolios!B4597, 0)</f>
        <v>0</v>
      </c>
    </row>
    <row r="4598" spans="1:2">
      <c r="A4598" s="11">
        <f>Returns!A4598</f>
        <v>0</v>
      </c>
      <c r="B4598" s="1">
        <f>MAX(Resume!B9/ 252-Portfolios!B4598, 0)</f>
        <v>0</v>
      </c>
    </row>
    <row r="4599" spans="1:2">
      <c r="A4599" s="11">
        <f>Returns!A4599</f>
        <v>0</v>
      </c>
      <c r="B4599" s="1">
        <f>MAX(Resume!B9/ 252-Portfolios!B4599, 0)</f>
        <v>0</v>
      </c>
    </row>
    <row r="4600" spans="1:2">
      <c r="A4600" s="11">
        <f>Returns!A4600</f>
        <v>0</v>
      </c>
      <c r="B4600" s="1">
        <f>MAX(Resume!B9/ 252-Portfolios!B4600, 0)</f>
        <v>0</v>
      </c>
    </row>
    <row r="4601" spans="1:2">
      <c r="A4601" s="11">
        <f>Returns!A4601</f>
        <v>0</v>
      </c>
      <c r="B4601" s="1">
        <f>MAX(Resume!B9/ 252-Portfolios!B4601, 0)</f>
        <v>0</v>
      </c>
    </row>
    <row r="4602" spans="1:2">
      <c r="A4602" s="11">
        <f>Returns!A4602</f>
        <v>0</v>
      </c>
      <c r="B4602" s="1">
        <f>MAX(Resume!B9/ 252-Portfolios!B4602, 0)</f>
        <v>0</v>
      </c>
    </row>
    <row r="4603" spans="1:2">
      <c r="A4603" s="11">
        <f>Returns!A4603</f>
        <v>0</v>
      </c>
      <c r="B4603" s="1">
        <f>MAX(Resume!B9/ 252-Portfolios!B4603, 0)</f>
        <v>0</v>
      </c>
    </row>
    <row r="4604" spans="1:2">
      <c r="A4604" s="11">
        <f>Returns!A4604</f>
        <v>0</v>
      </c>
      <c r="B4604" s="1">
        <f>MAX(Resume!B9/ 252-Portfolios!B4604, 0)</f>
        <v>0</v>
      </c>
    </row>
    <row r="4605" spans="1:2">
      <c r="A4605" s="11">
        <f>Returns!A4605</f>
        <v>0</v>
      </c>
      <c r="B4605" s="1">
        <f>MAX(Resume!B9/ 252-Portfolios!B4605, 0)</f>
        <v>0</v>
      </c>
    </row>
    <row r="4606" spans="1:2">
      <c r="A4606" s="11">
        <f>Returns!A4606</f>
        <v>0</v>
      </c>
      <c r="B4606" s="1">
        <f>MAX(Resume!B9/ 252-Portfolios!B4606, 0)</f>
        <v>0</v>
      </c>
    </row>
    <row r="4607" spans="1:2">
      <c r="A4607" s="11">
        <f>Returns!A4607</f>
        <v>0</v>
      </c>
      <c r="B4607" s="1">
        <f>MAX(Resume!B9/ 252-Portfolios!B4607, 0)</f>
        <v>0</v>
      </c>
    </row>
    <row r="4608" spans="1:2">
      <c r="A4608" s="11">
        <f>Returns!A4608</f>
        <v>0</v>
      </c>
      <c r="B4608" s="1">
        <f>MAX(Resume!B9/ 252-Portfolios!B4608, 0)</f>
        <v>0</v>
      </c>
    </row>
    <row r="4609" spans="1:2">
      <c r="A4609" s="11">
        <f>Returns!A4609</f>
        <v>0</v>
      </c>
      <c r="B4609" s="1">
        <f>MAX(Resume!B9/ 252-Portfolios!B4609, 0)</f>
        <v>0</v>
      </c>
    </row>
    <row r="4610" spans="1:2">
      <c r="A4610" s="11">
        <f>Returns!A4610</f>
        <v>0</v>
      </c>
      <c r="B4610" s="1">
        <f>MAX(Resume!B9/ 252-Portfolios!B4610, 0)</f>
        <v>0</v>
      </c>
    </row>
    <row r="4611" spans="1:2">
      <c r="A4611" s="11">
        <f>Returns!A4611</f>
        <v>0</v>
      </c>
      <c r="B4611" s="1">
        <f>MAX(Resume!B9/ 252-Portfolios!B4611, 0)</f>
        <v>0</v>
      </c>
    </row>
    <row r="4612" spans="1:2">
      <c r="A4612" s="11">
        <f>Returns!A4612</f>
        <v>0</v>
      </c>
      <c r="B4612" s="1">
        <f>MAX(Resume!B9/ 252-Portfolios!B4612, 0)</f>
        <v>0</v>
      </c>
    </row>
    <row r="4613" spans="1:2">
      <c r="A4613" s="11">
        <f>Returns!A4613</f>
        <v>0</v>
      </c>
      <c r="B4613" s="1">
        <f>MAX(Resume!B9/ 252-Portfolios!B4613, 0)</f>
        <v>0</v>
      </c>
    </row>
    <row r="4614" spans="1:2">
      <c r="A4614" s="11">
        <f>Returns!A4614</f>
        <v>0</v>
      </c>
      <c r="B4614" s="1">
        <f>MAX(Resume!B9/ 252-Portfolios!B4614, 0)</f>
        <v>0</v>
      </c>
    </row>
    <row r="4615" spans="1:2">
      <c r="A4615" s="11">
        <f>Returns!A4615</f>
        <v>0</v>
      </c>
      <c r="B4615" s="1">
        <f>MAX(Resume!B9/ 252-Portfolios!B4615, 0)</f>
        <v>0</v>
      </c>
    </row>
    <row r="4616" spans="1:2">
      <c r="A4616" s="11">
        <f>Returns!A4616</f>
        <v>0</v>
      </c>
      <c r="B4616" s="1">
        <f>MAX(Resume!B9/ 252-Portfolios!B4616, 0)</f>
        <v>0</v>
      </c>
    </row>
    <row r="4617" spans="1:2">
      <c r="A4617" s="11">
        <f>Returns!A4617</f>
        <v>0</v>
      </c>
      <c r="B4617" s="1">
        <f>MAX(Resume!B9/ 252-Portfolios!B4617, 0)</f>
        <v>0</v>
      </c>
    </row>
    <row r="4618" spans="1:2">
      <c r="A4618" s="11">
        <f>Returns!A4618</f>
        <v>0</v>
      </c>
      <c r="B4618" s="1">
        <f>MAX(Resume!B9/ 252-Portfolios!B4618, 0)</f>
        <v>0</v>
      </c>
    </row>
    <row r="4619" spans="1:2">
      <c r="A4619" s="11">
        <f>Returns!A4619</f>
        <v>0</v>
      </c>
      <c r="B4619" s="1">
        <f>MAX(Resume!B9/ 252-Portfolios!B4619, 0)</f>
        <v>0</v>
      </c>
    </row>
    <row r="4620" spans="1:2">
      <c r="A4620" s="11">
        <f>Returns!A4620</f>
        <v>0</v>
      </c>
      <c r="B4620" s="1">
        <f>MAX(Resume!B9/ 252-Portfolios!B4620, 0)</f>
        <v>0</v>
      </c>
    </row>
    <row r="4621" spans="1:2">
      <c r="A4621" s="11">
        <f>Returns!A4621</f>
        <v>0</v>
      </c>
      <c r="B4621" s="1">
        <f>MAX(Resume!B9/ 252-Portfolios!B4621, 0)</f>
        <v>0</v>
      </c>
    </row>
    <row r="4622" spans="1:2">
      <c r="A4622" s="11">
        <f>Returns!A4622</f>
        <v>0</v>
      </c>
      <c r="B4622" s="1">
        <f>MAX(Resume!B9/ 252-Portfolios!B4622, 0)</f>
        <v>0</v>
      </c>
    </row>
    <row r="4623" spans="1:2">
      <c r="A4623" s="11">
        <f>Returns!A4623</f>
        <v>0</v>
      </c>
      <c r="B4623" s="1">
        <f>MAX(Resume!B9/ 252-Portfolios!B4623, 0)</f>
        <v>0</v>
      </c>
    </row>
    <row r="4624" spans="1:2">
      <c r="A4624" s="11">
        <f>Returns!A4624</f>
        <v>0</v>
      </c>
      <c r="B4624" s="1">
        <f>MAX(Resume!B9/ 252-Portfolios!B4624, 0)</f>
        <v>0</v>
      </c>
    </row>
    <row r="4625" spans="1:2">
      <c r="A4625" s="11">
        <f>Returns!A4625</f>
        <v>0</v>
      </c>
      <c r="B4625" s="1">
        <f>MAX(Resume!B9/ 252-Portfolios!B4625, 0)</f>
        <v>0</v>
      </c>
    </row>
    <row r="4626" spans="1:2">
      <c r="A4626" s="11">
        <f>Returns!A4626</f>
        <v>0</v>
      </c>
      <c r="B4626" s="1">
        <f>MAX(Resume!B9/ 252-Portfolios!B4626, 0)</f>
        <v>0</v>
      </c>
    </row>
    <row r="4627" spans="1:2">
      <c r="A4627" s="11">
        <f>Returns!A4627</f>
        <v>0</v>
      </c>
      <c r="B4627" s="1">
        <f>MAX(Resume!B9/ 252-Portfolios!B4627, 0)</f>
        <v>0</v>
      </c>
    </row>
    <row r="4628" spans="1:2">
      <c r="A4628" s="11">
        <f>Returns!A4628</f>
        <v>0</v>
      </c>
      <c r="B4628" s="1">
        <f>MAX(Resume!B9/ 252-Portfolios!B4628, 0)</f>
        <v>0</v>
      </c>
    </row>
    <row r="4629" spans="1:2">
      <c r="A4629" s="11">
        <f>Returns!A4629</f>
        <v>0</v>
      </c>
      <c r="B4629" s="1">
        <f>MAX(Resume!B9/ 252-Portfolios!B4629, 0)</f>
        <v>0</v>
      </c>
    </row>
    <row r="4630" spans="1:2">
      <c r="A4630" s="11">
        <f>Returns!A4630</f>
        <v>0</v>
      </c>
      <c r="B4630" s="1">
        <f>MAX(Resume!B9/ 252-Portfolios!B4630, 0)</f>
        <v>0</v>
      </c>
    </row>
    <row r="4631" spans="1:2">
      <c r="A4631" s="11">
        <f>Returns!A4631</f>
        <v>0</v>
      </c>
      <c r="B4631" s="1">
        <f>MAX(Resume!B9/ 252-Portfolios!B4631, 0)</f>
        <v>0</v>
      </c>
    </row>
    <row r="4632" spans="1:2">
      <c r="A4632" s="11">
        <f>Returns!A4632</f>
        <v>0</v>
      </c>
      <c r="B4632" s="1">
        <f>MAX(Resume!B9/ 252-Portfolios!B4632, 0)</f>
        <v>0</v>
      </c>
    </row>
    <row r="4633" spans="1:2">
      <c r="A4633" s="11">
        <f>Returns!A4633</f>
        <v>0</v>
      </c>
      <c r="B4633" s="1">
        <f>MAX(Resume!B9/ 252-Portfolios!B4633, 0)</f>
        <v>0</v>
      </c>
    </row>
    <row r="4634" spans="1:2">
      <c r="A4634" s="11">
        <f>Returns!A4634</f>
        <v>0</v>
      </c>
      <c r="B4634" s="1">
        <f>MAX(Resume!B9/ 252-Portfolios!B4634, 0)</f>
        <v>0</v>
      </c>
    </row>
    <row r="4635" spans="1:2">
      <c r="A4635" s="11">
        <f>Returns!A4635</f>
        <v>0</v>
      </c>
      <c r="B4635" s="1">
        <f>MAX(Resume!B9/ 252-Portfolios!B4635, 0)</f>
        <v>0</v>
      </c>
    </row>
    <row r="4636" spans="1:2">
      <c r="A4636" s="11">
        <f>Returns!A4636</f>
        <v>0</v>
      </c>
      <c r="B4636" s="1">
        <f>MAX(Resume!B9/ 252-Portfolios!B4636, 0)</f>
        <v>0</v>
      </c>
    </row>
    <row r="4637" spans="1:2">
      <c r="A4637" s="11">
        <f>Returns!A4637</f>
        <v>0</v>
      </c>
      <c r="B4637" s="1">
        <f>MAX(Resume!B9/ 252-Portfolios!B4637, 0)</f>
        <v>0</v>
      </c>
    </row>
    <row r="4638" spans="1:2">
      <c r="A4638" s="11">
        <f>Returns!A4638</f>
        <v>0</v>
      </c>
      <c r="B4638" s="1">
        <f>MAX(Resume!B9/ 252-Portfolios!B4638, 0)</f>
        <v>0</v>
      </c>
    </row>
    <row r="4639" spans="1:2">
      <c r="A4639" s="11">
        <f>Returns!A4639</f>
        <v>0</v>
      </c>
      <c r="B4639" s="1">
        <f>MAX(Resume!B9/ 252-Portfolios!B4639, 0)</f>
        <v>0</v>
      </c>
    </row>
    <row r="4640" spans="1:2">
      <c r="A4640" s="11">
        <f>Returns!A4640</f>
        <v>0</v>
      </c>
      <c r="B4640" s="1">
        <f>MAX(Resume!B9/ 252-Portfolios!B4640, 0)</f>
        <v>0</v>
      </c>
    </row>
    <row r="4641" spans="1:2">
      <c r="A4641" s="11">
        <f>Returns!A4641</f>
        <v>0</v>
      </c>
      <c r="B4641" s="1">
        <f>MAX(Resume!B9/ 252-Portfolios!B4641, 0)</f>
        <v>0</v>
      </c>
    </row>
    <row r="4642" spans="1:2">
      <c r="A4642" s="11">
        <f>Returns!A4642</f>
        <v>0</v>
      </c>
      <c r="B4642" s="1">
        <f>MAX(Resume!B9/ 252-Portfolios!B4642, 0)</f>
        <v>0</v>
      </c>
    </row>
    <row r="4643" spans="1:2">
      <c r="A4643" s="11">
        <f>Returns!A4643</f>
        <v>0</v>
      </c>
      <c r="B4643" s="1">
        <f>MAX(Resume!B9/ 252-Portfolios!B4643, 0)</f>
        <v>0</v>
      </c>
    </row>
    <row r="4644" spans="1:2">
      <c r="A4644" s="11">
        <f>Returns!A4644</f>
        <v>0</v>
      </c>
      <c r="B4644" s="1">
        <f>MAX(Resume!B9/ 252-Portfolios!B4644, 0)</f>
        <v>0</v>
      </c>
    </row>
    <row r="4645" spans="1:2">
      <c r="A4645" s="11">
        <f>Returns!A4645</f>
        <v>0</v>
      </c>
      <c r="B4645" s="1">
        <f>MAX(Resume!B9/ 252-Portfolios!B4645, 0)</f>
        <v>0</v>
      </c>
    </row>
    <row r="4646" spans="1:2">
      <c r="A4646" s="11">
        <f>Returns!A4646</f>
        <v>0</v>
      </c>
      <c r="B4646" s="1">
        <f>MAX(Resume!B9/ 252-Portfolios!B4646, 0)</f>
        <v>0</v>
      </c>
    </row>
    <row r="4647" spans="1:2">
      <c r="A4647" s="11">
        <f>Returns!A4647</f>
        <v>0</v>
      </c>
      <c r="B4647" s="1">
        <f>MAX(Resume!B9/ 252-Portfolios!B4647, 0)</f>
        <v>0</v>
      </c>
    </row>
    <row r="4648" spans="1:2">
      <c r="A4648" s="11">
        <f>Returns!A4648</f>
        <v>0</v>
      </c>
      <c r="B4648" s="1">
        <f>MAX(Resume!B9/ 252-Portfolios!B4648, 0)</f>
        <v>0</v>
      </c>
    </row>
    <row r="4649" spans="1:2">
      <c r="A4649" s="11">
        <f>Returns!A4649</f>
        <v>0</v>
      </c>
      <c r="B4649" s="1">
        <f>MAX(Resume!B9/ 252-Portfolios!B4649, 0)</f>
        <v>0</v>
      </c>
    </row>
    <row r="4650" spans="1:2">
      <c r="A4650" s="11">
        <f>Returns!A4650</f>
        <v>0</v>
      </c>
      <c r="B4650" s="1">
        <f>MAX(Resume!B9/ 252-Portfolios!B4650, 0)</f>
        <v>0</v>
      </c>
    </row>
    <row r="4651" spans="1:2">
      <c r="A4651" s="11">
        <f>Returns!A4651</f>
        <v>0</v>
      </c>
      <c r="B4651" s="1">
        <f>MAX(Resume!B9/ 252-Portfolios!B4651, 0)</f>
        <v>0</v>
      </c>
    </row>
    <row r="4652" spans="1:2">
      <c r="A4652" s="11">
        <f>Returns!A4652</f>
        <v>0</v>
      </c>
      <c r="B4652" s="1">
        <f>MAX(Resume!B9/ 252-Portfolios!B4652, 0)</f>
        <v>0</v>
      </c>
    </row>
    <row r="4653" spans="1:2">
      <c r="A4653" s="11">
        <f>Returns!A4653</f>
        <v>0</v>
      </c>
      <c r="B4653" s="1">
        <f>MAX(Resume!B9/ 252-Portfolios!B4653, 0)</f>
        <v>0</v>
      </c>
    </row>
    <row r="4654" spans="1:2">
      <c r="A4654" s="11">
        <f>Returns!A4654</f>
        <v>0</v>
      </c>
      <c r="B4654" s="1">
        <f>MAX(Resume!B9/ 252-Portfolios!B4654, 0)</f>
        <v>0</v>
      </c>
    </row>
    <row r="4655" spans="1:2">
      <c r="A4655" s="11">
        <f>Returns!A4655</f>
        <v>0</v>
      </c>
      <c r="B4655" s="1">
        <f>MAX(Resume!B9/ 252-Portfolios!B4655, 0)</f>
        <v>0</v>
      </c>
    </row>
    <row r="4656" spans="1:2">
      <c r="A4656" s="11">
        <f>Returns!A4656</f>
        <v>0</v>
      </c>
      <c r="B4656" s="1">
        <f>MAX(Resume!B9/ 252-Portfolios!B4656, 0)</f>
        <v>0</v>
      </c>
    </row>
    <row r="4657" spans="1:2">
      <c r="A4657" s="11">
        <f>Returns!A4657</f>
        <v>0</v>
      </c>
      <c r="B4657" s="1">
        <f>MAX(Resume!B9/ 252-Portfolios!B4657, 0)</f>
        <v>0</v>
      </c>
    </row>
    <row r="4658" spans="1:2">
      <c r="A4658" s="11">
        <f>Returns!A4658</f>
        <v>0</v>
      </c>
      <c r="B4658" s="1">
        <f>MAX(Resume!B9/ 252-Portfolios!B4658, 0)</f>
        <v>0</v>
      </c>
    </row>
    <row r="4659" spans="1:2">
      <c r="A4659" s="11">
        <f>Returns!A4659</f>
        <v>0</v>
      </c>
      <c r="B4659" s="1">
        <f>MAX(Resume!B9/ 252-Portfolios!B4659, 0)</f>
        <v>0</v>
      </c>
    </row>
    <row r="4660" spans="1:2">
      <c r="A4660" s="11">
        <f>Returns!A4660</f>
        <v>0</v>
      </c>
      <c r="B4660" s="1">
        <f>MAX(Resume!B9/ 252-Portfolios!B4660, 0)</f>
        <v>0</v>
      </c>
    </row>
    <row r="4661" spans="1:2">
      <c r="A4661" s="11">
        <f>Returns!A4661</f>
        <v>0</v>
      </c>
      <c r="B4661" s="1">
        <f>MAX(Resume!B9/ 252-Portfolios!B4661, 0)</f>
        <v>0</v>
      </c>
    </row>
    <row r="4662" spans="1:2">
      <c r="A4662" s="11">
        <f>Returns!A4662</f>
        <v>0</v>
      </c>
      <c r="B4662" s="1">
        <f>MAX(Resume!B9/ 252-Portfolios!B4662, 0)</f>
        <v>0</v>
      </c>
    </row>
    <row r="4663" spans="1:2">
      <c r="A4663" s="11">
        <f>Returns!A4663</f>
        <v>0</v>
      </c>
      <c r="B4663" s="1">
        <f>MAX(Resume!B9/ 252-Portfolios!B4663, 0)</f>
        <v>0</v>
      </c>
    </row>
    <row r="4664" spans="1:2">
      <c r="A4664" s="11">
        <f>Returns!A4664</f>
        <v>0</v>
      </c>
      <c r="B4664" s="1">
        <f>MAX(Resume!B9/ 252-Portfolios!B4664, 0)</f>
        <v>0</v>
      </c>
    </row>
    <row r="4665" spans="1:2">
      <c r="A4665" s="11">
        <f>Returns!A4665</f>
        <v>0</v>
      </c>
      <c r="B4665" s="1">
        <f>MAX(Resume!B9/ 252-Portfolios!B4665, 0)</f>
        <v>0</v>
      </c>
    </row>
    <row r="4666" spans="1:2">
      <c r="A4666" s="11">
        <f>Returns!A4666</f>
        <v>0</v>
      </c>
      <c r="B4666" s="1">
        <f>MAX(Resume!B9/ 252-Portfolios!B4666, 0)</f>
        <v>0</v>
      </c>
    </row>
    <row r="4667" spans="1:2">
      <c r="A4667" s="11">
        <f>Returns!A4667</f>
        <v>0</v>
      </c>
      <c r="B4667" s="1">
        <f>MAX(Resume!B9/ 252-Portfolios!B4667, 0)</f>
        <v>0</v>
      </c>
    </row>
    <row r="4668" spans="1:2">
      <c r="A4668" s="11">
        <f>Returns!A4668</f>
        <v>0</v>
      </c>
      <c r="B4668" s="1">
        <f>MAX(Resume!B9/ 252-Portfolios!B4668, 0)</f>
        <v>0</v>
      </c>
    </row>
    <row r="4669" spans="1:2">
      <c r="A4669" s="11">
        <f>Returns!A4669</f>
        <v>0</v>
      </c>
      <c r="B4669" s="1">
        <f>MAX(Resume!B9/ 252-Portfolios!B4669, 0)</f>
        <v>0</v>
      </c>
    </row>
    <row r="4670" spans="1:2">
      <c r="A4670" s="11">
        <f>Returns!A4670</f>
        <v>0</v>
      </c>
      <c r="B4670" s="1">
        <f>MAX(Resume!B9/ 252-Portfolios!B4670, 0)</f>
        <v>0</v>
      </c>
    </row>
    <row r="4671" spans="1:2">
      <c r="A4671" s="11">
        <f>Returns!A4671</f>
        <v>0</v>
      </c>
      <c r="B4671" s="1">
        <f>MAX(Resume!B9/ 252-Portfolios!B4671, 0)</f>
        <v>0</v>
      </c>
    </row>
    <row r="4672" spans="1:2">
      <c r="A4672" s="11">
        <f>Returns!A4672</f>
        <v>0</v>
      </c>
      <c r="B4672" s="1">
        <f>MAX(Resume!B9/ 252-Portfolios!B4672, 0)</f>
        <v>0</v>
      </c>
    </row>
    <row r="4673" spans="1:2">
      <c r="A4673" s="11">
        <f>Returns!A4673</f>
        <v>0</v>
      </c>
      <c r="B4673" s="1">
        <f>MAX(Resume!B9/ 252-Portfolios!B4673, 0)</f>
        <v>0</v>
      </c>
    </row>
    <row r="4674" spans="1:2">
      <c r="A4674" s="11">
        <f>Returns!A4674</f>
        <v>0</v>
      </c>
      <c r="B4674" s="1">
        <f>MAX(Resume!B9/ 252-Portfolios!B4674, 0)</f>
        <v>0</v>
      </c>
    </row>
    <row r="4675" spans="1:2">
      <c r="A4675" s="11">
        <f>Returns!A4675</f>
        <v>0</v>
      </c>
      <c r="B4675" s="1">
        <f>MAX(Resume!B9/ 252-Portfolios!B4675, 0)</f>
        <v>0</v>
      </c>
    </row>
    <row r="4676" spans="1:2">
      <c r="A4676" s="11">
        <f>Returns!A4676</f>
        <v>0</v>
      </c>
      <c r="B4676" s="1">
        <f>MAX(Resume!B9/ 252-Portfolios!B4676, 0)</f>
        <v>0</v>
      </c>
    </row>
    <row r="4677" spans="1:2">
      <c r="A4677" s="11">
        <f>Returns!A4677</f>
        <v>0</v>
      </c>
      <c r="B4677" s="1">
        <f>MAX(Resume!B9/ 252-Portfolios!B4677, 0)</f>
        <v>0</v>
      </c>
    </row>
    <row r="4678" spans="1:2">
      <c r="A4678" s="11">
        <f>Returns!A4678</f>
        <v>0</v>
      </c>
      <c r="B4678" s="1">
        <f>MAX(Resume!B9/ 252-Portfolios!B4678, 0)</f>
        <v>0</v>
      </c>
    </row>
    <row r="4679" spans="1:2">
      <c r="A4679" s="11">
        <f>Returns!A4679</f>
        <v>0</v>
      </c>
      <c r="B4679" s="1">
        <f>MAX(Resume!B9/ 252-Portfolios!B4679, 0)</f>
        <v>0</v>
      </c>
    </row>
    <row r="4680" spans="1:2">
      <c r="A4680" s="11">
        <f>Returns!A4680</f>
        <v>0</v>
      </c>
      <c r="B4680" s="1">
        <f>MAX(Resume!B9/ 252-Portfolios!B4680, 0)</f>
        <v>0</v>
      </c>
    </row>
    <row r="4681" spans="1:2">
      <c r="A4681" s="11">
        <f>Returns!A4681</f>
        <v>0</v>
      </c>
      <c r="B4681" s="1">
        <f>MAX(Resume!B9/ 252-Portfolios!B4681, 0)</f>
        <v>0</v>
      </c>
    </row>
    <row r="4682" spans="1:2">
      <c r="A4682" s="11">
        <f>Returns!A4682</f>
        <v>0</v>
      </c>
      <c r="B4682" s="1">
        <f>MAX(Resume!B9/ 252-Portfolios!B4682, 0)</f>
        <v>0</v>
      </c>
    </row>
    <row r="4683" spans="1:2">
      <c r="A4683" s="11">
        <f>Returns!A4683</f>
        <v>0</v>
      </c>
      <c r="B4683" s="1">
        <f>MAX(Resume!B9/ 252-Portfolios!B4683, 0)</f>
        <v>0</v>
      </c>
    </row>
    <row r="4684" spans="1:2">
      <c r="A4684" s="11">
        <f>Returns!A4684</f>
        <v>0</v>
      </c>
      <c r="B4684" s="1">
        <f>MAX(Resume!B9/ 252-Portfolios!B4684, 0)</f>
        <v>0</v>
      </c>
    </row>
    <row r="4685" spans="1:2">
      <c r="A4685" s="11">
        <f>Returns!A4685</f>
        <v>0</v>
      </c>
      <c r="B4685" s="1">
        <f>MAX(Resume!B9/ 252-Portfolios!B4685, 0)</f>
        <v>0</v>
      </c>
    </row>
    <row r="4686" spans="1:2">
      <c r="A4686" s="11">
        <f>Returns!A4686</f>
        <v>0</v>
      </c>
      <c r="B4686" s="1">
        <f>MAX(Resume!B9/ 252-Portfolios!B4686, 0)</f>
        <v>0</v>
      </c>
    </row>
    <row r="4687" spans="1:2">
      <c r="A4687" s="11">
        <f>Returns!A4687</f>
        <v>0</v>
      </c>
      <c r="B4687" s="1">
        <f>MAX(Resume!B9/ 252-Portfolios!B4687, 0)</f>
        <v>0</v>
      </c>
    </row>
    <row r="4688" spans="1:2">
      <c r="A4688" s="11">
        <f>Returns!A4688</f>
        <v>0</v>
      </c>
      <c r="B4688" s="1">
        <f>MAX(Resume!B9/ 252-Portfolios!B4688, 0)</f>
        <v>0</v>
      </c>
    </row>
    <row r="4689" spans="1:2">
      <c r="A4689" s="11">
        <f>Returns!A4689</f>
        <v>0</v>
      </c>
      <c r="B4689" s="1">
        <f>MAX(Resume!B9/ 252-Portfolios!B4689, 0)</f>
        <v>0</v>
      </c>
    </row>
    <row r="4690" spans="1:2">
      <c r="A4690" s="11">
        <f>Returns!A4690</f>
        <v>0</v>
      </c>
      <c r="B4690" s="1">
        <f>MAX(Resume!B9/ 252-Portfolios!B4690, 0)</f>
        <v>0</v>
      </c>
    </row>
    <row r="4691" spans="1:2">
      <c r="A4691" s="11">
        <f>Returns!A4691</f>
        <v>0</v>
      </c>
      <c r="B4691" s="1">
        <f>MAX(Resume!B9/ 252-Portfolios!B4691, 0)</f>
        <v>0</v>
      </c>
    </row>
    <row r="4692" spans="1:2">
      <c r="A4692" s="11">
        <f>Returns!A4692</f>
        <v>0</v>
      </c>
      <c r="B4692" s="1">
        <f>MAX(Resume!B9/ 252-Portfolios!B4692, 0)</f>
        <v>0</v>
      </c>
    </row>
    <row r="4693" spans="1:2">
      <c r="A4693" s="11">
        <f>Returns!A4693</f>
        <v>0</v>
      </c>
      <c r="B4693" s="1">
        <f>MAX(Resume!B9/ 252-Portfolios!B4693, 0)</f>
        <v>0</v>
      </c>
    </row>
    <row r="4694" spans="1:2">
      <c r="A4694" s="11">
        <f>Returns!A4694</f>
        <v>0</v>
      </c>
      <c r="B4694" s="1">
        <f>MAX(Resume!B9/ 252-Portfolios!B4694, 0)</f>
        <v>0</v>
      </c>
    </row>
    <row r="4695" spans="1:2">
      <c r="A4695" s="11">
        <f>Returns!A4695</f>
        <v>0</v>
      </c>
      <c r="B4695" s="1">
        <f>MAX(Resume!B9/ 252-Portfolios!B4695, 0)</f>
        <v>0</v>
      </c>
    </row>
    <row r="4696" spans="1:2">
      <c r="A4696" s="11">
        <f>Returns!A4696</f>
        <v>0</v>
      </c>
      <c r="B4696" s="1">
        <f>MAX(Resume!B9/ 252-Portfolios!B4696, 0)</f>
        <v>0</v>
      </c>
    </row>
    <row r="4697" spans="1:2">
      <c r="A4697" s="11">
        <f>Returns!A4697</f>
        <v>0</v>
      </c>
      <c r="B4697" s="1">
        <f>MAX(Resume!B9/ 252-Portfolios!B4697, 0)</f>
        <v>0</v>
      </c>
    </row>
    <row r="4698" spans="1:2">
      <c r="A4698" s="11">
        <f>Returns!A4698</f>
        <v>0</v>
      </c>
      <c r="B4698" s="1">
        <f>MAX(Resume!B9/ 252-Portfolios!B4698, 0)</f>
        <v>0</v>
      </c>
    </row>
    <row r="4699" spans="1:2">
      <c r="A4699" s="11">
        <f>Returns!A4699</f>
        <v>0</v>
      </c>
      <c r="B4699" s="1">
        <f>MAX(Resume!B9/ 252-Portfolios!B4699, 0)</f>
        <v>0</v>
      </c>
    </row>
    <row r="4700" spans="1:2">
      <c r="A4700" s="11">
        <f>Returns!A4700</f>
        <v>0</v>
      </c>
      <c r="B4700" s="1">
        <f>MAX(Resume!B9/ 252-Portfolios!B4700, 0)</f>
        <v>0</v>
      </c>
    </row>
    <row r="4701" spans="1:2">
      <c r="A4701" s="11">
        <f>Returns!A4701</f>
        <v>0</v>
      </c>
      <c r="B4701" s="1">
        <f>MAX(Resume!B9/ 252-Portfolios!B4701, 0)</f>
        <v>0</v>
      </c>
    </row>
    <row r="4702" spans="1:2">
      <c r="A4702" s="11">
        <f>Returns!A4702</f>
        <v>0</v>
      </c>
      <c r="B4702" s="1">
        <f>MAX(Resume!B9/ 252-Portfolios!B4702, 0)</f>
        <v>0</v>
      </c>
    </row>
    <row r="4703" spans="1:2">
      <c r="A4703" s="11">
        <f>Returns!A4703</f>
        <v>0</v>
      </c>
      <c r="B4703" s="1">
        <f>MAX(Resume!B9/ 252-Portfolios!B4703, 0)</f>
        <v>0</v>
      </c>
    </row>
    <row r="4704" spans="1:2">
      <c r="A4704" s="11">
        <f>Returns!A4704</f>
        <v>0</v>
      </c>
      <c r="B4704" s="1">
        <f>MAX(Resume!B9/ 252-Portfolios!B4704, 0)</f>
        <v>0</v>
      </c>
    </row>
    <row r="4705" spans="1:2">
      <c r="A4705" s="11">
        <f>Returns!A4705</f>
        <v>0</v>
      </c>
      <c r="B4705" s="1">
        <f>MAX(Resume!B9/ 252-Portfolios!B4705, 0)</f>
        <v>0</v>
      </c>
    </row>
    <row r="4706" spans="1:2">
      <c r="A4706" s="11">
        <f>Returns!A4706</f>
        <v>0</v>
      </c>
      <c r="B4706" s="1">
        <f>MAX(Resume!B9/ 252-Portfolios!B4706, 0)</f>
        <v>0</v>
      </c>
    </row>
    <row r="4707" spans="1:2">
      <c r="A4707" s="11">
        <f>Returns!A4707</f>
        <v>0</v>
      </c>
      <c r="B4707" s="1">
        <f>MAX(Resume!B9/ 252-Portfolios!B4707, 0)</f>
        <v>0</v>
      </c>
    </row>
    <row r="4708" spans="1:2">
      <c r="A4708" s="11">
        <f>Returns!A4708</f>
        <v>0</v>
      </c>
      <c r="B4708" s="1">
        <f>MAX(Resume!B9/ 252-Portfolios!B4708, 0)</f>
        <v>0</v>
      </c>
    </row>
    <row r="4709" spans="1:2">
      <c r="A4709" s="11">
        <f>Returns!A4709</f>
        <v>0</v>
      </c>
      <c r="B4709" s="1">
        <f>MAX(Resume!B9/ 252-Portfolios!B4709, 0)</f>
        <v>0</v>
      </c>
    </row>
    <row r="4710" spans="1:2">
      <c r="A4710" s="11">
        <f>Returns!A4710</f>
        <v>0</v>
      </c>
      <c r="B4710" s="1">
        <f>MAX(Resume!B9/ 252-Portfolios!B4710, 0)</f>
        <v>0</v>
      </c>
    </row>
    <row r="4711" spans="1:2">
      <c r="A4711" s="11">
        <f>Returns!A4711</f>
        <v>0</v>
      </c>
      <c r="B4711" s="1">
        <f>MAX(Resume!B9/ 252-Portfolios!B4711, 0)</f>
        <v>0</v>
      </c>
    </row>
    <row r="4712" spans="1:2">
      <c r="A4712" s="11">
        <f>Returns!A4712</f>
        <v>0</v>
      </c>
      <c r="B4712" s="1">
        <f>MAX(Resume!B9/ 252-Portfolios!B4712, 0)</f>
        <v>0</v>
      </c>
    </row>
    <row r="4713" spans="1:2">
      <c r="A4713" s="11">
        <f>Returns!A4713</f>
        <v>0</v>
      </c>
      <c r="B4713" s="1">
        <f>MAX(Resume!B9/ 252-Portfolios!B4713, 0)</f>
        <v>0</v>
      </c>
    </row>
    <row r="4714" spans="1:2">
      <c r="A4714" s="11">
        <f>Returns!A4714</f>
        <v>0</v>
      </c>
      <c r="B4714" s="1">
        <f>MAX(Resume!B9/ 252-Portfolios!B4714, 0)</f>
        <v>0</v>
      </c>
    </row>
    <row r="4715" spans="1:2">
      <c r="A4715" s="11">
        <f>Returns!A4715</f>
        <v>0</v>
      </c>
      <c r="B4715" s="1">
        <f>MAX(Resume!B9/ 252-Portfolios!B4715, 0)</f>
        <v>0</v>
      </c>
    </row>
    <row r="4716" spans="1:2">
      <c r="A4716" s="11">
        <f>Returns!A4716</f>
        <v>0</v>
      </c>
      <c r="B4716" s="1">
        <f>MAX(Resume!B9/ 252-Portfolios!B4716, 0)</f>
        <v>0</v>
      </c>
    </row>
    <row r="4717" spans="1:2">
      <c r="A4717" s="11">
        <f>Returns!A4717</f>
        <v>0</v>
      </c>
      <c r="B4717" s="1">
        <f>MAX(Resume!B9/ 252-Portfolios!B4717, 0)</f>
        <v>0</v>
      </c>
    </row>
    <row r="4718" spans="1:2">
      <c r="A4718" s="11">
        <f>Returns!A4718</f>
        <v>0</v>
      </c>
      <c r="B4718" s="1">
        <f>MAX(Resume!B9/ 252-Portfolios!B4718, 0)</f>
        <v>0</v>
      </c>
    </row>
    <row r="4719" spans="1:2">
      <c r="A4719" s="11">
        <f>Returns!A4719</f>
        <v>0</v>
      </c>
      <c r="B4719" s="1">
        <f>MAX(Resume!B9/ 252-Portfolios!B4719, 0)</f>
        <v>0</v>
      </c>
    </row>
    <row r="4720" spans="1:2">
      <c r="A4720" s="11">
        <f>Returns!A4720</f>
        <v>0</v>
      </c>
      <c r="B4720" s="1">
        <f>MAX(Resume!B9/ 252-Portfolios!B4720, 0)</f>
        <v>0</v>
      </c>
    </row>
    <row r="4721" spans="1:2">
      <c r="A4721" s="11">
        <f>Returns!A4721</f>
        <v>0</v>
      </c>
      <c r="B4721" s="1">
        <f>MAX(Resume!B9/ 252-Portfolios!B4721, 0)</f>
        <v>0</v>
      </c>
    </row>
    <row r="4722" spans="1:2">
      <c r="A4722" s="11">
        <f>Returns!A4722</f>
        <v>0</v>
      </c>
      <c r="B4722" s="1">
        <f>MAX(Resume!B9/ 252-Portfolios!B4722, 0)</f>
        <v>0</v>
      </c>
    </row>
    <row r="4723" spans="1:2">
      <c r="A4723" s="11">
        <f>Returns!A4723</f>
        <v>0</v>
      </c>
      <c r="B4723" s="1">
        <f>MAX(Resume!B9/ 252-Portfolios!B4723, 0)</f>
        <v>0</v>
      </c>
    </row>
    <row r="4724" spans="1:2">
      <c r="A4724" s="11">
        <f>Returns!A4724</f>
        <v>0</v>
      </c>
      <c r="B4724" s="1">
        <f>MAX(Resume!B9/ 252-Portfolios!B4724, 0)</f>
        <v>0</v>
      </c>
    </row>
    <row r="4725" spans="1:2">
      <c r="A4725" s="11">
        <f>Returns!A4725</f>
        <v>0</v>
      </c>
      <c r="B4725" s="1">
        <f>MAX(Resume!B9/ 252-Portfolios!B4725, 0)</f>
        <v>0</v>
      </c>
    </row>
    <row r="4726" spans="1:2">
      <c r="A4726" s="11">
        <f>Returns!A4726</f>
        <v>0</v>
      </c>
      <c r="B4726" s="1">
        <f>MAX(Resume!B9/ 252-Portfolios!B4726, 0)</f>
        <v>0</v>
      </c>
    </row>
    <row r="4727" spans="1:2">
      <c r="A4727" s="11">
        <f>Returns!A4727</f>
        <v>0</v>
      </c>
      <c r="B4727" s="1">
        <f>MAX(Resume!B9/ 252-Portfolios!B4727, 0)</f>
        <v>0</v>
      </c>
    </row>
    <row r="4728" spans="1:2">
      <c r="A4728" s="11">
        <f>Returns!A4728</f>
        <v>0</v>
      </c>
      <c r="B4728" s="1">
        <f>MAX(Resume!B9/ 252-Portfolios!B4728, 0)</f>
        <v>0</v>
      </c>
    </row>
    <row r="4729" spans="1:2">
      <c r="A4729" s="11">
        <f>Returns!A4729</f>
        <v>0</v>
      </c>
      <c r="B4729" s="1">
        <f>MAX(Resume!B9/ 252-Portfolios!B4729, 0)</f>
        <v>0</v>
      </c>
    </row>
    <row r="4730" spans="1:2">
      <c r="A4730" s="11">
        <f>Returns!A4730</f>
        <v>0</v>
      </c>
      <c r="B4730" s="1">
        <f>MAX(Resume!B9/ 252-Portfolios!B4730, 0)</f>
        <v>0</v>
      </c>
    </row>
    <row r="4731" spans="1:2">
      <c r="A4731" s="11">
        <f>Returns!A4731</f>
        <v>0</v>
      </c>
      <c r="B4731" s="1">
        <f>MAX(Resume!B9/ 252-Portfolios!B4731, 0)</f>
        <v>0</v>
      </c>
    </row>
    <row r="4732" spans="1:2">
      <c r="A4732" s="11">
        <f>Returns!A4732</f>
        <v>0</v>
      </c>
      <c r="B4732" s="1">
        <f>MAX(Resume!B9/ 252-Portfolios!B4732, 0)</f>
        <v>0</v>
      </c>
    </row>
    <row r="4733" spans="1:2">
      <c r="A4733" s="11">
        <f>Returns!A4733</f>
        <v>0</v>
      </c>
      <c r="B4733" s="1">
        <f>MAX(Resume!B9/ 252-Portfolios!B4733, 0)</f>
        <v>0</v>
      </c>
    </row>
    <row r="4734" spans="1:2">
      <c r="A4734" s="11">
        <f>Returns!A4734</f>
        <v>0</v>
      </c>
      <c r="B4734" s="1">
        <f>MAX(Resume!B9/ 252-Portfolios!B4734, 0)</f>
        <v>0</v>
      </c>
    </row>
    <row r="4735" spans="1:2">
      <c r="A4735" s="11">
        <f>Returns!A4735</f>
        <v>0</v>
      </c>
      <c r="B4735" s="1">
        <f>MAX(Resume!B9/ 252-Portfolios!B4735, 0)</f>
        <v>0</v>
      </c>
    </row>
    <row r="4736" spans="1:2">
      <c r="A4736" s="11">
        <f>Returns!A4736</f>
        <v>0</v>
      </c>
      <c r="B4736" s="1">
        <f>MAX(Resume!B9/ 252-Portfolios!B4736, 0)</f>
        <v>0</v>
      </c>
    </row>
    <row r="4737" spans="1:2">
      <c r="A4737" s="11">
        <f>Returns!A4737</f>
        <v>0</v>
      </c>
      <c r="B4737" s="1">
        <f>MAX(Resume!B9/ 252-Portfolios!B4737, 0)</f>
        <v>0</v>
      </c>
    </row>
    <row r="4738" spans="1:2">
      <c r="A4738" s="11">
        <f>Returns!A4738</f>
        <v>0</v>
      </c>
      <c r="B4738" s="1">
        <f>MAX(Resume!B9/ 252-Portfolios!B4738, 0)</f>
        <v>0</v>
      </c>
    </row>
    <row r="4739" spans="1:2">
      <c r="A4739" s="11">
        <f>Returns!A4739</f>
        <v>0</v>
      </c>
      <c r="B4739" s="1">
        <f>MAX(Resume!B9/ 252-Portfolios!B4739, 0)</f>
        <v>0</v>
      </c>
    </row>
    <row r="4740" spans="1:2">
      <c r="A4740" s="11">
        <f>Returns!A4740</f>
        <v>0</v>
      </c>
      <c r="B4740" s="1">
        <f>MAX(Resume!B9/ 252-Portfolios!B4740, 0)</f>
        <v>0</v>
      </c>
    </row>
    <row r="4741" spans="1:2">
      <c r="A4741" s="11">
        <f>Returns!A4741</f>
        <v>0</v>
      </c>
      <c r="B4741" s="1">
        <f>MAX(Resume!B9/ 252-Portfolios!B4741, 0)</f>
        <v>0</v>
      </c>
    </row>
    <row r="4742" spans="1:2">
      <c r="A4742" s="11">
        <f>Returns!A4742</f>
        <v>0</v>
      </c>
      <c r="B4742" s="1">
        <f>MAX(Resume!B9/ 252-Portfolios!B4742, 0)</f>
        <v>0</v>
      </c>
    </row>
    <row r="4743" spans="1:2">
      <c r="A4743" s="11">
        <f>Returns!A4743</f>
        <v>0</v>
      </c>
      <c r="B4743" s="1">
        <f>MAX(Resume!B9/ 252-Portfolios!B4743, 0)</f>
        <v>0</v>
      </c>
    </row>
    <row r="4744" spans="1:2">
      <c r="A4744" s="11">
        <f>Returns!A4744</f>
        <v>0</v>
      </c>
      <c r="B4744" s="1">
        <f>MAX(Resume!B9/ 252-Portfolios!B4744, 0)</f>
        <v>0</v>
      </c>
    </row>
    <row r="4745" spans="1:2">
      <c r="A4745" s="11">
        <f>Returns!A4745</f>
        <v>0</v>
      </c>
      <c r="B4745" s="1">
        <f>MAX(Resume!B9/ 252-Portfolios!B4745, 0)</f>
        <v>0</v>
      </c>
    </row>
    <row r="4746" spans="1:2">
      <c r="A4746" s="11">
        <f>Returns!A4746</f>
        <v>0</v>
      </c>
      <c r="B4746" s="1">
        <f>MAX(Resume!B9/ 252-Portfolios!B4746, 0)</f>
        <v>0</v>
      </c>
    </row>
    <row r="4747" spans="1:2">
      <c r="A4747" s="11">
        <f>Returns!A4747</f>
        <v>0</v>
      </c>
      <c r="B4747" s="1">
        <f>MAX(Resume!B9/ 252-Portfolios!B4747, 0)</f>
        <v>0</v>
      </c>
    </row>
    <row r="4748" spans="1:2">
      <c r="A4748" s="11">
        <f>Returns!A4748</f>
        <v>0</v>
      </c>
      <c r="B4748" s="1">
        <f>MAX(Resume!B9/ 252-Portfolios!B4748, 0)</f>
        <v>0</v>
      </c>
    </row>
    <row r="4749" spans="1:2">
      <c r="A4749" s="11">
        <f>Returns!A4749</f>
        <v>0</v>
      </c>
      <c r="B4749" s="1">
        <f>MAX(Resume!B9/ 252-Portfolios!B4749, 0)</f>
        <v>0</v>
      </c>
    </row>
    <row r="4750" spans="1:2">
      <c r="A4750" s="11">
        <f>Returns!A4750</f>
        <v>0</v>
      </c>
      <c r="B4750" s="1">
        <f>MAX(Resume!B9/ 252-Portfolios!B4750, 0)</f>
        <v>0</v>
      </c>
    </row>
    <row r="4751" spans="1:2">
      <c r="A4751" s="11">
        <f>Returns!A4751</f>
        <v>0</v>
      </c>
      <c r="B4751" s="1">
        <f>MAX(Resume!B9/ 252-Portfolios!B4751, 0)</f>
        <v>0</v>
      </c>
    </row>
    <row r="4752" spans="1:2">
      <c r="A4752" s="11">
        <f>Returns!A4752</f>
        <v>0</v>
      </c>
      <c r="B4752" s="1">
        <f>MAX(Resume!B9/ 252-Portfolios!B4752, 0)</f>
        <v>0</v>
      </c>
    </row>
    <row r="4753" spans="1:2">
      <c r="A4753" s="11">
        <f>Returns!A4753</f>
        <v>0</v>
      </c>
      <c r="B4753" s="1">
        <f>MAX(Resume!B9/ 252-Portfolios!B4753, 0)</f>
        <v>0</v>
      </c>
    </row>
    <row r="4754" spans="1:2">
      <c r="A4754" s="11">
        <f>Returns!A4754</f>
        <v>0</v>
      </c>
      <c r="B4754" s="1">
        <f>MAX(Resume!B9/ 252-Portfolios!B4754, 0)</f>
        <v>0</v>
      </c>
    </row>
    <row r="4755" spans="1:2">
      <c r="A4755" s="11">
        <f>Returns!A4755</f>
        <v>0</v>
      </c>
      <c r="B4755" s="1">
        <f>MAX(Resume!B9/ 252-Portfolios!B4755, 0)</f>
        <v>0</v>
      </c>
    </row>
    <row r="4756" spans="1:2">
      <c r="A4756" s="11">
        <f>Returns!A4756</f>
        <v>0</v>
      </c>
      <c r="B4756" s="1">
        <f>MAX(Resume!B9/ 252-Portfolios!B4756, 0)</f>
        <v>0</v>
      </c>
    </row>
    <row r="4757" spans="1:2">
      <c r="A4757" s="11">
        <f>Returns!A4757</f>
        <v>0</v>
      </c>
      <c r="B4757" s="1">
        <f>MAX(Resume!B9/ 252-Portfolios!B4757, 0)</f>
        <v>0</v>
      </c>
    </row>
    <row r="4758" spans="1:2">
      <c r="A4758" s="11">
        <f>Returns!A4758</f>
        <v>0</v>
      </c>
      <c r="B4758" s="1">
        <f>MAX(Resume!B9/ 252-Portfolios!B4758, 0)</f>
        <v>0</v>
      </c>
    </row>
    <row r="4759" spans="1:2">
      <c r="A4759" s="11">
        <f>Returns!A4759</f>
        <v>0</v>
      </c>
      <c r="B4759" s="1">
        <f>MAX(Resume!B9/ 252-Portfolios!B4759, 0)</f>
        <v>0</v>
      </c>
    </row>
    <row r="4760" spans="1:2">
      <c r="A4760" s="11">
        <f>Returns!A4760</f>
        <v>0</v>
      </c>
      <c r="B4760" s="1">
        <f>MAX(Resume!B9/ 252-Portfolios!B4760, 0)</f>
        <v>0</v>
      </c>
    </row>
    <row r="4761" spans="1:2">
      <c r="A4761" s="11">
        <f>Returns!A4761</f>
        <v>0</v>
      </c>
      <c r="B4761" s="1">
        <f>MAX(Resume!B9/ 252-Portfolios!B4761, 0)</f>
        <v>0</v>
      </c>
    </row>
    <row r="4762" spans="1:2">
      <c r="A4762" s="11">
        <f>Returns!A4762</f>
        <v>0</v>
      </c>
      <c r="B4762" s="1">
        <f>MAX(Resume!B9/ 252-Portfolios!B4762, 0)</f>
        <v>0</v>
      </c>
    </row>
    <row r="4763" spans="1:2">
      <c r="A4763" s="11">
        <f>Returns!A4763</f>
        <v>0</v>
      </c>
      <c r="B4763" s="1">
        <f>MAX(Resume!B9/ 252-Portfolios!B4763, 0)</f>
        <v>0</v>
      </c>
    </row>
    <row r="4764" spans="1:2">
      <c r="A4764" s="11">
        <f>Returns!A4764</f>
        <v>0</v>
      </c>
      <c r="B4764" s="1">
        <f>MAX(Resume!B9/ 252-Portfolios!B4764, 0)</f>
        <v>0</v>
      </c>
    </row>
    <row r="4765" spans="1:2">
      <c r="A4765" s="11">
        <f>Returns!A4765</f>
        <v>0</v>
      </c>
      <c r="B4765" s="1">
        <f>MAX(Resume!B9/ 252-Portfolios!B4765, 0)</f>
        <v>0</v>
      </c>
    </row>
    <row r="4766" spans="1:2">
      <c r="A4766" s="11">
        <f>Returns!A4766</f>
        <v>0</v>
      </c>
      <c r="B4766" s="1">
        <f>MAX(Resume!B9/ 252-Portfolios!B4766, 0)</f>
        <v>0</v>
      </c>
    </row>
    <row r="4767" spans="1:2">
      <c r="A4767" s="11">
        <f>Returns!A4767</f>
        <v>0</v>
      </c>
      <c r="B4767" s="1">
        <f>MAX(Resume!B9/ 252-Portfolios!B4767, 0)</f>
        <v>0</v>
      </c>
    </row>
    <row r="4768" spans="1:2">
      <c r="A4768" s="11">
        <f>Returns!A4768</f>
        <v>0</v>
      </c>
      <c r="B4768" s="1">
        <f>MAX(Resume!B9/ 252-Portfolios!B4768, 0)</f>
        <v>0</v>
      </c>
    </row>
    <row r="4769" spans="1:2">
      <c r="A4769" s="11">
        <f>Returns!A4769</f>
        <v>0</v>
      </c>
      <c r="B4769" s="1">
        <f>MAX(Resume!B9/ 252-Portfolios!B4769, 0)</f>
        <v>0</v>
      </c>
    </row>
    <row r="4770" spans="1:2">
      <c r="A4770" s="11">
        <f>Returns!A4770</f>
        <v>0</v>
      </c>
      <c r="B4770" s="1">
        <f>MAX(Resume!B9/ 252-Portfolios!B4770, 0)</f>
        <v>0</v>
      </c>
    </row>
    <row r="4771" spans="1:2">
      <c r="A4771" s="11">
        <f>Returns!A4771</f>
        <v>0</v>
      </c>
      <c r="B4771" s="1">
        <f>MAX(Resume!B9/ 252-Portfolios!B4771, 0)</f>
        <v>0</v>
      </c>
    </row>
    <row r="4772" spans="1:2">
      <c r="A4772" s="11">
        <f>Returns!A4772</f>
        <v>0</v>
      </c>
      <c r="B4772" s="1">
        <f>MAX(Resume!B9/ 252-Portfolios!B4772, 0)</f>
        <v>0</v>
      </c>
    </row>
    <row r="4773" spans="1:2">
      <c r="A4773" s="11">
        <f>Returns!A4773</f>
        <v>0</v>
      </c>
      <c r="B4773" s="1">
        <f>MAX(Resume!B9/ 252-Portfolios!B4773, 0)</f>
        <v>0</v>
      </c>
    </row>
    <row r="4774" spans="1:2">
      <c r="A4774" s="11">
        <f>Returns!A4774</f>
        <v>0</v>
      </c>
      <c r="B4774" s="1">
        <f>MAX(Resume!B9/ 252-Portfolios!B4774, 0)</f>
        <v>0</v>
      </c>
    </row>
    <row r="4775" spans="1:2">
      <c r="A4775" s="11">
        <f>Returns!A4775</f>
        <v>0</v>
      </c>
      <c r="B4775" s="1">
        <f>MAX(Resume!B9/ 252-Portfolios!B4775, 0)</f>
        <v>0</v>
      </c>
    </row>
    <row r="4776" spans="1:2">
      <c r="A4776" s="11">
        <f>Returns!A4776</f>
        <v>0</v>
      </c>
      <c r="B4776" s="1">
        <f>MAX(Resume!B9/ 252-Portfolios!B4776, 0)</f>
        <v>0</v>
      </c>
    </row>
    <row r="4777" spans="1:2">
      <c r="A4777" s="11">
        <f>Returns!A4777</f>
        <v>0</v>
      </c>
      <c r="B4777" s="1">
        <f>MAX(Resume!B9/ 252-Portfolios!B4777, 0)</f>
        <v>0</v>
      </c>
    </row>
    <row r="4778" spans="1:2">
      <c r="A4778" s="11">
        <f>Returns!A4778</f>
        <v>0</v>
      </c>
      <c r="B4778" s="1">
        <f>MAX(Resume!B9/ 252-Portfolios!B4778, 0)</f>
        <v>0</v>
      </c>
    </row>
    <row r="4779" spans="1:2">
      <c r="A4779" s="11">
        <f>Returns!A4779</f>
        <v>0</v>
      </c>
      <c r="B4779" s="1">
        <f>MAX(Resume!B9/ 252-Portfolios!B4779, 0)</f>
        <v>0</v>
      </c>
    </row>
    <row r="4780" spans="1:2">
      <c r="A4780" s="11">
        <f>Returns!A4780</f>
        <v>0</v>
      </c>
      <c r="B4780" s="1">
        <f>MAX(Resume!B9/ 252-Portfolios!B4780, 0)</f>
        <v>0</v>
      </c>
    </row>
    <row r="4781" spans="1:2">
      <c r="A4781" s="11">
        <f>Returns!A4781</f>
        <v>0</v>
      </c>
      <c r="B4781" s="1">
        <f>MAX(Resume!B9/ 252-Portfolios!B4781, 0)</f>
        <v>0</v>
      </c>
    </row>
    <row r="4782" spans="1:2">
      <c r="A4782" s="11">
        <f>Returns!A4782</f>
        <v>0</v>
      </c>
      <c r="B4782" s="1">
        <f>MAX(Resume!B9/ 252-Portfolios!B4782, 0)</f>
        <v>0</v>
      </c>
    </row>
    <row r="4783" spans="1:2">
      <c r="A4783" s="11">
        <f>Returns!A4783</f>
        <v>0</v>
      </c>
      <c r="B4783" s="1">
        <f>MAX(Resume!B9/ 252-Portfolios!B4783, 0)</f>
        <v>0</v>
      </c>
    </row>
    <row r="4784" spans="1:2">
      <c r="A4784" s="11">
        <f>Returns!A4784</f>
        <v>0</v>
      </c>
      <c r="B4784" s="1">
        <f>MAX(Resume!B9/ 252-Portfolios!B4784, 0)</f>
        <v>0</v>
      </c>
    </row>
    <row r="4785" spans="1:2">
      <c r="A4785" s="11">
        <f>Returns!A4785</f>
        <v>0</v>
      </c>
      <c r="B4785" s="1">
        <f>MAX(Resume!B9/ 252-Portfolios!B4785, 0)</f>
        <v>0</v>
      </c>
    </row>
    <row r="4786" spans="1:2">
      <c r="A4786" s="11">
        <f>Returns!A4786</f>
        <v>0</v>
      </c>
      <c r="B4786" s="1">
        <f>MAX(Resume!B9/ 252-Portfolios!B4786, 0)</f>
        <v>0</v>
      </c>
    </row>
    <row r="4787" spans="1:2">
      <c r="A4787" s="11">
        <f>Returns!A4787</f>
        <v>0</v>
      </c>
      <c r="B4787" s="1">
        <f>MAX(Resume!B9/ 252-Portfolios!B4787, 0)</f>
        <v>0</v>
      </c>
    </row>
    <row r="4788" spans="1:2">
      <c r="A4788" s="11">
        <f>Returns!A4788</f>
        <v>0</v>
      </c>
      <c r="B4788" s="1">
        <f>MAX(Resume!B9/ 252-Portfolios!B4788, 0)</f>
        <v>0</v>
      </c>
    </row>
    <row r="4789" spans="1:2">
      <c r="A4789" s="11">
        <f>Returns!A4789</f>
        <v>0</v>
      </c>
      <c r="B4789" s="1">
        <f>MAX(Resume!B9/ 252-Portfolios!B4789, 0)</f>
        <v>0</v>
      </c>
    </row>
    <row r="4790" spans="1:2">
      <c r="A4790" s="11">
        <f>Returns!A4790</f>
        <v>0</v>
      </c>
      <c r="B4790" s="1">
        <f>MAX(Resume!B9/ 252-Portfolios!B4790, 0)</f>
        <v>0</v>
      </c>
    </row>
    <row r="4791" spans="1:2">
      <c r="A4791" s="11">
        <f>Returns!A4791</f>
        <v>0</v>
      </c>
      <c r="B4791" s="1">
        <f>MAX(Resume!B9/ 252-Portfolios!B4791, 0)</f>
        <v>0</v>
      </c>
    </row>
    <row r="4792" spans="1:2">
      <c r="A4792" s="11">
        <f>Returns!A4792</f>
        <v>0</v>
      </c>
      <c r="B4792" s="1">
        <f>MAX(Resume!B9/ 252-Portfolios!B4792, 0)</f>
        <v>0</v>
      </c>
    </row>
    <row r="4793" spans="1:2">
      <c r="A4793" s="11">
        <f>Returns!A4793</f>
        <v>0</v>
      </c>
      <c r="B4793" s="1">
        <f>MAX(Resume!B9/ 252-Portfolios!B4793, 0)</f>
        <v>0</v>
      </c>
    </row>
    <row r="4794" spans="1:2">
      <c r="A4794" s="11">
        <f>Returns!A4794</f>
        <v>0</v>
      </c>
      <c r="B4794" s="1">
        <f>MAX(Resume!B9/ 252-Portfolios!B4794, 0)</f>
        <v>0</v>
      </c>
    </row>
    <row r="4795" spans="1:2">
      <c r="A4795" s="11">
        <f>Returns!A4795</f>
        <v>0</v>
      </c>
      <c r="B4795" s="1">
        <f>MAX(Resume!B9/ 252-Portfolios!B4795, 0)</f>
        <v>0</v>
      </c>
    </row>
    <row r="4796" spans="1:2">
      <c r="A4796" s="11">
        <f>Returns!A4796</f>
        <v>0</v>
      </c>
      <c r="B4796" s="1">
        <f>MAX(Resume!B9/ 252-Portfolios!B4796, 0)</f>
        <v>0</v>
      </c>
    </row>
    <row r="4797" spans="1:2">
      <c r="A4797" s="11">
        <f>Returns!A4797</f>
        <v>0</v>
      </c>
      <c r="B4797" s="1">
        <f>MAX(Resume!B9/ 252-Portfolios!B4797, 0)</f>
        <v>0</v>
      </c>
    </row>
    <row r="4798" spans="1:2">
      <c r="A4798" s="11">
        <f>Returns!A4798</f>
        <v>0</v>
      </c>
      <c r="B4798" s="1">
        <f>MAX(Resume!B9/ 252-Portfolios!B4798, 0)</f>
        <v>0</v>
      </c>
    </row>
    <row r="4799" spans="1:2">
      <c r="A4799" s="11">
        <f>Returns!A4799</f>
        <v>0</v>
      </c>
      <c r="B4799" s="1">
        <f>MAX(Resume!B9/ 252-Portfolios!B4799, 0)</f>
        <v>0</v>
      </c>
    </row>
    <row r="4800" spans="1:2">
      <c r="A4800" s="11">
        <f>Returns!A4800</f>
        <v>0</v>
      </c>
      <c r="B4800" s="1">
        <f>MAX(Resume!B9/ 252-Portfolios!B4800, 0)</f>
        <v>0</v>
      </c>
    </row>
    <row r="4801" spans="1:2">
      <c r="A4801" s="11">
        <f>Returns!A4801</f>
        <v>0</v>
      </c>
      <c r="B4801" s="1">
        <f>MAX(Resume!B9/ 252-Portfolios!B4801, 0)</f>
        <v>0</v>
      </c>
    </row>
    <row r="4802" spans="1:2">
      <c r="A4802" s="11">
        <f>Returns!A4802</f>
        <v>0</v>
      </c>
      <c r="B4802" s="1">
        <f>MAX(Resume!B9/ 252-Portfolios!B4802, 0)</f>
        <v>0</v>
      </c>
    </row>
    <row r="4803" spans="1:2">
      <c r="A4803" s="11">
        <f>Returns!A4803</f>
        <v>0</v>
      </c>
      <c r="B4803" s="1">
        <f>MAX(Resume!B9/ 252-Portfolios!B4803, 0)</f>
        <v>0</v>
      </c>
    </row>
    <row r="4804" spans="1:2">
      <c r="A4804" s="11">
        <f>Returns!A4804</f>
        <v>0</v>
      </c>
      <c r="B4804" s="1">
        <f>MAX(Resume!B9/ 252-Portfolios!B4804, 0)</f>
        <v>0</v>
      </c>
    </row>
    <row r="4805" spans="1:2">
      <c r="A4805" s="11">
        <f>Returns!A4805</f>
        <v>0</v>
      </c>
      <c r="B4805" s="1">
        <f>MAX(Resume!B9/ 252-Portfolios!B4805, 0)</f>
        <v>0</v>
      </c>
    </row>
    <row r="4806" spans="1:2">
      <c r="A4806" s="11">
        <f>Returns!A4806</f>
        <v>0</v>
      </c>
      <c r="B4806" s="1">
        <f>MAX(Resume!B9/ 252-Portfolios!B4806, 0)</f>
        <v>0</v>
      </c>
    </row>
    <row r="4807" spans="1:2">
      <c r="A4807" s="11">
        <f>Returns!A4807</f>
        <v>0</v>
      </c>
      <c r="B4807" s="1">
        <f>MAX(Resume!B9/ 252-Portfolios!B4807, 0)</f>
        <v>0</v>
      </c>
    </row>
    <row r="4808" spans="1:2">
      <c r="A4808" s="11">
        <f>Returns!A4808</f>
        <v>0</v>
      </c>
      <c r="B4808" s="1">
        <f>MAX(Resume!B9/ 252-Portfolios!B4808, 0)</f>
        <v>0</v>
      </c>
    </row>
    <row r="4809" spans="1:2">
      <c r="A4809" s="11">
        <f>Returns!A4809</f>
        <v>0</v>
      </c>
      <c r="B4809" s="1">
        <f>MAX(Resume!B9/ 252-Portfolios!B4809, 0)</f>
        <v>0</v>
      </c>
    </row>
    <row r="4810" spans="1:2">
      <c r="A4810" s="11">
        <f>Returns!A4810</f>
        <v>0</v>
      </c>
      <c r="B4810" s="1">
        <f>MAX(Resume!B9/ 252-Portfolios!B4810, 0)</f>
        <v>0</v>
      </c>
    </row>
    <row r="4811" spans="1:2">
      <c r="A4811" s="11">
        <f>Returns!A4811</f>
        <v>0</v>
      </c>
      <c r="B4811" s="1">
        <f>MAX(Resume!B9/ 252-Portfolios!B4811, 0)</f>
        <v>0</v>
      </c>
    </row>
    <row r="4812" spans="1:2">
      <c r="A4812" s="11">
        <f>Returns!A4812</f>
        <v>0</v>
      </c>
      <c r="B4812" s="1">
        <f>MAX(Resume!B9/ 252-Portfolios!B4812, 0)</f>
        <v>0</v>
      </c>
    </row>
    <row r="4813" spans="1:2">
      <c r="A4813" s="11">
        <f>Returns!A4813</f>
        <v>0</v>
      </c>
      <c r="B4813" s="1">
        <f>MAX(Resume!B9/ 252-Portfolios!B4813, 0)</f>
        <v>0</v>
      </c>
    </row>
    <row r="4814" spans="1:2">
      <c r="A4814" s="11">
        <f>Returns!A4814</f>
        <v>0</v>
      </c>
      <c r="B4814" s="1">
        <f>MAX(Resume!B9/ 252-Portfolios!B4814, 0)</f>
        <v>0</v>
      </c>
    </row>
    <row r="4815" spans="1:2">
      <c r="A4815" s="11">
        <f>Returns!A4815</f>
        <v>0</v>
      </c>
      <c r="B4815" s="1">
        <f>MAX(Resume!B9/ 252-Portfolios!B4815, 0)</f>
        <v>0</v>
      </c>
    </row>
    <row r="4816" spans="1:2">
      <c r="A4816" s="11">
        <f>Returns!A4816</f>
        <v>0</v>
      </c>
      <c r="B4816" s="1">
        <f>MAX(Resume!B9/ 252-Portfolios!B4816, 0)</f>
        <v>0</v>
      </c>
    </row>
    <row r="4817" spans="1:2">
      <c r="A4817" s="11">
        <f>Returns!A4817</f>
        <v>0</v>
      </c>
      <c r="B4817" s="1">
        <f>MAX(Resume!B9/ 252-Portfolios!B4817, 0)</f>
        <v>0</v>
      </c>
    </row>
    <row r="4818" spans="1:2">
      <c r="A4818" s="11">
        <f>Returns!A4818</f>
        <v>0</v>
      </c>
      <c r="B4818" s="1">
        <f>MAX(Resume!B9/ 252-Portfolios!B4818, 0)</f>
        <v>0</v>
      </c>
    </row>
    <row r="4819" spans="1:2">
      <c r="A4819" s="11">
        <f>Returns!A4819</f>
        <v>0</v>
      </c>
      <c r="B4819" s="1">
        <f>MAX(Resume!B9/ 252-Portfolios!B4819, 0)</f>
        <v>0</v>
      </c>
    </row>
    <row r="4820" spans="1:2">
      <c r="A4820" s="11">
        <f>Returns!A4820</f>
        <v>0</v>
      </c>
      <c r="B4820" s="1">
        <f>MAX(Resume!B9/ 252-Portfolios!B4820, 0)</f>
        <v>0</v>
      </c>
    </row>
    <row r="4821" spans="1:2">
      <c r="A4821" s="11">
        <f>Returns!A4821</f>
        <v>0</v>
      </c>
      <c r="B4821" s="1">
        <f>MAX(Resume!B9/ 252-Portfolios!B4821, 0)</f>
        <v>0</v>
      </c>
    </row>
    <row r="4822" spans="1:2">
      <c r="A4822" s="11">
        <f>Returns!A4822</f>
        <v>0</v>
      </c>
      <c r="B4822" s="1">
        <f>MAX(Resume!B9/ 252-Portfolios!B4822, 0)</f>
        <v>0</v>
      </c>
    </row>
    <row r="4823" spans="1:2">
      <c r="A4823" s="11">
        <f>Returns!A4823</f>
        <v>0</v>
      </c>
      <c r="B4823" s="1">
        <f>MAX(Resume!B9/ 252-Portfolios!B4823, 0)</f>
        <v>0</v>
      </c>
    </row>
    <row r="4824" spans="1:2">
      <c r="A4824" s="11">
        <f>Returns!A4824</f>
        <v>0</v>
      </c>
      <c r="B4824" s="1">
        <f>MAX(Resume!B9/ 252-Portfolios!B4824, 0)</f>
        <v>0</v>
      </c>
    </row>
    <row r="4825" spans="1:2">
      <c r="A4825" s="11">
        <f>Returns!A4825</f>
        <v>0</v>
      </c>
      <c r="B4825" s="1">
        <f>MAX(Resume!B9/ 252-Portfolios!B4825, 0)</f>
        <v>0</v>
      </c>
    </row>
    <row r="4826" spans="1:2">
      <c r="A4826" s="11">
        <f>Returns!A4826</f>
        <v>0</v>
      </c>
      <c r="B4826" s="1">
        <f>MAX(Resume!B9/ 252-Portfolios!B4826, 0)</f>
        <v>0</v>
      </c>
    </row>
    <row r="4827" spans="1:2">
      <c r="A4827" s="11">
        <f>Returns!A4827</f>
        <v>0</v>
      </c>
      <c r="B4827" s="1">
        <f>MAX(Resume!B9/ 252-Portfolios!B4827, 0)</f>
        <v>0</v>
      </c>
    </row>
    <row r="4828" spans="1:2">
      <c r="A4828" s="11">
        <f>Returns!A4828</f>
        <v>0</v>
      </c>
      <c r="B4828" s="1">
        <f>MAX(Resume!B9/ 252-Portfolios!B4828, 0)</f>
        <v>0</v>
      </c>
    </row>
    <row r="4829" spans="1:2">
      <c r="A4829" s="11">
        <f>Returns!A4829</f>
        <v>0</v>
      </c>
      <c r="B4829" s="1">
        <f>MAX(Resume!B9/ 252-Portfolios!B4829, 0)</f>
        <v>0</v>
      </c>
    </row>
    <row r="4830" spans="1:2">
      <c r="A4830" s="11">
        <f>Returns!A4830</f>
        <v>0</v>
      </c>
      <c r="B4830" s="1">
        <f>MAX(Resume!B9/ 252-Portfolios!B4830, 0)</f>
        <v>0</v>
      </c>
    </row>
    <row r="4831" spans="1:2">
      <c r="A4831" s="11">
        <f>Returns!A4831</f>
        <v>0</v>
      </c>
      <c r="B4831" s="1">
        <f>MAX(Resume!B9/ 252-Portfolios!B4831, 0)</f>
        <v>0</v>
      </c>
    </row>
    <row r="4832" spans="1:2">
      <c r="A4832" s="11">
        <f>Returns!A4832</f>
        <v>0</v>
      </c>
      <c r="B4832" s="1">
        <f>MAX(Resume!B9/ 252-Portfolios!B4832, 0)</f>
        <v>0</v>
      </c>
    </row>
    <row r="4833" spans="1:2">
      <c r="A4833" s="11">
        <f>Returns!A4833</f>
        <v>0</v>
      </c>
      <c r="B4833" s="1">
        <f>MAX(Resume!B9/ 252-Portfolios!B4833, 0)</f>
        <v>0</v>
      </c>
    </row>
    <row r="4834" spans="1:2">
      <c r="A4834" s="11">
        <f>Returns!A4834</f>
        <v>0</v>
      </c>
      <c r="B4834" s="1">
        <f>MAX(Resume!B9/ 252-Portfolios!B4834, 0)</f>
        <v>0</v>
      </c>
    </row>
    <row r="4835" spans="1:2">
      <c r="A4835" s="11">
        <f>Returns!A4835</f>
        <v>0</v>
      </c>
      <c r="B4835" s="1">
        <f>MAX(Resume!B9/ 252-Portfolios!B4835, 0)</f>
        <v>0</v>
      </c>
    </row>
    <row r="4836" spans="1:2">
      <c r="A4836" s="11">
        <f>Returns!A4836</f>
        <v>0</v>
      </c>
      <c r="B4836" s="1">
        <f>MAX(Resume!B9/ 252-Portfolios!B4836, 0)</f>
        <v>0</v>
      </c>
    </row>
    <row r="4837" spans="1:2">
      <c r="A4837" s="11">
        <f>Returns!A4837</f>
        <v>0</v>
      </c>
      <c r="B4837" s="1">
        <f>MAX(Resume!B9/ 252-Portfolios!B4837, 0)</f>
        <v>0</v>
      </c>
    </row>
    <row r="4838" spans="1:2">
      <c r="A4838" s="11">
        <f>Returns!A4838</f>
        <v>0</v>
      </c>
      <c r="B4838" s="1">
        <f>MAX(Resume!B9/ 252-Portfolios!B4838, 0)</f>
        <v>0</v>
      </c>
    </row>
    <row r="4839" spans="1:2">
      <c r="A4839" s="11">
        <f>Returns!A4839</f>
        <v>0</v>
      </c>
      <c r="B4839" s="1">
        <f>MAX(Resume!B9/ 252-Portfolios!B4839, 0)</f>
        <v>0</v>
      </c>
    </row>
    <row r="4840" spans="1:2">
      <c r="A4840" s="11">
        <f>Returns!A4840</f>
        <v>0</v>
      </c>
      <c r="B4840" s="1">
        <f>MAX(Resume!B9/ 252-Portfolios!B4840, 0)</f>
        <v>0</v>
      </c>
    </row>
    <row r="4841" spans="1:2">
      <c r="A4841" s="11">
        <f>Returns!A4841</f>
        <v>0</v>
      </c>
      <c r="B4841" s="1">
        <f>MAX(Resume!B9/ 252-Portfolios!B4841, 0)</f>
        <v>0</v>
      </c>
    </row>
    <row r="4842" spans="1:2">
      <c r="A4842" s="11">
        <f>Returns!A4842</f>
        <v>0</v>
      </c>
      <c r="B4842" s="1">
        <f>MAX(Resume!B9/ 252-Portfolios!B4842, 0)</f>
        <v>0</v>
      </c>
    </row>
    <row r="4843" spans="1:2">
      <c r="A4843" s="11">
        <f>Returns!A4843</f>
        <v>0</v>
      </c>
      <c r="B4843" s="1">
        <f>MAX(Resume!B9/ 252-Portfolios!B4843, 0)</f>
        <v>0</v>
      </c>
    </row>
    <row r="4844" spans="1:2">
      <c r="A4844" s="11">
        <f>Returns!A4844</f>
        <v>0</v>
      </c>
      <c r="B4844" s="1">
        <f>MAX(Resume!B9/ 252-Portfolios!B4844, 0)</f>
        <v>0</v>
      </c>
    </row>
    <row r="4845" spans="1:2">
      <c r="A4845" s="11">
        <f>Returns!A4845</f>
        <v>0</v>
      </c>
      <c r="B4845" s="1">
        <f>MAX(Resume!B9/ 252-Portfolios!B4845, 0)</f>
        <v>0</v>
      </c>
    </row>
    <row r="4846" spans="1:2">
      <c r="A4846" s="11">
        <f>Returns!A4846</f>
        <v>0</v>
      </c>
      <c r="B4846" s="1">
        <f>MAX(Resume!B9/ 252-Portfolios!B4846, 0)</f>
        <v>0</v>
      </c>
    </row>
    <row r="4847" spans="1:2">
      <c r="A4847" s="11">
        <f>Returns!A4847</f>
        <v>0</v>
      </c>
      <c r="B4847" s="1">
        <f>MAX(Resume!B9/ 252-Portfolios!B4847, 0)</f>
        <v>0</v>
      </c>
    </row>
    <row r="4848" spans="1:2">
      <c r="A4848" s="11">
        <f>Returns!A4848</f>
        <v>0</v>
      </c>
      <c r="B4848" s="1">
        <f>MAX(Resume!B9/ 252-Portfolios!B4848, 0)</f>
        <v>0</v>
      </c>
    </row>
    <row r="4849" spans="1:2">
      <c r="A4849" s="11">
        <f>Returns!A4849</f>
        <v>0</v>
      </c>
      <c r="B4849" s="1">
        <f>MAX(Resume!B9/ 252-Portfolios!B4849, 0)</f>
        <v>0</v>
      </c>
    </row>
    <row r="4850" spans="1:2">
      <c r="A4850" s="11">
        <f>Returns!A4850</f>
        <v>0</v>
      </c>
      <c r="B4850" s="1">
        <f>MAX(Resume!B9/ 252-Portfolios!B4850, 0)</f>
        <v>0</v>
      </c>
    </row>
    <row r="4851" spans="1:2">
      <c r="A4851" s="11">
        <f>Returns!A4851</f>
        <v>0</v>
      </c>
      <c r="B4851" s="1">
        <f>MAX(Resume!B9/ 252-Portfolios!B4851, 0)</f>
        <v>0</v>
      </c>
    </row>
    <row r="4852" spans="1:2">
      <c r="A4852" s="11">
        <f>Returns!A4852</f>
        <v>0</v>
      </c>
      <c r="B4852" s="1">
        <f>MAX(Resume!B9/ 252-Portfolios!B4852, 0)</f>
        <v>0</v>
      </c>
    </row>
    <row r="4853" spans="1:2">
      <c r="A4853" s="11">
        <f>Returns!A4853</f>
        <v>0</v>
      </c>
      <c r="B4853" s="1">
        <f>MAX(Resume!B9/ 252-Portfolios!B4853, 0)</f>
        <v>0</v>
      </c>
    </row>
    <row r="4854" spans="1:2">
      <c r="A4854" s="11">
        <f>Returns!A4854</f>
        <v>0</v>
      </c>
      <c r="B4854" s="1">
        <f>MAX(Resume!B9/ 252-Portfolios!B4854, 0)</f>
        <v>0</v>
      </c>
    </row>
    <row r="4855" spans="1:2">
      <c r="A4855" s="11">
        <f>Returns!A4855</f>
        <v>0</v>
      </c>
      <c r="B4855" s="1">
        <f>MAX(Resume!B9/ 252-Portfolios!B4855, 0)</f>
        <v>0</v>
      </c>
    </row>
    <row r="4856" spans="1:2">
      <c r="A4856" s="11">
        <f>Returns!A4856</f>
        <v>0</v>
      </c>
      <c r="B4856" s="1">
        <f>MAX(Resume!B9/ 252-Portfolios!B4856, 0)</f>
        <v>0</v>
      </c>
    </row>
    <row r="4857" spans="1:2">
      <c r="A4857" s="11">
        <f>Returns!A4857</f>
        <v>0</v>
      </c>
      <c r="B4857" s="1">
        <f>MAX(Resume!B9/ 252-Portfolios!B4857, 0)</f>
        <v>0</v>
      </c>
    </row>
    <row r="4858" spans="1:2">
      <c r="A4858" s="11">
        <f>Returns!A4858</f>
        <v>0</v>
      </c>
      <c r="B4858" s="1">
        <f>MAX(Resume!B9/ 252-Portfolios!B4858, 0)</f>
        <v>0</v>
      </c>
    </row>
    <row r="4859" spans="1:2">
      <c r="A4859" s="11">
        <f>Returns!A4859</f>
        <v>0</v>
      </c>
      <c r="B4859" s="1">
        <f>MAX(Resume!B9/ 252-Portfolios!B4859, 0)</f>
        <v>0</v>
      </c>
    </row>
    <row r="4860" spans="1:2">
      <c r="A4860" s="11">
        <f>Returns!A4860</f>
        <v>0</v>
      </c>
      <c r="B4860" s="1">
        <f>MAX(Resume!B9/ 252-Portfolios!B4860, 0)</f>
        <v>0</v>
      </c>
    </row>
    <row r="4861" spans="1:2">
      <c r="A4861" s="11">
        <f>Returns!A4861</f>
        <v>0</v>
      </c>
      <c r="B4861" s="1">
        <f>MAX(Resume!B9/ 252-Portfolios!B4861, 0)</f>
        <v>0</v>
      </c>
    </row>
    <row r="4862" spans="1:2">
      <c r="A4862" s="11">
        <f>Returns!A4862</f>
        <v>0</v>
      </c>
      <c r="B4862" s="1">
        <f>MAX(Resume!B9/ 252-Portfolios!B4862, 0)</f>
        <v>0</v>
      </c>
    </row>
    <row r="4863" spans="1:2">
      <c r="A4863" s="11">
        <f>Returns!A4863</f>
        <v>0</v>
      </c>
      <c r="B4863" s="1">
        <f>MAX(Resume!B9/ 252-Portfolios!B4863, 0)</f>
        <v>0</v>
      </c>
    </row>
    <row r="4864" spans="1:2">
      <c r="A4864" s="11">
        <f>Returns!A4864</f>
        <v>0</v>
      </c>
      <c r="B4864" s="1">
        <f>MAX(Resume!B9/ 252-Portfolios!B4864, 0)</f>
        <v>0</v>
      </c>
    </row>
    <row r="4865" spans="1:2">
      <c r="A4865" s="11">
        <f>Returns!A4865</f>
        <v>0</v>
      </c>
      <c r="B4865" s="1">
        <f>MAX(Resume!B9/ 252-Portfolios!B4865, 0)</f>
        <v>0</v>
      </c>
    </row>
    <row r="4866" spans="1:2">
      <c r="A4866" s="11">
        <f>Returns!A4866</f>
        <v>0</v>
      </c>
      <c r="B4866" s="1">
        <f>MAX(Resume!B9/ 252-Portfolios!B4866, 0)</f>
        <v>0</v>
      </c>
    </row>
    <row r="4867" spans="1:2">
      <c r="A4867" s="11">
        <f>Returns!A4867</f>
        <v>0</v>
      </c>
      <c r="B4867" s="1">
        <f>MAX(Resume!B9/ 252-Portfolios!B4867, 0)</f>
        <v>0</v>
      </c>
    </row>
    <row r="4868" spans="1:2">
      <c r="A4868" s="11">
        <f>Returns!A4868</f>
        <v>0</v>
      </c>
      <c r="B4868" s="1">
        <f>MAX(Resume!B9/ 252-Portfolios!B4868, 0)</f>
        <v>0</v>
      </c>
    </row>
    <row r="4869" spans="1:2">
      <c r="A4869" s="11">
        <f>Returns!A4869</f>
        <v>0</v>
      </c>
      <c r="B4869" s="1">
        <f>MAX(Resume!B9/ 252-Portfolios!B4869, 0)</f>
        <v>0</v>
      </c>
    </row>
    <row r="4870" spans="1:2">
      <c r="A4870" s="11">
        <f>Returns!A4870</f>
        <v>0</v>
      </c>
      <c r="B4870" s="1">
        <f>MAX(Resume!B9/ 252-Portfolios!B4870, 0)</f>
        <v>0</v>
      </c>
    </row>
    <row r="4871" spans="1:2">
      <c r="A4871" s="11">
        <f>Returns!A4871</f>
        <v>0</v>
      </c>
      <c r="B4871" s="1">
        <f>MAX(Resume!B9/ 252-Portfolios!B4871, 0)</f>
        <v>0</v>
      </c>
    </row>
    <row r="4872" spans="1:2">
      <c r="A4872" s="11">
        <f>Returns!A4872</f>
        <v>0</v>
      </c>
      <c r="B4872" s="1">
        <f>MAX(Resume!B9/ 252-Portfolios!B4872, 0)</f>
        <v>0</v>
      </c>
    </row>
    <row r="4873" spans="1:2">
      <c r="A4873" s="11">
        <f>Returns!A4873</f>
        <v>0</v>
      </c>
      <c r="B4873" s="1">
        <f>MAX(Resume!B9/ 252-Portfolios!B4873, 0)</f>
        <v>0</v>
      </c>
    </row>
    <row r="4874" spans="1:2">
      <c r="A4874" s="11">
        <f>Returns!A4874</f>
        <v>0</v>
      </c>
      <c r="B4874" s="1">
        <f>MAX(Resume!B9/ 252-Portfolios!B4874, 0)</f>
        <v>0</v>
      </c>
    </row>
    <row r="4875" spans="1:2">
      <c r="A4875" s="11">
        <f>Returns!A4875</f>
        <v>0</v>
      </c>
      <c r="B4875" s="1">
        <f>MAX(Resume!B9/ 252-Portfolios!B4875, 0)</f>
        <v>0</v>
      </c>
    </row>
    <row r="4876" spans="1:2">
      <c r="A4876" s="11">
        <f>Returns!A4876</f>
        <v>0</v>
      </c>
      <c r="B4876" s="1">
        <f>MAX(Resume!B9/ 252-Portfolios!B4876, 0)</f>
        <v>0</v>
      </c>
    </row>
    <row r="4877" spans="1:2">
      <c r="A4877" s="11">
        <f>Returns!A4877</f>
        <v>0</v>
      </c>
      <c r="B4877" s="1">
        <f>MAX(Resume!B9/ 252-Portfolios!B4877, 0)</f>
        <v>0</v>
      </c>
    </row>
    <row r="4878" spans="1:2">
      <c r="A4878" s="11">
        <f>Returns!A4878</f>
        <v>0</v>
      </c>
      <c r="B4878" s="1">
        <f>MAX(Resume!B9/ 252-Portfolios!B4878, 0)</f>
        <v>0</v>
      </c>
    </row>
    <row r="4879" spans="1:2">
      <c r="A4879" s="11">
        <f>Returns!A4879</f>
        <v>0</v>
      </c>
      <c r="B4879" s="1">
        <f>MAX(Resume!B9/ 252-Portfolios!B4879, 0)</f>
        <v>0</v>
      </c>
    </row>
    <row r="4880" spans="1:2">
      <c r="A4880" s="11">
        <f>Returns!A4880</f>
        <v>0</v>
      </c>
      <c r="B4880" s="1">
        <f>MAX(Resume!B9/ 252-Portfolios!B4880, 0)</f>
        <v>0</v>
      </c>
    </row>
    <row r="4881" spans="1:2">
      <c r="A4881" s="11">
        <f>Returns!A4881</f>
        <v>0</v>
      </c>
      <c r="B4881" s="1">
        <f>MAX(Resume!B9/ 252-Portfolios!B4881, 0)</f>
        <v>0</v>
      </c>
    </row>
    <row r="4882" spans="1:2">
      <c r="A4882" s="11">
        <f>Returns!A4882</f>
        <v>0</v>
      </c>
      <c r="B4882" s="1">
        <f>MAX(Resume!B9/ 252-Portfolios!B4882, 0)</f>
        <v>0</v>
      </c>
    </row>
    <row r="4883" spans="1:2">
      <c r="A4883" s="11">
        <f>Returns!A4883</f>
        <v>0</v>
      </c>
      <c r="B4883" s="1">
        <f>MAX(Resume!B9/ 252-Portfolios!B4883, 0)</f>
        <v>0</v>
      </c>
    </row>
    <row r="4884" spans="1:2">
      <c r="A4884" s="11">
        <f>Returns!A4884</f>
        <v>0</v>
      </c>
      <c r="B4884" s="1">
        <f>MAX(Resume!B9/ 252-Portfolios!B4884, 0)</f>
        <v>0</v>
      </c>
    </row>
    <row r="4885" spans="1:2">
      <c r="A4885" s="11">
        <f>Returns!A4885</f>
        <v>0</v>
      </c>
      <c r="B4885" s="1">
        <f>MAX(Resume!B9/ 252-Portfolios!B4885, 0)</f>
        <v>0</v>
      </c>
    </row>
    <row r="4886" spans="1:2">
      <c r="A4886" s="11">
        <f>Returns!A4886</f>
        <v>0</v>
      </c>
      <c r="B4886" s="1">
        <f>MAX(Resume!B9/ 252-Portfolios!B4886, 0)</f>
        <v>0</v>
      </c>
    </row>
    <row r="4887" spans="1:2">
      <c r="A4887" s="11">
        <f>Returns!A4887</f>
        <v>0</v>
      </c>
      <c r="B4887" s="1">
        <f>MAX(Resume!B9/ 252-Portfolios!B4887, 0)</f>
        <v>0</v>
      </c>
    </row>
    <row r="4888" spans="1:2">
      <c r="A4888" s="11">
        <f>Returns!A4888</f>
        <v>0</v>
      </c>
      <c r="B4888" s="1">
        <f>MAX(Resume!B9/ 252-Portfolios!B4888, 0)</f>
        <v>0</v>
      </c>
    </row>
    <row r="4889" spans="1:2">
      <c r="A4889" s="11">
        <f>Returns!A4889</f>
        <v>0</v>
      </c>
      <c r="B4889" s="1">
        <f>MAX(Resume!B9/ 252-Portfolios!B4889, 0)</f>
        <v>0</v>
      </c>
    </row>
    <row r="4890" spans="1:2">
      <c r="A4890" s="11">
        <f>Returns!A4890</f>
        <v>0</v>
      </c>
      <c r="B4890" s="1">
        <f>MAX(Resume!B9/ 252-Portfolios!B4890, 0)</f>
        <v>0</v>
      </c>
    </row>
    <row r="4891" spans="1:2">
      <c r="A4891" s="11">
        <f>Returns!A4891</f>
        <v>0</v>
      </c>
      <c r="B4891" s="1">
        <f>MAX(Resume!B9/ 252-Portfolios!B4891, 0)</f>
        <v>0</v>
      </c>
    </row>
    <row r="4892" spans="1:2">
      <c r="A4892" s="11">
        <f>Returns!A4892</f>
        <v>0</v>
      </c>
      <c r="B4892" s="1">
        <f>MAX(Resume!B9/ 252-Portfolios!B4892, 0)</f>
        <v>0</v>
      </c>
    </row>
    <row r="4893" spans="1:2">
      <c r="A4893" s="11">
        <f>Returns!A4893</f>
        <v>0</v>
      </c>
      <c r="B4893" s="1">
        <f>MAX(Resume!B9/ 252-Portfolios!B4893, 0)</f>
        <v>0</v>
      </c>
    </row>
    <row r="4894" spans="1:2">
      <c r="A4894" s="11">
        <f>Returns!A4894</f>
        <v>0</v>
      </c>
      <c r="B4894" s="1">
        <f>MAX(Resume!B9/ 252-Portfolios!B4894, 0)</f>
        <v>0</v>
      </c>
    </row>
    <row r="4895" spans="1:2">
      <c r="A4895" s="11">
        <f>Returns!A4895</f>
        <v>0</v>
      </c>
      <c r="B4895" s="1">
        <f>MAX(Resume!B9/ 252-Portfolios!B4895, 0)</f>
        <v>0</v>
      </c>
    </row>
    <row r="4896" spans="1:2">
      <c r="A4896" s="11">
        <f>Returns!A4896</f>
        <v>0</v>
      </c>
      <c r="B4896" s="1">
        <f>MAX(Resume!B9/ 252-Portfolios!B4896, 0)</f>
        <v>0</v>
      </c>
    </row>
    <row r="4897" spans="1:2">
      <c r="A4897" s="11">
        <f>Returns!A4897</f>
        <v>0</v>
      </c>
      <c r="B4897" s="1">
        <f>MAX(Resume!B9/ 252-Portfolios!B4897, 0)</f>
        <v>0</v>
      </c>
    </row>
    <row r="4898" spans="1:2">
      <c r="A4898" s="11">
        <f>Returns!A4898</f>
        <v>0</v>
      </c>
      <c r="B4898" s="1">
        <f>MAX(Resume!B9/ 252-Portfolios!B4898, 0)</f>
        <v>0</v>
      </c>
    </row>
    <row r="4899" spans="1:2">
      <c r="A4899" s="11">
        <f>Returns!A4899</f>
        <v>0</v>
      </c>
      <c r="B4899" s="1">
        <f>MAX(Resume!B9/ 252-Portfolios!B4899, 0)</f>
        <v>0</v>
      </c>
    </row>
    <row r="4900" spans="1:2">
      <c r="A4900" s="11">
        <f>Returns!A4900</f>
        <v>0</v>
      </c>
      <c r="B4900" s="1">
        <f>MAX(Resume!B9/ 252-Portfolios!B4900, 0)</f>
        <v>0</v>
      </c>
    </row>
    <row r="4901" spans="1:2">
      <c r="A4901" s="11">
        <f>Returns!A4901</f>
        <v>0</v>
      </c>
      <c r="B4901" s="1">
        <f>MAX(Resume!B9/ 252-Portfolios!B4901, 0)</f>
        <v>0</v>
      </c>
    </row>
    <row r="4902" spans="1:2">
      <c r="A4902" s="11">
        <f>Returns!A4902</f>
        <v>0</v>
      </c>
      <c r="B4902" s="1">
        <f>MAX(Resume!B9/ 252-Portfolios!B4902, 0)</f>
        <v>0</v>
      </c>
    </row>
    <row r="4903" spans="1:2">
      <c r="A4903" s="11">
        <f>Returns!A4903</f>
        <v>0</v>
      </c>
      <c r="B4903" s="1">
        <f>MAX(Resume!B9/ 252-Portfolios!B4903, 0)</f>
        <v>0</v>
      </c>
    </row>
    <row r="4904" spans="1:2">
      <c r="A4904" s="11">
        <f>Returns!A4904</f>
        <v>0</v>
      </c>
      <c r="B4904" s="1">
        <f>MAX(Resume!B9/ 252-Portfolios!B4904, 0)</f>
        <v>0</v>
      </c>
    </row>
    <row r="4905" spans="1:2">
      <c r="A4905" s="11">
        <f>Returns!A4905</f>
        <v>0</v>
      </c>
      <c r="B4905" s="1">
        <f>MAX(Resume!B9/ 252-Portfolios!B4905, 0)</f>
        <v>0</v>
      </c>
    </row>
    <row r="4906" spans="1:2">
      <c r="A4906" s="11">
        <f>Returns!A4906</f>
        <v>0</v>
      </c>
      <c r="B4906" s="1">
        <f>MAX(Resume!B9/ 252-Portfolios!B4906, 0)</f>
        <v>0</v>
      </c>
    </row>
    <row r="4907" spans="1:2">
      <c r="A4907" s="11">
        <f>Returns!A4907</f>
        <v>0</v>
      </c>
      <c r="B4907" s="1">
        <f>MAX(Resume!B9/ 252-Portfolios!B4907, 0)</f>
        <v>0</v>
      </c>
    </row>
    <row r="4908" spans="1:2">
      <c r="A4908" s="11">
        <f>Returns!A4908</f>
        <v>0</v>
      </c>
      <c r="B4908" s="1">
        <f>MAX(Resume!B9/ 252-Portfolios!B4908, 0)</f>
        <v>0</v>
      </c>
    </row>
    <row r="4909" spans="1:2">
      <c r="A4909" s="11">
        <f>Returns!A4909</f>
        <v>0</v>
      </c>
      <c r="B4909" s="1">
        <f>MAX(Resume!B9/ 252-Portfolios!B4909, 0)</f>
        <v>0</v>
      </c>
    </row>
    <row r="4910" spans="1:2">
      <c r="A4910" s="11">
        <f>Returns!A4910</f>
        <v>0</v>
      </c>
      <c r="B4910" s="1">
        <f>MAX(Resume!B9/ 252-Portfolios!B4910, 0)</f>
        <v>0</v>
      </c>
    </row>
    <row r="4911" spans="1:2">
      <c r="A4911" s="11">
        <f>Returns!A4911</f>
        <v>0</v>
      </c>
      <c r="B4911" s="1">
        <f>MAX(Resume!B9/ 252-Portfolios!B4911, 0)</f>
        <v>0</v>
      </c>
    </row>
    <row r="4912" spans="1:2">
      <c r="A4912" s="11">
        <f>Returns!A4912</f>
        <v>0</v>
      </c>
      <c r="B4912" s="1">
        <f>MAX(Resume!B9/ 252-Portfolios!B4912, 0)</f>
        <v>0</v>
      </c>
    </row>
    <row r="4913" spans="1:2">
      <c r="A4913" s="11">
        <f>Returns!A4913</f>
        <v>0</v>
      </c>
      <c r="B4913" s="1">
        <f>MAX(Resume!B9/ 252-Portfolios!B4913, 0)</f>
        <v>0</v>
      </c>
    </row>
    <row r="4914" spans="1:2">
      <c r="A4914" s="11">
        <f>Returns!A4914</f>
        <v>0</v>
      </c>
      <c r="B4914" s="1">
        <f>MAX(Resume!B9/ 252-Portfolios!B4914, 0)</f>
        <v>0</v>
      </c>
    </row>
    <row r="4915" spans="1:2">
      <c r="A4915" s="11">
        <f>Returns!A4915</f>
        <v>0</v>
      </c>
      <c r="B4915" s="1">
        <f>MAX(Resume!B9/ 252-Portfolios!B4915, 0)</f>
        <v>0</v>
      </c>
    </row>
    <row r="4916" spans="1:2">
      <c r="A4916" s="11">
        <f>Returns!A4916</f>
        <v>0</v>
      </c>
      <c r="B4916" s="1">
        <f>MAX(Resume!B9/ 252-Portfolios!B4916, 0)</f>
        <v>0</v>
      </c>
    </row>
    <row r="4917" spans="1:2">
      <c r="A4917" s="11">
        <f>Returns!A4917</f>
        <v>0</v>
      </c>
      <c r="B4917" s="1">
        <f>MAX(Resume!B9/ 252-Portfolios!B4917, 0)</f>
        <v>0</v>
      </c>
    </row>
    <row r="4918" spans="1:2">
      <c r="A4918" s="11">
        <f>Returns!A4918</f>
        <v>0</v>
      </c>
      <c r="B4918" s="1">
        <f>MAX(Resume!B9/ 252-Portfolios!B4918, 0)</f>
        <v>0</v>
      </c>
    </row>
    <row r="4919" spans="1:2">
      <c r="A4919" s="11">
        <f>Returns!A4919</f>
        <v>0</v>
      </c>
      <c r="B4919" s="1">
        <f>MAX(Resume!B9/ 252-Portfolios!B4919, 0)</f>
        <v>0</v>
      </c>
    </row>
    <row r="4920" spans="1:2">
      <c r="A4920" s="11">
        <f>Returns!A4920</f>
        <v>0</v>
      </c>
      <c r="B4920" s="1">
        <f>MAX(Resume!B9/ 252-Portfolios!B4920, 0)</f>
        <v>0</v>
      </c>
    </row>
    <row r="4921" spans="1:2">
      <c r="A4921" s="11">
        <f>Returns!A4921</f>
        <v>0</v>
      </c>
      <c r="B4921" s="1">
        <f>MAX(Resume!B9/ 252-Portfolios!B4921, 0)</f>
        <v>0</v>
      </c>
    </row>
    <row r="4922" spans="1:2">
      <c r="A4922" s="11">
        <f>Returns!A4922</f>
        <v>0</v>
      </c>
      <c r="B4922" s="1">
        <f>MAX(Resume!B9/ 252-Portfolios!B4922, 0)</f>
        <v>0</v>
      </c>
    </row>
    <row r="4923" spans="1:2">
      <c r="A4923" s="11">
        <f>Returns!A4923</f>
        <v>0</v>
      </c>
      <c r="B4923" s="1">
        <f>MAX(Resume!B9/ 252-Portfolios!B4923, 0)</f>
        <v>0</v>
      </c>
    </row>
    <row r="4924" spans="1:2">
      <c r="A4924" s="11">
        <f>Returns!A4924</f>
        <v>0</v>
      </c>
      <c r="B4924" s="1">
        <f>MAX(Resume!B9/ 252-Portfolios!B4924, 0)</f>
        <v>0</v>
      </c>
    </row>
    <row r="4925" spans="1:2">
      <c r="A4925" s="11">
        <f>Returns!A4925</f>
        <v>0</v>
      </c>
      <c r="B4925" s="1">
        <f>MAX(Resume!B9/ 252-Portfolios!B4925, 0)</f>
        <v>0</v>
      </c>
    </row>
    <row r="4926" spans="1:2">
      <c r="A4926" s="11">
        <f>Returns!A4926</f>
        <v>0</v>
      </c>
      <c r="B4926" s="1">
        <f>MAX(Resume!B9/ 252-Portfolios!B4926, 0)</f>
        <v>0</v>
      </c>
    </row>
    <row r="4927" spans="1:2">
      <c r="A4927" s="11">
        <f>Returns!A4927</f>
        <v>0</v>
      </c>
      <c r="B4927" s="1">
        <f>MAX(Resume!B9/ 252-Portfolios!B4927, 0)</f>
        <v>0</v>
      </c>
    </row>
    <row r="4928" spans="1:2">
      <c r="A4928" s="11">
        <f>Returns!A4928</f>
        <v>0</v>
      </c>
      <c r="B4928" s="1">
        <f>MAX(Resume!B9/ 252-Portfolios!B4928, 0)</f>
        <v>0</v>
      </c>
    </row>
    <row r="4929" spans="1:2">
      <c r="A4929" s="11">
        <f>Returns!A4929</f>
        <v>0</v>
      </c>
      <c r="B4929" s="1">
        <f>MAX(Resume!B9/ 252-Portfolios!B4929, 0)</f>
        <v>0</v>
      </c>
    </row>
    <row r="4930" spans="1:2">
      <c r="A4930" s="11">
        <f>Returns!A4930</f>
        <v>0</v>
      </c>
      <c r="B4930" s="1">
        <f>MAX(Resume!B9/ 252-Portfolios!B4930, 0)</f>
        <v>0</v>
      </c>
    </row>
    <row r="4931" spans="1:2">
      <c r="A4931" s="11">
        <f>Returns!A4931</f>
        <v>0</v>
      </c>
      <c r="B4931" s="1">
        <f>MAX(Resume!B9/ 252-Portfolios!B4931, 0)</f>
        <v>0</v>
      </c>
    </row>
    <row r="4932" spans="1:2">
      <c r="A4932" s="11">
        <f>Returns!A4932</f>
        <v>0</v>
      </c>
      <c r="B4932" s="1">
        <f>MAX(Resume!B9/ 252-Portfolios!B4932, 0)</f>
        <v>0</v>
      </c>
    </row>
    <row r="4933" spans="1:2">
      <c r="A4933" s="11">
        <f>Returns!A4933</f>
        <v>0</v>
      </c>
      <c r="B4933" s="1">
        <f>MAX(Resume!B9/ 252-Portfolios!B4933, 0)</f>
        <v>0</v>
      </c>
    </row>
    <row r="4934" spans="1:2">
      <c r="A4934" s="11">
        <f>Returns!A4934</f>
        <v>0</v>
      </c>
      <c r="B4934" s="1">
        <f>MAX(Resume!B9/ 252-Portfolios!B4934, 0)</f>
        <v>0</v>
      </c>
    </row>
    <row r="4935" spans="1:2">
      <c r="A4935" s="11">
        <f>Returns!A4935</f>
        <v>0</v>
      </c>
      <c r="B4935" s="1">
        <f>MAX(Resume!B9/ 252-Portfolios!B4935, 0)</f>
        <v>0</v>
      </c>
    </row>
    <row r="4936" spans="1:2">
      <c r="A4936" s="11">
        <f>Returns!A4936</f>
        <v>0</v>
      </c>
      <c r="B4936" s="1">
        <f>MAX(Resume!B9/ 252-Portfolios!B4936, 0)</f>
        <v>0</v>
      </c>
    </row>
    <row r="4937" spans="1:2">
      <c r="A4937" s="11">
        <f>Returns!A4937</f>
        <v>0</v>
      </c>
      <c r="B4937" s="1">
        <f>MAX(Resume!B9/ 252-Portfolios!B4937, 0)</f>
        <v>0</v>
      </c>
    </row>
    <row r="4938" spans="1:2">
      <c r="A4938" s="11">
        <f>Returns!A4938</f>
        <v>0</v>
      </c>
      <c r="B4938" s="1">
        <f>MAX(Resume!B9/ 252-Portfolios!B4938, 0)</f>
        <v>0</v>
      </c>
    </row>
    <row r="4939" spans="1:2">
      <c r="A4939" s="11">
        <f>Returns!A4939</f>
        <v>0</v>
      </c>
      <c r="B4939" s="1">
        <f>MAX(Resume!B9/ 252-Portfolios!B4939, 0)</f>
        <v>0</v>
      </c>
    </row>
    <row r="4940" spans="1:2">
      <c r="A4940" s="11">
        <f>Returns!A4940</f>
        <v>0</v>
      </c>
      <c r="B4940" s="1">
        <f>MAX(Resume!B9/ 252-Portfolios!B4940, 0)</f>
        <v>0</v>
      </c>
    </row>
    <row r="4941" spans="1:2">
      <c r="A4941" s="11">
        <f>Returns!A4941</f>
        <v>0</v>
      </c>
      <c r="B4941" s="1">
        <f>MAX(Resume!B9/ 252-Portfolios!B4941, 0)</f>
        <v>0</v>
      </c>
    </row>
    <row r="4942" spans="1:2">
      <c r="A4942" s="11">
        <f>Returns!A4942</f>
        <v>0</v>
      </c>
      <c r="B4942" s="1">
        <f>MAX(Resume!B9/ 252-Portfolios!B4942, 0)</f>
        <v>0</v>
      </c>
    </row>
    <row r="4943" spans="1:2">
      <c r="A4943" s="11">
        <f>Returns!A4943</f>
        <v>0</v>
      </c>
      <c r="B4943" s="1">
        <f>MAX(Resume!B9/ 252-Portfolios!B4943, 0)</f>
        <v>0</v>
      </c>
    </row>
    <row r="4944" spans="1:2">
      <c r="A4944" s="11">
        <f>Returns!A4944</f>
        <v>0</v>
      </c>
      <c r="B4944" s="1">
        <f>MAX(Resume!B9/ 252-Portfolios!B4944, 0)</f>
        <v>0</v>
      </c>
    </row>
    <row r="4945" spans="1:2">
      <c r="A4945" s="11">
        <f>Returns!A4945</f>
        <v>0</v>
      </c>
      <c r="B4945" s="1">
        <f>MAX(Resume!B9/ 252-Portfolios!B4945, 0)</f>
        <v>0</v>
      </c>
    </row>
    <row r="4946" spans="1:2">
      <c r="A4946" s="11">
        <f>Returns!A4946</f>
        <v>0</v>
      </c>
      <c r="B4946" s="1">
        <f>MAX(Resume!B9/ 252-Portfolios!B4946, 0)</f>
        <v>0</v>
      </c>
    </row>
    <row r="4947" spans="1:2">
      <c r="A4947" s="11">
        <f>Returns!A4947</f>
        <v>0</v>
      </c>
      <c r="B4947" s="1">
        <f>MAX(Resume!B9/ 252-Portfolios!B4947, 0)</f>
        <v>0</v>
      </c>
    </row>
    <row r="4948" spans="1:2">
      <c r="A4948" s="11">
        <f>Returns!A4948</f>
        <v>0</v>
      </c>
      <c r="B4948" s="1">
        <f>MAX(Resume!B9/ 252-Portfolios!B4948, 0)</f>
        <v>0</v>
      </c>
    </row>
    <row r="4949" spans="1:2">
      <c r="A4949" s="11">
        <f>Returns!A4949</f>
        <v>0</v>
      </c>
      <c r="B4949" s="1">
        <f>MAX(Resume!B9/ 252-Portfolios!B4949, 0)</f>
        <v>0</v>
      </c>
    </row>
    <row r="4950" spans="1:2">
      <c r="A4950" s="11">
        <f>Returns!A4950</f>
        <v>0</v>
      </c>
      <c r="B4950" s="1">
        <f>MAX(Resume!B9/ 252-Portfolios!B4950, 0)</f>
        <v>0</v>
      </c>
    </row>
    <row r="4951" spans="1:2">
      <c r="A4951" s="11">
        <f>Returns!A4951</f>
        <v>0</v>
      </c>
      <c r="B4951" s="1">
        <f>MAX(Resume!B9/ 252-Portfolios!B4951, 0)</f>
        <v>0</v>
      </c>
    </row>
    <row r="4952" spans="1:2">
      <c r="A4952" s="11">
        <f>Returns!A4952</f>
        <v>0</v>
      </c>
      <c r="B4952" s="1">
        <f>MAX(Resume!B9/ 252-Portfolios!B4952, 0)</f>
        <v>0</v>
      </c>
    </row>
    <row r="4953" spans="1:2">
      <c r="A4953" s="11">
        <f>Returns!A4953</f>
        <v>0</v>
      </c>
      <c r="B4953" s="1">
        <f>MAX(Resume!B9/ 252-Portfolios!B4953, 0)</f>
        <v>0</v>
      </c>
    </row>
    <row r="4954" spans="1:2">
      <c r="A4954" s="11">
        <f>Returns!A4954</f>
        <v>0</v>
      </c>
      <c r="B4954" s="1">
        <f>MAX(Resume!B9/ 252-Portfolios!B4954, 0)</f>
        <v>0</v>
      </c>
    </row>
    <row r="4955" spans="1:2">
      <c r="A4955" s="11">
        <f>Returns!A4955</f>
        <v>0</v>
      </c>
      <c r="B4955" s="1">
        <f>MAX(Resume!B9/ 252-Portfolios!B4955, 0)</f>
        <v>0</v>
      </c>
    </row>
    <row r="4956" spans="1:2">
      <c r="A4956" s="11">
        <f>Returns!A4956</f>
        <v>0</v>
      </c>
      <c r="B4956" s="1">
        <f>MAX(Resume!B9/ 252-Portfolios!B4956, 0)</f>
        <v>0</v>
      </c>
    </row>
    <row r="4957" spans="1:2">
      <c r="A4957" s="11">
        <f>Returns!A4957</f>
        <v>0</v>
      </c>
      <c r="B4957" s="1">
        <f>MAX(Resume!B9/ 252-Portfolios!B4957, 0)</f>
        <v>0</v>
      </c>
    </row>
    <row r="4958" spans="1:2">
      <c r="A4958" s="11">
        <f>Returns!A4958</f>
        <v>0</v>
      </c>
      <c r="B4958" s="1">
        <f>MAX(Resume!B9/ 252-Portfolios!B4958, 0)</f>
        <v>0</v>
      </c>
    </row>
    <row r="4959" spans="1:2">
      <c r="A4959" s="11">
        <f>Returns!A4959</f>
        <v>0</v>
      </c>
      <c r="B4959" s="1">
        <f>MAX(Resume!B9/ 252-Portfolios!B4959, 0)</f>
        <v>0</v>
      </c>
    </row>
    <row r="4960" spans="1:2">
      <c r="A4960" s="11">
        <f>Returns!A4960</f>
        <v>0</v>
      </c>
      <c r="B4960" s="1">
        <f>MAX(Resume!B9/ 252-Portfolios!B4960, 0)</f>
        <v>0</v>
      </c>
    </row>
    <row r="4961" spans="1:2">
      <c r="A4961" s="11">
        <f>Returns!A4961</f>
        <v>0</v>
      </c>
      <c r="B4961" s="1">
        <f>MAX(Resume!B9/ 252-Portfolios!B4961, 0)</f>
        <v>0</v>
      </c>
    </row>
    <row r="4962" spans="1:2">
      <c r="A4962" s="11">
        <f>Returns!A4962</f>
        <v>0</v>
      </c>
      <c r="B4962" s="1">
        <f>MAX(Resume!B9/ 252-Portfolios!B4962, 0)</f>
        <v>0</v>
      </c>
    </row>
    <row r="4963" spans="1:2">
      <c r="A4963" s="11">
        <f>Returns!A4963</f>
        <v>0</v>
      </c>
      <c r="B4963" s="1">
        <f>MAX(Resume!B9/ 252-Portfolios!B4963, 0)</f>
        <v>0</v>
      </c>
    </row>
    <row r="4964" spans="1:2">
      <c r="A4964" s="11">
        <f>Returns!A4964</f>
        <v>0</v>
      </c>
      <c r="B4964" s="1">
        <f>MAX(Resume!B9/ 252-Portfolios!B4964, 0)</f>
        <v>0</v>
      </c>
    </row>
    <row r="4965" spans="1:2">
      <c r="A4965" s="11">
        <f>Returns!A4965</f>
        <v>0</v>
      </c>
      <c r="B4965" s="1">
        <f>MAX(Resume!B9/ 252-Portfolios!B4965, 0)</f>
        <v>0</v>
      </c>
    </row>
    <row r="4966" spans="1:2">
      <c r="A4966" s="11">
        <f>Returns!A4966</f>
        <v>0</v>
      </c>
      <c r="B4966" s="1">
        <f>MAX(Resume!B9/ 252-Portfolios!B4966, 0)</f>
        <v>0</v>
      </c>
    </row>
    <row r="4967" spans="1:2">
      <c r="A4967" s="11">
        <f>Returns!A4967</f>
        <v>0</v>
      </c>
      <c r="B4967" s="1">
        <f>MAX(Resume!B9/ 252-Portfolios!B4967, 0)</f>
        <v>0</v>
      </c>
    </row>
    <row r="4968" spans="1:2">
      <c r="A4968" s="11">
        <f>Returns!A4968</f>
        <v>0</v>
      </c>
      <c r="B4968" s="1">
        <f>MAX(Resume!B9/ 252-Portfolios!B4968, 0)</f>
        <v>0</v>
      </c>
    </row>
    <row r="4969" spans="1:2">
      <c r="A4969" s="11">
        <f>Returns!A4969</f>
        <v>0</v>
      </c>
      <c r="B4969" s="1">
        <f>MAX(Resume!B9/ 252-Portfolios!B4969, 0)</f>
        <v>0</v>
      </c>
    </row>
    <row r="4970" spans="1:2">
      <c r="A4970" s="11">
        <f>Returns!A4970</f>
        <v>0</v>
      </c>
      <c r="B4970" s="1">
        <f>MAX(Resume!B9/ 252-Portfolios!B4970, 0)</f>
        <v>0</v>
      </c>
    </row>
    <row r="4971" spans="1:2">
      <c r="A4971" s="11">
        <f>Returns!A4971</f>
        <v>0</v>
      </c>
      <c r="B4971" s="1">
        <f>MAX(Resume!B9/ 252-Portfolios!B4971, 0)</f>
        <v>0</v>
      </c>
    </row>
    <row r="4972" spans="1:2">
      <c r="A4972" s="11">
        <f>Returns!A4972</f>
        <v>0</v>
      </c>
      <c r="B4972" s="1">
        <f>MAX(Resume!B9/ 252-Portfolios!B4972, 0)</f>
        <v>0</v>
      </c>
    </row>
    <row r="4973" spans="1:2">
      <c r="A4973" s="11">
        <f>Returns!A4973</f>
        <v>0</v>
      </c>
      <c r="B4973" s="1">
        <f>MAX(Resume!B9/ 252-Portfolios!B4973, 0)</f>
        <v>0</v>
      </c>
    </row>
    <row r="4974" spans="1:2">
      <c r="A4974" s="11">
        <f>Returns!A4974</f>
        <v>0</v>
      </c>
      <c r="B4974" s="1">
        <f>MAX(Resume!B9/ 252-Portfolios!B4974, 0)</f>
        <v>0</v>
      </c>
    </row>
    <row r="4975" spans="1:2">
      <c r="A4975" s="11">
        <f>Returns!A4975</f>
        <v>0</v>
      </c>
      <c r="B4975" s="1">
        <f>MAX(Resume!B9/ 252-Portfolios!B4975, 0)</f>
        <v>0</v>
      </c>
    </row>
    <row r="4976" spans="1:2">
      <c r="A4976" s="11">
        <f>Returns!A4976</f>
        <v>0</v>
      </c>
      <c r="B4976" s="1">
        <f>MAX(Resume!B9/ 252-Portfolios!B4976, 0)</f>
        <v>0</v>
      </c>
    </row>
    <row r="4977" spans="1:2">
      <c r="A4977" s="11">
        <f>Returns!A4977</f>
        <v>0</v>
      </c>
      <c r="B4977" s="1">
        <f>MAX(Resume!B9/ 252-Portfolios!B4977, 0)</f>
        <v>0</v>
      </c>
    </row>
    <row r="4978" spans="1:2">
      <c r="A4978" s="11">
        <f>Returns!A4978</f>
        <v>0</v>
      </c>
      <c r="B4978" s="1">
        <f>MAX(Resume!B9/ 252-Portfolios!B4978, 0)</f>
        <v>0</v>
      </c>
    </row>
    <row r="4979" spans="1:2">
      <c r="A4979" s="11">
        <f>Returns!A4979</f>
        <v>0</v>
      </c>
      <c r="B4979" s="1">
        <f>MAX(Resume!B9/ 252-Portfolios!B4979, 0)</f>
        <v>0</v>
      </c>
    </row>
    <row r="4980" spans="1:2">
      <c r="A4980" s="11">
        <f>Returns!A4980</f>
        <v>0</v>
      </c>
      <c r="B4980" s="1">
        <f>MAX(Resume!B9/ 252-Portfolios!B4980, 0)</f>
        <v>0</v>
      </c>
    </row>
    <row r="4981" spans="1:2">
      <c r="A4981" s="11">
        <f>Returns!A4981</f>
        <v>0</v>
      </c>
      <c r="B4981" s="1">
        <f>MAX(Resume!B9/ 252-Portfolios!B4981, 0)</f>
        <v>0</v>
      </c>
    </row>
    <row r="4982" spans="1:2">
      <c r="A4982" s="11">
        <f>Returns!A4982</f>
        <v>0</v>
      </c>
      <c r="B4982" s="1">
        <f>MAX(Resume!B9/ 252-Portfolios!B4982, 0)</f>
        <v>0</v>
      </c>
    </row>
    <row r="4983" spans="1:2">
      <c r="A4983" s="11">
        <f>Returns!A4983</f>
        <v>0</v>
      </c>
      <c r="B4983" s="1">
        <f>MAX(Resume!B9/ 252-Portfolios!B4983, 0)</f>
        <v>0</v>
      </c>
    </row>
    <row r="4984" spans="1:2">
      <c r="A4984" s="11">
        <f>Returns!A4984</f>
        <v>0</v>
      </c>
      <c r="B4984" s="1">
        <f>MAX(Resume!B9/ 252-Portfolios!B4984, 0)</f>
        <v>0</v>
      </c>
    </row>
    <row r="4985" spans="1:2">
      <c r="A4985" s="11">
        <f>Returns!A4985</f>
        <v>0</v>
      </c>
      <c r="B4985" s="1">
        <f>MAX(Resume!B9/ 252-Portfolios!B4985, 0)</f>
        <v>0</v>
      </c>
    </row>
    <row r="4986" spans="1:2">
      <c r="A4986" s="11">
        <f>Returns!A4986</f>
        <v>0</v>
      </c>
      <c r="B4986" s="1">
        <f>MAX(Resume!B9/ 252-Portfolios!B4986, 0)</f>
        <v>0</v>
      </c>
    </row>
    <row r="4987" spans="1:2">
      <c r="A4987" s="11">
        <f>Returns!A4987</f>
        <v>0</v>
      </c>
      <c r="B4987" s="1">
        <f>MAX(Resume!B9/ 252-Portfolios!B4987, 0)</f>
        <v>0</v>
      </c>
    </row>
    <row r="4988" spans="1:2">
      <c r="A4988" s="11">
        <f>Returns!A4988</f>
        <v>0</v>
      </c>
      <c r="B4988" s="1">
        <f>MAX(Resume!B9/ 252-Portfolios!B4988, 0)</f>
        <v>0</v>
      </c>
    </row>
    <row r="4989" spans="1:2">
      <c r="A4989" s="11">
        <f>Returns!A4989</f>
        <v>0</v>
      </c>
      <c r="B4989" s="1">
        <f>MAX(Resume!B9/ 252-Portfolios!B4989, 0)</f>
        <v>0</v>
      </c>
    </row>
    <row r="4990" spans="1:2">
      <c r="A4990" s="11">
        <f>Returns!A4990</f>
        <v>0</v>
      </c>
      <c r="B4990" s="1">
        <f>MAX(Resume!B9/ 252-Portfolios!B4990, 0)</f>
        <v>0</v>
      </c>
    </row>
    <row r="4991" spans="1:2">
      <c r="A4991" s="11">
        <f>Returns!A4991</f>
        <v>0</v>
      </c>
      <c r="B4991" s="1">
        <f>MAX(Resume!B9/ 252-Portfolios!B4991, 0)</f>
        <v>0</v>
      </c>
    </row>
    <row r="4992" spans="1:2">
      <c r="A4992" s="11">
        <f>Returns!A4992</f>
        <v>0</v>
      </c>
      <c r="B4992" s="1">
        <f>MAX(Resume!B9/ 252-Portfolios!B4992, 0)</f>
        <v>0</v>
      </c>
    </row>
    <row r="4993" spans="1:2">
      <c r="A4993" s="11">
        <f>Returns!A4993</f>
        <v>0</v>
      </c>
      <c r="B4993" s="1">
        <f>MAX(Resume!B9/ 252-Portfolios!B4993, 0)</f>
        <v>0</v>
      </c>
    </row>
    <row r="4994" spans="1:2">
      <c r="A4994" s="11">
        <f>Returns!A4994</f>
        <v>0</v>
      </c>
      <c r="B4994" s="1">
        <f>MAX(Resume!B9/ 252-Portfolios!B4994, 0)</f>
        <v>0</v>
      </c>
    </row>
    <row r="4995" spans="1:2">
      <c r="A4995" s="11">
        <f>Returns!A4995</f>
        <v>0</v>
      </c>
      <c r="B4995" s="1">
        <f>MAX(Resume!B9/ 252-Portfolios!B4995, 0)</f>
        <v>0</v>
      </c>
    </row>
    <row r="4996" spans="1:2">
      <c r="A4996" s="11">
        <f>Returns!A4996</f>
        <v>0</v>
      </c>
      <c r="B4996" s="1">
        <f>MAX(Resume!B9/ 252-Portfolios!B4996, 0)</f>
        <v>0</v>
      </c>
    </row>
    <row r="4997" spans="1:2">
      <c r="A4997" s="11">
        <f>Returns!A4997</f>
        <v>0</v>
      </c>
      <c r="B4997" s="1">
        <f>MAX(Resume!B9/ 252-Portfolios!B4997, 0)</f>
        <v>0</v>
      </c>
    </row>
    <row r="4998" spans="1:2">
      <c r="A4998" s="11">
        <f>Returns!A4998</f>
        <v>0</v>
      </c>
      <c r="B4998" s="1">
        <f>MAX(Resume!B9/ 252-Portfolios!B4998, 0)</f>
        <v>0</v>
      </c>
    </row>
    <row r="4999" spans="1:2">
      <c r="A4999" s="11">
        <f>Returns!A4999</f>
        <v>0</v>
      </c>
      <c r="B4999" s="1">
        <f>MAX(Resume!B9/ 252-Portfolios!B4999, 0)</f>
        <v>0</v>
      </c>
    </row>
    <row r="5000" spans="1:2">
      <c r="A5000" s="11">
        <f>Returns!A5000</f>
        <v>0</v>
      </c>
      <c r="B5000" s="1">
        <f>MAX(Resume!B9/ 252-Portfolios!B5000, 0)</f>
        <v>0</v>
      </c>
    </row>
    <row r="5001" spans="1:2">
      <c r="A5001" s="11">
        <f>Returns!A5001</f>
        <v>0</v>
      </c>
      <c r="B5001" s="1">
        <f>MAX(Resume!B9/ 252-Portfolios!B5001, 0)</f>
        <v>0</v>
      </c>
    </row>
    <row r="5002" spans="1:2">
      <c r="A5002" s="11">
        <f>Returns!A5002</f>
        <v>0</v>
      </c>
      <c r="B5002" s="1">
        <f>MAX(Resume!B9/ 252-Portfolios!B5002, 0)</f>
        <v>0</v>
      </c>
    </row>
    <row r="5003" spans="1:2">
      <c r="A5003" s="11">
        <f>Returns!A5003</f>
        <v>0</v>
      </c>
      <c r="B5003" s="1">
        <f>MAX(Resume!B9/ 252-Portfolios!B5003, 0)</f>
        <v>0</v>
      </c>
    </row>
    <row r="5004" spans="1:2">
      <c r="A5004" s="11">
        <f>Returns!A5004</f>
        <v>0</v>
      </c>
      <c r="B5004" s="1">
        <f>MAX(Resume!B9/ 252-Portfolios!B5004, 0)</f>
        <v>0</v>
      </c>
    </row>
    <row r="5005" spans="1:2">
      <c r="A5005" s="11">
        <f>Returns!A5005</f>
        <v>0</v>
      </c>
      <c r="B5005" s="1">
        <f>MAX(Resume!B9/ 252-Portfolios!B5005, 0)</f>
        <v>0</v>
      </c>
    </row>
    <row r="5006" spans="1:2">
      <c r="A5006" s="11">
        <f>Returns!A5006</f>
        <v>0</v>
      </c>
      <c r="B5006" s="1">
        <f>MAX(Resume!B9/ 252-Portfolios!B5006, 0)</f>
        <v>0</v>
      </c>
    </row>
    <row r="5007" spans="1:2">
      <c r="A5007" s="11">
        <f>Returns!A5007</f>
        <v>0</v>
      </c>
      <c r="B5007" s="1">
        <f>MAX(Resume!B9/ 252-Portfolios!B5007, 0)</f>
        <v>0</v>
      </c>
    </row>
    <row r="5008" spans="1:2">
      <c r="A5008" s="11">
        <f>Returns!A5008</f>
        <v>0</v>
      </c>
      <c r="B5008" s="1">
        <f>MAX(Resume!B9/ 252-Portfolios!B5008, 0)</f>
        <v>0</v>
      </c>
    </row>
    <row r="5009" spans="1:2">
      <c r="A5009" s="11">
        <f>Returns!A5009</f>
        <v>0</v>
      </c>
      <c r="B5009" s="1">
        <f>MAX(Resume!B9/ 252-Portfolios!B5009, 0)</f>
        <v>0</v>
      </c>
    </row>
    <row r="5010" spans="1:2">
      <c r="A5010" s="11">
        <f>Returns!A5010</f>
        <v>0</v>
      </c>
      <c r="B5010" s="1">
        <f>MAX(Resume!B9/ 252-Portfolios!B5010, 0)</f>
        <v>0</v>
      </c>
    </row>
    <row r="5011" spans="1:2">
      <c r="A5011" s="11">
        <f>Returns!A5011</f>
        <v>0</v>
      </c>
      <c r="B5011" s="1">
        <f>MAX(Resume!B9/ 252-Portfolios!B5011, 0)</f>
        <v>0</v>
      </c>
    </row>
    <row r="5012" spans="1:2">
      <c r="A5012" s="11">
        <f>Returns!A5012</f>
        <v>0</v>
      </c>
      <c r="B5012" s="1">
        <f>MAX(Resume!B9/ 252-Portfolios!B5012, 0)</f>
        <v>0</v>
      </c>
    </row>
    <row r="5013" spans="1:2">
      <c r="A5013" s="11">
        <f>Returns!A5013</f>
        <v>0</v>
      </c>
      <c r="B5013" s="1">
        <f>MAX(Resume!B9/ 252-Portfolios!B5013, 0)</f>
        <v>0</v>
      </c>
    </row>
    <row r="5014" spans="1:2">
      <c r="A5014" s="11">
        <f>Returns!A5014</f>
        <v>0</v>
      </c>
      <c r="B5014" s="1">
        <f>MAX(Resume!B9/ 252-Portfolios!B5014, 0)</f>
        <v>0</v>
      </c>
    </row>
    <row r="5015" spans="1:2">
      <c r="A5015" s="11">
        <f>Returns!A5015</f>
        <v>0</v>
      </c>
      <c r="B5015" s="1">
        <f>MAX(Resume!B9/ 252-Portfolios!B5015, 0)</f>
        <v>0</v>
      </c>
    </row>
    <row r="5016" spans="1:2">
      <c r="A5016" s="11">
        <f>Returns!A5016</f>
        <v>0</v>
      </c>
      <c r="B5016" s="1">
        <f>MAX(Resume!B9/ 252-Portfolios!B5016, 0)</f>
        <v>0</v>
      </c>
    </row>
    <row r="5017" spans="1:2">
      <c r="A5017" s="11">
        <f>Returns!A5017</f>
        <v>0</v>
      </c>
      <c r="B5017" s="1">
        <f>MAX(Resume!B9/ 252-Portfolios!B5017, 0)</f>
        <v>0</v>
      </c>
    </row>
    <row r="5018" spans="1:2">
      <c r="A5018" s="11">
        <f>Returns!A5018</f>
        <v>0</v>
      </c>
      <c r="B5018" s="1">
        <f>MAX(Resume!B9/ 252-Portfolios!B5018, 0)</f>
        <v>0</v>
      </c>
    </row>
    <row r="5019" spans="1:2">
      <c r="A5019" s="11">
        <f>Returns!A5019</f>
        <v>0</v>
      </c>
      <c r="B5019" s="1">
        <f>MAX(Resume!B9/ 252-Portfolios!B5019, 0)</f>
        <v>0</v>
      </c>
    </row>
    <row r="5020" spans="1:2">
      <c r="A5020" s="11">
        <f>Returns!A5020</f>
        <v>0</v>
      </c>
      <c r="B5020" s="1">
        <f>MAX(Resume!B9/ 252-Portfolios!B5020, 0)</f>
        <v>0</v>
      </c>
    </row>
    <row r="5021" spans="1:2">
      <c r="A5021" s="11">
        <f>Returns!A5021</f>
        <v>0</v>
      </c>
      <c r="B5021" s="1">
        <f>MAX(Resume!B9/ 252-Portfolios!B5021, 0)</f>
        <v>0</v>
      </c>
    </row>
    <row r="5022" spans="1:2">
      <c r="A5022" s="11">
        <f>Returns!A5022</f>
        <v>0</v>
      </c>
      <c r="B5022" s="1">
        <f>MAX(Resume!B9/ 252-Portfolios!B5022, 0)</f>
        <v>0</v>
      </c>
    </row>
    <row r="5023" spans="1:2">
      <c r="A5023" s="11">
        <f>Returns!A5023</f>
        <v>0</v>
      </c>
      <c r="B5023" s="1">
        <f>MAX(Resume!B9/ 252-Portfolios!B5023, 0)</f>
        <v>0</v>
      </c>
    </row>
    <row r="5024" spans="1:2">
      <c r="A5024" s="11">
        <f>Returns!A5024</f>
        <v>0</v>
      </c>
      <c r="B5024" s="1">
        <f>MAX(Resume!B9/ 252-Portfolios!B5024, 0)</f>
        <v>0</v>
      </c>
    </row>
    <row r="5025" spans="1:2">
      <c r="A5025" s="11">
        <f>Returns!A5025</f>
        <v>0</v>
      </c>
      <c r="B5025" s="1">
        <f>MAX(Resume!B9/ 252-Portfolios!B5025, 0)</f>
        <v>0</v>
      </c>
    </row>
    <row r="5026" spans="1:2">
      <c r="A5026" s="11">
        <f>Returns!A5026</f>
        <v>0</v>
      </c>
      <c r="B5026" s="1">
        <f>MAX(Resume!B9/ 252-Portfolios!B5026, 0)</f>
        <v>0</v>
      </c>
    </row>
    <row r="5027" spans="1:2">
      <c r="A5027" s="11">
        <f>Returns!A5027</f>
        <v>0</v>
      </c>
      <c r="B5027" s="1">
        <f>MAX(Resume!B9/ 252-Portfolios!B5027, 0)</f>
        <v>0</v>
      </c>
    </row>
    <row r="5028" spans="1:2">
      <c r="A5028" s="11">
        <f>Returns!A5028</f>
        <v>0</v>
      </c>
      <c r="B5028" s="1">
        <f>MAX(Resume!B9/ 252-Portfolios!B5028, 0)</f>
        <v>0</v>
      </c>
    </row>
    <row r="5029" spans="1:2">
      <c r="A5029" s="11">
        <f>Returns!A5029</f>
        <v>0</v>
      </c>
      <c r="B5029" s="1">
        <f>MAX(Resume!B9/ 252-Portfolios!B5029, 0)</f>
        <v>0</v>
      </c>
    </row>
    <row r="5030" spans="1:2">
      <c r="A5030" s="11">
        <f>Returns!A5030</f>
        <v>0</v>
      </c>
      <c r="B5030" s="1">
        <f>MAX(Resume!B9/ 252-Portfolios!B5030, 0)</f>
        <v>0</v>
      </c>
    </row>
    <row r="5031" spans="1:2">
      <c r="A5031" s="11">
        <f>Returns!A5031</f>
        <v>0</v>
      </c>
      <c r="B5031" s="1">
        <f>MAX(Resume!B9/ 252-Portfolios!B5031, 0)</f>
        <v>0</v>
      </c>
    </row>
    <row r="5032" spans="1:2">
      <c r="A5032" s="11">
        <f>Returns!A5032</f>
        <v>0</v>
      </c>
      <c r="B5032" s="1">
        <f>MAX(Resume!B9/ 252-Portfolios!B5032, 0)</f>
        <v>0</v>
      </c>
    </row>
    <row r="5033" spans="1:2">
      <c r="A5033" s="11">
        <f>Returns!A5033</f>
        <v>0</v>
      </c>
      <c r="B5033" s="1">
        <f>MAX(Resume!B9/ 252-Portfolios!B5033, 0)</f>
        <v>0</v>
      </c>
    </row>
    <row r="5034" spans="1:2">
      <c r="A5034" s="11">
        <f>Returns!A5034</f>
        <v>0</v>
      </c>
      <c r="B5034" s="1">
        <f>MAX(Resume!B9/ 252-Portfolios!B5034, 0)</f>
        <v>0</v>
      </c>
    </row>
    <row r="5035" spans="1:2">
      <c r="A5035" s="11">
        <f>Returns!A5035</f>
        <v>0</v>
      </c>
      <c r="B5035" s="1">
        <f>MAX(Resume!B9/ 252-Portfolios!B5035, 0)</f>
        <v>0</v>
      </c>
    </row>
    <row r="5036" spans="1:2">
      <c r="A5036" s="11">
        <f>Returns!A5036</f>
        <v>0</v>
      </c>
      <c r="B5036" s="1">
        <f>MAX(Resume!B9/ 252-Portfolios!B5036, 0)</f>
        <v>0</v>
      </c>
    </row>
    <row r="5037" spans="1:2">
      <c r="A5037" s="11">
        <f>Returns!A5037</f>
        <v>0</v>
      </c>
      <c r="B5037" s="1">
        <f>MAX(Resume!B9/ 252-Portfolios!B5037, 0)</f>
        <v>0</v>
      </c>
    </row>
    <row r="5038" spans="1:2">
      <c r="A5038" s="11">
        <f>Returns!A5038</f>
        <v>0</v>
      </c>
      <c r="B5038" s="1">
        <f>MAX(Resume!B9/ 252-Portfolios!B5038, 0)</f>
        <v>0</v>
      </c>
    </row>
    <row r="5039" spans="1:2">
      <c r="A5039" s="11">
        <f>Returns!A5039</f>
        <v>0</v>
      </c>
      <c r="B5039" s="1">
        <f>MAX(Resume!B9/ 252-Portfolios!B5039, 0)</f>
        <v>0</v>
      </c>
    </row>
    <row r="5040" spans="1:2">
      <c r="A5040" s="11">
        <f>Returns!A5040</f>
        <v>0</v>
      </c>
      <c r="B5040" s="1">
        <f>MAX(Resume!B9/ 252-Portfolios!B5040, 0)</f>
        <v>0</v>
      </c>
    </row>
    <row r="5041" spans="1:2">
      <c r="A5041" s="11">
        <f>Returns!A5041</f>
        <v>0</v>
      </c>
      <c r="B5041" s="1">
        <f>MAX(Resume!B9/ 252-Portfolios!B5041, 0)</f>
        <v>0</v>
      </c>
    </row>
    <row r="5042" spans="1:2">
      <c r="A5042" s="11">
        <f>Returns!A5042</f>
        <v>0</v>
      </c>
      <c r="B5042" s="1">
        <f>MAX(Resume!B9/ 252-Portfolios!B5042, 0)</f>
        <v>0</v>
      </c>
    </row>
    <row r="5043" spans="1:2">
      <c r="A5043" s="11">
        <f>Returns!A5043</f>
        <v>0</v>
      </c>
      <c r="B5043" s="1">
        <f>MAX(Resume!B9/ 252-Portfolios!B5043, 0)</f>
        <v>0</v>
      </c>
    </row>
    <row r="5044" spans="1:2">
      <c r="A5044" s="11">
        <f>Returns!A5044</f>
        <v>0</v>
      </c>
      <c r="B5044" s="1">
        <f>MAX(Resume!B9/ 252-Portfolios!B5044, 0)</f>
        <v>0</v>
      </c>
    </row>
    <row r="5045" spans="1:2">
      <c r="A5045" s="11">
        <f>Returns!A5045</f>
        <v>0</v>
      </c>
      <c r="B5045" s="1">
        <f>MAX(Resume!B9/ 252-Portfolios!B5045, 0)</f>
        <v>0</v>
      </c>
    </row>
    <row r="5046" spans="1:2">
      <c r="A5046" s="11">
        <f>Returns!A5046</f>
        <v>0</v>
      </c>
      <c r="B5046" s="1">
        <f>MAX(Resume!B9/ 252-Portfolios!B5046, 0)</f>
        <v>0</v>
      </c>
    </row>
    <row r="5047" spans="1:2">
      <c r="A5047" s="11">
        <f>Returns!A5047</f>
        <v>0</v>
      </c>
      <c r="B5047" s="1">
        <f>MAX(Resume!B9/ 252-Portfolios!B5047, 0)</f>
        <v>0</v>
      </c>
    </row>
    <row r="5048" spans="1:2">
      <c r="A5048" s="11">
        <f>Returns!A5048</f>
        <v>0</v>
      </c>
      <c r="B5048" s="1">
        <f>MAX(Resume!B9/ 252-Portfolios!B5048, 0)</f>
        <v>0</v>
      </c>
    </row>
    <row r="5049" spans="1:2">
      <c r="A5049" s="11">
        <f>Returns!A5049</f>
        <v>0</v>
      </c>
      <c r="B5049" s="1">
        <f>MAX(Resume!B9/ 252-Portfolios!B5049, 0)</f>
        <v>0</v>
      </c>
    </row>
    <row r="5050" spans="1:2">
      <c r="A5050" s="11">
        <f>Returns!A5050</f>
        <v>0</v>
      </c>
      <c r="B5050" s="1">
        <f>MAX(Resume!B9/ 252-Portfolios!B5050, 0)</f>
        <v>0</v>
      </c>
    </row>
    <row r="5051" spans="1:2">
      <c r="A5051" s="11">
        <f>Returns!A5051</f>
        <v>0</v>
      </c>
      <c r="B5051" s="1">
        <f>MAX(Resume!B9/ 252-Portfolios!B5051, 0)</f>
        <v>0</v>
      </c>
    </row>
    <row r="5052" spans="1:2">
      <c r="A5052" s="11">
        <f>Returns!A5052</f>
        <v>0</v>
      </c>
      <c r="B5052" s="1">
        <f>MAX(Resume!B9/ 252-Portfolios!B5052, 0)</f>
        <v>0</v>
      </c>
    </row>
    <row r="5053" spans="1:2">
      <c r="A5053" s="11">
        <f>Returns!A5053</f>
        <v>0</v>
      </c>
      <c r="B5053" s="1">
        <f>MAX(Resume!B9/ 252-Portfolios!B5053, 0)</f>
        <v>0</v>
      </c>
    </row>
    <row r="5054" spans="1:2">
      <c r="A5054" s="11">
        <f>Returns!A5054</f>
        <v>0</v>
      </c>
      <c r="B5054" s="1">
        <f>MAX(Resume!B9/ 252-Portfolios!B5054, 0)</f>
        <v>0</v>
      </c>
    </row>
    <row r="5055" spans="1:2">
      <c r="A5055" s="11">
        <f>Returns!A5055</f>
        <v>0</v>
      </c>
      <c r="B5055" s="1">
        <f>MAX(Resume!B9/ 252-Portfolios!B5055, 0)</f>
        <v>0</v>
      </c>
    </row>
    <row r="5056" spans="1:2">
      <c r="A5056" s="11">
        <f>Returns!A5056</f>
        <v>0</v>
      </c>
      <c r="B5056" s="1">
        <f>MAX(Resume!B9/ 252-Portfolios!B5056, 0)</f>
        <v>0</v>
      </c>
    </row>
    <row r="5057" spans="1:2">
      <c r="A5057" s="11">
        <f>Returns!A5057</f>
        <v>0</v>
      </c>
      <c r="B5057" s="1">
        <f>MAX(Resume!B9/ 252-Portfolios!B5057, 0)</f>
        <v>0</v>
      </c>
    </row>
    <row r="5058" spans="1:2">
      <c r="A5058" s="11">
        <f>Returns!A5058</f>
        <v>0</v>
      </c>
      <c r="B5058" s="1">
        <f>MAX(Resume!B9/ 252-Portfolios!B5058, 0)</f>
        <v>0</v>
      </c>
    </row>
    <row r="5059" spans="1:2">
      <c r="A5059" s="11">
        <f>Returns!A5059</f>
        <v>0</v>
      </c>
      <c r="B5059" s="1">
        <f>MAX(Resume!B9/ 252-Portfolios!B5059, 0)</f>
        <v>0</v>
      </c>
    </row>
    <row r="5060" spans="1:2">
      <c r="A5060" s="11">
        <f>Returns!A5060</f>
        <v>0</v>
      </c>
      <c r="B5060" s="1">
        <f>MAX(Resume!B9/ 252-Portfolios!B5060, 0)</f>
        <v>0</v>
      </c>
    </row>
    <row r="5061" spans="1:2">
      <c r="A5061" s="11">
        <f>Returns!A5061</f>
        <v>0</v>
      </c>
      <c r="B5061" s="1">
        <f>MAX(Resume!B9/ 252-Portfolios!B5061, 0)</f>
        <v>0</v>
      </c>
    </row>
    <row r="5062" spans="1:2">
      <c r="A5062" s="11">
        <f>Returns!A5062</f>
        <v>0</v>
      </c>
      <c r="B5062" s="1">
        <f>MAX(Resume!B9/ 252-Portfolios!B5062, 0)</f>
        <v>0</v>
      </c>
    </row>
    <row r="5063" spans="1:2">
      <c r="A5063" s="11">
        <f>Returns!A5063</f>
        <v>0</v>
      </c>
      <c r="B5063" s="1">
        <f>MAX(Resume!B9/ 252-Portfolios!B5063, 0)</f>
        <v>0</v>
      </c>
    </row>
    <row r="5064" spans="1:2">
      <c r="A5064" s="11">
        <f>Returns!A5064</f>
        <v>0</v>
      </c>
      <c r="B5064" s="1">
        <f>MAX(Resume!B9/ 252-Portfolios!B5064, 0)</f>
        <v>0</v>
      </c>
    </row>
    <row r="5065" spans="1:2">
      <c r="A5065" s="11">
        <f>Returns!A5065</f>
        <v>0</v>
      </c>
      <c r="B5065" s="1">
        <f>MAX(Resume!B9/ 252-Portfolios!B5065, 0)</f>
        <v>0</v>
      </c>
    </row>
    <row r="5066" spans="1:2">
      <c r="A5066" s="11">
        <f>Returns!A5066</f>
        <v>0</v>
      </c>
      <c r="B5066" s="1">
        <f>MAX(Resume!B9/ 252-Portfolios!B5066, 0)</f>
        <v>0</v>
      </c>
    </row>
    <row r="5067" spans="1:2">
      <c r="A5067" s="11">
        <f>Returns!A5067</f>
        <v>0</v>
      </c>
      <c r="B5067" s="1">
        <f>MAX(Resume!B9/ 252-Portfolios!B5067, 0)</f>
        <v>0</v>
      </c>
    </row>
    <row r="5068" spans="1:2">
      <c r="A5068" s="11">
        <f>Returns!A5068</f>
        <v>0</v>
      </c>
      <c r="B5068" s="1">
        <f>MAX(Resume!B9/ 252-Portfolios!B5068, 0)</f>
        <v>0</v>
      </c>
    </row>
    <row r="5069" spans="1:2">
      <c r="A5069" s="11">
        <f>Returns!A5069</f>
        <v>0</v>
      </c>
      <c r="B5069" s="1">
        <f>MAX(Resume!B9/ 252-Portfolios!B5069, 0)</f>
        <v>0</v>
      </c>
    </row>
    <row r="5070" spans="1:2">
      <c r="A5070" s="11">
        <f>Returns!A5070</f>
        <v>0</v>
      </c>
      <c r="B5070" s="1">
        <f>MAX(Resume!B9/ 252-Portfolios!B5070, 0)</f>
        <v>0</v>
      </c>
    </row>
    <row r="5071" spans="1:2">
      <c r="A5071" s="11">
        <f>Returns!A5071</f>
        <v>0</v>
      </c>
      <c r="B5071" s="1">
        <f>MAX(Resume!B9/ 252-Portfolios!B5071, 0)</f>
        <v>0</v>
      </c>
    </row>
    <row r="5072" spans="1:2">
      <c r="A5072" s="11">
        <f>Returns!A5072</f>
        <v>0</v>
      </c>
      <c r="B5072" s="1">
        <f>MAX(Resume!B9/ 252-Portfolios!B5072, 0)</f>
        <v>0</v>
      </c>
    </row>
    <row r="5073" spans="1:2">
      <c r="A5073" s="11">
        <f>Returns!A5073</f>
        <v>0</v>
      </c>
      <c r="B5073" s="1">
        <f>MAX(Resume!B9/ 252-Portfolios!B5073, 0)</f>
        <v>0</v>
      </c>
    </row>
    <row r="5074" spans="1:2">
      <c r="A5074" s="11">
        <f>Returns!A5074</f>
        <v>0</v>
      </c>
      <c r="B5074" s="1">
        <f>MAX(Resume!B9/ 252-Portfolios!B5074, 0)</f>
        <v>0</v>
      </c>
    </row>
    <row r="5075" spans="1:2">
      <c r="A5075" s="11">
        <f>Returns!A5075</f>
        <v>0</v>
      </c>
      <c r="B5075" s="1">
        <f>MAX(Resume!B9/ 252-Portfolios!B5075, 0)</f>
        <v>0</v>
      </c>
    </row>
    <row r="5076" spans="1:2">
      <c r="A5076" s="11">
        <f>Returns!A5076</f>
        <v>0</v>
      </c>
      <c r="B5076" s="1">
        <f>MAX(Resume!B9/ 252-Portfolios!B5076, 0)</f>
        <v>0</v>
      </c>
    </row>
    <row r="5077" spans="1:2">
      <c r="A5077" s="11">
        <f>Returns!A5077</f>
        <v>0</v>
      </c>
      <c r="B5077" s="1">
        <f>MAX(Resume!B9/ 252-Portfolios!B5077, 0)</f>
        <v>0</v>
      </c>
    </row>
    <row r="5078" spans="1:2">
      <c r="A5078" s="11">
        <f>Returns!A5078</f>
        <v>0</v>
      </c>
      <c r="B5078" s="1">
        <f>MAX(Resume!B9/ 252-Portfolios!B5078, 0)</f>
        <v>0</v>
      </c>
    </row>
    <row r="5079" spans="1:2">
      <c r="A5079" s="11">
        <f>Returns!A5079</f>
        <v>0</v>
      </c>
      <c r="B5079" s="1">
        <f>MAX(Resume!B9/ 252-Portfolios!B5079, 0)</f>
        <v>0</v>
      </c>
    </row>
    <row r="5080" spans="1:2">
      <c r="A5080" s="11">
        <f>Returns!A5080</f>
        <v>0</v>
      </c>
      <c r="B5080" s="1">
        <f>MAX(Resume!B9/ 252-Portfolios!B5080, 0)</f>
        <v>0</v>
      </c>
    </row>
    <row r="5081" spans="1:2">
      <c r="A5081" s="11">
        <f>Returns!A5081</f>
        <v>0</v>
      </c>
      <c r="B5081" s="1">
        <f>MAX(Resume!B9/ 252-Portfolios!B5081, 0)</f>
        <v>0</v>
      </c>
    </row>
    <row r="5082" spans="1:2">
      <c r="A5082" s="11">
        <f>Returns!A5082</f>
        <v>0</v>
      </c>
      <c r="B5082" s="1">
        <f>MAX(Resume!B9/ 252-Portfolios!B5082, 0)</f>
        <v>0</v>
      </c>
    </row>
    <row r="5083" spans="1:2">
      <c r="A5083" s="11">
        <f>Returns!A5083</f>
        <v>0</v>
      </c>
      <c r="B5083" s="1">
        <f>MAX(Resume!B9/ 252-Portfolios!B5083, 0)</f>
        <v>0</v>
      </c>
    </row>
    <row r="5084" spans="1:2">
      <c r="A5084" s="11">
        <f>Returns!A5084</f>
        <v>0</v>
      </c>
      <c r="B5084" s="1">
        <f>MAX(Resume!B9/ 252-Portfolios!B5084, 0)</f>
        <v>0</v>
      </c>
    </row>
    <row r="5085" spans="1:2">
      <c r="A5085" s="11">
        <f>Returns!A5085</f>
        <v>0</v>
      </c>
      <c r="B5085" s="1">
        <f>MAX(Resume!B9/ 252-Portfolios!B5085, 0)</f>
        <v>0</v>
      </c>
    </row>
    <row r="5086" spans="1:2">
      <c r="A5086" s="11">
        <f>Returns!A5086</f>
        <v>0</v>
      </c>
      <c r="B5086" s="1">
        <f>MAX(Resume!B9/ 252-Portfolios!B5086, 0)</f>
        <v>0</v>
      </c>
    </row>
    <row r="5087" spans="1:2">
      <c r="A5087" s="11">
        <f>Returns!A5087</f>
        <v>0</v>
      </c>
      <c r="B5087" s="1">
        <f>MAX(Resume!B9/ 252-Portfolios!B5087, 0)</f>
        <v>0</v>
      </c>
    </row>
    <row r="5088" spans="1:2">
      <c r="A5088" s="11">
        <f>Returns!A5088</f>
        <v>0</v>
      </c>
      <c r="B5088" s="1">
        <f>MAX(Resume!B9/ 252-Portfolios!B5088, 0)</f>
        <v>0</v>
      </c>
    </row>
    <row r="5089" spans="1:2">
      <c r="A5089" s="11">
        <f>Returns!A5089</f>
        <v>0</v>
      </c>
      <c r="B5089" s="1">
        <f>MAX(Resume!B9/ 252-Portfolios!B5089, 0)</f>
        <v>0</v>
      </c>
    </row>
    <row r="5090" spans="1:2">
      <c r="A5090" s="11">
        <f>Returns!A5090</f>
        <v>0</v>
      </c>
      <c r="B5090" s="1">
        <f>MAX(Resume!B9/ 252-Portfolios!B5090, 0)</f>
        <v>0</v>
      </c>
    </row>
    <row r="5091" spans="1:2">
      <c r="A5091" s="11">
        <f>Returns!A5091</f>
        <v>0</v>
      </c>
      <c r="B5091" s="1">
        <f>MAX(Resume!B9/ 252-Portfolios!B5091, 0)</f>
        <v>0</v>
      </c>
    </row>
    <row r="5092" spans="1:2">
      <c r="A5092" s="11">
        <f>Returns!A5092</f>
        <v>0</v>
      </c>
      <c r="B5092" s="1">
        <f>MAX(Resume!B9/ 252-Portfolios!B5092, 0)</f>
        <v>0</v>
      </c>
    </row>
    <row r="5093" spans="1:2">
      <c r="A5093" s="11">
        <f>Returns!A5093</f>
        <v>0</v>
      </c>
      <c r="B5093" s="1">
        <f>MAX(Resume!B9/ 252-Portfolios!B5093, 0)</f>
        <v>0</v>
      </c>
    </row>
    <row r="5094" spans="1:2">
      <c r="A5094" s="11">
        <f>Returns!A5094</f>
        <v>0</v>
      </c>
      <c r="B5094" s="1">
        <f>MAX(Resume!B9/ 252-Portfolios!B5094, 0)</f>
        <v>0</v>
      </c>
    </row>
    <row r="5095" spans="1:2">
      <c r="A5095" s="11">
        <f>Returns!A5095</f>
        <v>0</v>
      </c>
      <c r="B5095" s="1">
        <f>MAX(Resume!B9/ 252-Portfolios!B5095, 0)</f>
        <v>0</v>
      </c>
    </row>
    <row r="5096" spans="1:2">
      <c r="A5096" s="11">
        <f>Returns!A5096</f>
        <v>0</v>
      </c>
      <c r="B5096" s="1">
        <f>MAX(Resume!B9/ 252-Portfolios!B5096, 0)</f>
        <v>0</v>
      </c>
    </row>
    <row r="5097" spans="1:2">
      <c r="A5097" s="11">
        <f>Returns!A5097</f>
        <v>0</v>
      </c>
      <c r="B5097" s="1">
        <f>MAX(Resume!B9/ 252-Portfolios!B5097, 0)</f>
        <v>0</v>
      </c>
    </row>
    <row r="5098" spans="1:2">
      <c r="A5098" s="11">
        <f>Returns!A5098</f>
        <v>0</v>
      </c>
      <c r="B5098" s="1">
        <f>MAX(Resume!B9/ 252-Portfolios!B5098, 0)</f>
        <v>0</v>
      </c>
    </row>
    <row r="5099" spans="1:2">
      <c r="A5099" s="11">
        <f>Returns!A5099</f>
        <v>0</v>
      </c>
      <c r="B5099" s="1">
        <f>MAX(Resume!B9/ 252-Portfolios!B5099, 0)</f>
        <v>0</v>
      </c>
    </row>
    <row r="5100" spans="1:2">
      <c r="A5100" s="11">
        <f>Returns!A5100</f>
        <v>0</v>
      </c>
      <c r="B5100" s="1">
        <f>MAX(Resume!B9/ 252-Portfolios!B5100, 0)</f>
        <v>0</v>
      </c>
    </row>
    <row r="5101" spans="1:2">
      <c r="A5101" s="11">
        <f>Returns!A5101</f>
        <v>0</v>
      </c>
      <c r="B5101" s="1">
        <f>MAX(Resume!B9/ 252-Portfolios!B5101, 0)</f>
        <v>0</v>
      </c>
    </row>
    <row r="5102" spans="1:2">
      <c r="A5102" s="11">
        <f>Returns!A5102</f>
        <v>0</v>
      </c>
      <c r="B5102" s="1">
        <f>MAX(Resume!B9/ 252-Portfolios!B5102, 0)</f>
        <v>0</v>
      </c>
    </row>
    <row r="5103" spans="1:2">
      <c r="A5103" s="11">
        <f>Returns!A5103</f>
        <v>0</v>
      </c>
      <c r="B5103" s="1">
        <f>MAX(Resume!B9/ 252-Portfolios!B5103, 0)</f>
        <v>0</v>
      </c>
    </row>
    <row r="5104" spans="1:2">
      <c r="A5104" s="11">
        <f>Returns!A5104</f>
        <v>0</v>
      </c>
      <c r="B5104" s="1">
        <f>MAX(Resume!B9/ 252-Portfolios!B5104, 0)</f>
        <v>0</v>
      </c>
    </row>
    <row r="5105" spans="1:2">
      <c r="A5105" s="11">
        <f>Returns!A5105</f>
        <v>0</v>
      </c>
      <c r="B5105" s="1">
        <f>MAX(Resume!B9/ 252-Portfolios!B5105, 0)</f>
        <v>0</v>
      </c>
    </row>
    <row r="5106" spans="1:2">
      <c r="A5106" s="11">
        <f>Returns!A5106</f>
        <v>0</v>
      </c>
      <c r="B5106" s="1">
        <f>MAX(Resume!B9/ 252-Portfolios!B5106, 0)</f>
        <v>0</v>
      </c>
    </row>
    <row r="5107" spans="1:2">
      <c r="A5107" s="11">
        <f>Returns!A5107</f>
        <v>0</v>
      </c>
      <c r="B5107" s="1">
        <f>MAX(Resume!B9/ 252-Portfolios!B5107, 0)</f>
        <v>0</v>
      </c>
    </row>
    <row r="5108" spans="1:2">
      <c r="A5108" s="11">
        <f>Returns!A5108</f>
        <v>0</v>
      </c>
      <c r="B5108" s="1">
        <f>MAX(Resume!B9/ 252-Portfolios!B5108, 0)</f>
        <v>0</v>
      </c>
    </row>
    <row r="5109" spans="1:2">
      <c r="A5109" s="11">
        <f>Returns!A5109</f>
        <v>0</v>
      </c>
      <c r="B5109" s="1">
        <f>MAX(Resume!B9/ 252-Portfolios!B5109, 0)</f>
        <v>0</v>
      </c>
    </row>
    <row r="5110" spans="1:2">
      <c r="A5110" s="11">
        <f>Returns!A5110</f>
        <v>0</v>
      </c>
      <c r="B5110" s="1">
        <f>MAX(Resume!B9/ 252-Portfolios!B5110, 0)</f>
        <v>0</v>
      </c>
    </row>
    <row r="5111" spans="1:2">
      <c r="A5111" s="11">
        <f>Returns!A5111</f>
        <v>0</v>
      </c>
      <c r="B5111" s="1">
        <f>MAX(Resume!B9/ 252-Portfolios!B5111, 0)</f>
        <v>0</v>
      </c>
    </row>
    <row r="5112" spans="1:2">
      <c r="A5112" s="11">
        <f>Returns!A5112</f>
        <v>0</v>
      </c>
      <c r="B5112" s="1">
        <f>MAX(Resume!B9/ 252-Portfolios!B5112, 0)</f>
        <v>0</v>
      </c>
    </row>
    <row r="5113" spans="1:2">
      <c r="A5113" s="11">
        <f>Returns!A5113</f>
        <v>0</v>
      </c>
      <c r="B5113" s="1">
        <f>MAX(Resume!B9/ 252-Portfolios!B5113, 0)</f>
        <v>0</v>
      </c>
    </row>
    <row r="5114" spans="1:2">
      <c r="A5114" s="11">
        <f>Returns!A5114</f>
        <v>0</v>
      </c>
      <c r="B5114" s="1">
        <f>MAX(Resume!B9/ 252-Portfolios!B5114, 0)</f>
        <v>0</v>
      </c>
    </row>
    <row r="5115" spans="1:2">
      <c r="A5115" s="11">
        <f>Returns!A5115</f>
        <v>0</v>
      </c>
      <c r="B5115" s="1">
        <f>MAX(Resume!B9/ 252-Portfolios!B5115, 0)</f>
        <v>0</v>
      </c>
    </row>
    <row r="5116" spans="1:2">
      <c r="A5116" s="11">
        <f>Returns!A5116</f>
        <v>0</v>
      </c>
      <c r="B5116" s="1">
        <f>MAX(Resume!B9/ 252-Portfolios!B5116, 0)</f>
        <v>0</v>
      </c>
    </row>
    <row r="5117" spans="1:2">
      <c r="A5117" s="11">
        <f>Returns!A5117</f>
        <v>0</v>
      </c>
      <c r="B5117" s="1">
        <f>MAX(Resume!B9/ 252-Portfolios!B5117, 0)</f>
        <v>0</v>
      </c>
    </row>
    <row r="5118" spans="1:2">
      <c r="A5118" s="11">
        <f>Returns!A5118</f>
        <v>0</v>
      </c>
      <c r="B5118" s="1">
        <f>MAX(Resume!B9/ 252-Portfolios!B5118, 0)</f>
        <v>0</v>
      </c>
    </row>
    <row r="5119" spans="1:2">
      <c r="A5119" s="11">
        <f>Returns!A5119</f>
        <v>0</v>
      </c>
      <c r="B5119" s="1">
        <f>MAX(Resume!B9/ 252-Portfolios!B5119, 0)</f>
        <v>0</v>
      </c>
    </row>
    <row r="5120" spans="1:2">
      <c r="A5120" s="11">
        <f>Returns!A5120</f>
        <v>0</v>
      </c>
      <c r="B5120" s="1">
        <f>MAX(Resume!B9/ 252-Portfolios!B5120, 0)</f>
        <v>0</v>
      </c>
    </row>
    <row r="5121" spans="1:2">
      <c r="A5121" s="11">
        <f>Returns!A5121</f>
        <v>0</v>
      </c>
      <c r="B5121" s="1">
        <f>MAX(Resume!B9/ 252-Portfolios!B5121, 0)</f>
        <v>0</v>
      </c>
    </row>
    <row r="5122" spans="1:2">
      <c r="A5122" s="11">
        <f>Returns!A5122</f>
        <v>0</v>
      </c>
      <c r="B5122" s="1">
        <f>MAX(Resume!B9/ 252-Portfolios!B5122, 0)</f>
        <v>0</v>
      </c>
    </row>
    <row r="5123" spans="1:2">
      <c r="A5123" s="11">
        <f>Returns!A5123</f>
        <v>0</v>
      </c>
      <c r="B5123" s="1">
        <f>MAX(Resume!B9/ 252-Portfolios!B5123, 0)</f>
        <v>0</v>
      </c>
    </row>
    <row r="5124" spans="1:2">
      <c r="A5124" s="11">
        <f>Returns!A5124</f>
        <v>0</v>
      </c>
      <c r="B5124" s="1">
        <f>MAX(Resume!B9/ 252-Portfolios!B5124, 0)</f>
        <v>0</v>
      </c>
    </row>
    <row r="5125" spans="1:2">
      <c r="A5125" s="11">
        <f>Returns!A5125</f>
        <v>0</v>
      </c>
      <c r="B5125" s="1">
        <f>MAX(Resume!B9/ 252-Portfolios!B5125, 0)</f>
        <v>0</v>
      </c>
    </row>
    <row r="5126" spans="1:2">
      <c r="A5126" s="11">
        <f>Returns!A5126</f>
        <v>0</v>
      </c>
      <c r="B5126" s="1">
        <f>MAX(Resume!B9/ 252-Portfolios!B5126, 0)</f>
        <v>0</v>
      </c>
    </row>
    <row r="5127" spans="1:2">
      <c r="A5127" s="11">
        <f>Returns!A5127</f>
        <v>0</v>
      </c>
      <c r="B5127" s="1">
        <f>MAX(Resume!B9/ 252-Portfolios!B5127, 0)</f>
        <v>0</v>
      </c>
    </row>
    <row r="5128" spans="1:2">
      <c r="A5128" s="11">
        <f>Returns!A5128</f>
        <v>0</v>
      </c>
      <c r="B5128" s="1">
        <f>MAX(Resume!B9/ 252-Portfolios!B5128, 0)</f>
        <v>0</v>
      </c>
    </row>
    <row r="5129" spans="1:2">
      <c r="A5129" s="11">
        <f>Returns!A5129</f>
        <v>0</v>
      </c>
      <c r="B5129" s="1">
        <f>MAX(Resume!B9/ 252-Portfolios!B5129, 0)</f>
        <v>0</v>
      </c>
    </row>
    <row r="5130" spans="1:2">
      <c r="A5130" s="11">
        <f>Returns!A5130</f>
        <v>0</v>
      </c>
      <c r="B5130" s="1">
        <f>MAX(Resume!B9/ 252-Portfolios!B5130, 0)</f>
        <v>0</v>
      </c>
    </row>
    <row r="5131" spans="1:2">
      <c r="A5131" s="11">
        <f>Returns!A5131</f>
        <v>0</v>
      </c>
      <c r="B5131" s="1">
        <f>MAX(Resume!B9/ 252-Portfolios!B5131, 0)</f>
        <v>0</v>
      </c>
    </row>
    <row r="5132" spans="1:2">
      <c r="A5132" s="11">
        <f>Returns!A5132</f>
        <v>0</v>
      </c>
      <c r="B5132" s="1">
        <f>MAX(Resume!B9/ 252-Portfolios!B5132, 0)</f>
        <v>0</v>
      </c>
    </row>
    <row r="5133" spans="1:2">
      <c r="A5133" s="11">
        <f>Returns!A5133</f>
        <v>0</v>
      </c>
      <c r="B5133" s="1">
        <f>MAX(Resume!B9/ 252-Portfolios!B5133, 0)</f>
        <v>0</v>
      </c>
    </row>
    <row r="5134" spans="1:2">
      <c r="A5134" s="11">
        <f>Returns!A5134</f>
        <v>0</v>
      </c>
      <c r="B5134" s="1">
        <f>MAX(Resume!B9/ 252-Portfolios!B5134, 0)</f>
        <v>0</v>
      </c>
    </row>
    <row r="5135" spans="1:2">
      <c r="A5135" s="11">
        <f>Returns!A5135</f>
        <v>0</v>
      </c>
      <c r="B5135" s="1">
        <f>MAX(Resume!B9/ 252-Portfolios!B5135, 0)</f>
        <v>0</v>
      </c>
    </row>
    <row r="5136" spans="1:2">
      <c r="A5136" s="11">
        <f>Returns!A5136</f>
        <v>0</v>
      </c>
      <c r="B5136" s="1">
        <f>MAX(Resume!B9/ 252-Portfolios!B5136, 0)</f>
        <v>0</v>
      </c>
    </row>
    <row r="5137" spans="1:2">
      <c r="A5137" s="11">
        <f>Returns!A5137</f>
        <v>0</v>
      </c>
      <c r="B5137" s="1">
        <f>MAX(Resume!B9/ 252-Portfolios!B5137, 0)</f>
        <v>0</v>
      </c>
    </row>
    <row r="5138" spans="1:2">
      <c r="A5138" s="11">
        <f>Returns!A5138</f>
        <v>0</v>
      </c>
      <c r="B5138" s="1">
        <f>MAX(Resume!B9/ 252-Portfolios!B5138, 0)</f>
        <v>0</v>
      </c>
    </row>
    <row r="5139" spans="1:2">
      <c r="A5139" s="11">
        <f>Returns!A5139</f>
        <v>0</v>
      </c>
      <c r="B5139" s="1">
        <f>MAX(Resume!B9/ 252-Portfolios!B5139, 0)</f>
        <v>0</v>
      </c>
    </row>
    <row r="5140" spans="1:2">
      <c r="A5140" s="11">
        <f>Returns!A5140</f>
        <v>0</v>
      </c>
      <c r="B5140" s="1">
        <f>MAX(Resume!B9/ 252-Portfolios!B5140, 0)</f>
        <v>0</v>
      </c>
    </row>
    <row r="5141" spans="1:2">
      <c r="A5141" s="11">
        <f>Returns!A5141</f>
        <v>0</v>
      </c>
      <c r="B5141" s="1">
        <f>MAX(Resume!B9/ 252-Portfolios!B5141, 0)</f>
        <v>0</v>
      </c>
    </row>
    <row r="5142" spans="1:2">
      <c r="A5142" s="11">
        <f>Returns!A5142</f>
        <v>0</v>
      </c>
      <c r="B5142" s="1">
        <f>MAX(Resume!B9/ 252-Portfolios!B5142, 0)</f>
        <v>0</v>
      </c>
    </row>
    <row r="5143" spans="1:2">
      <c r="A5143" s="11">
        <f>Returns!A5143</f>
        <v>0</v>
      </c>
      <c r="B5143" s="1">
        <f>MAX(Resume!B9/ 252-Portfolios!B5143, 0)</f>
        <v>0</v>
      </c>
    </row>
    <row r="5144" spans="1:2">
      <c r="A5144" s="11">
        <f>Returns!A5144</f>
        <v>0</v>
      </c>
      <c r="B5144" s="1">
        <f>MAX(Resume!B9/ 252-Portfolios!B5144, 0)</f>
        <v>0</v>
      </c>
    </row>
    <row r="5145" spans="1:2">
      <c r="A5145" s="11">
        <f>Returns!A5145</f>
        <v>0</v>
      </c>
      <c r="B5145" s="1">
        <f>MAX(Resume!B9/ 252-Portfolios!B5145, 0)</f>
        <v>0</v>
      </c>
    </row>
    <row r="5146" spans="1:2">
      <c r="A5146" s="11">
        <f>Returns!A5146</f>
        <v>0</v>
      </c>
      <c r="B5146" s="1">
        <f>MAX(Resume!B9/ 252-Portfolios!B5146, 0)</f>
        <v>0</v>
      </c>
    </row>
    <row r="5147" spans="1:2">
      <c r="A5147" s="11">
        <f>Returns!A5147</f>
        <v>0</v>
      </c>
      <c r="B5147" s="1">
        <f>MAX(Resume!B9/ 252-Portfolios!B5147, 0)</f>
        <v>0</v>
      </c>
    </row>
    <row r="5148" spans="1:2">
      <c r="A5148" s="11">
        <f>Returns!A5148</f>
        <v>0</v>
      </c>
      <c r="B5148" s="1">
        <f>MAX(Resume!B9/ 252-Portfolios!B5148, 0)</f>
        <v>0</v>
      </c>
    </row>
    <row r="5149" spans="1:2">
      <c r="A5149" s="11">
        <f>Returns!A5149</f>
        <v>0</v>
      </c>
      <c r="B5149" s="1">
        <f>MAX(Resume!B9/ 252-Portfolios!B5149, 0)</f>
        <v>0</v>
      </c>
    </row>
    <row r="5150" spans="1:2">
      <c r="A5150" s="11">
        <f>Returns!A5150</f>
        <v>0</v>
      </c>
      <c r="B5150" s="1">
        <f>MAX(Resume!B9/ 252-Portfolios!B5150, 0)</f>
        <v>0</v>
      </c>
    </row>
    <row r="5151" spans="1:2">
      <c r="A5151" s="11">
        <f>Returns!A5151</f>
        <v>0</v>
      </c>
      <c r="B5151" s="1">
        <f>MAX(Resume!B9/ 252-Portfolios!B5151, 0)</f>
        <v>0</v>
      </c>
    </row>
    <row r="5152" spans="1:2">
      <c r="A5152" s="11">
        <f>Returns!A5152</f>
        <v>0</v>
      </c>
      <c r="B5152" s="1">
        <f>MAX(Resume!B9/ 252-Portfolios!B5152, 0)</f>
        <v>0</v>
      </c>
    </row>
    <row r="5153" spans="1:2">
      <c r="A5153" s="11">
        <f>Returns!A5153</f>
        <v>0</v>
      </c>
      <c r="B5153" s="1">
        <f>MAX(Resume!B9/ 252-Portfolios!B5153, 0)</f>
        <v>0</v>
      </c>
    </row>
    <row r="5154" spans="1:2">
      <c r="A5154" s="11">
        <f>Returns!A5154</f>
        <v>0</v>
      </c>
      <c r="B5154" s="1">
        <f>MAX(Resume!B9/ 252-Portfolios!B5154, 0)</f>
        <v>0</v>
      </c>
    </row>
    <row r="5155" spans="1:2">
      <c r="A5155" s="11">
        <f>Returns!A5155</f>
        <v>0</v>
      </c>
      <c r="B5155" s="1">
        <f>MAX(Resume!B9/ 252-Portfolios!B5155, 0)</f>
        <v>0</v>
      </c>
    </row>
    <row r="5156" spans="1:2">
      <c r="A5156" s="11">
        <f>Returns!A5156</f>
        <v>0</v>
      </c>
      <c r="B5156" s="1">
        <f>MAX(Resume!B9/ 252-Portfolios!B5156, 0)</f>
        <v>0</v>
      </c>
    </row>
    <row r="5157" spans="1:2">
      <c r="A5157" s="11">
        <f>Returns!A5157</f>
        <v>0</v>
      </c>
      <c r="B5157" s="1">
        <f>MAX(Resume!B9/ 252-Portfolios!B5157, 0)</f>
        <v>0</v>
      </c>
    </row>
    <row r="5158" spans="1:2">
      <c r="A5158" s="11">
        <f>Returns!A5158</f>
        <v>0</v>
      </c>
      <c r="B5158" s="1">
        <f>MAX(Resume!B9/ 252-Portfolios!B5158, 0)</f>
        <v>0</v>
      </c>
    </row>
    <row r="5159" spans="1:2">
      <c r="A5159" s="11">
        <f>Returns!A5159</f>
        <v>0</v>
      </c>
      <c r="B5159" s="1">
        <f>MAX(Resume!B9/ 252-Portfolios!B5159, 0)</f>
        <v>0</v>
      </c>
    </row>
    <row r="5160" spans="1:2">
      <c r="A5160" s="11">
        <f>Returns!A5160</f>
        <v>0</v>
      </c>
      <c r="B5160" s="1">
        <f>MAX(Resume!B9/ 252-Portfolios!B5160, 0)</f>
        <v>0</v>
      </c>
    </row>
    <row r="5161" spans="1:2">
      <c r="A5161" s="11">
        <f>Returns!A5161</f>
        <v>0</v>
      </c>
      <c r="B5161" s="1">
        <f>MAX(Resume!B9/ 252-Portfolios!B5161, 0)</f>
        <v>0</v>
      </c>
    </row>
    <row r="5162" spans="1:2">
      <c r="A5162" s="11">
        <f>Returns!A5162</f>
        <v>0</v>
      </c>
      <c r="B5162" s="1">
        <f>MAX(Resume!B9/ 252-Portfolios!B5162, 0)</f>
        <v>0</v>
      </c>
    </row>
    <row r="5163" spans="1:2">
      <c r="A5163" s="11">
        <f>Returns!A5163</f>
        <v>0</v>
      </c>
      <c r="B5163" s="1">
        <f>MAX(Resume!B9/ 252-Portfolios!B5163, 0)</f>
        <v>0</v>
      </c>
    </row>
    <row r="5164" spans="1:2">
      <c r="A5164" s="11">
        <f>Returns!A5164</f>
        <v>0</v>
      </c>
      <c r="B5164" s="1">
        <f>MAX(Resume!B9/ 252-Portfolios!B5164, 0)</f>
        <v>0</v>
      </c>
    </row>
    <row r="5165" spans="1:2">
      <c r="A5165" s="11">
        <f>Returns!A5165</f>
        <v>0</v>
      </c>
      <c r="B5165" s="1">
        <f>MAX(Resume!B9/ 252-Portfolios!B5165, 0)</f>
        <v>0</v>
      </c>
    </row>
    <row r="5166" spans="1:2">
      <c r="A5166" s="11">
        <f>Returns!A5166</f>
        <v>0</v>
      </c>
      <c r="B5166" s="1">
        <f>MAX(Resume!B9/ 252-Portfolios!B5166, 0)</f>
        <v>0</v>
      </c>
    </row>
    <row r="5167" spans="1:2">
      <c r="A5167" s="11">
        <f>Returns!A5167</f>
        <v>0</v>
      </c>
      <c r="B5167" s="1">
        <f>MAX(Resume!B9/ 252-Portfolios!B5167, 0)</f>
        <v>0</v>
      </c>
    </row>
    <row r="5168" spans="1:2">
      <c r="A5168" s="11">
        <f>Returns!A5168</f>
        <v>0</v>
      </c>
      <c r="B5168" s="1">
        <f>MAX(Resume!B9/ 252-Portfolios!B5168, 0)</f>
        <v>0</v>
      </c>
    </row>
    <row r="5169" spans="1:2">
      <c r="A5169" s="11">
        <f>Returns!A5169</f>
        <v>0</v>
      </c>
      <c r="B5169" s="1">
        <f>MAX(Resume!B9/ 252-Portfolios!B5169, 0)</f>
        <v>0</v>
      </c>
    </row>
    <row r="5170" spans="1:2">
      <c r="A5170" s="11">
        <f>Returns!A5170</f>
        <v>0</v>
      </c>
      <c r="B5170" s="1">
        <f>MAX(Resume!B9/ 252-Portfolios!B5170, 0)</f>
        <v>0</v>
      </c>
    </row>
    <row r="5171" spans="1:2">
      <c r="A5171" s="11">
        <f>Returns!A5171</f>
        <v>0</v>
      </c>
      <c r="B5171" s="1">
        <f>MAX(Resume!B9/ 252-Portfolios!B5171, 0)</f>
        <v>0</v>
      </c>
    </row>
    <row r="5172" spans="1:2">
      <c r="A5172" s="11">
        <f>Returns!A5172</f>
        <v>0</v>
      </c>
      <c r="B5172" s="1">
        <f>MAX(Resume!B9/ 252-Portfolios!B5172, 0)</f>
        <v>0</v>
      </c>
    </row>
    <row r="5173" spans="1:2">
      <c r="A5173" s="11">
        <f>Returns!A5173</f>
        <v>0</v>
      </c>
      <c r="B5173" s="1">
        <f>MAX(Resume!B9/ 252-Portfolios!B5173, 0)</f>
        <v>0</v>
      </c>
    </row>
    <row r="5174" spans="1:2">
      <c r="A5174" s="11">
        <f>Returns!A5174</f>
        <v>0</v>
      </c>
      <c r="B5174" s="1">
        <f>MAX(Resume!B9/ 252-Portfolios!B5174, 0)</f>
        <v>0</v>
      </c>
    </row>
    <row r="5175" spans="1:2">
      <c r="A5175" s="11">
        <f>Returns!A5175</f>
        <v>0</v>
      </c>
      <c r="B5175" s="1">
        <f>MAX(Resume!B9/ 252-Portfolios!B5175, 0)</f>
        <v>0</v>
      </c>
    </row>
    <row r="5176" spans="1:2">
      <c r="A5176" s="11">
        <f>Returns!A5176</f>
        <v>0</v>
      </c>
      <c r="B5176" s="1">
        <f>MAX(Resume!B9/ 252-Portfolios!B5176, 0)</f>
        <v>0</v>
      </c>
    </row>
    <row r="5177" spans="1:2">
      <c r="A5177" s="11">
        <f>Returns!A5177</f>
        <v>0</v>
      </c>
      <c r="B5177" s="1">
        <f>MAX(Resume!B9/ 252-Portfolios!B5177, 0)</f>
        <v>0</v>
      </c>
    </row>
    <row r="5178" spans="1:2">
      <c r="A5178" s="11">
        <f>Returns!A5178</f>
        <v>0</v>
      </c>
      <c r="B5178" s="1">
        <f>MAX(Resume!B9/ 252-Portfolios!B5178, 0)</f>
        <v>0</v>
      </c>
    </row>
    <row r="5179" spans="1:2">
      <c r="A5179" s="11">
        <f>Returns!A5179</f>
        <v>0</v>
      </c>
      <c r="B5179" s="1">
        <f>MAX(Resume!B9/ 252-Portfolios!B5179, 0)</f>
        <v>0</v>
      </c>
    </row>
    <row r="5180" spans="1:2">
      <c r="A5180" s="11">
        <f>Returns!A5180</f>
        <v>0</v>
      </c>
      <c r="B5180" s="1">
        <f>MAX(Resume!B9/ 252-Portfolios!B5180, 0)</f>
        <v>0</v>
      </c>
    </row>
    <row r="5181" spans="1:2">
      <c r="A5181" s="11">
        <f>Returns!A5181</f>
        <v>0</v>
      </c>
      <c r="B5181" s="1">
        <f>MAX(Resume!B9/ 252-Portfolios!B5181, 0)</f>
        <v>0</v>
      </c>
    </row>
    <row r="5182" spans="1:2">
      <c r="A5182" s="11">
        <f>Returns!A5182</f>
        <v>0</v>
      </c>
      <c r="B5182" s="1">
        <f>MAX(Resume!B9/ 252-Portfolios!B5182, 0)</f>
        <v>0</v>
      </c>
    </row>
    <row r="5183" spans="1:2">
      <c r="A5183" s="11">
        <f>Returns!A5183</f>
        <v>0</v>
      </c>
      <c r="B5183" s="1">
        <f>MAX(Resume!B9/ 252-Portfolios!B5183, 0)</f>
        <v>0</v>
      </c>
    </row>
    <row r="5184" spans="1:2">
      <c r="A5184" s="11">
        <f>Returns!A5184</f>
        <v>0</v>
      </c>
      <c r="B5184" s="1">
        <f>MAX(Resume!B9/ 252-Portfolios!B5184, 0)</f>
        <v>0</v>
      </c>
    </row>
    <row r="5185" spans="1:2">
      <c r="A5185" s="11">
        <f>Returns!A5185</f>
        <v>0</v>
      </c>
      <c r="B5185" s="1">
        <f>MAX(Resume!B9/ 252-Portfolios!B5185, 0)</f>
        <v>0</v>
      </c>
    </row>
    <row r="5186" spans="1:2">
      <c r="A5186" s="11">
        <f>Returns!A5186</f>
        <v>0</v>
      </c>
      <c r="B5186" s="1">
        <f>MAX(Resume!B9/ 252-Portfolios!B5186, 0)</f>
        <v>0</v>
      </c>
    </row>
    <row r="5187" spans="1:2">
      <c r="A5187" s="11">
        <f>Returns!A5187</f>
        <v>0</v>
      </c>
      <c r="B5187" s="1">
        <f>MAX(Resume!B9/ 252-Portfolios!B5187, 0)</f>
        <v>0</v>
      </c>
    </row>
    <row r="5188" spans="1:2">
      <c r="A5188" s="11">
        <f>Returns!A5188</f>
        <v>0</v>
      </c>
      <c r="B5188" s="1">
        <f>MAX(Resume!B9/ 252-Portfolios!B5188, 0)</f>
        <v>0</v>
      </c>
    </row>
    <row r="5189" spans="1:2">
      <c r="A5189" s="11">
        <f>Returns!A5189</f>
        <v>0</v>
      </c>
      <c r="B5189" s="1">
        <f>MAX(Resume!B9/ 252-Portfolios!B5189, 0)</f>
        <v>0</v>
      </c>
    </row>
    <row r="5190" spans="1:2">
      <c r="A5190" s="11">
        <f>Returns!A5190</f>
        <v>0</v>
      </c>
      <c r="B5190" s="1">
        <f>MAX(Resume!B9/ 252-Portfolios!B5190, 0)</f>
        <v>0</v>
      </c>
    </row>
    <row r="5191" spans="1:2">
      <c r="A5191" s="11">
        <f>Returns!A5191</f>
        <v>0</v>
      </c>
      <c r="B5191" s="1">
        <f>MAX(Resume!B9/ 252-Portfolios!B5191, 0)</f>
        <v>0</v>
      </c>
    </row>
    <row r="5192" spans="1:2">
      <c r="A5192" s="11">
        <f>Returns!A5192</f>
        <v>0</v>
      </c>
      <c r="B5192" s="1">
        <f>MAX(Resume!B9/ 252-Portfolios!B5192, 0)</f>
        <v>0</v>
      </c>
    </row>
    <row r="5193" spans="1:2">
      <c r="A5193" s="11">
        <f>Returns!A5193</f>
        <v>0</v>
      </c>
      <c r="B5193" s="1">
        <f>MAX(Resume!B9/ 252-Portfolios!B5193, 0)</f>
        <v>0</v>
      </c>
    </row>
    <row r="5194" spans="1:2">
      <c r="A5194" s="11">
        <f>Returns!A5194</f>
        <v>0</v>
      </c>
      <c r="B5194" s="1">
        <f>MAX(Resume!B9/ 252-Portfolios!B5194, 0)</f>
        <v>0</v>
      </c>
    </row>
    <row r="5195" spans="1:2">
      <c r="A5195" s="11">
        <f>Returns!A5195</f>
        <v>0</v>
      </c>
      <c r="B5195" s="1">
        <f>MAX(Resume!B9/ 252-Portfolios!B5195, 0)</f>
        <v>0</v>
      </c>
    </row>
    <row r="5196" spans="1:2">
      <c r="A5196" s="11">
        <f>Returns!A5196</f>
        <v>0</v>
      </c>
      <c r="B5196" s="1">
        <f>MAX(Resume!B9/ 252-Portfolios!B5196, 0)</f>
        <v>0</v>
      </c>
    </row>
    <row r="5197" spans="1:2">
      <c r="A5197" s="11">
        <f>Returns!A5197</f>
        <v>0</v>
      </c>
      <c r="B5197" s="1">
        <f>MAX(Resume!B9/ 252-Portfolios!B5197, 0)</f>
        <v>0</v>
      </c>
    </row>
    <row r="5198" spans="1:2">
      <c r="A5198" s="11">
        <f>Returns!A5198</f>
        <v>0</v>
      </c>
      <c r="B5198" s="1">
        <f>MAX(Resume!B9/ 252-Portfolios!B5198, 0)</f>
        <v>0</v>
      </c>
    </row>
    <row r="5199" spans="1:2">
      <c r="A5199" s="11">
        <f>Returns!A5199</f>
        <v>0</v>
      </c>
      <c r="B5199" s="1">
        <f>MAX(Resume!B9/ 252-Portfolios!B5199, 0)</f>
        <v>0</v>
      </c>
    </row>
    <row r="5200" spans="1:2">
      <c r="A5200" s="11">
        <f>Returns!A5200</f>
        <v>0</v>
      </c>
      <c r="B5200" s="1">
        <f>MAX(Resume!B9/ 252-Portfolios!B5200, 0)</f>
        <v>0</v>
      </c>
    </row>
    <row r="5201" spans="1:2">
      <c r="A5201" s="11">
        <f>Returns!A5201</f>
        <v>0</v>
      </c>
      <c r="B5201" s="1">
        <f>MAX(Resume!B9/ 252-Portfolios!B5201, 0)</f>
        <v>0</v>
      </c>
    </row>
    <row r="5202" spans="1:2">
      <c r="A5202" s="11">
        <f>Returns!A5202</f>
        <v>0</v>
      </c>
      <c r="B5202" s="1">
        <f>MAX(Resume!B9/ 252-Portfolios!B5202, 0)</f>
        <v>0</v>
      </c>
    </row>
    <row r="5203" spans="1:2">
      <c r="A5203" s="11">
        <f>Returns!A5203</f>
        <v>0</v>
      </c>
      <c r="B5203" s="1">
        <f>MAX(Resume!B9/ 252-Portfolios!B5203, 0)</f>
        <v>0</v>
      </c>
    </row>
    <row r="5204" spans="1:2">
      <c r="A5204" s="11">
        <f>Returns!A5204</f>
        <v>0</v>
      </c>
      <c r="B5204" s="1">
        <f>MAX(Resume!B9/ 252-Portfolios!B5204, 0)</f>
        <v>0</v>
      </c>
    </row>
    <row r="5205" spans="1:2">
      <c r="A5205" s="11">
        <f>Returns!A5205</f>
        <v>0</v>
      </c>
      <c r="B5205" s="1">
        <f>MAX(Resume!B9/ 252-Portfolios!B5205, 0)</f>
        <v>0</v>
      </c>
    </row>
    <row r="5206" spans="1:2">
      <c r="A5206" s="11">
        <f>Returns!A5206</f>
        <v>0</v>
      </c>
      <c r="B5206" s="1">
        <f>MAX(Resume!B9/ 252-Portfolios!B5206, 0)</f>
        <v>0</v>
      </c>
    </row>
    <row r="5207" spans="1:2">
      <c r="A5207" s="11">
        <f>Returns!A5207</f>
        <v>0</v>
      </c>
      <c r="B5207" s="1">
        <f>MAX(Resume!B9/ 252-Portfolios!B5207, 0)</f>
        <v>0</v>
      </c>
    </row>
    <row r="5208" spans="1:2">
      <c r="A5208" s="11">
        <f>Returns!A5208</f>
        <v>0</v>
      </c>
      <c r="B5208" s="1">
        <f>MAX(Resume!B9/ 252-Portfolios!B5208, 0)</f>
        <v>0</v>
      </c>
    </row>
    <row r="5209" spans="1:2">
      <c r="A5209" s="11">
        <f>Returns!A5209</f>
        <v>0</v>
      </c>
      <c r="B5209" s="1">
        <f>MAX(Resume!B9/ 252-Portfolios!B5209, 0)</f>
        <v>0</v>
      </c>
    </row>
    <row r="5210" spans="1:2">
      <c r="A5210" s="11">
        <f>Returns!A5210</f>
        <v>0</v>
      </c>
      <c r="B5210" s="1">
        <f>MAX(Resume!B9/ 252-Portfolios!B5210, 0)</f>
        <v>0</v>
      </c>
    </row>
    <row r="5211" spans="1:2">
      <c r="A5211" s="11">
        <f>Returns!A5211</f>
        <v>0</v>
      </c>
      <c r="B5211" s="1">
        <f>MAX(Resume!B9/ 252-Portfolios!B5211, 0)</f>
        <v>0</v>
      </c>
    </row>
    <row r="5212" spans="1:2">
      <c r="A5212" s="11">
        <f>Returns!A5212</f>
        <v>0</v>
      </c>
      <c r="B5212" s="1">
        <f>MAX(Resume!B9/ 252-Portfolios!B5212, 0)</f>
        <v>0</v>
      </c>
    </row>
    <row r="5213" spans="1:2">
      <c r="A5213" s="11">
        <f>Returns!A5213</f>
        <v>0</v>
      </c>
      <c r="B5213" s="1">
        <f>MAX(Resume!B9/ 252-Portfolios!B5213, 0)</f>
        <v>0</v>
      </c>
    </row>
    <row r="5214" spans="1:2">
      <c r="A5214" s="11">
        <f>Returns!A5214</f>
        <v>0</v>
      </c>
      <c r="B5214" s="1">
        <f>MAX(Resume!B9/ 252-Portfolios!B5214, 0)</f>
        <v>0</v>
      </c>
    </row>
    <row r="5215" spans="1:2">
      <c r="A5215" s="11">
        <f>Returns!A5215</f>
        <v>0</v>
      </c>
      <c r="B5215" s="1">
        <f>MAX(Resume!B9/ 252-Portfolios!B5215, 0)</f>
        <v>0</v>
      </c>
    </row>
    <row r="5216" spans="1:2">
      <c r="A5216" s="11">
        <f>Returns!A5216</f>
        <v>0</v>
      </c>
      <c r="B5216" s="1">
        <f>MAX(Resume!B9/ 252-Portfolios!B5216, 0)</f>
        <v>0</v>
      </c>
    </row>
    <row r="5217" spans="1:2">
      <c r="A5217" s="11">
        <f>Returns!A5217</f>
        <v>0</v>
      </c>
      <c r="B5217" s="1">
        <f>MAX(Resume!B9/ 252-Portfolios!B5217, 0)</f>
        <v>0</v>
      </c>
    </row>
    <row r="5218" spans="1:2">
      <c r="A5218" s="11">
        <f>Returns!A5218</f>
        <v>0</v>
      </c>
      <c r="B5218" s="1">
        <f>MAX(Resume!B9/ 252-Portfolios!B5218, 0)</f>
        <v>0</v>
      </c>
    </row>
    <row r="5219" spans="1:2">
      <c r="A5219" s="11">
        <f>Returns!A5219</f>
        <v>0</v>
      </c>
      <c r="B5219" s="1">
        <f>MAX(Resume!B9/ 252-Portfolios!B5219, 0)</f>
        <v>0</v>
      </c>
    </row>
    <row r="5220" spans="1:2">
      <c r="A5220" s="11">
        <f>Returns!A5220</f>
        <v>0</v>
      </c>
      <c r="B5220" s="1">
        <f>MAX(Resume!B9/ 252-Portfolios!B5220, 0)</f>
        <v>0</v>
      </c>
    </row>
    <row r="5221" spans="1:2">
      <c r="A5221" s="11">
        <f>Returns!A5221</f>
        <v>0</v>
      </c>
      <c r="B5221" s="1">
        <f>MAX(Resume!B9/ 252-Portfolios!B5221, 0)</f>
        <v>0</v>
      </c>
    </row>
    <row r="5222" spans="1:2">
      <c r="A5222" s="11">
        <f>Returns!A5222</f>
        <v>0</v>
      </c>
      <c r="B5222" s="1">
        <f>MAX(Resume!B9/ 252-Portfolios!B5222, 0)</f>
        <v>0</v>
      </c>
    </row>
    <row r="5223" spans="1:2">
      <c r="A5223" s="11">
        <f>Returns!A5223</f>
        <v>0</v>
      </c>
      <c r="B5223" s="1">
        <f>MAX(Resume!B9/ 252-Portfolios!B5223, 0)</f>
        <v>0</v>
      </c>
    </row>
    <row r="5224" spans="1:2">
      <c r="A5224" s="11">
        <f>Returns!A5224</f>
        <v>0</v>
      </c>
      <c r="B5224" s="1">
        <f>MAX(Resume!B9/ 252-Portfolios!B5224, 0)</f>
        <v>0</v>
      </c>
    </row>
    <row r="5225" spans="1:2">
      <c r="A5225" s="11">
        <f>Returns!A5225</f>
        <v>0</v>
      </c>
      <c r="B5225" s="1">
        <f>MAX(Resume!B9/ 252-Portfolios!B5225, 0)</f>
        <v>0</v>
      </c>
    </row>
    <row r="5226" spans="1:2">
      <c r="A5226" s="11">
        <f>Returns!A5226</f>
        <v>0</v>
      </c>
      <c r="B5226" s="1">
        <f>MAX(Resume!B9/ 252-Portfolios!B5226, 0)</f>
        <v>0</v>
      </c>
    </row>
    <row r="5227" spans="1:2">
      <c r="A5227" s="11">
        <f>Returns!A5227</f>
        <v>0</v>
      </c>
      <c r="B5227" s="1">
        <f>MAX(Resume!B9/ 252-Portfolios!B5227, 0)</f>
        <v>0</v>
      </c>
    </row>
    <row r="5228" spans="1:2">
      <c r="A5228" s="11">
        <f>Returns!A5228</f>
        <v>0</v>
      </c>
      <c r="B5228" s="1">
        <f>MAX(Resume!B9/ 252-Portfolios!B5228, 0)</f>
        <v>0</v>
      </c>
    </row>
    <row r="5229" spans="1:2">
      <c r="A5229" s="11">
        <f>Returns!A5229</f>
        <v>0</v>
      </c>
      <c r="B5229" s="1">
        <f>MAX(Resume!B9/ 252-Portfolios!B5229, 0)</f>
        <v>0</v>
      </c>
    </row>
    <row r="5230" spans="1:2">
      <c r="A5230" s="11">
        <f>Returns!A5230</f>
        <v>0</v>
      </c>
      <c r="B5230" s="1">
        <f>MAX(Resume!B9/ 252-Portfolios!B5230, 0)</f>
        <v>0</v>
      </c>
    </row>
    <row r="5231" spans="1:2">
      <c r="A5231" s="11">
        <f>Returns!A5231</f>
        <v>0</v>
      </c>
      <c r="B5231" s="1">
        <f>MAX(Resume!B9/ 252-Portfolios!B5231, 0)</f>
        <v>0</v>
      </c>
    </row>
    <row r="5232" spans="1:2">
      <c r="A5232" s="11">
        <f>Returns!A5232</f>
        <v>0</v>
      </c>
      <c r="B5232" s="1">
        <f>MAX(Resume!B9/ 252-Portfolios!B5232, 0)</f>
        <v>0</v>
      </c>
    </row>
    <row r="5233" spans="1:2">
      <c r="A5233" s="11">
        <f>Returns!A5233</f>
        <v>0</v>
      </c>
      <c r="B5233" s="1">
        <f>MAX(Resume!B9/ 252-Portfolios!B5233, 0)</f>
        <v>0</v>
      </c>
    </row>
    <row r="5234" spans="1:2">
      <c r="A5234" s="11">
        <f>Returns!A5234</f>
        <v>0</v>
      </c>
      <c r="B5234" s="1">
        <f>MAX(Resume!B9/ 252-Portfolios!B5234, 0)</f>
        <v>0</v>
      </c>
    </row>
    <row r="5235" spans="1:2">
      <c r="A5235" s="11">
        <f>Returns!A5235</f>
        <v>0</v>
      </c>
      <c r="B5235" s="1">
        <f>MAX(Resume!B9/ 252-Portfolios!B5235, 0)</f>
        <v>0</v>
      </c>
    </row>
    <row r="5236" spans="1:2">
      <c r="A5236" s="11">
        <f>Returns!A5236</f>
        <v>0</v>
      </c>
      <c r="B5236" s="1">
        <f>MAX(Resume!B9/ 252-Portfolios!B5236, 0)</f>
        <v>0</v>
      </c>
    </row>
    <row r="5237" spans="1:2">
      <c r="A5237" s="11">
        <f>Returns!A5237</f>
        <v>0</v>
      </c>
      <c r="B5237" s="1">
        <f>MAX(Resume!B9/ 252-Portfolios!B5237, 0)</f>
        <v>0</v>
      </c>
    </row>
    <row r="5238" spans="1:2">
      <c r="A5238" s="11">
        <f>Returns!A5238</f>
        <v>0</v>
      </c>
      <c r="B5238" s="1">
        <f>MAX(Resume!B9/ 252-Portfolios!B5238, 0)</f>
        <v>0</v>
      </c>
    </row>
    <row r="5239" spans="1:2">
      <c r="A5239" s="11">
        <f>Returns!A5239</f>
        <v>0</v>
      </c>
      <c r="B5239" s="1">
        <f>MAX(Resume!B9/ 252-Portfolios!B5239, 0)</f>
        <v>0</v>
      </c>
    </row>
    <row r="5240" spans="1:2">
      <c r="A5240" s="11">
        <f>Returns!A5240</f>
        <v>0</v>
      </c>
      <c r="B5240" s="1">
        <f>MAX(Resume!B9/ 252-Portfolios!B5240, 0)</f>
        <v>0</v>
      </c>
    </row>
    <row r="5241" spans="1:2">
      <c r="A5241" s="11">
        <f>Returns!A5241</f>
        <v>0</v>
      </c>
      <c r="B5241" s="1">
        <f>MAX(Resume!B9/ 252-Portfolios!B5241, 0)</f>
        <v>0</v>
      </c>
    </row>
    <row r="5242" spans="1:2">
      <c r="A5242" s="11">
        <f>Returns!A5242</f>
        <v>0</v>
      </c>
      <c r="B5242" s="1">
        <f>MAX(Resume!B9/ 252-Portfolios!B5242, 0)</f>
        <v>0</v>
      </c>
    </row>
    <row r="5243" spans="1:2">
      <c r="A5243" s="11">
        <f>Returns!A5243</f>
        <v>0</v>
      </c>
      <c r="B5243" s="1">
        <f>MAX(Resume!B9/ 252-Portfolios!B5243, 0)</f>
        <v>0</v>
      </c>
    </row>
    <row r="5244" spans="1:2">
      <c r="A5244" s="11">
        <f>Returns!A5244</f>
        <v>0</v>
      </c>
      <c r="B5244" s="1">
        <f>MAX(Resume!B9/ 252-Portfolios!B5244, 0)</f>
        <v>0</v>
      </c>
    </row>
    <row r="5245" spans="1:2">
      <c r="A5245" s="11">
        <f>Returns!A5245</f>
        <v>0</v>
      </c>
      <c r="B5245" s="1">
        <f>MAX(Resume!B9/ 252-Portfolios!B5245, 0)</f>
        <v>0</v>
      </c>
    </row>
    <row r="5246" spans="1:2">
      <c r="A5246" s="11">
        <f>Returns!A5246</f>
        <v>0</v>
      </c>
      <c r="B5246" s="1">
        <f>MAX(Resume!B9/ 252-Portfolios!B5246, 0)</f>
        <v>0</v>
      </c>
    </row>
    <row r="5247" spans="1:2">
      <c r="A5247" s="11">
        <f>Returns!A5247</f>
        <v>0</v>
      </c>
      <c r="B5247" s="1">
        <f>MAX(Resume!B9/ 252-Portfolios!B5247, 0)</f>
        <v>0</v>
      </c>
    </row>
    <row r="5248" spans="1:2">
      <c r="A5248" s="11">
        <f>Returns!A5248</f>
        <v>0</v>
      </c>
      <c r="B5248" s="1">
        <f>MAX(Resume!B9/ 252-Portfolios!B5248, 0)</f>
        <v>0</v>
      </c>
    </row>
    <row r="5249" spans="1:2">
      <c r="A5249" s="11">
        <f>Returns!A5249</f>
        <v>0</v>
      </c>
      <c r="B5249" s="1">
        <f>MAX(Resume!B9/ 252-Portfolios!B5249, 0)</f>
        <v>0</v>
      </c>
    </row>
    <row r="5250" spans="1:2">
      <c r="A5250" s="11">
        <f>Returns!A5250</f>
        <v>0</v>
      </c>
      <c r="B5250" s="1">
        <f>MAX(Resume!B9/ 252-Portfolios!B5250, 0)</f>
        <v>0</v>
      </c>
    </row>
    <row r="5251" spans="1:2">
      <c r="A5251" s="11">
        <f>Returns!A5251</f>
        <v>0</v>
      </c>
      <c r="B5251" s="1">
        <f>MAX(Resume!B9/ 252-Portfolios!B5251, 0)</f>
        <v>0</v>
      </c>
    </row>
    <row r="5252" spans="1:2">
      <c r="A5252" s="11">
        <f>Returns!A5252</f>
        <v>0</v>
      </c>
      <c r="B5252" s="1">
        <f>MAX(Resume!B9/ 252-Portfolios!B5252, 0)</f>
        <v>0</v>
      </c>
    </row>
    <row r="5253" spans="1:2">
      <c r="A5253" s="11">
        <f>Returns!A5253</f>
        <v>0</v>
      </c>
      <c r="B5253" s="1">
        <f>MAX(Resume!B9/ 252-Portfolios!B5253, 0)</f>
        <v>0</v>
      </c>
    </row>
    <row r="5254" spans="1:2">
      <c r="A5254" s="11">
        <f>Returns!A5254</f>
        <v>0</v>
      </c>
      <c r="B5254" s="1">
        <f>MAX(Resume!B9/ 252-Portfolios!B5254, 0)</f>
        <v>0</v>
      </c>
    </row>
    <row r="5255" spans="1:2">
      <c r="A5255" s="11">
        <f>Returns!A5255</f>
        <v>0</v>
      </c>
      <c r="B5255" s="1">
        <f>MAX(Resume!B9/ 252-Portfolios!B5255, 0)</f>
        <v>0</v>
      </c>
    </row>
    <row r="5256" spans="1:2">
      <c r="A5256" s="11">
        <f>Returns!A5256</f>
        <v>0</v>
      </c>
      <c r="B5256" s="1">
        <f>MAX(Resume!B9/ 252-Portfolios!B5256, 0)</f>
        <v>0</v>
      </c>
    </row>
    <row r="5257" spans="1:2">
      <c r="A5257" s="11">
        <f>Returns!A5257</f>
        <v>0</v>
      </c>
      <c r="B5257" s="1">
        <f>MAX(Resume!B9/ 252-Portfolios!B5257, 0)</f>
        <v>0</v>
      </c>
    </row>
    <row r="5258" spans="1:2">
      <c r="A5258" s="11">
        <f>Returns!A5258</f>
        <v>0</v>
      </c>
      <c r="B5258" s="1">
        <f>MAX(Resume!B9/ 252-Portfolios!B5258, 0)</f>
        <v>0</v>
      </c>
    </row>
    <row r="5259" spans="1:2">
      <c r="A5259" s="11">
        <f>Returns!A5259</f>
        <v>0</v>
      </c>
      <c r="B5259" s="1">
        <f>MAX(Resume!B9/ 252-Portfolios!B5259, 0)</f>
        <v>0</v>
      </c>
    </row>
    <row r="5260" spans="1:2">
      <c r="A5260" s="11">
        <f>Returns!A5260</f>
        <v>0</v>
      </c>
      <c r="B5260" s="1">
        <f>MAX(Resume!B9/ 252-Portfolios!B5260, 0)</f>
        <v>0</v>
      </c>
    </row>
    <row r="5261" spans="1:2">
      <c r="A5261" s="11">
        <f>Returns!A5261</f>
        <v>0</v>
      </c>
      <c r="B5261" s="1">
        <f>MAX(Resume!B9/ 252-Portfolios!B5261, 0)</f>
        <v>0</v>
      </c>
    </row>
    <row r="5262" spans="1:2">
      <c r="A5262" s="11">
        <f>Returns!A5262</f>
        <v>0</v>
      </c>
      <c r="B5262" s="1">
        <f>MAX(Resume!B9/ 252-Portfolios!B5262, 0)</f>
        <v>0</v>
      </c>
    </row>
    <row r="5263" spans="1:2">
      <c r="A5263" s="11">
        <f>Returns!A5263</f>
        <v>0</v>
      </c>
      <c r="B5263" s="1">
        <f>MAX(Resume!B9/ 252-Portfolios!B5263, 0)</f>
        <v>0</v>
      </c>
    </row>
    <row r="5264" spans="1:2">
      <c r="A5264" s="11">
        <f>Returns!A5264</f>
        <v>0</v>
      </c>
      <c r="B5264" s="1">
        <f>MAX(Resume!B9/ 252-Portfolios!B5264, 0)</f>
        <v>0</v>
      </c>
    </row>
    <row r="5265" spans="1:2">
      <c r="A5265" s="11">
        <f>Returns!A5265</f>
        <v>0</v>
      </c>
      <c r="B5265" s="1">
        <f>MAX(Resume!B9/ 252-Portfolios!B5265, 0)</f>
        <v>0</v>
      </c>
    </row>
    <row r="5266" spans="1:2">
      <c r="A5266" s="11">
        <f>Returns!A5266</f>
        <v>0</v>
      </c>
      <c r="B5266" s="1">
        <f>MAX(Resume!B9/ 252-Portfolios!B5266, 0)</f>
        <v>0</v>
      </c>
    </row>
    <row r="5267" spans="1:2">
      <c r="A5267" s="11">
        <f>Returns!A5267</f>
        <v>0</v>
      </c>
      <c r="B5267" s="1">
        <f>MAX(Resume!B9/ 252-Portfolios!B5267, 0)</f>
        <v>0</v>
      </c>
    </row>
    <row r="5268" spans="1:2">
      <c r="A5268" s="11">
        <f>Returns!A5268</f>
        <v>0</v>
      </c>
      <c r="B5268" s="1">
        <f>MAX(Resume!B9/ 252-Portfolios!B5268, 0)</f>
        <v>0</v>
      </c>
    </row>
    <row r="5269" spans="1:2">
      <c r="A5269" s="11">
        <f>Returns!A5269</f>
        <v>0</v>
      </c>
      <c r="B5269" s="1">
        <f>MAX(Resume!B9/ 252-Portfolios!B5269, 0)</f>
        <v>0</v>
      </c>
    </row>
    <row r="5270" spans="1:2">
      <c r="A5270" s="11">
        <f>Returns!A5270</f>
        <v>0</v>
      </c>
      <c r="B5270" s="1">
        <f>MAX(Resume!B9/ 252-Portfolios!B5270, 0)</f>
        <v>0</v>
      </c>
    </row>
    <row r="5271" spans="1:2">
      <c r="A5271" s="11">
        <f>Returns!A5271</f>
        <v>0</v>
      </c>
      <c r="B5271" s="1">
        <f>MAX(Resume!B9/ 252-Portfolios!B5271, 0)</f>
        <v>0</v>
      </c>
    </row>
    <row r="5272" spans="1:2">
      <c r="A5272" s="11">
        <f>Returns!A5272</f>
        <v>0</v>
      </c>
      <c r="B5272" s="1">
        <f>MAX(Resume!B9/ 252-Portfolios!B5272, 0)</f>
        <v>0</v>
      </c>
    </row>
    <row r="5273" spans="1:2">
      <c r="A5273" s="11">
        <f>Returns!A5273</f>
        <v>0</v>
      </c>
      <c r="B5273" s="1">
        <f>MAX(Resume!B9/ 252-Portfolios!B5273, 0)</f>
        <v>0</v>
      </c>
    </row>
    <row r="5274" spans="1:2">
      <c r="A5274" s="11">
        <f>Returns!A5274</f>
        <v>0</v>
      </c>
      <c r="B5274" s="1">
        <f>MAX(Resume!B9/ 252-Portfolios!B5274, 0)</f>
        <v>0</v>
      </c>
    </row>
    <row r="5275" spans="1:2">
      <c r="A5275" s="11">
        <f>Returns!A5275</f>
        <v>0</v>
      </c>
      <c r="B5275" s="1">
        <f>MAX(Resume!B9/ 252-Portfolios!B5275, 0)</f>
        <v>0</v>
      </c>
    </row>
    <row r="5276" spans="1:2">
      <c r="A5276" s="11">
        <f>Returns!A5276</f>
        <v>0</v>
      </c>
      <c r="B5276" s="1">
        <f>MAX(Resume!B9/ 252-Portfolios!B5276, 0)</f>
        <v>0</v>
      </c>
    </row>
    <row r="5277" spans="1:2">
      <c r="A5277" s="11">
        <f>Returns!A5277</f>
        <v>0</v>
      </c>
      <c r="B5277" s="1">
        <f>MAX(Resume!B9/ 252-Portfolios!B5277, 0)</f>
        <v>0</v>
      </c>
    </row>
    <row r="5278" spans="1:2">
      <c r="A5278" s="11">
        <f>Returns!A5278</f>
        <v>0</v>
      </c>
      <c r="B5278" s="1">
        <f>MAX(Resume!B9/ 252-Portfolios!B5278, 0)</f>
        <v>0</v>
      </c>
    </row>
    <row r="5279" spans="1:2">
      <c r="A5279" s="11">
        <f>Returns!A5279</f>
        <v>0</v>
      </c>
      <c r="B5279" s="1">
        <f>MAX(Resume!B9/ 252-Portfolios!B5279, 0)</f>
        <v>0</v>
      </c>
    </row>
    <row r="5280" spans="1:2">
      <c r="A5280" s="11">
        <f>Returns!A5280</f>
        <v>0</v>
      </c>
      <c r="B5280" s="1">
        <f>MAX(Resume!B9/ 252-Portfolios!B5280, 0)</f>
        <v>0</v>
      </c>
    </row>
    <row r="5281" spans="1:2">
      <c r="A5281" s="11">
        <f>Returns!A5281</f>
        <v>0</v>
      </c>
      <c r="B5281" s="1">
        <f>MAX(Resume!B9/ 252-Portfolios!B5281, 0)</f>
        <v>0</v>
      </c>
    </row>
    <row r="5282" spans="1:2">
      <c r="A5282" s="11">
        <f>Returns!A5282</f>
        <v>0</v>
      </c>
      <c r="B5282" s="1">
        <f>MAX(Resume!B9/ 252-Portfolios!B5282, 0)</f>
        <v>0</v>
      </c>
    </row>
    <row r="5283" spans="1:2">
      <c r="A5283" s="11">
        <f>Returns!A5283</f>
        <v>0</v>
      </c>
      <c r="B5283" s="1">
        <f>MAX(Resume!B9/ 252-Portfolios!B5283, 0)</f>
        <v>0</v>
      </c>
    </row>
    <row r="5284" spans="1:2">
      <c r="A5284" s="11">
        <f>Returns!A5284</f>
        <v>0</v>
      </c>
      <c r="B5284" s="1">
        <f>MAX(Resume!B9/ 252-Portfolios!B5284, 0)</f>
        <v>0</v>
      </c>
    </row>
    <row r="5285" spans="1:2">
      <c r="A5285" s="11">
        <f>Returns!A5285</f>
        <v>0</v>
      </c>
      <c r="B5285" s="1">
        <f>MAX(Resume!B9/ 252-Portfolios!B5285, 0)</f>
        <v>0</v>
      </c>
    </row>
    <row r="5286" spans="1:2">
      <c r="A5286" s="11">
        <f>Returns!A5286</f>
        <v>0</v>
      </c>
      <c r="B5286" s="1">
        <f>MAX(Resume!B9/ 252-Portfolios!B5286, 0)</f>
        <v>0</v>
      </c>
    </row>
    <row r="5287" spans="1:2">
      <c r="A5287" s="11">
        <f>Returns!A5287</f>
        <v>0</v>
      </c>
      <c r="B5287" s="1">
        <f>MAX(Resume!B9/ 252-Portfolios!B5287, 0)</f>
        <v>0</v>
      </c>
    </row>
    <row r="5288" spans="1:2">
      <c r="A5288" s="11">
        <f>Returns!A5288</f>
        <v>0</v>
      </c>
      <c r="B5288" s="1">
        <f>MAX(Resume!B9/ 252-Portfolios!B5288, 0)</f>
        <v>0</v>
      </c>
    </row>
    <row r="5289" spans="1:2">
      <c r="A5289" s="11">
        <f>Returns!A5289</f>
        <v>0</v>
      </c>
      <c r="B5289" s="1">
        <f>MAX(Resume!B9/ 252-Portfolios!B5289, 0)</f>
        <v>0</v>
      </c>
    </row>
    <row r="5290" spans="1:2">
      <c r="A5290" s="11">
        <f>Returns!A5290</f>
        <v>0</v>
      </c>
      <c r="B5290" s="1">
        <f>MAX(Resume!B9/ 252-Portfolios!B5290, 0)</f>
        <v>0</v>
      </c>
    </row>
    <row r="5291" spans="1:2">
      <c r="A5291" s="11">
        <f>Returns!A5291</f>
        <v>0</v>
      </c>
      <c r="B5291" s="1">
        <f>MAX(Resume!B9/ 252-Portfolios!B5291, 0)</f>
        <v>0</v>
      </c>
    </row>
    <row r="5292" spans="1:2">
      <c r="A5292" s="11">
        <f>Returns!A5292</f>
        <v>0</v>
      </c>
      <c r="B5292" s="1">
        <f>MAX(Resume!B9/ 252-Portfolios!B5292, 0)</f>
        <v>0</v>
      </c>
    </row>
    <row r="5293" spans="1:2">
      <c r="A5293" s="11">
        <f>Returns!A5293</f>
        <v>0</v>
      </c>
      <c r="B5293" s="1">
        <f>MAX(Resume!B9/ 252-Portfolios!B5293, 0)</f>
        <v>0</v>
      </c>
    </row>
    <row r="5294" spans="1:2">
      <c r="A5294" s="11">
        <f>Returns!A5294</f>
        <v>0</v>
      </c>
      <c r="B5294" s="1">
        <f>MAX(Resume!B9/ 252-Portfolios!B5294, 0)</f>
        <v>0</v>
      </c>
    </row>
    <row r="5295" spans="1:2">
      <c r="A5295" s="11">
        <f>Returns!A5295</f>
        <v>0</v>
      </c>
      <c r="B5295" s="1">
        <f>MAX(Resume!B9/ 252-Portfolios!B5295, 0)</f>
        <v>0</v>
      </c>
    </row>
    <row r="5296" spans="1:2">
      <c r="A5296" s="11">
        <f>Returns!A5296</f>
        <v>0</v>
      </c>
      <c r="B5296" s="1">
        <f>MAX(Resume!B9/ 252-Portfolios!B5296, 0)</f>
        <v>0</v>
      </c>
    </row>
    <row r="5297" spans="1:2">
      <c r="A5297" s="11">
        <f>Returns!A5297</f>
        <v>0</v>
      </c>
      <c r="B5297" s="1">
        <f>MAX(Resume!B9/ 252-Portfolios!B5297, 0)</f>
        <v>0</v>
      </c>
    </row>
    <row r="5298" spans="1:2">
      <c r="A5298" s="11">
        <f>Returns!A5298</f>
        <v>0</v>
      </c>
      <c r="B5298" s="1">
        <f>MAX(Resume!B9/ 252-Portfolios!B5298, 0)</f>
        <v>0</v>
      </c>
    </row>
    <row r="5299" spans="1:2">
      <c r="A5299" s="11">
        <f>Returns!A5299</f>
        <v>0</v>
      </c>
      <c r="B5299" s="1">
        <f>MAX(Resume!B9/ 252-Portfolios!B5299, 0)</f>
        <v>0</v>
      </c>
    </row>
    <row r="5300" spans="1:2">
      <c r="A5300" s="11">
        <f>Returns!A5300</f>
        <v>0</v>
      </c>
      <c r="B5300" s="1">
        <f>MAX(Resume!B9/ 252-Portfolios!B5300, 0)</f>
        <v>0</v>
      </c>
    </row>
    <row r="5301" spans="1:2">
      <c r="A5301" s="11">
        <f>Returns!A5301</f>
        <v>0</v>
      </c>
      <c r="B5301" s="1">
        <f>MAX(Resume!B9/ 252-Portfolios!B5301, 0)</f>
        <v>0</v>
      </c>
    </row>
    <row r="5302" spans="1:2">
      <c r="A5302" s="11">
        <f>Returns!A5302</f>
        <v>0</v>
      </c>
      <c r="B5302" s="1">
        <f>MAX(Resume!B9/ 252-Portfolios!B5302, 0)</f>
        <v>0</v>
      </c>
    </row>
    <row r="5303" spans="1:2">
      <c r="A5303" s="11">
        <f>Returns!A5303</f>
        <v>0</v>
      </c>
      <c r="B5303" s="1">
        <f>MAX(Resume!B9/ 252-Portfolios!B5303, 0)</f>
        <v>0</v>
      </c>
    </row>
    <row r="5304" spans="1:2">
      <c r="A5304" s="11">
        <f>Returns!A5304</f>
        <v>0</v>
      </c>
      <c r="B5304" s="1">
        <f>MAX(Resume!B9/ 252-Portfolios!B5304, 0)</f>
        <v>0</v>
      </c>
    </row>
    <row r="5305" spans="1:2">
      <c r="A5305" s="11">
        <f>Returns!A5305</f>
        <v>0</v>
      </c>
      <c r="B5305" s="1">
        <f>MAX(Resume!B9/ 252-Portfolios!B5305, 0)</f>
        <v>0</v>
      </c>
    </row>
    <row r="5306" spans="1:2">
      <c r="A5306" s="11">
        <f>Returns!A5306</f>
        <v>0</v>
      </c>
      <c r="B5306" s="1">
        <f>MAX(Resume!B9/ 252-Portfolios!B5306, 0)</f>
        <v>0</v>
      </c>
    </row>
    <row r="5307" spans="1:2">
      <c r="A5307" s="11">
        <f>Returns!A5307</f>
        <v>0</v>
      </c>
      <c r="B5307" s="1">
        <f>MAX(Resume!B9/ 252-Portfolios!B5307, 0)</f>
        <v>0</v>
      </c>
    </row>
    <row r="5308" spans="1:2">
      <c r="A5308" s="11">
        <f>Returns!A5308</f>
        <v>0</v>
      </c>
      <c r="B5308" s="1">
        <f>MAX(Resume!B9/ 252-Portfolios!B5308, 0)</f>
        <v>0</v>
      </c>
    </row>
    <row r="5309" spans="1:2">
      <c r="A5309" s="11">
        <f>Returns!A5309</f>
        <v>0</v>
      </c>
      <c r="B5309" s="1">
        <f>MAX(Resume!B9/ 252-Portfolios!B5309, 0)</f>
        <v>0</v>
      </c>
    </row>
    <row r="5310" spans="1:2">
      <c r="A5310" s="11">
        <f>Returns!A5310</f>
        <v>0</v>
      </c>
      <c r="B5310" s="1">
        <f>MAX(Resume!B9/ 252-Portfolios!B5310, 0)</f>
        <v>0</v>
      </c>
    </row>
    <row r="5311" spans="1:2">
      <c r="A5311" s="11">
        <f>Returns!A5311</f>
        <v>0</v>
      </c>
      <c r="B5311" s="1">
        <f>MAX(Resume!B9/ 252-Portfolios!B5311, 0)</f>
        <v>0</v>
      </c>
    </row>
    <row r="5312" spans="1:2">
      <c r="A5312" s="11">
        <f>Returns!A5312</f>
        <v>0</v>
      </c>
      <c r="B5312" s="1">
        <f>MAX(Resume!B9/ 252-Portfolios!B5312, 0)</f>
        <v>0</v>
      </c>
    </row>
    <row r="5313" spans="1:2">
      <c r="A5313" s="11">
        <f>Returns!A5313</f>
        <v>0</v>
      </c>
      <c r="B5313" s="1">
        <f>MAX(Resume!B9/ 252-Portfolios!B5313, 0)</f>
        <v>0</v>
      </c>
    </row>
    <row r="5314" spans="1:2">
      <c r="A5314" s="11">
        <f>Returns!A5314</f>
        <v>0</v>
      </c>
      <c r="B5314" s="1">
        <f>MAX(Resume!B9/ 252-Portfolios!B5314, 0)</f>
        <v>0</v>
      </c>
    </row>
    <row r="5315" spans="1:2">
      <c r="A5315" s="11">
        <f>Returns!A5315</f>
        <v>0</v>
      </c>
      <c r="B5315" s="1">
        <f>MAX(Resume!B9/ 252-Portfolios!B5315, 0)</f>
        <v>0</v>
      </c>
    </row>
    <row r="5316" spans="1:2">
      <c r="A5316" s="11">
        <f>Returns!A5316</f>
        <v>0</v>
      </c>
      <c r="B5316" s="1">
        <f>MAX(Resume!B9/ 252-Portfolios!B5316, 0)</f>
        <v>0</v>
      </c>
    </row>
    <row r="5317" spans="1:2">
      <c r="A5317" s="11">
        <f>Returns!A5317</f>
        <v>0</v>
      </c>
      <c r="B5317" s="1">
        <f>MAX(Resume!B9/ 252-Portfolios!B5317, 0)</f>
        <v>0</v>
      </c>
    </row>
    <row r="5318" spans="1:2">
      <c r="A5318" s="11">
        <f>Returns!A5318</f>
        <v>0</v>
      </c>
      <c r="B5318" s="1">
        <f>MAX(Resume!B9/ 252-Portfolios!B5318, 0)</f>
        <v>0</v>
      </c>
    </row>
    <row r="5319" spans="1:2">
      <c r="A5319" s="11">
        <f>Returns!A5319</f>
        <v>0</v>
      </c>
      <c r="B5319" s="1">
        <f>MAX(Resume!B9/ 252-Portfolios!B5319, 0)</f>
        <v>0</v>
      </c>
    </row>
    <row r="5320" spans="1:2">
      <c r="A5320" s="11">
        <f>Returns!A5320</f>
        <v>0</v>
      </c>
      <c r="B5320" s="1">
        <f>MAX(Resume!B9/ 252-Portfolios!B5320, 0)</f>
        <v>0</v>
      </c>
    </row>
    <row r="5321" spans="1:2">
      <c r="A5321" s="11">
        <f>Returns!A5321</f>
        <v>0</v>
      </c>
      <c r="B5321" s="1">
        <f>MAX(Resume!B9/ 252-Portfolios!B5321, 0)</f>
        <v>0</v>
      </c>
    </row>
    <row r="5322" spans="1:2">
      <c r="A5322" s="11">
        <f>Returns!A5322</f>
        <v>0</v>
      </c>
      <c r="B5322" s="1">
        <f>MAX(Resume!B9/ 252-Portfolios!B5322, 0)</f>
        <v>0</v>
      </c>
    </row>
    <row r="5323" spans="1:2">
      <c r="A5323" s="11">
        <f>Returns!A5323</f>
        <v>0</v>
      </c>
      <c r="B5323" s="1">
        <f>MAX(Resume!B9/ 252-Portfolios!B5323, 0)</f>
        <v>0</v>
      </c>
    </row>
    <row r="5324" spans="1:2">
      <c r="A5324" s="11">
        <f>Returns!A5324</f>
        <v>0</v>
      </c>
      <c r="B5324" s="1">
        <f>MAX(Resume!B9/ 252-Portfolios!B5324, 0)</f>
        <v>0</v>
      </c>
    </row>
    <row r="5325" spans="1:2">
      <c r="A5325" s="11">
        <f>Returns!A5325</f>
        <v>0</v>
      </c>
      <c r="B5325" s="1">
        <f>MAX(Resume!B9/ 252-Portfolios!B5325, 0)</f>
        <v>0</v>
      </c>
    </row>
    <row r="5326" spans="1:2">
      <c r="A5326" s="11">
        <f>Returns!A5326</f>
        <v>0</v>
      </c>
      <c r="B5326" s="1">
        <f>MAX(Resume!B9/ 252-Portfolios!B5326, 0)</f>
        <v>0</v>
      </c>
    </row>
    <row r="5327" spans="1:2">
      <c r="A5327" s="11">
        <f>Returns!A5327</f>
        <v>0</v>
      </c>
      <c r="B5327" s="1">
        <f>MAX(Resume!B9/ 252-Portfolios!B5327, 0)</f>
        <v>0</v>
      </c>
    </row>
    <row r="5328" spans="1:2">
      <c r="A5328" s="11">
        <f>Returns!A5328</f>
        <v>0</v>
      </c>
      <c r="B5328" s="1">
        <f>MAX(Resume!B9/ 252-Portfolios!B5328, 0)</f>
        <v>0</v>
      </c>
    </row>
    <row r="5329" spans="1:2">
      <c r="A5329" s="11">
        <f>Returns!A5329</f>
        <v>0</v>
      </c>
      <c r="B5329" s="1">
        <f>MAX(Resume!B9/ 252-Portfolios!B5329, 0)</f>
        <v>0</v>
      </c>
    </row>
    <row r="5330" spans="1:2">
      <c r="A5330" s="11">
        <f>Returns!A5330</f>
        <v>0</v>
      </c>
      <c r="B5330" s="1">
        <f>MAX(Resume!B9/ 252-Portfolios!B5330, 0)</f>
        <v>0</v>
      </c>
    </row>
    <row r="5331" spans="1:2">
      <c r="A5331" s="11">
        <f>Returns!A5331</f>
        <v>0</v>
      </c>
      <c r="B5331" s="1">
        <f>MAX(Resume!B9/ 252-Portfolios!B5331, 0)</f>
        <v>0</v>
      </c>
    </row>
    <row r="5332" spans="1:2">
      <c r="A5332" s="11">
        <f>Returns!A5332</f>
        <v>0</v>
      </c>
      <c r="B5332" s="1">
        <f>MAX(Resume!B9/ 252-Portfolios!B5332, 0)</f>
        <v>0</v>
      </c>
    </row>
    <row r="5333" spans="1:2">
      <c r="A5333" s="11">
        <f>Returns!A5333</f>
        <v>0</v>
      </c>
      <c r="B5333" s="1">
        <f>MAX(Resume!B9/ 252-Portfolios!B5333, 0)</f>
        <v>0</v>
      </c>
    </row>
    <row r="5334" spans="1:2">
      <c r="A5334" s="11">
        <f>Returns!A5334</f>
        <v>0</v>
      </c>
      <c r="B5334" s="1">
        <f>MAX(Resume!B9/ 252-Portfolios!B5334, 0)</f>
        <v>0</v>
      </c>
    </row>
    <row r="5335" spans="1:2">
      <c r="A5335" s="11">
        <f>Returns!A5335</f>
        <v>0</v>
      </c>
      <c r="B5335" s="1">
        <f>MAX(Resume!B9/ 252-Portfolios!B5335, 0)</f>
        <v>0</v>
      </c>
    </row>
    <row r="5336" spans="1:2">
      <c r="A5336" s="11">
        <f>Returns!A5336</f>
        <v>0</v>
      </c>
      <c r="B5336" s="1">
        <f>MAX(Resume!B9/ 252-Portfolios!B5336, 0)</f>
        <v>0</v>
      </c>
    </row>
    <row r="5337" spans="1:2">
      <c r="A5337" s="11">
        <f>Returns!A5337</f>
        <v>0</v>
      </c>
      <c r="B5337" s="1">
        <f>MAX(Resume!B9/ 252-Portfolios!B5337, 0)</f>
        <v>0</v>
      </c>
    </row>
    <row r="5338" spans="1:2">
      <c r="A5338" s="11">
        <f>Returns!A5338</f>
        <v>0</v>
      </c>
      <c r="B5338" s="1">
        <f>MAX(Resume!B9/ 252-Portfolios!B5338, 0)</f>
        <v>0</v>
      </c>
    </row>
    <row r="5339" spans="1:2">
      <c r="A5339" s="11">
        <f>Returns!A5339</f>
        <v>0</v>
      </c>
      <c r="B5339" s="1">
        <f>MAX(Resume!B9/ 252-Portfolios!B5339, 0)</f>
        <v>0</v>
      </c>
    </row>
    <row r="5340" spans="1:2">
      <c r="A5340" s="11">
        <f>Returns!A5340</f>
        <v>0</v>
      </c>
      <c r="B5340" s="1">
        <f>MAX(Resume!B9/ 252-Portfolios!B5340, 0)</f>
        <v>0</v>
      </c>
    </row>
    <row r="5341" spans="1:2">
      <c r="A5341" s="11">
        <f>Returns!A5341</f>
        <v>0</v>
      </c>
      <c r="B5341" s="1">
        <f>MAX(Resume!B9/ 252-Portfolios!B5341, 0)</f>
        <v>0</v>
      </c>
    </row>
    <row r="5342" spans="1:2">
      <c r="A5342" s="11">
        <f>Returns!A5342</f>
        <v>0</v>
      </c>
      <c r="B5342" s="1">
        <f>MAX(Resume!B9/ 252-Portfolios!B5342, 0)</f>
        <v>0</v>
      </c>
    </row>
    <row r="5343" spans="1:2">
      <c r="A5343" s="11">
        <f>Returns!A5343</f>
        <v>0</v>
      </c>
      <c r="B5343" s="1">
        <f>MAX(Resume!B9/ 252-Portfolios!B5343, 0)</f>
        <v>0</v>
      </c>
    </row>
    <row r="5344" spans="1:2">
      <c r="A5344" s="11">
        <f>Returns!A5344</f>
        <v>0</v>
      </c>
      <c r="B5344" s="1">
        <f>MAX(Resume!B9/ 252-Portfolios!B5344, 0)</f>
        <v>0</v>
      </c>
    </row>
    <row r="5345" spans="1:2">
      <c r="A5345" s="11">
        <f>Returns!A5345</f>
        <v>0</v>
      </c>
      <c r="B5345" s="1">
        <f>MAX(Resume!B9/ 252-Portfolios!B5345, 0)</f>
        <v>0</v>
      </c>
    </row>
    <row r="5346" spans="1:2">
      <c r="A5346" s="11">
        <f>Returns!A5346</f>
        <v>0</v>
      </c>
      <c r="B5346" s="1">
        <f>MAX(Resume!B9/ 252-Portfolios!B5346, 0)</f>
        <v>0</v>
      </c>
    </row>
    <row r="5347" spans="1:2">
      <c r="A5347" s="11">
        <f>Returns!A5347</f>
        <v>0</v>
      </c>
      <c r="B5347" s="1">
        <f>MAX(Resume!B9/ 252-Portfolios!B5347, 0)</f>
        <v>0</v>
      </c>
    </row>
    <row r="5348" spans="1:2">
      <c r="A5348" s="11">
        <f>Returns!A5348</f>
        <v>0</v>
      </c>
      <c r="B5348" s="1">
        <f>MAX(Resume!B9/ 252-Portfolios!B5348, 0)</f>
        <v>0</v>
      </c>
    </row>
    <row r="5349" spans="1:2">
      <c r="A5349" s="11">
        <f>Returns!A5349</f>
        <v>0</v>
      </c>
      <c r="B5349" s="1">
        <f>MAX(Resume!B9/ 252-Portfolios!B5349, 0)</f>
        <v>0</v>
      </c>
    </row>
    <row r="5350" spans="1:2">
      <c r="A5350" s="11">
        <f>Returns!A5350</f>
        <v>0</v>
      </c>
      <c r="B5350" s="1">
        <f>MAX(Resume!B9/ 252-Portfolios!B5350, 0)</f>
        <v>0</v>
      </c>
    </row>
    <row r="5351" spans="1:2">
      <c r="A5351" s="11">
        <f>Returns!A5351</f>
        <v>0</v>
      </c>
      <c r="B5351" s="1">
        <f>MAX(Resume!B9/ 252-Portfolios!B5351, 0)</f>
        <v>0</v>
      </c>
    </row>
    <row r="5352" spans="1:2">
      <c r="A5352" s="11">
        <f>Returns!A5352</f>
        <v>0</v>
      </c>
      <c r="B5352" s="1">
        <f>MAX(Resume!B9/ 252-Portfolios!B5352, 0)</f>
        <v>0</v>
      </c>
    </row>
    <row r="5353" spans="1:2">
      <c r="A5353" s="11">
        <f>Returns!A5353</f>
        <v>0</v>
      </c>
      <c r="B5353" s="1">
        <f>MAX(Resume!B9/ 252-Portfolios!B5353, 0)</f>
        <v>0</v>
      </c>
    </row>
    <row r="5354" spans="1:2">
      <c r="A5354" s="11">
        <f>Returns!A5354</f>
        <v>0</v>
      </c>
      <c r="B5354" s="1">
        <f>MAX(Resume!B9/ 252-Portfolios!B5354, 0)</f>
        <v>0</v>
      </c>
    </row>
    <row r="5355" spans="1:2">
      <c r="A5355" s="11">
        <f>Returns!A5355</f>
        <v>0</v>
      </c>
      <c r="B5355" s="1">
        <f>MAX(Resume!B9/ 252-Portfolios!B5355, 0)</f>
        <v>0</v>
      </c>
    </row>
    <row r="5356" spans="1:2">
      <c r="A5356" s="11">
        <f>Returns!A5356</f>
        <v>0</v>
      </c>
      <c r="B5356" s="1">
        <f>MAX(Resume!B9/ 252-Portfolios!B5356, 0)</f>
        <v>0</v>
      </c>
    </row>
    <row r="5357" spans="1:2">
      <c r="A5357" s="11">
        <f>Returns!A5357</f>
        <v>0</v>
      </c>
      <c r="B5357" s="1">
        <f>MAX(Resume!B9/ 252-Portfolios!B5357, 0)</f>
        <v>0</v>
      </c>
    </row>
    <row r="5358" spans="1:2">
      <c r="A5358" s="11">
        <f>Returns!A5358</f>
        <v>0</v>
      </c>
      <c r="B5358" s="1">
        <f>MAX(Resume!B9/ 252-Portfolios!B5358, 0)</f>
        <v>0</v>
      </c>
    </row>
    <row r="5359" spans="1:2">
      <c r="A5359" s="11">
        <f>Returns!A5359</f>
        <v>0</v>
      </c>
      <c r="B5359" s="1">
        <f>MAX(Resume!B9/ 252-Portfolios!B5359, 0)</f>
        <v>0</v>
      </c>
    </row>
    <row r="5360" spans="1:2">
      <c r="A5360" s="11">
        <f>Returns!A5360</f>
        <v>0</v>
      </c>
      <c r="B5360" s="1">
        <f>MAX(Resume!B9/ 252-Portfolios!B5360, 0)</f>
        <v>0</v>
      </c>
    </row>
    <row r="5361" spans="1:2">
      <c r="A5361" s="11">
        <f>Returns!A5361</f>
        <v>0</v>
      </c>
      <c r="B5361" s="1">
        <f>MAX(Resume!B9/ 252-Portfolios!B5361, 0)</f>
        <v>0</v>
      </c>
    </row>
    <row r="5362" spans="1:2">
      <c r="A5362" s="11">
        <f>Returns!A5362</f>
        <v>0</v>
      </c>
      <c r="B5362" s="1">
        <f>MAX(Resume!B9/ 252-Portfolios!B5362, 0)</f>
        <v>0</v>
      </c>
    </row>
    <row r="5363" spans="1:2">
      <c r="A5363" s="11">
        <f>Returns!A5363</f>
        <v>0</v>
      </c>
      <c r="B5363" s="1">
        <f>MAX(Resume!B9/ 252-Portfolios!B5363, 0)</f>
        <v>0</v>
      </c>
    </row>
    <row r="5364" spans="1:2">
      <c r="A5364" s="11">
        <f>Returns!A5364</f>
        <v>0</v>
      </c>
      <c r="B5364" s="1">
        <f>MAX(Resume!B9/ 252-Portfolios!B5364, 0)</f>
        <v>0</v>
      </c>
    </row>
    <row r="5365" spans="1:2">
      <c r="A5365" s="11">
        <f>Returns!A5365</f>
        <v>0</v>
      </c>
      <c r="B5365" s="1">
        <f>MAX(Resume!B9/ 252-Portfolios!B5365, 0)</f>
        <v>0</v>
      </c>
    </row>
    <row r="5366" spans="1:2">
      <c r="A5366" s="11">
        <f>Returns!A5366</f>
        <v>0</v>
      </c>
      <c r="B5366" s="1">
        <f>MAX(Resume!B9/ 252-Portfolios!B5366, 0)</f>
        <v>0</v>
      </c>
    </row>
    <row r="5367" spans="1:2">
      <c r="A5367" s="11">
        <f>Returns!A5367</f>
        <v>0</v>
      </c>
      <c r="B5367" s="1">
        <f>MAX(Resume!B9/ 252-Portfolios!B5367, 0)</f>
        <v>0</v>
      </c>
    </row>
    <row r="5368" spans="1:2">
      <c r="A5368" s="11">
        <f>Returns!A5368</f>
        <v>0</v>
      </c>
      <c r="B5368" s="1">
        <f>MAX(Resume!B9/ 252-Portfolios!B5368, 0)</f>
        <v>0</v>
      </c>
    </row>
    <row r="5369" spans="1:2">
      <c r="A5369" s="11">
        <f>Returns!A5369</f>
        <v>0</v>
      </c>
      <c r="B5369" s="1">
        <f>MAX(Resume!B9/ 252-Portfolios!B5369, 0)</f>
        <v>0</v>
      </c>
    </row>
    <row r="5370" spans="1:2">
      <c r="A5370" s="11">
        <f>Returns!A5370</f>
        <v>0</v>
      </c>
      <c r="B5370" s="1">
        <f>MAX(Resume!B9/ 252-Portfolios!B5370, 0)</f>
        <v>0</v>
      </c>
    </row>
    <row r="5371" spans="1:2">
      <c r="A5371" s="11">
        <f>Returns!A5371</f>
        <v>0</v>
      </c>
      <c r="B5371" s="1">
        <f>MAX(Resume!B9/ 252-Portfolios!B5371, 0)</f>
        <v>0</v>
      </c>
    </row>
    <row r="5372" spans="1:2">
      <c r="A5372" s="11">
        <f>Returns!A5372</f>
        <v>0</v>
      </c>
      <c r="B5372" s="1">
        <f>MAX(Resume!B9/ 252-Portfolios!B5372, 0)</f>
        <v>0</v>
      </c>
    </row>
    <row r="5373" spans="1:2">
      <c r="A5373" s="11">
        <f>Returns!A5373</f>
        <v>0</v>
      </c>
      <c r="B5373" s="1">
        <f>MAX(Resume!B9/ 252-Portfolios!B5373, 0)</f>
        <v>0</v>
      </c>
    </row>
    <row r="5374" spans="1:2">
      <c r="A5374" s="11">
        <f>Returns!A5374</f>
        <v>0</v>
      </c>
      <c r="B5374" s="1">
        <f>MAX(Resume!B9/ 252-Portfolios!B5374, 0)</f>
        <v>0</v>
      </c>
    </row>
    <row r="5375" spans="1:2">
      <c r="A5375" s="11">
        <f>Returns!A5375</f>
        <v>0</v>
      </c>
      <c r="B5375" s="1">
        <f>MAX(Resume!B9/ 252-Portfolios!B5375, 0)</f>
        <v>0</v>
      </c>
    </row>
    <row r="5376" spans="1:2">
      <c r="A5376" s="11">
        <f>Returns!A5376</f>
        <v>0</v>
      </c>
      <c r="B5376" s="1">
        <f>MAX(Resume!B9/ 252-Portfolios!B5376, 0)</f>
        <v>0</v>
      </c>
    </row>
    <row r="5377" spans="1:2">
      <c r="A5377" s="11">
        <f>Returns!A5377</f>
        <v>0</v>
      </c>
      <c r="B5377" s="1">
        <f>MAX(Resume!B9/ 252-Portfolios!B5377, 0)</f>
        <v>0</v>
      </c>
    </row>
    <row r="5378" spans="1:2">
      <c r="A5378" s="11">
        <f>Returns!A5378</f>
        <v>0</v>
      </c>
      <c r="B5378" s="1">
        <f>MAX(Resume!B9/ 252-Portfolios!B5378, 0)</f>
        <v>0</v>
      </c>
    </row>
    <row r="5379" spans="1:2">
      <c r="A5379" s="11">
        <f>Returns!A5379</f>
        <v>0</v>
      </c>
      <c r="B5379" s="1">
        <f>MAX(Resume!B9/ 252-Portfolios!B5379, 0)</f>
        <v>0</v>
      </c>
    </row>
    <row r="5380" spans="1:2">
      <c r="A5380" s="11">
        <f>Returns!A5380</f>
        <v>0</v>
      </c>
      <c r="B5380" s="1">
        <f>MAX(Resume!B9/ 252-Portfolios!B5380, 0)</f>
        <v>0</v>
      </c>
    </row>
    <row r="5381" spans="1:2">
      <c r="A5381" s="11">
        <f>Returns!A5381</f>
        <v>0</v>
      </c>
      <c r="B5381" s="1">
        <f>MAX(Resume!B9/ 252-Portfolios!B5381, 0)</f>
        <v>0</v>
      </c>
    </row>
    <row r="5382" spans="1:2">
      <c r="A5382" s="11">
        <f>Returns!A5382</f>
        <v>0</v>
      </c>
      <c r="B5382" s="1">
        <f>MAX(Resume!B9/ 252-Portfolios!B5382, 0)</f>
        <v>0</v>
      </c>
    </row>
    <row r="5383" spans="1:2">
      <c r="A5383" s="11">
        <f>Returns!A5383</f>
        <v>0</v>
      </c>
      <c r="B5383" s="1">
        <f>MAX(Resume!B9/ 252-Portfolios!B5383, 0)</f>
        <v>0</v>
      </c>
    </row>
    <row r="5384" spans="1:2">
      <c r="A5384" s="11">
        <f>Returns!A5384</f>
        <v>0</v>
      </c>
      <c r="B5384" s="1">
        <f>MAX(Resume!B9/ 252-Portfolios!B5384, 0)</f>
        <v>0</v>
      </c>
    </row>
    <row r="5385" spans="1:2">
      <c r="A5385" s="11">
        <f>Returns!A5385</f>
        <v>0</v>
      </c>
      <c r="B5385" s="1">
        <f>MAX(Resume!B9/ 252-Portfolios!B5385, 0)</f>
        <v>0</v>
      </c>
    </row>
    <row r="5386" spans="1:2">
      <c r="A5386" s="11">
        <f>Returns!A5386</f>
        <v>0</v>
      </c>
      <c r="B5386" s="1">
        <f>MAX(Resume!B9/ 252-Portfolios!B5386, 0)</f>
        <v>0</v>
      </c>
    </row>
    <row r="5387" spans="1:2">
      <c r="A5387" s="11">
        <f>Returns!A5387</f>
        <v>0</v>
      </c>
      <c r="B5387" s="1">
        <f>MAX(Resume!B9/ 252-Portfolios!B5387, 0)</f>
        <v>0</v>
      </c>
    </row>
    <row r="5388" spans="1:2">
      <c r="A5388" s="11">
        <f>Returns!A5388</f>
        <v>0</v>
      </c>
      <c r="B5388" s="1">
        <f>MAX(Resume!B9/ 252-Portfolios!B5388, 0)</f>
        <v>0</v>
      </c>
    </row>
    <row r="5389" spans="1:2">
      <c r="A5389" s="11">
        <f>Returns!A5389</f>
        <v>0</v>
      </c>
      <c r="B5389" s="1">
        <f>MAX(Resume!B9/ 252-Portfolios!B5389, 0)</f>
        <v>0</v>
      </c>
    </row>
    <row r="5390" spans="1:2">
      <c r="A5390" s="11">
        <f>Returns!A5390</f>
        <v>0</v>
      </c>
      <c r="B5390" s="1">
        <f>MAX(Resume!B9/ 252-Portfolios!B5390, 0)</f>
        <v>0</v>
      </c>
    </row>
    <row r="5391" spans="1:2">
      <c r="A5391" s="11">
        <f>Returns!A5391</f>
        <v>0</v>
      </c>
      <c r="B5391" s="1">
        <f>MAX(Resume!B9/ 252-Portfolios!B5391, 0)</f>
        <v>0</v>
      </c>
    </row>
    <row r="5392" spans="1:2">
      <c r="A5392" s="11">
        <f>Returns!A5392</f>
        <v>0</v>
      </c>
      <c r="B5392" s="1">
        <f>MAX(Resume!B9/ 252-Portfolios!B5392, 0)</f>
        <v>0</v>
      </c>
    </row>
    <row r="5393" spans="1:2">
      <c r="A5393" s="11">
        <f>Returns!A5393</f>
        <v>0</v>
      </c>
      <c r="B5393" s="1">
        <f>MAX(Resume!B9/ 252-Portfolios!B5393, 0)</f>
        <v>0</v>
      </c>
    </row>
    <row r="5394" spans="1:2">
      <c r="A5394" s="11">
        <f>Returns!A5394</f>
        <v>0</v>
      </c>
      <c r="B5394" s="1">
        <f>MAX(Resume!B9/ 252-Portfolios!B5394, 0)</f>
        <v>0</v>
      </c>
    </row>
    <row r="5395" spans="1:2">
      <c r="A5395" s="11">
        <f>Returns!A5395</f>
        <v>0</v>
      </c>
      <c r="B5395" s="1">
        <f>MAX(Resume!B9/ 252-Portfolios!B5395, 0)</f>
        <v>0</v>
      </c>
    </row>
    <row r="5396" spans="1:2">
      <c r="A5396" s="11">
        <f>Returns!A5396</f>
        <v>0</v>
      </c>
      <c r="B5396" s="1">
        <f>MAX(Resume!B9/ 252-Portfolios!B5396, 0)</f>
        <v>0</v>
      </c>
    </row>
    <row r="5397" spans="1:2">
      <c r="A5397" s="11">
        <f>Returns!A5397</f>
        <v>0</v>
      </c>
      <c r="B5397" s="1">
        <f>MAX(Resume!B9/ 252-Portfolios!B5397, 0)</f>
        <v>0</v>
      </c>
    </row>
    <row r="5398" spans="1:2">
      <c r="A5398" s="11">
        <f>Returns!A5398</f>
        <v>0</v>
      </c>
      <c r="B5398" s="1">
        <f>MAX(Resume!B9/ 252-Portfolios!B5398, 0)</f>
        <v>0</v>
      </c>
    </row>
    <row r="5399" spans="1:2">
      <c r="A5399" s="11">
        <f>Returns!A5399</f>
        <v>0</v>
      </c>
      <c r="B5399" s="1">
        <f>MAX(Resume!B9/ 252-Portfolios!B5399, 0)</f>
        <v>0</v>
      </c>
    </row>
    <row r="5400" spans="1:2">
      <c r="A5400" s="11">
        <f>Returns!A5400</f>
        <v>0</v>
      </c>
      <c r="B5400" s="1">
        <f>MAX(Resume!B9/ 252-Portfolios!B5400, 0)</f>
        <v>0</v>
      </c>
    </row>
    <row r="5401" spans="1:2">
      <c r="A5401" s="11">
        <f>Returns!A5401</f>
        <v>0</v>
      </c>
      <c r="B5401" s="1">
        <f>MAX(Resume!B9/ 252-Portfolios!B5401, 0)</f>
        <v>0</v>
      </c>
    </row>
    <row r="5402" spans="1:2">
      <c r="A5402" s="11">
        <f>Returns!A5402</f>
        <v>0</v>
      </c>
      <c r="B5402" s="1">
        <f>MAX(Resume!B9/ 252-Portfolios!B5402, 0)</f>
        <v>0</v>
      </c>
    </row>
    <row r="5403" spans="1:2">
      <c r="A5403" s="11">
        <f>Returns!A5403</f>
        <v>0</v>
      </c>
      <c r="B5403" s="1">
        <f>MAX(Resume!B9/ 252-Portfolios!B5403, 0)</f>
        <v>0</v>
      </c>
    </row>
    <row r="5404" spans="1:2">
      <c r="A5404" s="11">
        <f>Returns!A5404</f>
        <v>0</v>
      </c>
      <c r="B5404" s="1">
        <f>MAX(Resume!B9/ 252-Portfolios!B5404, 0)</f>
        <v>0</v>
      </c>
    </row>
    <row r="5405" spans="1:2">
      <c r="A5405" s="11">
        <f>Returns!A5405</f>
        <v>0</v>
      </c>
      <c r="B5405" s="1">
        <f>MAX(Resume!B9/ 252-Portfolios!B5405, 0)</f>
        <v>0</v>
      </c>
    </row>
    <row r="5406" spans="1:2">
      <c r="A5406" s="11">
        <f>Returns!A5406</f>
        <v>0</v>
      </c>
      <c r="B5406" s="1">
        <f>MAX(Resume!B9/ 252-Portfolios!B5406, 0)</f>
        <v>0</v>
      </c>
    </row>
    <row r="5407" spans="1:2">
      <c r="A5407" s="11">
        <f>Returns!A5407</f>
        <v>0</v>
      </c>
      <c r="B5407" s="1">
        <f>MAX(Resume!B9/ 252-Portfolios!B5407, 0)</f>
        <v>0</v>
      </c>
    </row>
    <row r="5408" spans="1:2">
      <c r="A5408" s="11">
        <f>Returns!A5408</f>
        <v>0</v>
      </c>
      <c r="B5408" s="1">
        <f>MAX(Resume!B9/ 252-Portfolios!B5408, 0)</f>
        <v>0</v>
      </c>
    </row>
    <row r="5409" spans="1:2">
      <c r="A5409" s="11">
        <f>Returns!A5409</f>
        <v>0</v>
      </c>
      <c r="B5409" s="1">
        <f>MAX(Resume!B9/ 252-Portfolios!B5409, 0)</f>
        <v>0</v>
      </c>
    </row>
    <row r="5410" spans="1:2">
      <c r="A5410" s="11">
        <f>Returns!A5410</f>
        <v>0</v>
      </c>
      <c r="B5410" s="1">
        <f>MAX(Resume!B9/ 252-Portfolios!B5410, 0)</f>
        <v>0</v>
      </c>
    </row>
    <row r="5411" spans="1:2">
      <c r="A5411" s="11">
        <f>Returns!A5411</f>
        <v>0</v>
      </c>
      <c r="B5411" s="1">
        <f>MAX(Resume!B9/ 252-Portfolios!B5411, 0)</f>
        <v>0</v>
      </c>
    </row>
    <row r="5412" spans="1:2">
      <c r="A5412" s="11">
        <f>Returns!A5412</f>
        <v>0</v>
      </c>
      <c r="B5412" s="1">
        <f>MAX(Resume!B9/ 252-Portfolios!B5412, 0)</f>
        <v>0</v>
      </c>
    </row>
    <row r="5413" spans="1:2">
      <c r="A5413" s="11">
        <f>Returns!A5413</f>
        <v>0</v>
      </c>
      <c r="B5413" s="1">
        <f>MAX(Resume!B9/ 252-Portfolios!B5413, 0)</f>
        <v>0</v>
      </c>
    </row>
    <row r="5414" spans="1:2">
      <c r="A5414" s="11">
        <f>Returns!A5414</f>
        <v>0</v>
      </c>
      <c r="B5414" s="1">
        <f>MAX(Resume!B9/ 252-Portfolios!B5414, 0)</f>
        <v>0</v>
      </c>
    </row>
    <row r="5415" spans="1:2">
      <c r="A5415" s="11">
        <f>Returns!A5415</f>
        <v>0</v>
      </c>
      <c r="B5415" s="1">
        <f>MAX(Resume!B9/ 252-Portfolios!B5415, 0)</f>
        <v>0</v>
      </c>
    </row>
    <row r="5416" spans="1:2">
      <c r="A5416" s="11">
        <f>Returns!A5416</f>
        <v>0</v>
      </c>
      <c r="B5416" s="1">
        <f>MAX(Resume!B9/ 252-Portfolios!B5416, 0)</f>
        <v>0</v>
      </c>
    </row>
    <row r="5417" spans="1:2">
      <c r="A5417" s="11">
        <f>Returns!A5417</f>
        <v>0</v>
      </c>
      <c r="B5417" s="1">
        <f>MAX(Resume!B9/ 252-Portfolios!B5417, 0)</f>
        <v>0</v>
      </c>
    </row>
    <row r="5418" spans="1:2">
      <c r="A5418" s="11">
        <f>Returns!A5418</f>
        <v>0</v>
      </c>
      <c r="B5418" s="1">
        <f>MAX(Resume!B9/ 252-Portfolios!B5418, 0)</f>
        <v>0</v>
      </c>
    </row>
    <row r="5419" spans="1:2">
      <c r="A5419" s="11">
        <f>Returns!A5419</f>
        <v>0</v>
      </c>
      <c r="B5419" s="1">
        <f>MAX(Resume!B9/ 252-Portfolios!B5419, 0)</f>
        <v>0</v>
      </c>
    </row>
    <row r="5420" spans="1:2">
      <c r="A5420" s="11">
        <f>Returns!A5420</f>
        <v>0</v>
      </c>
      <c r="B5420" s="1">
        <f>MAX(Resume!B9/ 252-Portfolios!B5420, 0)</f>
        <v>0</v>
      </c>
    </row>
    <row r="5421" spans="1:2">
      <c r="A5421" s="11">
        <f>Returns!A5421</f>
        <v>0</v>
      </c>
      <c r="B5421" s="1">
        <f>MAX(Resume!B9/ 252-Portfolios!B5421, 0)</f>
        <v>0</v>
      </c>
    </row>
    <row r="5422" spans="1:2">
      <c r="A5422" s="11">
        <f>Returns!A5422</f>
        <v>0</v>
      </c>
      <c r="B5422" s="1">
        <f>MAX(Resume!B9/ 252-Portfolios!B5422, 0)</f>
        <v>0</v>
      </c>
    </row>
    <row r="5423" spans="1:2">
      <c r="A5423" s="11">
        <f>Returns!A5423</f>
        <v>0</v>
      </c>
      <c r="B5423" s="1">
        <f>MAX(Resume!B9/ 252-Portfolios!B5423, 0)</f>
        <v>0</v>
      </c>
    </row>
    <row r="5424" spans="1:2">
      <c r="A5424" s="11">
        <f>Returns!A5424</f>
        <v>0</v>
      </c>
      <c r="B5424" s="1">
        <f>MAX(Resume!B9/ 252-Portfolios!B5424, 0)</f>
        <v>0</v>
      </c>
    </row>
    <row r="5425" spans="1:2">
      <c r="A5425" s="11">
        <f>Returns!A5425</f>
        <v>0</v>
      </c>
      <c r="B5425" s="1">
        <f>MAX(Resume!B9/ 252-Portfolios!B5425, 0)</f>
        <v>0</v>
      </c>
    </row>
    <row r="5426" spans="1:2">
      <c r="A5426" s="11">
        <f>Returns!A5426</f>
        <v>0</v>
      </c>
      <c r="B5426" s="1">
        <f>MAX(Resume!B9/ 252-Portfolios!B5426, 0)</f>
        <v>0</v>
      </c>
    </row>
    <row r="5427" spans="1:2">
      <c r="A5427" s="11">
        <f>Returns!A5427</f>
        <v>0</v>
      </c>
      <c r="B5427" s="1">
        <f>MAX(Resume!B9/ 252-Portfolios!B5427, 0)</f>
        <v>0</v>
      </c>
    </row>
    <row r="5428" spans="1:2">
      <c r="A5428" s="11">
        <f>Returns!A5428</f>
        <v>0</v>
      </c>
      <c r="B5428" s="1">
        <f>MAX(Resume!B9/ 252-Portfolios!B5428, 0)</f>
        <v>0</v>
      </c>
    </row>
    <row r="5429" spans="1:2">
      <c r="A5429" s="11">
        <f>Returns!A5429</f>
        <v>0</v>
      </c>
      <c r="B5429" s="1">
        <f>MAX(Resume!B9/ 252-Portfolios!B5429, 0)</f>
        <v>0</v>
      </c>
    </row>
    <row r="5430" spans="1:2">
      <c r="A5430" s="11">
        <f>Returns!A5430</f>
        <v>0</v>
      </c>
      <c r="B5430" s="1">
        <f>MAX(Resume!B9/ 252-Portfolios!B5430, 0)</f>
        <v>0</v>
      </c>
    </row>
    <row r="5431" spans="1:2">
      <c r="A5431" s="11">
        <f>Returns!A5431</f>
        <v>0</v>
      </c>
      <c r="B5431" s="1">
        <f>MAX(Resume!B9/ 252-Portfolios!B5431, 0)</f>
        <v>0</v>
      </c>
    </row>
    <row r="5432" spans="1:2">
      <c r="A5432" s="11">
        <f>Returns!A5432</f>
        <v>0</v>
      </c>
      <c r="B5432" s="1">
        <f>MAX(Resume!B9/ 252-Portfolios!B5432, 0)</f>
        <v>0</v>
      </c>
    </row>
    <row r="5433" spans="1:2">
      <c r="A5433" s="11">
        <f>Returns!A5433</f>
        <v>0</v>
      </c>
      <c r="B5433" s="1">
        <f>MAX(Resume!B9/ 252-Portfolios!B5433, 0)</f>
        <v>0</v>
      </c>
    </row>
    <row r="5434" spans="1:2">
      <c r="A5434" s="11">
        <f>Returns!A5434</f>
        <v>0</v>
      </c>
      <c r="B5434" s="1">
        <f>MAX(Resume!B9/ 252-Portfolios!B5434, 0)</f>
        <v>0</v>
      </c>
    </row>
    <row r="5435" spans="1:2">
      <c r="A5435" s="11">
        <f>Returns!A5435</f>
        <v>0</v>
      </c>
      <c r="B5435" s="1">
        <f>MAX(Resume!B9/ 252-Portfolios!B5435, 0)</f>
        <v>0</v>
      </c>
    </row>
    <row r="5436" spans="1:2">
      <c r="A5436" s="11">
        <f>Returns!A5436</f>
        <v>0</v>
      </c>
      <c r="B5436" s="1">
        <f>MAX(Resume!B9/ 252-Portfolios!B5436, 0)</f>
        <v>0</v>
      </c>
    </row>
    <row r="5437" spans="1:2">
      <c r="A5437" s="11">
        <f>Returns!A5437</f>
        <v>0</v>
      </c>
      <c r="B5437" s="1">
        <f>MAX(Resume!B9/ 252-Portfolios!B5437, 0)</f>
        <v>0</v>
      </c>
    </row>
    <row r="5438" spans="1:2">
      <c r="A5438" s="11">
        <f>Returns!A5438</f>
        <v>0</v>
      </c>
      <c r="B5438" s="1">
        <f>MAX(Resume!B9/ 252-Portfolios!B5438, 0)</f>
        <v>0</v>
      </c>
    </row>
    <row r="5439" spans="1:2">
      <c r="A5439" s="11">
        <f>Returns!A5439</f>
        <v>0</v>
      </c>
      <c r="B5439" s="1">
        <f>MAX(Resume!B9/ 252-Portfolios!B5439, 0)</f>
        <v>0</v>
      </c>
    </row>
    <row r="5440" spans="1:2">
      <c r="A5440" s="11">
        <f>Returns!A5440</f>
        <v>0</v>
      </c>
      <c r="B5440" s="1">
        <f>MAX(Resume!B9/ 252-Portfolios!B5440, 0)</f>
        <v>0</v>
      </c>
    </row>
    <row r="5441" spans="1:2">
      <c r="A5441" s="11">
        <f>Returns!A5441</f>
        <v>0</v>
      </c>
      <c r="B5441" s="1">
        <f>MAX(Resume!B9/ 252-Portfolios!B5441, 0)</f>
        <v>0</v>
      </c>
    </row>
    <row r="5442" spans="1:2">
      <c r="A5442" s="11">
        <f>Returns!A5442</f>
        <v>0</v>
      </c>
      <c r="B5442" s="1">
        <f>MAX(Resume!B9/ 252-Portfolios!B5442, 0)</f>
        <v>0</v>
      </c>
    </row>
    <row r="5443" spans="1:2">
      <c r="A5443" s="11">
        <f>Returns!A5443</f>
        <v>0</v>
      </c>
      <c r="B5443" s="1">
        <f>MAX(Resume!B9/ 252-Portfolios!B5443, 0)</f>
        <v>0</v>
      </c>
    </row>
    <row r="5444" spans="1:2">
      <c r="A5444" s="11">
        <f>Returns!A5444</f>
        <v>0</v>
      </c>
      <c r="B5444" s="1">
        <f>MAX(Resume!B9/ 252-Portfolios!B5444, 0)</f>
        <v>0</v>
      </c>
    </row>
    <row r="5445" spans="1:2">
      <c r="A5445" s="11">
        <f>Returns!A5445</f>
        <v>0</v>
      </c>
      <c r="B5445" s="1">
        <f>MAX(Resume!B9/ 252-Portfolios!B5445, 0)</f>
        <v>0</v>
      </c>
    </row>
    <row r="5446" spans="1:2">
      <c r="A5446" s="11">
        <f>Returns!A5446</f>
        <v>0</v>
      </c>
      <c r="B5446" s="1">
        <f>MAX(Resume!B9/ 252-Portfolios!B5446, 0)</f>
        <v>0</v>
      </c>
    </row>
    <row r="5447" spans="1:2">
      <c r="A5447" s="11">
        <f>Returns!A5447</f>
        <v>0</v>
      </c>
      <c r="B5447" s="1">
        <f>MAX(Resume!B9/ 252-Portfolios!B5447, 0)</f>
        <v>0</v>
      </c>
    </row>
    <row r="5448" spans="1:2">
      <c r="A5448" s="11">
        <f>Returns!A5448</f>
        <v>0</v>
      </c>
      <c r="B5448" s="1">
        <f>MAX(Resume!B9/ 252-Portfolios!B5448, 0)</f>
        <v>0</v>
      </c>
    </row>
    <row r="5449" spans="1:2">
      <c r="A5449" s="11">
        <f>Returns!A5449</f>
        <v>0</v>
      </c>
      <c r="B5449" s="1">
        <f>MAX(Resume!B9/ 252-Portfolios!B5449, 0)</f>
        <v>0</v>
      </c>
    </row>
    <row r="5450" spans="1:2">
      <c r="A5450" s="11">
        <f>Returns!A5450</f>
        <v>0</v>
      </c>
      <c r="B5450" s="1">
        <f>MAX(Resume!B9/ 252-Portfolios!B5450, 0)</f>
        <v>0</v>
      </c>
    </row>
    <row r="5451" spans="1:2">
      <c r="A5451" s="11">
        <f>Returns!A5451</f>
        <v>0</v>
      </c>
      <c r="B5451" s="1">
        <f>MAX(Resume!B9/ 252-Portfolios!B5451, 0)</f>
        <v>0</v>
      </c>
    </row>
    <row r="5452" spans="1:2">
      <c r="A5452" s="11">
        <f>Returns!A5452</f>
        <v>0</v>
      </c>
      <c r="B5452" s="1">
        <f>MAX(Resume!B9/ 252-Portfolios!B5452, 0)</f>
        <v>0</v>
      </c>
    </row>
    <row r="5453" spans="1:2">
      <c r="A5453" s="11">
        <f>Returns!A5453</f>
        <v>0</v>
      </c>
      <c r="B5453" s="1">
        <f>MAX(Resume!B9/ 252-Portfolios!B5453, 0)</f>
        <v>0</v>
      </c>
    </row>
    <row r="5454" spans="1:2">
      <c r="A5454" s="11">
        <f>Returns!A5454</f>
        <v>0</v>
      </c>
      <c r="B5454" s="1">
        <f>MAX(Resume!B9/ 252-Portfolios!B5454, 0)</f>
        <v>0</v>
      </c>
    </row>
    <row r="5455" spans="1:2">
      <c r="A5455" s="11">
        <f>Returns!A5455</f>
        <v>0</v>
      </c>
      <c r="B5455" s="1">
        <f>MAX(Resume!B9/ 252-Portfolios!B5455, 0)</f>
        <v>0</v>
      </c>
    </row>
    <row r="5456" spans="1:2">
      <c r="A5456" s="11">
        <f>Returns!A5456</f>
        <v>0</v>
      </c>
      <c r="B5456" s="1">
        <f>MAX(Resume!B9/ 252-Portfolios!B5456, 0)</f>
        <v>0</v>
      </c>
    </row>
    <row r="5457" spans="1:2">
      <c r="A5457" s="11">
        <f>Returns!A5457</f>
        <v>0</v>
      </c>
      <c r="B5457" s="1">
        <f>MAX(Resume!B9/ 252-Portfolios!B5457, 0)</f>
        <v>0</v>
      </c>
    </row>
    <row r="5458" spans="1:2">
      <c r="A5458" s="11">
        <f>Returns!A5458</f>
        <v>0</v>
      </c>
      <c r="B5458" s="1">
        <f>MAX(Resume!B9/ 252-Portfolios!B5458, 0)</f>
        <v>0</v>
      </c>
    </row>
    <row r="5459" spans="1:2">
      <c r="A5459" s="11">
        <f>Returns!A5459</f>
        <v>0</v>
      </c>
      <c r="B5459" s="1">
        <f>MAX(Resume!B9/ 252-Portfolios!B5459, 0)</f>
        <v>0</v>
      </c>
    </row>
    <row r="5460" spans="1:2">
      <c r="A5460" s="11">
        <f>Returns!A5460</f>
        <v>0</v>
      </c>
      <c r="B5460" s="1">
        <f>MAX(Resume!B9/ 252-Portfolios!B5460, 0)</f>
        <v>0</v>
      </c>
    </row>
    <row r="5461" spans="1:2">
      <c r="A5461" s="11">
        <f>Returns!A5461</f>
        <v>0</v>
      </c>
      <c r="B5461" s="1">
        <f>MAX(Resume!B9/ 252-Portfolios!B5461, 0)</f>
        <v>0</v>
      </c>
    </row>
    <row r="5462" spans="1:2">
      <c r="A5462" s="11">
        <f>Returns!A5462</f>
        <v>0</v>
      </c>
      <c r="B5462" s="1">
        <f>MAX(Resume!B9/ 252-Portfolios!B5462, 0)</f>
        <v>0</v>
      </c>
    </row>
    <row r="5463" spans="1:2">
      <c r="A5463" s="11">
        <f>Returns!A5463</f>
        <v>0</v>
      </c>
      <c r="B5463" s="1">
        <f>MAX(Resume!B9/ 252-Portfolios!B5463, 0)</f>
        <v>0</v>
      </c>
    </row>
    <row r="5464" spans="1:2">
      <c r="A5464" s="11">
        <f>Returns!A5464</f>
        <v>0</v>
      </c>
      <c r="B5464" s="1">
        <f>MAX(Resume!B9/ 252-Portfolios!B5464, 0)</f>
        <v>0</v>
      </c>
    </row>
    <row r="5465" spans="1:2">
      <c r="A5465" s="11">
        <f>Returns!A5465</f>
        <v>0</v>
      </c>
      <c r="B5465" s="1">
        <f>MAX(Resume!B9/ 252-Portfolios!B5465, 0)</f>
        <v>0</v>
      </c>
    </row>
    <row r="5466" spans="1:2">
      <c r="A5466" s="11">
        <f>Returns!A5466</f>
        <v>0</v>
      </c>
      <c r="B5466" s="1">
        <f>MAX(Resume!B9/ 252-Portfolios!B5466, 0)</f>
        <v>0</v>
      </c>
    </row>
    <row r="5467" spans="1:2">
      <c r="A5467" s="11">
        <f>Returns!A5467</f>
        <v>0</v>
      </c>
      <c r="B5467" s="1">
        <f>MAX(Resume!B9/ 252-Portfolios!B5467, 0)</f>
        <v>0</v>
      </c>
    </row>
    <row r="5468" spans="1:2">
      <c r="A5468" s="11">
        <f>Returns!A5468</f>
        <v>0</v>
      </c>
      <c r="B5468" s="1">
        <f>MAX(Resume!B9/ 252-Portfolios!B5468, 0)</f>
        <v>0</v>
      </c>
    </row>
    <row r="5469" spans="1:2">
      <c r="A5469" s="11">
        <f>Returns!A5469</f>
        <v>0</v>
      </c>
      <c r="B5469" s="1">
        <f>MAX(Resume!B9/ 252-Portfolios!B5469, 0)</f>
        <v>0</v>
      </c>
    </row>
    <row r="5470" spans="1:2">
      <c r="A5470" s="11">
        <f>Returns!A5470</f>
        <v>0</v>
      </c>
      <c r="B5470" s="1">
        <f>MAX(Resume!B9/ 252-Portfolios!B5470, 0)</f>
        <v>0</v>
      </c>
    </row>
    <row r="5471" spans="1:2">
      <c r="A5471" s="11">
        <f>Returns!A5471</f>
        <v>0</v>
      </c>
      <c r="B5471" s="1">
        <f>MAX(Resume!B9/ 252-Portfolios!B5471, 0)</f>
        <v>0</v>
      </c>
    </row>
    <row r="5472" spans="1:2">
      <c r="A5472" s="11">
        <f>Returns!A5472</f>
        <v>0</v>
      </c>
      <c r="B5472" s="1">
        <f>MAX(Resume!B9/ 252-Portfolios!B5472, 0)</f>
        <v>0</v>
      </c>
    </row>
    <row r="5473" spans="1:2">
      <c r="A5473" s="11">
        <f>Returns!A5473</f>
        <v>0</v>
      </c>
      <c r="B5473" s="1">
        <f>MAX(Resume!B9/ 252-Portfolios!B5473, 0)</f>
        <v>0</v>
      </c>
    </row>
    <row r="5474" spans="1:2">
      <c r="A5474" s="11">
        <f>Returns!A5474</f>
        <v>0</v>
      </c>
      <c r="B5474" s="1">
        <f>MAX(Resume!B9/ 252-Portfolios!B5474, 0)</f>
        <v>0</v>
      </c>
    </row>
    <row r="5475" spans="1:2">
      <c r="A5475" s="11">
        <f>Returns!A5475</f>
        <v>0</v>
      </c>
      <c r="B5475" s="1">
        <f>MAX(Resume!B9/ 252-Portfolios!B5475, 0)</f>
        <v>0</v>
      </c>
    </row>
    <row r="5476" spans="1:2">
      <c r="A5476" s="11">
        <f>Returns!A5476</f>
        <v>0</v>
      </c>
      <c r="B5476" s="1">
        <f>MAX(Resume!B9/ 252-Portfolios!B5476, 0)</f>
        <v>0</v>
      </c>
    </row>
    <row r="5477" spans="1:2">
      <c r="A5477" s="11">
        <f>Returns!A5477</f>
        <v>0</v>
      </c>
      <c r="B5477" s="1">
        <f>MAX(Resume!B9/ 252-Portfolios!B5477, 0)</f>
        <v>0</v>
      </c>
    </row>
    <row r="5478" spans="1:2">
      <c r="A5478" s="11">
        <f>Returns!A5478</f>
        <v>0</v>
      </c>
      <c r="B5478" s="1">
        <f>MAX(Resume!B9/ 252-Portfolios!B5478, 0)</f>
        <v>0</v>
      </c>
    </row>
    <row r="5479" spans="1:2">
      <c r="A5479" s="11">
        <f>Returns!A5479</f>
        <v>0</v>
      </c>
      <c r="B5479" s="1">
        <f>MAX(Resume!B9/ 252-Portfolios!B5479, 0)</f>
        <v>0</v>
      </c>
    </row>
    <row r="5480" spans="1:2">
      <c r="A5480" s="11">
        <f>Returns!A5480</f>
        <v>0</v>
      </c>
      <c r="B5480" s="1">
        <f>MAX(Resume!B9/ 252-Portfolios!B5480, 0)</f>
        <v>0</v>
      </c>
    </row>
    <row r="5481" spans="1:2">
      <c r="A5481" s="11">
        <f>Returns!A5481</f>
        <v>0</v>
      </c>
      <c r="B5481" s="1">
        <f>MAX(Resume!B9/ 252-Portfolios!B5481, 0)</f>
        <v>0</v>
      </c>
    </row>
    <row r="5482" spans="1:2">
      <c r="A5482" s="11">
        <f>Returns!A5482</f>
        <v>0</v>
      </c>
      <c r="B5482" s="1">
        <f>MAX(Resume!B9/ 252-Portfolios!B5482, 0)</f>
        <v>0</v>
      </c>
    </row>
    <row r="5483" spans="1:2">
      <c r="A5483" s="11">
        <f>Returns!A5483</f>
        <v>0</v>
      </c>
      <c r="B5483" s="1">
        <f>MAX(Resume!B9/ 252-Portfolios!B5483, 0)</f>
        <v>0</v>
      </c>
    </row>
    <row r="5484" spans="1:2">
      <c r="A5484" s="11">
        <f>Returns!A5484</f>
        <v>0</v>
      </c>
      <c r="B5484" s="1">
        <f>MAX(Resume!B9/ 252-Portfolios!B5484, 0)</f>
        <v>0</v>
      </c>
    </row>
    <row r="5485" spans="1:2">
      <c r="A5485" s="11">
        <f>Returns!A5485</f>
        <v>0</v>
      </c>
      <c r="B5485" s="1">
        <f>MAX(Resume!B9/ 252-Portfolios!B5485, 0)</f>
        <v>0</v>
      </c>
    </row>
    <row r="5486" spans="1:2">
      <c r="A5486" s="11">
        <f>Returns!A5486</f>
        <v>0</v>
      </c>
      <c r="B5486" s="1">
        <f>MAX(Resume!B9/ 252-Portfolios!B5486, 0)</f>
        <v>0</v>
      </c>
    </row>
    <row r="5487" spans="1:2">
      <c r="A5487" s="11">
        <f>Returns!A5487</f>
        <v>0</v>
      </c>
      <c r="B5487" s="1">
        <f>MAX(Resume!B9/ 252-Portfolios!B5487, 0)</f>
        <v>0</v>
      </c>
    </row>
    <row r="5488" spans="1:2">
      <c r="A5488" s="11">
        <f>Returns!A5488</f>
        <v>0</v>
      </c>
      <c r="B5488" s="1">
        <f>MAX(Resume!B9/ 252-Portfolios!B5488, 0)</f>
        <v>0</v>
      </c>
    </row>
    <row r="5489" spans="1:2">
      <c r="A5489" s="11">
        <f>Returns!A5489</f>
        <v>0</v>
      </c>
      <c r="B5489" s="1">
        <f>MAX(Resume!B9/ 252-Portfolios!B5489, 0)</f>
        <v>0</v>
      </c>
    </row>
    <row r="5490" spans="1:2">
      <c r="A5490" s="11">
        <f>Returns!A5490</f>
        <v>0</v>
      </c>
      <c r="B5490" s="1">
        <f>MAX(Resume!B9/ 252-Portfolios!B5490, 0)</f>
        <v>0</v>
      </c>
    </row>
    <row r="5491" spans="1:2">
      <c r="A5491" s="11">
        <f>Returns!A5491</f>
        <v>0</v>
      </c>
      <c r="B5491" s="1">
        <f>MAX(Resume!B9/ 252-Portfolios!B5491, 0)</f>
        <v>0</v>
      </c>
    </row>
    <row r="5492" spans="1:2">
      <c r="A5492" s="11">
        <f>Returns!A5492</f>
        <v>0</v>
      </c>
      <c r="B5492" s="1">
        <f>MAX(Resume!B9/ 252-Portfolios!B5492, 0)</f>
        <v>0</v>
      </c>
    </row>
    <row r="5493" spans="1:2">
      <c r="A5493" s="11">
        <f>Returns!A5493</f>
        <v>0</v>
      </c>
      <c r="B5493" s="1">
        <f>MAX(Resume!B9/ 252-Portfolios!B5493, 0)</f>
        <v>0</v>
      </c>
    </row>
    <row r="5494" spans="1:2">
      <c r="A5494" s="11">
        <f>Returns!A5494</f>
        <v>0</v>
      </c>
      <c r="B5494" s="1">
        <f>MAX(Resume!B9/ 252-Portfolios!B5494, 0)</f>
        <v>0</v>
      </c>
    </row>
    <row r="5495" spans="1:2">
      <c r="A5495" s="11">
        <f>Returns!A5495</f>
        <v>0</v>
      </c>
      <c r="B5495" s="1">
        <f>MAX(Resume!B9/ 252-Portfolios!B5495, 0)</f>
        <v>0</v>
      </c>
    </row>
    <row r="5496" spans="1:2">
      <c r="A5496" s="11">
        <f>Returns!A5496</f>
        <v>0</v>
      </c>
      <c r="B5496" s="1">
        <f>MAX(Resume!B9/ 252-Portfolios!B5496, 0)</f>
        <v>0</v>
      </c>
    </row>
    <row r="5497" spans="1:2">
      <c r="A5497" s="11">
        <f>Returns!A5497</f>
        <v>0</v>
      </c>
      <c r="B5497" s="1">
        <f>MAX(Resume!B9/ 252-Portfolios!B5497, 0)</f>
        <v>0</v>
      </c>
    </row>
    <row r="5498" spans="1:2">
      <c r="A5498" s="11">
        <f>Returns!A5498</f>
        <v>0</v>
      </c>
      <c r="B5498" s="1">
        <f>MAX(Resume!B9/ 252-Portfolios!B5498, 0)</f>
        <v>0</v>
      </c>
    </row>
    <row r="5499" spans="1:2">
      <c r="A5499" s="11">
        <f>Returns!A5499</f>
        <v>0</v>
      </c>
      <c r="B5499" s="1">
        <f>MAX(Resume!B9/ 252-Portfolios!B5499, 0)</f>
        <v>0</v>
      </c>
    </row>
    <row r="5500" spans="1:2">
      <c r="A5500" s="11">
        <f>Returns!A5500</f>
        <v>0</v>
      </c>
      <c r="B5500" s="1">
        <f>MAX(Resume!B9/ 252-Portfolios!B5500, 0)</f>
        <v>0</v>
      </c>
    </row>
    <row r="5501" spans="1:2">
      <c r="A5501" s="11">
        <f>Returns!A5501</f>
        <v>0</v>
      </c>
      <c r="B5501" s="1">
        <f>MAX(Resume!B9/ 252-Portfolios!B5501, 0)</f>
        <v>0</v>
      </c>
    </row>
    <row r="5502" spans="1:2">
      <c r="A5502" s="11">
        <f>Returns!A5502</f>
        <v>0</v>
      </c>
      <c r="B5502" s="1">
        <f>MAX(Resume!B9/ 252-Portfolios!B5502, 0)</f>
        <v>0</v>
      </c>
    </row>
    <row r="5503" spans="1:2">
      <c r="A5503" s="11">
        <f>Returns!A5503</f>
        <v>0</v>
      </c>
      <c r="B5503" s="1">
        <f>MAX(Resume!B9/ 252-Portfolios!B5503, 0)</f>
        <v>0</v>
      </c>
    </row>
    <row r="5504" spans="1:2">
      <c r="A5504" s="11">
        <f>Returns!A5504</f>
        <v>0</v>
      </c>
      <c r="B5504" s="1">
        <f>MAX(Resume!B9/ 252-Portfolios!B5504, 0)</f>
        <v>0</v>
      </c>
    </row>
    <row r="5505" spans="1:2">
      <c r="A5505" s="11">
        <f>Returns!A5505</f>
        <v>0</v>
      </c>
      <c r="B5505" s="1">
        <f>MAX(Resume!B9/ 252-Portfolios!B5505, 0)</f>
        <v>0</v>
      </c>
    </row>
    <row r="5506" spans="1:2">
      <c r="A5506" s="11">
        <f>Returns!A5506</f>
        <v>0</v>
      </c>
      <c r="B5506" s="1">
        <f>MAX(Resume!B9/ 252-Portfolios!B5506, 0)</f>
        <v>0</v>
      </c>
    </row>
    <row r="5507" spans="1:2">
      <c r="A5507" s="11">
        <f>Returns!A5507</f>
        <v>0</v>
      </c>
      <c r="B5507" s="1">
        <f>MAX(Resume!B9/ 252-Portfolios!B5507, 0)</f>
        <v>0</v>
      </c>
    </row>
    <row r="5508" spans="1:2">
      <c r="A5508" s="11">
        <f>Returns!A5508</f>
        <v>0</v>
      </c>
      <c r="B5508" s="1">
        <f>MAX(Resume!B9/ 252-Portfolios!B5508, 0)</f>
        <v>0</v>
      </c>
    </row>
    <row r="5509" spans="1:2">
      <c r="A5509" s="11">
        <f>Returns!A5509</f>
        <v>0</v>
      </c>
      <c r="B5509" s="1">
        <f>MAX(Resume!B9/ 252-Portfolios!B5509, 0)</f>
        <v>0</v>
      </c>
    </row>
    <row r="5510" spans="1:2">
      <c r="A5510" s="11">
        <f>Returns!A5510</f>
        <v>0</v>
      </c>
      <c r="B5510" s="1">
        <f>MAX(Resume!B9/ 252-Portfolios!B5510, 0)</f>
        <v>0</v>
      </c>
    </row>
    <row r="5511" spans="1:2">
      <c r="A5511" s="11">
        <f>Returns!A5511</f>
        <v>0</v>
      </c>
      <c r="B5511" s="1">
        <f>MAX(Resume!B9/ 252-Portfolios!B5511, 0)</f>
        <v>0</v>
      </c>
    </row>
    <row r="5512" spans="1:2">
      <c r="A5512" s="11">
        <f>Returns!A5512</f>
        <v>0</v>
      </c>
      <c r="B5512" s="1">
        <f>MAX(Resume!B9/ 252-Portfolios!B5512, 0)</f>
        <v>0</v>
      </c>
    </row>
    <row r="5513" spans="1:2">
      <c r="A5513" s="11">
        <f>Returns!A5513</f>
        <v>0</v>
      </c>
      <c r="B5513" s="1">
        <f>MAX(Resume!B9/ 252-Portfolios!B5513, 0)</f>
        <v>0</v>
      </c>
    </row>
    <row r="5514" spans="1:2">
      <c r="A5514" s="11">
        <f>Returns!A5514</f>
        <v>0</v>
      </c>
      <c r="B5514" s="1">
        <f>MAX(Resume!B9/ 252-Portfolios!B5514, 0)</f>
        <v>0</v>
      </c>
    </row>
    <row r="5515" spans="1:2">
      <c r="A5515" s="11">
        <f>Returns!A5515</f>
        <v>0</v>
      </c>
      <c r="B5515" s="1">
        <f>MAX(Resume!B9/ 252-Portfolios!B5515, 0)</f>
        <v>0</v>
      </c>
    </row>
    <row r="5516" spans="1:2">
      <c r="A5516" s="11">
        <f>Returns!A5516</f>
        <v>0</v>
      </c>
      <c r="B5516" s="1">
        <f>MAX(Resume!B9/ 252-Portfolios!B5516, 0)</f>
        <v>0</v>
      </c>
    </row>
    <row r="5517" spans="1:2">
      <c r="A5517" s="11">
        <f>Returns!A5517</f>
        <v>0</v>
      </c>
      <c r="B5517" s="1">
        <f>MAX(Resume!B9/ 252-Portfolios!B5517, 0)</f>
        <v>0</v>
      </c>
    </row>
    <row r="5518" spans="1:2">
      <c r="A5518" s="11">
        <f>Returns!A5518</f>
        <v>0</v>
      </c>
      <c r="B5518" s="1">
        <f>MAX(Resume!B9/ 252-Portfolios!B5518, 0)</f>
        <v>0</v>
      </c>
    </row>
    <row r="5519" spans="1:2">
      <c r="A5519" s="11">
        <f>Returns!A5519</f>
        <v>0</v>
      </c>
      <c r="B5519" s="1">
        <f>MAX(Resume!B9/ 252-Portfolios!B5519, 0)</f>
        <v>0</v>
      </c>
    </row>
    <row r="5520" spans="1:2">
      <c r="A5520" s="11">
        <f>Returns!A5520</f>
        <v>0</v>
      </c>
      <c r="B5520" s="1">
        <f>MAX(Resume!B9/ 252-Portfolios!B5520, 0)</f>
        <v>0</v>
      </c>
    </row>
    <row r="5521" spans="1:2">
      <c r="A5521" s="11">
        <f>Returns!A5521</f>
        <v>0</v>
      </c>
      <c r="B5521" s="1">
        <f>MAX(Resume!B9/ 252-Portfolios!B5521, 0)</f>
        <v>0</v>
      </c>
    </row>
    <row r="5522" spans="1:2">
      <c r="A5522" s="11">
        <f>Returns!A5522</f>
        <v>0</v>
      </c>
      <c r="B5522" s="1">
        <f>MAX(Resume!B9/ 252-Portfolios!B5522, 0)</f>
        <v>0</v>
      </c>
    </row>
    <row r="5523" spans="1:2">
      <c r="A5523" s="11">
        <f>Returns!A5523</f>
        <v>0</v>
      </c>
      <c r="B5523" s="1">
        <f>MAX(Resume!B9/ 252-Portfolios!B5523, 0)</f>
        <v>0</v>
      </c>
    </row>
    <row r="5524" spans="1:2">
      <c r="A5524" s="11">
        <f>Returns!A5524</f>
        <v>0</v>
      </c>
      <c r="B5524" s="1">
        <f>MAX(Resume!B9/ 252-Portfolios!B5524, 0)</f>
        <v>0</v>
      </c>
    </row>
    <row r="5525" spans="1:2">
      <c r="A5525" s="11">
        <f>Returns!A5525</f>
        <v>0</v>
      </c>
      <c r="B5525" s="1">
        <f>MAX(Resume!B9/ 252-Portfolios!B5525, 0)</f>
        <v>0</v>
      </c>
    </row>
    <row r="5526" spans="1:2">
      <c r="A5526" s="11">
        <f>Returns!A5526</f>
        <v>0</v>
      </c>
      <c r="B5526" s="1">
        <f>MAX(Resume!B9/ 252-Portfolios!B5526, 0)</f>
        <v>0</v>
      </c>
    </row>
    <row r="5527" spans="1:2">
      <c r="A5527" s="11">
        <f>Returns!A5527</f>
        <v>0</v>
      </c>
      <c r="B5527" s="1">
        <f>MAX(Resume!B9/ 252-Portfolios!B5527, 0)</f>
        <v>0</v>
      </c>
    </row>
    <row r="5528" spans="1:2">
      <c r="A5528" s="11">
        <f>Returns!A5528</f>
        <v>0</v>
      </c>
      <c r="B5528" s="1">
        <f>MAX(Resume!B9/ 252-Portfolios!B5528, 0)</f>
        <v>0</v>
      </c>
    </row>
    <row r="5529" spans="1:2">
      <c r="A5529" s="11">
        <f>Returns!A5529</f>
        <v>0</v>
      </c>
      <c r="B5529" s="1">
        <f>MAX(Resume!B9/ 252-Portfolios!B5529, 0)</f>
        <v>0</v>
      </c>
    </row>
    <row r="5530" spans="1:2">
      <c r="A5530" s="11">
        <f>Returns!A5530</f>
        <v>0</v>
      </c>
      <c r="B5530" s="1">
        <f>MAX(Resume!B9/ 252-Portfolios!B5530, 0)</f>
        <v>0</v>
      </c>
    </row>
    <row r="5531" spans="1:2">
      <c r="A5531" s="11">
        <f>Returns!A5531</f>
        <v>0</v>
      </c>
      <c r="B5531" s="1">
        <f>MAX(Resume!B9/ 252-Portfolios!B5531, 0)</f>
        <v>0</v>
      </c>
    </row>
    <row r="5532" spans="1:2">
      <c r="A5532" s="11">
        <f>Returns!A5532</f>
        <v>0</v>
      </c>
      <c r="B5532" s="1">
        <f>MAX(Resume!B9/ 252-Portfolios!B5532, 0)</f>
        <v>0</v>
      </c>
    </row>
    <row r="5533" spans="1:2">
      <c r="A5533" s="11">
        <f>Returns!A5533</f>
        <v>0</v>
      </c>
      <c r="B5533" s="1">
        <f>MAX(Resume!B9/ 252-Portfolios!B5533, 0)</f>
        <v>0</v>
      </c>
    </row>
    <row r="5534" spans="1:2">
      <c r="A5534" s="11">
        <f>Returns!A5534</f>
        <v>0</v>
      </c>
      <c r="B5534" s="1">
        <f>MAX(Resume!B9/ 252-Portfolios!B5534, 0)</f>
        <v>0</v>
      </c>
    </row>
    <row r="5535" spans="1:2">
      <c r="A5535" s="11">
        <f>Returns!A5535</f>
        <v>0</v>
      </c>
      <c r="B5535" s="1">
        <f>MAX(Resume!B9/ 252-Portfolios!B5535, 0)</f>
        <v>0</v>
      </c>
    </row>
    <row r="5536" spans="1:2">
      <c r="A5536" s="11">
        <f>Returns!A5536</f>
        <v>0</v>
      </c>
      <c r="B5536" s="1">
        <f>MAX(Resume!B9/ 252-Portfolios!B5536, 0)</f>
        <v>0</v>
      </c>
    </row>
    <row r="5537" spans="1:2">
      <c r="A5537" s="11">
        <f>Returns!A5537</f>
        <v>0</v>
      </c>
      <c r="B5537" s="1">
        <f>MAX(Resume!B9/ 252-Portfolios!B5537, 0)</f>
        <v>0</v>
      </c>
    </row>
    <row r="5538" spans="1:2">
      <c r="A5538" s="11">
        <f>Returns!A5538</f>
        <v>0</v>
      </c>
      <c r="B5538" s="1">
        <f>MAX(Resume!B9/ 252-Portfolios!B5538, 0)</f>
        <v>0</v>
      </c>
    </row>
    <row r="5539" spans="1:2">
      <c r="A5539" s="11">
        <f>Returns!A5539</f>
        <v>0</v>
      </c>
      <c r="B5539" s="1">
        <f>MAX(Resume!B9/ 252-Portfolios!B5539, 0)</f>
        <v>0</v>
      </c>
    </row>
    <row r="5540" spans="1:2">
      <c r="A5540" s="11">
        <f>Returns!A5540</f>
        <v>0</v>
      </c>
      <c r="B5540" s="1">
        <f>MAX(Resume!B9/ 252-Portfolios!B5540, 0)</f>
        <v>0</v>
      </c>
    </row>
    <row r="5541" spans="1:2">
      <c r="A5541" s="11">
        <f>Returns!A5541</f>
        <v>0</v>
      </c>
      <c r="B5541" s="1">
        <f>MAX(Resume!B9/ 252-Portfolios!B5541, 0)</f>
        <v>0</v>
      </c>
    </row>
    <row r="5542" spans="1:2">
      <c r="A5542" s="11">
        <f>Returns!A5542</f>
        <v>0</v>
      </c>
      <c r="B5542" s="1">
        <f>MAX(Resume!B9/ 252-Portfolios!B5542, 0)</f>
        <v>0</v>
      </c>
    </row>
    <row r="5543" spans="1:2">
      <c r="A5543" s="11">
        <f>Returns!A5543</f>
        <v>0</v>
      </c>
      <c r="B5543" s="1">
        <f>MAX(Resume!B9/ 252-Portfolios!B5543, 0)</f>
        <v>0</v>
      </c>
    </row>
    <row r="5544" spans="1:2">
      <c r="A5544" s="11">
        <f>Returns!A5544</f>
        <v>0</v>
      </c>
      <c r="B5544" s="1">
        <f>MAX(Resume!B9/ 252-Portfolios!B5544, 0)</f>
        <v>0</v>
      </c>
    </row>
    <row r="5545" spans="1:2">
      <c r="A5545" s="11">
        <f>Returns!A5545</f>
        <v>0</v>
      </c>
      <c r="B5545" s="1">
        <f>MAX(Resume!B9/ 252-Portfolios!B5545, 0)</f>
        <v>0</v>
      </c>
    </row>
    <row r="5546" spans="1:2">
      <c r="A5546" s="11">
        <f>Returns!A5546</f>
        <v>0</v>
      </c>
      <c r="B5546" s="1">
        <f>MAX(Resume!B9/ 252-Portfolios!B5546, 0)</f>
        <v>0</v>
      </c>
    </row>
    <row r="5547" spans="1:2">
      <c r="A5547" s="11">
        <f>Returns!A5547</f>
        <v>0</v>
      </c>
      <c r="B5547" s="1">
        <f>MAX(Resume!B9/ 252-Portfolios!B5547, 0)</f>
        <v>0</v>
      </c>
    </row>
    <row r="5548" spans="1:2">
      <c r="A5548" s="11">
        <f>Returns!A5548</f>
        <v>0</v>
      </c>
      <c r="B5548" s="1">
        <f>MAX(Resume!B9/ 252-Portfolios!B5548, 0)</f>
        <v>0</v>
      </c>
    </row>
    <row r="5549" spans="1:2">
      <c r="A5549" s="11">
        <f>Returns!A5549</f>
        <v>0</v>
      </c>
      <c r="B5549" s="1">
        <f>MAX(Resume!B9/ 252-Portfolios!B5549, 0)</f>
        <v>0</v>
      </c>
    </row>
    <row r="5550" spans="1:2">
      <c r="A5550" s="11">
        <f>Returns!A5550</f>
        <v>0</v>
      </c>
      <c r="B5550" s="1">
        <f>MAX(Resume!B9/ 252-Portfolios!B5550, 0)</f>
        <v>0</v>
      </c>
    </row>
    <row r="5551" spans="1:2">
      <c r="A5551" s="11">
        <f>Returns!A5551</f>
        <v>0</v>
      </c>
      <c r="B5551" s="1">
        <f>MAX(Resume!B9/ 252-Portfolios!B5551, 0)</f>
        <v>0</v>
      </c>
    </row>
    <row r="5552" spans="1:2">
      <c r="A5552" s="11">
        <f>Returns!A5552</f>
        <v>0</v>
      </c>
      <c r="B5552" s="1">
        <f>MAX(Resume!B9/ 252-Portfolios!B5552, 0)</f>
        <v>0</v>
      </c>
    </row>
    <row r="5553" spans="1:2">
      <c r="A5553" s="11">
        <f>Returns!A5553</f>
        <v>0</v>
      </c>
      <c r="B5553" s="1">
        <f>MAX(Resume!B9/ 252-Portfolios!B5553, 0)</f>
        <v>0</v>
      </c>
    </row>
    <row r="5554" spans="1:2">
      <c r="A5554" s="11">
        <f>Returns!A5554</f>
        <v>0</v>
      </c>
      <c r="B5554" s="1">
        <f>MAX(Resume!B9/ 252-Portfolios!B5554, 0)</f>
        <v>0</v>
      </c>
    </row>
    <row r="5555" spans="1:2">
      <c r="A5555" s="11">
        <f>Returns!A5555</f>
        <v>0</v>
      </c>
      <c r="B5555" s="1">
        <f>MAX(Resume!B9/ 252-Portfolios!B5555, 0)</f>
        <v>0</v>
      </c>
    </row>
    <row r="5556" spans="1:2">
      <c r="A5556" s="11">
        <f>Returns!A5556</f>
        <v>0</v>
      </c>
      <c r="B5556" s="1">
        <f>MAX(Resume!B9/ 252-Portfolios!B5556, 0)</f>
        <v>0</v>
      </c>
    </row>
    <row r="5557" spans="1:2">
      <c r="A5557" s="11">
        <f>Returns!A5557</f>
        <v>0</v>
      </c>
      <c r="B5557" s="1">
        <f>MAX(Resume!B9/ 252-Portfolios!B5557, 0)</f>
        <v>0</v>
      </c>
    </row>
    <row r="5558" spans="1:2">
      <c r="A5558" s="11">
        <f>Returns!A5558</f>
        <v>0</v>
      </c>
      <c r="B5558" s="1">
        <f>MAX(Resume!B9/ 252-Portfolios!B5558, 0)</f>
        <v>0</v>
      </c>
    </row>
    <row r="5559" spans="1:2">
      <c r="A5559" s="11">
        <f>Returns!A5559</f>
        <v>0</v>
      </c>
      <c r="B5559" s="1">
        <f>MAX(Resume!B9/ 252-Portfolios!B5559, 0)</f>
        <v>0</v>
      </c>
    </row>
    <row r="5560" spans="1:2">
      <c r="A5560" s="11">
        <f>Returns!A5560</f>
        <v>0</v>
      </c>
      <c r="B5560" s="1">
        <f>MAX(Resume!B9/ 252-Portfolios!B5560, 0)</f>
        <v>0</v>
      </c>
    </row>
    <row r="5561" spans="1:2">
      <c r="A5561" s="11">
        <f>Returns!A5561</f>
        <v>0</v>
      </c>
      <c r="B5561" s="1">
        <f>MAX(Resume!B9/ 252-Portfolios!B5561, 0)</f>
        <v>0</v>
      </c>
    </row>
    <row r="5562" spans="1:2">
      <c r="A5562" s="11">
        <f>Returns!A5562</f>
        <v>0</v>
      </c>
      <c r="B5562" s="1">
        <f>MAX(Resume!B9/ 252-Portfolios!B5562, 0)</f>
        <v>0</v>
      </c>
    </row>
    <row r="5563" spans="1:2">
      <c r="A5563" s="11">
        <f>Returns!A5563</f>
        <v>0</v>
      </c>
      <c r="B5563" s="1">
        <f>MAX(Resume!B9/ 252-Portfolios!B5563, 0)</f>
        <v>0</v>
      </c>
    </row>
    <row r="5564" spans="1:2">
      <c r="A5564" s="11">
        <f>Returns!A5564</f>
        <v>0</v>
      </c>
      <c r="B5564" s="1">
        <f>MAX(Resume!B9/ 252-Portfolios!B5564, 0)</f>
        <v>0</v>
      </c>
    </row>
    <row r="5565" spans="1:2">
      <c r="A5565" s="11">
        <f>Returns!A5565</f>
        <v>0</v>
      </c>
      <c r="B5565" s="1">
        <f>MAX(Resume!B9/ 252-Portfolios!B5565, 0)</f>
        <v>0</v>
      </c>
    </row>
    <row r="5566" spans="1:2">
      <c r="A5566" s="11">
        <f>Returns!A5566</f>
        <v>0</v>
      </c>
      <c r="B5566" s="1">
        <f>MAX(Resume!B9/ 252-Portfolios!B5566, 0)</f>
        <v>0</v>
      </c>
    </row>
    <row r="5567" spans="1:2">
      <c r="A5567" s="11">
        <f>Returns!A5567</f>
        <v>0</v>
      </c>
      <c r="B5567" s="1">
        <f>MAX(Resume!B9/ 252-Portfolios!B5567, 0)</f>
        <v>0</v>
      </c>
    </row>
    <row r="5568" spans="1:2">
      <c r="A5568" s="11">
        <f>Returns!A5568</f>
        <v>0</v>
      </c>
      <c r="B5568" s="1">
        <f>MAX(Resume!B9/ 252-Portfolios!B5568, 0)</f>
        <v>0</v>
      </c>
    </row>
    <row r="5569" spans="1:2">
      <c r="A5569" s="11">
        <f>Returns!A5569</f>
        <v>0</v>
      </c>
      <c r="B5569" s="1">
        <f>MAX(Resume!B9/ 252-Portfolios!B5569, 0)</f>
        <v>0</v>
      </c>
    </row>
    <row r="5570" spans="1:2">
      <c r="A5570" s="11">
        <f>Returns!A5570</f>
        <v>0</v>
      </c>
      <c r="B5570" s="1">
        <f>MAX(Resume!B9/ 252-Portfolios!B5570, 0)</f>
        <v>0</v>
      </c>
    </row>
    <row r="5571" spans="1:2">
      <c r="A5571" s="11">
        <f>Returns!A5571</f>
        <v>0</v>
      </c>
      <c r="B5571" s="1">
        <f>MAX(Resume!B9/ 252-Portfolios!B5571, 0)</f>
        <v>0</v>
      </c>
    </row>
    <row r="5572" spans="1:2">
      <c r="A5572" s="11">
        <f>Returns!A5572</f>
        <v>0</v>
      </c>
      <c r="B5572" s="1">
        <f>MAX(Resume!B9/ 252-Portfolios!B5572, 0)</f>
        <v>0</v>
      </c>
    </row>
    <row r="5573" spans="1:2">
      <c r="A5573" s="11">
        <f>Returns!A5573</f>
        <v>0</v>
      </c>
      <c r="B5573" s="1">
        <f>MAX(Resume!B9/ 252-Portfolios!B5573, 0)</f>
        <v>0</v>
      </c>
    </row>
    <row r="5574" spans="1:2">
      <c r="A5574" s="11">
        <f>Returns!A5574</f>
        <v>0</v>
      </c>
      <c r="B5574" s="1">
        <f>MAX(Resume!B9/ 252-Portfolios!B5574, 0)</f>
        <v>0</v>
      </c>
    </row>
    <row r="5575" spans="1:2">
      <c r="A5575" s="11">
        <f>Returns!A5575</f>
        <v>0</v>
      </c>
      <c r="B5575" s="1">
        <f>MAX(Resume!B9/ 252-Portfolios!B5575, 0)</f>
        <v>0</v>
      </c>
    </row>
    <row r="5576" spans="1:2">
      <c r="A5576" s="11">
        <f>Returns!A5576</f>
        <v>0</v>
      </c>
      <c r="B5576" s="1">
        <f>MAX(Resume!B9/ 252-Portfolios!B5576, 0)</f>
        <v>0</v>
      </c>
    </row>
    <row r="5577" spans="1:2">
      <c r="A5577" s="11">
        <f>Returns!A5577</f>
        <v>0</v>
      </c>
      <c r="B5577" s="1">
        <f>MAX(Resume!B9/ 252-Portfolios!B5577, 0)</f>
        <v>0</v>
      </c>
    </row>
    <row r="5578" spans="1:2">
      <c r="A5578" s="11">
        <f>Returns!A5578</f>
        <v>0</v>
      </c>
      <c r="B5578" s="1">
        <f>MAX(Resume!B9/ 252-Portfolios!B5578, 0)</f>
        <v>0</v>
      </c>
    </row>
    <row r="5579" spans="1:2">
      <c r="A5579" s="11">
        <f>Returns!A5579</f>
        <v>0</v>
      </c>
      <c r="B5579" s="1">
        <f>MAX(Resume!B9/ 252-Portfolios!B5579, 0)</f>
        <v>0</v>
      </c>
    </row>
    <row r="5580" spans="1:2">
      <c r="A5580" s="11">
        <f>Returns!A5580</f>
        <v>0</v>
      </c>
      <c r="B5580" s="1">
        <f>MAX(Resume!B9/ 252-Portfolios!B5580, 0)</f>
        <v>0</v>
      </c>
    </row>
    <row r="5581" spans="1:2">
      <c r="A5581" s="11">
        <f>Returns!A5581</f>
        <v>0</v>
      </c>
      <c r="B5581" s="1">
        <f>MAX(Resume!B9/ 252-Portfolios!B5581, 0)</f>
        <v>0</v>
      </c>
    </row>
    <row r="5582" spans="1:2">
      <c r="A5582" s="11">
        <f>Returns!A5582</f>
        <v>0</v>
      </c>
      <c r="B5582" s="1">
        <f>MAX(Resume!B9/ 252-Portfolios!B5582, 0)</f>
        <v>0</v>
      </c>
    </row>
    <row r="5583" spans="1:2">
      <c r="A5583" s="11">
        <f>Returns!A5583</f>
        <v>0</v>
      </c>
      <c r="B5583" s="1">
        <f>MAX(Resume!B9/ 252-Portfolios!B5583, 0)</f>
        <v>0</v>
      </c>
    </row>
    <row r="5584" spans="1:2">
      <c r="A5584" s="11">
        <f>Returns!A5584</f>
        <v>0</v>
      </c>
      <c r="B5584" s="1">
        <f>MAX(Resume!B9/ 252-Portfolios!B5584, 0)</f>
        <v>0</v>
      </c>
    </row>
    <row r="5585" spans="1:2">
      <c r="A5585" s="11">
        <f>Returns!A5585</f>
        <v>0</v>
      </c>
      <c r="B5585" s="1">
        <f>MAX(Resume!B9/ 252-Portfolios!B5585, 0)</f>
        <v>0</v>
      </c>
    </row>
    <row r="5586" spans="1:2">
      <c r="A5586" s="11">
        <f>Returns!A5586</f>
        <v>0</v>
      </c>
      <c r="B5586" s="1">
        <f>MAX(Resume!B9/ 252-Portfolios!B5586, 0)</f>
        <v>0</v>
      </c>
    </row>
    <row r="5587" spans="1:2">
      <c r="A5587" s="11">
        <f>Returns!A5587</f>
        <v>0</v>
      </c>
      <c r="B5587" s="1">
        <f>MAX(Resume!B9/ 252-Portfolios!B5587, 0)</f>
        <v>0</v>
      </c>
    </row>
    <row r="5588" spans="1:2">
      <c r="A5588" s="11">
        <f>Returns!A5588</f>
        <v>0</v>
      </c>
      <c r="B5588" s="1">
        <f>MAX(Resume!B9/ 252-Portfolios!B5588, 0)</f>
        <v>0</v>
      </c>
    </row>
    <row r="5589" spans="1:2">
      <c r="A5589" s="11">
        <f>Returns!A5589</f>
        <v>0</v>
      </c>
      <c r="B5589" s="1">
        <f>MAX(Resume!B9/ 252-Portfolios!B5589, 0)</f>
        <v>0</v>
      </c>
    </row>
    <row r="5590" spans="1:2">
      <c r="A5590" s="11">
        <f>Returns!A5590</f>
        <v>0</v>
      </c>
      <c r="B5590" s="1">
        <f>MAX(Resume!B9/ 252-Portfolios!B5590, 0)</f>
        <v>0</v>
      </c>
    </row>
    <row r="5591" spans="1:2">
      <c r="A5591" s="11">
        <f>Returns!A5591</f>
        <v>0</v>
      </c>
      <c r="B5591" s="1">
        <f>MAX(Resume!B9/ 252-Portfolios!B5591, 0)</f>
        <v>0</v>
      </c>
    </row>
    <row r="5592" spans="1:2">
      <c r="A5592" s="11">
        <f>Returns!A5592</f>
        <v>0</v>
      </c>
      <c r="B5592" s="1">
        <f>MAX(Resume!B9/ 252-Portfolios!B5592, 0)</f>
        <v>0</v>
      </c>
    </row>
    <row r="5593" spans="1:2">
      <c r="A5593" s="11">
        <f>Returns!A5593</f>
        <v>0</v>
      </c>
      <c r="B5593" s="1">
        <f>MAX(Resume!B9/ 252-Portfolios!B5593, 0)</f>
        <v>0</v>
      </c>
    </row>
    <row r="5594" spans="1:2">
      <c r="A5594" s="11">
        <f>Returns!A5594</f>
        <v>0</v>
      </c>
      <c r="B5594" s="1">
        <f>MAX(Resume!B9/ 252-Portfolios!B5594, 0)</f>
        <v>0</v>
      </c>
    </row>
    <row r="5595" spans="1:2">
      <c r="A5595" s="11">
        <f>Returns!A5595</f>
        <v>0</v>
      </c>
      <c r="B5595" s="1">
        <f>MAX(Resume!B9/ 252-Portfolios!B5595, 0)</f>
        <v>0</v>
      </c>
    </row>
    <row r="5596" spans="1:2">
      <c r="A5596" s="11">
        <f>Returns!A5596</f>
        <v>0</v>
      </c>
      <c r="B5596" s="1">
        <f>MAX(Resume!B9/ 252-Portfolios!B5596, 0)</f>
        <v>0</v>
      </c>
    </row>
    <row r="5597" spans="1:2">
      <c r="A5597" s="11">
        <f>Returns!A5597</f>
        <v>0</v>
      </c>
      <c r="B5597" s="1">
        <f>MAX(Resume!B9/ 252-Portfolios!B5597, 0)</f>
        <v>0</v>
      </c>
    </row>
    <row r="5598" spans="1:2">
      <c r="A5598" s="11">
        <f>Returns!A5598</f>
        <v>0</v>
      </c>
      <c r="B5598" s="1">
        <f>MAX(Resume!B9/ 252-Portfolios!B5598, 0)</f>
        <v>0</v>
      </c>
    </row>
    <row r="5599" spans="1:2">
      <c r="A5599" s="11">
        <f>Returns!A5599</f>
        <v>0</v>
      </c>
      <c r="B5599" s="1">
        <f>MAX(Resume!B9/ 252-Portfolios!B5599, 0)</f>
        <v>0</v>
      </c>
    </row>
    <row r="5600" spans="1:2">
      <c r="A5600" s="11">
        <f>Returns!A5600</f>
        <v>0</v>
      </c>
      <c r="B5600" s="1">
        <f>MAX(Resume!B9/ 252-Portfolios!B5600, 0)</f>
        <v>0</v>
      </c>
    </row>
    <row r="5601" spans="1:2">
      <c r="A5601" s="11">
        <f>Returns!A5601</f>
        <v>0</v>
      </c>
      <c r="B5601" s="1">
        <f>MAX(Resume!B9/ 252-Portfolios!B5601, 0)</f>
        <v>0</v>
      </c>
    </row>
    <row r="5602" spans="1:2">
      <c r="A5602" s="11">
        <f>Returns!A5602</f>
        <v>0</v>
      </c>
      <c r="B5602" s="1">
        <f>MAX(Resume!B9/ 252-Portfolios!B5602, 0)</f>
        <v>0</v>
      </c>
    </row>
    <row r="5603" spans="1:2">
      <c r="A5603" s="11">
        <f>Returns!A5603</f>
        <v>0</v>
      </c>
      <c r="B5603" s="1">
        <f>MAX(Resume!B9/ 252-Portfolios!B5603, 0)</f>
        <v>0</v>
      </c>
    </row>
    <row r="5604" spans="1:2">
      <c r="A5604" s="11">
        <f>Returns!A5604</f>
        <v>0</v>
      </c>
      <c r="B5604" s="1">
        <f>MAX(Resume!B9/ 252-Portfolios!B5604, 0)</f>
        <v>0</v>
      </c>
    </row>
    <row r="5605" spans="1:2">
      <c r="A5605" s="11">
        <f>Returns!A5605</f>
        <v>0</v>
      </c>
      <c r="B5605" s="1">
        <f>MAX(Resume!B9/ 252-Portfolios!B5605, 0)</f>
        <v>0</v>
      </c>
    </row>
    <row r="5606" spans="1:2">
      <c r="A5606" s="11">
        <f>Returns!A5606</f>
        <v>0</v>
      </c>
      <c r="B5606" s="1">
        <f>MAX(Resume!B9/ 252-Portfolios!B5606, 0)</f>
        <v>0</v>
      </c>
    </row>
    <row r="5607" spans="1:2">
      <c r="A5607" s="11">
        <f>Returns!A5607</f>
        <v>0</v>
      </c>
      <c r="B5607" s="1">
        <f>MAX(Resume!B9/ 252-Portfolios!B5607, 0)</f>
        <v>0</v>
      </c>
    </row>
    <row r="5608" spans="1:2">
      <c r="A5608" s="11">
        <f>Returns!A5608</f>
        <v>0</v>
      </c>
      <c r="B5608" s="1">
        <f>MAX(Resume!B9/ 252-Portfolios!B5608, 0)</f>
        <v>0</v>
      </c>
    </row>
    <row r="5609" spans="1:2">
      <c r="A5609" s="11">
        <f>Returns!A5609</f>
        <v>0</v>
      </c>
      <c r="B5609" s="1">
        <f>MAX(Resume!B9/ 252-Portfolios!B5609, 0)</f>
        <v>0</v>
      </c>
    </row>
    <row r="5610" spans="1:2">
      <c r="A5610" s="11">
        <f>Returns!A5610</f>
        <v>0</v>
      </c>
      <c r="B5610" s="1">
        <f>MAX(Resume!B9/ 252-Portfolios!B5610, 0)</f>
        <v>0</v>
      </c>
    </row>
    <row r="5611" spans="1:2">
      <c r="A5611" s="11">
        <f>Returns!A5611</f>
        <v>0</v>
      </c>
      <c r="B5611" s="1">
        <f>MAX(Resume!B9/ 252-Portfolios!B5611, 0)</f>
        <v>0</v>
      </c>
    </row>
    <row r="5612" spans="1:2">
      <c r="A5612" s="11">
        <f>Returns!A5612</f>
        <v>0</v>
      </c>
      <c r="B5612" s="1">
        <f>MAX(Resume!B9/ 252-Portfolios!B5612, 0)</f>
        <v>0</v>
      </c>
    </row>
    <row r="5613" spans="1:2">
      <c r="A5613" s="11">
        <f>Returns!A5613</f>
        <v>0</v>
      </c>
      <c r="B5613" s="1">
        <f>MAX(Resume!B9/ 252-Portfolios!B5613, 0)</f>
        <v>0</v>
      </c>
    </row>
    <row r="5614" spans="1:2">
      <c r="A5614" s="11">
        <f>Returns!A5614</f>
        <v>0</v>
      </c>
      <c r="B5614" s="1">
        <f>MAX(Resume!B9/ 252-Portfolios!B5614, 0)</f>
        <v>0</v>
      </c>
    </row>
    <row r="5615" spans="1:2">
      <c r="A5615" s="11">
        <f>Returns!A5615</f>
        <v>0</v>
      </c>
      <c r="B5615" s="1">
        <f>MAX(Resume!B9/ 252-Portfolios!B5615, 0)</f>
        <v>0</v>
      </c>
    </row>
    <row r="5616" spans="1:2">
      <c r="A5616" s="11">
        <f>Returns!A5616</f>
        <v>0</v>
      </c>
      <c r="B5616" s="1">
        <f>MAX(Resume!B9/ 252-Portfolios!B5616, 0)</f>
        <v>0</v>
      </c>
    </row>
    <row r="5617" spans="1:2">
      <c r="A5617" s="11">
        <f>Returns!A5617</f>
        <v>0</v>
      </c>
      <c r="B5617" s="1">
        <f>MAX(Resume!B9/ 252-Portfolios!B5617, 0)</f>
        <v>0</v>
      </c>
    </row>
    <row r="5618" spans="1:2">
      <c r="A5618" s="11">
        <f>Returns!A5618</f>
        <v>0</v>
      </c>
      <c r="B5618" s="1">
        <f>MAX(Resume!B9/ 252-Portfolios!B5618, 0)</f>
        <v>0</v>
      </c>
    </row>
    <row r="5619" spans="1:2">
      <c r="A5619" s="11">
        <f>Returns!A5619</f>
        <v>0</v>
      </c>
      <c r="B5619" s="1">
        <f>MAX(Resume!B9/ 252-Portfolios!B5619, 0)</f>
        <v>0</v>
      </c>
    </row>
    <row r="5620" spans="1:2">
      <c r="A5620" s="11">
        <f>Returns!A5620</f>
        <v>0</v>
      </c>
      <c r="B5620" s="1">
        <f>MAX(Resume!B9/ 252-Portfolios!B5620, 0)</f>
        <v>0</v>
      </c>
    </row>
    <row r="5621" spans="1:2">
      <c r="A5621" s="11">
        <f>Returns!A5621</f>
        <v>0</v>
      </c>
      <c r="B5621" s="1">
        <f>MAX(Resume!B9/ 252-Portfolios!B5621, 0)</f>
        <v>0</v>
      </c>
    </row>
    <row r="5622" spans="1:2">
      <c r="A5622" s="11">
        <f>Returns!A5622</f>
        <v>0</v>
      </c>
      <c r="B5622" s="1">
        <f>MAX(Resume!B9/ 252-Portfolios!B5622, 0)</f>
        <v>0</v>
      </c>
    </row>
    <row r="5623" spans="1:2">
      <c r="A5623" s="11">
        <f>Returns!A5623</f>
        <v>0</v>
      </c>
      <c r="B5623" s="1">
        <f>MAX(Resume!B9/ 252-Portfolios!B5623, 0)</f>
        <v>0</v>
      </c>
    </row>
    <row r="5624" spans="1:2">
      <c r="A5624" s="11">
        <f>Returns!A5624</f>
        <v>0</v>
      </c>
      <c r="B5624" s="1">
        <f>MAX(Resume!B9/ 252-Portfolios!B5624, 0)</f>
        <v>0</v>
      </c>
    </row>
    <row r="5625" spans="1:2">
      <c r="A5625" s="11">
        <f>Returns!A5625</f>
        <v>0</v>
      </c>
      <c r="B5625" s="1">
        <f>MAX(Resume!B9/ 252-Portfolios!B5625, 0)</f>
        <v>0</v>
      </c>
    </row>
    <row r="5626" spans="1:2">
      <c r="A5626" s="11">
        <f>Returns!A5626</f>
        <v>0</v>
      </c>
      <c r="B5626" s="1">
        <f>MAX(Resume!B9/ 252-Portfolios!B5626, 0)</f>
        <v>0</v>
      </c>
    </row>
    <row r="5627" spans="1:2">
      <c r="A5627" s="11">
        <f>Returns!A5627</f>
        <v>0</v>
      </c>
      <c r="B5627" s="1">
        <f>MAX(Resume!B9/ 252-Portfolios!B5627, 0)</f>
        <v>0</v>
      </c>
    </row>
    <row r="5628" spans="1:2">
      <c r="A5628" s="11">
        <f>Returns!A5628</f>
        <v>0</v>
      </c>
      <c r="B5628" s="1">
        <f>MAX(Resume!B9/ 252-Portfolios!B5628, 0)</f>
        <v>0</v>
      </c>
    </row>
    <row r="5629" spans="1:2">
      <c r="A5629" s="11">
        <f>Returns!A5629</f>
        <v>0</v>
      </c>
      <c r="B5629" s="1">
        <f>MAX(Resume!B9/ 252-Portfolios!B5629, 0)</f>
        <v>0</v>
      </c>
    </row>
    <row r="5630" spans="1:2">
      <c r="A5630" s="11">
        <f>Returns!A5630</f>
        <v>0</v>
      </c>
      <c r="B5630" s="1">
        <f>MAX(Resume!B9/ 252-Portfolios!B5630, 0)</f>
        <v>0</v>
      </c>
    </row>
    <row r="5631" spans="1:2">
      <c r="A5631" s="11">
        <f>Returns!A5631</f>
        <v>0</v>
      </c>
      <c r="B5631" s="1">
        <f>MAX(Resume!B9/ 252-Portfolios!B5631, 0)</f>
        <v>0</v>
      </c>
    </row>
    <row r="5632" spans="1:2">
      <c r="A5632" s="11">
        <f>Returns!A5632</f>
        <v>0</v>
      </c>
      <c r="B5632" s="1">
        <f>MAX(Resume!B9/ 252-Portfolios!B5632, 0)</f>
        <v>0</v>
      </c>
    </row>
    <row r="5633" spans="1:2">
      <c r="A5633" s="11">
        <f>Returns!A5633</f>
        <v>0</v>
      </c>
      <c r="B5633" s="1">
        <f>MAX(Resume!B9/ 252-Portfolios!B5633, 0)</f>
        <v>0</v>
      </c>
    </row>
    <row r="5634" spans="1:2">
      <c r="A5634" s="11">
        <f>Returns!A5634</f>
        <v>0</v>
      </c>
      <c r="B5634" s="1">
        <f>MAX(Resume!B9/ 252-Portfolios!B5634, 0)</f>
        <v>0</v>
      </c>
    </row>
    <row r="5635" spans="1:2">
      <c r="A5635" s="11">
        <f>Returns!A5635</f>
        <v>0</v>
      </c>
      <c r="B5635" s="1">
        <f>MAX(Resume!B9/ 252-Portfolios!B5635, 0)</f>
        <v>0</v>
      </c>
    </row>
    <row r="5636" spans="1:2">
      <c r="A5636" s="11">
        <f>Returns!A5636</f>
        <v>0</v>
      </c>
      <c r="B5636" s="1">
        <f>MAX(Resume!B9/ 252-Portfolios!B5636, 0)</f>
        <v>0</v>
      </c>
    </row>
    <row r="5637" spans="1:2">
      <c r="A5637" s="11">
        <f>Returns!A5637</f>
        <v>0</v>
      </c>
      <c r="B5637" s="1">
        <f>MAX(Resume!B9/ 252-Portfolios!B5637, 0)</f>
        <v>0</v>
      </c>
    </row>
    <row r="5638" spans="1:2">
      <c r="A5638" s="11">
        <f>Returns!A5638</f>
        <v>0</v>
      </c>
      <c r="B5638" s="1">
        <f>MAX(Resume!B9/ 252-Portfolios!B5638, 0)</f>
        <v>0</v>
      </c>
    </row>
    <row r="5639" spans="1:2">
      <c r="A5639" s="11">
        <f>Returns!A5639</f>
        <v>0</v>
      </c>
      <c r="B5639" s="1">
        <f>MAX(Resume!B9/ 252-Portfolios!B5639, 0)</f>
        <v>0</v>
      </c>
    </row>
    <row r="5640" spans="1:2">
      <c r="A5640" s="11">
        <f>Returns!A5640</f>
        <v>0</v>
      </c>
      <c r="B5640" s="1">
        <f>MAX(Resume!B9/ 252-Portfolios!B5640, 0)</f>
        <v>0</v>
      </c>
    </row>
    <row r="5641" spans="1:2">
      <c r="A5641" s="11">
        <f>Returns!A5641</f>
        <v>0</v>
      </c>
      <c r="B5641" s="1">
        <f>MAX(Resume!B9/ 252-Portfolios!B5641, 0)</f>
        <v>0</v>
      </c>
    </row>
    <row r="5642" spans="1:2">
      <c r="A5642" s="11">
        <f>Returns!A5642</f>
        <v>0</v>
      </c>
      <c r="B5642" s="1">
        <f>MAX(Resume!B9/ 252-Portfolios!B5642, 0)</f>
        <v>0</v>
      </c>
    </row>
    <row r="5643" spans="1:2">
      <c r="A5643" s="11">
        <f>Returns!A5643</f>
        <v>0</v>
      </c>
      <c r="B5643" s="1">
        <f>MAX(Resume!B9/ 252-Portfolios!B5643, 0)</f>
        <v>0</v>
      </c>
    </row>
    <row r="5644" spans="1:2">
      <c r="A5644" s="11">
        <f>Returns!A5644</f>
        <v>0</v>
      </c>
      <c r="B5644" s="1">
        <f>MAX(Resume!B9/ 252-Portfolios!B5644,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MAX(AVERAGE(Portfolios!$B$2:$B$5644)-Portfolios!B2, 0)</f>
        <v>0</v>
      </c>
    </row>
    <row r="3" spans="1:2">
      <c r="A3" s="11">
        <f>Returns!A3</f>
        <v>0</v>
      </c>
      <c r="B3" s="1">
        <f>MAX(AVERAGE(Portfolios!$B$2:$B$5644)-Portfolios!B3, 0)</f>
        <v>0</v>
      </c>
    </row>
    <row r="4" spans="1:2">
      <c r="A4" s="11">
        <f>Returns!A4</f>
        <v>0</v>
      </c>
      <c r="B4" s="1">
        <f>MAX(AVERAGE(Portfolios!$B$2:$B$5644)-Portfolios!B4, 0)</f>
        <v>0</v>
      </c>
    </row>
    <row r="5" spans="1:2">
      <c r="A5" s="11">
        <f>Returns!A5</f>
        <v>0</v>
      </c>
      <c r="B5" s="1">
        <f>MAX(AVERAGE(Portfolios!$B$2:$B$5644)-Portfolios!B5, 0)</f>
        <v>0</v>
      </c>
    </row>
    <row r="6" spans="1:2">
      <c r="A6" s="11">
        <f>Returns!A6</f>
        <v>0</v>
      </c>
      <c r="B6" s="1">
        <f>MAX(AVERAGE(Portfolios!$B$2:$B$5644)-Portfolios!B6, 0)</f>
        <v>0</v>
      </c>
    </row>
    <row r="7" spans="1:2">
      <c r="A7" s="11">
        <f>Returns!A7</f>
        <v>0</v>
      </c>
      <c r="B7" s="1">
        <f>MAX(AVERAGE(Portfolios!$B$2:$B$5644)-Portfolios!B7, 0)</f>
        <v>0</v>
      </c>
    </row>
    <row r="8" spans="1:2">
      <c r="A8" s="11">
        <f>Returns!A8</f>
        <v>0</v>
      </c>
      <c r="B8" s="1">
        <f>MAX(AVERAGE(Portfolios!$B$2:$B$5644)-Portfolios!B8, 0)</f>
        <v>0</v>
      </c>
    </row>
    <row r="9" spans="1:2">
      <c r="A9" s="11">
        <f>Returns!A9</f>
        <v>0</v>
      </c>
      <c r="B9" s="1">
        <f>MAX(AVERAGE(Portfolios!$B$2:$B$5644)-Portfolios!B9, 0)</f>
        <v>0</v>
      </c>
    </row>
    <row r="10" spans="1:2">
      <c r="A10" s="11">
        <f>Returns!A10</f>
        <v>0</v>
      </c>
      <c r="B10" s="1">
        <f>MAX(AVERAGE(Portfolios!$B$2:$B$5644)-Portfolios!B10, 0)</f>
        <v>0</v>
      </c>
    </row>
    <row r="11" spans="1:2">
      <c r="A11" s="11">
        <f>Returns!A11</f>
        <v>0</v>
      </c>
      <c r="B11" s="1">
        <f>MAX(AVERAGE(Portfolios!$B$2:$B$5644)-Portfolios!B11, 0)</f>
        <v>0</v>
      </c>
    </row>
    <row r="12" spans="1:2">
      <c r="A12" s="11">
        <f>Returns!A12</f>
        <v>0</v>
      </c>
      <c r="B12" s="1">
        <f>MAX(AVERAGE(Portfolios!$B$2:$B$5644)-Portfolios!B12, 0)</f>
        <v>0</v>
      </c>
    </row>
    <row r="13" spans="1:2">
      <c r="A13" s="11">
        <f>Returns!A13</f>
        <v>0</v>
      </c>
      <c r="B13" s="1">
        <f>MAX(AVERAGE(Portfolios!$B$2:$B$5644)-Portfolios!B13, 0)</f>
        <v>0</v>
      </c>
    </row>
    <row r="14" spans="1:2">
      <c r="A14" s="11">
        <f>Returns!A14</f>
        <v>0</v>
      </c>
      <c r="B14" s="1">
        <f>MAX(AVERAGE(Portfolios!$B$2:$B$5644)-Portfolios!B14, 0)</f>
        <v>0</v>
      </c>
    </row>
    <row r="15" spans="1:2">
      <c r="A15" s="11">
        <f>Returns!A15</f>
        <v>0</v>
      </c>
      <c r="B15" s="1">
        <f>MAX(AVERAGE(Portfolios!$B$2:$B$5644)-Portfolios!B15, 0)</f>
        <v>0</v>
      </c>
    </row>
    <row r="16" spans="1:2">
      <c r="A16" s="11">
        <f>Returns!A16</f>
        <v>0</v>
      </c>
      <c r="B16" s="1">
        <f>MAX(AVERAGE(Portfolios!$B$2:$B$5644)-Portfolios!B16, 0)</f>
        <v>0</v>
      </c>
    </row>
    <row r="17" spans="1:2">
      <c r="A17" s="11">
        <f>Returns!A17</f>
        <v>0</v>
      </c>
      <c r="B17" s="1">
        <f>MAX(AVERAGE(Portfolios!$B$2:$B$5644)-Portfolios!B17, 0)</f>
        <v>0</v>
      </c>
    </row>
    <row r="18" spans="1:2">
      <c r="A18" s="11">
        <f>Returns!A18</f>
        <v>0</v>
      </c>
      <c r="B18" s="1">
        <f>MAX(AVERAGE(Portfolios!$B$2:$B$5644)-Portfolios!B18, 0)</f>
        <v>0</v>
      </c>
    </row>
    <row r="19" spans="1:2">
      <c r="A19" s="11">
        <f>Returns!A19</f>
        <v>0</v>
      </c>
      <c r="B19" s="1">
        <f>MAX(AVERAGE(Portfolios!$B$2:$B$5644)-Portfolios!B19, 0)</f>
        <v>0</v>
      </c>
    </row>
    <row r="20" spans="1:2">
      <c r="A20" s="11">
        <f>Returns!A20</f>
        <v>0</v>
      </c>
      <c r="B20" s="1">
        <f>MAX(AVERAGE(Portfolios!$B$2:$B$5644)-Portfolios!B20, 0)</f>
        <v>0</v>
      </c>
    </row>
    <row r="21" spans="1:2">
      <c r="A21" s="11">
        <f>Returns!A21</f>
        <v>0</v>
      </c>
      <c r="B21" s="1">
        <f>MAX(AVERAGE(Portfolios!$B$2:$B$5644)-Portfolios!B21, 0)</f>
        <v>0</v>
      </c>
    </row>
    <row r="22" spans="1:2">
      <c r="A22" s="11">
        <f>Returns!A22</f>
        <v>0</v>
      </c>
      <c r="B22" s="1">
        <f>MAX(AVERAGE(Portfolios!$B$2:$B$5644)-Portfolios!B22, 0)</f>
        <v>0</v>
      </c>
    </row>
    <row r="23" spans="1:2">
      <c r="A23" s="11">
        <f>Returns!A23</f>
        <v>0</v>
      </c>
      <c r="B23" s="1">
        <f>MAX(AVERAGE(Portfolios!$B$2:$B$5644)-Portfolios!B23, 0)</f>
        <v>0</v>
      </c>
    </row>
    <row r="24" spans="1:2">
      <c r="A24" s="11">
        <f>Returns!A24</f>
        <v>0</v>
      </c>
      <c r="B24" s="1">
        <f>MAX(AVERAGE(Portfolios!$B$2:$B$5644)-Portfolios!B24, 0)</f>
        <v>0</v>
      </c>
    </row>
    <row r="25" spans="1:2">
      <c r="A25" s="11">
        <f>Returns!A25</f>
        <v>0</v>
      </c>
      <c r="B25" s="1">
        <f>MAX(AVERAGE(Portfolios!$B$2:$B$5644)-Portfolios!B25, 0)</f>
        <v>0</v>
      </c>
    </row>
    <row r="26" spans="1:2">
      <c r="A26" s="11">
        <f>Returns!A26</f>
        <v>0</v>
      </c>
      <c r="B26" s="1">
        <f>MAX(AVERAGE(Portfolios!$B$2:$B$5644)-Portfolios!B26, 0)</f>
        <v>0</v>
      </c>
    </row>
    <row r="27" spans="1:2">
      <c r="A27" s="11">
        <f>Returns!A27</f>
        <v>0</v>
      </c>
      <c r="B27" s="1">
        <f>MAX(AVERAGE(Portfolios!$B$2:$B$5644)-Portfolios!B27, 0)</f>
        <v>0</v>
      </c>
    </row>
    <row r="28" spans="1:2">
      <c r="A28" s="11">
        <f>Returns!A28</f>
        <v>0</v>
      </c>
      <c r="B28" s="1">
        <f>MAX(AVERAGE(Portfolios!$B$2:$B$5644)-Portfolios!B28, 0)</f>
        <v>0</v>
      </c>
    </row>
    <row r="29" spans="1:2">
      <c r="A29" s="11">
        <f>Returns!A29</f>
        <v>0</v>
      </c>
      <c r="B29" s="1">
        <f>MAX(AVERAGE(Portfolios!$B$2:$B$5644)-Portfolios!B29, 0)</f>
        <v>0</v>
      </c>
    </row>
    <row r="30" spans="1:2">
      <c r="A30" s="11">
        <f>Returns!A30</f>
        <v>0</v>
      </c>
      <c r="B30" s="1">
        <f>MAX(AVERAGE(Portfolios!$B$2:$B$5644)-Portfolios!B30, 0)</f>
        <v>0</v>
      </c>
    </row>
    <row r="31" spans="1:2">
      <c r="A31" s="11">
        <f>Returns!A31</f>
        <v>0</v>
      </c>
      <c r="B31" s="1">
        <f>MAX(AVERAGE(Portfolios!$B$2:$B$5644)-Portfolios!B31, 0)</f>
        <v>0</v>
      </c>
    </row>
    <row r="32" spans="1:2">
      <c r="A32" s="11">
        <f>Returns!A32</f>
        <v>0</v>
      </c>
      <c r="B32" s="1">
        <f>MAX(AVERAGE(Portfolios!$B$2:$B$5644)-Portfolios!B32, 0)</f>
        <v>0</v>
      </c>
    </row>
    <row r="33" spans="1:2">
      <c r="A33" s="11">
        <f>Returns!A33</f>
        <v>0</v>
      </c>
      <c r="B33" s="1">
        <f>MAX(AVERAGE(Portfolios!$B$2:$B$5644)-Portfolios!B33, 0)</f>
        <v>0</v>
      </c>
    </row>
    <row r="34" spans="1:2">
      <c r="A34" s="11">
        <f>Returns!A34</f>
        <v>0</v>
      </c>
      <c r="B34" s="1">
        <f>MAX(AVERAGE(Portfolios!$B$2:$B$5644)-Portfolios!B34, 0)</f>
        <v>0</v>
      </c>
    </row>
    <row r="35" spans="1:2">
      <c r="A35" s="11">
        <f>Returns!A35</f>
        <v>0</v>
      </c>
      <c r="B35" s="1">
        <f>MAX(AVERAGE(Portfolios!$B$2:$B$5644)-Portfolios!B35, 0)</f>
        <v>0</v>
      </c>
    </row>
    <row r="36" spans="1:2">
      <c r="A36" s="11">
        <f>Returns!A36</f>
        <v>0</v>
      </c>
      <c r="B36" s="1">
        <f>MAX(AVERAGE(Portfolios!$B$2:$B$5644)-Portfolios!B36, 0)</f>
        <v>0</v>
      </c>
    </row>
    <row r="37" spans="1:2">
      <c r="A37" s="11">
        <f>Returns!A37</f>
        <v>0</v>
      </c>
      <c r="B37" s="1">
        <f>MAX(AVERAGE(Portfolios!$B$2:$B$5644)-Portfolios!B37, 0)</f>
        <v>0</v>
      </c>
    </row>
    <row r="38" spans="1:2">
      <c r="A38" s="11">
        <f>Returns!A38</f>
        <v>0</v>
      </c>
      <c r="B38" s="1">
        <f>MAX(AVERAGE(Portfolios!$B$2:$B$5644)-Portfolios!B38, 0)</f>
        <v>0</v>
      </c>
    </row>
    <row r="39" spans="1:2">
      <c r="A39" s="11">
        <f>Returns!A39</f>
        <v>0</v>
      </c>
      <c r="B39" s="1">
        <f>MAX(AVERAGE(Portfolios!$B$2:$B$5644)-Portfolios!B39, 0)</f>
        <v>0</v>
      </c>
    </row>
    <row r="40" spans="1:2">
      <c r="A40" s="11">
        <f>Returns!A40</f>
        <v>0</v>
      </c>
      <c r="B40" s="1">
        <f>MAX(AVERAGE(Portfolios!$B$2:$B$5644)-Portfolios!B40, 0)</f>
        <v>0</v>
      </c>
    </row>
    <row r="41" spans="1:2">
      <c r="A41" s="11">
        <f>Returns!A41</f>
        <v>0</v>
      </c>
      <c r="B41" s="1">
        <f>MAX(AVERAGE(Portfolios!$B$2:$B$5644)-Portfolios!B41, 0)</f>
        <v>0</v>
      </c>
    </row>
    <row r="42" spans="1:2">
      <c r="A42" s="11">
        <f>Returns!A42</f>
        <v>0</v>
      </c>
      <c r="B42" s="1">
        <f>MAX(AVERAGE(Portfolios!$B$2:$B$5644)-Portfolios!B42, 0)</f>
        <v>0</v>
      </c>
    </row>
    <row r="43" spans="1:2">
      <c r="A43" s="11">
        <f>Returns!A43</f>
        <v>0</v>
      </c>
      <c r="B43" s="1">
        <f>MAX(AVERAGE(Portfolios!$B$2:$B$5644)-Portfolios!B43, 0)</f>
        <v>0</v>
      </c>
    </row>
    <row r="44" spans="1:2">
      <c r="A44" s="11">
        <f>Returns!A44</f>
        <v>0</v>
      </c>
      <c r="B44" s="1">
        <f>MAX(AVERAGE(Portfolios!$B$2:$B$5644)-Portfolios!B44, 0)</f>
        <v>0</v>
      </c>
    </row>
    <row r="45" spans="1:2">
      <c r="A45" s="11">
        <f>Returns!A45</f>
        <v>0</v>
      </c>
      <c r="B45" s="1">
        <f>MAX(AVERAGE(Portfolios!$B$2:$B$5644)-Portfolios!B45, 0)</f>
        <v>0</v>
      </c>
    </row>
    <row r="46" spans="1:2">
      <c r="A46" s="11">
        <f>Returns!A46</f>
        <v>0</v>
      </c>
      <c r="B46" s="1">
        <f>MAX(AVERAGE(Portfolios!$B$2:$B$5644)-Portfolios!B46, 0)</f>
        <v>0</v>
      </c>
    </row>
    <row r="47" spans="1:2">
      <c r="A47" s="11">
        <f>Returns!A47</f>
        <v>0</v>
      </c>
      <c r="B47" s="1">
        <f>MAX(AVERAGE(Portfolios!$B$2:$B$5644)-Portfolios!B47, 0)</f>
        <v>0</v>
      </c>
    </row>
    <row r="48" spans="1:2">
      <c r="A48" s="11">
        <f>Returns!A48</f>
        <v>0</v>
      </c>
      <c r="B48" s="1">
        <f>MAX(AVERAGE(Portfolios!$B$2:$B$5644)-Portfolios!B48, 0)</f>
        <v>0</v>
      </c>
    </row>
    <row r="49" spans="1:2">
      <c r="A49" s="11">
        <f>Returns!A49</f>
        <v>0</v>
      </c>
      <c r="B49" s="1">
        <f>MAX(AVERAGE(Portfolios!$B$2:$B$5644)-Portfolios!B49, 0)</f>
        <v>0</v>
      </c>
    </row>
    <row r="50" spans="1:2">
      <c r="A50" s="11">
        <f>Returns!A50</f>
        <v>0</v>
      </c>
      <c r="B50" s="1">
        <f>MAX(AVERAGE(Portfolios!$B$2:$B$5644)-Portfolios!B50, 0)</f>
        <v>0</v>
      </c>
    </row>
    <row r="51" spans="1:2">
      <c r="A51" s="11">
        <f>Returns!A51</f>
        <v>0</v>
      </c>
      <c r="B51" s="1">
        <f>MAX(AVERAGE(Portfolios!$B$2:$B$5644)-Portfolios!B51, 0)</f>
        <v>0</v>
      </c>
    </row>
    <row r="52" spans="1:2">
      <c r="A52" s="11">
        <f>Returns!A52</f>
        <v>0</v>
      </c>
      <c r="B52" s="1">
        <f>MAX(AVERAGE(Portfolios!$B$2:$B$5644)-Portfolios!B52, 0)</f>
        <v>0</v>
      </c>
    </row>
    <row r="53" spans="1:2">
      <c r="A53" s="11">
        <f>Returns!A53</f>
        <v>0</v>
      </c>
      <c r="B53" s="1">
        <f>MAX(AVERAGE(Portfolios!$B$2:$B$5644)-Portfolios!B53, 0)</f>
        <v>0</v>
      </c>
    </row>
    <row r="54" spans="1:2">
      <c r="A54" s="11">
        <f>Returns!A54</f>
        <v>0</v>
      </c>
      <c r="B54" s="1">
        <f>MAX(AVERAGE(Portfolios!$B$2:$B$5644)-Portfolios!B54, 0)</f>
        <v>0</v>
      </c>
    </row>
    <row r="55" spans="1:2">
      <c r="A55" s="11">
        <f>Returns!A55</f>
        <v>0</v>
      </c>
      <c r="B55" s="1">
        <f>MAX(AVERAGE(Portfolios!$B$2:$B$5644)-Portfolios!B55, 0)</f>
        <v>0</v>
      </c>
    </row>
    <row r="56" spans="1:2">
      <c r="A56" s="11">
        <f>Returns!A56</f>
        <v>0</v>
      </c>
      <c r="B56" s="1">
        <f>MAX(AVERAGE(Portfolios!$B$2:$B$5644)-Portfolios!B56, 0)</f>
        <v>0</v>
      </c>
    </row>
    <row r="57" spans="1:2">
      <c r="A57" s="11">
        <f>Returns!A57</f>
        <v>0</v>
      </c>
      <c r="B57" s="1">
        <f>MAX(AVERAGE(Portfolios!$B$2:$B$5644)-Portfolios!B57, 0)</f>
        <v>0</v>
      </c>
    </row>
    <row r="58" spans="1:2">
      <c r="A58" s="11">
        <f>Returns!A58</f>
        <v>0</v>
      </c>
      <c r="B58" s="1">
        <f>MAX(AVERAGE(Portfolios!$B$2:$B$5644)-Portfolios!B58, 0)</f>
        <v>0</v>
      </c>
    </row>
    <row r="59" spans="1:2">
      <c r="A59" s="11">
        <f>Returns!A59</f>
        <v>0</v>
      </c>
      <c r="B59" s="1">
        <f>MAX(AVERAGE(Portfolios!$B$2:$B$5644)-Portfolios!B59, 0)</f>
        <v>0</v>
      </c>
    </row>
    <row r="60" spans="1:2">
      <c r="A60" s="11">
        <f>Returns!A60</f>
        <v>0</v>
      </c>
      <c r="B60" s="1">
        <f>MAX(AVERAGE(Portfolios!$B$2:$B$5644)-Portfolios!B60, 0)</f>
        <v>0</v>
      </c>
    </row>
    <row r="61" spans="1:2">
      <c r="A61" s="11">
        <f>Returns!A61</f>
        <v>0</v>
      </c>
      <c r="B61" s="1">
        <f>MAX(AVERAGE(Portfolios!$B$2:$B$5644)-Portfolios!B61, 0)</f>
        <v>0</v>
      </c>
    </row>
    <row r="62" spans="1:2">
      <c r="A62" s="11">
        <f>Returns!A62</f>
        <v>0</v>
      </c>
      <c r="B62" s="1">
        <f>MAX(AVERAGE(Portfolios!$B$2:$B$5644)-Portfolios!B62, 0)</f>
        <v>0</v>
      </c>
    </row>
    <row r="63" spans="1:2">
      <c r="A63" s="11">
        <f>Returns!A63</f>
        <v>0</v>
      </c>
      <c r="B63" s="1">
        <f>MAX(AVERAGE(Portfolios!$B$2:$B$5644)-Portfolios!B63, 0)</f>
        <v>0</v>
      </c>
    </row>
    <row r="64" spans="1:2">
      <c r="A64" s="11">
        <f>Returns!A64</f>
        <v>0</v>
      </c>
      <c r="B64" s="1">
        <f>MAX(AVERAGE(Portfolios!$B$2:$B$5644)-Portfolios!B64, 0)</f>
        <v>0</v>
      </c>
    </row>
    <row r="65" spans="1:2">
      <c r="A65" s="11">
        <f>Returns!A65</f>
        <v>0</v>
      </c>
      <c r="B65" s="1">
        <f>MAX(AVERAGE(Portfolios!$B$2:$B$5644)-Portfolios!B65, 0)</f>
        <v>0</v>
      </c>
    </row>
    <row r="66" spans="1:2">
      <c r="A66" s="11">
        <f>Returns!A66</f>
        <v>0</v>
      </c>
      <c r="B66" s="1">
        <f>MAX(AVERAGE(Portfolios!$B$2:$B$5644)-Portfolios!B66, 0)</f>
        <v>0</v>
      </c>
    </row>
    <row r="67" spans="1:2">
      <c r="A67" s="11">
        <f>Returns!A67</f>
        <v>0</v>
      </c>
      <c r="B67" s="1">
        <f>MAX(AVERAGE(Portfolios!$B$2:$B$5644)-Portfolios!B67, 0)</f>
        <v>0</v>
      </c>
    </row>
    <row r="68" spans="1:2">
      <c r="A68" s="11">
        <f>Returns!A68</f>
        <v>0</v>
      </c>
      <c r="B68" s="1">
        <f>MAX(AVERAGE(Portfolios!$B$2:$B$5644)-Portfolios!B68, 0)</f>
        <v>0</v>
      </c>
    </row>
    <row r="69" spans="1:2">
      <c r="A69" s="11">
        <f>Returns!A69</f>
        <v>0</v>
      </c>
      <c r="B69" s="1">
        <f>MAX(AVERAGE(Portfolios!$B$2:$B$5644)-Portfolios!B69, 0)</f>
        <v>0</v>
      </c>
    </row>
    <row r="70" spans="1:2">
      <c r="A70" s="11">
        <f>Returns!A70</f>
        <v>0</v>
      </c>
      <c r="B70" s="1">
        <f>MAX(AVERAGE(Portfolios!$B$2:$B$5644)-Portfolios!B70, 0)</f>
        <v>0</v>
      </c>
    </row>
    <row r="71" spans="1:2">
      <c r="A71" s="11">
        <f>Returns!A71</f>
        <v>0</v>
      </c>
      <c r="B71" s="1">
        <f>MAX(AVERAGE(Portfolios!$B$2:$B$5644)-Portfolios!B71, 0)</f>
        <v>0</v>
      </c>
    </row>
    <row r="72" spans="1:2">
      <c r="A72" s="11">
        <f>Returns!A72</f>
        <v>0</v>
      </c>
      <c r="B72" s="1">
        <f>MAX(AVERAGE(Portfolios!$B$2:$B$5644)-Portfolios!B72, 0)</f>
        <v>0</v>
      </c>
    </row>
    <row r="73" spans="1:2">
      <c r="A73" s="11">
        <f>Returns!A73</f>
        <v>0</v>
      </c>
      <c r="B73" s="1">
        <f>MAX(AVERAGE(Portfolios!$B$2:$B$5644)-Portfolios!B73, 0)</f>
        <v>0</v>
      </c>
    </row>
    <row r="74" spans="1:2">
      <c r="A74" s="11">
        <f>Returns!A74</f>
        <v>0</v>
      </c>
      <c r="B74" s="1">
        <f>MAX(AVERAGE(Portfolios!$B$2:$B$5644)-Portfolios!B74, 0)</f>
        <v>0</v>
      </c>
    </row>
    <row r="75" spans="1:2">
      <c r="A75" s="11">
        <f>Returns!A75</f>
        <v>0</v>
      </c>
      <c r="B75" s="1">
        <f>MAX(AVERAGE(Portfolios!$B$2:$B$5644)-Portfolios!B75, 0)</f>
        <v>0</v>
      </c>
    </row>
    <row r="76" spans="1:2">
      <c r="A76" s="11">
        <f>Returns!A76</f>
        <v>0</v>
      </c>
      <c r="B76" s="1">
        <f>MAX(AVERAGE(Portfolios!$B$2:$B$5644)-Portfolios!B76, 0)</f>
        <v>0</v>
      </c>
    </row>
    <row r="77" spans="1:2">
      <c r="A77" s="11">
        <f>Returns!A77</f>
        <v>0</v>
      </c>
      <c r="B77" s="1">
        <f>MAX(AVERAGE(Portfolios!$B$2:$B$5644)-Portfolios!B77, 0)</f>
        <v>0</v>
      </c>
    </row>
    <row r="78" spans="1:2">
      <c r="A78" s="11">
        <f>Returns!A78</f>
        <v>0</v>
      </c>
      <c r="B78" s="1">
        <f>MAX(AVERAGE(Portfolios!$B$2:$B$5644)-Portfolios!B78, 0)</f>
        <v>0</v>
      </c>
    </row>
    <row r="79" spans="1:2">
      <c r="A79" s="11">
        <f>Returns!A79</f>
        <v>0</v>
      </c>
      <c r="B79" s="1">
        <f>MAX(AVERAGE(Portfolios!$B$2:$B$5644)-Portfolios!B79, 0)</f>
        <v>0</v>
      </c>
    </row>
    <row r="80" spans="1:2">
      <c r="A80" s="11">
        <f>Returns!A80</f>
        <v>0</v>
      </c>
      <c r="B80" s="1">
        <f>MAX(AVERAGE(Portfolios!$B$2:$B$5644)-Portfolios!B80, 0)</f>
        <v>0</v>
      </c>
    </row>
    <row r="81" spans="1:2">
      <c r="A81" s="11">
        <f>Returns!A81</f>
        <v>0</v>
      </c>
      <c r="B81" s="1">
        <f>MAX(AVERAGE(Portfolios!$B$2:$B$5644)-Portfolios!B81, 0)</f>
        <v>0</v>
      </c>
    </row>
    <row r="82" spans="1:2">
      <c r="A82" s="11">
        <f>Returns!A82</f>
        <v>0</v>
      </c>
      <c r="B82" s="1">
        <f>MAX(AVERAGE(Portfolios!$B$2:$B$5644)-Portfolios!B82, 0)</f>
        <v>0</v>
      </c>
    </row>
    <row r="83" spans="1:2">
      <c r="A83" s="11">
        <f>Returns!A83</f>
        <v>0</v>
      </c>
      <c r="B83" s="1">
        <f>MAX(AVERAGE(Portfolios!$B$2:$B$5644)-Portfolios!B83, 0)</f>
        <v>0</v>
      </c>
    </row>
    <row r="84" spans="1:2">
      <c r="A84" s="11">
        <f>Returns!A84</f>
        <v>0</v>
      </c>
      <c r="B84" s="1">
        <f>MAX(AVERAGE(Portfolios!$B$2:$B$5644)-Portfolios!B84, 0)</f>
        <v>0</v>
      </c>
    </row>
    <row r="85" spans="1:2">
      <c r="A85" s="11">
        <f>Returns!A85</f>
        <v>0</v>
      </c>
      <c r="B85" s="1">
        <f>MAX(AVERAGE(Portfolios!$B$2:$B$5644)-Portfolios!B85, 0)</f>
        <v>0</v>
      </c>
    </row>
    <row r="86" spans="1:2">
      <c r="A86" s="11">
        <f>Returns!A86</f>
        <v>0</v>
      </c>
      <c r="B86" s="1">
        <f>MAX(AVERAGE(Portfolios!$B$2:$B$5644)-Portfolios!B86, 0)</f>
        <v>0</v>
      </c>
    </row>
    <row r="87" spans="1:2">
      <c r="A87" s="11">
        <f>Returns!A87</f>
        <v>0</v>
      </c>
      <c r="B87" s="1">
        <f>MAX(AVERAGE(Portfolios!$B$2:$B$5644)-Portfolios!B87, 0)</f>
        <v>0</v>
      </c>
    </row>
    <row r="88" spans="1:2">
      <c r="A88" s="11">
        <f>Returns!A88</f>
        <v>0</v>
      </c>
      <c r="B88" s="1">
        <f>MAX(AVERAGE(Portfolios!$B$2:$B$5644)-Portfolios!B88, 0)</f>
        <v>0</v>
      </c>
    </row>
    <row r="89" spans="1:2">
      <c r="A89" s="11">
        <f>Returns!A89</f>
        <v>0</v>
      </c>
      <c r="B89" s="1">
        <f>MAX(AVERAGE(Portfolios!$B$2:$B$5644)-Portfolios!B89, 0)</f>
        <v>0</v>
      </c>
    </row>
    <row r="90" spans="1:2">
      <c r="A90" s="11">
        <f>Returns!A90</f>
        <v>0</v>
      </c>
      <c r="B90" s="1">
        <f>MAX(AVERAGE(Portfolios!$B$2:$B$5644)-Portfolios!B90, 0)</f>
        <v>0</v>
      </c>
    </row>
    <row r="91" spans="1:2">
      <c r="A91" s="11">
        <f>Returns!A91</f>
        <v>0</v>
      </c>
      <c r="B91" s="1">
        <f>MAX(AVERAGE(Portfolios!$B$2:$B$5644)-Portfolios!B91, 0)</f>
        <v>0</v>
      </c>
    </row>
    <row r="92" spans="1:2">
      <c r="A92" s="11">
        <f>Returns!A92</f>
        <v>0</v>
      </c>
      <c r="B92" s="1">
        <f>MAX(AVERAGE(Portfolios!$B$2:$B$5644)-Portfolios!B92, 0)</f>
        <v>0</v>
      </c>
    </row>
    <row r="93" spans="1:2">
      <c r="A93" s="11">
        <f>Returns!A93</f>
        <v>0</v>
      </c>
      <c r="B93" s="1">
        <f>MAX(AVERAGE(Portfolios!$B$2:$B$5644)-Portfolios!B93, 0)</f>
        <v>0</v>
      </c>
    </row>
    <row r="94" spans="1:2">
      <c r="A94" s="11">
        <f>Returns!A94</f>
        <v>0</v>
      </c>
      <c r="B94" s="1">
        <f>MAX(AVERAGE(Portfolios!$B$2:$B$5644)-Portfolios!B94, 0)</f>
        <v>0</v>
      </c>
    </row>
    <row r="95" spans="1:2">
      <c r="A95" s="11">
        <f>Returns!A95</f>
        <v>0</v>
      </c>
      <c r="B95" s="1">
        <f>MAX(AVERAGE(Portfolios!$B$2:$B$5644)-Portfolios!B95, 0)</f>
        <v>0</v>
      </c>
    </row>
    <row r="96" spans="1:2">
      <c r="A96" s="11">
        <f>Returns!A96</f>
        <v>0</v>
      </c>
      <c r="B96" s="1">
        <f>MAX(AVERAGE(Portfolios!$B$2:$B$5644)-Portfolios!B96, 0)</f>
        <v>0</v>
      </c>
    </row>
    <row r="97" spans="1:2">
      <c r="A97" s="11">
        <f>Returns!A97</f>
        <v>0</v>
      </c>
      <c r="B97" s="1">
        <f>MAX(AVERAGE(Portfolios!$B$2:$B$5644)-Portfolios!B97, 0)</f>
        <v>0</v>
      </c>
    </row>
    <row r="98" spans="1:2">
      <c r="A98" s="11">
        <f>Returns!A98</f>
        <v>0</v>
      </c>
      <c r="B98" s="1">
        <f>MAX(AVERAGE(Portfolios!$B$2:$B$5644)-Portfolios!B98, 0)</f>
        <v>0</v>
      </c>
    </row>
    <row r="99" spans="1:2">
      <c r="A99" s="11">
        <f>Returns!A99</f>
        <v>0</v>
      </c>
      <c r="B99" s="1">
        <f>MAX(AVERAGE(Portfolios!$B$2:$B$5644)-Portfolios!B99, 0)</f>
        <v>0</v>
      </c>
    </row>
    <row r="100" spans="1:2">
      <c r="A100" s="11">
        <f>Returns!A100</f>
        <v>0</v>
      </c>
      <c r="B100" s="1">
        <f>MAX(AVERAGE(Portfolios!$B$2:$B$5644)-Portfolios!B100, 0)</f>
        <v>0</v>
      </c>
    </row>
    <row r="101" spans="1:2">
      <c r="A101" s="11">
        <f>Returns!A101</f>
        <v>0</v>
      </c>
      <c r="B101" s="1">
        <f>MAX(AVERAGE(Portfolios!$B$2:$B$5644)-Portfolios!B101, 0)</f>
        <v>0</v>
      </c>
    </row>
    <row r="102" spans="1:2">
      <c r="A102" s="11">
        <f>Returns!A102</f>
        <v>0</v>
      </c>
      <c r="B102" s="1">
        <f>MAX(AVERAGE(Portfolios!$B$2:$B$5644)-Portfolios!B102, 0)</f>
        <v>0</v>
      </c>
    </row>
    <row r="103" spans="1:2">
      <c r="A103" s="11">
        <f>Returns!A103</f>
        <v>0</v>
      </c>
      <c r="B103" s="1">
        <f>MAX(AVERAGE(Portfolios!$B$2:$B$5644)-Portfolios!B103, 0)</f>
        <v>0</v>
      </c>
    </row>
    <row r="104" spans="1:2">
      <c r="A104" s="11">
        <f>Returns!A104</f>
        <v>0</v>
      </c>
      <c r="B104" s="1">
        <f>MAX(AVERAGE(Portfolios!$B$2:$B$5644)-Portfolios!B104, 0)</f>
        <v>0</v>
      </c>
    </row>
    <row r="105" spans="1:2">
      <c r="A105" s="11">
        <f>Returns!A105</f>
        <v>0</v>
      </c>
      <c r="B105" s="1">
        <f>MAX(AVERAGE(Portfolios!$B$2:$B$5644)-Portfolios!B105, 0)</f>
        <v>0</v>
      </c>
    </row>
    <row r="106" spans="1:2">
      <c r="A106" s="11">
        <f>Returns!A106</f>
        <v>0</v>
      </c>
      <c r="B106" s="1">
        <f>MAX(AVERAGE(Portfolios!$B$2:$B$5644)-Portfolios!B106, 0)</f>
        <v>0</v>
      </c>
    </row>
    <row r="107" spans="1:2">
      <c r="A107" s="11">
        <f>Returns!A107</f>
        <v>0</v>
      </c>
      <c r="B107" s="1">
        <f>MAX(AVERAGE(Portfolios!$B$2:$B$5644)-Portfolios!B107, 0)</f>
        <v>0</v>
      </c>
    </row>
    <row r="108" spans="1:2">
      <c r="A108" s="11">
        <f>Returns!A108</f>
        <v>0</v>
      </c>
      <c r="B108" s="1">
        <f>MAX(AVERAGE(Portfolios!$B$2:$B$5644)-Portfolios!B108, 0)</f>
        <v>0</v>
      </c>
    </row>
    <row r="109" spans="1:2">
      <c r="A109" s="11">
        <f>Returns!A109</f>
        <v>0</v>
      </c>
      <c r="B109" s="1">
        <f>MAX(AVERAGE(Portfolios!$B$2:$B$5644)-Portfolios!B109, 0)</f>
        <v>0</v>
      </c>
    </row>
    <row r="110" spans="1:2">
      <c r="A110" s="11">
        <f>Returns!A110</f>
        <v>0</v>
      </c>
      <c r="B110" s="1">
        <f>MAX(AVERAGE(Portfolios!$B$2:$B$5644)-Portfolios!B110, 0)</f>
        <v>0</v>
      </c>
    </row>
    <row r="111" spans="1:2">
      <c r="A111" s="11">
        <f>Returns!A111</f>
        <v>0</v>
      </c>
      <c r="B111" s="1">
        <f>MAX(AVERAGE(Portfolios!$B$2:$B$5644)-Portfolios!B111, 0)</f>
        <v>0</v>
      </c>
    </row>
    <row r="112" spans="1:2">
      <c r="A112" s="11">
        <f>Returns!A112</f>
        <v>0</v>
      </c>
      <c r="B112" s="1">
        <f>MAX(AVERAGE(Portfolios!$B$2:$B$5644)-Portfolios!B112, 0)</f>
        <v>0</v>
      </c>
    </row>
    <row r="113" spans="1:2">
      <c r="A113" s="11">
        <f>Returns!A113</f>
        <v>0</v>
      </c>
      <c r="B113" s="1">
        <f>MAX(AVERAGE(Portfolios!$B$2:$B$5644)-Portfolios!B113, 0)</f>
        <v>0</v>
      </c>
    </row>
    <row r="114" spans="1:2">
      <c r="A114" s="11">
        <f>Returns!A114</f>
        <v>0</v>
      </c>
      <c r="B114" s="1">
        <f>MAX(AVERAGE(Portfolios!$B$2:$B$5644)-Portfolios!B114, 0)</f>
        <v>0</v>
      </c>
    </row>
    <row r="115" spans="1:2">
      <c r="A115" s="11">
        <f>Returns!A115</f>
        <v>0</v>
      </c>
      <c r="B115" s="1">
        <f>MAX(AVERAGE(Portfolios!$B$2:$B$5644)-Portfolios!B115, 0)</f>
        <v>0</v>
      </c>
    </row>
    <row r="116" spans="1:2">
      <c r="A116" s="11">
        <f>Returns!A116</f>
        <v>0</v>
      </c>
      <c r="B116" s="1">
        <f>MAX(AVERAGE(Portfolios!$B$2:$B$5644)-Portfolios!B116, 0)</f>
        <v>0</v>
      </c>
    </row>
    <row r="117" spans="1:2">
      <c r="A117" s="11">
        <f>Returns!A117</f>
        <v>0</v>
      </c>
      <c r="B117" s="1">
        <f>MAX(AVERAGE(Portfolios!$B$2:$B$5644)-Portfolios!B117, 0)</f>
        <v>0</v>
      </c>
    </row>
    <row r="118" spans="1:2">
      <c r="A118" s="11">
        <f>Returns!A118</f>
        <v>0</v>
      </c>
      <c r="B118" s="1">
        <f>MAX(AVERAGE(Portfolios!$B$2:$B$5644)-Portfolios!B118, 0)</f>
        <v>0</v>
      </c>
    </row>
    <row r="119" spans="1:2">
      <c r="A119" s="11">
        <f>Returns!A119</f>
        <v>0</v>
      </c>
      <c r="B119" s="1">
        <f>MAX(AVERAGE(Portfolios!$B$2:$B$5644)-Portfolios!B119, 0)</f>
        <v>0</v>
      </c>
    </row>
    <row r="120" spans="1:2">
      <c r="A120" s="11">
        <f>Returns!A120</f>
        <v>0</v>
      </c>
      <c r="B120" s="1">
        <f>MAX(AVERAGE(Portfolios!$B$2:$B$5644)-Portfolios!B120, 0)</f>
        <v>0</v>
      </c>
    </row>
    <row r="121" spans="1:2">
      <c r="A121" s="11">
        <f>Returns!A121</f>
        <v>0</v>
      </c>
      <c r="B121" s="1">
        <f>MAX(AVERAGE(Portfolios!$B$2:$B$5644)-Portfolios!B121, 0)</f>
        <v>0</v>
      </c>
    </row>
    <row r="122" spans="1:2">
      <c r="A122" s="11">
        <f>Returns!A122</f>
        <v>0</v>
      </c>
      <c r="B122" s="1">
        <f>MAX(AVERAGE(Portfolios!$B$2:$B$5644)-Portfolios!B122, 0)</f>
        <v>0</v>
      </c>
    </row>
    <row r="123" spans="1:2">
      <c r="A123" s="11">
        <f>Returns!A123</f>
        <v>0</v>
      </c>
      <c r="B123" s="1">
        <f>MAX(AVERAGE(Portfolios!$B$2:$B$5644)-Portfolios!B123, 0)</f>
        <v>0</v>
      </c>
    </row>
    <row r="124" spans="1:2">
      <c r="A124" s="11">
        <f>Returns!A124</f>
        <v>0</v>
      </c>
      <c r="B124" s="1">
        <f>MAX(AVERAGE(Portfolios!$B$2:$B$5644)-Portfolios!B124, 0)</f>
        <v>0</v>
      </c>
    </row>
    <row r="125" spans="1:2">
      <c r="A125" s="11">
        <f>Returns!A125</f>
        <v>0</v>
      </c>
      <c r="B125" s="1">
        <f>MAX(AVERAGE(Portfolios!$B$2:$B$5644)-Portfolios!B125, 0)</f>
        <v>0</v>
      </c>
    </row>
    <row r="126" spans="1:2">
      <c r="A126" s="11">
        <f>Returns!A126</f>
        <v>0</v>
      </c>
      <c r="B126" s="1">
        <f>MAX(AVERAGE(Portfolios!$B$2:$B$5644)-Portfolios!B126, 0)</f>
        <v>0</v>
      </c>
    </row>
    <row r="127" spans="1:2">
      <c r="A127" s="11">
        <f>Returns!A127</f>
        <v>0</v>
      </c>
      <c r="B127" s="1">
        <f>MAX(AVERAGE(Portfolios!$B$2:$B$5644)-Portfolios!B127, 0)</f>
        <v>0</v>
      </c>
    </row>
    <row r="128" spans="1:2">
      <c r="A128" s="11">
        <f>Returns!A128</f>
        <v>0</v>
      </c>
      <c r="B128" s="1">
        <f>MAX(AVERAGE(Portfolios!$B$2:$B$5644)-Portfolios!B128, 0)</f>
        <v>0</v>
      </c>
    </row>
    <row r="129" spans="1:2">
      <c r="A129" s="11">
        <f>Returns!A129</f>
        <v>0</v>
      </c>
      <c r="B129" s="1">
        <f>MAX(AVERAGE(Portfolios!$B$2:$B$5644)-Portfolios!B129, 0)</f>
        <v>0</v>
      </c>
    </row>
    <row r="130" spans="1:2">
      <c r="A130" s="11">
        <f>Returns!A130</f>
        <v>0</v>
      </c>
      <c r="B130" s="1">
        <f>MAX(AVERAGE(Portfolios!$B$2:$B$5644)-Portfolios!B130, 0)</f>
        <v>0</v>
      </c>
    </row>
    <row r="131" spans="1:2">
      <c r="A131" s="11">
        <f>Returns!A131</f>
        <v>0</v>
      </c>
      <c r="B131" s="1">
        <f>MAX(AVERAGE(Portfolios!$B$2:$B$5644)-Portfolios!B131, 0)</f>
        <v>0</v>
      </c>
    </row>
    <row r="132" spans="1:2">
      <c r="A132" s="11">
        <f>Returns!A132</f>
        <v>0</v>
      </c>
      <c r="B132" s="1">
        <f>MAX(AVERAGE(Portfolios!$B$2:$B$5644)-Portfolios!B132, 0)</f>
        <v>0</v>
      </c>
    </row>
    <row r="133" spans="1:2">
      <c r="A133" s="11">
        <f>Returns!A133</f>
        <v>0</v>
      </c>
      <c r="B133" s="1">
        <f>MAX(AVERAGE(Portfolios!$B$2:$B$5644)-Portfolios!B133, 0)</f>
        <v>0</v>
      </c>
    </row>
    <row r="134" spans="1:2">
      <c r="A134" s="11">
        <f>Returns!A134</f>
        <v>0</v>
      </c>
      <c r="B134" s="1">
        <f>MAX(AVERAGE(Portfolios!$B$2:$B$5644)-Portfolios!B134, 0)</f>
        <v>0</v>
      </c>
    </row>
    <row r="135" spans="1:2">
      <c r="A135" s="11">
        <f>Returns!A135</f>
        <v>0</v>
      </c>
      <c r="B135" s="1">
        <f>MAX(AVERAGE(Portfolios!$B$2:$B$5644)-Portfolios!B135, 0)</f>
        <v>0</v>
      </c>
    </row>
    <row r="136" spans="1:2">
      <c r="A136" s="11">
        <f>Returns!A136</f>
        <v>0</v>
      </c>
      <c r="B136" s="1">
        <f>MAX(AVERAGE(Portfolios!$B$2:$B$5644)-Portfolios!B136, 0)</f>
        <v>0</v>
      </c>
    </row>
    <row r="137" spans="1:2">
      <c r="A137" s="11">
        <f>Returns!A137</f>
        <v>0</v>
      </c>
      <c r="B137" s="1">
        <f>MAX(AVERAGE(Portfolios!$B$2:$B$5644)-Portfolios!B137, 0)</f>
        <v>0</v>
      </c>
    </row>
    <row r="138" spans="1:2">
      <c r="A138" s="11">
        <f>Returns!A138</f>
        <v>0</v>
      </c>
      <c r="B138" s="1">
        <f>MAX(AVERAGE(Portfolios!$B$2:$B$5644)-Portfolios!B138, 0)</f>
        <v>0</v>
      </c>
    </row>
    <row r="139" spans="1:2">
      <c r="A139" s="11">
        <f>Returns!A139</f>
        <v>0</v>
      </c>
      <c r="B139" s="1">
        <f>MAX(AVERAGE(Portfolios!$B$2:$B$5644)-Portfolios!B139, 0)</f>
        <v>0</v>
      </c>
    </row>
    <row r="140" spans="1:2">
      <c r="A140" s="11">
        <f>Returns!A140</f>
        <v>0</v>
      </c>
      <c r="B140" s="1">
        <f>MAX(AVERAGE(Portfolios!$B$2:$B$5644)-Portfolios!B140, 0)</f>
        <v>0</v>
      </c>
    </row>
    <row r="141" spans="1:2">
      <c r="A141" s="11">
        <f>Returns!A141</f>
        <v>0</v>
      </c>
      <c r="B141" s="1">
        <f>MAX(AVERAGE(Portfolios!$B$2:$B$5644)-Portfolios!B141, 0)</f>
        <v>0</v>
      </c>
    </row>
    <row r="142" spans="1:2">
      <c r="A142" s="11">
        <f>Returns!A142</f>
        <v>0</v>
      </c>
      <c r="B142" s="1">
        <f>MAX(AVERAGE(Portfolios!$B$2:$B$5644)-Portfolios!B142, 0)</f>
        <v>0</v>
      </c>
    </row>
    <row r="143" spans="1:2">
      <c r="A143" s="11">
        <f>Returns!A143</f>
        <v>0</v>
      </c>
      <c r="B143" s="1">
        <f>MAX(AVERAGE(Portfolios!$B$2:$B$5644)-Portfolios!B143, 0)</f>
        <v>0</v>
      </c>
    </row>
    <row r="144" spans="1:2">
      <c r="A144" s="11">
        <f>Returns!A144</f>
        <v>0</v>
      </c>
      <c r="B144" s="1">
        <f>MAX(AVERAGE(Portfolios!$B$2:$B$5644)-Portfolios!B144, 0)</f>
        <v>0</v>
      </c>
    </row>
    <row r="145" spans="1:2">
      <c r="A145" s="11">
        <f>Returns!A145</f>
        <v>0</v>
      </c>
      <c r="B145" s="1">
        <f>MAX(AVERAGE(Portfolios!$B$2:$B$5644)-Portfolios!B145, 0)</f>
        <v>0</v>
      </c>
    </row>
    <row r="146" spans="1:2">
      <c r="A146" s="11">
        <f>Returns!A146</f>
        <v>0</v>
      </c>
      <c r="B146" s="1">
        <f>MAX(AVERAGE(Portfolios!$B$2:$B$5644)-Portfolios!B146, 0)</f>
        <v>0</v>
      </c>
    </row>
    <row r="147" spans="1:2">
      <c r="A147" s="11">
        <f>Returns!A147</f>
        <v>0</v>
      </c>
      <c r="B147" s="1">
        <f>MAX(AVERAGE(Portfolios!$B$2:$B$5644)-Portfolios!B147, 0)</f>
        <v>0</v>
      </c>
    </row>
    <row r="148" spans="1:2">
      <c r="A148" s="11">
        <f>Returns!A148</f>
        <v>0</v>
      </c>
      <c r="B148" s="1">
        <f>MAX(AVERAGE(Portfolios!$B$2:$B$5644)-Portfolios!B148, 0)</f>
        <v>0</v>
      </c>
    </row>
    <row r="149" spans="1:2">
      <c r="A149" s="11">
        <f>Returns!A149</f>
        <v>0</v>
      </c>
      <c r="B149" s="1">
        <f>MAX(AVERAGE(Portfolios!$B$2:$B$5644)-Portfolios!B149, 0)</f>
        <v>0</v>
      </c>
    </row>
    <row r="150" spans="1:2">
      <c r="A150" s="11">
        <f>Returns!A150</f>
        <v>0</v>
      </c>
      <c r="B150" s="1">
        <f>MAX(AVERAGE(Portfolios!$B$2:$B$5644)-Portfolios!B150, 0)</f>
        <v>0</v>
      </c>
    </row>
    <row r="151" spans="1:2">
      <c r="A151" s="11">
        <f>Returns!A151</f>
        <v>0</v>
      </c>
      <c r="B151" s="1">
        <f>MAX(AVERAGE(Portfolios!$B$2:$B$5644)-Portfolios!B151, 0)</f>
        <v>0</v>
      </c>
    </row>
    <row r="152" spans="1:2">
      <c r="A152" s="11">
        <f>Returns!A152</f>
        <v>0</v>
      </c>
      <c r="B152" s="1">
        <f>MAX(AVERAGE(Portfolios!$B$2:$B$5644)-Portfolios!B152, 0)</f>
        <v>0</v>
      </c>
    </row>
    <row r="153" spans="1:2">
      <c r="A153" s="11">
        <f>Returns!A153</f>
        <v>0</v>
      </c>
      <c r="B153" s="1">
        <f>MAX(AVERAGE(Portfolios!$B$2:$B$5644)-Portfolios!B153, 0)</f>
        <v>0</v>
      </c>
    </row>
    <row r="154" spans="1:2">
      <c r="A154" s="11">
        <f>Returns!A154</f>
        <v>0</v>
      </c>
      <c r="B154" s="1">
        <f>MAX(AVERAGE(Portfolios!$B$2:$B$5644)-Portfolios!B154, 0)</f>
        <v>0</v>
      </c>
    </row>
    <row r="155" spans="1:2">
      <c r="A155" s="11">
        <f>Returns!A155</f>
        <v>0</v>
      </c>
      <c r="B155" s="1">
        <f>MAX(AVERAGE(Portfolios!$B$2:$B$5644)-Portfolios!B155, 0)</f>
        <v>0</v>
      </c>
    </row>
    <row r="156" spans="1:2">
      <c r="A156" s="11">
        <f>Returns!A156</f>
        <v>0</v>
      </c>
      <c r="B156" s="1">
        <f>MAX(AVERAGE(Portfolios!$B$2:$B$5644)-Portfolios!B156, 0)</f>
        <v>0</v>
      </c>
    </row>
    <row r="157" spans="1:2">
      <c r="A157" s="11">
        <f>Returns!A157</f>
        <v>0</v>
      </c>
      <c r="B157" s="1">
        <f>MAX(AVERAGE(Portfolios!$B$2:$B$5644)-Portfolios!B157, 0)</f>
        <v>0</v>
      </c>
    </row>
    <row r="158" spans="1:2">
      <c r="A158" s="11">
        <f>Returns!A158</f>
        <v>0</v>
      </c>
      <c r="B158" s="1">
        <f>MAX(AVERAGE(Portfolios!$B$2:$B$5644)-Portfolios!B158, 0)</f>
        <v>0</v>
      </c>
    </row>
    <row r="159" spans="1:2">
      <c r="A159" s="11">
        <f>Returns!A159</f>
        <v>0</v>
      </c>
      <c r="B159" s="1">
        <f>MAX(AVERAGE(Portfolios!$B$2:$B$5644)-Portfolios!B159, 0)</f>
        <v>0</v>
      </c>
    </row>
    <row r="160" spans="1:2">
      <c r="A160" s="11">
        <f>Returns!A160</f>
        <v>0</v>
      </c>
      <c r="B160" s="1">
        <f>MAX(AVERAGE(Portfolios!$B$2:$B$5644)-Portfolios!B160, 0)</f>
        <v>0</v>
      </c>
    </row>
    <row r="161" spans="1:2">
      <c r="A161" s="11">
        <f>Returns!A161</f>
        <v>0</v>
      </c>
      <c r="B161" s="1">
        <f>MAX(AVERAGE(Portfolios!$B$2:$B$5644)-Portfolios!B161, 0)</f>
        <v>0</v>
      </c>
    </row>
    <row r="162" spans="1:2">
      <c r="A162" s="11">
        <f>Returns!A162</f>
        <v>0</v>
      </c>
      <c r="B162" s="1">
        <f>MAX(AVERAGE(Portfolios!$B$2:$B$5644)-Portfolios!B162, 0)</f>
        <v>0</v>
      </c>
    </row>
    <row r="163" spans="1:2">
      <c r="A163" s="11">
        <f>Returns!A163</f>
        <v>0</v>
      </c>
      <c r="B163" s="1">
        <f>MAX(AVERAGE(Portfolios!$B$2:$B$5644)-Portfolios!B163, 0)</f>
        <v>0</v>
      </c>
    </row>
    <row r="164" spans="1:2">
      <c r="A164" s="11">
        <f>Returns!A164</f>
        <v>0</v>
      </c>
      <c r="B164" s="1">
        <f>MAX(AVERAGE(Portfolios!$B$2:$B$5644)-Portfolios!B164, 0)</f>
        <v>0</v>
      </c>
    </row>
    <row r="165" spans="1:2">
      <c r="A165" s="11">
        <f>Returns!A165</f>
        <v>0</v>
      </c>
      <c r="B165" s="1">
        <f>MAX(AVERAGE(Portfolios!$B$2:$B$5644)-Portfolios!B165, 0)</f>
        <v>0</v>
      </c>
    </row>
    <row r="166" spans="1:2">
      <c r="A166" s="11">
        <f>Returns!A166</f>
        <v>0</v>
      </c>
      <c r="B166" s="1">
        <f>MAX(AVERAGE(Portfolios!$B$2:$B$5644)-Portfolios!B166, 0)</f>
        <v>0</v>
      </c>
    </row>
    <row r="167" spans="1:2">
      <c r="A167" s="11">
        <f>Returns!A167</f>
        <v>0</v>
      </c>
      <c r="B167" s="1">
        <f>MAX(AVERAGE(Portfolios!$B$2:$B$5644)-Portfolios!B167, 0)</f>
        <v>0</v>
      </c>
    </row>
    <row r="168" spans="1:2">
      <c r="A168" s="11">
        <f>Returns!A168</f>
        <v>0</v>
      </c>
      <c r="B168" s="1">
        <f>MAX(AVERAGE(Portfolios!$B$2:$B$5644)-Portfolios!B168, 0)</f>
        <v>0</v>
      </c>
    </row>
    <row r="169" spans="1:2">
      <c r="A169" s="11">
        <f>Returns!A169</f>
        <v>0</v>
      </c>
      <c r="B169" s="1">
        <f>MAX(AVERAGE(Portfolios!$B$2:$B$5644)-Portfolios!B169, 0)</f>
        <v>0</v>
      </c>
    </row>
    <row r="170" spans="1:2">
      <c r="A170" s="11">
        <f>Returns!A170</f>
        <v>0</v>
      </c>
      <c r="B170" s="1">
        <f>MAX(AVERAGE(Portfolios!$B$2:$B$5644)-Portfolios!B170, 0)</f>
        <v>0</v>
      </c>
    </row>
    <row r="171" spans="1:2">
      <c r="A171" s="11">
        <f>Returns!A171</f>
        <v>0</v>
      </c>
      <c r="B171" s="1">
        <f>MAX(AVERAGE(Portfolios!$B$2:$B$5644)-Portfolios!B171, 0)</f>
        <v>0</v>
      </c>
    </row>
    <row r="172" spans="1:2">
      <c r="A172" s="11">
        <f>Returns!A172</f>
        <v>0</v>
      </c>
      <c r="B172" s="1">
        <f>MAX(AVERAGE(Portfolios!$B$2:$B$5644)-Portfolios!B172, 0)</f>
        <v>0</v>
      </c>
    </row>
    <row r="173" spans="1:2">
      <c r="A173" s="11">
        <f>Returns!A173</f>
        <v>0</v>
      </c>
      <c r="B173" s="1">
        <f>MAX(AVERAGE(Portfolios!$B$2:$B$5644)-Portfolios!B173, 0)</f>
        <v>0</v>
      </c>
    </row>
    <row r="174" spans="1:2">
      <c r="A174" s="11">
        <f>Returns!A174</f>
        <v>0</v>
      </c>
      <c r="B174" s="1">
        <f>MAX(AVERAGE(Portfolios!$B$2:$B$5644)-Portfolios!B174, 0)</f>
        <v>0</v>
      </c>
    </row>
    <row r="175" spans="1:2">
      <c r="A175" s="11">
        <f>Returns!A175</f>
        <v>0</v>
      </c>
      <c r="B175" s="1">
        <f>MAX(AVERAGE(Portfolios!$B$2:$B$5644)-Portfolios!B175, 0)</f>
        <v>0</v>
      </c>
    </row>
    <row r="176" spans="1:2">
      <c r="A176" s="11">
        <f>Returns!A176</f>
        <v>0</v>
      </c>
      <c r="B176" s="1">
        <f>MAX(AVERAGE(Portfolios!$B$2:$B$5644)-Portfolios!B176, 0)</f>
        <v>0</v>
      </c>
    </row>
    <row r="177" spans="1:2">
      <c r="A177" s="11">
        <f>Returns!A177</f>
        <v>0</v>
      </c>
      <c r="B177" s="1">
        <f>MAX(AVERAGE(Portfolios!$B$2:$B$5644)-Portfolios!B177, 0)</f>
        <v>0</v>
      </c>
    </row>
    <row r="178" spans="1:2">
      <c r="A178" s="11">
        <f>Returns!A178</f>
        <v>0</v>
      </c>
      <c r="B178" s="1">
        <f>MAX(AVERAGE(Portfolios!$B$2:$B$5644)-Portfolios!B178, 0)</f>
        <v>0</v>
      </c>
    </row>
    <row r="179" spans="1:2">
      <c r="A179" s="11">
        <f>Returns!A179</f>
        <v>0</v>
      </c>
      <c r="B179" s="1">
        <f>MAX(AVERAGE(Portfolios!$B$2:$B$5644)-Portfolios!B179, 0)</f>
        <v>0</v>
      </c>
    </row>
    <row r="180" spans="1:2">
      <c r="A180" s="11">
        <f>Returns!A180</f>
        <v>0</v>
      </c>
      <c r="B180" s="1">
        <f>MAX(AVERAGE(Portfolios!$B$2:$B$5644)-Portfolios!B180, 0)</f>
        <v>0</v>
      </c>
    </row>
    <row r="181" spans="1:2">
      <c r="A181" s="11">
        <f>Returns!A181</f>
        <v>0</v>
      </c>
      <c r="B181" s="1">
        <f>MAX(AVERAGE(Portfolios!$B$2:$B$5644)-Portfolios!B181, 0)</f>
        <v>0</v>
      </c>
    </row>
    <row r="182" spans="1:2">
      <c r="A182" s="11">
        <f>Returns!A182</f>
        <v>0</v>
      </c>
      <c r="B182" s="1">
        <f>MAX(AVERAGE(Portfolios!$B$2:$B$5644)-Portfolios!B182, 0)</f>
        <v>0</v>
      </c>
    </row>
    <row r="183" spans="1:2">
      <c r="A183" s="11">
        <f>Returns!A183</f>
        <v>0</v>
      </c>
      <c r="B183" s="1">
        <f>MAX(AVERAGE(Portfolios!$B$2:$B$5644)-Portfolios!B183, 0)</f>
        <v>0</v>
      </c>
    </row>
    <row r="184" spans="1:2">
      <c r="A184" s="11">
        <f>Returns!A184</f>
        <v>0</v>
      </c>
      <c r="B184" s="1">
        <f>MAX(AVERAGE(Portfolios!$B$2:$B$5644)-Portfolios!B184, 0)</f>
        <v>0</v>
      </c>
    </row>
    <row r="185" spans="1:2">
      <c r="A185" s="11">
        <f>Returns!A185</f>
        <v>0</v>
      </c>
      <c r="B185" s="1">
        <f>MAX(AVERAGE(Portfolios!$B$2:$B$5644)-Portfolios!B185, 0)</f>
        <v>0</v>
      </c>
    </row>
    <row r="186" spans="1:2">
      <c r="A186" s="11">
        <f>Returns!A186</f>
        <v>0</v>
      </c>
      <c r="B186" s="1">
        <f>MAX(AVERAGE(Portfolios!$B$2:$B$5644)-Portfolios!B186, 0)</f>
        <v>0</v>
      </c>
    </row>
    <row r="187" spans="1:2">
      <c r="A187" s="11">
        <f>Returns!A187</f>
        <v>0</v>
      </c>
      <c r="B187" s="1">
        <f>MAX(AVERAGE(Portfolios!$B$2:$B$5644)-Portfolios!B187, 0)</f>
        <v>0</v>
      </c>
    </row>
    <row r="188" spans="1:2">
      <c r="A188" s="11">
        <f>Returns!A188</f>
        <v>0</v>
      </c>
      <c r="B188" s="1">
        <f>MAX(AVERAGE(Portfolios!$B$2:$B$5644)-Portfolios!B188, 0)</f>
        <v>0</v>
      </c>
    </row>
    <row r="189" spans="1:2">
      <c r="A189" s="11">
        <f>Returns!A189</f>
        <v>0</v>
      </c>
      <c r="B189" s="1">
        <f>MAX(AVERAGE(Portfolios!$B$2:$B$5644)-Portfolios!B189, 0)</f>
        <v>0</v>
      </c>
    </row>
    <row r="190" spans="1:2">
      <c r="A190" s="11">
        <f>Returns!A190</f>
        <v>0</v>
      </c>
      <c r="B190" s="1">
        <f>MAX(AVERAGE(Portfolios!$B$2:$B$5644)-Portfolios!B190, 0)</f>
        <v>0</v>
      </c>
    </row>
    <row r="191" spans="1:2">
      <c r="A191" s="11">
        <f>Returns!A191</f>
        <v>0</v>
      </c>
      <c r="B191" s="1">
        <f>MAX(AVERAGE(Portfolios!$B$2:$B$5644)-Portfolios!B191, 0)</f>
        <v>0</v>
      </c>
    </row>
    <row r="192" spans="1:2">
      <c r="A192" s="11">
        <f>Returns!A192</f>
        <v>0</v>
      </c>
      <c r="B192" s="1">
        <f>MAX(AVERAGE(Portfolios!$B$2:$B$5644)-Portfolios!B192, 0)</f>
        <v>0</v>
      </c>
    </row>
    <row r="193" spans="1:2">
      <c r="A193" s="11">
        <f>Returns!A193</f>
        <v>0</v>
      </c>
      <c r="B193" s="1">
        <f>MAX(AVERAGE(Portfolios!$B$2:$B$5644)-Portfolios!B193, 0)</f>
        <v>0</v>
      </c>
    </row>
    <row r="194" spans="1:2">
      <c r="A194" s="11">
        <f>Returns!A194</f>
        <v>0</v>
      </c>
      <c r="B194" s="1">
        <f>MAX(AVERAGE(Portfolios!$B$2:$B$5644)-Portfolios!B194, 0)</f>
        <v>0</v>
      </c>
    </row>
    <row r="195" spans="1:2">
      <c r="A195" s="11">
        <f>Returns!A195</f>
        <v>0</v>
      </c>
      <c r="B195" s="1">
        <f>MAX(AVERAGE(Portfolios!$B$2:$B$5644)-Portfolios!B195, 0)</f>
        <v>0</v>
      </c>
    </row>
    <row r="196" spans="1:2">
      <c r="A196" s="11">
        <f>Returns!A196</f>
        <v>0</v>
      </c>
      <c r="B196" s="1">
        <f>MAX(AVERAGE(Portfolios!$B$2:$B$5644)-Portfolios!B196, 0)</f>
        <v>0</v>
      </c>
    </row>
    <row r="197" spans="1:2">
      <c r="A197" s="11">
        <f>Returns!A197</f>
        <v>0</v>
      </c>
      <c r="B197" s="1">
        <f>MAX(AVERAGE(Portfolios!$B$2:$B$5644)-Portfolios!B197, 0)</f>
        <v>0</v>
      </c>
    </row>
    <row r="198" spans="1:2">
      <c r="A198" s="11">
        <f>Returns!A198</f>
        <v>0</v>
      </c>
      <c r="B198" s="1">
        <f>MAX(AVERAGE(Portfolios!$B$2:$B$5644)-Portfolios!B198, 0)</f>
        <v>0</v>
      </c>
    </row>
    <row r="199" spans="1:2">
      <c r="A199" s="11">
        <f>Returns!A199</f>
        <v>0</v>
      </c>
      <c r="B199" s="1">
        <f>MAX(AVERAGE(Portfolios!$B$2:$B$5644)-Portfolios!B199, 0)</f>
        <v>0</v>
      </c>
    </row>
    <row r="200" spans="1:2">
      <c r="A200" s="11">
        <f>Returns!A200</f>
        <v>0</v>
      </c>
      <c r="B200" s="1">
        <f>MAX(AVERAGE(Portfolios!$B$2:$B$5644)-Portfolios!B200, 0)</f>
        <v>0</v>
      </c>
    </row>
    <row r="201" spans="1:2">
      <c r="A201" s="11">
        <f>Returns!A201</f>
        <v>0</v>
      </c>
      <c r="B201" s="1">
        <f>MAX(AVERAGE(Portfolios!$B$2:$B$5644)-Portfolios!B201, 0)</f>
        <v>0</v>
      </c>
    </row>
    <row r="202" spans="1:2">
      <c r="A202" s="11">
        <f>Returns!A202</f>
        <v>0</v>
      </c>
      <c r="B202" s="1">
        <f>MAX(AVERAGE(Portfolios!$B$2:$B$5644)-Portfolios!B202, 0)</f>
        <v>0</v>
      </c>
    </row>
    <row r="203" spans="1:2">
      <c r="A203" s="11">
        <f>Returns!A203</f>
        <v>0</v>
      </c>
      <c r="B203" s="1">
        <f>MAX(AVERAGE(Portfolios!$B$2:$B$5644)-Portfolios!B203, 0)</f>
        <v>0</v>
      </c>
    </row>
    <row r="204" spans="1:2">
      <c r="A204" s="11">
        <f>Returns!A204</f>
        <v>0</v>
      </c>
      <c r="B204" s="1">
        <f>MAX(AVERAGE(Portfolios!$B$2:$B$5644)-Portfolios!B204, 0)</f>
        <v>0</v>
      </c>
    </row>
    <row r="205" spans="1:2">
      <c r="A205" s="11">
        <f>Returns!A205</f>
        <v>0</v>
      </c>
      <c r="B205" s="1">
        <f>MAX(AVERAGE(Portfolios!$B$2:$B$5644)-Portfolios!B205, 0)</f>
        <v>0</v>
      </c>
    </row>
    <row r="206" spans="1:2">
      <c r="A206" s="11">
        <f>Returns!A206</f>
        <v>0</v>
      </c>
      <c r="B206" s="1">
        <f>MAX(AVERAGE(Portfolios!$B$2:$B$5644)-Portfolios!B206, 0)</f>
        <v>0</v>
      </c>
    </row>
    <row r="207" spans="1:2">
      <c r="A207" s="11">
        <f>Returns!A207</f>
        <v>0</v>
      </c>
      <c r="B207" s="1">
        <f>MAX(AVERAGE(Portfolios!$B$2:$B$5644)-Portfolios!B207, 0)</f>
        <v>0</v>
      </c>
    </row>
    <row r="208" spans="1:2">
      <c r="A208" s="11">
        <f>Returns!A208</f>
        <v>0</v>
      </c>
      <c r="B208" s="1">
        <f>MAX(AVERAGE(Portfolios!$B$2:$B$5644)-Portfolios!B208, 0)</f>
        <v>0</v>
      </c>
    </row>
    <row r="209" spans="1:2">
      <c r="A209" s="11">
        <f>Returns!A209</f>
        <v>0</v>
      </c>
      <c r="B209" s="1">
        <f>MAX(AVERAGE(Portfolios!$B$2:$B$5644)-Portfolios!B209, 0)</f>
        <v>0</v>
      </c>
    </row>
    <row r="210" spans="1:2">
      <c r="A210" s="11">
        <f>Returns!A210</f>
        <v>0</v>
      </c>
      <c r="B210" s="1">
        <f>MAX(AVERAGE(Portfolios!$B$2:$B$5644)-Portfolios!B210, 0)</f>
        <v>0</v>
      </c>
    </row>
    <row r="211" spans="1:2">
      <c r="A211" s="11">
        <f>Returns!A211</f>
        <v>0</v>
      </c>
      <c r="B211" s="1">
        <f>MAX(AVERAGE(Portfolios!$B$2:$B$5644)-Portfolios!B211, 0)</f>
        <v>0</v>
      </c>
    </row>
    <row r="212" spans="1:2">
      <c r="A212" s="11">
        <f>Returns!A212</f>
        <v>0</v>
      </c>
      <c r="B212" s="1">
        <f>MAX(AVERAGE(Portfolios!$B$2:$B$5644)-Portfolios!B212, 0)</f>
        <v>0</v>
      </c>
    </row>
    <row r="213" spans="1:2">
      <c r="A213" s="11">
        <f>Returns!A213</f>
        <v>0</v>
      </c>
      <c r="B213" s="1">
        <f>MAX(AVERAGE(Portfolios!$B$2:$B$5644)-Portfolios!B213, 0)</f>
        <v>0</v>
      </c>
    </row>
    <row r="214" spans="1:2">
      <c r="A214" s="11">
        <f>Returns!A214</f>
        <v>0</v>
      </c>
      <c r="B214" s="1">
        <f>MAX(AVERAGE(Portfolios!$B$2:$B$5644)-Portfolios!B214, 0)</f>
        <v>0</v>
      </c>
    </row>
    <row r="215" spans="1:2">
      <c r="A215" s="11">
        <f>Returns!A215</f>
        <v>0</v>
      </c>
      <c r="B215" s="1">
        <f>MAX(AVERAGE(Portfolios!$B$2:$B$5644)-Portfolios!B215, 0)</f>
        <v>0</v>
      </c>
    </row>
    <row r="216" spans="1:2">
      <c r="A216" s="11">
        <f>Returns!A216</f>
        <v>0</v>
      </c>
      <c r="B216" s="1">
        <f>MAX(AVERAGE(Portfolios!$B$2:$B$5644)-Portfolios!B216, 0)</f>
        <v>0</v>
      </c>
    </row>
    <row r="217" spans="1:2">
      <c r="A217" s="11">
        <f>Returns!A217</f>
        <v>0</v>
      </c>
      <c r="B217" s="1">
        <f>MAX(AVERAGE(Portfolios!$B$2:$B$5644)-Portfolios!B217, 0)</f>
        <v>0</v>
      </c>
    </row>
    <row r="218" spans="1:2">
      <c r="A218" s="11">
        <f>Returns!A218</f>
        <v>0</v>
      </c>
      <c r="B218" s="1">
        <f>MAX(AVERAGE(Portfolios!$B$2:$B$5644)-Portfolios!B218, 0)</f>
        <v>0</v>
      </c>
    </row>
    <row r="219" spans="1:2">
      <c r="A219" s="11">
        <f>Returns!A219</f>
        <v>0</v>
      </c>
      <c r="B219" s="1">
        <f>MAX(AVERAGE(Portfolios!$B$2:$B$5644)-Portfolios!B219, 0)</f>
        <v>0</v>
      </c>
    </row>
    <row r="220" spans="1:2">
      <c r="A220" s="11">
        <f>Returns!A220</f>
        <v>0</v>
      </c>
      <c r="B220" s="1">
        <f>MAX(AVERAGE(Portfolios!$B$2:$B$5644)-Portfolios!B220, 0)</f>
        <v>0</v>
      </c>
    </row>
    <row r="221" spans="1:2">
      <c r="A221" s="11">
        <f>Returns!A221</f>
        <v>0</v>
      </c>
      <c r="B221" s="1">
        <f>MAX(AVERAGE(Portfolios!$B$2:$B$5644)-Portfolios!B221, 0)</f>
        <v>0</v>
      </c>
    </row>
    <row r="222" spans="1:2">
      <c r="A222" s="11">
        <f>Returns!A222</f>
        <v>0</v>
      </c>
      <c r="B222" s="1">
        <f>MAX(AVERAGE(Portfolios!$B$2:$B$5644)-Portfolios!B222, 0)</f>
        <v>0</v>
      </c>
    </row>
    <row r="223" spans="1:2">
      <c r="A223" s="11">
        <f>Returns!A223</f>
        <v>0</v>
      </c>
      <c r="B223" s="1">
        <f>MAX(AVERAGE(Portfolios!$B$2:$B$5644)-Portfolios!B223, 0)</f>
        <v>0</v>
      </c>
    </row>
    <row r="224" spans="1:2">
      <c r="A224" s="11">
        <f>Returns!A224</f>
        <v>0</v>
      </c>
      <c r="B224" s="1">
        <f>MAX(AVERAGE(Portfolios!$B$2:$B$5644)-Portfolios!B224, 0)</f>
        <v>0</v>
      </c>
    </row>
    <row r="225" spans="1:2">
      <c r="A225" s="11">
        <f>Returns!A225</f>
        <v>0</v>
      </c>
      <c r="B225" s="1">
        <f>MAX(AVERAGE(Portfolios!$B$2:$B$5644)-Portfolios!B225, 0)</f>
        <v>0</v>
      </c>
    </row>
    <row r="226" spans="1:2">
      <c r="A226" s="11">
        <f>Returns!A226</f>
        <v>0</v>
      </c>
      <c r="B226" s="1">
        <f>MAX(AVERAGE(Portfolios!$B$2:$B$5644)-Portfolios!B226, 0)</f>
        <v>0</v>
      </c>
    </row>
    <row r="227" spans="1:2">
      <c r="A227" s="11">
        <f>Returns!A227</f>
        <v>0</v>
      </c>
      <c r="B227" s="1">
        <f>MAX(AVERAGE(Portfolios!$B$2:$B$5644)-Portfolios!B227, 0)</f>
        <v>0</v>
      </c>
    </row>
    <row r="228" spans="1:2">
      <c r="A228" s="11">
        <f>Returns!A228</f>
        <v>0</v>
      </c>
      <c r="B228" s="1">
        <f>MAX(AVERAGE(Portfolios!$B$2:$B$5644)-Portfolios!B228, 0)</f>
        <v>0</v>
      </c>
    </row>
    <row r="229" spans="1:2">
      <c r="A229" s="11">
        <f>Returns!A229</f>
        <v>0</v>
      </c>
      <c r="B229" s="1">
        <f>MAX(AVERAGE(Portfolios!$B$2:$B$5644)-Portfolios!B229, 0)</f>
        <v>0</v>
      </c>
    </row>
    <row r="230" spans="1:2">
      <c r="A230" s="11">
        <f>Returns!A230</f>
        <v>0</v>
      </c>
      <c r="B230" s="1">
        <f>MAX(AVERAGE(Portfolios!$B$2:$B$5644)-Portfolios!B230, 0)</f>
        <v>0</v>
      </c>
    </row>
    <row r="231" spans="1:2">
      <c r="A231" s="11">
        <f>Returns!A231</f>
        <v>0</v>
      </c>
      <c r="B231" s="1">
        <f>MAX(AVERAGE(Portfolios!$B$2:$B$5644)-Portfolios!B231, 0)</f>
        <v>0</v>
      </c>
    </row>
    <row r="232" spans="1:2">
      <c r="A232" s="11">
        <f>Returns!A232</f>
        <v>0</v>
      </c>
      <c r="B232" s="1">
        <f>MAX(AVERAGE(Portfolios!$B$2:$B$5644)-Portfolios!B232, 0)</f>
        <v>0</v>
      </c>
    </row>
    <row r="233" spans="1:2">
      <c r="A233" s="11">
        <f>Returns!A233</f>
        <v>0</v>
      </c>
      <c r="B233" s="1">
        <f>MAX(AVERAGE(Portfolios!$B$2:$B$5644)-Portfolios!B233, 0)</f>
        <v>0</v>
      </c>
    </row>
    <row r="234" spans="1:2">
      <c r="A234" s="11">
        <f>Returns!A234</f>
        <v>0</v>
      </c>
      <c r="B234" s="1">
        <f>MAX(AVERAGE(Portfolios!$B$2:$B$5644)-Portfolios!B234, 0)</f>
        <v>0</v>
      </c>
    </row>
    <row r="235" spans="1:2">
      <c r="A235" s="11">
        <f>Returns!A235</f>
        <v>0</v>
      </c>
      <c r="B235" s="1">
        <f>MAX(AVERAGE(Portfolios!$B$2:$B$5644)-Portfolios!B235, 0)</f>
        <v>0</v>
      </c>
    </row>
    <row r="236" spans="1:2">
      <c r="A236" s="11">
        <f>Returns!A236</f>
        <v>0</v>
      </c>
      <c r="B236" s="1">
        <f>MAX(AVERAGE(Portfolios!$B$2:$B$5644)-Portfolios!B236, 0)</f>
        <v>0</v>
      </c>
    </row>
    <row r="237" spans="1:2">
      <c r="A237" s="11">
        <f>Returns!A237</f>
        <v>0</v>
      </c>
      <c r="B237" s="1">
        <f>MAX(AVERAGE(Portfolios!$B$2:$B$5644)-Portfolios!B237, 0)</f>
        <v>0</v>
      </c>
    </row>
    <row r="238" spans="1:2">
      <c r="A238" s="11">
        <f>Returns!A238</f>
        <v>0</v>
      </c>
      <c r="B238" s="1">
        <f>MAX(AVERAGE(Portfolios!$B$2:$B$5644)-Portfolios!B238, 0)</f>
        <v>0</v>
      </c>
    </row>
    <row r="239" spans="1:2">
      <c r="A239" s="11">
        <f>Returns!A239</f>
        <v>0</v>
      </c>
      <c r="B239" s="1">
        <f>MAX(AVERAGE(Portfolios!$B$2:$B$5644)-Portfolios!B239, 0)</f>
        <v>0</v>
      </c>
    </row>
    <row r="240" spans="1:2">
      <c r="A240" s="11">
        <f>Returns!A240</f>
        <v>0</v>
      </c>
      <c r="B240" s="1">
        <f>MAX(AVERAGE(Portfolios!$B$2:$B$5644)-Portfolios!B240, 0)</f>
        <v>0</v>
      </c>
    </row>
    <row r="241" spans="1:2">
      <c r="A241" s="11">
        <f>Returns!A241</f>
        <v>0</v>
      </c>
      <c r="B241" s="1">
        <f>MAX(AVERAGE(Portfolios!$B$2:$B$5644)-Portfolios!B241, 0)</f>
        <v>0</v>
      </c>
    </row>
    <row r="242" spans="1:2">
      <c r="A242" s="11">
        <f>Returns!A242</f>
        <v>0</v>
      </c>
      <c r="B242" s="1">
        <f>MAX(AVERAGE(Portfolios!$B$2:$B$5644)-Portfolios!B242, 0)</f>
        <v>0</v>
      </c>
    </row>
    <row r="243" spans="1:2">
      <c r="A243" s="11">
        <f>Returns!A243</f>
        <v>0</v>
      </c>
      <c r="B243" s="1">
        <f>MAX(AVERAGE(Portfolios!$B$2:$B$5644)-Portfolios!B243, 0)</f>
        <v>0</v>
      </c>
    </row>
    <row r="244" spans="1:2">
      <c r="A244" s="11">
        <f>Returns!A244</f>
        <v>0</v>
      </c>
      <c r="B244" s="1">
        <f>MAX(AVERAGE(Portfolios!$B$2:$B$5644)-Portfolios!B244, 0)</f>
        <v>0</v>
      </c>
    </row>
    <row r="245" spans="1:2">
      <c r="A245" s="11">
        <f>Returns!A245</f>
        <v>0</v>
      </c>
      <c r="B245" s="1">
        <f>MAX(AVERAGE(Portfolios!$B$2:$B$5644)-Portfolios!B245, 0)</f>
        <v>0</v>
      </c>
    </row>
    <row r="246" spans="1:2">
      <c r="A246" s="11">
        <f>Returns!A246</f>
        <v>0</v>
      </c>
      <c r="B246" s="1">
        <f>MAX(AVERAGE(Portfolios!$B$2:$B$5644)-Portfolios!B246, 0)</f>
        <v>0</v>
      </c>
    </row>
    <row r="247" spans="1:2">
      <c r="A247" s="11">
        <f>Returns!A247</f>
        <v>0</v>
      </c>
      <c r="B247" s="1">
        <f>MAX(AVERAGE(Portfolios!$B$2:$B$5644)-Portfolios!B247, 0)</f>
        <v>0</v>
      </c>
    </row>
    <row r="248" spans="1:2">
      <c r="A248" s="11">
        <f>Returns!A248</f>
        <v>0</v>
      </c>
      <c r="B248" s="1">
        <f>MAX(AVERAGE(Portfolios!$B$2:$B$5644)-Portfolios!B248, 0)</f>
        <v>0</v>
      </c>
    </row>
    <row r="249" spans="1:2">
      <c r="A249" s="11">
        <f>Returns!A249</f>
        <v>0</v>
      </c>
      <c r="B249" s="1">
        <f>MAX(AVERAGE(Portfolios!$B$2:$B$5644)-Portfolios!B249, 0)</f>
        <v>0</v>
      </c>
    </row>
    <row r="250" spans="1:2">
      <c r="A250" s="11">
        <f>Returns!A250</f>
        <v>0</v>
      </c>
      <c r="B250" s="1">
        <f>MAX(AVERAGE(Portfolios!$B$2:$B$5644)-Portfolios!B250, 0)</f>
        <v>0</v>
      </c>
    </row>
    <row r="251" spans="1:2">
      <c r="A251" s="11">
        <f>Returns!A251</f>
        <v>0</v>
      </c>
      <c r="B251" s="1">
        <f>MAX(AVERAGE(Portfolios!$B$2:$B$5644)-Portfolios!B251, 0)</f>
        <v>0</v>
      </c>
    </row>
    <row r="252" spans="1:2">
      <c r="A252" s="11">
        <f>Returns!A252</f>
        <v>0</v>
      </c>
      <c r="B252" s="1">
        <f>MAX(AVERAGE(Portfolios!$B$2:$B$5644)-Portfolios!B252, 0)</f>
        <v>0</v>
      </c>
    </row>
    <row r="253" spans="1:2">
      <c r="A253" s="11">
        <f>Returns!A253</f>
        <v>0</v>
      </c>
      <c r="B253" s="1">
        <f>MAX(AVERAGE(Portfolios!$B$2:$B$5644)-Portfolios!B253, 0)</f>
        <v>0</v>
      </c>
    </row>
    <row r="254" spans="1:2">
      <c r="A254" s="11">
        <f>Returns!A254</f>
        <v>0</v>
      </c>
      <c r="B254" s="1">
        <f>MAX(AVERAGE(Portfolios!$B$2:$B$5644)-Portfolios!B254, 0)</f>
        <v>0</v>
      </c>
    </row>
    <row r="255" spans="1:2">
      <c r="A255" s="11">
        <f>Returns!A255</f>
        <v>0</v>
      </c>
      <c r="B255" s="1">
        <f>MAX(AVERAGE(Portfolios!$B$2:$B$5644)-Portfolios!B255, 0)</f>
        <v>0</v>
      </c>
    </row>
    <row r="256" spans="1:2">
      <c r="A256" s="11">
        <f>Returns!A256</f>
        <v>0</v>
      </c>
      <c r="B256" s="1">
        <f>MAX(AVERAGE(Portfolios!$B$2:$B$5644)-Portfolios!B256, 0)</f>
        <v>0</v>
      </c>
    </row>
    <row r="257" spans="1:2">
      <c r="A257" s="11">
        <f>Returns!A257</f>
        <v>0</v>
      </c>
      <c r="B257" s="1">
        <f>MAX(AVERAGE(Portfolios!$B$2:$B$5644)-Portfolios!B257, 0)</f>
        <v>0</v>
      </c>
    </row>
    <row r="258" spans="1:2">
      <c r="A258" s="11">
        <f>Returns!A258</f>
        <v>0</v>
      </c>
      <c r="B258" s="1">
        <f>MAX(AVERAGE(Portfolios!$B$2:$B$5644)-Portfolios!B258, 0)</f>
        <v>0</v>
      </c>
    </row>
    <row r="259" spans="1:2">
      <c r="A259" s="11">
        <f>Returns!A259</f>
        <v>0</v>
      </c>
      <c r="B259" s="1">
        <f>MAX(AVERAGE(Portfolios!$B$2:$B$5644)-Portfolios!B259, 0)</f>
        <v>0</v>
      </c>
    </row>
    <row r="260" spans="1:2">
      <c r="A260" s="11">
        <f>Returns!A260</f>
        <v>0</v>
      </c>
      <c r="B260" s="1">
        <f>MAX(AVERAGE(Portfolios!$B$2:$B$5644)-Portfolios!B260, 0)</f>
        <v>0</v>
      </c>
    </row>
    <row r="261" spans="1:2">
      <c r="A261" s="11">
        <f>Returns!A261</f>
        <v>0</v>
      </c>
      <c r="B261" s="1">
        <f>MAX(AVERAGE(Portfolios!$B$2:$B$5644)-Portfolios!B261, 0)</f>
        <v>0</v>
      </c>
    </row>
    <row r="262" spans="1:2">
      <c r="A262" s="11">
        <f>Returns!A262</f>
        <v>0</v>
      </c>
      <c r="B262" s="1">
        <f>MAX(AVERAGE(Portfolios!$B$2:$B$5644)-Portfolios!B262, 0)</f>
        <v>0</v>
      </c>
    </row>
    <row r="263" spans="1:2">
      <c r="A263" s="11">
        <f>Returns!A263</f>
        <v>0</v>
      </c>
      <c r="B263" s="1">
        <f>MAX(AVERAGE(Portfolios!$B$2:$B$5644)-Portfolios!B263, 0)</f>
        <v>0</v>
      </c>
    </row>
    <row r="264" spans="1:2">
      <c r="A264" s="11">
        <f>Returns!A264</f>
        <v>0</v>
      </c>
      <c r="B264" s="1">
        <f>MAX(AVERAGE(Portfolios!$B$2:$B$5644)-Portfolios!B264, 0)</f>
        <v>0</v>
      </c>
    </row>
    <row r="265" spans="1:2">
      <c r="A265" s="11">
        <f>Returns!A265</f>
        <v>0</v>
      </c>
      <c r="B265" s="1">
        <f>MAX(AVERAGE(Portfolios!$B$2:$B$5644)-Portfolios!B265, 0)</f>
        <v>0</v>
      </c>
    </row>
    <row r="266" spans="1:2">
      <c r="A266" s="11">
        <f>Returns!A266</f>
        <v>0</v>
      </c>
      <c r="B266" s="1">
        <f>MAX(AVERAGE(Portfolios!$B$2:$B$5644)-Portfolios!B266, 0)</f>
        <v>0</v>
      </c>
    </row>
    <row r="267" spans="1:2">
      <c r="A267" s="11">
        <f>Returns!A267</f>
        <v>0</v>
      </c>
      <c r="B267" s="1">
        <f>MAX(AVERAGE(Portfolios!$B$2:$B$5644)-Portfolios!B267, 0)</f>
        <v>0</v>
      </c>
    </row>
    <row r="268" spans="1:2">
      <c r="A268" s="11">
        <f>Returns!A268</f>
        <v>0</v>
      </c>
      <c r="B268" s="1">
        <f>MAX(AVERAGE(Portfolios!$B$2:$B$5644)-Portfolios!B268, 0)</f>
        <v>0</v>
      </c>
    </row>
    <row r="269" spans="1:2">
      <c r="A269" s="11">
        <f>Returns!A269</f>
        <v>0</v>
      </c>
      <c r="B269" s="1">
        <f>MAX(AVERAGE(Portfolios!$B$2:$B$5644)-Portfolios!B269, 0)</f>
        <v>0</v>
      </c>
    </row>
    <row r="270" spans="1:2">
      <c r="A270" s="11">
        <f>Returns!A270</f>
        <v>0</v>
      </c>
      <c r="B270" s="1">
        <f>MAX(AVERAGE(Portfolios!$B$2:$B$5644)-Portfolios!B270, 0)</f>
        <v>0</v>
      </c>
    </row>
    <row r="271" spans="1:2">
      <c r="A271" s="11">
        <f>Returns!A271</f>
        <v>0</v>
      </c>
      <c r="B271" s="1">
        <f>MAX(AVERAGE(Portfolios!$B$2:$B$5644)-Portfolios!B271, 0)</f>
        <v>0</v>
      </c>
    </row>
    <row r="272" spans="1:2">
      <c r="A272" s="11">
        <f>Returns!A272</f>
        <v>0</v>
      </c>
      <c r="B272" s="1">
        <f>MAX(AVERAGE(Portfolios!$B$2:$B$5644)-Portfolios!B272, 0)</f>
        <v>0</v>
      </c>
    </row>
    <row r="273" spans="1:2">
      <c r="A273" s="11">
        <f>Returns!A273</f>
        <v>0</v>
      </c>
      <c r="B273" s="1">
        <f>MAX(AVERAGE(Portfolios!$B$2:$B$5644)-Portfolios!B273, 0)</f>
        <v>0</v>
      </c>
    </row>
    <row r="274" spans="1:2">
      <c r="A274" s="11">
        <f>Returns!A274</f>
        <v>0</v>
      </c>
      <c r="B274" s="1">
        <f>MAX(AVERAGE(Portfolios!$B$2:$B$5644)-Portfolios!B274, 0)</f>
        <v>0</v>
      </c>
    </row>
    <row r="275" spans="1:2">
      <c r="A275" s="11">
        <f>Returns!A275</f>
        <v>0</v>
      </c>
      <c r="B275" s="1">
        <f>MAX(AVERAGE(Portfolios!$B$2:$B$5644)-Portfolios!B275, 0)</f>
        <v>0</v>
      </c>
    </row>
    <row r="276" spans="1:2">
      <c r="A276" s="11">
        <f>Returns!A276</f>
        <v>0</v>
      </c>
      <c r="B276" s="1">
        <f>MAX(AVERAGE(Portfolios!$B$2:$B$5644)-Portfolios!B276, 0)</f>
        <v>0</v>
      </c>
    </row>
    <row r="277" spans="1:2">
      <c r="A277" s="11">
        <f>Returns!A277</f>
        <v>0</v>
      </c>
      <c r="B277" s="1">
        <f>MAX(AVERAGE(Portfolios!$B$2:$B$5644)-Portfolios!B277, 0)</f>
        <v>0</v>
      </c>
    </row>
    <row r="278" spans="1:2">
      <c r="A278" s="11">
        <f>Returns!A278</f>
        <v>0</v>
      </c>
      <c r="B278" s="1">
        <f>MAX(AVERAGE(Portfolios!$B$2:$B$5644)-Portfolios!B278, 0)</f>
        <v>0</v>
      </c>
    </row>
    <row r="279" spans="1:2">
      <c r="A279" s="11">
        <f>Returns!A279</f>
        <v>0</v>
      </c>
      <c r="B279" s="1">
        <f>MAX(AVERAGE(Portfolios!$B$2:$B$5644)-Portfolios!B279, 0)</f>
        <v>0</v>
      </c>
    </row>
    <row r="280" spans="1:2">
      <c r="A280" s="11">
        <f>Returns!A280</f>
        <v>0</v>
      </c>
      <c r="B280" s="1">
        <f>MAX(AVERAGE(Portfolios!$B$2:$B$5644)-Portfolios!B280, 0)</f>
        <v>0</v>
      </c>
    </row>
    <row r="281" spans="1:2">
      <c r="A281" s="11">
        <f>Returns!A281</f>
        <v>0</v>
      </c>
      <c r="B281" s="1">
        <f>MAX(AVERAGE(Portfolios!$B$2:$B$5644)-Portfolios!B281, 0)</f>
        <v>0</v>
      </c>
    </row>
    <row r="282" spans="1:2">
      <c r="A282" s="11">
        <f>Returns!A282</f>
        <v>0</v>
      </c>
      <c r="B282" s="1">
        <f>MAX(AVERAGE(Portfolios!$B$2:$B$5644)-Portfolios!B282, 0)</f>
        <v>0</v>
      </c>
    </row>
    <row r="283" spans="1:2">
      <c r="A283" s="11">
        <f>Returns!A283</f>
        <v>0</v>
      </c>
      <c r="B283" s="1">
        <f>MAX(AVERAGE(Portfolios!$B$2:$B$5644)-Portfolios!B283, 0)</f>
        <v>0</v>
      </c>
    </row>
    <row r="284" spans="1:2">
      <c r="A284" s="11">
        <f>Returns!A284</f>
        <v>0</v>
      </c>
      <c r="B284" s="1">
        <f>MAX(AVERAGE(Portfolios!$B$2:$B$5644)-Portfolios!B284, 0)</f>
        <v>0</v>
      </c>
    </row>
    <row r="285" spans="1:2">
      <c r="A285" s="11">
        <f>Returns!A285</f>
        <v>0</v>
      </c>
      <c r="B285" s="1">
        <f>MAX(AVERAGE(Portfolios!$B$2:$B$5644)-Portfolios!B285, 0)</f>
        <v>0</v>
      </c>
    </row>
    <row r="286" spans="1:2">
      <c r="A286" s="11">
        <f>Returns!A286</f>
        <v>0</v>
      </c>
      <c r="B286" s="1">
        <f>MAX(AVERAGE(Portfolios!$B$2:$B$5644)-Portfolios!B286, 0)</f>
        <v>0</v>
      </c>
    </row>
    <row r="287" spans="1:2">
      <c r="A287" s="11">
        <f>Returns!A287</f>
        <v>0</v>
      </c>
      <c r="B287" s="1">
        <f>MAX(AVERAGE(Portfolios!$B$2:$B$5644)-Portfolios!B287, 0)</f>
        <v>0</v>
      </c>
    </row>
    <row r="288" spans="1:2">
      <c r="A288" s="11">
        <f>Returns!A288</f>
        <v>0</v>
      </c>
      <c r="B288" s="1">
        <f>MAX(AVERAGE(Portfolios!$B$2:$B$5644)-Portfolios!B288, 0)</f>
        <v>0</v>
      </c>
    </row>
    <row r="289" spans="1:2">
      <c r="A289" s="11">
        <f>Returns!A289</f>
        <v>0</v>
      </c>
      <c r="B289" s="1">
        <f>MAX(AVERAGE(Portfolios!$B$2:$B$5644)-Portfolios!B289, 0)</f>
        <v>0</v>
      </c>
    </row>
    <row r="290" spans="1:2">
      <c r="A290" s="11">
        <f>Returns!A290</f>
        <v>0</v>
      </c>
      <c r="B290" s="1">
        <f>MAX(AVERAGE(Portfolios!$B$2:$B$5644)-Portfolios!B290, 0)</f>
        <v>0</v>
      </c>
    </row>
    <row r="291" spans="1:2">
      <c r="A291" s="11">
        <f>Returns!A291</f>
        <v>0</v>
      </c>
      <c r="B291" s="1">
        <f>MAX(AVERAGE(Portfolios!$B$2:$B$5644)-Portfolios!B291, 0)</f>
        <v>0</v>
      </c>
    </row>
    <row r="292" spans="1:2">
      <c r="A292" s="11">
        <f>Returns!A292</f>
        <v>0</v>
      </c>
      <c r="B292" s="1">
        <f>MAX(AVERAGE(Portfolios!$B$2:$B$5644)-Portfolios!B292, 0)</f>
        <v>0</v>
      </c>
    </row>
    <row r="293" spans="1:2">
      <c r="A293" s="11">
        <f>Returns!A293</f>
        <v>0</v>
      </c>
      <c r="B293" s="1">
        <f>MAX(AVERAGE(Portfolios!$B$2:$B$5644)-Portfolios!B293, 0)</f>
        <v>0</v>
      </c>
    </row>
    <row r="294" spans="1:2">
      <c r="A294" s="11">
        <f>Returns!A294</f>
        <v>0</v>
      </c>
      <c r="B294" s="1">
        <f>MAX(AVERAGE(Portfolios!$B$2:$B$5644)-Portfolios!B294, 0)</f>
        <v>0</v>
      </c>
    </row>
    <row r="295" spans="1:2">
      <c r="A295" s="11">
        <f>Returns!A295</f>
        <v>0</v>
      </c>
      <c r="B295" s="1">
        <f>MAX(AVERAGE(Portfolios!$B$2:$B$5644)-Portfolios!B295, 0)</f>
        <v>0</v>
      </c>
    </row>
    <row r="296" spans="1:2">
      <c r="A296" s="11">
        <f>Returns!A296</f>
        <v>0</v>
      </c>
      <c r="B296" s="1">
        <f>MAX(AVERAGE(Portfolios!$B$2:$B$5644)-Portfolios!B296, 0)</f>
        <v>0</v>
      </c>
    </row>
    <row r="297" spans="1:2">
      <c r="A297" s="11">
        <f>Returns!A297</f>
        <v>0</v>
      </c>
      <c r="B297" s="1">
        <f>MAX(AVERAGE(Portfolios!$B$2:$B$5644)-Portfolios!B297, 0)</f>
        <v>0</v>
      </c>
    </row>
    <row r="298" spans="1:2">
      <c r="A298" s="11">
        <f>Returns!A298</f>
        <v>0</v>
      </c>
      <c r="B298" s="1">
        <f>MAX(AVERAGE(Portfolios!$B$2:$B$5644)-Portfolios!B298, 0)</f>
        <v>0</v>
      </c>
    </row>
    <row r="299" spans="1:2">
      <c r="A299" s="11">
        <f>Returns!A299</f>
        <v>0</v>
      </c>
      <c r="B299" s="1">
        <f>MAX(AVERAGE(Portfolios!$B$2:$B$5644)-Portfolios!B299, 0)</f>
        <v>0</v>
      </c>
    </row>
    <row r="300" spans="1:2">
      <c r="A300" s="11">
        <f>Returns!A300</f>
        <v>0</v>
      </c>
      <c r="B300" s="1">
        <f>MAX(AVERAGE(Portfolios!$B$2:$B$5644)-Portfolios!B300, 0)</f>
        <v>0</v>
      </c>
    </row>
    <row r="301" spans="1:2">
      <c r="A301" s="11">
        <f>Returns!A301</f>
        <v>0</v>
      </c>
      <c r="B301" s="1">
        <f>MAX(AVERAGE(Portfolios!$B$2:$B$5644)-Portfolios!B301, 0)</f>
        <v>0</v>
      </c>
    </row>
    <row r="302" spans="1:2">
      <c r="A302" s="11">
        <f>Returns!A302</f>
        <v>0</v>
      </c>
      <c r="B302" s="1">
        <f>MAX(AVERAGE(Portfolios!$B$2:$B$5644)-Portfolios!B302, 0)</f>
        <v>0</v>
      </c>
    </row>
    <row r="303" spans="1:2">
      <c r="A303" s="11">
        <f>Returns!A303</f>
        <v>0</v>
      </c>
      <c r="B303" s="1">
        <f>MAX(AVERAGE(Portfolios!$B$2:$B$5644)-Portfolios!B303, 0)</f>
        <v>0</v>
      </c>
    </row>
    <row r="304" spans="1:2">
      <c r="A304" s="11">
        <f>Returns!A304</f>
        <v>0</v>
      </c>
      <c r="B304" s="1">
        <f>MAX(AVERAGE(Portfolios!$B$2:$B$5644)-Portfolios!B304, 0)</f>
        <v>0</v>
      </c>
    </row>
    <row r="305" spans="1:2">
      <c r="A305" s="11">
        <f>Returns!A305</f>
        <v>0</v>
      </c>
      <c r="B305" s="1">
        <f>MAX(AVERAGE(Portfolios!$B$2:$B$5644)-Portfolios!B305, 0)</f>
        <v>0</v>
      </c>
    </row>
    <row r="306" spans="1:2">
      <c r="A306" s="11">
        <f>Returns!A306</f>
        <v>0</v>
      </c>
      <c r="B306" s="1">
        <f>MAX(AVERAGE(Portfolios!$B$2:$B$5644)-Portfolios!B306, 0)</f>
        <v>0</v>
      </c>
    </row>
    <row r="307" spans="1:2">
      <c r="A307" s="11">
        <f>Returns!A307</f>
        <v>0</v>
      </c>
      <c r="B307" s="1">
        <f>MAX(AVERAGE(Portfolios!$B$2:$B$5644)-Portfolios!B307, 0)</f>
        <v>0</v>
      </c>
    </row>
    <row r="308" spans="1:2">
      <c r="A308" s="11">
        <f>Returns!A308</f>
        <v>0</v>
      </c>
      <c r="B308" s="1">
        <f>MAX(AVERAGE(Portfolios!$B$2:$B$5644)-Portfolios!B308, 0)</f>
        <v>0</v>
      </c>
    </row>
    <row r="309" spans="1:2">
      <c r="A309" s="11">
        <f>Returns!A309</f>
        <v>0</v>
      </c>
      <c r="B309" s="1">
        <f>MAX(AVERAGE(Portfolios!$B$2:$B$5644)-Portfolios!B309, 0)</f>
        <v>0</v>
      </c>
    </row>
    <row r="310" spans="1:2">
      <c r="A310" s="11">
        <f>Returns!A310</f>
        <v>0</v>
      </c>
      <c r="B310" s="1">
        <f>MAX(AVERAGE(Portfolios!$B$2:$B$5644)-Portfolios!B310, 0)</f>
        <v>0</v>
      </c>
    </row>
    <row r="311" spans="1:2">
      <c r="A311" s="11">
        <f>Returns!A311</f>
        <v>0</v>
      </c>
      <c r="B311" s="1">
        <f>MAX(AVERAGE(Portfolios!$B$2:$B$5644)-Portfolios!B311, 0)</f>
        <v>0</v>
      </c>
    </row>
    <row r="312" spans="1:2">
      <c r="A312" s="11">
        <f>Returns!A312</f>
        <v>0</v>
      </c>
      <c r="B312" s="1">
        <f>MAX(AVERAGE(Portfolios!$B$2:$B$5644)-Portfolios!B312, 0)</f>
        <v>0</v>
      </c>
    </row>
    <row r="313" spans="1:2">
      <c r="A313" s="11">
        <f>Returns!A313</f>
        <v>0</v>
      </c>
      <c r="B313" s="1">
        <f>MAX(AVERAGE(Portfolios!$B$2:$B$5644)-Portfolios!B313, 0)</f>
        <v>0</v>
      </c>
    </row>
    <row r="314" spans="1:2">
      <c r="A314" s="11">
        <f>Returns!A314</f>
        <v>0</v>
      </c>
      <c r="B314" s="1">
        <f>MAX(AVERAGE(Portfolios!$B$2:$B$5644)-Portfolios!B314, 0)</f>
        <v>0</v>
      </c>
    </row>
    <row r="315" spans="1:2">
      <c r="A315" s="11">
        <f>Returns!A315</f>
        <v>0</v>
      </c>
      <c r="B315" s="1">
        <f>MAX(AVERAGE(Portfolios!$B$2:$B$5644)-Portfolios!B315, 0)</f>
        <v>0</v>
      </c>
    </row>
    <row r="316" spans="1:2">
      <c r="A316" s="11">
        <f>Returns!A316</f>
        <v>0</v>
      </c>
      <c r="B316" s="1">
        <f>MAX(AVERAGE(Portfolios!$B$2:$B$5644)-Portfolios!B316, 0)</f>
        <v>0</v>
      </c>
    </row>
    <row r="317" spans="1:2">
      <c r="A317" s="11">
        <f>Returns!A317</f>
        <v>0</v>
      </c>
      <c r="B317" s="1">
        <f>MAX(AVERAGE(Portfolios!$B$2:$B$5644)-Portfolios!B317, 0)</f>
        <v>0</v>
      </c>
    </row>
    <row r="318" spans="1:2">
      <c r="A318" s="11">
        <f>Returns!A318</f>
        <v>0</v>
      </c>
      <c r="B318" s="1">
        <f>MAX(AVERAGE(Portfolios!$B$2:$B$5644)-Portfolios!B318, 0)</f>
        <v>0</v>
      </c>
    </row>
    <row r="319" spans="1:2">
      <c r="A319" s="11">
        <f>Returns!A319</f>
        <v>0</v>
      </c>
      <c r="B319" s="1">
        <f>MAX(AVERAGE(Portfolios!$B$2:$B$5644)-Portfolios!B319, 0)</f>
        <v>0</v>
      </c>
    </row>
    <row r="320" spans="1:2">
      <c r="A320" s="11">
        <f>Returns!A320</f>
        <v>0</v>
      </c>
      <c r="B320" s="1">
        <f>MAX(AVERAGE(Portfolios!$B$2:$B$5644)-Portfolios!B320, 0)</f>
        <v>0</v>
      </c>
    </row>
    <row r="321" spans="1:2">
      <c r="A321" s="11">
        <f>Returns!A321</f>
        <v>0</v>
      </c>
      <c r="B321" s="1">
        <f>MAX(AVERAGE(Portfolios!$B$2:$B$5644)-Portfolios!B321, 0)</f>
        <v>0</v>
      </c>
    </row>
    <row r="322" spans="1:2">
      <c r="A322" s="11">
        <f>Returns!A322</f>
        <v>0</v>
      </c>
      <c r="B322" s="1">
        <f>MAX(AVERAGE(Portfolios!$B$2:$B$5644)-Portfolios!B322, 0)</f>
        <v>0</v>
      </c>
    </row>
    <row r="323" spans="1:2">
      <c r="A323" s="11">
        <f>Returns!A323</f>
        <v>0</v>
      </c>
      <c r="B323" s="1">
        <f>MAX(AVERAGE(Portfolios!$B$2:$B$5644)-Portfolios!B323, 0)</f>
        <v>0</v>
      </c>
    </row>
    <row r="324" spans="1:2">
      <c r="A324" s="11">
        <f>Returns!A324</f>
        <v>0</v>
      </c>
      <c r="B324" s="1">
        <f>MAX(AVERAGE(Portfolios!$B$2:$B$5644)-Portfolios!B324, 0)</f>
        <v>0</v>
      </c>
    </row>
    <row r="325" spans="1:2">
      <c r="A325" s="11">
        <f>Returns!A325</f>
        <v>0</v>
      </c>
      <c r="B325" s="1">
        <f>MAX(AVERAGE(Portfolios!$B$2:$B$5644)-Portfolios!B325, 0)</f>
        <v>0</v>
      </c>
    </row>
    <row r="326" spans="1:2">
      <c r="A326" s="11">
        <f>Returns!A326</f>
        <v>0</v>
      </c>
      <c r="B326" s="1">
        <f>MAX(AVERAGE(Portfolios!$B$2:$B$5644)-Portfolios!B326, 0)</f>
        <v>0</v>
      </c>
    </row>
    <row r="327" spans="1:2">
      <c r="A327" s="11">
        <f>Returns!A327</f>
        <v>0</v>
      </c>
      <c r="B327" s="1">
        <f>MAX(AVERAGE(Portfolios!$B$2:$B$5644)-Portfolios!B327, 0)</f>
        <v>0</v>
      </c>
    </row>
    <row r="328" spans="1:2">
      <c r="A328" s="11">
        <f>Returns!A328</f>
        <v>0</v>
      </c>
      <c r="B328" s="1">
        <f>MAX(AVERAGE(Portfolios!$B$2:$B$5644)-Portfolios!B328, 0)</f>
        <v>0</v>
      </c>
    </row>
    <row r="329" spans="1:2">
      <c r="A329" s="11">
        <f>Returns!A329</f>
        <v>0</v>
      </c>
      <c r="B329" s="1">
        <f>MAX(AVERAGE(Portfolios!$B$2:$B$5644)-Portfolios!B329, 0)</f>
        <v>0</v>
      </c>
    </row>
    <row r="330" spans="1:2">
      <c r="A330" s="11">
        <f>Returns!A330</f>
        <v>0</v>
      </c>
      <c r="B330" s="1">
        <f>MAX(AVERAGE(Portfolios!$B$2:$B$5644)-Portfolios!B330, 0)</f>
        <v>0</v>
      </c>
    </row>
    <row r="331" spans="1:2">
      <c r="A331" s="11">
        <f>Returns!A331</f>
        <v>0</v>
      </c>
      <c r="B331" s="1">
        <f>MAX(AVERAGE(Portfolios!$B$2:$B$5644)-Portfolios!B331, 0)</f>
        <v>0</v>
      </c>
    </row>
    <row r="332" spans="1:2">
      <c r="A332" s="11">
        <f>Returns!A332</f>
        <v>0</v>
      </c>
      <c r="B332" s="1">
        <f>MAX(AVERAGE(Portfolios!$B$2:$B$5644)-Portfolios!B332, 0)</f>
        <v>0</v>
      </c>
    </row>
    <row r="333" spans="1:2">
      <c r="A333" s="11">
        <f>Returns!A333</f>
        <v>0</v>
      </c>
      <c r="B333" s="1">
        <f>MAX(AVERAGE(Portfolios!$B$2:$B$5644)-Portfolios!B333, 0)</f>
        <v>0</v>
      </c>
    </row>
    <row r="334" spans="1:2">
      <c r="A334" s="11">
        <f>Returns!A334</f>
        <v>0</v>
      </c>
      <c r="B334" s="1">
        <f>MAX(AVERAGE(Portfolios!$B$2:$B$5644)-Portfolios!B334, 0)</f>
        <v>0</v>
      </c>
    </row>
    <row r="335" spans="1:2">
      <c r="A335" s="11">
        <f>Returns!A335</f>
        <v>0</v>
      </c>
      <c r="B335" s="1">
        <f>MAX(AVERAGE(Portfolios!$B$2:$B$5644)-Portfolios!B335, 0)</f>
        <v>0</v>
      </c>
    </row>
    <row r="336" spans="1:2">
      <c r="A336" s="11">
        <f>Returns!A336</f>
        <v>0</v>
      </c>
      <c r="B336" s="1">
        <f>MAX(AVERAGE(Portfolios!$B$2:$B$5644)-Portfolios!B336, 0)</f>
        <v>0</v>
      </c>
    </row>
    <row r="337" spans="1:2">
      <c r="A337" s="11">
        <f>Returns!A337</f>
        <v>0</v>
      </c>
      <c r="B337" s="1">
        <f>MAX(AVERAGE(Portfolios!$B$2:$B$5644)-Portfolios!B337, 0)</f>
        <v>0</v>
      </c>
    </row>
    <row r="338" spans="1:2">
      <c r="A338" s="11">
        <f>Returns!A338</f>
        <v>0</v>
      </c>
      <c r="B338" s="1">
        <f>MAX(AVERAGE(Portfolios!$B$2:$B$5644)-Portfolios!B338, 0)</f>
        <v>0</v>
      </c>
    </row>
    <row r="339" spans="1:2">
      <c r="A339" s="11">
        <f>Returns!A339</f>
        <v>0</v>
      </c>
      <c r="B339" s="1">
        <f>MAX(AVERAGE(Portfolios!$B$2:$B$5644)-Portfolios!B339, 0)</f>
        <v>0</v>
      </c>
    </row>
    <row r="340" spans="1:2">
      <c r="A340" s="11">
        <f>Returns!A340</f>
        <v>0</v>
      </c>
      <c r="B340" s="1">
        <f>MAX(AVERAGE(Portfolios!$B$2:$B$5644)-Portfolios!B340, 0)</f>
        <v>0</v>
      </c>
    </row>
    <row r="341" spans="1:2">
      <c r="A341" s="11">
        <f>Returns!A341</f>
        <v>0</v>
      </c>
      <c r="B341" s="1">
        <f>MAX(AVERAGE(Portfolios!$B$2:$B$5644)-Portfolios!B341, 0)</f>
        <v>0</v>
      </c>
    </row>
    <row r="342" spans="1:2">
      <c r="A342" s="11">
        <f>Returns!A342</f>
        <v>0</v>
      </c>
      <c r="B342" s="1">
        <f>MAX(AVERAGE(Portfolios!$B$2:$B$5644)-Portfolios!B342, 0)</f>
        <v>0</v>
      </c>
    </row>
    <row r="343" spans="1:2">
      <c r="A343" s="11">
        <f>Returns!A343</f>
        <v>0</v>
      </c>
      <c r="B343" s="1">
        <f>MAX(AVERAGE(Portfolios!$B$2:$B$5644)-Portfolios!B343, 0)</f>
        <v>0</v>
      </c>
    </row>
    <row r="344" spans="1:2">
      <c r="A344" s="11">
        <f>Returns!A344</f>
        <v>0</v>
      </c>
      <c r="B344" s="1">
        <f>MAX(AVERAGE(Portfolios!$B$2:$B$5644)-Portfolios!B344, 0)</f>
        <v>0</v>
      </c>
    </row>
    <row r="345" spans="1:2">
      <c r="A345" s="11">
        <f>Returns!A345</f>
        <v>0</v>
      </c>
      <c r="B345" s="1">
        <f>MAX(AVERAGE(Portfolios!$B$2:$B$5644)-Portfolios!B345, 0)</f>
        <v>0</v>
      </c>
    </row>
    <row r="346" spans="1:2">
      <c r="A346" s="11">
        <f>Returns!A346</f>
        <v>0</v>
      </c>
      <c r="B346" s="1">
        <f>MAX(AVERAGE(Portfolios!$B$2:$B$5644)-Portfolios!B346, 0)</f>
        <v>0</v>
      </c>
    </row>
    <row r="347" spans="1:2">
      <c r="A347" s="11">
        <f>Returns!A347</f>
        <v>0</v>
      </c>
      <c r="B347" s="1">
        <f>MAX(AVERAGE(Portfolios!$B$2:$B$5644)-Portfolios!B347, 0)</f>
        <v>0</v>
      </c>
    </row>
    <row r="348" spans="1:2">
      <c r="A348" s="11">
        <f>Returns!A348</f>
        <v>0</v>
      </c>
      <c r="B348" s="1">
        <f>MAX(AVERAGE(Portfolios!$B$2:$B$5644)-Portfolios!B348, 0)</f>
        <v>0</v>
      </c>
    </row>
    <row r="349" spans="1:2">
      <c r="A349" s="11">
        <f>Returns!A349</f>
        <v>0</v>
      </c>
      <c r="B349" s="1">
        <f>MAX(AVERAGE(Portfolios!$B$2:$B$5644)-Portfolios!B349, 0)</f>
        <v>0</v>
      </c>
    </row>
    <row r="350" spans="1:2">
      <c r="A350" s="11">
        <f>Returns!A350</f>
        <v>0</v>
      </c>
      <c r="B350" s="1">
        <f>MAX(AVERAGE(Portfolios!$B$2:$B$5644)-Portfolios!B350, 0)</f>
        <v>0</v>
      </c>
    </row>
    <row r="351" spans="1:2">
      <c r="A351" s="11">
        <f>Returns!A351</f>
        <v>0</v>
      </c>
      <c r="B351" s="1">
        <f>MAX(AVERAGE(Portfolios!$B$2:$B$5644)-Portfolios!B351, 0)</f>
        <v>0</v>
      </c>
    </row>
    <row r="352" spans="1:2">
      <c r="A352" s="11">
        <f>Returns!A352</f>
        <v>0</v>
      </c>
      <c r="B352" s="1">
        <f>MAX(AVERAGE(Portfolios!$B$2:$B$5644)-Portfolios!B352, 0)</f>
        <v>0</v>
      </c>
    </row>
    <row r="353" spans="1:2">
      <c r="A353" s="11">
        <f>Returns!A353</f>
        <v>0</v>
      </c>
      <c r="B353" s="1">
        <f>MAX(AVERAGE(Portfolios!$B$2:$B$5644)-Portfolios!B353, 0)</f>
        <v>0</v>
      </c>
    </row>
    <row r="354" spans="1:2">
      <c r="A354" s="11">
        <f>Returns!A354</f>
        <v>0</v>
      </c>
      <c r="B354" s="1">
        <f>MAX(AVERAGE(Portfolios!$B$2:$B$5644)-Portfolios!B354, 0)</f>
        <v>0</v>
      </c>
    </row>
    <row r="355" spans="1:2">
      <c r="A355" s="11">
        <f>Returns!A355</f>
        <v>0</v>
      </c>
      <c r="B355" s="1">
        <f>MAX(AVERAGE(Portfolios!$B$2:$B$5644)-Portfolios!B355, 0)</f>
        <v>0</v>
      </c>
    </row>
    <row r="356" spans="1:2">
      <c r="A356" s="11">
        <f>Returns!A356</f>
        <v>0</v>
      </c>
      <c r="B356" s="1">
        <f>MAX(AVERAGE(Portfolios!$B$2:$B$5644)-Portfolios!B356, 0)</f>
        <v>0</v>
      </c>
    </row>
    <row r="357" spans="1:2">
      <c r="A357" s="11">
        <f>Returns!A357</f>
        <v>0</v>
      </c>
      <c r="B357" s="1">
        <f>MAX(AVERAGE(Portfolios!$B$2:$B$5644)-Portfolios!B357, 0)</f>
        <v>0</v>
      </c>
    </row>
    <row r="358" spans="1:2">
      <c r="A358" s="11">
        <f>Returns!A358</f>
        <v>0</v>
      </c>
      <c r="B358" s="1">
        <f>MAX(AVERAGE(Portfolios!$B$2:$B$5644)-Portfolios!B358, 0)</f>
        <v>0</v>
      </c>
    </row>
    <row r="359" spans="1:2">
      <c r="A359" s="11">
        <f>Returns!A359</f>
        <v>0</v>
      </c>
      <c r="B359" s="1">
        <f>MAX(AVERAGE(Portfolios!$B$2:$B$5644)-Portfolios!B359, 0)</f>
        <v>0</v>
      </c>
    </row>
    <row r="360" spans="1:2">
      <c r="A360" s="11">
        <f>Returns!A360</f>
        <v>0</v>
      </c>
      <c r="B360" s="1">
        <f>MAX(AVERAGE(Portfolios!$B$2:$B$5644)-Portfolios!B360, 0)</f>
        <v>0</v>
      </c>
    </row>
    <row r="361" spans="1:2">
      <c r="A361" s="11">
        <f>Returns!A361</f>
        <v>0</v>
      </c>
      <c r="B361" s="1">
        <f>MAX(AVERAGE(Portfolios!$B$2:$B$5644)-Portfolios!B361, 0)</f>
        <v>0</v>
      </c>
    </row>
    <row r="362" spans="1:2">
      <c r="A362" s="11">
        <f>Returns!A362</f>
        <v>0</v>
      </c>
      <c r="B362" s="1">
        <f>MAX(AVERAGE(Portfolios!$B$2:$B$5644)-Portfolios!B362, 0)</f>
        <v>0</v>
      </c>
    </row>
    <row r="363" spans="1:2">
      <c r="A363" s="11">
        <f>Returns!A363</f>
        <v>0</v>
      </c>
      <c r="B363" s="1">
        <f>MAX(AVERAGE(Portfolios!$B$2:$B$5644)-Portfolios!B363, 0)</f>
        <v>0</v>
      </c>
    </row>
    <row r="364" spans="1:2">
      <c r="A364" s="11">
        <f>Returns!A364</f>
        <v>0</v>
      </c>
      <c r="B364" s="1">
        <f>MAX(AVERAGE(Portfolios!$B$2:$B$5644)-Portfolios!B364, 0)</f>
        <v>0</v>
      </c>
    </row>
    <row r="365" spans="1:2">
      <c r="A365" s="11">
        <f>Returns!A365</f>
        <v>0</v>
      </c>
      <c r="B365" s="1">
        <f>MAX(AVERAGE(Portfolios!$B$2:$B$5644)-Portfolios!B365, 0)</f>
        <v>0</v>
      </c>
    </row>
    <row r="366" spans="1:2">
      <c r="A366" s="11">
        <f>Returns!A366</f>
        <v>0</v>
      </c>
      <c r="B366" s="1">
        <f>MAX(AVERAGE(Portfolios!$B$2:$B$5644)-Portfolios!B366, 0)</f>
        <v>0</v>
      </c>
    </row>
    <row r="367" spans="1:2">
      <c r="A367" s="11">
        <f>Returns!A367</f>
        <v>0</v>
      </c>
      <c r="B367" s="1">
        <f>MAX(AVERAGE(Portfolios!$B$2:$B$5644)-Portfolios!B367, 0)</f>
        <v>0</v>
      </c>
    </row>
    <row r="368" spans="1:2">
      <c r="A368" s="11">
        <f>Returns!A368</f>
        <v>0</v>
      </c>
      <c r="B368" s="1">
        <f>MAX(AVERAGE(Portfolios!$B$2:$B$5644)-Portfolios!B368, 0)</f>
        <v>0</v>
      </c>
    </row>
    <row r="369" spans="1:2">
      <c r="A369" s="11">
        <f>Returns!A369</f>
        <v>0</v>
      </c>
      <c r="B369" s="1">
        <f>MAX(AVERAGE(Portfolios!$B$2:$B$5644)-Portfolios!B369, 0)</f>
        <v>0</v>
      </c>
    </row>
    <row r="370" spans="1:2">
      <c r="A370" s="11">
        <f>Returns!A370</f>
        <v>0</v>
      </c>
      <c r="B370" s="1">
        <f>MAX(AVERAGE(Portfolios!$B$2:$B$5644)-Portfolios!B370, 0)</f>
        <v>0</v>
      </c>
    </row>
    <row r="371" spans="1:2">
      <c r="A371" s="11">
        <f>Returns!A371</f>
        <v>0</v>
      </c>
      <c r="B371" s="1">
        <f>MAX(AVERAGE(Portfolios!$B$2:$B$5644)-Portfolios!B371, 0)</f>
        <v>0</v>
      </c>
    </row>
    <row r="372" spans="1:2">
      <c r="A372" s="11">
        <f>Returns!A372</f>
        <v>0</v>
      </c>
      <c r="B372" s="1">
        <f>MAX(AVERAGE(Portfolios!$B$2:$B$5644)-Portfolios!B372, 0)</f>
        <v>0</v>
      </c>
    </row>
    <row r="373" spans="1:2">
      <c r="A373" s="11">
        <f>Returns!A373</f>
        <v>0</v>
      </c>
      <c r="B373" s="1">
        <f>MAX(AVERAGE(Portfolios!$B$2:$B$5644)-Portfolios!B373, 0)</f>
        <v>0</v>
      </c>
    </row>
    <row r="374" spans="1:2">
      <c r="A374" s="11">
        <f>Returns!A374</f>
        <v>0</v>
      </c>
      <c r="B374" s="1">
        <f>MAX(AVERAGE(Portfolios!$B$2:$B$5644)-Portfolios!B374, 0)</f>
        <v>0</v>
      </c>
    </row>
    <row r="375" spans="1:2">
      <c r="A375" s="11">
        <f>Returns!A375</f>
        <v>0</v>
      </c>
      <c r="B375" s="1">
        <f>MAX(AVERAGE(Portfolios!$B$2:$B$5644)-Portfolios!B375, 0)</f>
        <v>0</v>
      </c>
    </row>
    <row r="376" spans="1:2">
      <c r="A376" s="11">
        <f>Returns!A376</f>
        <v>0</v>
      </c>
      <c r="B376" s="1">
        <f>MAX(AVERAGE(Portfolios!$B$2:$B$5644)-Portfolios!B376, 0)</f>
        <v>0</v>
      </c>
    </row>
    <row r="377" spans="1:2">
      <c r="A377" s="11">
        <f>Returns!A377</f>
        <v>0</v>
      </c>
      <c r="B377" s="1">
        <f>MAX(AVERAGE(Portfolios!$B$2:$B$5644)-Portfolios!B377, 0)</f>
        <v>0</v>
      </c>
    </row>
    <row r="378" spans="1:2">
      <c r="A378" s="11">
        <f>Returns!A378</f>
        <v>0</v>
      </c>
      <c r="B378" s="1">
        <f>MAX(AVERAGE(Portfolios!$B$2:$B$5644)-Portfolios!B378, 0)</f>
        <v>0</v>
      </c>
    </row>
    <row r="379" spans="1:2">
      <c r="A379" s="11">
        <f>Returns!A379</f>
        <v>0</v>
      </c>
      <c r="B379" s="1">
        <f>MAX(AVERAGE(Portfolios!$B$2:$B$5644)-Portfolios!B379, 0)</f>
        <v>0</v>
      </c>
    </row>
    <row r="380" spans="1:2">
      <c r="A380" s="11">
        <f>Returns!A380</f>
        <v>0</v>
      </c>
      <c r="B380" s="1">
        <f>MAX(AVERAGE(Portfolios!$B$2:$B$5644)-Portfolios!B380, 0)</f>
        <v>0</v>
      </c>
    </row>
    <row r="381" spans="1:2">
      <c r="A381" s="11">
        <f>Returns!A381</f>
        <v>0</v>
      </c>
      <c r="B381" s="1">
        <f>MAX(AVERAGE(Portfolios!$B$2:$B$5644)-Portfolios!B381, 0)</f>
        <v>0</v>
      </c>
    </row>
    <row r="382" spans="1:2">
      <c r="A382" s="11">
        <f>Returns!A382</f>
        <v>0</v>
      </c>
      <c r="B382" s="1">
        <f>MAX(AVERAGE(Portfolios!$B$2:$B$5644)-Portfolios!B382, 0)</f>
        <v>0</v>
      </c>
    </row>
    <row r="383" spans="1:2">
      <c r="A383" s="11">
        <f>Returns!A383</f>
        <v>0</v>
      </c>
      <c r="B383" s="1">
        <f>MAX(AVERAGE(Portfolios!$B$2:$B$5644)-Portfolios!B383, 0)</f>
        <v>0</v>
      </c>
    </row>
    <row r="384" spans="1:2">
      <c r="A384" s="11">
        <f>Returns!A384</f>
        <v>0</v>
      </c>
      <c r="B384" s="1">
        <f>MAX(AVERAGE(Portfolios!$B$2:$B$5644)-Portfolios!B384, 0)</f>
        <v>0</v>
      </c>
    </row>
    <row r="385" spans="1:2">
      <c r="A385" s="11">
        <f>Returns!A385</f>
        <v>0</v>
      </c>
      <c r="B385" s="1">
        <f>MAX(AVERAGE(Portfolios!$B$2:$B$5644)-Portfolios!B385, 0)</f>
        <v>0</v>
      </c>
    </row>
    <row r="386" spans="1:2">
      <c r="A386" s="11">
        <f>Returns!A386</f>
        <v>0</v>
      </c>
      <c r="B386" s="1">
        <f>MAX(AVERAGE(Portfolios!$B$2:$B$5644)-Portfolios!B386, 0)</f>
        <v>0</v>
      </c>
    </row>
    <row r="387" spans="1:2">
      <c r="A387" s="11">
        <f>Returns!A387</f>
        <v>0</v>
      </c>
      <c r="B387" s="1">
        <f>MAX(AVERAGE(Portfolios!$B$2:$B$5644)-Portfolios!B387, 0)</f>
        <v>0</v>
      </c>
    </row>
    <row r="388" spans="1:2">
      <c r="A388" s="11">
        <f>Returns!A388</f>
        <v>0</v>
      </c>
      <c r="B388" s="1">
        <f>MAX(AVERAGE(Portfolios!$B$2:$B$5644)-Portfolios!B388, 0)</f>
        <v>0</v>
      </c>
    </row>
    <row r="389" spans="1:2">
      <c r="A389" s="11">
        <f>Returns!A389</f>
        <v>0</v>
      </c>
      <c r="B389" s="1">
        <f>MAX(AVERAGE(Portfolios!$B$2:$B$5644)-Portfolios!B389, 0)</f>
        <v>0</v>
      </c>
    </row>
    <row r="390" spans="1:2">
      <c r="A390" s="11">
        <f>Returns!A390</f>
        <v>0</v>
      </c>
      <c r="B390" s="1">
        <f>MAX(AVERAGE(Portfolios!$B$2:$B$5644)-Portfolios!B390, 0)</f>
        <v>0</v>
      </c>
    </row>
    <row r="391" spans="1:2">
      <c r="A391" s="11">
        <f>Returns!A391</f>
        <v>0</v>
      </c>
      <c r="B391" s="1">
        <f>MAX(AVERAGE(Portfolios!$B$2:$B$5644)-Portfolios!B391, 0)</f>
        <v>0</v>
      </c>
    </row>
    <row r="392" spans="1:2">
      <c r="A392" s="11">
        <f>Returns!A392</f>
        <v>0</v>
      </c>
      <c r="B392" s="1">
        <f>MAX(AVERAGE(Portfolios!$B$2:$B$5644)-Portfolios!B392, 0)</f>
        <v>0</v>
      </c>
    </row>
    <row r="393" spans="1:2">
      <c r="A393" s="11">
        <f>Returns!A393</f>
        <v>0</v>
      </c>
      <c r="B393" s="1">
        <f>MAX(AVERAGE(Portfolios!$B$2:$B$5644)-Portfolios!B393, 0)</f>
        <v>0</v>
      </c>
    </row>
    <row r="394" spans="1:2">
      <c r="A394" s="11">
        <f>Returns!A394</f>
        <v>0</v>
      </c>
      <c r="B394" s="1">
        <f>MAX(AVERAGE(Portfolios!$B$2:$B$5644)-Portfolios!B394, 0)</f>
        <v>0</v>
      </c>
    </row>
    <row r="395" spans="1:2">
      <c r="A395" s="11">
        <f>Returns!A395</f>
        <v>0</v>
      </c>
      <c r="B395" s="1">
        <f>MAX(AVERAGE(Portfolios!$B$2:$B$5644)-Portfolios!B395, 0)</f>
        <v>0</v>
      </c>
    </row>
    <row r="396" spans="1:2">
      <c r="A396" s="11">
        <f>Returns!A396</f>
        <v>0</v>
      </c>
      <c r="B396" s="1">
        <f>MAX(AVERAGE(Portfolios!$B$2:$B$5644)-Portfolios!B396, 0)</f>
        <v>0</v>
      </c>
    </row>
    <row r="397" spans="1:2">
      <c r="A397" s="11">
        <f>Returns!A397</f>
        <v>0</v>
      </c>
      <c r="B397" s="1">
        <f>MAX(AVERAGE(Portfolios!$B$2:$B$5644)-Portfolios!B397, 0)</f>
        <v>0</v>
      </c>
    </row>
    <row r="398" spans="1:2">
      <c r="A398" s="11">
        <f>Returns!A398</f>
        <v>0</v>
      </c>
      <c r="B398" s="1">
        <f>MAX(AVERAGE(Portfolios!$B$2:$B$5644)-Portfolios!B398, 0)</f>
        <v>0</v>
      </c>
    </row>
    <row r="399" spans="1:2">
      <c r="A399" s="11">
        <f>Returns!A399</f>
        <v>0</v>
      </c>
      <c r="B399" s="1">
        <f>MAX(AVERAGE(Portfolios!$B$2:$B$5644)-Portfolios!B399, 0)</f>
        <v>0</v>
      </c>
    </row>
    <row r="400" spans="1:2">
      <c r="A400" s="11">
        <f>Returns!A400</f>
        <v>0</v>
      </c>
      <c r="B400" s="1">
        <f>MAX(AVERAGE(Portfolios!$B$2:$B$5644)-Portfolios!B400, 0)</f>
        <v>0</v>
      </c>
    </row>
    <row r="401" spans="1:2">
      <c r="A401" s="11">
        <f>Returns!A401</f>
        <v>0</v>
      </c>
      <c r="B401" s="1">
        <f>MAX(AVERAGE(Portfolios!$B$2:$B$5644)-Portfolios!B401, 0)</f>
        <v>0</v>
      </c>
    </row>
    <row r="402" spans="1:2">
      <c r="A402" s="11">
        <f>Returns!A402</f>
        <v>0</v>
      </c>
      <c r="B402" s="1">
        <f>MAX(AVERAGE(Portfolios!$B$2:$B$5644)-Portfolios!B402, 0)</f>
        <v>0</v>
      </c>
    </row>
    <row r="403" spans="1:2">
      <c r="A403" s="11">
        <f>Returns!A403</f>
        <v>0</v>
      </c>
      <c r="B403" s="1">
        <f>MAX(AVERAGE(Portfolios!$B$2:$B$5644)-Portfolios!B403, 0)</f>
        <v>0</v>
      </c>
    </row>
    <row r="404" spans="1:2">
      <c r="A404" s="11">
        <f>Returns!A404</f>
        <v>0</v>
      </c>
      <c r="B404" s="1">
        <f>MAX(AVERAGE(Portfolios!$B$2:$B$5644)-Portfolios!B404, 0)</f>
        <v>0</v>
      </c>
    </row>
    <row r="405" spans="1:2">
      <c r="A405" s="11">
        <f>Returns!A405</f>
        <v>0</v>
      </c>
      <c r="B405" s="1">
        <f>MAX(AVERAGE(Portfolios!$B$2:$B$5644)-Portfolios!B405, 0)</f>
        <v>0</v>
      </c>
    </row>
    <row r="406" spans="1:2">
      <c r="A406" s="11">
        <f>Returns!A406</f>
        <v>0</v>
      </c>
      <c r="B406" s="1">
        <f>MAX(AVERAGE(Portfolios!$B$2:$B$5644)-Portfolios!B406, 0)</f>
        <v>0</v>
      </c>
    </row>
    <row r="407" spans="1:2">
      <c r="A407" s="11">
        <f>Returns!A407</f>
        <v>0</v>
      </c>
      <c r="B407" s="1">
        <f>MAX(AVERAGE(Portfolios!$B$2:$B$5644)-Portfolios!B407, 0)</f>
        <v>0</v>
      </c>
    </row>
    <row r="408" spans="1:2">
      <c r="A408" s="11">
        <f>Returns!A408</f>
        <v>0</v>
      </c>
      <c r="B408" s="1">
        <f>MAX(AVERAGE(Portfolios!$B$2:$B$5644)-Portfolios!B408, 0)</f>
        <v>0</v>
      </c>
    </row>
    <row r="409" spans="1:2">
      <c r="A409" s="11">
        <f>Returns!A409</f>
        <v>0</v>
      </c>
      <c r="B409" s="1">
        <f>MAX(AVERAGE(Portfolios!$B$2:$B$5644)-Portfolios!B409, 0)</f>
        <v>0</v>
      </c>
    </row>
    <row r="410" spans="1:2">
      <c r="A410" s="11">
        <f>Returns!A410</f>
        <v>0</v>
      </c>
      <c r="B410" s="1">
        <f>MAX(AVERAGE(Portfolios!$B$2:$B$5644)-Portfolios!B410, 0)</f>
        <v>0</v>
      </c>
    </row>
    <row r="411" spans="1:2">
      <c r="A411" s="11">
        <f>Returns!A411</f>
        <v>0</v>
      </c>
      <c r="B411" s="1">
        <f>MAX(AVERAGE(Portfolios!$B$2:$B$5644)-Portfolios!B411, 0)</f>
        <v>0</v>
      </c>
    </row>
    <row r="412" spans="1:2">
      <c r="A412" s="11">
        <f>Returns!A412</f>
        <v>0</v>
      </c>
      <c r="B412" s="1">
        <f>MAX(AVERAGE(Portfolios!$B$2:$B$5644)-Portfolios!B412, 0)</f>
        <v>0</v>
      </c>
    </row>
    <row r="413" spans="1:2">
      <c r="A413" s="11">
        <f>Returns!A413</f>
        <v>0</v>
      </c>
      <c r="B413" s="1">
        <f>MAX(AVERAGE(Portfolios!$B$2:$B$5644)-Portfolios!B413, 0)</f>
        <v>0</v>
      </c>
    </row>
    <row r="414" spans="1:2">
      <c r="A414" s="11">
        <f>Returns!A414</f>
        <v>0</v>
      </c>
      <c r="B414" s="1">
        <f>MAX(AVERAGE(Portfolios!$B$2:$B$5644)-Portfolios!B414, 0)</f>
        <v>0</v>
      </c>
    </row>
    <row r="415" spans="1:2">
      <c r="A415" s="11">
        <f>Returns!A415</f>
        <v>0</v>
      </c>
      <c r="B415" s="1">
        <f>MAX(AVERAGE(Portfolios!$B$2:$B$5644)-Portfolios!B415, 0)</f>
        <v>0</v>
      </c>
    </row>
    <row r="416" spans="1:2">
      <c r="A416" s="11">
        <f>Returns!A416</f>
        <v>0</v>
      </c>
      <c r="B416" s="1">
        <f>MAX(AVERAGE(Portfolios!$B$2:$B$5644)-Portfolios!B416, 0)</f>
        <v>0</v>
      </c>
    </row>
    <row r="417" spans="1:2">
      <c r="A417" s="11">
        <f>Returns!A417</f>
        <v>0</v>
      </c>
      <c r="B417" s="1">
        <f>MAX(AVERAGE(Portfolios!$B$2:$B$5644)-Portfolios!B417, 0)</f>
        <v>0</v>
      </c>
    </row>
    <row r="418" spans="1:2">
      <c r="A418" s="11">
        <f>Returns!A418</f>
        <v>0</v>
      </c>
      <c r="B418" s="1">
        <f>MAX(AVERAGE(Portfolios!$B$2:$B$5644)-Portfolios!B418, 0)</f>
        <v>0</v>
      </c>
    </row>
    <row r="419" spans="1:2">
      <c r="A419" s="11">
        <f>Returns!A419</f>
        <v>0</v>
      </c>
      <c r="B419" s="1">
        <f>MAX(AVERAGE(Portfolios!$B$2:$B$5644)-Portfolios!B419, 0)</f>
        <v>0</v>
      </c>
    </row>
    <row r="420" spans="1:2">
      <c r="A420" s="11">
        <f>Returns!A420</f>
        <v>0</v>
      </c>
      <c r="B420" s="1">
        <f>MAX(AVERAGE(Portfolios!$B$2:$B$5644)-Portfolios!B420, 0)</f>
        <v>0</v>
      </c>
    </row>
    <row r="421" spans="1:2">
      <c r="A421" s="11">
        <f>Returns!A421</f>
        <v>0</v>
      </c>
      <c r="B421" s="1">
        <f>MAX(AVERAGE(Portfolios!$B$2:$B$5644)-Portfolios!B421, 0)</f>
        <v>0</v>
      </c>
    </row>
    <row r="422" spans="1:2">
      <c r="A422" s="11">
        <f>Returns!A422</f>
        <v>0</v>
      </c>
      <c r="B422" s="1">
        <f>MAX(AVERAGE(Portfolios!$B$2:$B$5644)-Portfolios!B422, 0)</f>
        <v>0</v>
      </c>
    </row>
    <row r="423" spans="1:2">
      <c r="A423" s="11">
        <f>Returns!A423</f>
        <v>0</v>
      </c>
      <c r="B423" s="1">
        <f>MAX(AVERAGE(Portfolios!$B$2:$B$5644)-Portfolios!B423, 0)</f>
        <v>0</v>
      </c>
    </row>
    <row r="424" spans="1:2">
      <c r="A424" s="11">
        <f>Returns!A424</f>
        <v>0</v>
      </c>
      <c r="B424" s="1">
        <f>MAX(AVERAGE(Portfolios!$B$2:$B$5644)-Portfolios!B424, 0)</f>
        <v>0</v>
      </c>
    </row>
    <row r="425" spans="1:2">
      <c r="A425" s="11">
        <f>Returns!A425</f>
        <v>0</v>
      </c>
      <c r="B425" s="1">
        <f>MAX(AVERAGE(Portfolios!$B$2:$B$5644)-Portfolios!B425, 0)</f>
        <v>0</v>
      </c>
    </row>
    <row r="426" spans="1:2">
      <c r="A426" s="11">
        <f>Returns!A426</f>
        <v>0</v>
      </c>
      <c r="B426" s="1">
        <f>MAX(AVERAGE(Portfolios!$B$2:$B$5644)-Portfolios!B426, 0)</f>
        <v>0</v>
      </c>
    </row>
    <row r="427" spans="1:2">
      <c r="A427" s="11">
        <f>Returns!A427</f>
        <v>0</v>
      </c>
      <c r="B427" s="1">
        <f>MAX(AVERAGE(Portfolios!$B$2:$B$5644)-Portfolios!B427, 0)</f>
        <v>0</v>
      </c>
    </row>
    <row r="428" spans="1:2">
      <c r="A428" s="11">
        <f>Returns!A428</f>
        <v>0</v>
      </c>
      <c r="B428" s="1">
        <f>MAX(AVERAGE(Portfolios!$B$2:$B$5644)-Portfolios!B428, 0)</f>
        <v>0</v>
      </c>
    </row>
    <row r="429" spans="1:2">
      <c r="A429" s="11">
        <f>Returns!A429</f>
        <v>0</v>
      </c>
      <c r="B429" s="1">
        <f>MAX(AVERAGE(Portfolios!$B$2:$B$5644)-Portfolios!B429, 0)</f>
        <v>0</v>
      </c>
    </row>
    <row r="430" spans="1:2">
      <c r="A430" s="11">
        <f>Returns!A430</f>
        <v>0</v>
      </c>
      <c r="B430" s="1">
        <f>MAX(AVERAGE(Portfolios!$B$2:$B$5644)-Portfolios!B430, 0)</f>
        <v>0</v>
      </c>
    </row>
    <row r="431" spans="1:2">
      <c r="A431" s="11">
        <f>Returns!A431</f>
        <v>0</v>
      </c>
      <c r="B431" s="1">
        <f>MAX(AVERAGE(Portfolios!$B$2:$B$5644)-Portfolios!B431, 0)</f>
        <v>0</v>
      </c>
    </row>
    <row r="432" spans="1:2">
      <c r="A432" s="11">
        <f>Returns!A432</f>
        <v>0</v>
      </c>
      <c r="B432" s="1">
        <f>MAX(AVERAGE(Portfolios!$B$2:$B$5644)-Portfolios!B432, 0)</f>
        <v>0</v>
      </c>
    </row>
    <row r="433" spans="1:2">
      <c r="A433" s="11">
        <f>Returns!A433</f>
        <v>0</v>
      </c>
      <c r="B433" s="1">
        <f>MAX(AVERAGE(Portfolios!$B$2:$B$5644)-Portfolios!B433, 0)</f>
        <v>0</v>
      </c>
    </row>
    <row r="434" spans="1:2">
      <c r="A434" s="11">
        <f>Returns!A434</f>
        <v>0</v>
      </c>
      <c r="B434" s="1">
        <f>MAX(AVERAGE(Portfolios!$B$2:$B$5644)-Portfolios!B434, 0)</f>
        <v>0</v>
      </c>
    </row>
    <row r="435" spans="1:2">
      <c r="A435" s="11">
        <f>Returns!A435</f>
        <v>0</v>
      </c>
      <c r="B435" s="1">
        <f>MAX(AVERAGE(Portfolios!$B$2:$B$5644)-Portfolios!B435, 0)</f>
        <v>0</v>
      </c>
    </row>
    <row r="436" spans="1:2">
      <c r="A436" s="11">
        <f>Returns!A436</f>
        <v>0</v>
      </c>
      <c r="B436" s="1">
        <f>MAX(AVERAGE(Portfolios!$B$2:$B$5644)-Portfolios!B436, 0)</f>
        <v>0</v>
      </c>
    </row>
    <row r="437" spans="1:2">
      <c r="A437" s="11">
        <f>Returns!A437</f>
        <v>0</v>
      </c>
      <c r="B437" s="1">
        <f>MAX(AVERAGE(Portfolios!$B$2:$B$5644)-Portfolios!B437, 0)</f>
        <v>0</v>
      </c>
    </row>
    <row r="438" spans="1:2">
      <c r="A438" s="11">
        <f>Returns!A438</f>
        <v>0</v>
      </c>
      <c r="B438" s="1">
        <f>MAX(AVERAGE(Portfolios!$B$2:$B$5644)-Portfolios!B438, 0)</f>
        <v>0</v>
      </c>
    </row>
    <row r="439" spans="1:2">
      <c r="A439" s="11">
        <f>Returns!A439</f>
        <v>0</v>
      </c>
      <c r="B439" s="1">
        <f>MAX(AVERAGE(Portfolios!$B$2:$B$5644)-Portfolios!B439, 0)</f>
        <v>0</v>
      </c>
    </row>
    <row r="440" spans="1:2">
      <c r="A440" s="11">
        <f>Returns!A440</f>
        <v>0</v>
      </c>
      <c r="B440" s="1">
        <f>MAX(AVERAGE(Portfolios!$B$2:$B$5644)-Portfolios!B440, 0)</f>
        <v>0</v>
      </c>
    </row>
    <row r="441" spans="1:2">
      <c r="A441" s="11">
        <f>Returns!A441</f>
        <v>0</v>
      </c>
      <c r="B441" s="1">
        <f>MAX(AVERAGE(Portfolios!$B$2:$B$5644)-Portfolios!B441, 0)</f>
        <v>0</v>
      </c>
    </row>
    <row r="442" spans="1:2">
      <c r="A442" s="11">
        <f>Returns!A442</f>
        <v>0</v>
      </c>
      <c r="B442" s="1">
        <f>MAX(AVERAGE(Portfolios!$B$2:$B$5644)-Portfolios!B442, 0)</f>
        <v>0</v>
      </c>
    </row>
    <row r="443" spans="1:2">
      <c r="A443" s="11">
        <f>Returns!A443</f>
        <v>0</v>
      </c>
      <c r="B443" s="1">
        <f>MAX(AVERAGE(Portfolios!$B$2:$B$5644)-Portfolios!B443, 0)</f>
        <v>0</v>
      </c>
    </row>
    <row r="444" spans="1:2">
      <c r="A444" s="11">
        <f>Returns!A444</f>
        <v>0</v>
      </c>
      <c r="B444" s="1">
        <f>MAX(AVERAGE(Portfolios!$B$2:$B$5644)-Portfolios!B444, 0)</f>
        <v>0</v>
      </c>
    </row>
    <row r="445" spans="1:2">
      <c r="A445" s="11">
        <f>Returns!A445</f>
        <v>0</v>
      </c>
      <c r="B445" s="1">
        <f>MAX(AVERAGE(Portfolios!$B$2:$B$5644)-Portfolios!B445, 0)</f>
        <v>0</v>
      </c>
    </row>
    <row r="446" spans="1:2">
      <c r="A446" s="11">
        <f>Returns!A446</f>
        <v>0</v>
      </c>
      <c r="B446" s="1">
        <f>MAX(AVERAGE(Portfolios!$B$2:$B$5644)-Portfolios!B446, 0)</f>
        <v>0</v>
      </c>
    </row>
    <row r="447" spans="1:2">
      <c r="A447" s="11">
        <f>Returns!A447</f>
        <v>0</v>
      </c>
      <c r="B447" s="1">
        <f>MAX(AVERAGE(Portfolios!$B$2:$B$5644)-Portfolios!B447, 0)</f>
        <v>0</v>
      </c>
    </row>
    <row r="448" spans="1:2">
      <c r="A448" s="11">
        <f>Returns!A448</f>
        <v>0</v>
      </c>
      <c r="B448" s="1">
        <f>MAX(AVERAGE(Portfolios!$B$2:$B$5644)-Portfolios!B448, 0)</f>
        <v>0</v>
      </c>
    </row>
    <row r="449" spans="1:2">
      <c r="A449" s="11">
        <f>Returns!A449</f>
        <v>0</v>
      </c>
      <c r="B449" s="1">
        <f>MAX(AVERAGE(Portfolios!$B$2:$B$5644)-Portfolios!B449, 0)</f>
        <v>0</v>
      </c>
    </row>
    <row r="450" spans="1:2">
      <c r="A450" s="11">
        <f>Returns!A450</f>
        <v>0</v>
      </c>
      <c r="B450" s="1">
        <f>MAX(AVERAGE(Portfolios!$B$2:$B$5644)-Portfolios!B450, 0)</f>
        <v>0</v>
      </c>
    </row>
    <row r="451" spans="1:2">
      <c r="A451" s="11">
        <f>Returns!A451</f>
        <v>0</v>
      </c>
      <c r="B451" s="1">
        <f>MAX(AVERAGE(Portfolios!$B$2:$B$5644)-Portfolios!B451, 0)</f>
        <v>0</v>
      </c>
    </row>
    <row r="452" spans="1:2">
      <c r="A452" s="11">
        <f>Returns!A452</f>
        <v>0</v>
      </c>
      <c r="B452" s="1">
        <f>MAX(AVERAGE(Portfolios!$B$2:$B$5644)-Portfolios!B452, 0)</f>
        <v>0</v>
      </c>
    </row>
    <row r="453" spans="1:2">
      <c r="A453" s="11">
        <f>Returns!A453</f>
        <v>0</v>
      </c>
      <c r="B453" s="1">
        <f>MAX(AVERAGE(Portfolios!$B$2:$B$5644)-Portfolios!B453, 0)</f>
        <v>0</v>
      </c>
    </row>
    <row r="454" spans="1:2">
      <c r="A454" s="11">
        <f>Returns!A454</f>
        <v>0</v>
      </c>
      <c r="B454" s="1">
        <f>MAX(AVERAGE(Portfolios!$B$2:$B$5644)-Portfolios!B454, 0)</f>
        <v>0</v>
      </c>
    </row>
    <row r="455" spans="1:2">
      <c r="A455" s="11">
        <f>Returns!A455</f>
        <v>0</v>
      </c>
      <c r="B455" s="1">
        <f>MAX(AVERAGE(Portfolios!$B$2:$B$5644)-Portfolios!B455, 0)</f>
        <v>0</v>
      </c>
    </row>
    <row r="456" spans="1:2">
      <c r="A456" s="11">
        <f>Returns!A456</f>
        <v>0</v>
      </c>
      <c r="B456" s="1">
        <f>MAX(AVERAGE(Portfolios!$B$2:$B$5644)-Portfolios!B456, 0)</f>
        <v>0</v>
      </c>
    </row>
    <row r="457" spans="1:2">
      <c r="A457" s="11">
        <f>Returns!A457</f>
        <v>0</v>
      </c>
      <c r="B457" s="1">
        <f>MAX(AVERAGE(Portfolios!$B$2:$B$5644)-Portfolios!B457, 0)</f>
        <v>0</v>
      </c>
    </row>
    <row r="458" spans="1:2">
      <c r="A458" s="11">
        <f>Returns!A458</f>
        <v>0</v>
      </c>
      <c r="B458" s="1">
        <f>MAX(AVERAGE(Portfolios!$B$2:$B$5644)-Portfolios!B458, 0)</f>
        <v>0</v>
      </c>
    </row>
    <row r="459" spans="1:2">
      <c r="A459" s="11">
        <f>Returns!A459</f>
        <v>0</v>
      </c>
      <c r="B459" s="1">
        <f>MAX(AVERAGE(Portfolios!$B$2:$B$5644)-Portfolios!B459, 0)</f>
        <v>0</v>
      </c>
    </row>
    <row r="460" spans="1:2">
      <c r="A460" s="11">
        <f>Returns!A460</f>
        <v>0</v>
      </c>
      <c r="B460" s="1">
        <f>MAX(AVERAGE(Portfolios!$B$2:$B$5644)-Portfolios!B460, 0)</f>
        <v>0</v>
      </c>
    </row>
    <row r="461" spans="1:2">
      <c r="A461" s="11">
        <f>Returns!A461</f>
        <v>0</v>
      </c>
      <c r="B461" s="1">
        <f>MAX(AVERAGE(Portfolios!$B$2:$B$5644)-Portfolios!B461, 0)</f>
        <v>0</v>
      </c>
    </row>
    <row r="462" spans="1:2">
      <c r="A462" s="11">
        <f>Returns!A462</f>
        <v>0</v>
      </c>
      <c r="B462" s="1">
        <f>MAX(AVERAGE(Portfolios!$B$2:$B$5644)-Portfolios!B462, 0)</f>
        <v>0</v>
      </c>
    </row>
    <row r="463" spans="1:2">
      <c r="A463" s="11">
        <f>Returns!A463</f>
        <v>0</v>
      </c>
      <c r="B463" s="1">
        <f>MAX(AVERAGE(Portfolios!$B$2:$B$5644)-Portfolios!B463, 0)</f>
        <v>0</v>
      </c>
    </row>
    <row r="464" spans="1:2">
      <c r="A464" s="11">
        <f>Returns!A464</f>
        <v>0</v>
      </c>
      <c r="B464" s="1">
        <f>MAX(AVERAGE(Portfolios!$B$2:$B$5644)-Portfolios!B464, 0)</f>
        <v>0</v>
      </c>
    </row>
    <row r="465" spans="1:2">
      <c r="A465" s="11">
        <f>Returns!A465</f>
        <v>0</v>
      </c>
      <c r="B465" s="1">
        <f>MAX(AVERAGE(Portfolios!$B$2:$B$5644)-Portfolios!B465, 0)</f>
        <v>0</v>
      </c>
    </row>
    <row r="466" spans="1:2">
      <c r="A466" s="11">
        <f>Returns!A466</f>
        <v>0</v>
      </c>
      <c r="B466" s="1">
        <f>MAX(AVERAGE(Portfolios!$B$2:$B$5644)-Portfolios!B466, 0)</f>
        <v>0</v>
      </c>
    </row>
    <row r="467" spans="1:2">
      <c r="A467" s="11">
        <f>Returns!A467</f>
        <v>0</v>
      </c>
      <c r="B467" s="1">
        <f>MAX(AVERAGE(Portfolios!$B$2:$B$5644)-Portfolios!B467, 0)</f>
        <v>0</v>
      </c>
    </row>
    <row r="468" spans="1:2">
      <c r="A468" s="11">
        <f>Returns!A468</f>
        <v>0</v>
      </c>
      <c r="B468" s="1">
        <f>MAX(AVERAGE(Portfolios!$B$2:$B$5644)-Portfolios!B468, 0)</f>
        <v>0</v>
      </c>
    </row>
    <row r="469" spans="1:2">
      <c r="A469" s="11">
        <f>Returns!A469</f>
        <v>0</v>
      </c>
      <c r="B469" s="1">
        <f>MAX(AVERAGE(Portfolios!$B$2:$B$5644)-Portfolios!B469, 0)</f>
        <v>0</v>
      </c>
    </row>
    <row r="470" spans="1:2">
      <c r="A470" s="11">
        <f>Returns!A470</f>
        <v>0</v>
      </c>
      <c r="B470" s="1">
        <f>MAX(AVERAGE(Portfolios!$B$2:$B$5644)-Portfolios!B470, 0)</f>
        <v>0</v>
      </c>
    </row>
    <row r="471" spans="1:2">
      <c r="A471" s="11">
        <f>Returns!A471</f>
        <v>0</v>
      </c>
      <c r="B471" s="1">
        <f>MAX(AVERAGE(Portfolios!$B$2:$B$5644)-Portfolios!B471, 0)</f>
        <v>0</v>
      </c>
    </row>
    <row r="472" spans="1:2">
      <c r="A472" s="11">
        <f>Returns!A472</f>
        <v>0</v>
      </c>
      <c r="B472" s="1">
        <f>MAX(AVERAGE(Portfolios!$B$2:$B$5644)-Portfolios!B472, 0)</f>
        <v>0</v>
      </c>
    </row>
    <row r="473" spans="1:2">
      <c r="A473" s="11">
        <f>Returns!A473</f>
        <v>0</v>
      </c>
      <c r="B473" s="1">
        <f>MAX(AVERAGE(Portfolios!$B$2:$B$5644)-Portfolios!B473, 0)</f>
        <v>0</v>
      </c>
    </row>
    <row r="474" spans="1:2">
      <c r="A474" s="11">
        <f>Returns!A474</f>
        <v>0</v>
      </c>
      <c r="B474" s="1">
        <f>MAX(AVERAGE(Portfolios!$B$2:$B$5644)-Portfolios!B474, 0)</f>
        <v>0</v>
      </c>
    </row>
    <row r="475" spans="1:2">
      <c r="A475" s="11">
        <f>Returns!A475</f>
        <v>0</v>
      </c>
      <c r="B475" s="1">
        <f>MAX(AVERAGE(Portfolios!$B$2:$B$5644)-Portfolios!B475, 0)</f>
        <v>0</v>
      </c>
    </row>
    <row r="476" spans="1:2">
      <c r="A476" s="11">
        <f>Returns!A476</f>
        <v>0</v>
      </c>
      <c r="B476" s="1">
        <f>MAX(AVERAGE(Portfolios!$B$2:$B$5644)-Portfolios!B476, 0)</f>
        <v>0</v>
      </c>
    </row>
    <row r="477" spans="1:2">
      <c r="A477" s="11">
        <f>Returns!A477</f>
        <v>0</v>
      </c>
      <c r="B477" s="1">
        <f>MAX(AVERAGE(Portfolios!$B$2:$B$5644)-Portfolios!B477, 0)</f>
        <v>0</v>
      </c>
    </row>
    <row r="478" spans="1:2">
      <c r="A478" s="11">
        <f>Returns!A478</f>
        <v>0</v>
      </c>
      <c r="B478" s="1">
        <f>MAX(AVERAGE(Portfolios!$B$2:$B$5644)-Portfolios!B478, 0)</f>
        <v>0</v>
      </c>
    </row>
    <row r="479" spans="1:2">
      <c r="A479" s="11">
        <f>Returns!A479</f>
        <v>0</v>
      </c>
      <c r="B479" s="1">
        <f>MAX(AVERAGE(Portfolios!$B$2:$B$5644)-Portfolios!B479, 0)</f>
        <v>0</v>
      </c>
    </row>
    <row r="480" spans="1:2">
      <c r="A480" s="11">
        <f>Returns!A480</f>
        <v>0</v>
      </c>
      <c r="B480" s="1">
        <f>MAX(AVERAGE(Portfolios!$B$2:$B$5644)-Portfolios!B480, 0)</f>
        <v>0</v>
      </c>
    </row>
    <row r="481" spans="1:2">
      <c r="A481" s="11">
        <f>Returns!A481</f>
        <v>0</v>
      </c>
      <c r="B481" s="1">
        <f>MAX(AVERAGE(Portfolios!$B$2:$B$5644)-Portfolios!B481, 0)</f>
        <v>0</v>
      </c>
    </row>
    <row r="482" spans="1:2">
      <c r="A482" s="11">
        <f>Returns!A482</f>
        <v>0</v>
      </c>
      <c r="B482" s="1">
        <f>MAX(AVERAGE(Portfolios!$B$2:$B$5644)-Portfolios!B482, 0)</f>
        <v>0</v>
      </c>
    </row>
    <row r="483" spans="1:2">
      <c r="A483" s="11">
        <f>Returns!A483</f>
        <v>0</v>
      </c>
      <c r="B483" s="1">
        <f>MAX(AVERAGE(Portfolios!$B$2:$B$5644)-Portfolios!B483, 0)</f>
        <v>0</v>
      </c>
    </row>
    <row r="484" spans="1:2">
      <c r="A484" s="11">
        <f>Returns!A484</f>
        <v>0</v>
      </c>
      <c r="B484" s="1">
        <f>MAX(AVERAGE(Portfolios!$B$2:$B$5644)-Portfolios!B484, 0)</f>
        <v>0</v>
      </c>
    </row>
    <row r="485" spans="1:2">
      <c r="A485" s="11">
        <f>Returns!A485</f>
        <v>0</v>
      </c>
      <c r="B485" s="1">
        <f>MAX(AVERAGE(Portfolios!$B$2:$B$5644)-Portfolios!B485, 0)</f>
        <v>0</v>
      </c>
    </row>
    <row r="486" spans="1:2">
      <c r="A486" s="11">
        <f>Returns!A486</f>
        <v>0</v>
      </c>
      <c r="B486" s="1">
        <f>MAX(AVERAGE(Portfolios!$B$2:$B$5644)-Portfolios!B486, 0)</f>
        <v>0</v>
      </c>
    </row>
    <row r="487" spans="1:2">
      <c r="A487" s="11">
        <f>Returns!A487</f>
        <v>0</v>
      </c>
      <c r="B487" s="1">
        <f>MAX(AVERAGE(Portfolios!$B$2:$B$5644)-Portfolios!B487, 0)</f>
        <v>0</v>
      </c>
    </row>
    <row r="488" spans="1:2">
      <c r="A488" s="11">
        <f>Returns!A488</f>
        <v>0</v>
      </c>
      <c r="B488" s="1">
        <f>MAX(AVERAGE(Portfolios!$B$2:$B$5644)-Portfolios!B488, 0)</f>
        <v>0</v>
      </c>
    </row>
    <row r="489" spans="1:2">
      <c r="A489" s="11">
        <f>Returns!A489</f>
        <v>0</v>
      </c>
      <c r="B489" s="1">
        <f>MAX(AVERAGE(Portfolios!$B$2:$B$5644)-Portfolios!B489, 0)</f>
        <v>0</v>
      </c>
    </row>
    <row r="490" spans="1:2">
      <c r="A490" s="11">
        <f>Returns!A490</f>
        <v>0</v>
      </c>
      <c r="B490" s="1">
        <f>MAX(AVERAGE(Portfolios!$B$2:$B$5644)-Portfolios!B490, 0)</f>
        <v>0</v>
      </c>
    </row>
    <row r="491" spans="1:2">
      <c r="A491" s="11">
        <f>Returns!A491</f>
        <v>0</v>
      </c>
      <c r="B491" s="1">
        <f>MAX(AVERAGE(Portfolios!$B$2:$B$5644)-Portfolios!B491, 0)</f>
        <v>0</v>
      </c>
    </row>
    <row r="492" spans="1:2">
      <c r="A492" s="11">
        <f>Returns!A492</f>
        <v>0</v>
      </c>
      <c r="B492" s="1">
        <f>MAX(AVERAGE(Portfolios!$B$2:$B$5644)-Portfolios!B492, 0)</f>
        <v>0</v>
      </c>
    </row>
    <row r="493" spans="1:2">
      <c r="A493" s="11">
        <f>Returns!A493</f>
        <v>0</v>
      </c>
      <c r="B493" s="1">
        <f>MAX(AVERAGE(Portfolios!$B$2:$B$5644)-Portfolios!B493, 0)</f>
        <v>0</v>
      </c>
    </row>
    <row r="494" spans="1:2">
      <c r="A494" s="11">
        <f>Returns!A494</f>
        <v>0</v>
      </c>
      <c r="B494" s="1">
        <f>MAX(AVERAGE(Portfolios!$B$2:$B$5644)-Portfolios!B494, 0)</f>
        <v>0</v>
      </c>
    </row>
    <row r="495" spans="1:2">
      <c r="A495" s="11">
        <f>Returns!A495</f>
        <v>0</v>
      </c>
      <c r="B495" s="1">
        <f>MAX(AVERAGE(Portfolios!$B$2:$B$5644)-Portfolios!B495, 0)</f>
        <v>0</v>
      </c>
    </row>
    <row r="496" spans="1:2">
      <c r="A496" s="11">
        <f>Returns!A496</f>
        <v>0</v>
      </c>
      <c r="B496" s="1">
        <f>MAX(AVERAGE(Portfolios!$B$2:$B$5644)-Portfolios!B496, 0)</f>
        <v>0</v>
      </c>
    </row>
    <row r="497" spans="1:2">
      <c r="A497" s="11">
        <f>Returns!A497</f>
        <v>0</v>
      </c>
      <c r="B497" s="1">
        <f>MAX(AVERAGE(Portfolios!$B$2:$B$5644)-Portfolios!B497, 0)</f>
        <v>0</v>
      </c>
    </row>
    <row r="498" spans="1:2">
      <c r="A498" s="11">
        <f>Returns!A498</f>
        <v>0</v>
      </c>
      <c r="B498" s="1">
        <f>MAX(AVERAGE(Portfolios!$B$2:$B$5644)-Portfolios!B498, 0)</f>
        <v>0</v>
      </c>
    </row>
    <row r="499" spans="1:2">
      <c r="A499" s="11">
        <f>Returns!A499</f>
        <v>0</v>
      </c>
      <c r="B499" s="1">
        <f>MAX(AVERAGE(Portfolios!$B$2:$B$5644)-Portfolios!B499, 0)</f>
        <v>0</v>
      </c>
    </row>
    <row r="500" spans="1:2">
      <c r="A500" s="11">
        <f>Returns!A500</f>
        <v>0</v>
      </c>
      <c r="B500" s="1">
        <f>MAX(AVERAGE(Portfolios!$B$2:$B$5644)-Portfolios!B500, 0)</f>
        <v>0</v>
      </c>
    </row>
    <row r="501" spans="1:2">
      <c r="A501" s="11">
        <f>Returns!A501</f>
        <v>0</v>
      </c>
      <c r="B501" s="1">
        <f>MAX(AVERAGE(Portfolios!$B$2:$B$5644)-Portfolios!B501, 0)</f>
        <v>0</v>
      </c>
    </row>
    <row r="502" spans="1:2">
      <c r="A502" s="11">
        <f>Returns!A502</f>
        <v>0</v>
      </c>
      <c r="B502" s="1">
        <f>MAX(AVERAGE(Portfolios!$B$2:$B$5644)-Portfolios!B502, 0)</f>
        <v>0</v>
      </c>
    </row>
    <row r="503" spans="1:2">
      <c r="A503" s="11">
        <f>Returns!A503</f>
        <v>0</v>
      </c>
      <c r="B503" s="1">
        <f>MAX(AVERAGE(Portfolios!$B$2:$B$5644)-Portfolios!B503, 0)</f>
        <v>0</v>
      </c>
    </row>
    <row r="504" spans="1:2">
      <c r="A504" s="11">
        <f>Returns!A504</f>
        <v>0</v>
      </c>
      <c r="B504" s="1">
        <f>MAX(AVERAGE(Portfolios!$B$2:$B$5644)-Portfolios!B504, 0)</f>
        <v>0</v>
      </c>
    </row>
    <row r="505" spans="1:2">
      <c r="A505" s="11">
        <f>Returns!A505</f>
        <v>0</v>
      </c>
      <c r="B505" s="1">
        <f>MAX(AVERAGE(Portfolios!$B$2:$B$5644)-Portfolios!B505, 0)</f>
        <v>0</v>
      </c>
    </row>
    <row r="506" spans="1:2">
      <c r="A506" s="11">
        <f>Returns!A506</f>
        <v>0</v>
      </c>
      <c r="B506" s="1">
        <f>MAX(AVERAGE(Portfolios!$B$2:$B$5644)-Portfolios!B506, 0)</f>
        <v>0</v>
      </c>
    </row>
    <row r="507" spans="1:2">
      <c r="A507" s="11">
        <f>Returns!A507</f>
        <v>0</v>
      </c>
      <c r="B507" s="1">
        <f>MAX(AVERAGE(Portfolios!$B$2:$B$5644)-Portfolios!B507, 0)</f>
        <v>0</v>
      </c>
    </row>
    <row r="508" spans="1:2">
      <c r="A508" s="11">
        <f>Returns!A508</f>
        <v>0</v>
      </c>
      <c r="B508" s="1">
        <f>MAX(AVERAGE(Portfolios!$B$2:$B$5644)-Portfolios!B508, 0)</f>
        <v>0</v>
      </c>
    </row>
    <row r="509" spans="1:2">
      <c r="A509" s="11">
        <f>Returns!A509</f>
        <v>0</v>
      </c>
      <c r="B509" s="1">
        <f>MAX(AVERAGE(Portfolios!$B$2:$B$5644)-Portfolios!B509, 0)</f>
        <v>0</v>
      </c>
    </row>
    <row r="510" spans="1:2">
      <c r="A510" s="11">
        <f>Returns!A510</f>
        <v>0</v>
      </c>
      <c r="B510" s="1">
        <f>MAX(AVERAGE(Portfolios!$B$2:$B$5644)-Portfolios!B510, 0)</f>
        <v>0</v>
      </c>
    </row>
    <row r="511" spans="1:2">
      <c r="A511" s="11">
        <f>Returns!A511</f>
        <v>0</v>
      </c>
      <c r="B511" s="1">
        <f>MAX(AVERAGE(Portfolios!$B$2:$B$5644)-Portfolios!B511, 0)</f>
        <v>0</v>
      </c>
    </row>
    <row r="512" spans="1:2">
      <c r="A512" s="11">
        <f>Returns!A512</f>
        <v>0</v>
      </c>
      <c r="B512" s="1">
        <f>MAX(AVERAGE(Portfolios!$B$2:$B$5644)-Portfolios!B512, 0)</f>
        <v>0</v>
      </c>
    </row>
    <row r="513" spans="1:2">
      <c r="A513" s="11">
        <f>Returns!A513</f>
        <v>0</v>
      </c>
      <c r="B513" s="1">
        <f>MAX(AVERAGE(Portfolios!$B$2:$B$5644)-Portfolios!B513, 0)</f>
        <v>0</v>
      </c>
    </row>
    <row r="514" spans="1:2">
      <c r="A514" s="11">
        <f>Returns!A514</f>
        <v>0</v>
      </c>
      <c r="B514" s="1">
        <f>MAX(AVERAGE(Portfolios!$B$2:$B$5644)-Portfolios!B514, 0)</f>
        <v>0</v>
      </c>
    </row>
    <row r="515" spans="1:2">
      <c r="A515" s="11">
        <f>Returns!A515</f>
        <v>0</v>
      </c>
      <c r="B515" s="1">
        <f>MAX(AVERAGE(Portfolios!$B$2:$B$5644)-Portfolios!B515, 0)</f>
        <v>0</v>
      </c>
    </row>
    <row r="516" spans="1:2">
      <c r="A516" s="11">
        <f>Returns!A516</f>
        <v>0</v>
      </c>
      <c r="B516" s="1">
        <f>MAX(AVERAGE(Portfolios!$B$2:$B$5644)-Portfolios!B516, 0)</f>
        <v>0</v>
      </c>
    </row>
    <row r="517" spans="1:2">
      <c r="A517" s="11">
        <f>Returns!A517</f>
        <v>0</v>
      </c>
      <c r="B517" s="1">
        <f>MAX(AVERAGE(Portfolios!$B$2:$B$5644)-Portfolios!B517, 0)</f>
        <v>0</v>
      </c>
    </row>
    <row r="518" spans="1:2">
      <c r="A518" s="11">
        <f>Returns!A518</f>
        <v>0</v>
      </c>
      <c r="B518" s="1">
        <f>MAX(AVERAGE(Portfolios!$B$2:$B$5644)-Portfolios!B518, 0)</f>
        <v>0</v>
      </c>
    </row>
    <row r="519" spans="1:2">
      <c r="A519" s="11">
        <f>Returns!A519</f>
        <v>0</v>
      </c>
      <c r="B519" s="1">
        <f>MAX(AVERAGE(Portfolios!$B$2:$B$5644)-Portfolios!B519, 0)</f>
        <v>0</v>
      </c>
    </row>
    <row r="520" spans="1:2">
      <c r="A520" s="11">
        <f>Returns!A520</f>
        <v>0</v>
      </c>
      <c r="B520" s="1">
        <f>MAX(AVERAGE(Portfolios!$B$2:$B$5644)-Portfolios!B520, 0)</f>
        <v>0</v>
      </c>
    </row>
    <row r="521" spans="1:2">
      <c r="A521" s="11">
        <f>Returns!A521</f>
        <v>0</v>
      </c>
      <c r="B521" s="1">
        <f>MAX(AVERAGE(Portfolios!$B$2:$B$5644)-Portfolios!B521, 0)</f>
        <v>0</v>
      </c>
    </row>
    <row r="522" spans="1:2">
      <c r="A522" s="11">
        <f>Returns!A522</f>
        <v>0</v>
      </c>
      <c r="B522" s="1">
        <f>MAX(AVERAGE(Portfolios!$B$2:$B$5644)-Portfolios!B522, 0)</f>
        <v>0</v>
      </c>
    </row>
    <row r="523" spans="1:2">
      <c r="A523" s="11">
        <f>Returns!A523</f>
        <v>0</v>
      </c>
      <c r="B523" s="1">
        <f>MAX(AVERAGE(Portfolios!$B$2:$B$5644)-Portfolios!B523, 0)</f>
        <v>0</v>
      </c>
    </row>
    <row r="524" spans="1:2">
      <c r="A524" s="11">
        <f>Returns!A524</f>
        <v>0</v>
      </c>
      <c r="B524" s="1">
        <f>MAX(AVERAGE(Portfolios!$B$2:$B$5644)-Portfolios!B524, 0)</f>
        <v>0</v>
      </c>
    </row>
    <row r="525" spans="1:2">
      <c r="A525" s="11">
        <f>Returns!A525</f>
        <v>0</v>
      </c>
      <c r="B525" s="1">
        <f>MAX(AVERAGE(Portfolios!$B$2:$B$5644)-Portfolios!B525, 0)</f>
        <v>0</v>
      </c>
    </row>
    <row r="526" spans="1:2">
      <c r="A526" s="11">
        <f>Returns!A526</f>
        <v>0</v>
      </c>
      <c r="B526" s="1">
        <f>MAX(AVERAGE(Portfolios!$B$2:$B$5644)-Portfolios!B526, 0)</f>
        <v>0</v>
      </c>
    </row>
    <row r="527" spans="1:2">
      <c r="A527" s="11">
        <f>Returns!A527</f>
        <v>0</v>
      </c>
      <c r="B527" s="1">
        <f>MAX(AVERAGE(Portfolios!$B$2:$B$5644)-Portfolios!B527, 0)</f>
        <v>0</v>
      </c>
    </row>
    <row r="528" spans="1:2">
      <c r="A528" s="11">
        <f>Returns!A528</f>
        <v>0</v>
      </c>
      <c r="B528" s="1">
        <f>MAX(AVERAGE(Portfolios!$B$2:$B$5644)-Portfolios!B528, 0)</f>
        <v>0</v>
      </c>
    </row>
    <row r="529" spans="1:2">
      <c r="A529" s="11">
        <f>Returns!A529</f>
        <v>0</v>
      </c>
      <c r="B529" s="1">
        <f>MAX(AVERAGE(Portfolios!$B$2:$B$5644)-Portfolios!B529, 0)</f>
        <v>0</v>
      </c>
    </row>
    <row r="530" spans="1:2">
      <c r="A530" s="11">
        <f>Returns!A530</f>
        <v>0</v>
      </c>
      <c r="B530" s="1">
        <f>MAX(AVERAGE(Portfolios!$B$2:$B$5644)-Portfolios!B530, 0)</f>
        <v>0</v>
      </c>
    </row>
    <row r="531" spans="1:2">
      <c r="A531" s="11">
        <f>Returns!A531</f>
        <v>0</v>
      </c>
      <c r="B531" s="1">
        <f>MAX(AVERAGE(Portfolios!$B$2:$B$5644)-Portfolios!B531, 0)</f>
        <v>0</v>
      </c>
    </row>
    <row r="532" spans="1:2">
      <c r="A532" s="11">
        <f>Returns!A532</f>
        <v>0</v>
      </c>
      <c r="B532" s="1">
        <f>MAX(AVERAGE(Portfolios!$B$2:$B$5644)-Portfolios!B532, 0)</f>
        <v>0</v>
      </c>
    </row>
    <row r="533" spans="1:2">
      <c r="A533" s="11">
        <f>Returns!A533</f>
        <v>0</v>
      </c>
      <c r="B533" s="1">
        <f>MAX(AVERAGE(Portfolios!$B$2:$B$5644)-Portfolios!B533, 0)</f>
        <v>0</v>
      </c>
    </row>
    <row r="534" spans="1:2">
      <c r="A534" s="11">
        <f>Returns!A534</f>
        <v>0</v>
      </c>
      <c r="B534" s="1">
        <f>MAX(AVERAGE(Portfolios!$B$2:$B$5644)-Portfolios!B534, 0)</f>
        <v>0</v>
      </c>
    </row>
    <row r="535" spans="1:2">
      <c r="A535" s="11">
        <f>Returns!A535</f>
        <v>0</v>
      </c>
      <c r="B535" s="1">
        <f>MAX(AVERAGE(Portfolios!$B$2:$B$5644)-Portfolios!B535, 0)</f>
        <v>0</v>
      </c>
    </row>
    <row r="536" spans="1:2">
      <c r="A536" s="11">
        <f>Returns!A536</f>
        <v>0</v>
      </c>
      <c r="B536" s="1">
        <f>MAX(AVERAGE(Portfolios!$B$2:$B$5644)-Portfolios!B536, 0)</f>
        <v>0</v>
      </c>
    </row>
    <row r="537" spans="1:2">
      <c r="A537" s="11">
        <f>Returns!A537</f>
        <v>0</v>
      </c>
      <c r="B537" s="1">
        <f>MAX(AVERAGE(Portfolios!$B$2:$B$5644)-Portfolios!B537, 0)</f>
        <v>0</v>
      </c>
    </row>
    <row r="538" spans="1:2">
      <c r="A538" s="11">
        <f>Returns!A538</f>
        <v>0</v>
      </c>
      <c r="B538" s="1">
        <f>MAX(AVERAGE(Portfolios!$B$2:$B$5644)-Portfolios!B538, 0)</f>
        <v>0</v>
      </c>
    </row>
    <row r="539" spans="1:2">
      <c r="A539" s="11">
        <f>Returns!A539</f>
        <v>0</v>
      </c>
      <c r="B539" s="1">
        <f>MAX(AVERAGE(Portfolios!$B$2:$B$5644)-Portfolios!B539, 0)</f>
        <v>0</v>
      </c>
    </row>
    <row r="540" spans="1:2">
      <c r="A540" s="11">
        <f>Returns!A540</f>
        <v>0</v>
      </c>
      <c r="B540" s="1">
        <f>MAX(AVERAGE(Portfolios!$B$2:$B$5644)-Portfolios!B540, 0)</f>
        <v>0</v>
      </c>
    </row>
    <row r="541" spans="1:2">
      <c r="A541" s="11">
        <f>Returns!A541</f>
        <v>0</v>
      </c>
      <c r="B541" s="1">
        <f>MAX(AVERAGE(Portfolios!$B$2:$B$5644)-Portfolios!B541, 0)</f>
        <v>0</v>
      </c>
    </row>
    <row r="542" spans="1:2">
      <c r="A542" s="11">
        <f>Returns!A542</f>
        <v>0</v>
      </c>
      <c r="B542" s="1">
        <f>MAX(AVERAGE(Portfolios!$B$2:$B$5644)-Portfolios!B542, 0)</f>
        <v>0</v>
      </c>
    </row>
    <row r="543" spans="1:2">
      <c r="A543" s="11">
        <f>Returns!A543</f>
        <v>0</v>
      </c>
      <c r="B543" s="1">
        <f>MAX(AVERAGE(Portfolios!$B$2:$B$5644)-Portfolios!B543, 0)</f>
        <v>0</v>
      </c>
    </row>
    <row r="544" spans="1:2">
      <c r="A544" s="11">
        <f>Returns!A544</f>
        <v>0</v>
      </c>
      <c r="B544" s="1">
        <f>MAX(AVERAGE(Portfolios!$B$2:$B$5644)-Portfolios!B544, 0)</f>
        <v>0</v>
      </c>
    </row>
    <row r="545" spans="1:2">
      <c r="A545" s="11">
        <f>Returns!A545</f>
        <v>0</v>
      </c>
      <c r="B545" s="1">
        <f>MAX(AVERAGE(Portfolios!$B$2:$B$5644)-Portfolios!B545, 0)</f>
        <v>0</v>
      </c>
    </row>
    <row r="546" spans="1:2">
      <c r="A546" s="11">
        <f>Returns!A546</f>
        <v>0</v>
      </c>
      <c r="B546" s="1">
        <f>MAX(AVERAGE(Portfolios!$B$2:$B$5644)-Portfolios!B546, 0)</f>
        <v>0</v>
      </c>
    </row>
    <row r="547" spans="1:2">
      <c r="A547" s="11">
        <f>Returns!A547</f>
        <v>0</v>
      </c>
      <c r="B547" s="1">
        <f>MAX(AVERAGE(Portfolios!$B$2:$B$5644)-Portfolios!B547, 0)</f>
        <v>0</v>
      </c>
    </row>
    <row r="548" spans="1:2">
      <c r="A548" s="11">
        <f>Returns!A548</f>
        <v>0</v>
      </c>
      <c r="B548" s="1">
        <f>MAX(AVERAGE(Portfolios!$B$2:$B$5644)-Portfolios!B548, 0)</f>
        <v>0</v>
      </c>
    </row>
    <row r="549" spans="1:2">
      <c r="A549" s="11">
        <f>Returns!A549</f>
        <v>0</v>
      </c>
      <c r="B549" s="1">
        <f>MAX(AVERAGE(Portfolios!$B$2:$B$5644)-Portfolios!B549, 0)</f>
        <v>0</v>
      </c>
    </row>
    <row r="550" spans="1:2">
      <c r="A550" s="11">
        <f>Returns!A550</f>
        <v>0</v>
      </c>
      <c r="B550" s="1">
        <f>MAX(AVERAGE(Portfolios!$B$2:$B$5644)-Portfolios!B550, 0)</f>
        <v>0</v>
      </c>
    </row>
    <row r="551" spans="1:2">
      <c r="A551" s="11">
        <f>Returns!A551</f>
        <v>0</v>
      </c>
      <c r="B551" s="1">
        <f>MAX(AVERAGE(Portfolios!$B$2:$B$5644)-Portfolios!B551, 0)</f>
        <v>0</v>
      </c>
    </row>
    <row r="552" spans="1:2">
      <c r="A552" s="11">
        <f>Returns!A552</f>
        <v>0</v>
      </c>
      <c r="B552" s="1">
        <f>MAX(AVERAGE(Portfolios!$B$2:$B$5644)-Portfolios!B552, 0)</f>
        <v>0</v>
      </c>
    </row>
    <row r="553" spans="1:2">
      <c r="A553" s="11">
        <f>Returns!A553</f>
        <v>0</v>
      </c>
      <c r="B553" s="1">
        <f>MAX(AVERAGE(Portfolios!$B$2:$B$5644)-Portfolios!B553, 0)</f>
        <v>0</v>
      </c>
    </row>
    <row r="554" spans="1:2">
      <c r="A554" s="11">
        <f>Returns!A554</f>
        <v>0</v>
      </c>
      <c r="B554" s="1">
        <f>MAX(AVERAGE(Portfolios!$B$2:$B$5644)-Portfolios!B554, 0)</f>
        <v>0</v>
      </c>
    </row>
    <row r="555" spans="1:2">
      <c r="A555" s="11">
        <f>Returns!A555</f>
        <v>0</v>
      </c>
      <c r="B555" s="1">
        <f>MAX(AVERAGE(Portfolios!$B$2:$B$5644)-Portfolios!B555, 0)</f>
        <v>0</v>
      </c>
    </row>
    <row r="556" spans="1:2">
      <c r="A556" s="11">
        <f>Returns!A556</f>
        <v>0</v>
      </c>
      <c r="B556" s="1">
        <f>MAX(AVERAGE(Portfolios!$B$2:$B$5644)-Portfolios!B556, 0)</f>
        <v>0</v>
      </c>
    </row>
    <row r="557" spans="1:2">
      <c r="A557" s="11">
        <f>Returns!A557</f>
        <v>0</v>
      </c>
      <c r="B557" s="1">
        <f>MAX(AVERAGE(Portfolios!$B$2:$B$5644)-Portfolios!B557, 0)</f>
        <v>0</v>
      </c>
    </row>
    <row r="558" spans="1:2">
      <c r="A558" s="11">
        <f>Returns!A558</f>
        <v>0</v>
      </c>
      <c r="B558" s="1">
        <f>MAX(AVERAGE(Portfolios!$B$2:$B$5644)-Portfolios!B558, 0)</f>
        <v>0</v>
      </c>
    </row>
    <row r="559" spans="1:2">
      <c r="A559" s="11">
        <f>Returns!A559</f>
        <v>0</v>
      </c>
      <c r="B559" s="1">
        <f>MAX(AVERAGE(Portfolios!$B$2:$B$5644)-Portfolios!B559, 0)</f>
        <v>0</v>
      </c>
    </row>
    <row r="560" spans="1:2">
      <c r="A560" s="11">
        <f>Returns!A560</f>
        <v>0</v>
      </c>
      <c r="B560" s="1">
        <f>MAX(AVERAGE(Portfolios!$B$2:$B$5644)-Portfolios!B560, 0)</f>
        <v>0</v>
      </c>
    </row>
    <row r="561" spans="1:2">
      <c r="A561" s="11">
        <f>Returns!A561</f>
        <v>0</v>
      </c>
      <c r="B561" s="1">
        <f>MAX(AVERAGE(Portfolios!$B$2:$B$5644)-Portfolios!B561, 0)</f>
        <v>0</v>
      </c>
    </row>
    <row r="562" spans="1:2">
      <c r="A562" s="11">
        <f>Returns!A562</f>
        <v>0</v>
      </c>
      <c r="B562" s="1">
        <f>MAX(AVERAGE(Portfolios!$B$2:$B$5644)-Portfolios!B562, 0)</f>
        <v>0</v>
      </c>
    </row>
    <row r="563" spans="1:2">
      <c r="A563" s="11">
        <f>Returns!A563</f>
        <v>0</v>
      </c>
      <c r="B563" s="1">
        <f>MAX(AVERAGE(Portfolios!$B$2:$B$5644)-Portfolios!B563, 0)</f>
        <v>0</v>
      </c>
    </row>
    <row r="564" spans="1:2">
      <c r="A564" s="11">
        <f>Returns!A564</f>
        <v>0</v>
      </c>
      <c r="B564" s="1">
        <f>MAX(AVERAGE(Portfolios!$B$2:$B$5644)-Portfolios!B564, 0)</f>
        <v>0</v>
      </c>
    </row>
    <row r="565" spans="1:2">
      <c r="A565" s="11">
        <f>Returns!A565</f>
        <v>0</v>
      </c>
      <c r="B565" s="1">
        <f>MAX(AVERAGE(Portfolios!$B$2:$B$5644)-Portfolios!B565, 0)</f>
        <v>0</v>
      </c>
    </row>
    <row r="566" spans="1:2">
      <c r="A566" s="11">
        <f>Returns!A566</f>
        <v>0</v>
      </c>
      <c r="B566" s="1">
        <f>MAX(AVERAGE(Portfolios!$B$2:$B$5644)-Portfolios!B566, 0)</f>
        <v>0</v>
      </c>
    </row>
    <row r="567" spans="1:2">
      <c r="A567" s="11">
        <f>Returns!A567</f>
        <v>0</v>
      </c>
      <c r="B567" s="1">
        <f>MAX(AVERAGE(Portfolios!$B$2:$B$5644)-Portfolios!B567, 0)</f>
        <v>0</v>
      </c>
    </row>
    <row r="568" spans="1:2">
      <c r="A568" s="11">
        <f>Returns!A568</f>
        <v>0</v>
      </c>
      <c r="B568" s="1">
        <f>MAX(AVERAGE(Portfolios!$B$2:$B$5644)-Portfolios!B568, 0)</f>
        <v>0</v>
      </c>
    </row>
    <row r="569" spans="1:2">
      <c r="A569" s="11">
        <f>Returns!A569</f>
        <v>0</v>
      </c>
      <c r="B569" s="1">
        <f>MAX(AVERAGE(Portfolios!$B$2:$B$5644)-Portfolios!B569, 0)</f>
        <v>0</v>
      </c>
    </row>
    <row r="570" spans="1:2">
      <c r="A570" s="11">
        <f>Returns!A570</f>
        <v>0</v>
      </c>
      <c r="B570" s="1">
        <f>MAX(AVERAGE(Portfolios!$B$2:$B$5644)-Portfolios!B570, 0)</f>
        <v>0</v>
      </c>
    </row>
    <row r="571" spans="1:2">
      <c r="A571" s="11">
        <f>Returns!A571</f>
        <v>0</v>
      </c>
      <c r="B571" s="1">
        <f>MAX(AVERAGE(Portfolios!$B$2:$B$5644)-Portfolios!B571, 0)</f>
        <v>0</v>
      </c>
    </row>
    <row r="572" spans="1:2">
      <c r="A572" s="11">
        <f>Returns!A572</f>
        <v>0</v>
      </c>
      <c r="B572" s="1">
        <f>MAX(AVERAGE(Portfolios!$B$2:$B$5644)-Portfolios!B572, 0)</f>
        <v>0</v>
      </c>
    </row>
    <row r="573" spans="1:2">
      <c r="A573" s="11">
        <f>Returns!A573</f>
        <v>0</v>
      </c>
      <c r="B573" s="1">
        <f>MAX(AVERAGE(Portfolios!$B$2:$B$5644)-Portfolios!B573, 0)</f>
        <v>0</v>
      </c>
    </row>
    <row r="574" spans="1:2">
      <c r="A574" s="11">
        <f>Returns!A574</f>
        <v>0</v>
      </c>
      <c r="B574" s="1">
        <f>MAX(AVERAGE(Portfolios!$B$2:$B$5644)-Portfolios!B574, 0)</f>
        <v>0</v>
      </c>
    </row>
    <row r="575" spans="1:2">
      <c r="A575" s="11">
        <f>Returns!A575</f>
        <v>0</v>
      </c>
      <c r="B575" s="1">
        <f>MAX(AVERAGE(Portfolios!$B$2:$B$5644)-Portfolios!B575, 0)</f>
        <v>0</v>
      </c>
    </row>
    <row r="576" spans="1:2">
      <c r="A576" s="11">
        <f>Returns!A576</f>
        <v>0</v>
      </c>
      <c r="B576" s="1">
        <f>MAX(AVERAGE(Portfolios!$B$2:$B$5644)-Portfolios!B576, 0)</f>
        <v>0</v>
      </c>
    </row>
    <row r="577" spans="1:2">
      <c r="A577" s="11">
        <f>Returns!A577</f>
        <v>0</v>
      </c>
      <c r="B577" s="1">
        <f>MAX(AVERAGE(Portfolios!$B$2:$B$5644)-Portfolios!B577, 0)</f>
        <v>0</v>
      </c>
    </row>
    <row r="578" spans="1:2">
      <c r="A578" s="11">
        <f>Returns!A578</f>
        <v>0</v>
      </c>
      <c r="B578" s="1">
        <f>MAX(AVERAGE(Portfolios!$B$2:$B$5644)-Portfolios!B578, 0)</f>
        <v>0</v>
      </c>
    </row>
    <row r="579" spans="1:2">
      <c r="A579" s="11">
        <f>Returns!A579</f>
        <v>0</v>
      </c>
      <c r="B579" s="1">
        <f>MAX(AVERAGE(Portfolios!$B$2:$B$5644)-Portfolios!B579, 0)</f>
        <v>0</v>
      </c>
    </row>
    <row r="580" spans="1:2">
      <c r="A580" s="11">
        <f>Returns!A580</f>
        <v>0</v>
      </c>
      <c r="B580" s="1">
        <f>MAX(AVERAGE(Portfolios!$B$2:$B$5644)-Portfolios!B580, 0)</f>
        <v>0</v>
      </c>
    </row>
    <row r="581" spans="1:2">
      <c r="A581" s="11">
        <f>Returns!A581</f>
        <v>0</v>
      </c>
      <c r="B581" s="1">
        <f>MAX(AVERAGE(Portfolios!$B$2:$B$5644)-Portfolios!B581, 0)</f>
        <v>0</v>
      </c>
    </row>
    <row r="582" spans="1:2">
      <c r="A582" s="11">
        <f>Returns!A582</f>
        <v>0</v>
      </c>
      <c r="B582" s="1">
        <f>MAX(AVERAGE(Portfolios!$B$2:$B$5644)-Portfolios!B582, 0)</f>
        <v>0</v>
      </c>
    </row>
    <row r="583" spans="1:2">
      <c r="A583" s="11">
        <f>Returns!A583</f>
        <v>0</v>
      </c>
      <c r="B583" s="1">
        <f>MAX(AVERAGE(Portfolios!$B$2:$B$5644)-Portfolios!B583, 0)</f>
        <v>0</v>
      </c>
    </row>
    <row r="584" spans="1:2">
      <c r="A584" s="11">
        <f>Returns!A584</f>
        <v>0</v>
      </c>
      <c r="B584" s="1">
        <f>MAX(AVERAGE(Portfolios!$B$2:$B$5644)-Portfolios!B584, 0)</f>
        <v>0</v>
      </c>
    </row>
    <row r="585" spans="1:2">
      <c r="A585" s="11">
        <f>Returns!A585</f>
        <v>0</v>
      </c>
      <c r="B585" s="1">
        <f>MAX(AVERAGE(Portfolios!$B$2:$B$5644)-Portfolios!B585, 0)</f>
        <v>0</v>
      </c>
    </row>
    <row r="586" spans="1:2">
      <c r="A586" s="11">
        <f>Returns!A586</f>
        <v>0</v>
      </c>
      <c r="B586" s="1">
        <f>MAX(AVERAGE(Portfolios!$B$2:$B$5644)-Portfolios!B586, 0)</f>
        <v>0</v>
      </c>
    </row>
    <row r="587" spans="1:2">
      <c r="A587" s="11">
        <f>Returns!A587</f>
        <v>0</v>
      </c>
      <c r="B587" s="1">
        <f>MAX(AVERAGE(Portfolios!$B$2:$B$5644)-Portfolios!B587, 0)</f>
        <v>0</v>
      </c>
    </row>
    <row r="588" spans="1:2">
      <c r="A588" s="11">
        <f>Returns!A588</f>
        <v>0</v>
      </c>
      <c r="B588" s="1">
        <f>MAX(AVERAGE(Portfolios!$B$2:$B$5644)-Portfolios!B588, 0)</f>
        <v>0</v>
      </c>
    </row>
    <row r="589" spans="1:2">
      <c r="A589" s="11">
        <f>Returns!A589</f>
        <v>0</v>
      </c>
      <c r="B589" s="1">
        <f>MAX(AVERAGE(Portfolios!$B$2:$B$5644)-Portfolios!B589, 0)</f>
        <v>0</v>
      </c>
    </row>
    <row r="590" spans="1:2">
      <c r="A590" s="11">
        <f>Returns!A590</f>
        <v>0</v>
      </c>
      <c r="B590" s="1">
        <f>MAX(AVERAGE(Portfolios!$B$2:$B$5644)-Portfolios!B590, 0)</f>
        <v>0</v>
      </c>
    </row>
    <row r="591" spans="1:2">
      <c r="A591" s="11">
        <f>Returns!A591</f>
        <v>0</v>
      </c>
      <c r="B591" s="1">
        <f>MAX(AVERAGE(Portfolios!$B$2:$B$5644)-Portfolios!B591, 0)</f>
        <v>0</v>
      </c>
    </row>
    <row r="592" spans="1:2">
      <c r="A592" s="11">
        <f>Returns!A592</f>
        <v>0</v>
      </c>
      <c r="B592" s="1">
        <f>MAX(AVERAGE(Portfolios!$B$2:$B$5644)-Portfolios!B592, 0)</f>
        <v>0</v>
      </c>
    </row>
    <row r="593" spans="1:2">
      <c r="A593" s="11">
        <f>Returns!A593</f>
        <v>0</v>
      </c>
      <c r="B593" s="1">
        <f>MAX(AVERAGE(Portfolios!$B$2:$B$5644)-Portfolios!B593, 0)</f>
        <v>0</v>
      </c>
    </row>
    <row r="594" spans="1:2">
      <c r="A594" s="11">
        <f>Returns!A594</f>
        <v>0</v>
      </c>
      <c r="B594" s="1">
        <f>MAX(AVERAGE(Portfolios!$B$2:$B$5644)-Portfolios!B594, 0)</f>
        <v>0</v>
      </c>
    </row>
    <row r="595" spans="1:2">
      <c r="A595" s="11">
        <f>Returns!A595</f>
        <v>0</v>
      </c>
      <c r="B595" s="1">
        <f>MAX(AVERAGE(Portfolios!$B$2:$B$5644)-Portfolios!B595, 0)</f>
        <v>0</v>
      </c>
    </row>
    <row r="596" spans="1:2">
      <c r="A596" s="11">
        <f>Returns!A596</f>
        <v>0</v>
      </c>
      <c r="B596" s="1">
        <f>MAX(AVERAGE(Portfolios!$B$2:$B$5644)-Portfolios!B596, 0)</f>
        <v>0</v>
      </c>
    </row>
    <row r="597" spans="1:2">
      <c r="A597" s="11">
        <f>Returns!A597</f>
        <v>0</v>
      </c>
      <c r="B597" s="1">
        <f>MAX(AVERAGE(Portfolios!$B$2:$B$5644)-Portfolios!B597, 0)</f>
        <v>0</v>
      </c>
    </row>
    <row r="598" spans="1:2">
      <c r="A598" s="11">
        <f>Returns!A598</f>
        <v>0</v>
      </c>
      <c r="B598" s="1">
        <f>MAX(AVERAGE(Portfolios!$B$2:$B$5644)-Portfolios!B598, 0)</f>
        <v>0</v>
      </c>
    </row>
    <row r="599" spans="1:2">
      <c r="A599" s="11">
        <f>Returns!A599</f>
        <v>0</v>
      </c>
      <c r="B599" s="1">
        <f>MAX(AVERAGE(Portfolios!$B$2:$B$5644)-Portfolios!B599, 0)</f>
        <v>0</v>
      </c>
    </row>
    <row r="600" spans="1:2">
      <c r="A600" s="11">
        <f>Returns!A600</f>
        <v>0</v>
      </c>
      <c r="B600" s="1">
        <f>MAX(AVERAGE(Portfolios!$B$2:$B$5644)-Portfolios!B600, 0)</f>
        <v>0</v>
      </c>
    </row>
    <row r="601" spans="1:2">
      <c r="A601" s="11">
        <f>Returns!A601</f>
        <v>0</v>
      </c>
      <c r="B601" s="1">
        <f>MAX(AVERAGE(Portfolios!$B$2:$B$5644)-Portfolios!B601, 0)</f>
        <v>0</v>
      </c>
    </row>
    <row r="602" spans="1:2">
      <c r="A602" s="11">
        <f>Returns!A602</f>
        <v>0</v>
      </c>
      <c r="B602" s="1">
        <f>MAX(AVERAGE(Portfolios!$B$2:$B$5644)-Portfolios!B602, 0)</f>
        <v>0</v>
      </c>
    </row>
    <row r="603" spans="1:2">
      <c r="A603" s="11">
        <f>Returns!A603</f>
        <v>0</v>
      </c>
      <c r="B603" s="1">
        <f>MAX(AVERAGE(Portfolios!$B$2:$B$5644)-Portfolios!B603, 0)</f>
        <v>0</v>
      </c>
    </row>
    <row r="604" spans="1:2">
      <c r="A604" s="11">
        <f>Returns!A604</f>
        <v>0</v>
      </c>
      <c r="B604" s="1">
        <f>MAX(AVERAGE(Portfolios!$B$2:$B$5644)-Portfolios!B604, 0)</f>
        <v>0</v>
      </c>
    </row>
    <row r="605" spans="1:2">
      <c r="A605" s="11">
        <f>Returns!A605</f>
        <v>0</v>
      </c>
      <c r="B605" s="1">
        <f>MAX(AVERAGE(Portfolios!$B$2:$B$5644)-Portfolios!B605, 0)</f>
        <v>0</v>
      </c>
    </row>
    <row r="606" spans="1:2">
      <c r="A606" s="11">
        <f>Returns!A606</f>
        <v>0</v>
      </c>
      <c r="B606" s="1">
        <f>MAX(AVERAGE(Portfolios!$B$2:$B$5644)-Portfolios!B606, 0)</f>
        <v>0</v>
      </c>
    </row>
    <row r="607" spans="1:2">
      <c r="A607" s="11">
        <f>Returns!A607</f>
        <v>0</v>
      </c>
      <c r="B607" s="1">
        <f>MAX(AVERAGE(Portfolios!$B$2:$B$5644)-Portfolios!B607, 0)</f>
        <v>0</v>
      </c>
    </row>
    <row r="608" spans="1:2">
      <c r="A608" s="11">
        <f>Returns!A608</f>
        <v>0</v>
      </c>
      <c r="B608" s="1">
        <f>MAX(AVERAGE(Portfolios!$B$2:$B$5644)-Portfolios!B608, 0)</f>
        <v>0</v>
      </c>
    </row>
    <row r="609" spans="1:2">
      <c r="A609" s="11">
        <f>Returns!A609</f>
        <v>0</v>
      </c>
      <c r="B609" s="1">
        <f>MAX(AVERAGE(Portfolios!$B$2:$B$5644)-Portfolios!B609, 0)</f>
        <v>0</v>
      </c>
    </row>
    <row r="610" spans="1:2">
      <c r="A610" s="11">
        <f>Returns!A610</f>
        <v>0</v>
      </c>
      <c r="B610" s="1">
        <f>MAX(AVERAGE(Portfolios!$B$2:$B$5644)-Portfolios!B610, 0)</f>
        <v>0</v>
      </c>
    </row>
    <row r="611" spans="1:2">
      <c r="A611" s="11">
        <f>Returns!A611</f>
        <v>0</v>
      </c>
      <c r="B611" s="1">
        <f>MAX(AVERAGE(Portfolios!$B$2:$B$5644)-Portfolios!B611, 0)</f>
        <v>0</v>
      </c>
    </row>
    <row r="612" spans="1:2">
      <c r="A612" s="11">
        <f>Returns!A612</f>
        <v>0</v>
      </c>
      <c r="B612" s="1">
        <f>MAX(AVERAGE(Portfolios!$B$2:$B$5644)-Portfolios!B612, 0)</f>
        <v>0</v>
      </c>
    </row>
    <row r="613" spans="1:2">
      <c r="A613" s="11">
        <f>Returns!A613</f>
        <v>0</v>
      </c>
      <c r="B613" s="1">
        <f>MAX(AVERAGE(Portfolios!$B$2:$B$5644)-Portfolios!B613, 0)</f>
        <v>0</v>
      </c>
    </row>
    <row r="614" spans="1:2">
      <c r="A614" s="11">
        <f>Returns!A614</f>
        <v>0</v>
      </c>
      <c r="B614" s="1">
        <f>MAX(AVERAGE(Portfolios!$B$2:$B$5644)-Portfolios!B614, 0)</f>
        <v>0</v>
      </c>
    </row>
    <row r="615" spans="1:2">
      <c r="A615" s="11">
        <f>Returns!A615</f>
        <v>0</v>
      </c>
      <c r="B615" s="1">
        <f>MAX(AVERAGE(Portfolios!$B$2:$B$5644)-Portfolios!B615, 0)</f>
        <v>0</v>
      </c>
    </row>
    <row r="616" spans="1:2">
      <c r="A616" s="11">
        <f>Returns!A616</f>
        <v>0</v>
      </c>
      <c r="B616" s="1">
        <f>MAX(AVERAGE(Portfolios!$B$2:$B$5644)-Portfolios!B616, 0)</f>
        <v>0</v>
      </c>
    </row>
    <row r="617" spans="1:2">
      <c r="A617" s="11">
        <f>Returns!A617</f>
        <v>0</v>
      </c>
      <c r="B617" s="1">
        <f>MAX(AVERAGE(Portfolios!$B$2:$B$5644)-Portfolios!B617, 0)</f>
        <v>0</v>
      </c>
    </row>
    <row r="618" spans="1:2">
      <c r="A618" s="11">
        <f>Returns!A618</f>
        <v>0</v>
      </c>
      <c r="B618" s="1">
        <f>MAX(AVERAGE(Portfolios!$B$2:$B$5644)-Portfolios!B618, 0)</f>
        <v>0</v>
      </c>
    </row>
    <row r="619" spans="1:2">
      <c r="A619" s="11">
        <f>Returns!A619</f>
        <v>0</v>
      </c>
      <c r="B619" s="1">
        <f>MAX(AVERAGE(Portfolios!$B$2:$B$5644)-Portfolios!B619, 0)</f>
        <v>0</v>
      </c>
    </row>
    <row r="620" spans="1:2">
      <c r="A620" s="11">
        <f>Returns!A620</f>
        <v>0</v>
      </c>
      <c r="B620" s="1">
        <f>MAX(AVERAGE(Portfolios!$B$2:$B$5644)-Portfolios!B620, 0)</f>
        <v>0</v>
      </c>
    </row>
    <row r="621" spans="1:2">
      <c r="A621" s="11">
        <f>Returns!A621</f>
        <v>0</v>
      </c>
      <c r="B621" s="1">
        <f>MAX(AVERAGE(Portfolios!$B$2:$B$5644)-Portfolios!B621, 0)</f>
        <v>0</v>
      </c>
    </row>
    <row r="622" spans="1:2">
      <c r="A622" s="11">
        <f>Returns!A622</f>
        <v>0</v>
      </c>
      <c r="B622" s="1">
        <f>MAX(AVERAGE(Portfolios!$B$2:$B$5644)-Portfolios!B622, 0)</f>
        <v>0</v>
      </c>
    </row>
    <row r="623" spans="1:2">
      <c r="A623" s="11">
        <f>Returns!A623</f>
        <v>0</v>
      </c>
      <c r="B623" s="1">
        <f>MAX(AVERAGE(Portfolios!$B$2:$B$5644)-Portfolios!B623, 0)</f>
        <v>0</v>
      </c>
    </row>
    <row r="624" spans="1:2">
      <c r="A624" s="11">
        <f>Returns!A624</f>
        <v>0</v>
      </c>
      <c r="B624" s="1">
        <f>MAX(AVERAGE(Portfolios!$B$2:$B$5644)-Portfolios!B624, 0)</f>
        <v>0</v>
      </c>
    </row>
    <row r="625" spans="1:2">
      <c r="A625" s="11">
        <f>Returns!A625</f>
        <v>0</v>
      </c>
      <c r="B625" s="1">
        <f>MAX(AVERAGE(Portfolios!$B$2:$B$5644)-Portfolios!B625, 0)</f>
        <v>0</v>
      </c>
    </row>
    <row r="626" spans="1:2">
      <c r="A626" s="11">
        <f>Returns!A626</f>
        <v>0</v>
      </c>
      <c r="B626" s="1">
        <f>MAX(AVERAGE(Portfolios!$B$2:$B$5644)-Portfolios!B626, 0)</f>
        <v>0</v>
      </c>
    </row>
    <row r="627" spans="1:2">
      <c r="A627" s="11">
        <f>Returns!A627</f>
        <v>0</v>
      </c>
      <c r="B627" s="1">
        <f>MAX(AVERAGE(Portfolios!$B$2:$B$5644)-Portfolios!B627, 0)</f>
        <v>0</v>
      </c>
    </row>
    <row r="628" spans="1:2">
      <c r="A628" s="11">
        <f>Returns!A628</f>
        <v>0</v>
      </c>
      <c r="B628" s="1">
        <f>MAX(AVERAGE(Portfolios!$B$2:$B$5644)-Portfolios!B628, 0)</f>
        <v>0</v>
      </c>
    </row>
    <row r="629" spans="1:2">
      <c r="A629" s="11">
        <f>Returns!A629</f>
        <v>0</v>
      </c>
      <c r="B629" s="1">
        <f>MAX(AVERAGE(Portfolios!$B$2:$B$5644)-Portfolios!B629, 0)</f>
        <v>0</v>
      </c>
    </row>
    <row r="630" spans="1:2">
      <c r="A630" s="11">
        <f>Returns!A630</f>
        <v>0</v>
      </c>
      <c r="B630" s="1">
        <f>MAX(AVERAGE(Portfolios!$B$2:$B$5644)-Portfolios!B630, 0)</f>
        <v>0</v>
      </c>
    </row>
    <row r="631" spans="1:2">
      <c r="A631" s="11">
        <f>Returns!A631</f>
        <v>0</v>
      </c>
      <c r="B631" s="1">
        <f>MAX(AVERAGE(Portfolios!$B$2:$B$5644)-Portfolios!B631, 0)</f>
        <v>0</v>
      </c>
    </row>
    <row r="632" spans="1:2">
      <c r="A632" s="11">
        <f>Returns!A632</f>
        <v>0</v>
      </c>
      <c r="B632" s="1">
        <f>MAX(AVERAGE(Portfolios!$B$2:$B$5644)-Portfolios!B632, 0)</f>
        <v>0</v>
      </c>
    </row>
    <row r="633" spans="1:2">
      <c r="A633" s="11">
        <f>Returns!A633</f>
        <v>0</v>
      </c>
      <c r="B633" s="1">
        <f>MAX(AVERAGE(Portfolios!$B$2:$B$5644)-Portfolios!B633, 0)</f>
        <v>0</v>
      </c>
    </row>
    <row r="634" spans="1:2">
      <c r="A634" s="11">
        <f>Returns!A634</f>
        <v>0</v>
      </c>
      <c r="B634" s="1">
        <f>MAX(AVERAGE(Portfolios!$B$2:$B$5644)-Portfolios!B634, 0)</f>
        <v>0</v>
      </c>
    </row>
    <row r="635" spans="1:2">
      <c r="A635" s="11">
        <f>Returns!A635</f>
        <v>0</v>
      </c>
      <c r="B635" s="1">
        <f>MAX(AVERAGE(Portfolios!$B$2:$B$5644)-Portfolios!B635, 0)</f>
        <v>0</v>
      </c>
    </row>
    <row r="636" spans="1:2">
      <c r="A636" s="11">
        <f>Returns!A636</f>
        <v>0</v>
      </c>
      <c r="B636" s="1">
        <f>MAX(AVERAGE(Portfolios!$B$2:$B$5644)-Portfolios!B636, 0)</f>
        <v>0</v>
      </c>
    </row>
    <row r="637" spans="1:2">
      <c r="A637" s="11">
        <f>Returns!A637</f>
        <v>0</v>
      </c>
      <c r="B637" s="1">
        <f>MAX(AVERAGE(Portfolios!$B$2:$B$5644)-Portfolios!B637, 0)</f>
        <v>0</v>
      </c>
    </row>
    <row r="638" spans="1:2">
      <c r="A638" s="11">
        <f>Returns!A638</f>
        <v>0</v>
      </c>
      <c r="B638" s="1">
        <f>MAX(AVERAGE(Portfolios!$B$2:$B$5644)-Portfolios!B638, 0)</f>
        <v>0</v>
      </c>
    </row>
    <row r="639" spans="1:2">
      <c r="A639" s="11">
        <f>Returns!A639</f>
        <v>0</v>
      </c>
      <c r="B639" s="1">
        <f>MAX(AVERAGE(Portfolios!$B$2:$B$5644)-Portfolios!B639, 0)</f>
        <v>0</v>
      </c>
    </row>
    <row r="640" spans="1:2">
      <c r="A640" s="11">
        <f>Returns!A640</f>
        <v>0</v>
      </c>
      <c r="B640" s="1">
        <f>MAX(AVERAGE(Portfolios!$B$2:$B$5644)-Portfolios!B640, 0)</f>
        <v>0</v>
      </c>
    </row>
    <row r="641" spans="1:2">
      <c r="A641" s="11">
        <f>Returns!A641</f>
        <v>0</v>
      </c>
      <c r="B641" s="1">
        <f>MAX(AVERAGE(Portfolios!$B$2:$B$5644)-Portfolios!B641, 0)</f>
        <v>0</v>
      </c>
    </row>
    <row r="642" spans="1:2">
      <c r="A642" s="11">
        <f>Returns!A642</f>
        <v>0</v>
      </c>
      <c r="B642" s="1">
        <f>MAX(AVERAGE(Portfolios!$B$2:$B$5644)-Portfolios!B642, 0)</f>
        <v>0</v>
      </c>
    </row>
    <row r="643" spans="1:2">
      <c r="A643" s="11">
        <f>Returns!A643</f>
        <v>0</v>
      </c>
      <c r="B643" s="1">
        <f>MAX(AVERAGE(Portfolios!$B$2:$B$5644)-Portfolios!B643, 0)</f>
        <v>0</v>
      </c>
    </row>
    <row r="644" spans="1:2">
      <c r="A644" s="11">
        <f>Returns!A644</f>
        <v>0</v>
      </c>
      <c r="B644" s="1">
        <f>MAX(AVERAGE(Portfolios!$B$2:$B$5644)-Portfolios!B644, 0)</f>
        <v>0</v>
      </c>
    </row>
    <row r="645" spans="1:2">
      <c r="A645" s="11">
        <f>Returns!A645</f>
        <v>0</v>
      </c>
      <c r="B645" s="1">
        <f>MAX(AVERAGE(Portfolios!$B$2:$B$5644)-Portfolios!B645, 0)</f>
        <v>0</v>
      </c>
    </row>
    <row r="646" spans="1:2">
      <c r="A646" s="11">
        <f>Returns!A646</f>
        <v>0</v>
      </c>
      <c r="B646" s="1">
        <f>MAX(AVERAGE(Portfolios!$B$2:$B$5644)-Portfolios!B646, 0)</f>
        <v>0</v>
      </c>
    </row>
    <row r="647" spans="1:2">
      <c r="A647" s="11">
        <f>Returns!A647</f>
        <v>0</v>
      </c>
      <c r="B647" s="1">
        <f>MAX(AVERAGE(Portfolios!$B$2:$B$5644)-Portfolios!B647, 0)</f>
        <v>0</v>
      </c>
    </row>
    <row r="648" spans="1:2">
      <c r="A648" s="11">
        <f>Returns!A648</f>
        <v>0</v>
      </c>
      <c r="B648" s="1">
        <f>MAX(AVERAGE(Portfolios!$B$2:$B$5644)-Portfolios!B648, 0)</f>
        <v>0</v>
      </c>
    </row>
    <row r="649" spans="1:2">
      <c r="A649" s="11">
        <f>Returns!A649</f>
        <v>0</v>
      </c>
      <c r="B649" s="1">
        <f>MAX(AVERAGE(Portfolios!$B$2:$B$5644)-Portfolios!B649, 0)</f>
        <v>0</v>
      </c>
    </row>
    <row r="650" spans="1:2">
      <c r="A650" s="11">
        <f>Returns!A650</f>
        <v>0</v>
      </c>
      <c r="B650" s="1">
        <f>MAX(AVERAGE(Portfolios!$B$2:$B$5644)-Portfolios!B650, 0)</f>
        <v>0</v>
      </c>
    </row>
    <row r="651" spans="1:2">
      <c r="A651" s="11">
        <f>Returns!A651</f>
        <v>0</v>
      </c>
      <c r="B651" s="1">
        <f>MAX(AVERAGE(Portfolios!$B$2:$B$5644)-Portfolios!B651, 0)</f>
        <v>0</v>
      </c>
    </row>
    <row r="652" spans="1:2">
      <c r="A652" s="11">
        <f>Returns!A652</f>
        <v>0</v>
      </c>
      <c r="B652" s="1">
        <f>MAX(AVERAGE(Portfolios!$B$2:$B$5644)-Portfolios!B652, 0)</f>
        <v>0</v>
      </c>
    </row>
    <row r="653" spans="1:2">
      <c r="A653" s="11">
        <f>Returns!A653</f>
        <v>0</v>
      </c>
      <c r="B653" s="1">
        <f>MAX(AVERAGE(Portfolios!$B$2:$B$5644)-Portfolios!B653, 0)</f>
        <v>0</v>
      </c>
    </row>
    <row r="654" spans="1:2">
      <c r="A654" s="11">
        <f>Returns!A654</f>
        <v>0</v>
      </c>
      <c r="B654" s="1">
        <f>MAX(AVERAGE(Portfolios!$B$2:$B$5644)-Portfolios!B654, 0)</f>
        <v>0</v>
      </c>
    </row>
    <row r="655" spans="1:2">
      <c r="A655" s="11">
        <f>Returns!A655</f>
        <v>0</v>
      </c>
      <c r="B655" s="1">
        <f>MAX(AVERAGE(Portfolios!$B$2:$B$5644)-Portfolios!B655, 0)</f>
        <v>0</v>
      </c>
    </row>
    <row r="656" spans="1:2">
      <c r="A656" s="11">
        <f>Returns!A656</f>
        <v>0</v>
      </c>
      <c r="B656" s="1">
        <f>MAX(AVERAGE(Portfolios!$B$2:$B$5644)-Portfolios!B656, 0)</f>
        <v>0</v>
      </c>
    </row>
    <row r="657" spans="1:2">
      <c r="A657" s="11">
        <f>Returns!A657</f>
        <v>0</v>
      </c>
      <c r="B657" s="1">
        <f>MAX(AVERAGE(Portfolios!$B$2:$B$5644)-Portfolios!B657, 0)</f>
        <v>0</v>
      </c>
    </row>
    <row r="658" spans="1:2">
      <c r="A658" s="11">
        <f>Returns!A658</f>
        <v>0</v>
      </c>
      <c r="B658" s="1">
        <f>MAX(AVERAGE(Portfolios!$B$2:$B$5644)-Portfolios!B658, 0)</f>
        <v>0</v>
      </c>
    </row>
    <row r="659" spans="1:2">
      <c r="A659" s="11">
        <f>Returns!A659</f>
        <v>0</v>
      </c>
      <c r="B659" s="1">
        <f>MAX(AVERAGE(Portfolios!$B$2:$B$5644)-Portfolios!B659, 0)</f>
        <v>0</v>
      </c>
    </row>
    <row r="660" spans="1:2">
      <c r="A660" s="11">
        <f>Returns!A660</f>
        <v>0</v>
      </c>
      <c r="B660" s="1">
        <f>MAX(AVERAGE(Portfolios!$B$2:$B$5644)-Portfolios!B660, 0)</f>
        <v>0</v>
      </c>
    </row>
    <row r="661" spans="1:2">
      <c r="A661" s="11">
        <f>Returns!A661</f>
        <v>0</v>
      </c>
      <c r="B661" s="1">
        <f>MAX(AVERAGE(Portfolios!$B$2:$B$5644)-Portfolios!B661, 0)</f>
        <v>0</v>
      </c>
    </row>
    <row r="662" spans="1:2">
      <c r="A662" s="11">
        <f>Returns!A662</f>
        <v>0</v>
      </c>
      <c r="B662" s="1">
        <f>MAX(AVERAGE(Portfolios!$B$2:$B$5644)-Portfolios!B662, 0)</f>
        <v>0</v>
      </c>
    </row>
    <row r="663" spans="1:2">
      <c r="A663" s="11">
        <f>Returns!A663</f>
        <v>0</v>
      </c>
      <c r="B663" s="1">
        <f>MAX(AVERAGE(Portfolios!$B$2:$B$5644)-Portfolios!B663, 0)</f>
        <v>0</v>
      </c>
    </row>
    <row r="664" spans="1:2">
      <c r="A664" s="11">
        <f>Returns!A664</f>
        <v>0</v>
      </c>
      <c r="B664" s="1">
        <f>MAX(AVERAGE(Portfolios!$B$2:$B$5644)-Portfolios!B664, 0)</f>
        <v>0</v>
      </c>
    </row>
    <row r="665" spans="1:2">
      <c r="A665" s="11">
        <f>Returns!A665</f>
        <v>0</v>
      </c>
      <c r="B665" s="1">
        <f>MAX(AVERAGE(Portfolios!$B$2:$B$5644)-Portfolios!B665, 0)</f>
        <v>0</v>
      </c>
    </row>
    <row r="666" spans="1:2">
      <c r="A666" s="11">
        <f>Returns!A666</f>
        <v>0</v>
      </c>
      <c r="B666" s="1">
        <f>MAX(AVERAGE(Portfolios!$B$2:$B$5644)-Portfolios!B666, 0)</f>
        <v>0</v>
      </c>
    </row>
    <row r="667" spans="1:2">
      <c r="A667" s="11">
        <f>Returns!A667</f>
        <v>0</v>
      </c>
      <c r="B667" s="1">
        <f>MAX(AVERAGE(Portfolios!$B$2:$B$5644)-Portfolios!B667, 0)</f>
        <v>0</v>
      </c>
    </row>
    <row r="668" spans="1:2">
      <c r="A668" s="11">
        <f>Returns!A668</f>
        <v>0</v>
      </c>
      <c r="B668" s="1">
        <f>MAX(AVERAGE(Portfolios!$B$2:$B$5644)-Portfolios!B668, 0)</f>
        <v>0</v>
      </c>
    </row>
    <row r="669" spans="1:2">
      <c r="A669" s="11">
        <f>Returns!A669</f>
        <v>0</v>
      </c>
      <c r="B669" s="1">
        <f>MAX(AVERAGE(Portfolios!$B$2:$B$5644)-Portfolios!B669, 0)</f>
        <v>0</v>
      </c>
    </row>
    <row r="670" spans="1:2">
      <c r="A670" s="11">
        <f>Returns!A670</f>
        <v>0</v>
      </c>
      <c r="B670" s="1">
        <f>MAX(AVERAGE(Portfolios!$B$2:$B$5644)-Portfolios!B670, 0)</f>
        <v>0</v>
      </c>
    </row>
    <row r="671" spans="1:2">
      <c r="A671" s="11">
        <f>Returns!A671</f>
        <v>0</v>
      </c>
      <c r="B671" s="1">
        <f>MAX(AVERAGE(Portfolios!$B$2:$B$5644)-Portfolios!B671, 0)</f>
        <v>0</v>
      </c>
    </row>
    <row r="672" spans="1:2">
      <c r="A672" s="11">
        <f>Returns!A672</f>
        <v>0</v>
      </c>
      <c r="B672" s="1">
        <f>MAX(AVERAGE(Portfolios!$B$2:$B$5644)-Portfolios!B672, 0)</f>
        <v>0</v>
      </c>
    </row>
    <row r="673" spans="1:2">
      <c r="A673" s="11">
        <f>Returns!A673</f>
        <v>0</v>
      </c>
      <c r="B673" s="1">
        <f>MAX(AVERAGE(Portfolios!$B$2:$B$5644)-Portfolios!B673, 0)</f>
        <v>0</v>
      </c>
    </row>
    <row r="674" spans="1:2">
      <c r="A674" s="11">
        <f>Returns!A674</f>
        <v>0</v>
      </c>
      <c r="B674" s="1">
        <f>MAX(AVERAGE(Portfolios!$B$2:$B$5644)-Portfolios!B674, 0)</f>
        <v>0</v>
      </c>
    </row>
    <row r="675" spans="1:2">
      <c r="A675" s="11">
        <f>Returns!A675</f>
        <v>0</v>
      </c>
      <c r="B675" s="1">
        <f>MAX(AVERAGE(Portfolios!$B$2:$B$5644)-Portfolios!B675, 0)</f>
        <v>0</v>
      </c>
    </row>
    <row r="676" spans="1:2">
      <c r="A676" s="11">
        <f>Returns!A676</f>
        <v>0</v>
      </c>
      <c r="B676" s="1">
        <f>MAX(AVERAGE(Portfolios!$B$2:$B$5644)-Portfolios!B676, 0)</f>
        <v>0</v>
      </c>
    </row>
    <row r="677" spans="1:2">
      <c r="A677" s="11">
        <f>Returns!A677</f>
        <v>0</v>
      </c>
      <c r="B677" s="1">
        <f>MAX(AVERAGE(Portfolios!$B$2:$B$5644)-Portfolios!B677, 0)</f>
        <v>0</v>
      </c>
    </row>
    <row r="678" spans="1:2">
      <c r="A678" s="11">
        <f>Returns!A678</f>
        <v>0</v>
      </c>
      <c r="B678" s="1">
        <f>MAX(AVERAGE(Portfolios!$B$2:$B$5644)-Portfolios!B678, 0)</f>
        <v>0</v>
      </c>
    </row>
    <row r="679" spans="1:2">
      <c r="A679" s="11">
        <f>Returns!A679</f>
        <v>0</v>
      </c>
      <c r="B679" s="1">
        <f>MAX(AVERAGE(Portfolios!$B$2:$B$5644)-Portfolios!B679, 0)</f>
        <v>0</v>
      </c>
    </row>
    <row r="680" spans="1:2">
      <c r="A680" s="11">
        <f>Returns!A680</f>
        <v>0</v>
      </c>
      <c r="B680" s="1">
        <f>MAX(AVERAGE(Portfolios!$B$2:$B$5644)-Portfolios!B680, 0)</f>
        <v>0</v>
      </c>
    </row>
    <row r="681" spans="1:2">
      <c r="A681" s="11">
        <f>Returns!A681</f>
        <v>0</v>
      </c>
      <c r="B681" s="1">
        <f>MAX(AVERAGE(Portfolios!$B$2:$B$5644)-Portfolios!B681, 0)</f>
        <v>0</v>
      </c>
    </row>
    <row r="682" spans="1:2">
      <c r="A682" s="11">
        <f>Returns!A682</f>
        <v>0</v>
      </c>
      <c r="B682" s="1">
        <f>MAX(AVERAGE(Portfolios!$B$2:$B$5644)-Portfolios!B682, 0)</f>
        <v>0</v>
      </c>
    </row>
    <row r="683" spans="1:2">
      <c r="A683" s="11">
        <f>Returns!A683</f>
        <v>0</v>
      </c>
      <c r="B683" s="1">
        <f>MAX(AVERAGE(Portfolios!$B$2:$B$5644)-Portfolios!B683, 0)</f>
        <v>0</v>
      </c>
    </row>
    <row r="684" spans="1:2">
      <c r="A684" s="11">
        <f>Returns!A684</f>
        <v>0</v>
      </c>
      <c r="B684" s="1">
        <f>MAX(AVERAGE(Portfolios!$B$2:$B$5644)-Portfolios!B684, 0)</f>
        <v>0</v>
      </c>
    </row>
    <row r="685" spans="1:2">
      <c r="A685" s="11">
        <f>Returns!A685</f>
        <v>0</v>
      </c>
      <c r="B685" s="1">
        <f>MAX(AVERAGE(Portfolios!$B$2:$B$5644)-Portfolios!B685, 0)</f>
        <v>0</v>
      </c>
    </row>
    <row r="686" spans="1:2">
      <c r="A686" s="11">
        <f>Returns!A686</f>
        <v>0</v>
      </c>
      <c r="B686" s="1">
        <f>MAX(AVERAGE(Portfolios!$B$2:$B$5644)-Portfolios!B686, 0)</f>
        <v>0</v>
      </c>
    </row>
    <row r="687" spans="1:2">
      <c r="A687" s="11">
        <f>Returns!A687</f>
        <v>0</v>
      </c>
      <c r="B687" s="1">
        <f>MAX(AVERAGE(Portfolios!$B$2:$B$5644)-Portfolios!B687, 0)</f>
        <v>0</v>
      </c>
    </row>
    <row r="688" spans="1:2">
      <c r="A688" s="11">
        <f>Returns!A688</f>
        <v>0</v>
      </c>
      <c r="B688" s="1">
        <f>MAX(AVERAGE(Portfolios!$B$2:$B$5644)-Portfolios!B688, 0)</f>
        <v>0</v>
      </c>
    </row>
    <row r="689" spans="1:2">
      <c r="A689" s="11">
        <f>Returns!A689</f>
        <v>0</v>
      </c>
      <c r="B689" s="1">
        <f>MAX(AVERAGE(Portfolios!$B$2:$B$5644)-Portfolios!B689, 0)</f>
        <v>0</v>
      </c>
    </row>
    <row r="690" spans="1:2">
      <c r="A690" s="11">
        <f>Returns!A690</f>
        <v>0</v>
      </c>
      <c r="B690" s="1">
        <f>MAX(AVERAGE(Portfolios!$B$2:$B$5644)-Portfolios!B690, 0)</f>
        <v>0</v>
      </c>
    </row>
    <row r="691" spans="1:2">
      <c r="A691" s="11">
        <f>Returns!A691</f>
        <v>0</v>
      </c>
      <c r="B691" s="1">
        <f>MAX(AVERAGE(Portfolios!$B$2:$B$5644)-Portfolios!B691, 0)</f>
        <v>0</v>
      </c>
    </row>
    <row r="692" spans="1:2">
      <c r="A692" s="11">
        <f>Returns!A692</f>
        <v>0</v>
      </c>
      <c r="B692" s="1">
        <f>MAX(AVERAGE(Portfolios!$B$2:$B$5644)-Portfolios!B692, 0)</f>
        <v>0</v>
      </c>
    </row>
    <row r="693" spans="1:2">
      <c r="A693" s="11">
        <f>Returns!A693</f>
        <v>0</v>
      </c>
      <c r="B693" s="1">
        <f>MAX(AVERAGE(Portfolios!$B$2:$B$5644)-Portfolios!B693, 0)</f>
        <v>0</v>
      </c>
    </row>
    <row r="694" spans="1:2">
      <c r="A694" s="11">
        <f>Returns!A694</f>
        <v>0</v>
      </c>
      <c r="B694" s="1">
        <f>MAX(AVERAGE(Portfolios!$B$2:$B$5644)-Portfolios!B694, 0)</f>
        <v>0</v>
      </c>
    </row>
    <row r="695" spans="1:2">
      <c r="A695" s="11">
        <f>Returns!A695</f>
        <v>0</v>
      </c>
      <c r="B695" s="1">
        <f>MAX(AVERAGE(Portfolios!$B$2:$B$5644)-Portfolios!B695, 0)</f>
        <v>0</v>
      </c>
    </row>
    <row r="696" spans="1:2">
      <c r="A696" s="11">
        <f>Returns!A696</f>
        <v>0</v>
      </c>
      <c r="B696" s="1">
        <f>MAX(AVERAGE(Portfolios!$B$2:$B$5644)-Portfolios!B696, 0)</f>
        <v>0</v>
      </c>
    </row>
    <row r="697" spans="1:2">
      <c r="A697" s="11">
        <f>Returns!A697</f>
        <v>0</v>
      </c>
      <c r="B697" s="1">
        <f>MAX(AVERAGE(Portfolios!$B$2:$B$5644)-Portfolios!B697, 0)</f>
        <v>0</v>
      </c>
    </row>
    <row r="698" spans="1:2">
      <c r="A698" s="11">
        <f>Returns!A698</f>
        <v>0</v>
      </c>
      <c r="B698" s="1">
        <f>MAX(AVERAGE(Portfolios!$B$2:$B$5644)-Portfolios!B698, 0)</f>
        <v>0</v>
      </c>
    </row>
    <row r="699" spans="1:2">
      <c r="A699" s="11">
        <f>Returns!A699</f>
        <v>0</v>
      </c>
      <c r="B699" s="1">
        <f>MAX(AVERAGE(Portfolios!$B$2:$B$5644)-Portfolios!B699, 0)</f>
        <v>0</v>
      </c>
    </row>
    <row r="700" spans="1:2">
      <c r="A700" s="11">
        <f>Returns!A700</f>
        <v>0</v>
      </c>
      <c r="B700" s="1">
        <f>MAX(AVERAGE(Portfolios!$B$2:$B$5644)-Portfolios!B700, 0)</f>
        <v>0</v>
      </c>
    </row>
    <row r="701" spans="1:2">
      <c r="A701" s="11">
        <f>Returns!A701</f>
        <v>0</v>
      </c>
      <c r="B701" s="1">
        <f>MAX(AVERAGE(Portfolios!$B$2:$B$5644)-Portfolios!B701, 0)</f>
        <v>0</v>
      </c>
    </row>
    <row r="702" spans="1:2">
      <c r="A702" s="11">
        <f>Returns!A702</f>
        <v>0</v>
      </c>
      <c r="B702" s="1">
        <f>MAX(AVERAGE(Portfolios!$B$2:$B$5644)-Portfolios!B702, 0)</f>
        <v>0</v>
      </c>
    </row>
    <row r="703" spans="1:2">
      <c r="A703" s="11">
        <f>Returns!A703</f>
        <v>0</v>
      </c>
      <c r="B703" s="1">
        <f>MAX(AVERAGE(Portfolios!$B$2:$B$5644)-Portfolios!B703, 0)</f>
        <v>0</v>
      </c>
    </row>
    <row r="704" spans="1:2">
      <c r="A704" s="11">
        <f>Returns!A704</f>
        <v>0</v>
      </c>
      <c r="B704" s="1">
        <f>MAX(AVERAGE(Portfolios!$B$2:$B$5644)-Portfolios!B704, 0)</f>
        <v>0</v>
      </c>
    </row>
    <row r="705" spans="1:2">
      <c r="A705" s="11">
        <f>Returns!A705</f>
        <v>0</v>
      </c>
      <c r="B705" s="1">
        <f>MAX(AVERAGE(Portfolios!$B$2:$B$5644)-Portfolios!B705, 0)</f>
        <v>0</v>
      </c>
    </row>
    <row r="706" spans="1:2">
      <c r="A706" s="11">
        <f>Returns!A706</f>
        <v>0</v>
      </c>
      <c r="B706" s="1">
        <f>MAX(AVERAGE(Portfolios!$B$2:$B$5644)-Portfolios!B706, 0)</f>
        <v>0</v>
      </c>
    </row>
    <row r="707" spans="1:2">
      <c r="A707" s="11">
        <f>Returns!A707</f>
        <v>0</v>
      </c>
      <c r="B707" s="1">
        <f>MAX(AVERAGE(Portfolios!$B$2:$B$5644)-Portfolios!B707, 0)</f>
        <v>0</v>
      </c>
    </row>
    <row r="708" spans="1:2">
      <c r="A708" s="11">
        <f>Returns!A708</f>
        <v>0</v>
      </c>
      <c r="B708" s="1">
        <f>MAX(AVERAGE(Portfolios!$B$2:$B$5644)-Portfolios!B708, 0)</f>
        <v>0</v>
      </c>
    </row>
    <row r="709" spans="1:2">
      <c r="A709" s="11">
        <f>Returns!A709</f>
        <v>0</v>
      </c>
      <c r="B709" s="1">
        <f>MAX(AVERAGE(Portfolios!$B$2:$B$5644)-Portfolios!B709, 0)</f>
        <v>0</v>
      </c>
    </row>
    <row r="710" spans="1:2">
      <c r="A710" s="11">
        <f>Returns!A710</f>
        <v>0</v>
      </c>
      <c r="B710" s="1">
        <f>MAX(AVERAGE(Portfolios!$B$2:$B$5644)-Portfolios!B710, 0)</f>
        <v>0</v>
      </c>
    </row>
    <row r="711" spans="1:2">
      <c r="A711" s="11">
        <f>Returns!A711</f>
        <v>0</v>
      </c>
      <c r="B711" s="1">
        <f>MAX(AVERAGE(Portfolios!$B$2:$B$5644)-Portfolios!B711, 0)</f>
        <v>0</v>
      </c>
    </row>
    <row r="712" spans="1:2">
      <c r="A712" s="11">
        <f>Returns!A712</f>
        <v>0</v>
      </c>
      <c r="B712" s="1">
        <f>MAX(AVERAGE(Portfolios!$B$2:$B$5644)-Portfolios!B712, 0)</f>
        <v>0</v>
      </c>
    </row>
    <row r="713" spans="1:2">
      <c r="A713" s="11">
        <f>Returns!A713</f>
        <v>0</v>
      </c>
      <c r="B713" s="1">
        <f>MAX(AVERAGE(Portfolios!$B$2:$B$5644)-Portfolios!B713, 0)</f>
        <v>0</v>
      </c>
    </row>
    <row r="714" spans="1:2">
      <c r="A714" s="11">
        <f>Returns!A714</f>
        <v>0</v>
      </c>
      <c r="B714" s="1">
        <f>MAX(AVERAGE(Portfolios!$B$2:$B$5644)-Portfolios!B714, 0)</f>
        <v>0</v>
      </c>
    </row>
    <row r="715" spans="1:2">
      <c r="A715" s="11">
        <f>Returns!A715</f>
        <v>0</v>
      </c>
      <c r="B715" s="1">
        <f>MAX(AVERAGE(Portfolios!$B$2:$B$5644)-Portfolios!B715, 0)</f>
        <v>0</v>
      </c>
    </row>
    <row r="716" spans="1:2">
      <c r="A716" s="11">
        <f>Returns!A716</f>
        <v>0</v>
      </c>
      <c r="B716" s="1">
        <f>MAX(AVERAGE(Portfolios!$B$2:$B$5644)-Portfolios!B716, 0)</f>
        <v>0</v>
      </c>
    </row>
    <row r="717" spans="1:2">
      <c r="A717" s="11">
        <f>Returns!A717</f>
        <v>0</v>
      </c>
      <c r="B717" s="1">
        <f>MAX(AVERAGE(Portfolios!$B$2:$B$5644)-Portfolios!B717, 0)</f>
        <v>0</v>
      </c>
    </row>
    <row r="718" spans="1:2">
      <c r="A718" s="11">
        <f>Returns!A718</f>
        <v>0</v>
      </c>
      <c r="B718" s="1">
        <f>MAX(AVERAGE(Portfolios!$B$2:$B$5644)-Portfolios!B718, 0)</f>
        <v>0</v>
      </c>
    </row>
    <row r="719" spans="1:2">
      <c r="A719" s="11">
        <f>Returns!A719</f>
        <v>0</v>
      </c>
      <c r="B719" s="1">
        <f>MAX(AVERAGE(Portfolios!$B$2:$B$5644)-Portfolios!B719, 0)</f>
        <v>0</v>
      </c>
    </row>
    <row r="720" spans="1:2">
      <c r="A720" s="11">
        <f>Returns!A720</f>
        <v>0</v>
      </c>
      <c r="B720" s="1">
        <f>MAX(AVERAGE(Portfolios!$B$2:$B$5644)-Portfolios!B720, 0)</f>
        <v>0</v>
      </c>
    </row>
    <row r="721" spans="1:2">
      <c r="A721" s="11">
        <f>Returns!A721</f>
        <v>0</v>
      </c>
      <c r="B721" s="1">
        <f>MAX(AVERAGE(Portfolios!$B$2:$B$5644)-Portfolios!B721, 0)</f>
        <v>0</v>
      </c>
    </row>
    <row r="722" spans="1:2">
      <c r="A722" s="11">
        <f>Returns!A722</f>
        <v>0</v>
      </c>
      <c r="B722" s="1">
        <f>MAX(AVERAGE(Portfolios!$B$2:$B$5644)-Portfolios!B722, 0)</f>
        <v>0</v>
      </c>
    </row>
    <row r="723" spans="1:2">
      <c r="A723" s="11">
        <f>Returns!A723</f>
        <v>0</v>
      </c>
      <c r="B723" s="1">
        <f>MAX(AVERAGE(Portfolios!$B$2:$B$5644)-Portfolios!B723, 0)</f>
        <v>0</v>
      </c>
    </row>
    <row r="724" spans="1:2">
      <c r="A724" s="11">
        <f>Returns!A724</f>
        <v>0</v>
      </c>
      <c r="B724" s="1">
        <f>MAX(AVERAGE(Portfolios!$B$2:$B$5644)-Portfolios!B724, 0)</f>
        <v>0</v>
      </c>
    </row>
    <row r="725" spans="1:2">
      <c r="A725" s="11">
        <f>Returns!A725</f>
        <v>0</v>
      </c>
      <c r="B725" s="1">
        <f>MAX(AVERAGE(Portfolios!$B$2:$B$5644)-Portfolios!B725, 0)</f>
        <v>0</v>
      </c>
    </row>
    <row r="726" spans="1:2">
      <c r="A726" s="11">
        <f>Returns!A726</f>
        <v>0</v>
      </c>
      <c r="B726" s="1">
        <f>MAX(AVERAGE(Portfolios!$B$2:$B$5644)-Portfolios!B726, 0)</f>
        <v>0</v>
      </c>
    </row>
    <row r="727" spans="1:2">
      <c r="A727" s="11">
        <f>Returns!A727</f>
        <v>0</v>
      </c>
      <c r="B727" s="1">
        <f>MAX(AVERAGE(Portfolios!$B$2:$B$5644)-Portfolios!B727, 0)</f>
        <v>0</v>
      </c>
    </row>
    <row r="728" spans="1:2">
      <c r="A728" s="11">
        <f>Returns!A728</f>
        <v>0</v>
      </c>
      <c r="B728" s="1">
        <f>MAX(AVERAGE(Portfolios!$B$2:$B$5644)-Portfolios!B728, 0)</f>
        <v>0</v>
      </c>
    </row>
    <row r="729" spans="1:2">
      <c r="A729" s="11">
        <f>Returns!A729</f>
        <v>0</v>
      </c>
      <c r="B729" s="1">
        <f>MAX(AVERAGE(Portfolios!$B$2:$B$5644)-Portfolios!B729, 0)</f>
        <v>0</v>
      </c>
    </row>
    <row r="730" spans="1:2">
      <c r="A730" s="11">
        <f>Returns!A730</f>
        <v>0</v>
      </c>
      <c r="B730" s="1">
        <f>MAX(AVERAGE(Portfolios!$B$2:$B$5644)-Portfolios!B730, 0)</f>
        <v>0</v>
      </c>
    </row>
    <row r="731" spans="1:2">
      <c r="A731" s="11">
        <f>Returns!A731</f>
        <v>0</v>
      </c>
      <c r="B731" s="1">
        <f>MAX(AVERAGE(Portfolios!$B$2:$B$5644)-Portfolios!B731, 0)</f>
        <v>0</v>
      </c>
    </row>
    <row r="732" spans="1:2">
      <c r="A732" s="11">
        <f>Returns!A732</f>
        <v>0</v>
      </c>
      <c r="B732" s="1">
        <f>MAX(AVERAGE(Portfolios!$B$2:$B$5644)-Portfolios!B732, 0)</f>
        <v>0</v>
      </c>
    </row>
    <row r="733" spans="1:2">
      <c r="A733" s="11">
        <f>Returns!A733</f>
        <v>0</v>
      </c>
      <c r="B733" s="1">
        <f>MAX(AVERAGE(Portfolios!$B$2:$B$5644)-Portfolios!B733, 0)</f>
        <v>0</v>
      </c>
    </row>
    <row r="734" spans="1:2">
      <c r="A734" s="11">
        <f>Returns!A734</f>
        <v>0</v>
      </c>
      <c r="B734" s="1">
        <f>MAX(AVERAGE(Portfolios!$B$2:$B$5644)-Portfolios!B734, 0)</f>
        <v>0</v>
      </c>
    </row>
    <row r="735" spans="1:2">
      <c r="A735" s="11">
        <f>Returns!A735</f>
        <v>0</v>
      </c>
      <c r="B735" s="1">
        <f>MAX(AVERAGE(Portfolios!$B$2:$B$5644)-Portfolios!B735, 0)</f>
        <v>0</v>
      </c>
    </row>
    <row r="736" spans="1:2">
      <c r="A736" s="11">
        <f>Returns!A736</f>
        <v>0</v>
      </c>
      <c r="B736" s="1">
        <f>MAX(AVERAGE(Portfolios!$B$2:$B$5644)-Portfolios!B736, 0)</f>
        <v>0</v>
      </c>
    </row>
    <row r="737" spans="1:2">
      <c r="A737" s="11">
        <f>Returns!A737</f>
        <v>0</v>
      </c>
      <c r="B737" s="1">
        <f>MAX(AVERAGE(Portfolios!$B$2:$B$5644)-Portfolios!B737, 0)</f>
        <v>0</v>
      </c>
    </row>
    <row r="738" spans="1:2">
      <c r="A738" s="11">
        <f>Returns!A738</f>
        <v>0</v>
      </c>
      <c r="B738" s="1">
        <f>MAX(AVERAGE(Portfolios!$B$2:$B$5644)-Portfolios!B738, 0)</f>
        <v>0</v>
      </c>
    </row>
    <row r="739" spans="1:2">
      <c r="A739" s="11">
        <f>Returns!A739</f>
        <v>0</v>
      </c>
      <c r="B739" s="1">
        <f>MAX(AVERAGE(Portfolios!$B$2:$B$5644)-Portfolios!B739, 0)</f>
        <v>0</v>
      </c>
    </row>
    <row r="740" spans="1:2">
      <c r="A740" s="11">
        <f>Returns!A740</f>
        <v>0</v>
      </c>
      <c r="B740" s="1">
        <f>MAX(AVERAGE(Portfolios!$B$2:$B$5644)-Portfolios!B740, 0)</f>
        <v>0</v>
      </c>
    </row>
    <row r="741" spans="1:2">
      <c r="A741" s="11">
        <f>Returns!A741</f>
        <v>0</v>
      </c>
      <c r="B741" s="1">
        <f>MAX(AVERAGE(Portfolios!$B$2:$B$5644)-Portfolios!B741, 0)</f>
        <v>0</v>
      </c>
    </row>
    <row r="742" spans="1:2">
      <c r="A742" s="11">
        <f>Returns!A742</f>
        <v>0</v>
      </c>
      <c r="B742" s="1">
        <f>MAX(AVERAGE(Portfolios!$B$2:$B$5644)-Portfolios!B742, 0)</f>
        <v>0</v>
      </c>
    </row>
    <row r="743" spans="1:2">
      <c r="A743" s="11">
        <f>Returns!A743</f>
        <v>0</v>
      </c>
      <c r="B743" s="1">
        <f>MAX(AVERAGE(Portfolios!$B$2:$B$5644)-Portfolios!B743, 0)</f>
        <v>0</v>
      </c>
    </row>
    <row r="744" spans="1:2">
      <c r="A744" s="11">
        <f>Returns!A744</f>
        <v>0</v>
      </c>
      <c r="B744" s="1">
        <f>MAX(AVERAGE(Portfolios!$B$2:$B$5644)-Portfolios!B744, 0)</f>
        <v>0</v>
      </c>
    </row>
    <row r="745" spans="1:2">
      <c r="A745" s="11">
        <f>Returns!A745</f>
        <v>0</v>
      </c>
      <c r="B745" s="1">
        <f>MAX(AVERAGE(Portfolios!$B$2:$B$5644)-Portfolios!B745, 0)</f>
        <v>0</v>
      </c>
    </row>
    <row r="746" spans="1:2">
      <c r="A746" s="11">
        <f>Returns!A746</f>
        <v>0</v>
      </c>
      <c r="B746" s="1">
        <f>MAX(AVERAGE(Portfolios!$B$2:$B$5644)-Portfolios!B746, 0)</f>
        <v>0</v>
      </c>
    </row>
    <row r="747" spans="1:2">
      <c r="A747" s="11">
        <f>Returns!A747</f>
        <v>0</v>
      </c>
      <c r="B747" s="1">
        <f>MAX(AVERAGE(Portfolios!$B$2:$B$5644)-Portfolios!B747, 0)</f>
        <v>0</v>
      </c>
    </row>
    <row r="748" spans="1:2">
      <c r="A748" s="11">
        <f>Returns!A748</f>
        <v>0</v>
      </c>
      <c r="B748" s="1">
        <f>MAX(AVERAGE(Portfolios!$B$2:$B$5644)-Portfolios!B748, 0)</f>
        <v>0</v>
      </c>
    </row>
    <row r="749" spans="1:2">
      <c r="A749" s="11">
        <f>Returns!A749</f>
        <v>0</v>
      </c>
      <c r="B749" s="1">
        <f>MAX(AVERAGE(Portfolios!$B$2:$B$5644)-Portfolios!B749, 0)</f>
        <v>0</v>
      </c>
    </row>
    <row r="750" spans="1:2">
      <c r="A750" s="11">
        <f>Returns!A750</f>
        <v>0</v>
      </c>
      <c r="B750" s="1">
        <f>MAX(AVERAGE(Portfolios!$B$2:$B$5644)-Portfolios!B750, 0)</f>
        <v>0</v>
      </c>
    </row>
    <row r="751" spans="1:2">
      <c r="A751" s="11">
        <f>Returns!A751</f>
        <v>0</v>
      </c>
      <c r="B751" s="1">
        <f>MAX(AVERAGE(Portfolios!$B$2:$B$5644)-Portfolios!B751, 0)</f>
        <v>0</v>
      </c>
    </row>
    <row r="752" spans="1:2">
      <c r="A752" s="11">
        <f>Returns!A752</f>
        <v>0</v>
      </c>
      <c r="B752" s="1">
        <f>MAX(AVERAGE(Portfolios!$B$2:$B$5644)-Portfolios!B752, 0)</f>
        <v>0</v>
      </c>
    </row>
    <row r="753" spans="1:2">
      <c r="A753" s="11">
        <f>Returns!A753</f>
        <v>0</v>
      </c>
      <c r="B753" s="1">
        <f>MAX(AVERAGE(Portfolios!$B$2:$B$5644)-Portfolios!B753, 0)</f>
        <v>0</v>
      </c>
    </row>
    <row r="754" spans="1:2">
      <c r="A754" s="11">
        <f>Returns!A754</f>
        <v>0</v>
      </c>
      <c r="B754" s="1">
        <f>MAX(AVERAGE(Portfolios!$B$2:$B$5644)-Portfolios!B754, 0)</f>
        <v>0</v>
      </c>
    </row>
    <row r="755" spans="1:2">
      <c r="A755" s="11">
        <f>Returns!A755</f>
        <v>0</v>
      </c>
      <c r="B755" s="1">
        <f>MAX(AVERAGE(Portfolios!$B$2:$B$5644)-Portfolios!B755, 0)</f>
        <v>0</v>
      </c>
    </row>
    <row r="756" spans="1:2">
      <c r="A756" s="11">
        <f>Returns!A756</f>
        <v>0</v>
      </c>
      <c r="B756" s="1">
        <f>MAX(AVERAGE(Portfolios!$B$2:$B$5644)-Portfolios!B756, 0)</f>
        <v>0</v>
      </c>
    </row>
    <row r="757" spans="1:2">
      <c r="A757" s="11">
        <f>Returns!A757</f>
        <v>0</v>
      </c>
      <c r="B757" s="1">
        <f>MAX(AVERAGE(Portfolios!$B$2:$B$5644)-Portfolios!B757, 0)</f>
        <v>0</v>
      </c>
    </row>
    <row r="758" spans="1:2">
      <c r="A758" s="11">
        <f>Returns!A758</f>
        <v>0</v>
      </c>
      <c r="B758" s="1">
        <f>MAX(AVERAGE(Portfolios!$B$2:$B$5644)-Portfolios!B758, 0)</f>
        <v>0</v>
      </c>
    </row>
    <row r="759" spans="1:2">
      <c r="A759" s="11">
        <f>Returns!A759</f>
        <v>0</v>
      </c>
      <c r="B759" s="1">
        <f>MAX(AVERAGE(Portfolios!$B$2:$B$5644)-Portfolios!B759, 0)</f>
        <v>0</v>
      </c>
    </row>
    <row r="760" spans="1:2">
      <c r="A760" s="11">
        <f>Returns!A760</f>
        <v>0</v>
      </c>
      <c r="B760" s="1">
        <f>MAX(AVERAGE(Portfolios!$B$2:$B$5644)-Portfolios!B760, 0)</f>
        <v>0</v>
      </c>
    </row>
    <row r="761" spans="1:2">
      <c r="A761" s="11">
        <f>Returns!A761</f>
        <v>0</v>
      </c>
      <c r="B761" s="1">
        <f>MAX(AVERAGE(Portfolios!$B$2:$B$5644)-Portfolios!B761, 0)</f>
        <v>0</v>
      </c>
    </row>
    <row r="762" spans="1:2">
      <c r="A762" s="11">
        <f>Returns!A762</f>
        <v>0</v>
      </c>
      <c r="B762" s="1">
        <f>MAX(AVERAGE(Portfolios!$B$2:$B$5644)-Portfolios!B762, 0)</f>
        <v>0</v>
      </c>
    </row>
    <row r="763" spans="1:2">
      <c r="A763" s="11">
        <f>Returns!A763</f>
        <v>0</v>
      </c>
      <c r="B763" s="1">
        <f>MAX(AVERAGE(Portfolios!$B$2:$B$5644)-Portfolios!B763, 0)</f>
        <v>0</v>
      </c>
    </row>
    <row r="764" spans="1:2">
      <c r="A764" s="11">
        <f>Returns!A764</f>
        <v>0</v>
      </c>
      <c r="B764" s="1">
        <f>MAX(AVERAGE(Portfolios!$B$2:$B$5644)-Portfolios!B764, 0)</f>
        <v>0</v>
      </c>
    </row>
    <row r="765" spans="1:2">
      <c r="A765" s="11">
        <f>Returns!A765</f>
        <v>0</v>
      </c>
      <c r="B765" s="1">
        <f>MAX(AVERAGE(Portfolios!$B$2:$B$5644)-Portfolios!B765, 0)</f>
        <v>0</v>
      </c>
    </row>
    <row r="766" spans="1:2">
      <c r="A766" s="11">
        <f>Returns!A766</f>
        <v>0</v>
      </c>
      <c r="B766" s="1">
        <f>MAX(AVERAGE(Portfolios!$B$2:$B$5644)-Portfolios!B766, 0)</f>
        <v>0</v>
      </c>
    </row>
    <row r="767" spans="1:2">
      <c r="A767" s="11">
        <f>Returns!A767</f>
        <v>0</v>
      </c>
      <c r="B767" s="1">
        <f>MAX(AVERAGE(Portfolios!$B$2:$B$5644)-Portfolios!B767, 0)</f>
        <v>0</v>
      </c>
    </row>
    <row r="768" spans="1:2">
      <c r="A768" s="11">
        <f>Returns!A768</f>
        <v>0</v>
      </c>
      <c r="B768" s="1">
        <f>MAX(AVERAGE(Portfolios!$B$2:$B$5644)-Portfolios!B768, 0)</f>
        <v>0</v>
      </c>
    </row>
    <row r="769" spans="1:2">
      <c r="A769" s="11">
        <f>Returns!A769</f>
        <v>0</v>
      </c>
      <c r="B769" s="1">
        <f>MAX(AVERAGE(Portfolios!$B$2:$B$5644)-Portfolios!B769, 0)</f>
        <v>0</v>
      </c>
    </row>
    <row r="770" spans="1:2">
      <c r="A770" s="11">
        <f>Returns!A770</f>
        <v>0</v>
      </c>
      <c r="B770" s="1">
        <f>MAX(AVERAGE(Portfolios!$B$2:$B$5644)-Portfolios!B770, 0)</f>
        <v>0</v>
      </c>
    </row>
    <row r="771" spans="1:2">
      <c r="A771" s="11">
        <f>Returns!A771</f>
        <v>0</v>
      </c>
      <c r="B771" s="1">
        <f>MAX(AVERAGE(Portfolios!$B$2:$B$5644)-Portfolios!B771, 0)</f>
        <v>0</v>
      </c>
    </row>
    <row r="772" spans="1:2">
      <c r="A772" s="11">
        <f>Returns!A772</f>
        <v>0</v>
      </c>
      <c r="B772" s="1">
        <f>MAX(AVERAGE(Portfolios!$B$2:$B$5644)-Portfolios!B772, 0)</f>
        <v>0</v>
      </c>
    </row>
    <row r="773" spans="1:2">
      <c r="A773" s="11">
        <f>Returns!A773</f>
        <v>0</v>
      </c>
      <c r="B773" s="1">
        <f>MAX(AVERAGE(Portfolios!$B$2:$B$5644)-Portfolios!B773, 0)</f>
        <v>0</v>
      </c>
    </row>
    <row r="774" spans="1:2">
      <c r="A774" s="11">
        <f>Returns!A774</f>
        <v>0</v>
      </c>
      <c r="B774" s="1">
        <f>MAX(AVERAGE(Portfolios!$B$2:$B$5644)-Portfolios!B774, 0)</f>
        <v>0</v>
      </c>
    </row>
    <row r="775" spans="1:2">
      <c r="A775" s="11">
        <f>Returns!A775</f>
        <v>0</v>
      </c>
      <c r="B775" s="1">
        <f>MAX(AVERAGE(Portfolios!$B$2:$B$5644)-Portfolios!B775, 0)</f>
        <v>0</v>
      </c>
    </row>
    <row r="776" spans="1:2">
      <c r="A776" s="11">
        <f>Returns!A776</f>
        <v>0</v>
      </c>
      <c r="B776" s="1">
        <f>MAX(AVERAGE(Portfolios!$B$2:$B$5644)-Portfolios!B776, 0)</f>
        <v>0</v>
      </c>
    </row>
    <row r="777" spans="1:2">
      <c r="A777" s="11">
        <f>Returns!A777</f>
        <v>0</v>
      </c>
      <c r="B777" s="1">
        <f>MAX(AVERAGE(Portfolios!$B$2:$B$5644)-Portfolios!B777, 0)</f>
        <v>0</v>
      </c>
    </row>
    <row r="778" spans="1:2">
      <c r="A778" s="11">
        <f>Returns!A778</f>
        <v>0</v>
      </c>
      <c r="B778" s="1">
        <f>MAX(AVERAGE(Portfolios!$B$2:$B$5644)-Portfolios!B778, 0)</f>
        <v>0</v>
      </c>
    </row>
    <row r="779" spans="1:2">
      <c r="A779" s="11">
        <f>Returns!A779</f>
        <v>0</v>
      </c>
      <c r="B779" s="1">
        <f>MAX(AVERAGE(Portfolios!$B$2:$B$5644)-Portfolios!B779, 0)</f>
        <v>0</v>
      </c>
    </row>
    <row r="780" spans="1:2">
      <c r="A780" s="11">
        <f>Returns!A780</f>
        <v>0</v>
      </c>
      <c r="B780" s="1">
        <f>MAX(AVERAGE(Portfolios!$B$2:$B$5644)-Portfolios!B780, 0)</f>
        <v>0</v>
      </c>
    </row>
    <row r="781" spans="1:2">
      <c r="A781" s="11">
        <f>Returns!A781</f>
        <v>0</v>
      </c>
      <c r="B781" s="1">
        <f>MAX(AVERAGE(Portfolios!$B$2:$B$5644)-Portfolios!B781, 0)</f>
        <v>0</v>
      </c>
    </row>
    <row r="782" spans="1:2">
      <c r="A782" s="11">
        <f>Returns!A782</f>
        <v>0</v>
      </c>
      <c r="B782" s="1">
        <f>MAX(AVERAGE(Portfolios!$B$2:$B$5644)-Portfolios!B782, 0)</f>
        <v>0</v>
      </c>
    </row>
    <row r="783" spans="1:2">
      <c r="A783" s="11">
        <f>Returns!A783</f>
        <v>0</v>
      </c>
      <c r="B783" s="1">
        <f>MAX(AVERAGE(Portfolios!$B$2:$B$5644)-Portfolios!B783, 0)</f>
        <v>0</v>
      </c>
    </row>
    <row r="784" spans="1:2">
      <c r="A784" s="11">
        <f>Returns!A784</f>
        <v>0</v>
      </c>
      <c r="B784" s="1">
        <f>MAX(AVERAGE(Portfolios!$B$2:$B$5644)-Portfolios!B784, 0)</f>
        <v>0</v>
      </c>
    </row>
    <row r="785" spans="1:2">
      <c r="A785" s="11">
        <f>Returns!A785</f>
        <v>0</v>
      </c>
      <c r="B785" s="1">
        <f>MAX(AVERAGE(Portfolios!$B$2:$B$5644)-Portfolios!B785, 0)</f>
        <v>0</v>
      </c>
    </row>
    <row r="786" spans="1:2">
      <c r="A786" s="11">
        <f>Returns!A786</f>
        <v>0</v>
      </c>
      <c r="B786" s="1">
        <f>MAX(AVERAGE(Portfolios!$B$2:$B$5644)-Portfolios!B786, 0)</f>
        <v>0</v>
      </c>
    </row>
    <row r="787" spans="1:2">
      <c r="A787" s="11">
        <f>Returns!A787</f>
        <v>0</v>
      </c>
      <c r="B787" s="1">
        <f>MAX(AVERAGE(Portfolios!$B$2:$B$5644)-Portfolios!B787, 0)</f>
        <v>0</v>
      </c>
    </row>
    <row r="788" spans="1:2">
      <c r="A788" s="11">
        <f>Returns!A788</f>
        <v>0</v>
      </c>
      <c r="B788" s="1">
        <f>MAX(AVERAGE(Portfolios!$B$2:$B$5644)-Portfolios!B788, 0)</f>
        <v>0</v>
      </c>
    </row>
    <row r="789" spans="1:2">
      <c r="A789" s="11">
        <f>Returns!A789</f>
        <v>0</v>
      </c>
      <c r="B789" s="1">
        <f>MAX(AVERAGE(Portfolios!$B$2:$B$5644)-Portfolios!B789, 0)</f>
        <v>0</v>
      </c>
    </row>
    <row r="790" spans="1:2">
      <c r="A790" s="11">
        <f>Returns!A790</f>
        <v>0</v>
      </c>
      <c r="B790" s="1">
        <f>MAX(AVERAGE(Portfolios!$B$2:$B$5644)-Portfolios!B790, 0)</f>
        <v>0</v>
      </c>
    </row>
    <row r="791" spans="1:2">
      <c r="A791" s="11">
        <f>Returns!A791</f>
        <v>0</v>
      </c>
      <c r="B791" s="1">
        <f>MAX(AVERAGE(Portfolios!$B$2:$B$5644)-Portfolios!B791, 0)</f>
        <v>0</v>
      </c>
    </row>
    <row r="792" spans="1:2">
      <c r="A792" s="11">
        <f>Returns!A792</f>
        <v>0</v>
      </c>
      <c r="B792" s="1">
        <f>MAX(AVERAGE(Portfolios!$B$2:$B$5644)-Portfolios!B792, 0)</f>
        <v>0</v>
      </c>
    </row>
    <row r="793" spans="1:2">
      <c r="A793" s="11">
        <f>Returns!A793</f>
        <v>0</v>
      </c>
      <c r="B793" s="1">
        <f>MAX(AVERAGE(Portfolios!$B$2:$B$5644)-Portfolios!B793, 0)</f>
        <v>0</v>
      </c>
    </row>
    <row r="794" spans="1:2">
      <c r="A794" s="11">
        <f>Returns!A794</f>
        <v>0</v>
      </c>
      <c r="B794" s="1">
        <f>MAX(AVERAGE(Portfolios!$B$2:$B$5644)-Portfolios!B794, 0)</f>
        <v>0</v>
      </c>
    </row>
    <row r="795" spans="1:2">
      <c r="A795" s="11">
        <f>Returns!A795</f>
        <v>0</v>
      </c>
      <c r="B795" s="1">
        <f>MAX(AVERAGE(Portfolios!$B$2:$B$5644)-Portfolios!B795, 0)</f>
        <v>0</v>
      </c>
    </row>
    <row r="796" spans="1:2">
      <c r="A796" s="11">
        <f>Returns!A796</f>
        <v>0</v>
      </c>
      <c r="B796" s="1">
        <f>MAX(AVERAGE(Portfolios!$B$2:$B$5644)-Portfolios!B796, 0)</f>
        <v>0</v>
      </c>
    </row>
    <row r="797" spans="1:2">
      <c r="A797" s="11">
        <f>Returns!A797</f>
        <v>0</v>
      </c>
      <c r="B797" s="1">
        <f>MAX(AVERAGE(Portfolios!$B$2:$B$5644)-Portfolios!B797, 0)</f>
        <v>0</v>
      </c>
    </row>
    <row r="798" spans="1:2">
      <c r="A798" s="11">
        <f>Returns!A798</f>
        <v>0</v>
      </c>
      <c r="B798" s="1">
        <f>MAX(AVERAGE(Portfolios!$B$2:$B$5644)-Portfolios!B798, 0)</f>
        <v>0</v>
      </c>
    </row>
    <row r="799" spans="1:2">
      <c r="A799" s="11">
        <f>Returns!A799</f>
        <v>0</v>
      </c>
      <c r="B799" s="1">
        <f>MAX(AVERAGE(Portfolios!$B$2:$B$5644)-Portfolios!B799, 0)</f>
        <v>0</v>
      </c>
    </row>
    <row r="800" spans="1:2">
      <c r="A800" s="11">
        <f>Returns!A800</f>
        <v>0</v>
      </c>
      <c r="B800" s="1">
        <f>MAX(AVERAGE(Portfolios!$B$2:$B$5644)-Portfolios!B800, 0)</f>
        <v>0</v>
      </c>
    </row>
    <row r="801" spans="1:2">
      <c r="A801" s="11">
        <f>Returns!A801</f>
        <v>0</v>
      </c>
      <c r="B801" s="1">
        <f>MAX(AVERAGE(Portfolios!$B$2:$B$5644)-Portfolios!B801, 0)</f>
        <v>0</v>
      </c>
    </row>
    <row r="802" spans="1:2">
      <c r="A802" s="11">
        <f>Returns!A802</f>
        <v>0</v>
      </c>
      <c r="B802" s="1">
        <f>MAX(AVERAGE(Portfolios!$B$2:$B$5644)-Portfolios!B802, 0)</f>
        <v>0</v>
      </c>
    </row>
    <row r="803" spans="1:2">
      <c r="A803" s="11">
        <f>Returns!A803</f>
        <v>0</v>
      </c>
      <c r="B803" s="1">
        <f>MAX(AVERAGE(Portfolios!$B$2:$B$5644)-Portfolios!B803, 0)</f>
        <v>0</v>
      </c>
    </row>
    <row r="804" spans="1:2">
      <c r="A804" s="11">
        <f>Returns!A804</f>
        <v>0</v>
      </c>
      <c r="B804" s="1">
        <f>MAX(AVERAGE(Portfolios!$B$2:$B$5644)-Portfolios!B804, 0)</f>
        <v>0</v>
      </c>
    </row>
    <row r="805" spans="1:2">
      <c r="A805" s="11">
        <f>Returns!A805</f>
        <v>0</v>
      </c>
      <c r="B805" s="1">
        <f>MAX(AVERAGE(Portfolios!$B$2:$B$5644)-Portfolios!B805, 0)</f>
        <v>0</v>
      </c>
    </row>
    <row r="806" spans="1:2">
      <c r="A806" s="11">
        <f>Returns!A806</f>
        <v>0</v>
      </c>
      <c r="B806" s="1">
        <f>MAX(AVERAGE(Portfolios!$B$2:$B$5644)-Portfolios!B806, 0)</f>
        <v>0</v>
      </c>
    </row>
    <row r="807" spans="1:2">
      <c r="A807" s="11">
        <f>Returns!A807</f>
        <v>0</v>
      </c>
      <c r="B807" s="1">
        <f>MAX(AVERAGE(Portfolios!$B$2:$B$5644)-Portfolios!B807, 0)</f>
        <v>0</v>
      </c>
    </row>
    <row r="808" spans="1:2">
      <c r="A808" s="11">
        <f>Returns!A808</f>
        <v>0</v>
      </c>
      <c r="B808" s="1">
        <f>MAX(AVERAGE(Portfolios!$B$2:$B$5644)-Portfolios!B808, 0)</f>
        <v>0</v>
      </c>
    </row>
    <row r="809" spans="1:2">
      <c r="A809" s="11">
        <f>Returns!A809</f>
        <v>0</v>
      </c>
      <c r="B809" s="1">
        <f>MAX(AVERAGE(Portfolios!$B$2:$B$5644)-Portfolios!B809, 0)</f>
        <v>0</v>
      </c>
    </row>
    <row r="810" spans="1:2">
      <c r="A810" s="11">
        <f>Returns!A810</f>
        <v>0</v>
      </c>
      <c r="B810" s="1">
        <f>MAX(AVERAGE(Portfolios!$B$2:$B$5644)-Portfolios!B810, 0)</f>
        <v>0</v>
      </c>
    </row>
    <row r="811" spans="1:2">
      <c r="A811" s="11">
        <f>Returns!A811</f>
        <v>0</v>
      </c>
      <c r="B811" s="1">
        <f>MAX(AVERAGE(Portfolios!$B$2:$B$5644)-Portfolios!B811, 0)</f>
        <v>0</v>
      </c>
    </row>
    <row r="812" spans="1:2">
      <c r="A812" s="11">
        <f>Returns!A812</f>
        <v>0</v>
      </c>
      <c r="B812" s="1">
        <f>MAX(AVERAGE(Portfolios!$B$2:$B$5644)-Portfolios!B812, 0)</f>
        <v>0</v>
      </c>
    </row>
    <row r="813" spans="1:2">
      <c r="A813" s="11">
        <f>Returns!A813</f>
        <v>0</v>
      </c>
      <c r="B813" s="1">
        <f>MAX(AVERAGE(Portfolios!$B$2:$B$5644)-Portfolios!B813, 0)</f>
        <v>0</v>
      </c>
    </row>
    <row r="814" spans="1:2">
      <c r="A814" s="11">
        <f>Returns!A814</f>
        <v>0</v>
      </c>
      <c r="B814" s="1">
        <f>MAX(AVERAGE(Portfolios!$B$2:$B$5644)-Portfolios!B814, 0)</f>
        <v>0</v>
      </c>
    </row>
    <row r="815" spans="1:2">
      <c r="A815" s="11">
        <f>Returns!A815</f>
        <v>0</v>
      </c>
      <c r="B815" s="1">
        <f>MAX(AVERAGE(Portfolios!$B$2:$B$5644)-Portfolios!B815, 0)</f>
        <v>0</v>
      </c>
    </row>
    <row r="816" spans="1:2">
      <c r="A816" s="11">
        <f>Returns!A816</f>
        <v>0</v>
      </c>
      <c r="B816" s="1">
        <f>MAX(AVERAGE(Portfolios!$B$2:$B$5644)-Portfolios!B816, 0)</f>
        <v>0</v>
      </c>
    </row>
    <row r="817" spans="1:2">
      <c r="A817" s="11">
        <f>Returns!A817</f>
        <v>0</v>
      </c>
      <c r="B817" s="1">
        <f>MAX(AVERAGE(Portfolios!$B$2:$B$5644)-Portfolios!B817, 0)</f>
        <v>0</v>
      </c>
    </row>
    <row r="818" spans="1:2">
      <c r="A818" s="11">
        <f>Returns!A818</f>
        <v>0</v>
      </c>
      <c r="B818" s="1">
        <f>MAX(AVERAGE(Portfolios!$B$2:$B$5644)-Portfolios!B818, 0)</f>
        <v>0</v>
      </c>
    </row>
    <row r="819" spans="1:2">
      <c r="A819" s="11">
        <f>Returns!A819</f>
        <v>0</v>
      </c>
      <c r="B819" s="1">
        <f>MAX(AVERAGE(Portfolios!$B$2:$B$5644)-Portfolios!B819, 0)</f>
        <v>0</v>
      </c>
    </row>
    <row r="820" spans="1:2">
      <c r="A820" s="11">
        <f>Returns!A820</f>
        <v>0</v>
      </c>
      <c r="B820" s="1">
        <f>MAX(AVERAGE(Portfolios!$B$2:$B$5644)-Portfolios!B820, 0)</f>
        <v>0</v>
      </c>
    </row>
    <row r="821" spans="1:2">
      <c r="A821" s="11">
        <f>Returns!A821</f>
        <v>0</v>
      </c>
      <c r="B821" s="1">
        <f>MAX(AVERAGE(Portfolios!$B$2:$B$5644)-Portfolios!B821, 0)</f>
        <v>0</v>
      </c>
    </row>
    <row r="822" spans="1:2">
      <c r="A822" s="11">
        <f>Returns!A822</f>
        <v>0</v>
      </c>
      <c r="B822" s="1">
        <f>MAX(AVERAGE(Portfolios!$B$2:$B$5644)-Portfolios!B822, 0)</f>
        <v>0</v>
      </c>
    </row>
    <row r="823" spans="1:2">
      <c r="A823" s="11">
        <f>Returns!A823</f>
        <v>0</v>
      </c>
      <c r="B823" s="1">
        <f>MAX(AVERAGE(Portfolios!$B$2:$B$5644)-Portfolios!B823, 0)</f>
        <v>0</v>
      </c>
    </row>
    <row r="824" spans="1:2">
      <c r="A824" s="11">
        <f>Returns!A824</f>
        <v>0</v>
      </c>
      <c r="B824" s="1">
        <f>MAX(AVERAGE(Portfolios!$B$2:$B$5644)-Portfolios!B824, 0)</f>
        <v>0</v>
      </c>
    </row>
    <row r="825" spans="1:2">
      <c r="A825" s="11">
        <f>Returns!A825</f>
        <v>0</v>
      </c>
      <c r="B825" s="1">
        <f>MAX(AVERAGE(Portfolios!$B$2:$B$5644)-Portfolios!B825, 0)</f>
        <v>0</v>
      </c>
    </row>
    <row r="826" spans="1:2">
      <c r="A826" s="11">
        <f>Returns!A826</f>
        <v>0</v>
      </c>
      <c r="B826" s="1">
        <f>MAX(AVERAGE(Portfolios!$B$2:$B$5644)-Portfolios!B826, 0)</f>
        <v>0</v>
      </c>
    </row>
    <row r="827" spans="1:2">
      <c r="A827" s="11">
        <f>Returns!A827</f>
        <v>0</v>
      </c>
      <c r="B827" s="1">
        <f>MAX(AVERAGE(Portfolios!$B$2:$B$5644)-Portfolios!B827, 0)</f>
        <v>0</v>
      </c>
    </row>
    <row r="828" spans="1:2">
      <c r="A828" s="11">
        <f>Returns!A828</f>
        <v>0</v>
      </c>
      <c r="B828" s="1">
        <f>MAX(AVERAGE(Portfolios!$B$2:$B$5644)-Portfolios!B828, 0)</f>
        <v>0</v>
      </c>
    </row>
    <row r="829" spans="1:2">
      <c r="A829" s="11">
        <f>Returns!A829</f>
        <v>0</v>
      </c>
      <c r="B829" s="1">
        <f>MAX(AVERAGE(Portfolios!$B$2:$B$5644)-Portfolios!B829, 0)</f>
        <v>0</v>
      </c>
    </row>
    <row r="830" spans="1:2">
      <c r="A830" s="11">
        <f>Returns!A830</f>
        <v>0</v>
      </c>
      <c r="B830" s="1">
        <f>MAX(AVERAGE(Portfolios!$B$2:$B$5644)-Portfolios!B830, 0)</f>
        <v>0</v>
      </c>
    </row>
    <row r="831" spans="1:2">
      <c r="A831" s="11">
        <f>Returns!A831</f>
        <v>0</v>
      </c>
      <c r="B831" s="1">
        <f>MAX(AVERAGE(Portfolios!$B$2:$B$5644)-Portfolios!B831, 0)</f>
        <v>0</v>
      </c>
    </row>
    <row r="832" spans="1:2">
      <c r="A832" s="11">
        <f>Returns!A832</f>
        <v>0</v>
      </c>
      <c r="B832" s="1">
        <f>MAX(AVERAGE(Portfolios!$B$2:$B$5644)-Portfolios!B832, 0)</f>
        <v>0</v>
      </c>
    </row>
    <row r="833" spans="1:2">
      <c r="A833" s="11">
        <f>Returns!A833</f>
        <v>0</v>
      </c>
      <c r="B833" s="1">
        <f>MAX(AVERAGE(Portfolios!$B$2:$B$5644)-Portfolios!B833, 0)</f>
        <v>0</v>
      </c>
    </row>
    <row r="834" spans="1:2">
      <c r="A834" s="11">
        <f>Returns!A834</f>
        <v>0</v>
      </c>
      <c r="B834" s="1">
        <f>MAX(AVERAGE(Portfolios!$B$2:$B$5644)-Portfolios!B834, 0)</f>
        <v>0</v>
      </c>
    </row>
    <row r="835" spans="1:2">
      <c r="A835" s="11">
        <f>Returns!A835</f>
        <v>0</v>
      </c>
      <c r="B835" s="1">
        <f>MAX(AVERAGE(Portfolios!$B$2:$B$5644)-Portfolios!B835, 0)</f>
        <v>0</v>
      </c>
    </row>
    <row r="836" spans="1:2">
      <c r="A836" s="11">
        <f>Returns!A836</f>
        <v>0</v>
      </c>
      <c r="B836" s="1">
        <f>MAX(AVERAGE(Portfolios!$B$2:$B$5644)-Portfolios!B836, 0)</f>
        <v>0</v>
      </c>
    </row>
    <row r="837" spans="1:2">
      <c r="A837" s="11">
        <f>Returns!A837</f>
        <v>0</v>
      </c>
      <c r="B837" s="1">
        <f>MAX(AVERAGE(Portfolios!$B$2:$B$5644)-Portfolios!B837, 0)</f>
        <v>0</v>
      </c>
    </row>
    <row r="838" spans="1:2">
      <c r="A838" s="11">
        <f>Returns!A838</f>
        <v>0</v>
      </c>
      <c r="B838" s="1">
        <f>MAX(AVERAGE(Portfolios!$B$2:$B$5644)-Portfolios!B838, 0)</f>
        <v>0</v>
      </c>
    </row>
    <row r="839" spans="1:2">
      <c r="A839" s="11">
        <f>Returns!A839</f>
        <v>0</v>
      </c>
      <c r="B839" s="1">
        <f>MAX(AVERAGE(Portfolios!$B$2:$B$5644)-Portfolios!B839, 0)</f>
        <v>0</v>
      </c>
    </row>
    <row r="840" spans="1:2">
      <c r="A840" s="11">
        <f>Returns!A840</f>
        <v>0</v>
      </c>
      <c r="B840" s="1">
        <f>MAX(AVERAGE(Portfolios!$B$2:$B$5644)-Portfolios!B840, 0)</f>
        <v>0</v>
      </c>
    </row>
    <row r="841" spans="1:2">
      <c r="A841" s="11">
        <f>Returns!A841</f>
        <v>0</v>
      </c>
      <c r="B841" s="1">
        <f>MAX(AVERAGE(Portfolios!$B$2:$B$5644)-Portfolios!B841, 0)</f>
        <v>0</v>
      </c>
    </row>
    <row r="842" spans="1:2">
      <c r="A842" s="11">
        <f>Returns!A842</f>
        <v>0</v>
      </c>
      <c r="B842" s="1">
        <f>MAX(AVERAGE(Portfolios!$B$2:$B$5644)-Portfolios!B842, 0)</f>
        <v>0</v>
      </c>
    </row>
    <row r="843" spans="1:2">
      <c r="A843" s="11">
        <f>Returns!A843</f>
        <v>0</v>
      </c>
      <c r="B843" s="1">
        <f>MAX(AVERAGE(Portfolios!$B$2:$B$5644)-Portfolios!B843, 0)</f>
        <v>0</v>
      </c>
    </row>
    <row r="844" spans="1:2">
      <c r="A844" s="11">
        <f>Returns!A844</f>
        <v>0</v>
      </c>
      <c r="B844" s="1">
        <f>MAX(AVERAGE(Portfolios!$B$2:$B$5644)-Portfolios!B844, 0)</f>
        <v>0</v>
      </c>
    </row>
    <row r="845" spans="1:2">
      <c r="A845" s="11">
        <f>Returns!A845</f>
        <v>0</v>
      </c>
      <c r="B845" s="1">
        <f>MAX(AVERAGE(Portfolios!$B$2:$B$5644)-Portfolios!B845, 0)</f>
        <v>0</v>
      </c>
    </row>
    <row r="846" spans="1:2">
      <c r="A846" s="11">
        <f>Returns!A846</f>
        <v>0</v>
      </c>
      <c r="B846" s="1">
        <f>MAX(AVERAGE(Portfolios!$B$2:$B$5644)-Portfolios!B846, 0)</f>
        <v>0</v>
      </c>
    </row>
    <row r="847" spans="1:2">
      <c r="A847" s="11">
        <f>Returns!A847</f>
        <v>0</v>
      </c>
      <c r="B847" s="1">
        <f>MAX(AVERAGE(Portfolios!$B$2:$B$5644)-Portfolios!B847, 0)</f>
        <v>0</v>
      </c>
    </row>
    <row r="848" spans="1:2">
      <c r="A848" s="11">
        <f>Returns!A848</f>
        <v>0</v>
      </c>
      <c r="B848" s="1">
        <f>MAX(AVERAGE(Portfolios!$B$2:$B$5644)-Portfolios!B848, 0)</f>
        <v>0</v>
      </c>
    </row>
    <row r="849" spans="1:2">
      <c r="A849" s="11">
        <f>Returns!A849</f>
        <v>0</v>
      </c>
      <c r="B849" s="1">
        <f>MAX(AVERAGE(Portfolios!$B$2:$B$5644)-Portfolios!B849, 0)</f>
        <v>0</v>
      </c>
    </row>
    <row r="850" spans="1:2">
      <c r="A850" s="11">
        <f>Returns!A850</f>
        <v>0</v>
      </c>
      <c r="B850" s="1">
        <f>MAX(AVERAGE(Portfolios!$B$2:$B$5644)-Portfolios!B850, 0)</f>
        <v>0</v>
      </c>
    </row>
    <row r="851" spans="1:2">
      <c r="A851" s="11">
        <f>Returns!A851</f>
        <v>0</v>
      </c>
      <c r="B851" s="1">
        <f>MAX(AVERAGE(Portfolios!$B$2:$B$5644)-Portfolios!B851, 0)</f>
        <v>0</v>
      </c>
    </row>
    <row r="852" spans="1:2">
      <c r="A852" s="11">
        <f>Returns!A852</f>
        <v>0</v>
      </c>
      <c r="B852" s="1">
        <f>MAX(AVERAGE(Portfolios!$B$2:$B$5644)-Portfolios!B852, 0)</f>
        <v>0</v>
      </c>
    </row>
    <row r="853" spans="1:2">
      <c r="A853" s="11">
        <f>Returns!A853</f>
        <v>0</v>
      </c>
      <c r="B853" s="1">
        <f>MAX(AVERAGE(Portfolios!$B$2:$B$5644)-Portfolios!B853, 0)</f>
        <v>0</v>
      </c>
    </row>
    <row r="854" spans="1:2">
      <c r="A854" s="11">
        <f>Returns!A854</f>
        <v>0</v>
      </c>
      <c r="B854" s="1">
        <f>MAX(AVERAGE(Portfolios!$B$2:$B$5644)-Portfolios!B854, 0)</f>
        <v>0</v>
      </c>
    </row>
    <row r="855" spans="1:2">
      <c r="A855" s="11">
        <f>Returns!A855</f>
        <v>0</v>
      </c>
      <c r="B855" s="1">
        <f>MAX(AVERAGE(Portfolios!$B$2:$B$5644)-Portfolios!B855, 0)</f>
        <v>0</v>
      </c>
    </row>
    <row r="856" spans="1:2">
      <c r="A856" s="11">
        <f>Returns!A856</f>
        <v>0</v>
      </c>
      <c r="B856" s="1">
        <f>MAX(AVERAGE(Portfolios!$B$2:$B$5644)-Portfolios!B856, 0)</f>
        <v>0</v>
      </c>
    </row>
    <row r="857" spans="1:2">
      <c r="A857" s="11">
        <f>Returns!A857</f>
        <v>0</v>
      </c>
      <c r="B857" s="1">
        <f>MAX(AVERAGE(Portfolios!$B$2:$B$5644)-Portfolios!B857, 0)</f>
        <v>0</v>
      </c>
    </row>
    <row r="858" spans="1:2">
      <c r="A858" s="11">
        <f>Returns!A858</f>
        <v>0</v>
      </c>
      <c r="B858" s="1">
        <f>MAX(AVERAGE(Portfolios!$B$2:$B$5644)-Portfolios!B858, 0)</f>
        <v>0</v>
      </c>
    </row>
    <row r="859" spans="1:2">
      <c r="A859" s="11">
        <f>Returns!A859</f>
        <v>0</v>
      </c>
      <c r="B859" s="1">
        <f>MAX(AVERAGE(Portfolios!$B$2:$B$5644)-Portfolios!B859, 0)</f>
        <v>0</v>
      </c>
    </row>
    <row r="860" spans="1:2">
      <c r="A860" s="11">
        <f>Returns!A860</f>
        <v>0</v>
      </c>
      <c r="B860" s="1">
        <f>MAX(AVERAGE(Portfolios!$B$2:$B$5644)-Portfolios!B860, 0)</f>
        <v>0</v>
      </c>
    </row>
    <row r="861" spans="1:2">
      <c r="A861" s="11">
        <f>Returns!A861</f>
        <v>0</v>
      </c>
      <c r="B861" s="1">
        <f>MAX(AVERAGE(Portfolios!$B$2:$B$5644)-Portfolios!B861, 0)</f>
        <v>0</v>
      </c>
    </row>
    <row r="862" spans="1:2">
      <c r="A862" s="11">
        <f>Returns!A862</f>
        <v>0</v>
      </c>
      <c r="B862" s="1">
        <f>MAX(AVERAGE(Portfolios!$B$2:$B$5644)-Portfolios!B862, 0)</f>
        <v>0</v>
      </c>
    </row>
    <row r="863" spans="1:2">
      <c r="A863" s="11">
        <f>Returns!A863</f>
        <v>0</v>
      </c>
      <c r="B863" s="1">
        <f>MAX(AVERAGE(Portfolios!$B$2:$B$5644)-Portfolios!B863, 0)</f>
        <v>0</v>
      </c>
    </row>
    <row r="864" spans="1:2">
      <c r="A864" s="11">
        <f>Returns!A864</f>
        <v>0</v>
      </c>
      <c r="B864" s="1">
        <f>MAX(AVERAGE(Portfolios!$B$2:$B$5644)-Portfolios!B864, 0)</f>
        <v>0</v>
      </c>
    </row>
    <row r="865" spans="1:2">
      <c r="A865" s="11">
        <f>Returns!A865</f>
        <v>0</v>
      </c>
      <c r="B865" s="1">
        <f>MAX(AVERAGE(Portfolios!$B$2:$B$5644)-Portfolios!B865, 0)</f>
        <v>0</v>
      </c>
    </row>
    <row r="866" spans="1:2">
      <c r="A866" s="11">
        <f>Returns!A866</f>
        <v>0</v>
      </c>
      <c r="B866" s="1">
        <f>MAX(AVERAGE(Portfolios!$B$2:$B$5644)-Portfolios!B866, 0)</f>
        <v>0</v>
      </c>
    </row>
    <row r="867" spans="1:2">
      <c r="A867" s="11">
        <f>Returns!A867</f>
        <v>0</v>
      </c>
      <c r="B867" s="1">
        <f>MAX(AVERAGE(Portfolios!$B$2:$B$5644)-Portfolios!B867, 0)</f>
        <v>0</v>
      </c>
    </row>
    <row r="868" spans="1:2">
      <c r="A868" s="11">
        <f>Returns!A868</f>
        <v>0</v>
      </c>
      <c r="B868" s="1">
        <f>MAX(AVERAGE(Portfolios!$B$2:$B$5644)-Portfolios!B868, 0)</f>
        <v>0</v>
      </c>
    </row>
    <row r="869" spans="1:2">
      <c r="A869" s="11">
        <f>Returns!A869</f>
        <v>0</v>
      </c>
      <c r="B869" s="1">
        <f>MAX(AVERAGE(Portfolios!$B$2:$B$5644)-Portfolios!B869, 0)</f>
        <v>0</v>
      </c>
    </row>
    <row r="870" spans="1:2">
      <c r="A870" s="11">
        <f>Returns!A870</f>
        <v>0</v>
      </c>
      <c r="B870" s="1">
        <f>MAX(AVERAGE(Portfolios!$B$2:$B$5644)-Portfolios!B870, 0)</f>
        <v>0</v>
      </c>
    </row>
    <row r="871" spans="1:2">
      <c r="A871" s="11">
        <f>Returns!A871</f>
        <v>0</v>
      </c>
      <c r="B871" s="1">
        <f>MAX(AVERAGE(Portfolios!$B$2:$B$5644)-Portfolios!B871, 0)</f>
        <v>0</v>
      </c>
    </row>
    <row r="872" spans="1:2">
      <c r="A872" s="11">
        <f>Returns!A872</f>
        <v>0</v>
      </c>
      <c r="B872" s="1">
        <f>MAX(AVERAGE(Portfolios!$B$2:$B$5644)-Portfolios!B872, 0)</f>
        <v>0</v>
      </c>
    </row>
    <row r="873" spans="1:2">
      <c r="A873" s="11">
        <f>Returns!A873</f>
        <v>0</v>
      </c>
      <c r="B873" s="1">
        <f>MAX(AVERAGE(Portfolios!$B$2:$B$5644)-Portfolios!B873, 0)</f>
        <v>0</v>
      </c>
    </row>
    <row r="874" spans="1:2">
      <c r="A874" s="11">
        <f>Returns!A874</f>
        <v>0</v>
      </c>
      <c r="B874" s="1">
        <f>MAX(AVERAGE(Portfolios!$B$2:$B$5644)-Portfolios!B874, 0)</f>
        <v>0</v>
      </c>
    </row>
    <row r="875" spans="1:2">
      <c r="A875" s="11">
        <f>Returns!A875</f>
        <v>0</v>
      </c>
      <c r="B875" s="1">
        <f>MAX(AVERAGE(Portfolios!$B$2:$B$5644)-Portfolios!B875, 0)</f>
        <v>0</v>
      </c>
    </row>
    <row r="876" spans="1:2">
      <c r="A876" s="11">
        <f>Returns!A876</f>
        <v>0</v>
      </c>
      <c r="B876" s="1">
        <f>MAX(AVERAGE(Portfolios!$B$2:$B$5644)-Portfolios!B876, 0)</f>
        <v>0</v>
      </c>
    </row>
    <row r="877" spans="1:2">
      <c r="A877" s="11">
        <f>Returns!A877</f>
        <v>0</v>
      </c>
      <c r="B877" s="1">
        <f>MAX(AVERAGE(Portfolios!$B$2:$B$5644)-Portfolios!B877, 0)</f>
        <v>0</v>
      </c>
    </row>
    <row r="878" spans="1:2">
      <c r="A878" s="11">
        <f>Returns!A878</f>
        <v>0</v>
      </c>
      <c r="B878" s="1">
        <f>MAX(AVERAGE(Portfolios!$B$2:$B$5644)-Portfolios!B878, 0)</f>
        <v>0</v>
      </c>
    </row>
    <row r="879" spans="1:2">
      <c r="A879" s="11">
        <f>Returns!A879</f>
        <v>0</v>
      </c>
      <c r="B879" s="1">
        <f>MAX(AVERAGE(Portfolios!$B$2:$B$5644)-Portfolios!B879, 0)</f>
        <v>0</v>
      </c>
    </row>
    <row r="880" spans="1:2">
      <c r="A880" s="11">
        <f>Returns!A880</f>
        <v>0</v>
      </c>
      <c r="B880" s="1">
        <f>MAX(AVERAGE(Portfolios!$B$2:$B$5644)-Portfolios!B880, 0)</f>
        <v>0</v>
      </c>
    </row>
    <row r="881" spans="1:2">
      <c r="A881" s="11">
        <f>Returns!A881</f>
        <v>0</v>
      </c>
      <c r="B881" s="1">
        <f>MAX(AVERAGE(Portfolios!$B$2:$B$5644)-Portfolios!B881, 0)</f>
        <v>0</v>
      </c>
    </row>
    <row r="882" spans="1:2">
      <c r="A882" s="11">
        <f>Returns!A882</f>
        <v>0</v>
      </c>
      <c r="B882" s="1">
        <f>MAX(AVERAGE(Portfolios!$B$2:$B$5644)-Portfolios!B882, 0)</f>
        <v>0</v>
      </c>
    </row>
    <row r="883" spans="1:2">
      <c r="A883" s="11">
        <f>Returns!A883</f>
        <v>0</v>
      </c>
      <c r="B883" s="1">
        <f>MAX(AVERAGE(Portfolios!$B$2:$B$5644)-Portfolios!B883, 0)</f>
        <v>0</v>
      </c>
    </row>
    <row r="884" spans="1:2">
      <c r="A884" s="11">
        <f>Returns!A884</f>
        <v>0</v>
      </c>
      <c r="B884" s="1">
        <f>MAX(AVERAGE(Portfolios!$B$2:$B$5644)-Portfolios!B884, 0)</f>
        <v>0</v>
      </c>
    </row>
    <row r="885" spans="1:2">
      <c r="A885" s="11">
        <f>Returns!A885</f>
        <v>0</v>
      </c>
      <c r="B885" s="1">
        <f>MAX(AVERAGE(Portfolios!$B$2:$B$5644)-Portfolios!B885, 0)</f>
        <v>0</v>
      </c>
    </row>
    <row r="886" spans="1:2">
      <c r="A886" s="11">
        <f>Returns!A886</f>
        <v>0</v>
      </c>
      <c r="B886" s="1">
        <f>MAX(AVERAGE(Portfolios!$B$2:$B$5644)-Portfolios!B886, 0)</f>
        <v>0</v>
      </c>
    </row>
    <row r="887" spans="1:2">
      <c r="A887" s="11">
        <f>Returns!A887</f>
        <v>0</v>
      </c>
      <c r="B887" s="1">
        <f>MAX(AVERAGE(Portfolios!$B$2:$B$5644)-Portfolios!B887, 0)</f>
        <v>0</v>
      </c>
    </row>
    <row r="888" spans="1:2">
      <c r="A888" s="11">
        <f>Returns!A888</f>
        <v>0</v>
      </c>
      <c r="B888" s="1">
        <f>MAX(AVERAGE(Portfolios!$B$2:$B$5644)-Portfolios!B888, 0)</f>
        <v>0</v>
      </c>
    </row>
    <row r="889" spans="1:2">
      <c r="A889" s="11">
        <f>Returns!A889</f>
        <v>0</v>
      </c>
      <c r="B889" s="1">
        <f>MAX(AVERAGE(Portfolios!$B$2:$B$5644)-Portfolios!B889, 0)</f>
        <v>0</v>
      </c>
    </row>
    <row r="890" spans="1:2">
      <c r="A890" s="11">
        <f>Returns!A890</f>
        <v>0</v>
      </c>
      <c r="B890" s="1">
        <f>MAX(AVERAGE(Portfolios!$B$2:$B$5644)-Portfolios!B890, 0)</f>
        <v>0</v>
      </c>
    </row>
    <row r="891" spans="1:2">
      <c r="A891" s="11">
        <f>Returns!A891</f>
        <v>0</v>
      </c>
      <c r="B891" s="1">
        <f>MAX(AVERAGE(Portfolios!$B$2:$B$5644)-Portfolios!B891, 0)</f>
        <v>0</v>
      </c>
    </row>
    <row r="892" spans="1:2">
      <c r="A892" s="11">
        <f>Returns!A892</f>
        <v>0</v>
      </c>
      <c r="B892" s="1">
        <f>MAX(AVERAGE(Portfolios!$B$2:$B$5644)-Portfolios!B892, 0)</f>
        <v>0</v>
      </c>
    </row>
    <row r="893" spans="1:2">
      <c r="A893" s="11">
        <f>Returns!A893</f>
        <v>0</v>
      </c>
      <c r="B893" s="1">
        <f>MAX(AVERAGE(Portfolios!$B$2:$B$5644)-Portfolios!B893, 0)</f>
        <v>0</v>
      </c>
    </row>
    <row r="894" spans="1:2">
      <c r="A894" s="11">
        <f>Returns!A894</f>
        <v>0</v>
      </c>
      <c r="B894" s="1">
        <f>MAX(AVERAGE(Portfolios!$B$2:$B$5644)-Portfolios!B894, 0)</f>
        <v>0</v>
      </c>
    </row>
    <row r="895" spans="1:2">
      <c r="A895" s="11">
        <f>Returns!A895</f>
        <v>0</v>
      </c>
      <c r="B895" s="1">
        <f>MAX(AVERAGE(Portfolios!$B$2:$B$5644)-Portfolios!B895, 0)</f>
        <v>0</v>
      </c>
    </row>
    <row r="896" spans="1:2">
      <c r="A896" s="11">
        <f>Returns!A896</f>
        <v>0</v>
      </c>
      <c r="B896" s="1">
        <f>MAX(AVERAGE(Portfolios!$B$2:$B$5644)-Portfolios!B896, 0)</f>
        <v>0</v>
      </c>
    </row>
    <row r="897" spans="1:2">
      <c r="A897" s="11">
        <f>Returns!A897</f>
        <v>0</v>
      </c>
      <c r="B897" s="1">
        <f>MAX(AVERAGE(Portfolios!$B$2:$B$5644)-Portfolios!B897, 0)</f>
        <v>0</v>
      </c>
    </row>
    <row r="898" spans="1:2">
      <c r="A898" s="11">
        <f>Returns!A898</f>
        <v>0</v>
      </c>
      <c r="B898" s="1">
        <f>MAX(AVERAGE(Portfolios!$B$2:$B$5644)-Portfolios!B898, 0)</f>
        <v>0</v>
      </c>
    </row>
    <row r="899" spans="1:2">
      <c r="A899" s="11">
        <f>Returns!A899</f>
        <v>0</v>
      </c>
      <c r="B899" s="1">
        <f>MAX(AVERAGE(Portfolios!$B$2:$B$5644)-Portfolios!B899, 0)</f>
        <v>0</v>
      </c>
    </row>
    <row r="900" spans="1:2">
      <c r="A900" s="11">
        <f>Returns!A900</f>
        <v>0</v>
      </c>
      <c r="B900" s="1">
        <f>MAX(AVERAGE(Portfolios!$B$2:$B$5644)-Portfolios!B900, 0)</f>
        <v>0</v>
      </c>
    </row>
    <row r="901" spans="1:2">
      <c r="A901" s="11">
        <f>Returns!A901</f>
        <v>0</v>
      </c>
      <c r="B901" s="1">
        <f>MAX(AVERAGE(Portfolios!$B$2:$B$5644)-Portfolios!B901, 0)</f>
        <v>0</v>
      </c>
    </row>
    <row r="902" spans="1:2">
      <c r="A902" s="11">
        <f>Returns!A902</f>
        <v>0</v>
      </c>
      <c r="B902" s="1">
        <f>MAX(AVERAGE(Portfolios!$B$2:$B$5644)-Portfolios!B902, 0)</f>
        <v>0</v>
      </c>
    </row>
    <row r="903" spans="1:2">
      <c r="A903" s="11">
        <f>Returns!A903</f>
        <v>0</v>
      </c>
      <c r="B903" s="1">
        <f>MAX(AVERAGE(Portfolios!$B$2:$B$5644)-Portfolios!B903, 0)</f>
        <v>0</v>
      </c>
    </row>
    <row r="904" spans="1:2">
      <c r="A904" s="11">
        <f>Returns!A904</f>
        <v>0</v>
      </c>
      <c r="B904" s="1">
        <f>MAX(AVERAGE(Portfolios!$B$2:$B$5644)-Portfolios!B904, 0)</f>
        <v>0</v>
      </c>
    </row>
    <row r="905" spans="1:2">
      <c r="A905" s="11">
        <f>Returns!A905</f>
        <v>0</v>
      </c>
      <c r="B905" s="1">
        <f>MAX(AVERAGE(Portfolios!$B$2:$B$5644)-Portfolios!B905, 0)</f>
        <v>0</v>
      </c>
    </row>
    <row r="906" spans="1:2">
      <c r="A906" s="11">
        <f>Returns!A906</f>
        <v>0</v>
      </c>
      <c r="B906" s="1">
        <f>MAX(AVERAGE(Portfolios!$B$2:$B$5644)-Portfolios!B906, 0)</f>
        <v>0</v>
      </c>
    </row>
    <row r="907" spans="1:2">
      <c r="A907" s="11">
        <f>Returns!A907</f>
        <v>0</v>
      </c>
      <c r="B907" s="1">
        <f>MAX(AVERAGE(Portfolios!$B$2:$B$5644)-Portfolios!B907, 0)</f>
        <v>0</v>
      </c>
    </row>
    <row r="908" spans="1:2">
      <c r="A908" s="11">
        <f>Returns!A908</f>
        <v>0</v>
      </c>
      <c r="B908" s="1">
        <f>MAX(AVERAGE(Portfolios!$B$2:$B$5644)-Portfolios!B908, 0)</f>
        <v>0</v>
      </c>
    </row>
    <row r="909" spans="1:2">
      <c r="A909" s="11">
        <f>Returns!A909</f>
        <v>0</v>
      </c>
      <c r="B909" s="1">
        <f>MAX(AVERAGE(Portfolios!$B$2:$B$5644)-Portfolios!B909, 0)</f>
        <v>0</v>
      </c>
    </row>
    <row r="910" spans="1:2">
      <c r="A910" s="11">
        <f>Returns!A910</f>
        <v>0</v>
      </c>
      <c r="B910" s="1">
        <f>MAX(AVERAGE(Portfolios!$B$2:$B$5644)-Portfolios!B910, 0)</f>
        <v>0</v>
      </c>
    </row>
    <row r="911" spans="1:2">
      <c r="A911" s="11">
        <f>Returns!A911</f>
        <v>0</v>
      </c>
      <c r="B911" s="1">
        <f>MAX(AVERAGE(Portfolios!$B$2:$B$5644)-Portfolios!B911, 0)</f>
        <v>0</v>
      </c>
    </row>
    <row r="912" spans="1:2">
      <c r="A912" s="11">
        <f>Returns!A912</f>
        <v>0</v>
      </c>
      <c r="B912" s="1">
        <f>MAX(AVERAGE(Portfolios!$B$2:$B$5644)-Portfolios!B912, 0)</f>
        <v>0</v>
      </c>
    </row>
    <row r="913" spans="1:2">
      <c r="A913" s="11">
        <f>Returns!A913</f>
        <v>0</v>
      </c>
      <c r="B913" s="1">
        <f>MAX(AVERAGE(Portfolios!$B$2:$B$5644)-Portfolios!B913, 0)</f>
        <v>0</v>
      </c>
    </row>
    <row r="914" spans="1:2">
      <c r="A914" s="11">
        <f>Returns!A914</f>
        <v>0</v>
      </c>
      <c r="B914" s="1">
        <f>MAX(AVERAGE(Portfolios!$B$2:$B$5644)-Portfolios!B914, 0)</f>
        <v>0</v>
      </c>
    </row>
    <row r="915" spans="1:2">
      <c r="A915" s="11">
        <f>Returns!A915</f>
        <v>0</v>
      </c>
      <c r="B915" s="1">
        <f>MAX(AVERAGE(Portfolios!$B$2:$B$5644)-Portfolios!B915, 0)</f>
        <v>0</v>
      </c>
    </row>
    <row r="916" spans="1:2">
      <c r="A916" s="11">
        <f>Returns!A916</f>
        <v>0</v>
      </c>
      <c r="B916" s="1">
        <f>MAX(AVERAGE(Portfolios!$B$2:$B$5644)-Portfolios!B916, 0)</f>
        <v>0</v>
      </c>
    </row>
    <row r="917" spans="1:2">
      <c r="A917" s="11">
        <f>Returns!A917</f>
        <v>0</v>
      </c>
      <c r="B917" s="1">
        <f>MAX(AVERAGE(Portfolios!$B$2:$B$5644)-Portfolios!B917, 0)</f>
        <v>0</v>
      </c>
    </row>
    <row r="918" spans="1:2">
      <c r="A918" s="11">
        <f>Returns!A918</f>
        <v>0</v>
      </c>
      <c r="B918" s="1">
        <f>MAX(AVERAGE(Portfolios!$B$2:$B$5644)-Portfolios!B918, 0)</f>
        <v>0</v>
      </c>
    </row>
    <row r="919" spans="1:2">
      <c r="A919" s="11">
        <f>Returns!A919</f>
        <v>0</v>
      </c>
      <c r="B919" s="1">
        <f>MAX(AVERAGE(Portfolios!$B$2:$B$5644)-Portfolios!B919, 0)</f>
        <v>0</v>
      </c>
    </row>
    <row r="920" spans="1:2">
      <c r="A920" s="11">
        <f>Returns!A920</f>
        <v>0</v>
      </c>
      <c r="B920" s="1">
        <f>MAX(AVERAGE(Portfolios!$B$2:$B$5644)-Portfolios!B920, 0)</f>
        <v>0</v>
      </c>
    </row>
    <row r="921" spans="1:2">
      <c r="A921" s="11">
        <f>Returns!A921</f>
        <v>0</v>
      </c>
      <c r="B921" s="1">
        <f>MAX(AVERAGE(Portfolios!$B$2:$B$5644)-Portfolios!B921, 0)</f>
        <v>0</v>
      </c>
    </row>
    <row r="922" spans="1:2">
      <c r="A922" s="11">
        <f>Returns!A922</f>
        <v>0</v>
      </c>
      <c r="B922" s="1">
        <f>MAX(AVERAGE(Portfolios!$B$2:$B$5644)-Portfolios!B922, 0)</f>
        <v>0</v>
      </c>
    </row>
    <row r="923" spans="1:2">
      <c r="A923" s="11">
        <f>Returns!A923</f>
        <v>0</v>
      </c>
      <c r="B923" s="1">
        <f>MAX(AVERAGE(Portfolios!$B$2:$B$5644)-Portfolios!B923, 0)</f>
        <v>0</v>
      </c>
    </row>
    <row r="924" spans="1:2">
      <c r="A924" s="11">
        <f>Returns!A924</f>
        <v>0</v>
      </c>
      <c r="B924" s="1">
        <f>MAX(AVERAGE(Portfolios!$B$2:$B$5644)-Portfolios!B924, 0)</f>
        <v>0</v>
      </c>
    </row>
    <row r="925" spans="1:2">
      <c r="A925" s="11">
        <f>Returns!A925</f>
        <v>0</v>
      </c>
      <c r="B925" s="1">
        <f>MAX(AVERAGE(Portfolios!$B$2:$B$5644)-Portfolios!B925, 0)</f>
        <v>0</v>
      </c>
    </row>
    <row r="926" spans="1:2">
      <c r="A926" s="11">
        <f>Returns!A926</f>
        <v>0</v>
      </c>
      <c r="B926" s="1">
        <f>MAX(AVERAGE(Portfolios!$B$2:$B$5644)-Portfolios!B926, 0)</f>
        <v>0</v>
      </c>
    </row>
    <row r="927" spans="1:2">
      <c r="A927" s="11">
        <f>Returns!A927</f>
        <v>0</v>
      </c>
      <c r="B927" s="1">
        <f>MAX(AVERAGE(Portfolios!$B$2:$B$5644)-Portfolios!B927, 0)</f>
        <v>0</v>
      </c>
    </row>
    <row r="928" spans="1:2">
      <c r="A928" s="11">
        <f>Returns!A928</f>
        <v>0</v>
      </c>
      <c r="B928" s="1">
        <f>MAX(AVERAGE(Portfolios!$B$2:$B$5644)-Portfolios!B928, 0)</f>
        <v>0</v>
      </c>
    </row>
    <row r="929" spans="1:2">
      <c r="A929" s="11">
        <f>Returns!A929</f>
        <v>0</v>
      </c>
      <c r="B929" s="1">
        <f>MAX(AVERAGE(Portfolios!$B$2:$B$5644)-Portfolios!B929, 0)</f>
        <v>0</v>
      </c>
    </row>
    <row r="930" spans="1:2">
      <c r="A930" s="11">
        <f>Returns!A930</f>
        <v>0</v>
      </c>
      <c r="B930" s="1">
        <f>MAX(AVERAGE(Portfolios!$B$2:$B$5644)-Portfolios!B930, 0)</f>
        <v>0</v>
      </c>
    </row>
    <row r="931" spans="1:2">
      <c r="A931" s="11">
        <f>Returns!A931</f>
        <v>0</v>
      </c>
      <c r="B931" s="1">
        <f>MAX(AVERAGE(Portfolios!$B$2:$B$5644)-Portfolios!B931, 0)</f>
        <v>0</v>
      </c>
    </row>
    <row r="932" spans="1:2">
      <c r="A932" s="11">
        <f>Returns!A932</f>
        <v>0</v>
      </c>
      <c r="B932" s="1">
        <f>MAX(AVERAGE(Portfolios!$B$2:$B$5644)-Portfolios!B932, 0)</f>
        <v>0</v>
      </c>
    </row>
    <row r="933" spans="1:2">
      <c r="A933" s="11">
        <f>Returns!A933</f>
        <v>0</v>
      </c>
      <c r="B933" s="1">
        <f>MAX(AVERAGE(Portfolios!$B$2:$B$5644)-Portfolios!B933, 0)</f>
        <v>0</v>
      </c>
    </row>
    <row r="934" spans="1:2">
      <c r="A934" s="11">
        <f>Returns!A934</f>
        <v>0</v>
      </c>
      <c r="B934" s="1">
        <f>MAX(AVERAGE(Portfolios!$B$2:$B$5644)-Portfolios!B934, 0)</f>
        <v>0</v>
      </c>
    </row>
    <row r="935" spans="1:2">
      <c r="A935" s="11">
        <f>Returns!A935</f>
        <v>0</v>
      </c>
      <c r="B935" s="1">
        <f>MAX(AVERAGE(Portfolios!$B$2:$B$5644)-Portfolios!B935, 0)</f>
        <v>0</v>
      </c>
    </row>
    <row r="936" spans="1:2">
      <c r="A936" s="11">
        <f>Returns!A936</f>
        <v>0</v>
      </c>
      <c r="B936" s="1">
        <f>MAX(AVERAGE(Portfolios!$B$2:$B$5644)-Portfolios!B936, 0)</f>
        <v>0</v>
      </c>
    </row>
    <row r="937" spans="1:2">
      <c r="A937" s="11">
        <f>Returns!A937</f>
        <v>0</v>
      </c>
      <c r="B937" s="1">
        <f>MAX(AVERAGE(Portfolios!$B$2:$B$5644)-Portfolios!B937, 0)</f>
        <v>0</v>
      </c>
    </row>
    <row r="938" spans="1:2">
      <c r="A938" s="11">
        <f>Returns!A938</f>
        <v>0</v>
      </c>
      <c r="B938" s="1">
        <f>MAX(AVERAGE(Portfolios!$B$2:$B$5644)-Portfolios!B938, 0)</f>
        <v>0</v>
      </c>
    </row>
    <row r="939" spans="1:2">
      <c r="A939" s="11">
        <f>Returns!A939</f>
        <v>0</v>
      </c>
      <c r="B939" s="1">
        <f>MAX(AVERAGE(Portfolios!$B$2:$B$5644)-Portfolios!B939, 0)</f>
        <v>0</v>
      </c>
    </row>
    <row r="940" spans="1:2">
      <c r="A940" s="11">
        <f>Returns!A940</f>
        <v>0</v>
      </c>
      <c r="B940" s="1">
        <f>MAX(AVERAGE(Portfolios!$B$2:$B$5644)-Portfolios!B940, 0)</f>
        <v>0</v>
      </c>
    </row>
    <row r="941" spans="1:2">
      <c r="A941" s="11">
        <f>Returns!A941</f>
        <v>0</v>
      </c>
      <c r="B941" s="1">
        <f>MAX(AVERAGE(Portfolios!$B$2:$B$5644)-Portfolios!B941, 0)</f>
        <v>0</v>
      </c>
    </row>
    <row r="942" spans="1:2">
      <c r="A942" s="11">
        <f>Returns!A942</f>
        <v>0</v>
      </c>
      <c r="B942" s="1">
        <f>MAX(AVERAGE(Portfolios!$B$2:$B$5644)-Portfolios!B942, 0)</f>
        <v>0</v>
      </c>
    </row>
    <row r="943" spans="1:2">
      <c r="A943" s="11">
        <f>Returns!A943</f>
        <v>0</v>
      </c>
      <c r="B943" s="1">
        <f>MAX(AVERAGE(Portfolios!$B$2:$B$5644)-Portfolios!B943, 0)</f>
        <v>0</v>
      </c>
    </row>
    <row r="944" spans="1:2">
      <c r="A944" s="11">
        <f>Returns!A944</f>
        <v>0</v>
      </c>
      <c r="B944" s="1">
        <f>MAX(AVERAGE(Portfolios!$B$2:$B$5644)-Portfolios!B944, 0)</f>
        <v>0</v>
      </c>
    </row>
    <row r="945" spans="1:2">
      <c r="A945" s="11">
        <f>Returns!A945</f>
        <v>0</v>
      </c>
      <c r="B945" s="1">
        <f>MAX(AVERAGE(Portfolios!$B$2:$B$5644)-Portfolios!B945, 0)</f>
        <v>0</v>
      </c>
    </row>
    <row r="946" spans="1:2">
      <c r="A946" s="11">
        <f>Returns!A946</f>
        <v>0</v>
      </c>
      <c r="B946" s="1">
        <f>MAX(AVERAGE(Portfolios!$B$2:$B$5644)-Portfolios!B946, 0)</f>
        <v>0</v>
      </c>
    </row>
    <row r="947" spans="1:2">
      <c r="A947" s="11">
        <f>Returns!A947</f>
        <v>0</v>
      </c>
      <c r="B947" s="1">
        <f>MAX(AVERAGE(Portfolios!$B$2:$B$5644)-Portfolios!B947, 0)</f>
        <v>0</v>
      </c>
    </row>
    <row r="948" spans="1:2">
      <c r="A948" s="11">
        <f>Returns!A948</f>
        <v>0</v>
      </c>
      <c r="B948" s="1">
        <f>MAX(AVERAGE(Portfolios!$B$2:$B$5644)-Portfolios!B948, 0)</f>
        <v>0</v>
      </c>
    </row>
    <row r="949" spans="1:2">
      <c r="A949" s="11">
        <f>Returns!A949</f>
        <v>0</v>
      </c>
      <c r="B949" s="1">
        <f>MAX(AVERAGE(Portfolios!$B$2:$B$5644)-Portfolios!B949, 0)</f>
        <v>0</v>
      </c>
    </row>
    <row r="950" spans="1:2">
      <c r="A950" s="11">
        <f>Returns!A950</f>
        <v>0</v>
      </c>
      <c r="B950" s="1">
        <f>MAX(AVERAGE(Portfolios!$B$2:$B$5644)-Portfolios!B950, 0)</f>
        <v>0</v>
      </c>
    </row>
    <row r="951" spans="1:2">
      <c r="A951" s="11">
        <f>Returns!A951</f>
        <v>0</v>
      </c>
      <c r="B951" s="1">
        <f>MAX(AVERAGE(Portfolios!$B$2:$B$5644)-Portfolios!B951, 0)</f>
        <v>0</v>
      </c>
    </row>
    <row r="952" spans="1:2">
      <c r="A952" s="11">
        <f>Returns!A952</f>
        <v>0</v>
      </c>
      <c r="B952" s="1">
        <f>MAX(AVERAGE(Portfolios!$B$2:$B$5644)-Portfolios!B952, 0)</f>
        <v>0</v>
      </c>
    </row>
    <row r="953" spans="1:2">
      <c r="A953" s="11">
        <f>Returns!A953</f>
        <v>0</v>
      </c>
      <c r="B953" s="1">
        <f>MAX(AVERAGE(Portfolios!$B$2:$B$5644)-Portfolios!B953, 0)</f>
        <v>0</v>
      </c>
    </row>
    <row r="954" spans="1:2">
      <c r="A954" s="11">
        <f>Returns!A954</f>
        <v>0</v>
      </c>
      <c r="B954" s="1">
        <f>MAX(AVERAGE(Portfolios!$B$2:$B$5644)-Portfolios!B954, 0)</f>
        <v>0</v>
      </c>
    </row>
    <row r="955" spans="1:2">
      <c r="A955" s="11">
        <f>Returns!A955</f>
        <v>0</v>
      </c>
      <c r="B955" s="1">
        <f>MAX(AVERAGE(Portfolios!$B$2:$B$5644)-Portfolios!B955, 0)</f>
        <v>0</v>
      </c>
    </row>
    <row r="956" spans="1:2">
      <c r="A956" s="11">
        <f>Returns!A956</f>
        <v>0</v>
      </c>
      <c r="B956" s="1">
        <f>MAX(AVERAGE(Portfolios!$B$2:$B$5644)-Portfolios!B956, 0)</f>
        <v>0</v>
      </c>
    </row>
    <row r="957" spans="1:2">
      <c r="A957" s="11">
        <f>Returns!A957</f>
        <v>0</v>
      </c>
      <c r="B957" s="1">
        <f>MAX(AVERAGE(Portfolios!$B$2:$B$5644)-Portfolios!B957, 0)</f>
        <v>0</v>
      </c>
    </row>
    <row r="958" spans="1:2">
      <c r="A958" s="11">
        <f>Returns!A958</f>
        <v>0</v>
      </c>
      <c r="B958" s="1">
        <f>MAX(AVERAGE(Portfolios!$B$2:$B$5644)-Portfolios!B958, 0)</f>
        <v>0</v>
      </c>
    </row>
    <row r="959" spans="1:2">
      <c r="A959" s="11">
        <f>Returns!A959</f>
        <v>0</v>
      </c>
      <c r="B959" s="1">
        <f>MAX(AVERAGE(Portfolios!$B$2:$B$5644)-Portfolios!B959, 0)</f>
        <v>0</v>
      </c>
    </row>
    <row r="960" spans="1:2">
      <c r="A960" s="11">
        <f>Returns!A960</f>
        <v>0</v>
      </c>
      <c r="B960" s="1">
        <f>MAX(AVERAGE(Portfolios!$B$2:$B$5644)-Portfolios!B960, 0)</f>
        <v>0</v>
      </c>
    </row>
    <row r="961" spans="1:2">
      <c r="A961" s="11">
        <f>Returns!A961</f>
        <v>0</v>
      </c>
      <c r="B961" s="1">
        <f>MAX(AVERAGE(Portfolios!$B$2:$B$5644)-Portfolios!B961, 0)</f>
        <v>0</v>
      </c>
    </row>
    <row r="962" spans="1:2">
      <c r="A962" s="11">
        <f>Returns!A962</f>
        <v>0</v>
      </c>
      <c r="B962" s="1">
        <f>MAX(AVERAGE(Portfolios!$B$2:$B$5644)-Portfolios!B962, 0)</f>
        <v>0</v>
      </c>
    </row>
    <row r="963" spans="1:2">
      <c r="A963" s="11">
        <f>Returns!A963</f>
        <v>0</v>
      </c>
      <c r="B963" s="1">
        <f>MAX(AVERAGE(Portfolios!$B$2:$B$5644)-Portfolios!B963, 0)</f>
        <v>0</v>
      </c>
    </row>
    <row r="964" spans="1:2">
      <c r="A964" s="11">
        <f>Returns!A964</f>
        <v>0</v>
      </c>
      <c r="B964" s="1">
        <f>MAX(AVERAGE(Portfolios!$B$2:$B$5644)-Portfolios!B964, 0)</f>
        <v>0</v>
      </c>
    </row>
    <row r="965" spans="1:2">
      <c r="A965" s="11">
        <f>Returns!A965</f>
        <v>0</v>
      </c>
      <c r="B965" s="1">
        <f>MAX(AVERAGE(Portfolios!$B$2:$B$5644)-Portfolios!B965, 0)</f>
        <v>0</v>
      </c>
    </row>
    <row r="966" spans="1:2">
      <c r="A966" s="11">
        <f>Returns!A966</f>
        <v>0</v>
      </c>
      <c r="B966" s="1">
        <f>MAX(AVERAGE(Portfolios!$B$2:$B$5644)-Portfolios!B966, 0)</f>
        <v>0</v>
      </c>
    </row>
    <row r="967" spans="1:2">
      <c r="A967" s="11">
        <f>Returns!A967</f>
        <v>0</v>
      </c>
      <c r="B967" s="1">
        <f>MAX(AVERAGE(Portfolios!$B$2:$B$5644)-Portfolios!B967, 0)</f>
        <v>0</v>
      </c>
    </row>
    <row r="968" spans="1:2">
      <c r="A968" s="11">
        <f>Returns!A968</f>
        <v>0</v>
      </c>
      <c r="B968" s="1">
        <f>MAX(AVERAGE(Portfolios!$B$2:$B$5644)-Portfolios!B968, 0)</f>
        <v>0</v>
      </c>
    </row>
    <row r="969" spans="1:2">
      <c r="A969" s="11">
        <f>Returns!A969</f>
        <v>0</v>
      </c>
      <c r="B969" s="1">
        <f>MAX(AVERAGE(Portfolios!$B$2:$B$5644)-Portfolios!B969, 0)</f>
        <v>0</v>
      </c>
    </row>
    <row r="970" spans="1:2">
      <c r="A970" s="11">
        <f>Returns!A970</f>
        <v>0</v>
      </c>
      <c r="B970" s="1">
        <f>MAX(AVERAGE(Portfolios!$B$2:$B$5644)-Portfolios!B970, 0)</f>
        <v>0</v>
      </c>
    </row>
    <row r="971" spans="1:2">
      <c r="A971" s="11">
        <f>Returns!A971</f>
        <v>0</v>
      </c>
      <c r="B971" s="1">
        <f>MAX(AVERAGE(Portfolios!$B$2:$B$5644)-Portfolios!B971, 0)</f>
        <v>0</v>
      </c>
    </row>
    <row r="972" spans="1:2">
      <c r="A972" s="11">
        <f>Returns!A972</f>
        <v>0</v>
      </c>
      <c r="B972" s="1">
        <f>MAX(AVERAGE(Portfolios!$B$2:$B$5644)-Portfolios!B972, 0)</f>
        <v>0</v>
      </c>
    </row>
    <row r="973" spans="1:2">
      <c r="A973" s="11">
        <f>Returns!A973</f>
        <v>0</v>
      </c>
      <c r="B973" s="1">
        <f>MAX(AVERAGE(Portfolios!$B$2:$B$5644)-Portfolios!B973, 0)</f>
        <v>0</v>
      </c>
    </row>
    <row r="974" spans="1:2">
      <c r="A974" s="11">
        <f>Returns!A974</f>
        <v>0</v>
      </c>
      <c r="B974" s="1">
        <f>MAX(AVERAGE(Portfolios!$B$2:$B$5644)-Portfolios!B974, 0)</f>
        <v>0</v>
      </c>
    </row>
    <row r="975" spans="1:2">
      <c r="A975" s="11">
        <f>Returns!A975</f>
        <v>0</v>
      </c>
      <c r="B975" s="1">
        <f>MAX(AVERAGE(Portfolios!$B$2:$B$5644)-Portfolios!B975, 0)</f>
        <v>0</v>
      </c>
    </row>
    <row r="976" spans="1:2">
      <c r="A976" s="11">
        <f>Returns!A976</f>
        <v>0</v>
      </c>
      <c r="B976" s="1">
        <f>MAX(AVERAGE(Portfolios!$B$2:$B$5644)-Portfolios!B976, 0)</f>
        <v>0</v>
      </c>
    </row>
    <row r="977" spans="1:2">
      <c r="A977" s="11">
        <f>Returns!A977</f>
        <v>0</v>
      </c>
      <c r="B977" s="1">
        <f>MAX(AVERAGE(Portfolios!$B$2:$B$5644)-Portfolios!B977, 0)</f>
        <v>0</v>
      </c>
    </row>
    <row r="978" spans="1:2">
      <c r="A978" s="11">
        <f>Returns!A978</f>
        <v>0</v>
      </c>
      <c r="B978" s="1">
        <f>MAX(AVERAGE(Portfolios!$B$2:$B$5644)-Portfolios!B978, 0)</f>
        <v>0</v>
      </c>
    </row>
    <row r="979" spans="1:2">
      <c r="A979" s="11">
        <f>Returns!A979</f>
        <v>0</v>
      </c>
      <c r="B979" s="1">
        <f>MAX(AVERAGE(Portfolios!$B$2:$B$5644)-Portfolios!B979, 0)</f>
        <v>0</v>
      </c>
    </row>
    <row r="980" spans="1:2">
      <c r="A980" s="11">
        <f>Returns!A980</f>
        <v>0</v>
      </c>
      <c r="B980" s="1">
        <f>MAX(AVERAGE(Portfolios!$B$2:$B$5644)-Portfolios!B980, 0)</f>
        <v>0</v>
      </c>
    </row>
    <row r="981" spans="1:2">
      <c r="A981" s="11">
        <f>Returns!A981</f>
        <v>0</v>
      </c>
      <c r="B981" s="1">
        <f>MAX(AVERAGE(Portfolios!$B$2:$B$5644)-Portfolios!B981, 0)</f>
        <v>0</v>
      </c>
    </row>
    <row r="982" spans="1:2">
      <c r="A982" s="11">
        <f>Returns!A982</f>
        <v>0</v>
      </c>
      <c r="B982" s="1">
        <f>MAX(AVERAGE(Portfolios!$B$2:$B$5644)-Portfolios!B982, 0)</f>
        <v>0</v>
      </c>
    </row>
    <row r="983" spans="1:2">
      <c r="A983" s="11">
        <f>Returns!A983</f>
        <v>0</v>
      </c>
      <c r="B983" s="1">
        <f>MAX(AVERAGE(Portfolios!$B$2:$B$5644)-Portfolios!B983, 0)</f>
        <v>0</v>
      </c>
    </row>
    <row r="984" spans="1:2">
      <c r="A984" s="11">
        <f>Returns!A984</f>
        <v>0</v>
      </c>
      <c r="B984" s="1">
        <f>MAX(AVERAGE(Portfolios!$B$2:$B$5644)-Portfolios!B984, 0)</f>
        <v>0</v>
      </c>
    </row>
    <row r="985" spans="1:2">
      <c r="A985" s="11">
        <f>Returns!A985</f>
        <v>0</v>
      </c>
      <c r="B985" s="1">
        <f>MAX(AVERAGE(Portfolios!$B$2:$B$5644)-Portfolios!B985, 0)</f>
        <v>0</v>
      </c>
    </row>
    <row r="986" spans="1:2">
      <c r="A986" s="11">
        <f>Returns!A986</f>
        <v>0</v>
      </c>
      <c r="B986" s="1">
        <f>MAX(AVERAGE(Portfolios!$B$2:$B$5644)-Portfolios!B986, 0)</f>
        <v>0</v>
      </c>
    </row>
    <row r="987" spans="1:2">
      <c r="A987" s="11">
        <f>Returns!A987</f>
        <v>0</v>
      </c>
      <c r="B987" s="1">
        <f>MAX(AVERAGE(Portfolios!$B$2:$B$5644)-Portfolios!B987, 0)</f>
        <v>0</v>
      </c>
    </row>
    <row r="988" spans="1:2">
      <c r="A988" s="11">
        <f>Returns!A988</f>
        <v>0</v>
      </c>
      <c r="B988" s="1">
        <f>MAX(AVERAGE(Portfolios!$B$2:$B$5644)-Portfolios!B988, 0)</f>
        <v>0</v>
      </c>
    </row>
    <row r="989" spans="1:2">
      <c r="A989" s="11">
        <f>Returns!A989</f>
        <v>0</v>
      </c>
      <c r="B989" s="1">
        <f>MAX(AVERAGE(Portfolios!$B$2:$B$5644)-Portfolios!B989, 0)</f>
        <v>0</v>
      </c>
    </row>
    <row r="990" spans="1:2">
      <c r="A990" s="11">
        <f>Returns!A990</f>
        <v>0</v>
      </c>
      <c r="B990" s="1">
        <f>MAX(AVERAGE(Portfolios!$B$2:$B$5644)-Portfolios!B990, 0)</f>
        <v>0</v>
      </c>
    </row>
    <row r="991" spans="1:2">
      <c r="A991" s="11">
        <f>Returns!A991</f>
        <v>0</v>
      </c>
      <c r="B991" s="1">
        <f>MAX(AVERAGE(Portfolios!$B$2:$B$5644)-Portfolios!B991, 0)</f>
        <v>0</v>
      </c>
    </row>
    <row r="992" spans="1:2">
      <c r="A992" s="11">
        <f>Returns!A992</f>
        <v>0</v>
      </c>
      <c r="B992" s="1">
        <f>MAX(AVERAGE(Portfolios!$B$2:$B$5644)-Portfolios!B992, 0)</f>
        <v>0</v>
      </c>
    </row>
    <row r="993" spans="1:2">
      <c r="A993" s="11">
        <f>Returns!A993</f>
        <v>0</v>
      </c>
      <c r="B993" s="1">
        <f>MAX(AVERAGE(Portfolios!$B$2:$B$5644)-Portfolios!B993, 0)</f>
        <v>0</v>
      </c>
    </row>
    <row r="994" spans="1:2">
      <c r="A994" s="11">
        <f>Returns!A994</f>
        <v>0</v>
      </c>
      <c r="B994" s="1">
        <f>MAX(AVERAGE(Portfolios!$B$2:$B$5644)-Portfolios!B994, 0)</f>
        <v>0</v>
      </c>
    </row>
    <row r="995" spans="1:2">
      <c r="A995" s="11">
        <f>Returns!A995</f>
        <v>0</v>
      </c>
      <c r="B995" s="1">
        <f>MAX(AVERAGE(Portfolios!$B$2:$B$5644)-Portfolios!B995, 0)</f>
        <v>0</v>
      </c>
    </row>
    <row r="996" spans="1:2">
      <c r="A996" s="11">
        <f>Returns!A996</f>
        <v>0</v>
      </c>
      <c r="B996" s="1">
        <f>MAX(AVERAGE(Portfolios!$B$2:$B$5644)-Portfolios!B996, 0)</f>
        <v>0</v>
      </c>
    </row>
    <row r="997" spans="1:2">
      <c r="A997" s="11">
        <f>Returns!A997</f>
        <v>0</v>
      </c>
      <c r="B997" s="1">
        <f>MAX(AVERAGE(Portfolios!$B$2:$B$5644)-Portfolios!B997, 0)</f>
        <v>0</v>
      </c>
    </row>
    <row r="998" spans="1:2">
      <c r="A998" s="11">
        <f>Returns!A998</f>
        <v>0</v>
      </c>
      <c r="B998" s="1">
        <f>MAX(AVERAGE(Portfolios!$B$2:$B$5644)-Portfolios!B998, 0)</f>
        <v>0</v>
      </c>
    </row>
    <row r="999" spans="1:2">
      <c r="A999" s="11">
        <f>Returns!A999</f>
        <v>0</v>
      </c>
      <c r="B999" s="1">
        <f>MAX(AVERAGE(Portfolios!$B$2:$B$5644)-Portfolios!B999, 0)</f>
        <v>0</v>
      </c>
    </row>
    <row r="1000" spans="1:2">
      <c r="A1000" s="11">
        <f>Returns!A1000</f>
        <v>0</v>
      </c>
      <c r="B1000" s="1">
        <f>MAX(AVERAGE(Portfolios!$B$2:$B$5644)-Portfolios!B1000, 0)</f>
        <v>0</v>
      </c>
    </row>
    <row r="1001" spans="1:2">
      <c r="A1001" s="11">
        <f>Returns!A1001</f>
        <v>0</v>
      </c>
      <c r="B1001" s="1">
        <f>MAX(AVERAGE(Portfolios!$B$2:$B$5644)-Portfolios!B1001, 0)</f>
        <v>0</v>
      </c>
    </row>
    <row r="1002" spans="1:2">
      <c r="A1002" s="11">
        <f>Returns!A1002</f>
        <v>0</v>
      </c>
      <c r="B1002" s="1">
        <f>MAX(AVERAGE(Portfolios!$B$2:$B$5644)-Portfolios!B1002, 0)</f>
        <v>0</v>
      </c>
    </row>
    <row r="1003" spans="1:2">
      <c r="A1003" s="11">
        <f>Returns!A1003</f>
        <v>0</v>
      </c>
      <c r="B1003" s="1">
        <f>MAX(AVERAGE(Portfolios!$B$2:$B$5644)-Portfolios!B1003, 0)</f>
        <v>0</v>
      </c>
    </row>
    <row r="1004" spans="1:2">
      <c r="A1004" s="11">
        <f>Returns!A1004</f>
        <v>0</v>
      </c>
      <c r="B1004" s="1">
        <f>MAX(AVERAGE(Portfolios!$B$2:$B$5644)-Portfolios!B1004, 0)</f>
        <v>0</v>
      </c>
    </row>
    <row r="1005" spans="1:2">
      <c r="A1005" s="11">
        <f>Returns!A1005</f>
        <v>0</v>
      </c>
      <c r="B1005" s="1">
        <f>MAX(AVERAGE(Portfolios!$B$2:$B$5644)-Portfolios!B1005, 0)</f>
        <v>0</v>
      </c>
    </row>
    <row r="1006" spans="1:2">
      <c r="A1006" s="11">
        <f>Returns!A1006</f>
        <v>0</v>
      </c>
      <c r="B1006" s="1">
        <f>MAX(AVERAGE(Portfolios!$B$2:$B$5644)-Portfolios!B1006, 0)</f>
        <v>0</v>
      </c>
    </row>
    <row r="1007" spans="1:2">
      <c r="A1007" s="11">
        <f>Returns!A1007</f>
        <v>0</v>
      </c>
      <c r="B1007" s="1">
        <f>MAX(AVERAGE(Portfolios!$B$2:$B$5644)-Portfolios!B1007, 0)</f>
        <v>0</v>
      </c>
    </row>
    <row r="1008" spans="1:2">
      <c r="A1008" s="11">
        <f>Returns!A1008</f>
        <v>0</v>
      </c>
      <c r="B1008" s="1">
        <f>MAX(AVERAGE(Portfolios!$B$2:$B$5644)-Portfolios!B1008, 0)</f>
        <v>0</v>
      </c>
    </row>
    <row r="1009" spans="1:2">
      <c r="A1009" s="11">
        <f>Returns!A1009</f>
        <v>0</v>
      </c>
      <c r="B1009" s="1">
        <f>MAX(AVERAGE(Portfolios!$B$2:$B$5644)-Portfolios!B1009, 0)</f>
        <v>0</v>
      </c>
    </row>
    <row r="1010" spans="1:2">
      <c r="A1010" s="11">
        <f>Returns!A1010</f>
        <v>0</v>
      </c>
      <c r="B1010" s="1">
        <f>MAX(AVERAGE(Portfolios!$B$2:$B$5644)-Portfolios!B1010, 0)</f>
        <v>0</v>
      </c>
    </row>
    <row r="1011" spans="1:2">
      <c r="A1011" s="11">
        <f>Returns!A1011</f>
        <v>0</v>
      </c>
      <c r="B1011" s="1">
        <f>MAX(AVERAGE(Portfolios!$B$2:$B$5644)-Portfolios!B1011, 0)</f>
        <v>0</v>
      </c>
    </row>
    <row r="1012" spans="1:2">
      <c r="A1012" s="11">
        <f>Returns!A1012</f>
        <v>0</v>
      </c>
      <c r="B1012" s="1">
        <f>MAX(AVERAGE(Portfolios!$B$2:$B$5644)-Portfolios!B1012, 0)</f>
        <v>0</v>
      </c>
    </row>
    <row r="1013" spans="1:2">
      <c r="A1013" s="11">
        <f>Returns!A1013</f>
        <v>0</v>
      </c>
      <c r="B1013" s="1">
        <f>MAX(AVERAGE(Portfolios!$B$2:$B$5644)-Portfolios!B1013, 0)</f>
        <v>0</v>
      </c>
    </row>
    <row r="1014" spans="1:2">
      <c r="A1014" s="11">
        <f>Returns!A1014</f>
        <v>0</v>
      </c>
      <c r="B1014" s="1">
        <f>MAX(AVERAGE(Portfolios!$B$2:$B$5644)-Portfolios!B1014, 0)</f>
        <v>0</v>
      </c>
    </row>
    <row r="1015" spans="1:2">
      <c r="A1015" s="11">
        <f>Returns!A1015</f>
        <v>0</v>
      </c>
      <c r="B1015" s="1">
        <f>MAX(AVERAGE(Portfolios!$B$2:$B$5644)-Portfolios!B1015, 0)</f>
        <v>0</v>
      </c>
    </row>
    <row r="1016" spans="1:2">
      <c r="A1016" s="11">
        <f>Returns!A1016</f>
        <v>0</v>
      </c>
      <c r="B1016" s="1">
        <f>MAX(AVERAGE(Portfolios!$B$2:$B$5644)-Portfolios!B1016, 0)</f>
        <v>0</v>
      </c>
    </row>
    <row r="1017" spans="1:2">
      <c r="A1017" s="11">
        <f>Returns!A1017</f>
        <v>0</v>
      </c>
      <c r="B1017" s="1">
        <f>MAX(AVERAGE(Portfolios!$B$2:$B$5644)-Portfolios!B1017, 0)</f>
        <v>0</v>
      </c>
    </row>
    <row r="1018" spans="1:2">
      <c r="A1018" s="11">
        <f>Returns!A1018</f>
        <v>0</v>
      </c>
      <c r="B1018" s="1">
        <f>MAX(AVERAGE(Portfolios!$B$2:$B$5644)-Portfolios!B1018, 0)</f>
        <v>0</v>
      </c>
    </row>
    <row r="1019" spans="1:2">
      <c r="A1019" s="11">
        <f>Returns!A1019</f>
        <v>0</v>
      </c>
      <c r="B1019" s="1">
        <f>MAX(AVERAGE(Portfolios!$B$2:$B$5644)-Portfolios!B1019, 0)</f>
        <v>0</v>
      </c>
    </row>
    <row r="1020" spans="1:2">
      <c r="A1020" s="11">
        <f>Returns!A1020</f>
        <v>0</v>
      </c>
      <c r="B1020" s="1">
        <f>MAX(AVERAGE(Portfolios!$B$2:$B$5644)-Portfolios!B1020, 0)</f>
        <v>0</v>
      </c>
    </row>
    <row r="1021" spans="1:2">
      <c r="A1021" s="11">
        <f>Returns!A1021</f>
        <v>0</v>
      </c>
      <c r="B1021" s="1">
        <f>MAX(AVERAGE(Portfolios!$B$2:$B$5644)-Portfolios!B1021, 0)</f>
        <v>0</v>
      </c>
    </row>
    <row r="1022" spans="1:2">
      <c r="A1022" s="11">
        <f>Returns!A1022</f>
        <v>0</v>
      </c>
      <c r="B1022" s="1">
        <f>MAX(AVERAGE(Portfolios!$B$2:$B$5644)-Portfolios!B1022, 0)</f>
        <v>0</v>
      </c>
    </row>
    <row r="1023" spans="1:2">
      <c r="A1023" s="11">
        <f>Returns!A1023</f>
        <v>0</v>
      </c>
      <c r="B1023" s="1">
        <f>MAX(AVERAGE(Portfolios!$B$2:$B$5644)-Portfolios!B1023, 0)</f>
        <v>0</v>
      </c>
    </row>
    <row r="1024" spans="1:2">
      <c r="A1024" s="11">
        <f>Returns!A1024</f>
        <v>0</v>
      </c>
      <c r="B1024" s="1">
        <f>MAX(AVERAGE(Portfolios!$B$2:$B$5644)-Portfolios!B1024, 0)</f>
        <v>0</v>
      </c>
    </row>
    <row r="1025" spans="1:2">
      <c r="A1025" s="11">
        <f>Returns!A1025</f>
        <v>0</v>
      </c>
      <c r="B1025" s="1">
        <f>MAX(AVERAGE(Portfolios!$B$2:$B$5644)-Portfolios!B1025, 0)</f>
        <v>0</v>
      </c>
    </row>
    <row r="1026" spans="1:2">
      <c r="A1026" s="11">
        <f>Returns!A1026</f>
        <v>0</v>
      </c>
      <c r="B1026" s="1">
        <f>MAX(AVERAGE(Portfolios!$B$2:$B$5644)-Portfolios!B1026, 0)</f>
        <v>0</v>
      </c>
    </row>
    <row r="1027" spans="1:2">
      <c r="A1027" s="11">
        <f>Returns!A1027</f>
        <v>0</v>
      </c>
      <c r="B1027" s="1">
        <f>MAX(AVERAGE(Portfolios!$B$2:$B$5644)-Portfolios!B1027, 0)</f>
        <v>0</v>
      </c>
    </row>
    <row r="1028" spans="1:2">
      <c r="A1028" s="11">
        <f>Returns!A1028</f>
        <v>0</v>
      </c>
      <c r="B1028" s="1">
        <f>MAX(AVERAGE(Portfolios!$B$2:$B$5644)-Portfolios!B1028, 0)</f>
        <v>0</v>
      </c>
    </row>
    <row r="1029" spans="1:2">
      <c r="A1029" s="11">
        <f>Returns!A1029</f>
        <v>0</v>
      </c>
      <c r="B1029" s="1">
        <f>MAX(AVERAGE(Portfolios!$B$2:$B$5644)-Portfolios!B1029, 0)</f>
        <v>0</v>
      </c>
    </row>
    <row r="1030" spans="1:2">
      <c r="A1030" s="11">
        <f>Returns!A1030</f>
        <v>0</v>
      </c>
      <c r="B1030" s="1">
        <f>MAX(AVERAGE(Portfolios!$B$2:$B$5644)-Portfolios!B1030, 0)</f>
        <v>0</v>
      </c>
    </row>
    <row r="1031" spans="1:2">
      <c r="A1031" s="11">
        <f>Returns!A1031</f>
        <v>0</v>
      </c>
      <c r="B1031" s="1">
        <f>MAX(AVERAGE(Portfolios!$B$2:$B$5644)-Portfolios!B1031, 0)</f>
        <v>0</v>
      </c>
    </row>
    <row r="1032" spans="1:2">
      <c r="A1032" s="11">
        <f>Returns!A1032</f>
        <v>0</v>
      </c>
      <c r="B1032" s="1">
        <f>MAX(AVERAGE(Portfolios!$B$2:$B$5644)-Portfolios!B1032, 0)</f>
        <v>0</v>
      </c>
    </row>
    <row r="1033" spans="1:2">
      <c r="A1033" s="11">
        <f>Returns!A1033</f>
        <v>0</v>
      </c>
      <c r="B1033" s="1">
        <f>MAX(AVERAGE(Portfolios!$B$2:$B$5644)-Portfolios!B1033, 0)</f>
        <v>0</v>
      </c>
    </row>
    <row r="1034" spans="1:2">
      <c r="A1034" s="11">
        <f>Returns!A1034</f>
        <v>0</v>
      </c>
      <c r="B1034" s="1">
        <f>MAX(AVERAGE(Portfolios!$B$2:$B$5644)-Portfolios!B1034, 0)</f>
        <v>0</v>
      </c>
    </row>
    <row r="1035" spans="1:2">
      <c r="A1035" s="11">
        <f>Returns!A1035</f>
        <v>0</v>
      </c>
      <c r="B1035" s="1">
        <f>MAX(AVERAGE(Portfolios!$B$2:$B$5644)-Portfolios!B1035, 0)</f>
        <v>0</v>
      </c>
    </row>
    <row r="1036" spans="1:2">
      <c r="A1036" s="11">
        <f>Returns!A1036</f>
        <v>0</v>
      </c>
      <c r="B1036" s="1">
        <f>MAX(AVERAGE(Portfolios!$B$2:$B$5644)-Portfolios!B1036, 0)</f>
        <v>0</v>
      </c>
    </row>
    <row r="1037" spans="1:2">
      <c r="A1037" s="11">
        <f>Returns!A1037</f>
        <v>0</v>
      </c>
      <c r="B1037" s="1">
        <f>MAX(AVERAGE(Portfolios!$B$2:$B$5644)-Portfolios!B1037, 0)</f>
        <v>0</v>
      </c>
    </row>
    <row r="1038" spans="1:2">
      <c r="A1038" s="11">
        <f>Returns!A1038</f>
        <v>0</v>
      </c>
      <c r="B1038" s="1">
        <f>MAX(AVERAGE(Portfolios!$B$2:$B$5644)-Portfolios!B1038, 0)</f>
        <v>0</v>
      </c>
    </row>
    <row r="1039" spans="1:2">
      <c r="A1039" s="11">
        <f>Returns!A1039</f>
        <v>0</v>
      </c>
      <c r="B1039" s="1">
        <f>MAX(AVERAGE(Portfolios!$B$2:$B$5644)-Portfolios!B1039, 0)</f>
        <v>0</v>
      </c>
    </row>
    <row r="1040" spans="1:2">
      <c r="A1040" s="11">
        <f>Returns!A1040</f>
        <v>0</v>
      </c>
      <c r="B1040" s="1">
        <f>MAX(AVERAGE(Portfolios!$B$2:$B$5644)-Portfolios!B1040, 0)</f>
        <v>0</v>
      </c>
    </row>
    <row r="1041" spans="1:2">
      <c r="A1041" s="11">
        <f>Returns!A1041</f>
        <v>0</v>
      </c>
      <c r="B1041" s="1">
        <f>MAX(AVERAGE(Portfolios!$B$2:$B$5644)-Portfolios!B1041, 0)</f>
        <v>0</v>
      </c>
    </row>
    <row r="1042" spans="1:2">
      <c r="A1042" s="11">
        <f>Returns!A1042</f>
        <v>0</v>
      </c>
      <c r="B1042" s="1">
        <f>MAX(AVERAGE(Portfolios!$B$2:$B$5644)-Portfolios!B1042, 0)</f>
        <v>0</v>
      </c>
    </row>
    <row r="1043" spans="1:2">
      <c r="A1043" s="11">
        <f>Returns!A1043</f>
        <v>0</v>
      </c>
      <c r="B1043" s="1">
        <f>MAX(AVERAGE(Portfolios!$B$2:$B$5644)-Portfolios!B1043, 0)</f>
        <v>0</v>
      </c>
    </row>
    <row r="1044" spans="1:2">
      <c r="A1044" s="11">
        <f>Returns!A1044</f>
        <v>0</v>
      </c>
      <c r="B1044" s="1">
        <f>MAX(AVERAGE(Portfolios!$B$2:$B$5644)-Portfolios!B1044, 0)</f>
        <v>0</v>
      </c>
    </row>
    <row r="1045" spans="1:2">
      <c r="A1045" s="11">
        <f>Returns!A1045</f>
        <v>0</v>
      </c>
      <c r="B1045" s="1">
        <f>MAX(AVERAGE(Portfolios!$B$2:$B$5644)-Portfolios!B1045, 0)</f>
        <v>0</v>
      </c>
    </row>
    <row r="1046" spans="1:2">
      <c r="A1046" s="11">
        <f>Returns!A1046</f>
        <v>0</v>
      </c>
      <c r="B1046" s="1">
        <f>MAX(AVERAGE(Portfolios!$B$2:$B$5644)-Portfolios!B1046, 0)</f>
        <v>0</v>
      </c>
    </row>
    <row r="1047" spans="1:2">
      <c r="A1047" s="11">
        <f>Returns!A1047</f>
        <v>0</v>
      </c>
      <c r="B1047" s="1">
        <f>MAX(AVERAGE(Portfolios!$B$2:$B$5644)-Portfolios!B1047, 0)</f>
        <v>0</v>
      </c>
    </row>
    <row r="1048" spans="1:2">
      <c r="A1048" s="11">
        <f>Returns!A1048</f>
        <v>0</v>
      </c>
      <c r="B1048" s="1">
        <f>MAX(AVERAGE(Portfolios!$B$2:$B$5644)-Portfolios!B1048, 0)</f>
        <v>0</v>
      </c>
    </row>
    <row r="1049" spans="1:2">
      <c r="A1049" s="11">
        <f>Returns!A1049</f>
        <v>0</v>
      </c>
      <c r="B1049" s="1">
        <f>MAX(AVERAGE(Portfolios!$B$2:$B$5644)-Portfolios!B1049, 0)</f>
        <v>0</v>
      </c>
    </row>
    <row r="1050" spans="1:2">
      <c r="A1050" s="11">
        <f>Returns!A1050</f>
        <v>0</v>
      </c>
      <c r="B1050" s="1">
        <f>MAX(AVERAGE(Portfolios!$B$2:$B$5644)-Portfolios!B1050, 0)</f>
        <v>0</v>
      </c>
    </row>
    <row r="1051" spans="1:2">
      <c r="A1051" s="11">
        <f>Returns!A1051</f>
        <v>0</v>
      </c>
      <c r="B1051" s="1">
        <f>MAX(AVERAGE(Portfolios!$B$2:$B$5644)-Portfolios!B1051, 0)</f>
        <v>0</v>
      </c>
    </row>
    <row r="1052" spans="1:2">
      <c r="A1052" s="11">
        <f>Returns!A1052</f>
        <v>0</v>
      </c>
      <c r="B1052" s="1">
        <f>MAX(AVERAGE(Portfolios!$B$2:$B$5644)-Portfolios!B1052, 0)</f>
        <v>0</v>
      </c>
    </row>
    <row r="1053" spans="1:2">
      <c r="A1053" s="11">
        <f>Returns!A1053</f>
        <v>0</v>
      </c>
      <c r="B1053" s="1">
        <f>MAX(AVERAGE(Portfolios!$B$2:$B$5644)-Portfolios!B1053, 0)</f>
        <v>0</v>
      </c>
    </row>
    <row r="1054" spans="1:2">
      <c r="A1054" s="11">
        <f>Returns!A1054</f>
        <v>0</v>
      </c>
      <c r="B1054" s="1">
        <f>MAX(AVERAGE(Portfolios!$B$2:$B$5644)-Portfolios!B1054, 0)</f>
        <v>0</v>
      </c>
    </row>
    <row r="1055" spans="1:2">
      <c r="A1055" s="11">
        <f>Returns!A1055</f>
        <v>0</v>
      </c>
      <c r="B1055" s="1">
        <f>MAX(AVERAGE(Portfolios!$B$2:$B$5644)-Portfolios!B1055, 0)</f>
        <v>0</v>
      </c>
    </row>
    <row r="1056" spans="1:2">
      <c r="A1056" s="11">
        <f>Returns!A1056</f>
        <v>0</v>
      </c>
      <c r="B1056" s="1">
        <f>MAX(AVERAGE(Portfolios!$B$2:$B$5644)-Portfolios!B1056, 0)</f>
        <v>0</v>
      </c>
    </row>
    <row r="1057" spans="1:2">
      <c r="A1057" s="11">
        <f>Returns!A1057</f>
        <v>0</v>
      </c>
      <c r="B1057" s="1">
        <f>MAX(AVERAGE(Portfolios!$B$2:$B$5644)-Portfolios!B1057, 0)</f>
        <v>0</v>
      </c>
    </row>
    <row r="1058" spans="1:2">
      <c r="A1058" s="11">
        <f>Returns!A1058</f>
        <v>0</v>
      </c>
      <c r="B1058" s="1">
        <f>MAX(AVERAGE(Portfolios!$B$2:$B$5644)-Portfolios!B1058, 0)</f>
        <v>0</v>
      </c>
    </row>
    <row r="1059" spans="1:2">
      <c r="A1059" s="11">
        <f>Returns!A1059</f>
        <v>0</v>
      </c>
      <c r="B1059" s="1">
        <f>MAX(AVERAGE(Portfolios!$B$2:$B$5644)-Portfolios!B1059, 0)</f>
        <v>0</v>
      </c>
    </row>
    <row r="1060" spans="1:2">
      <c r="A1060" s="11">
        <f>Returns!A1060</f>
        <v>0</v>
      </c>
      <c r="B1060" s="1">
        <f>MAX(AVERAGE(Portfolios!$B$2:$B$5644)-Portfolios!B1060, 0)</f>
        <v>0</v>
      </c>
    </row>
    <row r="1061" spans="1:2">
      <c r="A1061" s="11">
        <f>Returns!A1061</f>
        <v>0</v>
      </c>
      <c r="B1061" s="1">
        <f>MAX(AVERAGE(Portfolios!$B$2:$B$5644)-Portfolios!B1061, 0)</f>
        <v>0</v>
      </c>
    </row>
    <row r="1062" spans="1:2">
      <c r="A1062" s="11">
        <f>Returns!A1062</f>
        <v>0</v>
      </c>
      <c r="B1062" s="1">
        <f>MAX(AVERAGE(Portfolios!$B$2:$B$5644)-Portfolios!B1062, 0)</f>
        <v>0</v>
      </c>
    </row>
    <row r="1063" spans="1:2">
      <c r="A1063" s="11">
        <f>Returns!A1063</f>
        <v>0</v>
      </c>
      <c r="B1063" s="1">
        <f>MAX(AVERAGE(Portfolios!$B$2:$B$5644)-Portfolios!B1063, 0)</f>
        <v>0</v>
      </c>
    </row>
    <row r="1064" spans="1:2">
      <c r="A1064" s="11">
        <f>Returns!A1064</f>
        <v>0</v>
      </c>
      <c r="B1064" s="1">
        <f>MAX(AVERAGE(Portfolios!$B$2:$B$5644)-Portfolios!B1064, 0)</f>
        <v>0</v>
      </c>
    </row>
    <row r="1065" spans="1:2">
      <c r="A1065" s="11">
        <f>Returns!A1065</f>
        <v>0</v>
      </c>
      <c r="B1065" s="1">
        <f>MAX(AVERAGE(Portfolios!$B$2:$B$5644)-Portfolios!B1065, 0)</f>
        <v>0</v>
      </c>
    </row>
    <row r="1066" spans="1:2">
      <c r="A1066" s="11">
        <f>Returns!A1066</f>
        <v>0</v>
      </c>
      <c r="B1066" s="1">
        <f>MAX(AVERAGE(Portfolios!$B$2:$B$5644)-Portfolios!B1066, 0)</f>
        <v>0</v>
      </c>
    </row>
    <row r="1067" spans="1:2">
      <c r="A1067" s="11">
        <f>Returns!A1067</f>
        <v>0</v>
      </c>
      <c r="B1067" s="1">
        <f>MAX(AVERAGE(Portfolios!$B$2:$B$5644)-Portfolios!B1067, 0)</f>
        <v>0</v>
      </c>
    </row>
    <row r="1068" spans="1:2">
      <c r="A1068" s="11">
        <f>Returns!A1068</f>
        <v>0</v>
      </c>
      <c r="B1068" s="1">
        <f>MAX(AVERAGE(Portfolios!$B$2:$B$5644)-Portfolios!B1068, 0)</f>
        <v>0</v>
      </c>
    </row>
    <row r="1069" spans="1:2">
      <c r="A1069" s="11">
        <f>Returns!A1069</f>
        <v>0</v>
      </c>
      <c r="B1069" s="1">
        <f>MAX(AVERAGE(Portfolios!$B$2:$B$5644)-Portfolios!B1069, 0)</f>
        <v>0</v>
      </c>
    </row>
    <row r="1070" spans="1:2">
      <c r="A1070" s="11">
        <f>Returns!A1070</f>
        <v>0</v>
      </c>
      <c r="B1070" s="1">
        <f>MAX(AVERAGE(Portfolios!$B$2:$B$5644)-Portfolios!B1070, 0)</f>
        <v>0</v>
      </c>
    </row>
    <row r="1071" spans="1:2">
      <c r="A1071" s="11">
        <f>Returns!A1071</f>
        <v>0</v>
      </c>
      <c r="B1071" s="1">
        <f>MAX(AVERAGE(Portfolios!$B$2:$B$5644)-Portfolios!B1071, 0)</f>
        <v>0</v>
      </c>
    </row>
    <row r="1072" spans="1:2">
      <c r="A1072" s="11">
        <f>Returns!A1072</f>
        <v>0</v>
      </c>
      <c r="B1072" s="1">
        <f>MAX(AVERAGE(Portfolios!$B$2:$B$5644)-Portfolios!B1072, 0)</f>
        <v>0</v>
      </c>
    </row>
    <row r="1073" spans="1:2">
      <c r="A1073" s="11">
        <f>Returns!A1073</f>
        <v>0</v>
      </c>
      <c r="B1073" s="1">
        <f>MAX(AVERAGE(Portfolios!$B$2:$B$5644)-Portfolios!B1073, 0)</f>
        <v>0</v>
      </c>
    </row>
    <row r="1074" spans="1:2">
      <c r="A1074" s="11">
        <f>Returns!A1074</f>
        <v>0</v>
      </c>
      <c r="B1074" s="1">
        <f>MAX(AVERAGE(Portfolios!$B$2:$B$5644)-Portfolios!B1074, 0)</f>
        <v>0</v>
      </c>
    </row>
    <row r="1075" spans="1:2">
      <c r="A1075" s="11">
        <f>Returns!A1075</f>
        <v>0</v>
      </c>
      <c r="B1075" s="1">
        <f>MAX(AVERAGE(Portfolios!$B$2:$B$5644)-Portfolios!B1075, 0)</f>
        <v>0</v>
      </c>
    </row>
    <row r="1076" spans="1:2">
      <c r="A1076" s="11">
        <f>Returns!A1076</f>
        <v>0</v>
      </c>
      <c r="B1076" s="1">
        <f>MAX(AVERAGE(Portfolios!$B$2:$B$5644)-Portfolios!B1076, 0)</f>
        <v>0</v>
      </c>
    </row>
    <row r="1077" spans="1:2">
      <c r="A1077" s="11">
        <f>Returns!A1077</f>
        <v>0</v>
      </c>
      <c r="B1077" s="1">
        <f>MAX(AVERAGE(Portfolios!$B$2:$B$5644)-Portfolios!B1077, 0)</f>
        <v>0</v>
      </c>
    </row>
    <row r="1078" spans="1:2">
      <c r="A1078" s="11">
        <f>Returns!A1078</f>
        <v>0</v>
      </c>
      <c r="B1078" s="1">
        <f>MAX(AVERAGE(Portfolios!$B$2:$B$5644)-Portfolios!B1078, 0)</f>
        <v>0</v>
      </c>
    </row>
    <row r="1079" spans="1:2">
      <c r="A1079" s="11">
        <f>Returns!A1079</f>
        <v>0</v>
      </c>
      <c r="B1079" s="1">
        <f>MAX(AVERAGE(Portfolios!$B$2:$B$5644)-Portfolios!B1079, 0)</f>
        <v>0</v>
      </c>
    </row>
    <row r="1080" spans="1:2">
      <c r="A1080" s="11">
        <f>Returns!A1080</f>
        <v>0</v>
      </c>
      <c r="B1080" s="1">
        <f>MAX(AVERAGE(Portfolios!$B$2:$B$5644)-Portfolios!B1080, 0)</f>
        <v>0</v>
      </c>
    </row>
    <row r="1081" spans="1:2">
      <c r="A1081" s="11">
        <f>Returns!A1081</f>
        <v>0</v>
      </c>
      <c r="B1081" s="1">
        <f>MAX(AVERAGE(Portfolios!$B$2:$B$5644)-Portfolios!B1081, 0)</f>
        <v>0</v>
      </c>
    </row>
    <row r="1082" spans="1:2">
      <c r="A1082" s="11">
        <f>Returns!A1082</f>
        <v>0</v>
      </c>
      <c r="B1082" s="1">
        <f>MAX(AVERAGE(Portfolios!$B$2:$B$5644)-Portfolios!B1082, 0)</f>
        <v>0</v>
      </c>
    </row>
    <row r="1083" spans="1:2">
      <c r="A1083" s="11">
        <f>Returns!A1083</f>
        <v>0</v>
      </c>
      <c r="B1083" s="1">
        <f>MAX(AVERAGE(Portfolios!$B$2:$B$5644)-Portfolios!B1083, 0)</f>
        <v>0</v>
      </c>
    </row>
    <row r="1084" spans="1:2">
      <c r="A1084" s="11">
        <f>Returns!A1084</f>
        <v>0</v>
      </c>
      <c r="B1084" s="1">
        <f>MAX(AVERAGE(Portfolios!$B$2:$B$5644)-Portfolios!B1084, 0)</f>
        <v>0</v>
      </c>
    </row>
    <row r="1085" spans="1:2">
      <c r="A1085" s="11">
        <f>Returns!A1085</f>
        <v>0</v>
      </c>
      <c r="B1085" s="1">
        <f>MAX(AVERAGE(Portfolios!$B$2:$B$5644)-Portfolios!B1085, 0)</f>
        <v>0</v>
      </c>
    </row>
    <row r="1086" spans="1:2">
      <c r="A1086" s="11">
        <f>Returns!A1086</f>
        <v>0</v>
      </c>
      <c r="B1086" s="1">
        <f>MAX(AVERAGE(Portfolios!$B$2:$B$5644)-Portfolios!B1086, 0)</f>
        <v>0</v>
      </c>
    </row>
    <row r="1087" spans="1:2">
      <c r="A1087" s="11">
        <f>Returns!A1087</f>
        <v>0</v>
      </c>
      <c r="B1087" s="1">
        <f>MAX(AVERAGE(Portfolios!$B$2:$B$5644)-Portfolios!B1087, 0)</f>
        <v>0</v>
      </c>
    </row>
    <row r="1088" spans="1:2">
      <c r="A1088" s="11">
        <f>Returns!A1088</f>
        <v>0</v>
      </c>
      <c r="B1088" s="1">
        <f>MAX(AVERAGE(Portfolios!$B$2:$B$5644)-Portfolios!B1088, 0)</f>
        <v>0</v>
      </c>
    </row>
    <row r="1089" spans="1:2">
      <c r="A1089" s="11">
        <f>Returns!A1089</f>
        <v>0</v>
      </c>
      <c r="B1089" s="1">
        <f>MAX(AVERAGE(Portfolios!$B$2:$B$5644)-Portfolios!B1089, 0)</f>
        <v>0</v>
      </c>
    </row>
    <row r="1090" spans="1:2">
      <c r="A1090" s="11">
        <f>Returns!A1090</f>
        <v>0</v>
      </c>
      <c r="B1090" s="1">
        <f>MAX(AVERAGE(Portfolios!$B$2:$B$5644)-Portfolios!B1090, 0)</f>
        <v>0</v>
      </c>
    </row>
    <row r="1091" spans="1:2">
      <c r="A1091" s="11">
        <f>Returns!A1091</f>
        <v>0</v>
      </c>
      <c r="B1091" s="1">
        <f>MAX(AVERAGE(Portfolios!$B$2:$B$5644)-Portfolios!B1091, 0)</f>
        <v>0</v>
      </c>
    </row>
    <row r="1092" spans="1:2">
      <c r="A1092" s="11">
        <f>Returns!A1092</f>
        <v>0</v>
      </c>
      <c r="B1092" s="1">
        <f>MAX(AVERAGE(Portfolios!$B$2:$B$5644)-Portfolios!B1092, 0)</f>
        <v>0</v>
      </c>
    </row>
    <row r="1093" spans="1:2">
      <c r="A1093" s="11">
        <f>Returns!A1093</f>
        <v>0</v>
      </c>
      <c r="B1093" s="1">
        <f>MAX(AVERAGE(Portfolios!$B$2:$B$5644)-Portfolios!B1093, 0)</f>
        <v>0</v>
      </c>
    </row>
    <row r="1094" spans="1:2">
      <c r="A1094" s="11">
        <f>Returns!A1094</f>
        <v>0</v>
      </c>
      <c r="B1094" s="1">
        <f>MAX(AVERAGE(Portfolios!$B$2:$B$5644)-Portfolios!B1094, 0)</f>
        <v>0</v>
      </c>
    </row>
    <row r="1095" spans="1:2">
      <c r="A1095" s="11">
        <f>Returns!A1095</f>
        <v>0</v>
      </c>
      <c r="B1095" s="1">
        <f>MAX(AVERAGE(Portfolios!$B$2:$B$5644)-Portfolios!B1095, 0)</f>
        <v>0</v>
      </c>
    </row>
    <row r="1096" spans="1:2">
      <c r="A1096" s="11">
        <f>Returns!A1096</f>
        <v>0</v>
      </c>
      <c r="B1096" s="1">
        <f>MAX(AVERAGE(Portfolios!$B$2:$B$5644)-Portfolios!B1096, 0)</f>
        <v>0</v>
      </c>
    </row>
    <row r="1097" spans="1:2">
      <c r="A1097" s="11">
        <f>Returns!A1097</f>
        <v>0</v>
      </c>
      <c r="B1097" s="1">
        <f>MAX(AVERAGE(Portfolios!$B$2:$B$5644)-Portfolios!B1097, 0)</f>
        <v>0</v>
      </c>
    </row>
    <row r="1098" spans="1:2">
      <c r="A1098" s="11">
        <f>Returns!A1098</f>
        <v>0</v>
      </c>
      <c r="B1098" s="1">
        <f>MAX(AVERAGE(Portfolios!$B$2:$B$5644)-Portfolios!B1098, 0)</f>
        <v>0</v>
      </c>
    </row>
    <row r="1099" spans="1:2">
      <c r="A1099" s="11">
        <f>Returns!A1099</f>
        <v>0</v>
      </c>
      <c r="B1099" s="1">
        <f>MAX(AVERAGE(Portfolios!$B$2:$B$5644)-Portfolios!B1099, 0)</f>
        <v>0</v>
      </c>
    </row>
    <row r="1100" spans="1:2">
      <c r="A1100" s="11">
        <f>Returns!A1100</f>
        <v>0</v>
      </c>
      <c r="B1100" s="1">
        <f>MAX(AVERAGE(Portfolios!$B$2:$B$5644)-Portfolios!B1100, 0)</f>
        <v>0</v>
      </c>
    </row>
    <row r="1101" spans="1:2">
      <c r="A1101" s="11">
        <f>Returns!A1101</f>
        <v>0</v>
      </c>
      <c r="B1101" s="1">
        <f>MAX(AVERAGE(Portfolios!$B$2:$B$5644)-Portfolios!B1101, 0)</f>
        <v>0</v>
      </c>
    </row>
    <row r="1102" spans="1:2">
      <c r="A1102" s="11">
        <f>Returns!A1102</f>
        <v>0</v>
      </c>
      <c r="B1102" s="1">
        <f>MAX(AVERAGE(Portfolios!$B$2:$B$5644)-Portfolios!B1102, 0)</f>
        <v>0</v>
      </c>
    </row>
    <row r="1103" spans="1:2">
      <c r="A1103" s="11">
        <f>Returns!A1103</f>
        <v>0</v>
      </c>
      <c r="B1103" s="1">
        <f>MAX(AVERAGE(Portfolios!$B$2:$B$5644)-Portfolios!B1103, 0)</f>
        <v>0</v>
      </c>
    </row>
    <row r="1104" spans="1:2">
      <c r="A1104" s="11">
        <f>Returns!A1104</f>
        <v>0</v>
      </c>
      <c r="B1104" s="1">
        <f>MAX(AVERAGE(Portfolios!$B$2:$B$5644)-Portfolios!B1104, 0)</f>
        <v>0</v>
      </c>
    </row>
    <row r="1105" spans="1:2">
      <c r="A1105" s="11">
        <f>Returns!A1105</f>
        <v>0</v>
      </c>
      <c r="B1105" s="1">
        <f>MAX(AVERAGE(Portfolios!$B$2:$B$5644)-Portfolios!B1105, 0)</f>
        <v>0</v>
      </c>
    </row>
    <row r="1106" spans="1:2">
      <c r="A1106" s="11">
        <f>Returns!A1106</f>
        <v>0</v>
      </c>
      <c r="B1106" s="1">
        <f>MAX(AVERAGE(Portfolios!$B$2:$B$5644)-Portfolios!B1106, 0)</f>
        <v>0</v>
      </c>
    </row>
    <row r="1107" spans="1:2">
      <c r="A1107" s="11">
        <f>Returns!A1107</f>
        <v>0</v>
      </c>
      <c r="B1107" s="1">
        <f>MAX(AVERAGE(Portfolios!$B$2:$B$5644)-Portfolios!B1107, 0)</f>
        <v>0</v>
      </c>
    </row>
    <row r="1108" spans="1:2">
      <c r="A1108" s="11">
        <f>Returns!A1108</f>
        <v>0</v>
      </c>
      <c r="B1108" s="1">
        <f>MAX(AVERAGE(Portfolios!$B$2:$B$5644)-Portfolios!B1108, 0)</f>
        <v>0</v>
      </c>
    </row>
    <row r="1109" spans="1:2">
      <c r="A1109" s="11">
        <f>Returns!A1109</f>
        <v>0</v>
      </c>
      <c r="B1109" s="1">
        <f>MAX(AVERAGE(Portfolios!$B$2:$B$5644)-Portfolios!B1109, 0)</f>
        <v>0</v>
      </c>
    </row>
    <row r="1110" spans="1:2">
      <c r="A1110" s="11">
        <f>Returns!A1110</f>
        <v>0</v>
      </c>
      <c r="B1110" s="1">
        <f>MAX(AVERAGE(Portfolios!$B$2:$B$5644)-Portfolios!B1110, 0)</f>
        <v>0</v>
      </c>
    </row>
    <row r="1111" spans="1:2">
      <c r="A1111" s="11">
        <f>Returns!A1111</f>
        <v>0</v>
      </c>
      <c r="B1111" s="1">
        <f>MAX(AVERAGE(Portfolios!$B$2:$B$5644)-Portfolios!B1111, 0)</f>
        <v>0</v>
      </c>
    </row>
    <row r="1112" spans="1:2">
      <c r="A1112" s="11">
        <f>Returns!A1112</f>
        <v>0</v>
      </c>
      <c r="B1112" s="1">
        <f>MAX(AVERAGE(Portfolios!$B$2:$B$5644)-Portfolios!B1112, 0)</f>
        <v>0</v>
      </c>
    </row>
    <row r="1113" spans="1:2">
      <c r="A1113" s="11">
        <f>Returns!A1113</f>
        <v>0</v>
      </c>
      <c r="B1113" s="1">
        <f>MAX(AVERAGE(Portfolios!$B$2:$B$5644)-Portfolios!B1113, 0)</f>
        <v>0</v>
      </c>
    </row>
    <row r="1114" spans="1:2">
      <c r="A1114" s="11">
        <f>Returns!A1114</f>
        <v>0</v>
      </c>
      <c r="B1114" s="1">
        <f>MAX(AVERAGE(Portfolios!$B$2:$B$5644)-Portfolios!B1114, 0)</f>
        <v>0</v>
      </c>
    </row>
    <row r="1115" spans="1:2">
      <c r="A1115" s="11">
        <f>Returns!A1115</f>
        <v>0</v>
      </c>
      <c r="B1115" s="1">
        <f>MAX(AVERAGE(Portfolios!$B$2:$B$5644)-Portfolios!B1115, 0)</f>
        <v>0</v>
      </c>
    </row>
    <row r="1116" spans="1:2">
      <c r="A1116" s="11">
        <f>Returns!A1116</f>
        <v>0</v>
      </c>
      <c r="B1116" s="1">
        <f>MAX(AVERAGE(Portfolios!$B$2:$B$5644)-Portfolios!B1116, 0)</f>
        <v>0</v>
      </c>
    </row>
    <row r="1117" spans="1:2">
      <c r="A1117" s="11">
        <f>Returns!A1117</f>
        <v>0</v>
      </c>
      <c r="B1117" s="1">
        <f>MAX(AVERAGE(Portfolios!$B$2:$B$5644)-Portfolios!B1117, 0)</f>
        <v>0</v>
      </c>
    </row>
    <row r="1118" spans="1:2">
      <c r="A1118" s="11">
        <f>Returns!A1118</f>
        <v>0</v>
      </c>
      <c r="B1118" s="1">
        <f>MAX(AVERAGE(Portfolios!$B$2:$B$5644)-Portfolios!B1118, 0)</f>
        <v>0</v>
      </c>
    </row>
    <row r="1119" spans="1:2">
      <c r="A1119" s="11">
        <f>Returns!A1119</f>
        <v>0</v>
      </c>
      <c r="B1119" s="1">
        <f>MAX(AVERAGE(Portfolios!$B$2:$B$5644)-Portfolios!B1119, 0)</f>
        <v>0</v>
      </c>
    </row>
    <row r="1120" spans="1:2">
      <c r="A1120" s="11">
        <f>Returns!A1120</f>
        <v>0</v>
      </c>
      <c r="B1120" s="1">
        <f>MAX(AVERAGE(Portfolios!$B$2:$B$5644)-Portfolios!B1120, 0)</f>
        <v>0</v>
      </c>
    </row>
    <row r="1121" spans="1:2">
      <c r="A1121" s="11">
        <f>Returns!A1121</f>
        <v>0</v>
      </c>
      <c r="B1121" s="1">
        <f>MAX(AVERAGE(Portfolios!$B$2:$B$5644)-Portfolios!B1121, 0)</f>
        <v>0</v>
      </c>
    </row>
    <row r="1122" spans="1:2">
      <c r="A1122" s="11">
        <f>Returns!A1122</f>
        <v>0</v>
      </c>
      <c r="B1122" s="1">
        <f>MAX(AVERAGE(Portfolios!$B$2:$B$5644)-Portfolios!B1122, 0)</f>
        <v>0</v>
      </c>
    </row>
    <row r="1123" spans="1:2">
      <c r="A1123" s="11">
        <f>Returns!A1123</f>
        <v>0</v>
      </c>
      <c r="B1123" s="1">
        <f>MAX(AVERAGE(Portfolios!$B$2:$B$5644)-Portfolios!B1123, 0)</f>
        <v>0</v>
      </c>
    </row>
    <row r="1124" spans="1:2">
      <c r="A1124" s="11">
        <f>Returns!A1124</f>
        <v>0</v>
      </c>
      <c r="B1124" s="1">
        <f>MAX(AVERAGE(Portfolios!$B$2:$B$5644)-Portfolios!B1124, 0)</f>
        <v>0</v>
      </c>
    </row>
    <row r="1125" spans="1:2">
      <c r="A1125" s="11">
        <f>Returns!A1125</f>
        <v>0</v>
      </c>
      <c r="B1125" s="1">
        <f>MAX(AVERAGE(Portfolios!$B$2:$B$5644)-Portfolios!B1125, 0)</f>
        <v>0</v>
      </c>
    </row>
    <row r="1126" spans="1:2">
      <c r="A1126" s="11">
        <f>Returns!A1126</f>
        <v>0</v>
      </c>
      <c r="B1126" s="1">
        <f>MAX(AVERAGE(Portfolios!$B$2:$B$5644)-Portfolios!B1126, 0)</f>
        <v>0</v>
      </c>
    </row>
    <row r="1127" spans="1:2">
      <c r="A1127" s="11">
        <f>Returns!A1127</f>
        <v>0</v>
      </c>
      <c r="B1127" s="1">
        <f>MAX(AVERAGE(Portfolios!$B$2:$B$5644)-Portfolios!B1127, 0)</f>
        <v>0</v>
      </c>
    </row>
    <row r="1128" spans="1:2">
      <c r="A1128" s="11">
        <f>Returns!A1128</f>
        <v>0</v>
      </c>
      <c r="B1128" s="1">
        <f>MAX(AVERAGE(Portfolios!$B$2:$B$5644)-Portfolios!B1128, 0)</f>
        <v>0</v>
      </c>
    </row>
    <row r="1129" spans="1:2">
      <c r="A1129" s="11">
        <f>Returns!A1129</f>
        <v>0</v>
      </c>
      <c r="B1129" s="1">
        <f>MAX(AVERAGE(Portfolios!$B$2:$B$5644)-Portfolios!B1129, 0)</f>
        <v>0</v>
      </c>
    </row>
    <row r="1130" spans="1:2">
      <c r="A1130" s="11">
        <f>Returns!A1130</f>
        <v>0</v>
      </c>
      <c r="B1130" s="1">
        <f>MAX(AVERAGE(Portfolios!$B$2:$B$5644)-Portfolios!B1130, 0)</f>
        <v>0</v>
      </c>
    </row>
    <row r="1131" spans="1:2">
      <c r="A1131" s="11">
        <f>Returns!A1131</f>
        <v>0</v>
      </c>
      <c r="B1131" s="1">
        <f>MAX(AVERAGE(Portfolios!$B$2:$B$5644)-Portfolios!B1131, 0)</f>
        <v>0</v>
      </c>
    </row>
    <row r="1132" spans="1:2">
      <c r="A1132" s="11">
        <f>Returns!A1132</f>
        <v>0</v>
      </c>
      <c r="B1132" s="1">
        <f>MAX(AVERAGE(Portfolios!$B$2:$B$5644)-Portfolios!B1132, 0)</f>
        <v>0</v>
      </c>
    </row>
    <row r="1133" spans="1:2">
      <c r="A1133" s="11">
        <f>Returns!A1133</f>
        <v>0</v>
      </c>
      <c r="B1133" s="1">
        <f>MAX(AVERAGE(Portfolios!$B$2:$B$5644)-Portfolios!B1133, 0)</f>
        <v>0</v>
      </c>
    </row>
    <row r="1134" spans="1:2">
      <c r="A1134" s="11">
        <f>Returns!A1134</f>
        <v>0</v>
      </c>
      <c r="B1134" s="1">
        <f>MAX(AVERAGE(Portfolios!$B$2:$B$5644)-Portfolios!B1134, 0)</f>
        <v>0</v>
      </c>
    </row>
    <row r="1135" spans="1:2">
      <c r="A1135" s="11">
        <f>Returns!A1135</f>
        <v>0</v>
      </c>
      <c r="B1135" s="1">
        <f>MAX(AVERAGE(Portfolios!$B$2:$B$5644)-Portfolios!B1135, 0)</f>
        <v>0</v>
      </c>
    </row>
    <row r="1136" spans="1:2">
      <c r="A1136" s="11">
        <f>Returns!A1136</f>
        <v>0</v>
      </c>
      <c r="B1136" s="1">
        <f>MAX(AVERAGE(Portfolios!$B$2:$B$5644)-Portfolios!B1136, 0)</f>
        <v>0</v>
      </c>
    </row>
    <row r="1137" spans="1:2">
      <c r="A1137" s="11">
        <f>Returns!A1137</f>
        <v>0</v>
      </c>
      <c r="B1137" s="1">
        <f>MAX(AVERAGE(Portfolios!$B$2:$B$5644)-Portfolios!B1137, 0)</f>
        <v>0</v>
      </c>
    </row>
    <row r="1138" spans="1:2">
      <c r="A1138" s="11">
        <f>Returns!A1138</f>
        <v>0</v>
      </c>
      <c r="B1138" s="1">
        <f>MAX(AVERAGE(Portfolios!$B$2:$B$5644)-Portfolios!B1138, 0)</f>
        <v>0</v>
      </c>
    </row>
    <row r="1139" spans="1:2">
      <c r="A1139" s="11">
        <f>Returns!A1139</f>
        <v>0</v>
      </c>
      <c r="B1139" s="1">
        <f>MAX(AVERAGE(Portfolios!$B$2:$B$5644)-Portfolios!B1139, 0)</f>
        <v>0</v>
      </c>
    </row>
    <row r="1140" spans="1:2">
      <c r="A1140" s="11">
        <f>Returns!A1140</f>
        <v>0</v>
      </c>
      <c r="B1140" s="1">
        <f>MAX(AVERAGE(Portfolios!$B$2:$B$5644)-Portfolios!B1140, 0)</f>
        <v>0</v>
      </c>
    </row>
    <row r="1141" spans="1:2">
      <c r="A1141" s="11">
        <f>Returns!A1141</f>
        <v>0</v>
      </c>
      <c r="B1141" s="1">
        <f>MAX(AVERAGE(Portfolios!$B$2:$B$5644)-Portfolios!B1141, 0)</f>
        <v>0</v>
      </c>
    </row>
    <row r="1142" spans="1:2">
      <c r="A1142" s="11">
        <f>Returns!A1142</f>
        <v>0</v>
      </c>
      <c r="B1142" s="1">
        <f>MAX(AVERAGE(Portfolios!$B$2:$B$5644)-Portfolios!B1142, 0)</f>
        <v>0</v>
      </c>
    </row>
    <row r="1143" spans="1:2">
      <c r="A1143" s="11">
        <f>Returns!A1143</f>
        <v>0</v>
      </c>
      <c r="B1143" s="1">
        <f>MAX(AVERAGE(Portfolios!$B$2:$B$5644)-Portfolios!B1143, 0)</f>
        <v>0</v>
      </c>
    </row>
    <row r="1144" spans="1:2">
      <c r="A1144" s="11">
        <f>Returns!A1144</f>
        <v>0</v>
      </c>
      <c r="B1144" s="1">
        <f>MAX(AVERAGE(Portfolios!$B$2:$B$5644)-Portfolios!B1144, 0)</f>
        <v>0</v>
      </c>
    </row>
    <row r="1145" spans="1:2">
      <c r="A1145" s="11">
        <f>Returns!A1145</f>
        <v>0</v>
      </c>
      <c r="B1145" s="1">
        <f>MAX(AVERAGE(Portfolios!$B$2:$B$5644)-Portfolios!B1145, 0)</f>
        <v>0</v>
      </c>
    </row>
    <row r="1146" spans="1:2">
      <c r="A1146" s="11">
        <f>Returns!A1146</f>
        <v>0</v>
      </c>
      <c r="B1146" s="1">
        <f>MAX(AVERAGE(Portfolios!$B$2:$B$5644)-Portfolios!B1146, 0)</f>
        <v>0</v>
      </c>
    </row>
    <row r="1147" spans="1:2">
      <c r="A1147" s="11">
        <f>Returns!A1147</f>
        <v>0</v>
      </c>
      <c r="B1147" s="1">
        <f>MAX(AVERAGE(Portfolios!$B$2:$B$5644)-Portfolios!B1147, 0)</f>
        <v>0</v>
      </c>
    </row>
    <row r="1148" spans="1:2">
      <c r="A1148" s="11">
        <f>Returns!A1148</f>
        <v>0</v>
      </c>
      <c r="B1148" s="1">
        <f>MAX(AVERAGE(Portfolios!$B$2:$B$5644)-Portfolios!B1148, 0)</f>
        <v>0</v>
      </c>
    </row>
    <row r="1149" spans="1:2">
      <c r="A1149" s="11">
        <f>Returns!A1149</f>
        <v>0</v>
      </c>
      <c r="B1149" s="1">
        <f>MAX(AVERAGE(Portfolios!$B$2:$B$5644)-Portfolios!B1149, 0)</f>
        <v>0</v>
      </c>
    </row>
    <row r="1150" spans="1:2">
      <c r="A1150" s="11">
        <f>Returns!A1150</f>
        <v>0</v>
      </c>
      <c r="B1150" s="1">
        <f>MAX(AVERAGE(Portfolios!$B$2:$B$5644)-Portfolios!B1150, 0)</f>
        <v>0</v>
      </c>
    </row>
    <row r="1151" spans="1:2">
      <c r="A1151" s="11">
        <f>Returns!A1151</f>
        <v>0</v>
      </c>
      <c r="B1151" s="1">
        <f>MAX(AVERAGE(Portfolios!$B$2:$B$5644)-Portfolios!B1151, 0)</f>
        <v>0</v>
      </c>
    </row>
    <row r="1152" spans="1:2">
      <c r="A1152" s="11">
        <f>Returns!A1152</f>
        <v>0</v>
      </c>
      <c r="B1152" s="1">
        <f>MAX(AVERAGE(Portfolios!$B$2:$B$5644)-Portfolios!B1152, 0)</f>
        <v>0</v>
      </c>
    </row>
    <row r="1153" spans="1:2">
      <c r="A1153" s="11">
        <f>Returns!A1153</f>
        <v>0</v>
      </c>
      <c r="B1153" s="1">
        <f>MAX(AVERAGE(Portfolios!$B$2:$B$5644)-Portfolios!B1153, 0)</f>
        <v>0</v>
      </c>
    </row>
    <row r="1154" spans="1:2">
      <c r="A1154" s="11">
        <f>Returns!A1154</f>
        <v>0</v>
      </c>
      <c r="B1154" s="1">
        <f>MAX(AVERAGE(Portfolios!$B$2:$B$5644)-Portfolios!B1154, 0)</f>
        <v>0</v>
      </c>
    </row>
    <row r="1155" spans="1:2">
      <c r="A1155" s="11">
        <f>Returns!A1155</f>
        <v>0</v>
      </c>
      <c r="B1155" s="1">
        <f>MAX(AVERAGE(Portfolios!$B$2:$B$5644)-Portfolios!B1155, 0)</f>
        <v>0</v>
      </c>
    </row>
    <row r="1156" spans="1:2">
      <c r="A1156" s="11">
        <f>Returns!A1156</f>
        <v>0</v>
      </c>
      <c r="B1156" s="1">
        <f>MAX(AVERAGE(Portfolios!$B$2:$B$5644)-Portfolios!B1156, 0)</f>
        <v>0</v>
      </c>
    </row>
    <row r="1157" spans="1:2">
      <c r="A1157" s="11">
        <f>Returns!A1157</f>
        <v>0</v>
      </c>
      <c r="B1157" s="1">
        <f>MAX(AVERAGE(Portfolios!$B$2:$B$5644)-Portfolios!B1157, 0)</f>
        <v>0</v>
      </c>
    </row>
    <row r="1158" spans="1:2">
      <c r="A1158" s="11">
        <f>Returns!A1158</f>
        <v>0</v>
      </c>
      <c r="B1158" s="1">
        <f>MAX(AVERAGE(Portfolios!$B$2:$B$5644)-Portfolios!B1158, 0)</f>
        <v>0</v>
      </c>
    </row>
    <row r="1159" spans="1:2">
      <c r="A1159" s="11">
        <f>Returns!A1159</f>
        <v>0</v>
      </c>
      <c r="B1159" s="1">
        <f>MAX(AVERAGE(Portfolios!$B$2:$B$5644)-Portfolios!B1159, 0)</f>
        <v>0</v>
      </c>
    </row>
    <row r="1160" spans="1:2">
      <c r="A1160" s="11">
        <f>Returns!A1160</f>
        <v>0</v>
      </c>
      <c r="B1160" s="1">
        <f>MAX(AVERAGE(Portfolios!$B$2:$B$5644)-Portfolios!B1160, 0)</f>
        <v>0</v>
      </c>
    </row>
    <row r="1161" spans="1:2">
      <c r="A1161" s="11">
        <f>Returns!A1161</f>
        <v>0</v>
      </c>
      <c r="B1161" s="1">
        <f>MAX(AVERAGE(Portfolios!$B$2:$B$5644)-Portfolios!B1161, 0)</f>
        <v>0</v>
      </c>
    </row>
    <row r="1162" spans="1:2">
      <c r="A1162" s="11">
        <f>Returns!A1162</f>
        <v>0</v>
      </c>
      <c r="B1162" s="1">
        <f>MAX(AVERAGE(Portfolios!$B$2:$B$5644)-Portfolios!B1162, 0)</f>
        <v>0</v>
      </c>
    </row>
    <row r="1163" spans="1:2">
      <c r="A1163" s="11">
        <f>Returns!A1163</f>
        <v>0</v>
      </c>
      <c r="B1163" s="1">
        <f>MAX(AVERAGE(Portfolios!$B$2:$B$5644)-Portfolios!B1163, 0)</f>
        <v>0</v>
      </c>
    </row>
    <row r="1164" spans="1:2">
      <c r="A1164" s="11">
        <f>Returns!A1164</f>
        <v>0</v>
      </c>
      <c r="B1164" s="1">
        <f>MAX(AVERAGE(Portfolios!$B$2:$B$5644)-Portfolios!B1164, 0)</f>
        <v>0</v>
      </c>
    </row>
    <row r="1165" spans="1:2">
      <c r="A1165" s="11">
        <f>Returns!A1165</f>
        <v>0</v>
      </c>
      <c r="B1165" s="1">
        <f>MAX(AVERAGE(Portfolios!$B$2:$B$5644)-Portfolios!B1165, 0)</f>
        <v>0</v>
      </c>
    </row>
    <row r="1166" spans="1:2">
      <c r="A1166" s="11">
        <f>Returns!A1166</f>
        <v>0</v>
      </c>
      <c r="B1166" s="1">
        <f>MAX(AVERAGE(Portfolios!$B$2:$B$5644)-Portfolios!B1166, 0)</f>
        <v>0</v>
      </c>
    </row>
    <row r="1167" spans="1:2">
      <c r="A1167" s="11">
        <f>Returns!A1167</f>
        <v>0</v>
      </c>
      <c r="B1167" s="1">
        <f>MAX(AVERAGE(Portfolios!$B$2:$B$5644)-Portfolios!B1167, 0)</f>
        <v>0</v>
      </c>
    </row>
    <row r="1168" spans="1:2">
      <c r="A1168" s="11">
        <f>Returns!A1168</f>
        <v>0</v>
      </c>
      <c r="B1168" s="1">
        <f>MAX(AVERAGE(Portfolios!$B$2:$B$5644)-Portfolios!B1168, 0)</f>
        <v>0</v>
      </c>
    </row>
    <row r="1169" spans="1:2">
      <c r="A1169" s="11">
        <f>Returns!A1169</f>
        <v>0</v>
      </c>
      <c r="B1169" s="1">
        <f>MAX(AVERAGE(Portfolios!$B$2:$B$5644)-Portfolios!B1169, 0)</f>
        <v>0</v>
      </c>
    </row>
    <row r="1170" spans="1:2">
      <c r="A1170" s="11">
        <f>Returns!A1170</f>
        <v>0</v>
      </c>
      <c r="B1170" s="1">
        <f>MAX(AVERAGE(Portfolios!$B$2:$B$5644)-Portfolios!B1170, 0)</f>
        <v>0</v>
      </c>
    </row>
    <row r="1171" spans="1:2">
      <c r="A1171" s="11">
        <f>Returns!A1171</f>
        <v>0</v>
      </c>
      <c r="B1171" s="1">
        <f>MAX(AVERAGE(Portfolios!$B$2:$B$5644)-Portfolios!B1171, 0)</f>
        <v>0</v>
      </c>
    </row>
    <row r="1172" spans="1:2">
      <c r="A1172" s="11">
        <f>Returns!A1172</f>
        <v>0</v>
      </c>
      <c r="B1172" s="1">
        <f>MAX(AVERAGE(Portfolios!$B$2:$B$5644)-Portfolios!B1172, 0)</f>
        <v>0</v>
      </c>
    </row>
    <row r="1173" spans="1:2">
      <c r="A1173" s="11">
        <f>Returns!A1173</f>
        <v>0</v>
      </c>
      <c r="B1173" s="1">
        <f>MAX(AVERAGE(Portfolios!$B$2:$B$5644)-Portfolios!B1173, 0)</f>
        <v>0</v>
      </c>
    </row>
    <row r="1174" spans="1:2">
      <c r="A1174" s="11">
        <f>Returns!A1174</f>
        <v>0</v>
      </c>
      <c r="B1174" s="1">
        <f>MAX(AVERAGE(Portfolios!$B$2:$B$5644)-Portfolios!B1174, 0)</f>
        <v>0</v>
      </c>
    </row>
    <row r="1175" spans="1:2">
      <c r="A1175" s="11">
        <f>Returns!A1175</f>
        <v>0</v>
      </c>
      <c r="B1175" s="1">
        <f>MAX(AVERAGE(Portfolios!$B$2:$B$5644)-Portfolios!B1175, 0)</f>
        <v>0</v>
      </c>
    </row>
    <row r="1176" spans="1:2">
      <c r="A1176" s="11">
        <f>Returns!A1176</f>
        <v>0</v>
      </c>
      <c r="B1176" s="1">
        <f>MAX(AVERAGE(Portfolios!$B$2:$B$5644)-Portfolios!B1176, 0)</f>
        <v>0</v>
      </c>
    </row>
    <row r="1177" spans="1:2">
      <c r="A1177" s="11">
        <f>Returns!A1177</f>
        <v>0</v>
      </c>
      <c r="B1177" s="1">
        <f>MAX(AVERAGE(Portfolios!$B$2:$B$5644)-Portfolios!B1177, 0)</f>
        <v>0</v>
      </c>
    </row>
    <row r="1178" spans="1:2">
      <c r="A1178" s="11">
        <f>Returns!A1178</f>
        <v>0</v>
      </c>
      <c r="B1178" s="1">
        <f>MAX(AVERAGE(Portfolios!$B$2:$B$5644)-Portfolios!B1178, 0)</f>
        <v>0</v>
      </c>
    </row>
    <row r="1179" spans="1:2">
      <c r="A1179" s="11">
        <f>Returns!A1179</f>
        <v>0</v>
      </c>
      <c r="B1179" s="1">
        <f>MAX(AVERAGE(Portfolios!$B$2:$B$5644)-Portfolios!B1179, 0)</f>
        <v>0</v>
      </c>
    </row>
    <row r="1180" spans="1:2">
      <c r="A1180" s="11">
        <f>Returns!A1180</f>
        <v>0</v>
      </c>
      <c r="B1180" s="1">
        <f>MAX(AVERAGE(Portfolios!$B$2:$B$5644)-Portfolios!B1180, 0)</f>
        <v>0</v>
      </c>
    </row>
    <row r="1181" spans="1:2">
      <c r="A1181" s="11">
        <f>Returns!A1181</f>
        <v>0</v>
      </c>
      <c r="B1181" s="1">
        <f>MAX(AVERAGE(Portfolios!$B$2:$B$5644)-Portfolios!B1181, 0)</f>
        <v>0</v>
      </c>
    </row>
    <row r="1182" spans="1:2">
      <c r="A1182" s="11">
        <f>Returns!A1182</f>
        <v>0</v>
      </c>
      <c r="B1182" s="1">
        <f>MAX(AVERAGE(Portfolios!$B$2:$B$5644)-Portfolios!B1182, 0)</f>
        <v>0</v>
      </c>
    </row>
    <row r="1183" spans="1:2">
      <c r="A1183" s="11">
        <f>Returns!A1183</f>
        <v>0</v>
      </c>
      <c r="B1183" s="1">
        <f>MAX(AVERAGE(Portfolios!$B$2:$B$5644)-Portfolios!B1183, 0)</f>
        <v>0</v>
      </c>
    </row>
    <row r="1184" spans="1:2">
      <c r="A1184" s="11">
        <f>Returns!A1184</f>
        <v>0</v>
      </c>
      <c r="B1184" s="1">
        <f>MAX(AVERAGE(Portfolios!$B$2:$B$5644)-Portfolios!B1184, 0)</f>
        <v>0</v>
      </c>
    </row>
    <row r="1185" spans="1:2">
      <c r="A1185" s="11">
        <f>Returns!A1185</f>
        <v>0</v>
      </c>
      <c r="B1185" s="1">
        <f>MAX(AVERAGE(Portfolios!$B$2:$B$5644)-Portfolios!B1185, 0)</f>
        <v>0</v>
      </c>
    </row>
    <row r="1186" spans="1:2">
      <c r="A1186" s="11">
        <f>Returns!A1186</f>
        <v>0</v>
      </c>
      <c r="B1186" s="1">
        <f>MAX(AVERAGE(Portfolios!$B$2:$B$5644)-Portfolios!B1186, 0)</f>
        <v>0</v>
      </c>
    </row>
    <row r="1187" spans="1:2">
      <c r="A1187" s="11">
        <f>Returns!A1187</f>
        <v>0</v>
      </c>
      <c r="B1187" s="1">
        <f>MAX(AVERAGE(Portfolios!$B$2:$B$5644)-Portfolios!B1187, 0)</f>
        <v>0</v>
      </c>
    </row>
    <row r="1188" spans="1:2">
      <c r="A1188" s="11">
        <f>Returns!A1188</f>
        <v>0</v>
      </c>
      <c r="B1188" s="1">
        <f>MAX(AVERAGE(Portfolios!$B$2:$B$5644)-Portfolios!B1188, 0)</f>
        <v>0</v>
      </c>
    </row>
    <row r="1189" spans="1:2">
      <c r="A1189" s="11">
        <f>Returns!A1189</f>
        <v>0</v>
      </c>
      <c r="B1189" s="1">
        <f>MAX(AVERAGE(Portfolios!$B$2:$B$5644)-Portfolios!B1189, 0)</f>
        <v>0</v>
      </c>
    </row>
    <row r="1190" spans="1:2">
      <c r="A1190" s="11">
        <f>Returns!A1190</f>
        <v>0</v>
      </c>
      <c r="B1190" s="1">
        <f>MAX(AVERAGE(Portfolios!$B$2:$B$5644)-Portfolios!B1190, 0)</f>
        <v>0</v>
      </c>
    </row>
    <row r="1191" spans="1:2">
      <c r="A1191" s="11">
        <f>Returns!A1191</f>
        <v>0</v>
      </c>
      <c r="B1191" s="1">
        <f>MAX(AVERAGE(Portfolios!$B$2:$B$5644)-Portfolios!B1191, 0)</f>
        <v>0</v>
      </c>
    </row>
    <row r="1192" spans="1:2">
      <c r="A1192" s="11">
        <f>Returns!A1192</f>
        <v>0</v>
      </c>
      <c r="B1192" s="1">
        <f>MAX(AVERAGE(Portfolios!$B$2:$B$5644)-Portfolios!B1192, 0)</f>
        <v>0</v>
      </c>
    </row>
    <row r="1193" spans="1:2">
      <c r="A1193" s="11">
        <f>Returns!A1193</f>
        <v>0</v>
      </c>
      <c r="B1193" s="1">
        <f>MAX(AVERAGE(Portfolios!$B$2:$B$5644)-Portfolios!B1193, 0)</f>
        <v>0</v>
      </c>
    </row>
    <row r="1194" spans="1:2">
      <c r="A1194" s="11">
        <f>Returns!A1194</f>
        <v>0</v>
      </c>
      <c r="B1194" s="1">
        <f>MAX(AVERAGE(Portfolios!$B$2:$B$5644)-Portfolios!B1194, 0)</f>
        <v>0</v>
      </c>
    </row>
    <row r="1195" spans="1:2">
      <c r="A1195" s="11">
        <f>Returns!A1195</f>
        <v>0</v>
      </c>
      <c r="B1195" s="1">
        <f>MAX(AVERAGE(Portfolios!$B$2:$B$5644)-Portfolios!B1195, 0)</f>
        <v>0</v>
      </c>
    </row>
    <row r="1196" spans="1:2">
      <c r="A1196" s="11">
        <f>Returns!A1196</f>
        <v>0</v>
      </c>
      <c r="B1196" s="1">
        <f>MAX(AVERAGE(Portfolios!$B$2:$B$5644)-Portfolios!B1196, 0)</f>
        <v>0</v>
      </c>
    </row>
    <row r="1197" spans="1:2">
      <c r="A1197" s="11">
        <f>Returns!A1197</f>
        <v>0</v>
      </c>
      <c r="B1197" s="1">
        <f>MAX(AVERAGE(Portfolios!$B$2:$B$5644)-Portfolios!B1197, 0)</f>
        <v>0</v>
      </c>
    </row>
    <row r="1198" spans="1:2">
      <c r="A1198" s="11">
        <f>Returns!A1198</f>
        <v>0</v>
      </c>
      <c r="B1198" s="1">
        <f>MAX(AVERAGE(Portfolios!$B$2:$B$5644)-Portfolios!B1198, 0)</f>
        <v>0</v>
      </c>
    </row>
    <row r="1199" spans="1:2">
      <c r="A1199" s="11">
        <f>Returns!A1199</f>
        <v>0</v>
      </c>
      <c r="B1199" s="1">
        <f>MAX(AVERAGE(Portfolios!$B$2:$B$5644)-Portfolios!B1199, 0)</f>
        <v>0</v>
      </c>
    </row>
    <row r="1200" spans="1:2">
      <c r="A1200" s="11">
        <f>Returns!A1200</f>
        <v>0</v>
      </c>
      <c r="B1200" s="1">
        <f>MAX(AVERAGE(Portfolios!$B$2:$B$5644)-Portfolios!B1200, 0)</f>
        <v>0</v>
      </c>
    </row>
    <row r="1201" spans="1:2">
      <c r="A1201" s="11">
        <f>Returns!A1201</f>
        <v>0</v>
      </c>
      <c r="B1201" s="1">
        <f>MAX(AVERAGE(Portfolios!$B$2:$B$5644)-Portfolios!B1201, 0)</f>
        <v>0</v>
      </c>
    </row>
    <row r="1202" spans="1:2">
      <c r="A1202" s="11">
        <f>Returns!A1202</f>
        <v>0</v>
      </c>
      <c r="B1202" s="1">
        <f>MAX(AVERAGE(Portfolios!$B$2:$B$5644)-Portfolios!B1202, 0)</f>
        <v>0</v>
      </c>
    </row>
    <row r="1203" spans="1:2">
      <c r="A1203" s="11">
        <f>Returns!A1203</f>
        <v>0</v>
      </c>
      <c r="B1203" s="1">
        <f>MAX(AVERAGE(Portfolios!$B$2:$B$5644)-Portfolios!B1203, 0)</f>
        <v>0</v>
      </c>
    </row>
    <row r="1204" spans="1:2">
      <c r="A1204" s="11">
        <f>Returns!A1204</f>
        <v>0</v>
      </c>
      <c r="B1204" s="1">
        <f>MAX(AVERAGE(Portfolios!$B$2:$B$5644)-Portfolios!B1204, 0)</f>
        <v>0</v>
      </c>
    </row>
    <row r="1205" spans="1:2">
      <c r="A1205" s="11">
        <f>Returns!A1205</f>
        <v>0</v>
      </c>
      <c r="B1205" s="1">
        <f>MAX(AVERAGE(Portfolios!$B$2:$B$5644)-Portfolios!B1205, 0)</f>
        <v>0</v>
      </c>
    </row>
    <row r="1206" spans="1:2">
      <c r="A1206" s="11">
        <f>Returns!A1206</f>
        <v>0</v>
      </c>
      <c r="B1206" s="1">
        <f>MAX(AVERAGE(Portfolios!$B$2:$B$5644)-Portfolios!B1206, 0)</f>
        <v>0</v>
      </c>
    </row>
    <row r="1207" spans="1:2">
      <c r="A1207" s="11">
        <f>Returns!A1207</f>
        <v>0</v>
      </c>
      <c r="B1207" s="1">
        <f>MAX(AVERAGE(Portfolios!$B$2:$B$5644)-Portfolios!B1207, 0)</f>
        <v>0</v>
      </c>
    </row>
    <row r="1208" spans="1:2">
      <c r="A1208" s="11">
        <f>Returns!A1208</f>
        <v>0</v>
      </c>
      <c r="B1208" s="1">
        <f>MAX(AVERAGE(Portfolios!$B$2:$B$5644)-Portfolios!B1208, 0)</f>
        <v>0</v>
      </c>
    </row>
    <row r="1209" spans="1:2">
      <c r="A1209" s="11">
        <f>Returns!A1209</f>
        <v>0</v>
      </c>
      <c r="B1209" s="1">
        <f>MAX(AVERAGE(Portfolios!$B$2:$B$5644)-Portfolios!B1209, 0)</f>
        <v>0</v>
      </c>
    </row>
    <row r="1210" spans="1:2">
      <c r="A1210" s="11">
        <f>Returns!A1210</f>
        <v>0</v>
      </c>
      <c r="B1210" s="1">
        <f>MAX(AVERAGE(Portfolios!$B$2:$B$5644)-Portfolios!B1210, 0)</f>
        <v>0</v>
      </c>
    </row>
    <row r="1211" spans="1:2">
      <c r="A1211" s="11">
        <f>Returns!A1211</f>
        <v>0</v>
      </c>
      <c r="B1211" s="1">
        <f>MAX(AVERAGE(Portfolios!$B$2:$B$5644)-Portfolios!B1211, 0)</f>
        <v>0</v>
      </c>
    </row>
    <row r="1212" spans="1:2">
      <c r="A1212" s="11">
        <f>Returns!A1212</f>
        <v>0</v>
      </c>
      <c r="B1212" s="1">
        <f>MAX(AVERAGE(Portfolios!$B$2:$B$5644)-Portfolios!B1212, 0)</f>
        <v>0</v>
      </c>
    </row>
    <row r="1213" spans="1:2">
      <c r="A1213" s="11">
        <f>Returns!A1213</f>
        <v>0</v>
      </c>
      <c r="B1213" s="1">
        <f>MAX(AVERAGE(Portfolios!$B$2:$B$5644)-Portfolios!B1213, 0)</f>
        <v>0</v>
      </c>
    </row>
    <row r="1214" spans="1:2">
      <c r="A1214" s="11">
        <f>Returns!A1214</f>
        <v>0</v>
      </c>
      <c r="B1214" s="1">
        <f>MAX(AVERAGE(Portfolios!$B$2:$B$5644)-Portfolios!B1214, 0)</f>
        <v>0</v>
      </c>
    </row>
    <row r="1215" spans="1:2">
      <c r="A1215" s="11">
        <f>Returns!A1215</f>
        <v>0</v>
      </c>
      <c r="B1215" s="1">
        <f>MAX(AVERAGE(Portfolios!$B$2:$B$5644)-Portfolios!B1215, 0)</f>
        <v>0</v>
      </c>
    </row>
    <row r="1216" spans="1:2">
      <c r="A1216" s="11">
        <f>Returns!A1216</f>
        <v>0</v>
      </c>
      <c r="B1216" s="1">
        <f>MAX(AVERAGE(Portfolios!$B$2:$B$5644)-Portfolios!B1216, 0)</f>
        <v>0</v>
      </c>
    </row>
    <row r="1217" spans="1:2">
      <c r="A1217" s="11">
        <f>Returns!A1217</f>
        <v>0</v>
      </c>
      <c r="B1217" s="1">
        <f>MAX(AVERAGE(Portfolios!$B$2:$B$5644)-Portfolios!B1217, 0)</f>
        <v>0</v>
      </c>
    </row>
    <row r="1218" spans="1:2">
      <c r="A1218" s="11">
        <f>Returns!A1218</f>
        <v>0</v>
      </c>
      <c r="B1218" s="1">
        <f>MAX(AVERAGE(Portfolios!$B$2:$B$5644)-Portfolios!B1218, 0)</f>
        <v>0</v>
      </c>
    </row>
    <row r="1219" spans="1:2">
      <c r="A1219" s="11">
        <f>Returns!A1219</f>
        <v>0</v>
      </c>
      <c r="B1219" s="1">
        <f>MAX(AVERAGE(Portfolios!$B$2:$B$5644)-Portfolios!B1219, 0)</f>
        <v>0</v>
      </c>
    </row>
    <row r="1220" spans="1:2">
      <c r="A1220" s="11">
        <f>Returns!A1220</f>
        <v>0</v>
      </c>
      <c r="B1220" s="1">
        <f>MAX(AVERAGE(Portfolios!$B$2:$B$5644)-Portfolios!B1220, 0)</f>
        <v>0</v>
      </c>
    </row>
    <row r="1221" spans="1:2">
      <c r="A1221" s="11">
        <f>Returns!A1221</f>
        <v>0</v>
      </c>
      <c r="B1221" s="1">
        <f>MAX(AVERAGE(Portfolios!$B$2:$B$5644)-Portfolios!B1221, 0)</f>
        <v>0</v>
      </c>
    </row>
    <row r="1222" spans="1:2">
      <c r="A1222" s="11">
        <f>Returns!A1222</f>
        <v>0</v>
      </c>
      <c r="B1222" s="1">
        <f>MAX(AVERAGE(Portfolios!$B$2:$B$5644)-Portfolios!B1222, 0)</f>
        <v>0</v>
      </c>
    </row>
    <row r="1223" spans="1:2">
      <c r="A1223" s="11">
        <f>Returns!A1223</f>
        <v>0</v>
      </c>
      <c r="B1223" s="1">
        <f>MAX(AVERAGE(Portfolios!$B$2:$B$5644)-Portfolios!B1223, 0)</f>
        <v>0</v>
      </c>
    </row>
    <row r="1224" spans="1:2">
      <c r="A1224" s="11">
        <f>Returns!A1224</f>
        <v>0</v>
      </c>
      <c r="B1224" s="1">
        <f>MAX(AVERAGE(Portfolios!$B$2:$B$5644)-Portfolios!B1224, 0)</f>
        <v>0</v>
      </c>
    </row>
    <row r="1225" spans="1:2">
      <c r="A1225" s="11">
        <f>Returns!A1225</f>
        <v>0</v>
      </c>
      <c r="B1225" s="1">
        <f>MAX(AVERAGE(Portfolios!$B$2:$B$5644)-Portfolios!B1225, 0)</f>
        <v>0</v>
      </c>
    </row>
    <row r="1226" spans="1:2">
      <c r="A1226" s="11">
        <f>Returns!A1226</f>
        <v>0</v>
      </c>
      <c r="B1226" s="1">
        <f>MAX(AVERAGE(Portfolios!$B$2:$B$5644)-Portfolios!B1226, 0)</f>
        <v>0</v>
      </c>
    </row>
    <row r="1227" spans="1:2">
      <c r="A1227" s="11">
        <f>Returns!A1227</f>
        <v>0</v>
      </c>
      <c r="B1227" s="1">
        <f>MAX(AVERAGE(Portfolios!$B$2:$B$5644)-Portfolios!B1227, 0)</f>
        <v>0</v>
      </c>
    </row>
    <row r="1228" spans="1:2">
      <c r="A1228" s="11">
        <f>Returns!A1228</f>
        <v>0</v>
      </c>
      <c r="B1228" s="1">
        <f>MAX(AVERAGE(Portfolios!$B$2:$B$5644)-Portfolios!B1228, 0)</f>
        <v>0</v>
      </c>
    </row>
    <row r="1229" spans="1:2">
      <c r="A1229" s="11">
        <f>Returns!A1229</f>
        <v>0</v>
      </c>
      <c r="B1229" s="1">
        <f>MAX(AVERAGE(Portfolios!$B$2:$B$5644)-Portfolios!B1229, 0)</f>
        <v>0</v>
      </c>
    </row>
    <row r="1230" spans="1:2">
      <c r="A1230" s="11">
        <f>Returns!A1230</f>
        <v>0</v>
      </c>
      <c r="B1230" s="1">
        <f>MAX(AVERAGE(Portfolios!$B$2:$B$5644)-Portfolios!B1230, 0)</f>
        <v>0</v>
      </c>
    </row>
    <row r="1231" spans="1:2">
      <c r="A1231" s="11">
        <f>Returns!A1231</f>
        <v>0</v>
      </c>
      <c r="B1231" s="1">
        <f>MAX(AVERAGE(Portfolios!$B$2:$B$5644)-Portfolios!B1231, 0)</f>
        <v>0</v>
      </c>
    </row>
    <row r="1232" spans="1:2">
      <c r="A1232" s="11">
        <f>Returns!A1232</f>
        <v>0</v>
      </c>
      <c r="B1232" s="1">
        <f>MAX(AVERAGE(Portfolios!$B$2:$B$5644)-Portfolios!B1232, 0)</f>
        <v>0</v>
      </c>
    </row>
    <row r="1233" spans="1:2">
      <c r="A1233" s="11">
        <f>Returns!A1233</f>
        <v>0</v>
      </c>
      <c r="B1233" s="1">
        <f>MAX(AVERAGE(Portfolios!$B$2:$B$5644)-Portfolios!B1233, 0)</f>
        <v>0</v>
      </c>
    </row>
    <row r="1234" spans="1:2">
      <c r="A1234" s="11">
        <f>Returns!A1234</f>
        <v>0</v>
      </c>
      <c r="B1234" s="1">
        <f>MAX(AVERAGE(Portfolios!$B$2:$B$5644)-Portfolios!B1234, 0)</f>
        <v>0</v>
      </c>
    </row>
    <row r="1235" spans="1:2">
      <c r="A1235" s="11">
        <f>Returns!A1235</f>
        <v>0</v>
      </c>
      <c r="B1235" s="1">
        <f>MAX(AVERAGE(Portfolios!$B$2:$B$5644)-Portfolios!B1235, 0)</f>
        <v>0</v>
      </c>
    </row>
    <row r="1236" spans="1:2">
      <c r="A1236" s="11">
        <f>Returns!A1236</f>
        <v>0</v>
      </c>
      <c r="B1236" s="1">
        <f>MAX(AVERAGE(Portfolios!$B$2:$B$5644)-Portfolios!B1236, 0)</f>
        <v>0</v>
      </c>
    </row>
    <row r="1237" spans="1:2">
      <c r="A1237" s="11">
        <f>Returns!A1237</f>
        <v>0</v>
      </c>
      <c r="B1237" s="1">
        <f>MAX(AVERAGE(Portfolios!$B$2:$B$5644)-Portfolios!B1237, 0)</f>
        <v>0</v>
      </c>
    </row>
    <row r="1238" spans="1:2">
      <c r="A1238" s="11">
        <f>Returns!A1238</f>
        <v>0</v>
      </c>
      <c r="B1238" s="1">
        <f>MAX(AVERAGE(Portfolios!$B$2:$B$5644)-Portfolios!B1238, 0)</f>
        <v>0</v>
      </c>
    </row>
    <row r="1239" spans="1:2">
      <c r="A1239" s="11">
        <f>Returns!A1239</f>
        <v>0</v>
      </c>
      <c r="B1239" s="1">
        <f>MAX(AVERAGE(Portfolios!$B$2:$B$5644)-Portfolios!B1239, 0)</f>
        <v>0</v>
      </c>
    </row>
    <row r="1240" spans="1:2">
      <c r="A1240" s="11">
        <f>Returns!A1240</f>
        <v>0</v>
      </c>
      <c r="B1240" s="1">
        <f>MAX(AVERAGE(Portfolios!$B$2:$B$5644)-Portfolios!B1240, 0)</f>
        <v>0</v>
      </c>
    </row>
    <row r="1241" spans="1:2">
      <c r="A1241" s="11">
        <f>Returns!A1241</f>
        <v>0</v>
      </c>
      <c r="B1241" s="1">
        <f>MAX(AVERAGE(Portfolios!$B$2:$B$5644)-Portfolios!B1241, 0)</f>
        <v>0</v>
      </c>
    </row>
    <row r="1242" spans="1:2">
      <c r="A1242" s="11">
        <f>Returns!A1242</f>
        <v>0</v>
      </c>
      <c r="B1242" s="1">
        <f>MAX(AVERAGE(Portfolios!$B$2:$B$5644)-Portfolios!B1242, 0)</f>
        <v>0</v>
      </c>
    </row>
    <row r="1243" spans="1:2">
      <c r="A1243" s="11">
        <f>Returns!A1243</f>
        <v>0</v>
      </c>
      <c r="B1243" s="1">
        <f>MAX(AVERAGE(Portfolios!$B$2:$B$5644)-Portfolios!B1243, 0)</f>
        <v>0</v>
      </c>
    </row>
    <row r="1244" spans="1:2">
      <c r="A1244" s="11">
        <f>Returns!A1244</f>
        <v>0</v>
      </c>
      <c r="B1244" s="1">
        <f>MAX(AVERAGE(Portfolios!$B$2:$B$5644)-Portfolios!B1244, 0)</f>
        <v>0</v>
      </c>
    </row>
    <row r="1245" spans="1:2">
      <c r="A1245" s="11">
        <f>Returns!A1245</f>
        <v>0</v>
      </c>
      <c r="B1245" s="1">
        <f>MAX(AVERAGE(Portfolios!$B$2:$B$5644)-Portfolios!B1245, 0)</f>
        <v>0</v>
      </c>
    </row>
    <row r="1246" spans="1:2">
      <c r="A1246" s="11">
        <f>Returns!A1246</f>
        <v>0</v>
      </c>
      <c r="B1246" s="1">
        <f>MAX(AVERAGE(Portfolios!$B$2:$B$5644)-Portfolios!B1246, 0)</f>
        <v>0</v>
      </c>
    </row>
    <row r="1247" spans="1:2">
      <c r="A1247" s="11">
        <f>Returns!A1247</f>
        <v>0</v>
      </c>
      <c r="B1247" s="1">
        <f>MAX(AVERAGE(Portfolios!$B$2:$B$5644)-Portfolios!B1247, 0)</f>
        <v>0</v>
      </c>
    </row>
    <row r="1248" spans="1:2">
      <c r="A1248" s="11">
        <f>Returns!A1248</f>
        <v>0</v>
      </c>
      <c r="B1248" s="1">
        <f>MAX(AVERAGE(Portfolios!$B$2:$B$5644)-Portfolios!B1248, 0)</f>
        <v>0</v>
      </c>
    </row>
    <row r="1249" spans="1:2">
      <c r="A1249" s="11">
        <f>Returns!A1249</f>
        <v>0</v>
      </c>
      <c r="B1249" s="1">
        <f>MAX(AVERAGE(Portfolios!$B$2:$B$5644)-Portfolios!B1249, 0)</f>
        <v>0</v>
      </c>
    </row>
    <row r="1250" spans="1:2">
      <c r="A1250" s="11">
        <f>Returns!A1250</f>
        <v>0</v>
      </c>
      <c r="B1250" s="1">
        <f>MAX(AVERAGE(Portfolios!$B$2:$B$5644)-Portfolios!B1250, 0)</f>
        <v>0</v>
      </c>
    </row>
    <row r="1251" spans="1:2">
      <c r="A1251" s="11">
        <f>Returns!A1251</f>
        <v>0</v>
      </c>
      <c r="B1251" s="1">
        <f>MAX(AVERAGE(Portfolios!$B$2:$B$5644)-Portfolios!B1251, 0)</f>
        <v>0</v>
      </c>
    </row>
    <row r="1252" spans="1:2">
      <c r="A1252" s="11">
        <f>Returns!A1252</f>
        <v>0</v>
      </c>
      <c r="B1252" s="1">
        <f>MAX(AVERAGE(Portfolios!$B$2:$B$5644)-Portfolios!B1252, 0)</f>
        <v>0</v>
      </c>
    </row>
    <row r="1253" spans="1:2">
      <c r="A1253" s="11">
        <f>Returns!A1253</f>
        <v>0</v>
      </c>
      <c r="B1253" s="1">
        <f>MAX(AVERAGE(Portfolios!$B$2:$B$5644)-Portfolios!B1253, 0)</f>
        <v>0</v>
      </c>
    </row>
    <row r="1254" spans="1:2">
      <c r="A1254" s="11">
        <f>Returns!A1254</f>
        <v>0</v>
      </c>
      <c r="B1254" s="1">
        <f>MAX(AVERAGE(Portfolios!$B$2:$B$5644)-Portfolios!B1254, 0)</f>
        <v>0</v>
      </c>
    </row>
    <row r="1255" spans="1:2">
      <c r="A1255" s="11">
        <f>Returns!A1255</f>
        <v>0</v>
      </c>
      <c r="B1255" s="1">
        <f>MAX(AVERAGE(Portfolios!$B$2:$B$5644)-Portfolios!B1255, 0)</f>
        <v>0</v>
      </c>
    </row>
    <row r="1256" spans="1:2">
      <c r="A1256" s="11">
        <f>Returns!A1256</f>
        <v>0</v>
      </c>
      <c r="B1256" s="1">
        <f>MAX(AVERAGE(Portfolios!$B$2:$B$5644)-Portfolios!B1256, 0)</f>
        <v>0</v>
      </c>
    </row>
    <row r="1257" spans="1:2">
      <c r="A1257" s="11">
        <f>Returns!A1257</f>
        <v>0</v>
      </c>
      <c r="B1257" s="1">
        <f>MAX(AVERAGE(Portfolios!$B$2:$B$5644)-Portfolios!B1257, 0)</f>
        <v>0</v>
      </c>
    </row>
    <row r="1258" spans="1:2">
      <c r="A1258" s="11">
        <f>Returns!A1258</f>
        <v>0</v>
      </c>
      <c r="B1258" s="1">
        <f>MAX(AVERAGE(Portfolios!$B$2:$B$5644)-Portfolios!B1258, 0)</f>
        <v>0</v>
      </c>
    </row>
    <row r="1259" spans="1:2">
      <c r="A1259" s="11">
        <f>Returns!A1259</f>
        <v>0</v>
      </c>
      <c r="B1259" s="1">
        <f>MAX(AVERAGE(Portfolios!$B$2:$B$5644)-Portfolios!B1259, 0)</f>
        <v>0</v>
      </c>
    </row>
    <row r="1260" spans="1:2">
      <c r="A1260" s="11">
        <f>Returns!A1260</f>
        <v>0</v>
      </c>
      <c r="B1260" s="1">
        <f>MAX(AVERAGE(Portfolios!$B$2:$B$5644)-Portfolios!B1260, 0)</f>
        <v>0</v>
      </c>
    </row>
    <row r="1261" spans="1:2">
      <c r="A1261" s="11">
        <f>Returns!A1261</f>
        <v>0</v>
      </c>
      <c r="B1261" s="1">
        <f>MAX(AVERAGE(Portfolios!$B$2:$B$5644)-Portfolios!B1261, 0)</f>
        <v>0</v>
      </c>
    </row>
    <row r="1262" spans="1:2">
      <c r="A1262" s="11">
        <f>Returns!A1262</f>
        <v>0</v>
      </c>
      <c r="B1262" s="1">
        <f>MAX(AVERAGE(Portfolios!$B$2:$B$5644)-Portfolios!B1262, 0)</f>
        <v>0</v>
      </c>
    </row>
    <row r="1263" spans="1:2">
      <c r="A1263" s="11">
        <f>Returns!A1263</f>
        <v>0</v>
      </c>
      <c r="B1263" s="1">
        <f>MAX(AVERAGE(Portfolios!$B$2:$B$5644)-Portfolios!B1263, 0)</f>
        <v>0</v>
      </c>
    </row>
    <row r="1264" spans="1:2">
      <c r="A1264" s="11">
        <f>Returns!A1264</f>
        <v>0</v>
      </c>
      <c r="B1264" s="1">
        <f>MAX(AVERAGE(Portfolios!$B$2:$B$5644)-Portfolios!B1264, 0)</f>
        <v>0</v>
      </c>
    </row>
    <row r="1265" spans="1:2">
      <c r="A1265" s="11">
        <f>Returns!A1265</f>
        <v>0</v>
      </c>
      <c r="B1265" s="1">
        <f>MAX(AVERAGE(Portfolios!$B$2:$B$5644)-Portfolios!B1265, 0)</f>
        <v>0</v>
      </c>
    </row>
    <row r="1266" spans="1:2">
      <c r="A1266" s="11">
        <f>Returns!A1266</f>
        <v>0</v>
      </c>
      <c r="B1266" s="1">
        <f>MAX(AVERAGE(Portfolios!$B$2:$B$5644)-Portfolios!B1266, 0)</f>
        <v>0</v>
      </c>
    </row>
    <row r="1267" spans="1:2">
      <c r="A1267" s="11">
        <f>Returns!A1267</f>
        <v>0</v>
      </c>
      <c r="B1267" s="1">
        <f>MAX(AVERAGE(Portfolios!$B$2:$B$5644)-Portfolios!B1267, 0)</f>
        <v>0</v>
      </c>
    </row>
    <row r="1268" spans="1:2">
      <c r="A1268" s="11">
        <f>Returns!A1268</f>
        <v>0</v>
      </c>
      <c r="B1268" s="1">
        <f>MAX(AVERAGE(Portfolios!$B$2:$B$5644)-Portfolios!B1268, 0)</f>
        <v>0</v>
      </c>
    </row>
    <row r="1269" spans="1:2">
      <c r="A1269" s="11">
        <f>Returns!A1269</f>
        <v>0</v>
      </c>
      <c r="B1269" s="1">
        <f>MAX(AVERAGE(Portfolios!$B$2:$B$5644)-Portfolios!B1269, 0)</f>
        <v>0</v>
      </c>
    </row>
    <row r="1270" spans="1:2">
      <c r="A1270" s="11">
        <f>Returns!A1270</f>
        <v>0</v>
      </c>
      <c r="B1270" s="1">
        <f>MAX(AVERAGE(Portfolios!$B$2:$B$5644)-Portfolios!B1270, 0)</f>
        <v>0</v>
      </c>
    </row>
    <row r="1271" spans="1:2">
      <c r="A1271" s="11">
        <f>Returns!A1271</f>
        <v>0</v>
      </c>
      <c r="B1271" s="1">
        <f>MAX(AVERAGE(Portfolios!$B$2:$B$5644)-Portfolios!B1271, 0)</f>
        <v>0</v>
      </c>
    </row>
    <row r="1272" spans="1:2">
      <c r="A1272" s="11">
        <f>Returns!A1272</f>
        <v>0</v>
      </c>
      <c r="B1272" s="1">
        <f>MAX(AVERAGE(Portfolios!$B$2:$B$5644)-Portfolios!B1272, 0)</f>
        <v>0</v>
      </c>
    </row>
    <row r="1273" spans="1:2">
      <c r="A1273" s="11">
        <f>Returns!A1273</f>
        <v>0</v>
      </c>
      <c r="B1273" s="1">
        <f>MAX(AVERAGE(Portfolios!$B$2:$B$5644)-Portfolios!B1273, 0)</f>
        <v>0</v>
      </c>
    </row>
    <row r="1274" spans="1:2">
      <c r="A1274" s="11">
        <f>Returns!A1274</f>
        <v>0</v>
      </c>
      <c r="B1274" s="1">
        <f>MAX(AVERAGE(Portfolios!$B$2:$B$5644)-Portfolios!B1274, 0)</f>
        <v>0</v>
      </c>
    </row>
    <row r="1275" spans="1:2">
      <c r="A1275" s="11">
        <f>Returns!A1275</f>
        <v>0</v>
      </c>
      <c r="B1275" s="1">
        <f>MAX(AVERAGE(Portfolios!$B$2:$B$5644)-Portfolios!B1275, 0)</f>
        <v>0</v>
      </c>
    </row>
    <row r="1276" spans="1:2">
      <c r="A1276" s="11">
        <f>Returns!A1276</f>
        <v>0</v>
      </c>
      <c r="B1276" s="1">
        <f>MAX(AVERAGE(Portfolios!$B$2:$B$5644)-Portfolios!B1276, 0)</f>
        <v>0</v>
      </c>
    </row>
    <row r="1277" spans="1:2">
      <c r="A1277" s="11">
        <f>Returns!A1277</f>
        <v>0</v>
      </c>
      <c r="B1277" s="1">
        <f>MAX(AVERAGE(Portfolios!$B$2:$B$5644)-Portfolios!B1277, 0)</f>
        <v>0</v>
      </c>
    </row>
    <row r="1278" spans="1:2">
      <c r="A1278" s="11">
        <f>Returns!A1278</f>
        <v>0</v>
      </c>
      <c r="B1278" s="1">
        <f>MAX(AVERAGE(Portfolios!$B$2:$B$5644)-Portfolios!B1278, 0)</f>
        <v>0</v>
      </c>
    </row>
    <row r="1279" spans="1:2">
      <c r="A1279" s="11">
        <f>Returns!A1279</f>
        <v>0</v>
      </c>
      <c r="B1279" s="1">
        <f>MAX(AVERAGE(Portfolios!$B$2:$B$5644)-Portfolios!B1279, 0)</f>
        <v>0</v>
      </c>
    </row>
    <row r="1280" spans="1:2">
      <c r="A1280" s="11">
        <f>Returns!A1280</f>
        <v>0</v>
      </c>
      <c r="B1280" s="1">
        <f>MAX(AVERAGE(Portfolios!$B$2:$B$5644)-Portfolios!B1280, 0)</f>
        <v>0</v>
      </c>
    </row>
    <row r="1281" spans="1:2">
      <c r="A1281" s="11">
        <f>Returns!A1281</f>
        <v>0</v>
      </c>
      <c r="B1281" s="1">
        <f>MAX(AVERAGE(Portfolios!$B$2:$B$5644)-Portfolios!B1281, 0)</f>
        <v>0</v>
      </c>
    </row>
    <row r="1282" spans="1:2">
      <c r="A1282" s="11">
        <f>Returns!A1282</f>
        <v>0</v>
      </c>
      <c r="B1282" s="1">
        <f>MAX(AVERAGE(Portfolios!$B$2:$B$5644)-Portfolios!B1282, 0)</f>
        <v>0</v>
      </c>
    </row>
    <row r="1283" spans="1:2">
      <c r="A1283" s="11">
        <f>Returns!A1283</f>
        <v>0</v>
      </c>
      <c r="B1283" s="1">
        <f>MAX(AVERAGE(Portfolios!$B$2:$B$5644)-Portfolios!B1283, 0)</f>
        <v>0</v>
      </c>
    </row>
    <row r="1284" spans="1:2">
      <c r="A1284" s="11">
        <f>Returns!A1284</f>
        <v>0</v>
      </c>
      <c r="B1284" s="1">
        <f>MAX(AVERAGE(Portfolios!$B$2:$B$5644)-Portfolios!B1284, 0)</f>
        <v>0</v>
      </c>
    </row>
    <row r="1285" spans="1:2">
      <c r="A1285" s="11">
        <f>Returns!A1285</f>
        <v>0</v>
      </c>
      <c r="B1285" s="1">
        <f>MAX(AVERAGE(Portfolios!$B$2:$B$5644)-Portfolios!B1285, 0)</f>
        <v>0</v>
      </c>
    </row>
    <row r="1286" spans="1:2">
      <c r="A1286" s="11">
        <f>Returns!A1286</f>
        <v>0</v>
      </c>
      <c r="B1286" s="1">
        <f>MAX(AVERAGE(Portfolios!$B$2:$B$5644)-Portfolios!B1286, 0)</f>
        <v>0</v>
      </c>
    </row>
    <row r="1287" spans="1:2">
      <c r="A1287" s="11">
        <f>Returns!A1287</f>
        <v>0</v>
      </c>
      <c r="B1287" s="1">
        <f>MAX(AVERAGE(Portfolios!$B$2:$B$5644)-Portfolios!B1287, 0)</f>
        <v>0</v>
      </c>
    </row>
    <row r="1288" spans="1:2">
      <c r="A1288" s="11">
        <f>Returns!A1288</f>
        <v>0</v>
      </c>
      <c r="B1288" s="1">
        <f>MAX(AVERAGE(Portfolios!$B$2:$B$5644)-Portfolios!B1288, 0)</f>
        <v>0</v>
      </c>
    </row>
    <row r="1289" spans="1:2">
      <c r="A1289" s="11">
        <f>Returns!A1289</f>
        <v>0</v>
      </c>
      <c r="B1289" s="1">
        <f>MAX(AVERAGE(Portfolios!$B$2:$B$5644)-Portfolios!B1289, 0)</f>
        <v>0</v>
      </c>
    </row>
    <row r="1290" spans="1:2">
      <c r="A1290" s="11">
        <f>Returns!A1290</f>
        <v>0</v>
      </c>
      <c r="B1290" s="1">
        <f>MAX(AVERAGE(Portfolios!$B$2:$B$5644)-Portfolios!B1290, 0)</f>
        <v>0</v>
      </c>
    </row>
    <row r="1291" spans="1:2">
      <c r="A1291" s="11">
        <f>Returns!A1291</f>
        <v>0</v>
      </c>
      <c r="B1291" s="1">
        <f>MAX(AVERAGE(Portfolios!$B$2:$B$5644)-Portfolios!B1291, 0)</f>
        <v>0</v>
      </c>
    </row>
    <row r="1292" spans="1:2">
      <c r="A1292" s="11">
        <f>Returns!A1292</f>
        <v>0</v>
      </c>
      <c r="B1292" s="1">
        <f>MAX(AVERAGE(Portfolios!$B$2:$B$5644)-Portfolios!B1292, 0)</f>
        <v>0</v>
      </c>
    </row>
    <row r="1293" spans="1:2">
      <c r="A1293" s="11">
        <f>Returns!A1293</f>
        <v>0</v>
      </c>
      <c r="B1293" s="1">
        <f>MAX(AVERAGE(Portfolios!$B$2:$B$5644)-Portfolios!B1293, 0)</f>
        <v>0</v>
      </c>
    </row>
    <row r="1294" spans="1:2">
      <c r="A1294" s="11">
        <f>Returns!A1294</f>
        <v>0</v>
      </c>
      <c r="B1294" s="1">
        <f>MAX(AVERAGE(Portfolios!$B$2:$B$5644)-Portfolios!B1294, 0)</f>
        <v>0</v>
      </c>
    </row>
    <row r="1295" spans="1:2">
      <c r="A1295" s="11">
        <f>Returns!A1295</f>
        <v>0</v>
      </c>
      <c r="B1295" s="1">
        <f>MAX(AVERAGE(Portfolios!$B$2:$B$5644)-Portfolios!B1295, 0)</f>
        <v>0</v>
      </c>
    </row>
    <row r="1296" spans="1:2">
      <c r="A1296" s="11">
        <f>Returns!A1296</f>
        <v>0</v>
      </c>
      <c r="B1296" s="1">
        <f>MAX(AVERAGE(Portfolios!$B$2:$B$5644)-Portfolios!B1296, 0)</f>
        <v>0</v>
      </c>
    </row>
    <row r="1297" spans="1:2">
      <c r="A1297" s="11">
        <f>Returns!A1297</f>
        <v>0</v>
      </c>
      <c r="B1297" s="1">
        <f>MAX(AVERAGE(Portfolios!$B$2:$B$5644)-Portfolios!B1297, 0)</f>
        <v>0</v>
      </c>
    </row>
    <row r="1298" spans="1:2">
      <c r="A1298" s="11">
        <f>Returns!A1298</f>
        <v>0</v>
      </c>
      <c r="B1298" s="1">
        <f>MAX(AVERAGE(Portfolios!$B$2:$B$5644)-Portfolios!B1298, 0)</f>
        <v>0</v>
      </c>
    </row>
    <row r="1299" spans="1:2">
      <c r="A1299" s="11">
        <f>Returns!A1299</f>
        <v>0</v>
      </c>
      <c r="B1299" s="1">
        <f>MAX(AVERAGE(Portfolios!$B$2:$B$5644)-Portfolios!B1299, 0)</f>
        <v>0</v>
      </c>
    </row>
    <row r="1300" spans="1:2">
      <c r="A1300" s="11">
        <f>Returns!A1300</f>
        <v>0</v>
      </c>
      <c r="B1300" s="1">
        <f>MAX(AVERAGE(Portfolios!$B$2:$B$5644)-Portfolios!B1300, 0)</f>
        <v>0</v>
      </c>
    </row>
    <row r="1301" spans="1:2">
      <c r="A1301" s="11">
        <f>Returns!A1301</f>
        <v>0</v>
      </c>
      <c r="B1301" s="1">
        <f>MAX(AVERAGE(Portfolios!$B$2:$B$5644)-Portfolios!B1301, 0)</f>
        <v>0</v>
      </c>
    </row>
    <row r="1302" spans="1:2">
      <c r="A1302" s="11">
        <f>Returns!A1302</f>
        <v>0</v>
      </c>
      <c r="B1302" s="1">
        <f>MAX(AVERAGE(Portfolios!$B$2:$B$5644)-Portfolios!B1302, 0)</f>
        <v>0</v>
      </c>
    </row>
    <row r="1303" spans="1:2">
      <c r="A1303" s="11">
        <f>Returns!A1303</f>
        <v>0</v>
      </c>
      <c r="B1303" s="1">
        <f>MAX(AVERAGE(Portfolios!$B$2:$B$5644)-Portfolios!B1303, 0)</f>
        <v>0</v>
      </c>
    </row>
    <row r="1304" spans="1:2">
      <c r="A1304" s="11">
        <f>Returns!A1304</f>
        <v>0</v>
      </c>
      <c r="B1304" s="1">
        <f>MAX(AVERAGE(Portfolios!$B$2:$B$5644)-Portfolios!B1304, 0)</f>
        <v>0</v>
      </c>
    </row>
    <row r="1305" spans="1:2">
      <c r="A1305" s="11">
        <f>Returns!A1305</f>
        <v>0</v>
      </c>
      <c r="B1305" s="1">
        <f>MAX(AVERAGE(Portfolios!$B$2:$B$5644)-Portfolios!B1305, 0)</f>
        <v>0</v>
      </c>
    </row>
    <row r="1306" spans="1:2">
      <c r="A1306" s="11">
        <f>Returns!A1306</f>
        <v>0</v>
      </c>
      <c r="B1306" s="1">
        <f>MAX(AVERAGE(Portfolios!$B$2:$B$5644)-Portfolios!B1306, 0)</f>
        <v>0</v>
      </c>
    </row>
    <row r="1307" spans="1:2">
      <c r="A1307" s="11">
        <f>Returns!A1307</f>
        <v>0</v>
      </c>
      <c r="B1307" s="1">
        <f>MAX(AVERAGE(Portfolios!$B$2:$B$5644)-Portfolios!B1307, 0)</f>
        <v>0</v>
      </c>
    </row>
    <row r="1308" spans="1:2">
      <c r="A1308" s="11">
        <f>Returns!A1308</f>
        <v>0</v>
      </c>
      <c r="B1308" s="1">
        <f>MAX(AVERAGE(Portfolios!$B$2:$B$5644)-Portfolios!B1308, 0)</f>
        <v>0</v>
      </c>
    </row>
    <row r="1309" spans="1:2">
      <c r="A1309" s="11">
        <f>Returns!A1309</f>
        <v>0</v>
      </c>
      <c r="B1309" s="1">
        <f>MAX(AVERAGE(Portfolios!$B$2:$B$5644)-Portfolios!B1309, 0)</f>
        <v>0</v>
      </c>
    </row>
    <row r="1310" spans="1:2">
      <c r="A1310" s="11">
        <f>Returns!A1310</f>
        <v>0</v>
      </c>
      <c r="B1310" s="1">
        <f>MAX(AVERAGE(Portfolios!$B$2:$B$5644)-Portfolios!B1310, 0)</f>
        <v>0</v>
      </c>
    </row>
    <row r="1311" spans="1:2">
      <c r="A1311" s="11">
        <f>Returns!A1311</f>
        <v>0</v>
      </c>
      <c r="B1311" s="1">
        <f>MAX(AVERAGE(Portfolios!$B$2:$B$5644)-Portfolios!B1311, 0)</f>
        <v>0</v>
      </c>
    </row>
    <row r="1312" spans="1:2">
      <c r="A1312" s="11">
        <f>Returns!A1312</f>
        <v>0</v>
      </c>
      <c r="B1312" s="1">
        <f>MAX(AVERAGE(Portfolios!$B$2:$B$5644)-Portfolios!B1312, 0)</f>
        <v>0</v>
      </c>
    </row>
    <row r="1313" spans="1:2">
      <c r="A1313" s="11">
        <f>Returns!A1313</f>
        <v>0</v>
      </c>
      <c r="B1313" s="1">
        <f>MAX(AVERAGE(Portfolios!$B$2:$B$5644)-Portfolios!B1313, 0)</f>
        <v>0</v>
      </c>
    </row>
    <row r="1314" spans="1:2">
      <c r="A1314" s="11">
        <f>Returns!A1314</f>
        <v>0</v>
      </c>
      <c r="B1314" s="1">
        <f>MAX(AVERAGE(Portfolios!$B$2:$B$5644)-Portfolios!B1314, 0)</f>
        <v>0</v>
      </c>
    </row>
    <row r="1315" spans="1:2">
      <c r="A1315" s="11">
        <f>Returns!A1315</f>
        <v>0</v>
      </c>
      <c r="B1315" s="1">
        <f>MAX(AVERAGE(Portfolios!$B$2:$B$5644)-Portfolios!B1315, 0)</f>
        <v>0</v>
      </c>
    </row>
    <row r="1316" spans="1:2">
      <c r="A1316" s="11">
        <f>Returns!A1316</f>
        <v>0</v>
      </c>
      <c r="B1316" s="1">
        <f>MAX(AVERAGE(Portfolios!$B$2:$B$5644)-Portfolios!B1316, 0)</f>
        <v>0</v>
      </c>
    </row>
    <row r="1317" spans="1:2">
      <c r="A1317" s="11">
        <f>Returns!A1317</f>
        <v>0</v>
      </c>
      <c r="B1317" s="1">
        <f>MAX(AVERAGE(Portfolios!$B$2:$B$5644)-Portfolios!B1317, 0)</f>
        <v>0</v>
      </c>
    </row>
    <row r="1318" spans="1:2">
      <c r="A1318" s="11">
        <f>Returns!A1318</f>
        <v>0</v>
      </c>
      <c r="B1318" s="1">
        <f>MAX(AVERAGE(Portfolios!$B$2:$B$5644)-Portfolios!B1318, 0)</f>
        <v>0</v>
      </c>
    </row>
    <row r="1319" spans="1:2">
      <c r="A1319" s="11">
        <f>Returns!A1319</f>
        <v>0</v>
      </c>
      <c r="B1319" s="1">
        <f>MAX(AVERAGE(Portfolios!$B$2:$B$5644)-Portfolios!B1319, 0)</f>
        <v>0</v>
      </c>
    </row>
    <row r="1320" spans="1:2">
      <c r="A1320" s="11">
        <f>Returns!A1320</f>
        <v>0</v>
      </c>
      <c r="B1320" s="1">
        <f>MAX(AVERAGE(Portfolios!$B$2:$B$5644)-Portfolios!B1320, 0)</f>
        <v>0</v>
      </c>
    </row>
    <row r="1321" spans="1:2">
      <c r="A1321" s="11">
        <f>Returns!A1321</f>
        <v>0</v>
      </c>
      <c r="B1321" s="1">
        <f>MAX(AVERAGE(Portfolios!$B$2:$B$5644)-Portfolios!B1321, 0)</f>
        <v>0</v>
      </c>
    </row>
    <row r="1322" spans="1:2">
      <c r="A1322" s="11">
        <f>Returns!A1322</f>
        <v>0</v>
      </c>
      <c r="B1322" s="1">
        <f>MAX(AVERAGE(Portfolios!$B$2:$B$5644)-Portfolios!B1322, 0)</f>
        <v>0</v>
      </c>
    </row>
    <row r="1323" spans="1:2">
      <c r="A1323" s="11">
        <f>Returns!A1323</f>
        <v>0</v>
      </c>
      <c r="B1323" s="1">
        <f>MAX(AVERAGE(Portfolios!$B$2:$B$5644)-Portfolios!B1323, 0)</f>
        <v>0</v>
      </c>
    </row>
    <row r="1324" spans="1:2">
      <c r="A1324" s="11">
        <f>Returns!A1324</f>
        <v>0</v>
      </c>
      <c r="B1324" s="1">
        <f>MAX(AVERAGE(Portfolios!$B$2:$B$5644)-Portfolios!B1324, 0)</f>
        <v>0</v>
      </c>
    </row>
    <row r="1325" spans="1:2">
      <c r="A1325" s="11">
        <f>Returns!A1325</f>
        <v>0</v>
      </c>
      <c r="B1325" s="1">
        <f>MAX(AVERAGE(Portfolios!$B$2:$B$5644)-Portfolios!B1325, 0)</f>
        <v>0</v>
      </c>
    </row>
    <row r="1326" spans="1:2">
      <c r="A1326" s="11">
        <f>Returns!A1326</f>
        <v>0</v>
      </c>
      <c r="B1326" s="1">
        <f>MAX(AVERAGE(Portfolios!$B$2:$B$5644)-Portfolios!B1326, 0)</f>
        <v>0</v>
      </c>
    </row>
    <row r="1327" spans="1:2">
      <c r="A1327" s="11">
        <f>Returns!A1327</f>
        <v>0</v>
      </c>
      <c r="B1327" s="1">
        <f>MAX(AVERAGE(Portfolios!$B$2:$B$5644)-Portfolios!B1327, 0)</f>
        <v>0</v>
      </c>
    </row>
    <row r="1328" spans="1:2">
      <c r="A1328" s="11">
        <f>Returns!A1328</f>
        <v>0</v>
      </c>
      <c r="B1328" s="1">
        <f>MAX(AVERAGE(Portfolios!$B$2:$B$5644)-Portfolios!B1328, 0)</f>
        <v>0</v>
      </c>
    </row>
    <row r="1329" spans="1:2">
      <c r="A1329" s="11">
        <f>Returns!A1329</f>
        <v>0</v>
      </c>
      <c r="B1329" s="1">
        <f>MAX(AVERAGE(Portfolios!$B$2:$B$5644)-Portfolios!B1329, 0)</f>
        <v>0</v>
      </c>
    </row>
    <row r="1330" spans="1:2">
      <c r="A1330" s="11">
        <f>Returns!A1330</f>
        <v>0</v>
      </c>
      <c r="B1330" s="1">
        <f>MAX(AVERAGE(Portfolios!$B$2:$B$5644)-Portfolios!B1330, 0)</f>
        <v>0</v>
      </c>
    </row>
    <row r="1331" spans="1:2">
      <c r="A1331" s="11">
        <f>Returns!A1331</f>
        <v>0</v>
      </c>
      <c r="B1331" s="1">
        <f>MAX(AVERAGE(Portfolios!$B$2:$B$5644)-Portfolios!B1331, 0)</f>
        <v>0</v>
      </c>
    </row>
    <row r="1332" spans="1:2">
      <c r="A1332" s="11">
        <f>Returns!A1332</f>
        <v>0</v>
      </c>
      <c r="B1332" s="1">
        <f>MAX(AVERAGE(Portfolios!$B$2:$B$5644)-Portfolios!B1332, 0)</f>
        <v>0</v>
      </c>
    </row>
    <row r="1333" spans="1:2">
      <c r="A1333" s="11">
        <f>Returns!A1333</f>
        <v>0</v>
      </c>
      <c r="B1333" s="1">
        <f>MAX(AVERAGE(Portfolios!$B$2:$B$5644)-Portfolios!B1333, 0)</f>
        <v>0</v>
      </c>
    </row>
    <row r="1334" spans="1:2">
      <c r="A1334" s="11">
        <f>Returns!A1334</f>
        <v>0</v>
      </c>
      <c r="B1334" s="1">
        <f>MAX(AVERAGE(Portfolios!$B$2:$B$5644)-Portfolios!B1334, 0)</f>
        <v>0</v>
      </c>
    </row>
    <row r="1335" spans="1:2">
      <c r="A1335" s="11">
        <f>Returns!A1335</f>
        <v>0</v>
      </c>
      <c r="B1335" s="1">
        <f>MAX(AVERAGE(Portfolios!$B$2:$B$5644)-Portfolios!B1335, 0)</f>
        <v>0</v>
      </c>
    </row>
    <row r="1336" spans="1:2">
      <c r="A1336" s="11">
        <f>Returns!A1336</f>
        <v>0</v>
      </c>
      <c r="B1336" s="1">
        <f>MAX(AVERAGE(Portfolios!$B$2:$B$5644)-Portfolios!B1336, 0)</f>
        <v>0</v>
      </c>
    </row>
    <row r="1337" spans="1:2">
      <c r="A1337" s="11">
        <f>Returns!A1337</f>
        <v>0</v>
      </c>
      <c r="B1337" s="1">
        <f>MAX(AVERAGE(Portfolios!$B$2:$B$5644)-Portfolios!B1337, 0)</f>
        <v>0</v>
      </c>
    </row>
    <row r="1338" spans="1:2">
      <c r="A1338" s="11">
        <f>Returns!A1338</f>
        <v>0</v>
      </c>
      <c r="B1338" s="1">
        <f>MAX(AVERAGE(Portfolios!$B$2:$B$5644)-Portfolios!B1338, 0)</f>
        <v>0</v>
      </c>
    </row>
    <row r="1339" spans="1:2">
      <c r="A1339" s="11">
        <f>Returns!A1339</f>
        <v>0</v>
      </c>
      <c r="B1339" s="1">
        <f>MAX(AVERAGE(Portfolios!$B$2:$B$5644)-Portfolios!B1339, 0)</f>
        <v>0</v>
      </c>
    </row>
    <row r="1340" spans="1:2">
      <c r="A1340" s="11">
        <f>Returns!A1340</f>
        <v>0</v>
      </c>
      <c r="B1340" s="1">
        <f>MAX(AVERAGE(Portfolios!$B$2:$B$5644)-Portfolios!B1340, 0)</f>
        <v>0</v>
      </c>
    </row>
    <row r="1341" spans="1:2">
      <c r="A1341" s="11">
        <f>Returns!A1341</f>
        <v>0</v>
      </c>
      <c r="B1341" s="1">
        <f>MAX(AVERAGE(Portfolios!$B$2:$B$5644)-Portfolios!B1341, 0)</f>
        <v>0</v>
      </c>
    </row>
    <row r="1342" spans="1:2">
      <c r="A1342" s="11">
        <f>Returns!A1342</f>
        <v>0</v>
      </c>
      <c r="B1342" s="1">
        <f>MAX(AVERAGE(Portfolios!$B$2:$B$5644)-Portfolios!B1342, 0)</f>
        <v>0</v>
      </c>
    </row>
    <row r="1343" spans="1:2">
      <c r="A1343" s="11">
        <f>Returns!A1343</f>
        <v>0</v>
      </c>
      <c r="B1343" s="1">
        <f>MAX(AVERAGE(Portfolios!$B$2:$B$5644)-Portfolios!B1343, 0)</f>
        <v>0</v>
      </c>
    </row>
    <row r="1344" spans="1:2">
      <c r="A1344" s="11">
        <f>Returns!A1344</f>
        <v>0</v>
      </c>
      <c r="B1344" s="1">
        <f>MAX(AVERAGE(Portfolios!$B$2:$B$5644)-Portfolios!B1344, 0)</f>
        <v>0</v>
      </c>
    </row>
    <row r="1345" spans="1:2">
      <c r="A1345" s="11">
        <f>Returns!A1345</f>
        <v>0</v>
      </c>
      <c r="B1345" s="1">
        <f>MAX(AVERAGE(Portfolios!$B$2:$B$5644)-Portfolios!B1345, 0)</f>
        <v>0</v>
      </c>
    </row>
    <row r="1346" spans="1:2">
      <c r="A1346" s="11">
        <f>Returns!A1346</f>
        <v>0</v>
      </c>
      <c r="B1346" s="1">
        <f>MAX(AVERAGE(Portfolios!$B$2:$B$5644)-Portfolios!B1346, 0)</f>
        <v>0</v>
      </c>
    </row>
    <row r="1347" spans="1:2">
      <c r="A1347" s="11">
        <f>Returns!A1347</f>
        <v>0</v>
      </c>
      <c r="B1347" s="1">
        <f>MAX(AVERAGE(Portfolios!$B$2:$B$5644)-Portfolios!B1347, 0)</f>
        <v>0</v>
      </c>
    </row>
    <row r="1348" spans="1:2">
      <c r="A1348" s="11">
        <f>Returns!A1348</f>
        <v>0</v>
      </c>
      <c r="B1348" s="1">
        <f>MAX(AVERAGE(Portfolios!$B$2:$B$5644)-Portfolios!B1348, 0)</f>
        <v>0</v>
      </c>
    </row>
    <row r="1349" spans="1:2">
      <c r="A1349" s="11">
        <f>Returns!A1349</f>
        <v>0</v>
      </c>
      <c r="B1349" s="1">
        <f>MAX(AVERAGE(Portfolios!$B$2:$B$5644)-Portfolios!B1349, 0)</f>
        <v>0</v>
      </c>
    </row>
    <row r="1350" spans="1:2">
      <c r="A1350" s="11">
        <f>Returns!A1350</f>
        <v>0</v>
      </c>
      <c r="B1350" s="1">
        <f>MAX(AVERAGE(Portfolios!$B$2:$B$5644)-Portfolios!B1350, 0)</f>
        <v>0</v>
      </c>
    </row>
    <row r="1351" spans="1:2">
      <c r="A1351" s="11">
        <f>Returns!A1351</f>
        <v>0</v>
      </c>
      <c r="B1351" s="1">
        <f>MAX(AVERAGE(Portfolios!$B$2:$B$5644)-Portfolios!B1351, 0)</f>
        <v>0</v>
      </c>
    </row>
    <row r="1352" spans="1:2">
      <c r="A1352" s="11">
        <f>Returns!A1352</f>
        <v>0</v>
      </c>
      <c r="B1352" s="1">
        <f>MAX(AVERAGE(Portfolios!$B$2:$B$5644)-Portfolios!B1352, 0)</f>
        <v>0</v>
      </c>
    </row>
    <row r="1353" spans="1:2">
      <c r="A1353" s="11">
        <f>Returns!A1353</f>
        <v>0</v>
      </c>
      <c r="B1353" s="1">
        <f>MAX(AVERAGE(Portfolios!$B$2:$B$5644)-Portfolios!B1353, 0)</f>
        <v>0</v>
      </c>
    </row>
    <row r="1354" spans="1:2">
      <c r="A1354" s="11">
        <f>Returns!A1354</f>
        <v>0</v>
      </c>
      <c r="B1354" s="1">
        <f>MAX(AVERAGE(Portfolios!$B$2:$B$5644)-Portfolios!B1354, 0)</f>
        <v>0</v>
      </c>
    </row>
    <row r="1355" spans="1:2">
      <c r="A1355" s="11">
        <f>Returns!A1355</f>
        <v>0</v>
      </c>
      <c r="B1355" s="1">
        <f>MAX(AVERAGE(Portfolios!$B$2:$B$5644)-Portfolios!B1355, 0)</f>
        <v>0</v>
      </c>
    </row>
    <row r="1356" spans="1:2">
      <c r="A1356" s="11">
        <f>Returns!A1356</f>
        <v>0</v>
      </c>
      <c r="B1356" s="1">
        <f>MAX(AVERAGE(Portfolios!$B$2:$B$5644)-Portfolios!B1356, 0)</f>
        <v>0</v>
      </c>
    </row>
    <row r="1357" spans="1:2">
      <c r="A1357" s="11">
        <f>Returns!A1357</f>
        <v>0</v>
      </c>
      <c r="B1357" s="1">
        <f>MAX(AVERAGE(Portfolios!$B$2:$B$5644)-Portfolios!B1357, 0)</f>
        <v>0</v>
      </c>
    </row>
    <row r="1358" spans="1:2">
      <c r="A1358" s="11">
        <f>Returns!A1358</f>
        <v>0</v>
      </c>
      <c r="B1358" s="1">
        <f>MAX(AVERAGE(Portfolios!$B$2:$B$5644)-Portfolios!B1358, 0)</f>
        <v>0</v>
      </c>
    </row>
    <row r="1359" spans="1:2">
      <c r="A1359" s="11">
        <f>Returns!A1359</f>
        <v>0</v>
      </c>
      <c r="B1359" s="1">
        <f>MAX(AVERAGE(Portfolios!$B$2:$B$5644)-Portfolios!B1359, 0)</f>
        <v>0</v>
      </c>
    </row>
    <row r="1360" spans="1:2">
      <c r="A1360" s="11">
        <f>Returns!A1360</f>
        <v>0</v>
      </c>
      <c r="B1360" s="1">
        <f>MAX(AVERAGE(Portfolios!$B$2:$B$5644)-Portfolios!B1360, 0)</f>
        <v>0</v>
      </c>
    </row>
    <row r="1361" spans="1:2">
      <c r="A1361" s="11">
        <f>Returns!A1361</f>
        <v>0</v>
      </c>
      <c r="B1361" s="1">
        <f>MAX(AVERAGE(Portfolios!$B$2:$B$5644)-Portfolios!B1361, 0)</f>
        <v>0</v>
      </c>
    </row>
    <row r="1362" spans="1:2">
      <c r="A1362" s="11">
        <f>Returns!A1362</f>
        <v>0</v>
      </c>
      <c r="B1362" s="1">
        <f>MAX(AVERAGE(Portfolios!$B$2:$B$5644)-Portfolios!B1362, 0)</f>
        <v>0</v>
      </c>
    </row>
    <row r="1363" spans="1:2">
      <c r="A1363" s="11">
        <f>Returns!A1363</f>
        <v>0</v>
      </c>
      <c r="B1363" s="1">
        <f>MAX(AVERAGE(Portfolios!$B$2:$B$5644)-Portfolios!B1363, 0)</f>
        <v>0</v>
      </c>
    </row>
    <row r="1364" spans="1:2">
      <c r="A1364" s="11">
        <f>Returns!A1364</f>
        <v>0</v>
      </c>
      <c r="B1364" s="1">
        <f>MAX(AVERAGE(Portfolios!$B$2:$B$5644)-Portfolios!B1364, 0)</f>
        <v>0</v>
      </c>
    </row>
    <row r="1365" spans="1:2">
      <c r="A1365" s="11">
        <f>Returns!A1365</f>
        <v>0</v>
      </c>
      <c r="B1365" s="1">
        <f>MAX(AVERAGE(Portfolios!$B$2:$B$5644)-Portfolios!B1365, 0)</f>
        <v>0</v>
      </c>
    </row>
    <row r="1366" spans="1:2">
      <c r="A1366" s="11">
        <f>Returns!A1366</f>
        <v>0</v>
      </c>
      <c r="B1366" s="1">
        <f>MAX(AVERAGE(Portfolios!$B$2:$B$5644)-Portfolios!B1366, 0)</f>
        <v>0</v>
      </c>
    </row>
    <row r="1367" spans="1:2">
      <c r="A1367" s="11">
        <f>Returns!A1367</f>
        <v>0</v>
      </c>
      <c r="B1367" s="1">
        <f>MAX(AVERAGE(Portfolios!$B$2:$B$5644)-Portfolios!B1367, 0)</f>
        <v>0</v>
      </c>
    </row>
    <row r="1368" spans="1:2">
      <c r="A1368" s="11">
        <f>Returns!A1368</f>
        <v>0</v>
      </c>
      <c r="B1368" s="1">
        <f>MAX(AVERAGE(Portfolios!$B$2:$B$5644)-Portfolios!B1368, 0)</f>
        <v>0</v>
      </c>
    </row>
    <row r="1369" spans="1:2">
      <c r="A1369" s="11">
        <f>Returns!A1369</f>
        <v>0</v>
      </c>
      <c r="B1369" s="1">
        <f>MAX(AVERAGE(Portfolios!$B$2:$B$5644)-Portfolios!B1369, 0)</f>
        <v>0</v>
      </c>
    </row>
    <row r="1370" spans="1:2">
      <c r="A1370" s="11">
        <f>Returns!A1370</f>
        <v>0</v>
      </c>
      <c r="B1370" s="1">
        <f>MAX(AVERAGE(Portfolios!$B$2:$B$5644)-Portfolios!B1370, 0)</f>
        <v>0</v>
      </c>
    </row>
    <row r="1371" spans="1:2">
      <c r="A1371" s="11">
        <f>Returns!A1371</f>
        <v>0</v>
      </c>
      <c r="B1371" s="1">
        <f>MAX(AVERAGE(Portfolios!$B$2:$B$5644)-Portfolios!B1371, 0)</f>
        <v>0</v>
      </c>
    </row>
    <row r="1372" spans="1:2">
      <c r="A1372" s="11">
        <f>Returns!A1372</f>
        <v>0</v>
      </c>
      <c r="B1372" s="1">
        <f>MAX(AVERAGE(Portfolios!$B$2:$B$5644)-Portfolios!B1372, 0)</f>
        <v>0</v>
      </c>
    </row>
    <row r="1373" spans="1:2">
      <c r="A1373" s="11">
        <f>Returns!A1373</f>
        <v>0</v>
      </c>
      <c r="B1373" s="1">
        <f>MAX(AVERAGE(Portfolios!$B$2:$B$5644)-Portfolios!B1373, 0)</f>
        <v>0</v>
      </c>
    </row>
    <row r="1374" spans="1:2">
      <c r="A1374" s="11">
        <f>Returns!A1374</f>
        <v>0</v>
      </c>
      <c r="B1374" s="1">
        <f>MAX(AVERAGE(Portfolios!$B$2:$B$5644)-Portfolios!B1374, 0)</f>
        <v>0</v>
      </c>
    </row>
    <row r="1375" spans="1:2">
      <c r="A1375" s="11">
        <f>Returns!A1375</f>
        <v>0</v>
      </c>
      <c r="B1375" s="1">
        <f>MAX(AVERAGE(Portfolios!$B$2:$B$5644)-Portfolios!B1375, 0)</f>
        <v>0</v>
      </c>
    </row>
    <row r="1376" spans="1:2">
      <c r="A1376" s="11">
        <f>Returns!A1376</f>
        <v>0</v>
      </c>
      <c r="B1376" s="1">
        <f>MAX(AVERAGE(Portfolios!$B$2:$B$5644)-Portfolios!B1376, 0)</f>
        <v>0</v>
      </c>
    </row>
    <row r="1377" spans="1:2">
      <c r="A1377" s="11">
        <f>Returns!A1377</f>
        <v>0</v>
      </c>
      <c r="B1377" s="1">
        <f>MAX(AVERAGE(Portfolios!$B$2:$B$5644)-Portfolios!B1377, 0)</f>
        <v>0</v>
      </c>
    </row>
    <row r="1378" spans="1:2">
      <c r="A1378" s="11">
        <f>Returns!A1378</f>
        <v>0</v>
      </c>
      <c r="B1378" s="1">
        <f>MAX(AVERAGE(Portfolios!$B$2:$B$5644)-Portfolios!B1378, 0)</f>
        <v>0</v>
      </c>
    </row>
    <row r="1379" spans="1:2">
      <c r="A1379" s="11">
        <f>Returns!A1379</f>
        <v>0</v>
      </c>
      <c r="B1379" s="1">
        <f>MAX(AVERAGE(Portfolios!$B$2:$B$5644)-Portfolios!B1379, 0)</f>
        <v>0</v>
      </c>
    </row>
    <row r="1380" spans="1:2">
      <c r="A1380" s="11">
        <f>Returns!A1380</f>
        <v>0</v>
      </c>
      <c r="B1380" s="1">
        <f>MAX(AVERAGE(Portfolios!$B$2:$B$5644)-Portfolios!B1380, 0)</f>
        <v>0</v>
      </c>
    </row>
    <row r="1381" spans="1:2">
      <c r="A1381" s="11">
        <f>Returns!A1381</f>
        <v>0</v>
      </c>
      <c r="B1381" s="1">
        <f>MAX(AVERAGE(Portfolios!$B$2:$B$5644)-Portfolios!B1381, 0)</f>
        <v>0</v>
      </c>
    </row>
    <row r="1382" spans="1:2">
      <c r="A1382" s="11">
        <f>Returns!A1382</f>
        <v>0</v>
      </c>
      <c r="B1382" s="1">
        <f>MAX(AVERAGE(Portfolios!$B$2:$B$5644)-Portfolios!B1382, 0)</f>
        <v>0</v>
      </c>
    </row>
    <row r="1383" spans="1:2">
      <c r="A1383" s="11">
        <f>Returns!A1383</f>
        <v>0</v>
      </c>
      <c r="B1383" s="1">
        <f>MAX(AVERAGE(Portfolios!$B$2:$B$5644)-Portfolios!B1383, 0)</f>
        <v>0</v>
      </c>
    </row>
    <row r="1384" spans="1:2">
      <c r="A1384" s="11">
        <f>Returns!A1384</f>
        <v>0</v>
      </c>
      <c r="B1384" s="1">
        <f>MAX(AVERAGE(Portfolios!$B$2:$B$5644)-Portfolios!B1384, 0)</f>
        <v>0</v>
      </c>
    </row>
    <row r="1385" spans="1:2">
      <c r="A1385" s="11">
        <f>Returns!A1385</f>
        <v>0</v>
      </c>
      <c r="B1385" s="1">
        <f>MAX(AVERAGE(Portfolios!$B$2:$B$5644)-Portfolios!B1385, 0)</f>
        <v>0</v>
      </c>
    </row>
    <row r="1386" spans="1:2">
      <c r="A1386" s="11">
        <f>Returns!A1386</f>
        <v>0</v>
      </c>
      <c r="B1386" s="1">
        <f>MAX(AVERAGE(Portfolios!$B$2:$B$5644)-Portfolios!B1386, 0)</f>
        <v>0</v>
      </c>
    </row>
    <row r="1387" spans="1:2">
      <c r="A1387" s="11">
        <f>Returns!A1387</f>
        <v>0</v>
      </c>
      <c r="B1387" s="1">
        <f>MAX(AVERAGE(Portfolios!$B$2:$B$5644)-Portfolios!B1387, 0)</f>
        <v>0</v>
      </c>
    </row>
    <row r="1388" spans="1:2">
      <c r="A1388" s="11">
        <f>Returns!A1388</f>
        <v>0</v>
      </c>
      <c r="B1388" s="1">
        <f>MAX(AVERAGE(Portfolios!$B$2:$B$5644)-Portfolios!B1388, 0)</f>
        <v>0</v>
      </c>
    </row>
    <row r="1389" spans="1:2">
      <c r="A1389" s="11">
        <f>Returns!A1389</f>
        <v>0</v>
      </c>
      <c r="B1389" s="1">
        <f>MAX(AVERAGE(Portfolios!$B$2:$B$5644)-Portfolios!B1389, 0)</f>
        <v>0</v>
      </c>
    </row>
    <row r="1390" spans="1:2">
      <c r="A1390" s="11">
        <f>Returns!A1390</f>
        <v>0</v>
      </c>
      <c r="B1390" s="1">
        <f>MAX(AVERAGE(Portfolios!$B$2:$B$5644)-Portfolios!B1390, 0)</f>
        <v>0</v>
      </c>
    </row>
    <row r="1391" spans="1:2">
      <c r="A1391" s="11">
        <f>Returns!A1391</f>
        <v>0</v>
      </c>
      <c r="B1391" s="1">
        <f>MAX(AVERAGE(Portfolios!$B$2:$B$5644)-Portfolios!B1391, 0)</f>
        <v>0</v>
      </c>
    </row>
    <row r="1392" spans="1:2">
      <c r="A1392" s="11">
        <f>Returns!A1392</f>
        <v>0</v>
      </c>
      <c r="B1392" s="1">
        <f>MAX(AVERAGE(Portfolios!$B$2:$B$5644)-Portfolios!B1392, 0)</f>
        <v>0</v>
      </c>
    </row>
    <row r="1393" spans="1:2">
      <c r="A1393" s="11">
        <f>Returns!A1393</f>
        <v>0</v>
      </c>
      <c r="B1393" s="1">
        <f>MAX(AVERAGE(Portfolios!$B$2:$B$5644)-Portfolios!B1393, 0)</f>
        <v>0</v>
      </c>
    </row>
    <row r="1394" spans="1:2">
      <c r="A1394" s="11">
        <f>Returns!A1394</f>
        <v>0</v>
      </c>
      <c r="B1394" s="1">
        <f>MAX(AVERAGE(Portfolios!$B$2:$B$5644)-Portfolios!B1394, 0)</f>
        <v>0</v>
      </c>
    </row>
    <row r="1395" spans="1:2">
      <c r="A1395" s="11">
        <f>Returns!A1395</f>
        <v>0</v>
      </c>
      <c r="B1395" s="1">
        <f>MAX(AVERAGE(Portfolios!$B$2:$B$5644)-Portfolios!B1395, 0)</f>
        <v>0</v>
      </c>
    </row>
    <row r="1396" spans="1:2">
      <c r="A1396" s="11">
        <f>Returns!A1396</f>
        <v>0</v>
      </c>
      <c r="B1396" s="1">
        <f>MAX(AVERAGE(Portfolios!$B$2:$B$5644)-Portfolios!B1396, 0)</f>
        <v>0</v>
      </c>
    </row>
    <row r="1397" spans="1:2">
      <c r="A1397" s="11">
        <f>Returns!A1397</f>
        <v>0</v>
      </c>
      <c r="B1397" s="1">
        <f>MAX(AVERAGE(Portfolios!$B$2:$B$5644)-Portfolios!B1397, 0)</f>
        <v>0</v>
      </c>
    </row>
    <row r="1398" spans="1:2">
      <c r="A1398" s="11">
        <f>Returns!A1398</f>
        <v>0</v>
      </c>
      <c r="B1398" s="1">
        <f>MAX(AVERAGE(Portfolios!$B$2:$B$5644)-Portfolios!B1398, 0)</f>
        <v>0</v>
      </c>
    </row>
    <row r="1399" spans="1:2">
      <c r="A1399" s="11">
        <f>Returns!A1399</f>
        <v>0</v>
      </c>
      <c r="B1399" s="1">
        <f>MAX(AVERAGE(Portfolios!$B$2:$B$5644)-Portfolios!B1399, 0)</f>
        <v>0</v>
      </c>
    </row>
    <row r="1400" spans="1:2">
      <c r="A1400" s="11">
        <f>Returns!A1400</f>
        <v>0</v>
      </c>
      <c r="B1400" s="1">
        <f>MAX(AVERAGE(Portfolios!$B$2:$B$5644)-Portfolios!B1400, 0)</f>
        <v>0</v>
      </c>
    </row>
    <row r="1401" spans="1:2">
      <c r="A1401" s="11">
        <f>Returns!A1401</f>
        <v>0</v>
      </c>
      <c r="B1401" s="1">
        <f>MAX(AVERAGE(Portfolios!$B$2:$B$5644)-Portfolios!B1401, 0)</f>
        <v>0</v>
      </c>
    </row>
    <row r="1402" spans="1:2">
      <c r="A1402" s="11">
        <f>Returns!A1402</f>
        <v>0</v>
      </c>
      <c r="B1402" s="1">
        <f>MAX(AVERAGE(Portfolios!$B$2:$B$5644)-Portfolios!B1402, 0)</f>
        <v>0</v>
      </c>
    </row>
    <row r="1403" spans="1:2">
      <c r="A1403" s="11">
        <f>Returns!A1403</f>
        <v>0</v>
      </c>
      <c r="B1403" s="1">
        <f>MAX(AVERAGE(Portfolios!$B$2:$B$5644)-Portfolios!B1403, 0)</f>
        <v>0</v>
      </c>
    </row>
    <row r="1404" spans="1:2">
      <c r="A1404" s="11">
        <f>Returns!A1404</f>
        <v>0</v>
      </c>
      <c r="B1404" s="1">
        <f>MAX(AVERAGE(Portfolios!$B$2:$B$5644)-Portfolios!B1404, 0)</f>
        <v>0</v>
      </c>
    </row>
    <row r="1405" spans="1:2">
      <c r="A1405" s="11">
        <f>Returns!A1405</f>
        <v>0</v>
      </c>
      <c r="B1405" s="1">
        <f>MAX(AVERAGE(Portfolios!$B$2:$B$5644)-Portfolios!B1405, 0)</f>
        <v>0</v>
      </c>
    </row>
    <row r="1406" spans="1:2">
      <c r="A1406" s="11">
        <f>Returns!A1406</f>
        <v>0</v>
      </c>
      <c r="B1406" s="1">
        <f>MAX(AVERAGE(Portfolios!$B$2:$B$5644)-Portfolios!B1406, 0)</f>
        <v>0</v>
      </c>
    </row>
    <row r="1407" spans="1:2">
      <c r="A1407" s="11">
        <f>Returns!A1407</f>
        <v>0</v>
      </c>
      <c r="B1407" s="1">
        <f>MAX(AVERAGE(Portfolios!$B$2:$B$5644)-Portfolios!B1407, 0)</f>
        <v>0</v>
      </c>
    </row>
    <row r="1408" spans="1:2">
      <c r="A1408" s="11">
        <f>Returns!A1408</f>
        <v>0</v>
      </c>
      <c r="B1408" s="1">
        <f>MAX(AVERAGE(Portfolios!$B$2:$B$5644)-Portfolios!B1408, 0)</f>
        <v>0</v>
      </c>
    </row>
    <row r="1409" spans="1:2">
      <c r="A1409" s="11">
        <f>Returns!A1409</f>
        <v>0</v>
      </c>
      <c r="B1409" s="1">
        <f>MAX(AVERAGE(Portfolios!$B$2:$B$5644)-Portfolios!B1409, 0)</f>
        <v>0</v>
      </c>
    </row>
    <row r="1410" spans="1:2">
      <c r="A1410" s="11">
        <f>Returns!A1410</f>
        <v>0</v>
      </c>
      <c r="B1410" s="1">
        <f>MAX(AVERAGE(Portfolios!$B$2:$B$5644)-Portfolios!B1410, 0)</f>
        <v>0</v>
      </c>
    </row>
    <row r="1411" spans="1:2">
      <c r="A1411" s="11">
        <f>Returns!A1411</f>
        <v>0</v>
      </c>
      <c r="B1411" s="1">
        <f>MAX(AVERAGE(Portfolios!$B$2:$B$5644)-Portfolios!B1411, 0)</f>
        <v>0</v>
      </c>
    </row>
    <row r="1412" spans="1:2">
      <c r="A1412" s="11">
        <f>Returns!A1412</f>
        <v>0</v>
      </c>
      <c r="B1412" s="1">
        <f>MAX(AVERAGE(Portfolios!$B$2:$B$5644)-Portfolios!B1412, 0)</f>
        <v>0</v>
      </c>
    </row>
    <row r="1413" spans="1:2">
      <c r="A1413" s="11">
        <f>Returns!A1413</f>
        <v>0</v>
      </c>
      <c r="B1413" s="1">
        <f>MAX(AVERAGE(Portfolios!$B$2:$B$5644)-Portfolios!B1413, 0)</f>
        <v>0</v>
      </c>
    </row>
    <row r="1414" spans="1:2">
      <c r="A1414" s="11">
        <f>Returns!A1414</f>
        <v>0</v>
      </c>
      <c r="B1414" s="1">
        <f>MAX(AVERAGE(Portfolios!$B$2:$B$5644)-Portfolios!B1414, 0)</f>
        <v>0</v>
      </c>
    </row>
    <row r="1415" spans="1:2">
      <c r="A1415" s="11">
        <f>Returns!A1415</f>
        <v>0</v>
      </c>
      <c r="B1415" s="1">
        <f>MAX(AVERAGE(Portfolios!$B$2:$B$5644)-Portfolios!B1415, 0)</f>
        <v>0</v>
      </c>
    </row>
    <row r="1416" spans="1:2">
      <c r="A1416" s="11">
        <f>Returns!A1416</f>
        <v>0</v>
      </c>
      <c r="B1416" s="1">
        <f>MAX(AVERAGE(Portfolios!$B$2:$B$5644)-Portfolios!B1416, 0)</f>
        <v>0</v>
      </c>
    </row>
    <row r="1417" spans="1:2">
      <c r="A1417" s="11">
        <f>Returns!A1417</f>
        <v>0</v>
      </c>
      <c r="B1417" s="1">
        <f>MAX(AVERAGE(Portfolios!$B$2:$B$5644)-Portfolios!B1417, 0)</f>
        <v>0</v>
      </c>
    </row>
    <row r="1418" spans="1:2">
      <c r="A1418" s="11">
        <f>Returns!A1418</f>
        <v>0</v>
      </c>
      <c r="B1418" s="1">
        <f>MAX(AVERAGE(Portfolios!$B$2:$B$5644)-Portfolios!B1418, 0)</f>
        <v>0</v>
      </c>
    </row>
    <row r="1419" spans="1:2">
      <c r="A1419" s="11">
        <f>Returns!A1419</f>
        <v>0</v>
      </c>
      <c r="B1419" s="1">
        <f>MAX(AVERAGE(Portfolios!$B$2:$B$5644)-Portfolios!B1419, 0)</f>
        <v>0</v>
      </c>
    </row>
    <row r="1420" spans="1:2">
      <c r="A1420" s="11">
        <f>Returns!A1420</f>
        <v>0</v>
      </c>
      <c r="B1420" s="1">
        <f>MAX(AVERAGE(Portfolios!$B$2:$B$5644)-Portfolios!B1420, 0)</f>
        <v>0</v>
      </c>
    </row>
    <row r="1421" spans="1:2">
      <c r="A1421" s="11">
        <f>Returns!A1421</f>
        <v>0</v>
      </c>
      <c r="B1421" s="1">
        <f>MAX(AVERAGE(Portfolios!$B$2:$B$5644)-Portfolios!B1421, 0)</f>
        <v>0</v>
      </c>
    </row>
    <row r="1422" spans="1:2">
      <c r="A1422" s="11">
        <f>Returns!A1422</f>
        <v>0</v>
      </c>
      <c r="B1422" s="1">
        <f>MAX(AVERAGE(Portfolios!$B$2:$B$5644)-Portfolios!B1422, 0)</f>
        <v>0</v>
      </c>
    </row>
    <row r="1423" spans="1:2">
      <c r="A1423" s="11">
        <f>Returns!A1423</f>
        <v>0</v>
      </c>
      <c r="B1423" s="1">
        <f>MAX(AVERAGE(Portfolios!$B$2:$B$5644)-Portfolios!B1423, 0)</f>
        <v>0</v>
      </c>
    </row>
    <row r="1424" spans="1:2">
      <c r="A1424" s="11">
        <f>Returns!A1424</f>
        <v>0</v>
      </c>
      <c r="B1424" s="1">
        <f>MAX(AVERAGE(Portfolios!$B$2:$B$5644)-Portfolios!B1424, 0)</f>
        <v>0</v>
      </c>
    </row>
    <row r="1425" spans="1:2">
      <c r="A1425" s="11">
        <f>Returns!A1425</f>
        <v>0</v>
      </c>
      <c r="B1425" s="1">
        <f>MAX(AVERAGE(Portfolios!$B$2:$B$5644)-Portfolios!B1425, 0)</f>
        <v>0</v>
      </c>
    </row>
    <row r="1426" spans="1:2">
      <c r="A1426" s="11">
        <f>Returns!A1426</f>
        <v>0</v>
      </c>
      <c r="B1426" s="1">
        <f>MAX(AVERAGE(Portfolios!$B$2:$B$5644)-Portfolios!B1426, 0)</f>
        <v>0</v>
      </c>
    </row>
    <row r="1427" spans="1:2">
      <c r="A1427" s="11">
        <f>Returns!A1427</f>
        <v>0</v>
      </c>
      <c r="B1427" s="1">
        <f>MAX(AVERAGE(Portfolios!$B$2:$B$5644)-Portfolios!B1427, 0)</f>
        <v>0</v>
      </c>
    </row>
    <row r="1428" spans="1:2">
      <c r="A1428" s="11">
        <f>Returns!A1428</f>
        <v>0</v>
      </c>
      <c r="B1428" s="1">
        <f>MAX(AVERAGE(Portfolios!$B$2:$B$5644)-Portfolios!B1428, 0)</f>
        <v>0</v>
      </c>
    </row>
    <row r="1429" spans="1:2">
      <c r="A1429" s="11">
        <f>Returns!A1429</f>
        <v>0</v>
      </c>
      <c r="B1429" s="1">
        <f>MAX(AVERAGE(Portfolios!$B$2:$B$5644)-Portfolios!B1429, 0)</f>
        <v>0</v>
      </c>
    </row>
    <row r="1430" spans="1:2">
      <c r="A1430" s="11">
        <f>Returns!A1430</f>
        <v>0</v>
      </c>
      <c r="B1430" s="1">
        <f>MAX(AVERAGE(Portfolios!$B$2:$B$5644)-Portfolios!B1430, 0)</f>
        <v>0</v>
      </c>
    </row>
    <row r="1431" spans="1:2">
      <c r="A1431" s="11">
        <f>Returns!A1431</f>
        <v>0</v>
      </c>
      <c r="B1431" s="1">
        <f>MAX(AVERAGE(Portfolios!$B$2:$B$5644)-Portfolios!B1431, 0)</f>
        <v>0</v>
      </c>
    </row>
    <row r="1432" spans="1:2">
      <c r="A1432" s="11">
        <f>Returns!A1432</f>
        <v>0</v>
      </c>
      <c r="B1432" s="1">
        <f>MAX(AVERAGE(Portfolios!$B$2:$B$5644)-Portfolios!B1432, 0)</f>
        <v>0</v>
      </c>
    </row>
    <row r="1433" spans="1:2">
      <c r="A1433" s="11">
        <f>Returns!A1433</f>
        <v>0</v>
      </c>
      <c r="B1433" s="1">
        <f>MAX(AVERAGE(Portfolios!$B$2:$B$5644)-Portfolios!B1433, 0)</f>
        <v>0</v>
      </c>
    </row>
    <row r="1434" spans="1:2">
      <c r="A1434" s="11">
        <f>Returns!A1434</f>
        <v>0</v>
      </c>
      <c r="B1434" s="1">
        <f>MAX(AVERAGE(Portfolios!$B$2:$B$5644)-Portfolios!B1434, 0)</f>
        <v>0</v>
      </c>
    </row>
    <row r="1435" spans="1:2">
      <c r="A1435" s="11">
        <f>Returns!A1435</f>
        <v>0</v>
      </c>
      <c r="B1435" s="1">
        <f>MAX(AVERAGE(Portfolios!$B$2:$B$5644)-Portfolios!B1435, 0)</f>
        <v>0</v>
      </c>
    </row>
    <row r="1436" spans="1:2">
      <c r="A1436" s="11">
        <f>Returns!A1436</f>
        <v>0</v>
      </c>
      <c r="B1436" s="1">
        <f>MAX(AVERAGE(Portfolios!$B$2:$B$5644)-Portfolios!B1436, 0)</f>
        <v>0</v>
      </c>
    </row>
    <row r="1437" spans="1:2">
      <c r="A1437" s="11">
        <f>Returns!A1437</f>
        <v>0</v>
      </c>
      <c r="B1437" s="1">
        <f>MAX(AVERAGE(Portfolios!$B$2:$B$5644)-Portfolios!B1437, 0)</f>
        <v>0</v>
      </c>
    </row>
    <row r="1438" spans="1:2">
      <c r="A1438" s="11">
        <f>Returns!A1438</f>
        <v>0</v>
      </c>
      <c r="B1438" s="1">
        <f>MAX(AVERAGE(Portfolios!$B$2:$B$5644)-Portfolios!B1438, 0)</f>
        <v>0</v>
      </c>
    </row>
    <row r="1439" spans="1:2">
      <c r="A1439" s="11">
        <f>Returns!A1439</f>
        <v>0</v>
      </c>
      <c r="B1439" s="1">
        <f>MAX(AVERAGE(Portfolios!$B$2:$B$5644)-Portfolios!B1439, 0)</f>
        <v>0</v>
      </c>
    </row>
    <row r="1440" spans="1:2">
      <c r="A1440" s="11">
        <f>Returns!A1440</f>
        <v>0</v>
      </c>
      <c r="B1440" s="1">
        <f>MAX(AVERAGE(Portfolios!$B$2:$B$5644)-Portfolios!B1440, 0)</f>
        <v>0</v>
      </c>
    </row>
    <row r="1441" spans="1:2">
      <c r="A1441" s="11">
        <f>Returns!A1441</f>
        <v>0</v>
      </c>
      <c r="B1441" s="1">
        <f>MAX(AVERAGE(Portfolios!$B$2:$B$5644)-Portfolios!B1441, 0)</f>
        <v>0</v>
      </c>
    </row>
    <row r="1442" spans="1:2">
      <c r="A1442" s="11">
        <f>Returns!A1442</f>
        <v>0</v>
      </c>
      <c r="B1442" s="1">
        <f>MAX(AVERAGE(Portfolios!$B$2:$B$5644)-Portfolios!B1442, 0)</f>
        <v>0</v>
      </c>
    </row>
    <row r="1443" spans="1:2">
      <c r="A1443" s="11">
        <f>Returns!A1443</f>
        <v>0</v>
      </c>
      <c r="B1443" s="1">
        <f>MAX(AVERAGE(Portfolios!$B$2:$B$5644)-Portfolios!B1443, 0)</f>
        <v>0</v>
      </c>
    </row>
    <row r="1444" spans="1:2">
      <c r="A1444" s="11">
        <f>Returns!A1444</f>
        <v>0</v>
      </c>
      <c r="B1444" s="1">
        <f>MAX(AVERAGE(Portfolios!$B$2:$B$5644)-Portfolios!B1444, 0)</f>
        <v>0</v>
      </c>
    </row>
    <row r="1445" spans="1:2">
      <c r="A1445" s="11">
        <f>Returns!A1445</f>
        <v>0</v>
      </c>
      <c r="B1445" s="1">
        <f>MAX(AVERAGE(Portfolios!$B$2:$B$5644)-Portfolios!B1445, 0)</f>
        <v>0</v>
      </c>
    </row>
    <row r="1446" spans="1:2">
      <c r="A1446" s="11">
        <f>Returns!A1446</f>
        <v>0</v>
      </c>
      <c r="B1446" s="1">
        <f>MAX(AVERAGE(Portfolios!$B$2:$B$5644)-Portfolios!B1446, 0)</f>
        <v>0</v>
      </c>
    </row>
    <row r="1447" spans="1:2">
      <c r="A1447" s="11">
        <f>Returns!A1447</f>
        <v>0</v>
      </c>
      <c r="B1447" s="1">
        <f>MAX(AVERAGE(Portfolios!$B$2:$B$5644)-Portfolios!B1447, 0)</f>
        <v>0</v>
      </c>
    </row>
    <row r="1448" spans="1:2">
      <c r="A1448" s="11">
        <f>Returns!A1448</f>
        <v>0</v>
      </c>
      <c r="B1448" s="1">
        <f>MAX(AVERAGE(Portfolios!$B$2:$B$5644)-Portfolios!B1448, 0)</f>
        <v>0</v>
      </c>
    </row>
    <row r="1449" spans="1:2">
      <c r="A1449" s="11">
        <f>Returns!A1449</f>
        <v>0</v>
      </c>
      <c r="B1449" s="1">
        <f>MAX(AVERAGE(Portfolios!$B$2:$B$5644)-Portfolios!B1449, 0)</f>
        <v>0</v>
      </c>
    </row>
    <row r="1450" spans="1:2">
      <c r="A1450" s="11">
        <f>Returns!A1450</f>
        <v>0</v>
      </c>
      <c r="B1450" s="1">
        <f>MAX(AVERAGE(Portfolios!$B$2:$B$5644)-Portfolios!B1450, 0)</f>
        <v>0</v>
      </c>
    </row>
    <row r="1451" spans="1:2">
      <c r="A1451" s="11">
        <f>Returns!A1451</f>
        <v>0</v>
      </c>
      <c r="B1451" s="1">
        <f>MAX(AVERAGE(Portfolios!$B$2:$B$5644)-Portfolios!B1451, 0)</f>
        <v>0</v>
      </c>
    </row>
    <row r="1452" spans="1:2">
      <c r="A1452" s="11">
        <f>Returns!A1452</f>
        <v>0</v>
      </c>
      <c r="B1452" s="1">
        <f>MAX(AVERAGE(Portfolios!$B$2:$B$5644)-Portfolios!B1452, 0)</f>
        <v>0</v>
      </c>
    </row>
    <row r="1453" spans="1:2">
      <c r="A1453" s="11">
        <f>Returns!A1453</f>
        <v>0</v>
      </c>
      <c r="B1453" s="1">
        <f>MAX(AVERAGE(Portfolios!$B$2:$B$5644)-Portfolios!B1453, 0)</f>
        <v>0</v>
      </c>
    </row>
    <row r="1454" spans="1:2">
      <c r="A1454" s="11">
        <f>Returns!A1454</f>
        <v>0</v>
      </c>
      <c r="B1454" s="1">
        <f>MAX(AVERAGE(Portfolios!$B$2:$B$5644)-Portfolios!B1454, 0)</f>
        <v>0</v>
      </c>
    </row>
    <row r="1455" spans="1:2">
      <c r="A1455" s="11">
        <f>Returns!A1455</f>
        <v>0</v>
      </c>
      <c r="B1455" s="1">
        <f>MAX(AVERAGE(Portfolios!$B$2:$B$5644)-Portfolios!B1455, 0)</f>
        <v>0</v>
      </c>
    </row>
    <row r="1456" spans="1:2">
      <c r="A1456" s="11">
        <f>Returns!A1456</f>
        <v>0</v>
      </c>
      <c r="B1456" s="1">
        <f>MAX(AVERAGE(Portfolios!$B$2:$B$5644)-Portfolios!B1456, 0)</f>
        <v>0</v>
      </c>
    </row>
    <row r="1457" spans="1:2">
      <c r="A1457" s="11">
        <f>Returns!A1457</f>
        <v>0</v>
      </c>
      <c r="B1457" s="1">
        <f>MAX(AVERAGE(Portfolios!$B$2:$B$5644)-Portfolios!B1457, 0)</f>
        <v>0</v>
      </c>
    </row>
    <row r="1458" spans="1:2">
      <c r="A1458" s="11">
        <f>Returns!A1458</f>
        <v>0</v>
      </c>
      <c r="B1458" s="1">
        <f>MAX(AVERAGE(Portfolios!$B$2:$B$5644)-Portfolios!B1458, 0)</f>
        <v>0</v>
      </c>
    </row>
    <row r="1459" spans="1:2">
      <c r="A1459" s="11">
        <f>Returns!A1459</f>
        <v>0</v>
      </c>
      <c r="B1459" s="1">
        <f>MAX(AVERAGE(Portfolios!$B$2:$B$5644)-Portfolios!B1459, 0)</f>
        <v>0</v>
      </c>
    </row>
    <row r="1460" spans="1:2">
      <c r="A1460" s="11">
        <f>Returns!A1460</f>
        <v>0</v>
      </c>
      <c r="B1460" s="1">
        <f>MAX(AVERAGE(Portfolios!$B$2:$B$5644)-Portfolios!B1460, 0)</f>
        <v>0</v>
      </c>
    </row>
    <row r="1461" spans="1:2">
      <c r="A1461" s="11">
        <f>Returns!A1461</f>
        <v>0</v>
      </c>
      <c r="B1461" s="1">
        <f>MAX(AVERAGE(Portfolios!$B$2:$B$5644)-Portfolios!B1461, 0)</f>
        <v>0</v>
      </c>
    </row>
    <row r="1462" spans="1:2">
      <c r="A1462" s="11">
        <f>Returns!A1462</f>
        <v>0</v>
      </c>
      <c r="B1462" s="1">
        <f>MAX(AVERAGE(Portfolios!$B$2:$B$5644)-Portfolios!B1462, 0)</f>
        <v>0</v>
      </c>
    </row>
    <row r="1463" spans="1:2">
      <c r="A1463" s="11">
        <f>Returns!A1463</f>
        <v>0</v>
      </c>
      <c r="B1463" s="1">
        <f>MAX(AVERAGE(Portfolios!$B$2:$B$5644)-Portfolios!B1463, 0)</f>
        <v>0</v>
      </c>
    </row>
    <row r="1464" spans="1:2">
      <c r="A1464" s="11">
        <f>Returns!A1464</f>
        <v>0</v>
      </c>
      <c r="B1464" s="1">
        <f>MAX(AVERAGE(Portfolios!$B$2:$B$5644)-Portfolios!B1464, 0)</f>
        <v>0</v>
      </c>
    </row>
    <row r="1465" spans="1:2">
      <c r="A1465" s="11">
        <f>Returns!A1465</f>
        <v>0</v>
      </c>
      <c r="B1465" s="1">
        <f>MAX(AVERAGE(Portfolios!$B$2:$B$5644)-Portfolios!B1465, 0)</f>
        <v>0</v>
      </c>
    </row>
    <row r="1466" spans="1:2">
      <c r="A1466" s="11">
        <f>Returns!A1466</f>
        <v>0</v>
      </c>
      <c r="B1466" s="1">
        <f>MAX(AVERAGE(Portfolios!$B$2:$B$5644)-Portfolios!B1466, 0)</f>
        <v>0</v>
      </c>
    </row>
    <row r="1467" spans="1:2">
      <c r="A1467" s="11">
        <f>Returns!A1467</f>
        <v>0</v>
      </c>
      <c r="B1467" s="1">
        <f>MAX(AVERAGE(Portfolios!$B$2:$B$5644)-Portfolios!B1467, 0)</f>
        <v>0</v>
      </c>
    </row>
    <row r="1468" spans="1:2">
      <c r="A1468" s="11">
        <f>Returns!A1468</f>
        <v>0</v>
      </c>
      <c r="B1468" s="1">
        <f>MAX(AVERAGE(Portfolios!$B$2:$B$5644)-Portfolios!B1468, 0)</f>
        <v>0</v>
      </c>
    </row>
    <row r="1469" spans="1:2">
      <c r="A1469" s="11">
        <f>Returns!A1469</f>
        <v>0</v>
      </c>
      <c r="B1469" s="1">
        <f>MAX(AVERAGE(Portfolios!$B$2:$B$5644)-Portfolios!B1469, 0)</f>
        <v>0</v>
      </c>
    </row>
    <row r="1470" spans="1:2">
      <c r="A1470" s="11">
        <f>Returns!A1470</f>
        <v>0</v>
      </c>
      <c r="B1470" s="1">
        <f>MAX(AVERAGE(Portfolios!$B$2:$B$5644)-Portfolios!B1470, 0)</f>
        <v>0</v>
      </c>
    </row>
    <row r="1471" spans="1:2">
      <c r="A1471" s="11">
        <f>Returns!A1471</f>
        <v>0</v>
      </c>
      <c r="B1471" s="1">
        <f>MAX(AVERAGE(Portfolios!$B$2:$B$5644)-Portfolios!B1471, 0)</f>
        <v>0</v>
      </c>
    </row>
    <row r="1472" spans="1:2">
      <c r="A1472" s="11">
        <f>Returns!A1472</f>
        <v>0</v>
      </c>
      <c r="B1472" s="1">
        <f>MAX(AVERAGE(Portfolios!$B$2:$B$5644)-Portfolios!B1472, 0)</f>
        <v>0</v>
      </c>
    </row>
    <row r="1473" spans="1:2">
      <c r="A1473" s="11">
        <f>Returns!A1473</f>
        <v>0</v>
      </c>
      <c r="B1473" s="1">
        <f>MAX(AVERAGE(Portfolios!$B$2:$B$5644)-Portfolios!B1473, 0)</f>
        <v>0</v>
      </c>
    </row>
    <row r="1474" spans="1:2">
      <c r="A1474" s="11">
        <f>Returns!A1474</f>
        <v>0</v>
      </c>
      <c r="B1474" s="1">
        <f>MAX(AVERAGE(Portfolios!$B$2:$B$5644)-Portfolios!B1474, 0)</f>
        <v>0</v>
      </c>
    </row>
    <row r="1475" spans="1:2">
      <c r="A1475" s="11">
        <f>Returns!A1475</f>
        <v>0</v>
      </c>
      <c r="B1475" s="1">
        <f>MAX(AVERAGE(Portfolios!$B$2:$B$5644)-Portfolios!B1475, 0)</f>
        <v>0</v>
      </c>
    </row>
    <row r="1476" spans="1:2">
      <c r="A1476" s="11">
        <f>Returns!A1476</f>
        <v>0</v>
      </c>
      <c r="B1476" s="1">
        <f>MAX(AVERAGE(Portfolios!$B$2:$B$5644)-Portfolios!B1476, 0)</f>
        <v>0</v>
      </c>
    </row>
    <row r="1477" spans="1:2">
      <c r="A1477" s="11">
        <f>Returns!A1477</f>
        <v>0</v>
      </c>
      <c r="B1477" s="1">
        <f>MAX(AVERAGE(Portfolios!$B$2:$B$5644)-Portfolios!B1477, 0)</f>
        <v>0</v>
      </c>
    </row>
    <row r="1478" spans="1:2">
      <c r="A1478" s="11">
        <f>Returns!A1478</f>
        <v>0</v>
      </c>
      <c r="B1478" s="1">
        <f>MAX(AVERAGE(Portfolios!$B$2:$B$5644)-Portfolios!B1478, 0)</f>
        <v>0</v>
      </c>
    </row>
    <row r="1479" spans="1:2">
      <c r="A1479" s="11">
        <f>Returns!A1479</f>
        <v>0</v>
      </c>
      <c r="B1479" s="1">
        <f>MAX(AVERAGE(Portfolios!$B$2:$B$5644)-Portfolios!B1479, 0)</f>
        <v>0</v>
      </c>
    </row>
    <row r="1480" spans="1:2">
      <c r="A1480" s="11">
        <f>Returns!A1480</f>
        <v>0</v>
      </c>
      <c r="B1480" s="1">
        <f>MAX(AVERAGE(Portfolios!$B$2:$B$5644)-Portfolios!B1480, 0)</f>
        <v>0</v>
      </c>
    </row>
    <row r="1481" spans="1:2">
      <c r="A1481" s="11">
        <f>Returns!A1481</f>
        <v>0</v>
      </c>
      <c r="B1481" s="1">
        <f>MAX(AVERAGE(Portfolios!$B$2:$B$5644)-Portfolios!B1481, 0)</f>
        <v>0</v>
      </c>
    </row>
    <row r="1482" spans="1:2">
      <c r="A1482" s="11">
        <f>Returns!A1482</f>
        <v>0</v>
      </c>
      <c r="B1482" s="1">
        <f>MAX(AVERAGE(Portfolios!$B$2:$B$5644)-Portfolios!B1482, 0)</f>
        <v>0</v>
      </c>
    </row>
    <row r="1483" spans="1:2">
      <c r="A1483" s="11">
        <f>Returns!A1483</f>
        <v>0</v>
      </c>
      <c r="B1483" s="1">
        <f>MAX(AVERAGE(Portfolios!$B$2:$B$5644)-Portfolios!B1483, 0)</f>
        <v>0</v>
      </c>
    </row>
    <row r="1484" spans="1:2">
      <c r="A1484" s="11">
        <f>Returns!A1484</f>
        <v>0</v>
      </c>
      <c r="B1484" s="1">
        <f>MAX(AVERAGE(Portfolios!$B$2:$B$5644)-Portfolios!B1484, 0)</f>
        <v>0</v>
      </c>
    </row>
    <row r="1485" spans="1:2">
      <c r="A1485" s="11">
        <f>Returns!A1485</f>
        <v>0</v>
      </c>
      <c r="B1485" s="1">
        <f>MAX(AVERAGE(Portfolios!$B$2:$B$5644)-Portfolios!B1485, 0)</f>
        <v>0</v>
      </c>
    </row>
    <row r="1486" spans="1:2">
      <c r="A1486" s="11">
        <f>Returns!A1486</f>
        <v>0</v>
      </c>
      <c r="B1486" s="1">
        <f>MAX(AVERAGE(Portfolios!$B$2:$B$5644)-Portfolios!B1486, 0)</f>
        <v>0</v>
      </c>
    </row>
    <row r="1487" spans="1:2">
      <c r="A1487" s="11">
        <f>Returns!A1487</f>
        <v>0</v>
      </c>
      <c r="B1487" s="1">
        <f>MAX(AVERAGE(Portfolios!$B$2:$B$5644)-Portfolios!B1487, 0)</f>
        <v>0</v>
      </c>
    </row>
    <row r="1488" spans="1:2">
      <c r="A1488" s="11">
        <f>Returns!A1488</f>
        <v>0</v>
      </c>
      <c r="B1488" s="1">
        <f>MAX(AVERAGE(Portfolios!$B$2:$B$5644)-Portfolios!B1488, 0)</f>
        <v>0</v>
      </c>
    </row>
    <row r="1489" spans="1:2">
      <c r="A1489" s="11">
        <f>Returns!A1489</f>
        <v>0</v>
      </c>
      <c r="B1489" s="1">
        <f>MAX(AVERAGE(Portfolios!$B$2:$B$5644)-Portfolios!B1489, 0)</f>
        <v>0</v>
      </c>
    </row>
    <row r="1490" spans="1:2">
      <c r="A1490" s="11">
        <f>Returns!A1490</f>
        <v>0</v>
      </c>
      <c r="B1490" s="1">
        <f>MAX(AVERAGE(Portfolios!$B$2:$B$5644)-Portfolios!B1490, 0)</f>
        <v>0</v>
      </c>
    </row>
    <row r="1491" spans="1:2">
      <c r="A1491" s="11">
        <f>Returns!A1491</f>
        <v>0</v>
      </c>
      <c r="B1491" s="1">
        <f>MAX(AVERAGE(Portfolios!$B$2:$B$5644)-Portfolios!B1491, 0)</f>
        <v>0</v>
      </c>
    </row>
    <row r="1492" spans="1:2">
      <c r="A1492" s="11">
        <f>Returns!A1492</f>
        <v>0</v>
      </c>
      <c r="B1492" s="1">
        <f>MAX(AVERAGE(Portfolios!$B$2:$B$5644)-Portfolios!B1492, 0)</f>
        <v>0</v>
      </c>
    </row>
    <row r="1493" spans="1:2">
      <c r="A1493" s="11">
        <f>Returns!A1493</f>
        <v>0</v>
      </c>
      <c r="B1493" s="1">
        <f>MAX(AVERAGE(Portfolios!$B$2:$B$5644)-Portfolios!B1493, 0)</f>
        <v>0</v>
      </c>
    </row>
    <row r="1494" spans="1:2">
      <c r="A1494" s="11">
        <f>Returns!A1494</f>
        <v>0</v>
      </c>
      <c r="B1494" s="1">
        <f>MAX(AVERAGE(Portfolios!$B$2:$B$5644)-Portfolios!B1494, 0)</f>
        <v>0</v>
      </c>
    </row>
    <row r="1495" spans="1:2">
      <c r="A1495" s="11">
        <f>Returns!A1495</f>
        <v>0</v>
      </c>
      <c r="B1495" s="1">
        <f>MAX(AVERAGE(Portfolios!$B$2:$B$5644)-Portfolios!B1495, 0)</f>
        <v>0</v>
      </c>
    </row>
    <row r="1496" spans="1:2">
      <c r="A1496" s="11">
        <f>Returns!A1496</f>
        <v>0</v>
      </c>
      <c r="B1496" s="1">
        <f>MAX(AVERAGE(Portfolios!$B$2:$B$5644)-Portfolios!B1496, 0)</f>
        <v>0</v>
      </c>
    </row>
    <row r="1497" spans="1:2">
      <c r="A1497" s="11">
        <f>Returns!A1497</f>
        <v>0</v>
      </c>
      <c r="B1497" s="1">
        <f>MAX(AVERAGE(Portfolios!$B$2:$B$5644)-Portfolios!B1497, 0)</f>
        <v>0</v>
      </c>
    </row>
    <row r="1498" spans="1:2">
      <c r="A1498" s="11">
        <f>Returns!A1498</f>
        <v>0</v>
      </c>
      <c r="B1498" s="1">
        <f>MAX(AVERAGE(Portfolios!$B$2:$B$5644)-Portfolios!B1498, 0)</f>
        <v>0</v>
      </c>
    </row>
    <row r="1499" spans="1:2">
      <c r="A1499" s="11">
        <f>Returns!A1499</f>
        <v>0</v>
      </c>
      <c r="B1499" s="1">
        <f>MAX(AVERAGE(Portfolios!$B$2:$B$5644)-Portfolios!B1499, 0)</f>
        <v>0</v>
      </c>
    </row>
    <row r="1500" spans="1:2">
      <c r="A1500" s="11">
        <f>Returns!A1500</f>
        <v>0</v>
      </c>
      <c r="B1500" s="1">
        <f>MAX(AVERAGE(Portfolios!$B$2:$B$5644)-Portfolios!B1500, 0)</f>
        <v>0</v>
      </c>
    </row>
    <row r="1501" spans="1:2">
      <c r="A1501" s="11">
        <f>Returns!A1501</f>
        <v>0</v>
      </c>
      <c r="B1501" s="1">
        <f>MAX(AVERAGE(Portfolios!$B$2:$B$5644)-Portfolios!B1501, 0)</f>
        <v>0</v>
      </c>
    </row>
    <row r="1502" spans="1:2">
      <c r="A1502" s="11">
        <f>Returns!A1502</f>
        <v>0</v>
      </c>
      <c r="B1502" s="1">
        <f>MAX(AVERAGE(Portfolios!$B$2:$B$5644)-Portfolios!B1502, 0)</f>
        <v>0</v>
      </c>
    </row>
    <row r="1503" spans="1:2">
      <c r="A1503" s="11">
        <f>Returns!A1503</f>
        <v>0</v>
      </c>
      <c r="B1503" s="1">
        <f>MAX(AVERAGE(Portfolios!$B$2:$B$5644)-Portfolios!B1503, 0)</f>
        <v>0</v>
      </c>
    </row>
    <row r="1504" spans="1:2">
      <c r="A1504" s="11">
        <f>Returns!A1504</f>
        <v>0</v>
      </c>
      <c r="B1504" s="1">
        <f>MAX(AVERAGE(Portfolios!$B$2:$B$5644)-Portfolios!B1504, 0)</f>
        <v>0</v>
      </c>
    </row>
    <row r="1505" spans="1:2">
      <c r="A1505" s="11">
        <f>Returns!A1505</f>
        <v>0</v>
      </c>
      <c r="B1505" s="1">
        <f>MAX(AVERAGE(Portfolios!$B$2:$B$5644)-Portfolios!B1505, 0)</f>
        <v>0</v>
      </c>
    </row>
    <row r="1506" spans="1:2">
      <c r="A1506" s="11">
        <f>Returns!A1506</f>
        <v>0</v>
      </c>
      <c r="B1506" s="1">
        <f>MAX(AVERAGE(Portfolios!$B$2:$B$5644)-Portfolios!B1506, 0)</f>
        <v>0</v>
      </c>
    </row>
    <row r="1507" spans="1:2">
      <c r="A1507" s="11">
        <f>Returns!A1507</f>
        <v>0</v>
      </c>
      <c r="B1507" s="1">
        <f>MAX(AVERAGE(Portfolios!$B$2:$B$5644)-Portfolios!B1507, 0)</f>
        <v>0</v>
      </c>
    </row>
    <row r="1508" spans="1:2">
      <c r="A1508" s="11">
        <f>Returns!A1508</f>
        <v>0</v>
      </c>
      <c r="B1508" s="1">
        <f>MAX(AVERAGE(Portfolios!$B$2:$B$5644)-Portfolios!B1508, 0)</f>
        <v>0</v>
      </c>
    </row>
    <row r="1509" spans="1:2">
      <c r="A1509" s="11">
        <f>Returns!A1509</f>
        <v>0</v>
      </c>
      <c r="B1509" s="1">
        <f>MAX(AVERAGE(Portfolios!$B$2:$B$5644)-Portfolios!B1509, 0)</f>
        <v>0</v>
      </c>
    </row>
    <row r="1510" spans="1:2">
      <c r="A1510" s="11">
        <f>Returns!A1510</f>
        <v>0</v>
      </c>
      <c r="B1510" s="1">
        <f>MAX(AVERAGE(Portfolios!$B$2:$B$5644)-Portfolios!B1510, 0)</f>
        <v>0</v>
      </c>
    </row>
    <row r="1511" spans="1:2">
      <c r="A1511" s="11">
        <f>Returns!A1511</f>
        <v>0</v>
      </c>
      <c r="B1511" s="1">
        <f>MAX(AVERAGE(Portfolios!$B$2:$B$5644)-Portfolios!B1511, 0)</f>
        <v>0</v>
      </c>
    </row>
    <row r="1512" spans="1:2">
      <c r="A1512" s="11">
        <f>Returns!A1512</f>
        <v>0</v>
      </c>
      <c r="B1512" s="1">
        <f>MAX(AVERAGE(Portfolios!$B$2:$B$5644)-Portfolios!B1512, 0)</f>
        <v>0</v>
      </c>
    </row>
    <row r="1513" spans="1:2">
      <c r="A1513" s="11">
        <f>Returns!A1513</f>
        <v>0</v>
      </c>
      <c r="B1513" s="1">
        <f>MAX(AVERAGE(Portfolios!$B$2:$B$5644)-Portfolios!B1513, 0)</f>
        <v>0</v>
      </c>
    </row>
    <row r="1514" spans="1:2">
      <c r="A1514" s="11">
        <f>Returns!A1514</f>
        <v>0</v>
      </c>
      <c r="B1514" s="1">
        <f>MAX(AVERAGE(Portfolios!$B$2:$B$5644)-Portfolios!B1514, 0)</f>
        <v>0</v>
      </c>
    </row>
    <row r="1515" spans="1:2">
      <c r="A1515" s="11">
        <f>Returns!A1515</f>
        <v>0</v>
      </c>
      <c r="B1515" s="1">
        <f>MAX(AVERAGE(Portfolios!$B$2:$B$5644)-Portfolios!B1515, 0)</f>
        <v>0</v>
      </c>
    </row>
    <row r="1516" spans="1:2">
      <c r="A1516" s="11">
        <f>Returns!A1516</f>
        <v>0</v>
      </c>
      <c r="B1516" s="1">
        <f>MAX(AVERAGE(Portfolios!$B$2:$B$5644)-Portfolios!B1516, 0)</f>
        <v>0</v>
      </c>
    </row>
    <row r="1517" spans="1:2">
      <c r="A1517" s="11">
        <f>Returns!A1517</f>
        <v>0</v>
      </c>
      <c r="B1517" s="1">
        <f>MAX(AVERAGE(Portfolios!$B$2:$B$5644)-Portfolios!B1517, 0)</f>
        <v>0</v>
      </c>
    </row>
    <row r="1518" spans="1:2">
      <c r="A1518" s="11">
        <f>Returns!A1518</f>
        <v>0</v>
      </c>
      <c r="B1518" s="1">
        <f>MAX(AVERAGE(Portfolios!$B$2:$B$5644)-Portfolios!B1518, 0)</f>
        <v>0</v>
      </c>
    </row>
    <row r="1519" spans="1:2">
      <c r="A1519" s="11">
        <f>Returns!A1519</f>
        <v>0</v>
      </c>
      <c r="B1519" s="1">
        <f>MAX(AVERAGE(Portfolios!$B$2:$B$5644)-Portfolios!B1519, 0)</f>
        <v>0</v>
      </c>
    </row>
    <row r="1520" spans="1:2">
      <c r="A1520" s="11">
        <f>Returns!A1520</f>
        <v>0</v>
      </c>
      <c r="B1520" s="1">
        <f>MAX(AVERAGE(Portfolios!$B$2:$B$5644)-Portfolios!B1520, 0)</f>
        <v>0</v>
      </c>
    </row>
    <row r="1521" spans="1:2">
      <c r="A1521" s="11">
        <f>Returns!A1521</f>
        <v>0</v>
      </c>
      <c r="B1521" s="1">
        <f>MAX(AVERAGE(Portfolios!$B$2:$B$5644)-Portfolios!B1521, 0)</f>
        <v>0</v>
      </c>
    </row>
    <row r="1522" spans="1:2">
      <c r="A1522" s="11">
        <f>Returns!A1522</f>
        <v>0</v>
      </c>
      <c r="B1522" s="1">
        <f>MAX(AVERAGE(Portfolios!$B$2:$B$5644)-Portfolios!B1522, 0)</f>
        <v>0</v>
      </c>
    </row>
    <row r="1523" spans="1:2">
      <c r="A1523" s="11">
        <f>Returns!A1523</f>
        <v>0</v>
      </c>
      <c r="B1523" s="1">
        <f>MAX(AVERAGE(Portfolios!$B$2:$B$5644)-Portfolios!B1523, 0)</f>
        <v>0</v>
      </c>
    </row>
    <row r="1524" spans="1:2">
      <c r="A1524" s="11">
        <f>Returns!A1524</f>
        <v>0</v>
      </c>
      <c r="B1524" s="1">
        <f>MAX(AVERAGE(Portfolios!$B$2:$B$5644)-Portfolios!B1524, 0)</f>
        <v>0</v>
      </c>
    </row>
    <row r="1525" spans="1:2">
      <c r="A1525" s="11">
        <f>Returns!A1525</f>
        <v>0</v>
      </c>
      <c r="B1525" s="1">
        <f>MAX(AVERAGE(Portfolios!$B$2:$B$5644)-Portfolios!B1525, 0)</f>
        <v>0</v>
      </c>
    </row>
    <row r="1526" spans="1:2">
      <c r="A1526" s="11">
        <f>Returns!A1526</f>
        <v>0</v>
      </c>
      <c r="B1526" s="1">
        <f>MAX(AVERAGE(Portfolios!$B$2:$B$5644)-Portfolios!B1526, 0)</f>
        <v>0</v>
      </c>
    </row>
    <row r="1527" spans="1:2">
      <c r="A1527" s="11">
        <f>Returns!A1527</f>
        <v>0</v>
      </c>
      <c r="B1527" s="1">
        <f>MAX(AVERAGE(Portfolios!$B$2:$B$5644)-Portfolios!B1527, 0)</f>
        <v>0</v>
      </c>
    </row>
    <row r="1528" spans="1:2">
      <c r="A1528" s="11">
        <f>Returns!A1528</f>
        <v>0</v>
      </c>
      <c r="B1528" s="1">
        <f>MAX(AVERAGE(Portfolios!$B$2:$B$5644)-Portfolios!B1528, 0)</f>
        <v>0</v>
      </c>
    </row>
    <row r="1529" spans="1:2">
      <c r="A1529" s="11">
        <f>Returns!A1529</f>
        <v>0</v>
      </c>
      <c r="B1529" s="1">
        <f>MAX(AVERAGE(Portfolios!$B$2:$B$5644)-Portfolios!B1529, 0)</f>
        <v>0</v>
      </c>
    </row>
    <row r="1530" spans="1:2">
      <c r="A1530" s="11">
        <f>Returns!A1530</f>
        <v>0</v>
      </c>
      <c r="B1530" s="1">
        <f>MAX(AVERAGE(Portfolios!$B$2:$B$5644)-Portfolios!B1530, 0)</f>
        <v>0</v>
      </c>
    </row>
    <row r="1531" spans="1:2">
      <c r="A1531" s="11">
        <f>Returns!A1531</f>
        <v>0</v>
      </c>
      <c r="B1531" s="1">
        <f>MAX(AVERAGE(Portfolios!$B$2:$B$5644)-Portfolios!B1531, 0)</f>
        <v>0</v>
      </c>
    </row>
    <row r="1532" spans="1:2">
      <c r="A1532" s="11">
        <f>Returns!A1532</f>
        <v>0</v>
      </c>
      <c r="B1532" s="1">
        <f>MAX(AVERAGE(Portfolios!$B$2:$B$5644)-Portfolios!B1532, 0)</f>
        <v>0</v>
      </c>
    </row>
    <row r="1533" spans="1:2">
      <c r="A1533" s="11">
        <f>Returns!A1533</f>
        <v>0</v>
      </c>
      <c r="B1533" s="1">
        <f>MAX(AVERAGE(Portfolios!$B$2:$B$5644)-Portfolios!B1533, 0)</f>
        <v>0</v>
      </c>
    </row>
    <row r="1534" spans="1:2">
      <c r="A1534" s="11">
        <f>Returns!A1534</f>
        <v>0</v>
      </c>
      <c r="B1534" s="1">
        <f>MAX(AVERAGE(Portfolios!$B$2:$B$5644)-Portfolios!B1534, 0)</f>
        <v>0</v>
      </c>
    </row>
    <row r="1535" spans="1:2">
      <c r="A1535" s="11">
        <f>Returns!A1535</f>
        <v>0</v>
      </c>
      <c r="B1535" s="1">
        <f>MAX(AVERAGE(Portfolios!$B$2:$B$5644)-Portfolios!B1535, 0)</f>
        <v>0</v>
      </c>
    </row>
    <row r="1536" spans="1:2">
      <c r="A1536" s="11">
        <f>Returns!A1536</f>
        <v>0</v>
      </c>
      <c r="B1536" s="1">
        <f>MAX(AVERAGE(Portfolios!$B$2:$B$5644)-Portfolios!B1536, 0)</f>
        <v>0</v>
      </c>
    </row>
    <row r="1537" spans="1:2">
      <c r="A1537" s="11">
        <f>Returns!A1537</f>
        <v>0</v>
      </c>
      <c r="B1537" s="1">
        <f>MAX(AVERAGE(Portfolios!$B$2:$B$5644)-Portfolios!B1537, 0)</f>
        <v>0</v>
      </c>
    </row>
    <row r="1538" spans="1:2">
      <c r="A1538" s="11">
        <f>Returns!A1538</f>
        <v>0</v>
      </c>
      <c r="B1538" s="1">
        <f>MAX(AVERAGE(Portfolios!$B$2:$B$5644)-Portfolios!B1538, 0)</f>
        <v>0</v>
      </c>
    </row>
    <row r="1539" spans="1:2">
      <c r="A1539" s="11">
        <f>Returns!A1539</f>
        <v>0</v>
      </c>
      <c r="B1539" s="1">
        <f>MAX(AVERAGE(Portfolios!$B$2:$B$5644)-Portfolios!B1539, 0)</f>
        <v>0</v>
      </c>
    </row>
    <row r="1540" spans="1:2">
      <c r="A1540" s="11">
        <f>Returns!A1540</f>
        <v>0</v>
      </c>
      <c r="B1540" s="1">
        <f>MAX(AVERAGE(Portfolios!$B$2:$B$5644)-Portfolios!B1540, 0)</f>
        <v>0</v>
      </c>
    </row>
    <row r="1541" spans="1:2">
      <c r="A1541" s="11">
        <f>Returns!A1541</f>
        <v>0</v>
      </c>
      <c r="B1541" s="1">
        <f>MAX(AVERAGE(Portfolios!$B$2:$B$5644)-Portfolios!B1541, 0)</f>
        <v>0</v>
      </c>
    </row>
    <row r="1542" spans="1:2">
      <c r="A1542" s="11">
        <f>Returns!A1542</f>
        <v>0</v>
      </c>
      <c r="B1542" s="1">
        <f>MAX(AVERAGE(Portfolios!$B$2:$B$5644)-Portfolios!B1542, 0)</f>
        <v>0</v>
      </c>
    </row>
    <row r="1543" spans="1:2">
      <c r="A1543" s="11">
        <f>Returns!A1543</f>
        <v>0</v>
      </c>
      <c r="B1543" s="1">
        <f>MAX(AVERAGE(Portfolios!$B$2:$B$5644)-Portfolios!B1543, 0)</f>
        <v>0</v>
      </c>
    </row>
    <row r="1544" spans="1:2">
      <c r="A1544" s="11">
        <f>Returns!A1544</f>
        <v>0</v>
      </c>
      <c r="B1544" s="1">
        <f>MAX(AVERAGE(Portfolios!$B$2:$B$5644)-Portfolios!B1544, 0)</f>
        <v>0</v>
      </c>
    </row>
    <row r="1545" spans="1:2">
      <c r="A1545" s="11">
        <f>Returns!A1545</f>
        <v>0</v>
      </c>
      <c r="B1545" s="1">
        <f>MAX(AVERAGE(Portfolios!$B$2:$B$5644)-Portfolios!B1545, 0)</f>
        <v>0</v>
      </c>
    </row>
    <row r="1546" spans="1:2">
      <c r="A1546" s="11">
        <f>Returns!A1546</f>
        <v>0</v>
      </c>
      <c r="B1546" s="1">
        <f>MAX(AVERAGE(Portfolios!$B$2:$B$5644)-Portfolios!B1546, 0)</f>
        <v>0</v>
      </c>
    </row>
    <row r="1547" spans="1:2">
      <c r="A1547" s="11">
        <f>Returns!A1547</f>
        <v>0</v>
      </c>
      <c r="B1547" s="1">
        <f>MAX(AVERAGE(Portfolios!$B$2:$B$5644)-Portfolios!B1547, 0)</f>
        <v>0</v>
      </c>
    </row>
    <row r="1548" spans="1:2">
      <c r="A1548" s="11">
        <f>Returns!A1548</f>
        <v>0</v>
      </c>
      <c r="B1548" s="1">
        <f>MAX(AVERAGE(Portfolios!$B$2:$B$5644)-Portfolios!B1548, 0)</f>
        <v>0</v>
      </c>
    </row>
    <row r="1549" spans="1:2">
      <c r="A1549" s="11">
        <f>Returns!A1549</f>
        <v>0</v>
      </c>
      <c r="B1549" s="1">
        <f>MAX(AVERAGE(Portfolios!$B$2:$B$5644)-Portfolios!B1549, 0)</f>
        <v>0</v>
      </c>
    </row>
    <row r="1550" spans="1:2">
      <c r="A1550" s="11">
        <f>Returns!A1550</f>
        <v>0</v>
      </c>
      <c r="B1550" s="1">
        <f>MAX(AVERAGE(Portfolios!$B$2:$B$5644)-Portfolios!B1550, 0)</f>
        <v>0</v>
      </c>
    </row>
    <row r="1551" spans="1:2">
      <c r="A1551" s="11">
        <f>Returns!A1551</f>
        <v>0</v>
      </c>
      <c r="B1551" s="1">
        <f>MAX(AVERAGE(Portfolios!$B$2:$B$5644)-Portfolios!B1551, 0)</f>
        <v>0</v>
      </c>
    </row>
    <row r="1552" spans="1:2">
      <c r="A1552" s="11">
        <f>Returns!A1552</f>
        <v>0</v>
      </c>
      <c r="B1552" s="1">
        <f>MAX(AVERAGE(Portfolios!$B$2:$B$5644)-Portfolios!B1552, 0)</f>
        <v>0</v>
      </c>
    </row>
    <row r="1553" spans="1:2">
      <c r="A1553" s="11">
        <f>Returns!A1553</f>
        <v>0</v>
      </c>
      <c r="B1553" s="1">
        <f>MAX(AVERAGE(Portfolios!$B$2:$B$5644)-Portfolios!B1553, 0)</f>
        <v>0</v>
      </c>
    </row>
    <row r="1554" spans="1:2">
      <c r="A1554" s="11">
        <f>Returns!A1554</f>
        <v>0</v>
      </c>
      <c r="B1554" s="1">
        <f>MAX(AVERAGE(Portfolios!$B$2:$B$5644)-Portfolios!B1554, 0)</f>
        <v>0</v>
      </c>
    </row>
    <row r="1555" spans="1:2">
      <c r="A1555" s="11">
        <f>Returns!A1555</f>
        <v>0</v>
      </c>
      <c r="B1555" s="1">
        <f>MAX(AVERAGE(Portfolios!$B$2:$B$5644)-Portfolios!B1555, 0)</f>
        <v>0</v>
      </c>
    </row>
    <row r="1556" spans="1:2">
      <c r="A1556" s="11">
        <f>Returns!A1556</f>
        <v>0</v>
      </c>
      <c r="B1556" s="1">
        <f>MAX(AVERAGE(Portfolios!$B$2:$B$5644)-Portfolios!B1556, 0)</f>
        <v>0</v>
      </c>
    </row>
    <row r="1557" spans="1:2">
      <c r="A1557" s="11">
        <f>Returns!A1557</f>
        <v>0</v>
      </c>
      <c r="B1557" s="1">
        <f>MAX(AVERAGE(Portfolios!$B$2:$B$5644)-Portfolios!B1557, 0)</f>
        <v>0</v>
      </c>
    </row>
    <row r="1558" spans="1:2">
      <c r="A1558" s="11">
        <f>Returns!A1558</f>
        <v>0</v>
      </c>
      <c r="B1558" s="1">
        <f>MAX(AVERAGE(Portfolios!$B$2:$B$5644)-Portfolios!B1558, 0)</f>
        <v>0</v>
      </c>
    </row>
    <row r="1559" spans="1:2">
      <c r="A1559" s="11">
        <f>Returns!A1559</f>
        <v>0</v>
      </c>
      <c r="B1559" s="1">
        <f>MAX(AVERAGE(Portfolios!$B$2:$B$5644)-Portfolios!B1559, 0)</f>
        <v>0</v>
      </c>
    </row>
    <row r="1560" spans="1:2">
      <c r="A1560" s="11">
        <f>Returns!A1560</f>
        <v>0</v>
      </c>
      <c r="B1560" s="1">
        <f>MAX(AVERAGE(Portfolios!$B$2:$B$5644)-Portfolios!B1560, 0)</f>
        <v>0</v>
      </c>
    </row>
    <row r="1561" spans="1:2">
      <c r="A1561" s="11">
        <f>Returns!A1561</f>
        <v>0</v>
      </c>
      <c r="B1561" s="1">
        <f>MAX(AVERAGE(Portfolios!$B$2:$B$5644)-Portfolios!B1561, 0)</f>
        <v>0</v>
      </c>
    </row>
    <row r="1562" spans="1:2">
      <c r="A1562" s="11">
        <f>Returns!A1562</f>
        <v>0</v>
      </c>
      <c r="B1562" s="1">
        <f>MAX(AVERAGE(Portfolios!$B$2:$B$5644)-Portfolios!B1562, 0)</f>
        <v>0</v>
      </c>
    </row>
    <row r="1563" spans="1:2">
      <c r="A1563" s="11">
        <f>Returns!A1563</f>
        <v>0</v>
      </c>
      <c r="B1563" s="1">
        <f>MAX(AVERAGE(Portfolios!$B$2:$B$5644)-Portfolios!B1563, 0)</f>
        <v>0</v>
      </c>
    </row>
    <row r="1564" spans="1:2">
      <c r="A1564" s="11">
        <f>Returns!A1564</f>
        <v>0</v>
      </c>
      <c r="B1564" s="1">
        <f>MAX(AVERAGE(Portfolios!$B$2:$B$5644)-Portfolios!B1564, 0)</f>
        <v>0</v>
      </c>
    </row>
    <row r="1565" spans="1:2">
      <c r="A1565" s="11">
        <f>Returns!A1565</f>
        <v>0</v>
      </c>
      <c r="B1565" s="1">
        <f>MAX(AVERAGE(Portfolios!$B$2:$B$5644)-Portfolios!B1565, 0)</f>
        <v>0</v>
      </c>
    </row>
    <row r="1566" spans="1:2">
      <c r="A1566" s="11">
        <f>Returns!A1566</f>
        <v>0</v>
      </c>
      <c r="B1566" s="1">
        <f>MAX(AVERAGE(Portfolios!$B$2:$B$5644)-Portfolios!B1566, 0)</f>
        <v>0</v>
      </c>
    </row>
    <row r="1567" spans="1:2">
      <c r="A1567" s="11">
        <f>Returns!A1567</f>
        <v>0</v>
      </c>
      <c r="B1567" s="1">
        <f>MAX(AVERAGE(Portfolios!$B$2:$B$5644)-Portfolios!B1567, 0)</f>
        <v>0</v>
      </c>
    </row>
    <row r="1568" spans="1:2">
      <c r="A1568" s="11">
        <f>Returns!A1568</f>
        <v>0</v>
      </c>
      <c r="B1568" s="1">
        <f>MAX(AVERAGE(Portfolios!$B$2:$B$5644)-Portfolios!B1568, 0)</f>
        <v>0</v>
      </c>
    </row>
    <row r="1569" spans="1:2">
      <c r="A1569" s="11">
        <f>Returns!A1569</f>
        <v>0</v>
      </c>
      <c r="B1569" s="1">
        <f>MAX(AVERAGE(Portfolios!$B$2:$B$5644)-Portfolios!B1569, 0)</f>
        <v>0</v>
      </c>
    </row>
    <row r="1570" spans="1:2">
      <c r="A1570" s="11">
        <f>Returns!A1570</f>
        <v>0</v>
      </c>
      <c r="B1570" s="1">
        <f>MAX(AVERAGE(Portfolios!$B$2:$B$5644)-Portfolios!B1570, 0)</f>
        <v>0</v>
      </c>
    </row>
    <row r="1571" spans="1:2">
      <c r="A1571" s="11">
        <f>Returns!A1571</f>
        <v>0</v>
      </c>
      <c r="B1571" s="1">
        <f>MAX(AVERAGE(Portfolios!$B$2:$B$5644)-Portfolios!B1571, 0)</f>
        <v>0</v>
      </c>
    </row>
    <row r="1572" spans="1:2">
      <c r="A1572" s="11">
        <f>Returns!A1572</f>
        <v>0</v>
      </c>
      <c r="B1572" s="1">
        <f>MAX(AVERAGE(Portfolios!$B$2:$B$5644)-Portfolios!B1572, 0)</f>
        <v>0</v>
      </c>
    </row>
    <row r="1573" spans="1:2">
      <c r="A1573" s="11">
        <f>Returns!A1573</f>
        <v>0</v>
      </c>
      <c r="B1573" s="1">
        <f>MAX(AVERAGE(Portfolios!$B$2:$B$5644)-Portfolios!B1573, 0)</f>
        <v>0</v>
      </c>
    </row>
    <row r="1574" spans="1:2">
      <c r="A1574" s="11">
        <f>Returns!A1574</f>
        <v>0</v>
      </c>
      <c r="B1574" s="1">
        <f>MAX(AVERAGE(Portfolios!$B$2:$B$5644)-Portfolios!B1574, 0)</f>
        <v>0</v>
      </c>
    </row>
    <row r="1575" spans="1:2">
      <c r="A1575" s="11">
        <f>Returns!A1575</f>
        <v>0</v>
      </c>
      <c r="B1575" s="1">
        <f>MAX(AVERAGE(Portfolios!$B$2:$B$5644)-Portfolios!B1575, 0)</f>
        <v>0</v>
      </c>
    </row>
    <row r="1576" spans="1:2">
      <c r="A1576" s="11">
        <f>Returns!A1576</f>
        <v>0</v>
      </c>
      <c r="B1576" s="1">
        <f>MAX(AVERAGE(Portfolios!$B$2:$B$5644)-Portfolios!B1576, 0)</f>
        <v>0</v>
      </c>
    </row>
    <row r="1577" spans="1:2">
      <c r="A1577" s="11">
        <f>Returns!A1577</f>
        <v>0</v>
      </c>
      <c r="B1577" s="1">
        <f>MAX(AVERAGE(Portfolios!$B$2:$B$5644)-Portfolios!B1577, 0)</f>
        <v>0</v>
      </c>
    </row>
    <row r="1578" spans="1:2">
      <c r="A1578" s="11">
        <f>Returns!A1578</f>
        <v>0</v>
      </c>
      <c r="B1578" s="1">
        <f>MAX(AVERAGE(Portfolios!$B$2:$B$5644)-Portfolios!B1578, 0)</f>
        <v>0</v>
      </c>
    </row>
    <row r="1579" spans="1:2">
      <c r="A1579" s="11">
        <f>Returns!A1579</f>
        <v>0</v>
      </c>
      <c r="B1579" s="1">
        <f>MAX(AVERAGE(Portfolios!$B$2:$B$5644)-Portfolios!B1579, 0)</f>
        <v>0</v>
      </c>
    </row>
    <row r="1580" spans="1:2">
      <c r="A1580" s="11">
        <f>Returns!A1580</f>
        <v>0</v>
      </c>
      <c r="B1580" s="1">
        <f>MAX(AVERAGE(Portfolios!$B$2:$B$5644)-Portfolios!B1580, 0)</f>
        <v>0</v>
      </c>
    </row>
    <row r="1581" spans="1:2">
      <c r="A1581" s="11">
        <f>Returns!A1581</f>
        <v>0</v>
      </c>
      <c r="B1581" s="1">
        <f>MAX(AVERAGE(Portfolios!$B$2:$B$5644)-Portfolios!B1581, 0)</f>
        <v>0</v>
      </c>
    </row>
    <row r="1582" spans="1:2">
      <c r="A1582" s="11">
        <f>Returns!A1582</f>
        <v>0</v>
      </c>
      <c r="B1582" s="1">
        <f>MAX(AVERAGE(Portfolios!$B$2:$B$5644)-Portfolios!B1582, 0)</f>
        <v>0</v>
      </c>
    </row>
    <row r="1583" spans="1:2">
      <c r="A1583" s="11">
        <f>Returns!A1583</f>
        <v>0</v>
      </c>
      <c r="B1583" s="1">
        <f>MAX(AVERAGE(Portfolios!$B$2:$B$5644)-Portfolios!B1583, 0)</f>
        <v>0</v>
      </c>
    </row>
    <row r="1584" spans="1:2">
      <c r="A1584" s="11">
        <f>Returns!A1584</f>
        <v>0</v>
      </c>
      <c r="B1584" s="1">
        <f>MAX(AVERAGE(Portfolios!$B$2:$B$5644)-Portfolios!B1584, 0)</f>
        <v>0</v>
      </c>
    </row>
    <row r="1585" spans="1:2">
      <c r="A1585" s="11">
        <f>Returns!A1585</f>
        <v>0</v>
      </c>
      <c r="B1585" s="1">
        <f>MAX(AVERAGE(Portfolios!$B$2:$B$5644)-Portfolios!B1585, 0)</f>
        <v>0</v>
      </c>
    </row>
    <row r="1586" spans="1:2">
      <c r="A1586" s="11">
        <f>Returns!A1586</f>
        <v>0</v>
      </c>
      <c r="B1586" s="1">
        <f>MAX(AVERAGE(Portfolios!$B$2:$B$5644)-Portfolios!B1586, 0)</f>
        <v>0</v>
      </c>
    </row>
    <row r="1587" spans="1:2">
      <c r="A1587" s="11">
        <f>Returns!A1587</f>
        <v>0</v>
      </c>
      <c r="B1587" s="1">
        <f>MAX(AVERAGE(Portfolios!$B$2:$B$5644)-Portfolios!B1587, 0)</f>
        <v>0</v>
      </c>
    </row>
    <row r="1588" spans="1:2">
      <c r="A1588" s="11">
        <f>Returns!A1588</f>
        <v>0</v>
      </c>
      <c r="B1588" s="1">
        <f>MAX(AVERAGE(Portfolios!$B$2:$B$5644)-Portfolios!B1588, 0)</f>
        <v>0</v>
      </c>
    </row>
    <row r="1589" spans="1:2">
      <c r="A1589" s="11">
        <f>Returns!A1589</f>
        <v>0</v>
      </c>
      <c r="B1589" s="1">
        <f>MAX(AVERAGE(Portfolios!$B$2:$B$5644)-Portfolios!B1589, 0)</f>
        <v>0</v>
      </c>
    </row>
    <row r="1590" spans="1:2">
      <c r="A1590" s="11">
        <f>Returns!A1590</f>
        <v>0</v>
      </c>
      <c r="B1590" s="1">
        <f>MAX(AVERAGE(Portfolios!$B$2:$B$5644)-Portfolios!B1590, 0)</f>
        <v>0</v>
      </c>
    </row>
    <row r="1591" spans="1:2">
      <c r="A1591" s="11">
        <f>Returns!A1591</f>
        <v>0</v>
      </c>
      <c r="B1591" s="1">
        <f>MAX(AVERAGE(Portfolios!$B$2:$B$5644)-Portfolios!B1591, 0)</f>
        <v>0</v>
      </c>
    </row>
    <row r="1592" spans="1:2">
      <c r="A1592" s="11">
        <f>Returns!A1592</f>
        <v>0</v>
      </c>
      <c r="B1592" s="1">
        <f>MAX(AVERAGE(Portfolios!$B$2:$B$5644)-Portfolios!B1592, 0)</f>
        <v>0</v>
      </c>
    </row>
    <row r="1593" spans="1:2">
      <c r="A1593" s="11">
        <f>Returns!A1593</f>
        <v>0</v>
      </c>
      <c r="B1593" s="1">
        <f>MAX(AVERAGE(Portfolios!$B$2:$B$5644)-Portfolios!B1593, 0)</f>
        <v>0</v>
      </c>
    </row>
    <row r="1594" spans="1:2">
      <c r="A1594" s="11">
        <f>Returns!A1594</f>
        <v>0</v>
      </c>
      <c r="B1594" s="1">
        <f>MAX(AVERAGE(Portfolios!$B$2:$B$5644)-Portfolios!B1594, 0)</f>
        <v>0</v>
      </c>
    </row>
    <row r="1595" spans="1:2">
      <c r="A1595" s="11">
        <f>Returns!A1595</f>
        <v>0</v>
      </c>
      <c r="B1595" s="1">
        <f>MAX(AVERAGE(Portfolios!$B$2:$B$5644)-Portfolios!B1595, 0)</f>
        <v>0</v>
      </c>
    </row>
    <row r="1596" spans="1:2">
      <c r="A1596" s="11">
        <f>Returns!A1596</f>
        <v>0</v>
      </c>
      <c r="B1596" s="1">
        <f>MAX(AVERAGE(Portfolios!$B$2:$B$5644)-Portfolios!B1596, 0)</f>
        <v>0</v>
      </c>
    </row>
    <row r="1597" spans="1:2">
      <c r="A1597" s="11">
        <f>Returns!A1597</f>
        <v>0</v>
      </c>
      <c r="B1597" s="1">
        <f>MAX(AVERAGE(Portfolios!$B$2:$B$5644)-Portfolios!B1597, 0)</f>
        <v>0</v>
      </c>
    </row>
    <row r="1598" spans="1:2">
      <c r="A1598" s="11">
        <f>Returns!A1598</f>
        <v>0</v>
      </c>
      <c r="B1598" s="1">
        <f>MAX(AVERAGE(Portfolios!$B$2:$B$5644)-Portfolios!B1598, 0)</f>
        <v>0</v>
      </c>
    </row>
    <row r="1599" spans="1:2">
      <c r="A1599" s="11">
        <f>Returns!A1599</f>
        <v>0</v>
      </c>
      <c r="B1599" s="1">
        <f>MAX(AVERAGE(Portfolios!$B$2:$B$5644)-Portfolios!B1599, 0)</f>
        <v>0</v>
      </c>
    </row>
    <row r="1600" spans="1:2">
      <c r="A1600" s="11">
        <f>Returns!A1600</f>
        <v>0</v>
      </c>
      <c r="B1600" s="1">
        <f>MAX(AVERAGE(Portfolios!$B$2:$B$5644)-Portfolios!B1600, 0)</f>
        <v>0</v>
      </c>
    </row>
    <row r="1601" spans="1:2">
      <c r="A1601" s="11">
        <f>Returns!A1601</f>
        <v>0</v>
      </c>
      <c r="B1601" s="1">
        <f>MAX(AVERAGE(Portfolios!$B$2:$B$5644)-Portfolios!B1601, 0)</f>
        <v>0</v>
      </c>
    </row>
    <row r="1602" spans="1:2">
      <c r="A1602" s="11">
        <f>Returns!A1602</f>
        <v>0</v>
      </c>
      <c r="B1602" s="1">
        <f>MAX(AVERAGE(Portfolios!$B$2:$B$5644)-Portfolios!B1602, 0)</f>
        <v>0</v>
      </c>
    </row>
    <row r="1603" spans="1:2">
      <c r="A1603" s="11">
        <f>Returns!A1603</f>
        <v>0</v>
      </c>
      <c r="B1603" s="1">
        <f>MAX(AVERAGE(Portfolios!$B$2:$B$5644)-Portfolios!B1603, 0)</f>
        <v>0</v>
      </c>
    </row>
    <row r="1604" spans="1:2">
      <c r="A1604" s="11">
        <f>Returns!A1604</f>
        <v>0</v>
      </c>
      <c r="B1604" s="1">
        <f>MAX(AVERAGE(Portfolios!$B$2:$B$5644)-Portfolios!B1604, 0)</f>
        <v>0</v>
      </c>
    </row>
    <row r="1605" spans="1:2">
      <c r="A1605" s="11">
        <f>Returns!A1605</f>
        <v>0</v>
      </c>
      <c r="B1605" s="1">
        <f>MAX(AVERAGE(Portfolios!$B$2:$B$5644)-Portfolios!B1605, 0)</f>
        <v>0</v>
      </c>
    </row>
    <row r="1606" spans="1:2">
      <c r="A1606" s="11">
        <f>Returns!A1606</f>
        <v>0</v>
      </c>
      <c r="B1606" s="1">
        <f>MAX(AVERAGE(Portfolios!$B$2:$B$5644)-Portfolios!B1606, 0)</f>
        <v>0</v>
      </c>
    </row>
    <row r="1607" spans="1:2">
      <c r="A1607" s="11">
        <f>Returns!A1607</f>
        <v>0</v>
      </c>
      <c r="B1607" s="1">
        <f>MAX(AVERAGE(Portfolios!$B$2:$B$5644)-Portfolios!B1607, 0)</f>
        <v>0</v>
      </c>
    </row>
    <row r="1608" spans="1:2">
      <c r="A1608" s="11">
        <f>Returns!A1608</f>
        <v>0</v>
      </c>
      <c r="B1608" s="1">
        <f>MAX(AVERAGE(Portfolios!$B$2:$B$5644)-Portfolios!B1608, 0)</f>
        <v>0</v>
      </c>
    </row>
    <row r="1609" spans="1:2">
      <c r="A1609" s="11">
        <f>Returns!A1609</f>
        <v>0</v>
      </c>
      <c r="B1609" s="1">
        <f>MAX(AVERAGE(Portfolios!$B$2:$B$5644)-Portfolios!B1609, 0)</f>
        <v>0</v>
      </c>
    </row>
    <row r="1610" spans="1:2">
      <c r="A1610" s="11">
        <f>Returns!A1610</f>
        <v>0</v>
      </c>
      <c r="B1610" s="1">
        <f>MAX(AVERAGE(Portfolios!$B$2:$B$5644)-Portfolios!B1610, 0)</f>
        <v>0</v>
      </c>
    </row>
    <row r="1611" spans="1:2">
      <c r="A1611" s="11">
        <f>Returns!A1611</f>
        <v>0</v>
      </c>
      <c r="B1611" s="1">
        <f>MAX(AVERAGE(Portfolios!$B$2:$B$5644)-Portfolios!B1611, 0)</f>
        <v>0</v>
      </c>
    </row>
    <row r="1612" spans="1:2">
      <c r="A1612" s="11">
        <f>Returns!A1612</f>
        <v>0</v>
      </c>
      <c r="B1612" s="1">
        <f>MAX(AVERAGE(Portfolios!$B$2:$B$5644)-Portfolios!B1612, 0)</f>
        <v>0</v>
      </c>
    </row>
    <row r="1613" spans="1:2">
      <c r="A1613" s="11">
        <f>Returns!A1613</f>
        <v>0</v>
      </c>
      <c r="B1613" s="1">
        <f>MAX(AVERAGE(Portfolios!$B$2:$B$5644)-Portfolios!B1613, 0)</f>
        <v>0</v>
      </c>
    </row>
    <row r="1614" spans="1:2">
      <c r="A1614" s="11">
        <f>Returns!A1614</f>
        <v>0</v>
      </c>
      <c r="B1614" s="1">
        <f>MAX(AVERAGE(Portfolios!$B$2:$B$5644)-Portfolios!B1614, 0)</f>
        <v>0</v>
      </c>
    </row>
    <row r="1615" spans="1:2">
      <c r="A1615" s="11">
        <f>Returns!A1615</f>
        <v>0</v>
      </c>
      <c r="B1615" s="1">
        <f>MAX(AVERAGE(Portfolios!$B$2:$B$5644)-Portfolios!B1615, 0)</f>
        <v>0</v>
      </c>
    </row>
    <row r="1616" spans="1:2">
      <c r="A1616" s="11">
        <f>Returns!A1616</f>
        <v>0</v>
      </c>
      <c r="B1616" s="1">
        <f>MAX(AVERAGE(Portfolios!$B$2:$B$5644)-Portfolios!B1616, 0)</f>
        <v>0</v>
      </c>
    </row>
    <row r="1617" spans="1:2">
      <c r="A1617" s="11">
        <f>Returns!A1617</f>
        <v>0</v>
      </c>
      <c r="B1617" s="1">
        <f>MAX(AVERAGE(Portfolios!$B$2:$B$5644)-Portfolios!B1617, 0)</f>
        <v>0</v>
      </c>
    </row>
    <row r="1618" spans="1:2">
      <c r="A1618" s="11">
        <f>Returns!A1618</f>
        <v>0</v>
      </c>
      <c r="B1618" s="1">
        <f>MAX(AVERAGE(Portfolios!$B$2:$B$5644)-Portfolios!B1618, 0)</f>
        <v>0</v>
      </c>
    </row>
    <row r="1619" spans="1:2">
      <c r="A1619" s="11">
        <f>Returns!A1619</f>
        <v>0</v>
      </c>
      <c r="B1619" s="1">
        <f>MAX(AVERAGE(Portfolios!$B$2:$B$5644)-Portfolios!B1619, 0)</f>
        <v>0</v>
      </c>
    </row>
    <row r="1620" spans="1:2">
      <c r="A1620" s="11">
        <f>Returns!A1620</f>
        <v>0</v>
      </c>
      <c r="B1620" s="1">
        <f>MAX(AVERAGE(Portfolios!$B$2:$B$5644)-Portfolios!B1620, 0)</f>
        <v>0</v>
      </c>
    </row>
    <row r="1621" spans="1:2">
      <c r="A1621" s="11">
        <f>Returns!A1621</f>
        <v>0</v>
      </c>
      <c r="B1621" s="1">
        <f>MAX(AVERAGE(Portfolios!$B$2:$B$5644)-Portfolios!B1621, 0)</f>
        <v>0</v>
      </c>
    </row>
    <row r="1622" spans="1:2">
      <c r="A1622" s="11">
        <f>Returns!A1622</f>
        <v>0</v>
      </c>
      <c r="B1622" s="1">
        <f>MAX(AVERAGE(Portfolios!$B$2:$B$5644)-Portfolios!B1622, 0)</f>
        <v>0</v>
      </c>
    </row>
    <row r="1623" spans="1:2">
      <c r="A1623" s="11">
        <f>Returns!A1623</f>
        <v>0</v>
      </c>
      <c r="B1623" s="1">
        <f>MAX(AVERAGE(Portfolios!$B$2:$B$5644)-Portfolios!B1623, 0)</f>
        <v>0</v>
      </c>
    </row>
    <row r="1624" spans="1:2">
      <c r="A1624" s="11">
        <f>Returns!A1624</f>
        <v>0</v>
      </c>
      <c r="B1624" s="1">
        <f>MAX(AVERAGE(Portfolios!$B$2:$B$5644)-Portfolios!B1624, 0)</f>
        <v>0</v>
      </c>
    </row>
    <row r="1625" spans="1:2">
      <c r="A1625" s="11">
        <f>Returns!A1625</f>
        <v>0</v>
      </c>
      <c r="B1625" s="1">
        <f>MAX(AVERAGE(Portfolios!$B$2:$B$5644)-Portfolios!B1625, 0)</f>
        <v>0</v>
      </c>
    </row>
    <row r="1626" spans="1:2">
      <c r="A1626" s="11">
        <f>Returns!A1626</f>
        <v>0</v>
      </c>
      <c r="B1626" s="1">
        <f>MAX(AVERAGE(Portfolios!$B$2:$B$5644)-Portfolios!B1626, 0)</f>
        <v>0</v>
      </c>
    </row>
    <row r="1627" spans="1:2">
      <c r="A1627" s="11">
        <f>Returns!A1627</f>
        <v>0</v>
      </c>
      <c r="B1627" s="1">
        <f>MAX(AVERAGE(Portfolios!$B$2:$B$5644)-Portfolios!B1627, 0)</f>
        <v>0</v>
      </c>
    </row>
    <row r="1628" spans="1:2">
      <c r="A1628" s="11">
        <f>Returns!A1628</f>
        <v>0</v>
      </c>
      <c r="B1628" s="1">
        <f>MAX(AVERAGE(Portfolios!$B$2:$B$5644)-Portfolios!B1628, 0)</f>
        <v>0</v>
      </c>
    </row>
    <row r="1629" spans="1:2">
      <c r="A1629" s="11">
        <f>Returns!A1629</f>
        <v>0</v>
      </c>
      <c r="B1629" s="1">
        <f>MAX(AVERAGE(Portfolios!$B$2:$B$5644)-Portfolios!B1629, 0)</f>
        <v>0</v>
      </c>
    </row>
    <row r="1630" spans="1:2">
      <c r="A1630" s="11">
        <f>Returns!A1630</f>
        <v>0</v>
      </c>
      <c r="B1630" s="1">
        <f>MAX(AVERAGE(Portfolios!$B$2:$B$5644)-Portfolios!B1630, 0)</f>
        <v>0</v>
      </c>
    </row>
    <row r="1631" spans="1:2">
      <c r="A1631" s="11">
        <f>Returns!A1631</f>
        <v>0</v>
      </c>
      <c r="B1631" s="1">
        <f>MAX(AVERAGE(Portfolios!$B$2:$B$5644)-Portfolios!B1631, 0)</f>
        <v>0</v>
      </c>
    </row>
    <row r="1632" spans="1:2">
      <c r="A1632" s="11">
        <f>Returns!A1632</f>
        <v>0</v>
      </c>
      <c r="B1632" s="1">
        <f>MAX(AVERAGE(Portfolios!$B$2:$B$5644)-Portfolios!B1632, 0)</f>
        <v>0</v>
      </c>
    </row>
    <row r="1633" spans="1:2">
      <c r="A1633" s="11">
        <f>Returns!A1633</f>
        <v>0</v>
      </c>
      <c r="B1633" s="1">
        <f>MAX(AVERAGE(Portfolios!$B$2:$B$5644)-Portfolios!B1633, 0)</f>
        <v>0</v>
      </c>
    </row>
    <row r="1634" spans="1:2">
      <c r="A1634" s="11">
        <f>Returns!A1634</f>
        <v>0</v>
      </c>
      <c r="B1634" s="1">
        <f>MAX(AVERAGE(Portfolios!$B$2:$B$5644)-Portfolios!B1634, 0)</f>
        <v>0</v>
      </c>
    </row>
    <row r="1635" spans="1:2">
      <c r="A1635" s="11">
        <f>Returns!A1635</f>
        <v>0</v>
      </c>
      <c r="B1635" s="1">
        <f>MAX(AVERAGE(Portfolios!$B$2:$B$5644)-Portfolios!B1635, 0)</f>
        <v>0</v>
      </c>
    </row>
    <row r="1636" spans="1:2">
      <c r="A1636" s="11">
        <f>Returns!A1636</f>
        <v>0</v>
      </c>
      <c r="B1636" s="1">
        <f>MAX(AVERAGE(Portfolios!$B$2:$B$5644)-Portfolios!B1636, 0)</f>
        <v>0</v>
      </c>
    </row>
    <row r="1637" spans="1:2">
      <c r="A1637" s="11">
        <f>Returns!A1637</f>
        <v>0</v>
      </c>
      <c r="B1637" s="1">
        <f>MAX(AVERAGE(Portfolios!$B$2:$B$5644)-Portfolios!B1637, 0)</f>
        <v>0</v>
      </c>
    </row>
    <row r="1638" spans="1:2">
      <c r="A1638" s="11">
        <f>Returns!A1638</f>
        <v>0</v>
      </c>
      <c r="B1638" s="1">
        <f>MAX(AVERAGE(Portfolios!$B$2:$B$5644)-Portfolios!B1638, 0)</f>
        <v>0</v>
      </c>
    </row>
    <row r="1639" spans="1:2">
      <c r="A1639" s="11">
        <f>Returns!A1639</f>
        <v>0</v>
      </c>
      <c r="B1639" s="1">
        <f>MAX(AVERAGE(Portfolios!$B$2:$B$5644)-Portfolios!B1639, 0)</f>
        <v>0</v>
      </c>
    </row>
    <row r="1640" spans="1:2">
      <c r="A1640" s="11">
        <f>Returns!A1640</f>
        <v>0</v>
      </c>
      <c r="B1640" s="1">
        <f>MAX(AVERAGE(Portfolios!$B$2:$B$5644)-Portfolios!B1640, 0)</f>
        <v>0</v>
      </c>
    </row>
    <row r="1641" spans="1:2">
      <c r="A1641" s="11">
        <f>Returns!A1641</f>
        <v>0</v>
      </c>
      <c r="B1641" s="1">
        <f>MAX(AVERAGE(Portfolios!$B$2:$B$5644)-Portfolios!B1641, 0)</f>
        <v>0</v>
      </c>
    </row>
    <row r="1642" spans="1:2">
      <c r="A1642" s="11">
        <f>Returns!A1642</f>
        <v>0</v>
      </c>
      <c r="B1642" s="1">
        <f>MAX(AVERAGE(Portfolios!$B$2:$B$5644)-Portfolios!B1642, 0)</f>
        <v>0</v>
      </c>
    </row>
    <row r="1643" spans="1:2">
      <c r="A1643" s="11">
        <f>Returns!A1643</f>
        <v>0</v>
      </c>
      <c r="B1643" s="1">
        <f>MAX(AVERAGE(Portfolios!$B$2:$B$5644)-Portfolios!B1643, 0)</f>
        <v>0</v>
      </c>
    </row>
    <row r="1644" spans="1:2">
      <c r="A1644" s="11">
        <f>Returns!A1644</f>
        <v>0</v>
      </c>
      <c r="B1644" s="1">
        <f>MAX(AVERAGE(Portfolios!$B$2:$B$5644)-Portfolios!B1644, 0)</f>
        <v>0</v>
      </c>
    </row>
    <row r="1645" spans="1:2">
      <c r="A1645" s="11">
        <f>Returns!A1645</f>
        <v>0</v>
      </c>
      <c r="B1645" s="1">
        <f>MAX(AVERAGE(Portfolios!$B$2:$B$5644)-Portfolios!B1645, 0)</f>
        <v>0</v>
      </c>
    </row>
    <row r="1646" spans="1:2">
      <c r="A1646" s="11">
        <f>Returns!A1646</f>
        <v>0</v>
      </c>
      <c r="B1646" s="1">
        <f>MAX(AVERAGE(Portfolios!$B$2:$B$5644)-Portfolios!B1646, 0)</f>
        <v>0</v>
      </c>
    </row>
    <row r="1647" spans="1:2">
      <c r="A1647" s="11">
        <f>Returns!A1647</f>
        <v>0</v>
      </c>
      <c r="B1647" s="1">
        <f>MAX(AVERAGE(Portfolios!$B$2:$B$5644)-Portfolios!B1647, 0)</f>
        <v>0</v>
      </c>
    </row>
    <row r="1648" spans="1:2">
      <c r="A1648" s="11">
        <f>Returns!A1648</f>
        <v>0</v>
      </c>
      <c r="B1648" s="1">
        <f>MAX(AVERAGE(Portfolios!$B$2:$B$5644)-Portfolios!B1648, 0)</f>
        <v>0</v>
      </c>
    </row>
    <row r="1649" spans="1:2">
      <c r="A1649" s="11">
        <f>Returns!A1649</f>
        <v>0</v>
      </c>
      <c r="B1649" s="1">
        <f>MAX(AVERAGE(Portfolios!$B$2:$B$5644)-Portfolios!B1649, 0)</f>
        <v>0</v>
      </c>
    </row>
    <row r="1650" spans="1:2">
      <c r="A1650" s="11">
        <f>Returns!A1650</f>
        <v>0</v>
      </c>
      <c r="B1650" s="1">
        <f>MAX(AVERAGE(Portfolios!$B$2:$B$5644)-Portfolios!B1650, 0)</f>
        <v>0</v>
      </c>
    </row>
    <row r="1651" spans="1:2">
      <c r="A1651" s="11">
        <f>Returns!A1651</f>
        <v>0</v>
      </c>
      <c r="B1651" s="1">
        <f>MAX(AVERAGE(Portfolios!$B$2:$B$5644)-Portfolios!B1651, 0)</f>
        <v>0</v>
      </c>
    </row>
    <row r="1652" spans="1:2">
      <c r="A1652" s="11">
        <f>Returns!A1652</f>
        <v>0</v>
      </c>
      <c r="B1652" s="1">
        <f>MAX(AVERAGE(Portfolios!$B$2:$B$5644)-Portfolios!B1652, 0)</f>
        <v>0</v>
      </c>
    </row>
    <row r="1653" spans="1:2">
      <c r="A1653" s="11">
        <f>Returns!A1653</f>
        <v>0</v>
      </c>
      <c r="B1653" s="1">
        <f>MAX(AVERAGE(Portfolios!$B$2:$B$5644)-Portfolios!B1653, 0)</f>
        <v>0</v>
      </c>
    </row>
    <row r="1654" spans="1:2">
      <c r="A1654" s="11">
        <f>Returns!A1654</f>
        <v>0</v>
      </c>
      <c r="B1654" s="1">
        <f>MAX(AVERAGE(Portfolios!$B$2:$B$5644)-Portfolios!B1654, 0)</f>
        <v>0</v>
      </c>
    </row>
    <row r="1655" spans="1:2">
      <c r="A1655" s="11">
        <f>Returns!A1655</f>
        <v>0</v>
      </c>
      <c r="B1655" s="1">
        <f>MAX(AVERAGE(Portfolios!$B$2:$B$5644)-Portfolios!B1655, 0)</f>
        <v>0</v>
      </c>
    </row>
    <row r="1656" spans="1:2">
      <c r="A1656" s="11">
        <f>Returns!A1656</f>
        <v>0</v>
      </c>
      <c r="B1656" s="1">
        <f>MAX(AVERAGE(Portfolios!$B$2:$B$5644)-Portfolios!B1656, 0)</f>
        <v>0</v>
      </c>
    </row>
    <row r="1657" spans="1:2">
      <c r="A1657" s="11">
        <f>Returns!A1657</f>
        <v>0</v>
      </c>
      <c r="B1657" s="1">
        <f>MAX(AVERAGE(Portfolios!$B$2:$B$5644)-Portfolios!B1657, 0)</f>
        <v>0</v>
      </c>
    </row>
    <row r="1658" spans="1:2">
      <c r="A1658" s="11">
        <f>Returns!A1658</f>
        <v>0</v>
      </c>
      <c r="B1658" s="1">
        <f>MAX(AVERAGE(Portfolios!$B$2:$B$5644)-Portfolios!B1658, 0)</f>
        <v>0</v>
      </c>
    </row>
    <row r="1659" spans="1:2">
      <c r="A1659" s="11">
        <f>Returns!A1659</f>
        <v>0</v>
      </c>
      <c r="B1659" s="1">
        <f>MAX(AVERAGE(Portfolios!$B$2:$B$5644)-Portfolios!B1659, 0)</f>
        <v>0</v>
      </c>
    </row>
    <row r="1660" spans="1:2">
      <c r="A1660" s="11">
        <f>Returns!A1660</f>
        <v>0</v>
      </c>
      <c r="B1660" s="1">
        <f>MAX(AVERAGE(Portfolios!$B$2:$B$5644)-Portfolios!B1660, 0)</f>
        <v>0</v>
      </c>
    </row>
    <row r="1661" spans="1:2">
      <c r="A1661" s="11">
        <f>Returns!A1661</f>
        <v>0</v>
      </c>
      <c r="B1661" s="1">
        <f>MAX(AVERAGE(Portfolios!$B$2:$B$5644)-Portfolios!B1661, 0)</f>
        <v>0</v>
      </c>
    </row>
    <row r="1662" spans="1:2">
      <c r="A1662" s="11">
        <f>Returns!A1662</f>
        <v>0</v>
      </c>
      <c r="B1662" s="1">
        <f>MAX(AVERAGE(Portfolios!$B$2:$B$5644)-Portfolios!B1662, 0)</f>
        <v>0</v>
      </c>
    </row>
    <row r="1663" spans="1:2">
      <c r="A1663" s="11">
        <f>Returns!A1663</f>
        <v>0</v>
      </c>
      <c r="B1663" s="1">
        <f>MAX(AVERAGE(Portfolios!$B$2:$B$5644)-Portfolios!B1663, 0)</f>
        <v>0</v>
      </c>
    </row>
    <row r="1664" spans="1:2">
      <c r="A1664" s="11">
        <f>Returns!A1664</f>
        <v>0</v>
      </c>
      <c r="B1664" s="1">
        <f>MAX(AVERAGE(Portfolios!$B$2:$B$5644)-Portfolios!B1664, 0)</f>
        <v>0</v>
      </c>
    </row>
    <row r="1665" spans="1:2">
      <c r="A1665" s="11">
        <f>Returns!A1665</f>
        <v>0</v>
      </c>
      <c r="B1665" s="1">
        <f>MAX(AVERAGE(Portfolios!$B$2:$B$5644)-Portfolios!B1665, 0)</f>
        <v>0</v>
      </c>
    </row>
    <row r="1666" spans="1:2">
      <c r="A1666" s="11">
        <f>Returns!A1666</f>
        <v>0</v>
      </c>
      <c r="B1666" s="1">
        <f>MAX(AVERAGE(Portfolios!$B$2:$B$5644)-Portfolios!B1666, 0)</f>
        <v>0</v>
      </c>
    </row>
    <row r="1667" spans="1:2">
      <c r="A1667" s="11">
        <f>Returns!A1667</f>
        <v>0</v>
      </c>
      <c r="B1667" s="1">
        <f>MAX(AVERAGE(Portfolios!$B$2:$B$5644)-Portfolios!B1667, 0)</f>
        <v>0</v>
      </c>
    </row>
    <row r="1668" spans="1:2">
      <c r="A1668" s="11">
        <f>Returns!A1668</f>
        <v>0</v>
      </c>
      <c r="B1668" s="1">
        <f>MAX(AVERAGE(Portfolios!$B$2:$B$5644)-Portfolios!B1668, 0)</f>
        <v>0</v>
      </c>
    </row>
    <row r="1669" spans="1:2">
      <c r="A1669" s="11">
        <f>Returns!A1669</f>
        <v>0</v>
      </c>
      <c r="B1669" s="1">
        <f>MAX(AVERAGE(Portfolios!$B$2:$B$5644)-Portfolios!B1669, 0)</f>
        <v>0</v>
      </c>
    </row>
    <row r="1670" spans="1:2">
      <c r="A1670" s="11">
        <f>Returns!A1670</f>
        <v>0</v>
      </c>
      <c r="B1670" s="1">
        <f>MAX(AVERAGE(Portfolios!$B$2:$B$5644)-Portfolios!B1670, 0)</f>
        <v>0</v>
      </c>
    </row>
    <row r="1671" spans="1:2">
      <c r="A1671" s="11">
        <f>Returns!A1671</f>
        <v>0</v>
      </c>
      <c r="B1671" s="1">
        <f>MAX(AVERAGE(Portfolios!$B$2:$B$5644)-Portfolios!B1671, 0)</f>
        <v>0</v>
      </c>
    </row>
    <row r="1672" spans="1:2">
      <c r="A1672" s="11">
        <f>Returns!A1672</f>
        <v>0</v>
      </c>
      <c r="B1672" s="1">
        <f>MAX(AVERAGE(Portfolios!$B$2:$B$5644)-Portfolios!B1672, 0)</f>
        <v>0</v>
      </c>
    </row>
    <row r="1673" spans="1:2">
      <c r="A1673" s="11">
        <f>Returns!A1673</f>
        <v>0</v>
      </c>
      <c r="B1673" s="1">
        <f>MAX(AVERAGE(Portfolios!$B$2:$B$5644)-Portfolios!B1673, 0)</f>
        <v>0</v>
      </c>
    </row>
    <row r="1674" spans="1:2">
      <c r="A1674" s="11">
        <f>Returns!A1674</f>
        <v>0</v>
      </c>
      <c r="B1674" s="1">
        <f>MAX(AVERAGE(Portfolios!$B$2:$B$5644)-Portfolios!B1674, 0)</f>
        <v>0</v>
      </c>
    </row>
    <row r="1675" spans="1:2">
      <c r="A1675" s="11">
        <f>Returns!A1675</f>
        <v>0</v>
      </c>
      <c r="B1675" s="1">
        <f>MAX(AVERAGE(Portfolios!$B$2:$B$5644)-Portfolios!B1675, 0)</f>
        <v>0</v>
      </c>
    </row>
    <row r="1676" spans="1:2">
      <c r="A1676" s="11">
        <f>Returns!A1676</f>
        <v>0</v>
      </c>
      <c r="B1676" s="1">
        <f>MAX(AVERAGE(Portfolios!$B$2:$B$5644)-Portfolios!B1676, 0)</f>
        <v>0</v>
      </c>
    </row>
    <row r="1677" spans="1:2">
      <c r="A1677" s="11">
        <f>Returns!A1677</f>
        <v>0</v>
      </c>
      <c r="B1677" s="1">
        <f>MAX(AVERAGE(Portfolios!$B$2:$B$5644)-Portfolios!B1677, 0)</f>
        <v>0</v>
      </c>
    </row>
    <row r="1678" spans="1:2">
      <c r="A1678" s="11">
        <f>Returns!A1678</f>
        <v>0</v>
      </c>
      <c r="B1678" s="1">
        <f>MAX(AVERAGE(Portfolios!$B$2:$B$5644)-Portfolios!B1678, 0)</f>
        <v>0</v>
      </c>
    </row>
    <row r="1679" spans="1:2">
      <c r="A1679" s="11">
        <f>Returns!A1679</f>
        <v>0</v>
      </c>
      <c r="B1679" s="1">
        <f>MAX(AVERAGE(Portfolios!$B$2:$B$5644)-Portfolios!B1679, 0)</f>
        <v>0</v>
      </c>
    </row>
    <row r="1680" spans="1:2">
      <c r="A1680" s="11">
        <f>Returns!A1680</f>
        <v>0</v>
      </c>
      <c r="B1680" s="1">
        <f>MAX(AVERAGE(Portfolios!$B$2:$B$5644)-Portfolios!B1680, 0)</f>
        <v>0</v>
      </c>
    </row>
    <row r="1681" spans="1:2">
      <c r="A1681" s="11">
        <f>Returns!A1681</f>
        <v>0</v>
      </c>
      <c r="B1681" s="1">
        <f>MAX(AVERAGE(Portfolios!$B$2:$B$5644)-Portfolios!B1681, 0)</f>
        <v>0</v>
      </c>
    </row>
    <row r="1682" spans="1:2">
      <c r="A1682" s="11">
        <f>Returns!A1682</f>
        <v>0</v>
      </c>
      <c r="B1682" s="1">
        <f>MAX(AVERAGE(Portfolios!$B$2:$B$5644)-Portfolios!B1682, 0)</f>
        <v>0</v>
      </c>
    </row>
    <row r="1683" spans="1:2">
      <c r="A1683" s="11">
        <f>Returns!A1683</f>
        <v>0</v>
      </c>
      <c r="B1683" s="1">
        <f>MAX(AVERAGE(Portfolios!$B$2:$B$5644)-Portfolios!B1683, 0)</f>
        <v>0</v>
      </c>
    </row>
    <row r="1684" spans="1:2">
      <c r="A1684" s="11">
        <f>Returns!A1684</f>
        <v>0</v>
      </c>
      <c r="B1684" s="1">
        <f>MAX(AVERAGE(Portfolios!$B$2:$B$5644)-Portfolios!B1684, 0)</f>
        <v>0</v>
      </c>
    </row>
    <row r="1685" spans="1:2">
      <c r="A1685" s="11">
        <f>Returns!A1685</f>
        <v>0</v>
      </c>
      <c r="B1685" s="1">
        <f>MAX(AVERAGE(Portfolios!$B$2:$B$5644)-Portfolios!B1685, 0)</f>
        <v>0</v>
      </c>
    </row>
    <row r="1686" spans="1:2">
      <c r="A1686" s="11">
        <f>Returns!A1686</f>
        <v>0</v>
      </c>
      <c r="B1686" s="1">
        <f>MAX(AVERAGE(Portfolios!$B$2:$B$5644)-Portfolios!B1686, 0)</f>
        <v>0</v>
      </c>
    </row>
    <row r="1687" spans="1:2">
      <c r="A1687" s="11">
        <f>Returns!A1687</f>
        <v>0</v>
      </c>
      <c r="B1687" s="1">
        <f>MAX(AVERAGE(Portfolios!$B$2:$B$5644)-Portfolios!B1687, 0)</f>
        <v>0</v>
      </c>
    </row>
    <row r="1688" spans="1:2">
      <c r="A1688" s="11">
        <f>Returns!A1688</f>
        <v>0</v>
      </c>
      <c r="B1688" s="1">
        <f>MAX(AVERAGE(Portfolios!$B$2:$B$5644)-Portfolios!B1688, 0)</f>
        <v>0</v>
      </c>
    </row>
    <row r="1689" spans="1:2">
      <c r="A1689" s="11">
        <f>Returns!A1689</f>
        <v>0</v>
      </c>
      <c r="B1689" s="1">
        <f>MAX(AVERAGE(Portfolios!$B$2:$B$5644)-Portfolios!B1689, 0)</f>
        <v>0</v>
      </c>
    </row>
    <row r="1690" spans="1:2">
      <c r="A1690" s="11">
        <f>Returns!A1690</f>
        <v>0</v>
      </c>
      <c r="B1690" s="1">
        <f>MAX(AVERAGE(Portfolios!$B$2:$B$5644)-Portfolios!B1690, 0)</f>
        <v>0</v>
      </c>
    </row>
    <row r="1691" spans="1:2">
      <c r="A1691" s="11">
        <f>Returns!A1691</f>
        <v>0</v>
      </c>
      <c r="B1691" s="1">
        <f>MAX(AVERAGE(Portfolios!$B$2:$B$5644)-Portfolios!B1691, 0)</f>
        <v>0</v>
      </c>
    </row>
    <row r="1692" spans="1:2">
      <c r="A1692" s="11">
        <f>Returns!A1692</f>
        <v>0</v>
      </c>
      <c r="B1692" s="1">
        <f>MAX(AVERAGE(Portfolios!$B$2:$B$5644)-Portfolios!B1692, 0)</f>
        <v>0</v>
      </c>
    </row>
    <row r="1693" spans="1:2">
      <c r="A1693" s="11">
        <f>Returns!A1693</f>
        <v>0</v>
      </c>
      <c r="B1693" s="1">
        <f>MAX(AVERAGE(Portfolios!$B$2:$B$5644)-Portfolios!B1693, 0)</f>
        <v>0</v>
      </c>
    </row>
    <row r="1694" spans="1:2">
      <c r="A1694" s="11">
        <f>Returns!A1694</f>
        <v>0</v>
      </c>
      <c r="B1694" s="1">
        <f>MAX(AVERAGE(Portfolios!$B$2:$B$5644)-Portfolios!B1694, 0)</f>
        <v>0</v>
      </c>
    </row>
    <row r="1695" spans="1:2">
      <c r="A1695" s="11">
        <f>Returns!A1695</f>
        <v>0</v>
      </c>
      <c r="B1695" s="1">
        <f>MAX(AVERAGE(Portfolios!$B$2:$B$5644)-Portfolios!B1695, 0)</f>
        <v>0</v>
      </c>
    </row>
    <row r="1696" spans="1:2">
      <c r="A1696" s="11">
        <f>Returns!A1696</f>
        <v>0</v>
      </c>
      <c r="B1696" s="1">
        <f>MAX(AVERAGE(Portfolios!$B$2:$B$5644)-Portfolios!B1696, 0)</f>
        <v>0</v>
      </c>
    </row>
    <row r="1697" spans="1:2">
      <c r="A1697" s="11">
        <f>Returns!A1697</f>
        <v>0</v>
      </c>
      <c r="B1697" s="1">
        <f>MAX(AVERAGE(Portfolios!$B$2:$B$5644)-Portfolios!B1697, 0)</f>
        <v>0</v>
      </c>
    </row>
    <row r="1698" spans="1:2">
      <c r="A1698" s="11">
        <f>Returns!A1698</f>
        <v>0</v>
      </c>
      <c r="B1698" s="1">
        <f>MAX(AVERAGE(Portfolios!$B$2:$B$5644)-Portfolios!B1698, 0)</f>
        <v>0</v>
      </c>
    </row>
    <row r="1699" spans="1:2">
      <c r="A1699" s="11">
        <f>Returns!A1699</f>
        <v>0</v>
      </c>
      <c r="B1699" s="1">
        <f>MAX(AVERAGE(Portfolios!$B$2:$B$5644)-Portfolios!B1699, 0)</f>
        <v>0</v>
      </c>
    </row>
    <row r="1700" spans="1:2">
      <c r="A1700" s="11">
        <f>Returns!A1700</f>
        <v>0</v>
      </c>
      <c r="B1700" s="1">
        <f>MAX(AVERAGE(Portfolios!$B$2:$B$5644)-Portfolios!B1700, 0)</f>
        <v>0</v>
      </c>
    </row>
    <row r="1701" spans="1:2">
      <c r="A1701" s="11">
        <f>Returns!A1701</f>
        <v>0</v>
      </c>
      <c r="B1701" s="1">
        <f>MAX(AVERAGE(Portfolios!$B$2:$B$5644)-Portfolios!B1701, 0)</f>
        <v>0</v>
      </c>
    </row>
    <row r="1702" spans="1:2">
      <c r="A1702" s="11">
        <f>Returns!A1702</f>
        <v>0</v>
      </c>
      <c r="B1702" s="1">
        <f>MAX(AVERAGE(Portfolios!$B$2:$B$5644)-Portfolios!B1702, 0)</f>
        <v>0</v>
      </c>
    </row>
    <row r="1703" spans="1:2">
      <c r="A1703" s="11">
        <f>Returns!A1703</f>
        <v>0</v>
      </c>
      <c r="B1703" s="1">
        <f>MAX(AVERAGE(Portfolios!$B$2:$B$5644)-Portfolios!B1703, 0)</f>
        <v>0</v>
      </c>
    </row>
    <row r="1704" spans="1:2">
      <c r="A1704" s="11">
        <f>Returns!A1704</f>
        <v>0</v>
      </c>
      <c r="B1704" s="1">
        <f>MAX(AVERAGE(Portfolios!$B$2:$B$5644)-Portfolios!B1704, 0)</f>
        <v>0</v>
      </c>
    </row>
    <row r="1705" spans="1:2">
      <c r="A1705" s="11">
        <f>Returns!A1705</f>
        <v>0</v>
      </c>
      <c r="B1705" s="1">
        <f>MAX(AVERAGE(Portfolios!$B$2:$B$5644)-Portfolios!B1705, 0)</f>
        <v>0</v>
      </c>
    </row>
    <row r="1706" spans="1:2">
      <c r="A1706" s="11">
        <f>Returns!A1706</f>
        <v>0</v>
      </c>
      <c r="B1706" s="1">
        <f>MAX(AVERAGE(Portfolios!$B$2:$B$5644)-Portfolios!B1706, 0)</f>
        <v>0</v>
      </c>
    </row>
    <row r="1707" spans="1:2">
      <c r="A1707" s="11">
        <f>Returns!A1707</f>
        <v>0</v>
      </c>
      <c r="B1707" s="1">
        <f>MAX(AVERAGE(Portfolios!$B$2:$B$5644)-Portfolios!B1707, 0)</f>
        <v>0</v>
      </c>
    </row>
    <row r="1708" spans="1:2">
      <c r="A1708" s="11">
        <f>Returns!A1708</f>
        <v>0</v>
      </c>
      <c r="B1708" s="1">
        <f>MAX(AVERAGE(Portfolios!$B$2:$B$5644)-Portfolios!B1708, 0)</f>
        <v>0</v>
      </c>
    </row>
    <row r="1709" spans="1:2">
      <c r="A1709" s="11">
        <f>Returns!A1709</f>
        <v>0</v>
      </c>
      <c r="B1709" s="1">
        <f>MAX(AVERAGE(Portfolios!$B$2:$B$5644)-Portfolios!B1709, 0)</f>
        <v>0</v>
      </c>
    </row>
    <row r="1710" spans="1:2">
      <c r="A1710" s="11">
        <f>Returns!A1710</f>
        <v>0</v>
      </c>
      <c r="B1710" s="1">
        <f>MAX(AVERAGE(Portfolios!$B$2:$B$5644)-Portfolios!B1710, 0)</f>
        <v>0</v>
      </c>
    </row>
    <row r="1711" spans="1:2">
      <c r="A1711" s="11">
        <f>Returns!A1711</f>
        <v>0</v>
      </c>
      <c r="B1711" s="1">
        <f>MAX(AVERAGE(Portfolios!$B$2:$B$5644)-Portfolios!B1711, 0)</f>
        <v>0</v>
      </c>
    </row>
    <row r="1712" spans="1:2">
      <c r="A1712" s="11">
        <f>Returns!A1712</f>
        <v>0</v>
      </c>
      <c r="B1712" s="1">
        <f>MAX(AVERAGE(Portfolios!$B$2:$B$5644)-Portfolios!B1712, 0)</f>
        <v>0</v>
      </c>
    </row>
    <row r="1713" spans="1:2">
      <c r="A1713" s="11">
        <f>Returns!A1713</f>
        <v>0</v>
      </c>
      <c r="B1713" s="1">
        <f>MAX(AVERAGE(Portfolios!$B$2:$B$5644)-Portfolios!B1713, 0)</f>
        <v>0</v>
      </c>
    </row>
    <row r="1714" spans="1:2">
      <c r="A1714" s="11">
        <f>Returns!A1714</f>
        <v>0</v>
      </c>
      <c r="B1714" s="1">
        <f>MAX(AVERAGE(Portfolios!$B$2:$B$5644)-Portfolios!B1714, 0)</f>
        <v>0</v>
      </c>
    </row>
    <row r="1715" spans="1:2">
      <c r="A1715" s="11">
        <f>Returns!A1715</f>
        <v>0</v>
      </c>
      <c r="B1715" s="1">
        <f>MAX(AVERAGE(Portfolios!$B$2:$B$5644)-Portfolios!B1715, 0)</f>
        <v>0</v>
      </c>
    </row>
    <row r="1716" spans="1:2">
      <c r="A1716" s="11">
        <f>Returns!A1716</f>
        <v>0</v>
      </c>
      <c r="B1716" s="1">
        <f>MAX(AVERAGE(Portfolios!$B$2:$B$5644)-Portfolios!B1716, 0)</f>
        <v>0</v>
      </c>
    </row>
    <row r="1717" spans="1:2">
      <c r="A1717" s="11">
        <f>Returns!A1717</f>
        <v>0</v>
      </c>
      <c r="B1717" s="1">
        <f>MAX(AVERAGE(Portfolios!$B$2:$B$5644)-Portfolios!B1717, 0)</f>
        <v>0</v>
      </c>
    </row>
    <row r="1718" spans="1:2">
      <c r="A1718" s="11">
        <f>Returns!A1718</f>
        <v>0</v>
      </c>
      <c r="B1718" s="1">
        <f>MAX(AVERAGE(Portfolios!$B$2:$B$5644)-Portfolios!B1718, 0)</f>
        <v>0</v>
      </c>
    </row>
    <row r="1719" spans="1:2">
      <c r="A1719" s="11">
        <f>Returns!A1719</f>
        <v>0</v>
      </c>
      <c r="B1719" s="1">
        <f>MAX(AVERAGE(Portfolios!$B$2:$B$5644)-Portfolios!B1719, 0)</f>
        <v>0</v>
      </c>
    </row>
    <row r="1720" spans="1:2">
      <c r="A1720" s="11">
        <f>Returns!A1720</f>
        <v>0</v>
      </c>
      <c r="B1720" s="1">
        <f>MAX(AVERAGE(Portfolios!$B$2:$B$5644)-Portfolios!B1720, 0)</f>
        <v>0</v>
      </c>
    </row>
    <row r="1721" spans="1:2">
      <c r="A1721" s="11">
        <f>Returns!A1721</f>
        <v>0</v>
      </c>
      <c r="B1721" s="1">
        <f>MAX(AVERAGE(Portfolios!$B$2:$B$5644)-Portfolios!B1721, 0)</f>
        <v>0</v>
      </c>
    </row>
    <row r="1722" spans="1:2">
      <c r="A1722" s="11">
        <f>Returns!A1722</f>
        <v>0</v>
      </c>
      <c r="B1722" s="1">
        <f>MAX(AVERAGE(Portfolios!$B$2:$B$5644)-Portfolios!B1722, 0)</f>
        <v>0</v>
      </c>
    </row>
    <row r="1723" spans="1:2">
      <c r="A1723" s="11">
        <f>Returns!A1723</f>
        <v>0</v>
      </c>
      <c r="B1723" s="1">
        <f>MAX(AVERAGE(Portfolios!$B$2:$B$5644)-Portfolios!B1723, 0)</f>
        <v>0</v>
      </c>
    </row>
    <row r="1724" spans="1:2">
      <c r="A1724" s="11">
        <f>Returns!A1724</f>
        <v>0</v>
      </c>
      <c r="B1724" s="1">
        <f>MAX(AVERAGE(Portfolios!$B$2:$B$5644)-Portfolios!B1724, 0)</f>
        <v>0</v>
      </c>
    </row>
    <row r="1725" spans="1:2">
      <c r="A1725" s="11">
        <f>Returns!A1725</f>
        <v>0</v>
      </c>
      <c r="B1725" s="1">
        <f>MAX(AVERAGE(Portfolios!$B$2:$B$5644)-Portfolios!B1725, 0)</f>
        <v>0</v>
      </c>
    </row>
    <row r="1726" spans="1:2">
      <c r="A1726" s="11">
        <f>Returns!A1726</f>
        <v>0</v>
      </c>
      <c r="B1726" s="1">
        <f>MAX(AVERAGE(Portfolios!$B$2:$B$5644)-Portfolios!B1726, 0)</f>
        <v>0</v>
      </c>
    </row>
    <row r="1727" spans="1:2">
      <c r="A1727" s="11">
        <f>Returns!A1727</f>
        <v>0</v>
      </c>
      <c r="B1727" s="1">
        <f>MAX(AVERAGE(Portfolios!$B$2:$B$5644)-Portfolios!B1727, 0)</f>
        <v>0</v>
      </c>
    </row>
    <row r="1728" spans="1:2">
      <c r="A1728" s="11">
        <f>Returns!A1728</f>
        <v>0</v>
      </c>
      <c r="B1728" s="1">
        <f>MAX(AVERAGE(Portfolios!$B$2:$B$5644)-Portfolios!B1728, 0)</f>
        <v>0</v>
      </c>
    </row>
    <row r="1729" spans="1:2">
      <c r="A1729" s="11">
        <f>Returns!A1729</f>
        <v>0</v>
      </c>
      <c r="B1729" s="1">
        <f>MAX(AVERAGE(Portfolios!$B$2:$B$5644)-Portfolios!B1729, 0)</f>
        <v>0</v>
      </c>
    </row>
    <row r="1730" spans="1:2">
      <c r="A1730" s="11">
        <f>Returns!A1730</f>
        <v>0</v>
      </c>
      <c r="B1730" s="1">
        <f>MAX(AVERAGE(Portfolios!$B$2:$B$5644)-Portfolios!B1730, 0)</f>
        <v>0</v>
      </c>
    </row>
    <row r="1731" spans="1:2">
      <c r="A1731" s="11">
        <f>Returns!A1731</f>
        <v>0</v>
      </c>
      <c r="B1731" s="1">
        <f>MAX(AVERAGE(Portfolios!$B$2:$B$5644)-Portfolios!B1731, 0)</f>
        <v>0</v>
      </c>
    </row>
    <row r="1732" spans="1:2">
      <c r="A1732" s="11">
        <f>Returns!A1732</f>
        <v>0</v>
      </c>
      <c r="B1732" s="1">
        <f>MAX(AVERAGE(Portfolios!$B$2:$B$5644)-Portfolios!B1732, 0)</f>
        <v>0</v>
      </c>
    </row>
    <row r="1733" spans="1:2">
      <c r="A1733" s="11">
        <f>Returns!A1733</f>
        <v>0</v>
      </c>
      <c r="B1733" s="1">
        <f>MAX(AVERAGE(Portfolios!$B$2:$B$5644)-Portfolios!B1733, 0)</f>
        <v>0</v>
      </c>
    </row>
    <row r="1734" spans="1:2">
      <c r="A1734" s="11">
        <f>Returns!A1734</f>
        <v>0</v>
      </c>
      <c r="B1734" s="1">
        <f>MAX(AVERAGE(Portfolios!$B$2:$B$5644)-Portfolios!B1734, 0)</f>
        <v>0</v>
      </c>
    </row>
    <row r="1735" spans="1:2">
      <c r="A1735" s="11">
        <f>Returns!A1735</f>
        <v>0</v>
      </c>
      <c r="B1735" s="1">
        <f>MAX(AVERAGE(Portfolios!$B$2:$B$5644)-Portfolios!B1735, 0)</f>
        <v>0</v>
      </c>
    </row>
    <row r="1736" spans="1:2">
      <c r="A1736" s="11">
        <f>Returns!A1736</f>
        <v>0</v>
      </c>
      <c r="B1736" s="1">
        <f>MAX(AVERAGE(Portfolios!$B$2:$B$5644)-Portfolios!B1736, 0)</f>
        <v>0</v>
      </c>
    </row>
    <row r="1737" spans="1:2">
      <c r="A1737" s="11">
        <f>Returns!A1737</f>
        <v>0</v>
      </c>
      <c r="B1737" s="1">
        <f>MAX(AVERAGE(Portfolios!$B$2:$B$5644)-Portfolios!B1737, 0)</f>
        <v>0</v>
      </c>
    </row>
    <row r="1738" spans="1:2">
      <c r="A1738" s="11">
        <f>Returns!A1738</f>
        <v>0</v>
      </c>
      <c r="B1738" s="1">
        <f>MAX(AVERAGE(Portfolios!$B$2:$B$5644)-Portfolios!B1738, 0)</f>
        <v>0</v>
      </c>
    </row>
    <row r="1739" spans="1:2">
      <c r="A1739" s="11">
        <f>Returns!A1739</f>
        <v>0</v>
      </c>
      <c r="B1739" s="1">
        <f>MAX(AVERAGE(Portfolios!$B$2:$B$5644)-Portfolios!B1739, 0)</f>
        <v>0</v>
      </c>
    </row>
    <row r="1740" spans="1:2">
      <c r="A1740" s="11">
        <f>Returns!A1740</f>
        <v>0</v>
      </c>
      <c r="B1740" s="1">
        <f>MAX(AVERAGE(Portfolios!$B$2:$B$5644)-Portfolios!B1740, 0)</f>
        <v>0</v>
      </c>
    </row>
    <row r="1741" spans="1:2">
      <c r="A1741" s="11">
        <f>Returns!A1741</f>
        <v>0</v>
      </c>
      <c r="B1741" s="1">
        <f>MAX(AVERAGE(Portfolios!$B$2:$B$5644)-Portfolios!B1741, 0)</f>
        <v>0</v>
      </c>
    </row>
    <row r="1742" spans="1:2">
      <c r="A1742" s="11">
        <f>Returns!A1742</f>
        <v>0</v>
      </c>
      <c r="B1742" s="1">
        <f>MAX(AVERAGE(Portfolios!$B$2:$B$5644)-Portfolios!B1742, 0)</f>
        <v>0</v>
      </c>
    </row>
    <row r="1743" spans="1:2">
      <c r="A1743" s="11">
        <f>Returns!A1743</f>
        <v>0</v>
      </c>
      <c r="B1743" s="1">
        <f>MAX(AVERAGE(Portfolios!$B$2:$B$5644)-Portfolios!B1743, 0)</f>
        <v>0</v>
      </c>
    </row>
    <row r="1744" spans="1:2">
      <c r="A1744" s="11">
        <f>Returns!A1744</f>
        <v>0</v>
      </c>
      <c r="B1744" s="1">
        <f>MAX(AVERAGE(Portfolios!$B$2:$B$5644)-Portfolios!B1744, 0)</f>
        <v>0</v>
      </c>
    </row>
    <row r="1745" spans="1:2">
      <c r="A1745" s="11">
        <f>Returns!A1745</f>
        <v>0</v>
      </c>
      <c r="B1745" s="1">
        <f>MAX(AVERAGE(Portfolios!$B$2:$B$5644)-Portfolios!B1745, 0)</f>
        <v>0</v>
      </c>
    </row>
    <row r="1746" spans="1:2">
      <c r="A1746" s="11">
        <f>Returns!A1746</f>
        <v>0</v>
      </c>
      <c r="B1746" s="1">
        <f>MAX(AVERAGE(Portfolios!$B$2:$B$5644)-Portfolios!B1746, 0)</f>
        <v>0</v>
      </c>
    </row>
    <row r="1747" spans="1:2">
      <c r="A1747" s="11">
        <f>Returns!A1747</f>
        <v>0</v>
      </c>
      <c r="B1747" s="1">
        <f>MAX(AVERAGE(Portfolios!$B$2:$B$5644)-Portfolios!B1747, 0)</f>
        <v>0</v>
      </c>
    </row>
    <row r="1748" spans="1:2">
      <c r="A1748" s="11">
        <f>Returns!A1748</f>
        <v>0</v>
      </c>
      <c r="B1748" s="1">
        <f>MAX(AVERAGE(Portfolios!$B$2:$B$5644)-Portfolios!B1748, 0)</f>
        <v>0</v>
      </c>
    </row>
    <row r="1749" spans="1:2">
      <c r="A1749" s="11">
        <f>Returns!A1749</f>
        <v>0</v>
      </c>
      <c r="B1749" s="1">
        <f>MAX(AVERAGE(Portfolios!$B$2:$B$5644)-Portfolios!B1749, 0)</f>
        <v>0</v>
      </c>
    </row>
    <row r="1750" spans="1:2">
      <c r="A1750" s="11">
        <f>Returns!A1750</f>
        <v>0</v>
      </c>
      <c r="B1750" s="1">
        <f>MAX(AVERAGE(Portfolios!$B$2:$B$5644)-Portfolios!B1750, 0)</f>
        <v>0</v>
      </c>
    </row>
    <row r="1751" spans="1:2">
      <c r="A1751" s="11">
        <f>Returns!A1751</f>
        <v>0</v>
      </c>
      <c r="B1751" s="1">
        <f>MAX(AVERAGE(Portfolios!$B$2:$B$5644)-Portfolios!B1751, 0)</f>
        <v>0</v>
      </c>
    </row>
    <row r="1752" spans="1:2">
      <c r="A1752" s="11">
        <f>Returns!A1752</f>
        <v>0</v>
      </c>
      <c r="B1752" s="1">
        <f>MAX(AVERAGE(Portfolios!$B$2:$B$5644)-Portfolios!B1752, 0)</f>
        <v>0</v>
      </c>
    </row>
    <row r="1753" spans="1:2">
      <c r="A1753" s="11">
        <f>Returns!A1753</f>
        <v>0</v>
      </c>
      <c r="B1753" s="1">
        <f>MAX(AVERAGE(Portfolios!$B$2:$B$5644)-Portfolios!B1753, 0)</f>
        <v>0</v>
      </c>
    </row>
    <row r="1754" spans="1:2">
      <c r="A1754" s="11">
        <f>Returns!A1754</f>
        <v>0</v>
      </c>
      <c r="B1754" s="1">
        <f>MAX(AVERAGE(Portfolios!$B$2:$B$5644)-Portfolios!B1754, 0)</f>
        <v>0</v>
      </c>
    </row>
    <row r="1755" spans="1:2">
      <c r="A1755" s="11">
        <f>Returns!A1755</f>
        <v>0</v>
      </c>
      <c r="B1755" s="1">
        <f>MAX(AVERAGE(Portfolios!$B$2:$B$5644)-Portfolios!B1755, 0)</f>
        <v>0</v>
      </c>
    </row>
    <row r="1756" spans="1:2">
      <c r="A1756" s="11">
        <f>Returns!A1756</f>
        <v>0</v>
      </c>
      <c r="B1756" s="1">
        <f>MAX(AVERAGE(Portfolios!$B$2:$B$5644)-Portfolios!B1756, 0)</f>
        <v>0</v>
      </c>
    </row>
    <row r="1757" spans="1:2">
      <c r="A1757" s="11">
        <f>Returns!A1757</f>
        <v>0</v>
      </c>
      <c r="B1757" s="1">
        <f>MAX(AVERAGE(Portfolios!$B$2:$B$5644)-Portfolios!B1757, 0)</f>
        <v>0</v>
      </c>
    </row>
    <row r="1758" spans="1:2">
      <c r="A1758" s="11">
        <f>Returns!A1758</f>
        <v>0</v>
      </c>
      <c r="B1758" s="1">
        <f>MAX(AVERAGE(Portfolios!$B$2:$B$5644)-Portfolios!B1758, 0)</f>
        <v>0</v>
      </c>
    </row>
    <row r="1759" spans="1:2">
      <c r="A1759" s="11">
        <f>Returns!A1759</f>
        <v>0</v>
      </c>
      <c r="B1759" s="1">
        <f>MAX(AVERAGE(Portfolios!$B$2:$B$5644)-Portfolios!B1759, 0)</f>
        <v>0</v>
      </c>
    </row>
    <row r="1760" spans="1:2">
      <c r="A1760" s="11">
        <f>Returns!A1760</f>
        <v>0</v>
      </c>
      <c r="B1760" s="1">
        <f>MAX(AVERAGE(Portfolios!$B$2:$B$5644)-Portfolios!B1760, 0)</f>
        <v>0</v>
      </c>
    </row>
    <row r="1761" spans="1:2">
      <c r="A1761" s="11">
        <f>Returns!A1761</f>
        <v>0</v>
      </c>
      <c r="B1761" s="1">
        <f>MAX(AVERAGE(Portfolios!$B$2:$B$5644)-Portfolios!B1761, 0)</f>
        <v>0</v>
      </c>
    </row>
    <row r="1762" spans="1:2">
      <c r="A1762" s="11">
        <f>Returns!A1762</f>
        <v>0</v>
      </c>
      <c r="B1762" s="1">
        <f>MAX(AVERAGE(Portfolios!$B$2:$B$5644)-Portfolios!B1762, 0)</f>
        <v>0</v>
      </c>
    </row>
    <row r="1763" spans="1:2">
      <c r="A1763" s="11">
        <f>Returns!A1763</f>
        <v>0</v>
      </c>
      <c r="B1763" s="1">
        <f>MAX(AVERAGE(Portfolios!$B$2:$B$5644)-Portfolios!B1763, 0)</f>
        <v>0</v>
      </c>
    </row>
    <row r="1764" spans="1:2">
      <c r="A1764" s="11">
        <f>Returns!A1764</f>
        <v>0</v>
      </c>
      <c r="B1764" s="1">
        <f>MAX(AVERAGE(Portfolios!$B$2:$B$5644)-Portfolios!B1764, 0)</f>
        <v>0</v>
      </c>
    </row>
    <row r="1765" spans="1:2">
      <c r="A1765" s="11">
        <f>Returns!A1765</f>
        <v>0</v>
      </c>
      <c r="B1765" s="1">
        <f>MAX(AVERAGE(Portfolios!$B$2:$B$5644)-Portfolios!B1765, 0)</f>
        <v>0</v>
      </c>
    </row>
    <row r="1766" spans="1:2">
      <c r="A1766" s="11">
        <f>Returns!A1766</f>
        <v>0</v>
      </c>
      <c r="B1766" s="1">
        <f>MAX(AVERAGE(Portfolios!$B$2:$B$5644)-Portfolios!B1766, 0)</f>
        <v>0</v>
      </c>
    </row>
    <row r="1767" spans="1:2">
      <c r="A1767" s="11">
        <f>Returns!A1767</f>
        <v>0</v>
      </c>
      <c r="B1767" s="1">
        <f>MAX(AVERAGE(Portfolios!$B$2:$B$5644)-Portfolios!B1767, 0)</f>
        <v>0</v>
      </c>
    </row>
    <row r="1768" spans="1:2">
      <c r="A1768" s="11">
        <f>Returns!A1768</f>
        <v>0</v>
      </c>
      <c r="B1768" s="1">
        <f>MAX(AVERAGE(Portfolios!$B$2:$B$5644)-Portfolios!B1768, 0)</f>
        <v>0</v>
      </c>
    </row>
    <row r="1769" spans="1:2">
      <c r="A1769" s="11">
        <f>Returns!A1769</f>
        <v>0</v>
      </c>
      <c r="B1769" s="1">
        <f>MAX(AVERAGE(Portfolios!$B$2:$B$5644)-Portfolios!B1769, 0)</f>
        <v>0</v>
      </c>
    </row>
    <row r="1770" spans="1:2">
      <c r="A1770" s="11">
        <f>Returns!A1770</f>
        <v>0</v>
      </c>
      <c r="B1770" s="1">
        <f>MAX(AVERAGE(Portfolios!$B$2:$B$5644)-Portfolios!B1770, 0)</f>
        <v>0</v>
      </c>
    </row>
    <row r="1771" spans="1:2">
      <c r="A1771" s="11">
        <f>Returns!A1771</f>
        <v>0</v>
      </c>
      <c r="B1771" s="1">
        <f>MAX(AVERAGE(Portfolios!$B$2:$B$5644)-Portfolios!B1771, 0)</f>
        <v>0</v>
      </c>
    </row>
    <row r="1772" spans="1:2">
      <c r="A1772" s="11">
        <f>Returns!A1772</f>
        <v>0</v>
      </c>
      <c r="B1772" s="1">
        <f>MAX(AVERAGE(Portfolios!$B$2:$B$5644)-Portfolios!B1772, 0)</f>
        <v>0</v>
      </c>
    </row>
    <row r="1773" spans="1:2">
      <c r="A1773" s="11">
        <f>Returns!A1773</f>
        <v>0</v>
      </c>
      <c r="B1773" s="1">
        <f>MAX(AVERAGE(Portfolios!$B$2:$B$5644)-Portfolios!B1773, 0)</f>
        <v>0</v>
      </c>
    </row>
    <row r="1774" spans="1:2">
      <c r="A1774" s="11">
        <f>Returns!A1774</f>
        <v>0</v>
      </c>
      <c r="B1774" s="1">
        <f>MAX(AVERAGE(Portfolios!$B$2:$B$5644)-Portfolios!B1774, 0)</f>
        <v>0</v>
      </c>
    </row>
    <row r="1775" spans="1:2">
      <c r="A1775" s="11">
        <f>Returns!A1775</f>
        <v>0</v>
      </c>
      <c r="B1775" s="1">
        <f>MAX(AVERAGE(Portfolios!$B$2:$B$5644)-Portfolios!B1775, 0)</f>
        <v>0</v>
      </c>
    </row>
    <row r="1776" spans="1:2">
      <c r="A1776" s="11">
        <f>Returns!A1776</f>
        <v>0</v>
      </c>
      <c r="B1776" s="1">
        <f>MAX(AVERAGE(Portfolios!$B$2:$B$5644)-Portfolios!B1776, 0)</f>
        <v>0</v>
      </c>
    </row>
    <row r="1777" spans="1:2">
      <c r="A1777" s="11">
        <f>Returns!A1777</f>
        <v>0</v>
      </c>
      <c r="B1777" s="1">
        <f>MAX(AVERAGE(Portfolios!$B$2:$B$5644)-Portfolios!B1777, 0)</f>
        <v>0</v>
      </c>
    </row>
    <row r="1778" spans="1:2">
      <c r="A1778" s="11">
        <f>Returns!A1778</f>
        <v>0</v>
      </c>
      <c r="B1778" s="1">
        <f>MAX(AVERAGE(Portfolios!$B$2:$B$5644)-Portfolios!B1778, 0)</f>
        <v>0</v>
      </c>
    </row>
    <row r="1779" spans="1:2">
      <c r="A1779" s="11">
        <f>Returns!A1779</f>
        <v>0</v>
      </c>
      <c r="B1779" s="1">
        <f>MAX(AVERAGE(Portfolios!$B$2:$B$5644)-Portfolios!B1779, 0)</f>
        <v>0</v>
      </c>
    </row>
    <row r="1780" spans="1:2">
      <c r="A1780" s="11">
        <f>Returns!A1780</f>
        <v>0</v>
      </c>
      <c r="B1780" s="1">
        <f>MAX(AVERAGE(Portfolios!$B$2:$B$5644)-Portfolios!B1780, 0)</f>
        <v>0</v>
      </c>
    </row>
    <row r="1781" spans="1:2">
      <c r="A1781" s="11">
        <f>Returns!A1781</f>
        <v>0</v>
      </c>
      <c r="B1781" s="1">
        <f>MAX(AVERAGE(Portfolios!$B$2:$B$5644)-Portfolios!B1781, 0)</f>
        <v>0</v>
      </c>
    </row>
    <row r="1782" spans="1:2">
      <c r="A1782" s="11">
        <f>Returns!A1782</f>
        <v>0</v>
      </c>
      <c r="B1782" s="1">
        <f>MAX(AVERAGE(Portfolios!$B$2:$B$5644)-Portfolios!B1782, 0)</f>
        <v>0</v>
      </c>
    </row>
    <row r="1783" spans="1:2">
      <c r="A1783" s="11">
        <f>Returns!A1783</f>
        <v>0</v>
      </c>
      <c r="B1783" s="1">
        <f>MAX(AVERAGE(Portfolios!$B$2:$B$5644)-Portfolios!B1783, 0)</f>
        <v>0</v>
      </c>
    </row>
    <row r="1784" spans="1:2">
      <c r="A1784" s="11">
        <f>Returns!A1784</f>
        <v>0</v>
      </c>
      <c r="B1784" s="1">
        <f>MAX(AVERAGE(Portfolios!$B$2:$B$5644)-Portfolios!B1784, 0)</f>
        <v>0</v>
      </c>
    </row>
    <row r="1785" spans="1:2">
      <c r="A1785" s="11">
        <f>Returns!A1785</f>
        <v>0</v>
      </c>
      <c r="B1785" s="1">
        <f>MAX(AVERAGE(Portfolios!$B$2:$B$5644)-Portfolios!B1785, 0)</f>
        <v>0</v>
      </c>
    </row>
    <row r="1786" spans="1:2">
      <c r="A1786" s="11">
        <f>Returns!A1786</f>
        <v>0</v>
      </c>
      <c r="B1786" s="1">
        <f>MAX(AVERAGE(Portfolios!$B$2:$B$5644)-Portfolios!B1786, 0)</f>
        <v>0</v>
      </c>
    </row>
    <row r="1787" spans="1:2">
      <c r="A1787" s="11">
        <f>Returns!A1787</f>
        <v>0</v>
      </c>
      <c r="B1787" s="1">
        <f>MAX(AVERAGE(Portfolios!$B$2:$B$5644)-Portfolios!B1787, 0)</f>
        <v>0</v>
      </c>
    </row>
    <row r="1788" spans="1:2">
      <c r="A1788" s="11">
        <f>Returns!A1788</f>
        <v>0</v>
      </c>
      <c r="B1788" s="1">
        <f>MAX(AVERAGE(Portfolios!$B$2:$B$5644)-Portfolios!B1788, 0)</f>
        <v>0</v>
      </c>
    </row>
    <row r="1789" spans="1:2">
      <c r="A1789" s="11">
        <f>Returns!A1789</f>
        <v>0</v>
      </c>
      <c r="B1789" s="1">
        <f>MAX(AVERAGE(Portfolios!$B$2:$B$5644)-Portfolios!B1789, 0)</f>
        <v>0</v>
      </c>
    </row>
    <row r="1790" spans="1:2">
      <c r="A1790" s="11">
        <f>Returns!A1790</f>
        <v>0</v>
      </c>
      <c r="B1790" s="1">
        <f>MAX(AVERAGE(Portfolios!$B$2:$B$5644)-Portfolios!B1790, 0)</f>
        <v>0</v>
      </c>
    </row>
    <row r="1791" spans="1:2">
      <c r="A1791" s="11">
        <f>Returns!A1791</f>
        <v>0</v>
      </c>
      <c r="B1791" s="1">
        <f>MAX(AVERAGE(Portfolios!$B$2:$B$5644)-Portfolios!B1791, 0)</f>
        <v>0</v>
      </c>
    </row>
    <row r="1792" spans="1:2">
      <c r="A1792" s="11">
        <f>Returns!A1792</f>
        <v>0</v>
      </c>
      <c r="B1792" s="1">
        <f>MAX(AVERAGE(Portfolios!$B$2:$B$5644)-Portfolios!B1792, 0)</f>
        <v>0</v>
      </c>
    </row>
    <row r="1793" spans="1:2">
      <c r="A1793" s="11">
        <f>Returns!A1793</f>
        <v>0</v>
      </c>
      <c r="B1793" s="1">
        <f>MAX(AVERAGE(Portfolios!$B$2:$B$5644)-Portfolios!B1793, 0)</f>
        <v>0</v>
      </c>
    </row>
    <row r="1794" spans="1:2">
      <c r="A1794" s="11">
        <f>Returns!A1794</f>
        <v>0</v>
      </c>
      <c r="B1794" s="1">
        <f>MAX(AVERAGE(Portfolios!$B$2:$B$5644)-Portfolios!B1794, 0)</f>
        <v>0</v>
      </c>
    </row>
    <row r="1795" spans="1:2">
      <c r="A1795" s="11">
        <f>Returns!A1795</f>
        <v>0</v>
      </c>
      <c r="B1795" s="1">
        <f>MAX(AVERAGE(Portfolios!$B$2:$B$5644)-Portfolios!B1795, 0)</f>
        <v>0</v>
      </c>
    </row>
    <row r="1796" spans="1:2">
      <c r="A1796" s="11">
        <f>Returns!A1796</f>
        <v>0</v>
      </c>
      <c r="B1796" s="1">
        <f>MAX(AVERAGE(Portfolios!$B$2:$B$5644)-Portfolios!B1796, 0)</f>
        <v>0</v>
      </c>
    </row>
    <row r="1797" spans="1:2">
      <c r="A1797" s="11">
        <f>Returns!A1797</f>
        <v>0</v>
      </c>
      <c r="B1797" s="1">
        <f>MAX(AVERAGE(Portfolios!$B$2:$B$5644)-Portfolios!B1797, 0)</f>
        <v>0</v>
      </c>
    </row>
    <row r="1798" spans="1:2">
      <c r="A1798" s="11">
        <f>Returns!A1798</f>
        <v>0</v>
      </c>
      <c r="B1798" s="1">
        <f>MAX(AVERAGE(Portfolios!$B$2:$B$5644)-Portfolios!B1798, 0)</f>
        <v>0</v>
      </c>
    </row>
    <row r="1799" spans="1:2">
      <c r="A1799" s="11">
        <f>Returns!A1799</f>
        <v>0</v>
      </c>
      <c r="B1799" s="1">
        <f>MAX(AVERAGE(Portfolios!$B$2:$B$5644)-Portfolios!B1799, 0)</f>
        <v>0</v>
      </c>
    </row>
    <row r="1800" spans="1:2">
      <c r="A1800" s="11">
        <f>Returns!A1800</f>
        <v>0</v>
      </c>
      <c r="B1800" s="1">
        <f>MAX(AVERAGE(Portfolios!$B$2:$B$5644)-Portfolios!B1800, 0)</f>
        <v>0</v>
      </c>
    </row>
    <row r="1801" spans="1:2">
      <c r="A1801" s="11">
        <f>Returns!A1801</f>
        <v>0</v>
      </c>
      <c r="B1801" s="1">
        <f>MAX(AVERAGE(Portfolios!$B$2:$B$5644)-Portfolios!B1801, 0)</f>
        <v>0</v>
      </c>
    </row>
    <row r="1802" spans="1:2">
      <c r="A1802" s="11">
        <f>Returns!A1802</f>
        <v>0</v>
      </c>
      <c r="B1802" s="1">
        <f>MAX(AVERAGE(Portfolios!$B$2:$B$5644)-Portfolios!B1802, 0)</f>
        <v>0</v>
      </c>
    </row>
    <row r="1803" spans="1:2">
      <c r="A1803" s="11">
        <f>Returns!A1803</f>
        <v>0</v>
      </c>
      <c r="B1803" s="1">
        <f>MAX(AVERAGE(Portfolios!$B$2:$B$5644)-Portfolios!B1803, 0)</f>
        <v>0</v>
      </c>
    </row>
    <row r="1804" spans="1:2">
      <c r="A1804" s="11">
        <f>Returns!A1804</f>
        <v>0</v>
      </c>
      <c r="B1804" s="1">
        <f>MAX(AVERAGE(Portfolios!$B$2:$B$5644)-Portfolios!B1804, 0)</f>
        <v>0</v>
      </c>
    </row>
    <row r="1805" spans="1:2">
      <c r="A1805" s="11">
        <f>Returns!A1805</f>
        <v>0</v>
      </c>
      <c r="B1805" s="1">
        <f>MAX(AVERAGE(Portfolios!$B$2:$B$5644)-Portfolios!B1805, 0)</f>
        <v>0</v>
      </c>
    </row>
    <row r="1806" spans="1:2">
      <c r="A1806" s="11">
        <f>Returns!A1806</f>
        <v>0</v>
      </c>
      <c r="B1806" s="1">
        <f>MAX(AVERAGE(Portfolios!$B$2:$B$5644)-Portfolios!B1806, 0)</f>
        <v>0</v>
      </c>
    </row>
    <row r="1807" spans="1:2">
      <c r="A1807" s="11">
        <f>Returns!A1807</f>
        <v>0</v>
      </c>
      <c r="B1807" s="1">
        <f>MAX(AVERAGE(Portfolios!$B$2:$B$5644)-Portfolios!B1807, 0)</f>
        <v>0</v>
      </c>
    </row>
    <row r="1808" spans="1:2">
      <c r="A1808" s="11">
        <f>Returns!A1808</f>
        <v>0</v>
      </c>
      <c r="B1808" s="1">
        <f>MAX(AVERAGE(Portfolios!$B$2:$B$5644)-Portfolios!B1808, 0)</f>
        <v>0</v>
      </c>
    </row>
    <row r="1809" spans="1:2">
      <c r="A1809" s="11">
        <f>Returns!A1809</f>
        <v>0</v>
      </c>
      <c r="B1809" s="1">
        <f>MAX(AVERAGE(Portfolios!$B$2:$B$5644)-Portfolios!B1809, 0)</f>
        <v>0</v>
      </c>
    </row>
    <row r="1810" spans="1:2">
      <c r="A1810" s="11">
        <f>Returns!A1810</f>
        <v>0</v>
      </c>
      <c r="B1810" s="1">
        <f>MAX(AVERAGE(Portfolios!$B$2:$B$5644)-Portfolios!B1810, 0)</f>
        <v>0</v>
      </c>
    </row>
    <row r="1811" spans="1:2">
      <c r="A1811" s="11">
        <f>Returns!A1811</f>
        <v>0</v>
      </c>
      <c r="B1811" s="1">
        <f>MAX(AVERAGE(Portfolios!$B$2:$B$5644)-Portfolios!B1811, 0)</f>
        <v>0</v>
      </c>
    </row>
    <row r="1812" spans="1:2">
      <c r="A1812" s="11">
        <f>Returns!A1812</f>
        <v>0</v>
      </c>
      <c r="B1812" s="1">
        <f>MAX(AVERAGE(Portfolios!$B$2:$B$5644)-Portfolios!B1812, 0)</f>
        <v>0</v>
      </c>
    </row>
    <row r="1813" spans="1:2">
      <c r="A1813" s="11">
        <f>Returns!A1813</f>
        <v>0</v>
      </c>
      <c r="B1813" s="1">
        <f>MAX(AVERAGE(Portfolios!$B$2:$B$5644)-Portfolios!B1813, 0)</f>
        <v>0</v>
      </c>
    </row>
    <row r="1814" spans="1:2">
      <c r="A1814" s="11">
        <f>Returns!A1814</f>
        <v>0</v>
      </c>
      <c r="B1814" s="1">
        <f>MAX(AVERAGE(Portfolios!$B$2:$B$5644)-Portfolios!B1814, 0)</f>
        <v>0</v>
      </c>
    </row>
    <row r="1815" spans="1:2">
      <c r="A1815" s="11">
        <f>Returns!A1815</f>
        <v>0</v>
      </c>
      <c r="B1815" s="1">
        <f>MAX(AVERAGE(Portfolios!$B$2:$B$5644)-Portfolios!B1815, 0)</f>
        <v>0</v>
      </c>
    </row>
    <row r="1816" spans="1:2">
      <c r="A1816" s="11">
        <f>Returns!A1816</f>
        <v>0</v>
      </c>
      <c r="B1816" s="1">
        <f>MAX(AVERAGE(Portfolios!$B$2:$B$5644)-Portfolios!B1816, 0)</f>
        <v>0</v>
      </c>
    </row>
    <row r="1817" spans="1:2">
      <c r="A1817" s="11">
        <f>Returns!A1817</f>
        <v>0</v>
      </c>
      <c r="B1817" s="1">
        <f>MAX(AVERAGE(Portfolios!$B$2:$B$5644)-Portfolios!B1817, 0)</f>
        <v>0</v>
      </c>
    </row>
    <row r="1818" spans="1:2">
      <c r="A1818" s="11">
        <f>Returns!A1818</f>
        <v>0</v>
      </c>
      <c r="B1818" s="1">
        <f>MAX(AVERAGE(Portfolios!$B$2:$B$5644)-Portfolios!B1818, 0)</f>
        <v>0</v>
      </c>
    </row>
    <row r="1819" spans="1:2">
      <c r="A1819" s="11">
        <f>Returns!A1819</f>
        <v>0</v>
      </c>
      <c r="B1819" s="1">
        <f>MAX(AVERAGE(Portfolios!$B$2:$B$5644)-Portfolios!B1819, 0)</f>
        <v>0</v>
      </c>
    </row>
    <row r="1820" spans="1:2">
      <c r="A1820" s="11">
        <f>Returns!A1820</f>
        <v>0</v>
      </c>
      <c r="B1820" s="1">
        <f>MAX(AVERAGE(Portfolios!$B$2:$B$5644)-Portfolios!B1820, 0)</f>
        <v>0</v>
      </c>
    </row>
    <row r="1821" spans="1:2">
      <c r="A1821" s="11">
        <f>Returns!A1821</f>
        <v>0</v>
      </c>
      <c r="B1821" s="1">
        <f>MAX(AVERAGE(Portfolios!$B$2:$B$5644)-Portfolios!B1821, 0)</f>
        <v>0</v>
      </c>
    </row>
    <row r="1822" spans="1:2">
      <c r="A1822" s="11">
        <f>Returns!A1822</f>
        <v>0</v>
      </c>
      <c r="B1822" s="1">
        <f>MAX(AVERAGE(Portfolios!$B$2:$B$5644)-Portfolios!B1822, 0)</f>
        <v>0</v>
      </c>
    </row>
    <row r="1823" spans="1:2">
      <c r="A1823" s="11">
        <f>Returns!A1823</f>
        <v>0</v>
      </c>
      <c r="B1823" s="1">
        <f>MAX(AVERAGE(Portfolios!$B$2:$B$5644)-Portfolios!B1823, 0)</f>
        <v>0</v>
      </c>
    </row>
    <row r="1824" spans="1:2">
      <c r="A1824" s="11">
        <f>Returns!A1824</f>
        <v>0</v>
      </c>
      <c r="B1824" s="1">
        <f>MAX(AVERAGE(Portfolios!$B$2:$B$5644)-Portfolios!B1824, 0)</f>
        <v>0</v>
      </c>
    </row>
    <row r="1825" spans="1:2">
      <c r="A1825" s="11">
        <f>Returns!A1825</f>
        <v>0</v>
      </c>
      <c r="B1825" s="1">
        <f>MAX(AVERAGE(Portfolios!$B$2:$B$5644)-Portfolios!B1825, 0)</f>
        <v>0</v>
      </c>
    </row>
    <row r="1826" spans="1:2">
      <c r="A1826" s="11">
        <f>Returns!A1826</f>
        <v>0</v>
      </c>
      <c r="B1826" s="1">
        <f>MAX(AVERAGE(Portfolios!$B$2:$B$5644)-Portfolios!B1826, 0)</f>
        <v>0</v>
      </c>
    </row>
    <row r="1827" spans="1:2">
      <c r="A1827" s="11">
        <f>Returns!A1827</f>
        <v>0</v>
      </c>
      <c r="B1827" s="1">
        <f>MAX(AVERAGE(Portfolios!$B$2:$B$5644)-Portfolios!B1827, 0)</f>
        <v>0</v>
      </c>
    </row>
    <row r="1828" spans="1:2">
      <c r="A1828" s="11">
        <f>Returns!A1828</f>
        <v>0</v>
      </c>
      <c r="B1828" s="1">
        <f>MAX(AVERAGE(Portfolios!$B$2:$B$5644)-Portfolios!B1828, 0)</f>
        <v>0</v>
      </c>
    </row>
    <row r="1829" spans="1:2">
      <c r="A1829" s="11">
        <f>Returns!A1829</f>
        <v>0</v>
      </c>
      <c r="B1829" s="1">
        <f>MAX(AVERAGE(Portfolios!$B$2:$B$5644)-Portfolios!B1829, 0)</f>
        <v>0</v>
      </c>
    </row>
    <row r="1830" spans="1:2">
      <c r="A1830" s="11">
        <f>Returns!A1830</f>
        <v>0</v>
      </c>
      <c r="B1830" s="1">
        <f>MAX(AVERAGE(Portfolios!$B$2:$B$5644)-Portfolios!B1830, 0)</f>
        <v>0</v>
      </c>
    </row>
    <row r="1831" spans="1:2">
      <c r="A1831" s="11">
        <f>Returns!A1831</f>
        <v>0</v>
      </c>
      <c r="B1831" s="1">
        <f>MAX(AVERAGE(Portfolios!$B$2:$B$5644)-Portfolios!B1831, 0)</f>
        <v>0</v>
      </c>
    </row>
    <row r="1832" spans="1:2">
      <c r="A1832" s="11">
        <f>Returns!A1832</f>
        <v>0</v>
      </c>
      <c r="B1832" s="1">
        <f>MAX(AVERAGE(Portfolios!$B$2:$B$5644)-Portfolios!B1832, 0)</f>
        <v>0</v>
      </c>
    </row>
    <row r="1833" spans="1:2">
      <c r="A1833" s="11">
        <f>Returns!A1833</f>
        <v>0</v>
      </c>
      <c r="B1833" s="1">
        <f>MAX(AVERAGE(Portfolios!$B$2:$B$5644)-Portfolios!B1833, 0)</f>
        <v>0</v>
      </c>
    </row>
    <row r="1834" spans="1:2">
      <c r="A1834" s="11">
        <f>Returns!A1834</f>
        <v>0</v>
      </c>
      <c r="B1834" s="1">
        <f>MAX(AVERAGE(Portfolios!$B$2:$B$5644)-Portfolios!B1834, 0)</f>
        <v>0</v>
      </c>
    </row>
    <row r="1835" spans="1:2">
      <c r="A1835" s="11">
        <f>Returns!A1835</f>
        <v>0</v>
      </c>
      <c r="B1835" s="1">
        <f>MAX(AVERAGE(Portfolios!$B$2:$B$5644)-Portfolios!B1835, 0)</f>
        <v>0</v>
      </c>
    </row>
    <row r="1836" spans="1:2">
      <c r="A1836" s="11">
        <f>Returns!A1836</f>
        <v>0</v>
      </c>
      <c r="B1836" s="1">
        <f>MAX(AVERAGE(Portfolios!$B$2:$B$5644)-Portfolios!B1836, 0)</f>
        <v>0</v>
      </c>
    </row>
    <row r="1837" spans="1:2">
      <c r="A1837" s="11">
        <f>Returns!A1837</f>
        <v>0</v>
      </c>
      <c r="B1837" s="1">
        <f>MAX(AVERAGE(Portfolios!$B$2:$B$5644)-Portfolios!B1837, 0)</f>
        <v>0</v>
      </c>
    </row>
    <row r="1838" spans="1:2">
      <c r="A1838" s="11">
        <f>Returns!A1838</f>
        <v>0</v>
      </c>
      <c r="B1838" s="1">
        <f>MAX(AVERAGE(Portfolios!$B$2:$B$5644)-Portfolios!B1838, 0)</f>
        <v>0</v>
      </c>
    </row>
    <row r="1839" spans="1:2">
      <c r="A1839" s="11">
        <f>Returns!A1839</f>
        <v>0</v>
      </c>
      <c r="B1839" s="1">
        <f>MAX(AVERAGE(Portfolios!$B$2:$B$5644)-Portfolios!B1839, 0)</f>
        <v>0</v>
      </c>
    </row>
    <row r="1840" spans="1:2">
      <c r="A1840" s="11">
        <f>Returns!A1840</f>
        <v>0</v>
      </c>
      <c r="B1840" s="1">
        <f>MAX(AVERAGE(Portfolios!$B$2:$B$5644)-Portfolios!B1840, 0)</f>
        <v>0</v>
      </c>
    </row>
    <row r="1841" spans="1:2">
      <c r="A1841" s="11">
        <f>Returns!A1841</f>
        <v>0</v>
      </c>
      <c r="B1841" s="1">
        <f>MAX(AVERAGE(Portfolios!$B$2:$B$5644)-Portfolios!B1841, 0)</f>
        <v>0</v>
      </c>
    </row>
    <row r="1842" spans="1:2">
      <c r="A1842" s="11">
        <f>Returns!A1842</f>
        <v>0</v>
      </c>
      <c r="B1842" s="1">
        <f>MAX(AVERAGE(Portfolios!$B$2:$B$5644)-Portfolios!B1842, 0)</f>
        <v>0</v>
      </c>
    </row>
    <row r="1843" spans="1:2">
      <c r="A1843" s="11">
        <f>Returns!A1843</f>
        <v>0</v>
      </c>
      <c r="B1843" s="1">
        <f>MAX(AVERAGE(Portfolios!$B$2:$B$5644)-Portfolios!B1843, 0)</f>
        <v>0</v>
      </c>
    </row>
    <row r="1844" spans="1:2">
      <c r="A1844" s="11">
        <f>Returns!A1844</f>
        <v>0</v>
      </c>
      <c r="B1844" s="1">
        <f>MAX(AVERAGE(Portfolios!$B$2:$B$5644)-Portfolios!B1844, 0)</f>
        <v>0</v>
      </c>
    </row>
    <row r="1845" spans="1:2">
      <c r="A1845" s="11">
        <f>Returns!A1845</f>
        <v>0</v>
      </c>
      <c r="B1845" s="1">
        <f>MAX(AVERAGE(Portfolios!$B$2:$B$5644)-Portfolios!B1845, 0)</f>
        <v>0</v>
      </c>
    </row>
    <row r="1846" spans="1:2">
      <c r="A1846" s="11">
        <f>Returns!A1846</f>
        <v>0</v>
      </c>
      <c r="B1846" s="1">
        <f>MAX(AVERAGE(Portfolios!$B$2:$B$5644)-Portfolios!B1846, 0)</f>
        <v>0</v>
      </c>
    </row>
    <row r="1847" spans="1:2">
      <c r="A1847" s="11">
        <f>Returns!A1847</f>
        <v>0</v>
      </c>
      <c r="B1847" s="1">
        <f>MAX(AVERAGE(Portfolios!$B$2:$B$5644)-Portfolios!B1847, 0)</f>
        <v>0</v>
      </c>
    </row>
    <row r="1848" spans="1:2">
      <c r="A1848" s="11">
        <f>Returns!A1848</f>
        <v>0</v>
      </c>
      <c r="B1848" s="1">
        <f>MAX(AVERAGE(Portfolios!$B$2:$B$5644)-Portfolios!B1848, 0)</f>
        <v>0</v>
      </c>
    </row>
    <row r="1849" spans="1:2">
      <c r="A1849" s="11">
        <f>Returns!A1849</f>
        <v>0</v>
      </c>
      <c r="B1849" s="1">
        <f>MAX(AVERAGE(Portfolios!$B$2:$B$5644)-Portfolios!B1849, 0)</f>
        <v>0</v>
      </c>
    </row>
    <row r="1850" spans="1:2">
      <c r="A1850" s="11">
        <f>Returns!A1850</f>
        <v>0</v>
      </c>
      <c r="B1850" s="1">
        <f>MAX(AVERAGE(Portfolios!$B$2:$B$5644)-Portfolios!B1850, 0)</f>
        <v>0</v>
      </c>
    </row>
    <row r="1851" spans="1:2">
      <c r="A1851" s="11">
        <f>Returns!A1851</f>
        <v>0</v>
      </c>
      <c r="B1851" s="1">
        <f>MAX(AVERAGE(Portfolios!$B$2:$B$5644)-Portfolios!B1851, 0)</f>
        <v>0</v>
      </c>
    </row>
    <row r="1852" spans="1:2">
      <c r="A1852" s="11">
        <f>Returns!A1852</f>
        <v>0</v>
      </c>
      <c r="B1852" s="1">
        <f>MAX(AVERAGE(Portfolios!$B$2:$B$5644)-Portfolios!B1852, 0)</f>
        <v>0</v>
      </c>
    </row>
    <row r="1853" spans="1:2">
      <c r="A1853" s="11">
        <f>Returns!A1853</f>
        <v>0</v>
      </c>
      <c r="B1853" s="1">
        <f>MAX(AVERAGE(Portfolios!$B$2:$B$5644)-Portfolios!B1853, 0)</f>
        <v>0</v>
      </c>
    </row>
    <row r="1854" spans="1:2">
      <c r="A1854" s="11">
        <f>Returns!A1854</f>
        <v>0</v>
      </c>
      <c r="B1854" s="1">
        <f>MAX(AVERAGE(Portfolios!$B$2:$B$5644)-Portfolios!B1854, 0)</f>
        <v>0</v>
      </c>
    </row>
    <row r="1855" spans="1:2">
      <c r="A1855" s="11">
        <f>Returns!A1855</f>
        <v>0</v>
      </c>
      <c r="B1855" s="1">
        <f>MAX(AVERAGE(Portfolios!$B$2:$B$5644)-Portfolios!B1855, 0)</f>
        <v>0</v>
      </c>
    </row>
    <row r="1856" spans="1:2">
      <c r="A1856" s="11">
        <f>Returns!A1856</f>
        <v>0</v>
      </c>
      <c r="B1856" s="1">
        <f>MAX(AVERAGE(Portfolios!$B$2:$B$5644)-Portfolios!B1856, 0)</f>
        <v>0</v>
      </c>
    </row>
    <row r="1857" spans="1:2">
      <c r="A1857" s="11">
        <f>Returns!A1857</f>
        <v>0</v>
      </c>
      <c r="B1857" s="1">
        <f>MAX(AVERAGE(Portfolios!$B$2:$B$5644)-Portfolios!B1857, 0)</f>
        <v>0</v>
      </c>
    </row>
    <row r="1858" spans="1:2">
      <c r="A1858" s="11">
        <f>Returns!A1858</f>
        <v>0</v>
      </c>
      <c r="B1858" s="1">
        <f>MAX(AVERAGE(Portfolios!$B$2:$B$5644)-Portfolios!B1858, 0)</f>
        <v>0</v>
      </c>
    </row>
    <row r="1859" spans="1:2">
      <c r="A1859" s="11">
        <f>Returns!A1859</f>
        <v>0</v>
      </c>
      <c r="B1859" s="1">
        <f>MAX(AVERAGE(Portfolios!$B$2:$B$5644)-Portfolios!B1859, 0)</f>
        <v>0</v>
      </c>
    </row>
    <row r="1860" spans="1:2">
      <c r="A1860" s="11">
        <f>Returns!A1860</f>
        <v>0</v>
      </c>
      <c r="B1860" s="1">
        <f>MAX(AVERAGE(Portfolios!$B$2:$B$5644)-Portfolios!B1860, 0)</f>
        <v>0</v>
      </c>
    </row>
    <row r="1861" spans="1:2">
      <c r="A1861" s="11">
        <f>Returns!A1861</f>
        <v>0</v>
      </c>
      <c r="B1861" s="1">
        <f>MAX(AVERAGE(Portfolios!$B$2:$B$5644)-Portfolios!B1861, 0)</f>
        <v>0</v>
      </c>
    </row>
    <row r="1862" spans="1:2">
      <c r="A1862" s="11">
        <f>Returns!A1862</f>
        <v>0</v>
      </c>
      <c r="B1862" s="1">
        <f>MAX(AVERAGE(Portfolios!$B$2:$B$5644)-Portfolios!B1862, 0)</f>
        <v>0</v>
      </c>
    </row>
    <row r="1863" spans="1:2">
      <c r="A1863" s="11">
        <f>Returns!A1863</f>
        <v>0</v>
      </c>
      <c r="B1863" s="1">
        <f>MAX(AVERAGE(Portfolios!$B$2:$B$5644)-Portfolios!B1863, 0)</f>
        <v>0</v>
      </c>
    </row>
    <row r="1864" spans="1:2">
      <c r="A1864" s="11">
        <f>Returns!A1864</f>
        <v>0</v>
      </c>
      <c r="B1864" s="1">
        <f>MAX(AVERAGE(Portfolios!$B$2:$B$5644)-Portfolios!B1864, 0)</f>
        <v>0</v>
      </c>
    </row>
    <row r="1865" spans="1:2">
      <c r="A1865" s="11">
        <f>Returns!A1865</f>
        <v>0</v>
      </c>
      <c r="B1865" s="1">
        <f>MAX(AVERAGE(Portfolios!$B$2:$B$5644)-Portfolios!B1865, 0)</f>
        <v>0</v>
      </c>
    </row>
    <row r="1866" spans="1:2">
      <c r="A1866" s="11">
        <f>Returns!A1866</f>
        <v>0</v>
      </c>
      <c r="B1866" s="1">
        <f>MAX(AVERAGE(Portfolios!$B$2:$B$5644)-Portfolios!B1866, 0)</f>
        <v>0</v>
      </c>
    </row>
    <row r="1867" spans="1:2">
      <c r="A1867" s="11">
        <f>Returns!A1867</f>
        <v>0</v>
      </c>
      <c r="B1867" s="1">
        <f>MAX(AVERAGE(Portfolios!$B$2:$B$5644)-Portfolios!B1867, 0)</f>
        <v>0</v>
      </c>
    </row>
    <row r="1868" spans="1:2">
      <c r="A1868" s="11">
        <f>Returns!A1868</f>
        <v>0</v>
      </c>
      <c r="B1868" s="1">
        <f>MAX(AVERAGE(Portfolios!$B$2:$B$5644)-Portfolios!B1868, 0)</f>
        <v>0</v>
      </c>
    </row>
    <row r="1869" spans="1:2">
      <c r="A1869" s="11">
        <f>Returns!A1869</f>
        <v>0</v>
      </c>
      <c r="B1869" s="1">
        <f>MAX(AVERAGE(Portfolios!$B$2:$B$5644)-Portfolios!B1869, 0)</f>
        <v>0</v>
      </c>
    </row>
    <row r="1870" spans="1:2">
      <c r="A1870" s="11">
        <f>Returns!A1870</f>
        <v>0</v>
      </c>
      <c r="B1870" s="1">
        <f>MAX(AVERAGE(Portfolios!$B$2:$B$5644)-Portfolios!B1870, 0)</f>
        <v>0</v>
      </c>
    </row>
    <row r="1871" spans="1:2">
      <c r="A1871" s="11">
        <f>Returns!A1871</f>
        <v>0</v>
      </c>
      <c r="B1871" s="1">
        <f>MAX(AVERAGE(Portfolios!$B$2:$B$5644)-Portfolios!B1871, 0)</f>
        <v>0</v>
      </c>
    </row>
    <row r="1872" spans="1:2">
      <c r="A1872" s="11">
        <f>Returns!A1872</f>
        <v>0</v>
      </c>
      <c r="B1872" s="1">
        <f>MAX(AVERAGE(Portfolios!$B$2:$B$5644)-Portfolios!B1872, 0)</f>
        <v>0</v>
      </c>
    </row>
    <row r="1873" spans="1:2">
      <c r="A1873" s="11">
        <f>Returns!A1873</f>
        <v>0</v>
      </c>
      <c r="B1873" s="1">
        <f>MAX(AVERAGE(Portfolios!$B$2:$B$5644)-Portfolios!B1873, 0)</f>
        <v>0</v>
      </c>
    </row>
    <row r="1874" spans="1:2">
      <c r="A1874" s="11">
        <f>Returns!A1874</f>
        <v>0</v>
      </c>
      <c r="B1874" s="1">
        <f>MAX(AVERAGE(Portfolios!$B$2:$B$5644)-Portfolios!B1874, 0)</f>
        <v>0</v>
      </c>
    </row>
    <row r="1875" spans="1:2">
      <c r="A1875" s="11">
        <f>Returns!A1875</f>
        <v>0</v>
      </c>
      <c r="B1875" s="1">
        <f>MAX(AVERAGE(Portfolios!$B$2:$B$5644)-Portfolios!B1875, 0)</f>
        <v>0</v>
      </c>
    </row>
    <row r="1876" spans="1:2">
      <c r="A1876" s="11">
        <f>Returns!A1876</f>
        <v>0</v>
      </c>
      <c r="B1876" s="1">
        <f>MAX(AVERAGE(Portfolios!$B$2:$B$5644)-Portfolios!B1876, 0)</f>
        <v>0</v>
      </c>
    </row>
    <row r="1877" spans="1:2">
      <c r="A1877" s="11">
        <f>Returns!A1877</f>
        <v>0</v>
      </c>
      <c r="B1877" s="1">
        <f>MAX(AVERAGE(Portfolios!$B$2:$B$5644)-Portfolios!B1877, 0)</f>
        <v>0</v>
      </c>
    </row>
    <row r="1878" spans="1:2">
      <c r="A1878" s="11">
        <f>Returns!A1878</f>
        <v>0</v>
      </c>
      <c r="B1878" s="1">
        <f>MAX(AVERAGE(Portfolios!$B$2:$B$5644)-Portfolios!B1878, 0)</f>
        <v>0</v>
      </c>
    </row>
    <row r="1879" spans="1:2">
      <c r="A1879" s="11">
        <f>Returns!A1879</f>
        <v>0</v>
      </c>
      <c r="B1879" s="1">
        <f>MAX(AVERAGE(Portfolios!$B$2:$B$5644)-Portfolios!B1879, 0)</f>
        <v>0</v>
      </c>
    </row>
    <row r="1880" spans="1:2">
      <c r="A1880" s="11">
        <f>Returns!A1880</f>
        <v>0</v>
      </c>
      <c r="B1880" s="1">
        <f>MAX(AVERAGE(Portfolios!$B$2:$B$5644)-Portfolios!B1880, 0)</f>
        <v>0</v>
      </c>
    </row>
    <row r="1881" spans="1:2">
      <c r="A1881" s="11">
        <f>Returns!A1881</f>
        <v>0</v>
      </c>
      <c r="B1881" s="1">
        <f>MAX(AVERAGE(Portfolios!$B$2:$B$5644)-Portfolios!B1881, 0)</f>
        <v>0</v>
      </c>
    </row>
    <row r="1882" spans="1:2">
      <c r="A1882" s="11">
        <f>Returns!A1882</f>
        <v>0</v>
      </c>
      <c r="B1882" s="1">
        <f>MAX(AVERAGE(Portfolios!$B$2:$B$5644)-Portfolios!B1882, 0)</f>
        <v>0</v>
      </c>
    </row>
    <row r="1883" spans="1:2">
      <c r="A1883" s="11">
        <f>Returns!A1883</f>
        <v>0</v>
      </c>
      <c r="B1883" s="1">
        <f>MAX(AVERAGE(Portfolios!$B$2:$B$5644)-Portfolios!B1883, 0)</f>
        <v>0</v>
      </c>
    </row>
    <row r="1884" spans="1:2">
      <c r="A1884" s="11">
        <f>Returns!A1884</f>
        <v>0</v>
      </c>
      <c r="B1884" s="1">
        <f>MAX(AVERAGE(Portfolios!$B$2:$B$5644)-Portfolios!B1884, 0)</f>
        <v>0</v>
      </c>
    </row>
    <row r="1885" spans="1:2">
      <c r="A1885" s="11">
        <f>Returns!A1885</f>
        <v>0</v>
      </c>
      <c r="B1885" s="1">
        <f>MAX(AVERAGE(Portfolios!$B$2:$B$5644)-Portfolios!B1885, 0)</f>
        <v>0</v>
      </c>
    </row>
    <row r="1886" spans="1:2">
      <c r="A1886" s="11">
        <f>Returns!A1886</f>
        <v>0</v>
      </c>
      <c r="B1886" s="1">
        <f>MAX(AVERAGE(Portfolios!$B$2:$B$5644)-Portfolios!B1886, 0)</f>
        <v>0</v>
      </c>
    </row>
    <row r="1887" spans="1:2">
      <c r="A1887" s="11">
        <f>Returns!A1887</f>
        <v>0</v>
      </c>
      <c r="B1887" s="1">
        <f>MAX(AVERAGE(Portfolios!$B$2:$B$5644)-Portfolios!B1887, 0)</f>
        <v>0</v>
      </c>
    </row>
    <row r="1888" spans="1:2">
      <c r="A1888" s="11">
        <f>Returns!A1888</f>
        <v>0</v>
      </c>
      <c r="B1888" s="1">
        <f>MAX(AVERAGE(Portfolios!$B$2:$B$5644)-Portfolios!B1888, 0)</f>
        <v>0</v>
      </c>
    </row>
    <row r="1889" spans="1:2">
      <c r="A1889" s="11">
        <f>Returns!A1889</f>
        <v>0</v>
      </c>
      <c r="B1889" s="1">
        <f>MAX(AVERAGE(Portfolios!$B$2:$B$5644)-Portfolios!B1889, 0)</f>
        <v>0</v>
      </c>
    </row>
    <row r="1890" spans="1:2">
      <c r="A1890" s="11">
        <f>Returns!A1890</f>
        <v>0</v>
      </c>
      <c r="B1890" s="1">
        <f>MAX(AVERAGE(Portfolios!$B$2:$B$5644)-Portfolios!B1890, 0)</f>
        <v>0</v>
      </c>
    </row>
    <row r="1891" spans="1:2">
      <c r="A1891" s="11">
        <f>Returns!A1891</f>
        <v>0</v>
      </c>
      <c r="B1891" s="1">
        <f>MAX(AVERAGE(Portfolios!$B$2:$B$5644)-Portfolios!B1891, 0)</f>
        <v>0</v>
      </c>
    </row>
    <row r="1892" spans="1:2">
      <c r="A1892" s="11">
        <f>Returns!A1892</f>
        <v>0</v>
      </c>
      <c r="B1892" s="1">
        <f>MAX(AVERAGE(Portfolios!$B$2:$B$5644)-Portfolios!B1892, 0)</f>
        <v>0</v>
      </c>
    </row>
    <row r="1893" spans="1:2">
      <c r="A1893" s="11">
        <f>Returns!A1893</f>
        <v>0</v>
      </c>
      <c r="B1893" s="1">
        <f>MAX(AVERAGE(Portfolios!$B$2:$B$5644)-Portfolios!B1893, 0)</f>
        <v>0</v>
      </c>
    </row>
    <row r="1894" spans="1:2">
      <c r="A1894" s="11">
        <f>Returns!A1894</f>
        <v>0</v>
      </c>
      <c r="B1894" s="1">
        <f>MAX(AVERAGE(Portfolios!$B$2:$B$5644)-Portfolios!B1894, 0)</f>
        <v>0</v>
      </c>
    </row>
    <row r="1895" spans="1:2">
      <c r="A1895" s="11">
        <f>Returns!A1895</f>
        <v>0</v>
      </c>
      <c r="B1895" s="1">
        <f>MAX(AVERAGE(Portfolios!$B$2:$B$5644)-Portfolios!B1895, 0)</f>
        <v>0</v>
      </c>
    </row>
    <row r="1896" spans="1:2">
      <c r="A1896" s="11">
        <f>Returns!A1896</f>
        <v>0</v>
      </c>
      <c r="B1896" s="1">
        <f>MAX(AVERAGE(Portfolios!$B$2:$B$5644)-Portfolios!B1896, 0)</f>
        <v>0</v>
      </c>
    </row>
    <row r="1897" spans="1:2">
      <c r="A1897" s="11">
        <f>Returns!A1897</f>
        <v>0</v>
      </c>
      <c r="B1897" s="1">
        <f>MAX(AVERAGE(Portfolios!$B$2:$B$5644)-Portfolios!B1897, 0)</f>
        <v>0</v>
      </c>
    </row>
    <row r="1898" spans="1:2">
      <c r="A1898" s="11">
        <f>Returns!A1898</f>
        <v>0</v>
      </c>
      <c r="B1898" s="1">
        <f>MAX(AVERAGE(Portfolios!$B$2:$B$5644)-Portfolios!B1898, 0)</f>
        <v>0</v>
      </c>
    </row>
    <row r="1899" spans="1:2">
      <c r="A1899" s="11">
        <f>Returns!A1899</f>
        <v>0</v>
      </c>
      <c r="B1899" s="1">
        <f>MAX(AVERAGE(Portfolios!$B$2:$B$5644)-Portfolios!B1899, 0)</f>
        <v>0</v>
      </c>
    </row>
    <row r="1900" spans="1:2">
      <c r="A1900" s="11">
        <f>Returns!A1900</f>
        <v>0</v>
      </c>
      <c r="B1900" s="1">
        <f>MAX(AVERAGE(Portfolios!$B$2:$B$5644)-Portfolios!B1900, 0)</f>
        <v>0</v>
      </c>
    </row>
    <row r="1901" spans="1:2">
      <c r="A1901" s="11">
        <f>Returns!A1901</f>
        <v>0</v>
      </c>
      <c r="B1901" s="1">
        <f>MAX(AVERAGE(Portfolios!$B$2:$B$5644)-Portfolios!B1901, 0)</f>
        <v>0</v>
      </c>
    </row>
    <row r="1902" spans="1:2">
      <c r="A1902" s="11">
        <f>Returns!A1902</f>
        <v>0</v>
      </c>
      <c r="B1902" s="1">
        <f>MAX(AVERAGE(Portfolios!$B$2:$B$5644)-Portfolios!B1902, 0)</f>
        <v>0</v>
      </c>
    </row>
    <row r="1903" spans="1:2">
      <c r="A1903" s="11">
        <f>Returns!A1903</f>
        <v>0</v>
      </c>
      <c r="B1903" s="1">
        <f>MAX(AVERAGE(Portfolios!$B$2:$B$5644)-Portfolios!B1903, 0)</f>
        <v>0</v>
      </c>
    </row>
    <row r="1904" spans="1:2">
      <c r="A1904" s="11">
        <f>Returns!A1904</f>
        <v>0</v>
      </c>
      <c r="B1904" s="1">
        <f>MAX(AVERAGE(Portfolios!$B$2:$B$5644)-Portfolios!B1904, 0)</f>
        <v>0</v>
      </c>
    </row>
    <row r="1905" spans="1:2">
      <c r="A1905" s="11">
        <f>Returns!A1905</f>
        <v>0</v>
      </c>
      <c r="B1905" s="1">
        <f>MAX(AVERAGE(Portfolios!$B$2:$B$5644)-Portfolios!B1905, 0)</f>
        <v>0</v>
      </c>
    </row>
    <row r="1906" spans="1:2">
      <c r="A1906" s="11">
        <f>Returns!A1906</f>
        <v>0</v>
      </c>
      <c r="B1906" s="1">
        <f>MAX(AVERAGE(Portfolios!$B$2:$B$5644)-Portfolios!B1906, 0)</f>
        <v>0</v>
      </c>
    </row>
    <row r="1907" spans="1:2">
      <c r="A1907" s="11">
        <f>Returns!A1907</f>
        <v>0</v>
      </c>
      <c r="B1907" s="1">
        <f>MAX(AVERAGE(Portfolios!$B$2:$B$5644)-Portfolios!B1907, 0)</f>
        <v>0</v>
      </c>
    </row>
    <row r="1908" spans="1:2">
      <c r="A1908" s="11">
        <f>Returns!A1908</f>
        <v>0</v>
      </c>
      <c r="B1908" s="1">
        <f>MAX(AVERAGE(Portfolios!$B$2:$B$5644)-Portfolios!B1908, 0)</f>
        <v>0</v>
      </c>
    </row>
    <row r="1909" spans="1:2">
      <c r="A1909" s="11">
        <f>Returns!A1909</f>
        <v>0</v>
      </c>
      <c r="B1909" s="1">
        <f>MAX(AVERAGE(Portfolios!$B$2:$B$5644)-Portfolios!B1909, 0)</f>
        <v>0</v>
      </c>
    </row>
    <row r="1910" spans="1:2">
      <c r="A1910" s="11">
        <f>Returns!A1910</f>
        <v>0</v>
      </c>
      <c r="B1910" s="1">
        <f>MAX(AVERAGE(Portfolios!$B$2:$B$5644)-Portfolios!B1910, 0)</f>
        <v>0</v>
      </c>
    </row>
    <row r="1911" spans="1:2">
      <c r="A1911" s="11">
        <f>Returns!A1911</f>
        <v>0</v>
      </c>
      <c r="B1911" s="1">
        <f>MAX(AVERAGE(Portfolios!$B$2:$B$5644)-Portfolios!B1911, 0)</f>
        <v>0</v>
      </c>
    </row>
    <row r="1912" spans="1:2">
      <c r="A1912" s="11">
        <f>Returns!A1912</f>
        <v>0</v>
      </c>
      <c r="B1912" s="1">
        <f>MAX(AVERAGE(Portfolios!$B$2:$B$5644)-Portfolios!B1912, 0)</f>
        <v>0</v>
      </c>
    </row>
    <row r="1913" spans="1:2">
      <c r="A1913" s="11">
        <f>Returns!A1913</f>
        <v>0</v>
      </c>
      <c r="B1913" s="1">
        <f>MAX(AVERAGE(Portfolios!$B$2:$B$5644)-Portfolios!B1913, 0)</f>
        <v>0</v>
      </c>
    </row>
    <row r="1914" spans="1:2">
      <c r="A1914" s="11">
        <f>Returns!A1914</f>
        <v>0</v>
      </c>
      <c r="B1914" s="1">
        <f>MAX(AVERAGE(Portfolios!$B$2:$B$5644)-Portfolios!B1914, 0)</f>
        <v>0</v>
      </c>
    </row>
    <row r="1915" spans="1:2">
      <c r="A1915" s="11">
        <f>Returns!A1915</f>
        <v>0</v>
      </c>
      <c r="B1915" s="1">
        <f>MAX(AVERAGE(Portfolios!$B$2:$B$5644)-Portfolios!B1915, 0)</f>
        <v>0</v>
      </c>
    </row>
    <row r="1916" spans="1:2">
      <c r="A1916" s="11">
        <f>Returns!A1916</f>
        <v>0</v>
      </c>
      <c r="B1916" s="1">
        <f>MAX(AVERAGE(Portfolios!$B$2:$B$5644)-Portfolios!B1916, 0)</f>
        <v>0</v>
      </c>
    </row>
    <row r="1917" spans="1:2">
      <c r="A1917" s="11">
        <f>Returns!A1917</f>
        <v>0</v>
      </c>
      <c r="B1917" s="1">
        <f>MAX(AVERAGE(Portfolios!$B$2:$B$5644)-Portfolios!B1917, 0)</f>
        <v>0</v>
      </c>
    </row>
    <row r="1918" spans="1:2">
      <c r="A1918" s="11">
        <f>Returns!A1918</f>
        <v>0</v>
      </c>
      <c r="B1918" s="1">
        <f>MAX(AVERAGE(Portfolios!$B$2:$B$5644)-Portfolios!B1918, 0)</f>
        <v>0</v>
      </c>
    </row>
    <row r="1919" spans="1:2">
      <c r="A1919" s="11">
        <f>Returns!A1919</f>
        <v>0</v>
      </c>
      <c r="B1919" s="1">
        <f>MAX(AVERAGE(Portfolios!$B$2:$B$5644)-Portfolios!B1919, 0)</f>
        <v>0</v>
      </c>
    </row>
    <row r="1920" spans="1:2">
      <c r="A1920" s="11">
        <f>Returns!A1920</f>
        <v>0</v>
      </c>
      <c r="B1920" s="1">
        <f>MAX(AVERAGE(Portfolios!$B$2:$B$5644)-Portfolios!B1920, 0)</f>
        <v>0</v>
      </c>
    </row>
    <row r="1921" spans="1:2">
      <c r="A1921" s="11">
        <f>Returns!A1921</f>
        <v>0</v>
      </c>
      <c r="B1921" s="1">
        <f>MAX(AVERAGE(Portfolios!$B$2:$B$5644)-Portfolios!B1921, 0)</f>
        <v>0</v>
      </c>
    </row>
    <row r="1922" spans="1:2">
      <c r="A1922" s="11">
        <f>Returns!A1922</f>
        <v>0</v>
      </c>
      <c r="B1922" s="1">
        <f>MAX(AVERAGE(Portfolios!$B$2:$B$5644)-Portfolios!B1922, 0)</f>
        <v>0</v>
      </c>
    </row>
    <row r="1923" spans="1:2">
      <c r="A1923" s="11">
        <f>Returns!A1923</f>
        <v>0</v>
      </c>
      <c r="B1923" s="1">
        <f>MAX(AVERAGE(Portfolios!$B$2:$B$5644)-Portfolios!B1923, 0)</f>
        <v>0</v>
      </c>
    </row>
    <row r="1924" spans="1:2">
      <c r="A1924" s="11">
        <f>Returns!A1924</f>
        <v>0</v>
      </c>
      <c r="B1924" s="1">
        <f>MAX(AVERAGE(Portfolios!$B$2:$B$5644)-Portfolios!B1924, 0)</f>
        <v>0</v>
      </c>
    </row>
    <row r="1925" spans="1:2">
      <c r="A1925" s="11">
        <f>Returns!A1925</f>
        <v>0</v>
      </c>
      <c r="B1925" s="1">
        <f>MAX(AVERAGE(Portfolios!$B$2:$B$5644)-Portfolios!B1925, 0)</f>
        <v>0</v>
      </c>
    </row>
    <row r="1926" spans="1:2">
      <c r="A1926" s="11">
        <f>Returns!A1926</f>
        <v>0</v>
      </c>
      <c r="B1926" s="1">
        <f>MAX(AVERAGE(Portfolios!$B$2:$B$5644)-Portfolios!B1926, 0)</f>
        <v>0</v>
      </c>
    </row>
    <row r="1927" spans="1:2">
      <c r="A1927" s="11">
        <f>Returns!A1927</f>
        <v>0</v>
      </c>
      <c r="B1927" s="1">
        <f>MAX(AVERAGE(Portfolios!$B$2:$B$5644)-Portfolios!B1927, 0)</f>
        <v>0</v>
      </c>
    </row>
    <row r="1928" spans="1:2">
      <c r="A1928" s="11">
        <f>Returns!A1928</f>
        <v>0</v>
      </c>
      <c r="B1928" s="1">
        <f>MAX(AVERAGE(Portfolios!$B$2:$B$5644)-Portfolios!B1928, 0)</f>
        <v>0</v>
      </c>
    </row>
    <row r="1929" spans="1:2">
      <c r="A1929" s="11">
        <f>Returns!A1929</f>
        <v>0</v>
      </c>
      <c r="B1929" s="1">
        <f>MAX(AVERAGE(Portfolios!$B$2:$B$5644)-Portfolios!B1929, 0)</f>
        <v>0</v>
      </c>
    </row>
    <row r="1930" spans="1:2">
      <c r="A1930" s="11">
        <f>Returns!A1930</f>
        <v>0</v>
      </c>
      <c r="B1930" s="1">
        <f>MAX(AVERAGE(Portfolios!$B$2:$B$5644)-Portfolios!B1930, 0)</f>
        <v>0</v>
      </c>
    </row>
    <row r="1931" spans="1:2">
      <c r="A1931" s="11">
        <f>Returns!A1931</f>
        <v>0</v>
      </c>
      <c r="B1931" s="1">
        <f>MAX(AVERAGE(Portfolios!$B$2:$B$5644)-Portfolios!B1931, 0)</f>
        <v>0</v>
      </c>
    </row>
    <row r="1932" spans="1:2">
      <c r="A1932" s="11">
        <f>Returns!A1932</f>
        <v>0</v>
      </c>
      <c r="B1932" s="1">
        <f>MAX(AVERAGE(Portfolios!$B$2:$B$5644)-Portfolios!B1932, 0)</f>
        <v>0</v>
      </c>
    </row>
    <row r="1933" spans="1:2">
      <c r="A1933" s="11">
        <f>Returns!A1933</f>
        <v>0</v>
      </c>
      <c r="B1933" s="1">
        <f>MAX(AVERAGE(Portfolios!$B$2:$B$5644)-Portfolios!B1933, 0)</f>
        <v>0</v>
      </c>
    </row>
    <row r="1934" spans="1:2">
      <c r="A1934" s="11">
        <f>Returns!A1934</f>
        <v>0</v>
      </c>
      <c r="B1934" s="1">
        <f>MAX(AVERAGE(Portfolios!$B$2:$B$5644)-Portfolios!B1934, 0)</f>
        <v>0</v>
      </c>
    </row>
    <row r="1935" spans="1:2">
      <c r="A1935" s="11">
        <f>Returns!A1935</f>
        <v>0</v>
      </c>
      <c r="B1935" s="1">
        <f>MAX(AVERAGE(Portfolios!$B$2:$B$5644)-Portfolios!B1935, 0)</f>
        <v>0</v>
      </c>
    </row>
    <row r="1936" spans="1:2">
      <c r="A1936" s="11">
        <f>Returns!A1936</f>
        <v>0</v>
      </c>
      <c r="B1936" s="1">
        <f>MAX(AVERAGE(Portfolios!$B$2:$B$5644)-Portfolios!B1936, 0)</f>
        <v>0</v>
      </c>
    </row>
    <row r="1937" spans="1:2">
      <c r="A1937" s="11">
        <f>Returns!A1937</f>
        <v>0</v>
      </c>
      <c r="B1937" s="1">
        <f>MAX(AVERAGE(Portfolios!$B$2:$B$5644)-Portfolios!B1937, 0)</f>
        <v>0</v>
      </c>
    </row>
    <row r="1938" spans="1:2">
      <c r="A1938" s="11">
        <f>Returns!A1938</f>
        <v>0</v>
      </c>
      <c r="B1938" s="1">
        <f>MAX(AVERAGE(Portfolios!$B$2:$B$5644)-Portfolios!B1938, 0)</f>
        <v>0</v>
      </c>
    </row>
    <row r="1939" spans="1:2">
      <c r="A1939" s="11">
        <f>Returns!A1939</f>
        <v>0</v>
      </c>
      <c r="B1939" s="1">
        <f>MAX(AVERAGE(Portfolios!$B$2:$B$5644)-Portfolios!B1939, 0)</f>
        <v>0</v>
      </c>
    </row>
    <row r="1940" spans="1:2">
      <c r="A1940" s="11">
        <f>Returns!A1940</f>
        <v>0</v>
      </c>
      <c r="B1940" s="1">
        <f>MAX(AVERAGE(Portfolios!$B$2:$B$5644)-Portfolios!B1940, 0)</f>
        <v>0</v>
      </c>
    </row>
    <row r="1941" spans="1:2">
      <c r="A1941" s="11">
        <f>Returns!A1941</f>
        <v>0</v>
      </c>
      <c r="B1941" s="1">
        <f>MAX(AVERAGE(Portfolios!$B$2:$B$5644)-Portfolios!B1941, 0)</f>
        <v>0</v>
      </c>
    </row>
    <row r="1942" spans="1:2">
      <c r="A1942" s="11">
        <f>Returns!A1942</f>
        <v>0</v>
      </c>
      <c r="B1942" s="1">
        <f>MAX(AVERAGE(Portfolios!$B$2:$B$5644)-Portfolios!B1942, 0)</f>
        <v>0</v>
      </c>
    </row>
    <row r="1943" spans="1:2">
      <c r="A1943" s="11">
        <f>Returns!A1943</f>
        <v>0</v>
      </c>
      <c r="B1943" s="1">
        <f>MAX(AVERAGE(Portfolios!$B$2:$B$5644)-Portfolios!B1943, 0)</f>
        <v>0</v>
      </c>
    </row>
    <row r="1944" spans="1:2">
      <c r="A1944" s="11">
        <f>Returns!A1944</f>
        <v>0</v>
      </c>
      <c r="B1944" s="1">
        <f>MAX(AVERAGE(Portfolios!$B$2:$B$5644)-Portfolios!B1944, 0)</f>
        <v>0</v>
      </c>
    </row>
    <row r="1945" spans="1:2">
      <c r="A1945" s="11">
        <f>Returns!A1945</f>
        <v>0</v>
      </c>
      <c r="B1945" s="1">
        <f>MAX(AVERAGE(Portfolios!$B$2:$B$5644)-Portfolios!B1945, 0)</f>
        <v>0</v>
      </c>
    </row>
    <row r="1946" spans="1:2">
      <c r="A1946" s="11">
        <f>Returns!A1946</f>
        <v>0</v>
      </c>
      <c r="B1946" s="1">
        <f>MAX(AVERAGE(Portfolios!$B$2:$B$5644)-Portfolios!B1946, 0)</f>
        <v>0</v>
      </c>
    </row>
    <row r="1947" spans="1:2">
      <c r="A1947" s="11">
        <f>Returns!A1947</f>
        <v>0</v>
      </c>
      <c r="B1947" s="1">
        <f>MAX(AVERAGE(Portfolios!$B$2:$B$5644)-Portfolios!B1947, 0)</f>
        <v>0</v>
      </c>
    </row>
    <row r="1948" spans="1:2">
      <c r="A1948" s="11">
        <f>Returns!A1948</f>
        <v>0</v>
      </c>
      <c r="B1948" s="1">
        <f>MAX(AVERAGE(Portfolios!$B$2:$B$5644)-Portfolios!B1948, 0)</f>
        <v>0</v>
      </c>
    </row>
    <row r="1949" spans="1:2">
      <c r="A1949" s="11">
        <f>Returns!A1949</f>
        <v>0</v>
      </c>
      <c r="B1949" s="1">
        <f>MAX(AVERAGE(Portfolios!$B$2:$B$5644)-Portfolios!B1949, 0)</f>
        <v>0</v>
      </c>
    </row>
    <row r="1950" spans="1:2">
      <c r="A1950" s="11">
        <f>Returns!A1950</f>
        <v>0</v>
      </c>
      <c r="B1950" s="1">
        <f>MAX(AVERAGE(Portfolios!$B$2:$B$5644)-Portfolios!B1950, 0)</f>
        <v>0</v>
      </c>
    </row>
    <row r="1951" spans="1:2">
      <c r="A1951" s="11">
        <f>Returns!A1951</f>
        <v>0</v>
      </c>
      <c r="B1951" s="1">
        <f>MAX(AVERAGE(Portfolios!$B$2:$B$5644)-Portfolios!B1951, 0)</f>
        <v>0</v>
      </c>
    </row>
    <row r="1952" spans="1:2">
      <c r="A1952" s="11">
        <f>Returns!A1952</f>
        <v>0</v>
      </c>
      <c r="B1952" s="1">
        <f>MAX(AVERAGE(Portfolios!$B$2:$B$5644)-Portfolios!B1952, 0)</f>
        <v>0</v>
      </c>
    </row>
    <row r="1953" spans="1:2">
      <c r="A1953" s="11">
        <f>Returns!A1953</f>
        <v>0</v>
      </c>
      <c r="B1953" s="1">
        <f>MAX(AVERAGE(Portfolios!$B$2:$B$5644)-Portfolios!B1953, 0)</f>
        <v>0</v>
      </c>
    </row>
    <row r="1954" spans="1:2">
      <c r="A1954" s="11">
        <f>Returns!A1954</f>
        <v>0</v>
      </c>
      <c r="B1954" s="1">
        <f>MAX(AVERAGE(Portfolios!$B$2:$B$5644)-Portfolios!B1954, 0)</f>
        <v>0</v>
      </c>
    </row>
    <row r="1955" spans="1:2">
      <c r="A1955" s="11">
        <f>Returns!A1955</f>
        <v>0</v>
      </c>
      <c r="B1955" s="1">
        <f>MAX(AVERAGE(Portfolios!$B$2:$B$5644)-Portfolios!B1955, 0)</f>
        <v>0</v>
      </c>
    </row>
    <row r="1956" spans="1:2">
      <c r="A1956" s="11">
        <f>Returns!A1956</f>
        <v>0</v>
      </c>
      <c r="B1956" s="1">
        <f>MAX(AVERAGE(Portfolios!$B$2:$B$5644)-Portfolios!B1956, 0)</f>
        <v>0</v>
      </c>
    </row>
    <row r="1957" spans="1:2">
      <c r="A1957" s="11">
        <f>Returns!A1957</f>
        <v>0</v>
      </c>
      <c r="B1957" s="1">
        <f>MAX(AVERAGE(Portfolios!$B$2:$B$5644)-Portfolios!B1957, 0)</f>
        <v>0</v>
      </c>
    </row>
    <row r="1958" spans="1:2">
      <c r="A1958" s="11">
        <f>Returns!A1958</f>
        <v>0</v>
      </c>
      <c r="B1958" s="1">
        <f>MAX(AVERAGE(Portfolios!$B$2:$B$5644)-Portfolios!B1958, 0)</f>
        <v>0</v>
      </c>
    </row>
    <row r="1959" spans="1:2">
      <c r="A1959" s="11">
        <f>Returns!A1959</f>
        <v>0</v>
      </c>
      <c r="B1959" s="1">
        <f>MAX(AVERAGE(Portfolios!$B$2:$B$5644)-Portfolios!B1959, 0)</f>
        <v>0</v>
      </c>
    </row>
    <row r="1960" spans="1:2">
      <c r="A1960" s="11">
        <f>Returns!A1960</f>
        <v>0</v>
      </c>
      <c r="B1960" s="1">
        <f>MAX(AVERAGE(Portfolios!$B$2:$B$5644)-Portfolios!B1960, 0)</f>
        <v>0</v>
      </c>
    </row>
    <row r="1961" spans="1:2">
      <c r="A1961" s="11">
        <f>Returns!A1961</f>
        <v>0</v>
      </c>
      <c r="B1961" s="1">
        <f>MAX(AVERAGE(Portfolios!$B$2:$B$5644)-Portfolios!B1961, 0)</f>
        <v>0</v>
      </c>
    </row>
    <row r="1962" spans="1:2">
      <c r="A1962" s="11">
        <f>Returns!A1962</f>
        <v>0</v>
      </c>
      <c r="B1962" s="1">
        <f>MAX(AVERAGE(Portfolios!$B$2:$B$5644)-Portfolios!B1962, 0)</f>
        <v>0</v>
      </c>
    </row>
    <row r="1963" spans="1:2">
      <c r="A1963" s="11">
        <f>Returns!A1963</f>
        <v>0</v>
      </c>
      <c r="B1963" s="1">
        <f>MAX(AVERAGE(Portfolios!$B$2:$B$5644)-Portfolios!B1963, 0)</f>
        <v>0</v>
      </c>
    </row>
    <row r="1964" spans="1:2">
      <c r="A1964" s="11">
        <f>Returns!A1964</f>
        <v>0</v>
      </c>
      <c r="B1964" s="1">
        <f>MAX(AVERAGE(Portfolios!$B$2:$B$5644)-Portfolios!B1964, 0)</f>
        <v>0</v>
      </c>
    </row>
    <row r="1965" spans="1:2">
      <c r="A1965" s="11">
        <f>Returns!A1965</f>
        <v>0</v>
      </c>
      <c r="B1965" s="1">
        <f>MAX(AVERAGE(Portfolios!$B$2:$B$5644)-Portfolios!B1965, 0)</f>
        <v>0</v>
      </c>
    </row>
    <row r="1966" spans="1:2">
      <c r="A1966" s="11">
        <f>Returns!A1966</f>
        <v>0</v>
      </c>
      <c r="B1966" s="1">
        <f>MAX(AVERAGE(Portfolios!$B$2:$B$5644)-Portfolios!B1966, 0)</f>
        <v>0</v>
      </c>
    </row>
    <row r="1967" spans="1:2">
      <c r="A1967" s="11">
        <f>Returns!A1967</f>
        <v>0</v>
      </c>
      <c r="B1967" s="1">
        <f>MAX(AVERAGE(Portfolios!$B$2:$B$5644)-Portfolios!B1967, 0)</f>
        <v>0</v>
      </c>
    </row>
    <row r="1968" spans="1:2">
      <c r="A1968" s="11">
        <f>Returns!A1968</f>
        <v>0</v>
      </c>
      <c r="B1968" s="1">
        <f>MAX(AVERAGE(Portfolios!$B$2:$B$5644)-Portfolios!B1968, 0)</f>
        <v>0</v>
      </c>
    </row>
    <row r="1969" spans="1:2">
      <c r="A1969" s="11">
        <f>Returns!A1969</f>
        <v>0</v>
      </c>
      <c r="B1969" s="1">
        <f>MAX(AVERAGE(Portfolios!$B$2:$B$5644)-Portfolios!B1969, 0)</f>
        <v>0</v>
      </c>
    </row>
    <row r="1970" spans="1:2">
      <c r="A1970" s="11">
        <f>Returns!A1970</f>
        <v>0</v>
      </c>
      <c r="B1970" s="1">
        <f>MAX(AVERAGE(Portfolios!$B$2:$B$5644)-Portfolios!B1970, 0)</f>
        <v>0</v>
      </c>
    </row>
    <row r="1971" spans="1:2">
      <c r="A1971" s="11">
        <f>Returns!A1971</f>
        <v>0</v>
      </c>
      <c r="B1971" s="1">
        <f>MAX(AVERAGE(Portfolios!$B$2:$B$5644)-Portfolios!B1971, 0)</f>
        <v>0</v>
      </c>
    </row>
    <row r="1972" spans="1:2">
      <c r="A1972" s="11">
        <f>Returns!A1972</f>
        <v>0</v>
      </c>
      <c r="B1972" s="1">
        <f>MAX(AVERAGE(Portfolios!$B$2:$B$5644)-Portfolios!B1972, 0)</f>
        <v>0</v>
      </c>
    </row>
    <row r="1973" spans="1:2">
      <c r="A1973" s="11">
        <f>Returns!A1973</f>
        <v>0</v>
      </c>
      <c r="B1973" s="1">
        <f>MAX(AVERAGE(Portfolios!$B$2:$B$5644)-Portfolios!B1973, 0)</f>
        <v>0</v>
      </c>
    </row>
    <row r="1974" spans="1:2">
      <c r="A1974" s="11">
        <f>Returns!A1974</f>
        <v>0</v>
      </c>
      <c r="B1974" s="1">
        <f>MAX(AVERAGE(Portfolios!$B$2:$B$5644)-Portfolios!B1974, 0)</f>
        <v>0</v>
      </c>
    </row>
    <row r="1975" spans="1:2">
      <c r="A1975" s="11">
        <f>Returns!A1975</f>
        <v>0</v>
      </c>
      <c r="B1975" s="1">
        <f>MAX(AVERAGE(Portfolios!$B$2:$B$5644)-Portfolios!B1975, 0)</f>
        <v>0</v>
      </c>
    </row>
    <row r="1976" spans="1:2">
      <c r="A1976" s="11">
        <f>Returns!A1976</f>
        <v>0</v>
      </c>
      <c r="B1976" s="1">
        <f>MAX(AVERAGE(Portfolios!$B$2:$B$5644)-Portfolios!B1976, 0)</f>
        <v>0</v>
      </c>
    </row>
    <row r="1977" spans="1:2">
      <c r="A1977" s="11">
        <f>Returns!A1977</f>
        <v>0</v>
      </c>
      <c r="B1977" s="1">
        <f>MAX(AVERAGE(Portfolios!$B$2:$B$5644)-Portfolios!B1977, 0)</f>
        <v>0</v>
      </c>
    </row>
    <row r="1978" spans="1:2">
      <c r="A1978" s="11">
        <f>Returns!A1978</f>
        <v>0</v>
      </c>
      <c r="B1978" s="1">
        <f>MAX(AVERAGE(Portfolios!$B$2:$B$5644)-Portfolios!B1978, 0)</f>
        <v>0</v>
      </c>
    </row>
    <row r="1979" spans="1:2">
      <c r="A1979" s="11">
        <f>Returns!A1979</f>
        <v>0</v>
      </c>
      <c r="B1979" s="1">
        <f>MAX(AVERAGE(Portfolios!$B$2:$B$5644)-Portfolios!B1979, 0)</f>
        <v>0</v>
      </c>
    </row>
    <row r="1980" spans="1:2">
      <c r="A1980" s="11">
        <f>Returns!A1980</f>
        <v>0</v>
      </c>
      <c r="B1980" s="1">
        <f>MAX(AVERAGE(Portfolios!$B$2:$B$5644)-Portfolios!B1980, 0)</f>
        <v>0</v>
      </c>
    </row>
    <row r="1981" spans="1:2">
      <c r="A1981" s="11">
        <f>Returns!A1981</f>
        <v>0</v>
      </c>
      <c r="B1981" s="1">
        <f>MAX(AVERAGE(Portfolios!$B$2:$B$5644)-Portfolios!B1981, 0)</f>
        <v>0</v>
      </c>
    </row>
    <row r="1982" spans="1:2">
      <c r="A1982" s="11">
        <f>Returns!A1982</f>
        <v>0</v>
      </c>
      <c r="B1982" s="1">
        <f>MAX(AVERAGE(Portfolios!$B$2:$B$5644)-Portfolios!B1982, 0)</f>
        <v>0</v>
      </c>
    </row>
    <row r="1983" spans="1:2">
      <c r="A1983" s="11">
        <f>Returns!A1983</f>
        <v>0</v>
      </c>
      <c r="B1983" s="1">
        <f>MAX(AVERAGE(Portfolios!$B$2:$B$5644)-Portfolios!B1983, 0)</f>
        <v>0</v>
      </c>
    </row>
    <row r="1984" spans="1:2">
      <c r="A1984" s="11">
        <f>Returns!A1984</f>
        <v>0</v>
      </c>
      <c r="B1984" s="1">
        <f>MAX(AVERAGE(Portfolios!$B$2:$B$5644)-Portfolios!B1984, 0)</f>
        <v>0</v>
      </c>
    </row>
    <row r="1985" spans="1:2">
      <c r="A1985" s="11">
        <f>Returns!A1985</f>
        <v>0</v>
      </c>
      <c r="B1985" s="1">
        <f>MAX(AVERAGE(Portfolios!$B$2:$B$5644)-Portfolios!B1985, 0)</f>
        <v>0</v>
      </c>
    </row>
    <row r="1986" spans="1:2">
      <c r="A1986" s="11">
        <f>Returns!A1986</f>
        <v>0</v>
      </c>
      <c r="B1986" s="1">
        <f>MAX(AVERAGE(Portfolios!$B$2:$B$5644)-Portfolios!B1986, 0)</f>
        <v>0</v>
      </c>
    </row>
    <row r="1987" spans="1:2">
      <c r="A1987" s="11">
        <f>Returns!A1987</f>
        <v>0</v>
      </c>
      <c r="B1987" s="1">
        <f>MAX(AVERAGE(Portfolios!$B$2:$B$5644)-Portfolios!B1987, 0)</f>
        <v>0</v>
      </c>
    </row>
    <row r="1988" spans="1:2">
      <c r="A1988" s="11">
        <f>Returns!A1988</f>
        <v>0</v>
      </c>
      <c r="B1988" s="1">
        <f>MAX(AVERAGE(Portfolios!$B$2:$B$5644)-Portfolios!B1988, 0)</f>
        <v>0</v>
      </c>
    </row>
    <row r="1989" spans="1:2">
      <c r="A1989" s="11">
        <f>Returns!A1989</f>
        <v>0</v>
      </c>
      <c r="B1989" s="1">
        <f>MAX(AVERAGE(Portfolios!$B$2:$B$5644)-Portfolios!B1989, 0)</f>
        <v>0</v>
      </c>
    </row>
    <row r="1990" spans="1:2">
      <c r="A1990" s="11">
        <f>Returns!A1990</f>
        <v>0</v>
      </c>
      <c r="B1990" s="1">
        <f>MAX(AVERAGE(Portfolios!$B$2:$B$5644)-Portfolios!B1990, 0)</f>
        <v>0</v>
      </c>
    </row>
    <row r="1991" spans="1:2">
      <c r="A1991" s="11">
        <f>Returns!A1991</f>
        <v>0</v>
      </c>
      <c r="B1991" s="1">
        <f>MAX(AVERAGE(Portfolios!$B$2:$B$5644)-Portfolios!B1991, 0)</f>
        <v>0</v>
      </c>
    </row>
    <row r="1992" spans="1:2">
      <c r="A1992" s="11">
        <f>Returns!A1992</f>
        <v>0</v>
      </c>
      <c r="B1992" s="1">
        <f>MAX(AVERAGE(Portfolios!$B$2:$B$5644)-Portfolios!B1992, 0)</f>
        <v>0</v>
      </c>
    </row>
    <row r="1993" spans="1:2">
      <c r="A1993" s="11">
        <f>Returns!A1993</f>
        <v>0</v>
      </c>
      <c r="B1993" s="1">
        <f>MAX(AVERAGE(Portfolios!$B$2:$B$5644)-Portfolios!B1993, 0)</f>
        <v>0</v>
      </c>
    </row>
    <row r="1994" spans="1:2">
      <c r="A1994" s="11">
        <f>Returns!A1994</f>
        <v>0</v>
      </c>
      <c r="B1994" s="1">
        <f>MAX(AVERAGE(Portfolios!$B$2:$B$5644)-Portfolios!B1994, 0)</f>
        <v>0</v>
      </c>
    </row>
    <row r="1995" spans="1:2">
      <c r="A1995" s="11">
        <f>Returns!A1995</f>
        <v>0</v>
      </c>
      <c r="B1995" s="1">
        <f>MAX(AVERAGE(Portfolios!$B$2:$B$5644)-Portfolios!B1995, 0)</f>
        <v>0</v>
      </c>
    </row>
    <row r="1996" spans="1:2">
      <c r="A1996" s="11">
        <f>Returns!A1996</f>
        <v>0</v>
      </c>
      <c r="B1996" s="1">
        <f>MAX(AVERAGE(Portfolios!$B$2:$B$5644)-Portfolios!B1996, 0)</f>
        <v>0</v>
      </c>
    </row>
    <row r="1997" spans="1:2">
      <c r="A1997" s="11">
        <f>Returns!A1997</f>
        <v>0</v>
      </c>
      <c r="B1997" s="1">
        <f>MAX(AVERAGE(Portfolios!$B$2:$B$5644)-Portfolios!B1997, 0)</f>
        <v>0</v>
      </c>
    </row>
    <row r="1998" spans="1:2">
      <c r="A1998" s="11">
        <f>Returns!A1998</f>
        <v>0</v>
      </c>
      <c r="B1998" s="1">
        <f>MAX(AVERAGE(Portfolios!$B$2:$B$5644)-Portfolios!B1998, 0)</f>
        <v>0</v>
      </c>
    </row>
    <row r="1999" spans="1:2">
      <c r="A1999" s="11">
        <f>Returns!A1999</f>
        <v>0</v>
      </c>
      <c r="B1999" s="1">
        <f>MAX(AVERAGE(Portfolios!$B$2:$B$5644)-Portfolios!B1999, 0)</f>
        <v>0</v>
      </c>
    </row>
    <row r="2000" spans="1:2">
      <c r="A2000" s="11">
        <f>Returns!A2000</f>
        <v>0</v>
      </c>
      <c r="B2000" s="1">
        <f>MAX(AVERAGE(Portfolios!$B$2:$B$5644)-Portfolios!B2000, 0)</f>
        <v>0</v>
      </c>
    </row>
    <row r="2001" spans="1:2">
      <c r="A2001" s="11">
        <f>Returns!A2001</f>
        <v>0</v>
      </c>
      <c r="B2001" s="1">
        <f>MAX(AVERAGE(Portfolios!$B$2:$B$5644)-Portfolios!B2001, 0)</f>
        <v>0</v>
      </c>
    </row>
    <row r="2002" spans="1:2">
      <c r="A2002" s="11">
        <f>Returns!A2002</f>
        <v>0</v>
      </c>
      <c r="B2002" s="1">
        <f>MAX(AVERAGE(Portfolios!$B$2:$B$5644)-Portfolios!B2002, 0)</f>
        <v>0</v>
      </c>
    </row>
    <row r="2003" spans="1:2">
      <c r="A2003" s="11">
        <f>Returns!A2003</f>
        <v>0</v>
      </c>
      <c r="B2003" s="1">
        <f>MAX(AVERAGE(Portfolios!$B$2:$B$5644)-Portfolios!B2003, 0)</f>
        <v>0</v>
      </c>
    </row>
    <row r="2004" spans="1:2">
      <c r="A2004" s="11">
        <f>Returns!A2004</f>
        <v>0</v>
      </c>
      <c r="B2004" s="1">
        <f>MAX(AVERAGE(Portfolios!$B$2:$B$5644)-Portfolios!B2004, 0)</f>
        <v>0</v>
      </c>
    </row>
    <row r="2005" spans="1:2">
      <c r="A2005" s="11">
        <f>Returns!A2005</f>
        <v>0</v>
      </c>
      <c r="B2005" s="1">
        <f>MAX(AVERAGE(Portfolios!$B$2:$B$5644)-Portfolios!B2005, 0)</f>
        <v>0</v>
      </c>
    </row>
    <row r="2006" spans="1:2">
      <c r="A2006" s="11">
        <f>Returns!A2006</f>
        <v>0</v>
      </c>
      <c r="B2006" s="1">
        <f>MAX(AVERAGE(Portfolios!$B$2:$B$5644)-Portfolios!B2006, 0)</f>
        <v>0</v>
      </c>
    </row>
    <row r="2007" spans="1:2">
      <c r="A2007" s="11">
        <f>Returns!A2007</f>
        <v>0</v>
      </c>
      <c r="B2007" s="1">
        <f>MAX(AVERAGE(Portfolios!$B$2:$B$5644)-Portfolios!B2007, 0)</f>
        <v>0</v>
      </c>
    </row>
    <row r="2008" spans="1:2">
      <c r="A2008" s="11">
        <f>Returns!A2008</f>
        <v>0</v>
      </c>
      <c r="B2008" s="1">
        <f>MAX(AVERAGE(Portfolios!$B$2:$B$5644)-Portfolios!B2008, 0)</f>
        <v>0</v>
      </c>
    </row>
    <row r="2009" spans="1:2">
      <c r="A2009" s="11">
        <f>Returns!A2009</f>
        <v>0</v>
      </c>
      <c r="B2009" s="1">
        <f>MAX(AVERAGE(Portfolios!$B$2:$B$5644)-Portfolios!B2009, 0)</f>
        <v>0</v>
      </c>
    </row>
    <row r="2010" spans="1:2">
      <c r="A2010" s="11">
        <f>Returns!A2010</f>
        <v>0</v>
      </c>
      <c r="B2010" s="1">
        <f>MAX(AVERAGE(Portfolios!$B$2:$B$5644)-Portfolios!B2010, 0)</f>
        <v>0</v>
      </c>
    </row>
    <row r="2011" spans="1:2">
      <c r="A2011" s="11">
        <f>Returns!A2011</f>
        <v>0</v>
      </c>
      <c r="B2011" s="1">
        <f>MAX(AVERAGE(Portfolios!$B$2:$B$5644)-Portfolios!B2011, 0)</f>
        <v>0</v>
      </c>
    </row>
    <row r="2012" spans="1:2">
      <c r="A2012" s="11">
        <f>Returns!A2012</f>
        <v>0</v>
      </c>
      <c r="B2012" s="1">
        <f>MAX(AVERAGE(Portfolios!$B$2:$B$5644)-Portfolios!B2012, 0)</f>
        <v>0</v>
      </c>
    </row>
    <row r="2013" spans="1:2">
      <c r="A2013" s="11">
        <f>Returns!A2013</f>
        <v>0</v>
      </c>
      <c r="B2013" s="1">
        <f>MAX(AVERAGE(Portfolios!$B$2:$B$5644)-Portfolios!B2013, 0)</f>
        <v>0</v>
      </c>
    </row>
    <row r="2014" spans="1:2">
      <c r="A2014" s="11">
        <f>Returns!A2014</f>
        <v>0</v>
      </c>
      <c r="B2014" s="1">
        <f>MAX(AVERAGE(Portfolios!$B$2:$B$5644)-Portfolios!B2014, 0)</f>
        <v>0</v>
      </c>
    </row>
    <row r="2015" spans="1:2">
      <c r="A2015" s="11">
        <f>Returns!A2015</f>
        <v>0</v>
      </c>
      <c r="B2015" s="1">
        <f>MAX(AVERAGE(Portfolios!$B$2:$B$5644)-Portfolios!B2015, 0)</f>
        <v>0</v>
      </c>
    </row>
    <row r="2016" spans="1:2">
      <c r="A2016" s="11">
        <f>Returns!A2016</f>
        <v>0</v>
      </c>
      <c r="B2016" s="1">
        <f>MAX(AVERAGE(Portfolios!$B$2:$B$5644)-Portfolios!B2016, 0)</f>
        <v>0</v>
      </c>
    </row>
    <row r="2017" spans="1:2">
      <c r="A2017" s="11">
        <f>Returns!A2017</f>
        <v>0</v>
      </c>
      <c r="B2017" s="1">
        <f>MAX(AVERAGE(Portfolios!$B$2:$B$5644)-Portfolios!B2017, 0)</f>
        <v>0</v>
      </c>
    </row>
    <row r="2018" spans="1:2">
      <c r="A2018" s="11">
        <f>Returns!A2018</f>
        <v>0</v>
      </c>
      <c r="B2018" s="1">
        <f>MAX(AVERAGE(Portfolios!$B$2:$B$5644)-Portfolios!B2018, 0)</f>
        <v>0</v>
      </c>
    </row>
    <row r="2019" spans="1:2">
      <c r="A2019" s="11">
        <f>Returns!A2019</f>
        <v>0</v>
      </c>
      <c r="B2019" s="1">
        <f>MAX(AVERAGE(Portfolios!$B$2:$B$5644)-Portfolios!B2019, 0)</f>
        <v>0</v>
      </c>
    </row>
    <row r="2020" spans="1:2">
      <c r="A2020" s="11">
        <f>Returns!A2020</f>
        <v>0</v>
      </c>
      <c r="B2020" s="1">
        <f>MAX(AVERAGE(Portfolios!$B$2:$B$5644)-Portfolios!B2020, 0)</f>
        <v>0</v>
      </c>
    </row>
    <row r="2021" spans="1:2">
      <c r="A2021" s="11">
        <f>Returns!A2021</f>
        <v>0</v>
      </c>
      <c r="B2021" s="1">
        <f>MAX(AVERAGE(Portfolios!$B$2:$B$5644)-Portfolios!B2021, 0)</f>
        <v>0</v>
      </c>
    </row>
    <row r="2022" spans="1:2">
      <c r="A2022" s="11">
        <f>Returns!A2022</f>
        <v>0</v>
      </c>
      <c r="B2022" s="1">
        <f>MAX(AVERAGE(Portfolios!$B$2:$B$5644)-Portfolios!B2022, 0)</f>
        <v>0</v>
      </c>
    </row>
    <row r="2023" spans="1:2">
      <c r="A2023" s="11">
        <f>Returns!A2023</f>
        <v>0</v>
      </c>
      <c r="B2023" s="1">
        <f>MAX(AVERAGE(Portfolios!$B$2:$B$5644)-Portfolios!B2023, 0)</f>
        <v>0</v>
      </c>
    </row>
    <row r="2024" spans="1:2">
      <c r="A2024" s="11">
        <f>Returns!A2024</f>
        <v>0</v>
      </c>
      <c r="B2024" s="1">
        <f>MAX(AVERAGE(Portfolios!$B$2:$B$5644)-Portfolios!B2024, 0)</f>
        <v>0</v>
      </c>
    </row>
    <row r="2025" spans="1:2">
      <c r="A2025" s="11">
        <f>Returns!A2025</f>
        <v>0</v>
      </c>
      <c r="B2025" s="1">
        <f>MAX(AVERAGE(Portfolios!$B$2:$B$5644)-Portfolios!B2025, 0)</f>
        <v>0</v>
      </c>
    </row>
    <row r="2026" spans="1:2">
      <c r="A2026" s="11">
        <f>Returns!A2026</f>
        <v>0</v>
      </c>
      <c r="B2026" s="1">
        <f>MAX(AVERAGE(Portfolios!$B$2:$B$5644)-Portfolios!B2026, 0)</f>
        <v>0</v>
      </c>
    </row>
    <row r="2027" spans="1:2">
      <c r="A2027" s="11">
        <f>Returns!A2027</f>
        <v>0</v>
      </c>
      <c r="B2027" s="1">
        <f>MAX(AVERAGE(Portfolios!$B$2:$B$5644)-Portfolios!B2027, 0)</f>
        <v>0</v>
      </c>
    </row>
    <row r="2028" spans="1:2">
      <c r="A2028" s="11">
        <f>Returns!A2028</f>
        <v>0</v>
      </c>
      <c r="B2028" s="1">
        <f>MAX(AVERAGE(Portfolios!$B$2:$B$5644)-Portfolios!B2028, 0)</f>
        <v>0</v>
      </c>
    </row>
    <row r="2029" spans="1:2">
      <c r="A2029" s="11">
        <f>Returns!A2029</f>
        <v>0</v>
      </c>
      <c r="B2029" s="1">
        <f>MAX(AVERAGE(Portfolios!$B$2:$B$5644)-Portfolios!B2029, 0)</f>
        <v>0</v>
      </c>
    </row>
    <row r="2030" spans="1:2">
      <c r="A2030" s="11">
        <f>Returns!A2030</f>
        <v>0</v>
      </c>
      <c r="B2030" s="1">
        <f>MAX(AVERAGE(Portfolios!$B$2:$B$5644)-Portfolios!B2030, 0)</f>
        <v>0</v>
      </c>
    </row>
    <row r="2031" spans="1:2">
      <c r="A2031" s="11">
        <f>Returns!A2031</f>
        <v>0</v>
      </c>
      <c r="B2031" s="1">
        <f>MAX(AVERAGE(Portfolios!$B$2:$B$5644)-Portfolios!B2031, 0)</f>
        <v>0</v>
      </c>
    </row>
    <row r="2032" spans="1:2">
      <c r="A2032" s="11">
        <f>Returns!A2032</f>
        <v>0</v>
      </c>
      <c r="B2032" s="1">
        <f>MAX(AVERAGE(Portfolios!$B$2:$B$5644)-Portfolios!B2032, 0)</f>
        <v>0</v>
      </c>
    </row>
    <row r="2033" spans="1:2">
      <c r="A2033" s="11">
        <f>Returns!A2033</f>
        <v>0</v>
      </c>
      <c r="B2033" s="1">
        <f>MAX(AVERAGE(Portfolios!$B$2:$B$5644)-Portfolios!B2033, 0)</f>
        <v>0</v>
      </c>
    </row>
    <row r="2034" spans="1:2">
      <c r="A2034" s="11">
        <f>Returns!A2034</f>
        <v>0</v>
      </c>
      <c r="B2034" s="1">
        <f>MAX(AVERAGE(Portfolios!$B$2:$B$5644)-Portfolios!B2034, 0)</f>
        <v>0</v>
      </c>
    </row>
    <row r="2035" spans="1:2">
      <c r="A2035" s="11">
        <f>Returns!A2035</f>
        <v>0</v>
      </c>
      <c r="B2035" s="1">
        <f>MAX(AVERAGE(Portfolios!$B$2:$B$5644)-Portfolios!B2035, 0)</f>
        <v>0</v>
      </c>
    </row>
    <row r="2036" spans="1:2">
      <c r="A2036" s="11">
        <f>Returns!A2036</f>
        <v>0</v>
      </c>
      <c r="B2036" s="1">
        <f>MAX(AVERAGE(Portfolios!$B$2:$B$5644)-Portfolios!B2036, 0)</f>
        <v>0</v>
      </c>
    </row>
    <row r="2037" spans="1:2">
      <c r="A2037" s="11">
        <f>Returns!A2037</f>
        <v>0</v>
      </c>
      <c r="B2037" s="1">
        <f>MAX(AVERAGE(Portfolios!$B$2:$B$5644)-Portfolios!B2037, 0)</f>
        <v>0</v>
      </c>
    </row>
    <row r="2038" spans="1:2">
      <c r="A2038" s="11">
        <f>Returns!A2038</f>
        <v>0</v>
      </c>
      <c r="B2038" s="1">
        <f>MAX(AVERAGE(Portfolios!$B$2:$B$5644)-Portfolios!B2038, 0)</f>
        <v>0</v>
      </c>
    </row>
    <row r="2039" spans="1:2">
      <c r="A2039" s="11">
        <f>Returns!A2039</f>
        <v>0</v>
      </c>
      <c r="B2039" s="1">
        <f>MAX(AVERAGE(Portfolios!$B$2:$B$5644)-Portfolios!B2039, 0)</f>
        <v>0</v>
      </c>
    </row>
    <row r="2040" spans="1:2">
      <c r="A2040" s="11">
        <f>Returns!A2040</f>
        <v>0</v>
      </c>
      <c r="B2040" s="1">
        <f>MAX(AVERAGE(Portfolios!$B$2:$B$5644)-Portfolios!B2040, 0)</f>
        <v>0</v>
      </c>
    </row>
    <row r="2041" spans="1:2">
      <c r="A2041" s="11">
        <f>Returns!A2041</f>
        <v>0</v>
      </c>
      <c r="B2041" s="1">
        <f>MAX(AVERAGE(Portfolios!$B$2:$B$5644)-Portfolios!B2041, 0)</f>
        <v>0</v>
      </c>
    </row>
    <row r="2042" spans="1:2">
      <c r="A2042" s="11">
        <f>Returns!A2042</f>
        <v>0</v>
      </c>
      <c r="B2042" s="1">
        <f>MAX(AVERAGE(Portfolios!$B$2:$B$5644)-Portfolios!B2042, 0)</f>
        <v>0</v>
      </c>
    </row>
    <row r="2043" spans="1:2">
      <c r="A2043" s="11">
        <f>Returns!A2043</f>
        <v>0</v>
      </c>
      <c r="B2043" s="1">
        <f>MAX(AVERAGE(Portfolios!$B$2:$B$5644)-Portfolios!B2043, 0)</f>
        <v>0</v>
      </c>
    </row>
    <row r="2044" spans="1:2">
      <c r="A2044" s="11">
        <f>Returns!A2044</f>
        <v>0</v>
      </c>
      <c r="B2044" s="1">
        <f>MAX(AVERAGE(Portfolios!$B$2:$B$5644)-Portfolios!B2044, 0)</f>
        <v>0</v>
      </c>
    </row>
    <row r="2045" spans="1:2">
      <c r="A2045" s="11">
        <f>Returns!A2045</f>
        <v>0</v>
      </c>
      <c r="B2045" s="1">
        <f>MAX(AVERAGE(Portfolios!$B$2:$B$5644)-Portfolios!B2045, 0)</f>
        <v>0</v>
      </c>
    </row>
    <row r="2046" spans="1:2">
      <c r="A2046" s="11">
        <f>Returns!A2046</f>
        <v>0</v>
      </c>
      <c r="B2046" s="1">
        <f>MAX(AVERAGE(Portfolios!$B$2:$B$5644)-Portfolios!B2046, 0)</f>
        <v>0</v>
      </c>
    </row>
    <row r="2047" spans="1:2">
      <c r="A2047" s="11">
        <f>Returns!A2047</f>
        <v>0</v>
      </c>
      <c r="B2047" s="1">
        <f>MAX(AVERAGE(Portfolios!$B$2:$B$5644)-Portfolios!B2047, 0)</f>
        <v>0</v>
      </c>
    </row>
    <row r="2048" spans="1:2">
      <c r="A2048" s="11">
        <f>Returns!A2048</f>
        <v>0</v>
      </c>
      <c r="B2048" s="1">
        <f>MAX(AVERAGE(Portfolios!$B$2:$B$5644)-Portfolios!B2048, 0)</f>
        <v>0</v>
      </c>
    </row>
    <row r="2049" spans="1:2">
      <c r="A2049" s="11">
        <f>Returns!A2049</f>
        <v>0</v>
      </c>
      <c r="B2049" s="1">
        <f>MAX(AVERAGE(Portfolios!$B$2:$B$5644)-Portfolios!B2049, 0)</f>
        <v>0</v>
      </c>
    </row>
    <row r="2050" spans="1:2">
      <c r="A2050" s="11">
        <f>Returns!A2050</f>
        <v>0</v>
      </c>
      <c r="B2050" s="1">
        <f>MAX(AVERAGE(Portfolios!$B$2:$B$5644)-Portfolios!B2050, 0)</f>
        <v>0</v>
      </c>
    </row>
    <row r="2051" spans="1:2">
      <c r="A2051" s="11">
        <f>Returns!A2051</f>
        <v>0</v>
      </c>
      <c r="B2051" s="1">
        <f>MAX(AVERAGE(Portfolios!$B$2:$B$5644)-Portfolios!B2051, 0)</f>
        <v>0</v>
      </c>
    </row>
    <row r="2052" spans="1:2">
      <c r="A2052" s="11">
        <f>Returns!A2052</f>
        <v>0</v>
      </c>
      <c r="B2052" s="1">
        <f>MAX(AVERAGE(Portfolios!$B$2:$B$5644)-Portfolios!B2052, 0)</f>
        <v>0</v>
      </c>
    </row>
    <row r="2053" spans="1:2">
      <c r="A2053" s="11">
        <f>Returns!A2053</f>
        <v>0</v>
      </c>
      <c r="B2053" s="1">
        <f>MAX(AVERAGE(Portfolios!$B$2:$B$5644)-Portfolios!B2053, 0)</f>
        <v>0</v>
      </c>
    </row>
    <row r="2054" spans="1:2">
      <c r="A2054" s="11">
        <f>Returns!A2054</f>
        <v>0</v>
      </c>
      <c r="B2054" s="1">
        <f>MAX(AVERAGE(Portfolios!$B$2:$B$5644)-Portfolios!B2054, 0)</f>
        <v>0</v>
      </c>
    </row>
    <row r="2055" spans="1:2">
      <c r="A2055" s="11">
        <f>Returns!A2055</f>
        <v>0</v>
      </c>
      <c r="B2055" s="1">
        <f>MAX(AVERAGE(Portfolios!$B$2:$B$5644)-Portfolios!B2055, 0)</f>
        <v>0</v>
      </c>
    </row>
    <row r="2056" spans="1:2">
      <c r="A2056" s="11">
        <f>Returns!A2056</f>
        <v>0</v>
      </c>
      <c r="B2056" s="1">
        <f>MAX(AVERAGE(Portfolios!$B$2:$B$5644)-Portfolios!B2056, 0)</f>
        <v>0</v>
      </c>
    </row>
    <row r="2057" spans="1:2">
      <c r="A2057" s="11">
        <f>Returns!A2057</f>
        <v>0</v>
      </c>
      <c r="B2057" s="1">
        <f>MAX(AVERAGE(Portfolios!$B$2:$B$5644)-Portfolios!B2057, 0)</f>
        <v>0</v>
      </c>
    </row>
    <row r="2058" spans="1:2">
      <c r="A2058" s="11">
        <f>Returns!A2058</f>
        <v>0</v>
      </c>
      <c r="B2058" s="1">
        <f>MAX(AVERAGE(Portfolios!$B$2:$B$5644)-Portfolios!B2058, 0)</f>
        <v>0</v>
      </c>
    </row>
    <row r="2059" spans="1:2">
      <c r="A2059" s="11">
        <f>Returns!A2059</f>
        <v>0</v>
      </c>
      <c r="B2059" s="1">
        <f>MAX(AVERAGE(Portfolios!$B$2:$B$5644)-Portfolios!B2059, 0)</f>
        <v>0</v>
      </c>
    </row>
    <row r="2060" spans="1:2">
      <c r="A2060" s="11">
        <f>Returns!A2060</f>
        <v>0</v>
      </c>
      <c r="B2060" s="1">
        <f>MAX(AVERAGE(Portfolios!$B$2:$B$5644)-Portfolios!B2060, 0)</f>
        <v>0</v>
      </c>
    </row>
    <row r="2061" spans="1:2">
      <c r="A2061" s="11">
        <f>Returns!A2061</f>
        <v>0</v>
      </c>
      <c r="B2061" s="1">
        <f>MAX(AVERAGE(Portfolios!$B$2:$B$5644)-Portfolios!B2061, 0)</f>
        <v>0</v>
      </c>
    </row>
    <row r="2062" spans="1:2">
      <c r="A2062" s="11">
        <f>Returns!A2062</f>
        <v>0</v>
      </c>
      <c r="B2062" s="1">
        <f>MAX(AVERAGE(Portfolios!$B$2:$B$5644)-Portfolios!B2062, 0)</f>
        <v>0</v>
      </c>
    </row>
    <row r="2063" spans="1:2">
      <c r="A2063" s="11">
        <f>Returns!A2063</f>
        <v>0</v>
      </c>
      <c r="B2063" s="1">
        <f>MAX(AVERAGE(Portfolios!$B$2:$B$5644)-Portfolios!B2063, 0)</f>
        <v>0</v>
      </c>
    </row>
    <row r="2064" spans="1:2">
      <c r="A2064" s="11">
        <f>Returns!A2064</f>
        <v>0</v>
      </c>
      <c r="B2064" s="1">
        <f>MAX(AVERAGE(Portfolios!$B$2:$B$5644)-Portfolios!B2064, 0)</f>
        <v>0</v>
      </c>
    </row>
    <row r="2065" spans="1:2">
      <c r="A2065" s="11">
        <f>Returns!A2065</f>
        <v>0</v>
      </c>
      <c r="B2065" s="1">
        <f>MAX(AVERAGE(Portfolios!$B$2:$B$5644)-Portfolios!B2065, 0)</f>
        <v>0</v>
      </c>
    </row>
    <row r="2066" spans="1:2">
      <c r="A2066" s="11">
        <f>Returns!A2066</f>
        <v>0</v>
      </c>
      <c r="B2066" s="1">
        <f>MAX(AVERAGE(Portfolios!$B$2:$B$5644)-Portfolios!B2066, 0)</f>
        <v>0</v>
      </c>
    </row>
    <row r="2067" spans="1:2">
      <c r="A2067" s="11">
        <f>Returns!A2067</f>
        <v>0</v>
      </c>
      <c r="B2067" s="1">
        <f>MAX(AVERAGE(Portfolios!$B$2:$B$5644)-Portfolios!B2067, 0)</f>
        <v>0</v>
      </c>
    </row>
    <row r="2068" spans="1:2">
      <c r="A2068" s="11">
        <f>Returns!A2068</f>
        <v>0</v>
      </c>
      <c r="B2068" s="1">
        <f>MAX(AVERAGE(Portfolios!$B$2:$B$5644)-Portfolios!B2068, 0)</f>
        <v>0</v>
      </c>
    </row>
    <row r="2069" spans="1:2">
      <c r="A2069" s="11">
        <f>Returns!A2069</f>
        <v>0</v>
      </c>
      <c r="B2069" s="1">
        <f>MAX(AVERAGE(Portfolios!$B$2:$B$5644)-Portfolios!B2069, 0)</f>
        <v>0</v>
      </c>
    </row>
    <row r="2070" spans="1:2">
      <c r="A2070" s="11">
        <f>Returns!A2070</f>
        <v>0</v>
      </c>
      <c r="B2070" s="1">
        <f>MAX(AVERAGE(Portfolios!$B$2:$B$5644)-Portfolios!B2070, 0)</f>
        <v>0</v>
      </c>
    </row>
    <row r="2071" spans="1:2">
      <c r="A2071" s="11">
        <f>Returns!A2071</f>
        <v>0</v>
      </c>
      <c r="B2071" s="1">
        <f>MAX(AVERAGE(Portfolios!$B$2:$B$5644)-Portfolios!B2071, 0)</f>
        <v>0</v>
      </c>
    </row>
    <row r="2072" spans="1:2">
      <c r="A2072" s="11">
        <f>Returns!A2072</f>
        <v>0</v>
      </c>
      <c r="B2072" s="1">
        <f>MAX(AVERAGE(Portfolios!$B$2:$B$5644)-Portfolios!B2072, 0)</f>
        <v>0</v>
      </c>
    </row>
    <row r="2073" spans="1:2">
      <c r="A2073" s="11">
        <f>Returns!A2073</f>
        <v>0</v>
      </c>
      <c r="B2073" s="1">
        <f>MAX(AVERAGE(Portfolios!$B$2:$B$5644)-Portfolios!B2073, 0)</f>
        <v>0</v>
      </c>
    </row>
    <row r="2074" spans="1:2">
      <c r="A2074" s="11">
        <f>Returns!A2074</f>
        <v>0</v>
      </c>
      <c r="B2074" s="1">
        <f>MAX(AVERAGE(Portfolios!$B$2:$B$5644)-Portfolios!B2074, 0)</f>
        <v>0</v>
      </c>
    </row>
    <row r="2075" spans="1:2">
      <c r="A2075" s="11">
        <f>Returns!A2075</f>
        <v>0</v>
      </c>
      <c r="B2075" s="1">
        <f>MAX(AVERAGE(Portfolios!$B$2:$B$5644)-Portfolios!B2075, 0)</f>
        <v>0</v>
      </c>
    </row>
    <row r="2076" spans="1:2">
      <c r="A2076" s="11">
        <f>Returns!A2076</f>
        <v>0</v>
      </c>
      <c r="B2076" s="1">
        <f>MAX(AVERAGE(Portfolios!$B$2:$B$5644)-Portfolios!B2076, 0)</f>
        <v>0</v>
      </c>
    </row>
    <row r="2077" spans="1:2">
      <c r="A2077" s="11">
        <f>Returns!A2077</f>
        <v>0</v>
      </c>
      <c r="B2077" s="1">
        <f>MAX(AVERAGE(Portfolios!$B$2:$B$5644)-Portfolios!B2077, 0)</f>
        <v>0</v>
      </c>
    </row>
    <row r="2078" spans="1:2">
      <c r="A2078" s="11">
        <f>Returns!A2078</f>
        <v>0</v>
      </c>
      <c r="B2078" s="1">
        <f>MAX(AVERAGE(Portfolios!$B$2:$B$5644)-Portfolios!B2078, 0)</f>
        <v>0</v>
      </c>
    </row>
    <row r="2079" spans="1:2">
      <c r="A2079" s="11">
        <f>Returns!A2079</f>
        <v>0</v>
      </c>
      <c r="B2079" s="1">
        <f>MAX(AVERAGE(Portfolios!$B$2:$B$5644)-Portfolios!B2079, 0)</f>
        <v>0</v>
      </c>
    </row>
    <row r="2080" spans="1:2">
      <c r="A2080" s="11">
        <f>Returns!A2080</f>
        <v>0</v>
      </c>
      <c r="B2080" s="1">
        <f>MAX(AVERAGE(Portfolios!$B$2:$B$5644)-Portfolios!B2080, 0)</f>
        <v>0</v>
      </c>
    </row>
    <row r="2081" spans="1:2">
      <c r="A2081" s="11">
        <f>Returns!A2081</f>
        <v>0</v>
      </c>
      <c r="B2081" s="1">
        <f>MAX(AVERAGE(Portfolios!$B$2:$B$5644)-Portfolios!B2081, 0)</f>
        <v>0</v>
      </c>
    </row>
    <row r="2082" spans="1:2">
      <c r="A2082" s="11">
        <f>Returns!A2082</f>
        <v>0</v>
      </c>
      <c r="B2082" s="1">
        <f>MAX(AVERAGE(Portfolios!$B$2:$B$5644)-Portfolios!B2082, 0)</f>
        <v>0</v>
      </c>
    </row>
    <row r="2083" spans="1:2">
      <c r="A2083" s="11">
        <f>Returns!A2083</f>
        <v>0</v>
      </c>
      <c r="B2083" s="1">
        <f>MAX(AVERAGE(Portfolios!$B$2:$B$5644)-Portfolios!B2083, 0)</f>
        <v>0</v>
      </c>
    </row>
    <row r="2084" spans="1:2">
      <c r="A2084" s="11">
        <f>Returns!A2084</f>
        <v>0</v>
      </c>
      <c r="B2084" s="1">
        <f>MAX(AVERAGE(Portfolios!$B$2:$B$5644)-Portfolios!B2084, 0)</f>
        <v>0</v>
      </c>
    </row>
    <row r="2085" spans="1:2">
      <c r="A2085" s="11">
        <f>Returns!A2085</f>
        <v>0</v>
      </c>
      <c r="B2085" s="1">
        <f>MAX(AVERAGE(Portfolios!$B$2:$B$5644)-Portfolios!B2085, 0)</f>
        <v>0</v>
      </c>
    </row>
    <row r="2086" spans="1:2">
      <c r="A2086" s="11">
        <f>Returns!A2086</f>
        <v>0</v>
      </c>
      <c r="B2086" s="1">
        <f>MAX(AVERAGE(Portfolios!$B$2:$B$5644)-Portfolios!B2086, 0)</f>
        <v>0</v>
      </c>
    </row>
    <row r="2087" spans="1:2">
      <c r="A2087" s="11">
        <f>Returns!A2087</f>
        <v>0</v>
      </c>
      <c r="B2087" s="1">
        <f>MAX(AVERAGE(Portfolios!$B$2:$B$5644)-Portfolios!B2087, 0)</f>
        <v>0</v>
      </c>
    </row>
    <row r="2088" spans="1:2">
      <c r="A2088" s="11">
        <f>Returns!A2088</f>
        <v>0</v>
      </c>
      <c r="B2088" s="1">
        <f>MAX(AVERAGE(Portfolios!$B$2:$B$5644)-Portfolios!B2088, 0)</f>
        <v>0</v>
      </c>
    </row>
    <row r="2089" spans="1:2">
      <c r="A2089" s="11">
        <f>Returns!A2089</f>
        <v>0</v>
      </c>
      <c r="B2089" s="1">
        <f>MAX(AVERAGE(Portfolios!$B$2:$B$5644)-Portfolios!B2089, 0)</f>
        <v>0</v>
      </c>
    </row>
    <row r="2090" spans="1:2">
      <c r="A2090" s="11">
        <f>Returns!A2090</f>
        <v>0</v>
      </c>
      <c r="B2090" s="1">
        <f>MAX(AVERAGE(Portfolios!$B$2:$B$5644)-Portfolios!B2090, 0)</f>
        <v>0</v>
      </c>
    </row>
    <row r="2091" spans="1:2">
      <c r="A2091" s="11">
        <f>Returns!A2091</f>
        <v>0</v>
      </c>
      <c r="B2091" s="1">
        <f>MAX(AVERAGE(Portfolios!$B$2:$B$5644)-Portfolios!B2091, 0)</f>
        <v>0</v>
      </c>
    </row>
    <row r="2092" spans="1:2">
      <c r="A2092" s="11">
        <f>Returns!A2092</f>
        <v>0</v>
      </c>
      <c r="B2092" s="1">
        <f>MAX(AVERAGE(Portfolios!$B$2:$B$5644)-Portfolios!B2092, 0)</f>
        <v>0</v>
      </c>
    </row>
    <row r="2093" spans="1:2">
      <c r="A2093" s="11">
        <f>Returns!A2093</f>
        <v>0</v>
      </c>
      <c r="B2093" s="1">
        <f>MAX(AVERAGE(Portfolios!$B$2:$B$5644)-Portfolios!B2093, 0)</f>
        <v>0</v>
      </c>
    </row>
    <row r="2094" spans="1:2">
      <c r="A2094" s="11">
        <f>Returns!A2094</f>
        <v>0</v>
      </c>
      <c r="B2094" s="1">
        <f>MAX(AVERAGE(Portfolios!$B$2:$B$5644)-Portfolios!B2094, 0)</f>
        <v>0</v>
      </c>
    </row>
    <row r="2095" spans="1:2">
      <c r="A2095" s="11">
        <f>Returns!A2095</f>
        <v>0</v>
      </c>
      <c r="B2095" s="1">
        <f>MAX(AVERAGE(Portfolios!$B$2:$B$5644)-Portfolios!B2095, 0)</f>
        <v>0</v>
      </c>
    </row>
    <row r="2096" spans="1:2">
      <c r="A2096" s="11">
        <f>Returns!A2096</f>
        <v>0</v>
      </c>
      <c r="B2096" s="1">
        <f>MAX(AVERAGE(Portfolios!$B$2:$B$5644)-Portfolios!B2096, 0)</f>
        <v>0</v>
      </c>
    </row>
    <row r="2097" spans="1:2">
      <c r="A2097" s="11">
        <f>Returns!A2097</f>
        <v>0</v>
      </c>
      <c r="B2097" s="1">
        <f>MAX(AVERAGE(Portfolios!$B$2:$B$5644)-Portfolios!B2097, 0)</f>
        <v>0</v>
      </c>
    </row>
    <row r="2098" spans="1:2">
      <c r="A2098" s="11">
        <f>Returns!A2098</f>
        <v>0</v>
      </c>
      <c r="B2098" s="1">
        <f>MAX(AVERAGE(Portfolios!$B$2:$B$5644)-Portfolios!B2098, 0)</f>
        <v>0</v>
      </c>
    </row>
    <row r="2099" spans="1:2">
      <c r="A2099" s="11">
        <f>Returns!A2099</f>
        <v>0</v>
      </c>
      <c r="B2099" s="1">
        <f>MAX(AVERAGE(Portfolios!$B$2:$B$5644)-Portfolios!B2099, 0)</f>
        <v>0</v>
      </c>
    </row>
    <row r="2100" spans="1:2">
      <c r="A2100" s="11">
        <f>Returns!A2100</f>
        <v>0</v>
      </c>
      <c r="B2100" s="1">
        <f>MAX(AVERAGE(Portfolios!$B$2:$B$5644)-Portfolios!B2100, 0)</f>
        <v>0</v>
      </c>
    </row>
    <row r="2101" spans="1:2">
      <c r="A2101" s="11">
        <f>Returns!A2101</f>
        <v>0</v>
      </c>
      <c r="B2101" s="1">
        <f>MAX(AVERAGE(Portfolios!$B$2:$B$5644)-Portfolios!B2101, 0)</f>
        <v>0</v>
      </c>
    </row>
    <row r="2102" spans="1:2">
      <c r="A2102" s="11">
        <f>Returns!A2102</f>
        <v>0</v>
      </c>
      <c r="B2102" s="1">
        <f>MAX(AVERAGE(Portfolios!$B$2:$B$5644)-Portfolios!B2102, 0)</f>
        <v>0</v>
      </c>
    </row>
    <row r="2103" spans="1:2">
      <c r="A2103" s="11">
        <f>Returns!A2103</f>
        <v>0</v>
      </c>
      <c r="B2103" s="1">
        <f>MAX(AVERAGE(Portfolios!$B$2:$B$5644)-Portfolios!B2103, 0)</f>
        <v>0</v>
      </c>
    </row>
    <row r="2104" spans="1:2">
      <c r="A2104" s="11">
        <f>Returns!A2104</f>
        <v>0</v>
      </c>
      <c r="B2104" s="1">
        <f>MAX(AVERAGE(Portfolios!$B$2:$B$5644)-Portfolios!B2104, 0)</f>
        <v>0</v>
      </c>
    </row>
    <row r="2105" spans="1:2">
      <c r="A2105" s="11">
        <f>Returns!A2105</f>
        <v>0</v>
      </c>
      <c r="B2105" s="1">
        <f>MAX(AVERAGE(Portfolios!$B$2:$B$5644)-Portfolios!B2105, 0)</f>
        <v>0</v>
      </c>
    </row>
    <row r="2106" spans="1:2">
      <c r="A2106" s="11">
        <f>Returns!A2106</f>
        <v>0</v>
      </c>
      <c r="B2106" s="1">
        <f>MAX(AVERAGE(Portfolios!$B$2:$B$5644)-Portfolios!B2106, 0)</f>
        <v>0</v>
      </c>
    </row>
    <row r="2107" spans="1:2">
      <c r="A2107" s="11">
        <f>Returns!A2107</f>
        <v>0</v>
      </c>
      <c r="B2107" s="1">
        <f>MAX(AVERAGE(Portfolios!$B$2:$B$5644)-Portfolios!B2107, 0)</f>
        <v>0</v>
      </c>
    </row>
    <row r="2108" spans="1:2">
      <c r="A2108" s="11">
        <f>Returns!A2108</f>
        <v>0</v>
      </c>
      <c r="B2108" s="1">
        <f>MAX(AVERAGE(Portfolios!$B$2:$B$5644)-Portfolios!B2108, 0)</f>
        <v>0</v>
      </c>
    </row>
    <row r="2109" spans="1:2">
      <c r="A2109" s="11">
        <f>Returns!A2109</f>
        <v>0</v>
      </c>
      <c r="B2109" s="1">
        <f>MAX(AVERAGE(Portfolios!$B$2:$B$5644)-Portfolios!B2109, 0)</f>
        <v>0</v>
      </c>
    </row>
    <row r="2110" spans="1:2">
      <c r="A2110" s="11">
        <f>Returns!A2110</f>
        <v>0</v>
      </c>
      <c r="B2110" s="1">
        <f>MAX(AVERAGE(Portfolios!$B$2:$B$5644)-Portfolios!B2110, 0)</f>
        <v>0</v>
      </c>
    </row>
    <row r="2111" spans="1:2">
      <c r="A2111" s="11">
        <f>Returns!A2111</f>
        <v>0</v>
      </c>
      <c r="B2111" s="1">
        <f>MAX(AVERAGE(Portfolios!$B$2:$B$5644)-Portfolios!B2111, 0)</f>
        <v>0</v>
      </c>
    </row>
    <row r="2112" spans="1:2">
      <c r="A2112" s="11">
        <f>Returns!A2112</f>
        <v>0</v>
      </c>
      <c r="B2112" s="1">
        <f>MAX(AVERAGE(Portfolios!$B$2:$B$5644)-Portfolios!B2112, 0)</f>
        <v>0</v>
      </c>
    </row>
    <row r="2113" spans="1:2">
      <c r="A2113" s="11">
        <f>Returns!A2113</f>
        <v>0</v>
      </c>
      <c r="B2113" s="1">
        <f>MAX(AVERAGE(Portfolios!$B$2:$B$5644)-Portfolios!B2113, 0)</f>
        <v>0</v>
      </c>
    </row>
    <row r="2114" spans="1:2">
      <c r="A2114" s="11">
        <f>Returns!A2114</f>
        <v>0</v>
      </c>
      <c r="B2114" s="1">
        <f>MAX(AVERAGE(Portfolios!$B$2:$B$5644)-Portfolios!B2114, 0)</f>
        <v>0</v>
      </c>
    </row>
    <row r="2115" spans="1:2">
      <c r="A2115" s="11">
        <f>Returns!A2115</f>
        <v>0</v>
      </c>
      <c r="B2115" s="1">
        <f>MAX(AVERAGE(Portfolios!$B$2:$B$5644)-Portfolios!B2115, 0)</f>
        <v>0</v>
      </c>
    </row>
    <row r="2116" spans="1:2">
      <c r="A2116" s="11">
        <f>Returns!A2116</f>
        <v>0</v>
      </c>
      <c r="B2116" s="1">
        <f>MAX(AVERAGE(Portfolios!$B$2:$B$5644)-Portfolios!B2116, 0)</f>
        <v>0</v>
      </c>
    </row>
    <row r="2117" spans="1:2">
      <c r="A2117" s="11">
        <f>Returns!A2117</f>
        <v>0</v>
      </c>
      <c r="B2117" s="1">
        <f>MAX(AVERAGE(Portfolios!$B$2:$B$5644)-Portfolios!B2117, 0)</f>
        <v>0</v>
      </c>
    </row>
    <row r="2118" spans="1:2">
      <c r="A2118" s="11">
        <f>Returns!A2118</f>
        <v>0</v>
      </c>
      <c r="B2118" s="1">
        <f>MAX(AVERAGE(Portfolios!$B$2:$B$5644)-Portfolios!B2118, 0)</f>
        <v>0</v>
      </c>
    </row>
    <row r="2119" spans="1:2">
      <c r="A2119" s="11">
        <f>Returns!A2119</f>
        <v>0</v>
      </c>
      <c r="B2119" s="1">
        <f>MAX(AVERAGE(Portfolios!$B$2:$B$5644)-Portfolios!B2119, 0)</f>
        <v>0</v>
      </c>
    </row>
    <row r="2120" spans="1:2">
      <c r="A2120" s="11">
        <f>Returns!A2120</f>
        <v>0</v>
      </c>
      <c r="B2120" s="1">
        <f>MAX(AVERAGE(Portfolios!$B$2:$B$5644)-Portfolios!B2120, 0)</f>
        <v>0</v>
      </c>
    </row>
    <row r="2121" spans="1:2">
      <c r="A2121" s="11">
        <f>Returns!A2121</f>
        <v>0</v>
      </c>
      <c r="B2121" s="1">
        <f>MAX(AVERAGE(Portfolios!$B$2:$B$5644)-Portfolios!B2121, 0)</f>
        <v>0</v>
      </c>
    </row>
    <row r="2122" spans="1:2">
      <c r="A2122" s="11">
        <f>Returns!A2122</f>
        <v>0</v>
      </c>
      <c r="B2122" s="1">
        <f>MAX(AVERAGE(Portfolios!$B$2:$B$5644)-Portfolios!B2122, 0)</f>
        <v>0</v>
      </c>
    </row>
    <row r="2123" spans="1:2">
      <c r="A2123" s="11">
        <f>Returns!A2123</f>
        <v>0</v>
      </c>
      <c r="B2123" s="1">
        <f>MAX(AVERAGE(Portfolios!$B$2:$B$5644)-Portfolios!B2123, 0)</f>
        <v>0</v>
      </c>
    </row>
    <row r="2124" spans="1:2">
      <c r="A2124" s="11">
        <f>Returns!A2124</f>
        <v>0</v>
      </c>
      <c r="B2124" s="1">
        <f>MAX(AVERAGE(Portfolios!$B$2:$B$5644)-Portfolios!B2124, 0)</f>
        <v>0</v>
      </c>
    </row>
    <row r="2125" spans="1:2">
      <c r="A2125" s="11">
        <f>Returns!A2125</f>
        <v>0</v>
      </c>
      <c r="B2125" s="1">
        <f>MAX(AVERAGE(Portfolios!$B$2:$B$5644)-Portfolios!B2125, 0)</f>
        <v>0</v>
      </c>
    </row>
    <row r="2126" spans="1:2">
      <c r="A2126" s="11">
        <f>Returns!A2126</f>
        <v>0</v>
      </c>
      <c r="B2126" s="1">
        <f>MAX(AVERAGE(Portfolios!$B$2:$B$5644)-Portfolios!B2126, 0)</f>
        <v>0</v>
      </c>
    </row>
    <row r="2127" spans="1:2">
      <c r="A2127" s="11">
        <f>Returns!A2127</f>
        <v>0</v>
      </c>
      <c r="B2127" s="1">
        <f>MAX(AVERAGE(Portfolios!$B$2:$B$5644)-Portfolios!B2127, 0)</f>
        <v>0</v>
      </c>
    </row>
    <row r="2128" spans="1:2">
      <c r="A2128" s="11">
        <f>Returns!A2128</f>
        <v>0</v>
      </c>
      <c r="B2128" s="1">
        <f>MAX(AVERAGE(Portfolios!$B$2:$B$5644)-Portfolios!B2128, 0)</f>
        <v>0</v>
      </c>
    </row>
    <row r="2129" spans="1:2">
      <c r="A2129" s="11">
        <f>Returns!A2129</f>
        <v>0</v>
      </c>
      <c r="B2129" s="1">
        <f>MAX(AVERAGE(Portfolios!$B$2:$B$5644)-Portfolios!B2129, 0)</f>
        <v>0</v>
      </c>
    </row>
    <row r="2130" spans="1:2">
      <c r="A2130" s="11">
        <f>Returns!A2130</f>
        <v>0</v>
      </c>
      <c r="B2130" s="1">
        <f>MAX(AVERAGE(Portfolios!$B$2:$B$5644)-Portfolios!B2130, 0)</f>
        <v>0</v>
      </c>
    </row>
    <row r="2131" spans="1:2">
      <c r="A2131" s="11">
        <f>Returns!A2131</f>
        <v>0</v>
      </c>
      <c r="B2131" s="1">
        <f>MAX(AVERAGE(Portfolios!$B$2:$B$5644)-Portfolios!B2131, 0)</f>
        <v>0</v>
      </c>
    </row>
    <row r="2132" spans="1:2">
      <c r="A2132" s="11">
        <f>Returns!A2132</f>
        <v>0</v>
      </c>
      <c r="B2132" s="1">
        <f>MAX(AVERAGE(Portfolios!$B$2:$B$5644)-Portfolios!B2132, 0)</f>
        <v>0</v>
      </c>
    </row>
    <row r="2133" spans="1:2">
      <c r="A2133" s="11">
        <f>Returns!A2133</f>
        <v>0</v>
      </c>
      <c r="B2133" s="1">
        <f>MAX(AVERAGE(Portfolios!$B$2:$B$5644)-Portfolios!B2133, 0)</f>
        <v>0</v>
      </c>
    </row>
    <row r="2134" spans="1:2">
      <c r="A2134" s="11">
        <f>Returns!A2134</f>
        <v>0</v>
      </c>
      <c r="B2134" s="1">
        <f>MAX(AVERAGE(Portfolios!$B$2:$B$5644)-Portfolios!B2134, 0)</f>
        <v>0</v>
      </c>
    </row>
    <row r="2135" spans="1:2">
      <c r="A2135" s="11">
        <f>Returns!A2135</f>
        <v>0</v>
      </c>
      <c r="B2135" s="1">
        <f>MAX(AVERAGE(Portfolios!$B$2:$B$5644)-Portfolios!B2135, 0)</f>
        <v>0</v>
      </c>
    </row>
    <row r="2136" spans="1:2">
      <c r="A2136" s="11">
        <f>Returns!A2136</f>
        <v>0</v>
      </c>
      <c r="B2136" s="1">
        <f>MAX(AVERAGE(Portfolios!$B$2:$B$5644)-Portfolios!B2136, 0)</f>
        <v>0</v>
      </c>
    </row>
    <row r="2137" spans="1:2">
      <c r="A2137" s="11">
        <f>Returns!A2137</f>
        <v>0</v>
      </c>
      <c r="B2137" s="1">
        <f>MAX(AVERAGE(Portfolios!$B$2:$B$5644)-Portfolios!B2137, 0)</f>
        <v>0</v>
      </c>
    </row>
    <row r="2138" spans="1:2">
      <c r="A2138" s="11">
        <f>Returns!A2138</f>
        <v>0</v>
      </c>
      <c r="B2138" s="1">
        <f>MAX(AVERAGE(Portfolios!$B$2:$B$5644)-Portfolios!B2138, 0)</f>
        <v>0</v>
      </c>
    </row>
    <row r="2139" spans="1:2">
      <c r="A2139" s="11">
        <f>Returns!A2139</f>
        <v>0</v>
      </c>
      <c r="B2139" s="1">
        <f>MAX(AVERAGE(Portfolios!$B$2:$B$5644)-Portfolios!B2139, 0)</f>
        <v>0</v>
      </c>
    </row>
    <row r="2140" spans="1:2">
      <c r="A2140" s="11">
        <f>Returns!A2140</f>
        <v>0</v>
      </c>
      <c r="B2140" s="1">
        <f>MAX(AVERAGE(Portfolios!$B$2:$B$5644)-Portfolios!B2140, 0)</f>
        <v>0</v>
      </c>
    </row>
    <row r="2141" spans="1:2">
      <c r="A2141" s="11">
        <f>Returns!A2141</f>
        <v>0</v>
      </c>
      <c r="B2141" s="1">
        <f>MAX(AVERAGE(Portfolios!$B$2:$B$5644)-Portfolios!B2141, 0)</f>
        <v>0</v>
      </c>
    </row>
    <row r="2142" spans="1:2">
      <c r="A2142" s="11">
        <f>Returns!A2142</f>
        <v>0</v>
      </c>
      <c r="B2142" s="1">
        <f>MAX(AVERAGE(Portfolios!$B$2:$B$5644)-Portfolios!B2142, 0)</f>
        <v>0</v>
      </c>
    </row>
    <row r="2143" spans="1:2">
      <c r="A2143" s="11">
        <f>Returns!A2143</f>
        <v>0</v>
      </c>
      <c r="B2143" s="1">
        <f>MAX(AVERAGE(Portfolios!$B$2:$B$5644)-Portfolios!B2143, 0)</f>
        <v>0</v>
      </c>
    </row>
    <row r="2144" spans="1:2">
      <c r="A2144" s="11">
        <f>Returns!A2144</f>
        <v>0</v>
      </c>
      <c r="B2144" s="1">
        <f>MAX(AVERAGE(Portfolios!$B$2:$B$5644)-Portfolios!B2144, 0)</f>
        <v>0</v>
      </c>
    </row>
    <row r="2145" spans="1:2">
      <c r="A2145" s="11">
        <f>Returns!A2145</f>
        <v>0</v>
      </c>
      <c r="B2145" s="1">
        <f>MAX(AVERAGE(Portfolios!$B$2:$B$5644)-Portfolios!B2145, 0)</f>
        <v>0</v>
      </c>
    </row>
    <row r="2146" spans="1:2">
      <c r="A2146" s="11">
        <f>Returns!A2146</f>
        <v>0</v>
      </c>
      <c r="B2146" s="1">
        <f>MAX(AVERAGE(Portfolios!$B$2:$B$5644)-Portfolios!B2146, 0)</f>
        <v>0</v>
      </c>
    </row>
    <row r="2147" spans="1:2">
      <c r="A2147" s="11">
        <f>Returns!A2147</f>
        <v>0</v>
      </c>
      <c r="B2147" s="1">
        <f>MAX(AVERAGE(Portfolios!$B$2:$B$5644)-Portfolios!B2147, 0)</f>
        <v>0</v>
      </c>
    </row>
    <row r="2148" spans="1:2">
      <c r="A2148" s="11">
        <f>Returns!A2148</f>
        <v>0</v>
      </c>
      <c r="B2148" s="1">
        <f>MAX(AVERAGE(Portfolios!$B$2:$B$5644)-Portfolios!B2148, 0)</f>
        <v>0</v>
      </c>
    </row>
    <row r="2149" spans="1:2">
      <c r="A2149" s="11">
        <f>Returns!A2149</f>
        <v>0</v>
      </c>
      <c r="B2149" s="1">
        <f>MAX(AVERAGE(Portfolios!$B$2:$B$5644)-Portfolios!B2149, 0)</f>
        <v>0</v>
      </c>
    </row>
    <row r="2150" spans="1:2">
      <c r="A2150" s="11">
        <f>Returns!A2150</f>
        <v>0</v>
      </c>
      <c r="B2150" s="1">
        <f>MAX(AVERAGE(Portfolios!$B$2:$B$5644)-Portfolios!B2150, 0)</f>
        <v>0</v>
      </c>
    </row>
    <row r="2151" spans="1:2">
      <c r="A2151" s="11">
        <f>Returns!A2151</f>
        <v>0</v>
      </c>
      <c r="B2151" s="1">
        <f>MAX(AVERAGE(Portfolios!$B$2:$B$5644)-Portfolios!B2151, 0)</f>
        <v>0</v>
      </c>
    </row>
    <row r="2152" spans="1:2">
      <c r="A2152" s="11">
        <f>Returns!A2152</f>
        <v>0</v>
      </c>
      <c r="B2152" s="1">
        <f>MAX(AVERAGE(Portfolios!$B$2:$B$5644)-Portfolios!B2152, 0)</f>
        <v>0</v>
      </c>
    </row>
    <row r="2153" spans="1:2">
      <c r="A2153" s="11">
        <f>Returns!A2153</f>
        <v>0</v>
      </c>
      <c r="B2153" s="1">
        <f>MAX(AVERAGE(Portfolios!$B$2:$B$5644)-Portfolios!B2153, 0)</f>
        <v>0</v>
      </c>
    </row>
    <row r="2154" spans="1:2">
      <c r="A2154" s="11">
        <f>Returns!A2154</f>
        <v>0</v>
      </c>
      <c r="B2154" s="1">
        <f>MAX(AVERAGE(Portfolios!$B$2:$B$5644)-Portfolios!B2154, 0)</f>
        <v>0</v>
      </c>
    </row>
    <row r="2155" spans="1:2">
      <c r="A2155" s="11">
        <f>Returns!A2155</f>
        <v>0</v>
      </c>
      <c r="B2155" s="1">
        <f>MAX(AVERAGE(Portfolios!$B$2:$B$5644)-Portfolios!B2155, 0)</f>
        <v>0</v>
      </c>
    </row>
    <row r="2156" spans="1:2">
      <c r="A2156" s="11">
        <f>Returns!A2156</f>
        <v>0</v>
      </c>
      <c r="B2156" s="1">
        <f>MAX(AVERAGE(Portfolios!$B$2:$B$5644)-Portfolios!B2156, 0)</f>
        <v>0</v>
      </c>
    </row>
    <row r="2157" spans="1:2">
      <c r="A2157" s="11">
        <f>Returns!A2157</f>
        <v>0</v>
      </c>
      <c r="B2157" s="1">
        <f>MAX(AVERAGE(Portfolios!$B$2:$B$5644)-Portfolios!B2157, 0)</f>
        <v>0</v>
      </c>
    </row>
    <row r="2158" spans="1:2">
      <c r="A2158" s="11">
        <f>Returns!A2158</f>
        <v>0</v>
      </c>
      <c r="B2158" s="1">
        <f>MAX(AVERAGE(Portfolios!$B$2:$B$5644)-Portfolios!B2158, 0)</f>
        <v>0</v>
      </c>
    </row>
    <row r="2159" spans="1:2">
      <c r="A2159" s="11">
        <f>Returns!A2159</f>
        <v>0</v>
      </c>
      <c r="B2159" s="1">
        <f>MAX(AVERAGE(Portfolios!$B$2:$B$5644)-Portfolios!B2159, 0)</f>
        <v>0</v>
      </c>
    </row>
    <row r="2160" spans="1:2">
      <c r="A2160" s="11">
        <f>Returns!A2160</f>
        <v>0</v>
      </c>
      <c r="B2160" s="1">
        <f>MAX(AVERAGE(Portfolios!$B$2:$B$5644)-Portfolios!B2160, 0)</f>
        <v>0</v>
      </c>
    </row>
    <row r="2161" spans="1:2">
      <c r="A2161" s="11">
        <f>Returns!A2161</f>
        <v>0</v>
      </c>
      <c r="B2161" s="1">
        <f>MAX(AVERAGE(Portfolios!$B$2:$B$5644)-Portfolios!B2161, 0)</f>
        <v>0</v>
      </c>
    </row>
    <row r="2162" spans="1:2">
      <c r="A2162" s="11">
        <f>Returns!A2162</f>
        <v>0</v>
      </c>
      <c r="B2162" s="1">
        <f>MAX(AVERAGE(Portfolios!$B$2:$B$5644)-Portfolios!B2162, 0)</f>
        <v>0</v>
      </c>
    </row>
    <row r="2163" spans="1:2">
      <c r="A2163" s="11">
        <f>Returns!A2163</f>
        <v>0</v>
      </c>
      <c r="B2163" s="1">
        <f>MAX(AVERAGE(Portfolios!$B$2:$B$5644)-Portfolios!B2163, 0)</f>
        <v>0</v>
      </c>
    </row>
    <row r="2164" spans="1:2">
      <c r="A2164" s="11">
        <f>Returns!A2164</f>
        <v>0</v>
      </c>
      <c r="B2164" s="1">
        <f>MAX(AVERAGE(Portfolios!$B$2:$B$5644)-Portfolios!B2164, 0)</f>
        <v>0</v>
      </c>
    </row>
    <row r="2165" spans="1:2">
      <c r="A2165" s="11">
        <f>Returns!A2165</f>
        <v>0</v>
      </c>
      <c r="B2165" s="1">
        <f>MAX(AVERAGE(Portfolios!$B$2:$B$5644)-Portfolios!B2165, 0)</f>
        <v>0</v>
      </c>
    </row>
    <row r="2166" spans="1:2">
      <c r="A2166" s="11">
        <f>Returns!A2166</f>
        <v>0</v>
      </c>
      <c r="B2166" s="1">
        <f>MAX(AVERAGE(Portfolios!$B$2:$B$5644)-Portfolios!B2166, 0)</f>
        <v>0</v>
      </c>
    </row>
    <row r="2167" spans="1:2">
      <c r="A2167" s="11">
        <f>Returns!A2167</f>
        <v>0</v>
      </c>
      <c r="B2167" s="1">
        <f>MAX(AVERAGE(Portfolios!$B$2:$B$5644)-Portfolios!B2167, 0)</f>
        <v>0</v>
      </c>
    </row>
    <row r="2168" spans="1:2">
      <c r="A2168" s="11">
        <f>Returns!A2168</f>
        <v>0</v>
      </c>
      <c r="B2168" s="1">
        <f>MAX(AVERAGE(Portfolios!$B$2:$B$5644)-Portfolios!B2168, 0)</f>
        <v>0</v>
      </c>
    </row>
    <row r="2169" spans="1:2">
      <c r="A2169" s="11">
        <f>Returns!A2169</f>
        <v>0</v>
      </c>
      <c r="B2169" s="1">
        <f>MAX(AVERAGE(Portfolios!$B$2:$B$5644)-Portfolios!B2169, 0)</f>
        <v>0</v>
      </c>
    </row>
    <row r="2170" spans="1:2">
      <c r="A2170" s="11">
        <f>Returns!A2170</f>
        <v>0</v>
      </c>
      <c r="B2170" s="1">
        <f>MAX(AVERAGE(Portfolios!$B$2:$B$5644)-Portfolios!B2170, 0)</f>
        <v>0</v>
      </c>
    </row>
    <row r="2171" spans="1:2">
      <c r="A2171" s="11">
        <f>Returns!A2171</f>
        <v>0</v>
      </c>
      <c r="B2171" s="1">
        <f>MAX(AVERAGE(Portfolios!$B$2:$B$5644)-Portfolios!B2171, 0)</f>
        <v>0</v>
      </c>
    </row>
    <row r="2172" spans="1:2">
      <c r="A2172" s="11">
        <f>Returns!A2172</f>
        <v>0</v>
      </c>
      <c r="B2172" s="1">
        <f>MAX(AVERAGE(Portfolios!$B$2:$B$5644)-Portfolios!B2172, 0)</f>
        <v>0</v>
      </c>
    </row>
    <row r="2173" spans="1:2">
      <c r="A2173" s="11">
        <f>Returns!A2173</f>
        <v>0</v>
      </c>
      <c r="B2173" s="1">
        <f>MAX(AVERAGE(Portfolios!$B$2:$B$5644)-Portfolios!B2173, 0)</f>
        <v>0</v>
      </c>
    </row>
    <row r="2174" spans="1:2">
      <c r="A2174" s="11">
        <f>Returns!A2174</f>
        <v>0</v>
      </c>
      <c r="B2174" s="1">
        <f>MAX(AVERAGE(Portfolios!$B$2:$B$5644)-Portfolios!B2174, 0)</f>
        <v>0</v>
      </c>
    </row>
    <row r="2175" spans="1:2">
      <c r="A2175" s="11">
        <f>Returns!A2175</f>
        <v>0</v>
      </c>
      <c r="B2175" s="1">
        <f>MAX(AVERAGE(Portfolios!$B$2:$B$5644)-Portfolios!B2175, 0)</f>
        <v>0</v>
      </c>
    </row>
    <row r="2176" spans="1:2">
      <c r="A2176" s="11">
        <f>Returns!A2176</f>
        <v>0</v>
      </c>
      <c r="B2176" s="1">
        <f>MAX(AVERAGE(Portfolios!$B$2:$B$5644)-Portfolios!B2176, 0)</f>
        <v>0</v>
      </c>
    </row>
    <row r="2177" spans="1:2">
      <c r="A2177" s="11">
        <f>Returns!A2177</f>
        <v>0</v>
      </c>
      <c r="B2177" s="1">
        <f>MAX(AVERAGE(Portfolios!$B$2:$B$5644)-Portfolios!B2177, 0)</f>
        <v>0</v>
      </c>
    </row>
    <row r="2178" spans="1:2">
      <c r="A2178" s="11">
        <f>Returns!A2178</f>
        <v>0</v>
      </c>
      <c r="B2178" s="1">
        <f>MAX(AVERAGE(Portfolios!$B$2:$B$5644)-Portfolios!B2178, 0)</f>
        <v>0</v>
      </c>
    </row>
    <row r="2179" spans="1:2">
      <c r="A2179" s="11">
        <f>Returns!A2179</f>
        <v>0</v>
      </c>
      <c r="B2179" s="1">
        <f>MAX(AVERAGE(Portfolios!$B$2:$B$5644)-Portfolios!B2179, 0)</f>
        <v>0</v>
      </c>
    </row>
    <row r="2180" spans="1:2">
      <c r="A2180" s="11">
        <f>Returns!A2180</f>
        <v>0</v>
      </c>
      <c r="B2180" s="1">
        <f>MAX(AVERAGE(Portfolios!$B$2:$B$5644)-Portfolios!B2180, 0)</f>
        <v>0</v>
      </c>
    </row>
    <row r="2181" spans="1:2">
      <c r="A2181" s="11">
        <f>Returns!A2181</f>
        <v>0</v>
      </c>
      <c r="B2181" s="1">
        <f>MAX(AVERAGE(Portfolios!$B$2:$B$5644)-Portfolios!B2181, 0)</f>
        <v>0</v>
      </c>
    </row>
    <row r="2182" spans="1:2">
      <c r="A2182" s="11">
        <f>Returns!A2182</f>
        <v>0</v>
      </c>
      <c r="B2182" s="1">
        <f>MAX(AVERAGE(Portfolios!$B$2:$B$5644)-Portfolios!B2182, 0)</f>
        <v>0</v>
      </c>
    </row>
    <row r="2183" spans="1:2">
      <c r="A2183" s="11">
        <f>Returns!A2183</f>
        <v>0</v>
      </c>
      <c r="B2183" s="1">
        <f>MAX(AVERAGE(Portfolios!$B$2:$B$5644)-Portfolios!B2183, 0)</f>
        <v>0</v>
      </c>
    </row>
    <row r="2184" spans="1:2">
      <c r="A2184" s="11">
        <f>Returns!A2184</f>
        <v>0</v>
      </c>
      <c r="B2184" s="1">
        <f>MAX(AVERAGE(Portfolios!$B$2:$B$5644)-Portfolios!B2184, 0)</f>
        <v>0</v>
      </c>
    </row>
    <row r="2185" spans="1:2">
      <c r="A2185" s="11">
        <f>Returns!A2185</f>
        <v>0</v>
      </c>
      <c r="B2185" s="1">
        <f>MAX(AVERAGE(Portfolios!$B$2:$B$5644)-Portfolios!B2185, 0)</f>
        <v>0</v>
      </c>
    </row>
    <row r="2186" spans="1:2">
      <c r="A2186" s="11">
        <f>Returns!A2186</f>
        <v>0</v>
      </c>
      <c r="B2186" s="1">
        <f>MAX(AVERAGE(Portfolios!$B$2:$B$5644)-Portfolios!B2186, 0)</f>
        <v>0</v>
      </c>
    </row>
    <row r="2187" spans="1:2">
      <c r="A2187" s="11">
        <f>Returns!A2187</f>
        <v>0</v>
      </c>
      <c r="B2187" s="1">
        <f>MAX(AVERAGE(Portfolios!$B$2:$B$5644)-Portfolios!B2187, 0)</f>
        <v>0</v>
      </c>
    </row>
    <row r="2188" spans="1:2">
      <c r="A2188" s="11">
        <f>Returns!A2188</f>
        <v>0</v>
      </c>
      <c r="B2188" s="1">
        <f>MAX(AVERAGE(Portfolios!$B$2:$B$5644)-Portfolios!B2188, 0)</f>
        <v>0</v>
      </c>
    </row>
    <row r="2189" spans="1:2">
      <c r="A2189" s="11">
        <f>Returns!A2189</f>
        <v>0</v>
      </c>
      <c r="B2189" s="1">
        <f>MAX(AVERAGE(Portfolios!$B$2:$B$5644)-Portfolios!B2189, 0)</f>
        <v>0</v>
      </c>
    </row>
    <row r="2190" spans="1:2">
      <c r="A2190" s="11">
        <f>Returns!A2190</f>
        <v>0</v>
      </c>
      <c r="B2190" s="1">
        <f>MAX(AVERAGE(Portfolios!$B$2:$B$5644)-Portfolios!B2190, 0)</f>
        <v>0</v>
      </c>
    </row>
    <row r="2191" spans="1:2">
      <c r="A2191" s="11">
        <f>Returns!A2191</f>
        <v>0</v>
      </c>
      <c r="B2191" s="1">
        <f>MAX(AVERAGE(Portfolios!$B$2:$B$5644)-Portfolios!B2191, 0)</f>
        <v>0</v>
      </c>
    </row>
    <row r="2192" spans="1:2">
      <c r="A2192" s="11">
        <f>Returns!A2192</f>
        <v>0</v>
      </c>
      <c r="B2192" s="1">
        <f>MAX(AVERAGE(Portfolios!$B$2:$B$5644)-Portfolios!B2192, 0)</f>
        <v>0</v>
      </c>
    </row>
    <row r="2193" spans="1:2">
      <c r="A2193" s="11">
        <f>Returns!A2193</f>
        <v>0</v>
      </c>
      <c r="B2193" s="1">
        <f>MAX(AVERAGE(Portfolios!$B$2:$B$5644)-Portfolios!B2193, 0)</f>
        <v>0</v>
      </c>
    </row>
    <row r="2194" spans="1:2">
      <c r="A2194" s="11">
        <f>Returns!A2194</f>
        <v>0</v>
      </c>
      <c r="B2194" s="1">
        <f>MAX(AVERAGE(Portfolios!$B$2:$B$5644)-Portfolios!B2194, 0)</f>
        <v>0</v>
      </c>
    </row>
    <row r="2195" spans="1:2">
      <c r="A2195" s="11">
        <f>Returns!A2195</f>
        <v>0</v>
      </c>
      <c r="B2195" s="1">
        <f>MAX(AVERAGE(Portfolios!$B$2:$B$5644)-Portfolios!B2195, 0)</f>
        <v>0</v>
      </c>
    </row>
    <row r="2196" spans="1:2">
      <c r="A2196" s="11">
        <f>Returns!A2196</f>
        <v>0</v>
      </c>
      <c r="B2196" s="1">
        <f>MAX(AVERAGE(Portfolios!$B$2:$B$5644)-Portfolios!B2196, 0)</f>
        <v>0</v>
      </c>
    </row>
    <row r="2197" spans="1:2">
      <c r="A2197" s="11">
        <f>Returns!A2197</f>
        <v>0</v>
      </c>
      <c r="B2197" s="1">
        <f>MAX(AVERAGE(Portfolios!$B$2:$B$5644)-Portfolios!B2197, 0)</f>
        <v>0</v>
      </c>
    </row>
    <row r="2198" spans="1:2">
      <c r="A2198" s="11">
        <f>Returns!A2198</f>
        <v>0</v>
      </c>
      <c r="B2198" s="1">
        <f>MAX(AVERAGE(Portfolios!$B$2:$B$5644)-Portfolios!B2198, 0)</f>
        <v>0</v>
      </c>
    </row>
    <row r="2199" spans="1:2">
      <c r="A2199" s="11">
        <f>Returns!A2199</f>
        <v>0</v>
      </c>
      <c r="B2199" s="1">
        <f>MAX(AVERAGE(Portfolios!$B$2:$B$5644)-Portfolios!B2199, 0)</f>
        <v>0</v>
      </c>
    </row>
    <row r="2200" spans="1:2">
      <c r="A2200" s="11">
        <f>Returns!A2200</f>
        <v>0</v>
      </c>
      <c r="B2200" s="1">
        <f>MAX(AVERAGE(Portfolios!$B$2:$B$5644)-Portfolios!B2200, 0)</f>
        <v>0</v>
      </c>
    </row>
    <row r="2201" spans="1:2">
      <c r="A2201" s="11">
        <f>Returns!A2201</f>
        <v>0</v>
      </c>
      <c r="B2201" s="1">
        <f>MAX(AVERAGE(Portfolios!$B$2:$B$5644)-Portfolios!B2201, 0)</f>
        <v>0</v>
      </c>
    </row>
    <row r="2202" spans="1:2">
      <c r="A2202" s="11">
        <f>Returns!A2202</f>
        <v>0</v>
      </c>
      <c r="B2202" s="1">
        <f>MAX(AVERAGE(Portfolios!$B$2:$B$5644)-Portfolios!B2202, 0)</f>
        <v>0</v>
      </c>
    </row>
    <row r="2203" spans="1:2">
      <c r="A2203" s="11">
        <f>Returns!A2203</f>
        <v>0</v>
      </c>
      <c r="B2203" s="1">
        <f>MAX(AVERAGE(Portfolios!$B$2:$B$5644)-Portfolios!B2203, 0)</f>
        <v>0</v>
      </c>
    </row>
    <row r="2204" spans="1:2">
      <c r="A2204" s="11">
        <f>Returns!A2204</f>
        <v>0</v>
      </c>
      <c r="B2204" s="1">
        <f>MAX(AVERAGE(Portfolios!$B$2:$B$5644)-Portfolios!B2204, 0)</f>
        <v>0</v>
      </c>
    </row>
    <row r="2205" spans="1:2">
      <c r="A2205" s="11">
        <f>Returns!A2205</f>
        <v>0</v>
      </c>
      <c r="B2205" s="1">
        <f>MAX(AVERAGE(Portfolios!$B$2:$B$5644)-Portfolios!B2205, 0)</f>
        <v>0</v>
      </c>
    </row>
    <row r="2206" spans="1:2">
      <c r="A2206" s="11">
        <f>Returns!A2206</f>
        <v>0</v>
      </c>
      <c r="B2206" s="1">
        <f>MAX(AVERAGE(Portfolios!$B$2:$B$5644)-Portfolios!B2206, 0)</f>
        <v>0</v>
      </c>
    </row>
    <row r="2207" spans="1:2">
      <c r="A2207" s="11">
        <f>Returns!A2207</f>
        <v>0</v>
      </c>
      <c r="B2207" s="1">
        <f>MAX(AVERAGE(Portfolios!$B$2:$B$5644)-Portfolios!B2207, 0)</f>
        <v>0</v>
      </c>
    </row>
    <row r="2208" spans="1:2">
      <c r="A2208" s="11">
        <f>Returns!A2208</f>
        <v>0</v>
      </c>
      <c r="B2208" s="1">
        <f>MAX(AVERAGE(Portfolios!$B$2:$B$5644)-Portfolios!B2208, 0)</f>
        <v>0</v>
      </c>
    </row>
    <row r="2209" spans="1:2">
      <c r="A2209" s="11">
        <f>Returns!A2209</f>
        <v>0</v>
      </c>
      <c r="B2209" s="1">
        <f>MAX(AVERAGE(Portfolios!$B$2:$B$5644)-Portfolios!B2209, 0)</f>
        <v>0</v>
      </c>
    </row>
    <row r="2210" spans="1:2">
      <c r="A2210" s="11">
        <f>Returns!A2210</f>
        <v>0</v>
      </c>
      <c r="B2210" s="1">
        <f>MAX(AVERAGE(Portfolios!$B$2:$B$5644)-Portfolios!B2210, 0)</f>
        <v>0</v>
      </c>
    </row>
    <row r="2211" spans="1:2">
      <c r="A2211" s="11">
        <f>Returns!A2211</f>
        <v>0</v>
      </c>
      <c r="B2211" s="1">
        <f>MAX(AVERAGE(Portfolios!$B$2:$B$5644)-Portfolios!B2211, 0)</f>
        <v>0</v>
      </c>
    </row>
    <row r="2212" spans="1:2">
      <c r="A2212" s="11">
        <f>Returns!A2212</f>
        <v>0</v>
      </c>
      <c r="B2212" s="1">
        <f>MAX(AVERAGE(Portfolios!$B$2:$B$5644)-Portfolios!B2212, 0)</f>
        <v>0</v>
      </c>
    </row>
    <row r="2213" spans="1:2">
      <c r="A2213" s="11">
        <f>Returns!A2213</f>
        <v>0</v>
      </c>
      <c r="B2213" s="1">
        <f>MAX(AVERAGE(Portfolios!$B$2:$B$5644)-Portfolios!B2213, 0)</f>
        <v>0</v>
      </c>
    </row>
    <row r="2214" spans="1:2">
      <c r="A2214" s="11">
        <f>Returns!A2214</f>
        <v>0</v>
      </c>
      <c r="B2214" s="1">
        <f>MAX(AVERAGE(Portfolios!$B$2:$B$5644)-Portfolios!B2214, 0)</f>
        <v>0</v>
      </c>
    </row>
    <row r="2215" spans="1:2">
      <c r="A2215" s="11">
        <f>Returns!A2215</f>
        <v>0</v>
      </c>
      <c r="B2215" s="1">
        <f>MAX(AVERAGE(Portfolios!$B$2:$B$5644)-Portfolios!B2215, 0)</f>
        <v>0</v>
      </c>
    </row>
    <row r="2216" spans="1:2">
      <c r="A2216" s="11">
        <f>Returns!A2216</f>
        <v>0</v>
      </c>
      <c r="B2216" s="1">
        <f>MAX(AVERAGE(Portfolios!$B$2:$B$5644)-Portfolios!B2216, 0)</f>
        <v>0</v>
      </c>
    </row>
    <row r="2217" spans="1:2">
      <c r="A2217" s="11">
        <f>Returns!A2217</f>
        <v>0</v>
      </c>
      <c r="B2217" s="1">
        <f>MAX(AVERAGE(Portfolios!$B$2:$B$5644)-Portfolios!B2217, 0)</f>
        <v>0</v>
      </c>
    </row>
    <row r="2218" spans="1:2">
      <c r="A2218" s="11">
        <f>Returns!A2218</f>
        <v>0</v>
      </c>
      <c r="B2218" s="1">
        <f>MAX(AVERAGE(Portfolios!$B$2:$B$5644)-Portfolios!B2218, 0)</f>
        <v>0</v>
      </c>
    </row>
    <row r="2219" spans="1:2">
      <c r="A2219" s="11">
        <f>Returns!A2219</f>
        <v>0</v>
      </c>
      <c r="B2219" s="1">
        <f>MAX(AVERAGE(Portfolios!$B$2:$B$5644)-Portfolios!B2219, 0)</f>
        <v>0</v>
      </c>
    </row>
    <row r="2220" spans="1:2">
      <c r="A2220" s="11">
        <f>Returns!A2220</f>
        <v>0</v>
      </c>
      <c r="B2220" s="1">
        <f>MAX(AVERAGE(Portfolios!$B$2:$B$5644)-Portfolios!B2220, 0)</f>
        <v>0</v>
      </c>
    </row>
    <row r="2221" spans="1:2">
      <c r="A2221" s="11">
        <f>Returns!A2221</f>
        <v>0</v>
      </c>
      <c r="B2221" s="1">
        <f>MAX(AVERAGE(Portfolios!$B$2:$B$5644)-Portfolios!B2221, 0)</f>
        <v>0</v>
      </c>
    </row>
    <row r="2222" spans="1:2">
      <c r="A2222" s="11">
        <f>Returns!A2222</f>
        <v>0</v>
      </c>
      <c r="B2222" s="1">
        <f>MAX(AVERAGE(Portfolios!$B$2:$B$5644)-Portfolios!B2222, 0)</f>
        <v>0</v>
      </c>
    </row>
    <row r="2223" spans="1:2">
      <c r="A2223" s="11">
        <f>Returns!A2223</f>
        <v>0</v>
      </c>
      <c r="B2223" s="1">
        <f>MAX(AVERAGE(Portfolios!$B$2:$B$5644)-Portfolios!B2223, 0)</f>
        <v>0</v>
      </c>
    </row>
    <row r="2224" spans="1:2">
      <c r="A2224" s="11">
        <f>Returns!A2224</f>
        <v>0</v>
      </c>
      <c r="B2224" s="1">
        <f>MAX(AVERAGE(Portfolios!$B$2:$B$5644)-Portfolios!B2224, 0)</f>
        <v>0</v>
      </c>
    </row>
    <row r="2225" spans="1:2">
      <c r="A2225" s="11">
        <f>Returns!A2225</f>
        <v>0</v>
      </c>
      <c r="B2225" s="1">
        <f>MAX(AVERAGE(Portfolios!$B$2:$B$5644)-Portfolios!B2225, 0)</f>
        <v>0</v>
      </c>
    </row>
    <row r="2226" spans="1:2">
      <c r="A2226" s="11">
        <f>Returns!A2226</f>
        <v>0</v>
      </c>
      <c r="B2226" s="1">
        <f>MAX(AVERAGE(Portfolios!$B$2:$B$5644)-Portfolios!B2226, 0)</f>
        <v>0</v>
      </c>
    </row>
    <row r="2227" spans="1:2">
      <c r="A2227" s="11">
        <f>Returns!A2227</f>
        <v>0</v>
      </c>
      <c r="B2227" s="1">
        <f>MAX(AVERAGE(Portfolios!$B$2:$B$5644)-Portfolios!B2227, 0)</f>
        <v>0</v>
      </c>
    </row>
    <row r="2228" spans="1:2">
      <c r="A2228" s="11">
        <f>Returns!A2228</f>
        <v>0</v>
      </c>
      <c r="B2228" s="1">
        <f>MAX(AVERAGE(Portfolios!$B$2:$B$5644)-Portfolios!B2228, 0)</f>
        <v>0</v>
      </c>
    </row>
    <row r="2229" spans="1:2">
      <c r="A2229" s="11">
        <f>Returns!A2229</f>
        <v>0</v>
      </c>
      <c r="B2229" s="1">
        <f>MAX(AVERAGE(Portfolios!$B$2:$B$5644)-Portfolios!B2229, 0)</f>
        <v>0</v>
      </c>
    </row>
    <row r="2230" spans="1:2">
      <c r="A2230" s="11">
        <f>Returns!A2230</f>
        <v>0</v>
      </c>
      <c r="B2230" s="1">
        <f>MAX(AVERAGE(Portfolios!$B$2:$B$5644)-Portfolios!B2230, 0)</f>
        <v>0</v>
      </c>
    </row>
    <row r="2231" spans="1:2">
      <c r="A2231" s="11">
        <f>Returns!A2231</f>
        <v>0</v>
      </c>
      <c r="B2231" s="1">
        <f>MAX(AVERAGE(Portfolios!$B$2:$B$5644)-Portfolios!B2231, 0)</f>
        <v>0</v>
      </c>
    </row>
    <row r="2232" spans="1:2">
      <c r="A2232" s="11">
        <f>Returns!A2232</f>
        <v>0</v>
      </c>
      <c r="B2232" s="1">
        <f>MAX(AVERAGE(Portfolios!$B$2:$B$5644)-Portfolios!B2232, 0)</f>
        <v>0</v>
      </c>
    </row>
    <row r="2233" spans="1:2">
      <c r="A2233" s="11">
        <f>Returns!A2233</f>
        <v>0</v>
      </c>
      <c r="B2233" s="1">
        <f>MAX(AVERAGE(Portfolios!$B$2:$B$5644)-Portfolios!B2233, 0)</f>
        <v>0</v>
      </c>
    </row>
    <row r="2234" spans="1:2">
      <c r="A2234" s="11">
        <f>Returns!A2234</f>
        <v>0</v>
      </c>
      <c r="B2234" s="1">
        <f>MAX(AVERAGE(Portfolios!$B$2:$B$5644)-Portfolios!B2234, 0)</f>
        <v>0</v>
      </c>
    </row>
    <row r="2235" spans="1:2">
      <c r="A2235" s="11">
        <f>Returns!A2235</f>
        <v>0</v>
      </c>
      <c r="B2235" s="1">
        <f>MAX(AVERAGE(Portfolios!$B$2:$B$5644)-Portfolios!B2235, 0)</f>
        <v>0</v>
      </c>
    </row>
    <row r="2236" spans="1:2">
      <c r="A2236" s="11">
        <f>Returns!A2236</f>
        <v>0</v>
      </c>
      <c r="B2236" s="1">
        <f>MAX(AVERAGE(Portfolios!$B$2:$B$5644)-Portfolios!B2236, 0)</f>
        <v>0</v>
      </c>
    </row>
    <row r="2237" spans="1:2">
      <c r="A2237" s="11">
        <f>Returns!A2237</f>
        <v>0</v>
      </c>
      <c r="B2237" s="1">
        <f>MAX(AVERAGE(Portfolios!$B$2:$B$5644)-Portfolios!B2237, 0)</f>
        <v>0</v>
      </c>
    </row>
    <row r="2238" spans="1:2">
      <c r="A2238" s="11">
        <f>Returns!A2238</f>
        <v>0</v>
      </c>
      <c r="B2238" s="1">
        <f>MAX(AVERAGE(Portfolios!$B$2:$B$5644)-Portfolios!B2238, 0)</f>
        <v>0</v>
      </c>
    </row>
    <row r="2239" spans="1:2">
      <c r="A2239" s="11">
        <f>Returns!A2239</f>
        <v>0</v>
      </c>
      <c r="B2239" s="1">
        <f>MAX(AVERAGE(Portfolios!$B$2:$B$5644)-Portfolios!B2239, 0)</f>
        <v>0</v>
      </c>
    </row>
    <row r="2240" spans="1:2">
      <c r="A2240" s="11">
        <f>Returns!A2240</f>
        <v>0</v>
      </c>
      <c r="B2240" s="1">
        <f>MAX(AVERAGE(Portfolios!$B$2:$B$5644)-Portfolios!B2240, 0)</f>
        <v>0</v>
      </c>
    </row>
    <row r="2241" spans="1:2">
      <c r="A2241" s="11">
        <f>Returns!A2241</f>
        <v>0</v>
      </c>
      <c r="B2241" s="1">
        <f>MAX(AVERAGE(Portfolios!$B$2:$B$5644)-Portfolios!B2241, 0)</f>
        <v>0</v>
      </c>
    </row>
    <row r="2242" spans="1:2">
      <c r="A2242" s="11">
        <f>Returns!A2242</f>
        <v>0</v>
      </c>
      <c r="B2242" s="1">
        <f>MAX(AVERAGE(Portfolios!$B$2:$B$5644)-Portfolios!B2242, 0)</f>
        <v>0</v>
      </c>
    </row>
    <row r="2243" spans="1:2">
      <c r="A2243" s="11">
        <f>Returns!A2243</f>
        <v>0</v>
      </c>
      <c r="B2243" s="1">
        <f>MAX(AVERAGE(Portfolios!$B$2:$B$5644)-Portfolios!B2243, 0)</f>
        <v>0</v>
      </c>
    </row>
    <row r="2244" spans="1:2">
      <c r="A2244" s="11">
        <f>Returns!A2244</f>
        <v>0</v>
      </c>
      <c r="B2244" s="1">
        <f>MAX(AVERAGE(Portfolios!$B$2:$B$5644)-Portfolios!B2244, 0)</f>
        <v>0</v>
      </c>
    </row>
    <row r="2245" spans="1:2">
      <c r="A2245" s="11">
        <f>Returns!A2245</f>
        <v>0</v>
      </c>
      <c r="B2245" s="1">
        <f>MAX(AVERAGE(Portfolios!$B$2:$B$5644)-Portfolios!B2245, 0)</f>
        <v>0</v>
      </c>
    </row>
    <row r="2246" spans="1:2">
      <c r="A2246" s="11">
        <f>Returns!A2246</f>
        <v>0</v>
      </c>
      <c r="B2246" s="1">
        <f>MAX(AVERAGE(Portfolios!$B$2:$B$5644)-Portfolios!B2246, 0)</f>
        <v>0</v>
      </c>
    </row>
    <row r="2247" spans="1:2">
      <c r="A2247" s="11">
        <f>Returns!A2247</f>
        <v>0</v>
      </c>
      <c r="B2247" s="1">
        <f>MAX(AVERAGE(Portfolios!$B$2:$B$5644)-Portfolios!B2247, 0)</f>
        <v>0</v>
      </c>
    </row>
    <row r="2248" spans="1:2">
      <c r="A2248" s="11">
        <f>Returns!A2248</f>
        <v>0</v>
      </c>
      <c r="B2248" s="1">
        <f>MAX(AVERAGE(Portfolios!$B$2:$B$5644)-Portfolios!B2248, 0)</f>
        <v>0</v>
      </c>
    </row>
    <row r="2249" spans="1:2">
      <c r="A2249" s="11">
        <f>Returns!A2249</f>
        <v>0</v>
      </c>
      <c r="B2249" s="1">
        <f>MAX(AVERAGE(Portfolios!$B$2:$B$5644)-Portfolios!B2249, 0)</f>
        <v>0</v>
      </c>
    </row>
    <row r="2250" spans="1:2">
      <c r="A2250" s="11">
        <f>Returns!A2250</f>
        <v>0</v>
      </c>
      <c r="B2250" s="1">
        <f>MAX(AVERAGE(Portfolios!$B$2:$B$5644)-Portfolios!B2250, 0)</f>
        <v>0</v>
      </c>
    </row>
    <row r="2251" spans="1:2">
      <c r="A2251" s="11">
        <f>Returns!A2251</f>
        <v>0</v>
      </c>
      <c r="B2251" s="1">
        <f>MAX(AVERAGE(Portfolios!$B$2:$B$5644)-Portfolios!B2251, 0)</f>
        <v>0</v>
      </c>
    </row>
    <row r="2252" spans="1:2">
      <c r="A2252" s="11">
        <f>Returns!A2252</f>
        <v>0</v>
      </c>
      <c r="B2252" s="1">
        <f>MAX(AVERAGE(Portfolios!$B$2:$B$5644)-Portfolios!B2252, 0)</f>
        <v>0</v>
      </c>
    </row>
    <row r="2253" spans="1:2">
      <c r="A2253" s="11">
        <f>Returns!A2253</f>
        <v>0</v>
      </c>
      <c r="B2253" s="1">
        <f>MAX(AVERAGE(Portfolios!$B$2:$B$5644)-Portfolios!B2253, 0)</f>
        <v>0</v>
      </c>
    </row>
    <row r="2254" spans="1:2">
      <c r="A2254" s="11">
        <f>Returns!A2254</f>
        <v>0</v>
      </c>
      <c r="B2254" s="1">
        <f>MAX(AVERAGE(Portfolios!$B$2:$B$5644)-Portfolios!B2254, 0)</f>
        <v>0</v>
      </c>
    </row>
    <row r="2255" spans="1:2">
      <c r="A2255" s="11">
        <f>Returns!A2255</f>
        <v>0</v>
      </c>
      <c r="B2255" s="1">
        <f>MAX(AVERAGE(Portfolios!$B$2:$B$5644)-Portfolios!B2255, 0)</f>
        <v>0</v>
      </c>
    </row>
    <row r="2256" spans="1:2">
      <c r="A2256" s="11">
        <f>Returns!A2256</f>
        <v>0</v>
      </c>
      <c r="B2256" s="1">
        <f>MAX(AVERAGE(Portfolios!$B$2:$B$5644)-Portfolios!B2256, 0)</f>
        <v>0</v>
      </c>
    </row>
    <row r="2257" spans="1:2">
      <c r="A2257" s="11">
        <f>Returns!A2257</f>
        <v>0</v>
      </c>
      <c r="B2257" s="1">
        <f>MAX(AVERAGE(Portfolios!$B$2:$B$5644)-Portfolios!B2257, 0)</f>
        <v>0</v>
      </c>
    </row>
    <row r="2258" spans="1:2">
      <c r="A2258" s="11">
        <f>Returns!A2258</f>
        <v>0</v>
      </c>
      <c r="B2258" s="1">
        <f>MAX(AVERAGE(Portfolios!$B$2:$B$5644)-Portfolios!B2258, 0)</f>
        <v>0</v>
      </c>
    </row>
    <row r="2259" spans="1:2">
      <c r="A2259" s="11">
        <f>Returns!A2259</f>
        <v>0</v>
      </c>
      <c r="B2259" s="1">
        <f>MAX(AVERAGE(Portfolios!$B$2:$B$5644)-Portfolios!B2259, 0)</f>
        <v>0</v>
      </c>
    </row>
    <row r="2260" spans="1:2">
      <c r="A2260" s="11">
        <f>Returns!A2260</f>
        <v>0</v>
      </c>
      <c r="B2260" s="1">
        <f>MAX(AVERAGE(Portfolios!$B$2:$B$5644)-Portfolios!B2260, 0)</f>
        <v>0</v>
      </c>
    </row>
    <row r="2261" spans="1:2">
      <c r="A2261" s="11">
        <f>Returns!A2261</f>
        <v>0</v>
      </c>
      <c r="B2261" s="1">
        <f>MAX(AVERAGE(Portfolios!$B$2:$B$5644)-Portfolios!B2261, 0)</f>
        <v>0</v>
      </c>
    </row>
    <row r="2262" spans="1:2">
      <c r="A2262" s="11">
        <f>Returns!A2262</f>
        <v>0</v>
      </c>
      <c r="B2262" s="1">
        <f>MAX(AVERAGE(Portfolios!$B$2:$B$5644)-Portfolios!B2262, 0)</f>
        <v>0</v>
      </c>
    </row>
    <row r="2263" spans="1:2">
      <c r="A2263" s="11">
        <f>Returns!A2263</f>
        <v>0</v>
      </c>
      <c r="B2263" s="1">
        <f>MAX(AVERAGE(Portfolios!$B$2:$B$5644)-Portfolios!B2263, 0)</f>
        <v>0</v>
      </c>
    </row>
    <row r="2264" spans="1:2">
      <c r="A2264" s="11">
        <f>Returns!A2264</f>
        <v>0</v>
      </c>
      <c r="B2264" s="1">
        <f>MAX(AVERAGE(Portfolios!$B$2:$B$5644)-Portfolios!B2264, 0)</f>
        <v>0</v>
      </c>
    </row>
    <row r="2265" spans="1:2">
      <c r="A2265" s="11">
        <f>Returns!A2265</f>
        <v>0</v>
      </c>
      <c r="B2265" s="1">
        <f>MAX(AVERAGE(Portfolios!$B$2:$B$5644)-Portfolios!B2265, 0)</f>
        <v>0</v>
      </c>
    </row>
    <row r="2266" spans="1:2">
      <c r="A2266" s="11">
        <f>Returns!A2266</f>
        <v>0</v>
      </c>
      <c r="B2266" s="1">
        <f>MAX(AVERAGE(Portfolios!$B$2:$B$5644)-Portfolios!B2266, 0)</f>
        <v>0</v>
      </c>
    </row>
    <row r="2267" spans="1:2">
      <c r="A2267" s="11">
        <f>Returns!A2267</f>
        <v>0</v>
      </c>
      <c r="B2267" s="1">
        <f>MAX(AVERAGE(Portfolios!$B$2:$B$5644)-Portfolios!B2267, 0)</f>
        <v>0</v>
      </c>
    </row>
    <row r="2268" spans="1:2">
      <c r="A2268" s="11">
        <f>Returns!A2268</f>
        <v>0</v>
      </c>
      <c r="B2268" s="1">
        <f>MAX(AVERAGE(Portfolios!$B$2:$B$5644)-Portfolios!B2268, 0)</f>
        <v>0</v>
      </c>
    </row>
    <row r="2269" spans="1:2">
      <c r="A2269" s="11">
        <f>Returns!A2269</f>
        <v>0</v>
      </c>
      <c r="B2269" s="1">
        <f>MAX(AVERAGE(Portfolios!$B$2:$B$5644)-Portfolios!B2269, 0)</f>
        <v>0</v>
      </c>
    </row>
    <row r="2270" spans="1:2">
      <c r="A2270" s="11">
        <f>Returns!A2270</f>
        <v>0</v>
      </c>
      <c r="B2270" s="1">
        <f>MAX(AVERAGE(Portfolios!$B$2:$B$5644)-Portfolios!B2270, 0)</f>
        <v>0</v>
      </c>
    </row>
    <row r="2271" spans="1:2">
      <c r="A2271" s="11">
        <f>Returns!A2271</f>
        <v>0</v>
      </c>
      <c r="B2271" s="1">
        <f>MAX(AVERAGE(Portfolios!$B$2:$B$5644)-Portfolios!B2271, 0)</f>
        <v>0</v>
      </c>
    </row>
    <row r="2272" spans="1:2">
      <c r="A2272" s="11">
        <f>Returns!A2272</f>
        <v>0</v>
      </c>
      <c r="B2272" s="1">
        <f>MAX(AVERAGE(Portfolios!$B$2:$B$5644)-Portfolios!B2272, 0)</f>
        <v>0</v>
      </c>
    </row>
    <row r="2273" spans="1:2">
      <c r="A2273" s="11">
        <f>Returns!A2273</f>
        <v>0</v>
      </c>
      <c r="B2273" s="1">
        <f>MAX(AVERAGE(Portfolios!$B$2:$B$5644)-Portfolios!B2273, 0)</f>
        <v>0</v>
      </c>
    </row>
    <row r="2274" spans="1:2">
      <c r="A2274" s="11">
        <f>Returns!A2274</f>
        <v>0</v>
      </c>
      <c r="B2274" s="1">
        <f>MAX(AVERAGE(Portfolios!$B$2:$B$5644)-Portfolios!B2274, 0)</f>
        <v>0</v>
      </c>
    </row>
    <row r="2275" spans="1:2">
      <c r="A2275" s="11">
        <f>Returns!A2275</f>
        <v>0</v>
      </c>
      <c r="B2275" s="1">
        <f>MAX(AVERAGE(Portfolios!$B$2:$B$5644)-Portfolios!B2275, 0)</f>
        <v>0</v>
      </c>
    </row>
    <row r="2276" spans="1:2">
      <c r="A2276" s="11">
        <f>Returns!A2276</f>
        <v>0</v>
      </c>
      <c r="B2276" s="1">
        <f>MAX(AVERAGE(Portfolios!$B$2:$B$5644)-Portfolios!B2276, 0)</f>
        <v>0</v>
      </c>
    </row>
    <row r="2277" spans="1:2">
      <c r="A2277" s="11">
        <f>Returns!A2277</f>
        <v>0</v>
      </c>
      <c r="B2277" s="1">
        <f>MAX(AVERAGE(Portfolios!$B$2:$B$5644)-Portfolios!B2277, 0)</f>
        <v>0</v>
      </c>
    </row>
    <row r="2278" spans="1:2">
      <c r="A2278" s="11">
        <f>Returns!A2278</f>
        <v>0</v>
      </c>
      <c r="B2278" s="1">
        <f>MAX(AVERAGE(Portfolios!$B$2:$B$5644)-Portfolios!B2278, 0)</f>
        <v>0</v>
      </c>
    </row>
    <row r="2279" spans="1:2">
      <c r="A2279" s="11">
        <f>Returns!A2279</f>
        <v>0</v>
      </c>
      <c r="B2279" s="1">
        <f>MAX(AVERAGE(Portfolios!$B$2:$B$5644)-Portfolios!B2279, 0)</f>
        <v>0</v>
      </c>
    </row>
    <row r="2280" spans="1:2">
      <c r="A2280" s="11">
        <f>Returns!A2280</f>
        <v>0</v>
      </c>
      <c r="B2280" s="1">
        <f>MAX(AVERAGE(Portfolios!$B$2:$B$5644)-Portfolios!B2280, 0)</f>
        <v>0</v>
      </c>
    </row>
    <row r="2281" spans="1:2">
      <c r="A2281" s="11">
        <f>Returns!A2281</f>
        <v>0</v>
      </c>
      <c r="B2281" s="1">
        <f>MAX(AVERAGE(Portfolios!$B$2:$B$5644)-Portfolios!B2281, 0)</f>
        <v>0</v>
      </c>
    </row>
    <row r="2282" spans="1:2">
      <c r="A2282" s="11">
        <f>Returns!A2282</f>
        <v>0</v>
      </c>
      <c r="B2282" s="1">
        <f>MAX(AVERAGE(Portfolios!$B$2:$B$5644)-Portfolios!B2282, 0)</f>
        <v>0</v>
      </c>
    </row>
    <row r="2283" spans="1:2">
      <c r="A2283" s="11">
        <f>Returns!A2283</f>
        <v>0</v>
      </c>
      <c r="B2283" s="1">
        <f>MAX(AVERAGE(Portfolios!$B$2:$B$5644)-Portfolios!B2283, 0)</f>
        <v>0</v>
      </c>
    </row>
    <row r="2284" spans="1:2">
      <c r="A2284" s="11">
        <f>Returns!A2284</f>
        <v>0</v>
      </c>
      <c r="B2284" s="1">
        <f>MAX(AVERAGE(Portfolios!$B$2:$B$5644)-Portfolios!B2284, 0)</f>
        <v>0</v>
      </c>
    </row>
    <row r="2285" spans="1:2">
      <c r="A2285" s="11">
        <f>Returns!A2285</f>
        <v>0</v>
      </c>
      <c r="B2285" s="1">
        <f>MAX(AVERAGE(Portfolios!$B$2:$B$5644)-Portfolios!B2285, 0)</f>
        <v>0</v>
      </c>
    </row>
    <row r="2286" spans="1:2">
      <c r="A2286" s="11">
        <f>Returns!A2286</f>
        <v>0</v>
      </c>
      <c r="B2286" s="1">
        <f>MAX(AVERAGE(Portfolios!$B$2:$B$5644)-Portfolios!B2286, 0)</f>
        <v>0</v>
      </c>
    </row>
    <row r="2287" spans="1:2">
      <c r="A2287" s="11">
        <f>Returns!A2287</f>
        <v>0</v>
      </c>
      <c r="B2287" s="1">
        <f>MAX(AVERAGE(Portfolios!$B$2:$B$5644)-Portfolios!B2287, 0)</f>
        <v>0</v>
      </c>
    </row>
    <row r="2288" spans="1:2">
      <c r="A2288" s="11">
        <f>Returns!A2288</f>
        <v>0</v>
      </c>
      <c r="B2288" s="1">
        <f>MAX(AVERAGE(Portfolios!$B$2:$B$5644)-Portfolios!B2288, 0)</f>
        <v>0</v>
      </c>
    </row>
    <row r="2289" spans="1:2">
      <c r="A2289" s="11">
        <f>Returns!A2289</f>
        <v>0</v>
      </c>
      <c r="B2289" s="1">
        <f>MAX(AVERAGE(Portfolios!$B$2:$B$5644)-Portfolios!B2289, 0)</f>
        <v>0</v>
      </c>
    </row>
    <row r="2290" spans="1:2">
      <c r="A2290" s="11">
        <f>Returns!A2290</f>
        <v>0</v>
      </c>
      <c r="B2290" s="1">
        <f>MAX(AVERAGE(Portfolios!$B$2:$B$5644)-Portfolios!B2290, 0)</f>
        <v>0</v>
      </c>
    </row>
    <row r="2291" spans="1:2">
      <c r="A2291" s="11">
        <f>Returns!A2291</f>
        <v>0</v>
      </c>
      <c r="B2291" s="1">
        <f>MAX(AVERAGE(Portfolios!$B$2:$B$5644)-Portfolios!B2291, 0)</f>
        <v>0</v>
      </c>
    </row>
    <row r="2292" spans="1:2">
      <c r="A2292" s="11">
        <f>Returns!A2292</f>
        <v>0</v>
      </c>
      <c r="B2292" s="1">
        <f>MAX(AVERAGE(Portfolios!$B$2:$B$5644)-Portfolios!B2292, 0)</f>
        <v>0</v>
      </c>
    </row>
    <row r="2293" spans="1:2">
      <c r="A2293" s="11">
        <f>Returns!A2293</f>
        <v>0</v>
      </c>
      <c r="B2293" s="1">
        <f>MAX(AVERAGE(Portfolios!$B$2:$B$5644)-Portfolios!B2293, 0)</f>
        <v>0</v>
      </c>
    </row>
    <row r="2294" spans="1:2">
      <c r="A2294" s="11">
        <f>Returns!A2294</f>
        <v>0</v>
      </c>
      <c r="B2294" s="1">
        <f>MAX(AVERAGE(Portfolios!$B$2:$B$5644)-Portfolios!B2294, 0)</f>
        <v>0</v>
      </c>
    </row>
    <row r="2295" spans="1:2">
      <c r="A2295" s="11">
        <f>Returns!A2295</f>
        <v>0</v>
      </c>
      <c r="B2295" s="1">
        <f>MAX(AVERAGE(Portfolios!$B$2:$B$5644)-Portfolios!B2295, 0)</f>
        <v>0</v>
      </c>
    </row>
    <row r="2296" spans="1:2">
      <c r="A2296" s="11">
        <f>Returns!A2296</f>
        <v>0</v>
      </c>
      <c r="B2296" s="1">
        <f>MAX(AVERAGE(Portfolios!$B$2:$B$5644)-Portfolios!B2296, 0)</f>
        <v>0</v>
      </c>
    </row>
    <row r="2297" spans="1:2">
      <c r="A2297" s="11">
        <f>Returns!A2297</f>
        <v>0</v>
      </c>
      <c r="B2297" s="1">
        <f>MAX(AVERAGE(Portfolios!$B$2:$B$5644)-Portfolios!B2297, 0)</f>
        <v>0</v>
      </c>
    </row>
    <row r="2298" spans="1:2">
      <c r="A2298" s="11">
        <f>Returns!A2298</f>
        <v>0</v>
      </c>
      <c r="B2298" s="1">
        <f>MAX(AVERAGE(Portfolios!$B$2:$B$5644)-Portfolios!B2298, 0)</f>
        <v>0</v>
      </c>
    </row>
    <row r="2299" spans="1:2">
      <c r="A2299" s="11">
        <f>Returns!A2299</f>
        <v>0</v>
      </c>
      <c r="B2299" s="1">
        <f>MAX(AVERAGE(Portfolios!$B$2:$B$5644)-Portfolios!B2299, 0)</f>
        <v>0</v>
      </c>
    </row>
    <row r="2300" spans="1:2">
      <c r="A2300" s="11">
        <f>Returns!A2300</f>
        <v>0</v>
      </c>
      <c r="B2300" s="1">
        <f>MAX(AVERAGE(Portfolios!$B$2:$B$5644)-Portfolios!B2300, 0)</f>
        <v>0</v>
      </c>
    </row>
    <row r="2301" spans="1:2">
      <c r="A2301" s="11">
        <f>Returns!A2301</f>
        <v>0</v>
      </c>
      <c r="B2301" s="1">
        <f>MAX(AVERAGE(Portfolios!$B$2:$B$5644)-Portfolios!B2301, 0)</f>
        <v>0</v>
      </c>
    </row>
    <row r="2302" spans="1:2">
      <c r="A2302" s="11">
        <f>Returns!A2302</f>
        <v>0</v>
      </c>
      <c r="B2302" s="1">
        <f>MAX(AVERAGE(Portfolios!$B$2:$B$5644)-Portfolios!B2302, 0)</f>
        <v>0</v>
      </c>
    </row>
    <row r="2303" spans="1:2">
      <c r="A2303" s="11">
        <f>Returns!A2303</f>
        <v>0</v>
      </c>
      <c r="B2303" s="1">
        <f>MAX(AVERAGE(Portfolios!$B$2:$B$5644)-Portfolios!B2303, 0)</f>
        <v>0</v>
      </c>
    </row>
    <row r="2304" spans="1:2">
      <c r="A2304" s="11">
        <f>Returns!A2304</f>
        <v>0</v>
      </c>
      <c r="B2304" s="1">
        <f>MAX(AVERAGE(Portfolios!$B$2:$B$5644)-Portfolios!B2304, 0)</f>
        <v>0</v>
      </c>
    </row>
    <row r="2305" spans="1:2">
      <c r="A2305" s="11">
        <f>Returns!A2305</f>
        <v>0</v>
      </c>
      <c r="B2305" s="1">
        <f>MAX(AVERAGE(Portfolios!$B$2:$B$5644)-Portfolios!B2305, 0)</f>
        <v>0</v>
      </c>
    </row>
    <row r="2306" spans="1:2">
      <c r="A2306" s="11">
        <f>Returns!A2306</f>
        <v>0</v>
      </c>
      <c r="B2306" s="1">
        <f>MAX(AVERAGE(Portfolios!$B$2:$B$5644)-Portfolios!B2306, 0)</f>
        <v>0</v>
      </c>
    </row>
    <row r="2307" spans="1:2">
      <c r="A2307" s="11">
        <f>Returns!A2307</f>
        <v>0</v>
      </c>
      <c r="B2307" s="1">
        <f>MAX(AVERAGE(Portfolios!$B$2:$B$5644)-Portfolios!B2307, 0)</f>
        <v>0</v>
      </c>
    </row>
    <row r="2308" spans="1:2">
      <c r="A2308" s="11">
        <f>Returns!A2308</f>
        <v>0</v>
      </c>
      <c r="B2308" s="1">
        <f>MAX(AVERAGE(Portfolios!$B$2:$B$5644)-Portfolios!B2308, 0)</f>
        <v>0</v>
      </c>
    </row>
    <row r="2309" spans="1:2">
      <c r="A2309" s="11">
        <f>Returns!A2309</f>
        <v>0</v>
      </c>
      <c r="B2309" s="1">
        <f>MAX(AVERAGE(Portfolios!$B$2:$B$5644)-Portfolios!B2309, 0)</f>
        <v>0</v>
      </c>
    </row>
    <row r="2310" spans="1:2">
      <c r="A2310" s="11">
        <f>Returns!A2310</f>
        <v>0</v>
      </c>
      <c r="B2310" s="1">
        <f>MAX(AVERAGE(Portfolios!$B$2:$B$5644)-Portfolios!B2310, 0)</f>
        <v>0</v>
      </c>
    </row>
    <row r="2311" spans="1:2">
      <c r="A2311" s="11">
        <f>Returns!A2311</f>
        <v>0</v>
      </c>
      <c r="B2311" s="1">
        <f>MAX(AVERAGE(Portfolios!$B$2:$B$5644)-Portfolios!B2311, 0)</f>
        <v>0</v>
      </c>
    </row>
    <row r="2312" spans="1:2">
      <c r="A2312" s="11">
        <f>Returns!A2312</f>
        <v>0</v>
      </c>
      <c r="B2312" s="1">
        <f>MAX(AVERAGE(Portfolios!$B$2:$B$5644)-Portfolios!B2312, 0)</f>
        <v>0</v>
      </c>
    </row>
    <row r="2313" spans="1:2">
      <c r="A2313" s="11">
        <f>Returns!A2313</f>
        <v>0</v>
      </c>
      <c r="B2313" s="1">
        <f>MAX(AVERAGE(Portfolios!$B$2:$B$5644)-Portfolios!B2313, 0)</f>
        <v>0</v>
      </c>
    </row>
    <row r="2314" spans="1:2">
      <c r="A2314" s="11">
        <f>Returns!A2314</f>
        <v>0</v>
      </c>
      <c r="B2314" s="1">
        <f>MAX(AVERAGE(Portfolios!$B$2:$B$5644)-Portfolios!B2314, 0)</f>
        <v>0</v>
      </c>
    </row>
    <row r="2315" spans="1:2">
      <c r="A2315" s="11">
        <f>Returns!A2315</f>
        <v>0</v>
      </c>
      <c r="B2315" s="1">
        <f>MAX(AVERAGE(Portfolios!$B$2:$B$5644)-Portfolios!B2315, 0)</f>
        <v>0</v>
      </c>
    </row>
    <row r="2316" spans="1:2">
      <c r="A2316" s="11">
        <f>Returns!A2316</f>
        <v>0</v>
      </c>
      <c r="B2316" s="1">
        <f>MAX(AVERAGE(Portfolios!$B$2:$B$5644)-Portfolios!B2316, 0)</f>
        <v>0</v>
      </c>
    </row>
    <row r="2317" spans="1:2">
      <c r="A2317" s="11">
        <f>Returns!A2317</f>
        <v>0</v>
      </c>
      <c r="B2317" s="1">
        <f>MAX(AVERAGE(Portfolios!$B$2:$B$5644)-Portfolios!B2317, 0)</f>
        <v>0</v>
      </c>
    </row>
    <row r="2318" spans="1:2">
      <c r="A2318" s="11">
        <f>Returns!A2318</f>
        <v>0</v>
      </c>
      <c r="B2318" s="1">
        <f>MAX(AVERAGE(Portfolios!$B$2:$B$5644)-Portfolios!B2318, 0)</f>
        <v>0</v>
      </c>
    </row>
    <row r="2319" spans="1:2">
      <c r="A2319" s="11">
        <f>Returns!A2319</f>
        <v>0</v>
      </c>
      <c r="B2319" s="1">
        <f>MAX(AVERAGE(Portfolios!$B$2:$B$5644)-Portfolios!B2319, 0)</f>
        <v>0</v>
      </c>
    </row>
    <row r="2320" spans="1:2">
      <c r="A2320" s="11">
        <f>Returns!A2320</f>
        <v>0</v>
      </c>
      <c r="B2320" s="1">
        <f>MAX(AVERAGE(Portfolios!$B$2:$B$5644)-Portfolios!B2320, 0)</f>
        <v>0</v>
      </c>
    </row>
    <row r="2321" spans="1:2">
      <c r="A2321" s="11">
        <f>Returns!A2321</f>
        <v>0</v>
      </c>
      <c r="B2321" s="1">
        <f>MAX(AVERAGE(Portfolios!$B$2:$B$5644)-Portfolios!B2321, 0)</f>
        <v>0</v>
      </c>
    </row>
    <row r="2322" spans="1:2">
      <c r="A2322" s="11">
        <f>Returns!A2322</f>
        <v>0</v>
      </c>
      <c r="B2322" s="1">
        <f>MAX(AVERAGE(Portfolios!$B$2:$B$5644)-Portfolios!B2322, 0)</f>
        <v>0</v>
      </c>
    </row>
    <row r="2323" spans="1:2">
      <c r="A2323" s="11">
        <f>Returns!A2323</f>
        <v>0</v>
      </c>
      <c r="B2323" s="1">
        <f>MAX(AVERAGE(Portfolios!$B$2:$B$5644)-Portfolios!B2323, 0)</f>
        <v>0</v>
      </c>
    </row>
    <row r="2324" spans="1:2">
      <c r="A2324" s="11">
        <f>Returns!A2324</f>
        <v>0</v>
      </c>
      <c r="B2324" s="1">
        <f>MAX(AVERAGE(Portfolios!$B$2:$B$5644)-Portfolios!B2324, 0)</f>
        <v>0</v>
      </c>
    </row>
    <row r="2325" spans="1:2">
      <c r="A2325" s="11">
        <f>Returns!A2325</f>
        <v>0</v>
      </c>
      <c r="B2325" s="1">
        <f>MAX(AVERAGE(Portfolios!$B$2:$B$5644)-Portfolios!B2325, 0)</f>
        <v>0</v>
      </c>
    </row>
    <row r="2326" spans="1:2">
      <c r="A2326" s="11">
        <f>Returns!A2326</f>
        <v>0</v>
      </c>
      <c r="B2326" s="1">
        <f>MAX(AVERAGE(Portfolios!$B$2:$B$5644)-Portfolios!B2326, 0)</f>
        <v>0</v>
      </c>
    </row>
    <row r="2327" spans="1:2">
      <c r="A2327" s="11">
        <f>Returns!A2327</f>
        <v>0</v>
      </c>
      <c r="B2327" s="1">
        <f>MAX(AVERAGE(Portfolios!$B$2:$B$5644)-Portfolios!B2327, 0)</f>
        <v>0</v>
      </c>
    </row>
    <row r="2328" spans="1:2">
      <c r="A2328" s="11">
        <f>Returns!A2328</f>
        <v>0</v>
      </c>
      <c r="B2328" s="1">
        <f>MAX(AVERAGE(Portfolios!$B$2:$B$5644)-Portfolios!B2328, 0)</f>
        <v>0</v>
      </c>
    </row>
    <row r="2329" spans="1:2">
      <c r="A2329" s="11">
        <f>Returns!A2329</f>
        <v>0</v>
      </c>
      <c r="B2329" s="1">
        <f>MAX(AVERAGE(Portfolios!$B$2:$B$5644)-Portfolios!B2329, 0)</f>
        <v>0</v>
      </c>
    </row>
    <row r="2330" spans="1:2">
      <c r="A2330" s="11">
        <f>Returns!A2330</f>
        <v>0</v>
      </c>
      <c r="B2330" s="1">
        <f>MAX(AVERAGE(Portfolios!$B$2:$B$5644)-Portfolios!B2330, 0)</f>
        <v>0</v>
      </c>
    </row>
    <row r="2331" spans="1:2">
      <c r="A2331" s="11">
        <f>Returns!A2331</f>
        <v>0</v>
      </c>
      <c r="B2331" s="1">
        <f>MAX(AVERAGE(Portfolios!$B$2:$B$5644)-Portfolios!B2331, 0)</f>
        <v>0</v>
      </c>
    </row>
    <row r="2332" spans="1:2">
      <c r="A2332" s="11">
        <f>Returns!A2332</f>
        <v>0</v>
      </c>
      <c r="B2332" s="1">
        <f>MAX(AVERAGE(Portfolios!$B$2:$B$5644)-Portfolios!B2332, 0)</f>
        <v>0</v>
      </c>
    </row>
    <row r="2333" spans="1:2">
      <c r="A2333" s="11">
        <f>Returns!A2333</f>
        <v>0</v>
      </c>
      <c r="B2333" s="1">
        <f>MAX(AVERAGE(Portfolios!$B$2:$B$5644)-Portfolios!B2333, 0)</f>
        <v>0</v>
      </c>
    </row>
    <row r="2334" spans="1:2">
      <c r="A2334" s="11">
        <f>Returns!A2334</f>
        <v>0</v>
      </c>
      <c r="B2334" s="1">
        <f>MAX(AVERAGE(Portfolios!$B$2:$B$5644)-Portfolios!B2334, 0)</f>
        <v>0</v>
      </c>
    </row>
    <row r="2335" spans="1:2">
      <c r="A2335" s="11">
        <f>Returns!A2335</f>
        <v>0</v>
      </c>
      <c r="B2335" s="1">
        <f>MAX(AVERAGE(Portfolios!$B$2:$B$5644)-Portfolios!B2335, 0)</f>
        <v>0</v>
      </c>
    </row>
    <row r="2336" spans="1:2">
      <c r="A2336" s="11">
        <f>Returns!A2336</f>
        <v>0</v>
      </c>
      <c r="B2336" s="1">
        <f>MAX(AVERAGE(Portfolios!$B$2:$B$5644)-Portfolios!B2336, 0)</f>
        <v>0</v>
      </c>
    </row>
    <row r="2337" spans="1:2">
      <c r="A2337" s="11">
        <f>Returns!A2337</f>
        <v>0</v>
      </c>
      <c r="B2337" s="1">
        <f>MAX(AVERAGE(Portfolios!$B$2:$B$5644)-Portfolios!B2337, 0)</f>
        <v>0</v>
      </c>
    </row>
    <row r="2338" spans="1:2">
      <c r="A2338" s="11">
        <f>Returns!A2338</f>
        <v>0</v>
      </c>
      <c r="B2338" s="1">
        <f>MAX(AVERAGE(Portfolios!$B$2:$B$5644)-Portfolios!B2338, 0)</f>
        <v>0</v>
      </c>
    </row>
    <row r="2339" spans="1:2">
      <c r="A2339" s="11">
        <f>Returns!A2339</f>
        <v>0</v>
      </c>
      <c r="B2339" s="1">
        <f>MAX(AVERAGE(Portfolios!$B$2:$B$5644)-Portfolios!B2339, 0)</f>
        <v>0</v>
      </c>
    </row>
    <row r="2340" spans="1:2">
      <c r="A2340" s="11">
        <f>Returns!A2340</f>
        <v>0</v>
      </c>
      <c r="B2340" s="1">
        <f>MAX(AVERAGE(Portfolios!$B$2:$B$5644)-Portfolios!B2340, 0)</f>
        <v>0</v>
      </c>
    </row>
    <row r="2341" spans="1:2">
      <c r="A2341" s="11">
        <f>Returns!A2341</f>
        <v>0</v>
      </c>
      <c r="B2341" s="1">
        <f>MAX(AVERAGE(Portfolios!$B$2:$B$5644)-Portfolios!B2341, 0)</f>
        <v>0</v>
      </c>
    </row>
    <row r="2342" spans="1:2">
      <c r="A2342" s="11">
        <f>Returns!A2342</f>
        <v>0</v>
      </c>
      <c r="B2342" s="1">
        <f>MAX(AVERAGE(Portfolios!$B$2:$B$5644)-Portfolios!B2342, 0)</f>
        <v>0</v>
      </c>
    </row>
    <row r="2343" spans="1:2">
      <c r="A2343" s="11">
        <f>Returns!A2343</f>
        <v>0</v>
      </c>
      <c r="B2343" s="1">
        <f>MAX(AVERAGE(Portfolios!$B$2:$B$5644)-Portfolios!B2343, 0)</f>
        <v>0</v>
      </c>
    </row>
    <row r="2344" spans="1:2">
      <c r="A2344" s="11">
        <f>Returns!A2344</f>
        <v>0</v>
      </c>
      <c r="B2344" s="1">
        <f>MAX(AVERAGE(Portfolios!$B$2:$B$5644)-Portfolios!B2344, 0)</f>
        <v>0</v>
      </c>
    </row>
    <row r="2345" spans="1:2">
      <c r="A2345" s="11">
        <f>Returns!A2345</f>
        <v>0</v>
      </c>
      <c r="B2345" s="1">
        <f>MAX(AVERAGE(Portfolios!$B$2:$B$5644)-Portfolios!B2345, 0)</f>
        <v>0</v>
      </c>
    </row>
    <row r="2346" spans="1:2">
      <c r="A2346" s="11">
        <f>Returns!A2346</f>
        <v>0</v>
      </c>
      <c r="B2346" s="1">
        <f>MAX(AVERAGE(Portfolios!$B$2:$B$5644)-Portfolios!B2346, 0)</f>
        <v>0</v>
      </c>
    </row>
    <row r="2347" spans="1:2">
      <c r="A2347" s="11">
        <f>Returns!A2347</f>
        <v>0</v>
      </c>
      <c r="B2347" s="1">
        <f>MAX(AVERAGE(Portfolios!$B$2:$B$5644)-Portfolios!B2347, 0)</f>
        <v>0</v>
      </c>
    </row>
    <row r="2348" spans="1:2">
      <c r="A2348" s="11">
        <f>Returns!A2348</f>
        <v>0</v>
      </c>
      <c r="B2348" s="1">
        <f>MAX(AVERAGE(Portfolios!$B$2:$B$5644)-Portfolios!B2348, 0)</f>
        <v>0</v>
      </c>
    </row>
    <row r="2349" spans="1:2">
      <c r="A2349" s="11">
        <f>Returns!A2349</f>
        <v>0</v>
      </c>
      <c r="B2349" s="1">
        <f>MAX(AVERAGE(Portfolios!$B$2:$B$5644)-Portfolios!B2349, 0)</f>
        <v>0</v>
      </c>
    </row>
    <row r="2350" spans="1:2">
      <c r="A2350" s="11">
        <f>Returns!A2350</f>
        <v>0</v>
      </c>
      <c r="B2350" s="1">
        <f>MAX(AVERAGE(Portfolios!$B$2:$B$5644)-Portfolios!B2350, 0)</f>
        <v>0</v>
      </c>
    </row>
    <row r="2351" spans="1:2">
      <c r="A2351" s="11">
        <f>Returns!A2351</f>
        <v>0</v>
      </c>
      <c r="B2351" s="1">
        <f>MAX(AVERAGE(Portfolios!$B$2:$B$5644)-Portfolios!B2351, 0)</f>
        <v>0</v>
      </c>
    </row>
    <row r="2352" spans="1:2">
      <c r="A2352" s="11">
        <f>Returns!A2352</f>
        <v>0</v>
      </c>
      <c r="B2352" s="1">
        <f>MAX(AVERAGE(Portfolios!$B$2:$B$5644)-Portfolios!B2352, 0)</f>
        <v>0</v>
      </c>
    </row>
    <row r="2353" spans="1:2">
      <c r="A2353" s="11">
        <f>Returns!A2353</f>
        <v>0</v>
      </c>
      <c r="B2353" s="1">
        <f>MAX(AVERAGE(Portfolios!$B$2:$B$5644)-Portfolios!B2353, 0)</f>
        <v>0</v>
      </c>
    </row>
    <row r="2354" spans="1:2">
      <c r="A2354" s="11">
        <f>Returns!A2354</f>
        <v>0</v>
      </c>
      <c r="B2354" s="1">
        <f>MAX(AVERAGE(Portfolios!$B$2:$B$5644)-Portfolios!B2354, 0)</f>
        <v>0</v>
      </c>
    </row>
    <row r="2355" spans="1:2">
      <c r="A2355" s="11">
        <f>Returns!A2355</f>
        <v>0</v>
      </c>
      <c r="B2355" s="1">
        <f>MAX(AVERAGE(Portfolios!$B$2:$B$5644)-Portfolios!B2355, 0)</f>
        <v>0</v>
      </c>
    </row>
    <row r="2356" spans="1:2">
      <c r="A2356" s="11">
        <f>Returns!A2356</f>
        <v>0</v>
      </c>
      <c r="B2356" s="1">
        <f>MAX(AVERAGE(Portfolios!$B$2:$B$5644)-Portfolios!B2356, 0)</f>
        <v>0</v>
      </c>
    </row>
    <row r="2357" spans="1:2">
      <c r="A2357" s="11">
        <f>Returns!A2357</f>
        <v>0</v>
      </c>
      <c r="B2357" s="1">
        <f>MAX(AVERAGE(Portfolios!$B$2:$B$5644)-Portfolios!B2357, 0)</f>
        <v>0</v>
      </c>
    </row>
    <row r="2358" spans="1:2">
      <c r="A2358" s="11">
        <f>Returns!A2358</f>
        <v>0</v>
      </c>
      <c r="B2358" s="1">
        <f>MAX(AVERAGE(Portfolios!$B$2:$B$5644)-Portfolios!B2358, 0)</f>
        <v>0</v>
      </c>
    </row>
    <row r="2359" spans="1:2">
      <c r="A2359" s="11">
        <f>Returns!A2359</f>
        <v>0</v>
      </c>
      <c r="B2359" s="1">
        <f>MAX(AVERAGE(Portfolios!$B$2:$B$5644)-Portfolios!B2359, 0)</f>
        <v>0</v>
      </c>
    </row>
    <row r="2360" spans="1:2">
      <c r="A2360" s="11">
        <f>Returns!A2360</f>
        <v>0</v>
      </c>
      <c r="B2360" s="1">
        <f>MAX(AVERAGE(Portfolios!$B$2:$B$5644)-Portfolios!B2360, 0)</f>
        <v>0</v>
      </c>
    </row>
    <row r="2361" spans="1:2">
      <c r="A2361" s="11">
        <f>Returns!A2361</f>
        <v>0</v>
      </c>
      <c r="B2361" s="1">
        <f>MAX(AVERAGE(Portfolios!$B$2:$B$5644)-Portfolios!B2361, 0)</f>
        <v>0</v>
      </c>
    </row>
    <row r="2362" spans="1:2">
      <c r="A2362" s="11">
        <f>Returns!A2362</f>
        <v>0</v>
      </c>
      <c r="B2362" s="1">
        <f>MAX(AVERAGE(Portfolios!$B$2:$B$5644)-Portfolios!B2362, 0)</f>
        <v>0</v>
      </c>
    </row>
    <row r="2363" spans="1:2">
      <c r="A2363" s="11">
        <f>Returns!A2363</f>
        <v>0</v>
      </c>
      <c r="B2363" s="1">
        <f>MAX(AVERAGE(Portfolios!$B$2:$B$5644)-Portfolios!B2363, 0)</f>
        <v>0</v>
      </c>
    </row>
    <row r="2364" spans="1:2">
      <c r="A2364" s="11">
        <f>Returns!A2364</f>
        <v>0</v>
      </c>
      <c r="B2364" s="1">
        <f>MAX(AVERAGE(Portfolios!$B$2:$B$5644)-Portfolios!B2364, 0)</f>
        <v>0</v>
      </c>
    </row>
    <row r="2365" spans="1:2">
      <c r="A2365" s="11">
        <f>Returns!A2365</f>
        <v>0</v>
      </c>
      <c r="B2365" s="1">
        <f>MAX(AVERAGE(Portfolios!$B$2:$B$5644)-Portfolios!B2365, 0)</f>
        <v>0</v>
      </c>
    </row>
    <row r="2366" spans="1:2">
      <c r="A2366" s="11">
        <f>Returns!A2366</f>
        <v>0</v>
      </c>
      <c r="B2366" s="1">
        <f>MAX(AVERAGE(Portfolios!$B$2:$B$5644)-Portfolios!B2366, 0)</f>
        <v>0</v>
      </c>
    </row>
    <row r="2367" spans="1:2">
      <c r="A2367" s="11">
        <f>Returns!A2367</f>
        <v>0</v>
      </c>
      <c r="B2367" s="1">
        <f>MAX(AVERAGE(Portfolios!$B$2:$B$5644)-Portfolios!B2367, 0)</f>
        <v>0</v>
      </c>
    </row>
    <row r="2368" spans="1:2">
      <c r="A2368" s="11">
        <f>Returns!A2368</f>
        <v>0</v>
      </c>
      <c r="B2368" s="1">
        <f>MAX(AVERAGE(Portfolios!$B$2:$B$5644)-Portfolios!B2368, 0)</f>
        <v>0</v>
      </c>
    </row>
    <row r="2369" spans="1:2">
      <c r="A2369" s="11">
        <f>Returns!A2369</f>
        <v>0</v>
      </c>
      <c r="B2369" s="1">
        <f>MAX(AVERAGE(Portfolios!$B$2:$B$5644)-Portfolios!B2369, 0)</f>
        <v>0</v>
      </c>
    </row>
    <row r="2370" spans="1:2">
      <c r="A2370" s="11">
        <f>Returns!A2370</f>
        <v>0</v>
      </c>
      <c r="B2370" s="1">
        <f>MAX(AVERAGE(Portfolios!$B$2:$B$5644)-Portfolios!B2370, 0)</f>
        <v>0</v>
      </c>
    </row>
    <row r="2371" spans="1:2">
      <c r="A2371" s="11">
        <f>Returns!A2371</f>
        <v>0</v>
      </c>
      <c r="B2371" s="1">
        <f>MAX(AVERAGE(Portfolios!$B$2:$B$5644)-Portfolios!B2371, 0)</f>
        <v>0</v>
      </c>
    </row>
    <row r="2372" spans="1:2">
      <c r="A2372" s="11">
        <f>Returns!A2372</f>
        <v>0</v>
      </c>
      <c r="B2372" s="1">
        <f>MAX(AVERAGE(Portfolios!$B$2:$B$5644)-Portfolios!B2372, 0)</f>
        <v>0</v>
      </c>
    </row>
    <row r="2373" spans="1:2">
      <c r="A2373" s="11">
        <f>Returns!A2373</f>
        <v>0</v>
      </c>
      <c r="B2373" s="1">
        <f>MAX(AVERAGE(Portfolios!$B$2:$B$5644)-Portfolios!B2373, 0)</f>
        <v>0</v>
      </c>
    </row>
    <row r="2374" spans="1:2">
      <c r="A2374" s="11">
        <f>Returns!A2374</f>
        <v>0</v>
      </c>
      <c r="B2374" s="1">
        <f>MAX(AVERAGE(Portfolios!$B$2:$B$5644)-Portfolios!B2374, 0)</f>
        <v>0</v>
      </c>
    </row>
    <row r="2375" spans="1:2">
      <c r="A2375" s="11">
        <f>Returns!A2375</f>
        <v>0</v>
      </c>
      <c r="B2375" s="1">
        <f>MAX(AVERAGE(Portfolios!$B$2:$B$5644)-Portfolios!B2375, 0)</f>
        <v>0</v>
      </c>
    </row>
    <row r="2376" spans="1:2">
      <c r="A2376" s="11">
        <f>Returns!A2376</f>
        <v>0</v>
      </c>
      <c r="B2376" s="1">
        <f>MAX(AVERAGE(Portfolios!$B$2:$B$5644)-Portfolios!B2376, 0)</f>
        <v>0</v>
      </c>
    </row>
    <row r="2377" spans="1:2">
      <c r="A2377" s="11">
        <f>Returns!A2377</f>
        <v>0</v>
      </c>
      <c r="B2377" s="1">
        <f>MAX(AVERAGE(Portfolios!$B$2:$B$5644)-Portfolios!B2377, 0)</f>
        <v>0</v>
      </c>
    </row>
    <row r="2378" spans="1:2">
      <c r="A2378" s="11">
        <f>Returns!A2378</f>
        <v>0</v>
      </c>
      <c r="B2378" s="1">
        <f>MAX(AVERAGE(Portfolios!$B$2:$B$5644)-Portfolios!B2378, 0)</f>
        <v>0</v>
      </c>
    </row>
    <row r="2379" spans="1:2">
      <c r="A2379" s="11">
        <f>Returns!A2379</f>
        <v>0</v>
      </c>
      <c r="B2379" s="1">
        <f>MAX(AVERAGE(Portfolios!$B$2:$B$5644)-Portfolios!B2379, 0)</f>
        <v>0</v>
      </c>
    </row>
    <row r="2380" spans="1:2">
      <c r="A2380" s="11">
        <f>Returns!A2380</f>
        <v>0</v>
      </c>
      <c r="B2380" s="1">
        <f>MAX(AVERAGE(Portfolios!$B$2:$B$5644)-Portfolios!B2380, 0)</f>
        <v>0</v>
      </c>
    </row>
    <row r="2381" spans="1:2">
      <c r="A2381" s="11">
        <f>Returns!A2381</f>
        <v>0</v>
      </c>
      <c r="B2381" s="1">
        <f>MAX(AVERAGE(Portfolios!$B$2:$B$5644)-Portfolios!B2381, 0)</f>
        <v>0</v>
      </c>
    </row>
    <row r="2382" spans="1:2">
      <c r="A2382" s="11">
        <f>Returns!A2382</f>
        <v>0</v>
      </c>
      <c r="B2382" s="1">
        <f>MAX(AVERAGE(Portfolios!$B$2:$B$5644)-Portfolios!B2382, 0)</f>
        <v>0</v>
      </c>
    </row>
    <row r="2383" spans="1:2">
      <c r="A2383" s="11">
        <f>Returns!A2383</f>
        <v>0</v>
      </c>
      <c r="B2383" s="1">
        <f>MAX(AVERAGE(Portfolios!$B$2:$B$5644)-Portfolios!B2383, 0)</f>
        <v>0</v>
      </c>
    </row>
    <row r="2384" spans="1:2">
      <c r="A2384" s="11">
        <f>Returns!A2384</f>
        <v>0</v>
      </c>
      <c r="B2384" s="1">
        <f>MAX(AVERAGE(Portfolios!$B$2:$B$5644)-Portfolios!B2384, 0)</f>
        <v>0</v>
      </c>
    </row>
    <row r="2385" spans="1:2">
      <c r="A2385" s="11">
        <f>Returns!A2385</f>
        <v>0</v>
      </c>
      <c r="B2385" s="1">
        <f>MAX(AVERAGE(Portfolios!$B$2:$B$5644)-Portfolios!B2385, 0)</f>
        <v>0</v>
      </c>
    </row>
    <row r="2386" spans="1:2">
      <c r="A2386" s="11">
        <f>Returns!A2386</f>
        <v>0</v>
      </c>
      <c r="B2386" s="1">
        <f>MAX(AVERAGE(Portfolios!$B$2:$B$5644)-Portfolios!B2386, 0)</f>
        <v>0</v>
      </c>
    </row>
    <row r="2387" spans="1:2">
      <c r="A2387" s="11">
        <f>Returns!A2387</f>
        <v>0</v>
      </c>
      <c r="B2387" s="1">
        <f>MAX(AVERAGE(Portfolios!$B$2:$B$5644)-Portfolios!B2387, 0)</f>
        <v>0</v>
      </c>
    </row>
    <row r="2388" spans="1:2">
      <c r="A2388" s="11">
        <f>Returns!A2388</f>
        <v>0</v>
      </c>
      <c r="B2388" s="1">
        <f>MAX(AVERAGE(Portfolios!$B$2:$B$5644)-Portfolios!B2388, 0)</f>
        <v>0</v>
      </c>
    </row>
    <row r="2389" spans="1:2">
      <c r="A2389" s="11">
        <f>Returns!A2389</f>
        <v>0</v>
      </c>
      <c r="B2389" s="1">
        <f>MAX(AVERAGE(Portfolios!$B$2:$B$5644)-Portfolios!B2389, 0)</f>
        <v>0</v>
      </c>
    </row>
    <row r="2390" spans="1:2">
      <c r="A2390" s="11">
        <f>Returns!A2390</f>
        <v>0</v>
      </c>
      <c r="B2390" s="1">
        <f>MAX(AVERAGE(Portfolios!$B$2:$B$5644)-Portfolios!B2390, 0)</f>
        <v>0</v>
      </c>
    </row>
    <row r="2391" spans="1:2">
      <c r="A2391" s="11">
        <f>Returns!A2391</f>
        <v>0</v>
      </c>
      <c r="B2391" s="1">
        <f>MAX(AVERAGE(Portfolios!$B$2:$B$5644)-Portfolios!B2391, 0)</f>
        <v>0</v>
      </c>
    </row>
    <row r="2392" spans="1:2">
      <c r="A2392" s="11">
        <f>Returns!A2392</f>
        <v>0</v>
      </c>
      <c r="B2392" s="1">
        <f>MAX(AVERAGE(Portfolios!$B$2:$B$5644)-Portfolios!B2392, 0)</f>
        <v>0</v>
      </c>
    </row>
    <row r="2393" spans="1:2">
      <c r="A2393" s="11">
        <f>Returns!A2393</f>
        <v>0</v>
      </c>
      <c r="B2393" s="1">
        <f>MAX(AVERAGE(Portfolios!$B$2:$B$5644)-Portfolios!B2393, 0)</f>
        <v>0</v>
      </c>
    </row>
    <row r="2394" spans="1:2">
      <c r="A2394" s="11">
        <f>Returns!A2394</f>
        <v>0</v>
      </c>
      <c r="B2394" s="1">
        <f>MAX(AVERAGE(Portfolios!$B$2:$B$5644)-Portfolios!B2394, 0)</f>
        <v>0</v>
      </c>
    </row>
    <row r="2395" spans="1:2">
      <c r="A2395" s="11">
        <f>Returns!A2395</f>
        <v>0</v>
      </c>
      <c r="B2395" s="1">
        <f>MAX(AVERAGE(Portfolios!$B$2:$B$5644)-Portfolios!B2395, 0)</f>
        <v>0</v>
      </c>
    </row>
    <row r="2396" spans="1:2">
      <c r="A2396" s="11">
        <f>Returns!A2396</f>
        <v>0</v>
      </c>
      <c r="B2396" s="1">
        <f>MAX(AVERAGE(Portfolios!$B$2:$B$5644)-Portfolios!B2396, 0)</f>
        <v>0</v>
      </c>
    </row>
    <row r="2397" spans="1:2">
      <c r="A2397" s="11">
        <f>Returns!A2397</f>
        <v>0</v>
      </c>
      <c r="B2397" s="1">
        <f>MAX(AVERAGE(Portfolios!$B$2:$B$5644)-Portfolios!B2397, 0)</f>
        <v>0</v>
      </c>
    </row>
    <row r="2398" spans="1:2">
      <c r="A2398" s="11">
        <f>Returns!A2398</f>
        <v>0</v>
      </c>
      <c r="B2398" s="1">
        <f>MAX(AVERAGE(Portfolios!$B$2:$B$5644)-Portfolios!B2398, 0)</f>
        <v>0</v>
      </c>
    </row>
    <row r="2399" spans="1:2">
      <c r="A2399" s="11">
        <f>Returns!A2399</f>
        <v>0</v>
      </c>
      <c r="B2399" s="1">
        <f>MAX(AVERAGE(Portfolios!$B$2:$B$5644)-Portfolios!B2399, 0)</f>
        <v>0</v>
      </c>
    </row>
    <row r="2400" spans="1:2">
      <c r="A2400" s="11">
        <f>Returns!A2400</f>
        <v>0</v>
      </c>
      <c r="B2400" s="1">
        <f>MAX(AVERAGE(Portfolios!$B$2:$B$5644)-Portfolios!B2400, 0)</f>
        <v>0</v>
      </c>
    </row>
    <row r="2401" spans="1:2">
      <c r="A2401" s="11">
        <f>Returns!A2401</f>
        <v>0</v>
      </c>
      <c r="B2401" s="1">
        <f>MAX(AVERAGE(Portfolios!$B$2:$B$5644)-Portfolios!B2401, 0)</f>
        <v>0</v>
      </c>
    </row>
    <row r="2402" spans="1:2">
      <c r="A2402" s="11">
        <f>Returns!A2402</f>
        <v>0</v>
      </c>
      <c r="B2402" s="1">
        <f>MAX(AVERAGE(Portfolios!$B$2:$B$5644)-Portfolios!B2402, 0)</f>
        <v>0</v>
      </c>
    </row>
    <row r="2403" spans="1:2">
      <c r="A2403" s="11">
        <f>Returns!A2403</f>
        <v>0</v>
      </c>
      <c r="B2403" s="1">
        <f>MAX(AVERAGE(Portfolios!$B$2:$B$5644)-Portfolios!B2403, 0)</f>
        <v>0</v>
      </c>
    </row>
    <row r="2404" spans="1:2">
      <c r="A2404" s="11">
        <f>Returns!A2404</f>
        <v>0</v>
      </c>
      <c r="B2404" s="1">
        <f>MAX(AVERAGE(Portfolios!$B$2:$B$5644)-Portfolios!B2404, 0)</f>
        <v>0</v>
      </c>
    </row>
    <row r="2405" spans="1:2">
      <c r="A2405" s="11">
        <f>Returns!A2405</f>
        <v>0</v>
      </c>
      <c r="B2405" s="1">
        <f>MAX(AVERAGE(Portfolios!$B$2:$B$5644)-Portfolios!B2405, 0)</f>
        <v>0</v>
      </c>
    </row>
    <row r="2406" spans="1:2">
      <c r="A2406" s="11">
        <f>Returns!A2406</f>
        <v>0</v>
      </c>
      <c r="B2406" s="1">
        <f>MAX(AVERAGE(Portfolios!$B$2:$B$5644)-Portfolios!B2406, 0)</f>
        <v>0</v>
      </c>
    </row>
    <row r="2407" spans="1:2">
      <c r="A2407" s="11">
        <f>Returns!A2407</f>
        <v>0</v>
      </c>
      <c r="B2407" s="1">
        <f>MAX(AVERAGE(Portfolios!$B$2:$B$5644)-Portfolios!B2407, 0)</f>
        <v>0</v>
      </c>
    </row>
    <row r="2408" spans="1:2">
      <c r="A2408" s="11">
        <f>Returns!A2408</f>
        <v>0</v>
      </c>
      <c r="B2408" s="1">
        <f>MAX(AVERAGE(Portfolios!$B$2:$B$5644)-Portfolios!B2408, 0)</f>
        <v>0</v>
      </c>
    </row>
    <row r="2409" spans="1:2">
      <c r="A2409" s="11">
        <f>Returns!A2409</f>
        <v>0</v>
      </c>
      <c r="B2409" s="1">
        <f>MAX(AVERAGE(Portfolios!$B$2:$B$5644)-Portfolios!B2409, 0)</f>
        <v>0</v>
      </c>
    </row>
    <row r="2410" spans="1:2">
      <c r="A2410" s="11">
        <f>Returns!A2410</f>
        <v>0</v>
      </c>
      <c r="B2410" s="1">
        <f>MAX(AVERAGE(Portfolios!$B$2:$B$5644)-Portfolios!B2410, 0)</f>
        <v>0</v>
      </c>
    </row>
    <row r="2411" spans="1:2">
      <c r="A2411" s="11">
        <f>Returns!A2411</f>
        <v>0</v>
      </c>
      <c r="B2411" s="1">
        <f>MAX(AVERAGE(Portfolios!$B$2:$B$5644)-Portfolios!B2411, 0)</f>
        <v>0</v>
      </c>
    </row>
    <row r="2412" spans="1:2">
      <c r="A2412" s="11">
        <f>Returns!A2412</f>
        <v>0</v>
      </c>
      <c r="B2412" s="1">
        <f>MAX(AVERAGE(Portfolios!$B$2:$B$5644)-Portfolios!B2412, 0)</f>
        <v>0</v>
      </c>
    </row>
    <row r="2413" spans="1:2">
      <c r="A2413" s="11">
        <f>Returns!A2413</f>
        <v>0</v>
      </c>
      <c r="B2413" s="1">
        <f>MAX(AVERAGE(Portfolios!$B$2:$B$5644)-Portfolios!B2413, 0)</f>
        <v>0</v>
      </c>
    </row>
    <row r="2414" spans="1:2">
      <c r="A2414" s="11">
        <f>Returns!A2414</f>
        <v>0</v>
      </c>
      <c r="B2414" s="1">
        <f>MAX(AVERAGE(Portfolios!$B$2:$B$5644)-Portfolios!B2414, 0)</f>
        <v>0</v>
      </c>
    </row>
    <row r="2415" spans="1:2">
      <c r="A2415" s="11">
        <f>Returns!A2415</f>
        <v>0</v>
      </c>
      <c r="B2415" s="1">
        <f>MAX(AVERAGE(Portfolios!$B$2:$B$5644)-Portfolios!B2415, 0)</f>
        <v>0</v>
      </c>
    </row>
    <row r="2416" spans="1:2">
      <c r="A2416" s="11">
        <f>Returns!A2416</f>
        <v>0</v>
      </c>
      <c r="B2416" s="1">
        <f>MAX(AVERAGE(Portfolios!$B$2:$B$5644)-Portfolios!B2416, 0)</f>
        <v>0</v>
      </c>
    </row>
    <row r="2417" spans="1:2">
      <c r="A2417" s="11">
        <f>Returns!A2417</f>
        <v>0</v>
      </c>
      <c r="B2417" s="1">
        <f>MAX(AVERAGE(Portfolios!$B$2:$B$5644)-Portfolios!B2417, 0)</f>
        <v>0</v>
      </c>
    </row>
    <row r="2418" spans="1:2">
      <c r="A2418" s="11">
        <f>Returns!A2418</f>
        <v>0</v>
      </c>
      <c r="B2418" s="1">
        <f>MAX(AVERAGE(Portfolios!$B$2:$B$5644)-Portfolios!B2418, 0)</f>
        <v>0</v>
      </c>
    </row>
    <row r="2419" spans="1:2">
      <c r="A2419" s="11">
        <f>Returns!A2419</f>
        <v>0</v>
      </c>
      <c r="B2419" s="1">
        <f>MAX(AVERAGE(Portfolios!$B$2:$B$5644)-Portfolios!B2419, 0)</f>
        <v>0</v>
      </c>
    </row>
    <row r="2420" spans="1:2">
      <c r="A2420" s="11">
        <f>Returns!A2420</f>
        <v>0</v>
      </c>
      <c r="B2420" s="1">
        <f>MAX(AVERAGE(Portfolios!$B$2:$B$5644)-Portfolios!B2420, 0)</f>
        <v>0</v>
      </c>
    </row>
    <row r="2421" spans="1:2">
      <c r="A2421" s="11">
        <f>Returns!A2421</f>
        <v>0</v>
      </c>
      <c r="B2421" s="1">
        <f>MAX(AVERAGE(Portfolios!$B$2:$B$5644)-Portfolios!B2421, 0)</f>
        <v>0</v>
      </c>
    </row>
    <row r="2422" spans="1:2">
      <c r="A2422" s="11">
        <f>Returns!A2422</f>
        <v>0</v>
      </c>
      <c r="B2422" s="1">
        <f>MAX(AVERAGE(Portfolios!$B$2:$B$5644)-Portfolios!B2422, 0)</f>
        <v>0</v>
      </c>
    </row>
    <row r="2423" spans="1:2">
      <c r="A2423" s="11">
        <f>Returns!A2423</f>
        <v>0</v>
      </c>
      <c r="B2423" s="1">
        <f>MAX(AVERAGE(Portfolios!$B$2:$B$5644)-Portfolios!B2423, 0)</f>
        <v>0</v>
      </c>
    </row>
    <row r="2424" spans="1:2">
      <c r="A2424" s="11">
        <f>Returns!A2424</f>
        <v>0</v>
      </c>
      <c r="B2424" s="1">
        <f>MAX(AVERAGE(Portfolios!$B$2:$B$5644)-Portfolios!B2424, 0)</f>
        <v>0</v>
      </c>
    </row>
    <row r="2425" spans="1:2">
      <c r="A2425" s="11">
        <f>Returns!A2425</f>
        <v>0</v>
      </c>
      <c r="B2425" s="1">
        <f>MAX(AVERAGE(Portfolios!$B$2:$B$5644)-Portfolios!B2425, 0)</f>
        <v>0</v>
      </c>
    </row>
    <row r="2426" spans="1:2">
      <c r="A2426" s="11">
        <f>Returns!A2426</f>
        <v>0</v>
      </c>
      <c r="B2426" s="1">
        <f>MAX(AVERAGE(Portfolios!$B$2:$B$5644)-Portfolios!B2426, 0)</f>
        <v>0</v>
      </c>
    </row>
    <row r="2427" spans="1:2">
      <c r="A2427" s="11">
        <f>Returns!A2427</f>
        <v>0</v>
      </c>
      <c r="B2427" s="1">
        <f>MAX(AVERAGE(Portfolios!$B$2:$B$5644)-Portfolios!B2427, 0)</f>
        <v>0</v>
      </c>
    </row>
    <row r="2428" spans="1:2">
      <c r="A2428" s="11">
        <f>Returns!A2428</f>
        <v>0</v>
      </c>
      <c r="B2428" s="1">
        <f>MAX(AVERAGE(Portfolios!$B$2:$B$5644)-Portfolios!B2428, 0)</f>
        <v>0</v>
      </c>
    </row>
    <row r="2429" spans="1:2">
      <c r="A2429" s="11">
        <f>Returns!A2429</f>
        <v>0</v>
      </c>
      <c r="B2429" s="1">
        <f>MAX(AVERAGE(Portfolios!$B$2:$B$5644)-Portfolios!B2429, 0)</f>
        <v>0</v>
      </c>
    </row>
    <row r="2430" spans="1:2">
      <c r="A2430" s="11">
        <f>Returns!A2430</f>
        <v>0</v>
      </c>
      <c r="B2430" s="1">
        <f>MAX(AVERAGE(Portfolios!$B$2:$B$5644)-Portfolios!B2430, 0)</f>
        <v>0</v>
      </c>
    </row>
    <row r="2431" spans="1:2">
      <c r="A2431" s="11">
        <f>Returns!A2431</f>
        <v>0</v>
      </c>
      <c r="B2431" s="1">
        <f>MAX(AVERAGE(Portfolios!$B$2:$B$5644)-Portfolios!B2431, 0)</f>
        <v>0</v>
      </c>
    </row>
    <row r="2432" spans="1:2">
      <c r="A2432" s="11">
        <f>Returns!A2432</f>
        <v>0</v>
      </c>
      <c r="B2432" s="1">
        <f>MAX(AVERAGE(Portfolios!$B$2:$B$5644)-Portfolios!B2432, 0)</f>
        <v>0</v>
      </c>
    </row>
    <row r="2433" spans="1:2">
      <c r="A2433" s="11">
        <f>Returns!A2433</f>
        <v>0</v>
      </c>
      <c r="B2433" s="1">
        <f>MAX(AVERAGE(Portfolios!$B$2:$B$5644)-Portfolios!B2433, 0)</f>
        <v>0</v>
      </c>
    </row>
    <row r="2434" spans="1:2">
      <c r="A2434" s="11">
        <f>Returns!A2434</f>
        <v>0</v>
      </c>
      <c r="B2434" s="1">
        <f>MAX(AVERAGE(Portfolios!$B$2:$B$5644)-Portfolios!B2434, 0)</f>
        <v>0</v>
      </c>
    </row>
    <row r="2435" spans="1:2">
      <c r="A2435" s="11">
        <f>Returns!A2435</f>
        <v>0</v>
      </c>
      <c r="B2435" s="1">
        <f>MAX(AVERAGE(Portfolios!$B$2:$B$5644)-Portfolios!B2435, 0)</f>
        <v>0</v>
      </c>
    </row>
    <row r="2436" spans="1:2">
      <c r="A2436" s="11">
        <f>Returns!A2436</f>
        <v>0</v>
      </c>
      <c r="B2436" s="1">
        <f>MAX(AVERAGE(Portfolios!$B$2:$B$5644)-Portfolios!B2436, 0)</f>
        <v>0</v>
      </c>
    </row>
    <row r="2437" spans="1:2">
      <c r="A2437" s="11">
        <f>Returns!A2437</f>
        <v>0</v>
      </c>
      <c r="B2437" s="1">
        <f>MAX(AVERAGE(Portfolios!$B$2:$B$5644)-Portfolios!B2437, 0)</f>
        <v>0</v>
      </c>
    </row>
    <row r="2438" spans="1:2">
      <c r="A2438" s="11">
        <f>Returns!A2438</f>
        <v>0</v>
      </c>
      <c r="B2438" s="1">
        <f>MAX(AVERAGE(Portfolios!$B$2:$B$5644)-Portfolios!B2438, 0)</f>
        <v>0</v>
      </c>
    </row>
    <row r="2439" spans="1:2">
      <c r="A2439" s="11">
        <f>Returns!A2439</f>
        <v>0</v>
      </c>
      <c r="B2439" s="1">
        <f>MAX(AVERAGE(Portfolios!$B$2:$B$5644)-Portfolios!B2439, 0)</f>
        <v>0</v>
      </c>
    </row>
    <row r="2440" spans="1:2">
      <c r="A2440" s="11">
        <f>Returns!A2440</f>
        <v>0</v>
      </c>
      <c r="B2440" s="1">
        <f>MAX(AVERAGE(Portfolios!$B$2:$B$5644)-Portfolios!B2440, 0)</f>
        <v>0</v>
      </c>
    </row>
    <row r="2441" spans="1:2">
      <c r="A2441" s="11">
        <f>Returns!A2441</f>
        <v>0</v>
      </c>
      <c r="B2441" s="1">
        <f>MAX(AVERAGE(Portfolios!$B$2:$B$5644)-Portfolios!B2441, 0)</f>
        <v>0</v>
      </c>
    </row>
    <row r="2442" spans="1:2">
      <c r="A2442" s="11">
        <f>Returns!A2442</f>
        <v>0</v>
      </c>
      <c r="B2442" s="1">
        <f>MAX(AVERAGE(Portfolios!$B$2:$B$5644)-Portfolios!B2442, 0)</f>
        <v>0</v>
      </c>
    </row>
    <row r="2443" spans="1:2">
      <c r="A2443" s="11">
        <f>Returns!A2443</f>
        <v>0</v>
      </c>
      <c r="B2443" s="1">
        <f>MAX(AVERAGE(Portfolios!$B$2:$B$5644)-Portfolios!B2443, 0)</f>
        <v>0</v>
      </c>
    </row>
    <row r="2444" spans="1:2">
      <c r="A2444" s="11">
        <f>Returns!A2444</f>
        <v>0</v>
      </c>
      <c r="B2444" s="1">
        <f>MAX(AVERAGE(Portfolios!$B$2:$B$5644)-Portfolios!B2444, 0)</f>
        <v>0</v>
      </c>
    </row>
    <row r="2445" spans="1:2">
      <c r="A2445" s="11">
        <f>Returns!A2445</f>
        <v>0</v>
      </c>
      <c r="B2445" s="1">
        <f>MAX(AVERAGE(Portfolios!$B$2:$B$5644)-Portfolios!B2445, 0)</f>
        <v>0</v>
      </c>
    </row>
    <row r="2446" spans="1:2">
      <c r="A2446" s="11">
        <f>Returns!A2446</f>
        <v>0</v>
      </c>
      <c r="B2446" s="1">
        <f>MAX(AVERAGE(Portfolios!$B$2:$B$5644)-Portfolios!B2446, 0)</f>
        <v>0</v>
      </c>
    </row>
    <row r="2447" spans="1:2">
      <c r="A2447" s="11">
        <f>Returns!A2447</f>
        <v>0</v>
      </c>
      <c r="B2447" s="1">
        <f>MAX(AVERAGE(Portfolios!$B$2:$B$5644)-Portfolios!B2447, 0)</f>
        <v>0</v>
      </c>
    </row>
    <row r="2448" spans="1:2">
      <c r="A2448" s="11">
        <f>Returns!A2448</f>
        <v>0</v>
      </c>
      <c r="B2448" s="1">
        <f>MAX(AVERAGE(Portfolios!$B$2:$B$5644)-Portfolios!B2448, 0)</f>
        <v>0</v>
      </c>
    </row>
    <row r="2449" spans="1:2">
      <c r="A2449" s="11">
        <f>Returns!A2449</f>
        <v>0</v>
      </c>
      <c r="B2449" s="1">
        <f>MAX(AVERAGE(Portfolios!$B$2:$B$5644)-Portfolios!B2449, 0)</f>
        <v>0</v>
      </c>
    </row>
    <row r="2450" spans="1:2">
      <c r="A2450" s="11">
        <f>Returns!A2450</f>
        <v>0</v>
      </c>
      <c r="B2450" s="1">
        <f>MAX(AVERAGE(Portfolios!$B$2:$B$5644)-Portfolios!B2450, 0)</f>
        <v>0</v>
      </c>
    </row>
    <row r="2451" spans="1:2">
      <c r="A2451" s="11">
        <f>Returns!A2451</f>
        <v>0</v>
      </c>
      <c r="B2451" s="1">
        <f>MAX(AVERAGE(Portfolios!$B$2:$B$5644)-Portfolios!B2451, 0)</f>
        <v>0</v>
      </c>
    </row>
    <row r="2452" spans="1:2">
      <c r="A2452" s="11">
        <f>Returns!A2452</f>
        <v>0</v>
      </c>
      <c r="B2452" s="1">
        <f>MAX(AVERAGE(Portfolios!$B$2:$B$5644)-Portfolios!B2452, 0)</f>
        <v>0</v>
      </c>
    </row>
    <row r="2453" spans="1:2">
      <c r="A2453" s="11">
        <f>Returns!A2453</f>
        <v>0</v>
      </c>
      <c r="B2453" s="1">
        <f>MAX(AVERAGE(Portfolios!$B$2:$B$5644)-Portfolios!B2453, 0)</f>
        <v>0</v>
      </c>
    </row>
    <row r="2454" spans="1:2">
      <c r="A2454" s="11">
        <f>Returns!A2454</f>
        <v>0</v>
      </c>
      <c r="B2454" s="1">
        <f>MAX(AVERAGE(Portfolios!$B$2:$B$5644)-Portfolios!B2454, 0)</f>
        <v>0</v>
      </c>
    </row>
    <row r="2455" spans="1:2">
      <c r="A2455" s="11">
        <f>Returns!A2455</f>
        <v>0</v>
      </c>
      <c r="B2455" s="1">
        <f>MAX(AVERAGE(Portfolios!$B$2:$B$5644)-Portfolios!B2455, 0)</f>
        <v>0</v>
      </c>
    </row>
    <row r="2456" spans="1:2">
      <c r="A2456" s="11">
        <f>Returns!A2456</f>
        <v>0</v>
      </c>
      <c r="B2456" s="1">
        <f>MAX(AVERAGE(Portfolios!$B$2:$B$5644)-Portfolios!B2456, 0)</f>
        <v>0</v>
      </c>
    </row>
    <row r="2457" spans="1:2">
      <c r="A2457" s="11">
        <f>Returns!A2457</f>
        <v>0</v>
      </c>
      <c r="B2457" s="1">
        <f>MAX(AVERAGE(Portfolios!$B$2:$B$5644)-Portfolios!B2457, 0)</f>
        <v>0</v>
      </c>
    </row>
    <row r="2458" spans="1:2">
      <c r="A2458" s="11">
        <f>Returns!A2458</f>
        <v>0</v>
      </c>
      <c r="B2458" s="1">
        <f>MAX(AVERAGE(Portfolios!$B$2:$B$5644)-Portfolios!B2458, 0)</f>
        <v>0</v>
      </c>
    </row>
    <row r="2459" spans="1:2">
      <c r="A2459" s="11">
        <f>Returns!A2459</f>
        <v>0</v>
      </c>
      <c r="B2459" s="1">
        <f>MAX(AVERAGE(Portfolios!$B$2:$B$5644)-Portfolios!B2459, 0)</f>
        <v>0</v>
      </c>
    </row>
    <row r="2460" spans="1:2">
      <c r="A2460" s="11">
        <f>Returns!A2460</f>
        <v>0</v>
      </c>
      <c r="B2460" s="1">
        <f>MAX(AVERAGE(Portfolios!$B$2:$B$5644)-Portfolios!B2460, 0)</f>
        <v>0</v>
      </c>
    </row>
    <row r="2461" spans="1:2">
      <c r="A2461" s="11">
        <f>Returns!A2461</f>
        <v>0</v>
      </c>
      <c r="B2461" s="1">
        <f>MAX(AVERAGE(Portfolios!$B$2:$B$5644)-Portfolios!B2461, 0)</f>
        <v>0</v>
      </c>
    </row>
    <row r="2462" spans="1:2">
      <c r="A2462" s="11">
        <f>Returns!A2462</f>
        <v>0</v>
      </c>
      <c r="B2462" s="1">
        <f>MAX(AVERAGE(Portfolios!$B$2:$B$5644)-Portfolios!B2462, 0)</f>
        <v>0</v>
      </c>
    </row>
    <row r="2463" spans="1:2">
      <c r="A2463" s="11">
        <f>Returns!A2463</f>
        <v>0</v>
      </c>
      <c r="B2463" s="1">
        <f>MAX(AVERAGE(Portfolios!$B$2:$B$5644)-Portfolios!B2463, 0)</f>
        <v>0</v>
      </c>
    </row>
    <row r="2464" spans="1:2">
      <c r="A2464" s="11">
        <f>Returns!A2464</f>
        <v>0</v>
      </c>
      <c r="B2464" s="1">
        <f>MAX(AVERAGE(Portfolios!$B$2:$B$5644)-Portfolios!B2464, 0)</f>
        <v>0</v>
      </c>
    </row>
    <row r="2465" spans="1:2">
      <c r="A2465" s="11">
        <f>Returns!A2465</f>
        <v>0</v>
      </c>
      <c r="B2465" s="1">
        <f>MAX(AVERAGE(Portfolios!$B$2:$B$5644)-Portfolios!B2465, 0)</f>
        <v>0</v>
      </c>
    </row>
    <row r="2466" spans="1:2">
      <c r="A2466" s="11">
        <f>Returns!A2466</f>
        <v>0</v>
      </c>
      <c r="B2466" s="1">
        <f>MAX(AVERAGE(Portfolios!$B$2:$B$5644)-Portfolios!B2466, 0)</f>
        <v>0</v>
      </c>
    </row>
    <row r="2467" spans="1:2">
      <c r="A2467" s="11">
        <f>Returns!A2467</f>
        <v>0</v>
      </c>
      <c r="B2467" s="1">
        <f>MAX(AVERAGE(Portfolios!$B$2:$B$5644)-Portfolios!B2467, 0)</f>
        <v>0</v>
      </c>
    </row>
    <row r="2468" spans="1:2">
      <c r="A2468" s="11">
        <f>Returns!A2468</f>
        <v>0</v>
      </c>
      <c r="B2468" s="1">
        <f>MAX(AVERAGE(Portfolios!$B$2:$B$5644)-Portfolios!B2468, 0)</f>
        <v>0</v>
      </c>
    </row>
    <row r="2469" spans="1:2">
      <c r="A2469" s="11">
        <f>Returns!A2469</f>
        <v>0</v>
      </c>
      <c r="B2469" s="1">
        <f>MAX(AVERAGE(Portfolios!$B$2:$B$5644)-Portfolios!B2469, 0)</f>
        <v>0</v>
      </c>
    </row>
    <row r="2470" spans="1:2">
      <c r="A2470" s="11">
        <f>Returns!A2470</f>
        <v>0</v>
      </c>
      <c r="B2470" s="1">
        <f>MAX(AVERAGE(Portfolios!$B$2:$B$5644)-Portfolios!B2470, 0)</f>
        <v>0</v>
      </c>
    </row>
    <row r="2471" spans="1:2">
      <c r="A2471" s="11">
        <f>Returns!A2471</f>
        <v>0</v>
      </c>
      <c r="B2471" s="1">
        <f>MAX(AVERAGE(Portfolios!$B$2:$B$5644)-Portfolios!B2471, 0)</f>
        <v>0</v>
      </c>
    </row>
    <row r="2472" spans="1:2">
      <c r="A2472" s="11">
        <f>Returns!A2472</f>
        <v>0</v>
      </c>
      <c r="B2472" s="1">
        <f>MAX(AVERAGE(Portfolios!$B$2:$B$5644)-Portfolios!B2472, 0)</f>
        <v>0</v>
      </c>
    </row>
    <row r="2473" spans="1:2">
      <c r="A2473" s="11">
        <f>Returns!A2473</f>
        <v>0</v>
      </c>
      <c r="B2473" s="1">
        <f>MAX(AVERAGE(Portfolios!$B$2:$B$5644)-Portfolios!B2473, 0)</f>
        <v>0</v>
      </c>
    </row>
    <row r="2474" spans="1:2">
      <c r="A2474" s="11">
        <f>Returns!A2474</f>
        <v>0</v>
      </c>
      <c r="B2474" s="1">
        <f>MAX(AVERAGE(Portfolios!$B$2:$B$5644)-Portfolios!B2474, 0)</f>
        <v>0</v>
      </c>
    </row>
    <row r="2475" spans="1:2">
      <c r="A2475" s="11">
        <f>Returns!A2475</f>
        <v>0</v>
      </c>
      <c r="B2475" s="1">
        <f>MAX(AVERAGE(Portfolios!$B$2:$B$5644)-Portfolios!B2475, 0)</f>
        <v>0</v>
      </c>
    </row>
    <row r="2476" spans="1:2">
      <c r="A2476" s="11">
        <f>Returns!A2476</f>
        <v>0</v>
      </c>
      <c r="B2476" s="1">
        <f>MAX(AVERAGE(Portfolios!$B$2:$B$5644)-Portfolios!B2476, 0)</f>
        <v>0</v>
      </c>
    </row>
    <row r="2477" spans="1:2">
      <c r="A2477" s="11">
        <f>Returns!A2477</f>
        <v>0</v>
      </c>
      <c r="B2477" s="1">
        <f>MAX(AVERAGE(Portfolios!$B$2:$B$5644)-Portfolios!B2477, 0)</f>
        <v>0</v>
      </c>
    </row>
    <row r="2478" spans="1:2">
      <c r="A2478" s="11">
        <f>Returns!A2478</f>
        <v>0</v>
      </c>
      <c r="B2478" s="1">
        <f>MAX(AVERAGE(Portfolios!$B$2:$B$5644)-Portfolios!B2478, 0)</f>
        <v>0</v>
      </c>
    </row>
    <row r="2479" spans="1:2">
      <c r="A2479" s="11">
        <f>Returns!A2479</f>
        <v>0</v>
      </c>
      <c r="B2479" s="1">
        <f>MAX(AVERAGE(Portfolios!$B$2:$B$5644)-Portfolios!B2479, 0)</f>
        <v>0</v>
      </c>
    </row>
    <row r="2480" spans="1:2">
      <c r="A2480" s="11">
        <f>Returns!A2480</f>
        <v>0</v>
      </c>
      <c r="B2480" s="1">
        <f>MAX(AVERAGE(Portfolios!$B$2:$B$5644)-Portfolios!B2480, 0)</f>
        <v>0</v>
      </c>
    </row>
    <row r="2481" spans="1:2">
      <c r="A2481" s="11">
        <f>Returns!A2481</f>
        <v>0</v>
      </c>
      <c r="B2481" s="1">
        <f>MAX(AVERAGE(Portfolios!$B$2:$B$5644)-Portfolios!B2481, 0)</f>
        <v>0</v>
      </c>
    </row>
    <row r="2482" spans="1:2">
      <c r="A2482" s="11">
        <f>Returns!A2482</f>
        <v>0</v>
      </c>
      <c r="B2482" s="1">
        <f>MAX(AVERAGE(Portfolios!$B$2:$B$5644)-Portfolios!B2482, 0)</f>
        <v>0</v>
      </c>
    </row>
    <row r="2483" spans="1:2">
      <c r="A2483" s="11">
        <f>Returns!A2483</f>
        <v>0</v>
      </c>
      <c r="B2483" s="1">
        <f>MAX(AVERAGE(Portfolios!$B$2:$B$5644)-Portfolios!B2483, 0)</f>
        <v>0</v>
      </c>
    </row>
    <row r="2484" spans="1:2">
      <c r="A2484" s="11">
        <f>Returns!A2484</f>
        <v>0</v>
      </c>
      <c r="B2484" s="1">
        <f>MAX(AVERAGE(Portfolios!$B$2:$B$5644)-Portfolios!B2484, 0)</f>
        <v>0</v>
      </c>
    </row>
    <row r="2485" spans="1:2">
      <c r="A2485" s="11">
        <f>Returns!A2485</f>
        <v>0</v>
      </c>
      <c r="B2485" s="1">
        <f>MAX(AVERAGE(Portfolios!$B$2:$B$5644)-Portfolios!B2485, 0)</f>
        <v>0</v>
      </c>
    </row>
    <row r="2486" spans="1:2">
      <c r="A2486" s="11">
        <f>Returns!A2486</f>
        <v>0</v>
      </c>
      <c r="B2486" s="1">
        <f>MAX(AVERAGE(Portfolios!$B$2:$B$5644)-Portfolios!B2486, 0)</f>
        <v>0</v>
      </c>
    </row>
    <row r="2487" spans="1:2">
      <c r="A2487" s="11">
        <f>Returns!A2487</f>
        <v>0</v>
      </c>
      <c r="B2487" s="1">
        <f>MAX(AVERAGE(Portfolios!$B$2:$B$5644)-Portfolios!B2487, 0)</f>
        <v>0</v>
      </c>
    </row>
    <row r="2488" spans="1:2">
      <c r="A2488" s="11">
        <f>Returns!A2488</f>
        <v>0</v>
      </c>
      <c r="B2488" s="1">
        <f>MAX(AVERAGE(Portfolios!$B$2:$B$5644)-Portfolios!B2488, 0)</f>
        <v>0</v>
      </c>
    </row>
    <row r="2489" spans="1:2">
      <c r="A2489" s="11">
        <f>Returns!A2489</f>
        <v>0</v>
      </c>
      <c r="B2489" s="1">
        <f>MAX(AVERAGE(Portfolios!$B$2:$B$5644)-Portfolios!B2489, 0)</f>
        <v>0</v>
      </c>
    </row>
    <row r="2490" spans="1:2">
      <c r="A2490" s="11">
        <f>Returns!A2490</f>
        <v>0</v>
      </c>
      <c r="B2490" s="1">
        <f>MAX(AVERAGE(Portfolios!$B$2:$B$5644)-Portfolios!B2490, 0)</f>
        <v>0</v>
      </c>
    </row>
    <row r="2491" spans="1:2">
      <c r="A2491" s="11">
        <f>Returns!A2491</f>
        <v>0</v>
      </c>
      <c r="B2491" s="1">
        <f>MAX(AVERAGE(Portfolios!$B$2:$B$5644)-Portfolios!B2491, 0)</f>
        <v>0</v>
      </c>
    </row>
    <row r="2492" spans="1:2">
      <c r="A2492" s="11">
        <f>Returns!A2492</f>
        <v>0</v>
      </c>
      <c r="B2492" s="1">
        <f>MAX(AVERAGE(Portfolios!$B$2:$B$5644)-Portfolios!B2492, 0)</f>
        <v>0</v>
      </c>
    </row>
    <row r="2493" spans="1:2">
      <c r="A2493" s="11">
        <f>Returns!A2493</f>
        <v>0</v>
      </c>
      <c r="B2493" s="1">
        <f>MAX(AVERAGE(Portfolios!$B$2:$B$5644)-Portfolios!B2493, 0)</f>
        <v>0</v>
      </c>
    </row>
    <row r="2494" spans="1:2">
      <c r="A2494" s="11">
        <f>Returns!A2494</f>
        <v>0</v>
      </c>
      <c r="B2494" s="1">
        <f>MAX(AVERAGE(Portfolios!$B$2:$B$5644)-Portfolios!B2494, 0)</f>
        <v>0</v>
      </c>
    </row>
    <row r="2495" spans="1:2">
      <c r="A2495" s="11">
        <f>Returns!A2495</f>
        <v>0</v>
      </c>
      <c r="B2495" s="1">
        <f>MAX(AVERAGE(Portfolios!$B$2:$B$5644)-Portfolios!B2495, 0)</f>
        <v>0</v>
      </c>
    </row>
    <row r="2496" spans="1:2">
      <c r="A2496" s="11">
        <f>Returns!A2496</f>
        <v>0</v>
      </c>
      <c r="B2496" s="1">
        <f>MAX(AVERAGE(Portfolios!$B$2:$B$5644)-Portfolios!B2496, 0)</f>
        <v>0</v>
      </c>
    </row>
    <row r="2497" spans="1:2">
      <c r="A2497" s="11">
        <f>Returns!A2497</f>
        <v>0</v>
      </c>
      <c r="B2497" s="1">
        <f>MAX(AVERAGE(Portfolios!$B$2:$B$5644)-Portfolios!B2497, 0)</f>
        <v>0</v>
      </c>
    </row>
    <row r="2498" spans="1:2">
      <c r="A2498" s="11">
        <f>Returns!A2498</f>
        <v>0</v>
      </c>
      <c r="B2498" s="1">
        <f>MAX(AVERAGE(Portfolios!$B$2:$B$5644)-Portfolios!B2498, 0)</f>
        <v>0</v>
      </c>
    </row>
    <row r="2499" spans="1:2">
      <c r="A2499" s="11">
        <f>Returns!A2499</f>
        <v>0</v>
      </c>
      <c r="B2499" s="1">
        <f>MAX(AVERAGE(Portfolios!$B$2:$B$5644)-Portfolios!B2499, 0)</f>
        <v>0</v>
      </c>
    </row>
    <row r="2500" spans="1:2">
      <c r="A2500" s="11">
        <f>Returns!A2500</f>
        <v>0</v>
      </c>
      <c r="B2500" s="1">
        <f>MAX(AVERAGE(Portfolios!$B$2:$B$5644)-Portfolios!B2500, 0)</f>
        <v>0</v>
      </c>
    </row>
    <row r="2501" spans="1:2">
      <c r="A2501" s="11">
        <f>Returns!A2501</f>
        <v>0</v>
      </c>
      <c r="B2501" s="1">
        <f>MAX(AVERAGE(Portfolios!$B$2:$B$5644)-Portfolios!B2501, 0)</f>
        <v>0</v>
      </c>
    </row>
    <row r="2502" spans="1:2">
      <c r="A2502" s="11">
        <f>Returns!A2502</f>
        <v>0</v>
      </c>
      <c r="B2502" s="1">
        <f>MAX(AVERAGE(Portfolios!$B$2:$B$5644)-Portfolios!B2502, 0)</f>
        <v>0</v>
      </c>
    </row>
    <row r="2503" spans="1:2">
      <c r="A2503" s="11">
        <f>Returns!A2503</f>
        <v>0</v>
      </c>
      <c r="B2503" s="1">
        <f>MAX(AVERAGE(Portfolios!$B$2:$B$5644)-Portfolios!B2503, 0)</f>
        <v>0</v>
      </c>
    </row>
    <row r="2504" spans="1:2">
      <c r="A2504" s="11">
        <f>Returns!A2504</f>
        <v>0</v>
      </c>
      <c r="B2504" s="1">
        <f>MAX(AVERAGE(Portfolios!$B$2:$B$5644)-Portfolios!B2504, 0)</f>
        <v>0</v>
      </c>
    </row>
    <row r="2505" spans="1:2">
      <c r="A2505" s="11">
        <f>Returns!A2505</f>
        <v>0</v>
      </c>
      <c r="B2505" s="1">
        <f>MAX(AVERAGE(Portfolios!$B$2:$B$5644)-Portfolios!B2505, 0)</f>
        <v>0</v>
      </c>
    </row>
    <row r="2506" spans="1:2">
      <c r="A2506" s="11">
        <f>Returns!A2506</f>
        <v>0</v>
      </c>
      <c r="B2506" s="1">
        <f>MAX(AVERAGE(Portfolios!$B$2:$B$5644)-Portfolios!B2506, 0)</f>
        <v>0</v>
      </c>
    </row>
    <row r="2507" spans="1:2">
      <c r="A2507" s="11">
        <f>Returns!A2507</f>
        <v>0</v>
      </c>
      <c r="B2507" s="1">
        <f>MAX(AVERAGE(Portfolios!$B$2:$B$5644)-Portfolios!B2507, 0)</f>
        <v>0</v>
      </c>
    </row>
    <row r="2508" spans="1:2">
      <c r="A2508" s="11">
        <f>Returns!A2508</f>
        <v>0</v>
      </c>
      <c r="B2508" s="1">
        <f>MAX(AVERAGE(Portfolios!$B$2:$B$5644)-Portfolios!B2508, 0)</f>
        <v>0</v>
      </c>
    </row>
    <row r="2509" spans="1:2">
      <c r="A2509" s="11">
        <f>Returns!A2509</f>
        <v>0</v>
      </c>
      <c r="B2509" s="1">
        <f>MAX(AVERAGE(Portfolios!$B$2:$B$5644)-Portfolios!B2509, 0)</f>
        <v>0</v>
      </c>
    </row>
    <row r="2510" spans="1:2">
      <c r="A2510" s="11">
        <f>Returns!A2510</f>
        <v>0</v>
      </c>
      <c r="B2510" s="1">
        <f>MAX(AVERAGE(Portfolios!$B$2:$B$5644)-Portfolios!B2510, 0)</f>
        <v>0</v>
      </c>
    </row>
    <row r="2511" spans="1:2">
      <c r="A2511" s="11">
        <f>Returns!A2511</f>
        <v>0</v>
      </c>
      <c r="B2511" s="1">
        <f>MAX(AVERAGE(Portfolios!$B$2:$B$5644)-Portfolios!B2511, 0)</f>
        <v>0</v>
      </c>
    </row>
    <row r="2512" spans="1:2">
      <c r="A2512" s="11">
        <f>Returns!A2512</f>
        <v>0</v>
      </c>
      <c r="B2512" s="1">
        <f>MAX(AVERAGE(Portfolios!$B$2:$B$5644)-Portfolios!B2512, 0)</f>
        <v>0</v>
      </c>
    </row>
    <row r="2513" spans="1:2">
      <c r="A2513" s="11">
        <f>Returns!A2513</f>
        <v>0</v>
      </c>
      <c r="B2513" s="1">
        <f>MAX(AVERAGE(Portfolios!$B$2:$B$5644)-Portfolios!B2513, 0)</f>
        <v>0</v>
      </c>
    </row>
    <row r="2514" spans="1:2">
      <c r="A2514" s="11">
        <f>Returns!A2514</f>
        <v>0</v>
      </c>
      <c r="B2514" s="1">
        <f>MAX(AVERAGE(Portfolios!$B$2:$B$5644)-Portfolios!B2514, 0)</f>
        <v>0</v>
      </c>
    </row>
    <row r="2515" spans="1:2">
      <c r="A2515" s="11">
        <f>Returns!A2515</f>
        <v>0</v>
      </c>
      <c r="B2515" s="1">
        <f>MAX(AVERAGE(Portfolios!$B$2:$B$5644)-Portfolios!B2515, 0)</f>
        <v>0</v>
      </c>
    </row>
    <row r="2516" spans="1:2">
      <c r="A2516" s="11">
        <f>Returns!A2516</f>
        <v>0</v>
      </c>
      <c r="B2516" s="1">
        <f>MAX(AVERAGE(Portfolios!$B$2:$B$5644)-Portfolios!B2516, 0)</f>
        <v>0</v>
      </c>
    </row>
    <row r="2517" spans="1:2">
      <c r="A2517" s="11">
        <f>Returns!A2517</f>
        <v>0</v>
      </c>
      <c r="B2517" s="1">
        <f>MAX(AVERAGE(Portfolios!$B$2:$B$5644)-Portfolios!B2517, 0)</f>
        <v>0</v>
      </c>
    </row>
    <row r="2518" spans="1:2">
      <c r="A2518" s="11">
        <f>Returns!A2518</f>
        <v>0</v>
      </c>
      <c r="B2518" s="1">
        <f>MAX(AVERAGE(Portfolios!$B$2:$B$5644)-Portfolios!B2518, 0)</f>
        <v>0</v>
      </c>
    </row>
    <row r="2519" spans="1:2">
      <c r="A2519" s="11">
        <f>Returns!A2519</f>
        <v>0</v>
      </c>
      <c r="B2519" s="1">
        <f>MAX(AVERAGE(Portfolios!$B$2:$B$5644)-Portfolios!B2519, 0)</f>
        <v>0</v>
      </c>
    </row>
    <row r="2520" spans="1:2">
      <c r="A2520" s="11">
        <f>Returns!A2520</f>
        <v>0</v>
      </c>
      <c r="B2520" s="1">
        <f>MAX(AVERAGE(Portfolios!$B$2:$B$5644)-Portfolios!B2520, 0)</f>
        <v>0</v>
      </c>
    </row>
    <row r="2521" spans="1:2">
      <c r="A2521" s="11">
        <f>Returns!A2521</f>
        <v>0</v>
      </c>
      <c r="B2521" s="1">
        <f>MAX(AVERAGE(Portfolios!$B$2:$B$5644)-Portfolios!B2521, 0)</f>
        <v>0</v>
      </c>
    </row>
    <row r="2522" spans="1:2">
      <c r="A2522" s="11">
        <f>Returns!A2522</f>
        <v>0</v>
      </c>
      <c r="B2522" s="1">
        <f>MAX(AVERAGE(Portfolios!$B$2:$B$5644)-Portfolios!B2522, 0)</f>
        <v>0</v>
      </c>
    </row>
    <row r="2523" spans="1:2">
      <c r="A2523" s="11">
        <f>Returns!A2523</f>
        <v>0</v>
      </c>
      <c r="B2523" s="1">
        <f>MAX(AVERAGE(Portfolios!$B$2:$B$5644)-Portfolios!B2523, 0)</f>
        <v>0</v>
      </c>
    </row>
    <row r="2524" spans="1:2">
      <c r="A2524" s="11">
        <f>Returns!A2524</f>
        <v>0</v>
      </c>
      <c r="B2524" s="1">
        <f>MAX(AVERAGE(Portfolios!$B$2:$B$5644)-Portfolios!B2524, 0)</f>
        <v>0</v>
      </c>
    </row>
    <row r="2525" spans="1:2">
      <c r="A2525" s="11">
        <f>Returns!A2525</f>
        <v>0</v>
      </c>
      <c r="B2525" s="1">
        <f>MAX(AVERAGE(Portfolios!$B$2:$B$5644)-Portfolios!B2525, 0)</f>
        <v>0</v>
      </c>
    </row>
    <row r="2526" spans="1:2">
      <c r="A2526" s="11">
        <f>Returns!A2526</f>
        <v>0</v>
      </c>
      <c r="B2526" s="1">
        <f>MAX(AVERAGE(Portfolios!$B$2:$B$5644)-Portfolios!B2526, 0)</f>
        <v>0</v>
      </c>
    </row>
    <row r="2527" spans="1:2">
      <c r="A2527" s="11">
        <f>Returns!A2527</f>
        <v>0</v>
      </c>
      <c r="B2527" s="1">
        <f>MAX(AVERAGE(Portfolios!$B$2:$B$5644)-Portfolios!B2527, 0)</f>
        <v>0</v>
      </c>
    </row>
    <row r="2528" spans="1:2">
      <c r="A2528" s="11">
        <f>Returns!A2528</f>
        <v>0</v>
      </c>
      <c r="B2528" s="1">
        <f>MAX(AVERAGE(Portfolios!$B$2:$B$5644)-Portfolios!B2528, 0)</f>
        <v>0</v>
      </c>
    </row>
    <row r="2529" spans="1:2">
      <c r="A2529" s="11">
        <f>Returns!A2529</f>
        <v>0</v>
      </c>
      <c r="B2529" s="1">
        <f>MAX(AVERAGE(Portfolios!$B$2:$B$5644)-Portfolios!B2529, 0)</f>
        <v>0</v>
      </c>
    </row>
    <row r="2530" spans="1:2">
      <c r="A2530" s="11">
        <f>Returns!A2530</f>
        <v>0</v>
      </c>
      <c r="B2530" s="1">
        <f>MAX(AVERAGE(Portfolios!$B$2:$B$5644)-Portfolios!B2530, 0)</f>
        <v>0</v>
      </c>
    </row>
    <row r="2531" spans="1:2">
      <c r="A2531" s="11">
        <f>Returns!A2531</f>
        <v>0</v>
      </c>
      <c r="B2531" s="1">
        <f>MAX(AVERAGE(Portfolios!$B$2:$B$5644)-Portfolios!B2531, 0)</f>
        <v>0</v>
      </c>
    </row>
    <row r="2532" spans="1:2">
      <c r="A2532" s="11">
        <f>Returns!A2532</f>
        <v>0</v>
      </c>
      <c r="B2532" s="1">
        <f>MAX(AVERAGE(Portfolios!$B$2:$B$5644)-Portfolios!B2532, 0)</f>
        <v>0</v>
      </c>
    </row>
    <row r="2533" spans="1:2">
      <c r="A2533" s="11">
        <f>Returns!A2533</f>
        <v>0</v>
      </c>
      <c r="B2533" s="1">
        <f>MAX(AVERAGE(Portfolios!$B$2:$B$5644)-Portfolios!B2533, 0)</f>
        <v>0</v>
      </c>
    </row>
    <row r="2534" spans="1:2">
      <c r="A2534" s="11">
        <f>Returns!A2534</f>
        <v>0</v>
      </c>
      <c r="B2534" s="1">
        <f>MAX(AVERAGE(Portfolios!$B$2:$B$5644)-Portfolios!B2534, 0)</f>
        <v>0</v>
      </c>
    </row>
    <row r="2535" spans="1:2">
      <c r="A2535" s="11">
        <f>Returns!A2535</f>
        <v>0</v>
      </c>
      <c r="B2535" s="1">
        <f>MAX(AVERAGE(Portfolios!$B$2:$B$5644)-Portfolios!B2535, 0)</f>
        <v>0</v>
      </c>
    </row>
    <row r="2536" spans="1:2">
      <c r="A2536" s="11">
        <f>Returns!A2536</f>
        <v>0</v>
      </c>
      <c r="B2536" s="1">
        <f>MAX(AVERAGE(Portfolios!$B$2:$B$5644)-Portfolios!B2536, 0)</f>
        <v>0</v>
      </c>
    </row>
    <row r="2537" spans="1:2">
      <c r="A2537" s="11">
        <f>Returns!A2537</f>
        <v>0</v>
      </c>
      <c r="B2537" s="1">
        <f>MAX(AVERAGE(Portfolios!$B$2:$B$5644)-Portfolios!B2537, 0)</f>
        <v>0</v>
      </c>
    </row>
    <row r="2538" spans="1:2">
      <c r="A2538" s="11">
        <f>Returns!A2538</f>
        <v>0</v>
      </c>
      <c r="B2538" s="1">
        <f>MAX(AVERAGE(Portfolios!$B$2:$B$5644)-Portfolios!B2538, 0)</f>
        <v>0</v>
      </c>
    </row>
    <row r="2539" spans="1:2">
      <c r="A2539" s="11">
        <f>Returns!A2539</f>
        <v>0</v>
      </c>
      <c r="B2539" s="1">
        <f>MAX(AVERAGE(Portfolios!$B$2:$B$5644)-Portfolios!B2539, 0)</f>
        <v>0</v>
      </c>
    </row>
    <row r="2540" spans="1:2">
      <c r="A2540" s="11">
        <f>Returns!A2540</f>
        <v>0</v>
      </c>
      <c r="B2540" s="1">
        <f>MAX(AVERAGE(Portfolios!$B$2:$B$5644)-Portfolios!B2540, 0)</f>
        <v>0</v>
      </c>
    </row>
    <row r="2541" spans="1:2">
      <c r="A2541" s="11">
        <f>Returns!A2541</f>
        <v>0</v>
      </c>
      <c r="B2541" s="1">
        <f>MAX(AVERAGE(Portfolios!$B$2:$B$5644)-Portfolios!B2541, 0)</f>
        <v>0</v>
      </c>
    </row>
    <row r="2542" spans="1:2">
      <c r="A2542" s="11">
        <f>Returns!A2542</f>
        <v>0</v>
      </c>
      <c r="B2542" s="1">
        <f>MAX(AVERAGE(Portfolios!$B$2:$B$5644)-Portfolios!B2542, 0)</f>
        <v>0</v>
      </c>
    </row>
    <row r="2543" spans="1:2">
      <c r="A2543" s="11">
        <f>Returns!A2543</f>
        <v>0</v>
      </c>
      <c r="B2543" s="1">
        <f>MAX(AVERAGE(Portfolios!$B$2:$B$5644)-Portfolios!B2543, 0)</f>
        <v>0</v>
      </c>
    </row>
    <row r="2544" spans="1:2">
      <c r="A2544" s="11">
        <f>Returns!A2544</f>
        <v>0</v>
      </c>
      <c r="B2544" s="1">
        <f>MAX(AVERAGE(Portfolios!$B$2:$B$5644)-Portfolios!B2544, 0)</f>
        <v>0</v>
      </c>
    </row>
    <row r="2545" spans="1:2">
      <c r="A2545" s="11">
        <f>Returns!A2545</f>
        <v>0</v>
      </c>
      <c r="B2545" s="1">
        <f>MAX(AVERAGE(Portfolios!$B$2:$B$5644)-Portfolios!B2545, 0)</f>
        <v>0</v>
      </c>
    </row>
    <row r="2546" spans="1:2">
      <c r="A2546" s="11">
        <f>Returns!A2546</f>
        <v>0</v>
      </c>
      <c r="B2546" s="1">
        <f>MAX(AVERAGE(Portfolios!$B$2:$B$5644)-Portfolios!B2546, 0)</f>
        <v>0</v>
      </c>
    </row>
    <row r="2547" spans="1:2">
      <c r="A2547" s="11">
        <f>Returns!A2547</f>
        <v>0</v>
      </c>
      <c r="B2547" s="1">
        <f>MAX(AVERAGE(Portfolios!$B$2:$B$5644)-Portfolios!B2547, 0)</f>
        <v>0</v>
      </c>
    </row>
    <row r="2548" spans="1:2">
      <c r="A2548" s="11">
        <f>Returns!A2548</f>
        <v>0</v>
      </c>
      <c r="B2548" s="1">
        <f>MAX(AVERAGE(Portfolios!$B$2:$B$5644)-Portfolios!B2548, 0)</f>
        <v>0</v>
      </c>
    </row>
    <row r="2549" spans="1:2">
      <c r="A2549" s="11">
        <f>Returns!A2549</f>
        <v>0</v>
      </c>
      <c r="B2549" s="1">
        <f>MAX(AVERAGE(Portfolios!$B$2:$B$5644)-Portfolios!B2549, 0)</f>
        <v>0</v>
      </c>
    </row>
    <row r="2550" spans="1:2">
      <c r="A2550" s="11">
        <f>Returns!A2550</f>
        <v>0</v>
      </c>
      <c r="B2550" s="1">
        <f>MAX(AVERAGE(Portfolios!$B$2:$B$5644)-Portfolios!B2550, 0)</f>
        <v>0</v>
      </c>
    </row>
    <row r="2551" spans="1:2">
      <c r="A2551" s="11">
        <f>Returns!A2551</f>
        <v>0</v>
      </c>
      <c r="B2551" s="1">
        <f>MAX(AVERAGE(Portfolios!$B$2:$B$5644)-Portfolios!B2551, 0)</f>
        <v>0</v>
      </c>
    </row>
    <row r="2552" spans="1:2">
      <c r="A2552" s="11">
        <f>Returns!A2552</f>
        <v>0</v>
      </c>
      <c r="B2552" s="1">
        <f>MAX(AVERAGE(Portfolios!$B$2:$B$5644)-Portfolios!B2552, 0)</f>
        <v>0</v>
      </c>
    </row>
    <row r="2553" spans="1:2">
      <c r="A2553" s="11">
        <f>Returns!A2553</f>
        <v>0</v>
      </c>
      <c r="B2553" s="1">
        <f>MAX(AVERAGE(Portfolios!$B$2:$B$5644)-Portfolios!B2553, 0)</f>
        <v>0</v>
      </c>
    </row>
    <row r="2554" spans="1:2">
      <c r="A2554" s="11">
        <f>Returns!A2554</f>
        <v>0</v>
      </c>
      <c r="B2554" s="1">
        <f>MAX(AVERAGE(Portfolios!$B$2:$B$5644)-Portfolios!B2554, 0)</f>
        <v>0</v>
      </c>
    </row>
    <row r="2555" spans="1:2">
      <c r="A2555" s="11">
        <f>Returns!A2555</f>
        <v>0</v>
      </c>
      <c r="B2555" s="1">
        <f>MAX(AVERAGE(Portfolios!$B$2:$B$5644)-Portfolios!B2555, 0)</f>
        <v>0</v>
      </c>
    </row>
    <row r="2556" spans="1:2">
      <c r="A2556" s="11">
        <f>Returns!A2556</f>
        <v>0</v>
      </c>
      <c r="B2556" s="1">
        <f>MAX(AVERAGE(Portfolios!$B$2:$B$5644)-Portfolios!B2556, 0)</f>
        <v>0</v>
      </c>
    </row>
    <row r="2557" spans="1:2">
      <c r="A2557" s="11">
        <f>Returns!A2557</f>
        <v>0</v>
      </c>
      <c r="B2557" s="1">
        <f>MAX(AVERAGE(Portfolios!$B$2:$B$5644)-Portfolios!B2557, 0)</f>
        <v>0</v>
      </c>
    </row>
    <row r="2558" spans="1:2">
      <c r="A2558" s="11">
        <f>Returns!A2558</f>
        <v>0</v>
      </c>
      <c r="B2558" s="1">
        <f>MAX(AVERAGE(Portfolios!$B$2:$B$5644)-Portfolios!B2558, 0)</f>
        <v>0</v>
      </c>
    </row>
    <row r="2559" spans="1:2">
      <c r="A2559" s="11">
        <f>Returns!A2559</f>
        <v>0</v>
      </c>
      <c r="B2559" s="1">
        <f>MAX(AVERAGE(Portfolios!$B$2:$B$5644)-Portfolios!B2559, 0)</f>
        <v>0</v>
      </c>
    </row>
    <row r="2560" spans="1:2">
      <c r="A2560" s="11">
        <f>Returns!A2560</f>
        <v>0</v>
      </c>
      <c r="B2560" s="1">
        <f>MAX(AVERAGE(Portfolios!$B$2:$B$5644)-Portfolios!B2560, 0)</f>
        <v>0</v>
      </c>
    </row>
    <row r="2561" spans="1:2">
      <c r="A2561" s="11">
        <f>Returns!A2561</f>
        <v>0</v>
      </c>
      <c r="B2561" s="1">
        <f>MAX(AVERAGE(Portfolios!$B$2:$B$5644)-Portfolios!B2561, 0)</f>
        <v>0</v>
      </c>
    </row>
    <row r="2562" spans="1:2">
      <c r="A2562" s="11">
        <f>Returns!A2562</f>
        <v>0</v>
      </c>
      <c r="B2562" s="1">
        <f>MAX(AVERAGE(Portfolios!$B$2:$B$5644)-Portfolios!B2562, 0)</f>
        <v>0</v>
      </c>
    </row>
    <row r="2563" spans="1:2">
      <c r="A2563" s="11">
        <f>Returns!A2563</f>
        <v>0</v>
      </c>
      <c r="B2563" s="1">
        <f>MAX(AVERAGE(Portfolios!$B$2:$B$5644)-Portfolios!B2563, 0)</f>
        <v>0</v>
      </c>
    </row>
    <row r="2564" spans="1:2">
      <c r="A2564" s="11">
        <f>Returns!A2564</f>
        <v>0</v>
      </c>
      <c r="B2564" s="1">
        <f>MAX(AVERAGE(Portfolios!$B$2:$B$5644)-Portfolios!B2564, 0)</f>
        <v>0</v>
      </c>
    </row>
    <row r="2565" spans="1:2">
      <c r="A2565" s="11">
        <f>Returns!A2565</f>
        <v>0</v>
      </c>
      <c r="B2565" s="1">
        <f>MAX(AVERAGE(Portfolios!$B$2:$B$5644)-Portfolios!B2565, 0)</f>
        <v>0</v>
      </c>
    </row>
    <row r="2566" spans="1:2">
      <c r="A2566" s="11">
        <f>Returns!A2566</f>
        <v>0</v>
      </c>
      <c r="B2566" s="1">
        <f>MAX(AVERAGE(Portfolios!$B$2:$B$5644)-Portfolios!B2566, 0)</f>
        <v>0</v>
      </c>
    </row>
    <row r="2567" spans="1:2">
      <c r="A2567" s="11">
        <f>Returns!A2567</f>
        <v>0</v>
      </c>
      <c r="B2567" s="1">
        <f>MAX(AVERAGE(Portfolios!$B$2:$B$5644)-Portfolios!B2567, 0)</f>
        <v>0</v>
      </c>
    </row>
    <row r="2568" spans="1:2">
      <c r="A2568" s="11">
        <f>Returns!A2568</f>
        <v>0</v>
      </c>
      <c r="B2568" s="1">
        <f>MAX(AVERAGE(Portfolios!$B$2:$B$5644)-Portfolios!B2568, 0)</f>
        <v>0</v>
      </c>
    </row>
    <row r="2569" spans="1:2">
      <c r="A2569" s="11">
        <f>Returns!A2569</f>
        <v>0</v>
      </c>
      <c r="B2569" s="1">
        <f>MAX(AVERAGE(Portfolios!$B$2:$B$5644)-Portfolios!B2569, 0)</f>
        <v>0</v>
      </c>
    </row>
    <row r="2570" spans="1:2">
      <c r="A2570" s="11">
        <f>Returns!A2570</f>
        <v>0</v>
      </c>
      <c r="B2570" s="1">
        <f>MAX(AVERAGE(Portfolios!$B$2:$B$5644)-Portfolios!B2570, 0)</f>
        <v>0</v>
      </c>
    </row>
    <row r="2571" spans="1:2">
      <c r="A2571" s="11">
        <f>Returns!A2571</f>
        <v>0</v>
      </c>
      <c r="B2571" s="1">
        <f>MAX(AVERAGE(Portfolios!$B$2:$B$5644)-Portfolios!B2571, 0)</f>
        <v>0</v>
      </c>
    </row>
    <row r="2572" spans="1:2">
      <c r="A2572" s="11">
        <f>Returns!A2572</f>
        <v>0</v>
      </c>
      <c r="B2572" s="1">
        <f>MAX(AVERAGE(Portfolios!$B$2:$B$5644)-Portfolios!B2572, 0)</f>
        <v>0</v>
      </c>
    </row>
    <row r="2573" spans="1:2">
      <c r="A2573" s="11">
        <f>Returns!A2573</f>
        <v>0</v>
      </c>
      <c r="B2573" s="1">
        <f>MAX(AVERAGE(Portfolios!$B$2:$B$5644)-Portfolios!B2573, 0)</f>
        <v>0</v>
      </c>
    </row>
    <row r="2574" spans="1:2">
      <c r="A2574" s="11">
        <f>Returns!A2574</f>
        <v>0</v>
      </c>
      <c r="B2574" s="1">
        <f>MAX(AVERAGE(Portfolios!$B$2:$B$5644)-Portfolios!B2574, 0)</f>
        <v>0</v>
      </c>
    </row>
    <row r="2575" spans="1:2">
      <c r="A2575" s="11">
        <f>Returns!A2575</f>
        <v>0</v>
      </c>
      <c r="B2575" s="1">
        <f>MAX(AVERAGE(Portfolios!$B$2:$B$5644)-Portfolios!B2575, 0)</f>
        <v>0</v>
      </c>
    </row>
    <row r="2576" spans="1:2">
      <c r="A2576" s="11">
        <f>Returns!A2576</f>
        <v>0</v>
      </c>
      <c r="B2576" s="1">
        <f>MAX(AVERAGE(Portfolios!$B$2:$B$5644)-Portfolios!B2576, 0)</f>
        <v>0</v>
      </c>
    </row>
    <row r="2577" spans="1:2">
      <c r="A2577" s="11">
        <f>Returns!A2577</f>
        <v>0</v>
      </c>
      <c r="B2577" s="1">
        <f>MAX(AVERAGE(Portfolios!$B$2:$B$5644)-Portfolios!B2577, 0)</f>
        <v>0</v>
      </c>
    </row>
    <row r="2578" spans="1:2">
      <c r="A2578" s="11">
        <f>Returns!A2578</f>
        <v>0</v>
      </c>
      <c r="B2578" s="1">
        <f>MAX(AVERAGE(Portfolios!$B$2:$B$5644)-Portfolios!B2578, 0)</f>
        <v>0</v>
      </c>
    </row>
    <row r="2579" spans="1:2">
      <c r="A2579" s="11">
        <f>Returns!A2579</f>
        <v>0</v>
      </c>
      <c r="B2579" s="1">
        <f>MAX(AVERAGE(Portfolios!$B$2:$B$5644)-Portfolios!B2579, 0)</f>
        <v>0</v>
      </c>
    </row>
    <row r="2580" spans="1:2">
      <c r="A2580" s="11">
        <f>Returns!A2580</f>
        <v>0</v>
      </c>
      <c r="B2580" s="1">
        <f>MAX(AVERAGE(Portfolios!$B$2:$B$5644)-Portfolios!B2580, 0)</f>
        <v>0</v>
      </c>
    </row>
    <row r="2581" spans="1:2">
      <c r="A2581" s="11">
        <f>Returns!A2581</f>
        <v>0</v>
      </c>
      <c r="B2581" s="1">
        <f>MAX(AVERAGE(Portfolios!$B$2:$B$5644)-Portfolios!B2581, 0)</f>
        <v>0</v>
      </c>
    </row>
    <row r="2582" spans="1:2">
      <c r="A2582" s="11">
        <f>Returns!A2582</f>
        <v>0</v>
      </c>
      <c r="B2582" s="1">
        <f>MAX(AVERAGE(Portfolios!$B$2:$B$5644)-Portfolios!B2582, 0)</f>
        <v>0</v>
      </c>
    </row>
    <row r="2583" spans="1:2">
      <c r="A2583" s="11">
        <f>Returns!A2583</f>
        <v>0</v>
      </c>
      <c r="B2583" s="1">
        <f>MAX(AVERAGE(Portfolios!$B$2:$B$5644)-Portfolios!B2583, 0)</f>
        <v>0</v>
      </c>
    </row>
    <row r="2584" spans="1:2">
      <c r="A2584" s="11">
        <f>Returns!A2584</f>
        <v>0</v>
      </c>
      <c r="B2584" s="1">
        <f>MAX(AVERAGE(Portfolios!$B$2:$B$5644)-Portfolios!B2584, 0)</f>
        <v>0</v>
      </c>
    </row>
    <row r="2585" spans="1:2">
      <c r="A2585" s="11">
        <f>Returns!A2585</f>
        <v>0</v>
      </c>
      <c r="B2585" s="1">
        <f>MAX(AVERAGE(Portfolios!$B$2:$B$5644)-Portfolios!B2585, 0)</f>
        <v>0</v>
      </c>
    </row>
    <row r="2586" spans="1:2">
      <c r="A2586" s="11">
        <f>Returns!A2586</f>
        <v>0</v>
      </c>
      <c r="B2586" s="1">
        <f>MAX(AVERAGE(Portfolios!$B$2:$B$5644)-Portfolios!B2586, 0)</f>
        <v>0</v>
      </c>
    </row>
    <row r="2587" spans="1:2">
      <c r="A2587" s="11">
        <f>Returns!A2587</f>
        <v>0</v>
      </c>
      <c r="B2587" s="1">
        <f>MAX(AVERAGE(Portfolios!$B$2:$B$5644)-Portfolios!B2587, 0)</f>
        <v>0</v>
      </c>
    </row>
    <row r="2588" spans="1:2">
      <c r="A2588" s="11">
        <f>Returns!A2588</f>
        <v>0</v>
      </c>
      <c r="B2588" s="1">
        <f>MAX(AVERAGE(Portfolios!$B$2:$B$5644)-Portfolios!B2588, 0)</f>
        <v>0</v>
      </c>
    </row>
    <row r="2589" spans="1:2">
      <c r="A2589" s="11">
        <f>Returns!A2589</f>
        <v>0</v>
      </c>
      <c r="B2589" s="1">
        <f>MAX(AVERAGE(Portfolios!$B$2:$B$5644)-Portfolios!B2589, 0)</f>
        <v>0</v>
      </c>
    </row>
    <row r="2590" spans="1:2">
      <c r="A2590" s="11">
        <f>Returns!A2590</f>
        <v>0</v>
      </c>
      <c r="B2590" s="1">
        <f>MAX(AVERAGE(Portfolios!$B$2:$B$5644)-Portfolios!B2590, 0)</f>
        <v>0</v>
      </c>
    </row>
    <row r="2591" spans="1:2">
      <c r="A2591" s="11">
        <f>Returns!A2591</f>
        <v>0</v>
      </c>
      <c r="B2591" s="1">
        <f>MAX(AVERAGE(Portfolios!$B$2:$B$5644)-Portfolios!B2591, 0)</f>
        <v>0</v>
      </c>
    </row>
    <row r="2592" spans="1:2">
      <c r="A2592" s="11">
        <f>Returns!A2592</f>
        <v>0</v>
      </c>
      <c r="B2592" s="1">
        <f>MAX(AVERAGE(Portfolios!$B$2:$B$5644)-Portfolios!B2592, 0)</f>
        <v>0</v>
      </c>
    </row>
    <row r="2593" spans="1:2">
      <c r="A2593" s="11">
        <f>Returns!A2593</f>
        <v>0</v>
      </c>
      <c r="B2593" s="1">
        <f>MAX(AVERAGE(Portfolios!$B$2:$B$5644)-Portfolios!B2593, 0)</f>
        <v>0</v>
      </c>
    </row>
    <row r="2594" spans="1:2">
      <c r="A2594" s="11">
        <f>Returns!A2594</f>
        <v>0</v>
      </c>
      <c r="B2594" s="1">
        <f>MAX(AVERAGE(Portfolios!$B$2:$B$5644)-Portfolios!B2594, 0)</f>
        <v>0</v>
      </c>
    </row>
    <row r="2595" spans="1:2">
      <c r="A2595" s="11">
        <f>Returns!A2595</f>
        <v>0</v>
      </c>
      <c r="B2595" s="1">
        <f>MAX(AVERAGE(Portfolios!$B$2:$B$5644)-Portfolios!B2595, 0)</f>
        <v>0</v>
      </c>
    </row>
    <row r="2596" spans="1:2">
      <c r="A2596" s="11">
        <f>Returns!A2596</f>
        <v>0</v>
      </c>
      <c r="B2596" s="1">
        <f>MAX(AVERAGE(Portfolios!$B$2:$B$5644)-Portfolios!B2596, 0)</f>
        <v>0</v>
      </c>
    </row>
    <row r="2597" spans="1:2">
      <c r="A2597" s="11">
        <f>Returns!A2597</f>
        <v>0</v>
      </c>
      <c r="B2597" s="1">
        <f>MAX(AVERAGE(Portfolios!$B$2:$B$5644)-Portfolios!B2597, 0)</f>
        <v>0</v>
      </c>
    </row>
    <row r="2598" spans="1:2">
      <c r="A2598" s="11">
        <f>Returns!A2598</f>
        <v>0</v>
      </c>
      <c r="B2598" s="1">
        <f>MAX(AVERAGE(Portfolios!$B$2:$B$5644)-Portfolios!B2598, 0)</f>
        <v>0</v>
      </c>
    </row>
    <row r="2599" spans="1:2">
      <c r="A2599" s="11">
        <f>Returns!A2599</f>
        <v>0</v>
      </c>
      <c r="B2599" s="1">
        <f>MAX(AVERAGE(Portfolios!$B$2:$B$5644)-Portfolios!B2599, 0)</f>
        <v>0</v>
      </c>
    </row>
    <row r="2600" spans="1:2">
      <c r="A2600" s="11">
        <f>Returns!A2600</f>
        <v>0</v>
      </c>
      <c r="B2600" s="1">
        <f>MAX(AVERAGE(Portfolios!$B$2:$B$5644)-Portfolios!B2600, 0)</f>
        <v>0</v>
      </c>
    </row>
    <row r="2601" spans="1:2">
      <c r="A2601" s="11">
        <f>Returns!A2601</f>
        <v>0</v>
      </c>
      <c r="B2601" s="1">
        <f>MAX(AVERAGE(Portfolios!$B$2:$B$5644)-Portfolios!B2601, 0)</f>
        <v>0</v>
      </c>
    </row>
    <row r="2602" spans="1:2">
      <c r="A2602" s="11">
        <f>Returns!A2602</f>
        <v>0</v>
      </c>
      <c r="B2602" s="1">
        <f>MAX(AVERAGE(Portfolios!$B$2:$B$5644)-Portfolios!B2602, 0)</f>
        <v>0</v>
      </c>
    </row>
    <row r="2603" spans="1:2">
      <c r="A2603" s="11">
        <f>Returns!A2603</f>
        <v>0</v>
      </c>
      <c r="B2603" s="1">
        <f>MAX(AVERAGE(Portfolios!$B$2:$B$5644)-Portfolios!B2603, 0)</f>
        <v>0</v>
      </c>
    </row>
    <row r="2604" spans="1:2">
      <c r="A2604" s="11">
        <f>Returns!A2604</f>
        <v>0</v>
      </c>
      <c r="B2604" s="1">
        <f>MAX(AVERAGE(Portfolios!$B$2:$B$5644)-Portfolios!B2604, 0)</f>
        <v>0</v>
      </c>
    </row>
    <row r="2605" spans="1:2">
      <c r="A2605" s="11">
        <f>Returns!A2605</f>
        <v>0</v>
      </c>
      <c r="B2605" s="1">
        <f>MAX(AVERAGE(Portfolios!$B$2:$B$5644)-Portfolios!B2605, 0)</f>
        <v>0</v>
      </c>
    </row>
    <row r="2606" spans="1:2">
      <c r="A2606" s="11">
        <f>Returns!A2606</f>
        <v>0</v>
      </c>
      <c r="B2606" s="1">
        <f>MAX(AVERAGE(Portfolios!$B$2:$B$5644)-Portfolios!B2606, 0)</f>
        <v>0</v>
      </c>
    </row>
    <row r="2607" spans="1:2">
      <c r="A2607" s="11">
        <f>Returns!A2607</f>
        <v>0</v>
      </c>
      <c r="B2607" s="1">
        <f>MAX(AVERAGE(Portfolios!$B$2:$B$5644)-Portfolios!B2607, 0)</f>
        <v>0</v>
      </c>
    </row>
    <row r="2608" spans="1:2">
      <c r="A2608" s="11">
        <f>Returns!A2608</f>
        <v>0</v>
      </c>
      <c r="B2608" s="1">
        <f>MAX(AVERAGE(Portfolios!$B$2:$B$5644)-Portfolios!B2608, 0)</f>
        <v>0</v>
      </c>
    </row>
    <row r="2609" spans="1:2">
      <c r="A2609" s="11">
        <f>Returns!A2609</f>
        <v>0</v>
      </c>
      <c r="B2609" s="1">
        <f>MAX(AVERAGE(Portfolios!$B$2:$B$5644)-Portfolios!B2609, 0)</f>
        <v>0</v>
      </c>
    </row>
    <row r="2610" spans="1:2">
      <c r="A2610" s="11">
        <f>Returns!A2610</f>
        <v>0</v>
      </c>
      <c r="B2610" s="1">
        <f>MAX(AVERAGE(Portfolios!$B$2:$B$5644)-Portfolios!B2610, 0)</f>
        <v>0</v>
      </c>
    </row>
    <row r="2611" spans="1:2">
      <c r="A2611" s="11">
        <f>Returns!A2611</f>
        <v>0</v>
      </c>
      <c r="B2611" s="1">
        <f>MAX(AVERAGE(Portfolios!$B$2:$B$5644)-Portfolios!B2611, 0)</f>
        <v>0</v>
      </c>
    </row>
    <row r="2612" spans="1:2">
      <c r="A2612" s="11">
        <f>Returns!A2612</f>
        <v>0</v>
      </c>
      <c r="B2612" s="1">
        <f>MAX(AVERAGE(Portfolios!$B$2:$B$5644)-Portfolios!B2612, 0)</f>
        <v>0</v>
      </c>
    </row>
    <row r="2613" spans="1:2">
      <c r="A2613" s="11">
        <f>Returns!A2613</f>
        <v>0</v>
      </c>
      <c r="B2613" s="1">
        <f>MAX(AVERAGE(Portfolios!$B$2:$B$5644)-Portfolios!B2613, 0)</f>
        <v>0</v>
      </c>
    </row>
    <row r="2614" spans="1:2">
      <c r="A2614" s="11">
        <f>Returns!A2614</f>
        <v>0</v>
      </c>
      <c r="B2614" s="1">
        <f>MAX(AVERAGE(Portfolios!$B$2:$B$5644)-Portfolios!B2614, 0)</f>
        <v>0</v>
      </c>
    </row>
    <row r="2615" spans="1:2">
      <c r="A2615" s="11">
        <f>Returns!A2615</f>
        <v>0</v>
      </c>
      <c r="B2615" s="1">
        <f>MAX(AVERAGE(Portfolios!$B$2:$B$5644)-Portfolios!B2615, 0)</f>
        <v>0</v>
      </c>
    </row>
    <row r="2616" spans="1:2">
      <c r="A2616" s="11">
        <f>Returns!A2616</f>
        <v>0</v>
      </c>
      <c r="B2616" s="1">
        <f>MAX(AVERAGE(Portfolios!$B$2:$B$5644)-Portfolios!B2616, 0)</f>
        <v>0</v>
      </c>
    </row>
    <row r="2617" spans="1:2">
      <c r="A2617" s="11">
        <f>Returns!A2617</f>
        <v>0</v>
      </c>
      <c r="B2617" s="1">
        <f>MAX(AVERAGE(Portfolios!$B$2:$B$5644)-Portfolios!B2617, 0)</f>
        <v>0</v>
      </c>
    </row>
    <row r="2618" spans="1:2">
      <c r="A2618" s="11">
        <f>Returns!A2618</f>
        <v>0</v>
      </c>
      <c r="B2618" s="1">
        <f>MAX(AVERAGE(Portfolios!$B$2:$B$5644)-Portfolios!B2618, 0)</f>
        <v>0</v>
      </c>
    </row>
    <row r="2619" spans="1:2">
      <c r="A2619" s="11">
        <f>Returns!A2619</f>
        <v>0</v>
      </c>
      <c r="B2619" s="1">
        <f>MAX(AVERAGE(Portfolios!$B$2:$B$5644)-Portfolios!B2619, 0)</f>
        <v>0</v>
      </c>
    </row>
    <row r="2620" spans="1:2">
      <c r="A2620" s="11">
        <f>Returns!A2620</f>
        <v>0</v>
      </c>
      <c r="B2620" s="1">
        <f>MAX(AVERAGE(Portfolios!$B$2:$B$5644)-Portfolios!B2620, 0)</f>
        <v>0</v>
      </c>
    </row>
    <row r="2621" spans="1:2">
      <c r="A2621" s="11">
        <f>Returns!A2621</f>
        <v>0</v>
      </c>
      <c r="B2621" s="1">
        <f>MAX(AVERAGE(Portfolios!$B$2:$B$5644)-Portfolios!B2621, 0)</f>
        <v>0</v>
      </c>
    </row>
    <row r="2622" spans="1:2">
      <c r="A2622" s="11">
        <f>Returns!A2622</f>
        <v>0</v>
      </c>
      <c r="B2622" s="1">
        <f>MAX(AVERAGE(Portfolios!$B$2:$B$5644)-Portfolios!B2622, 0)</f>
        <v>0</v>
      </c>
    </row>
    <row r="2623" spans="1:2">
      <c r="A2623" s="11">
        <f>Returns!A2623</f>
        <v>0</v>
      </c>
      <c r="B2623" s="1">
        <f>MAX(AVERAGE(Portfolios!$B$2:$B$5644)-Portfolios!B2623, 0)</f>
        <v>0</v>
      </c>
    </row>
    <row r="2624" spans="1:2">
      <c r="A2624" s="11">
        <f>Returns!A2624</f>
        <v>0</v>
      </c>
      <c r="B2624" s="1">
        <f>MAX(AVERAGE(Portfolios!$B$2:$B$5644)-Portfolios!B2624, 0)</f>
        <v>0</v>
      </c>
    </row>
    <row r="2625" spans="1:2">
      <c r="A2625" s="11">
        <f>Returns!A2625</f>
        <v>0</v>
      </c>
      <c r="B2625" s="1">
        <f>MAX(AVERAGE(Portfolios!$B$2:$B$5644)-Portfolios!B2625, 0)</f>
        <v>0</v>
      </c>
    </row>
    <row r="2626" spans="1:2">
      <c r="A2626" s="11">
        <f>Returns!A2626</f>
        <v>0</v>
      </c>
      <c r="B2626" s="1">
        <f>MAX(AVERAGE(Portfolios!$B$2:$B$5644)-Portfolios!B2626, 0)</f>
        <v>0</v>
      </c>
    </row>
    <row r="2627" spans="1:2">
      <c r="A2627" s="11">
        <f>Returns!A2627</f>
        <v>0</v>
      </c>
      <c r="B2627" s="1">
        <f>MAX(AVERAGE(Portfolios!$B$2:$B$5644)-Portfolios!B2627, 0)</f>
        <v>0</v>
      </c>
    </row>
    <row r="2628" spans="1:2">
      <c r="A2628" s="11">
        <f>Returns!A2628</f>
        <v>0</v>
      </c>
      <c r="B2628" s="1">
        <f>MAX(AVERAGE(Portfolios!$B$2:$B$5644)-Portfolios!B2628, 0)</f>
        <v>0</v>
      </c>
    </row>
    <row r="2629" spans="1:2">
      <c r="A2629" s="11">
        <f>Returns!A2629</f>
        <v>0</v>
      </c>
      <c r="B2629" s="1">
        <f>MAX(AVERAGE(Portfolios!$B$2:$B$5644)-Portfolios!B2629, 0)</f>
        <v>0</v>
      </c>
    </row>
    <row r="2630" spans="1:2">
      <c r="A2630" s="11">
        <f>Returns!A2630</f>
        <v>0</v>
      </c>
      <c r="B2630" s="1">
        <f>MAX(AVERAGE(Portfolios!$B$2:$B$5644)-Portfolios!B2630, 0)</f>
        <v>0</v>
      </c>
    </row>
    <row r="2631" spans="1:2">
      <c r="A2631" s="11">
        <f>Returns!A2631</f>
        <v>0</v>
      </c>
      <c r="B2631" s="1">
        <f>MAX(AVERAGE(Portfolios!$B$2:$B$5644)-Portfolios!B2631, 0)</f>
        <v>0</v>
      </c>
    </row>
    <row r="2632" spans="1:2">
      <c r="A2632" s="11">
        <f>Returns!A2632</f>
        <v>0</v>
      </c>
      <c r="B2632" s="1">
        <f>MAX(AVERAGE(Portfolios!$B$2:$B$5644)-Portfolios!B2632, 0)</f>
        <v>0</v>
      </c>
    </row>
    <row r="2633" spans="1:2">
      <c r="A2633" s="11">
        <f>Returns!A2633</f>
        <v>0</v>
      </c>
      <c r="B2633" s="1">
        <f>MAX(AVERAGE(Portfolios!$B$2:$B$5644)-Portfolios!B2633, 0)</f>
        <v>0</v>
      </c>
    </row>
    <row r="2634" spans="1:2">
      <c r="A2634" s="11">
        <f>Returns!A2634</f>
        <v>0</v>
      </c>
      <c r="B2634" s="1">
        <f>MAX(AVERAGE(Portfolios!$B$2:$B$5644)-Portfolios!B2634, 0)</f>
        <v>0</v>
      </c>
    </row>
    <row r="2635" spans="1:2">
      <c r="A2635" s="11">
        <f>Returns!A2635</f>
        <v>0</v>
      </c>
      <c r="B2635" s="1">
        <f>MAX(AVERAGE(Portfolios!$B$2:$B$5644)-Portfolios!B2635, 0)</f>
        <v>0</v>
      </c>
    </row>
    <row r="2636" spans="1:2">
      <c r="A2636" s="11">
        <f>Returns!A2636</f>
        <v>0</v>
      </c>
      <c r="B2636" s="1">
        <f>MAX(AVERAGE(Portfolios!$B$2:$B$5644)-Portfolios!B2636, 0)</f>
        <v>0</v>
      </c>
    </row>
    <row r="2637" spans="1:2">
      <c r="A2637" s="11">
        <f>Returns!A2637</f>
        <v>0</v>
      </c>
      <c r="B2637" s="1">
        <f>MAX(AVERAGE(Portfolios!$B$2:$B$5644)-Portfolios!B2637, 0)</f>
        <v>0</v>
      </c>
    </row>
    <row r="2638" spans="1:2">
      <c r="A2638" s="11">
        <f>Returns!A2638</f>
        <v>0</v>
      </c>
      <c r="B2638" s="1">
        <f>MAX(AVERAGE(Portfolios!$B$2:$B$5644)-Portfolios!B2638, 0)</f>
        <v>0</v>
      </c>
    </row>
    <row r="2639" spans="1:2">
      <c r="A2639" s="11">
        <f>Returns!A2639</f>
        <v>0</v>
      </c>
      <c r="B2639" s="1">
        <f>MAX(AVERAGE(Portfolios!$B$2:$B$5644)-Portfolios!B2639, 0)</f>
        <v>0</v>
      </c>
    </row>
    <row r="2640" spans="1:2">
      <c r="A2640" s="11">
        <f>Returns!A2640</f>
        <v>0</v>
      </c>
      <c r="B2640" s="1">
        <f>MAX(AVERAGE(Portfolios!$B$2:$B$5644)-Portfolios!B2640, 0)</f>
        <v>0</v>
      </c>
    </row>
    <row r="2641" spans="1:2">
      <c r="A2641" s="11">
        <f>Returns!A2641</f>
        <v>0</v>
      </c>
      <c r="B2641" s="1">
        <f>MAX(AVERAGE(Portfolios!$B$2:$B$5644)-Portfolios!B2641, 0)</f>
        <v>0</v>
      </c>
    </row>
    <row r="2642" spans="1:2">
      <c r="A2642" s="11">
        <f>Returns!A2642</f>
        <v>0</v>
      </c>
      <c r="B2642" s="1">
        <f>MAX(AVERAGE(Portfolios!$B$2:$B$5644)-Portfolios!B2642, 0)</f>
        <v>0</v>
      </c>
    </row>
    <row r="2643" spans="1:2">
      <c r="A2643" s="11">
        <f>Returns!A2643</f>
        <v>0</v>
      </c>
      <c r="B2643" s="1">
        <f>MAX(AVERAGE(Portfolios!$B$2:$B$5644)-Portfolios!B2643, 0)</f>
        <v>0</v>
      </c>
    </row>
    <row r="2644" spans="1:2">
      <c r="A2644" s="11">
        <f>Returns!A2644</f>
        <v>0</v>
      </c>
      <c r="B2644" s="1">
        <f>MAX(AVERAGE(Portfolios!$B$2:$B$5644)-Portfolios!B2644, 0)</f>
        <v>0</v>
      </c>
    </row>
    <row r="2645" spans="1:2">
      <c r="A2645" s="11">
        <f>Returns!A2645</f>
        <v>0</v>
      </c>
      <c r="B2645" s="1">
        <f>MAX(AVERAGE(Portfolios!$B$2:$B$5644)-Portfolios!B2645, 0)</f>
        <v>0</v>
      </c>
    </row>
    <row r="2646" spans="1:2">
      <c r="A2646" s="11">
        <f>Returns!A2646</f>
        <v>0</v>
      </c>
      <c r="B2646" s="1">
        <f>MAX(AVERAGE(Portfolios!$B$2:$B$5644)-Portfolios!B2646, 0)</f>
        <v>0</v>
      </c>
    </row>
    <row r="2647" spans="1:2">
      <c r="A2647" s="11">
        <f>Returns!A2647</f>
        <v>0</v>
      </c>
      <c r="B2647" s="1">
        <f>MAX(AVERAGE(Portfolios!$B$2:$B$5644)-Portfolios!B2647, 0)</f>
        <v>0</v>
      </c>
    </row>
    <row r="2648" spans="1:2">
      <c r="A2648" s="11">
        <f>Returns!A2648</f>
        <v>0</v>
      </c>
      <c r="B2648" s="1">
        <f>MAX(AVERAGE(Portfolios!$B$2:$B$5644)-Portfolios!B2648, 0)</f>
        <v>0</v>
      </c>
    </row>
    <row r="2649" spans="1:2">
      <c r="A2649" s="11">
        <f>Returns!A2649</f>
        <v>0</v>
      </c>
      <c r="B2649" s="1">
        <f>MAX(AVERAGE(Portfolios!$B$2:$B$5644)-Portfolios!B2649, 0)</f>
        <v>0</v>
      </c>
    </row>
    <row r="2650" spans="1:2">
      <c r="A2650" s="11">
        <f>Returns!A2650</f>
        <v>0</v>
      </c>
      <c r="B2650" s="1">
        <f>MAX(AVERAGE(Portfolios!$B$2:$B$5644)-Portfolios!B2650, 0)</f>
        <v>0</v>
      </c>
    </row>
    <row r="2651" spans="1:2">
      <c r="A2651" s="11">
        <f>Returns!A2651</f>
        <v>0</v>
      </c>
      <c r="B2651" s="1">
        <f>MAX(AVERAGE(Portfolios!$B$2:$B$5644)-Portfolios!B2651, 0)</f>
        <v>0</v>
      </c>
    </row>
    <row r="2652" spans="1:2">
      <c r="A2652" s="11">
        <f>Returns!A2652</f>
        <v>0</v>
      </c>
      <c r="B2652" s="1">
        <f>MAX(AVERAGE(Portfolios!$B$2:$B$5644)-Portfolios!B2652, 0)</f>
        <v>0</v>
      </c>
    </row>
    <row r="2653" spans="1:2">
      <c r="A2653" s="11">
        <f>Returns!A2653</f>
        <v>0</v>
      </c>
      <c r="B2653" s="1">
        <f>MAX(AVERAGE(Portfolios!$B$2:$B$5644)-Portfolios!B2653, 0)</f>
        <v>0</v>
      </c>
    </row>
    <row r="2654" spans="1:2">
      <c r="A2654" s="11">
        <f>Returns!A2654</f>
        <v>0</v>
      </c>
      <c r="B2654" s="1">
        <f>MAX(AVERAGE(Portfolios!$B$2:$B$5644)-Portfolios!B2654, 0)</f>
        <v>0</v>
      </c>
    </row>
    <row r="2655" spans="1:2">
      <c r="A2655" s="11">
        <f>Returns!A2655</f>
        <v>0</v>
      </c>
      <c r="B2655" s="1">
        <f>MAX(AVERAGE(Portfolios!$B$2:$B$5644)-Portfolios!B2655, 0)</f>
        <v>0</v>
      </c>
    </row>
    <row r="2656" spans="1:2">
      <c r="A2656" s="11">
        <f>Returns!A2656</f>
        <v>0</v>
      </c>
      <c r="B2656" s="1">
        <f>MAX(AVERAGE(Portfolios!$B$2:$B$5644)-Portfolios!B2656, 0)</f>
        <v>0</v>
      </c>
    </row>
    <row r="2657" spans="1:2">
      <c r="A2657" s="11">
        <f>Returns!A2657</f>
        <v>0</v>
      </c>
      <c r="B2657" s="1">
        <f>MAX(AVERAGE(Portfolios!$B$2:$B$5644)-Portfolios!B2657, 0)</f>
        <v>0</v>
      </c>
    </row>
    <row r="2658" spans="1:2">
      <c r="A2658" s="11">
        <f>Returns!A2658</f>
        <v>0</v>
      </c>
      <c r="B2658" s="1">
        <f>MAX(AVERAGE(Portfolios!$B$2:$B$5644)-Portfolios!B2658, 0)</f>
        <v>0</v>
      </c>
    </row>
    <row r="2659" spans="1:2">
      <c r="A2659" s="11">
        <f>Returns!A2659</f>
        <v>0</v>
      </c>
      <c r="B2659" s="1">
        <f>MAX(AVERAGE(Portfolios!$B$2:$B$5644)-Portfolios!B2659, 0)</f>
        <v>0</v>
      </c>
    </row>
    <row r="2660" spans="1:2">
      <c r="A2660" s="11">
        <f>Returns!A2660</f>
        <v>0</v>
      </c>
      <c r="B2660" s="1">
        <f>MAX(AVERAGE(Portfolios!$B$2:$B$5644)-Portfolios!B2660, 0)</f>
        <v>0</v>
      </c>
    </row>
    <row r="2661" spans="1:2">
      <c r="A2661" s="11">
        <f>Returns!A2661</f>
        <v>0</v>
      </c>
      <c r="B2661" s="1">
        <f>MAX(AVERAGE(Portfolios!$B$2:$B$5644)-Portfolios!B2661, 0)</f>
        <v>0</v>
      </c>
    </row>
    <row r="2662" spans="1:2">
      <c r="A2662" s="11">
        <f>Returns!A2662</f>
        <v>0</v>
      </c>
      <c r="B2662" s="1">
        <f>MAX(AVERAGE(Portfolios!$B$2:$B$5644)-Portfolios!B2662, 0)</f>
        <v>0</v>
      </c>
    </row>
    <row r="2663" spans="1:2">
      <c r="A2663" s="11">
        <f>Returns!A2663</f>
        <v>0</v>
      </c>
      <c r="B2663" s="1">
        <f>MAX(AVERAGE(Portfolios!$B$2:$B$5644)-Portfolios!B2663, 0)</f>
        <v>0</v>
      </c>
    </row>
    <row r="2664" spans="1:2">
      <c r="A2664" s="11">
        <f>Returns!A2664</f>
        <v>0</v>
      </c>
      <c r="B2664" s="1">
        <f>MAX(AVERAGE(Portfolios!$B$2:$B$5644)-Portfolios!B2664, 0)</f>
        <v>0</v>
      </c>
    </row>
    <row r="2665" spans="1:2">
      <c r="A2665" s="11">
        <f>Returns!A2665</f>
        <v>0</v>
      </c>
      <c r="B2665" s="1">
        <f>MAX(AVERAGE(Portfolios!$B$2:$B$5644)-Portfolios!B2665, 0)</f>
        <v>0</v>
      </c>
    </row>
    <row r="2666" spans="1:2">
      <c r="A2666" s="11">
        <f>Returns!A2666</f>
        <v>0</v>
      </c>
      <c r="B2666" s="1">
        <f>MAX(AVERAGE(Portfolios!$B$2:$B$5644)-Portfolios!B2666, 0)</f>
        <v>0</v>
      </c>
    </row>
    <row r="2667" spans="1:2">
      <c r="A2667" s="11">
        <f>Returns!A2667</f>
        <v>0</v>
      </c>
      <c r="B2667" s="1">
        <f>MAX(AVERAGE(Portfolios!$B$2:$B$5644)-Portfolios!B2667, 0)</f>
        <v>0</v>
      </c>
    </row>
    <row r="2668" spans="1:2">
      <c r="A2668" s="11">
        <f>Returns!A2668</f>
        <v>0</v>
      </c>
      <c r="B2668" s="1">
        <f>MAX(AVERAGE(Portfolios!$B$2:$B$5644)-Portfolios!B2668, 0)</f>
        <v>0</v>
      </c>
    </row>
    <row r="2669" spans="1:2">
      <c r="A2669" s="11">
        <f>Returns!A2669</f>
        <v>0</v>
      </c>
      <c r="B2669" s="1">
        <f>MAX(AVERAGE(Portfolios!$B$2:$B$5644)-Portfolios!B2669, 0)</f>
        <v>0</v>
      </c>
    </row>
    <row r="2670" spans="1:2">
      <c r="A2670" s="11">
        <f>Returns!A2670</f>
        <v>0</v>
      </c>
      <c r="B2670" s="1">
        <f>MAX(AVERAGE(Portfolios!$B$2:$B$5644)-Portfolios!B2670, 0)</f>
        <v>0</v>
      </c>
    </row>
    <row r="2671" spans="1:2">
      <c r="A2671" s="11">
        <f>Returns!A2671</f>
        <v>0</v>
      </c>
      <c r="B2671" s="1">
        <f>MAX(AVERAGE(Portfolios!$B$2:$B$5644)-Portfolios!B2671, 0)</f>
        <v>0</v>
      </c>
    </row>
    <row r="2672" spans="1:2">
      <c r="A2672" s="11">
        <f>Returns!A2672</f>
        <v>0</v>
      </c>
      <c r="B2672" s="1">
        <f>MAX(AVERAGE(Portfolios!$B$2:$B$5644)-Portfolios!B2672, 0)</f>
        <v>0</v>
      </c>
    </row>
    <row r="2673" spans="1:2">
      <c r="A2673" s="11">
        <f>Returns!A2673</f>
        <v>0</v>
      </c>
      <c r="B2673" s="1">
        <f>MAX(AVERAGE(Portfolios!$B$2:$B$5644)-Portfolios!B2673, 0)</f>
        <v>0</v>
      </c>
    </row>
    <row r="2674" spans="1:2">
      <c r="A2674" s="11">
        <f>Returns!A2674</f>
        <v>0</v>
      </c>
      <c r="B2674" s="1">
        <f>MAX(AVERAGE(Portfolios!$B$2:$B$5644)-Portfolios!B2674, 0)</f>
        <v>0</v>
      </c>
    </row>
    <row r="2675" spans="1:2">
      <c r="A2675" s="11">
        <f>Returns!A2675</f>
        <v>0</v>
      </c>
      <c r="B2675" s="1">
        <f>MAX(AVERAGE(Portfolios!$B$2:$B$5644)-Portfolios!B2675, 0)</f>
        <v>0</v>
      </c>
    </row>
    <row r="2676" spans="1:2">
      <c r="A2676" s="11">
        <f>Returns!A2676</f>
        <v>0</v>
      </c>
      <c r="B2676" s="1">
        <f>MAX(AVERAGE(Portfolios!$B$2:$B$5644)-Portfolios!B2676, 0)</f>
        <v>0</v>
      </c>
    </row>
    <row r="2677" spans="1:2">
      <c r="A2677" s="11">
        <f>Returns!A2677</f>
        <v>0</v>
      </c>
      <c r="B2677" s="1">
        <f>MAX(AVERAGE(Portfolios!$B$2:$B$5644)-Portfolios!B2677, 0)</f>
        <v>0</v>
      </c>
    </row>
    <row r="2678" spans="1:2">
      <c r="A2678" s="11">
        <f>Returns!A2678</f>
        <v>0</v>
      </c>
      <c r="B2678" s="1">
        <f>MAX(AVERAGE(Portfolios!$B$2:$B$5644)-Portfolios!B2678, 0)</f>
        <v>0</v>
      </c>
    </row>
    <row r="2679" spans="1:2">
      <c r="A2679" s="11">
        <f>Returns!A2679</f>
        <v>0</v>
      </c>
      <c r="B2679" s="1">
        <f>MAX(AVERAGE(Portfolios!$B$2:$B$5644)-Portfolios!B2679, 0)</f>
        <v>0</v>
      </c>
    </row>
    <row r="2680" spans="1:2">
      <c r="A2680" s="11">
        <f>Returns!A2680</f>
        <v>0</v>
      </c>
      <c r="B2680" s="1">
        <f>MAX(AVERAGE(Portfolios!$B$2:$B$5644)-Portfolios!B2680, 0)</f>
        <v>0</v>
      </c>
    </row>
    <row r="2681" spans="1:2">
      <c r="A2681" s="11">
        <f>Returns!A2681</f>
        <v>0</v>
      </c>
      <c r="B2681" s="1">
        <f>MAX(AVERAGE(Portfolios!$B$2:$B$5644)-Portfolios!B2681, 0)</f>
        <v>0</v>
      </c>
    </row>
    <row r="2682" spans="1:2">
      <c r="A2682" s="11">
        <f>Returns!A2682</f>
        <v>0</v>
      </c>
      <c r="B2682" s="1">
        <f>MAX(AVERAGE(Portfolios!$B$2:$B$5644)-Portfolios!B2682, 0)</f>
        <v>0</v>
      </c>
    </row>
    <row r="2683" spans="1:2">
      <c r="A2683" s="11">
        <f>Returns!A2683</f>
        <v>0</v>
      </c>
      <c r="B2683" s="1">
        <f>MAX(AVERAGE(Portfolios!$B$2:$B$5644)-Portfolios!B2683, 0)</f>
        <v>0</v>
      </c>
    </row>
    <row r="2684" spans="1:2">
      <c r="A2684" s="11">
        <f>Returns!A2684</f>
        <v>0</v>
      </c>
      <c r="B2684" s="1">
        <f>MAX(AVERAGE(Portfolios!$B$2:$B$5644)-Portfolios!B2684, 0)</f>
        <v>0</v>
      </c>
    </row>
    <row r="2685" spans="1:2">
      <c r="A2685" s="11">
        <f>Returns!A2685</f>
        <v>0</v>
      </c>
      <c r="B2685" s="1">
        <f>MAX(AVERAGE(Portfolios!$B$2:$B$5644)-Portfolios!B2685, 0)</f>
        <v>0</v>
      </c>
    </row>
    <row r="2686" spans="1:2">
      <c r="A2686" s="11">
        <f>Returns!A2686</f>
        <v>0</v>
      </c>
      <c r="B2686" s="1">
        <f>MAX(AVERAGE(Portfolios!$B$2:$B$5644)-Portfolios!B2686, 0)</f>
        <v>0</v>
      </c>
    </row>
    <row r="2687" spans="1:2">
      <c r="A2687" s="11">
        <f>Returns!A2687</f>
        <v>0</v>
      </c>
      <c r="B2687" s="1">
        <f>MAX(AVERAGE(Portfolios!$B$2:$B$5644)-Portfolios!B2687, 0)</f>
        <v>0</v>
      </c>
    </row>
    <row r="2688" spans="1:2">
      <c r="A2688" s="11">
        <f>Returns!A2688</f>
        <v>0</v>
      </c>
      <c r="B2688" s="1">
        <f>MAX(AVERAGE(Portfolios!$B$2:$B$5644)-Portfolios!B2688, 0)</f>
        <v>0</v>
      </c>
    </row>
    <row r="2689" spans="1:2">
      <c r="A2689" s="11">
        <f>Returns!A2689</f>
        <v>0</v>
      </c>
      <c r="B2689" s="1">
        <f>MAX(AVERAGE(Portfolios!$B$2:$B$5644)-Portfolios!B2689, 0)</f>
        <v>0</v>
      </c>
    </row>
    <row r="2690" spans="1:2">
      <c r="A2690" s="11">
        <f>Returns!A2690</f>
        <v>0</v>
      </c>
      <c r="B2690" s="1">
        <f>MAX(AVERAGE(Portfolios!$B$2:$B$5644)-Portfolios!B2690, 0)</f>
        <v>0</v>
      </c>
    </row>
    <row r="2691" spans="1:2">
      <c r="A2691" s="11">
        <f>Returns!A2691</f>
        <v>0</v>
      </c>
      <c r="B2691" s="1">
        <f>MAX(AVERAGE(Portfolios!$B$2:$B$5644)-Portfolios!B2691, 0)</f>
        <v>0</v>
      </c>
    </row>
    <row r="2692" spans="1:2">
      <c r="A2692" s="11">
        <f>Returns!A2692</f>
        <v>0</v>
      </c>
      <c r="B2692" s="1">
        <f>MAX(AVERAGE(Portfolios!$B$2:$B$5644)-Portfolios!B2692, 0)</f>
        <v>0</v>
      </c>
    </row>
    <row r="2693" spans="1:2">
      <c r="A2693" s="11">
        <f>Returns!A2693</f>
        <v>0</v>
      </c>
      <c r="B2693" s="1">
        <f>MAX(AVERAGE(Portfolios!$B$2:$B$5644)-Portfolios!B2693, 0)</f>
        <v>0</v>
      </c>
    </row>
    <row r="2694" spans="1:2">
      <c r="A2694" s="11">
        <f>Returns!A2694</f>
        <v>0</v>
      </c>
      <c r="B2694" s="1">
        <f>MAX(AVERAGE(Portfolios!$B$2:$B$5644)-Portfolios!B2694, 0)</f>
        <v>0</v>
      </c>
    </row>
    <row r="2695" spans="1:2">
      <c r="A2695" s="11">
        <f>Returns!A2695</f>
        <v>0</v>
      </c>
      <c r="B2695" s="1">
        <f>MAX(AVERAGE(Portfolios!$B$2:$B$5644)-Portfolios!B2695, 0)</f>
        <v>0</v>
      </c>
    </row>
    <row r="2696" spans="1:2">
      <c r="A2696" s="11">
        <f>Returns!A2696</f>
        <v>0</v>
      </c>
      <c r="B2696" s="1">
        <f>MAX(AVERAGE(Portfolios!$B$2:$B$5644)-Portfolios!B2696, 0)</f>
        <v>0</v>
      </c>
    </row>
    <row r="2697" spans="1:2">
      <c r="A2697" s="11">
        <f>Returns!A2697</f>
        <v>0</v>
      </c>
      <c r="B2697" s="1">
        <f>MAX(AVERAGE(Portfolios!$B$2:$B$5644)-Portfolios!B2697, 0)</f>
        <v>0</v>
      </c>
    </row>
    <row r="2698" spans="1:2">
      <c r="A2698" s="11">
        <f>Returns!A2698</f>
        <v>0</v>
      </c>
      <c r="B2698" s="1">
        <f>MAX(AVERAGE(Portfolios!$B$2:$B$5644)-Portfolios!B2698, 0)</f>
        <v>0</v>
      </c>
    </row>
    <row r="2699" spans="1:2">
      <c r="A2699" s="11">
        <f>Returns!A2699</f>
        <v>0</v>
      </c>
      <c r="B2699" s="1">
        <f>MAX(AVERAGE(Portfolios!$B$2:$B$5644)-Portfolios!B2699, 0)</f>
        <v>0</v>
      </c>
    </row>
    <row r="2700" spans="1:2">
      <c r="A2700" s="11">
        <f>Returns!A2700</f>
        <v>0</v>
      </c>
      <c r="B2700" s="1">
        <f>MAX(AVERAGE(Portfolios!$B$2:$B$5644)-Portfolios!B2700, 0)</f>
        <v>0</v>
      </c>
    </row>
    <row r="2701" spans="1:2">
      <c r="A2701" s="11">
        <f>Returns!A2701</f>
        <v>0</v>
      </c>
      <c r="B2701" s="1">
        <f>MAX(AVERAGE(Portfolios!$B$2:$B$5644)-Portfolios!B2701, 0)</f>
        <v>0</v>
      </c>
    </row>
    <row r="2702" spans="1:2">
      <c r="A2702" s="11">
        <f>Returns!A2702</f>
        <v>0</v>
      </c>
      <c r="B2702" s="1">
        <f>MAX(AVERAGE(Portfolios!$B$2:$B$5644)-Portfolios!B2702, 0)</f>
        <v>0</v>
      </c>
    </row>
    <row r="2703" spans="1:2">
      <c r="A2703" s="11">
        <f>Returns!A2703</f>
        <v>0</v>
      </c>
      <c r="B2703" s="1">
        <f>MAX(AVERAGE(Portfolios!$B$2:$B$5644)-Portfolios!B2703, 0)</f>
        <v>0</v>
      </c>
    </row>
    <row r="2704" spans="1:2">
      <c r="A2704" s="11">
        <f>Returns!A2704</f>
        <v>0</v>
      </c>
      <c r="B2704" s="1">
        <f>MAX(AVERAGE(Portfolios!$B$2:$B$5644)-Portfolios!B2704, 0)</f>
        <v>0</v>
      </c>
    </row>
    <row r="2705" spans="1:2">
      <c r="A2705" s="11">
        <f>Returns!A2705</f>
        <v>0</v>
      </c>
      <c r="B2705" s="1">
        <f>MAX(AVERAGE(Portfolios!$B$2:$B$5644)-Portfolios!B2705, 0)</f>
        <v>0</v>
      </c>
    </row>
    <row r="2706" spans="1:2">
      <c r="A2706" s="11">
        <f>Returns!A2706</f>
        <v>0</v>
      </c>
      <c r="B2706" s="1">
        <f>MAX(AVERAGE(Portfolios!$B$2:$B$5644)-Portfolios!B2706, 0)</f>
        <v>0</v>
      </c>
    </row>
    <row r="2707" spans="1:2">
      <c r="A2707" s="11">
        <f>Returns!A2707</f>
        <v>0</v>
      </c>
      <c r="B2707" s="1">
        <f>MAX(AVERAGE(Portfolios!$B$2:$B$5644)-Portfolios!B2707, 0)</f>
        <v>0</v>
      </c>
    </row>
    <row r="2708" spans="1:2">
      <c r="A2708" s="11">
        <f>Returns!A2708</f>
        <v>0</v>
      </c>
      <c r="B2708" s="1">
        <f>MAX(AVERAGE(Portfolios!$B$2:$B$5644)-Portfolios!B2708, 0)</f>
        <v>0</v>
      </c>
    </row>
    <row r="2709" spans="1:2">
      <c r="A2709" s="11">
        <f>Returns!A2709</f>
        <v>0</v>
      </c>
      <c r="B2709" s="1">
        <f>MAX(AVERAGE(Portfolios!$B$2:$B$5644)-Portfolios!B2709, 0)</f>
        <v>0</v>
      </c>
    </row>
    <row r="2710" spans="1:2">
      <c r="A2710" s="11">
        <f>Returns!A2710</f>
        <v>0</v>
      </c>
      <c r="B2710" s="1">
        <f>MAX(AVERAGE(Portfolios!$B$2:$B$5644)-Portfolios!B2710, 0)</f>
        <v>0</v>
      </c>
    </row>
    <row r="2711" spans="1:2">
      <c r="A2711" s="11">
        <f>Returns!A2711</f>
        <v>0</v>
      </c>
      <c r="B2711" s="1">
        <f>MAX(AVERAGE(Portfolios!$B$2:$B$5644)-Portfolios!B2711, 0)</f>
        <v>0</v>
      </c>
    </row>
    <row r="2712" spans="1:2">
      <c r="A2712" s="11">
        <f>Returns!A2712</f>
        <v>0</v>
      </c>
      <c r="B2712" s="1">
        <f>MAX(AVERAGE(Portfolios!$B$2:$B$5644)-Portfolios!B2712, 0)</f>
        <v>0</v>
      </c>
    </row>
    <row r="2713" spans="1:2">
      <c r="A2713" s="11">
        <f>Returns!A2713</f>
        <v>0</v>
      </c>
      <c r="B2713" s="1">
        <f>MAX(AVERAGE(Portfolios!$B$2:$B$5644)-Portfolios!B2713, 0)</f>
        <v>0</v>
      </c>
    </row>
    <row r="2714" spans="1:2">
      <c r="A2714" s="11">
        <f>Returns!A2714</f>
        <v>0</v>
      </c>
      <c r="B2714" s="1">
        <f>MAX(AVERAGE(Portfolios!$B$2:$B$5644)-Portfolios!B2714, 0)</f>
        <v>0</v>
      </c>
    </row>
    <row r="2715" spans="1:2">
      <c r="A2715" s="11">
        <f>Returns!A2715</f>
        <v>0</v>
      </c>
      <c r="B2715" s="1">
        <f>MAX(AVERAGE(Portfolios!$B$2:$B$5644)-Portfolios!B2715, 0)</f>
        <v>0</v>
      </c>
    </row>
    <row r="2716" spans="1:2">
      <c r="A2716" s="11">
        <f>Returns!A2716</f>
        <v>0</v>
      </c>
      <c r="B2716" s="1">
        <f>MAX(AVERAGE(Portfolios!$B$2:$B$5644)-Portfolios!B2716, 0)</f>
        <v>0</v>
      </c>
    </row>
    <row r="2717" spans="1:2">
      <c r="A2717" s="11">
        <f>Returns!A2717</f>
        <v>0</v>
      </c>
      <c r="B2717" s="1">
        <f>MAX(AVERAGE(Portfolios!$B$2:$B$5644)-Portfolios!B2717, 0)</f>
        <v>0</v>
      </c>
    </row>
    <row r="2718" spans="1:2">
      <c r="A2718" s="11">
        <f>Returns!A2718</f>
        <v>0</v>
      </c>
      <c r="B2718" s="1">
        <f>MAX(AVERAGE(Portfolios!$B$2:$B$5644)-Portfolios!B2718, 0)</f>
        <v>0</v>
      </c>
    </row>
    <row r="2719" spans="1:2">
      <c r="A2719" s="11">
        <f>Returns!A2719</f>
        <v>0</v>
      </c>
      <c r="B2719" s="1">
        <f>MAX(AVERAGE(Portfolios!$B$2:$B$5644)-Portfolios!B2719, 0)</f>
        <v>0</v>
      </c>
    </row>
    <row r="2720" spans="1:2">
      <c r="A2720" s="11">
        <f>Returns!A2720</f>
        <v>0</v>
      </c>
      <c r="B2720" s="1">
        <f>MAX(AVERAGE(Portfolios!$B$2:$B$5644)-Portfolios!B2720, 0)</f>
        <v>0</v>
      </c>
    </row>
    <row r="2721" spans="1:2">
      <c r="A2721" s="11">
        <f>Returns!A2721</f>
        <v>0</v>
      </c>
      <c r="B2721" s="1">
        <f>MAX(AVERAGE(Portfolios!$B$2:$B$5644)-Portfolios!B2721, 0)</f>
        <v>0</v>
      </c>
    </row>
    <row r="2722" spans="1:2">
      <c r="A2722" s="11">
        <f>Returns!A2722</f>
        <v>0</v>
      </c>
      <c r="B2722" s="1">
        <f>MAX(AVERAGE(Portfolios!$B$2:$B$5644)-Portfolios!B2722, 0)</f>
        <v>0</v>
      </c>
    </row>
    <row r="2723" spans="1:2">
      <c r="A2723" s="11">
        <f>Returns!A2723</f>
        <v>0</v>
      </c>
      <c r="B2723" s="1">
        <f>MAX(AVERAGE(Portfolios!$B$2:$B$5644)-Portfolios!B2723, 0)</f>
        <v>0</v>
      </c>
    </row>
    <row r="2724" spans="1:2">
      <c r="A2724" s="11">
        <f>Returns!A2724</f>
        <v>0</v>
      </c>
      <c r="B2724" s="1">
        <f>MAX(AVERAGE(Portfolios!$B$2:$B$5644)-Portfolios!B2724, 0)</f>
        <v>0</v>
      </c>
    </row>
    <row r="2725" spans="1:2">
      <c r="A2725" s="11">
        <f>Returns!A2725</f>
        <v>0</v>
      </c>
      <c r="B2725" s="1">
        <f>MAX(AVERAGE(Portfolios!$B$2:$B$5644)-Portfolios!B2725, 0)</f>
        <v>0</v>
      </c>
    </row>
    <row r="2726" spans="1:2">
      <c r="A2726" s="11">
        <f>Returns!A2726</f>
        <v>0</v>
      </c>
      <c r="B2726" s="1">
        <f>MAX(AVERAGE(Portfolios!$B$2:$B$5644)-Portfolios!B2726, 0)</f>
        <v>0</v>
      </c>
    </row>
    <row r="2727" spans="1:2">
      <c r="A2727" s="11">
        <f>Returns!A2727</f>
        <v>0</v>
      </c>
      <c r="B2727" s="1">
        <f>MAX(AVERAGE(Portfolios!$B$2:$B$5644)-Portfolios!B2727, 0)</f>
        <v>0</v>
      </c>
    </row>
    <row r="2728" spans="1:2">
      <c r="A2728" s="11">
        <f>Returns!A2728</f>
        <v>0</v>
      </c>
      <c r="B2728" s="1">
        <f>MAX(AVERAGE(Portfolios!$B$2:$B$5644)-Portfolios!B2728, 0)</f>
        <v>0</v>
      </c>
    </row>
    <row r="2729" spans="1:2">
      <c r="A2729" s="11">
        <f>Returns!A2729</f>
        <v>0</v>
      </c>
      <c r="B2729" s="1">
        <f>MAX(AVERAGE(Portfolios!$B$2:$B$5644)-Portfolios!B2729, 0)</f>
        <v>0</v>
      </c>
    </row>
    <row r="2730" spans="1:2">
      <c r="A2730" s="11">
        <f>Returns!A2730</f>
        <v>0</v>
      </c>
      <c r="B2730" s="1">
        <f>MAX(AVERAGE(Portfolios!$B$2:$B$5644)-Portfolios!B2730, 0)</f>
        <v>0</v>
      </c>
    </row>
    <row r="2731" spans="1:2">
      <c r="A2731" s="11">
        <f>Returns!A2731</f>
        <v>0</v>
      </c>
      <c r="B2731" s="1">
        <f>MAX(AVERAGE(Portfolios!$B$2:$B$5644)-Portfolios!B2731, 0)</f>
        <v>0</v>
      </c>
    </row>
    <row r="2732" spans="1:2">
      <c r="A2732" s="11">
        <f>Returns!A2732</f>
        <v>0</v>
      </c>
      <c r="B2732" s="1">
        <f>MAX(AVERAGE(Portfolios!$B$2:$B$5644)-Portfolios!B2732, 0)</f>
        <v>0</v>
      </c>
    </row>
    <row r="2733" spans="1:2">
      <c r="A2733" s="11">
        <f>Returns!A2733</f>
        <v>0</v>
      </c>
      <c r="B2733" s="1">
        <f>MAX(AVERAGE(Portfolios!$B$2:$B$5644)-Portfolios!B2733, 0)</f>
        <v>0</v>
      </c>
    </row>
    <row r="2734" spans="1:2">
      <c r="A2734" s="11">
        <f>Returns!A2734</f>
        <v>0</v>
      </c>
      <c r="B2734" s="1">
        <f>MAX(AVERAGE(Portfolios!$B$2:$B$5644)-Portfolios!B2734, 0)</f>
        <v>0</v>
      </c>
    </row>
    <row r="2735" spans="1:2">
      <c r="A2735" s="11">
        <f>Returns!A2735</f>
        <v>0</v>
      </c>
      <c r="B2735" s="1">
        <f>MAX(AVERAGE(Portfolios!$B$2:$B$5644)-Portfolios!B2735, 0)</f>
        <v>0</v>
      </c>
    </row>
    <row r="2736" spans="1:2">
      <c r="A2736" s="11">
        <f>Returns!A2736</f>
        <v>0</v>
      </c>
      <c r="B2736" s="1">
        <f>MAX(AVERAGE(Portfolios!$B$2:$B$5644)-Portfolios!B2736, 0)</f>
        <v>0</v>
      </c>
    </row>
    <row r="2737" spans="1:2">
      <c r="A2737" s="11">
        <f>Returns!A2737</f>
        <v>0</v>
      </c>
      <c r="B2737" s="1">
        <f>MAX(AVERAGE(Portfolios!$B$2:$B$5644)-Portfolios!B2737, 0)</f>
        <v>0</v>
      </c>
    </row>
    <row r="2738" spans="1:2">
      <c r="A2738" s="11">
        <f>Returns!A2738</f>
        <v>0</v>
      </c>
      <c r="B2738" s="1">
        <f>MAX(AVERAGE(Portfolios!$B$2:$B$5644)-Portfolios!B2738, 0)</f>
        <v>0</v>
      </c>
    </row>
    <row r="2739" spans="1:2">
      <c r="A2739" s="11">
        <f>Returns!A2739</f>
        <v>0</v>
      </c>
      <c r="B2739" s="1">
        <f>MAX(AVERAGE(Portfolios!$B$2:$B$5644)-Portfolios!B2739, 0)</f>
        <v>0</v>
      </c>
    </row>
    <row r="2740" spans="1:2">
      <c r="A2740" s="11">
        <f>Returns!A2740</f>
        <v>0</v>
      </c>
      <c r="B2740" s="1">
        <f>MAX(AVERAGE(Portfolios!$B$2:$B$5644)-Portfolios!B2740, 0)</f>
        <v>0</v>
      </c>
    </row>
    <row r="2741" spans="1:2">
      <c r="A2741" s="11">
        <f>Returns!A2741</f>
        <v>0</v>
      </c>
      <c r="B2741" s="1">
        <f>MAX(AVERAGE(Portfolios!$B$2:$B$5644)-Portfolios!B2741, 0)</f>
        <v>0</v>
      </c>
    </row>
    <row r="2742" spans="1:2">
      <c r="A2742" s="11">
        <f>Returns!A2742</f>
        <v>0</v>
      </c>
      <c r="B2742" s="1">
        <f>MAX(AVERAGE(Portfolios!$B$2:$B$5644)-Portfolios!B2742, 0)</f>
        <v>0</v>
      </c>
    </row>
    <row r="2743" spans="1:2">
      <c r="A2743" s="11">
        <f>Returns!A2743</f>
        <v>0</v>
      </c>
      <c r="B2743" s="1">
        <f>MAX(AVERAGE(Portfolios!$B$2:$B$5644)-Portfolios!B2743, 0)</f>
        <v>0</v>
      </c>
    </row>
    <row r="2744" spans="1:2">
      <c r="A2744" s="11">
        <f>Returns!A2744</f>
        <v>0</v>
      </c>
      <c r="B2744" s="1">
        <f>MAX(AVERAGE(Portfolios!$B$2:$B$5644)-Portfolios!B2744, 0)</f>
        <v>0</v>
      </c>
    </row>
    <row r="2745" spans="1:2">
      <c r="A2745" s="11">
        <f>Returns!A2745</f>
        <v>0</v>
      </c>
      <c r="B2745" s="1">
        <f>MAX(AVERAGE(Portfolios!$B$2:$B$5644)-Portfolios!B2745, 0)</f>
        <v>0</v>
      </c>
    </row>
    <row r="2746" spans="1:2">
      <c r="A2746" s="11">
        <f>Returns!A2746</f>
        <v>0</v>
      </c>
      <c r="B2746" s="1">
        <f>MAX(AVERAGE(Portfolios!$B$2:$B$5644)-Portfolios!B2746, 0)</f>
        <v>0</v>
      </c>
    </row>
    <row r="2747" spans="1:2">
      <c r="A2747" s="11">
        <f>Returns!A2747</f>
        <v>0</v>
      </c>
      <c r="B2747" s="1">
        <f>MAX(AVERAGE(Portfolios!$B$2:$B$5644)-Portfolios!B2747, 0)</f>
        <v>0</v>
      </c>
    </row>
    <row r="2748" spans="1:2">
      <c r="A2748" s="11">
        <f>Returns!A2748</f>
        <v>0</v>
      </c>
      <c r="B2748" s="1">
        <f>MAX(AVERAGE(Portfolios!$B$2:$B$5644)-Portfolios!B2748, 0)</f>
        <v>0</v>
      </c>
    </row>
    <row r="2749" spans="1:2">
      <c r="A2749" s="11">
        <f>Returns!A2749</f>
        <v>0</v>
      </c>
      <c r="B2749" s="1">
        <f>MAX(AVERAGE(Portfolios!$B$2:$B$5644)-Portfolios!B2749, 0)</f>
        <v>0</v>
      </c>
    </row>
    <row r="2750" spans="1:2">
      <c r="A2750" s="11">
        <f>Returns!A2750</f>
        <v>0</v>
      </c>
      <c r="B2750" s="1">
        <f>MAX(AVERAGE(Portfolios!$B$2:$B$5644)-Portfolios!B2750, 0)</f>
        <v>0</v>
      </c>
    </row>
    <row r="2751" spans="1:2">
      <c r="A2751" s="11">
        <f>Returns!A2751</f>
        <v>0</v>
      </c>
      <c r="B2751" s="1">
        <f>MAX(AVERAGE(Portfolios!$B$2:$B$5644)-Portfolios!B2751, 0)</f>
        <v>0</v>
      </c>
    </row>
    <row r="2752" spans="1:2">
      <c r="A2752" s="11">
        <f>Returns!A2752</f>
        <v>0</v>
      </c>
      <c r="B2752" s="1">
        <f>MAX(AVERAGE(Portfolios!$B$2:$B$5644)-Portfolios!B2752, 0)</f>
        <v>0</v>
      </c>
    </row>
    <row r="2753" spans="1:2">
      <c r="A2753" s="11">
        <f>Returns!A2753</f>
        <v>0</v>
      </c>
      <c r="B2753" s="1">
        <f>MAX(AVERAGE(Portfolios!$B$2:$B$5644)-Portfolios!B2753, 0)</f>
        <v>0</v>
      </c>
    </row>
    <row r="2754" spans="1:2">
      <c r="A2754" s="11">
        <f>Returns!A2754</f>
        <v>0</v>
      </c>
      <c r="B2754" s="1">
        <f>MAX(AVERAGE(Portfolios!$B$2:$B$5644)-Portfolios!B2754, 0)</f>
        <v>0</v>
      </c>
    </row>
    <row r="2755" spans="1:2">
      <c r="A2755" s="11">
        <f>Returns!A2755</f>
        <v>0</v>
      </c>
      <c r="B2755" s="1">
        <f>MAX(AVERAGE(Portfolios!$B$2:$B$5644)-Portfolios!B2755, 0)</f>
        <v>0</v>
      </c>
    </row>
    <row r="2756" spans="1:2">
      <c r="A2756" s="11">
        <f>Returns!A2756</f>
        <v>0</v>
      </c>
      <c r="B2756" s="1">
        <f>MAX(AVERAGE(Portfolios!$B$2:$B$5644)-Portfolios!B2756, 0)</f>
        <v>0</v>
      </c>
    </row>
    <row r="2757" spans="1:2">
      <c r="A2757" s="11">
        <f>Returns!A2757</f>
        <v>0</v>
      </c>
      <c r="B2757" s="1">
        <f>MAX(AVERAGE(Portfolios!$B$2:$B$5644)-Portfolios!B2757, 0)</f>
        <v>0</v>
      </c>
    </row>
    <row r="2758" spans="1:2">
      <c r="A2758" s="11">
        <f>Returns!A2758</f>
        <v>0</v>
      </c>
      <c r="B2758" s="1">
        <f>MAX(AVERAGE(Portfolios!$B$2:$B$5644)-Portfolios!B2758, 0)</f>
        <v>0</v>
      </c>
    </row>
    <row r="2759" spans="1:2">
      <c r="A2759" s="11">
        <f>Returns!A2759</f>
        <v>0</v>
      </c>
      <c r="B2759" s="1">
        <f>MAX(AVERAGE(Portfolios!$B$2:$B$5644)-Portfolios!B2759, 0)</f>
        <v>0</v>
      </c>
    </row>
    <row r="2760" spans="1:2">
      <c r="A2760" s="11">
        <f>Returns!A2760</f>
        <v>0</v>
      </c>
      <c r="B2760" s="1">
        <f>MAX(AVERAGE(Portfolios!$B$2:$B$5644)-Portfolios!B2760, 0)</f>
        <v>0</v>
      </c>
    </row>
    <row r="2761" spans="1:2">
      <c r="A2761" s="11">
        <f>Returns!A2761</f>
        <v>0</v>
      </c>
      <c r="B2761" s="1">
        <f>MAX(AVERAGE(Portfolios!$B$2:$B$5644)-Portfolios!B2761, 0)</f>
        <v>0</v>
      </c>
    </row>
    <row r="2762" spans="1:2">
      <c r="A2762" s="11">
        <f>Returns!A2762</f>
        <v>0</v>
      </c>
      <c r="B2762" s="1">
        <f>MAX(AVERAGE(Portfolios!$B$2:$B$5644)-Portfolios!B2762, 0)</f>
        <v>0</v>
      </c>
    </row>
    <row r="2763" spans="1:2">
      <c r="A2763" s="11">
        <f>Returns!A2763</f>
        <v>0</v>
      </c>
      <c r="B2763" s="1">
        <f>MAX(AVERAGE(Portfolios!$B$2:$B$5644)-Portfolios!B2763, 0)</f>
        <v>0</v>
      </c>
    </row>
    <row r="2764" spans="1:2">
      <c r="A2764" s="11">
        <f>Returns!A2764</f>
        <v>0</v>
      </c>
      <c r="B2764" s="1">
        <f>MAX(AVERAGE(Portfolios!$B$2:$B$5644)-Portfolios!B2764, 0)</f>
        <v>0</v>
      </c>
    </row>
    <row r="2765" spans="1:2">
      <c r="A2765" s="11">
        <f>Returns!A2765</f>
        <v>0</v>
      </c>
      <c r="B2765" s="1">
        <f>MAX(AVERAGE(Portfolios!$B$2:$B$5644)-Portfolios!B2765, 0)</f>
        <v>0</v>
      </c>
    </row>
    <row r="2766" spans="1:2">
      <c r="A2766" s="11">
        <f>Returns!A2766</f>
        <v>0</v>
      </c>
      <c r="B2766" s="1">
        <f>MAX(AVERAGE(Portfolios!$B$2:$B$5644)-Portfolios!B2766, 0)</f>
        <v>0</v>
      </c>
    </row>
    <row r="2767" spans="1:2">
      <c r="A2767" s="11">
        <f>Returns!A2767</f>
        <v>0</v>
      </c>
      <c r="B2767" s="1">
        <f>MAX(AVERAGE(Portfolios!$B$2:$B$5644)-Portfolios!B2767, 0)</f>
        <v>0</v>
      </c>
    </row>
    <row r="2768" spans="1:2">
      <c r="A2768" s="11">
        <f>Returns!A2768</f>
        <v>0</v>
      </c>
      <c r="B2768" s="1">
        <f>MAX(AVERAGE(Portfolios!$B$2:$B$5644)-Portfolios!B2768, 0)</f>
        <v>0</v>
      </c>
    </row>
    <row r="2769" spans="1:2">
      <c r="A2769" s="11">
        <f>Returns!A2769</f>
        <v>0</v>
      </c>
      <c r="B2769" s="1">
        <f>MAX(AVERAGE(Portfolios!$B$2:$B$5644)-Portfolios!B2769, 0)</f>
        <v>0</v>
      </c>
    </row>
    <row r="2770" spans="1:2">
      <c r="A2770" s="11">
        <f>Returns!A2770</f>
        <v>0</v>
      </c>
      <c r="B2770" s="1">
        <f>MAX(AVERAGE(Portfolios!$B$2:$B$5644)-Portfolios!B2770, 0)</f>
        <v>0</v>
      </c>
    </row>
    <row r="2771" spans="1:2">
      <c r="A2771" s="11">
        <f>Returns!A2771</f>
        <v>0</v>
      </c>
      <c r="B2771" s="1">
        <f>MAX(AVERAGE(Portfolios!$B$2:$B$5644)-Portfolios!B2771, 0)</f>
        <v>0</v>
      </c>
    </row>
    <row r="2772" spans="1:2">
      <c r="A2772" s="11">
        <f>Returns!A2772</f>
        <v>0</v>
      </c>
      <c r="B2772" s="1">
        <f>MAX(AVERAGE(Portfolios!$B$2:$B$5644)-Portfolios!B2772, 0)</f>
        <v>0</v>
      </c>
    </row>
    <row r="2773" spans="1:2">
      <c r="A2773" s="11">
        <f>Returns!A2773</f>
        <v>0</v>
      </c>
      <c r="B2773" s="1">
        <f>MAX(AVERAGE(Portfolios!$B$2:$B$5644)-Portfolios!B2773, 0)</f>
        <v>0</v>
      </c>
    </row>
    <row r="2774" spans="1:2">
      <c r="A2774" s="11">
        <f>Returns!A2774</f>
        <v>0</v>
      </c>
      <c r="B2774" s="1">
        <f>MAX(AVERAGE(Portfolios!$B$2:$B$5644)-Portfolios!B2774, 0)</f>
        <v>0</v>
      </c>
    </row>
    <row r="2775" spans="1:2">
      <c r="A2775" s="11">
        <f>Returns!A2775</f>
        <v>0</v>
      </c>
      <c r="B2775" s="1">
        <f>MAX(AVERAGE(Portfolios!$B$2:$B$5644)-Portfolios!B2775, 0)</f>
        <v>0</v>
      </c>
    </row>
    <row r="2776" spans="1:2">
      <c r="A2776" s="11">
        <f>Returns!A2776</f>
        <v>0</v>
      </c>
      <c r="B2776" s="1">
        <f>MAX(AVERAGE(Portfolios!$B$2:$B$5644)-Portfolios!B2776, 0)</f>
        <v>0</v>
      </c>
    </row>
    <row r="2777" spans="1:2">
      <c r="A2777" s="11">
        <f>Returns!A2777</f>
        <v>0</v>
      </c>
      <c r="B2777" s="1">
        <f>MAX(AVERAGE(Portfolios!$B$2:$B$5644)-Portfolios!B2777, 0)</f>
        <v>0</v>
      </c>
    </row>
    <row r="2778" spans="1:2">
      <c r="A2778" s="11">
        <f>Returns!A2778</f>
        <v>0</v>
      </c>
      <c r="B2778" s="1">
        <f>MAX(AVERAGE(Portfolios!$B$2:$B$5644)-Portfolios!B2778, 0)</f>
        <v>0</v>
      </c>
    </row>
    <row r="2779" spans="1:2">
      <c r="A2779" s="11">
        <f>Returns!A2779</f>
        <v>0</v>
      </c>
      <c r="B2779" s="1">
        <f>MAX(AVERAGE(Portfolios!$B$2:$B$5644)-Portfolios!B2779, 0)</f>
        <v>0</v>
      </c>
    </row>
    <row r="2780" spans="1:2">
      <c r="A2780" s="11">
        <f>Returns!A2780</f>
        <v>0</v>
      </c>
      <c r="B2780" s="1">
        <f>MAX(AVERAGE(Portfolios!$B$2:$B$5644)-Portfolios!B2780, 0)</f>
        <v>0</v>
      </c>
    </row>
    <row r="2781" spans="1:2">
      <c r="A2781" s="11">
        <f>Returns!A2781</f>
        <v>0</v>
      </c>
      <c r="B2781" s="1">
        <f>MAX(AVERAGE(Portfolios!$B$2:$B$5644)-Portfolios!B2781, 0)</f>
        <v>0</v>
      </c>
    </row>
    <row r="2782" spans="1:2">
      <c r="A2782" s="11">
        <f>Returns!A2782</f>
        <v>0</v>
      </c>
      <c r="B2782" s="1">
        <f>MAX(AVERAGE(Portfolios!$B$2:$B$5644)-Portfolios!B2782, 0)</f>
        <v>0</v>
      </c>
    </row>
    <row r="2783" spans="1:2">
      <c r="A2783" s="11">
        <f>Returns!A2783</f>
        <v>0</v>
      </c>
      <c r="B2783" s="1">
        <f>MAX(AVERAGE(Portfolios!$B$2:$B$5644)-Portfolios!B2783, 0)</f>
        <v>0</v>
      </c>
    </row>
    <row r="2784" spans="1:2">
      <c r="A2784" s="11">
        <f>Returns!A2784</f>
        <v>0</v>
      </c>
      <c r="B2784" s="1">
        <f>MAX(AVERAGE(Portfolios!$B$2:$B$5644)-Portfolios!B2784, 0)</f>
        <v>0</v>
      </c>
    </row>
    <row r="2785" spans="1:2">
      <c r="A2785" s="11">
        <f>Returns!A2785</f>
        <v>0</v>
      </c>
      <c r="B2785" s="1">
        <f>MAX(AVERAGE(Portfolios!$B$2:$B$5644)-Portfolios!B2785, 0)</f>
        <v>0</v>
      </c>
    </row>
    <row r="2786" spans="1:2">
      <c r="A2786" s="11">
        <f>Returns!A2786</f>
        <v>0</v>
      </c>
      <c r="B2786" s="1">
        <f>MAX(AVERAGE(Portfolios!$B$2:$B$5644)-Portfolios!B2786, 0)</f>
        <v>0</v>
      </c>
    </row>
    <row r="2787" spans="1:2">
      <c r="A2787" s="11">
        <f>Returns!A2787</f>
        <v>0</v>
      </c>
      <c r="B2787" s="1">
        <f>MAX(AVERAGE(Portfolios!$B$2:$B$5644)-Portfolios!B2787, 0)</f>
        <v>0</v>
      </c>
    </row>
    <row r="2788" spans="1:2">
      <c r="A2788" s="11">
        <f>Returns!A2788</f>
        <v>0</v>
      </c>
      <c r="B2788" s="1">
        <f>MAX(AVERAGE(Portfolios!$B$2:$B$5644)-Portfolios!B2788, 0)</f>
        <v>0</v>
      </c>
    </row>
    <row r="2789" spans="1:2">
      <c r="A2789" s="11">
        <f>Returns!A2789</f>
        <v>0</v>
      </c>
      <c r="B2789" s="1">
        <f>MAX(AVERAGE(Portfolios!$B$2:$B$5644)-Portfolios!B2789, 0)</f>
        <v>0</v>
      </c>
    </row>
    <row r="2790" spans="1:2">
      <c r="A2790" s="11">
        <f>Returns!A2790</f>
        <v>0</v>
      </c>
      <c r="B2790" s="1">
        <f>MAX(AVERAGE(Portfolios!$B$2:$B$5644)-Portfolios!B2790, 0)</f>
        <v>0</v>
      </c>
    </row>
    <row r="2791" spans="1:2">
      <c r="A2791" s="11">
        <f>Returns!A2791</f>
        <v>0</v>
      </c>
      <c r="B2791" s="1">
        <f>MAX(AVERAGE(Portfolios!$B$2:$B$5644)-Portfolios!B2791, 0)</f>
        <v>0</v>
      </c>
    </row>
    <row r="2792" spans="1:2">
      <c r="A2792" s="11">
        <f>Returns!A2792</f>
        <v>0</v>
      </c>
      <c r="B2792" s="1">
        <f>MAX(AVERAGE(Portfolios!$B$2:$B$5644)-Portfolios!B2792, 0)</f>
        <v>0</v>
      </c>
    </row>
    <row r="2793" spans="1:2">
      <c r="A2793" s="11">
        <f>Returns!A2793</f>
        <v>0</v>
      </c>
      <c r="B2793" s="1">
        <f>MAX(AVERAGE(Portfolios!$B$2:$B$5644)-Portfolios!B2793, 0)</f>
        <v>0</v>
      </c>
    </row>
    <row r="2794" spans="1:2">
      <c r="A2794" s="11">
        <f>Returns!A2794</f>
        <v>0</v>
      </c>
      <c r="B2794" s="1">
        <f>MAX(AVERAGE(Portfolios!$B$2:$B$5644)-Portfolios!B2794, 0)</f>
        <v>0</v>
      </c>
    </row>
    <row r="2795" spans="1:2">
      <c r="A2795" s="11">
        <f>Returns!A2795</f>
        <v>0</v>
      </c>
      <c r="B2795" s="1">
        <f>MAX(AVERAGE(Portfolios!$B$2:$B$5644)-Portfolios!B2795, 0)</f>
        <v>0</v>
      </c>
    </row>
    <row r="2796" spans="1:2">
      <c r="A2796" s="11">
        <f>Returns!A2796</f>
        <v>0</v>
      </c>
      <c r="B2796" s="1">
        <f>MAX(AVERAGE(Portfolios!$B$2:$B$5644)-Portfolios!B2796, 0)</f>
        <v>0</v>
      </c>
    </row>
    <row r="2797" spans="1:2">
      <c r="A2797" s="11">
        <f>Returns!A2797</f>
        <v>0</v>
      </c>
      <c r="B2797" s="1">
        <f>MAX(AVERAGE(Portfolios!$B$2:$B$5644)-Portfolios!B2797, 0)</f>
        <v>0</v>
      </c>
    </row>
    <row r="2798" spans="1:2">
      <c r="A2798" s="11">
        <f>Returns!A2798</f>
        <v>0</v>
      </c>
      <c r="B2798" s="1">
        <f>MAX(AVERAGE(Portfolios!$B$2:$B$5644)-Portfolios!B2798, 0)</f>
        <v>0</v>
      </c>
    </row>
    <row r="2799" spans="1:2">
      <c r="A2799" s="11">
        <f>Returns!A2799</f>
        <v>0</v>
      </c>
      <c r="B2799" s="1">
        <f>MAX(AVERAGE(Portfolios!$B$2:$B$5644)-Portfolios!B2799, 0)</f>
        <v>0</v>
      </c>
    </row>
    <row r="2800" spans="1:2">
      <c r="A2800" s="11">
        <f>Returns!A2800</f>
        <v>0</v>
      </c>
      <c r="B2800" s="1">
        <f>MAX(AVERAGE(Portfolios!$B$2:$B$5644)-Portfolios!B2800, 0)</f>
        <v>0</v>
      </c>
    </row>
    <row r="2801" spans="1:2">
      <c r="A2801" s="11">
        <f>Returns!A2801</f>
        <v>0</v>
      </c>
      <c r="B2801" s="1">
        <f>MAX(AVERAGE(Portfolios!$B$2:$B$5644)-Portfolios!B2801, 0)</f>
        <v>0</v>
      </c>
    </row>
    <row r="2802" spans="1:2">
      <c r="A2802" s="11">
        <f>Returns!A2802</f>
        <v>0</v>
      </c>
      <c r="B2802" s="1">
        <f>MAX(AVERAGE(Portfolios!$B$2:$B$5644)-Portfolios!B2802, 0)</f>
        <v>0</v>
      </c>
    </row>
    <row r="2803" spans="1:2">
      <c r="A2803" s="11">
        <f>Returns!A2803</f>
        <v>0</v>
      </c>
      <c r="B2803" s="1">
        <f>MAX(AVERAGE(Portfolios!$B$2:$B$5644)-Portfolios!B2803, 0)</f>
        <v>0</v>
      </c>
    </row>
    <row r="2804" spans="1:2">
      <c r="A2804" s="11">
        <f>Returns!A2804</f>
        <v>0</v>
      </c>
      <c r="B2804" s="1">
        <f>MAX(AVERAGE(Portfolios!$B$2:$B$5644)-Portfolios!B2804, 0)</f>
        <v>0</v>
      </c>
    </row>
    <row r="2805" spans="1:2">
      <c r="A2805" s="11">
        <f>Returns!A2805</f>
        <v>0</v>
      </c>
      <c r="B2805" s="1">
        <f>MAX(AVERAGE(Portfolios!$B$2:$B$5644)-Portfolios!B2805, 0)</f>
        <v>0</v>
      </c>
    </row>
    <row r="2806" spans="1:2">
      <c r="A2806" s="11">
        <f>Returns!A2806</f>
        <v>0</v>
      </c>
      <c r="B2806" s="1">
        <f>MAX(AVERAGE(Portfolios!$B$2:$B$5644)-Portfolios!B2806, 0)</f>
        <v>0</v>
      </c>
    </row>
    <row r="2807" spans="1:2">
      <c r="A2807" s="11">
        <f>Returns!A2807</f>
        <v>0</v>
      </c>
      <c r="B2807" s="1">
        <f>MAX(AVERAGE(Portfolios!$B$2:$B$5644)-Portfolios!B2807, 0)</f>
        <v>0</v>
      </c>
    </row>
    <row r="2808" spans="1:2">
      <c r="A2808" s="11">
        <f>Returns!A2808</f>
        <v>0</v>
      </c>
      <c r="B2808" s="1">
        <f>MAX(AVERAGE(Portfolios!$B$2:$B$5644)-Portfolios!B2808, 0)</f>
        <v>0</v>
      </c>
    </row>
    <row r="2809" spans="1:2">
      <c r="A2809" s="11">
        <f>Returns!A2809</f>
        <v>0</v>
      </c>
      <c r="B2809" s="1">
        <f>MAX(AVERAGE(Portfolios!$B$2:$B$5644)-Portfolios!B2809, 0)</f>
        <v>0</v>
      </c>
    </row>
    <row r="2810" spans="1:2">
      <c r="A2810" s="11">
        <f>Returns!A2810</f>
        <v>0</v>
      </c>
      <c r="B2810" s="1">
        <f>MAX(AVERAGE(Portfolios!$B$2:$B$5644)-Portfolios!B2810, 0)</f>
        <v>0</v>
      </c>
    </row>
    <row r="2811" spans="1:2">
      <c r="A2811" s="11">
        <f>Returns!A2811</f>
        <v>0</v>
      </c>
      <c r="B2811" s="1">
        <f>MAX(AVERAGE(Portfolios!$B$2:$B$5644)-Portfolios!B2811, 0)</f>
        <v>0</v>
      </c>
    </row>
    <row r="2812" spans="1:2">
      <c r="A2812" s="11">
        <f>Returns!A2812</f>
        <v>0</v>
      </c>
      <c r="B2812" s="1">
        <f>MAX(AVERAGE(Portfolios!$B$2:$B$5644)-Portfolios!B2812, 0)</f>
        <v>0</v>
      </c>
    </row>
    <row r="2813" spans="1:2">
      <c r="A2813" s="11">
        <f>Returns!A2813</f>
        <v>0</v>
      </c>
      <c r="B2813" s="1">
        <f>MAX(AVERAGE(Portfolios!$B$2:$B$5644)-Portfolios!B2813, 0)</f>
        <v>0</v>
      </c>
    </row>
    <row r="2814" spans="1:2">
      <c r="A2814" s="11">
        <f>Returns!A2814</f>
        <v>0</v>
      </c>
      <c r="B2814" s="1">
        <f>MAX(AVERAGE(Portfolios!$B$2:$B$5644)-Portfolios!B2814, 0)</f>
        <v>0</v>
      </c>
    </row>
    <row r="2815" spans="1:2">
      <c r="A2815" s="11">
        <f>Returns!A2815</f>
        <v>0</v>
      </c>
      <c r="B2815" s="1">
        <f>MAX(AVERAGE(Portfolios!$B$2:$B$5644)-Portfolios!B2815, 0)</f>
        <v>0</v>
      </c>
    </row>
    <row r="2816" spans="1:2">
      <c r="A2816" s="11">
        <f>Returns!A2816</f>
        <v>0</v>
      </c>
      <c r="B2816" s="1">
        <f>MAX(AVERAGE(Portfolios!$B$2:$B$5644)-Portfolios!B2816, 0)</f>
        <v>0</v>
      </c>
    </row>
    <row r="2817" spans="1:2">
      <c r="A2817" s="11">
        <f>Returns!A2817</f>
        <v>0</v>
      </c>
      <c r="B2817" s="1">
        <f>MAX(AVERAGE(Portfolios!$B$2:$B$5644)-Portfolios!B2817, 0)</f>
        <v>0</v>
      </c>
    </row>
    <row r="2818" spans="1:2">
      <c r="A2818" s="11">
        <f>Returns!A2818</f>
        <v>0</v>
      </c>
      <c r="B2818" s="1">
        <f>MAX(AVERAGE(Portfolios!$B$2:$B$5644)-Portfolios!B2818, 0)</f>
        <v>0</v>
      </c>
    </row>
    <row r="2819" spans="1:2">
      <c r="A2819" s="11">
        <f>Returns!A2819</f>
        <v>0</v>
      </c>
      <c r="B2819" s="1">
        <f>MAX(AVERAGE(Portfolios!$B$2:$B$5644)-Portfolios!B2819, 0)</f>
        <v>0</v>
      </c>
    </row>
    <row r="2820" spans="1:2">
      <c r="A2820" s="11">
        <f>Returns!A2820</f>
        <v>0</v>
      </c>
      <c r="B2820" s="1">
        <f>MAX(AVERAGE(Portfolios!$B$2:$B$5644)-Portfolios!B2820, 0)</f>
        <v>0</v>
      </c>
    </row>
    <row r="2821" spans="1:2">
      <c r="A2821" s="11">
        <f>Returns!A2821</f>
        <v>0</v>
      </c>
      <c r="B2821" s="1">
        <f>MAX(AVERAGE(Portfolios!$B$2:$B$5644)-Portfolios!B2821, 0)</f>
        <v>0</v>
      </c>
    </row>
    <row r="2822" spans="1:2">
      <c r="A2822" s="11">
        <f>Returns!A2822</f>
        <v>0</v>
      </c>
      <c r="B2822" s="1">
        <f>MAX(AVERAGE(Portfolios!$B$2:$B$5644)-Portfolios!B2822, 0)</f>
        <v>0</v>
      </c>
    </row>
    <row r="2823" spans="1:2">
      <c r="A2823" s="11">
        <f>Returns!A2823</f>
        <v>0</v>
      </c>
      <c r="B2823" s="1">
        <f>MAX(AVERAGE(Portfolios!$B$2:$B$5644)-Portfolios!B2823, 0)</f>
        <v>0</v>
      </c>
    </row>
    <row r="2824" spans="1:2">
      <c r="A2824" s="11">
        <f>Returns!A2824</f>
        <v>0</v>
      </c>
      <c r="B2824" s="1">
        <f>MAX(AVERAGE(Portfolios!$B$2:$B$5644)-Portfolios!B2824, 0)</f>
        <v>0</v>
      </c>
    </row>
    <row r="2825" spans="1:2">
      <c r="A2825" s="11">
        <f>Returns!A2825</f>
        <v>0</v>
      </c>
      <c r="B2825" s="1">
        <f>MAX(AVERAGE(Portfolios!$B$2:$B$5644)-Portfolios!B2825, 0)</f>
        <v>0</v>
      </c>
    </row>
    <row r="2826" spans="1:2">
      <c r="A2826" s="11">
        <f>Returns!A2826</f>
        <v>0</v>
      </c>
      <c r="B2826" s="1">
        <f>MAX(AVERAGE(Portfolios!$B$2:$B$5644)-Portfolios!B2826, 0)</f>
        <v>0</v>
      </c>
    </row>
    <row r="2827" spans="1:2">
      <c r="A2827" s="11">
        <f>Returns!A2827</f>
        <v>0</v>
      </c>
      <c r="B2827" s="1">
        <f>MAX(AVERAGE(Portfolios!$B$2:$B$5644)-Portfolios!B2827, 0)</f>
        <v>0</v>
      </c>
    </row>
    <row r="2828" spans="1:2">
      <c r="A2828" s="11">
        <f>Returns!A2828</f>
        <v>0</v>
      </c>
      <c r="B2828" s="1">
        <f>MAX(AVERAGE(Portfolios!$B$2:$B$5644)-Portfolios!B2828, 0)</f>
        <v>0</v>
      </c>
    </row>
    <row r="2829" spans="1:2">
      <c r="A2829" s="11">
        <f>Returns!A2829</f>
        <v>0</v>
      </c>
      <c r="B2829" s="1">
        <f>MAX(AVERAGE(Portfolios!$B$2:$B$5644)-Portfolios!B2829, 0)</f>
        <v>0</v>
      </c>
    </row>
    <row r="2830" spans="1:2">
      <c r="A2830" s="11">
        <f>Returns!A2830</f>
        <v>0</v>
      </c>
      <c r="B2830" s="1">
        <f>MAX(AVERAGE(Portfolios!$B$2:$B$5644)-Portfolios!B2830, 0)</f>
        <v>0</v>
      </c>
    </row>
    <row r="2831" spans="1:2">
      <c r="A2831" s="11">
        <f>Returns!A2831</f>
        <v>0</v>
      </c>
      <c r="B2831" s="1">
        <f>MAX(AVERAGE(Portfolios!$B$2:$B$5644)-Portfolios!B2831, 0)</f>
        <v>0</v>
      </c>
    </row>
    <row r="2832" spans="1:2">
      <c r="A2832" s="11">
        <f>Returns!A2832</f>
        <v>0</v>
      </c>
      <c r="B2832" s="1">
        <f>MAX(AVERAGE(Portfolios!$B$2:$B$5644)-Portfolios!B2832, 0)</f>
        <v>0</v>
      </c>
    </row>
    <row r="2833" spans="1:2">
      <c r="A2833" s="11">
        <f>Returns!A2833</f>
        <v>0</v>
      </c>
      <c r="B2833" s="1">
        <f>MAX(AVERAGE(Portfolios!$B$2:$B$5644)-Portfolios!B2833, 0)</f>
        <v>0</v>
      </c>
    </row>
    <row r="2834" spans="1:2">
      <c r="A2834" s="11">
        <f>Returns!A2834</f>
        <v>0</v>
      </c>
      <c r="B2834" s="1">
        <f>MAX(AVERAGE(Portfolios!$B$2:$B$5644)-Portfolios!B2834, 0)</f>
        <v>0</v>
      </c>
    </row>
    <row r="2835" spans="1:2">
      <c r="A2835" s="11">
        <f>Returns!A2835</f>
        <v>0</v>
      </c>
      <c r="B2835" s="1">
        <f>MAX(AVERAGE(Portfolios!$B$2:$B$5644)-Portfolios!B2835, 0)</f>
        <v>0</v>
      </c>
    </row>
    <row r="2836" spans="1:2">
      <c r="A2836" s="11">
        <f>Returns!A2836</f>
        <v>0</v>
      </c>
      <c r="B2836" s="1">
        <f>MAX(AVERAGE(Portfolios!$B$2:$B$5644)-Portfolios!B2836, 0)</f>
        <v>0</v>
      </c>
    </row>
    <row r="2837" spans="1:2">
      <c r="A2837" s="11">
        <f>Returns!A2837</f>
        <v>0</v>
      </c>
      <c r="B2837" s="1">
        <f>MAX(AVERAGE(Portfolios!$B$2:$B$5644)-Portfolios!B2837, 0)</f>
        <v>0</v>
      </c>
    </row>
    <row r="2838" spans="1:2">
      <c r="A2838" s="11">
        <f>Returns!A2838</f>
        <v>0</v>
      </c>
      <c r="B2838" s="1">
        <f>MAX(AVERAGE(Portfolios!$B$2:$B$5644)-Portfolios!B2838, 0)</f>
        <v>0</v>
      </c>
    </row>
    <row r="2839" spans="1:2">
      <c r="A2839" s="11">
        <f>Returns!A2839</f>
        <v>0</v>
      </c>
      <c r="B2839" s="1">
        <f>MAX(AVERAGE(Portfolios!$B$2:$B$5644)-Portfolios!B2839, 0)</f>
        <v>0</v>
      </c>
    </row>
    <row r="2840" spans="1:2">
      <c r="A2840" s="11">
        <f>Returns!A2840</f>
        <v>0</v>
      </c>
      <c r="B2840" s="1">
        <f>MAX(AVERAGE(Portfolios!$B$2:$B$5644)-Portfolios!B2840, 0)</f>
        <v>0</v>
      </c>
    </row>
    <row r="2841" spans="1:2">
      <c r="A2841" s="11">
        <f>Returns!A2841</f>
        <v>0</v>
      </c>
      <c r="B2841" s="1">
        <f>MAX(AVERAGE(Portfolios!$B$2:$B$5644)-Portfolios!B2841, 0)</f>
        <v>0</v>
      </c>
    </row>
    <row r="2842" spans="1:2">
      <c r="A2842" s="11">
        <f>Returns!A2842</f>
        <v>0</v>
      </c>
      <c r="B2842" s="1">
        <f>MAX(AVERAGE(Portfolios!$B$2:$B$5644)-Portfolios!B2842, 0)</f>
        <v>0</v>
      </c>
    </row>
    <row r="2843" spans="1:2">
      <c r="A2843" s="11">
        <f>Returns!A2843</f>
        <v>0</v>
      </c>
      <c r="B2843" s="1">
        <f>MAX(AVERAGE(Portfolios!$B$2:$B$5644)-Portfolios!B2843, 0)</f>
        <v>0</v>
      </c>
    </row>
    <row r="2844" spans="1:2">
      <c r="A2844" s="11">
        <f>Returns!A2844</f>
        <v>0</v>
      </c>
      <c r="B2844" s="1">
        <f>MAX(AVERAGE(Portfolios!$B$2:$B$5644)-Portfolios!B2844, 0)</f>
        <v>0</v>
      </c>
    </row>
    <row r="2845" spans="1:2">
      <c r="A2845" s="11">
        <f>Returns!A2845</f>
        <v>0</v>
      </c>
      <c r="B2845" s="1">
        <f>MAX(AVERAGE(Portfolios!$B$2:$B$5644)-Portfolios!B2845, 0)</f>
        <v>0</v>
      </c>
    </row>
    <row r="2846" spans="1:2">
      <c r="A2846" s="11">
        <f>Returns!A2846</f>
        <v>0</v>
      </c>
      <c r="B2846" s="1">
        <f>MAX(AVERAGE(Portfolios!$B$2:$B$5644)-Portfolios!B2846, 0)</f>
        <v>0</v>
      </c>
    </row>
    <row r="2847" spans="1:2">
      <c r="A2847" s="11">
        <f>Returns!A2847</f>
        <v>0</v>
      </c>
      <c r="B2847" s="1">
        <f>MAX(AVERAGE(Portfolios!$B$2:$B$5644)-Portfolios!B2847, 0)</f>
        <v>0</v>
      </c>
    </row>
    <row r="2848" spans="1:2">
      <c r="A2848" s="11">
        <f>Returns!A2848</f>
        <v>0</v>
      </c>
      <c r="B2848" s="1">
        <f>MAX(AVERAGE(Portfolios!$B$2:$B$5644)-Portfolios!B2848, 0)</f>
        <v>0</v>
      </c>
    </row>
    <row r="2849" spans="1:2">
      <c r="A2849" s="11">
        <f>Returns!A2849</f>
        <v>0</v>
      </c>
      <c r="B2849" s="1">
        <f>MAX(AVERAGE(Portfolios!$B$2:$B$5644)-Portfolios!B2849, 0)</f>
        <v>0</v>
      </c>
    </row>
    <row r="2850" spans="1:2">
      <c r="A2850" s="11">
        <f>Returns!A2850</f>
        <v>0</v>
      </c>
      <c r="B2850" s="1">
        <f>MAX(AVERAGE(Portfolios!$B$2:$B$5644)-Portfolios!B2850, 0)</f>
        <v>0</v>
      </c>
    </row>
    <row r="2851" spans="1:2">
      <c r="A2851" s="11">
        <f>Returns!A2851</f>
        <v>0</v>
      </c>
      <c r="B2851" s="1">
        <f>MAX(AVERAGE(Portfolios!$B$2:$B$5644)-Portfolios!B2851, 0)</f>
        <v>0</v>
      </c>
    </row>
    <row r="2852" spans="1:2">
      <c r="A2852" s="11">
        <f>Returns!A2852</f>
        <v>0</v>
      </c>
      <c r="B2852" s="1">
        <f>MAX(AVERAGE(Portfolios!$B$2:$B$5644)-Portfolios!B2852, 0)</f>
        <v>0</v>
      </c>
    </row>
    <row r="2853" spans="1:2">
      <c r="A2853" s="11">
        <f>Returns!A2853</f>
        <v>0</v>
      </c>
      <c r="B2853" s="1">
        <f>MAX(AVERAGE(Portfolios!$B$2:$B$5644)-Portfolios!B2853, 0)</f>
        <v>0</v>
      </c>
    </row>
    <row r="2854" spans="1:2">
      <c r="A2854" s="11">
        <f>Returns!A2854</f>
        <v>0</v>
      </c>
      <c r="B2854" s="1">
        <f>MAX(AVERAGE(Portfolios!$B$2:$B$5644)-Portfolios!B2854, 0)</f>
        <v>0</v>
      </c>
    </row>
    <row r="2855" spans="1:2">
      <c r="A2855" s="11">
        <f>Returns!A2855</f>
        <v>0</v>
      </c>
      <c r="B2855" s="1">
        <f>MAX(AVERAGE(Portfolios!$B$2:$B$5644)-Portfolios!B2855, 0)</f>
        <v>0</v>
      </c>
    </row>
    <row r="2856" spans="1:2">
      <c r="A2856" s="11">
        <f>Returns!A2856</f>
        <v>0</v>
      </c>
      <c r="B2856" s="1">
        <f>MAX(AVERAGE(Portfolios!$B$2:$B$5644)-Portfolios!B2856, 0)</f>
        <v>0</v>
      </c>
    </row>
    <row r="2857" spans="1:2">
      <c r="A2857" s="11">
        <f>Returns!A2857</f>
        <v>0</v>
      </c>
      <c r="B2857" s="1">
        <f>MAX(AVERAGE(Portfolios!$B$2:$B$5644)-Portfolios!B2857, 0)</f>
        <v>0</v>
      </c>
    </row>
    <row r="2858" spans="1:2">
      <c r="A2858" s="11">
        <f>Returns!A2858</f>
        <v>0</v>
      </c>
      <c r="B2858" s="1">
        <f>MAX(AVERAGE(Portfolios!$B$2:$B$5644)-Portfolios!B2858, 0)</f>
        <v>0</v>
      </c>
    </row>
    <row r="2859" spans="1:2">
      <c r="A2859" s="11">
        <f>Returns!A2859</f>
        <v>0</v>
      </c>
      <c r="B2859" s="1">
        <f>MAX(AVERAGE(Portfolios!$B$2:$B$5644)-Portfolios!B2859, 0)</f>
        <v>0</v>
      </c>
    </row>
    <row r="2860" spans="1:2">
      <c r="A2860" s="11">
        <f>Returns!A2860</f>
        <v>0</v>
      </c>
      <c r="B2860" s="1">
        <f>MAX(AVERAGE(Portfolios!$B$2:$B$5644)-Portfolios!B2860, 0)</f>
        <v>0</v>
      </c>
    </row>
    <row r="2861" spans="1:2">
      <c r="A2861" s="11">
        <f>Returns!A2861</f>
        <v>0</v>
      </c>
      <c r="B2861" s="1">
        <f>MAX(AVERAGE(Portfolios!$B$2:$B$5644)-Portfolios!B2861, 0)</f>
        <v>0</v>
      </c>
    </row>
    <row r="2862" spans="1:2">
      <c r="A2862" s="11">
        <f>Returns!A2862</f>
        <v>0</v>
      </c>
      <c r="B2862" s="1">
        <f>MAX(AVERAGE(Portfolios!$B$2:$B$5644)-Portfolios!B2862, 0)</f>
        <v>0</v>
      </c>
    </row>
    <row r="2863" spans="1:2">
      <c r="A2863" s="11">
        <f>Returns!A2863</f>
        <v>0</v>
      </c>
      <c r="B2863" s="1">
        <f>MAX(AVERAGE(Portfolios!$B$2:$B$5644)-Portfolios!B2863, 0)</f>
        <v>0</v>
      </c>
    </row>
    <row r="2864" spans="1:2">
      <c r="A2864" s="11">
        <f>Returns!A2864</f>
        <v>0</v>
      </c>
      <c r="B2864" s="1">
        <f>MAX(AVERAGE(Portfolios!$B$2:$B$5644)-Portfolios!B2864, 0)</f>
        <v>0</v>
      </c>
    </row>
    <row r="2865" spans="1:2">
      <c r="A2865" s="11">
        <f>Returns!A2865</f>
        <v>0</v>
      </c>
      <c r="B2865" s="1">
        <f>MAX(AVERAGE(Portfolios!$B$2:$B$5644)-Portfolios!B2865, 0)</f>
        <v>0</v>
      </c>
    </row>
    <row r="2866" spans="1:2">
      <c r="A2866" s="11">
        <f>Returns!A2866</f>
        <v>0</v>
      </c>
      <c r="B2866" s="1">
        <f>MAX(AVERAGE(Portfolios!$B$2:$B$5644)-Portfolios!B2866, 0)</f>
        <v>0</v>
      </c>
    </row>
    <row r="2867" spans="1:2">
      <c r="A2867" s="11">
        <f>Returns!A2867</f>
        <v>0</v>
      </c>
      <c r="B2867" s="1">
        <f>MAX(AVERAGE(Portfolios!$B$2:$B$5644)-Portfolios!B2867, 0)</f>
        <v>0</v>
      </c>
    </row>
    <row r="2868" spans="1:2">
      <c r="A2868" s="11">
        <f>Returns!A2868</f>
        <v>0</v>
      </c>
      <c r="B2868" s="1">
        <f>MAX(AVERAGE(Portfolios!$B$2:$B$5644)-Portfolios!B2868, 0)</f>
        <v>0</v>
      </c>
    </row>
    <row r="2869" spans="1:2">
      <c r="A2869" s="11">
        <f>Returns!A2869</f>
        <v>0</v>
      </c>
      <c r="B2869" s="1">
        <f>MAX(AVERAGE(Portfolios!$B$2:$B$5644)-Portfolios!B2869, 0)</f>
        <v>0</v>
      </c>
    </row>
    <row r="2870" spans="1:2">
      <c r="A2870" s="11">
        <f>Returns!A2870</f>
        <v>0</v>
      </c>
      <c r="B2870" s="1">
        <f>MAX(AVERAGE(Portfolios!$B$2:$B$5644)-Portfolios!B2870, 0)</f>
        <v>0</v>
      </c>
    </row>
    <row r="2871" spans="1:2">
      <c r="A2871" s="11">
        <f>Returns!A2871</f>
        <v>0</v>
      </c>
      <c r="B2871" s="1">
        <f>MAX(AVERAGE(Portfolios!$B$2:$B$5644)-Portfolios!B2871, 0)</f>
        <v>0</v>
      </c>
    </row>
    <row r="2872" spans="1:2">
      <c r="A2872" s="11">
        <f>Returns!A2872</f>
        <v>0</v>
      </c>
      <c r="B2872" s="1">
        <f>MAX(AVERAGE(Portfolios!$B$2:$B$5644)-Portfolios!B2872, 0)</f>
        <v>0</v>
      </c>
    </row>
    <row r="2873" spans="1:2">
      <c r="A2873" s="11">
        <f>Returns!A2873</f>
        <v>0</v>
      </c>
      <c r="B2873" s="1">
        <f>MAX(AVERAGE(Portfolios!$B$2:$B$5644)-Portfolios!B2873, 0)</f>
        <v>0</v>
      </c>
    </row>
    <row r="2874" spans="1:2">
      <c r="A2874" s="11">
        <f>Returns!A2874</f>
        <v>0</v>
      </c>
      <c r="B2874" s="1">
        <f>MAX(AVERAGE(Portfolios!$B$2:$B$5644)-Portfolios!B2874, 0)</f>
        <v>0</v>
      </c>
    </row>
    <row r="2875" spans="1:2">
      <c r="A2875" s="11">
        <f>Returns!A2875</f>
        <v>0</v>
      </c>
      <c r="B2875" s="1">
        <f>MAX(AVERAGE(Portfolios!$B$2:$B$5644)-Portfolios!B2875, 0)</f>
        <v>0</v>
      </c>
    </row>
    <row r="2876" spans="1:2">
      <c r="A2876" s="11">
        <f>Returns!A2876</f>
        <v>0</v>
      </c>
      <c r="B2876" s="1">
        <f>MAX(AVERAGE(Portfolios!$B$2:$B$5644)-Portfolios!B2876, 0)</f>
        <v>0</v>
      </c>
    </row>
    <row r="2877" spans="1:2">
      <c r="A2877" s="11">
        <f>Returns!A2877</f>
        <v>0</v>
      </c>
      <c r="B2877" s="1">
        <f>MAX(AVERAGE(Portfolios!$B$2:$B$5644)-Portfolios!B2877, 0)</f>
        <v>0</v>
      </c>
    </row>
    <row r="2878" spans="1:2">
      <c r="A2878" s="11">
        <f>Returns!A2878</f>
        <v>0</v>
      </c>
      <c r="B2878" s="1">
        <f>MAX(AVERAGE(Portfolios!$B$2:$B$5644)-Portfolios!B2878, 0)</f>
        <v>0</v>
      </c>
    </row>
    <row r="2879" spans="1:2">
      <c r="A2879" s="11">
        <f>Returns!A2879</f>
        <v>0</v>
      </c>
      <c r="B2879" s="1">
        <f>MAX(AVERAGE(Portfolios!$B$2:$B$5644)-Portfolios!B2879, 0)</f>
        <v>0</v>
      </c>
    </row>
    <row r="2880" spans="1:2">
      <c r="A2880" s="11">
        <f>Returns!A2880</f>
        <v>0</v>
      </c>
      <c r="B2880" s="1">
        <f>MAX(AVERAGE(Portfolios!$B$2:$B$5644)-Portfolios!B2880, 0)</f>
        <v>0</v>
      </c>
    </row>
    <row r="2881" spans="1:2">
      <c r="A2881" s="11">
        <f>Returns!A2881</f>
        <v>0</v>
      </c>
      <c r="B2881" s="1">
        <f>MAX(AVERAGE(Portfolios!$B$2:$B$5644)-Portfolios!B2881, 0)</f>
        <v>0</v>
      </c>
    </row>
    <row r="2882" spans="1:2">
      <c r="A2882" s="11">
        <f>Returns!A2882</f>
        <v>0</v>
      </c>
      <c r="B2882" s="1">
        <f>MAX(AVERAGE(Portfolios!$B$2:$B$5644)-Portfolios!B2882, 0)</f>
        <v>0</v>
      </c>
    </row>
    <row r="2883" spans="1:2">
      <c r="A2883" s="11">
        <f>Returns!A2883</f>
        <v>0</v>
      </c>
      <c r="B2883" s="1">
        <f>MAX(AVERAGE(Portfolios!$B$2:$B$5644)-Portfolios!B2883, 0)</f>
        <v>0</v>
      </c>
    </row>
    <row r="2884" spans="1:2">
      <c r="A2884" s="11">
        <f>Returns!A2884</f>
        <v>0</v>
      </c>
      <c r="B2884" s="1">
        <f>MAX(AVERAGE(Portfolios!$B$2:$B$5644)-Portfolios!B2884, 0)</f>
        <v>0</v>
      </c>
    </row>
    <row r="2885" spans="1:2">
      <c r="A2885" s="11">
        <f>Returns!A2885</f>
        <v>0</v>
      </c>
      <c r="B2885" s="1">
        <f>MAX(AVERAGE(Portfolios!$B$2:$B$5644)-Portfolios!B2885, 0)</f>
        <v>0</v>
      </c>
    </row>
    <row r="2886" spans="1:2">
      <c r="A2886" s="11">
        <f>Returns!A2886</f>
        <v>0</v>
      </c>
      <c r="B2886" s="1">
        <f>MAX(AVERAGE(Portfolios!$B$2:$B$5644)-Portfolios!B2886, 0)</f>
        <v>0</v>
      </c>
    </row>
    <row r="2887" spans="1:2">
      <c r="A2887" s="11">
        <f>Returns!A2887</f>
        <v>0</v>
      </c>
      <c r="B2887" s="1">
        <f>MAX(AVERAGE(Portfolios!$B$2:$B$5644)-Portfolios!B2887, 0)</f>
        <v>0</v>
      </c>
    </row>
    <row r="2888" spans="1:2">
      <c r="A2888" s="11">
        <f>Returns!A2888</f>
        <v>0</v>
      </c>
      <c r="B2888" s="1">
        <f>MAX(AVERAGE(Portfolios!$B$2:$B$5644)-Portfolios!B2888, 0)</f>
        <v>0</v>
      </c>
    </row>
    <row r="2889" spans="1:2">
      <c r="A2889" s="11">
        <f>Returns!A2889</f>
        <v>0</v>
      </c>
      <c r="B2889" s="1">
        <f>MAX(AVERAGE(Portfolios!$B$2:$B$5644)-Portfolios!B2889, 0)</f>
        <v>0</v>
      </c>
    </row>
    <row r="2890" spans="1:2">
      <c r="A2890" s="11">
        <f>Returns!A2890</f>
        <v>0</v>
      </c>
      <c r="B2890" s="1">
        <f>MAX(AVERAGE(Portfolios!$B$2:$B$5644)-Portfolios!B2890, 0)</f>
        <v>0</v>
      </c>
    </row>
    <row r="2891" spans="1:2">
      <c r="A2891" s="11">
        <f>Returns!A2891</f>
        <v>0</v>
      </c>
      <c r="B2891" s="1">
        <f>MAX(AVERAGE(Portfolios!$B$2:$B$5644)-Portfolios!B2891, 0)</f>
        <v>0</v>
      </c>
    </row>
    <row r="2892" spans="1:2">
      <c r="A2892" s="11">
        <f>Returns!A2892</f>
        <v>0</v>
      </c>
      <c r="B2892" s="1">
        <f>MAX(AVERAGE(Portfolios!$B$2:$B$5644)-Portfolios!B2892, 0)</f>
        <v>0</v>
      </c>
    </row>
    <row r="2893" spans="1:2">
      <c r="A2893" s="11">
        <f>Returns!A2893</f>
        <v>0</v>
      </c>
      <c r="B2893" s="1">
        <f>MAX(AVERAGE(Portfolios!$B$2:$B$5644)-Portfolios!B2893, 0)</f>
        <v>0</v>
      </c>
    </row>
    <row r="2894" spans="1:2">
      <c r="A2894" s="11">
        <f>Returns!A2894</f>
        <v>0</v>
      </c>
      <c r="B2894" s="1">
        <f>MAX(AVERAGE(Portfolios!$B$2:$B$5644)-Portfolios!B2894, 0)</f>
        <v>0</v>
      </c>
    </row>
    <row r="2895" spans="1:2">
      <c r="A2895" s="11">
        <f>Returns!A2895</f>
        <v>0</v>
      </c>
      <c r="B2895" s="1">
        <f>MAX(AVERAGE(Portfolios!$B$2:$B$5644)-Portfolios!B2895, 0)</f>
        <v>0</v>
      </c>
    </row>
    <row r="2896" spans="1:2">
      <c r="A2896" s="11">
        <f>Returns!A2896</f>
        <v>0</v>
      </c>
      <c r="B2896" s="1">
        <f>MAX(AVERAGE(Portfolios!$B$2:$B$5644)-Portfolios!B2896, 0)</f>
        <v>0</v>
      </c>
    </row>
    <row r="2897" spans="1:2">
      <c r="A2897" s="11">
        <f>Returns!A2897</f>
        <v>0</v>
      </c>
      <c r="B2897" s="1">
        <f>MAX(AVERAGE(Portfolios!$B$2:$B$5644)-Portfolios!B2897, 0)</f>
        <v>0</v>
      </c>
    </row>
    <row r="2898" spans="1:2">
      <c r="A2898" s="11">
        <f>Returns!A2898</f>
        <v>0</v>
      </c>
      <c r="B2898" s="1">
        <f>MAX(AVERAGE(Portfolios!$B$2:$B$5644)-Portfolios!B2898, 0)</f>
        <v>0</v>
      </c>
    </row>
    <row r="2899" spans="1:2">
      <c r="A2899" s="11">
        <f>Returns!A2899</f>
        <v>0</v>
      </c>
      <c r="B2899" s="1">
        <f>MAX(AVERAGE(Portfolios!$B$2:$B$5644)-Portfolios!B2899, 0)</f>
        <v>0</v>
      </c>
    </row>
    <row r="2900" spans="1:2">
      <c r="A2900" s="11">
        <f>Returns!A2900</f>
        <v>0</v>
      </c>
      <c r="B2900" s="1">
        <f>MAX(AVERAGE(Portfolios!$B$2:$B$5644)-Portfolios!B2900, 0)</f>
        <v>0</v>
      </c>
    </row>
    <row r="2901" spans="1:2">
      <c r="A2901" s="11">
        <f>Returns!A2901</f>
        <v>0</v>
      </c>
      <c r="B2901" s="1">
        <f>MAX(AVERAGE(Portfolios!$B$2:$B$5644)-Portfolios!B2901, 0)</f>
        <v>0</v>
      </c>
    </row>
    <row r="2902" spans="1:2">
      <c r="A2902" s="11">
        <f>Returns!A2902</f>
        <v>0</v>
      </c>
      <c r="B2902" s="1">
        <f>MAX(AVERAGE(Portfolios!$B$2:$B$5644)-Portfolios!B2902, 0)</f>
        <v>0</v>
      </c>
    </row>
    <row r="2903" spans="1:2">
      <c r="A2903" s="11">
        <f>Returns!A2903</f>
        <v>0</v>
      </c>
      <c r="B2903" s="1">
        <f>MAX(AVERAGE(Portfolios!$B$2:$B$5644)-Portfolios!B2903, 0)</f>
        <v>0</v>
      </c>
    </row>
    <row r="2904" spans="1:2">
      <c r="A2904" s="11">
        <f>Returns!A2904</f>
        <v>0</v>
      </c>
      <c r="B2904" s="1">
        <f>MAX(AVERAGE(Portfolios!$B$2:$B$5644)-Portfolios!B2904, 0)</f>
        <v>0</v>
      </c>
    </row>
    <row r="2905" spans="1:2">
      <c r="A2905" s="11">
        <f>Returns!A2905</f>
        <v>0</v>
      </c>
      <c r="B2905" s="1">
        <f>MAX(AVERAGE(Portfolios!$B$2:$B$5644)-Portfolios!B2905, 0)</f>
        <v>0</v>
      </c>
    </row>
    <row r="2906" spans="1:2">
      <c r="A2906" s="11">
        <f>Returns!A2906</f>
        <v>0</v>
      </c>
      <c r="B2906" s="1">
        <f>MAX(AVERAGE(Portfolios!$B$2:$B$5644)-Portfolios!B2906, 0)</f>
        <v>0</v>
      </c>
    </row>
    <row r="2907" spans="1:2">
      <c r="A2907" s="11">
        <f>Returns!A2907</f>
        <v>0</v>
      </c>
      <c r="B2907" s="1">
        <f>MAX(AVERAGE(Portfolios!$B$2:$B$5644)-Portfolios!B2907, 0)</f>
        <v>0</v>
      </c>
    </row>
    <row r="2908" spans="1:2">
      <c r="A2908" s="11">
        <f>Returns!A2908</f>
        <v>0</v>
      </c>
      <c r="B2908" s="1">
        <f>MAX(AVERAGE(Portfolios!$B$2:$B$5644)-Portfolios!B2908, 0)</f>
        <v>0</v>
      </c>
    </row>
    <row r="2909" spans="1:2">
      <c r="A2909" s="11">
        <f>Returns!A2909</f>
        <v>0</v>
      </c>
      <c r="B2909" s="1">
        <f>MAX(AVERAGE(Portfolios!$B$2:$B$5644)-Portfolios!B2909, 0)</f>
        <v>0</v>
      </c>
    </row>
    <row r="2910" spans="1:2">
      <c r="A2910" s="11">
        <f>Returns!A2910</f>
        <v>0</v>
      </c>
      <c r="B2910" s="1">
        <f>MAX(AVERAGE(Portfolios!$B$2:$B$5644)-Portfolios!B2910, 0)</f>
        <v>0</v>
      </c>
    </row>
    <row r="2911" spans="1:2">
      <c r="A2911" s="11">
        <f>Returns!A2911</f>
        <v>0</v>
      </c>
      <c r="B2911" s="1">
        <f>MAX(AVERAGE(Portfolios!$B$2:$B$5644)-Portfolios!B2911, 0)</f>
        <v>0</v>
      </c>
    </row>
    <row r="2912" spans="1:2">
      <c r="A2912" s="11">
        <f>Returns!A2912</f>
        <v>0</v>
      </c>
      <c r="B2912" s="1">
        <f>MAX(AVERAGE(Portfolios!$B$2:$B$5644)-Portfolios!B2912, 0)</f>
        <v>0</v>
      </c>
    </row>
    <row r="2913" spans="1:2">
      <c r="A2913" s="11">
        <f>Returns!A2913</f>
        <v>0</v>
      </c>
      <c r="B2913" s="1">
        <f>MAX(AVERAGE(Portfolios!$B$2:$B$5644)-Portfolios!B2913, 0)</f>
        <v>0</v>
      </c>
    </row>
    <row r="2914" spans="1:2">
      <c r="A2914" s="11">
        <f>Returns!A2914</f>
        <v>0</v>
      </c>
      <c r="B2914" s="1">
        <f>MAX(AVERAGE(Portfolios!$B$2:$B$5644)-Portfolios!B2914, 0)</f>
        <v>0</v>
      </c>
    </row>
    <row r="2915" spans="1:2">
      <c r="A2915" s="11">
        <f>Returns!A2915</f>
        <v>0</v>
      </c>
      <c r="B2915" s="1">
        <f>MAX(AVERAGE(Portfolios!$B$2:$B$5644)-Portfolios!B2915, 0)</f>
        <v>0</v>
      </c>
    </row>
    <row r="2916" spans="1:2">
      <c r="A2916" s="11">
        <f>Returns!A2916</f>
        <v>0</v>
      </c>
      <c r="B2916" s="1">
        <f>MAX(AVERAGE(Portfolios!$B$2:$B$5644)-Portfolios!B2916, 0)</f>
        <v>0</v>
      </c>
    </row>
    <row r="2917" spans="1:2">
      <c r="A2917" s="11">
        <f>Returns!A2917</f>
        <v>0</v>
      </c>
      <c r="B2917" s="1">
        <f>MAX(AVERAGE(Portfolios!$B$2:$B$5644)-Portfolios!B2917, 0)</f>
        <v>0</v>
      </c>
    </row>
    <row r="2918" spans="1:2">
      <c r="A2918" s="11">
        <f>Returns!A2918</f>
        <v>0</v>
      </c>
      <c r="B2918" s="1">
        <f>MAX(AVERAGE(Portfolios!$B$2:$B$5644)-Portfolios!B2918, 0)</f>
        <v>0</v>
      </c>
    </row>
    <row r="2919" spans="1:2">
      <c r="A2919" s="11">
        <f>Returns!A2919</f>
        <v>0</v>
      </c>
      <c r="B2919" s="1">
        <f>MAX(AVERAGE(Portfolios!$B$2:$B$5644)-Portfolios!B2919, 0)</f>
        <v>0</v>
      </c>
    </row>
    <row r="2920" spans="1:2">
      <c r="A2920" s="11">
        <f>Returns!A2920</f>
        <v>0</v>
      </c>
      <c r="B2920" s="1">
        <f>MAX(AVERAGE(Portfolios!$B$2:$B$5644)-Portfolios!B2920, 0)</f>
        <v>0</v>
      </c>
    </row>
    <row r="2921" spans="1:2">
      <c r="A2921" s="11">
        <f>Returns!A2921</f>
        <v>0</v>
      </c>
      <c r="B2921" s="1">
        <f>MAX(AVERAGE(Portfolios!$B$2:$B$5644)-Portfolios!B2921, 0)</f>
        <v>0</v>
      </c>
    </row>
    <row r="2922" spans="1:2">
      <c r="A2922" s="11">
        <f>Returns!A2922</f>
        <v>0</v>
      </c>
      <c r="B2922" s="1">
        <f>MAX(AVERAGE(Portfolios!$B$2:$B$5644)-Portfolios!B2922, 0)</f>
        <v>0</v>
      </c>
    </row>
    <row r="2923" spans="1:2">
      <c r="A2923" s="11">
        <f>Returns!A2923</f>
        <v>0</v>
      </c>
      <c r="B2923" s="1">
        <f>MAX(AVERAGE(Portfolios!$B$2:$B$5644)-Portfolios!B2923, 0)</f>
        <v>0</v>
      </c>
    </row>
    <row r="2924" spans="1:2">
      <c r="A2924" s="11">
        <f>Returns!A2924</f>
        <v>0</v>
      </c>
      <c r="B2924" s="1">
        <f>MAX(AVERAGE(Portfolios!$B$2:$B$5644)-Portfolios!B2924, 0)</f>
        <v>0</v>
      </c>
    </row>
    <row r="2925" spans="1:2">
      <c r="A2925" s="11">
        <f>Returns!A2925</f>
        <v>0</v>
      </c>
      <c r="B2925" s="1">
        <f>MAX(AVERAGE(Portfolios!$B$2:$B$5644)-Portfolios!B2925, 0)</f>
        <v>0</v>
      </c>
    </row>
    <row r="2926" spans="1:2">
      <c r="A2926" s="11">
        <f>Returns!A2926</f>
        <v>0</v>
      </c>
      <c r="B2926" s="1">
        <f>MAX(AVERAGE(Portfolios!$B$2:$B$5644)-Portfolios!B2926, 0)</f>
        <v>0</v>
      </c>
    </row>
    <row r="2927" spans="1:2">
      <c r="A2927" s="11">
        <f>Returns!A2927</f>
        <v>0</v>
      </c>
      <c r="B2927" s="1">
        <f>MAX(AVERAGE(Portfolios!$B$2:$B$5644)-Portfolios!B2927, 0)</f>
        <v>0</v>
      </c>
    </row>
    <row r="2928" spans="1:2">
      <c r="A2928" s="11">
        <f>Returns!A2928</f>
        <v>0</v>
      </c>
      <c r="B2928" s="1">
        <f>MAX(AVERAGE(Portfolios!$B$2:$B$5644)-Portfolios!B2928, 0)</f>
        <v>0</v>
      </c>
    </row>
    <row r="2929" spans="1:2">
      <c r="A2929" s="11">
        <f>Returns!A2929</f>
        <v>0</v>
      </c>
      <c r="B2929" s="1">
        <f>MAX(AVERAGE(Portfolios!$B$2:$B$5644)-Portfolios!B2929, 0)</f>
        <v>0</v>
      </c>
    </row>
    <row r="2930" spans="1:2">
      <c r="A2930" s="11">
        <f>Returns!A2930</f>
        <v>0</v>
      </c>
      <c r="B2930" s="1">
        <f>MAX(AVERAGE(Portfolios!$B$2:$B$5644)-Portfolios!B2930, 0)</f>
        <v>0</v>
      </c>
    </row>
    <row r="2931" spans="1:2">
      <c r="A2931" s="11">
        <f>Returns!A2931</f>
        <v>0</v>
      </c>
      <c r="B2931" s="1">
        <f>MAX(AVERAGE(Portfolios!$B$2:$B$5644)-Portfolios!B2931, 0)</f>
        <v>0</v>
      </c>
    </row>
    <row r="2932" spans="1:2">
      <c r="A2932" s="11">
        <f>Returns!A2932</f>
        <v>0</v>
      </c>
      <c r="B2932" s="1">
        <f>MAX(AVERAGE(Portfolios!$B$2:$B$5644)-Portfolios!B2932, 0)</f>
        <v>0</v>
      </c>
    </row>
    <row r="2933" spans="1:2">
      <c r="A2933" s="11">
        <f>Returns!A2933</f>
        <v>0</v>
      </c>
      <c r="B2933" s="1">
        <f>MAX(AVERAGE(Portfolios!$B$2:$B$5644)-Portfolios!B2933, 0)</f>
        <v>0</v>
      </c>
    </row>
    <row r="2934" spans="1:2">
      <c r="A2934" s="11">
        <f>Returns!A2934</f>
        <v>0</v>
      </c>
      <c r="B2934" s="1">
        <f>MAX(AVERAGE(Portfolios!$B$2:$B$5644)-Portfolios!B2934, 0)</f>
        <v>0</v>
      </c>
    </row>
    <row r="2935" spans="1:2">
      <c r="A2935" s="11">
        <f>Returns!A2935</f>
        <v>0</v>
      </c>
      <c r="B2935" s="1">
        <f>MAX(AVERAGE(Portfolios!$B$2:$B$5644)-Portfolios!B2935, 0)</f>
        <v>0</v>
      </c>
    </row>
    <row r="2936" spans="1:2">
      <c r="A2936" s="11">
        <f>Returns!A2936</f>
        <v>0</v>
      </c>
      <c r="B2936" s="1">
        <f>MAX(AVERAGE(Portfolios!$B$2:$B$5644)-Portfolios!B2936, 0)</f>
        <v>0</v>
      </c>
    </row>
    <row r="2937" spans="1:2">
      <c r="A2937" s="11">
        <f>Returns!A2937</f>
        <v>0</v>
      </c>
      <c r="B2937" s="1">
        <f>MAX(AVERAGE(Portfolios!$B$2:$B$5644)-Portfolios!B2937, 0)</f>
        <v>0</v>
      </c>
    </row>
    <row r="2938" spans="1:2">
      <c r="A2938" s="11">
        <f>Returns!A2938</f>
        <v>0</v>
      </c>
      <c r="B2938" s="1">
        <f>MAX(AVERAGE(Portfolios!$B$2:$B$5644)-Portfolios!B2938, 0)</f>
        <v>0</v>
      </c>
    </row>
    <row r="2939" spans="1:2">
      <c r="A2939" s="11">
        <f>Returns!A2939</f>
        <v>0</v>
      </c>
      <c r="B2939" s="1">
        <f>MAX(AVERAGE(Portfolios!$B$2:$B$5644)-Portfolios!B2939, 0)</f>
        <v>0</v>
      </c>
    </row>
    <row r="2940" spans="1:2">
      <c r="A2940" s="11">
        <f>Returns!A2940</f>
        <v>0</v>
      </c>
      <c r="B2940" s="1">
        <f>MAX(AVERAGE(Portfolios!$B$2:$B$5644)-Portfolios!B2940, 0)</f>
        <v>0</v>
      </c>
    </row>
    <row r="2941" spans="1:2">
      <c r="A2941" s="11">
        <f>Returns!A2941</f>
        <v>0</v>
      </c>
      <c r="B2941" s="1">
        <f>MAX(AVERAGE(Portfolios!$B$2:$B$5644)-Portfolios!B2941, 0)</f>
        <v>0</v>
      </c>
    </row>
    <row r="2942" spans="1:2">
      <c r="A2942" s="11">
        <f>Returns!A2942</f>
        <v>0</v>
      </c>
      <c r="B2942" s="1">
        <f>MAX(AVERAGE(Portfolios!$B$2:$B$5644)-Portfolios!B2942, 0)</f>
        <v>0</v>
      </c>
    </row>
    <row r="2943" spans="1:2">
      <c r="A2943" s="11">
        <f>Returns!A2943</f>
        <v>0</v>
      </c>
      <c r="B2943" s="1">
        <f>MAX(AVERAGE(Portfolios!$B$2:$B$5644)-Portfolios!B2943, 0)</f>
        <v>0</v>
      </c>
    </row>
    <row r="2944" spans="1:2">
      <c r="A2944" s="11">
        <f>Returns!A2944</f>
        <v>0</v>
      </c>
      <c r="B2944" s="1">
        <f>MAX(AVERAGE(Portfolios!$B$2:$B$5644)-Portfolios!B2944, 0)</f>
        <v>0</v>
      </c>
    </row>
    <row r="2945" spans="1:2">
      <c r="A2945" s="11">
        <f>Returns!A2945</f>
        <v>0</v>
      </c>
      <c r="B2945" s="1">
        <f>MAX(AVERAGE(Portfolios!$B$2:$B$5644)-Portfolios!B2945, 0)</f>
        <v>0</v>
      </c>
    </row>
    <row r="2946" spans="1:2">
      <c r="A2946" s="11">
        <f>Returns!A2946</f>
        <v>0</v>
      </c>
      <c r="B2946" s="1">
        <f>MAX(AVERAGE(Portfolios!$B$2:$B$5644)-Portfolios!B2946, 0)</f>
        <v>0</v>
      </c>
    </row>
    <row r="2947" spans="1:2">
      <c r="A2947" s="11">
        <f>Returns!A2947</f>
        <v>0</v>
      </c>
      <c r="B2947" s="1">
        <f>MAX(AVERAGE(Portfolios!$B$2:$B$5644)-Portfolios!B2947, 0)</f>
        <v>0</v>
      </c>
    </row>
    <row r="2948" spans="1:2">
      <c r="A2948" s="11">
        <f>Returns!A2948</f>
        <v>0</v>
      </c>
      <c r="B2948" s="1">
        <f>MAX(AVERAGE(Portfolios!$B$2:$B$5644)-Portfolios!B2948, 0)</f>
        <v>0</v>
      </c>
    </row>
    <row r="2949" spans="1:2">
      <c r="A2949" s="11">
        <f>Returns!A2949</f>
        <v>0</v>
      </c>
      <c r="B2949" s="1">
        <f>MAX(AVERAGE(Portfolios!$B$2:$B$5644)-Portfolios!B2949, 0)</f>
        <v>0</v>
      </c>
    </row>
    <row r="2950" spans="1:2">
      <c r="A2950" s="11">
        <f>Returns!A2950</f>
        <v>0</v>
      </c>
      <c r="B2950" s="1">
        <f>MAX(AVERAGE(Portfolios!$B$2:$B$5644)-Portfolios!B2950, 0)</f>
        <v>0</v>
      </c>
    </row>
    <row r="2951" spans="1:2">
      <c r="A2951" s="11">
        <f>Returns!A2951</f>
        <v>0</v>
      </c>
      <c r="B2951" s="1">
        <f>MAX(AVERAGE(Portfolios!$B$2:$B$5644)-Portfolios!B2951, 0)</f>
        <v>0</v>
      </c>
    </row>
    <row r="2952" spans="1:2">
      <c r="A2952" s="11">
        <f>Returns!A2952</f>
        <v>0</v>
      </c>
      <c r="B2952" s="1">
        <f>MAX(AVERAGE(Portfolios!$B$2:$B$5644)-Portfolios!B2952, 0)</f>
        <v>0</v>
      </c>
    </row>
    <row r="2953" spans="1:2">
      <c r="A2953" s="11">
        <f>Returns!A2953</f>
        <v>0</v>
      </c>
      <c r="B2953" s="1">
        <f>MAX(AVERAGE(Portfolios!$B$2:$B$5644)-Portfolios!B2953, 0)</f>
        <v>0</v>
      </c>
    </row>
    <row r="2954" spans="1:2">
      <c r="A2954" s="11">
        <f>Returns!A2954</f>
        <v>0</v>
      </c>
      <c r="B2954" s="1">
        <f>MAX(AVERAGE(Portfolios!$B$2:$B$5644)-Portfolios!B2954, 0)</f>
        <v>0</v>
      </c>
    </row>
    <row r="2955" spans="1:2">
      <c r="A2955" s="11">
        <f>Returns!A2955</f>
        <v>0</v>
      </c>
      <c r="B2955" s="1">
        <f>MAX(AVERAGE(Portfolios!$B$2:$B$5644)-Portfolios!B2955, 0)</f>
        <v>0</v>
      </c>
    </row>
    <row r="2956" spans="1:2">
      <c r="A2956" s="11">
        <f>Returns!A2956</f>
        <v>0</v>
      </c>
      <c r="B2956" s="1">
        <f>MAX(AVERAGE(Portfolios!$B$2:$B$5644)-Portfolios!B2956, 0)</f>
        <v>0</v>
      </c>
    </row>
    <row r="2957" spans="1:2">
      <c r="A2957" s="11">
        <f>Returns!A2957</f>
        <v>0</v>
      </c>
      <c r="B2957" s="1">
        <f>MAX(AVERAGE(Portfolios!$B$2:$B$5644)-Portfolios!B2957, 0)</f>
        <v>0</v>
      </c>
    </row>
    <row r="2958" spans="1:2">
      <c r="A2958" s="11">
        <f>Returns!A2958</f>
        <v>0</v>
      </c>
      <c r="B2958" s="1">
        <f>MAX(AVERAGE(Portfolios!$B$2:$B$5644)-Portfolios!B2958, 0)</f>
        <v>0</v>
      </c>
    </row>
    <row r="2959" spans="1:2">
      <c r="A2959" s="11">
        <f>Returns!A2959</f>
        <v>0</v>
      </c>
      <c r="B2959" s="1">
        <f>MAX(AVERAGE(Portfolios!$B$2:$B$5644)-Portfolios!B2959, 0)</f>
        <v>0</v>
      </c>
    </row>
    <row r="2960" spans="1:2">
      <c r="A2960" s="11">
        <f>Returns!A2960</f>
        <v>0</v>
      </c>
      <c r="B2960" s="1">
        <f>MAX(AVERAGE(Portfolios!$B$2:$B$5644)-Portfolios!B2960, 0)</f>
        <v>0</v>
      </c>
    </row>
    <row r="2961" spans="1:2">
      <c r="A2961" s="11">
        <f>Returns!A2961</f>
        <v>0</v>
      </c>
      <c r="B2961" s="1">
        <f>MAX(AVERAGE(Portfolios!$B$2:$B$5644)-Portfolios!B2961, 0)</f>
        <v>0</v>
      </c>
    </row>
    <row r="2962" spans="1:2">
      <c r="A2962" s="11">
        <f>Returns!A2962</f>
        <v>0</v>
      </c>
      <c r="B2962" s="1">
        <f>MAX(AVERAGE(Portfolios!$B$2:$B$5644)-Portfolios!B2962, 0)</f>
        <v>0</v>
      </c>
    </row>
    <row r="2963" spans="1:2">
      <c r="A2963" s="11">
        <f>Returns!A2963</f>
        <v>0</v>
      </c>
      <c r="B2963" s="1">
        <f>MAX(AVERAGE(Portfolios!$B$2:$B$5644)-Portfolios!B2963, 0)</f>
        <v>0</v>
      </c>
    </row>
    <row r="2964" spans="1:2">
      <c r="A2964" s="11">
        <f>Returns!A2964</f>
        <v>0</v>
      </c>
      <c r="B2964" s="1">
        <f>MAX(AVERAGE(Portfolios!$B$2:$B$5644)-Portfolios!B2964, 0)</f>
        <v>0</v>
      </c>
    </row>
    <row r="2965" spans="1:2">
      <c r="A2965" s="11">
        <f>Returns!A2965</f>
        <v>0</v>
      </c>
      <c r="B2965" s="1">
        <f>MAX(AVERAGE(Portfolios!$B$2:$B$5644)-Portfolios!B2965, 0)</f>
        <v>0</v>
      </c>
    </row>
    <row r="2966" spans="1:2">
      <c r="A2966" s="11">
        <f>Returns!A2966</f>
        <v>0</v>
      </c>
      <c r="B2966" s="1">
        <f>MAX(AVERAGE(Portfolios!$B$2:$B$5644)-Portfolios!B2966, 0)</f>
        <v>0</v>
      </c>
    </row>
    <row r="2967" spans="1:2">
      <c r="A2967" s="11">
        <f>Returns!A2967</f>
        <v>0</v>
      </c>
      <c r="B2967" s="1">
        <f>MAX(AVERAGE(Portfolios!$B$2:$B$5644)-Portfolios!B2967, 0)</f>
        <v>0</v>
      </c>
    </row>
    <row r="2968" spans="1:2">
      <c r="A2968" s="11">
        <f>Returns!A2968</f>
        <v>0</v>
      </c>
      <c r="B2968" s="1">
        <f>MAX(AVERAGE(Portfolios!$B$2:$B$5644)-Portfolios!B2968, 0)</f>
        <v>0</v>
      </c>
    </row>
    <row r="2969" spans="1:2">
      <c r="A2969" s="11">
        <f>Returns!A2969</f>
        <v>0</v>
      </c>
      <c r="B2969" s="1">
        <f>MAX(AVERAGE(Portfolios!$B$2:$B$5644)-Portfolios!B2969, 0)</f>
        <v>0</v>
      </c>
    </row>
    <row r="2970" spans="1:2">
      <c r="A2970" s="11">
        <f>Returns!A2970</f>
        <v>0</v>
      </c>
      <c r="B2970" s="1">
        <f>MAX(AVERAGE(Portfolios!$B$2:$B$5644)-Portfolios!B2970, 0)</f>
        <v>0</v>
      </c>
    </row>
    <row r="2971" spans="1:2">
      <c r="A2971" s="11">
        <f>Returns!A2971</f>
        <v>0</v>
      </c>
      <c r="B2971" s="1">
        <f>MAX(AVERAGE(Portfolios!$B$2:$B$5644)-Portfolios!B2971, 0)</f>
        <v>0</v>
      </c>
    </row>
    <row r="2972" spans="1:2">
      <c r="A2972" s="11">
        <f>Returns!A2972</f>
        <v>0</v>
      </c>
      <c r="B2972" s="1">
        <f>MAX(AVERAGE(Portfolios!$B$2:$B$5644)-Portfolios!B2972, 0)</f>
        <v>0</v>
      </c>
    </row>
    <row r="2973" spans="1:2">
      <c r="A2973" s="11">
        <f>Returns!A2973</f>
        <v>0</v>
      </c>
      <c r="B2973" s="1">
        <f>MAX(AVERAGE(Portfolios!$B$2:$B$5644)-Portfolios!B2973, 0)</f>
        <v>0</v>
      </c>
    </row>
    <row r="2974" spans="1:2">
      <c r="A2974" s="11">
        <f>Returns!A2974</f>
        <v>0</v>
      </c>
      <c r="B2974" s="1">
        <f>MAX(AVERAGE(Portfolios!$B$2:$B$5644)-Portfolios!B2974, 0)</f>
        <v>0</v>
      </c>
    </row>
    <row r="2975" spans="1:2">
      <c r="A2975" s="11">
        <f>Returns!A2975</f>
        <v>0</v>
      </c>
      <c r="B2975" s="1">
        <f>MAX(AVERAGE(Portfolios!$B$2:$B$5644)-Portfolios!B2975, 0)</f>
        <v>0</v>
      </c>
    </row>
    <row r="2976" spans="1:2">
      <c r="A2976" s="11">
        <f>Returns!A2976</f>
        <v>0</v>
      </c>
      <c r="B2976" s="1">
        <f>MAX(AVERAGE(Portfolios!$B$2:$B$5644)-Portfolios!B2976, 0)</f>
        <v>0</v>
      </c>
    </row>
    <row r="2977" spans="1:2">
      <c r="A2977" s="11">
        <f>Returns!A2977</f>
        <v>0</v>
      </c>
      <c r="B2977" s="1">
        <f>MAX(AVERAGE(Portfolios!$B$2:$B$5644)-Portfolios!B2977, 0)</f>
        <v>0</v>
      </c>
    </row>
    <row r="2978" spans="1:2">
      <c r="A2978" s="11">
        <f>Returns!A2978</f>
        <v>0</v>
      </c>
      <c r="B2978" s="1">
        <f>MAX(AVERAGE(Portfolios!$B$2:$B$5644)-Portfolios!B2978, 0)</f>
        <v>0</v>
      </c>
    </row>
    <row r="2979" spans="1:2">
      <c r="A2979" s="11">
        <f>Returns!A2979</f>
        <v>0</v>
      </c>
      <c r="B2979" s="1">
        <f>MAX(AVERAGE(Portfolios!$B$2:$B$5644)-Portfolios!B2979, 0)</f>
        <v>0</v>
      </c>
    </row>
    <row r="2980" spans="1:2">
      <c r="A2980" s="11">
        <f>Returns!A2980</f>
        <v>0</v>
      </c>
      <c r="B2980" s="1">
        <f>MAX(AVERAGE(Portfolios!$B$2:$B$5644)-Portfolios!B2980, 0)</f>
        <v>0</v>
      </c>
    </row>
    <row r="2981" spans="1:2">
      <c r="A2981" s="11">
        <f>Returns!A2981</f>
        <v>0</v>
      </c>
      <c r="B2981" s="1">
        <f>MAX(AVERAGE(Portfolios!$B$2:$B$5644)-Portfolios!B2981, 0)</f>
        <v>0</v>
      </c>
    </row>
    <row r="2982" spans="1:2">
      <c r="A2982" s="11">
        <f>Returns!A2982</f>
        <v>0</v>
      </c>
      <c r="B2982" s="1">
        <f>MAX(AVERAGE(Portfolios!$B$2:$B$5644)-Portfolios!B2982, 0)</f>
        <v>0</v>
      </c>
    </row>
    <row r="2983" spans="1:2">
      <c r="A2983" s="11">
        <f>Returns!A2983</f>
        <v>0</v>
      </c>
      <c r="B2983" s="1">
        <f>MAX(AVERAGE(Portfolios!$B$2:$B$5644)-Portfolios!B2983, 0)</f>
        <v>0</v>
      </c>
    </row>
    <row r="2984" spans="1:2">
      <c r="A2984" s="11">
        <f>Returns!A2984</f>
        <v>0</v>
      </c>
      <c r="B2984" s="1">
        <f>MAX(AVERAGE(Portfolios!$B$2:$B$5644)-Portfolios!B2984, 0)</f>
        <v>0</v>
      </c>
    </row>
    <row r="2985" spans="1:2">
      <c r="A2985" s="11">
        <f>Returns!A2985</f>
        <v>0</v>
      </c>
      <c r="B2985" s="1">
        <f>MAX(AVERAGE(Portfolios!$B$2:$B$5644)-Portfolios!B2985, 0)</f>
        <v>0</v>
      </c>
    </row>
    <row r="2986" spans="1:2">
      <c r="A2986" s="11">
        <f>Returns!A2986</f>
        <v>0</v>
      </c>
      <c r="B2986" s="1">
        <f>MAX(AVERAGE(Portfolios!$B$2:$B$5644)-Portfolios!B2986, 0)</f>
        <v>0</v>
      </c>
    </row>
    <row r="2987" spans="1:2">
      <c r="A2987" s="11">
        <f>Returns!A2987</f>
        <v>0</v>
      </c>
      <c r="B2987" s="1">
        <f>MAX(AVERAGE(Portfolios!$B$2:$B$5644)-Portfolios!B2987, 0)</f>
        <v>0</v>
      </c>
    </row>
    <row r="2988" spans="1:2">
      <c r="A2988" s="11">
        <f>Returns!A2988</f>
        <v>0</v>
      </c>
      <c r="B2988" s="1">
        <f>MAX(AVERAGE(Portfolios!$B$2:$B$5644)-Portfolios!B2988, 0)</f>
        <v>0</v>
      </c>
    </row>
    <row r="2989" spans="1:2">
      <c r="A2989" s="11">
        <f>Returns!A2989</f>
        <v>0</v>
      </c>
      <c r="B2989" s="1">
        <f>MAX(AVERAGE(Portfolios!$B$2:$B$5644)-Portfolios!B2989, 0)</f>
        <v>0</v>
      </c>
    </row>
    <row r="2990" spans="1:2">
      <c r="A2990" s="11">
        <f>Returns!A2990</f>
        <v>0</v>
      </c>
      <c r="B2990" s="1">
        <f>MAX(AVERAGE(Portfolios!$B$2:$B$5644)-Portfolios!B2990, 0)</f>
        <v>0</v>
      </c>
    </row>
    <row r="2991" spans="1:2">
      <c r="A2991" s="11">
        <f>Returns!A2991</f>
        <v>0</v>
      </c>
      <c r="B2991" s="1">
        <f>MAX(AVERAGE(Portfolios!$B$2:$B$5644)-Portfolios!B2991, 0)</f>
        <v>0</v>
      </c>
    </row>
    <row r="2992" spans="1:2">
      <c r="A2992" s="11">
        <f>Returns!A2992</f>
        <v>0</v>
      </c>
      <c r="B2992" s="1">
        <f>MAX(AVERAGE(Portfolios!$B$2:$B$5644)-Portfolios!B2992, 0)</f>
        <v>0</v>
      </c>
    </row>
    <row r="2993" spans="1:2">
      <c r="A2993" s="11">
        <f>Returns!A2993</f>
        <v>0</v>
      </c>
      <c r="B2993" s="1">
        <f>MAX(AVERAGE(Portfolios!$B$2:$B$5644)-Portfolios!B2993, 0)</f>
        <v>0</v>
      </c>
    </row>
    <row r="2994" spans="1:2">
      <c r="A2994" s="11">
        <f>Returns!A2994</f>
        <v>0</v>
      </c>
      <c r="B2994" s="1">
        <f>MAX(AVERAGE(Portfolios!$B$2:$B$5644)-Portfolios!B2994, 0)</f>
        <v>0</v>
      </c>
    </row>
    <row r="2995" spans="1:2">
      <c r="A2995" s="11">
        <f>Returns!A2995</f>
        <v>0</v>
      </c>
      <c r="B2995" s="1">
        <f>MAX(AVERAGE(Portfolios!$B$2:$B$5644)-Portfolios!B2995, 0)</f>
        <v>0</v>
      </c>
    </row>
    <row r="2996" spans="1:2">
      <c r="A2996" s="11">
        <f>Returns!A2996</f>
        <v>0</v>
      </c>
      <c r="B2996" s="1">
        <f>MAX(AVERAGE(Portfolios!$B$2:$B$5644)-Portfolios!B2996, 0)</f>
        <v>0</v>
      </c>
    </row>
    <row r="2997" spans="1:2">
      <c r="A2997" s="11">
        <f>Returns!A2997</f>
        <v>0</v>
      </c>
      <c r="B2997" s="1">
        <f>MAX(AVERAGE(Portfolios!$B$2:$B$5644)-Portfolios!B2997, 0)</f>
        <v>0</v>
      </c>
    </row>
    <row r="2998" spans="1:2">
      <c r="A2998" s="11">
        <f>Returns!A2998</f>
        <v>0</v>
      </c>
      <c r="B2998" s="1">
        <f>MAX(AVERAGE(Portfolios!$B$2:$B$5644)-Portfolios!B2998, 0)</f>
        <v>0</v>
      </c>
    </row>
    <row r="2999" spans="1:2">
      <c r="A2999" s="11">
        <f>Returns!A2999</f>
        <v>0</v>
      </c>
      <c r="B2999" s="1">
        <f>MAX(AVERAGE(Portfolios!$B$2:$B$5644)-Portfolios!B2999, 0)</f>
        <v>0</v>
      </c>
    </row>
    <row r="3000" spans="1:2">
      <c r="A3000" s="11">
        <f>Returns!A3000</f>
        <v>0</v>
      </c>
      <c r="B3000" s="1">
        <f>MAX(AVERAGE(Portfolios!$B$2:$B$5644)-Portfolios!B3000, 0)</f>
        <v>0</v>
      </c>
    </row>
    <row r="3001" spans="1:2">
      <c r="A3001" s="11">
        <f>Returns!A3001</f>
        <v>0</v>
      </c>
      <c r="B3001" s="1">
        <f>MAX(AVERAGE(Portfolios!$B$2:$B$5644)-Portfolios!B3001, 0)</f>
        <v>0</v>
      </c>
    </row>
    <row r="3002" spans="1:2">
      <c r="A3002" s="11">
        <f>Returns!A3002</f>
        <v>0</v>
      </c>
      <c r="B3002" s="1">
        <f>MAX(AVERAGE(Portfolios!$B$2:$B$5644)-Portfolios!B3002, 0)</f>
        <v>0</v>
      </c>
    </row>
    <row r="3003" spans="1:2">
      <c r="A3003" s="11">
        <f>Returns!A3003</f>
        <v>0</v>
      </c>
      <c r="B3003" s="1">
        <f>MAX(AVERAGE(Portfolios!$B$2:$B$5644)-Portfolios!B3003, 0)</f>
        <v>0</v>
      </c>
    </row>
    <row r="3004" spans="1:2">
      <c r="A3004" s="11">
        <f>Returns!A3004</f>
        <v>0</v>
      </c>
      <c r="B3004" s="1">
        <f>MAX(AVERAGE(Portfolios!$B$2:$B$5644)-Portfolios!B3004, 0)</f>
        <v>0</v>
      </c>
    </row>
    <row r="3005" spans="1:2">
      <c r="A3005" s="11">
        <f>Returns!A3005</f>
        <v>0</v>
      </c>
      <c r="B3005" s="1">
        <f>MAX(AVERAGE(Portfolios!$B$2:$B$5644)-Portfolios!B3005, 0)</f>
        <v>0</v>
      </c>
    </row>
    <row r="3006" spans="1:2">
      <c r="A3006" s="11">
        <f>Returns!A3006</f>
        <v>0</v>
      </c>
      <c r="B3006" s="1">
        <f>MAX(AVERAGE(Portfolios!$B$2:$B$5644)-Portfolios!B3006, 0)</f>
        <v>0</v>
      </c>
    </row>
    <row r="3007" spans="1:2">
      <c r="A3007" s="11">
        <f>Returns!A3007</f>
        <v>0</v>
      </c>
      <c r="B3007" s="1">
        <f>MAX(AVERAGE(Portfolios!$B$2:$B$5644)-Portfolios!B3007, 0)</f>
        <v>0</v>
      </c>
    </row>
    <row r="3008" spans="1:2">
      <c r="A3008" s="11">
        <f>Returns!A3008</f>
        <v>0</v>
      </c>
      <c r="B3008" s="1">
        <f>MAX(AVERAGE(Portfolios!$B$2:$B$5644)-Portfolios!B3008, 0)</f>
        <v>0</v>
      </c>
    </row>
    <row r="3009" spans="1:2">
      <c r="A3009" s="11">
        <f>Returns!A3009</f>
        <v>0</v>
      </c>
      <c r="B3009" s="1">
        <f>MAX(AVERAGE(Portfolios!$B$2:$B$5644)-Portfolios!B3009, 0)</f>
        <v>0</v>
      </c>
    </row>
    <row r="3010" spans="1:2">
      <c r="A3010" s="11">
        <f>Returns!A3010</f>
        <v>0</v>
      </c>
      <c r="B3010" s="1">
        <f>MAX(AVERAGE(Portfolios!$B$2:$B$5644)-Portfolios!B3010, 0)</f>
        <v>0</v>
      </c>
    </row>
    <row r="3011" spans="1:2">
      <c r="A3011" s="11">
        <f>Returns!A3011</f>
        <v>0</v>
      </c>
      <c r="B3011" s="1">
        <f>MAX(AVERAGE(Portfolios!$B$2:$B$5644)-Portfolios!B3011, 0)</f>
        <v>0</v>
      </c>
    </row>
    <row r="3012" spans="1:2">
      <c r="A3012" s="11">
        <f>Returns!A3012</f>
        <v>0</v>
      </c>
      <c r="B3012" s="1">
        <f>MAX(AVERAGE(Portfolios!$B$2:$B$5644)-Portfolios!B3012, 0)</f>
        <v>0</v>
      </c>
    </row>
    <row r="3013" spans="1:2">
      <c r="A3013" s="11">
        <f>Returns!A3013</f>
        <v>0</v>
      </c>
      <c r="B3013" s="1">
        <f>MAX(AVERAGE(Portfolios!$B$2:$B$5644)-Portfolios!B3013, 0)</f>
        <v>0</v>
      </c>
    </row>
    <row r="3014" spans="1:2">
      <c r="A3014" s="11">
        <f>Returns!A3014</f>
        <v>0</v>
      </c>
      <c r="B3014" s="1">
        <f>MAX(AVERAGE(Portfolios!$B$2:$B$5644)-Portfolios!B3014, 0)</f>
        <v>0</v>
      </c>
    </row>
    <row r="3015" spans="1:2">
      <c r="A3015" s="11">
        <f>Returns!A3015</f>
        <v>0</v>
      </c>
      <c r="B3015" s="1">
        <f>MAX(AVERAGE(Portfolios!$B$2:$B$5644)-Portfolios!B3015, 0)</f>
        <v>0</v>
      </c>
    </row>
    <row r="3016" spans="1:2">
      <c r="A3016" s="11">
        <f>Returns!A3016</f>
        <v>0</v>
      </c>
      <c r="B3016" s="1">
        <f>MAX(AVERAGE(Portfolios!$B$2:$B$5644)-Portfolios!B3016, 0)</f>
        <v>0</v>
      </c>
    </row>
    <row r="3017" spans="1:2">
      <c r="A3017" s="11">
        <f>Returns!A3017</f>
        <v>0</v>
      </c>
      <c r="B3017" s="1">
        <f>MAX(AVERAGE(Portfolios!$B$2:$B$5644)-Portfolios!B3017, 0)</f>
        <v>0</v>
      </c>
    </row>
    <row r="3018" spans="1:2">
      <c r="A3018" s="11">
        <f>Returns!A3018</f>
        <v>0</v>
      </c>
      <c r="B3018" s="1">
        <f>MAX(AVERAGE(Portfolios!$B$2:$B$5644)-Portfolios!B3018, 0)</f>
        <v>0</v>
      </c>
    </row>
    <row r="3019" spans="1:2">
      <c r="A3019" s="11">
        <f>Returns!A3019</f>
        <v>0</v>
      </c>
      <c r="B3019" s="1">
        <f>MAX(AVERAGE(Portfolios!$B$2:$B$5644)-Portfolios!B3019, 0)</f>
        <v>0</v>
      </c>
    </row>
    <row r="3020" spans="1:2">
      <c r="A3020" s="11">
        <f>Returns!A3020</f>
        <v>0</v>
      </c>
      <c r="B3020" s="1">
        <f>MAX(AVERAGE(Portfolios!$B$2:$B$5644)-Portfolios!B3020, 0)</f>
        <v>0</v>
      </c>
    </row>
    <row r="3021" spans="1:2">
      <c r="A3021" s="11">
        <f>Returns!A3021</f>
        <v>0</v>
      </c>
      <c r="B3021" s="1">
        <f>MAX(AVERAGE(Portfolios!$B$2:$B$5644)-Portfolios!B3021, 0)</f>
        <v>0</v>
      </c>
    </row>
    <row r="3022" spans="1:2">
      <c r="A3022" s="11">
        <f>Returns!A3022</f>
        <v>0</v>
      </c>
      <c r="B3022" s="1">
        <f>MAX(AVERAGE(Portfolios!$B$2:$B$5644)-Portfolios!B3022, 0)</f>
        <v>0</v>
      </c>
    </row>
    <row r="3023" spans="1:2">
      <c r="A3023" s="11">
        <f>Returns!A3023</f>
        <v>0</v>
      </c>
      <c r="B3023" s="1">
        <f>MAX(AVERAGE(Portfolios!$B$2:$B$5644)-Portfolios!B3023, 0)</f>
        <v>0</v>
      </c>
    </row>
    <row r="3024" spans="1:2">
      <c r="A3024" s="11">
        <f>Returns!A3024</f>
        <v>0</v>
      </c>
      <c r="B3024" s="1">
        <f>MAX(AVERAGE(Portfolios!$B$2:$B$5644)-Portfolios!B3024, 0)</f>
        <v>0</v>
      </c>
    </row>
    <row r="3025" spans="1:2">
      <c r="A3025" s="11">
        <f>Returns!A3025</f>
        <v>0</v>
      </c>
      <c r="B3025" s="1">
        <f>MAX(AVERAGE(Portfolios!$B$2:$B$5644)-Portfolios!B3025, 0)</f>
        <v>0</v>
      </c>
    </row>
    <row r="3026" spans="1:2">
      <c r="A3026" s="11">
        <f>Returns!A3026</f>
        <v>0</v>
      </c>
      <c r="B3026" s="1">
        <f>MAX(AVERAGE(Portfolios!$B$2:$B$5644)-Portfolios!B3026, 0)</f>
        <v>0</v>
      </c>
    </row>
    <row r="3027" spans="1:2">
      <c r="A3027" s="11">
        <f>Returns!A3027</f>
        <v>0</v>
      </c>
      <c r="B3027" s="1">
        <f>MAX(AVERAGE(Portfolios!$B$2:$B$5644)-Portfolios!B3027, 0)</f>
        <v>0</v>
      </c>
    </row>
    <row r="3028" spans="1:2">
      <c r="A3028" s="11">
        <f>Returns!A3028</f>
        <v>0</v>
      </c>
      <c r="B3028" s="1">
        <f>MAX(AVERAGE(Portfolios!$B$2:$B$5644)-Portfolios!B3028, 0)</f>
        <v>0</v>
      </c>
    </row>
    <row r="3029" spans="1:2">
      <c r="A3029" s="11">
        <f>Returns!A3029</f>
        <v>0</v>
      </c>
      <c r="B3029" s="1">
        <f>MAX(AVERAGE(Portfolios!$B$2:$B$5644)-Portfolios!B3029, 0)</f>
        <v>0</v>
      </c>
    </row>
    <row r="3030" spans="1:2">
      <c r="A3030" s="11">
        <f>Returns!A3030</f>
        <v>0</v>
      </c>
      <c r="B3030" s="1">
        <f>MAX(AVERAGE(Portfolios!$B$2:$B$5644)-Portfolios!B3030, 0)</f>
        <v>0</v>
      </c>
    </row>
    <row r="3031" spans="1:2">
      <c r="A3031" s="11">
        <f>Returns!A3031</f>
        <v>0</v>
      </c>
      <c r="B3031" s="1">
        <f>MAX(AVERAGE(Portfolios!$B$2:$B$5644)-Portfolios!B3031, 0)</f>
        <v>0</v>
      </c>
    </row>
    <row r="3032" spans="1:2">
      <c r="A3032" s="11">
        <f>Returns!A3032</f>
        <v>0</v>
      </c>
      <c r="B3032" s="1">
        <f>MAX(AVERAGE(Portfolios!$B$2:$B$5644)-Portfolios!B3032, 0)</f>
        <v>0</v>
      </c>
    </row>
    <row r="3033" spans="1:2">
      <c r="A3033" s="11">
        <f>Returns!A3033</f>
        <v>0</v>
      </c>
      <c r="B3033" s="1">
        <f>MAX(AVERAGE(Portfolios!$B$2:$B$5644)-Portfolios!B3033, 0)</f>
        <v>0</v>
      </c>
    </row>
    <row r="3034" spans="1:2">
      <c r="A3034" s="11">
        <f>Returns!A3034</f>
        <v>0</v>
      </c>
      <c r="B3034" s="1">
        <f>MAX(AVERAGE(Portfolios!$B$2:$B$5644)-Portfolios!B3034, 0)</f>
        <v>0</v>
      </c>
    </row>
    <row r="3035" spans="1:2">
      <c r="A3035" s="11">
        <f>Returns!A3035</f>
        <v>0</v>
      </c>
      <c r="B3035" s="1">
        <f>MAX(AVERAGE(Portfolios!$B$2:$B$5644)-Portfolios!B3035, 0)</f>
        <v>0</v>
      </c>
    </row>
    <row r="3036" spans="1:2">
      <c r="A3036" s="11">
        <f>Returns!A3036</f>
        <v>0</v>
      </c>
      <c r="B3036" s="1">
        <f>MAX(AVERAGE(Portfolios!$B$2:$B$5644)-Portfolios!B3036, 0)</f>
        <v>0</v>
      </c>
    </row>
    <row r="3037" spans="1:2">
      <c r="A3037" s="11">
        <f>Returns!A3037</f>
        <v>0</v>
      </c>
      <c r="B3037" s="1">
        <f>MAX(AVERAGE(Portfolios!$B$2:$B$5644)-Portfolios!B3037, 0)</f>
        <v>0</v>
      </c>
    </row>
    <row r="3038" spans="1:2">
      <c r="A3038" s="11">
        <f>Returns!A3038</f>
        <v>0</v>
      </c>
      <c r="B3038" s="1">
        <f>MAX(AVERAGE(Portfolios!$B$2:$B$5644)-Portfolios!B3038, 0)</f>
        <v>0</v>
      </c>
    </row>
    <row r="3039" spans="1:2">
      <c r="A3039" s="11">
        <f>Returns!A3039</f>
        <v>0</v>
      </c>
      <c r="B3039" s="1">
        <f>MAX(AVERAGE(Portfolios!$B$2:$B$5644)-Portfolios!B3039, 0)</f>
        <v>0</v>
      </c>
    </row>
    <row r="3040" spans="1:2">
      <c r="A3040" s="11">
        <f>Returns!A3040</f>
        <v>0</v>
      </c>
      <c r="B3040" s="1">
        <f>MAX(AVERAGE(Portfolios!$B$2:$B$5644)-Portfolios!B3040, 0)</f>
        <v>0</v>
      </c>
    </row>
    <row r="3041" spans="1:2">
      <c r="A3041" s="11">
        <f>Returns!A3041</f>
        <v>0</v>
      </c>
      <c r="B3041" s="1">
        <f>MAX(AVERAGE(Portfolios!$B$2:$B$5644)-Portfolios!B3041, 0)</f>
        <v>0</v>
      </c>
    </row>
    <row r="3042" spans="1:2">
      <c r="A3042" s="11">
        <f>Returns!A3042</f>
        <v>0</v>
      </c>
      <c r="B3042" s="1">
        <f>MAX(AVERAGE(Portfolios!$B$2:$B$5644)-Portfolios!B3042, 0)</f>
        <v>0</v>
      </c>
    </row>
    <row r="3043" spans="1:2">
      <c r="A3043" s="11">
        <f>Returns!A3043</f>
        <v>0</v>
      </c>
      <c r="B3043" s="1">
        <f>MAX(AVERAGE(Portfolios!$B$2:$B$5644)-Portfolios!B3043, 0)</f>
        <v>0</v>
      </c>
    </row>
    <row r="3044" spans="1:2">
      <c r="A3044" s="11">
        <f>Returns!A3044</f>
        <v>0</v>
      </c>
      <c r="B3044" s="1">
        <f>MAX(AVERAGE(Portfolios!$B$2:$B$5644)-Portfolios!B3044, 0)</f>
        <v>0</v>
      </c>
    </row>
    <row r="3045" spans="1:2">
      <c r="A3045" s="11">
        <f>Returns!A3045</f>
        <v>0</v>
      </c>
      <c r="B3045" s="1">
        <f>MAX(AVERAGE(Portfolios!$B$2:$B$5644)-Portfolios!B3045, 0)</f>
        <v>0</v>
      </c>
    </row>
    <row r="3046" spans="1:2">
      <c r="A3046" s="11">
        <f>Returns!A3046</f>
        <v>0</v>
      </c>
      <c r="B3046" s="1">
        <f>MAX(AVERAGE(Portfolios!$B$2:$B$5644)-Portfolios!B3046, 0)</f>
        <v>0</v>
      </c>
    </row>
    <row r="3047" spans="1:2">
      <c r="A3047" s="11">
        <f>Returns!A3047</f>
        <v>0</v>
      </c>
      <c r="B3047" s="1">
        <f>MAX(AVERAGE(Portfolios!$B$2:$B$5644)-Portfolios!B3047, 0)</f>
        <v>0</v>
      </c>
    </row>
    <row r="3048" spans="1:2">
      <c r="A3048" s="11">
        <f>Returns!A3048</f>
        <v>0</v>
      </c>
      <c r="B3048" s="1">
        <f>MAX(AVERAGE(Portfolios!$B$2:$B$5644)-Portfolios!B3048, 0)</f>
        <v>0</v>
      </c>
    </row>
    <row r="3049" spans="1:2">
      <c r="A3049" s="11">
        <f>Returns!A3049</f>
        <v>0</v>
      </c>
      <c r="B3049" s="1">
        <f>MAX(AVERAGE(Portfolios!$B$2:$B$5644)-Portfolios!B3049, 0)</f>
        <v>0</v>
      </c>
    </row>
    <row r="3050" spans="1:2">
      <c r="A3050" s="11">
        <f>Returns!A3050</f>
        <v>0</v>
      </c>
      <c r="B3050" s="1">
        <f>MAX(AVERAGE(Portfolios!$B$2:$B$5644)-Portfolios!B3050, 0)</f>
        <v>0</v>
      </c>
    </row>
    <row r="3051" spans="1:2">
      <c r="A3051" s="11">
        <f>Returns!A3051</f>
        <v>0</v>
      </c>
      <c r="B3051" s="1">
        <f>MAX(AVERAGE(Portfolios!$B$2:$B$5644)-Portfolios!B3051, 0)</f>
        <v>0</v>
      </c>
    </row>
    <row r="3052" spans="1:2">
      <c r="A3052" s="11">
        <f>Returns!A3052</f>
        <v>0</v>
      </c>
      <c r="B3052" s="1">
        <f>MAX(AVERAGE(Portfolios!$B$2:$B$5644)-Portfolios!B3052, 0)</f>
        <v>0</v>
      </c>
    </row>
    <row r="3053" spans="1:2">
      <c r="A3053" s="11">
        <f>Returns!A3053</f>
        <v>0</v>
      </c>
      <c r="B3053" s="1">
        <f>MAX(AVERAGE(Portfolios!$B$2:$B$5644)-Portfolios!B3053, 0)</f>
        <v>0</v>
      </c>
    </row>
    <row r="3054" spans="1:2">
      <c r="A3054" s="11">
        <f>Returns!A3054</f>
        <v>0</v>
      </c>
      <c r="B3054" s="1">
        <f>MAX(AVERAGE(Portfolios!$B$2:$B$5644)-Portfolios!B3054, 0)</f>
        <v>0</v>
      </c>
    </row>
    <row r="3055" spans="1:2">
      <c r="A3055" s="11">
        <f>Returns!A3055</f>
        <v>0</v>
      </c>
      <c r="B3055" s="1">
        <f>MAX(AVERAGE(Portfolios!$B$2:$B$5644)-Portfolios!B3055, 0)</f>
        <v>0</v>
      </c>
    </row>
    <row r="3056" spans="1:2">
      <c r="A3056" s="11">
        <f>Returns!A3056</f>
        <v>0</v>
      </c>
      <c r="B3056" s="1">
        <f>MAX(AVERAGE(Portfolios!$B$2:$B$5644)-Portfolios!B3056, 0)</f>
        <v>0</v>
      </c>
    </row>
    <row r="3057" spans="1:2">
      <c r="A3057" s="11">
        <f>Returns!A3057</f>
        <v>0</v>
      </c>
      <c r="B3057" s="1">
        <f>MAX(AVERAGE(Portfolios!$B$2:$B$5644)-Portfolios!B3057, 0)</f>
        <v>0</v>
      </c>
    </row>
    <row r="3058" spans="1:2">
      <c r="A3058" s="11">
        <f>Returns!A3058</f>
        <v>0</v>
      </c>
      <c r="B3058" s="1">
        <f>MAX(AVERAGE(Portfolios!$B$2:$B$5644)-Portfolios!B3058, 0)</f>
        <v>0</v>
      </c>
    </row>
    <row r="3059" spans="1:2">
      <c r="A3059" s="11">
        <f>Returns!A3059</f>
        <v>0</v>
      </c>
      <c r="B3059" s="1">
        <f>MAX(AVERAGE(Portfolios!$B$2:$B$5644)-Portfolios!B3059, 0)</f>
        <v>0</v>
      </c>
    </row>
    <row r="3060" spans="1:2">
      <c r="A3060" s="11">
        <f>Returns!A3060</f>
        <v>0</v>
      </c>
      <c r="B3060" s="1">
        <f>MAX(AVERAGE(Portfolios!$B$2:$B$5644)-Portfolios!B3060, 0)</f>
        <v>0</v>
      </c>
    </row>
    <row r="3061" spans="1:2">
      <c r="A3061" s="11">
        <f>Returns!A3061</f>
        <v>0</v>
      </c>
      <c r="B3061" s="1">
        <f>MAX(AVERAGE(Portfolios!$B$2:$B$5644)-Portfolios!B3061, 0)</f>
        <v>0</v>
      </c>
    </row>
    <row r="3062" spans="1:2">
      <c r="A3062" s="11">
        <f>Returns!A3062</f>
        <v>0</v>
      </c>
      <c r="B3062" s="1">
        <f>MAX(AVERAGE(Portfolios!$B$2:$B$5644)-Portfolios!B3062, 0)</f>
        <v>0</v>
      </c>
    </row>
    <row r="3063" spans="1:2">
      <c r="A3063" s="11">
        <f>Returns!A3063</f>
        <v>0</v>
      </c>
      <c r="B3063" s="1">
        <f>MAX(AVERAGE(Portfolios!$B$2:$B$5644)-Portfolios!B3063, 0)</f>
        <v>0</v>
      </c>
    </row>
    <row r="3064" spans="1:2">
      <c r="A3064" s="11">
        <f>Returns!A3064</f>
        <v>0</v>
      </c>
      <c r="B3064" s="1">
        <f>MAX(AVERAGE(Portfolios!$B$2:$B$5644)-Portfolios!B3064, 0)</f>
        <v>0</v>
      </c>
    </row>
    <row r="3065" spans="1:2">
      <c r="A3065" s="11">
        <f>Returns!A3065</f>
        <v>0</v>
      </c>
      <c r="B3065" s="1">
        <f>MAX(AVERAGE(Portfolios!$B$2:$B$5644)-Portfolios!B3065, 0)</f>
        <v>0</v>
      </c>
    </row>
    <row r="3066" spans="1:2">
      <c r="A3066" s="11">
        <f>Returns!A3066</f>
        <v>0</v>
      </c>
      <c r="B3066" s="1">
        <f>MAX(AVERAGE(Portfolios!$B$2:$B$5644)-Portfolios!B3066, 0)</f>
        <v>0</v>
      </c>
    </row>
    <row r="3067" spans="1:2">
      <c r="A3067" s="11">
        <f>Returns!A3067</f>
        <v>0</v>
      </c>
      <c r="B3067" s="1">
        <f>MAX(AVERAGE(Portfolios!$B$2:$B$5644)-Portfolios!B3067, 0)</f>
        <v>0</v>
      </c>
    </row>
    <row r="3068" spans="1:2">
      <c r="A3068" s="11">
        <f>Returns!A3068</f>
        <v>0</v>
      </c>
      <c r="B3068" s="1">
        <f>MAX(AVERAGE(Portfolios!$B$2:$B$5644)-Portfolios!B3068, 0)</f>
        <v>0</v>
      </c>
    </row>
    <row r="3069" spans="1:2">
      <c r="A3069" s="11">
        <f>Returns!A3069</f>
        <v>0</v>
      </c>
      <c r="B3069" s="1">
        <f>MAX(AVERAGE(Portfolios!$B$2:$B$5644)-Portfolios!B3069, 0)</f>
        <v>0</v>
      </c>
    </row>
    <row r="3070" spans="1:2">
      <c r="A3070" s="11">
        <f>Returns!A3070</f>
        <v>0</v>
      </c>
      <c r="B3070" s="1">
        <f>MAX(AVERAGE(Portfolios!$B$2:$B$5644)-Portfolios!B3070, 0)</f>
        <v>0</v>
      </c>
    </row>
    <row r="3071" spans="1:2">
      <c r="A3071" s="11">
        <f>Returns!A3071</f>
        <v>0</v>
      </c>
      <c r="B3071" s="1">
        <f>MAX(AVERAGE(Portfolios!$B$2:$B$5644)-Portfolios!B3071, 0)</f>
        <v>0</v>
      </c>
    </row>
    <row r="3072" spans="1:2">
      <c r="A3072" s="11">
        <f>Returns!A3072</f>
        <v>0</v>
      </c>
      <c r="B3072" s="1">
        <f>MAX(AVERAGE(Portfolios!$B$2:$B$5644)-Portfolios!B3072, 0)</f>
        <v>0</v>
      </c>
    </row>
    <row r="3073" spans="1:2">
      <c r="A3073" s="11">
        <f>Returns!A3073</f>
        <v>0</v>
      </c>
      <c r="B3073" s="1">
        <f>MAX(AVERAGE(Portfolios!$B$2:$B$5644)-Portfolios!B3073, 0)</f>
        <v>0</v>
      </c>
    </row>
    <row r="3074" spans="1:2">
      <c r="A3074" s="11">
        <f>Returns!A3074</f>
        <v>0</v>
      </c>
      <c r="B3074" s="1">
        <f>MAX(AVERAGE(Portfolios!$B$2:$B$5644)-Portfolios!B3074, 0)</f>
        <v>0</v>
      </c>
    </row>
    <row r="3075" spans="1:2">
      <c r="A3075" s="11">
        <f>Returns!A3075</f>
        <v>0</v>
      </c>
      <c r="B3075" s="1">
        <f>MAX(AVERAGE(Portfolios!$B$2:$B$5644)-Portfolios!B3075, 0)</f>
        <v>0</v>
      </c>
    </row>
    <row r="3076" spans="1:2">
      <c r="A3076" s="11">
        <f>Returns!A3076</f>
        <v>0</v>
      </c>
      <c r="B3076" s="1">
        <f>MAX(AVERAGE(Portfolios!$B$2:$B$5644)-Portfolios!B3076, 0)</f>
        <v>0</v>
      </c>
    </row>
    <row r="3077" spans="1:2">
      <c r="A3077" s="11">
        <f>Returns!A3077</f>
        <v>0</v>
      </c>
      <c r="B3077" s="1">
        <f>MAX(AVERAGE(Portfolios!$B$2:$B$5644)-Portfolios!B3077, 0)</f>
        <v>0</v>
      </c>
    </row>
    <row r="3078" spans="1:2">
      <c r="A3078" s="11">
        <f>Returns!A3078</f>
        <v>0</v>
      </c>
      <c r="B3078" s="1">
        <f>MAX(AVERAGE(Portfolios!$B$2:$B$5644)-Portfolios!B3078, 0)</f>
        <v>0</v>
      </c>
    </row>
    <row r="3079" spans="1:2">
      <c r="A3079" s="11">
        <f>Returns!A3079</f>
        <v>0</v>
      </c>
      <c r="B3079" s="1">
        <f>MAX(AVERAGE(Portfolios!$B$2:$B$5644)-Portfolios!B3079, 0)</f>
        <v>0</v>
      </c>
    </row>
    <row r="3080" spans="1:2">
      <c r="A3080" s="11">
        <f>Returns!A3080</f>
        <v>0</v>
      </c>
      <c r="B3080" s="1">
        <f>MAX(AVERAGE(Portfolios!$B$2:$B$5644)-Portfolios!B3080, 0)</f>
        <v>0</v>
      </c>
    </row>
    <row r="3081" spans="1:2">
      <c r="A3081" s="11">
        <f>Returns!A3081</f>
        <v>0</v>
      </c>
      <c r="B3081" s="1">
        <f>MAX(AVERAGE(Portfolios!$B$2:$B$5644)-Portfolios!B3081, 0)</f>
        <v>0</v>
      </c>
    </row>
    <row r="3082" spans="1:2">
      <c r="A3082" s="11">
        <f>Returns!A3082</f>
        <v>0</v>
      </c>
      <c r="B3082" s="1">
        <f>MAX(AVERAGE(Portfolios!$B$2:$B$5644)-Portfolios!B3082, 0)</f>
        <v>0</v>
      </c>
    </row>
    <row r="3083" spans="1:2">
      <c r="A3083" s="11">
        <f>Returns!A3083</f>
        <v>0</v>
      </c>
      <c r="B3083" s="1">
        <f>MAX(AVERAGE(Portfolios!$B$2:$B$5644)-Portfolios!B3083, 0)</f>
        <v>0</v>
      </c>
    </row>
    <row r="3084" spans="1:2">
      <c r="A3084" s="11">
        <f>Returns!A3084</f>
        <v>0</v>
      </c>
      <c r="B3084" s="1">
        <f>MAX(AVERAGE(Portfolios!$B$2:$B$5644)-Portfolios!B3084, 0)</f>
        <v>0</v>
      </c>
    </row>
    <row r="3085" spans="1:2">
      <c r="A3085" s="11">
        <f>Returns!A3085</f>
        <v>0</v>
      </c>
      <c r="B3085" s="1">
        <f>MAX(AVERAGE(Portfolios!$B$2:$B$5644)-Portfolios!B3085, 0)</f>
        <v>0</v>
      </c>
    </row>
    <row r="3086" spans="1:2">
      <c r="A3086" s="11">
        <f>Returns!A3086</f>
        <v>0</v>
      </c>
      <c r="B3086" s="1">
        <f>MAX(AVERAGE(Portfolios!$B$2:$B$5644)-Portfolios!B3086, 0)</f>
        <v>0</v>
      </c>
    </row>
    <row r="3087" spans="1:2">
      <c r="A3087" s="11">
        <f>Returns!A3087</f>
        <v>0</v>
      </c>
      <c r="B3087" s="1">
        <f>MAX(AVERAGE(Portfolios!$B$2:$B$5644)-Portfolios!B3087, 0)</f>
        <v>0</v>
      </c>
    </row>
    <row r="3088" spans="1:2">
      <c r="A3088" s="11">
        <f>Returns!A3088</f>
        <v>0</v>
      </c>
      <c r="B3088" s="1">
        <f>MAX(AVERAGE(Portfolios!$B$2:$B$5644)-Portfolios!B3088, 0)</f>
        <v>0</v>
      </c>
    </row>
    <row r="3089" spans="1:2">
      <c r="A3089" s="11">
        <f>Returns!A3089</f>
        <v>0</v>
      </c>
      <c r="B3089" s="1">
        <f>MAX(AVERAGE(Portfolios!$B$2:$B$5644)-Portfolios!B3089, 0)</f>
        <v>0</v>
      </c>
    </row>
    <row r="3090" spans="1:2">
      <c r="A3090" s="11">
        <f>Returns!A3090</f>
        <v>0</v>
      </c>
      <c r="B3090" s="1">
        <f>MAX(AVERAGE(Portfolios!$B$2:$B$5644)-Portfolios!B3090, 0)</f>
        <v>0</v>
      </c>
    </row>
    <row r="3091" spans="1:2">
      <c r="A3091" s="11">
        <f>Returns!A3091</f>
        <v>0</v>
      </c>
      <c r="B3091" s="1">
        <f>MAX(AVERAGE(Portfolios!$B$2:$B$5644)-Portfolios!B3091, 0)</f>
        <v>0</v>
      </c>
    </row>
    <row r="3092" spans="1:2">
      <c r="A3092" s="11">
        <f>Returns!A3092</f>
        <v>0</v>
      </c>
      <c r="B3092" s="1">
        <f>MAX(AVERAGE(Portfolios!$B$2:$B$5644)-Portfolios!B3092, 0)</f>
        <v>0</v>
      </c>
    </row>
    <row r="3093" spans="1:2">
      <c r="A3093" s="11">
        <f>Returns!A3093</f>
        <v>0</v>
      </c>
      <c r="B3093" s="1">
        <f>MAX(AVERAGE(Portfolios!$B$2:$B$5644)-Portfolios!B3093, 0)</f>
        <v>0</v>
      </c>
    </row>
    <row r="3094" spans="1:2">
      <c r="A3094" s="11">
        <f>Returns!A3094</f>
        <v>0</v>
      </c>
      <c r="B3094" s="1">
        <f>MAX(AVERAGE(Portfolios!$B$2:$B$5644)-Portfolios!B3094, 0)</f>
        <v>0</v>
      </c>
    </row>
    <row r="3095" spans="1:2">
      <c r="A3095" s="11">
        <f>Returns!A3095</f>
        <v>0</v>
      </c>
      <c r="B3095" s="1">
        <f>MAX(AVERAGE(Portfolios!$B$2:$B$5644)-Portfolios!B3095, 0)</f>
        <v>0</v>
      </c>
    </row>
    <row r="3096" spans="1:2">
      <c r="A3096" s="11">
        <f>Returns!A3096</f>
        <v>0</v>
      </c>
      <c r="B3096" s="1">
        <f>MAX(AVERAGE(Portfolios!$B$2:$B$5644)-Portfolios!B3096, 0)</f>
        <v>0</v>
      </c>
    </row>
    <row r="3097" spans="1:2">
      <c r="A3097" s="11">
        <f>Returns!A3097</f>
        <v>0</v>
      </c>
      <c r="B3097" s="1">
        <f>MAX(AVERAGE(Portfolios!$B$2:$B$5644)-Portfolios!B3097, 0)</f>
        <v>0</v>
      </c>
    </row>
    <row r="3098" spans="1:2">
      <c r="A3098" s="11">
        <f>Returns!A3098</f>
        <v>0</v>
      </c>
      <c r="B3098" s="1">
        <f>MAX(AVERAGE(Portfolios!$B$2:$B$5644)-Portfolios!B3098, 0)</f>
        <v>0</v>
      </c>
    </row>
    <row r="3099" spans="1:2">
      <c r="A3099" s="11">
        <f>Returns!A3099</f>
        <v>0</v>
      </c>
      <c r="B3099" s="1">
        <f>MAX(AVERAGE(Portfolios!$B$2:$B$5644)-Portfolios!B3099, 0)</f>
        <v>0</v>
      </c>
    </row>
    <row r="3100" spans="1:2">
      <c r="A3100" s="11">
        <f>Returns!A3100</f>
        <v>0</v>
      </c>
      <c r="B3100" s="1">
        <f>MAX(AVERAGE(Portfolios!$B$2:$B$5644)-Portfolios!B3100, 0)</f>
        <v>0</v>
      </c>
    </row>
    <row r="3101" spans="1:2">
      <c r="A3101" s="11">
        <f>Returns!A3101</f>
        <v>0</v>
      </c>
      <c r="B3101" s="1">
        <f>MAX(AVERAGE(Portfolios!$B$2:$B$5644)-Portfolios!B3101, 0)</f>
        <v>0</v>
      </c>
    </row>
    <row r="3102" spans="1:2">
      <c r="A3102" s="11">
        <f>Returns!A3102</f>
        <v>0</v>
      </c>
      <c r="B3102" s="1">
        <f>MAX(AVERAGE(Portfolios!$B$2:$B$5644)-Portfolios!B3102, 0)</f>
        <v>0</v>
      </c>
    </row>
    <row r="3103" spans="1:2">
      <c r="A3103" s="11">
        <f>Returns!A3103</f>
        <v>0</v>
      </c>
      <c r="B3103" s="1">
        <f>MAX(AVERAGE(Portfolios!$B$2:$B$5644)-Portfolios!B3103, 0)</f>
        <v>0</v>
      </c>
    </row>
    <row r="3104" spans="1:2">
      <c r="A3104" s="11">
        <f>Returns!A3104</f>
        <v>0</v>
      </c>
      <c r="B3104" s="1">
        <f>MAX(AVERAGE(Portfolios!$B$2:$B$5644)-Portfolios!B3104, 0)</f>
        <v>0</v>
      </c>
    </row>
    <row r="3105" spans="1:2">
      <c r="A3105" s="11">
        <f>Returns!A3105</f>
        <v>0</v>
      </c>
      <c r="B3105" s="1">
        <f>MAX(AVERAGE(Portfolios!$B$2:$B$5644)-Portfolios!B3105, 0)</f>
        <v>0</v>
      </c>
    </row>
    <row r="3106" spans="1:2">
      <c r="A3106" s="11">
        <f>Returns!A3106</f>
        <v>0</v>
      </c>
      <c r="B3106" s="1">
        <f>MAX(AVERAGE(Portfolios!$B$2:$B$5644)-Portfolios!B3106, 0)</f>
        <v>0</v>
      </c>
    </row>
    <row r="3107" spans="1:2">
      <c r="A3107" s="11">
        <f>Returns!A3107</f>
        <v>0</v>
      </c>
      <c r="B3107" s="1">
        <f>MAX(AVERAGE(Portfolios!$B$2:$B$5644)-Portfolios!B3107, 0)</f>
        <v>0</v>
      </c>
    </row>
    <row r="3108" spans="1:2">
      <c r="A3108" s="11">
        <f>Returns!A3108</f>
        <v>0</v>
      </c>
      <c r="B3108" s="1">
        <f>MAX(AVERAGE(Portfolios!$B$2:$B$5644)-Portfolios!B3108, 0)</f>
        <v>0</v>
      </c>
    </row>
    <row r="3109" spans="1:2">
      <c r="A3109" s="11">
        <f>Returns!A3109</f>
        <v>0</v>
      </c>
      <c r="B3109" s="1">
        <f>MAX(AVERAGE(Portfolios!$B$2:$B$5644)-Portfolios!B3109, 0)</f>
        <v>0</v>
      </c>
    </row>
    <row r="3110" spans="1:2">
      <c r="A3110" s="11">
        <f>Returns!A3110</f>
        <v>0</v>
      </c>
      <c r="B3110" s="1">
        <f>MAX(AVERAGE(Portfolios!$B$2:$B$5644)-Portfolios!B3110, 0)</f>
        <v>0</v>
      </c>
    </row>
    <row r="3111" spans="1:2">
      <c r="A3111" s="11">
        <f>Returns!A3111</f>
        <v>0</v>
      </c>
      <c r="B3111" s="1">
        <f>MAX(AVERAGE(Portfolios!$B$2:$B$5644)-Portfolios!B3111, 0)</f>
        <v>0</v>
      </c>
    </row>
    <row r="3112" spans="1:2">
      <c r="A3112" s="11">
        <f>Returns!A3112</f>
        <v>0</v>
      </c>
      <c r="B3112" s="1">
        <f>MAX(AVERAGE(Portfolios!$B$2:$B$5644)-Portfolios!B3112, 0)</f>
        <v>0</v>
      </c>
    </row>
    <row r="3113" spans="1:2">
      <c r="A3113" s="11">
        <f>Returns!A3113</f>
        <v>0</v>
      </c>
      <c r="B3113" s="1">
        <f>MAX(AVERAGE(Portfolios!$B$2:$B$5644)-Portfolios!B3113, 0)</f>
        <v>0</v>
      </c>
    </row>
    <row r="3114" spans="1:2">
      <c r="A3114" s="11">
        <f>Returns!A3114</f>
        <v>0</v>
      </c>
      <c r="B3114" s="1">
        <f>MAX(AVERAGE(Portfolios!$B$2:$B$5644)-Portfolios!B3114, 0)</f>
        <v>0</v>
      </c>
    </row>
    <row r="3115" spans="1:2">
      <c r="A3115" s="11">
        <f>Returns!A3115</f>
        <v>0</v>
      </c>
      <c r="B3115" s="1">
        <f>MAX(AVERAGE(Portfolios!$B$2:$B$5644)-Portfolios!B3115, 0)</f>
        <v>0</v>
      </c>
    </row>
    <row r="3116" spans="1:2">
      <c r="A3116" s="11">
        <f>Returns!A3116</f>
        <v>0</v>
      </c>
      <c r="B3116" s="1">
        <f>MAX(AVERAGE(Portfolios!$B$2:$B$5644)-Portfolios!B3116, 0)</f>
        <v>0</v>
      </c>
    </row>
    <row r="3117" spans="1:2">
      <c r="A3117" s="11">
        <f>Returns!A3117</f>
        <v>0</v>
      </c>
      <c r="B3117" s="1">
        <f>MAX(AVERAGE(Portfolios!$B$2:$B$5644)-Portfolios!B3117, 0)</f>
        <v>0</v>
      </c>
    </row>
    <row r="3118" spans="1:2">
      <c r="A3118" s="11">
        <f>Returns!A3118</f>
        <v>0</v>
      </c>
      <c r="B3118" s="1">
        <f>MAX(AVERAGE(Portfolios!$B$2:$B$5644)-Portfolios!B3118, 0)</f>
        <v>0</v>
      </c>
    </row>
    <row r="3119" spans="1:2">
      <c r="A3119" s="11">
        <f>Returns!A3119</f>
        <v>0</v>
      </c>
      <c r="B3119" s="1">
        <f>MAX(AVERAGE(Portfolios!$B$2:$B$5644)-Portfolios!B3119, 0)</f>
        <v>0</v>
      </c>
    </row>
    <row r="3120" spans="1:2">
      <c r="A3120" s="11">
        <f>Returns!A3120</f>
        <v>0</v>
      </c>
      <c r="B3120" s="1">
        <f>MAX(AVERAGE(Portfolios!$B$2:$B$5644)-Portfolios!B3120, 0)</f>
        <v>0</v>
      </c>
    </row>
    <row r="3121" spans="1:2">
      <c r="A3121" s="11">
        <f>Returns!A3121</f>
        <v>0</v>
      </c>
      <c r="B3121" s="1">
        <f>MAX(AVERAGE(Portfolios!$B$2:$B$5644)-Portfolios!B3121, 0)</f>
        <v>0</v>
      </c>
    </row>
    <row r="3122" spans="1:2">
      <c r="A3122" s="11">
        <f>Returns!A3122</f>
        <v>0</v>
      </c>
      <c r="B3122" s="1">
        <f>MAX(AVERAGE(Portfolios!$B$2:$B$5644)-Portfolios!B3122, 0)</f>
        <v>0</v>
      </c>
    </row>
    <row r="3123" spans="1:2">
      <c r="A3123" s="11">
        <f>Returns!A3123</f>
        <v>0</v>
      </c>
      <c r="B3123" s="1">
        <f>MAX(AVERAGE(Portfolios!$B$2:$B$5644)-Portfolios!B3123, 0)</f>
        <v>0</v>
      </c>
    </row>
    <row r="3124" spans="1:2">
      <c r="A3124" s="11">
        <f>Returns!A3124</f>
        <v>0</v>
      </c>
      <c r="B3124" s="1">
        <f>MAX(AVERAGE(Portfolios!$B$2:$B$5644)-Portfolios!B3124, 0)</f>
        <v>0</v>
      </c>
    </row>
    <row r="3125" spans="1:2">
      <c r="A3125" s="11">
        <f>Returns!A3125</f>
        <v>0</v>
      </c>
      <c r="B3125" s="1">
        <f>MAX(AVERAGE(Portfolios!$B$2:$B$5644)-Portfolios!B3125, 0)</f>
        <v>0</v>
      </c>
    </row>
    <row r="3126" spans="1:2">
      <c r="A3126" s="11">
        <f>Returns!A3126</f>
        <v>0</v>
      </c>
      <c r="B3126" s="1">
        <f>MAX(AVERAGE(Portfolios!$B$2:$B$5644)-Portfolios!B3126, 0)</f>
        <v>0</v>
      </c>
    </row>
    <row r="3127" spans="1:2">
      <c r="A3127" s="11">
        <f>Returns!A3127</f>
        <v>0</v>
      </c>
      <c r="B3127" s="1">
        <f>MAX(AVERAGE(Portfolios!$B$2:$B$5644)-Portfolios!B3127, 0)</f>
        <v>0</v>
      </c>
    </row>
    <row r="3128" spans="1:2">
      <c r="A3128" s="11">
        <f>Returns!A3128</f>
        <v>0</v>
      </c>
      <c r="B3128" s="1">
        <f>MAX(AVERAGE(Portfolios!$B$2:$B$5644)-Portfolios!B3128, 0)</f>
        <v>0</v>
      </c>
    </row>
    <row r="3129" spans="1:2">
      <c r="A3129" s="11">
        <f>Returns!A3129</f>
        <v>0</v>
      </c>
      <c r="B3129" s="1">
        <f>MAX(AVERAGE(Portfolios!$B$2:$B$5644)-Portfolios!B3129, 0)</f>
        <v>0</v>
      </c>
    </row>
    <row r="3130" spans="1:2">
      <c r="A3130" s="11">
        <f>Returns!A3130</f>
        <v>0</v>
      </c>
      <c r="B3130" s="1">
        <f>MAX(AVERAGE(Portfolios!$B$2:$B$5644)-Portfolios!B3130, 0)</f>
        <v>0</v>
      </c>
    </row>
    <row r="3131" spans="1:2">
      <c r="A3131" s="11">
        <f>Returns!A3131</f>
        <v>0</v>
      </c>
      <c r="B3131" s="1">
        <f>MAX(AVERAGE(Portfolios!$B$2:$B$5644)-Portfolios!B3131, 0)</f>
        <v>0</v>
      </c>
    </row>
    <row r="3132" spans="1:2">
      <c r="A3132" s="11">
        <f>Returns!A3132</f>
        <v>0</v>
      </c>
      <c r="B3132" s="1">
        <f>MAX(AVERAGE(Portfolios!$B$2:$B$5644)-Portfolios!B3132, 0)</f>
        <v>0</v>
      </c>
    </row>
    <row r="3133" spans="1:2">
      <c r="A3133" s="11">
        <f>Returns!A3133</f>
        <v>0</v>
      </c>
      <c r="B3133" s="1">
        <f>MAX(AVERAGE(Portfolios!$B$2:$B$5644)-Portfolios!B3133, 0)</f>
        <v>0</v>
      </c>
    </row>
    <row r="3134" spans="1:2">
      <c r="A3134" s="11">
        <f>Returns!A3134</f>
        <v>0</v>
      </c>
      <c r="B3134" s="1">
        <f>MAX(AVERAGE(Portfolios!$B$2:$B$5644)-Portfolios!B3134, 0)</f>
        <v>0</v>
      </c>
    </row>
    <row r="3135" spans="1:2">
      <c r="A3135" s="11">
        <f>Returns!A3135</f>
        <v>0</v>
      </c>
      <c r="B3135" s="1">
        <f>MAX(AVERAGE(Portfolios!$B$2:$B$5644)-Portfolios!B3135, 0)</f>
        <v>0</v>
      </c>
    </row>
    <row r="3136" spans="1:2">
      <c r="A3136" s="11">
        <f>Returns!A3136</f>
        <v>0</v>
      </c>
      <c r="B3136" s="1">
        <f>MAX(AVERAGE(Portfolios!$B$2:$B$5644)-Portfolios!B3136, 0)</f>
        <v>0</v>
      </c>
    </row>
    <row r="3137" spans="1:2">
      <c r="A3137" s="11">
        <f>Returns!A3137</f>
        <v>0</v>
      </c>
      <c r="B3137" s="1">
        <f>MAX(AVERAGE(Portfolios!$B$2:$B$5644)-Portfolios!B3137, 0)</f>
        <v>0</v>
      </c>
    </row>
    <row r="3138" spans="1:2">
      <c r="A3138" s="11">
        <f>Returns!A3138</f>
        <v>0</v>
      </c>
      <c r="B3138" s="1">
        <f>MAX(AVERAGE(Portfolios!$B$2:$B$5644)-Portfolios!B3138, 0)</f>
        <v>0</v>
      </c>
    </row>
    <row r="3139" spans="1:2">
      <c r="A3139" s="11">
        <f>Returns!A3139</f>
        <v>0</v>
      </c>
      <c r="B3139" s="1">
        <f>MAX(AVERAGE(Portfolios!$B$2:$B$5644)-Portfolios!B3139, 0)</f>
        <v>0</v>
      </c>
    </row>
    <row r="3140" spans="1:2">
      <c r="A3140" s="11">
        <f>Returns!A3140</f>
        <v>0</v>
      </c>
      <c r="B3140" s="1">
        <f>MAX(AVERAGE(Portfolios!$B$2:$B$5644)-Portfolios!B3140, 0)</f>
        <v>0</v>
      </c>
    </row>
    <row r="3141" spans="1:2">
      <c r="A3141" s="11">
        <f>Returns!A3141</f>
        <v>0</v>
      </c>
      <c r="B3141" s="1">
        <f>MAX(AVERAGE(Portfolios!$B$2:$B$5644)-Portfolios!B3141, 0)</f>
        <v>0</v>
      </c>
    </row>
    <row r="3142" spans="1:2">
      <c r="A3142" s="11">
        <f>Returns!A3142</f>
        <v>0</v>
      </c>
      <c r="B3142" s="1">
        <f>MAX(AVERAGE(Portfolios!$B$2:$B$5644)-Portfolios!B3142, 0)</f>
        <v>0</v>
      </c>
    </row>
    <row r="3143" spans="1:2">
      <c r="A3143" s="11">
        <f>Returns!A3143</f>
        <v>0</v>
      </c>
      <c r="B3143" s="1">
        <f>MAX(AVERAGE(Portfolios!$B$2:$B$5644)-Portfolios!B3143, 0)</f>
        <v>0</v>
      </c>
    </row>
    <row r="3144" spans="1:2">
      <c r="A3144" s="11">
        <f>Returns!A3144</f>
        <v>0</v>
      </c>
      <c r="B3144" s="1">
        <f>MAX(AVERAGE(Portfolios!$B$2:$B$5644)-Portfolios!B3144, 0)</f>
        <v>0</v>
      </c>
    </row>
    <row r="3145" spans="1:2">
      <c r="A3145" s="11">
        <f>Returns!A3145</f>
        <v>0</v>
      </c>
      <c r="B3145" s="1">
        <f>MAX(AVERAGE(Portfolios!$B$2:$B$5644)-Portfolios!B3145, 0)</f>
        <v>0</v>
      </c>
    </row>
    <row r="3146" spans="1:2">
      <c r="A3146" s="11">
        <f>Returns!A3146</f>
        <v>0</v>
      </c>
      <c r="B3146" s="1">
        <f>MAX(AVERAGE(Portfolios!$B$2:$B$5644)-Portfolios!B3146, 0)</f>
        <v>0</v>
      </c>
    </row>
    <row r="3147" spans="1:2">
      <c r="A3147" s="11">
        <f>Returns!A3147</f>
        <v>0</v>
      </c>
      <c r="B3147" s="1">
        <f>MAX(AVERAGE(Portfolios!$B$2:$B$5644)-Portfolios!B3147, 0)</f>
        <v>0</v>
      </c>
    </row>
    <row r="3148" spans="1:2">
      <c r="A3148" s="11">
        <f>Returns!A3148</f>
        <v>0</v>
      </c>
      <c r="B3148" s="1">
        <f>MAX(AVERAGE(Portfolios!$B$2:$B$5644)-Portfolios!B3148, 0)</f>
        <v>0</v>
      </c>
    </row>
    <row r="3149" spans="1:2">
      <c r="A3149" s="11">
        <f>Returns!A3149</f>
        <v>0</v>
      </c>
      <c r="B3149" s="1">
        <f>MAX(AVERAGE(Portfolios!$B$2:$B$5644)-Portfolios!B3149, 0)</f>
        <v>0</v>
      </c>
    </row>
    <row r="3150" spans="1:2">
      <c r="A3150" s="11">
        <f>Returns!A3150</f>
        <v>0</v>
      </c>
      <c r="B3150" s="1">
        <f>MAX(AVERAGE(Portfolios!$B$2:$B$5644)-Portfolios!B3150, 0)</f>
        <v>0</v>
      </c>
    </row>
    <row r="3151" spans="1:2">
      <c r="A3151" s="11">
        <f>Returns!A3151</f>
        <v>0</v>
      </c>
      <c r="B3151" s="1">
        <f>MAX(AVERAGE(Portfolios!$B$2:$B$5644)-Portfolios!B3151, 0)</f>
        <v>0</v>
      </c>
    </row>
    <row r="3152" spans="1:2">
      <c r="A3152" s="11">
        <f>Returns!A3152</f>
        <v>0</v>
      </c>
      <c r="B3152" s="1">
        <f>MAX(AVERAGE(Portfolios!$B$2:$B$5644)-Portfolios!B3152, 0)</f>
        <v>0</v>
      </c>
    </row>
    <row r="3153" spans="1:2">
      <c r="A3153" s="11">
        <f>Returns!A3153</f>
        <v>0</v>
      </c>
      <c r="B3153" s="1">
        <f>MAX(AVERAGE(Portfolios!$B$2:$B$5644)-Portfolios!B3153, 0)</f>
        <v>0</v>
      </c>
    </row>
    <row r="3154" spans="1:2">
      <c r="A3154" s="11">
        <f>Returns!A3154</f>
        <v>0</v>
      </c>
      <c r="B3154" s="1">
        <f>MAX(AVERAGE(Portfolios!$B$2:$B$5644)-Portfolios!B3154, 0)</f>
        <v>0</v>
      </c>
    </row>
    <row r="3155" spans="1:2">
      <c r="A3155" s="11">
        <f>Returns!A3155</f>
        <v>0</v>
      </c>
      <c r="B3155" s="1">
        <f>MAX(AVERAGE(Portfolios!$B$2:$B$5644)-Portfolios!B3155, 0)</f>
        <v>0</v>
      </c>
    </row>
    <row r="3156" spans="1:2">
      <c r="A3156" s="11">
        <f>Returns!A3156</f>
        <v>0</v>
      </c>
      <c r="B3156" s="1">
        <f>MAX(AVERAGE(Portfolios!$B$2:$B$5644)-Portfolios!B3156, 0)</f>
        <v>0</v>
      </c>
    </row>
    <row r="3157" spans="1:2">
      <c r="A3157" s="11">
        <f>Returns!A3157</f>
        <v>0</v>
      </c>
      <c r="B3157" s="1">
        <f>MAX(AVERAGE(Portfolios!$B$2:$B$5644)-Portfolios!B3157, 0)</f>
        <v>0</v>
      </c>
    </row>
    <row r="3158" spans="1:2">
      <c r="A3158" s="11">
        <f>Returns!A3158</f>
        <v>0</v>
      </c>
      <c r="B3158" s="1">
        <f>MAX(AVERAGE(Portfolios!$B$2:$B$5644)-Portfolios!B3158, 0)</f>
        <v>0</v>
      </c>
    </row>
    <row r="3159" spans="1:2">
      <c r="A3159" s="11">
        <f>Returns!A3159</f>
        <v>0</v>
      </c>
      <c r="B3159" s="1">
        <f>MAX(AVERAGE(Portfolios!$B$2:$B$5644)-Portfolios!B3159, 0)</f>
        <v>0</v>
      </c>
    </row>
    <row r="3160" spans="1:2">
      <c r="A3160" s="11">
        <f>Returns!A3160</f>
        <v>0</v>
      </c>
      <c r="B3160" s="1">
        <f>MAX(AVERAGE(Portfolios!$B$2:$B$5644)-Portfolios!B3160, 0)</f>
        <v>0</v>
      </c>
    </row>
    <row r="3161" spans="1:2">
      <c r="A3161" s="11">
        <f>Returns!A3161</f>
        <v>0</v>
      </c>
      <c r="B3161" s="1">
        <f>MAX(AVERAGE(Portfolios!$B$2:$B$5644)-Portfolios!B3161, 0)</f>
        <v>0</v>
      </c>
    </row>
    <row r="3162" spans="1:2">
      <c r="A3162" s="11">
        <f>Returns!A3162</f>
        <v>0</v>
      </c>
      <c r="B3162" s="1">
        <f>MAX(AVERAGE(Portfolios!$B$2:$B$5644)-Portfolios!B3162, 0)</f>
        <v>0</v>
      </c>
    </row>
    <row r="3163" spans="1:2">
      <c r="A3163" s="11">
        <f>Returns!A3163</f>
        <v>0</v>
      </c>
      <c r="B3163" s="1">
        <f>MAX(AVERAGE(Portfolios!$B$2:$B$5644)-Portfolios!B3163, 0)</f>
        <v>0</v>
      </c>
    </row>
    <row r="3164" spans="1:2">
      <c r="A3164" s="11">
        <f>Returns!A3164</f>
        <v>0</v>
      </c>
      <c r="B3164" s="1">
        <f>MAX(AVERAGE(Portfolios!$B$2:$B$5644)-Portfolios!B3164, 0)</f>
        <v>0</v>
      </c>
    </row>
    <row r="3165" spans="1:2">
      <c r="A3165" s="11">
        <f>Returns!A3165</f>
        <v>0</v>
      </c>
      <c r="B3165" s="1">
        <f>MAX(AVERAGE(Portfolios!$B$2:$B$5644)-Portfolios!B3165, 0)</f>
        <v>0</v>
      </c>
    </row>
    <row r="3166" spans="1:2">
      <c r="A3166" s="11">
        <f>Returns!A3166</f>
        <v>0</v>
      </c>
      <c r="B3166" s="1">
        <f>MAX(AVERAGE(Portfolios!$B$2:$B$5644)-Portfolios!B3166, 0)</f>
        <v>0</v>
      </c>
    </row>
    <row r="3167" spans="1:2">
      <c r="A3167" s="11">
        <f>Returns!A3167</f>
        <v>0</v>
      </c>
      <c r="B3167" s="1">
        <f>MAX(AVERAGE(Portfolios!$B$2:$B$5644)-Portfolios!B3167, 0)</f>
        <v>0</v>
      </c>
    </row>
    <row r="3168" spans="1:2">
      <c r="A3168" s="11">
        <f>Returns!A3168</f>
        <v>0</v>
      </c>
      <c r="B3168" s="1">
        <f>MAX(AVERAGE(Portfolios!$B$2:$B$5644)-Portfolios!B3168, 0)</f>
        <v>0</v>
      </c>
    </row>
    <row r="3169" spans="1:2">
      <c r="A3169" s="11">
        <f>Returns!A3169</f>
        <v>0</v>
      </c>
      <c r="B3169" s="1">
        <f>MAX(AVERAGE(Portfolios!$B$2:$B$5644)-Portfolios!B3169, 0)</f>
        <v>0</v>
      </c>
    </row>
    <row r="3170" spans="1:2">
      <c r="A3170" s="11">
        <f>Returns!A3170</f>
        <v>0</v>
      </c>
      <c r="B3170" s="1">
        <f>MAX(AVERAGE(Portfolios!$B$2:$B$5644)-Portfolios!B3170, 0)</f>
        <v>0</v>
      </c>
    </row>
    <row r="3171" spans="1:2">
      <c r="A3171" s="11">
        <f>Returns!A3171</f>
        <v>0</v>
      </c>
      <c r="B3171" s="1">
        <f>MAX(AVERAGE(Portfolios!$B$2:$B$5644)-Portfolios!B3171, 0)</f>
        <v>0</v>
      </c>
    </row>
    <row r="3172" spans="1:2">
      <c r="A3172" s="11">
        <f>Returns!A3172</f>
        <v>0</v>
      </c>
      <c r="B3172" s="1">
        <f>MAX(AVERAGE(Portfolios!$B$2:$B$5644)-Portfolios!B3172, 0)</f>
        <v>0</v>
      </c>
    </row>
    <row r="3173" spans="1:2">
      <c r="A3173" s="11">
        <f>Returns!A3173</f>
        <v>0</v>
      </c>
      <c r="B3173" s="1">
        <f>MAX(AVERAGE(Portfolios!$B$2:$B$5644)-Portfolios!B3173, 0)</f>
        <v>0</v>
      </c>
    </row>
    <row r="3174" spans="1:2">
      <c r="A3174" s="11">
        <f>Returns!A3174</f>
        <v>0</v>
      </c>
      <c r="B3174" s="1">
        <f>MAX(AVERAGE(Portfolios!$B$2:$B$5644)-Portfolios!B3174, 0)</f>
        <v>0</v>
      </c>
    </row>
    <row r="3175" spans="1:2">
      <c r="A3175" s="11">
        <f>Returns!A3175</f>
        <v>0</v>
      </c>
      <c r="B3175" s="1">
        <f>MAX(AVERAGE(Portfolios!$B$2:$B$5644)-Portfolios!B3175, 0)</f>
        <v>0</v>
      </c>
    </row>
    <row r="3176" spans="1:2">
      <c r="A3176" s="11">
        <f>Returns!A3176</f>
        <v>0</v>
      </c>
      <c r="B3176" s="1">
        <f>MAX(AVERAGE(Portfolios!$B$2:$B$5644)-Portfolios!B3176, 0)</f>
        <v>0</v>
      </c>
    </row>
    <row r="3177" spans="1:2">
      <c r="A3177" s="11">
        <f>Returns!A3177</f>
        <v>0</v>
      </c>
      <c r="B3177" s="1">
        <f>MAX(AVERAGE(Portfolios!$B$2:$B$5644)-Portfolios!B3177, 0)</f>
        <v>0</v>
      </c>
    </row>
    <row r="3178" spans="1:2">
      <c r="A3178" s="11">
        <f>Returns!A3178</f>
        <v>0</v>
      </c>
      <c r="B3178" s="1">
        <f>MAX(AVERAGE(Portfolios!$B$2:$B$5644)-Portfolios!B3178, 0)</f>
        <v>0</v>
      </c>
    </row>
    <row r="3179" spans="1:2">
      <c r="A3179" s="11">
        <f>Returns!A3179</f>
        <v>0</v>
      </c>
      <c r="B3179" s="1">
        <f>MAX(AVERAGE(Portfolios!$B$2:$B$5644)-Portfolios!B3179, 0)</f>
        <v>0</v>
      </c>
    </row>
    <row r="3180" spans="1:2">
      <c r="A3180" s="11">
        <f>Returns!A3180</f>
        <v>0</v>
      </c>
      <c r="B3180" s="1">
        <f>MAX(AVERAGE(Portfolios!$B$2:$B$5644)-Portfolios!B3180, 0)</f>
        <v>0</v>
      </c>
    </row>
    <row r="3181" spans="1:2">
      <c r="A3181" s="11">
        <f>Returns!A3181</f>
        <v>0</v>
      </c>
      <c r="B3181" s="1">
        <f>MAX(AVERAGE(Portfolios!$B$2:$B$5644)-Portfolios!B3181, 0)</f>
        <v>0</v>
      </c>
    </row>
    <row r="3182" spans="1:2">
      <c r="A3182" s="11">
        <f>Returns!A3182</f>
        <v>0</v>
      </c>
      <c r="B3182" s="1">
        <f>MAX(AVERAGE(Portfolios!$B$2:$B$5644)-Portfolios!B3182, 0)</f>
        <v>0</v>
      </c>
    </row>
    <row r="3183" spans="1:2">
      <c r="A3183" s="11">
        <f>Returns!A3183</f>
        <v>0</v>
      </c>
      <c r="B3183" s="1">
        <f>MAX(AVERAGE(Portfolios!$B$2:$B$5644)-Portfolios!B3183, 0)</f>
        <v>0</v>
      </c>
    </row>
    <row r="3184" spans="1:2">
      <c r="A3184" s="11">
        <f>Returns!A3184</f>
        <v>0</v>
      </c>
      <c r="B3184" s="1">
        <f>MAX(AVERAGE(Portfolios!$B$2:$B$5644)-Portfolios!B3184, 0)</f>
        <v>0</v>
      </c>
    </row>
    <row r="3185" spans="1:2">
      <c r="A3185" s="11">
        <f>Returns!A3185</f>
        <v>0</v>
      </c>
      <c r="B3185" s="1">
        <f>MAX(AVERAGE(Portfolios!$B$2:$B$5644)-Portfolios!B3185, 0)</f>
        <v>0</v>
      </c>
    </row>
    <row r="3186" spans="1:2">
      <c r="A3186" s="11">
        <f>Returns!A3186</f>
        <v>0</v>
      </c>
      <c r="B3186" s="1">
        <f>MAX(AVERAGE(Portfolios!$B$2:$B$5644)-Portfolios!B3186, 0)</f>
        <v>0</v>
      </c>
    </row>
    <row r="3187" spans="1:2">
      <c r="A3187" s="11">
        <f>Returns!A3187</f>
        <v>0</v>
      </c>
      <c r="B3187" s="1">
        <f>MAX(AVERAGE(Portfolios!$B$2:$B$5644)-Portfolios!B3187, 0)</f>
        <v>0</v>
      </c>
    </row>
    <row r="3188" spans="1:2">
      <c r="A3188" s="11">
        <f>Returns!A3188</f>
        <v>0</v>
      </c>
      <c r="B3188" s="1">
        <f>MAX(AVERAGE(Portfolios!$B$2:$B$5644)-Portfolios!B3188, 0)</f>
        <v>0</v>
      </c>
    </row>
    <row r="3189" spans="1:2">
      <c r="A3189" s="11">
        <f>Returns!A3189</f>
        <v>0</v>
      </c>
      <c r="B3189" s="1">
        <f>MAX(AVERAGE(Portfolios!$B$2:$B$5644)-Portfolios!B3189, 0)</f>
        <v>0</v>
      </c>
    </row>
    <row r="3190" spans="1:2">
      <c r="A3190" s="11">
        <f>Returns!A3190</f>
        <v>0</v>
      </c>
      <c r="B3190" s="1">
        <f>MAX(AVERAGE(Portfolios!$B$2:$B$5644)-Portfolios!B3190, 0)</f>
        <v>0</v>
      </c>
    </row>
    <row r="3191" spans="1:2">
      <c r="A3191" s="11">
        <f>Returns!A3191</f>
        <v>0</v>
      </c>
      <c r="B3191" s="1">
        <f>MAX(AVERAGE(Portfolios!$B$2:$B$5644)-Portfolios!B3191, 0)</f>
        <v>0</v>
      </c>
    </row>
    <row r="3192" spans="1:2">
      <c r="A3192" s="11">
        <f>Returns!A3192</f>
        <v>0</v>
      </c>
      <c r="B3192" s="1">
        <f>MAX(AVERAGE(Portfolios!$B$2:$B$5644)-Portfolios!B3192, 0)</f>
        <v>0</v>
      </c>
    </row>
    <row r="3193" spans="1:2">
      <c r="A3193" s="11">
        <f>Returns!A3193</f>
        <v>0</v>
      </c>
      <c r="B3193" s="1">
        <f>MAX(AVERAGE(Portfolios!$B$2:$B$5644)-Portfolios!B3193, 0)</f>
        <v>0</v>
      </c>
    </row>
    <row r="3194" spans="1:2">
      <c r="A3194" s="11">
        <f>Returns!A3194</f>
        <v>0</v>
      </c>
      <c r="B3194" s="1">
        <f>MAX(AVERAGE(Portfolios!$B$2:$B$5644)-Portfolios!B3194, 0)</f>
        <v>0</v>
      </c>
    </row>
    <row r="3195" spans="1:2">
      <c r="A3195" s="11">
        <f>Returns!A3195</f>
        <v>0</v>
      </c>
      <c r="B3195" s="1">
        <f>MAX(AVERAGE(Portfolios!$B$2:$B$5644)-Portfolios!B3195, 0)</f>
        <v>0</v>
      </c>
    </row>
    <row r="3196" spans="1:2">
      <c r="A3196" s="11">
        <f>Returns!A3196</f>
        <v>0</v>
      </c>
      <c r="B3196" s="1">
        <f>MAX(AVERAGE(Portfolios!$B$2:$B$5644)-Portfolios!B3196, 0)</f>
        <v>0</v>
      </c>
    </row>
    <row r="3197" spans="1:2">
      <c r="A3197" s="11">
        <f>Returns!A3197</f>
        <v>0</v>
      </c>
      <c r="B3197" s="1">
        <f>MAX(AVERAGE(Portfolios!$B$2:$B$5644)-Portfolios!B3197, 0)</f>
        <v>0</v>
      </c>
    </row>
    <row r="3198" spans="1:2">
      <c r="A3198" s="11">
        <f>Returns!A3198</f>
        <v>0</v>
      </c>
      <c r="B3198" s="1">
        <f>MAX(AVERAGE(Portfolios!$B$2:$B$5644)-Portfolios!B3198, 0)</f>
        <v>0</v>
      </c>
    </row>
    <row r="3199" spans="1:2">
      <c r="A3199" s="11">
        <f>Returns!A3199</f>
        <v>0</v>
      </c>
      <c r="B3199" s="1">
        <f>MAX(AVERAGE(Portfolios!$B$2:$B$5644)-Portfolios!B3199, 0)</f>
        <v>0</v>
      </c>
    </row>
    <row r="3200" spans="1:2">
      <c r="A3200" s="11">
        <f>Returns!A3200</f>
        <v>0</v>
      </c>
      <c r="B3200" s="1">
        <f>MAX(AVERAGE(Portfolios!$B$2:$B$5644)-Portfolios!B3200, 0)</f>
        <v>0</v>
      </c>
    </row>
    <row r="3201" spans="1:2">
      <c r="A3201" s="11">
        <f>Returns!A3201</f>
        <v>0</v>
      </c>
      <c r="B3201" s="1">
        <f>MAX(AVERAGE(Portfolios!$B$2:$B$5644)-Portfolios!B3201, 0)</f>
        <v>0</v>
      </c>
    </row>
    <row r="3202" spans="1:2">
      <c r="A3202" s="11">
        <f>Returns!A3202</f>
        <v>0</v>
      </c>
      <c r="B3202" s="1">
        <f>MAX(AVERAGE(Portfolios!$B$2:$B$5644)-Portfolios!B3202, 0)</f>
        <v>0</v>
      </c>
    </row>
    <row r="3203" spans="1:2">
      <c r="A3203" s="11">
        <f>Returns!A3203</f>
        <v>0</v>
      </c>
      <c r="B3203" s="1">
        <f>MAX(AVERAGE(Portfolios!$B$2:$B$5644)-Portfolios!B3203, 0)</f>
        <v>0</v>
      </c>
    </row>
    <row r="3204" spans="1:2">
      <c r="A3204" s="11">
        <f>Returns!A3204</f>
        <v>0</v>
      </c>
      <c r="B3204" s="1">
        <f>MAX(AVERAGE(Portfolios!$B$2:$B$5644)-Portfolios!B3204, 0)</f>
        <v>0</v>
      </c>
    </row>
    <row r="3205" spans="1:2">
      <c r="A3205" s="11">
        <f>Returns!A3205</f>
        <v>0</v>
      </c>
      <c r="B3205" s="1">
        <f>MAX(AVERAGE(Portfolios!$B$2:$B$5644)-Portfolios!B3205, 0)</f>
        <v>0</v>
      </c>
    </row>
    <row r="3206" spans="1:2">
      <c r="A3206" s="11">
        <f>Returns!A3206</f>
        <v>0</v>
      </c>
      <c r="B3206" s="1">
        <f>MAX(AVERAGE(Portfolios!$B$2:$B$5644)-Portfolios!B3206, 0)</f>
        <v>0</v>
      </c>
    </row>
    <row r="3207" spans="1:2">
      <c r="A3207" s="11">
        <f>Returns!A3207</f>
        <v>0</v>
      </c>
      <c r="B3207" s="1">
        <f>MAX(AVERAGE(Portfolios!$B$2:$B$5644)-Portfolios!B3207, 0)</f>
        <v>0</v>
      </c>
    </row>
    <row r="3208" spans="1:2">
      <c r="A3208" s="11">
        <f>Returns!A3208</f>
        <v>0</v>
      </c>
      <c r="B3208" s="1">
        <f>MAX(AVERAGE(Portfolios!$B$2:$B$5644)-Portfolios!B3208, 0)</f>
        <v>0</v>
      </c>
    </row>
    <row r="3209" spans="1:2">
      <c r="A3209" s="11">
        <f>Returns!A3209</f>
        <v>0</v>
      </c>
      <c r="B3209" s="1">
        <f>MAX(AVERAGE(Portfolios!$B$2:$B$5644)-Portfolios!B3209, 0)</f>
        <v>0</v>
      </c>
    </row>
    <row r="3210" spans="1:2">
      <c r="A3210" s="11">
        <f>Returns!A3210</f>
        <v>0</v>
      </c>
      <c r="B3210" s="1">
        <f>MAX(AVERAGE(Portfolios!$B$2:$B$5644)-Portfolios!B3210, 0)</f>
        <v>0</v>
      </c>
    </row>
    <row r="3211" spans="1:2">
      <c r="A3211" s="11">
        <f>Returns!A3211</f>
        <v>0</v>
      </c>
      <c r="B3211" s="1">
        <f>MAX(AVERAGE(Portfolios!$B$2:$B$5644)-Portfolios!B3211, 0)</f>
        <v>0</v>
      </c>
    </row>
    <row r="3212" spans="1:2">
      <c r="A3212" s="11">
        <f>Returns!A3212</f>
        <v>0</v>
      </c>
      <c r="B3212" s="1">
        <f>MAX(AVERAGE(Portfolios!$B$2:$B$5644)-Portfolios!B3212, 0)</f>
        <v>0</v>
      </c>
    </row>
    <row r="3213" spans="1:2">
      <c r="A3213" s="11">
        <f>Returns!A3213</f>
        <v>0</v>
      </c>
      <c r="B3213" s="1">
        <f>MAX(AVERAGE(Portfolios!$B$2:$B$5644)-Portfolios!B3213, 0)</f>
        <v>0</v>
      </c>
    </row>
    <row r="3214" spans="1:2">
      <c r="A3214" s="11">
        <f>Returns!A3214</f>
        <v>0</v>
      </c>
      <c r="B3214" s="1">
        <f>MAX(AVERAGE(Portfolios!$B$2:$B$5644)-Portfolios!B3214, 0)</f>
        <v>0</v>
      </c>
    </row>
    <row r="3215" spans="1:2">
      <c r="A3215" s="11">
        <f>Returns!A3215</f>
        <v>0</v>
      </c>
      <c r="B3215" s="1">
        <f>MAX(AVERAGE(Portfolios!$B$2:$B$5644)-Portfolios!B3215, 0)</f>
        <v>0</v>
      </c>
    </row>
    <row r="3216" spans="1:2">
      <c r="A3216" s="11">
        <f>Returns!A3216</f>
        <v>0</v>
      </c>
      <c r="B3216" s="1">
        <f>MAX(AVERAGE(Portfolios!$B$2:$B$5644)-Portfolios!B3216, 0)</f>
        <v>0</v>
      </c>
    </row>
    <row r="3217" spans="1:2">
      <c r="A3217" s="11">
        <f>Returns!A3217</f>
        <v>0</v>
      </c>
      <c r="B3217" s="1">
        <f>MAX(AVERAGE(Portfolios!$B$2:$B$5644)-Portfolios!B3217, 0)</f>
        <v>0</v>
      </c>
    </row>
    <row r="3218" spans="1:2">
      <c r="A3218" s="11">
        <f>Returns!A3218</f>
        <v>0</v>
      </c>
      <c r="B3218" s="1">
        <f>MAX(AVERAGE(Portfolios!$B$2:$B$5644)-Portfolios!B3218, 0)</f>
        <v>0</v>
      </c>
    </row>
    <row r="3219" spans="1:2">
      <c r="A3219" s="11">
        <f>Returns!A3219</f>
        <v>0</v>
      </c>
      <c r="B3219" s="1">
        <f>MAX(AVERAGE(Portfolios!$B$2:$B$5644)-Portfolios!B3219, 0)</f>
        <v>0</v>
      </c>
    </row>
    <row r="3220" spans="1:2">
      <c r="A3220" s="11">
        <f>Returns!A3220</f>
        <v>0</v>
      </c>
      <c r="B3220" s="1">
        <f>MAX(AVERAGE(Portfolios!$B$2:$B$5644)-Portfolios!B3220, 0)</f>
        <v>0</v>
      </c>
    </row>
    <row r="3221" spans="1:2">
      <c r="A3221" s="11">
        <f>Returns!A3221</f>
        <v>0</v>
      </c>
      <c r="B3221" s="1">
        <f>MAX(AVERAGE(Portfolios!$B$2:$B$5644)-Portfolios!B3221, 0)</f>
        <v>0</v>
      </c>
    </row>
    <row r="3222" spans="1:2">
      <c r="A3222" s="11">
        <f>Returns!A3222</f>
        <v>0</v>
      </c>
      <c r="B3222" s="1">
        <f>MAX(AVERAGE(Portfolios!$B$2:$B$5644)-Portfolios!B3222, 0)</f>
        <v>0</v>
      </c>
    </row>
    <row r="3223" spans="1:2">
      <c r="A3223" s="11">
        <f>Returns!A3223</f>
        <v>0</v>
      </c>
      <c r="B3223" s="1">
        <f>MAX(AVERAGE(Portfolios!$B$2:$B$5644)-Portfolios!B3223, 0)</f>
        <v>0</v>
      </c>
    </row>
    <row r="3224" spans="1:2">
      <c r="A3224" s="11">
        <f>Returns!A3224</f>
        <v>0</v>
      </c>
      <c r="B3224" s="1">
        <f>MAX(AVERAGE(Portfolios!$B$2:$B$5644)-Portfolios!B3224, 0)</f>
        <v>0</v>
      </c>
    </row>
    <row r="3225" spans="1:2">
      <c r="A3225" s="11">
        <f>Returns!A3225</f>
        <v>0</v>
      </c>
      <c r="B3225" s="1">
        <f>MAX(AVERAGE(Portfolios!$B$2:$B$5644)-Portfolios!B3225, 0)</f>
        <v>0</v>
      </c>
    </row>
    <row r="3226" spans="1:2">
      <c r="A3226" s="11">
        <f>Returns!A3226</f>
        <v>0</v>
      </c>
      <c r="B3226" s="1">
        <f>MAX(AVERAGE(Portfolios!$B$2:$B$5644)-Portfolios!B3226, 0)</f>
        <v>0</v>
      </c>
    </row>
    <row r="3227" spans="1:2">
      <c r="A3227" s="11">
        <f>Returns!A3227</f>
        <v>0</v>
      </c>
      <c r="B3227" s="1">
        <f>MAX(AVERAGE(Portfolios!$B$2:$B$5644)-Portfolios!B3227, 0)</f>
        <v>0</v>
      </c>
    </row>
    <row r="3228" spans="1:2">
      <c r="A3228" s="11">
        <f>Returns!A3228</f>
        <v>0</v>
      </c>
      <c r="B3228" s="1">
        <f>MAX(AVERAGE(Portfolios!$B$2:$B$5644)-Portfolios!B3228, 0)</f>
        <v>0</v>
      </c>
    </row>
    <row r="3229" spans="1:2">
      <c r="A3229" s="11">
        <f>Returns!A3229</f>
        <v>0</v>
      </c>
      <c r="B3229" s="1">
        <f>MAX(AVERAGE(Portfolios!$B$2:$B$5644)-Portfolios!B3229, 0)</f>
        <v>0</v>
      </c>
    </row>
    <row r="3230" spans="1:2">
      <c r="A3230" s="11">
        <f>Returns!A3230</f>
        <v>0</v>
      </c>
      <c r="B3230" s="1">
        <f>MAX(AVERAGE(Portfolios!$B$2:$B$5644)-Portfolios!B3230, 0)</f>
        <v>0</v>
      </c>
    </row>
    <row r="3231" spans="1:2">
      <c r="A3231" s="11">
        <f>Returns!A3231</f>
        <v>0</v>
      </c>
      <c r="B3231" s="1">
        <f>MAX(AVERAGE(Portfolios!$B$2:$B$5644)-Portfolios!B3231, 0)</f>
        <v>0</v>
      </c>
    </row>
    <row r="3232" spans="1:2">
      <c r="A3232" s="11">
        <f>Returns!A3232</f>
        <v>0</v>
      </c>
      <c r="B3232" s="1">
        <f>MAX(AVERAGE(Portfolios!$B$2:$B$5644)-Portfolios!B3232, 0)</f>
        <v>0</v>
      </c>
    </row>
    <row r="3233" spans="1:2">
      <c r="A3233" s="11">
        <f>Returns!A3233</f>
        <v>0</v>
      </c>
      <c r="B3233" s="1">
        <f>MAX(AVERAGE(Portfolios!$B$2:$B$5644)-Portfolios!B3233, 0)</f>
        <v>0</v>
      </c>
    </row>
    <row r="3234" spans="1:2">
      <c r="A3234" s="11">
        <f>Returns!A3234</f>
        <v>0</v>
      </c>
      <c r="B3234" s="1">
        <f>MAX(AVERAGE(Portfolios!$B$2:$B$5644)-Portfolios!B3234, 0)</f>
        <v>0</v>
      </c>
    </row>
    <row r="3235" spans="1:2">
      <c r="A3235" s="11">
        <f>Returns!A3235</f>
        <v>0</v>
      </c>
      <c r="B3235" s="1">
        <f>MAX(AVERAGE(Portfolios!$B$2:$B$5644)-Portfolios!B3235, 0)</f>
        <v>0</v>
      </c>
    </row>
    <row r="3236" spans="1:2">
      <c r="A3236" s="11">
        <f>Returns!A3236</f>
        <v>0</v>
      </c>
      <c r="B3236" s="1">
        <f>MAX(AVERAGE(Portfolios!$B$2:$B$5644)-Portfolios!B3236, 0)</f>
        <v>0</v>
      </c>
    </row>
    <row r="3237" spans="1:2">
      <c r="A3237" s="11">
        <f>Returns!A3237</f>
        <v>0</v>
      </c>
      <c r="B3237" s="1">
        <f>MAX(AVERAGE(Portfolios!$B$2:$B$5644)-Portfolios!B3237, 0)</f>
        <v>0</v>
      </c>
    </row>
    <row r="3238" spans="1:2">
      <c r="A3238" s="11">
        <f>Returns!A3238</f>
        <v>0</v>
      </c>
      <c r="B3238" s="1">
        <f>MAX(AVERAGE(Portfolios!$B$2:$B$5644)-Portfolios!B3238, 0)</f>
        <v>0</v>
      </c>
    </row>
    <row r="3239" spans="1:2">
      <c r="A3239" s="11">
        <f>Returns!A3239</f>
        <v>0</v>
      </c>
      <c r="B3239" s="1">
        <f>MAX(AVERAGE(Portfolios!$B$2:$B$5644)-Portfolios!B3239, 0)</f>
        <v>0</v>
      </c>
    </row>
    <row r="3240" spans="1:2">
      <c r="A3240" s="11">
        <f>Returns!A3240</f>
        <v>0</v>
      </c>
      <c r="B3240" s="1">
        <f>MAX(AVERAGE(Portfolios!$B$2:$B$5644)-Portfolios!B3240, 0)</f>
        <v>0</v>
      </c>
    </row>
    <row r="3241" spans="1:2">
      <c r="A3241" s="11">
        <f>Returns!A3241</f>
        <v>0</v>
      </c>
      <c r="B3241" s="1">
        <f>MAX(AVERAGE(Portfolios!$B$2:$B$5644)-Portfolios!B3241, 0)</f>
        <v>0</v>
      </c>
    </row>
    <row r="3242" spans="1:2">
      <c r="A3242" s="11">
        <f>Returns!A3242</f>
        <v>0</v>
      </c>
      <c r="B3242" s="1">
        <f>MAX(AVERAGE(Portfolios!$B$2:$B$5644)-Portfolios!B3242, 0)</f>
        <v>0</v>
      </c>
    </row>
    <row r="3243" spans="1:2">
      <c r="A3243" s="11">
        <f>Returns!A3243</f>
        <v>0</v>
      </c>
      <c r="B3243" s="1">
        <f>MAX(AVERAGE(Portfolios!$B$2:$B$5644)-Portfolios!B3243, 0)</f>
        <v>0</v>
      </c>
    </row>
    <row r="3244" spans="1:2">
      <c r="A3244" s="11">
        <f>Returns!A3244</f>
        <v>0</v>
      </c>
      <c r="B3244" s="1">
        <f>MAX(AVERAGE(Portfolios!$B$2:$B$5644)-Portfolios!B3244, 0)</f>
        <v>0</v>
      </c>
    </row>
    <row r="3245" spans="1:2">
      <c r="A3245" s="11">
        <f>Returns!A3245</f>
        <v>0</v>
      </c>
      <c r="B3245" s="1">
        <f>MAX(AVERAGE(Portfolios!$B$2:$B$5644)-Portfolios!B3245, 0)</f>
        <v>0</v>
      </c>
    </row>
    <row r="3246" spans="1:2">
      <c r="A3246" s="11">
        <f>Returns!A3246</f>
        <v>0</v>
      </c>
      <c r="B3246" s="1">
        <f>MAX(AVERAGE(Portfolios!$B$2:$B$5644)-Portfolios!B3246, 0)</f>
        <v>0</v>
      </c>
    </row>
    <row r="3247" spans="1:2">
      <c r="A3247" s="11">
        <f>Returns!A3247</f>
        <v>0</v>
      </c>
      <c r="B3247" s="1">
        <f>MAX(AVERAGE(Portfolios!$B$2:$B$5644)-Portfolios!B3247, 0)</f>
        <v>0</v>
      </c>
    </row>
    <row r="3248" spans="1:2">
      <c r="A3248" s="11">
        <f>Returns!A3248</f>
        <v>0</v>
      </c>
      <c r="B3248" s="1">
        <f>MAX(AVERAGE(Portfolios!$B$2:$B$5644)-Portfolios!B3248, 0)</f>
        <v>0</v>
      </c>
    </row>
    <row r="3249" spans="1:2">
      <c r="A3249" s="11">
        <f>Returns!A3249</f>
        <v>0</v>
      </c>
      <c r="B3249" s="1">
        <f>MAX(AVERAGE(Portfolios!$B$2:$B$5644)-Portfolios!B3249, 0)</f>
        <v>0</v>
      </c>
    </row>
    <row r="3250" spans="1:2">
      <c r="A3250" s="11">
        <f>Returns!A3250</f>
        <v>0</v>
      </c>
      <c r="B3250" s="1">
        <f>MAX(AVERAGE(Portfolios!$B$2:$B$5644)-Portfolios!B3250, 0)</f>
        <v>0</v>
      </c>
    </row>
    <row r="3251" spans="1:2">
      <c r="A3251" s="11">
        <f>Returns!A3251</f>
        <v>0</v>
      </c>
      <c r="B3251" s="1">
        <f>MAX(AVERAGE(Portfolios!$B$2:$B$5644)-Portfolios!B3251, 0)</f>
        <v>0</v>
      </c>
    </row>
    <row r="3252" spans="1:2">
      <c r="A3252" s="11">
        <f>Returns!A3252</f>
        <v>0</v>
      </c>
      <c r="B3252" s="1">
        <f>MAX(AVERAGE(Portfolios!$B$2:$B$5644)-Portfolios!B3252, 0)</f>
        <v>0</v>
      </c>
    </row>
    <row r="3253" spans="1:2">
      <c r="A3253" s="11">
        <f>Returns!A3253</f>
        <v>0</v>
      </c>
      <c r="B3253" s="1">
        <f>MAX(AVERAGE(Portfolios!$B$2:$B$5644)-Portfolios!B3253, 0)</f>
        <v>0</v>
      </c>
    </row>
    <row r="3254" spans="1:2">
      <c r="A3254" s="11">
        <f>Returns!A3254</f>
        <v>0</v>
      </c>
      <c r="B3254" s="1">
        <f>MAX(AVERAGE(Portfolios!$B$2:$B$5644)-Portfolios!B3254, 0)</f>
        <v>0</v>
      </c>
    </row>
    <row r="3255" spans="1:2">
      <c r="A3255" s="11">
        <f>Returns!A3255</f>
        <v>0</v>
      </c>
      <c r="B3255" s="1">
        <f>MAX(AVERAGE(Portfolios!$B$2:$B$5644)-Portfolios!B3255, 0)</f>
        <v>0</v>
      </c>
    </row>
    <row r="3256" spans="1:2">
      <c r="A3256" s="11">
        <f>Returns!A3256</f>
        <v>0</v>
      </c>
      <c r="B3256" s="1">
        <f>MAX(AVERAGE(Portfolios!$B$2:$B$5644)-Portfolios!B3256, 0)</f>
        <v>0</v>
      </c>
    </row>
    <row r="3257" spans="1:2">
      <c r="A3257" s="11">
        <f>Returns!A3257</f>
        <v>0</v>
      </c>
      <c r="B3257" s="1">
        <f>MAX(AVERAGE(Portfolios!$B$2:$B$5644)-Portfolios!B3257, 0)</f>
        <v>0</v>
      </c>
    </row>
    <row r="3258" spans="1:2">
      <c r="A3258" s="11">
        <f>Returns!A3258</f>
        <v>0</v>
      </c>
      <c r="B3258" s="1">
        <f>MAX(AVERAGE(Portfolios!$B$2:$B$5644)-Portfolios!B3258, 0)</f>
        <v>0</v>
      </c>
    </row>
    <row r="3259" spans="1:2">
      <c r="A3259" s="11">
        <f>Returns!A3259</f>
        <v>0</v>
      </c>
      <c r="B3259" s="1">
        <f>MAX(AVERAGE(Portfolios!$B$2:$B$5644)-Portfolios!B3259, 0)</f>
        <v>0</v>
      </c>
    </row>
    <row r="3260" spans="1:2">
      <c r="A3260" s="11">
        <f>Returns!A3260</f>
        <v>0</v>
      </c>
      <c r="B3260" s="1">
        <f>MAX(AVERAGE(Portfolios!$B$2:$B$5644)-Portfolios!B3260, 0)</f>
        <v>0</v>
      </c>
    </row>
    <row r="3261" spans="1:2">
      <c r="A3261" s="11">
        <f>Returns!A3261</f>
        <v>0</v>
      </c>
      <c r="B3261" s="1">
        <f>MAX(AVERAGE(Portfolios!$B$2:$B$5644)-Portfolios!B3261, 0)</f>
        <v>0</v>
      </c>
    </row>
    <row r="3262" spans="1:2">
      <c r="A3262" s="11">
        <f>Returns!A3262</f>
        <v>0</v>
      </c>
      <c r="B3262" s="1">
        <f>MAX(AVERAGE(Portfolios!$B$2:$B$5644)-Portfolios!B3262, 0)</f>
        <v>0</v>
      </c>
    </row>
    <row r="3263" spans="1:2">
      <c r="A3263" s="11">
        <f>Returns!A3263</f>
        <v>0</v>
      </c>
      <c r="B3263" s="1">
        <f>MAX(AVERAGE(Portfolios!$B$2:$B$5644)-Portfolios!B3263, 0)</f>
        <v>0</v>
      </c>
    </row>
    <row r="3264" spans="1:2">
      <c r="A3264" s="11">
        <f>Returns!A3264</f>
        <v>0</v>
      </c>
      <c r="B3264" s="1">
        <f>MAX(AVERAGE(Portfolios!$B$2:$B$5644)-Portfolios!B3264, 0)</f>
        <v>0</v>
      </c>
    </row>
    <row r="3265" spans="1:2">
      <c r="A3265" s="11">
        <f>Returns!A3265</f>
        <v>0</v>
      </c>
      <c r="B3265" s="1">
        <f>MAX(AVERAGE(Portfolios!$B$2:$B$5644)-Portfolios!B3265, 0)</f>
        <v>0</v>
      </c>
    </row>
    <row r="3266" spans="1:2">
      <c r="A3266" s="11">
        <f>Returns!A3266</f>
        <v>0</v>
      </c>
      <c r="B3266" s="1">
        <f>MAX(AVERAGE(Portfolios!$B$2:$B$5644)-Portfolios!B3266, 0)</f>
        <v>0</v>
      </c>
    </row>
    <row r="3267" spans="1:2">
      <c r="A3267" s="11">
        <f>Returns!A3267</f>
        <v>0</v>
      </c>
      <c r="B3267" s="1">
        <f>MAX(AVERAGE(Portfolios!$B$2:$B$5644)-Portfolios!B3267, 0)</f>
        <v>0</v>
      </c>
    </row>
    <row r="3268" spans="1:2">
      <c r="A3268" s="11">
        <f>Returns!A3268</f>
        <v>0</v>
      </c>
      <c r="B3268" s="1">
        <f>MAX(AVERAGE(Portfolios!$B$2:$B$5644)-Portfolios!B3268, 0)</f>
        <v>0</v>
      </c>
    </row>
    <row r="3269" spans="1:2">
      <c r="A3269" s="11">
        <f>Returns!A3269</f>
        <v>0</v>
      </c>
      <c r="B3269" s="1">
        <f>MAX(AVERAGE(Portfolios!$B$2:$B$5644)-Portfolios!B3269, 0)</f>
        <v>0</v>
      </c>
    </row>
    <row r="3270" spans="1:2">
      <c r="A3270" s="11">
        <f>Returns!A3270</f>
        <v>0</v>
      </c>
      <c r="B3270" s="1">
        <f>MAX(AVERAGE(Portfolios!$B$2:$B$5644)-Portfolios!B3270, 0)</f>
        <v>0</v>
      </c>
    </row>
    <row r="3271" spans="1:2">
      <c r="A3271" s="11">
        <f>Returns!A3271</f>
        <v>0</v>
      </c>
      <c r="B3271" s="1">
        <f>MAX(AVERAGE(Portfolios!$B$2:$B$5644)-Portfolios!B3271, 0)</f>
        <v>0</v>
      </c>
    </row>
    <row r="3272" spans="1:2">
      <c r="A3272" s="11">
        <f>Returns!A3272</f>
        <v>0</v>
      </c>
      <c r="B3272" s="1">
        <f>MAX(AVERAGE(Portfolios!$B$2:$B$5644)-Portfolios!B3272, 0)</f>
        <v>0</v>
      </c>
    </row>
    <row r="3273" spans="1:2">
      <c r="A3273" s="11">
        <f>Returns!A3273</f>
        <v>0</v>
      </c>
      <c r="B3273" s="1">
        <f>MAX(AVERAGE(Portfolios!$B$2:$B$5644)-Portfolios!B3273, 0)</f>
        <v>0</v>
      </c>
    </row>
    <row r="3274" spans="1:2">
      <c r="A3274" s="11">
        <f>Returns!A3274</f>
        <v>0</v>
      </c>
      <c r="B3274" s="1">
        <f>MAX(AVERAGE(Portfolios!$B$2:$B$5644)-Portfolios!B3274, 0)</f>
        <v>0</v>
      </c>
    </row>
    <row r="3275" spans="1:2">
      <c r="A3275" s="11">
        <f>Returns!A3275</f>
        <v>0</v>
      </c>
      <c r="B3275" s="1">
        <f>MAX(AVERAGE(Portfolios!$B$2:$B$5644)-Portfolios!B3275, 0)</f>
        <v>0</v>
      </c>
    </row>
    <row r="3276" spans="1:2">
      <c r="A3276" s="11">
        <f>Returns!A3276</f>
        <v>0</v>
      </c>
      <c r="B3276" s="1">
        <f>MAX(AVERAGE(Portfolios!$B$2:$B$5644)-Portfolios!B3276, 0)</f>
        <v>0</v>
      </c>
    </row>
    <row r="3277" spans="1:2">
      <c r="A3277" s="11">
        <f>Returns!A3277</f>
        <v>0</v>
      </c>
      <c r="B3277" s="1">
        <f>MAX(AVERAGE(Portfolios!$B$2:$B$5644)-Portfolios!B3277, 0)</f>
        <v>0</v>
      </c>
    </row>
    <row r="3278" spans="1:2">
      <c r="A3278" s="11">
        <f>Returns!A3278</f>
        <v>0</v>
      </c>
      <c r="B3278" s="1">
        <f>MAX(AVERAGE(Portfolios!$B$2:$B$5644)-Portfolios!B3278, 0)</f>
        <v>0</v>
      </c>
    </row>
    <row r="3279" spans="1:2">
      <c r="A3279" s="11">
        <f>Returns!A3279</f>
        <v>0</v>
      </c>
      <c r="B3279" s="1">
        <f>MAX(AVERAGE(Portfolios!$B$2:$B$5644)-Portfolios!B3279, 0)</f>
        <v>0</v>
      </c>
    </row>
    <row r="3280" spans="1:2">
      <c r="A3280" s="11">
        <f>Returns!A3280</f>
        <v>0</v>
      </c>
      <c r="B3280" s="1">
        <f>MAX(AVERAGE(Portfolios!$B$2:$B$5644)-Portfolios!B3280, 0)</f>
        <v>0</v>
      </c>
    </row>
    <row r="3281" spans="1:2">
      <c r="A3281" s="11">
        <f>Returns!A3281</f>
        <v>0</v>
      </c>
      <c r="B3281" s="1">
        <f>MAX(AVERAGE(Portfolios!$B$2:$B$5644)-Portfolios!B3281, 0)</f>
        <v>0</v>
      </c>
    </row>
    <row r="3282" spans="1:2">
      <c r="A3282" s="11">
        <f>Returns!A3282</f>
        <v>0</v>
      </c>
      <c r="B3282" s="1">
        <f>MAX(AVERAGE(Portfolios!$B$2:$B$5644)-Portfolios!B3282, 0)</f>
        <v>0</v>
      </c>
    </row>
    <row r="3283" spans="1:2">
      <c r="A3283" s="11">
        <f>Returns!A3283</f>
        <v>0</v>
      </c>
      <c r="B3283" s="1">
        <f>MAX(AVERAGE(Portfolios!$B$2:$B$5644)-Portfolios!B3283, 0)</f>
        <v>0</v>
      </c>
    </row>
    <row r="3284" spans="1:2">
      <c r="A3284" s="11">
        <f>Returns!A3284</f>
        <v>0</v>
      </c>
      <c r="B3284" s="1">
        <f>MAX(AVERAGE(Portfolios!$B$2:$B$5644)-Portfolios!B3284, 0)</f>
        <v>0</v>
      </c>
    </row>
    <row r="3285" spans="1:2">
      <c r="A3285" s="11">
        <f>Returns!A3285</f>
        <v>0</v>
      </c>
      <c r="B3285" s="1">
        <f>MAX(AVERAGE(Portfolios!$B$2:$B$5644)-Portfolios!B3285, 0)</f>
        <v>0</v>
      </c>
    </row>
    <row r="3286" spans="1:2">
      <c r="A3286" s="11">
        <f>Returns!A3286</f>
        <v>0</v>
      </c>
      <c r="B3286" s="1">
        <f>MAX(AVERAGE(Portfolios!$B$2:$B$5644)-Portfolios!B3286, 0)</f>
        <v>0</v>
      </c>
    </row>
    <row r="3287" spans="1:2">
      <c r="A3287" s="11">
        <f>Returns!A3287</f>
        <v>0</v>
      </c>
      <c r="B3287" s="1">
        <f>MAX(AVERAGE(Portfolios!$B$2:$B$5644)-Portfolios!B3287, 0)</f>
        <v>0</v>
      </c>
    </row>
    <row r="3288" spans="1:2">
      <c r="A3288" s="11">
        <f>Returns!A3288</f>
        <v>0</v>
      </c>
      <c r="B3288" s="1">
        <f>MAX(AVERAGE(Portfolios!$B$2:$B$5644)-Portfolios!B3288, 0)</f>
        <v>0</v>
      </c>
    </row>
    <row r="3289" spans="1:2">
      <c r="A3289" s="11">
        <f>Returns!A3289</f>
        <v>0</v>
      </c>
      <c r="B3289" s="1">
        <f>MAX(AVERAGE(Portfolios!$B$2:$B$5644)-Portfolios!B3289, 0)</f>
        <v>0</v>
      </c>
    </row>
    <row r="3290" spans="1:2">
      <c r="A3290" s="11">
        <f>Returns!A3290</f>
        <v>0</v>
      </c>
      <c r="B3290" s="1">
        <f>MAX(AVERAGE(Portfolios!$B$2:$B$5644)-Portfolios!B3290, 0)</f>
        <v>0</v>
      </c>
    </row>
    <row r="3291" spans="1:2">
      <c r="A3291" s="11">
        <f>Returns!A3291</f>
        <v>0</v>
      </c>
      <c r="B3291" s="1">
        <f>MAX(AVERAGE(Portfolios!$B$2:$B$5644)-Portfolios!B3291, 0)</f>
        <v>0</v>
      </c>
    </row>
    <row r="3292" spans="1:2">
      <c r="A3292" s="11">
        <f>Returns!A3292</f>
        <v>0</v>
      </c>
      <c r="B3292" s="1">
        <f>MAX(AVERAGE(Portfolios!$B$2:$B$5644)-Portfolios!B3292, 0)</f>
        <v>0</v>
      </c>
    </row>
    <row r="3293" spans="1:2">
      <c r="A3293" s="11">
        <f>Returns!A3293</f>
        <v>0</v>
      </c>
      <c r="B3293" s="1">
        <f>MAX(AVERAGE(Portfolios!$B$2:$B$5644)-Portfolios!B3293, 0)</f>
        <v>0</v>
      </c>
    </row>
    <row r="3294" spans="1:2">
      <c r="A3294" s="11">
        <f>Returns!A3294</f>
        <v>0</v>
      </c>
      <c r="B3294" s="1">
        <f>MAX(AVERAGE(Portfolios!$B$2:$B$5644)-Portfolios!B3294, 0)</f>
        <v>0</v>
      </c>
    </row>
    <row r="3295" spans="1:2">
      <c r="A3295" s="11">
        <f>Returns!A3295</f>
        <v>0</v>
      </c>
      <c r="B3295" s="1">
        <f>MAX(AVERAGE(Portfolios!$B$2:$B$5644)-Portfolios!B3295, 0)</f>
        <v>0</v>
      </c>
    </row>
    <row r="3296" spans="1:2">
      <c r="A3296" s="11">
        <f>Returns!A3296</f>
        <v>0</v>
      </c>
      <c r="B3296" s="1">
        <f>MAX(AVERAGE(Portfolios!$B$2:$B$5644)-Portfolios!B3296, 0)</f>
        <v>0</v>
      </c>
    </row>
    <row r="3297" spans="1:2">
      <c r="A3297" s="11">
        <f>Returns!A3297</f>
        <v>0</v>
      </c>
      <c r="B3297" s="1">
        <f>MAX(AVERAGE(Portfolios!$B$2:$B$5644)-Portfolios!B3297, 0)</f>
        <v>0</v>
      </c>
    </row>
    <row r="3298" spans="1:2">
      <c r="A3298" s="11">
        <f>Returns!A3298</f>
        <v>0</v>
      </c>
      <c r="B3298" s="1">
        <f>MAX(AVERAGE(Portfolios!$B$2:$B$5644)-Portfolios!B3298, 0)</f>
        <v>0</v>
      </c>
    </row>
    <row r="3299" spans="1:2">
      <c r="A3299" s="11">
        <f>Returns!A3299</f>
        <v>0</v>
      </c>
      <c r="B3299" s="1">
        <f>MAX(AVERAGE(Portfolios!$B$2:$B$5644)-Portfolios!B3299, 0)</f>
        <v>0</v>
      </c>
    </row>
    <row r="3300" spans="1:2">
      <c r="A3300" s="11">
        <f>Returns!A3300</f>
        <v>0</v>
      </c>
      <c r="B3300" s="1">
        <f>MAX(AVERAGE(Portfolios!$B$2:$B$5644)-Portfolios!B3300, 0)</f>
        <v>0</v>
      </c>
    </row>
    <row r="3301" spans="1:2">
      <c r="A3301" s="11">
        <f>Returns!A3301</f>
        <v>0</v>
      </c>
      <c r="B3301" s="1">
        <f>MAX(AVERAGE(Portfolios!$B$2:$B$5644)-Portfolios!B3301, 0)</f>
        <v>0</v>
      </c>
    </row>
    <row r="3302" spans="1:2">
      <c r="A3302" s="11">
        <f>Returns!A3302</f>
        <v>0</v>
      </c>
      <c r="B3302" s="1">
        <f>MAX(AVERAGE(Portfolios!$B$2:$B$5644)-Portfolios!B3302, 0)</f>
        <v>0</v>
      </c>
    </row>
    <row r="3303" spans="1:2">
      <c r="A3303" s="11">
        <f>Returns!A3303</f>
        <v>0</v>
      </c>
      <c r="B3303" s="1">
        <f>MAX(AVERAGE(Portfolios!$B$2:$B$5644)-Portfolios!B3303, 0)</f>
        <v>0</v>
      </c>
    </row>
    <row r="3304" spans="1:2">
      <c r="A3304" s="11">
        <f>Returns!A3304</f>
        <v>0</v>
      </c>
      <c r="B3304" s="1">
        <f>MAX(AVERAGE(Portfolios!$B$2:$B$5644)-Portfolios!B3304, 0)</f>
        <v>0</v>
      </c>
    </row>
    <row r="3305" spans="1:2">
      <c r="A3305" s="11">
        <f>Returns!A3305</f>
        <v>0</v>
      </c>
      <c r="B3305" s="1">
        <f>MAX(AVERAGE(Portfolios!$B$2:$B$5644)-Portfolios!B3305, 0)</f>
        <v>0</v>
      </c>
    </row>
    <row r="3306" spans="1:2">
      <c r="A3306" s="11">
        <f>Returns!A3306</f>
        <v>0</v>
      </c>
      <c r="B3306" s="1">
        <f>MAX(AVERAGE(Portfolios!$B$2:$B$5644)-Portfolios!B3306, 0)</f>
        <v>0</v>
      </c>
    </row>
    <row r="3307" spans="1:2">
      <c r="A3307" s="11">
        <f>Returns!A3307</f>
        <v>0</v>
      </c>
      <c r="B3307" s="1">
        <f>MAX(AVERAGE(Portfolios!$B$2:$B$5644)-Portfolios!B3307, 0)</f>
        <v>0</v>
      </c>
    </row>
    <row r="3308" spans="1:2">
      <c r="A3308" s="11">
        <f>Returns!A3308</f>
        <v>0</v>
      </c>
      <c r="B3308" s="1">
        <f>MAX(AVERAGE(Portfolios!$B$2:$B$5644)-Portfolios!B3308, 0)</f>
        <v>0</v>
      </c>
    </row>
    <row r="3309" spans="1:2">
      <c r="A3309" s="11">
        <f>Returns!A3309</f>
        <v>0</v>
      </c>
      <c r="B3309" s="1">
        <f>MAX(AVERAGE(Portfolios!$B$2:$B$5644)-Portfolios!B3309, 0)</f>
        <v>0</v>
      </c>
    </row>
    <row r="3310" spans="1:2">
      <c r="A3310" s="11">
        <f>Returns!A3310</f>
        <v>0</v>
      </c>
      <c r="B3310" s="1">
        <f>MAX(AVERAGE(Portfolios!$B$2:$B$5644)-Portfolios!B3310, 0)</f>
        <v>0</v>
      </c>
    </row>
    <row r="3311" spans="1:2">
      <c r="A3311" s="11">
        <f>Returns!A3311</f>
        <v>0</v>
      </c>
      <c r="B3311" s="1">
        <f>MAX(AVERAGE(Portfolios!$B$2:$B$5644)-Portfolios!B3311, 0)</f>
        <v>0</v>
      </c>
    </row>
    <row r="3312" spans="1:2">
      <c r="A3312" s="11">
        <f>Returns!A3312</f>
        <v>0</v>
      </c>
      <c r="B3312" s="1">
        <f>MAX(AVERAGE(Portfolios!$B$2:$B$5644)-Portfolios!B3312, 0)</f>
        <v>0</v>
      </c>
    </row>
    <row r="3313" spans="1:2">
      <c r="A3313" s="11">
        <f>Returns!A3313</f>
        <v>0</v>
      </c>
      <c r="B3313" s="1">
        <f>MAX(AVERAGE(Portfolios!$B$2:$B$5644)-Portfolios!B3313, 0)</f>
        <v>0</v>
      </c>
    </row>
    <row r="3314" spans="1:2">
      <c r="A3314" s="11">
        <f>Returns!A3314</f>
        <v>0</v>
      </c>
      <c r="B3314" s="1">
        <f>MAX(AVERAGE(Portfolios!$B$2:$B$5644)-Portfolios!B3314, 0)</f>
        <v>0</v>
      </c>
    </row>
    <row r="3315" spans="1:2">
      <c r="A3315" s="11">
        <f>Returns!A3315</f>
        <v>0</v>
      </c>
      <c r="B3315" s="1">
        <f>MAX(AVERAGE(Portfolios!$B$2:$B$5644)-Portfolios!B3315, 0)</f>
        <v>0</v>
      </c>
    </row>
    <row r="3316" spans="1:2">
      <c r="A3316" s="11">
        <f>Returns!A3316</f>
        <v>0</v>
      </c>
      <c r="B3316" s="1">
        <f>MAX(AVERAGE(Portfolios!$B$2:$B$5644)-Portfolios!B3316, 0)</f>
        <v>0</v>
      </c>
    </row>
    <row r="3317" spans="1:2">
      <c r="A3317" s="11">
        <f>Returns!A3317</f>
        <v>0</v>
      </c>
      <c r="B3317" s="1">
        <f>MAX(AVERAGE(Portfolios!$B$2:$B$5644)-Portfolios!B3317, 0)</f>
        <v>0</v>
      </c>
    </row>
    <row r="3318" spans="1:2">
      <c r="A3318" s="11">
        <f>Returns!A3318</f>
        <v>0</v>
      </c>
      <c r="B3318" s="1">
        <f>MAX(AVERAGE(Portfolios!$B$2:$B$5644)-Portfolios!B3318, 0)</f>
        <v>0</v>
      </c>
    </row>
    <row r="3319" spans="1:2">
      <c r="A3319" s="11">
        <f>Returns!A3319</f>
        <v>0</v>
      </c>
      <c r="B3319" s="1">
        <f>MAX(AVERAGE(Portfolios!$B$2:$B$5644)-Portfolios!B3319, 0)</f>
        <v>0</v>
      </c>
    </row>
    <row r="3320" spans="1:2">
      <c r="A3320" s="11">
        <f>Returns!A3320</f>
        <v>0</v>
      </c>
      <c r="B3320" s="1">
        <f>MAX(AVERAGE(Portfolios!$B$2:$B$5644)-Portfolios!B3320, 0)</f>
        <v>0</v>
      </c>
    </row>
    <row r="3321" spans="1:2">
      <c r="A3321" s="11">
        <f>Returns!A3321</f>
        <v>0</v>
      </c>
      <c r="B3321" s="1">
        <f>MAX(AVERAGE(Portfolios!$B$2:$B$5644)-Portfolios!B3321, 0)</f>
        <v>0</v>
      </c>
    </row>
    <row r="3322" spans="1:2">
      <c r="A3322" s="11">
        <f>Returns!A3322</f>
        <v>0</v>
      </c>
      <c r="B3322" s="1">
        <f>MAX(AVERAGE(Portfolios!$B$2:$B$5644)-Portfolios!B3322, 0)</f>
        <v>0</v>
      </c>
    </row>
    <row r="3323" spans="1:2">
      <c r="A3323" s="11">
        <f>Returns!A3323</f>
        <v>0</v>
      </c>
      <c r="B3323" s="1">
        <f>MAX(AVERAGE(Portfolios!$B$2:$B$5644)-Portfolios!B3323, 0)</f>
        <v>0</v>
      </c>
    </row>
    <row r="3324" spans="1:2">
      <c r="A3324" s="11">
        <f>Returns!A3324</f>
        <v>0</v>
      </c>
      <c r="B3324" s="1">
        <f>MAX(AVERAGE(Portfolios!$B$2:$B$5644)-Portfolios!B3324, 0)</f>
        <v>0</v>
      </c>
    </row>
    <row r="3325" spans="1:2">
      <c r="A3325" s="11">
        <f>Returns!A3325</f>
        <v>0</v>
      </c>
      <c r="B3325" s="1">
        <f>MAX(AVERAGE(Portfolios!$B$2:$B$5644)-Portfolios!B3325, 0)</f>
        <v>0</v>
      </c>
    </row>
    <row r="3326" spans="1:2">
      <c r="A3326" s="11">
        <f>Returns!A3326</f>
        <v>0</v>
      </c>
      <c r="B3326" s="1">
        <f>MAX(AVERAGE(Portfolios!$B$2:$B$5644)-Portfolios!B3326, 0)</f>
        <v>0</v>
      </c>
    </row>
    <row r="3327" spans="1:2">
      <c r="A3327" s="11">
        <f>Returns!A3327</f>
        <v>0</v>
      </c>
      <c r="B3327" s="1">
        <f>MAX(AVERAGE(Portfolios!$B$2:$B$5644)-Portfolios!B3327, 0)</f>
        <v>0</v>
      </c>
    </row>
    <row r="3328" spans="1:2">
      <c r="A3328" s="11">
        <f>Returns!A3328</f>
        <v>0</v>
      </c>
      <c r="B3328" s="1">
        <f>MAX(AVERAGE(Portfolios!$B$2:$B$5644)-Portfolios!B3328, 0)</f>
        <v>0</v>
      </c>
    </row>
    <row r="3329" spans="1:2">
      <c r="A3329" s="11">
        <f>Returns!A3329</f>
        <v>0</v>
      </c>
      <c r="B3329" s="1">
        <f>MAX(AVERAGE(Portfolios!$B$2:$B$5644)-Portfolios!B3329, 0)</f>
        <v>0</v>
      </c>
    </row>
    <row r="3330" spans="1:2">
      <c r="A3330" s="11">
        <f>Returns!A3330</f>
        <v>0</v>
      </c>
      <c r="B3330" s="1">
        <f>MAX(AVERAGE(Portfolios!$B$2:$B$5644)-Portfolios!B3330, 0)</f>
        <v>0</v>
      </c>
    </row>
    <row r="3331" spans="1:2">
      <c r="A3331" s="11">
        <f>Returns!A3331</f>
        <v>0</v>
      </c>
      <c r="B3331" s="1">
        <f>MAX(AVERAGE(Portfolios!$B$2:$B$5644)-Portfolios!B3331, 0)</f>
        <v>0</v>
      </c>
    </row>
    <row r="3332" spans="1:2">
      <c r="A3332" s="11">
        <f>Returns!A3332</f>
        <v>0</v>
      </c>
      <c r="B3332" s="1">
        <f>MAX(AVERAGE(Portfolios!$B$2:$B$5644)-Portfolios!B3332, 0)</f>
        <v>0</v>
      </c>
    </row>
    <row r="3333" spans="1:2">
      <c r="A3333" s="11">
        <f>Returns!A3333</f>
        <v>0</v>
      </c>
      <c r="B3333" s="1">
        <f>MAX(AVERAGE(Portfolios!$B$2:$B$5644)-Portfolios!B3333, 0)</f>
        <v>0</v>
      </c>
    </row>
    <row r="3334" spans="1:2">
      <c r="A3334" s="11">
        <f>Returns!A3334</f>
        <v>0</v>
      </c>
      <c r="B3334" s="1">
        <f>MAX(AVERAGE(Portfolios!$B$2:$B$5644)-Portfolios!B3334, 0)</f>
        <v>0</v>
      </c>
    </row>
    <row r="3335" spans="1:2">
      <c r="A3335" s="11">
        <f>Returns!A3335</f>
        <v>0</v>
      </c>
      <c r="B3335" s="1">
        <f>MAX(AVERAGE(Portfolios!$B$2:$B$5644)-Portfolios!B3335, 0)</f>
        <v>0</v>
      </c>
    </row>
    <row r="3336" spans="1:2">
      <c r="A3336" s="11">
        <f>Returns!A3336</f>
        <v>0</v>
      </c>
      <c r="B3336" s="1">
        <f>MAX(AVERAGE(Portfolios!$B$2:$B$5644)-Portfolios!B3336, 0)</f>
        <v>0</v>
      </c>
    </row>
    <row r="3337" spans="1:2">
      <c r="A3337" s="11">
        <f>Returns!A3337</f>
        <v>0</v>
      </c>
      <c r="B3337" s="1">
        <f>MAX(AVERAGE(Portfolios!$B$2:$B$5644)-Portfolios!B3337, 0)</f>
        <v>0</v>
      </c>
    </row>
    <row r="3338" spans="1:2">
      <c r="A3338" s="11">
        <f>Returns!A3338</f>
        <v>0</v>
      </c>
      <c r="B3338" s="1">
        <f>MAX(AVERAGE(Portfolios!$B$2:$B$5644)-Portfolios!B3338, 0)</f>
        <v>0</v>
      </c>
    </row>
    <row r="3339" spans="1:2">
      <c r="A3339" s="11">
        <f>Returns!A3339</f>
        <v>0</v>
      </c>
      <c r="B3339" s="1">
        <f>MAX(AVERAGE(Portfolios!$B$2:$B$5644)-Portfolios!B3339, 0)</f>
        <v>0</v>
      </c>
    </row>
    <row r="3340" spans="1:2">
      <c r="A3340" s="11">
        <f>Returns!A3340</f>
        <v>0</v>
      </c>
      <c r="B3340" s="1">
        <f>MAX(AVERAGE(Portfolios!$B$2:$B$5644)-Portfolios!B3340, 0)</f>
        <v>0</v>
      </c>
    </row>
    <row r="3341" spans="1:2">
      <c r="A3341" s="11">
        <f>Returns!A3341</f>
        <v>0</v>
      </c>
      <c r="B3341" s="1">
        <f>MAX(AVERAGE(Portfolios!$B$2:$B$5644)-Portfolios!B3341, 0)</f>
        <v>0</v>
      </c>
    </row>
    <row r="3342" spans="1:2">
      <c r="A3342" s="11">
        <f>Returns!A3342</f>
        <v>0</v>
      </c>
      <c r="B3342" s="1">
        <f>MAX(AVERAGE(Portfolios!$B$2:$B$5644)-Portfolios!B3342, 0)</f>
        <v>0</v>
      </c>
    </row>
    <row r="3343" spans="1:2">
      <c r="A3343" s="11">
        <f>Returns!A3343</f>
        <v>0</v>
      </c>
      <c r="B3343" s="1">
        <f>MAX(AVERAGE(Portfolios!$B$2:$B$5644)-Portfolios!B3343, 0)</f>
        <v>0</v>
      </c>
    </row>
    <row r="3344" spans="1:2">
      <c r="A3344" s="11">
        <f>Returns!A3344</f>
        <v>0</v>
      </c>
      <c r="B3344" s="1">
        <f>MAX(AVERAGE(Portfolios!$B$2:$B$5644)-Portfolios!B3344, 0)</f>
        <v>0</v>
      </c>
    </row>
    <row r="3345" spans="1:2">
      <c r="A3345" s="11">
        <f>Returns!A3345</f>
        <v>0</v>
      </c>
      <c r="B3345" s="1">
        <f>MAX(AVERAGE(Portfolios!$B$2:$B$5644)-Portfolios!B3345, 0)</f>
        <v>0</v>
      </c>
    </row>
    <row r="3346" spans="1:2">
      <c r="A3346" s="11">
        <f>Returns!A3346</f>
        <v>0</v>
      </c>
      <c r="B3346" s="1">
        <f>MAX(AVERAGE(Portfolios!$B$2:$B$5644)-Portfolios!B3346, 0)</f>
        <v>0</v>
      </c>
    </row>
    <row r="3347" spans="1:2">
      <c r="A3347" s="11">
        <f>Returns!A3347</f>
        <v>0</v>
      </c>
      <c r="B3347" s="1">
        <f>MAX(AVERAGE(Portfolios!$B$2:$B$5644)-Portfolios!B3347, 0)</f>
        <v>0</v>
      </c>
    </row>
    <row r="3348" spans="1:2">
      <c r="A3348" s="11">
        <f>Returns!A3348</f>
        <v>0</v>
      </c>
      <c r="B3348" s="1">
        <f>MAX(AVERAGE(Portfolios!$B$2:$B$5644)-Portfolios!B3348, 0)</f>
        <v>0</v>
      </c>
    </row>
    <row r="3349" spans="1:2">
      <c r="A3349" s="11">
        <f>Returns!A3349</f>
        <v>0</v>
      </c>
      <c r="B3349" s="1">
        <f>MAX(AVERAGE(Portfolios!$B$2:$B$5644)-Portfolios!B3349, 0)</f>
        <v>0</v>
      </c>
    </row>
    <row r="3350" spans="1:2">
      <c r="A3350" s="11">
        <f>Returns!A3350</f>
        <v>0</v>
      </c>
      <c r="B3350" s="1">
        <f>MAX(AVERAGE(Portfolios!$B$2:$B$5644)-Portfolios!B3350, 0)</f>
        <v>0</v>
      </c>
    </row>
    <row r="3351" spans="1:2">
      <c r="A3351" s="11">
        <f>Returns!A3351</f>
        <v>0</v>
      </c>
      <c r="B3351" s="1">
        <f>MAX(AVERAGE(Portfolios!$B$2:$B$5644)-Portfolios!B3351, 0)</f>
        <v>0</v>
      </c>
    </row>
    <row r="3352" spans="1:2">
      <c r="A3352" s="11">
        <f>Returns!A3352</f>
        <v>0</v>
      </c>
      <c r="B3352" s="1">
        <f>MAX(AVERAGE(Portfolios!$B$2:$B$5644)-Portfolios!B3352, 0)</f>
        <v>0</v>
      </c>
    </row>
    <row r="3353" spans="1:2">
      <c r="A3353" s="11">
        <f>Returns!A3353</f>
        <v>0</v>
      </c>
      <c r="B3353" s="1">
        <f>MAX(AVERAGE(Portfolios!$B$2:$B$5644)-Portfolios!B3353, 0)</f>
        <v>0</v>
      </c>
    </row>
    <row r="3354" spans="1:2">
      <c r="A3354" s="11">
        <f>Returns!A3354</f>
        <v>0</v>
      </c>
      <c r="B3354" s="1">
        <f>MAX(AVERAGE(Portfolios!$B$2:$B$5644)-Portfolios!B3354, 0)</f>
        <v>0</v>
      </c>
    </row>
    <row r="3355" spans="1:2">
      <c r="A3355" s="11">
        <f>Returns!A3355</f>
        <v>0</v>
      </c>
      <c r="B3355" s="1">
        <f>MAX(AVERAGE(Portfolios!$B$2:$B$5644)-Portfolios!B3355, 0)</f>
        <v>0</v>
      </c>
    </row>
    <row r="3356" spans="1:2">
      <c r="A3356" s="11">
        <f>Returns!A3356</f>
        <v>0</v>
      </c>
      <c r="B3356" s="1">
        <f>MAX(AVERAGE(Portfolios!$B$2:$B$5644)-Portfolios!B3356, 0)</f>
        <v>0</v>
      </c>
    </row>
    <row r="3357" spans="1:2">
      <c r="A3357" s="11">
        <f>Returns!A3357</f>
        <v>0</v>
      </c>
      <c r="B3357" s="1">
        <f>MAX(AVERAGE(Portfolios!$B$2:$B$5644)-Portfolios!B3357, 0)</f>
        <v>0</v>
      </c>
    </row>
    <row r="3358" spans="1:2">
      <c r="A3358" s="11">
        <f>Returns!A3358</f>
        <v>0</v>
      </c>
      <c r="B3358" s="1">
        <f>MAX(AVERAGE(Portfolios!$B$2:$B$5644)-Portfolios!B3358, 0)</f>
        <v>0</v>
      </c>
    </row>
    <row r="3359" spans="1:2">
      <c r="A3359" s="11">
        <f>Returns!A3359</f>
        <v>0</v>
      </c>
      <c r="B3359" s="1">
        <f>MAX(AVERAGE(Portfolios!$B$2:$B$5644)-Portfolios!B3359, 0)</f>
        <v>0</v>
      </c>
    </row>
    <row r="3360" spans="1:2">
      <c r="A3360" s="11">
        <f>Returns!A3360</f>
        <v>0</v>
      </c>
      <c r="B3360" s="1">
        <f>MAX(AVERAGE(Portfolios!$B$2:$B$5644)-Portfolios!B3360, 0)</f>
        <v>0</v>
      </c>
    </row>
    <row r="3361" spans="1:2">
      <c r="A3361" s="11">
        <f>Returns!A3361</f>
        <v>0</v>
      </c>
      <c r="B3361" s="1">
        <f>MAX(AVERAGE(Portfolios!$B$2:$B$5644)-Portfolios!B3361, 0)</f>
        <v>0</v>
      </c>
    </row>
    <row r="3362" spans="1:2">
      <c r="A3362" s="11">
        <f>Returns!A3362</f>
        <v>0</v>
      </c>
      <c r="B3362" s="1">
        <f>MAX(AVERAGE(Portfolios!$B$2:$B$5644)-Portfolios!B3362, 0)</f>
        <v>0</v>
      </c>
    </row>
    <row r="3363" spans="1:2">
      <c r="A3363" s="11">
        <f>Returns!A3363</f>
        <v>0</v>
      </c>
      <c r="B3363" s="1">
        <f>MAX(AVERAGE(Portfolios!$B$2:$B$5644)-Portfolios!B3363, 0)</f>
        <v>0</v>
      </c>
    </row>
    <row r="3364" spans="1:2">
      <c r="A3364" s="11">
        <f>Returns!A3364</f>
        <v>0</v>
      </c>
      <c r="B3364" s="1">
        <f>MAX(AVERAGE(Portfolios!$B$2:$B$5644)-Portfolios!B3364, 0)</f>
        <v>0</v>
      </c>
    </row>
    <row r="3365" spans="1:2">
      <c r="A3365" s="11">
        <f>Returns!A3365</f>
        <v>0</v>
      </c>
      <c r="B3365" s="1">
        <f>MAX(AVERAGE(Portfolios!$B$2:$B$5644)-Portfolios!B3365, 0)</f>
        <v>0</v>
      </c>
    </row>
    <row r="3366" spans="1:2">
      <c r="A3366" s="11">
        <f>Returns!A3366</f>
        <v>0</v>
      </c>
      <c r="B3366" s="1">
        <f>MAX(AVERAGE(Portfolios!$B$2:$B$5644)-Portfolios!B3366, 0)</f>
        <v>0</v>
      </c>
    </row>
    <row r="3367" spans="1:2">
      <c r="A3367" s="11">
        <f>Returns!A3367</f>
        <v>0</v>
      </c>
      <c r="B3367" s="1">
        <f>MAX(AVERAGE(Portfolios!$B$2:$B$5644)-Portfolios!B3367, 0)</f>
        <v>0</v>
      </c>
    </row>
    <row r="3368" spans="1:2">
      <c r="A3368" s="11">
        <f>Returns!A3368</f>
        <v>0</v>
      </c>
      <c r="B3368" s="1">
        <f>MAX(AVERAGE(Portfolios!$B$2:$B$5644)-Portfolios!B3368, 0)</f>
        <v>0</v>
      </c>
    </row>
    <row r="3369" spans="1:2">
      <c r="A3369" s="11">
        <f>Returns!A3369</f>
        <v>0</v>
      </c>
      <c r="B3369" s="1">
        <f>MAX(AVERAGE(Portfolios!$B$2:$B$5644)-Portfolios!B3369, 0)</f>
        <v>0</v>
      </c>
    </row>
    <row r="3370" spans="1:2">
      <c r="A3370" s="11">
        <f>Returns!A3370</f>
        <v>0</v>
      </c>
      <c r="B3370" s="1">
        <f>MAX(AVERAGE(Portfolios!$B$2:$B$5644)-Portfolios!B3370, 0)</f>
        <v>0</v>
      </c>
    </row>
    <row r="3371" spans="1:2">
      <c r="A3371" s="11">
        <f>Returns!A3371</f>
        <v>0</v>
      </c>
      <c r="B3371" s="1">
        <f>MAX(AVERAGE(Portfolios!$B$2:$B$5644)-Portfolios!B3371, 0)</f>
        <v>0</v>
      </c>
    </row>
    <row r="3372" spans="1:2">
      <c r="A3372" s="11">
        <f>Returns!A3372</f>
        <v>0</v>
      </c>
      <c r="B3372" s="1">
        <f>MAX(AVERAGE(Portfolios!$B$2:$B$5644)-Portfolios!B3372, 0)</f>
        <v>0</v>
      </c>
    </row>
    <row r="3373" spans="1:2">
      <c r="A3373" s="11">
        <f>Returns!A3373</f>
        <v>0</v>
      </c>
      <c r="B3373" s="1">
        <f>MAX(AVERAGE(Portfolios!$B$2:$B$5644)-Portfolios!B3373, 0)</f>
        <v>0</v>
      </c>
    </row>
    <row r="3374" spans="1:2">
      <c r="A3374" s="11">
        <f>Returns!A3374</f>
        <v>0</v>
      </c>
      <c r="B3374" s="1">
        <f>MAX(AVERAGE(Portfolios!$B$2:$B$5644)-Portfolios!B3374, 0)</f>
        <v>0</v>
      </c>
    </row>
    <row r="3375" spans="1:2">
      <c r="A3375" s="11">
        <f>Returns!A3375</f>
        <v>0</v>
      </c>
      <c r="B3375" s="1">
        <f>MAX(AVERAGE(Portfolios!$B$2:$B$5644)-Portfolios!B3375, 0)</f>
        <v>0</v>
      </c>
    </row>
    <row r="3376" spans="1:2">
      <c r="A3376" s="11">
        <f>Returns!A3376</f>
        <v>0</v>
      </c>
      <c r="B3376" s="1">
        <f>MAX(AVERAGE(Portfolios!$B$2:$B$5644)-Portfolios!B3376, 0)</f>
        <v>0</v>
      </c>
    </row>
    <row r="3377" spans="1:2">
      <c r="A3377" s="11">
        <f>Returns!A3377</f>
        <v>0</v>
      </c>
      <c r="B3377" s="1">
        <f>MAX(AVERAGE(Portfolios!$B$2:$B$5644)-Portfolios!B3377, 0)</f>
        <v>0</v>
      </c>
    </row>
    <row r="3378" spans="1:2">
      <c r="A3378" s="11">
        <f>Returns!A3378</f>
        <v>0</v>
      </c>
      <c r="B3378" s="1">
        <f>MAX(AVERAGE(Portfolios!$B$2:$B$5644)-Portfolios!B3378, 0)</f>
        <v>0</v>
      </c>
    </row>
    <row r="3379" spans="1:2">
      <c r="A3379" s="11">
        <f>Returns!A3379</f>
        <v>0</v>
      </c>
      <c r="B3379" s="1">
        <f>MAX(AVERAGE(Portfolios!$B$2:$B$5644)-Portfolios!B3379, 0)</f>
        <v>0</v>
      </c>
    </row>
    <row r="3380" spans="1:2">
      <c r="A3380" s="11">
        <f>Returns!A3380</f>
        <v>0</v>
      </c>
      <c r="B3380" s="1">
        <f>MAX(AVERAGE(Portfolios!$B$2:$B$5644)-Portfolios!B3380, 0)</f>
        <v>0</v>
      </c>
    </row>
    <row r="3381" spans="1:2">
      <c r="A3381" s="11">
        <f>Returns!A3381</f>
        <v>0</v>
      </c>
      <c r="B3381" s="1">
        <f>MAX(AVERAGE(Portfolios!$B$2:$B$5644)-Portfolios!B3381, 0)</f>
        <v>0</v>
      </c>
    </row>
    <row r="3382" spans="1:2">
      <c r="A3382" s="11">
        <f>Returns!A3382</f>
        <v>0</v>
      </c>
      <c r="B3382" s="1">
        <f>MAX(AVERAGE(Portfolios!$B$2:$B$5644)-Portfolios!B3382, 0)</f>
        <v>0</v>
      </c>
    </row>
    <row r="3383" spans="1:2">
      <c r="A3383" s="11">
        <f>Returns!A3383</f>
        <v>0</v>
      </c>
      <c r="B3383" s="1">
        <f>MAX(AVERAGE(Portfolios!$B$2:$B$5644)-Portfolios!B3383, 0)</f>
        <v>0</v>
      </c>
    </row>
    <row r="3384" spans="1:2">
      <c r="A3384" s="11">
        <f>Returns!A3384</f>
        <v>0</v>
      </c>
      <c r="B3384" s="1">
        <f>MAX(AVERAGE(Portfolios!$B$2:$B$5644)-Portfolios!B3384, 0)</f>
        <v>0</v>
      </c>
    </row>
    <row r="3385" spans="1:2">
      <c r="A3385" s="11">
        <f>Returns!A3385</f>
        <v>0</v>
      </c>
      <c r="B3385" s="1">
        <f>MAX(AVERAGE(Portfolios!$B$2:$B$5644)-Portfolios!B3385, 0)</f>
        <v>0</v>
      </c>
    </row>
    <row r="3386" spans="1:2">
      <c r="A3386" s="11">
        <f>Returns!A3386</f>
        <v>0</v>
      </c>
      <c r="B3386" s="1">
        <f>MAX(AVERAGE(Portfolios!$B$2:$B$5644)-Portfolios!B3386, 0)</f>
        <v>0</v>
      </c>
    </row>
    <row r="3387" spans="1:2">
      <c r="A3387" s="11">
        <f>Returns!A3387</f>
        <v>0</v>
      </c>
      <c r="B3387" s="1">
        <f>MAX(AVERAGE(Portfolios!$B$2:$B$5644)-Portfolios!B3387, 0)</f>
        <v>0</v>
      </c>
    </row>
    <row r="3388" spans="1:2">
      <c r="A3388" s="11">
        <f>Returns!A3388</f>
        <v>0</v>
      </c>
      <c r="B3388" s="1">
        <f>MAX(AVERAGE(Portfolios!$B$2:$B$5644)-Portfolios!B3388, 0)</f>
        <v>0</v>
      </c>
    </row>
    <row r="3389" spans="1:2">
      <c r="A3389" s="11">
        <f>Returns!A3389</f>
        <v>0</v>
      </c>
      <c r="B3389" s="1">
        <f>MAX(AVERAGE(Portfolios!$B$2:$B$5644)-Portfolios!B3389, 0)</f>
        <v>0</v>
      </c>
    </row>
    <row r="3390" spans="1:2">
      <c r="A3390" s="11">
        <f>Returns!A3390</f>
        <v>0</v>
      </c>
      <c r="B3390" s="1">
        <f>MAX(AVERAGE(Portfolios!$B$2:$B$5644)-Portfolios!B3390, 0)</f>
        <v>0</v>
      </c>
    </row>
    <row r="3391" spans="1:2">
      <c r="A3391" s="11">
        <f>Returns!A3391</f>
        <v>0</v>
      </c>
      <c r="B3391" s="1">
        <f>MAX(AVERAGE(Portfolios!$B$2:$B$5644)-Portfolios!B3391, 0)</f>
        <v>0</v>
      </c>
    </row>
    <row r="3392" spans="1:2">
      <c r="A3392" s="11">
        <f>Returns!A3392</f>
        <v>0</v>
      </c>
      <c r="B3392" s="1">
        <f>MAX(AVERAGE(Portfolios!$B$2:$B$5644)-Portfolios!B3392, 0)</f>
        <v>0</v>
      </c>
    </row>
    <row r="3393" spans="1:2">
      <c r="A3393" s="11">
        <f>Returns!A3393</f>
        <v>0</v>
      </c>
      <c r="B3393" s="1">
        <f>MAX(AVERAGE(Portfolios!$B$2:$B$5644)-Portfolios!B3393, 0)</f>
        <v>0</v>
      </c>
    </row>
    <row r="3394" spans="1:2">
      <c r="A3394" s="11">
        <f>Returns!A3394</f>
        <v>0</v>
      </c>
      <c r="B3394" s="1">
        <f>MAX(AVERAGE(Portfolios!$B$2:$B$5644)-Portfolios!B3394, 0)</f>
        <v>0</v>
      </c>
    </row>
    <row r="3395" spans="1:2">
      <c r="A3395" s="11">
        <f>Returns!A3395</f>
        <v>0</v>
      </c>
      <c r="B3395" s="1">
        <f>MAX(AVERAGE(Portfolios!$B$2:$B$5644)-Portfolios!B3395, 0)</f>
        <v>0</v>
      </c>
    </row>
    <row r="3396" spans="1:2">
      <c r="A3396" s="11">
        <f>Returns!A3396</f>
        <v>0</v>
      </c>
      <c r="B3396" s="1">
        <f>MAX(AVERAGE(Portfolios!$B$2:$B$5644)-Portfolios!B3396, 0)</f>
        <v>0</v>
      </c>
    </row>
    <row r="3397" spans="1:2">
      <c r="A3397" s="11">
        <f>Returns!A3397</f>
        <v>0</v>
      </c>
      <c r="B3397" s="1">
        <f>MAX(AVERAGE(Portfolios!$B$2:$B$5644)-Portfolios!B3397, 0)</f>
        <v>0</v>
      </c>
    </row>
    <row r="3398" spans="1:2">
      <c r="A3398" s="11">
        <f>Returns!A3398</f>
        <v>0</v>
      </c>
      <c r="B3398" s="1">
        <f>MAX(AVERAGE(Portfolios!$B$2:$B$5644)-Portfolios!B3398, 0)</f>
        <v>0</v>
      </c>
    </row>
    <row r="3399" spans="1:2">
      <c r="A3399" s="11">
        <f>Returns!A3399</f>
        <v>0</v>
      </c>
      <c r="B3399" s="1">
        <f>MAX(AVERAGE(Portfolios!$B$2:$B$5644)-Portfolios!B3399, 0)</f>
        <v>0</v>
      </c>
    </row>
    <row r="3400" spans="1:2">
      <c r="A3400" s="11">
        <f>Returns!A3400</f>
        <v>0</v>
      </c>
      <c r="B3400" s="1">
        <f>MAX(AVERAGE(Portfolios!$B$2:$B$5644)-Portfolios!B3400, 0)</f>
        <v>0</v>
      </c>
    </row>
    <row r="3401" spans="1:2">
      <c r="A3401" s="11">
        <f>Returns!A3401</f>
        <v>0</v>
      </c>
      <c r="B3401" s="1">
        <f>MAX(AVERAGE(Portfolios!$B$2:$B$5644)-Portfolios!B3401, 0)</f>
        <v>0</v>
      </c>
    </row>
    <row r="3402" spans="1:2">
      <c r="A3402" s="11">
        <f>Returns!A3402</f>
        <v>0</v>
      </c>
      <c r="B3402" s="1">
        <f>MAX(AVERAGE(Portfolios!$B$2:$B$5644)-Portfolios!B3402, 0)</f>
        <v>0</v>
      </c>
    </row>
    <row r="3403" spans="1:2">
      <c r="A3403" s="11">
        <f>Returns!A3403</f>
        <v>0</v>
      </c>
      <c r="B3403" s="1">
        <f>MAX(AVERAGE(Portfolios!$B$2:$B$5644)-Portfolios!B3403, 0)</f>
        <v>0</v>
      </c>
    </row>
    <row r="3404" spans="1:2">
      <c r="A3404" s="11">
        <f>Returns!A3404</f>
        <v>0</v>
      </c>
      <c r="B3404" s="1">
        <f>MAX(AVERAGE(Portfolios!$B$2:$B$5644)-Portfolios!B3404, 0)</f>
        <v>0</v>
      </c>
    </row>
    <row r="3405" spans="1:2">
      <c r="A3405" s="11">
        <f>Returns!A3405</f>
        <v>0</v>
      </c>
      <c r="B3405" s="1">
        <f>MAX(AVERAGE(Portfolios!$B$2:$B$5644)-Portfolios!B3405, 0)</f>
        <v>0</v>
      </c>
    </row>
    <row r="3406" spans="1:2">
      <c r="A3406" s="11">
        <f>Returns!A3406</f>
        <v>0</v>
      </c>
      <c r="B3406" s="1">
        <f>MAX(AVERAGE(Portfolios!$B$2:$B$5644)-Portfolios!B3406, 0)</f>
        <v>0</v>
      </c>
    </row>
    <row r="3407" spans="1:2">
      <c r="A3407" s="11">
        <f>Returns!A3407</f>
        <v>0</v>
      </c>
      <c r="B3407" s="1">
        <f>MAX(AVERAGE(Portfolios!$B$2:$B$5644)-Portfolios!B3407, 0)</f>
        <v>0</v>
      </c>
    </row>
    <row r="3408" spans="1:2">
      <c r="A3408" s="11">
        <f>Returns!A3408</f>
        <v>0</v>
      </c>
      <c r="B3408" s="1">
        <f>MAX(AVERAGE(Portfolios!$B$2:$B$5644)-Portfolios!B3408, 0)</f>
        <v>0</v>
      </c>
    </row>
    <row r="3409" spans="1:2">
      <c r="A3409" s="11">
        <f>Returns!A3409</f>
        <v>0</v>
      </c>
      <c r="B3409" s="1">
        <f>MAX(AVERAGE(Portfolios!$B$2:$B$5644)-Portfolios!B3409, 0)</f>
        <v>0</v>
      </c>
    </row>
    <row r="3410" spans="1:2">
      <c r="A3410" s="11">
        <f>Returns!A3410</f>
        <v>0</v>
      </c>
      <c r="B3410" s="1">
        <f>MAX(AVERAGE(Portfolios!$B$2:$B$5644)-Portfolios!B3410, 0)</f>
        <v>0</v>
      </c>
    </row>
    <row r="3411" spans="1:2">
      <c r="A3411" s="11">
        <f>Returns!A3411</f>
        <v>0</v>
      </c>
      <c r="B3411" s="1">
        <f>MAX(AVERAGE(Portfolios!$B$2:$B$5644)-Portfolios!B3411, 0)</f>
        <v>0</v>
      </c>
    </row>
    <row r="3412" spans="1:2">
      <c r="A3412" s="11">
        <f>Returns!A3412</f>
        <v>0</v>
      </c>
      <c r="B3412" s="1">
        <f>MAX(AVERAGE(Portfolios!$B$2:$B$5644)-Portfolios!B3412, 0)</f>
        <v>0</v>
      </c>
    </row>
    <row r="3413" spans="1:2">
      <c r="A3413" s="11">
        <f>Returns!A3413</f>
        <v>0</v>
      </c>
      <c r="B3413" s="1">
        <f>MAX(AVERAGE(Portfolios!$B$2:$B$5644)-Portfolios!B3413, 0)</f>
        <v>0</v>
      </c>
    </row>
    <row r="3414" spans="1:2">
      <c r="A3414" s="11">
        <f>Returns!A3414</f>
        <v>0</v>
      </c>
      <c r="B3414" s="1">
        <f>MAX(AVERAGE(Portfolios!$B$2:$B$5644)-Portfolios!B3414, 0)</f>
        <v>0</v>
      </c>
    </row>
    <row r="3415" spans="1:2">
      <c r="A3415" s="11">
        <f>Returns!A3415</f>
        <v>0</v>
      </c>
      <c r="B3415" s="1">
        <f>MAX(AVERAGE(Portfolios!$B$2:$B$5644)-Portfolios!B3415, 0)</f>
        <v>0</v>
      </c>
    </row>
    <row r="3416" spans="1:2">
      <c r="A3416" s="11">
        <f>Returns!A3416</f>
        <v>0</v>
      </c>
      <c r="B3416" s="1">
        <f>MAX(AVERAGE(Portfolios!$B$2:$B$5644)-Portfolios!B3416, 0)</f>
        <v>0</v>
      </c>
    </row>
    <row r="3417" spans="1:2">
      <c r="A3417" s="11">
        <f>Returns!A3417</f>
        <v>0</v>
      </c>
      <c r="B3417" s="1">
        <f>MAX(AVERAGE(Portfolios!$B$2:$B$5644)-Portfolios!B3417, 0)</f>
        <v>0</v>
      </c>
    </row>
    <row r="3418" spans="1:2">
      <c r="A3418" s="11">
        <f>Returns!A3418</f>
        <v>0</v>
      </c>
      <c r="B3418" s="1">
        <f>MAX(AVERAGE(Portfolios!$B$2:$B$5644)-Portfolios!B3418, 0)</f>
        <v>0</v>
      </c>
    </row>
    <row r="3419" spans="1:2">
      <c r="A3419" s="11">
        <f>Returns!A3419</f>
        <v>0</v>
      </c>
      <c r="B3419" s="1">
        <f>MAX(AVERAGE(Portfolios!$B$2:$B$5644)-Portfolios!B3419, 0)</f>
        <v>0</v>
      </c>
    </row>
    <row r="3420" spans="1:2">
      <c r="A3420" s="11">
        <f>Returns!A3420</f>
        <v>0</v>
      </c>
      <c r="B3420" s="1">
        <f>MAX(AVERAGE(Portfolios!$B$2:$B$5644)-Portfolios!B3420, 0)</f>
        <v>0</v>
      </c>
    </row>
    <row r="3421" spans="1:2">
      <c r="A3421" s="11">
        <f>Returns!A3421</f>
        <v>0</v>
      </c>
      <c r="B3421" s="1">
        <f>MAX(AVERAGE(Portfolios!$B$2:$B$5644)-Portfolios!B3421, 0)</f>
        <v>0</v>
      </c>
    </row>
    <row r="3422" spans="1:2">
      <c r="A3422" s="11">
        <f>Returns!A3422</f>
        <v>0</v>
      </c>
      <c r="B3422" s="1">
        <f>MAX(AVERAGE(Portfolios!$B$2:$B$5644)-Portfolios!B3422, 0)</f>
        <v>0</v>
      </c>
    </row>
    <row r="3423" spans="1:2">
      <c r="A3423" s="11">
        <f>Returns!A3423</f>
        <v>0</v>
      </c>
      <c r="B3423" s="1">
        <f>MAX(AVERAGE(Portfolios!$B$2:$B$5644)-Portfolios!B3423, 0)</f>
        <v>0</v>
      </c>
    </row>
    <row r="3424" spans="1:2">
      <c r="A3424" s="11">
        <f>Returns!A3424</f>
        <v>0</v>
      </c>
      <c r="B3424" s="1">
        <f>MAX(AVERAGE(Portfolios!$B$2:$B$5644)-Portfolios!B3424, 0)</f>
        <v>0</v>
      </c>
    </row>
    <row r="3425" spans="1:2">
      <c r="A3425" s="11">
        <f>Returns!A3425</f>
        <v>0</v>
      </c>
      <c r="B3425" s="1">
        <f>MAX(AVERAGE(Portfolios!$B$2:$B$5644)-Portfolios!B3425, 0)</f>
        <v>0</v>
      </c>
    </row>
    <row r="3426" spans="1:2">
      <c r="A3426" s="11">
        <f>Returns!A3426</f>
        <v>0</v>
      </c>
      <c r="B3426" s="1">
        <f>MAX(AVERAGE(Portfolios!$B$2:$B$5644)-Portfolios!B3426, 0)</f>
        <v>0</v>
      </c>
    </row>
    <row r="3427" spans="1:2">
      <c r="A3427" s="11">
        <f>Returns!A3427</f>
        <v>0</v>
      </c>
      <c r="B3427" s="1">
        <f>MAX(AVERAGE(Portfolios!$B$2:$B$5644)-Portfolios!B3427, 0)</f>
        <v>0</v>
      </c>
    </row>
    <row r="3428" spans="1:2">
      <c r="A3428" s="11">
        <f>Returns!A3428</f>
        <v>0</v>
      </c>
      <c r="B3428" s="1">
        <f>MAX(AVERAGE(Portfolios!$B$2:$B$5644)-Portfolios!B3428, 0)</f>
        <v>0</v>
      </c>
    </row>
    <row r="3429" spans="1:2">
      <c r="A3429" s="11">
        <f>Returns!A3429</f>
        <v>0</v>
      </c>
      <c r="B3429" s="1">
        <f>MAX(AVERAGE(Portfolios!$B$2:$B$5644)-Portfolios!B3429, 0)</f>
        <v>0</v>
      </c>
    </row>
    <row r="3430" spans="1:2">
      <c r="A3430" s="11">
        <f>Returns!A3430</f>
        <v>0</v>
      </c>
      <c r="B3430" s="1">
        <f>MAX(AVERAGE(Portfolios!$B$2:$B$5644)-Portfolios!B3430, 0)</f>
        <v>0</v>
      </c>
    </row>
    <row r="3431" spans="1:2">
      <c r="A3431" s="11">
        <f>Returns!A3431</f>
        <v>0</v>
      </c>
      <c r="B3431" s="1">
        <f>MAX(AVERAGE(Portfolios!$B$2:$B$5644)-Portfolios!B3431, 0)</f>
        <v>0</v>
      </c>
    </row>
    <row r="3432" spans="1:2">
      <c r="A3432" s="11">
        <f>Returns!A3432</f>
        <v>0</v>
      </c>
      <c r="B3432" s="1">
        <f>MAX(AVERAGE(Portfolios!$B$2:$B$5644)-Portfolios!B3432, 0)</f>
        <v>0</v>
      </c>
    </row>
    <row r="3433" spans="1:2">
      <c r="A3433" s="11">
        <f>Returns!A3433</f>
        <v>0</v>
      </c>
      <c r="B3433" s="1">
        <f>MAX(AVERAGE(Portfolios!$B$2:$B$5644)-Portfolios!B3433, 0)</f>
        <v>0</v>
      </c>
    </row>
    <row r="3434" spans="1:2">
      <c r="A3434" s="11">
        <f>Returns!A3434</f>
        <v>0</v>
      </c>
      <c r="B3434" s="1">
        <f>MAX(AVERAGE(Portfolios!$B$2:$B$5644)-Portfolios!B3434, 0)</f>
        <v>0</v>
      </c>
    </row>
    <row r="3435" spans="1:2">
      <c r="A3435" s="11">
        <f>Returns!A3435</f>
        <v>0</v>
      </c>
      <c r="B3435" s="1">
        <f>MAX(AVERAGE(Portfolios!$B$2:$B$5644)-Portfolios!B3435, 0)</f>
        <v>0</v>
      </c>
    </row>
    <row r="3436" spans="1:2">
      <c r="A3436" s="11">
        <f>Returns!A3436</f>
        <v>0</v>
      </c>
      <c r="B3436" s="1">
        <f>MAX(AVERAGE(Portfolios!$B$2:$B$5644)-Portfolios!B3436, 0)</f>
        <v>0</v>
      </c>
    </row>
    <row r="3437" spans="1:2">
      <c r="A3437" s="11">
        <f>Returns!A3437</f>
        <v>0</v>
      </c>
      <c r="B3437" s="1">
        <f>MAX(AVERAGE(Portfolios!$B$2:$B$5644)-Portfolios!B3437, 0)</f>
        <v>0</v>
      </c>
    </row>
    <row r="3438" spans="1:2">
      <c r="A3438" s="11">
        <f>Returns!A3438</f>
        <v>0</v>
      </c>
      <c r="B3438" s="1">
        <f>MAX(AVERAGE(Portfolios!$B$2:$B$5644)-Portfolios!B3438, 0)</f>
        <v>0</v>
      </c>
    </row>
    <row r="3439" spans="1:2">
      <c r="A3439" s="11">
        <f>Returns!A3439</f>
        <v>0</v>
      </c>
      <c r="B3439" s="1">
        <f>MAX(AVERAGE(Portfolios!$B$2:$B$5644)-Portfolios!B3439, 0)</f>
        <v>0</v>
      </c>
    </row>
    <row r="3440" spans="1:2">
      <c r="A3440" s="11">
        <f>Returns!A3440</f>
        <v>0</v>
      </c>
      <c r="B3440" s="1">
        <f>MAX(AVERAGE(Portfolios!$B$2:$B$5644)-Portfolios!B3440, 0)</f>
        <v>0</v>
      </c>
    </row>
    <row r="3441" spans="1:2">
      <c r="A3441" s="11">
        <f>Returns!A3441</f>
        <v>0</v>
      </c>
      <c r="B3441" s="1">
        <f>MAX(AVERAGE(Portfolios!$B$2:$B$5644)-Portfolios!B3441, 0)</f>
        <v>0</v>
      </c>
    </row>
    <row r="3442" spans="1:2">
      <c r="A3442" s="11">
        <f>Returns!A3442</f>
        <v>0</v>
      </c>
      <c r="B3442" s="1">
        <f>MAX(AVERAGE(Portfolios!$B$2:$B$5644)-Portfolios!B3442, 0)</f>
        <v>0</v>
      </c>
    </row>
    <row r="3443" spans="1:2">
      <c r="A3443" s="11">
        <f>Returns!A3443</f>
        <v>0</v>
      </c>
      <c r="B3443" s="1">
        <f>MAX(AVERAGE(Portfolios!$B$2:$B$5644)-Portfolios!B3443, 0)</f>
        <v>0</v>
      </c>
    </row>
    <row r="3444" spans="1:2">
      <c r="A3444" s="11">
        <f>Returns!A3444</f>
        <v>0</v>
      </c>
      <c r="B3444" s="1">
        <f>MAX(AVERAGE(Portfolios!$B$2:$B$5644)-Portfolios!B3444, 0)</f>
        <v>0</v>
      </c>
    </row>
    <row r="3445" spans="1:2">
      <c r="A3445" s="11">
        <f>Returns!A3445</f>
        <v>0</v>
      </c>
      <c r="B3445" s="1">
        <f>MAX(AVERAGE(Portfolios!$B$2:$B$5644)-Portfolios!B3445, 0)</f>
        <v>0</v>
      </c>
    </row>
    <row r="3446" spans="1:2">
      <c r="A3446" s="11">
        <f>Returns!A3446</f>
        <v>0</v>
      </c>
      <c r="B3446" s="1">
        <f>MAX(AVERAGE(Portfolios!$B$2:$B$5644)-Portfolios!B3446, 0)</f>
        <v>0</v>
      </c>
    </row>
    <row r="3447" spans="1:2">
      <c r="A3447" s="11">
        <f>Returns!A3447</f>
        <v>0</v>
      </c>
      <c r="B3447" s="1">
        <f>MAX(AVERAGE(Portfolios!$B$2:$B$5644)-Portfolios!B3447, 0)</f>
        <v>0</v>
      </c>
    </row>
    <row r="3448" spans="1:2">
      <c r="A3448" s="11">
        <f>Returns!A3448</f>
        <v>0</v>
      </c>
      <c r="B3448" s="1">
        <f>MAX(AVERAGE(Portfolios!$B$2:$B$5644)-Portfolios!B3448, 0)</f>
        <v>0</v>
      </c>
    </row>
    <row r="3449" spans="1:2">
      <c r="A3449" s="11">
        <f>Returns!A3449</f>
        <v>0</v>
      </c>
      <c r="B3449" s="1">
        <f>MAX(AVERAGE(Portfolios!$B$2:$B$5644)-Portfolios!B3449, 0)</f>
        <v>0</v>
      </c>
    </row>
    <row r="3450" spans="1:2">
      <c r="A3450" s="11">
        <f>Returns!A3450</f>
        <v>0</v>
      </c>
      <c r="B3450" s="1">
        <f>MAX(AVERAGE(Portfolios!$B$2:$B$5644)-Portfolios!B3450, 0)</f>
        <v>0</v>
      </c>
    </row>
    <row r="3451" spans="1:2">
      <c r="A3451" s="11">
        <f>Returns!A3451</f>
        <v>0</v>
      </c>
      <c r="B3451" s="1">
        <f>MAX(AVERAGE(Portfolios!$B$2:$B$5644)-Portfolios!B3451, 0)</f>
        <v>0</v>
      </c>
    </row>
    <row r="3452" spans="1:2">
      <c r="A3452" s="11">
        <f>Returns!A3452</f>
        <v>0</v>
      </c>
      <c r="B3452" s="1">
        <f>MAX(AVERAGE(Portfolios!$B$2:$B$5644)-Portfolios!B3452, 0)</f>
        <v>0</v>
      </c>
    </row>
    <row r="3453" spans="1:2">
      <c r="A3453" s="11">
        <f>Returns!A3453</f>
        <v>0</v>
      </c>
      <c r="B3453" s="1">
        <f>MAX(AVERAGE(Portfolios!$B$2:$B$5644)-Portfolios!B3453, 0)</f>
        <v>0</v>
      </c>
    </row>
    <row r="3454" spans="1:2">
      <c r="A3454" s="11">
        <f>Returns!A3454</f>
        <v>0</v>
      </c>
      <c r="B3454" s="1">
        <f>MAX(AVERAGE(Portfolios!$B$2:$B$5644)-Portfolios!B3454, 0)</f>
        <v>0</v>
      </c>
    </row>
    <row r="3455" spans="1:2">
      <c r="A3455" s="11">
        <f>Returns!A3455</f>
        <v>0</v>
      </c>
      <c r="B3455" s="1">
        <f>MAX(AVERAGE(Portfolios!$B$2:$B$5644)-Portfolios!B3455, 0)</f>
        <v>0</v>
      </c>
    </row>
    <row r="3456" spans="1:2">
      <c r="A3456" s="11">
        <f>Returns!A3456</f>
        <v>0</v>
      </c>
      <c r="B3456" s="1">
        <f>MAX(AVERAGE(Portfolios!$B$2:$B$5644)-Portfolios!B3456, 0)</f>
        <v>0</v>
      </c>
    </row>
    <row r="3457" spans="1:2">
      <c r="A3457" s="11">
        <f>Returns!A3457</f>
        <v>0</v>
      </c>
      <c r="B3457" s="1">
        <f>MAX(AVERAGE(Portfolios!$B$2:$B$5644)-Portfolios!B3457, 0)</f>
        <v>0</v>
      </c>
    </row>
    <row r="3458" spans="1:2">
      <c r="A3458" s="11">
        <f>Returns!A3458</f>
        <v>0</v>
      </c>
      <c r="B3458" s="1">
        <f>MAX(AVERAGE(Portfolios!$B$2:$B$5644)-Portfolios!B3458, 0)</f>
        <v>0</v>
      </c>
    </row>
    <row r="3459" spans="1:2">
      <c r="A3459" s="11">
        <f>Returns!A3459</f>
        <v>0</v>
      </c>
      <c r="B3459" s="1">
        <f>MAX(AVERAGE(Portfolios!$B$2:$B$5644)-Portfolios!B3459, 0)</f>
        <v>0</v>
      </c>
    </row>
    <row r="3460" spans="1:2">
      <c r="A3460" s="11">
        <f>Returns!A3460</f>
        <v>0</v>
      </c>
      <c r="B3460" s="1">
        <f>MAX(AVERAGE(Portfolios!$B$2:$B$5644)-Portfolios!B3460, 0)</f>
        <v>0</v>
      </c>
    </row>
    <row r="3461" spans="1:2">
      <c r="A3461" s="11">
        <f>Returns!A3461</f>
        <v>0</v>
      </c>
      <c r="B3461" s="1">
        <f>MAX(AVERAGE(Portfolios!$B$2:$B$5644)-Portfolios!B3461, 0)</f>
        <v>0</v>
      </c>
    </row>
    <row r="3462" spans="1:2">
      <c r="A3462" s="11">
        <f>Returns!A3462</f>
        <v>0</v>
      </c>
      <c r="B3462" s="1">
        <f>MAX(AVERAGE(Portfolios!$B$2:$B$5644)-Portfolios!B3462, 0)</f>
        <v>0</v>
      </c>
    </row>
    <row r="3463" spans="1:2">
      <c r="A3463" s="11">
        <f>Returns!A3463</f>
        <v>0</v>
      </c>
      <c r="B3463" s="1">
        <f>MAX(AVERAGE(Portfolios!$B$2:$B$5644)-Portfolios!B3463, 0)</f>
        <v>0</v>
      </c>
    </row>
    <row r="3464" spans="1:2">
      <c r="A3464" s="11">
        <f>Returns!A3464</f>
        <v>0</v>
      </c>
      <c r="B3464" s="1">
        <f>MAX(AVERAGE(Portfolios!$B$2:$B$5644)-Portfolios!B3464, 0)</f>
        <v>0</v>
      </c>
    </row>
    <row r="3465" spans="1:2">
      <c r="A3465" s="11">
        <f>Returns!A3465</f>
        <v>0</v>
      </c>
      <c r="B3465" s="1">
        <f>MAX(AVERAGE(Portfolios!$B$2:$B$5644)-Portfolios!B3465, 0)</f>
        <v>0</v>
      </c>
    </row>
    <row r="3466" spans="1:2">
      <c r="A3466" s="11">
        <f>Returns!A3466</f>
        <v>0</v>
      </c>
      <c r="B3466" s="1">
        <f>MAX(AVERAGE(Portfolios!$B$2:$B$5644)-Portfolios!B3466, 0)</f>
        <v>0</v>
      </c>
    </row>
    <row r="3467" spans="1:2">
      <c r="A3467" s="11">
        <f>Returns!A3467</f>
        <v>0</v>
      </c>
      <c r="B3467" s="1">
        <f>MAX(AVERAGE(Portfolios!$B$2:$B$5644)-Portfolios!B3467, 0)</f>
        <v>0</v>
      </c>
    </row>
    <row r="3468" spans="1:2">
      <c r="A3468" s="11">
        <f>Returns!A3468</f>
        <v>0</v>
      </c>
      <c r="B3468" s="1">
        <f>MAX(AVERAGE(Portfolios!$B$2:$B$5644)-Portfolios!B3468, 0)</f>
        <v>0</v>
      </c>
    </row>
    <row r="3469" spans="1:2">
      <c r="A3469" s="11">
        <f>Returns!A3469</f>
        <v>0</v>
      </c>
      <c r="B3469" s="1">
        <f>MAX(AVERAGE(Portfolios!$B$2:$B$5644)-Portfolios!B3469, 0)</f>
        <v>0</v>
      </c>
    </row>
    <row r="3470" spans="1:2">
      <c r="A3470" s="11">
        <f>Returns!A3470</f>
        <v>0</v>
      </c>
      <c r="B3470" s="1">
        <f>MAX(AVERAGE(Portfolios!$B$2:$B$5644)-Portfolios!B3470, 0)</f>
        <v>0</v>
      </c>
    </row>
    <row r="3471" spans="1:2">
      <c r="A3471" s="11">
        <f>Returns!A3471</f>
        <v>0</v>
      </c>
      <c r="B3471" s="1">
        <f>MAX(AVERAGE(Portfolios!$B$2:$B$5644)-Portfolios!B3471, 0)</f>
        <v>0</v>
      </c>
    </row>
    <row r="3472" spans="1:2">
      <c r="A3472" s="11">
        <f>Returns!A3472</f>
        <v>0</v>
      </c>
      <c r="B3472" s="1">
        <f>MAX(AVERAGE(Portfolios!$B$2:$B$5644)-Portfolios!B3472, 0)</f>
        <v>0</v>
      </c>
    </row>
    <row r="3473" spans="1:2">
      <c r="A3473" s="11">
        <f>Returns!A3473</f>
        <v>0</v>
      </c>
      <c r="B3473" s="1">
        <f>MAX(AVERAGE(Portfolios!$B$2:$B$5644)-Portfolios!B3473, 0)</f>
        <v>0</v>
      </c>
    </row>
    <row r="3474" spans="1:2">
      <c r="A3474" s="11">
        <f>Returns!A3474</f>
        <v>0</v>
      </c>
      <c r="B3474" s="1">
        <f>MAX(AVERAGE(Portfolios!$B$2:$B$5644)-Portfolios!B3474, 0)</f>
        <v>0</v>
      </c>
    </row>
    <row r="3475" spans="1:2">
      <c r="A3475" s="11">
        <f>Returns!A3475</f>
        <v>0</v>
      </c>
      <c r="B3475" s="1">
        <f>MAX(AVERAGE(Portfolios!$B$2:$B$5644)-Portfolios!B3475, 0)</f>
        <v>0</v>
      </c>
    </row>
    <row r="3476" spans="1:2">
      <c r="A3476" s="11">
        <f>Returns!A3476</f>
        <v>0</v>
      </c>
      <c r="B3476" s="1">
        <f>MAX(AVERAGE(Portfolios!$B$2:$B$5644)-Portfolios!B3476, 0)</f>
        <v>0</v>
      </c>
    </row>
    <row r="3477" spans="1:2">
      <c r="A3477" s="11">
        <f>Returns!A3477</f>
        <v>0</v>
      </c>
      <c r="B3477" s="1">
        <f>MAX(AVERAGE(Portfolios!$B$2:$B$5644)-Portfolios!B3477, 0)</f>
        <v>0</v>
      </c>
    </row>
    <row r="3478" spans="1:2">
      <c r="A3478" s="11">
        <f>Returns!A3478</f>
        <v>0</v>
      </c>
      <c r="B3478" s="1">
        <f>MAX(AVERAGE(Portfolios!$B$2:$B$5644)-Portfolios!B3478, 0)</f>
        <v>0</v>
      </c>
    </row>
    <row r="3479" spans="1:2">
      <c r="A3479" s="11">
        <f>Returns!A3479</f>
        <v>0</v>
      </c>
      <c r="B3479" s="1">
        <f>MAX(AVERAGE(Portfolios!$B$2:$B$5644)-Portfolios!B3479, 0)</f>
        <v>0</v>
      </c>
    </row>
    <row r="3480" spans="1:2">
      <c r="A3480" s="11">
        <f>Returns!A3480</f>
        <v>0</v>
      </c>
      <c r="B3480" s="1">
        <f>MAX(AVERAGE(Portfolios!$B$2:$B$5644)-Portfolios!B3480, 0)</f>
        <v>0</v>
      </c>
    </row>
    <row r="3481" spans="1:2">
      <c r="A3481" s="11">
        <f>Returns!A3481</f>
        <v>0</v>
      </c>
      <c r="B3481" s="1">
        <f>MAX(AVERAGE(Portfolios!$B$2:$B$5644)-Portfolios!B3481, 0)</f>
        <v>0</v>
      </c>
    </row>
    <row r="3482" spans="1:2">
      <c r="A3482" s="11">
        <f>Returns!A3482</f>
        <v>0</v>
      </c>
      <c r="B3482" s="1">
        <f>MAX(AVERAGE(Portfolios!$B$2:$B$5644)-Portfolios!B3482, 0)</f>
        <v>0</v>
      </c>
    </row>
    <row r="3483" spans="1:2">
      <c r="A3483" s="11">
        <f>Returns!A3483</f>
        <v>0</v>
      </c>
      <c r="B3483" s="1">
        <f>MAX(AVERAGE(Portfolios!$B$2:$B$5644)-Portfolios!B3483, 0)</f>
        <v>0</v>
      </c>
    </row>
    <row r="3484" spans="1:2">
      <c r="A3484" s="11">
        <f>Returns!A3484</f>
        <v>0</v>
      </c>
      <c r="B3484" s="1">
        <f>MAX(AVERAGE(Portfolios!$B$2:$B$5644)-Portfolios!B3484, 0)</f>
        <v>0</v>
      </c>
    </row>
    <row r="3485" spans="1:2">
      <c r="A3485" s="11">
        <f>Returns!A3485</f>
        <v>0</v>
      </c>
      <c r="B3485" s="1">
        <f>MAX(AVERAGE(Portfolios!$B$2:$B$5644)-Portfolios!B3485, 0)</f>
        <v>0</v>
      </c>
    </row>
    <row r="3486" spans="1:2">
      <c r="A3486" s="11">
        <f>Returns!A3486</f>
        <v>0</v>
      </c>
      <c r="B3486" s="1">
        <f>MAX(AVERAGE(Portfolios!$B$2:$B$5644)-Portfolios!B3486, 0)</f>
        <v>0</v>
      </c>
    </row>
    <row r="3487" spans="1:2">
      <c r="A3487" s="11">
        <f>Returns!A3487</f>
        <v>0</v>
      </c>
      <c r="B3487" s="1">
        <f>MAX(AVERAGE(Portfolios!$B$2:$B$5644)-Portfolios!B3487, 0)</f>
        <v>0</v>
      </c>
    </row>
    <row r="3488" spans="1:2">
      <c r="A3488" s="11">
        <f>Returns!A3488</f>
        <v>0</v>
      </c>
      <c r="B3488" s="1">
        <f>MAX(AVERAGE(Portfolios!$B$2:$B$5644)-Portfolios!B3488, 0)</f>
        <v>0</v>
      </c>
    </row>
    <row r="3489" spans="1:2">
      <c r="A3489" s="11">
        <f>Returns!A3489</f>
        <v>0</v>
      </c>
      <c r="B3489" s="1">
        <f>MAX(AVERAGE(Portfolios!$B$2:$B$5644)-Portfolios!B3489, 0)</f>
        <v>0</v>
      </c>
    </row>
    <row r="3490" spans="1:2">
      <c r="A3490" s="11">
        <f>Returns!A3490</f>
        <v>0</v>
      </c>
      <c r="B3490" s="1">
        <f>MAX(AVERAGE(Portfolios!$B$2:$B$5644)-Portfolios!B3490, 0)</f>
        <v>0</v>
      </c>
    </row>
    <row r="3491" spans="1:2">
      <c r="A3491" s="11">
        <f>Returns!A3491</f>
        <v>0</v>
      </c>
      <c r="B3491" s="1">
        <f>MAX(AVERAGE(Portfolios!$B$2:$B$5644)-Portfolios!B3491, 0)</f>
        <v>0</v>
      </c>
    </row>
    <row r="3492" spans="1:2">
      <c r="A3492" s="11">
        <f>Returns!A3492</f>
        <v>0</v>
      </c>
      <c r="B3492" s="1">
        <f>MAX(AVERAGE(Portfolios!$B$2:$B$5644)-Portfolios!B3492, 0)</f>
        <v>0</v>
      </c>
    </row>
    <row r="3493" spans="1:2">
      <c r="A3493" s="11">
        <f>Returns!A3493</f>
        <v>0</v>
      </c>
      <c r="B3493" s="1">
        <f>MAX(AVERAGE(Portfolios!$B$2:$B$5644)-Portfolios!B3493, 0)</f>
        <v>0</v>
      </c>
    </row>
    <row r="3494" spans="1:2">
      <c r="A3494" s="11">
        <f>Returns!A3494</f>
        <v>0</v>
      </c>
      <c r="B3494" s="1">
        <f>MAX(AVERAGE(Portfolios!$B$2:$B$5644)-Portfolios!B3494, 0)</f>
        <v>0</v>
      </c>
    </row>
    <row r="3495" spans="1:2">
      <c r="A3495" s="11">
        <f>Returns!A3495</f>
        <v>0</v>
      </c>
      <c r="B3495" s="1">
        <f>MAX(AVERAGE(Portfolios!$B$2:$B$5644)-Portfolios!B3495, 0)</f>
        <v>0</v>
      </c>
    </row>
    <row r="3496" spans="1:2">
      <c r="A3496" s="11">
        <f>Returns!A3496</f>
        <v>0</v>
      </c>
      <c r="B3496" s="1">
        <f>MAX(AVERAGE(Portfolios!$B$2:$B$5644)-Portfolios!B3496, 0)</f>
        <v>0</v>
      </c>
    </row>
    <row r="3497" spans="1:2">
      <c r="A3497" s="11">
        <f>Returns!A3497</f>
        <v>0</v>
      </c>
      <c r="B3497" s="1">
        <f>MAX(AVERAGE(Portfolios!$B$2:$B$5644)-Portfolios!B3497, 0)</f>
        <v>0</v>
      </c>
    </row>
    <row r="3498" spans="1:2">
      <c r="A3498" s="11">
        <f>Returns!A3498</f>
        <v>0</v>
      </c>
      <c r="B3498" s="1">
        <f>MAX(AVERAGE(Portfolios!$B$2:$B$5644)-Portfolios!B3498, 0)</f>
        <v>0</v>
      </c>
    </row>
    <row r="3499" spans="1:2">
      <c r="A3499" s="11">
        <f>Returns!A3499</f>
        <v>0</v>
      </c>
      <c r="B3499" s="1">
        <f>MAX(AVERAGE(Portfolios!$B$2:$B$5644)-Portfolios!B3499, 0)</f>
        <v>0</v>
      </c>
    </row>
    <row r="3500" spans="1:2">
      <c r="A3500" s="11">
        <f>Returns!A3500</f>
        <v>0</v>
      </c>
      <c r="B3500" s="1">
        <f>MAX(AVERAGE(Portfolios!$B$2:$B$5644)-Portfolios!B3500, 0)</f>
        <v>0</v>
      </c>
    </row>
    <row r="3501" spans="1:2">
      <c r="A3501" s="11">
        <f>Returns!A3501</f>
        <v>0</v>
      </c>
      <c r="B3501" s="1">
        <f>MAX(AVERAGE(Portfolios!$B$2:$B$5644)-Portfolios!B3501, 0)</f>
        <v>0</v>
      </c>
    </row>
    <row r="3502" spans="1:2">
      <c r="A3502" s="11">
        <f>Returns!A3502</f>
        <v>0</v>
      </c>
      <c r="B3502" s="1">
        <f>MAX(AVERAGE(Portfolios!$B$2:$B$5644)-Portfolios!B3502, 0)</f>
        <v>0</v>
      </c>
    </row>
    <row r="3503" spans="1:2">
      <c r="A3503" s="11">
        <f>Returns!A3503</f>
        <v>0</v>
      </c>
      <c r="B3503" s="1">
        <f>MAX(AVERAGE(Portfolios!$B$2:$B$5644)-Portfolios!B3503, 0)</f>
        <v>0</v>
      </c>
    </row>
    <row r="3504" spans="1:2">
      <c r="A3504" s="11">
        <f>Returns!A3504</f>
        <v>0</v>
      </c>
      <c r="B3504" s="1">
        <f>MAX(AVERAGE(Portfolios!$B$2:$B$5644)-Portfolios!B3504, 0)</f>
        <v>0</v>
      </c>
    </row>
    <row r="3505" spans="1:2">
      <c r="A3505" s="11">
        <f>Returns!A3505</f>
        <v>0</v>
      </c>
      <c r="B3505" s="1">
        <f>MAX(AVERAGE(Portfolios!$B$2:$B$5644)-Portfolios!B3505, 0)</f>
        <v>0</v>
      </c>
    </row>
    <row r="3506" spans="1:2">
      <c r="A3506" s="11">
        <f>Returns!A3506</f>
        <v>0</v>
      </c>
      <c r="B3506" s="1">
        <f>MAX(AVERAGE(Portfolios!$B$2:$B$5644)-Portfolios!B3506, 0)</f>
        <v>0</v>
      </c>
    </row>
    <row r="3507" spans="1:2">
      <c r="A3507" s="11">
        <f>Returns!A3507</f>
        <v>0</v>
      </c>
      <c r="B3507" s="1">
        <f>MAX(AVERAGE(Portfolios!$B$2:$B$5644)-Portfolios!B3507, 0)</f>
        <v>0</v>
      </c>
    </row>
    <row r="3508" spans="1:2">
      <c r="A3508" s="11">
        <f>Returns!A3508</f>
        <v>0</v>
      </c>
      <c r="B3508" s="1">
        <f>MAX(AVERAGE(Portfolios!$B$2:$B$5644)-Portfolios!B3508, 0)</f>
        <v>0</v>
      </c>
    </row>
    <row r="3509" spans="1:2">
      <c r="A3509" s="11">
        <f>Returns!A3509</f>
        <v>0</v>
      </c>
      <c r="B3509" s="1">
        <f>MAX(AVERAGE(Portfolios!$B$2:$B$5644)-Portfolios!B3509, 0)</f>
        <v>0</v>
      </c>
    </row>
    <row r="3510" spans="1:2">
      <c r="A3510" s="11">
        <f>Returns!A3510</f>
        <v>0</v>
      </c>
      <c r="B3510" s="1">
        <f>MAX(AVERAGE(Portfolios!$B$2:$B$5644)-Portfolios!B3510, 0)</f>
        <v>0</v>
      </c>
    </row>
    <row r="3511" spans="1:2">
      <c r="A3511" s="11">
        <f>Returns!A3511</f>
        <v>0</v>
      </c>
      <c r="B3511" s="1">
        <f>MAX(AVERAGE(Portfolios!$B$2:$B$5644)-Portfolios!B3511, 0)</f>
        <v>0</v>
      </c>
    </row>
    <row r="3512" spans="1:2">
      <c r="A3512" s="11">
        <f>Returns!A3512</f>
        <v>0</v>
      </c>
      <c r="B3512" s="1">
        <f>MAX(AVERAGE(Portfolios!$B$2:$B$5644)-Portfolios!B3512, 0)</f>
        <v>0</v>
      </c>
    </row>
    <row r="3513" spans="1:2">
      <c r="A3513" s="11">
        <f>Returns!A3513</f>
        <v>0</v>
      </c>
      <c r="B3513" s="1">
        <f>MAX(AVERAGE(Portfolios!$B$2:$B$5644)-Portfolios!B3513, 0)</f>
        <v>0</v>
      </c>
    </row>
    <row r="3514" spans="1:2">
      <c r="A3514" s="11">
        <f>Returns!A3514</f>
        <v>0</v>
      </c>
      <c r="B3514" s="1">
        <f>MAX(AVERAGE(Portfolios!$B$2:$B$5644)-Portfolios!B3514, 0)</f>
        <v>0</v>
      </c>
    </row>
    <row r="3515" spans="1:2">
      <c r="A3515" s="11">
        <f>Returns!A3515</f>
        <v>0</v>
      </c>
      <c r="B3515" s="1">
        <f>MAX(AVERAGE(Portfolios!$B$2:$B$5644)-Portfolios!B3515, 0)</f>
        <v>0</v>
      </c>
    </row>
    <row r="3516" spans="1:2">
      <c r="A3516" s="11">
        <f>Returns!A3516</f>
        <v>0</v>
      </c>
      <c r="B3516" s="1">
        <f>MAX(AVERAGE(Portfolios!$B$2:$B$5644)-Portfolios!B3516, 0)</f>
        <v>0</v>
      </c>
    </row>
    <row r="3517" spans="1:2">
      <c r="A3517" s="11">
        <f>Returns!A3517</f>
        <v>0</v>
      </c>
      <c r="B3517" s="1">
        <f>MAX(AVERAGE(Portfolios!$B$2:$B$5644)-Portfolios!B3517, 0)</f>
        <v>0</v>
      </c>
    </row>
    <row r="3518" spans="1:2">
      <c r="A3518" s="11">
        <f>Returns!A3518</f>
        <v>0</v>
      </c>
      <c r="B3518" s="1">
        <f>MAX(AVERAGE(Portfolios!$B$2:$B$5644)-Portfolios!B3518, 0)</f>
        <v>0</v>
      </c>
    </row>
    <row r="3519" spans="1:2">
      <c r="A3519" s="11">
        <f>Returns!A3519</f>
        <v>0</v>
      </c>
      <c r="B3519" s="1">
        <f>MAX(AVERAGE(Portfolios!$B$2:$B$5644)-Portfolios!B3519, 0)</f>
        <v>0</v>
      </c>
    </row>
    <row r="3520" spans="1:2">
      <c r="A3520" s="11">
        <f>Returns!A3520</f>
        <v>0</v>
      </c>
      <c r="B3520" s="1">
        <f>MAX(AVERAGE(Portfolios!$B$2:$B$5644)-Portfolios!B3520, 0)</f>
        <v>0</v>
      </c>
    </row>
    <row r="3521" spans="1:2">
      <c r="A3521" s="11">
        <f>Returns!A3521</f>
        <v>0</v>
      </c>
      <c r="B3521" s="1">
        <f>MAX(AVERAGE(Portfolios!$B$2:$B$5644)-Portfolios!B3521, 0)</f>
        <v>0</v>
      </c>
    </row>
    <row r="3522" spans="1:2">
      <c r="A3522" s="11">
        <f>Returns!A3522</f>
        <v>0</v>
      </c>
      <c r="B3522" s="1">
        <f>MAX(AVERAGE(Portfolios!$B$2:$B$5644)-Portfolios!B3522, 0)</f>
        <v>0</v>
      </c>
    </row>
    <row r="3523" spans="1:2">
      <c r="A3523" s="11">
        <f>Returns!A3523</f>
        <v>0</v>
      </c>
      <c r="B3523" s="1">
        <f>MAX(AVERAGE(Portfolios!$B$2:$B$5644)-Portfolios!B3523, 0)</f>
        <v>0</v>
      </c>
    </row>
    <row r="3524" spans="1:2">
      <c r="A3524" s="11">
        <f>Returns!A3524</f>
        <v>0</v>
      </c>
      <c r="B3524" s="1">
        <f>MAX(AVERAGE(Portfolios!$B$2:$B$5644)-Portfolios!B3524, 0)</f>
        <v>0</v>
      </c>
    </row>
    <row r="3525" spans="1:2">
      <c r="A3525" s="11">
        <f>Returns!A3525</f>
        <v>0</v>
      </c>
      <c r="B3525" s="1">
        <f>MAX(AVERAGE(Portfolios!$B$2:$B$5644)-Portfolios!B3525, 0)</f>
        <v>0</v>
      </c>
    </row>
    <row r="3526" spans="1:2">
      <c r="A3526" s="11">
        <f>Returns!A3526</f>
        <v>0</v>
      </c>
      <c r="B3526" s="1">
        <f>MAX(AVERAGE(Portfolios!$B$2:$B$5644)-Portfolios!B3526, 0)</f>
        <v>0</v>
      </c>
    </row>
    <row r="3527" spans="1:2">
      <c r="A3527" s="11">
        <f>Returns!A3527</f>
        <v>0</v>
      </c>
      <c r="B3527" s="1">
        <f>MAX(AVERAGE(Portfolios!$B$2:$B$5644)-Portfolios!B3527, 0)</f>
        <v>0</v>
      </c>
    </row>
    <row r="3528" spans="1:2">
      <c r="A3528" s="11">
        <f>Returns!A3528</f>
        <v>0</v>
      </c>
      <c r="B3528" s="1">
        <f>MAX(AVERAGE(Portfolios!$B$2:$B$5644)-Portfolios!B3528, 0)</f>
        <v>0</v>
      </c>
    </row>
    <row r="3529" spans="1:2">
      <c r="A3529" s="11">
        <f>Returns!A3529</f>
        <v>0</v>
      </c>
      <c r="B3529" s="1">
        <f>MAX(AVERAGE(Portfolios!$B$2:$B$5644)-Portfolios!B3529, 0)</f>
        <v>0</v>
      </c>
    </row>
    <row r="3530" spans="1:2">
      <c r="A3530" s="11">
        <f>Returns!A3530</f>
        <v>0</v>
      </c>
      <c r="B3530" s="1">
        <f>MAX(AVERAGE(Portfolios!$B$2:$B$5644)-Portfolios!B3530, 0)</f>
        <v>0</v>
      </c>
    </row>
    <row r="3531" spans="1:2">
      <c r="A3531" s="11">
        <f>Returns!A3531</f>
        <v>0</v>
      </c>
      <c r="B3531" s="1">
        <f>MAX(AVERAGE(Portfolios!$B$2:$B$5644)-Portfolios!B3531, 0)</f>
        <v>0</v>
      </c>
    </row>
    <row r="3532" spans="1:2">
      <c r="A3532" s="11">
        <f>Returns!A3532</f>
        <v>0</v>
      </c>
      <c r="B3532" s="1">
        <f>MAX(AVERAGE(Portfolios!$B$2:$B$5644)-Portfolios!B3532, 0)</f>
        <v>0</v>
      </c>
    </row>
    <row r="3533" spans="1:2">
      <c r="A3533" s="11">
        <f>Returns!A3533</f>
        <v>0</v>
      </c>
      <c r="B3533" s="1">
        <f>MAX(AVERAGE(Portfolios!$B$2:$B$5644)-Portfolios!B3533, 0)</f>
        <v>0</v>
      </c>
    </row>
    <row r="3534" spans="1:2">
      <c r="A3534" s="11">
        <f>Returns!A3534</f>
        <v>0</v>
      </c>
      <c r="B3534" s="1">
        <f>MAX(AVERAGE(Portfolios!$B$2:$B$5644)-Portfolios!B3534, 0)</f>
        <v>0</v>
      </c>
    </row>
    <row r="3535" spans="1:2">
      <c r="A3535" s="11">
        <f>Returns!A3535</f>
        <v>0</v>
      </c>
      <c r="B3535" s="1">
        <f>MAX(AVERAGE(Portfolios!$B$2:$B$5644)-Portfolios!B3535, 0)</f>
        <v>0</v>
      </c>
    </row>
    <row r="3536" spans="1:2">
      <c r="A3536" s="11">
        <f>Returns!A3536</f>
        <v>0</v>
      </c>
      <c r="B3536" s="1">
        <f>MAX(AVERAGE(Portfolios!$B$2:$B$5644)-Portfolios!B3536, 0)</f>
        <v>0</v>
      </c>
    </row>
    <row r="3537" spans="1:2">
      <c r="A3537" s="11">
        <f>Returns!A3537</f>
        <v>0</v>
      </c>
      <c r="B3537" s="1">
        <f>MAX(AVERAGE(Portfolios!$B$2:$B$5644)-Portfolios!B3537, 0)</f>
        <v>0</v>
      </c>
    </row>
    <row r="3538" spans="1:2">
      <c r="A3538" s="11">
        <f>Returns!A3538</f>
        <v>0</v>
      </c>
      <c r="B3538" s="1">
        <f>MAX(AVERAGE(Portfolios!$B$2:$B$5644)-Portfolios!B3538, 0)</f>
        <v>0</v>
      </c>
    </row>
    <row r="3539" spans="1:2">
      <c r="A3539" s="11">
        <f>Returns!A3539</f>
        <v>0</v>
      </c>
      <c r="B3539" s="1">
        <f>MAX(AVERAGE(Portfolios!$B$2:$B$5644)-Portfolios!B3539, 0)</f>
        <v>0</v>
      </c>
    </row>
    <row r="3540" spans="1:2">
      <c r="A3540" s="11">
        <f>Returns!A3540</f>
        <v>0</v>
      </c>
      <c r="B3540" s="1">
        <f>MAX(AVERAGE(Portfolios!$B$2:$B$5644)-Portfolios!B3540, 0)</f>
        <v>0</v>
      </c>
    </row>
    <row r="3541" spans="1:2">
      <c r="A3541" s="11">
        <f>Returns!A3541</f>
        <v>0</v>
      </c>
      <c r="B3541" s="1">
        <f>MAX(AVERAGE(Portfolios!$B$2:$B$5644)-Portfolios!B3541, 0)</f>
        <v>0</v>
      </c>
    </row>
    <row r="3542" spans="1:2">
      <c r="A3542" s="11">
        <f>Returns!A3542</f>
        <v>0</v>
      </c>
      <c r="B3542" s="1">
        <f>MAX(AVERAGE(Portfolios!$B$2:$B$5644)-Portfolios!B3542, 0)</f>
        <v>0</v>
      </c>
    </row>
    <row r="3543" spans="1:2">
      <c r="A3543" s="11">
        <f>Returns!A3543</f>
        <v>0</v>
      </c>
      <c r="B3543" s="1">
        <f>MAX(AVERAGE(Portfolios!$B$2:$B$5644)-Portfolios!B3543, 0)</f>
        <v>0</v>
      </c>
    </row>
    <row r="3544" spans="1:2">
      <c r="A3544" s="11">
        <f>Returns!A3544</f>
        <v>0</v>
      </c>
      <c r="B3544" s="1">
        <f>MAX(AVERAGE(Portfolios!$B$2:$B$5644)-Portfolios!B3544, 0)</f>
        <v>0</v>
      </c>
    </row>
    <row r="3545" spans="1:2">
      <c r="A3545" s="11">
        <f>Returns!A3545</f>
        <v>0</v>
      </c>
      <c r="B3545" s="1">
        <f>MAX(AVERAGE(Portfolios!$B$2:$B$5644)-Portfolios!B3545, 0)</f>
        <v>0</v>
      </c>
    </row>
    <row r="3546" spans="1:2">
      <c r="A3546" s="11">
        <f>Returns!A3546</f>
        <v>0</v>
      </c>
      <c r="B3546" s="1">
        <f>MAX(AVERAGE(Portfolios!$B$2:$B$5644)-Portfolios!B3546, 0)</f>
        <v>0</v>
      </c>
    </row>
    <row r="3547" spans="1:2">
      <c r="A3547" s="11">
        <f>Returns!A3547</f>
        <v>0</v>
      </c>
      <c r="B3547" s="1">
        <f>MAX(AVERAGE(Portfolios!$B$2:$B$5644)-Portfolios!B3547, 0)</f>
        <v>0</v>
      </c>
    </row>
    <row r="3548" spans="1:2">
      <c r="A3548" s="11">
        <f>Returns!A3548</f>
        <v>0</v>
      </c>
      <c r="B3548" s="1">
        <f>MAX(AVERAGE(Portfolios!$B$2:$B$5644)-Portfolios!B3548, 0)</f>
        <v>0</v>
      </c>
    </row>
    <row r="3549" spans="1:2">
      <c r="A3549" s="11">
        <f>Returns!A3549</f>
        <v>0</v>
      </c>
      <c r="B3549" s="1">
        <f>MAX(AVERAGE(Portfolios!$B$2:$B$5644)-Portfolios!B3549, 0)</f>
        <v>0</v>
      </c>
    </row>
    <row r="3550" spans="1:2">
      <c r="A3550" s="11">
        <f>Returns!A3550</f>
        <v>0</v>
      </c>
      <c r="B3550" s="1">
        <f>MAX(AVERAGE(Portfolios!$B$2:$B$5644)-Portfolios!B3550, 0)</f>
        <v>0</v>
      </c>
    </row>
    <row r="3551" spans="1:2">
      <c r="A3551" s="11">
        <f>Returns!A3551</f>
        <v>0</v>
      </c>
      <c r="B3551" s="1">
        <f>MAX(AVERAGE(Portfolios!$B$2:$B$5644)-Portfolios!B3551, 0)</f>
        <v>0</v>
      </c>
    </row>
    <row r="3552" spans="1:2">
      <c r="A3552" s="11">
        <f>Returns!A3552</f>
        <v>0</v>
      </c>
      <c r="B3552" s="1">
        <f>MAX(AVERAGE(Portfolios!$B$2:$B$5644)-Portfolios!B3552, 0)</f>
        <v>0</v>
      </c>
    </row>
    <row r="3553" spans="1:2">
      <c r="A3553" s="11">
        <f>Returns!A3553</f>
        <v>0</v>
      </c>
      <c r="B3553" s="1">
        <f>MAX(AVERAGE(Portfolios!$B$2:$B$5644)-Portfolios!B3553, 0)</f>
        <v>0</v>
      </c>
    </row>
    <row r="3554" spans="1:2">
      <c r="A3554" s="11">
        <f>Returns!A3554</f>
        <v>0</v>
      </c>
      <c r="B3554" s="1">
        <f>MAX(AVERAGE(Portfolios!$B$2:$B$5644)-Portfolios!B3554, 0)</f>
        <v>0</v>
      </c>
    </row>
    <row r="3555" spans="1:2">
      <c r="A3555" s="11">
        <f>Returns!A3555</f>
        <v>0</v>
      </c>
      <c r="B3555" s="1">
        <f>MAX(AVERAGE(Portfolios!$B$2:$B$5644)-Portfolios!B3555, 0)</f>
        <v>0</v>
      </c>
    </row>
    <row r="3556" spans="1:2">
      <c r="A3556" s="11">
        <f>Returns!A3556</f>
        <v>0</v>
      </c>
      <c r="B3556" s="1">
        <f>MAX(AVERAGE(Portfolios!$B$2:$B$5644)-Portfolios!B3556, 0)</f>
        <v>0</v>
      </c>
    </row>
    <row r="3557" spans="1:2">
      <c r="A3557" s="11">
        <f>Returns!A3557</f>
        <v>0</v>
      </c>
      <c r="B3557" s="1">
        <f>MAX(AVERAGE(Portfolios!$B$2:$B$5644)-Portfolios!B3557, 0)</f>
        <v>0</v>
      </c>
    </row>
    <row r="3558" spans="1:2">
      <c r="A3558" s="11">
        <f>Returns!A3558</f>
        <v>0</v>
      </c>
      <c r="B3558" s="1">
        <f>MAX(AVERAGE(Portfolios!$B$2:$B$5644)-Portfolios!B3558, 0)</f>
        <v>0</v>
      </c>
    </row>
    <row r="3559" spans="1:2">
      <c r="A3559" s="11">
        <f>Returns!A3559</f>
        <v>0</v>
      </c>
      <c r="B3559" s="1">
        <f>MAX(AVERAGE(Portfolios!$B$2:$B$5644)-Portfolios!B3559, 0)</f>
        <v>0</v>
      </c>
    </row>
    <row r="3560" spans="1:2">
      <c r="A3560" s="11">
        <f>Returns!A3560</f>
        <v>0</v>
      </c>
      <c r="B3560" s="1">
        <f>MAX(AVERAGE(Portfolios!$B$2:$B$5644)-Portfolios!B3560, 0)</f>
        <v>0</v>
      </c>
    </row>
    <row r="3561" spans="1:2">
      <c r="A3561" s="11">
        <f>Returns!A3561</f>
        <v>0</v>
      </c>
      <c r="B3561" s="1">
        <f>MAX(AVERAGE(Portfolios!$B$2:$B$5644)-Portfolios!B3561, 0)</f>
        <v>0</v>
      </c>
    </row>
    <row r="3562" spans="1:2">
      <c r="A3562" s="11">
        <f>Returns!A3562</f>
        <v>0</v>
      </c>
      <c r="B3562" s="1">
        <f>MAX(AVERAGE(Portfolios!$B$2:$B$5644)-Portfolios!B3562, 0)</f>
        <v>0</v>
      </c>
    </row>
    <row r="3563" spans="1:2">
      <c r="A3563" s="11">
        <f>Returns!A3563</f>
        <v>0</v>
      </c>
      <c r="B3563" s="1">
        <f>MAX(AVERAGE(Portfolios!$B$2:$B$5644)-Portfolios!B3563, 0)</f>
        <v>0</v>
      </c>
    </row>
    <row r="3564" spans="1:2">
      <c r="A3564" s="11">
        <f>Returns!A3564</f>
        <v>0</v>
      </c>
      <c r="B3564" s="1">
        <f>MAX(AVERAGE(Portfolios!$B$2:$B$5644)-Portfolios!B3564, 0)</f>
        <v>0</v>
      </c>
    </row>
    <row r="3565" spans="1:2">
      <c r="A3565" s="11">
        <f>Returns!A3565</f>
        <v>0</v>
      </c>
      <c r="B3565" s="1">
        <f>MAX(AVERAGE(Portfolios!$B$2:$B$5644)-Portfolios!B3565, 0)</f>
        <v>0</v>
      </c>
    </row>
    <row r="3566" spans="1:2">
      <c r="A3566" s="11">
        <f>Returns!A3566</f>
        <v>0</v>
      </c>
      <c r="B3566" s="1">
        <f>MAX(AVERAGE(Portfolios!$B$2:$B$5644)-Portfolios!B3566, 0)</f>
        <v>0</v>
      </c>
    </row>
    <row r="3567" spans="1:2">
      <c r="A3567" s="11">
        <f>Returns!A3567</f>
        <v>0</v>
      </c>
      <c r="B3567" s="1">
        <f>MAX(AVERAGE(Portfolios!$B$2:$B$5644)-Portfolios!B3567, 0)</f>
        <v>0</v>
      </c>
    </row>
    <row r="3568" spans="1:2">
      <c r="A3568" s="11">
        <f>Returns!A3568</f>
        <v>0</v>
      </c>
      <c r="B3568" s="1">
        <f>MAX(AVERAGE(Portfolios!$B$2:$B$5644)-Portfolios!B3568, 0)</f>
        <v>0</v>
      </c>
    </row>
    <row r="3569" spans="1:2">
      <c r="A3569" s="11">
        <f>Returns!A3569</f>
        <v>0</v>
      </c>
      <c r="B3569" s="1">
        <f>MAX(AVERAGE(Portfolios!$B$2:$B$5644)-Portfolios!B3569, 0)</f>
        <v>0</v>
      </c>
    </row>
    <row r="3570" spans="1:2">
      <c r="A3570" s="11">
        <f>Returns!A3570</f>
        <v>0</v>
      </c>
      <c r="B3570" s="1">
        <f>MAX(AVERAGE(Portfolios!$B$2:$B$5644)-Portfolios!B3570, 0)</f>
        <v>0</v>
      </c>
    </row>
    <row r="3571" spans="1:2">
      <c r="A3571" s="11">
        <f>Returns!A3571</f>
        <v>0</v>
      </c>
      <c r="B3571" s="1">
        <f>MAX(AVERAGE(Portfolios!$B$2:$B$5644)-Portfolios!B3571, 0)</f>
        <v>0</v>
      </c>
    </row>
    <row r="3572" spans="1:2">
      <c r="A3572" s="11">
        <f>Returns!A3572</f>
        <v>0</v>
      </c>
      <c r="B3572" s="1">
        <f>MAX(AVERAGE(Portfolios!$B$2:$B$5644)-Portfolios!B3572, 0)</f>
        <v>0</v>
      </c>
    </row>
    <row r="3573" spans="1:2">
      <c r="A3573" s="11">
        <f>Returns!A3573</f>
        <v>0</v>
      </c>
      <c r="B3573" s="1">
        <f>MAX(AVERAGE(Portfolios!$B$2:$B$5644)-Portfolios!B3573, 0)</f>
        <v>0</v>
      </c>
    </row>
    <row r="3574" spans="1:2">
      <c r="A3574" s="11">
        <f>Returns!A3574</f>
        <v>0</v>
      </c>
      <c r="B3574" s="1">
        <f>MAX(AVERAGE(Portfolios!$B$2:$B$5644)-Portfolios!B3574, 0)</f>
        <v>0</v>
      </c>
    </row>
    <row r="3575" spans="1:2">
      <c r="A3575" s="11">
        <f>Returns!A3575</f>
        <v>0</v>
      </c>
      <c r="B3575" s="1">
        <f>MAX(AVERAGE(Portfolios!$B$2:$B$5644)-Portfolios!B3575, 0)</f>
        <v>0</v>
      </c>
    </row>
    <row r="3576" spans="1:2">
      <c r="A3576" s="11">
        <f>Returns!A3576</f>
        <v>0</v>
      </c>
      <c r="B3576" s="1">
        <f>MAX(AVERAGE(Portfolios!$B$2:$B$5644)-Portfolios!B3576, 0)</f>
        <v>0</v>
      </c>
    </row>
    <row r="3577" spans="1:2">
      <c r="A3577" s="11">
        <f>Returns!A3577</f>
        <v>0</v>
      </c>
      <c r="B3577" s="1">
        <f>MAX(AVERAGE(Portfolios!$B$2:$B$5644)-Portfolios!B3577, 0)</f>
        <v>0</v>
      </c>
    </row>
    <row r="3578" spans="1:2">
      <c r="A3578" s="11">
        <f>Returns!A3578</f>
        <v>0</v>
      </c>
      <c r="B3578" s="1">
        <f>MAX(AVERAGE(Portfolios!$B$2:$B$5644)-Portfolios!B3578, 0)</f>
        <v>0</v>
      </c>
    </row>
    <row r="3579" spans="1:2">
      <c r="A3579" s="11">
        <f>Returns!A3579</f>
        <v>0</v>
      </c>
      <c r="B3579" s="1">
        <f>MAX(AVERAGE(Portfolios!$B$2:$B$5644)-Portfolios!B3579, 0)</f>
        <v>0</v>
      </c>
    </row>
    <row r="3580" spans="1:2">
      <c r="A3580" s="11">
        <f>Returns!A3580</f>
        <v>0</v>
      </c>
      <c r="B3580" s="1">
        <f>MAX(AVERAGE(Portfolios!$B$2:$B$5644)-Portfolios!B3580, 0)</f>
        <v>0</v>
      </c>
    </row>
    <row r="3581" spans="1:2">
      <c r="A3581" s="11">
        <f>Returns!A3581</f>
        <v>0</v>
      </c>
      <c r="B3581" s="1">
        <f>MAX(AVERAGE(Portfolios!$B$2:$B$5644)-Portfolios!B3581, 0)</f>
        <v>0</v>
      </c>
    </row>
    <row r="3582" spans="1:2">
      <c r="A3582" s="11">
        <f>Returns!A3582</f>
        <v>0</v>
      </c>
      <c r="B3582" s="1">
        <f>MAX(AVERAGE(Portfolios!$B$2:$B$5644)-Portfolios!B3582, 0)</f>
        <v>0</v>
      </c>
    </row>
    <row r="3583" spans="1:2">
      <c r="A3583" s="11">
        <f>Returns!A3583</f>
        <v>0</v>
      </c>
      <c r="B3583" s="1">
        <f>MAX(AVERAGE(Portfolios!$B$2:$B$5644)-Portfolios!B3583, 0)</f>
        <v>0</v>
      </c>
    </row>
    <row r="3584" spans="1:2">
      <c r="A3584" s="11">
        <f>Returns!A3584</f>
        <v>0</v>
      </c>
      <c r="B3584" s="1">
        <f>MAX(AVERAGE(Portfolios!$B$2:$B$5644)-Portfolios!B3584, 0)</f>
        <v>0</v>
      </c>
    </row>
    <row r="3585" spans="1:2">
      <c r="A3585" s="11">
        <f>Returns!A3585</f>
        <v>0</v>
      </c>
      <c r="B3585" s="1">
        <f>MAX(AVERAGE(Portfolios!$B$2:$B$5644)-Portfolios!B3585, 0)</f>
        <v>0</v>
      </c>
    </row>
    <row r="3586" spans="1:2">
      <c r="A3586" s="11">
        <f>Returns!A3586</f>
        <v>0</v>
      </c>
      <c r="B3586" s="1">
        <f>MAX(AVERAGE(Portfolios!$B$2:$B$5644)-Portfolios!B3586, 0)</f>
        <v>0</v>
      </c>
    </row>
    <row r="3587" spans="1:2">
      <c r="A3587" s="11">
        <f>Returns!A3587</f>
        <v>0</v>
      </c>
      <c r="B3587" s="1">
        <f>MAX(AVERAGE(Portfolios!$B$2:$B$5644)-Portfolios!B3587, 0)</f>
        <v>0</v>
      </c>
    </row>
    <row r="3588" spans="1:2">
      <c r="A3588" s="11">
        <f>Returns!A3588</f>
        <v>0</v>
      </c>
      <c r="B3588" s="1">
        <f>MAX(AVERAGE(Portfolios!$B$2:$B$5644)-Portfolios!B3588, 0)</f>
        <v>0</v>
      </c>
    </row>
    <row r="3589" spans="1:2">
      <c r="A3589" s="11">
        <f>Returns!A3589</f>
        <v>0</v>
      </c>
      <c r="B3589" s="1">
        <f>MAX(AVERAGE(Portfolios!$B$2:$B$5644)-Portfolios!B3589, 0)</f>
        <v>0</v>
      </c>
    </row>
    <row r="3590" spans="1:2">
      <c r="A3590" s="11">
        <f>Returns!A3590</f>
        <v>0</v>
      </c>
      <c r="B3590" s="1">
        <f>MAX(AVERAGE(Portfolios!$B$2:$B$5644)-Portfolios!B3590, 0)</f>
        <v>0</v>
      </c>
    </row>
    <row r="3591" spans="1:2">
      <c r="A3591" s="11">
        <f>Returns!A3591</f>
        <v>0</v>
      </c>
      <c r="B3591" s="1">
        <f>MAX(AVERAGE(Portfolios!$B$2:$B$5644)-Portfolios!B3591, 0)</f>
        <v>0</v>
      </c>
    </row>
    <row r="3592" spans="1:2">
      <c r="A3592" s="11">
        <f>Returns!A3592</f>
        <v>0</v>
      </c>
      <c r="B3592" s="1">
        <f>MAX(AVERAGE(Portfolios!$B$2:$B$5644)-Portfolios!B3592, 0)</f>
        <v>0</v>
      </c>
    </row>
    <row r="3593" spans="1:2">
      <c r="A3593" s="11">
        <f>Returns!A3593</f>
        <v>0</v>
      </c>
      <c r="B3593" s="1">
        <f>MAX(AVERAGE(Portfolios!$B$2:$B$5644)-Portfolios!B3593, 0)</f>
        <v>0</v>
      </c>
    </row>
    <row r="3594" spans="1:2">
      <c r="A3594" s="11">
        <f>Returns!A3594</f>
        <v>0</v>
      </c>
      <c r="B3594" s="1">
        <f>MAX(AVERAGE(Portfolios!$B$2:$B$5644)-Portfolios!B3594, 0)</f>
        <v>0</v>
      </c>
    </row>
    <row r="3595" spans="1:2">
      <c r="A3595" s="11">
        <f>Returns!A3595</f>
        <v>0</v>
      </c>
      <c r="B3595" s="1">
        <f>MAX(AVERAGE(Portfolios!$B$2:$B$5644)-Portfolios!B3595, 0)</f>
        <v>0</v>
      </c>
    </row>
    <row r="3596" spans="1:2">
      <c r="A3596" s="11">
        <f>Returns!A3596</f>
        <v>0</v>
      </c>
      <c r="B3596" s="1">
        <f>MAX(AVERAGE(Portfolios!$B$2:$B$5644)-Portfolios!B3596, 0)</f>
        <v>0</v>
      </c>
    </row>
    <row r="3597" spans="1:2">
      <c r="A3597" s="11">
        <f>Returns!A3597</f>
        <v>0</v>
      </c>
      <c r="B3597" s="1">
        <f>MAX(AVERAGE(Portfolios!$B$2:$B$5644)-Portfolios!B3597, 0)</f>
        <v>0</v>
      </c>
    </row>
    <row r="3598" spans="1:2">
      <c r="A3598" s="11">
        <f>Returns!A3598</f>
        <v>0</v>
      </c>
      <c r="B3598" s="1">
        <f>MAX(AVERAGE(Portfolios!$B$2:$B$5644)-Portfolios!B3598, 0)</f>
        <v>0</v>
      </c>
    </row>
    <row r="3599" spans="1:2">
      <c r="A3599" s="11">
        <f>Returns!A3599</f>
        <v>0</v>
      </c>
      <c r="B3599" s="1">
        <f>MAX(AVERAGE(Portfolios!$B$2:$B$5644)-Portfolios!B3599, 0)</f>
        <v>0</v>
      </c>
    </row>
    <row r="3600" spans="1:2">
      <c r="A3600" s="11">
        <f>Returns!A3600</f>
        <v>0</v>
      </c>
      <c r="B3600" s="1">
        <f>MAX(AVERAGE(Portfolios!$B$2:$B$5644)-Portfolios!B3600, 0)</f>
        <v>0</v>
      </c>
    </row>
    <row r="3601" spans="1:2">
      <c r="A3601" s="11">
        <f>Returns!A3601</f>
        <v>0</v>
      </c>
      <c r="B3601" s="1">
        <f>MAX(AVERAGE(Portfolios!$B$2:$B$5644)-Portfolios!B3601, 0)</f>
        <v>0</v>
      </c>
    </row>
    <row r="3602" spans="1:2">
      <c r="A3602" s="11">
        <f>Returns!A3602</f>
        <v>0</v>
      </c>
      <c r="B3602" s="1">
        <f>MAX(AVERAGE(Portfolios!$B$2:$B$5644)-Portfolios!B3602, 0)</f>
        <v>0</v>
      </c>
    </row>
    <row r="3603" spans="1:2">
      <c r="A3603" s="11">
        <f>Returns!A3603</f>
        <v>0</v>
      </c>
      <c r="B3603" s="1">
        <f>MAX(AVERAGE(Portfolios!$B$2:$B$5644)-Portfolios!B3603, 0)</f>
        <v>0</v>
      </c>
    </row>
    <row r="3604" spans="1:2">
      <c r="A3604" s="11">
        <f>Returns!A3604</f>
        <v>0</v>
      </c>
      <c r="B3604" s="1">
        <f>MAX(AVERAGE(Portfolios!$B$2:$B$5644)-Portfolios!B3604, 0)</f>
        <v>0</v>
      </c>
    </row>
    <row r="3605" spans="1:2">
      <c r="A3605" s="11">
        <f>Returns!A3605</f>
        <v>0</v>
      </c>
      <c r="B3605" s="1">
        <f>MAX(AVERAGE(Portfolios!$B$2:$B$5644)-Portfolios!B3605, 0)</f>
        <v>0</v>
      </c>
    </row>
    <row r="3606" spans="1:2">
      <c r="A3606" s="11">
        <f>Returns!A3606</f>
        <v>0</v>
      </c>
      <c r="B3606" s="1">
        <f>MAX(AVERAGE(Portfolios!$B$2:$B$5644)-Portfolios!B3606, 0)</f>
        <v>0</v>
      </c>
    </row>
    <row r="3607" spans="1:2">
      <c r="A3607" s="11">
        <f>Returns!A3607</f>
        <v>0</v>
      </c>
      <c r="B3607" s="1">
        <f>MAX(AVERAGE(Portfolios!$B$2:$B$5644)-Portfolios!B3607, 0)</f>
        <v>0</v>
      </c>
    </row>
    <row r="3608" spans="1:2">
      <c r="A3608" s="11">
        <f>Returns!A3608</f>
        <v>0</v>
      </c>
      <c r="B3608" s="1">
        <f>MAX(AVERAGE(Portfolios!$B$2:$B$5644)-Portfolios!B3608, 0)</f>
        <v>0</v>
      </c>
    </row>
    <row r="3609" spans="1:2">
      <c r="A3609" s="11">
        <f>Returns!A3609</f>
        <v>0</v>
      </c>
      <c r="B3609" s="1">
        <f>MAX(AVERAGE(Portfolios!$B$2:$B$5644)-Portfolios!B3609, 0)</f>
        <v>0</v>
      </c>
    </row>
    <row r="3610" spans="1:2">
      <c r="A3610" s="11">
        <f>Returns!A3610</f>
        <v>0</v>
      </c>
      <c r="B3610" s="1">
        <f>MAX(AVERAGE(Portfolios!$B$2:$B$5644)-Portfolios!B3610, 0)</f>
        <v>0</v>
      </c>
    </row>
    <row r="3611" spans="1:2">
      <c r="A3611" s="11">
        <f>Returns!A3611</f>
        <v>0</v>
      </c>
      <c r="B3611" s="1">
        <f>MAX(AVERAGE(Portfolios!$B$2:$B$5644)-Portfolios!B3611, 0)</f>
        <v>0</v>
      </c>
    </row>
    <row r="3612" spans="1:2">
      <c r="A3612" s="11">
        <f>Returns!A3612</f>
        <v>0</v>
      </c>
      <c r="B3612" s="1">
        <f>MAX(AVERAGE(Portfolios!$B$2:$B$5644)-Portfolios!B3612, 0)</f>
        <v>0</v>
      </c>
    </row>
    <row r="3613" spans="1:2">
      <c r="A3613" s="11">
        <f>Returns!A3613</f>
        <v>0</v>
      </c>
      <c r="B3613" s="1">
        <f>MAX(AVERAGE(Portfolios!$B$2:$B$5644)-Portfolios!B3613, 0)</f>
        <v>0</v>
      </c>
    </row>
    <row r="3614" spans="1:2">
      <c r="A3614" s="11">
        <f>Returns!A3614</f>
        <v>0</v>
      </c>
      <c r="B3614" s="1">
        <f>MAX(AVERAGE(Portfolios!$B$2:$B$5644)-Portfolios!B3614, 0)</f>
        <v>0</v>
      </c>
    </row>
    <row r="3615" spans="1:2">
      <c r="A3615" s="11">
        <f>Returns!A3615</f>
        <v>0</v>
      </c>
      <c r="B3615" s="1">
        <f>MAX(AVERAGE(Portfolios!$B$2:$B$5644)-Portfolios!B3615, 0)</f>
        <v>0</v>
      </c>
    </row>
    <row r="3616" spans="1:2">
      <c r="A3616" s="11">
        <f>Returns!A3616</f>
        <v>0</v>
      </c>
      <c r="B3616" s="1">
        <f>MAX(AVERAGE(Portfolios!$B$2:$B$5644)-Portfolios!B3616, 0)</f>
        <v>0</v>
      </c>
    </row>
    <row r="3617" spans="1:2">
      <c r="A3617" s="11">
        <f>Returns!A3617</f>
        <v>0</v>
      </c>
      <c r="B3617" s="1">
        <f>MAX(AVERAGE(Portfolios!$B$2:$B$5644)-Portfolios!B3617, 0)</f>
        <v>0</v>
      </c>
    </row>
    <row r="3618" spans="1:2">
      <c r="A3618" s="11">
        <f>Returns!A3618</f>
        <v>0</v>
      </c>
      <c r="B3618" s="1">
        <f>MAX(AVERAGE(Portfolios!$B$2:$B$5644)-Portfolios!B3618, 0)</f>
        <v>0</v>
      </c>
    </row>
    <row r="3619" spans="1:2">
      <c r="A3619" s="11">
        <f>Returns!A3619</f>
        <v>0</v>
      </c>
      <c r="B3619" s="1">
        <f>MAX(AVERAGE(Portfolios!$B$2:$B$5644)-Portfolios!B3619, 0)</f>
        <v>0</v>
      </c>
    </row>
    <row r="3620" spans="1:2">
      <c r="A3620" s="11">
        <f>Returns!A3620</f>
        <v>0</v>
      </c>
      <c r="B3620" s="1">
        <f>MAX(AVERAGE(Portfolios!$B$2:$B$5644)-Portfolios!B3620, 0)</f>
        <v>0</v>
      </c>
    </row>
    <row r="3621" spans="1:2">
      <c r="A3621" s="11">
        <f>Returns!A3621</f>
        <v>0</v>
      </c>
      <c r="B3621" s="1">
        <f>MAX(AVERAGE(Portfolios!$B$2:$B$5644)-Portfolios!B3621, 0)</f>
        <v>0</v>
      </c>
    </row>
    <row r="3622" spans="1:2">
      <c r="A3622" s="11">
        <f>Returns!A3622</f>
        <v>0</v>
      </c>
      <c r="B3622" s="1">
        <f>MAX(AVERAGE(Portfolios!$B$2:$B$5644)-Portfolios!B3622, 0)</f>
        <v>0</v>
      </c>
    </row>
    <row r="3623" spans="1:2">
      <c r="A3623" s="11">
        <f>Returns!A3623</f>
        <v>0</v>
      </c>
      <c r="B3623" s="1">
        <f>MAX(AVERAGE(Portfolios!$B$2:$B$5644)-Portfolios!B3623, 0)</f>
        <v>0</v>
      </c>
    </row>
    <row r="3624" spans="1:2">
      <c r="A3624" s="11">
        <f>Returns!A3624</f>
        <v>0</v>
      </c>
      <c r="B3624" s="1">
        <f>MAX(AVERAGE(Portfolios!$B$2:$B$5644)-Portfolios!B3624, 0)</f>
        <v>0</v>
      </c>
    </row>
    <row r="3625" spans="1:2">
      <c r="A3625" s="11">
        <f>Returns!A3625</f>
        <v>0</v>
      </c>
      <c r="B3625" s="1">
        <f>MAX(AVERAGE(Portfolios!$B$2:$B$5644)-Portfolios!B3625, 0)</f>
        <v>0</v>
      </c>
    </row>
    <row r="3626" spans="1:2">
      <c r="A3626" s="11">
        <f>Returns!A3626</f>
        <v>0</v>
      </c>
      <c r="B3626" s="1">
        <f>MAX(AVERAGE(Portfolios!$B$2:$B$5644)-Portfolios!B3626, 0)</f>
        <v>0</v>
      </c>
    </row>
    <row r="3627" spans="1:2">
      <c r="A3627" s="11">
        <f>Returns!A3627</f>
        <v>0</v>
      </c>
      <c r="B3627" s="1">
        <f>MAX(AVERAGE(Portfolios!$B$2:$B$5644)-Portfolios!B3627, 0)</f>
        <v>0</v>
      </c>
    </row>
    <row r="3628" spans="1:2">
      <c r="A3628" s="11">
        <f>Returns!A3628</f>
        <v>0</v>
      </c>
      <c r="B3628" s="1">
        <f>MAX(AVERAGE(Portfolios!$B$2:$B$5644)-Portfolios!B3628, 0)</f>
        <v>0</v>
      </c>
    </row>
    <row r="3629" spans="1:2">
      <c r="A3629" s="11">
        <f>Returns!A3629</f>
        <v>0</v>
      </c>
      <c r="B3629" s="1">
        <f>MAX(AVERAGE(Portfolios!$B$2:$B$5644)-Portfolios!B3629, 0)</f>
        <v>0</v>
      </c>
    </row>
    <row r="3630" spans="1:2">
      <c r="A3630" s="11">
        <f>Returns!A3630</f>
        <v>0</v>
      </c>
      <c r="B3630" s="1">
        <f>MAX(AVERAGE(Portfolios!$B$2:$B$5644)-Portfolios!B3630, 0)</f>
        <v>0</v>
      </c>
    </row>
    <row r="3631" spans="1:2">
      <c r="A3631" s="11">
        <f>Returns!A3631</f>
        <v>0</v>
      </c>
      <c r="B3631" s="1">
        <f>MAX(AVERAGE(Portfolios!$B$2:$B$5644)-Portfolios!B3631, 0)</f>
        <v>0</v>
      </c>
    </row>
    <row r="3632" spans="1:2">
      <c r="A3632" s="11">
        <f>Returns!A3632</f>
        <v>0</v>
      </c>
      <c r="B3632" s="1">
        <f>MAX(AVERAGE(Portfolios!$B$2:$B$5644)-Portfolios!B3632, 0)</f>
        <v>0</v>
      </c>
    </row>
    <row r="3633" spans="1:2">
      <c r="A3633" s="11">
        <f>Returns!A3633</f>
        <v>0</v>
      </c>
      <c r="B3633" s="1">
        <f>MAX(AVERAGE(Portfolios!$B$2:$B$5644)-Portfolios!B3633, 0)</f>
        <v>0</v>
      </c>
    </row>
    <row r="3634" spans="1:2">
      <c r="A3634" s="11">
        <f>Returns!A3634</f>
        <v>0</v>
      </c>
      <c r="B3634" s="1">
        <f>MAX(AVERAGE(Portfolios!$B$2:$B$5644)-Portfolios!B3634, 0)</f>
        <v>0</v>
      </c>
    </row>
    <row r="3635" spans="1:2">
      <c r="A3635" s="11">
        <f>Returns!A3635</f>
        <v>0</v>
      </c>
      <c r="B3635" s="1">
        <f>MAX(AVERAGE(Portfolios!$B$2:$B$5644)-Portfolios!B3635, 0)</f>
        <v>0</v>
      </c>
    </row>
    <row r="3636" spans="1:2">
      <c r="A3636" s="11">
        <f>Returns!A3636</f>
        <v>0</v>
      </c>
      <c r="B3636" s="1">
        <f>MAX(AVERAGE(Portfolios!$B$2:$B$5644)-Portfolios!B3636, 0)</f>
        <v>0</v>
      </c>
    </row>
    <row r="3637" spans="1:2">
      <c r="A3637" s="11">
        <f>Returns!A3637</f>
        <v>0</v>
      </c>
      <c r="B3637" s="1">
        <f>MAX(AVERAGE(Portfolios!$B$2:$B$5644)-Portfolios!B3637, 0)</f>
        <v>0</v>
      </c>
    </row>
    <row r="3638" spans="1:2">
      <c r="A3638" s="11">
        <f>Returns!A3638</f>
        <v>0</v>
      </c>
      <c r="B3638" s="1">
        <f>MAX(AVERAGE(Portfolios!$B$2:$B$5644)-Portfolios!B3638, 0)</f>
        <v>0</v>
      </c>
    </row>
    <row r="3639" spans="1:2">
      <c r="A3639" s="11">
        <f>Returns!A3639</f>
        <v>0</v>
      </c>
      <c r="B3639" s="1">
        <f>MAX(AVERAGE(Portfolios!$B$2:$B$5644)-Portfolios!B3639, 0)</f>
        <v>0</v>
      </c>
    </row>
    <row r="3640" spans="1:2">
      <c r="A3640" s="11">
        <f>Returns!A3640</f>
        <v>0</v>
      </c>
      <c r="B3640" s="1">
        <f>MAX(AVERAGE(Portfolios!$B$2:$B$5644)-Portfolios!B3640, 0)</f>
        <v>0</v>
      </c>
    </row>
    <row r="3641" spans="1:2">
      <c r="A3641" s="11">
        <f>Returns!A3641</f>
        <v>0</v>
      </c>
      <c r="B3641" s="1">
        <f>MAX(AVERAGE(Portfolios!$B$2:$B$5644)-Portfolios!B3641, 0)</f>
        <v>0</v>
      </c>
    </row>
    <row r="3642" spans="1:2">
      <c r="A3642" s="11">
        <f>Returns!A3642</f>
        <v>0</v>
      </c>
      <c r="B3642" s="1">
        <f>MAX(AVERAGE(Portfolios!$B$2:$B$5644)-Portfolios!B3642, 0)</f>
        <v>0</v>
      </c>
    </row>
    <row r="3643" spans="1:2">
      <c r="A3643" s="11">
        <f>Returns!A3643</f>
        <v>0</v>
      </c>
      <c r="B3643" s="1">
        <f>MAX(AVERAGE(Portfolios!$B$2:$B$5644)-Portfolios!B3643, 0)</f>
        <v>0</v>
      </c>
    </row>
    <row r="3644" spans="1:2">
      <c r="A3644" s="11">
        <f>Returns!A3644</f>
        <v>0</v>
      </c>
      <c r="B3644" s="1">
        <f>MAX(AVERAGE(Portfolios!$B$2:$B$5644)-Portfolios!B3644, 0)</f>
        <v>0</v>
      </c>
    </row>
    <row r="3645" spans="1:2">
      <c r="A3645" s="11">
        <f>Returns!A3645</f>
        <v>0</v>
      </c>
      <c r="B3645" s="1">
        <f>MAX(AVERAGE(Portfolios!$B$2:$B$5644)-Portfolios!B3645, 0)</f>
        <v>0</v>
      </c>
    </row>
    <row r="3646" spans="1:2">
      <c r="A3646" s="11">
        <f>Returns!A3646</f>
        <v>0</v>
      </c>
      <c r="B3646" s="1">
        <f>MAX(AVERAGE(Portfolios!$B$2:$B$5644)-Portfolios!B3646, 0)</f>
        <v>0</v>
      </c>
    </row>
    <row r="3647" spans="1:2">
      <c r="A3647" s="11">
        <f>Returns!A3647</f>
        <v>0</v>
      </c>
      <c r="B3647" s="1">
        <f>MAX(AVERAGE(Portfolios!$B$2:$B$5644)-Portfolios!B3647, 0)</f>
        <v>0</v>
      </c>
    </row>
    <row r="3648" spans="1:2">
      <c r="A3648" s="11">
        <f>Returns!A3648</f>
        <v>0</v>
      </c>
      <c r="B3648" s="1">
        <f>MAX(AVERAGE(Portfolios!$B$2:$B$5644)-Portfolios!B3648, 0)</f>
        <v>0</v>
      </c>
    </row>
    <row r="3649" spans="1:2">
      <c r="A3649" s="11">
        <f>Returns!A3649</f>
        <v>0</v>
      </c>
      <c r="B3649" s="1">
        <f>MAX(AVERAGE(Portfolios!$B$2:$B$5644)-Portfolios!B3649, 0)</f>
        <v>0</v>
      </c>
    </row>
    <row r="3650" spans="1:2">
      <c r="A3650" s="11">
        <f>Returns!A3650</f>
        <v>0</v>
      </c>
      <c r="B3650" s="1">
        <f>MAX(AVERAGE(Portfolios!$B$2:$B$5644)-Portfolios!B3650, 0)</f>
        <v>0</v>
      </c>
    </row>
    <row r="3651" spans="1:2">
      <c r="A3651" s="11">
        <f>Returns!A3651</f>
        <v>0</v>
      </c>
      <c r="B3651" s="1">
        <f>MAX(AVERAGE(Portfolios!$B$2:$B$5644)-Portfolios!B3651, 0)</f>
        <v>0</v>
      </c>
    </row>
    <row r="3652" spans="1:2">
      <c r="A3652" s="11">
        <f>Returns!A3652</f>
        <v>0</v>
      </c>
      <c r="B3652" s="1">
        <f>MAX(AVERAGE(Portfolios!$B$2:$B$5644)-Portfolios!B3652, 0)</f>
        <v>0</v>
      </c>
    </row>
    <row r="3653" spans="1:2">
      <c r="A3653" s="11">
        <f>Returns!A3653</f>
        <v>0</v>
      </c>
      <c r="B3653" s="1">
        <f>MAX(AVERAGE(Portfolios!$B$2:$B$5644)-Portfolios!B3653, 0)</f>
        <v>0</v>
      </c>
    </row>
    <row r="3654" spans="1:2">
      <c r="A3654" s="11">
        <f>Returns!A3654</f>
        <v>0</v>
      </c>
      <c r="B3654" s="1">
        <f>MAX(AVERAGE(Portfolios!$B$2:$B$5644)-Portfolios!B3654, 0)</f>
        <v>0</v>
      </c>
    </row>
    <row r="3655" spans="1:2">
      <c r="A3655" s="11">
        <f>Returns!A3655</f>
        <v>0</v>
      </c>
      <c r="B3655" s="1">
        <f>MAX(AVERAGE(Portfolios!$B$2:$B$5644)-Portfolios!B3655, 0)</f>
        <v>0</v>
      </c>
    </row>
    <row r="3656" spans="1:2">
      <c r="A3656" s="11">
        <f>Returns!A3656</f>
        <v>0</v>
      </c>
      <c r="B3656" s="1">
        <f>MAX(AVERAGE(Portfolios!$B$2:$B$5644)-Portfolios!B3656, 0)</f>
        <v>0</v>
      </c>
    </row>
    <row r="3657" spans="1:2">
      <c r="A3657" s="11">
        <f>Returns!A3657</f>
        <v>0</v>
      </c>
      <c r="B3657" s="1">
        <f>MAX(AVERAGE(Portfolios!$B$2:$B$5644)-Portfolios!B3657, 0)</f>
        <v>0</v>
      </c>
    </row>
    <row r="3658" spans="1:2">
      <c r="A3658" s="11">
        <f>Returns!A3658</f>
        <v>0</v>
      </c>
      <c r="B3658" s="1">
        <f>MAX(AVERAGE(Portfolios!$B$2:$B$5644)-Portfolios!B3658, 0)</f>
        <v>0</v>
      </c>
    </row>
    <row r="3659" spans="1:2">
      <c r="A3659" s="11">
        <f>Returns!A3659</f>
        <v>0</v>
      </c>
      <c r="B3659" s="1">
        <f>MAX(AVERAGE(Portfolios!$B$2:$B$5644)-Portfolios!B3659, 0)</f>
        <v>0</v>
      </c>
    </row>
    <row r="3660" spans="1:2">
      <c r="A3660" s="11">
        <f>Returns!A3660</f>
        <v>0</v>
      </c>
      <c r="B3660" s="1">
        <f>MAX(AVERAGE(Portfolios!$B$2:$B$5644)-Portfolios!B3660, 0)</f>
        <v>0</v>
      </c>
    </row>
    <row r="3661" spans="1:2">
      <c r="A3661" s="11">
        <f>Returns!A3661</f>
        <v>0</v>
      </c>
      <c r="B3661" s="1">
        <f>MAX(AVERAGE(Portfolios!$B$2:$B$5644)-Portfolios!B3661, 0)</f>
        <v>0</v>
      </c>
    </row>
    <row r="3662" spans="1:2">
      <c r="A3662" s="11">
        <f>Returns!A3662</f>
        <v>0</v>
      </c>
      <c r="B3662" s="1">
        <f>MAX(AVERAGE(Portfolios!$B$2:$B$5644)-Portfolios!B3662, 0)</f>
        <v>0</v>
      </c>
    </row>
    <row r="3663" spans="1:2">
      <c r="A3663" s="11">
        <f>Returns!A3663</f>
        <v>0</v>
      </c>
      <c r="B3663" s="1">
        <f>MAX(AVERAGE(Portfolios!$B$2:$B$5644)-Portfolios!B3663, 0)</f>
        <v>0</v>
      </c>
    </row>
    <row r="3664" spans="1:2">
      <c r="A3664" s="11">
        <f>Returns!A3664</f>
        <v>0</v>
      </c>
      <c r="B3664" s="1">
        <f>MAX(AVERAGE(Portfolios!$B$2:$B$5644)-Portfolios!B3664, 0)</f>
        <v>0</v>
      </c>
    </row>
    <row r="3665" spans="1:2">
      <c r="A3665" s="11">
        <f>Returns!A3665</f>
        <v>0</v>
      </c>
      <c r="B3665" s="1">
        <f>MAX(AVERAGE(Portfolios!$B$2:$B$5644)-Portfolios!B3665, 0)</f>
        <v>0</v>
      </c>
    </row>
    <row r="3666" spans="1:2">
      <c r="A3666" s="11">
        <f>Returns!A3666</f>
        <v>0</v>
      </c>
      <c r="B3666" s="1">
        <f>MAX(AVERAGE(Portfolios!$B$2:$B$5644)-Portfolios!B3666, 0)</f>
        <v>0</v>
      </c>
    </row>
    <row r="3667" spans="1:2">
      <c r="A3667" s="11">
        <f>Returns!A3667</f>
        <v>0</v>
      </c>
      <c r="B3667" s="1">
        <f>MAX(AVERAGE(Portfolios!$B$2:$B$5644)-Portfolios!B3667, 0)</f>
        <v>0</v>
      </c>
    </row>
    <row r="3668" spans="1:2">
      <c r="A3668" s="11">
        <f>Returns!A3668</f>
        <v>0</v>
      </c>
      <c r="B3668" s="1">
        <f>MAX(AVERAGE(Portfolios!$B$2:$B$5644)-Portfolios!B3668, 0)</f>
        <v>0</v>
      </c>
    </row>
    <row r="3669" spans="1:2">
      <c r="A3669" s="11">
        <f>Returns!A3669</f>
        <v>0</v>
      </c>
      <c r="B3669" s="1">
        <f>MAX(AVERAGE(Portfolios!$B$2:$B$5644)-Portfolios!B3669, 0)</f>
        <v>0</v>
      </c>
    </row>
    <row r="3670" spans="1:2">
      <c r="A3670" s="11">
        <f>Returns!A3670</f>
        <v>0</v>
      </c>
      <c r="B3670" s="1">
        <f>MAX(AVERAGE(Portfolios!$B$2:$B$5644)-Portfolios!B3670, 0)</f>
        <v>0</v>
      </c>
    </row>
    <row r="3671" spans="1:2">
      <c r="A3671" s="11">
        <f>Returns!A3671</f>
        <v>0</v>
      </c>
      <c r="B3671" s="1">
        <f>MAX(AVERAGE(Portfolios!$B$2:$B$5644)-Portfolios!B3671, 0)</f>
        <v>0</v>
      </c>
    </row>
    <row r="3672" spans="1:2">
      <c r="A3672" s="11">
        <f>Returns!A3672</f>
        <v>0</v>
      </c>
      <c r="B3672" s="1">
        <f>MAX(AVERAGE(Portfolios!$B$2:$B$5644)-Portfolios!B3672, 0)</f>
        <v>0</v>
      </c>
    </row>
    <row r="3673" spans="1:2">
      <c r="A3673" s="11">
        <f>Returns!A3673</f>
        <v>0</v>
      </c>
      <c r="B3673" s="1">
        <f>MAX(AVERAGE(Portfolios!$B$2:$B$5644)-Portfolios!B3673, 0)</f>
        <v>0</v>
      </c>
    </row>
    <row r="3674" spans="1:2">
      <c r="A3674" s="11">
        <f>Returns!A3674</f>
        <v>0</v>
      </c>
      <c r="B3674" s="1">
        <f>MAX(AVERAGE(Portfolios!$B$2:$B$5644)-Portfolios!B3674, 0)</f>
        <v>0</v>
      </c>
    </row>
    <row r="3675" spans="1:2">
      <c r="A3675" s="11">
        <f>Returns!A3675</f>
        <v>0</v>
      </c>
      <c r="B3675" s="1">
        <f>MAX(AVERAGE(Portfolios!$B$2:$B$5644)-Portfolios!B3675, 0)</f>
        <v>0</v>
      </c>
    </row>
    <row r="3676" spans="1:2">
      <c r="A3676" s="11">
        <f>Returns!A3676</f>
        <v>0</v>
      </c>
      <c r="B3676" s="1">
        <f>MAX(AVERAGE(Portfolios!$B$2:$B$5644)-Portfolios!B3676, 0)</f>
        <v>0</v>
      </c>
    </row>
    <row r="3677" spans="1:2">
      <c r="A3677" s="11">
        <f>Returns!A3677</f>
        <v>0</v>
      </c>
      <c r="B3677" s="1">
        <f>MAX(AVERAGE(Portfolios!$B$2:$B$5644)-Portfolios!B3677, 0)</f>
        <v>0</v>
      </c>
    </row>
    <row r="3678" spans="1:2">
      <c r="A3678" s="11">
        <f>Returns!A3678</f>
        <v>0</v>
      </c>
      <c r="B3678" s="1">
        <f>MAX(AVERAGE(Portfolios!$B$2:$B$5644)-Portfolios!B3678, 0)</f>
        <v>0</v>
      </c>
    </row>
    <row r="3679" spans="1:2">
      <c r="A3679" s="11">
        <f>Returns!A3679</f>
        <v>0</v>
      </c>
      <c r="B3679" s="1">
        <f>MAX(AVERAGE(Portfolios!$B$2:$B$5644)-Portfolios!B3679, 0)</f>
        <v>0</v>
      </c>
    </row>
    <row r="3680" spans="1:2">
      <c r="A3680" s="11">
        <f>Returns!A3680</f>
        <v>0</v>
      </c>
      <c r="B3680" s="1">
        <f>MAX(AVERAGE(Portfolios!$B$2:$B$5644)-Portfolios!B3680, 0)</f>
        <v>0</v>
      </c>
    </row>
    <row r="3681" spans="1:2">
      <c r="A3681" s="11">
        <f>Returns!A3681</f>
        <v>0</v>
      </c>
      <c r="B3681" s="1">
        <f>MAX(AVERAGE(Portfolios!$B$2:$B$5644)-Portfolios!B3681, 0)</f>
        <v>0</v>
      </c>
    </row>
    <row r="3682" spans="1:2">
      <c r="A3682" s="11">
        <f>Returns!A3682</f>
        <v>0</v>
      </c>
      <c r="B3682" s="1">
        <f>MAX(AVERAGE(Portfolios!$B$2:$B$5644)-Portfolios!B3682, 0)</f>
        <v>0</v>
      </c>
    </row>
    <row r="3683" spans="1:2">
      <c r="A3683" s="11">
        <f>Returns!A3683</f>
        <v>0</v>
      </c>
      <c r="B3683" s="1">
        <f>MAX(AVERAGE(Portfolios!$B$2:$B$5644)-Portfolios!B3683, 0)</f>
        <v>0</v>
      </c>
    </row>
    <row r="3684" spans="1:2">
      <c r="A3684" s="11">
        <f>Returns!A3684</f>
        <v>0</v>
      </c>
      <c r="B3684" s="1">
        <f>MAX(AVERAGE(Portfolios!$B$2:$B$5644)-Portfolios!B3684, 0)</f>
        <v>0</v>
      </c>
    </row>
    <row r="3685" spans="1:2">
      <c r="A3685" s="11">
        <f>Returns!A3685</f>
        <v>0</v>
      </c>
      <c r="B3685" s="1">
        <f>MAX(AVERAGE(Portfolios!$B$2:$B$5644)-Portfolios!B3685, 0)</f>
        <v>0</v>
      </c>
    </row>
    <row r="3686" spans="1:2">
      <c r="A3686" s="11">
        <f>Returns!A3686</f>
        <v>0</v>
      </c>
      <c r="B3686" s="1">
        <f>MAX(AVERAGE(Portfolios!$B$2:$B$5644)-Portfolios!B3686, 0)</f>
        <v>0</v>
      </c>
    </row>
    <row r="3687" spans="1:2">
      <c r="A3687" s="11">
        <f>Returns!A3687</f>
        <v>0</v>
      </c>
      <c r="B3687" s="1">
        <f>MAX(AVERAGE(Portfolios!$B$2:$B$5644)-Portfolios!B3687, 0)</f>
        <v>0</v>
      </c>
    </row>
    <row r="3688" spans="1:2">
      <c r="A3688" s="11">
        <f>Returns!A3688</f>
        <v>0</v>
      </c>
      <c r="B3688" s="1">
        <f>MAX(AVERAGE(Portfolios!$B$2:$B$5644)-Portfolios!B3688, 0)</f>
        <v>0</v>
      </c>
    </row>
    <row r="3689" spans="1:2">
      <c r="A3689" s="11">
        <f>Returns!A3689</f>
        <v>0</v>
      </c>
      <c r="B3689" s="1">
        <f>MAX(AVERAGE(Portfolios!$B$2:$B$5644)-Portfolios!B3689, 0)</f>
        <v>0</v>
      </c>
    </row>
    <row r="3690" spans="1:2">
      <c r="A3690" s="11">
        <f>Returns!A3690</f>
        <v>0</v>
      </c>
      <c r="B3690" s="1">
        <f>MAX(AVERAGE(Portfolios!$B$2:$B$5644)-Portfolios!B3690, 0)</f>
        <v>0</v>
      </c>
    </row>
    <row r="3691" spans="1:2">
      <c r="A3691" s="11">
        <f>Returns!A3691</f>
        <v>0</v>
      </c>
      <c r="B3691" s="1">
        <f>MAX(AVERAGE(Portfolios!$B$2:$B$5644)-Portfolios!B3691, 0)</f>
        <v>0</v>
      </c>
    </row>
    <row r="3692" spans="1:2">
      <c r="A3692" s="11">
        <f>Returns!A3692</f>
        <v>0</v>
      </c>
      <c r="B3692" s="1">
        <f>MAX(AVERAGE(Portfolios!$B$2:$B$5644)-Portfolios!B3692, 0)</f>
        <v>0</v>
      </c>
    </row>
    <row r="3693" spans="1:2">
      <c r="A3693" s="11">
        <f>Returns!A3693</f>
        <v>0</v>
      </c>
      <c r="B3693" s="1">
        <f>MAX(AVERAGE(Portfolios!$B$2:$B$5644)-Portfolios!B3693, 0)</f>
        <v>0</v>
      </c>
    </row>
    <row r="3694" spans="1:2">
      <c r="A3694" s="11">
        <f>Returns!A3694</f>
        <v>0</v>
      </c>
      <c r="B3694" s="1">
        <f>MAX(AVERAGE(Portfolios!$B$2:$B$5644)-Portfolios!B3694, 0)</f>
        <v>0</v>
      </c>
    </row>
    <row r="3695" spans="1:2">
      <c r="A3695" s="11">
        <f>Returns!A3695</f>
        <v>0</v>
      </c>
      <c r="B3695" s="1">
        <f>MAX(AVERAGE(Portfolios!$B$2:$B$5644)-Portfolios!B3695, 0)</f>
        <v>0</v>
      </c>
    </row>
    <row r="3696" spans="1:2">
      <c r="A3696" s="11">
        <f>Returns!A3696</f>
        <v>0</v>
      </c>
      <c r="B3696" s="1">
        <f>MAX(AVERAGE(Portfolios!$B$2:$B$5644)-Portfolios!B3696, 0)</f>
        <v>0</v>
      </c>
    </row>
    <row r="3697" spans="1:2">
      <c r="A3697" s="11">
        <f>Returns!A3697</f>
        <v>0</v>
      </c>
      <c r="B3697" s="1">
        <f>MAX(AVERAGE(Portfolios!$B$2:$B$5644)-Portfolios!B3697, 0)</f>
        <v>0</v>
      </c>
    </row>
    <row r="3698" spans="1:2">
      <c r="A3698" s="11">
        <f>Returns!A3698</f>
        <v>0</v>
      </c>
      <c r="B3698" s="1">
        <f>MAX(AVERAGE(Portfolios!$B$2:$B$5644)-Portfolios!B3698, 0)</f>
        <v>0</v>
      </c>
    </row>
    <row r="3699" spans="1:2">
      <c r="A3699" s="11">
        <f>Returns!A3699</f>
        <v>0</v>
      </c>
      <c r="B3699" s="1">
        <f>MAX(AVERAGE(Portfolios!$B$2:$B$5644)-Portfolios!B3699, 0)</f>
        <v>0</v>
      </c>
    </row>
    <row r="3700" spans="1:2">
      <c r="A3700" s="11">
        <f>Returns!A3700</f>
        <v>0</v>
      </c>
      <c r="B3700" s="1">
        <f>MAX(AVERAGE(Portfolios!$B$2:$B$5644)-Portfolios!B3700, 0)</f>
        <v>0</v>
      </c>
    </row>
    <row r="3701" spans="1:2">
      <c r="A3701" s="11">
        <f>Returns!A3701</f>
        <v>0</v>
      </c>
      <c r="B3701" s="1">
        <f>MAX(AVERAGE(Portfolios!$B$2:$B$5644)-Portfolios!B3701, 0)</f>
        <v>0</v>
      </c>
    </row>
    <row r="3702" spans="1:2">
      <c r="A3702" s="11">
        <f>Returns!A3702</f>
        <v>0</v>
      </c>
      <c r="B3702" s="1">
        <f>MAX(AVERAGE(Portfolios!$B$2:$B$5644)-Portfolios!B3702, 0)</f>
        <v>0</v>
      </c>
    </row>
    <row r="3703" spans="1:2">
      <c r="A3703" s="11">
        <f>Returns!A3703</f>
        <v>0</v>
      </c>
      <c r="B3703" s="1">
        <f>MAX(AVERAGE(Portfolios!$B$2:$B$5644)-Portfolios!B3703, 0)</f>
        <v>0</v>
      </c>
    </row>
    <row r="3704" spans="1:2">
      <c r="A3704" s="11">
        <f>Returns!A3704</f>
        <v>0</v>
      </c>
      <c r="B3704" s="1">
        <f>MAX(AVERAGE(Portfolios!$B$2:$B$5644)-Portfolios!B3704, 0)</f>
        <v>0</v>
      </c>
    </row>
    <row r="3705" spans="1:2">
      <c r="A3705" s="11">
        <f>Returns!A3705</f>
        <v>0</v>
      </c>
      <c r="B3705" s="1">
        <f>MAX(AVERAGE(Portfolios!$B$2:$B$5644)-Portfolios!B3705, 0)</f>
        <v>0</v>
      </c>
    </row>
    <row r="3706" spans="1:2">
      <c r="A3706" s="11">
        <f>Returns!A3706</f>
        <v>0</v>
      </c>
      <c r="B3706" s="1">
        <f>MAX(AVERAGE(Portfolios!$B$2:$B$5644)-Portfolios!B3706, 0)</f>
        <v>0</v>
      </c>
    </row>
    <row r="3707" spans="1:2">
      <c r="A3707" s="11">
        <f>Returns!A3707</f>
        <v>0</v>
      </c>
      <c r="B3707" s="1">
        <f>MAX(AVERAGE(Portfolios!$B$2:$B$5644)-Portfolios!B3707, 0)</f>
        <v>0</v>
      </c>
    </row>
    <row r="3708" spans="1:2">
      <c r="A3708" s="11">
        <f>Returns!A3708</f>
        <v>0</v>
      </c>
      <c r="B3708" s="1">
        <f>MAX(AVERAGE(Portfolios!$B$2:$B$5644)-Portfolios!B3708, 0)</f>
        <v>0</v>
      </c>
    </row>
    <row r="3709" spans="1:2">
      <c r="A3709" s="11">
        <f>Returns!A3709</f>
        <v>0</v>
      </c>
      <c r="B3709" s="1">
        <f>MAX(AVERAGE(Portfolios!$B$2:$B$5644)-Portfolios!B3709, 0)</f>
        <v>0</v>
      </c>
    </row>
    <row r="3710" spans="1:2">
      <c r="A3710" s="11">
        <f>Returns!A3710</f>
        <v>0</v>
      </c>
      <c r="B3710" s="1">
        <f>MAX(AVERAGE(Portfolios!$B$2:$B$5644)-Portfolios!B3710, 0)</f>
        <v>0</v>
      </c>
    </row>
    <row r="3711" spans="1:2">
      <c r="A3711" s="11">
        <f>Returns!A3711</f>
        <v>0</v>
      </c>
      <c r="B3711" s="1">
        <f>MAX(AVERAGE(Portfolios!$B$2:$B$5644)-Portfolios!B3711, 0)</f>
        <v>0</v>
      </c>
    </row>
    <row r="3712" spans="1:2">
      <c r="A3712" s="11">
        <f>Returns!A3712</f>
        <v>0</v>
      </c>
      <c r="B3712" s="1">
        <f>MAX(AVERAGE(Portfolios!$B$2:$B$5644)-Portfolios!B3712, 0)</f>
        <v>0</v>
      </c>
    </row>
    <row r="3713" spans="1:2">
      <c r="A3713" s="11">
        <f>Returns!A3713</f>
        <v>0</v>
      </c>
      <c r="B3713" s="1">
        <f>MAX(AVERAGE(Portfolios!$B$2:$B$5644)-Portfolios!B3713, 0)</f>
        <v>0</v>
      </c>
    </row>
    <row r="3714" spans="1:2">
      <c r="A3714" s="11">
        <f>Returns!A3714</f>
        <v>0</v>
      </c>
      <c r="B3714" s="1">
        <f>MAX(AVERAGE(Portfolios!$B$2:$B$5644)-Portfolios!B3714, 0)</f>
        <v>0</v>
      </c>
    </row>
    <row r="3715" spans="1:2">
      <c r="A3715" s="11">
        <f>Returns!A3715</f>
        <v>0</v>
      </c>
      <c r="B3715" s="1">
        <f>MAX(AVERAGE(Portfolios!$B$2:$B$5644)-Portfolios!B3715, 0)</f>
        <v>0</v>
      </c>
    </row>
    <row r="3716" spans="1:2">
      <c r="A3716" s="11">
        <f>Returns!A3716</f>
        <v>0</v>
      </c>
      <c r="B3716" s="1">
        <f>MAX(AVERAGE(Portfolios!$B$2:$B$5644)-Portfolios!B3716, 0)</f>
        <v>0</v>
      </c>
    </row>
    <row r="3717" spans="1:2">
      <c r="A3717" s="11">
        <f>Returns!A3717</f>
        <v>0</v>
      </c>
      <c r="B3717" s="1">
        <f>MAX(AVERAGE(Portfolios!$B$2:$B$5644)-Portfolios!B3717, 0)</f>
        <v>0</v>
      </c>
    </row>
    <row r="3718" spans="1:2">
      <c r="A3718" s="11">
        <f>Returns!A3718</f>
        <v>0</v>
      </c>
      <c r="B3718" s="1">
        <f>MAX(AVERAGE(Portfolios!$B$2:$B$5644)-Portfolios!B3718, 0)</f>
        <v>0</v>
      </c>
    </row>
    <row r="3719" spans="1:2">
      <c r="A3719" s="11">
        <f>Returns!A3719</f>
        <v>0</v>
      </c>
      <c r="B3719" s="1">
        <f>MAX(AVERAGE(Portfolios!$B$2:$B$5644)-Portfolios!B3719, 0)</f>
        <v>0</v>
      </c>
    </row>
    <row r="3720" spans="1:2">
      <c r="A3720" s="11">
        <f>Returns!A3720</f>
        <v>0</v>
      </c>
      <c r="B3720" s="1">
        <f>MAX(AVERAGE(Portfolios!$B$2:$B$5644)-Portfolios!B3720, 0)</f>
        <v>0</v>
      </c>
    </row>
    <row r="3721" spans="1:2">
      <c r="A3721" s="11">
        <f>Returns!A3721</f>
        <v>0</v>
      </c>
      <c r="B3721" s="1">
        <f>MAX(AVERAGE(Portfolios!$B$2:$B$5644)-Portfolios!B3721, 0)</f>
        <v>0</v>
      </c>
    </row>
    <row r="3722" spans="1:2">
      <c r="A3722" s="11">
        <f>Returns!A3722</f>
        <v>0</v>
      </c>
      <c r="B3722" s="1">
        <f>MAX(AVERAGE(Portfolios!$B$2:$B$5644)-Portfolios!B3722, 0)</f>
        <v>0</v>
      </c>
    </row>
    <row r="3723" spans="1:2">
      <c r="A3723" s="11">
        <f>Returns!A3723</f>
        <v>0</v>
      </c>
      <c r="B3723" s="1">
        <f>MAX(AVERAGE(Portfolios!$B$2:$B$5644)-Portfolios!B3723, 0)</f>
        <v>0</v>
      </c>
    </row>
    <row r="3724" spans="1:2">
      <c r="A3724" s="11">
        <f>Returns!A3724</f>
        <v>0</v>
      </c>
      <c r="B3724" s="1">
        <f>MAX(AVERAGE(Portfolios!$B$2:$B$5644)-Portfolios!B3724, 0)</f>
        <v>0</v>
      </c>
    </row>
    <row r="3725" spans="1:2">
      <c r="A3725" s="11">
        <f>Returns!A3725</f>
        <v>0</v>
      </c>
      <c r="B3725" s="1">
        <f>MAX(AVERAGE(Portfolios!$B$2:$B$5644)-Portfolios!B3725, 0)</f>
        <v>0</v>
      </c>
    </row>
    <row r="3726" spans="1:2">
      <c r="A3726" s="11">
        <f>Returns!A3726</f>
        <v>0</v>
      </c>
      <c r="B3726" s="1">
        <f>MAX(AVERAGE(Portfolios!$B$2:$B$5644)-Portfolios!B3726, 0)</f>
        <v>0</v>
      </c>
    </row>
    <row r="3727" spans="1:2">
      <c r="A3727" s="11">
        <f>Returns!A3727</f>
        <v>0</v>
      </c>
      <c r="B3727" s="1">
        <f>MAX(AVERAGE(Portfolios!$B$2:$B$5644)-Portfolios!B3727, 0)</f>
        <v>0</v>
      </c>
    </row>
    <row r="3728" spans="1:2">
      <c r="A3728" s="11">
        <f>Returns!A3728</f>
        <v>0</v>
      </c>
      <c r="B3728" s="1">
        <f>MAX(AVERAGE(Portfolios!$B$2:$B$5644)-Portfolios!B3728, 0)</f>
        <v>0</v>
      </c>
    </row>
    <row r="3729" spans="1:2">
      <c r="A3729" s="11">
        <f>Returns!A3729</f>
        <v>0</v>
      </c>
      <c r="B3729" s="1">
        <f>MAX(AVERAGE(Portfolios!$B$2:$B$5644)-Portfolios!B3729, 0)</f>
        <v>0</v>
      </c>
    </row>
    <row r="3730" spans="1:2">
      <c r="A3730" s="11">
        <f>Returns!A3730</f>
        <v>0</v>
      </c>
      <c r="B3730" s="1">
        <f>MAX(AVERAGE(Portfolios!$B$2:$B$5644)-Portfolios!B3730, 0)</f>
        <v>0</v>
      </c>
    </row>
    <row r="3731" spans="1:2">
      <c r="A3731" s="11">
        <f>Returns!A3731</f>
        <v>0</v>
      </c>
      <c r="B3731" s="1">
        <f>MAX(AVERAGE(Portfolios!$B$2:$B$5644)-Portfolios!B3731, 0)</f>
        <v>0</v>
      </c>
    </row>
    <row r="3732" spans="1:2">
      <c r="A3732" s="11">
        <f>Returns!A3732</f>
        <v>0</v>
      </c>
      <c r="B3732" s="1">
        <f>MAX(AVERAGE(Portfolios!$B$2:$B$5644)-Portfolios!B3732, 0)</f>
        <v>0</v>
      </c>
    </row>
    <row r="3733" spans="1:2">
      <c r="A3733" s="11">
        <f>Returns!A3733</f>
        <v>0</v>
      </c>
      <c r="B3733" s="1">
        <f>MAX(AVERAGE(Portfolios!$B$2:$B$5644)-Portfolios!B3733, 0)</f>
        <v>0</v>
      </c>
    </row>
    <row r="3734" spans="1:2">
      <c r="A3734" s="11">
        <f>Returns!A3734</f>
        <v>0</v>
      </c>
      <c r="B3734" s="1">
        <f>MAX(AVERAGE(Portfolios!$B$2:$B$5644)-Portfolios!B3734, 0)</f>
        <v>0</v>
      </c>
    </row>
    <row r="3735" spans="1:2">
      <c r="A3735" s="11">
        <f>Returns!A3735</f>
        <v>0</v>
      </c>
      <c r="B3735" s="1">
        <f>MAX(AVERAGE(Portfolios!$B$2:$B$5644)-Portfolios!B3735, 0)</f>
        <v>0</v>
      </c>
    </row>
    <row r="3736" spans="1:2">
      <c r="A3736" s="11">
        <f>Returns!A3736</f>
        <v>0</v>
      </c>
      <c r="B3736" s="1">
        <f>MAX(AVERAGE(Portfolios!$B$2:$B$5644)-Portfolios!B3736, 0)</f>
        <v>0</v>
      </c>
    </row>
    <row r="3737" spans="1:2">
      <c r="A3737" s="11">
        <f>Returns!A3737</f>
        <v>0</v>
      </c>
      <c r="B3737" s="1">
        <f>MAX(AVERAGE(Portfolios!$B$2:$B$5644)-Portfolios!B3737, 0)</f>
        <v>0</v>
      </c>
    </row>
    <row r="3738" spans="1:2">
      <c r="A3738" s="11">
        <f>Returns!A3738</f>
        <v>0</v>
      </c>
      <c r="B3738" s="1">
        <f>MAX(AVERAGE(Portfolios!$B$2:$B$5644)-Portfolios!B3738, 0)</f>
        <v>0</v>
      </c>
    </row>
    <row r="3739" spans="1:2">
      <c r="A3739" s="11">
        <f>Returns!A3739</f>
        <v>0</v>
      </c>
      <c r="B3739" s="1">
        <f>MAX(AVERAGE(Portfolios!$B$2:$B$5644)-Portfolios!B3739, 0)</f>
        <v>0</v>
      </c>
    </row>
    <row r="3740" spans="1:2">
      <c r="A3740" s="11">
        <f>Returns!A3740</f>
        <v>0</v>
      </c>
      <c r="B3740" s="1">
        <f>MAX(AVERAGE(Portfolios!$B$2:$B$5644)-Portfolios!B3740, 0)</f>
        <v>0</v>
      </c>
    </row>
    <row r="3741" spans="1:2">
      <c r="A3741" s="11">
        <f>Returns!A3741</f>
        <v>0</v>
      </c>
      <c r="B3741" s="1">
        <f>MAX(AVERAGE(Portfolios!$B$2:$B$5644)-Portfolios!B3741, 0)</f>
        <v>0</v>
      </c>
    </row>
    <row r="3742" spans="1:2">
      <c r="A3742" s="11">
        <f>Returns!A3742</f>
        <v>0</v>
      </c>
      <c r="B3742" s="1">
        <f>MAX(AVERAGE(Portfolios!$B$2:$B$5644)-Portfolios!B3742, 0)</f>
        <v>0</v>
      </c>
    </row>
    <row r="3743" spans="1:2">
      <c r="A3743" s="11">
        <f>Returns!A3743</f>
        <v>0</v>
      </c>
      <c r="B3743" s="1">
        <f>MAX(AVERAGE(Portfolios!$B$2:$B$5644)-Portfolios!B3743, 0)</f>
        <v>0</v>
      </c>
    </row>
    <row r="3744" spans="1:2">
      <c r="A3744" s="11">
        <f>Returns!A3744</f>
        <v>0</v>
      </c>
      <c r="B3744" s="1">
        <f>MAX(AVERAGE(Portfolios!$B$2:$B$5644)-Portfolios!B3744, 0)</f>
        <v>0</v>
      </c>
    </row>
    <row r="3745" spans="1:2">
      <c r="A3745" s="11">
        <f>Returns!A3745</f>
        <v>0</v>
      </c>
      <c r="B3745" s="1">
        <f>MAX(AVERAGE(Portfolios!$B$2:$B$5644)-Portfolios!B3745, 0)</f>
        <v>0</v>
      </c>
    </row>
    <row r="3746" spans="1:2">
      <c r="A3746" s="11">
        <f>Returns!A3746</f>
        <v>0</v>
      </c>
      <c r="B3746" s="1">
        <f>MAX(AVERAGE(Portfolios!$B$2:$B$5644)-Portfolios!B3746, 0)</f>
        <v>0</v>
      </c>
    </row>
    <row r="3747" spans="1:2">
      <c r="A3747" s="11">
        <f>Returns!A3747</f>
        <v>0</v>
      </c>
      <c r="B3747" s="1">
        <f>MAX(AVERAGE(Portfolios!$B$2:$B$5644)-Portfolios!B3747, 0)</f>
        <v>0</v>
      </c>
    </row>
    <row r="3748" spans="1:2">
      <c r="A3748" s="11">
        <f>Returns!A3748</f>
        <v>0</v>
      </c>
      <c r="B3748" s="1">
        <f>MAX(AVERAGE(Portfolios!$B$2:$B$5644)-Portfolios!B3748, 0)</f>
        <v>0</v>
      </c>
    </row>
    <row r="3749" spans="1:2">
      <c r="A3749" s="11">
        <f>Returns!A3749</f>
        <v>0</v>
      </c>
      <c r="B3749" s="1">
        <f>MAX(AVERAGE(Portfolios!$B$2:$B$5644)-Portfolios!B3749, 0)</f>
        <v>0</v>
      </c>
    </row>
    <row r="3750" spans="1:2">
      <c r="A3750" s="11">
        <f>Returns!A3750</f>
        <v>0</v>
      </c>
      <c r="B3750" s="1">
        <f>MAX(AVERAGE(Portfolios!$B$2:$B$5644)-Portfolios!B3750, 0)</f>
        <v>0</v>
      </c>
    </row>
    <row r="3751" spans="1:2">
      <c r="A3751" s="11">
        <f>Returns!A3751</f>
        <v>0</v>
      </c>
      <c r="B3751" s="1">
        <f>MAX(AVERAGE(Portfolios!$B$2:$B$5644)-Portfolios!B3751, 0)</f>
        <v>0</v>
      </c>
    </row>
    <row r="3752" spans="1:2">
      <c r="A3752" s="11">
        <f>Returns!A3752</f>
        <v>0</v>
      </c>
      <c r="B3752" s="1">
        <f>MAX(AVERAGE(Portfolios!$B$2:$B$5644)-Portfolios!B3752, 0)</f>
        <v>0</v>
      </c>
    </row>
    <row r="3753" spans="1:2">
      <c r="A3753" s="11">
        <f>Returns!A3753</f>
        <v>0</v>
      </c>
      <c r="B3753" s="1">
        <f>MAX(AVERAGE(Portfolios!$B$2:$B$5644)-Portfolios!B3753, 0)</f>
        <v>0</v>
      </c>
    </row>
    <row r="3754" spans="1:2">
      <c r="A3754" s="11">
        <f>Returns!A3754</f>
        <v>0</v>
      </c>
      <c r="B3754" s="1">
        <f>MAX(AVERAGE(Portfolios!$B$2:$B$5644)-Portfolios!B3754, 0)</f>
        <v>0</v>
      </c>
    </row>
    <row r="3755" spans="1:2">
      <c r="A3755" s="11">
        <f>Returns!A3755</f>
        <v>0</v>
      </c>
      <c r="B3755" s="1">
        <f>MAX(AVERAGE(Portfolios!$B$2:$B$5644)-Portfolios!B3755, 0)</f>
        <v>0</v>
      </c>
    </row>
    <row r="3756" spans="1:2">
      <c r="A3756" s="11">
        <f>Returns!A3756</f>
        <v>0</v>
      </c>
      <c r="B3756" s="1">
        <f>MAX(AVERAGE(Portfolios!$B$2:$B$5644)-Portfolios!B3756, 0)</f>
        <v>0</v>
      </c>
    </row>
    <row r="3757" spans="1:2">
      <c r="A3757" s="11">
        <f>Returns!A3757</f>
        <v>0</v>
      </c>
      <c r="B3757" s="1">
        <f>MAX(AVERAGE(Portfolios!$B$2:$B$5644)-Portfolios!B3757, 0)</f>
        <v>0</v>
      </c>
    </row>
    <row r="3758" spans="1:2">
      <c r="A3758" s="11">
        <f>Returns!A3758</f>
        <v>0</v>
      </c>
      <c r="B3758" s="1">
        <f>MAX(AVERAGE(Portfolios!$B$2:$B$5644)-Portfolios!B3758, 0)</f>
        <v>0</v>
      </c>
    </row>
    <row r="3759" spans="1:2">
      <c r="A3759" s="11">
        <f>Returns!A3759</f>
        <v>0</v>
      </c>
      <c r="B3759" s="1">
        <f>MAX(AVERAGE(Portfolios!$B$2:$B$5644)-Portfolios!B3759, 0)</f>
        <v>0</v>
      </c>
    </row>
    <row r="3760" spans="1:2">
      <c r="A3760" s="11">
        <f>Returns!A3760</f>
        <v>0</v>
      </c>
      <c r="B3760" s="1">
        <f>MAX(AVERAGE(Portfolios!$B$2:$B$5644)-Portfolios!B3760, 0)</f>
        <v>0</v>
      </c>
    </row>
    <row r="3761" spans="1:2">
      <c r="A3761" s="11">
        <f>Returns!A3761</f>
        <v>0</v>
      </c>
      <c r="B3761" s="1">
        <f>MAX(AVERAGE(Portfolios!$B$2:$B$5644)-Portfolios!B3761, 0)</f>
        <v>0</v>
      </c>
    </row>
    <row r="3762" spans="1:2">
      <c r="A3762" s="11">
        <f>Returns!A3762</f>
        <v>0</v>
      </c>
      <c r="B3762" s="1">
        <f>MAX(AVERAGE(Portfolios!$B$2:$B$5644)-Portfolios!B3762, 0)</f>
        <v>0</v>
      </c>
    </row>
    <row r="3763" spans="1:2">
      <c r="A3763" s="11">
        <f>Returns!A3763</f>
        <v>0</v>
      </c>
      <c r="B3763" s="1">
        <f>MAX(AVERAGE(Portfolios!$B$2:$B$5644)-Portfolios!B3763, 0)</f>
        <v>0</v>
      </c>
    </row>
    <row r="3764" spans="1:2">
      <c r="A3764" s="11">
        <f>Returns!A3764</f>
        <v>0</v>
      </c>
      <c r="B3764" s="1">
        <f>MAX(AVERAGE(Portfolios!$B$2:$B$5644)-Portfolios!B3764, 0)</f>
        <v>0</v>
      </c>
    </row>
    <row r="3765" spans="1:2">
      <c r="A3765" s="11">
        <f>Returns!A3765</f>
        <v>0</v>
      </c>
      <c r="B3765" s="1">
        <f>MAX(AVERAGE(Portfolios!$B$2:$B$5644)-Portfolios!B3765, 0)</f>
        <v>0</v>
      </c>
    </row>
    <row r="3766" spans="1:2">
      <c r="A3766" s="11">
        <f>Returns!A3766</f>
        <v>0</v>
      </c>
      <c r="B3766" s="1">
        <f>MAX(AVERAGE(Portfolios!$B$2:$B$5644)-Portfolios!B3766, 0)</f>
        <v>0</v>
      </c>
    </row>
    <row r="3767" spans="1:2">
      <c r="A3767" s="11">
        <f>Returns!A3767</f>
        <v>0</v>
      </c>
      <c r="B3767" s="1">
        <f>MAX(AVERAGE(Portfolios!$B$2:$B$5644)-Portfolios!B3767, 0)</f>
        <v>0</v>
      </c>
    </row>
    <row r="3768" spans="1:2">
      <c r="A3768" s="11">
        <f>Returns!A3768</f>
        <v>0</v>
      </c>
      <c r="B3768" s="1">
        <f>MAX(AVERAGE(Portfolios!$B$2:$B$5644)-Portfolios!B3768, 0)</f>
        <v>0</v>
      </c>
    </row>
    <row r="3769" spans="1:2">
      <c r="A3769" s="11">
        <f>Returns!A3769</f>
        <v>0</v>
      </c>
      <c r="B3769" s="1">
        <f>MAX(AVERAGE(Portfolios!$B$2:$B$5644)-Portfolios!B3769, 0)</f>
        <v>0</v>
      </c>
    </row>
    <row r="3770" spans="1:2">
      <c r="A3770" s="11">
        <f>Returns!A3770</f>
        <v>0</v>
      </c>
      <c r="B3770" s="1">
        <f>MAX(AVERAGE(Portfolios!$B$2:$B$5644)-Portfolios!B3770, 0)</f>
        <v>0</v>
      </c>
    </row>
    <row r="3771" spans="1:2">
      <c r="A3771" s="11">
        <f>Returns!A3771</f>
        <v>0</v>
      </c>
      <c r="B3771" s="1">
        <f>MAX(AVERAGE(Portfolios!$B$2:$B$5644)-Portfolios!B3771, 0)</f>
        <v>0</v>
      </c>
    </row>
    <row r="3772" spans="1:2">
      <c r="A3772" s="11">
        <f>Returns!A3772</f>
        <v>0</v>
      </c>
      <c r="B3772" s="1">
        <f>MAX(AVERAGE(Portfolios!$B$2:$B$5644)-Portfolios!B3772, 0)</f>
        <v>0</v>
      </c>
    </row>
    <row r="3773" spans="1:2">
      <c r="A3773" s="11">
        <f>Returns!A3773</f>
        <v>0</v>
      </c>
      <c r="B3773" s="1">
        <f>MAX(AVERAGE(Portfolios!$B$2:$B$5644)-Portfolios!B3773, 0)</f>
        <v>0</v>
      </c>
    </row>
    <row r="3774" spans="1:2">
      <c r="A3774" s="11">
        <f>Returns!A3774</f>
        <v>0</v>
      </c>
      <c r="B3774" s="1">
        <f>MAX(AVERAGE(Portfolios!$B$2:$B$5644)-Portfolios!B3774, 0)</f>
        <v>0</v>
      </c>
    </row>
    <row r="3775" spans="1:2">
      <c r="A3775" s="11">
        <f>Returns!A3775</f>
        <v>0</v>
      </c>
      <c r="B3775" s="1">
        <f>MAX(AVERAGE(Portfolios!$B$2:$B$5644)-Portfolios!B3775, 0)</f>
        <v>0</v>
      </c>
    </row>
    <row r="3776" spans="1:2">
      <c r="A3776" s="11">
        <f>Returns!A3776</f>
        <v>0</v>
      </c>
      <c r="B3776" s="1">
        <f>MAX(AVERAGE(Portfolios!$B$2:$B$5644)-Portfolios!B3776, 0)</f>
        <v>0</v>
      </c>
    </row>
    <row r="3777" spans="1:2">
      <c r="A3777" s="11">
        <f>Returns!A3777</f>
        <v>0</v>
      </c>
      <c r="B3777" s="1">
        <f>MAX(AVERAGE(Portfolios!$B$2:$B$5644)-Portfolios!B3777, 0)</f>
        <v>0</v>
      </c>
    </row>
    <row r="3778" spans="1:2">
      <c r="A3778" s="11">
        <f>Returns!A3778</f>
        <v>0</v>
      </c>
      <c r="B3778" s="1">
        <f>MAX(AVERAGE(Portfolios!$B$2:$B$5644)-Portfolios!B3778, 0)</f>
        <v>0</v>
      </c>
    </row>
    <row r="3779" spans="1:2">
      <c r="A3779" s="11">
        <f>Returns!A3779</f>
        <v>0</v>
      </c>
      <c r="B3779" s="1">
        <f>MAX(AVERAGE(Portfolios!$B$2:$B$5644)-Portfolios!B3779, 0)</f>
        <v>0</v>
      </c>
    </row>
    <row r="3780" spans="1:2">
      <c r="A3780" s="11">
        <f>Returns!A3780</f>
        <v>0</v>
      </c>
      <c r="B3780" s="1">
        <f>MAX(AVERAGE(Portfolios!$B$2:$B$5644)-Portfolios!B3780, 0)</f>
        <v>0</v>
      </c>
    </row>
    <row r="3781" spans="1:2">
      <c r="A3781" s="11">
        <f>Returns!A3781</f>
        <v>0</v>
      </c>
      <c r="B3781" s="1">
        <f>MAX(AVERAGE(Portfolios!$B$2:$B$5644)-Portfolios!B3781, 0)</f>
        <v>0</v>
      </c>
    </row>
    <row r="3782" spans="1:2">
      <c r="A3782" s="11">
        <f>Returns!A3782</f>
        <v>0</v>
      </c>
      <c r="B3782" s="1">
        <f>MAX(AVERAGE(Portfolios!$B$2:$B$5644)-Portfolios!B3782, 0)</f>
        <v>0</v>
      </c>
    </row>
    <row r="3783" spans="1:2">
      <c r="A3783" s="11">
        <f>Returns!A3783</f>
        <v>0</v>
      </c>
      <c r="B3783" s="1">
        <f>MAX(AVERAGE(Portfolios!$B$2:$B$5644)-Portfolios!B3783, 0)</f>
        <v>0</v>
      </c>
    </row>
    <row r="3784" spans="1:2">
      <c r="A3784" s="11">
        <f>Returns!A3784</f>
        <v>0</v>
      </c>
      <c r="B3784" s="1">
        <f>MAX(AVERAGE(Portfolios!$B$2:$B$5644)-Portfolios!B3784, 0)</f>
        <v>0</v>
      </c>
    </row>
    <row r="3785" spans="1:2">
      <c r="A3785" s="11">
        <f>Returns!A3785</f>
        <v>0</v>
      </c>
      <c r="B3785" s="1">
        <f>MAX(AVERAGE(Portfolios!$B$2:$B$5644)-Portfolios!B3785, 0)</f>
        <v>0</v>
      </c>
    </row>
    <row r="3786" spans="1:2">
      <c r="A3786" s="11">
        <f>Returns!A3786</f>
        <v>0</v>
      </c>
      <c r="B3786" s="1">
        <f>MAX(AVERAGE(Portfolios!$B$2:$B$5644)-Portfolios!B3786, 0)</f>
        <v>0</v>
      </c>
    </row>
    <row r="3787" spans="1:2">
      <c r="A3787" s="11">
        <f>Returns!A3787</f>
        <v>0</v>
      </c>
      <c r="B3787" s="1">
        <f>MAX(AVERAGE(Portfolios!$B$2:$B$5644)-Portfolios!B3787, 0)</f>
        <v>0</v>
      </c>
    </row>
    <row r="3788" spans="1:2">
      <c r="A3788" s="11">
        <f>Returns!A3788</f>
        <v>0</v>
      </c>
      <c r="B3788" s="1">
        <f>MAX(AVERAGE(Portfolios!$B$2:$B$5644)-Portfolios!B3788, 0)</f>
        <v>0</v>
      </c>
    </row>
    <row r="3789" spans="1:2">
      <c r="A3789" s="11">
        <f>Returns!A3789</f>
        <v>0</v>
      </c>
      <c r="B3789" s="1">
        <f>MAX(AVERAGE(Portfolios!$B$2:$B$5644)-Portfolios!B3789, 0)</f>
        <v>0</v>
      </c>
    </row>
    <row r="3790" spans="1:2">
      <c r="A3790" s="11">
        <f>Returns!A3790</f>
        <v>0</v>
      </c>
      <c r="B3790" s="1">
        <f>MAX(AVERAGE(Portfolios!$B$2:$B$5644)-Portfolios!B3790, 0)</f>
        <v>0</v>
      </c>
    </row>
    <row r="3791" spans="1:2">
      <c r="A3791" s="11">
        <f>Returns!A3791</f>
        <v>0</v>
      </c>
      <c r="B3791" s="1">
        <f>MAX(AVERAGE(Portfolios!$B$2:$B$5644)-Portfolios!B3791, 0)</f>
        <v>0</v>
      </c>
    </row>
    <row r="3792" spans="1:2">
      <c r="A3792" s="11">
        <f>Returns!A3792</f>
        <v>0</v>
      </c>
      <c r="B3792" s="1">
        <f>MAX(AVERAGE(Portfolios!$B$2:$B$5644)-Portfolios!B3792, 0)</f>
        <v>0</v>
      </c>
    </row>
    <row r="3793" spans="1:2">
      <c r="A3793" s="11">
        <f>Returns!A3793</f>
        <v>0</v>
      </c>
      <c r="B3793" s="1">
        <f>MAX(AVERAGE(Portfolios!$B$2:$B$5644)-Portfolios!B3793, 0)</f>
        <v>0</v>
      </c>
    </row>
    <row r="3794" spans="1:2">
      <c r="A3794" s="11">
        <f>Returns!A3794</f>
        <v>0</v>
      </c>
      <c r="B3794" s="1">
        <f>MAX(AVERAGE(Portfolios!$B$2:$B$5644)-Portfolios!B3794, 0)</f>
        <v>0</v>
      </c>
    </row>
    <row r="3795" spans="1:2">
      <c r="A3795" s="11">
        <f>Returns!A3795</f>
        <v>0</v>
      </c>
      <c r="B3795" s="1">
        <f>MAX(AVERAGE(Portfolios!$B$2:$B$5644)-Portfolios!B3795, 0)</f>
        <v>0</v>
      </c>
    </row>
    <row r="3796" spans="1:2">
      <c r="A3796" s="11">
        <f>Returns!A3796</f>
        <v>0</v>
      </c>
      <c r="B3796" s="1">
        <f>MAX(AVERAGE(Portfolios!$B$2:$B$5644)-Portfolios!B3796, 0)</f>
        <v>0</v>
      </c>
    </row>
    <row r="3797" spans="1:2">
      <c r="A3797" s="11">
        <f>Returns!A3797</f>
        <v>0</v>
      </c>
      <c r="B3797" s="1">
        <f>MAX(AVERAGE(Portfolios!$B$2:$B$5644)-Portfolios!B3797, 0)</f>
        <v>0</v>
      </c>
    </row>
    <row r="3798" spans="1:2">
      <c r="A3798" s="11">
        <f>Returns!A3798</f>
        <v>0</v>
      </c>
      <c r="B3798" s="1">
        <f>MAX(AVERAGE(Portfolios!$B$2:$B$5644)-Portfolios!B3798, 0)</f>
        <v>0</v>
      </c>
    </row>
    <row r="3799" spans="1:2">
      <c r="A3799" s="11">
        <f>Returns!A3799</f>
        <v>0</v>
      </c>
      <c r="B3799" s="1">
        <f>MAX(AVERAGE(Portfolios!$B$2:$B$5644)-Portfolios!B3799, 0)</f>
        <v>0</v>
      </c>
    </row>
    <row r="3800" spans="1:2">
      <c r="A3800" s="11">
        <f>Returns!A3800</f>
        <v>0</v>
      </c>
      <c r="B3800" s="1">
        <f>MAX(AVERAGE(Portfolios!$B$2:$B$5644)-Portfolios!B3800, 0)</f>
        <v>0</v>
      </c>
    </row>
    <row r="3801" spans="1:2">
      <c r="A3801" s="11">
        <f>Returns!A3801</f>
        <v>0</v>
      </c>
      <c r="B3801" s="1">
        <f>MAX(AVERAGE(Portfolios!$B$2:$B$5644)-Portfolios!B3801, 0)</f>
        <v>0</v>
      </c>
    </row>
    <row r="3802" spans="1:2">
      <c r="A3802" s="11">
        <f>Returns!A3802</f>
        <v>0</v>
      </c>
      <c r="B3802" s="1">
        <f>MAX(AVERAGE(Portfolios!$B$2:$B$5644)-Portfolios!B3802, 0)</f>
        <v>0</v>
      </c>
    </row>
    <row r="3803" spans="1:2">
      <c r="A3803" s="11">
        <f>Returns!A3803</f>
        <v>0</v>
      </c>
      <c r="B3803" s="1">
        <f>MAX(AVERAGE(Portfolios!$B$2:$B$5644)-Portfolios!B3803, 0)</f>
        <v>0</v>
      </c>
    </row>
    <row r="3804" spans="1:2">
      <c r="A3804" s="11">
        <f>Returns!A3804</f>
        <v>0</v>
      </c>
      <c r="B3804" s="1">
        <f>MAX(AVERAGE(Portfolios!$B$2:$B$5644)-Portfolios!B3804, 0)</f>
        <v>0</v>
      </c>
    </row>
    <row r="3805" spans="1:2">
      <c r="A3805" s="11">
        <f>Returns!A3805</f>
        <v>0</v>
      </c>
      <c r="B3805" s="1">
        <f>MAX(AVERAGE(Portfolios!$B$2:$B$5644)-Portfolios!B3805, 0)</f>
        <v>0</v>
      </c>
    </row>
    <row r="3806" spans="1:2">
      <c r="A3806" s="11">
        <f>Returns!A3806</f>
        <v>0</v>
      </c>
      <c r="B3806" s="1">
        <f>MAX(AVERAGE(Portfolios!$B$2:$B$5644)-Portfolios!B3806, 0)</f>
        <v>0</v>
      </c>
    </row>
    <row r="3807" spans="1:2">
      <c r="A3807" s="11">
        <f>Returns!A3807</f>
        <v>0</v>
      </c>
      <c r="B3807" s="1">
        <f>MAX(AVERAGE(Portfolios!$B$2:$B$5644)-Portfolios!B3807, 0)</f>
        <v>0</v>
      </c>
    </row>
    <row r="3808" spans="1:2">
      <c r="A3808" s="11">
        <f>Returns!A3808</f>
        <v>0</v>
      </c>
      <c r="B3808" s="1">
        <f>MAX(AVERAGE(Portfolios!$B$2:$B$5644)-Portfolios!B3808, 0)</f>
        <v>0</v>
      </c>
    </row>
    <row r="3809" spans="1:2">
      <c r="A3809" s="11">
        <f>Returns!A3809</f>
        <v>0</v>
      </c>
      <c r="B3809" s="1">
        <f>MAX(AVERAGE(Portfolios!$B$2:$B$5644)-Portfolios!B3809, 0)</f>
        <v>0</v>
      </c>
    </row>
    <row r="3810" spans="1:2">
      <c r="A3810" s="11">
        <f>Returns!A3810</f>
        <v>0</v>
      </c>
      <c r="B3810" s="1">
        <f>MAX(AVERAGE(Portfolios!$B$2:$B$5644)-Portfolios!B3810, 0)</f>
        <v>0</v>
      </c>
    </row>
    <row r="3811" spans="1:2">
      <c r="A3811" s="11">
        <f>Returns!A3811</f>
        <v>0</v>
      </c>
      <c r="B3811" s="1">
        <f>MAX(AVERAGE(Portfolios!$B$2:$B$5644)-Portfolios!B3811, 0)</f>
        <v>0</v>
      </c>
    </row>
    <row r="3812" spans="1:2">
      <c r="A3812" s="11">
        <f>Returns!A3812</f>
        <v>0</v>
      </c>
      <c r="B3812" s="1">
        <f>MAX(AVERAGE(Portfolios!$B$2:$B$5644)-Portfolios!B3812, 0)</f>
        <v>0</v>
      </c>
    </row>
    <row r="3813" spans="1:2">
      <c r="A3813" s="11">
        <f>Returns!A3813</f>
        <v>0</v>
      </c>
      <c r="B3813" s="1">
        <f>MAX(AVERAGE(Portfolios!$B$2:$B$5644)-Portfolios!B3813, 0)</f>
        <v>0</v>
      </c>
    </row>
    <row r="3814" spans="1:2">
      <c r="A3814" s="11">
        <f>Returns!A3814</f>
        <v>0</v>
      </c>
      <c r="B3814" s="1">
        <f>MAX(AVERAGE(Portfolios!$B$2:$B$5644)-Portfolios!B3814, 0)</f>
        <v>0</v>
      </c>
    </row>
    <row r="3815" spans="1:2">
      <c r="A3815" s="11">
        <f>Returns!A3815</f>
        <v>0</v>
      </c>
      <c r="B3815" s="1">
        <f>MAX(AVERAGE(Portfolios!$B$2:$B$5644)-Portfolios!B3815, 0)</f>
        <v>0</v>
      </c>
    </row>
    <row r="3816" spans="1:2">
      <c r="A3816" s="11">
        <f>Returns!A3816</f>
        <v>0</v>
      </c>
      <c r="B3816" s="1">
        <f>MAX(AVERAGE(Portfolios!$B$2:$B$5644)-Portfolios!B3816, 0)</f>
        <v>0</v>
      </c>
    </row>
    <row r="3817" spans="1:2">
      <c r="A3817" s="11">
        <f>Returns!A3817</f>
        <v>0</v>
      </c>
      <c r="B3817" s="1">
        <f>MAX(AVERAGE(Portfolios!$B$2:$B$5644)-Portfolios!B3817, 0)</f>
        <v>0</v>
      </c>
    </row>
    <row r="3818" spans="1:2">
      <c r="A3818" s="11">
        <f>Returns!A3818</f>
        <v>0</v>
      </c>
      <c r="B3818" s="1">
        <f>MAX(AVERAGE(Portfolios!$B$2:$B$5644)-Portfolios!B3818, 0)</f>
        <v>0</v>
      </c>
    </row>
    <row r="3819" spans="1:2">
      <c r="A3819" s="11">
        <f>Returns!A3819</f>
        <v>0</v>
      </c>
      <c r="B3819" s="1">
        <f>MAX(AVERAGE(Portfolios!$B$2:$B$5644)-Portfolios!B3819, 0)</f>
        <v>0</v>
      </c>
    </row>
    <row r="3820" spans="1:2">
      <c r="A3820" s="11">
        <f>Returns!A3820</f>
        <v>0</v>
      </c>
      <c r="B3820" s="1">
        <f>MAX(AVERAGE(Portfolios!$B$2:$B$5644)-Portfolios!B3820, 0)</f>
        <v>0</v>
      </c>
    </row>
    <row r="3821" spans="1:2">
      <c r="A3821" s="11">
        <f>Returns!A3821</f>
        <v>0</v>
      </c>
      <c r="B3821" s="1">
        <f>MAX(AVERAGE(Portfolios!$B$2:$B$5644)-Portfolios!B3821, 0)</f>
        <v>0</v>
      </c>
    </row>
    <row r="3822" spans="1:2">
      <c r="A3822" s="11">
        <f>Returns!A3822</f>
        <v>0</v>
      </c>
      <c r="B3822" s="1">
        <f>MAX(AVERAGE(Portfolios!$B$2:$B$5644)-Portfolios!B3822, 0)</f>
        <v>0</v>
      </c>
    </row>
    <row r="3823" spans="1:2">
      <c r="A3823" s="11">
        <f>Returns!A3823</f>
        <v>0</v>
      </c>
      <c r="B3823" s="1">
        <f>MAX(AVERAGE(Portfolios!$B$2:$B$5644)-Portfolios!B3823, 0)</f>
        <v>0</v>
      </c>
    </row>
    <row r="3824" spans="1:2">
      <c r="A3824" s="11">
        <f>Returns!A3824</f>
        <v>0</v>
      </c>
      <c r="B3824" s="1">
        <f>MAX(AVERAGE(Portfolios!$B$2:$B$5644)-Portfolios!B3824, 0)</f>
        <v>0</v>
      </c>
    </row>
    <row r="3825" spans="1:2">
      <c r="A3825" s="11">
        <f>Returns!A3825</f>
        <v>0</v>
      </c>
      <c r="B3825" s="1">
        <f>MAX(AVERAGE(Portfolios!$B$2:$B$5644)-Portfolios!B3825, 0)</f>
        <v>0</v>
      </c>
    </row>
    <row r="3826" spans="1:2">
      <c r="A3826" s="11">
        <f>Returns!A3826</f>
        <v>0</v>
      </c>
      <c r="B3826" s="1">
        <f>MAX(AVERAGE(Portfolios!$B$2:$B$5644)-Portfolios!B3826, 0)</f>
        <v>0</v>
      </c>
    </row>
    <row r="3827" spans="1:2">
      <c r="A3827" s="11">
        <f>Returns!A3827</f>
        <v>0</v>
      </c>
      <c r="B3827" s="1">
        <f>MAX(AVERAGE(Portfolios!$B$2:$B$5644)-Portfolios!B3827, 0)</f>
        <v>0</v>
      </c>
    </row>
    <row r="3828" spans="1:2">
      <c r="A3828" s="11">
        <f>Returns!A3828</f>
        <v>0</v>
      </c>
      <c r="B3828" s="1">
        <f>MAX(AVERAGE(Portfolios!$B$2:$B$5644)-Portfolios!B3828, 0)</f>
        <v>0</v>
      </c>
    </row>
    <row r="3829" spans="1:2">
      <c r="A3829" s="11">
        <f>Returns!A3829</f>
        <v>0</v>
      </c>
      <c r="B3829" s="1">
        <f>MAX(AVERAGE(Portfolios!$B$2:$B$5644)-Portfolios!B3829, 0)</f>
        <v>0</v>
      </c>
    </row>
    <row r="3830" spans="1:2">
      <c r="A3830" s="11">
        <f>Returns!A3830</f>
        <v>0</v>
      </c>
      <c r="B3830" s="1">
        <f>MAX(AVERAGE(Portfolios!$B$2:$B$5644)-Portfolios!B3830, 0)</f>
        <v>0</v>
      </c>
    </row>
    <row r="3831" spans="1:2">
      <c r="A3831" s="11">
        <f>Returns!A3831</f>
        <v>0</v>
      </c>
      <c r="B3831" s="1">
        <f>MAX(AVERAGE(Portfolios!$B$2:$B$5644)-Portfolios!B3831, 0)</f>
        <v>0</v>
      </c>
    </row>
    <row r="3832" spans="1:2">
      <c r="A3832" s="11">
        <f>Returns!A3832</f>
        <v>0</v>
      </c>
      <c r="B3832" s="1">
        <f>MAX(AVERAGE(Portfolios!$B$2:$B$5644)-Portfolios!B3832, 0)</f>
        <v>0</v>
      </c>
    </row>
    <row r="3833" spans="1:2">
      <c r="A3833" s="11">
        <f>Returns!A3833</f>
        <v>0</v>
      </c>
      <c r="B3833" s="1">
        <f>MAX(AVERAGE(Portfolios!$B$2:$B$5644)-Portfolios!B3833, 0)</f>
        <v>0</v>
      </c>
    </row>
    <row r="3834" spans="1:2">
      <c r="A3834" s="11">
        <f>Returns!A3834</f>
        <v>0</v>
      </c>
      <c r="B3834" s="1">
        <f>MAX(AVERAGE(Portfolios!$B$2:$B$5644)-Portfolios!B3834, 0)</f>
        <v>0</v>
      </c>
    </row>
    <row r="3835" spans="1:2">
      <c r="A3835" s="11">
        <f>Returns!A3835</f>
        <v>0</v>
      </c>
      <c r="B3835" s="1">
        <f>MAX(AVERAGE(Portfolios!$B$2:$B$5644)-Portfolios!B3835, 0)</f>
        <v>0</v>
      </c>
    </row>
    <row r="3836" spans="1:2">
      <c r="A3836" s="11">
        <f>Returns!A3836</f>
        <v>0</v>
      </c>
      <c r="B3836" s="1">
        <f>MAX(AVERAGE(Portfolios!$B$2:$B$5644)-Portfolios!B3836, 0)</f>
        <v>0</v>
      </c>
    </row>
    <row r="3837" spans="1:2">
      <c r="A3837" s="11">
        <f>Returns!A3837</f>
        <v>0</v>
      </c>
      <c r="B3837" s="1">
        <f>MAX(AVERAGE(Portfolios!$B$2:$B$5644)-Portfolios!B3837, 0)</f>
        <v>0</v>
      </c>
    </row>
    <row r="3838" spans="1:2">
      <c r="A3838" s="11">
        <f>Returns!A3838</f>
        <v>0</v>
      </c>
      <c r="B3838" s="1">
        <f>MAX(AVERAGE(Portfolios!$B$2:$B$5644)-Portfolios!B3838, 0)</f>
        <v>0</v>
      </c>
    </row>
    <row r="3839" spans="1:2">
      <c r="A3839" s="11">
        <f>Returns!A3839</f>
        <v>0</v>
      </c>
      <c r="B3839" s="1">
        <f>MAX(AVERAGE(Portfolios!$B$2:$B$5644)-Portfolios!B3839, 0)</f>
        <v>0</v>
      </c>
    </row>
    <row r="3840" spans="1:2">
      <c r="A3840" s="11">
        <f>Returns!A3840</f>
        <v>0</v>
      </c>
      <c r="B3840" s="1">
        <f>MAX(AVERAGE(Portfolios!$B$2:$B$5644)-Portfolios!B3840, 0)</f>
        <v>0</v>
      </c>
    </row>
    <row r="3841" spans="1:2">
      <c r="A3841" s="11">
        <f>Returns!A3841</f>
        <v>0</v>
      </c>
      <c r="B3841" s="1">
        <f>MAX(AVERAGE(Portfolios!$B$2:$B$5644)-Portfolios!B3841, 0)</f>
        <v>0</v>
      </c>
    </row>
    <row r="3842" spans="1:2">
      <c r="A3842" s="11">
        <f>Returns!A3842</f>
        <v>0</v>
      </c>
      <c r="B3842" s="1">
        <f>MAX(AVERAGE(Portfolios!$B$2:$B$5644)-Portfolios!B3842, 0)</f>
        <v>0</v>
      </c>
    </row>
    <row r="3843" spans="1:2">
      <c r="A3843" s="11">
        <f>Returns!A3843</f>
        <v>0</v>
      </c>
      <c r="B3843" s="1">
        <f>MAX(AVERAGE(Portfolios!$B$2:$B$5644)-Portfolios!B3843, 0)</f>
        <v>0</v>
      </c>
    </row>
    <row r="3844" spans="1:2">
      <c r="A3844" s="11">
        <f>Returns!A3844</f>
        <v>0</v>
      </c>
      <c r="B3844" s="1">
        <f>MAX(AVERAGE(Portfolios!$B$2:$B$5644)-Portfolios!B3844, 0)</f>
        <v>0</v>
      </c>
    </row>
    <row r="3845" spans="1:2">
      <c r="A3845" s="11">
        <f>Returns!A3845</f>
        <v>0</v>
      </c>
      <c r="B3845" s="1">
        <f>MAX(AVERAGE(Portfolios!$B$2:$B$5644)-Portfolios!B3845, 0)</f>
        <v>0</v>
      </c>
    </row>
    <row r="3846" spans="1:2">
      <c r="A3846" s="11">
        <f>Returns!A3846</f>
        <v>0</v>
      </c>
      <c r="B3846" s="1">
        <f>MAX(AVERAGE(Portfolios!$B$2:$B$5644)-Portfolios!B3846, 0)</f>
        <v>0</v>
      </c>
    </row>
    <row r="3847" spans="1:2">
      <c r="A3847" s="11">
        <f>Returns!A3847</f>
        <v>0</v>
      </c>
      <c r="B3847" s="1">
        <f>MAX(AVERAGE(Portfolios!$B$2:$B$5644)-Portfolios!B3847, 0)</f>
        <v>0</v>
      </c>
    </row>
    <row r="3848" spans="1:2">
      <c r="A3848" s="11">
        <f>Returns!A3848</f>
        <v>0</v>
      </c>
      <c r="B3848" s="1">
        <f>MAX(AVERAGE(Portfolios!$B$2:$B$5644)-Portfolios!B3848, 0)</f>
        <v>0</v>
      </c>
    </row>
    <row r="3849" spans="1:2">
      <c r="A3849" s="11">
        <f>Returns!A3849</f>
        <v>0</v>
      </c>
      <c r="B3849" s="1">
        <f>MAX(AVERAGE(Portfolios!$B$2:$B$5644)-Portfolios!B3849, 0)</f>
        <v>0</v>
      </c>
    </row>
    <row r="3850" spans="1:2">
      <c r="A3850" s="11">
        <f>Returns!A3850</f>
        <v>0</v>
      </c>
      <c r="B3850" s="1">
        <f>MAX(AVERAGE(Portfolios!$B$2:$B$5644)-Portfolios!B3850, 0)</f>
        <v>0</v>
      </c>
    </row>
    <row r="3851" spans="1:2">
      <c r="A3851" s="11">
        <f>Returns!A3851</f>
        <v>0</v>
      </c>
      <c r="B3851" s="1">
        <f>MAX(AVERAGE(Portfolios!$B$2:$B$5644)-Portfolios!B3851, 0)</f>
        <v>0</v>
      </c>
    </row>
    <row r="3852" spans="1:2">
      <c r="A3852" s="11">
        <f>Returns!A3852</f>
        <v>0</v>
      </c>
      <c r="B3852" s="1">
        <f>MAX(AVERAGE(Portfolios!$B$2:$B$5644)-Portfolios!B3852, 0)</f>
        <v>0</v>
      </c>
    </row>
    <row r="3853" spans="1:2">
      <c r="A3853" s="11">
        <f>Returns!A3853</f>
        <v>0</v>
      </c>
      <c r="B3853" s="1">
        <f>MAX(AVERAGE(Portfolios!$B$2:$B$5644)-Portfolios!B3853, 0)</f>
        <v>0</v>
      </c>
    </row>
    <row r="3854" spans="1:2">
      <c r="A3854" s="11">
        <f>Returns!A3854</f>
        <v>0</v>
      </c>
      <c r="B3854" s="1">
        <f>MAX(AVERAGE(Portfolios!$B$2:$B$5644)-Portfolios!B3854, 0)</f>
        <v>0</v>
      </c>
    </row>
    <row r="3855" spans="1:2">
      <c r="A3855" s="11">
        <f>Returns!A3855</f>
        <v>0</v>
      </c>
      <c r="B3855" s="1">
        <f>MAX(AVERAGE(Portfolios!$B$2:$B$5644)-Portfolios!B3855, 0)</f>
        <v>0</v>
      </c>
    </row>
    <row r="3856" spans="1:2">
      <c r="A3856" s="11">
        <f>Returns!A3856</f>
        <v>0</v>
      </c>
      <c r="B3856" s="1">
        <f>MAX(AVERAGE(Portfolios!$B$2:$B$5644)-Portfolios!B3856, 0)</f>
        <v>0</v>
      </c>
    </row>
    <row r="3857" spans="1:2">
      <c r="A3857" s="11">
        <f>Returns!A3857</f>
        <v>0</v>
      </c>
      <c r="B3857" s="1">
        <f>MAX(AVERAGE(Portfolios!$B$2:$B$5644)-Portfolios!B3857, 0)</f>
        <v>0</v>
      </c>
    </row>
    <row r="3858" spans="1:2">
      <c r="A3858" s="11">
        <f>Returns!A3858</f>
        <v>0</v>
      </c>
      <c r="B3858" s="1">
        <f>MAX(AVERAGE(Portfolios!$B$2:$B$5644)-Portfolios!B3858, 0)</f>
        <v>0</v>
      </c>
    </row>
    <row r="3859" spans="1:2">
      <c r="A3859" s="11">
        <f>Returns!A3859</f>
        <v>0</v>
      </c>
      <c r="B3859" s="1">
        <f>MAX(AVERAGE(Portfolios!$B$2:$B$5644)-Portfolios!B3859, 0)</f>
        <v>0</v>
      </c>
    </row>
    <row r="3860" spans="1:2">
      <c r="A3860" s="11">
        <f>Returns!A3860</f>
        <v>0</v>
      </c>
      <c r="B3860" s="1">
        <f>MAX(AVERAGE(Portfolios!$B$2:$B$5644)-Portfolios!B3860, 0)</f>
        <v>0</v>
      </c>
    </row>
    <row r="3861" spans="1:2">
      <c r="A3861" s="11">
        <f>Returns!A3861</f>
        <v>0</v>
      </c>
      <c r="B3861" s="1">
        <f>MAX(AVERAGE(Portfolios!$B$2:$B$5644)-Portfolios!B3861, 0)</f>
        <v>0</v>
      </c>
    </row>
    <row r="3862" spans="1:2">
      <c r="A3862" s="11">
        <f>Returns!A3862</f>
        <v>0</v>
      </c>
      <c r="B3862" s="1">
        <f>MAX(AVERAGE(Portfolios!$B$2:$B$5644)-Portfolios!B3862, 0)</f>
        <v>0</v>
      </c>
    </row>
    <row r="3863" spans="1:2">
      <c r="A3863" s="11">
        <f>Returns!A3863</f>
        <v>0</v>
      </c>
      <c r="B3863" s="1">
        <f>MAX(AVERAGE(Portfolios!$B$2:$B$5644)-Portfolios!B3863, 0)</f>
        <v>0</v>
      </c>
    </row>
    <row r="3864" spans="1:2">
      <c r="A3864" s="11">
        <f>Returns!A3864</f>
        <v>0</v>
      </c>
      <c r="B3864" s="1">
        <f>MAX(AVERAGE(Portfolios!$B$2:$B$5644)-Portfolios!B3864, 0)</f>
        <v>0</v>
      </c>
    </row>
    <row r="3865" spans="1:2">
      <c r="A3865" s="11">
        <f>Returns!A3865</f>
        <v>0</v>
      </c>
      <c r="B3865" s="1">
        <f>MAX(AVERAGE(Portfolios!$B$2:$B$5644)-Portfolios!B3865, 0)</f>
        <v>0</v>
      </c>
    </row>
    <row r="3866" spans="1:2">
      <c r="A3866" s="11">
        <f>Returns!A3866</f>
        <v>0</v>
      </c>
      <c r="B3866" s="1">
        <f>MAX(AVERAGE(Portfolios!$B$2:$B$5644)-Portfolios!B3866, 0)</f>
        <v>0</v>
      </c>
    </row>
    <row r="3867" spans="1:2">
      <c r="A3867" s="11">
        <f>Returns!A3867</f>
        <v>0</v>
      </c>
      <c r="B3867" s="1">
        <f>MAX(AVERAGE(Portfolios!$B$2:$B$5644)-Portfolios!B3867, 0)</f>
        <v>0</v>
      </c>
    </row>
    <row r="3868" spans="1:2">
      <c r="A3868" s="11">
        <f>Returns!A3868</f>
        <v>0</v>
      </c>
      <c r="B3868" s="1">
        <f>MAX(AVERAGE(Portfolios!$B$2:$B$5644)-Portfolios!B3868, 0)</f>
        <v>0</v>
      </c>
    </row>
    <row r="3869" spans="1:2">
      <c r="A3869" s="11">
        <f>Returns!A3869</f>
        <v>0</v>
      </c>
      <c r="B3869" s="1">
        <f>MAX(AVERAGE(Portfolios!$B$2:$B$5644)-Portfolios!B3869, 0)</f>
        <v>0</v>
      </c>
    </row>
    <row r="3870" spans="1:2">
      <c r="A3870" s="11">
        <f>Returns!A3870</f>
        <v>0</v>
      </c>
      <c r="B3870" s="1">
        <f>MAX(AVERAGE(Portfolios!$B$2:$B$5644)-Portfolios!B3870, 0)</f>
        <v>0</v>
      </c>
    </row>
    <row r="3871" spans="1:2">
      <c r="A3871" s="11">
        <f>Returns!A3871</f>
        <v>0</v>
      </c>
      <c r="B3871" s="1">
        <f>MAX(AVERAGE(Portfolios!$B$2:$B$5644)-Portfolios!B3871, 0)</f>
        <v>0</v>
      </c>
    </row>
    <row r="3872" spans="1:2">
      <c r="A3872" s="11">
        <f>Returns!A3872</f>
        <v>0</v>
      </c>
      <c r="B3872" s="1">
        <f>MAX(AVERAGE(Portfolios!$B$2:$B$5644)-Portfolios!B3872, 0)</f>
        <v>0</v>
      </c>
    </row>
    <row r="3873" spans="1:2">
      <c r="A3873" s="11">
        <f>Returns!A3873</f>
        <v>0</v>
      </c>
      <c r="B3873" s="1">
        <f>MAX(AVERAGE(Portfolios!$B$2:$B$5644)-Portfolios!B3873, 0)</f>
        <v>0</v>
      </c>
    </row>
    <row r="3874" spans="1:2">
      <c r="A3874" s="11">
        <f>Returns!A3874</f>
        <v>0</v>
      </c>
      <c r="B3874" s="1">
        <f>MAX(AVERAGE(Portfolios!$B$2:$B$5644)-Portfolios!B3874, 0)</f>
        <v>0</v>
      </c>
    </row>
    <row r="3875" spans="1:2">
      <c r="A3875" s="11">
        <f>Returns!A3875</f>
        <v>0</v>
      </c>
      <c r="B3875" s="1">
        <f>MAX(AVERAGE(Portfolios!$B$2:$B$5644)-Portfolios!B3875, 0)</f>
        <v>0</v>
      </c>
    </row>
    <row r="3876" spans="1:2">
      <c r="A3876" s="11">
        <f>Returns!A3876</f>
        <v>0</v>
      </c>
      <c r="B3876" s="1">
        <f>MAX(AVERAGE(Portfolios!$B$2:$B$5644)-Portfolios!B3876, 0)</f>
        <v>0</v>
      </c>
    </row>
    <row r="3877" spans="1:2">
      <c r="A3877" s="11">
        <f>Returns!A3877</f>
        <v>0</v>
      </c>
      <c r="B3877" s="1">
        <f>MAX(AVERAGE(Portfolios!$B$2:$B$5644)-Portfolios!B3877, 0)</f>
        <v>0</v>
      </c>
    </row>
    <row r="3878" spans="1:2">
      <c r="A3878" s="11">
        <f>Returns!A3878</f>
        <v>0</v>
      </c>
      <c r="B3878" s="1">
        <f>MAX(AVERAGE(Portfolios!$B$2:$B$5644)-Portfolios!B3878, 0)</f>
        <v>0</v>
      </c>
    </row>
    <row r="3879" spans="1:2">
      <c r="A3879" s="11">
        <f>Returns!A3879</f>
        <v>0</v>
      </c>
      <c r="B3879" s="1">
        <f>MAX(AVERAGE(Portfolios!$B$2:$B$5644)-Portfolios!B3879, 0)</f>
        <v>0</v>
      </c>
    </row>
    <row r="3880" spans="1:2">
      <c r="A3880" s="11">
        <f>Returns!A3880</f>
        <v>0</v>
      </c>
      <c r="B3880" s="1">
        <f>MAX(AVERAGE(Portfolios!$B$2:$B$5644)-Portfolios!B3880, 0)</f>
        <v>0</v>
      </c>
    </row>
    <row r="3881" spans="1:2">
      <c r="A3881" s="11">
        <f>Returns!A3881</f>
        <v>0</v>
      </c>
      <c r="B3881" s="1">
        <f>MAX(AVERAGE(Portfolios!$B$2:$B$5644)-Portfolios!B3881, 0)</f>
        <v>0</v>
      </c>
    </row>
    <row r="3882" spans="1:2">
      <c r="A3882" s="11">
        <f>Returns!A3882</f>
        <v>0</v>
      </c>
      <c r="B3882" s="1">
        <f>MAX(AVERAGE(Portfolios!$B$2:$B$5644)-Portfolios!B3882, 0)</f>
        <v>0</v>
      </c>
    </row>
    <row r="3883" spans="1:2">
      <c r="A3883" s="11">
        <f>Returns!A3883</f>
        <v>0</v>
      </c>
      <c r="B3883" s="1">
        <f>MAX(AVERAGE(Portfolios!$B$2:$B$5644)-Portfolios!B3883, 0)</f>
        <v>0</v>
      </c>
    </row>
    <row r="3884" spans="1:2">
      <c r="A3884" s="11">
        <f>Returns!A3884</f>
        <v>0</v>
      </c>
      <c r="B3884" s="1">
        <f>MAX(AVERAGE(Portfolios!$B$2:$B$5644)-Portfolios!B3884, 0)</f>
        <v>0</v>
      </c>
    </row>
    <row r="3885" spans="1:2">
      <c r="A3885" s="11">
        <f>Returns!A3885</f>
        <v>0</v>
      </c>
      <c r="B3885" s="1">
        <f>MAX(AVERAGE(Portfolios!$B$2:$B$5644)-Portfolios!B3885, 0)</f>
        <v>0</v>
      </c>
    </row>
    <row r="3886" spans="1:2">
      <c r="A3886" s="11">
        <f>Returns!A3886</f>
        <v>0</v>
      </c>
      <c r="B3886" s="1">
        <f>MAX(AVERAGE(Portfolios!$B$2:$B$5644)-Portfolios!B3886, 0)</f>
        <v>0</v>
      </c>
    </row>
    <row r="3887" spans="1:2">
      <c r="A3887" s="11">
        <f>Returns!A3887</f>
        <v>0</v>
      </c>
      <c r="B3887" s="1">
        <f>MAX(AVERAGE(Portfolios!$B$2:$B$5644)-Portfolios!B3887, 0)</f>
        <v>0</v>
      </c>
    </row>
    <row r="3888" spans="1:2">
      <c r="A3888" s="11">
        <f>Returns!A3888</f>
        <v>0</v>
      </c>
      <c r="B3888" s="1">
        <f>MAX(AVERAGE(Portfolios!$B$2:$B$5644)-Portfolios!B3888, 0)</f>
        <v>0</v>
      </c>
    </row>
    <row r="3889" spans="1:2">
      <c r="A3889" s="11">
        <f>Returns!A3889</f>
        <v>0</v>
      </c>
      <c r="B3889" s="1">
        <f>MAX(AVERAGE(Portfolios!$B$2:$B$5644)-Portfolios!B3889, 0)</f>
        <v>0</v>
      </c>
    </row>
    <row r="3890" spans="1:2">
      <c r="A3890" s="11">
        <f>Returns!A3890</f>
        <v>0</v>
      </c>
      <c r="B3890" s="1">
        <f>MAX(AVERAGE(Portfolios!$B$2:$B$5644)-Portfolios!B3890, 0)</f>
        <v>0</v>
      </c>
    </row>
    <row r="3891" spans="1:2">
      <c r="A3891" s="11">
        <f>Returns!A3891</f>
        <v>0</v>
      </c>
      <c r="B3891" s="1">
        <f>MAX(AVERAGE(Portfolios!$B$2:$B$5644)-Portfolios!B3891, 0)</f>
        <v>0</v>
      </c>
    </row>
    <row r="3892" spans="1:2">
      <c r="A3892" s="11">
        <f>Returns!A3892</f>
        <v>0</v>
      </c>
      <c r="B3892" s="1">
        <f>MAX(AVERAGE(Portfolios!$B$2:$B$5644)-Portfolios!B3892, 0)</f>
        <v>0</v>
      </c>
    </row>
    <row r="3893" spans="1:2">
      <c r="A3893" s="11">
        <f>Returns!A3893</f>
        <v>0</v>
      </c>
      <c r="B3893" s="1">
        <f>MAX(AVERAGE(Portfolios!$B$2:$B$5644)-Portfolios!B3893, 0)</f>
        <v>0</v>
      </c>
    </row>
    <row r="3894" spans="1:2">
      <c r="A3894" s="11">
        <f>Returns!A3894</f>
        <v>0</v>
      </c>
      <c r="B3894" s="1">
        <f>MAX(AVERAGE(Portfolios!$B$2:$B$5644)-Portfolios!B3894, 0)</f>
        <v>0</v>
      </c>
    </row>
    <row r="3895" spans="1:2">
      <c r="A3895" s="11">
        <f>Returns!A3895</f>
        <v>0</v>
      </c>
      <c r="B3895" s="1">
        <f>MAX(AVERAGE(Portfolios!$B$2:$B$5644)-Portfolios!B3895, 0)</f>
        <v>0</v>
      </c>
    </row>
    <row r="3896" spans="1:2">
      <c r="A3896" s="11">
        <f>Returns!A3896</f>
        <v>0</v>
      </c>
      <c r="B3896" s="1">
        <f>MAX(AVERAGE(Portfolios!$B$2:$B$5644)-Portfolios!B3896, 0)</f>
        <v>0</v>
      </c>
    </row>
    <row r="3897" spans="1:2">
      <c r="A3897" s="11">
        <f>Returns!A3897</f>
        <v>0</v>
      </c>
      <c r="B3897" s="1">
        <f>MAX(AVERAGE(Portfolios!$B$2:$B$5644)-Portfolios!B3897, 0)</f>
        <v>0</v>
      </c>
    </row>
    <row r="3898" spans="1:2">
      <c r="A3898" s="11">
        <f>Returns!A3898</f>
        <v>0</v>
      </c>
      <c r="B3898" s="1">
        <f>MAX(AVERAGE(Portfolios!$B$2:$B$5644)-Portfolios!B3898, 0)</f>
        <v>0</v>
      </c>
    </row>
    <row r="3899" spans="1:2">
      <c r="A3899" s="11">
        <f>Returns!A3899</f>
        <v>0</v>
      </c>
      <c r="B3899" s="1">
        <f>MAX(AVERAGE(Portfolios!$B$2:$B$5644)-Portfolios!B3899, 0)</f>
        <v>0</v>
      </c>
    </row>
    <row r="3900" spans="1:2">
      <c r="A3900" s="11">
        <f>Returns!A3900</f>
        <v>0</v>
      </c>
      <c r="B3900" s="1">
        <f>MAX(AVERAGE(Portfolios!$B$2:$B$5644)-Portfolios!B3900, 0)</f>
        <v>0</v>
      </c>
    </row>
    <row r="3901" spans="1:2">
      <c r="A3901" s="11">
        <f>Returns!A3901</f>
        <v>0</v>
      </c>
      <c r="B3901" s="1">
        <f>MAX(AVERAGE(Portfolios!$B$2:$B$5644)-Portfolios!B3901, 0)</f>
        <v>0</v>
      </c>
    </row>
    <row r="3902" spans="1:2">
      <c r="A3902" s="11">
        <f>Returns!A3902</f>
        <v>0</v>
      </c>
      <c r="B3902" s="1">
        <f>MAX(AVERAGE(Portfolios!$B$2:$B$5644)-Portfolios!B3902, 0)</f>
        <v>0</v>
      </c>
    </row>
    <row r="3903" spans="1:2">
      <c r="A3903" s="11">
        <f>Returns!A3903</f>
        <v>0</v>
      </c>
      <c r="B3903" s="1">
        <f>MAX(AVERAGE(Portfolios!$B$2:$B$5644)-Portfolios!B3903, 0)</f>
        <v>0</v>
      </c>
    </row>
    <row r="3904" spans="1:2">
      <c r="A3904" s="11">
        <f>Returns!A3904</f>
        <v>0</v>
      </c>
      <c r="B3904" s="1">
        <f>MAX(AVERAGE(Portfolios!$B$2:$B$5644)-Portfolios!B3904, 0)</f>
        <v>0</v>
      </c>
    </row>
    <row r="3905" spans="1:2">
      <c r="A3905" s="11">
        <f>Returns!A3905</f>
        <v>0</v>
      </c>
      <c r="B3905" s="1">
        <f>MAX(AVERAGE(Portfolios!$B$2:$B$5644)-Portfolios!B3905, 0)</f>
        <v>0</v>
      </c>
    </row>
    <row r="3906" spans="1:2">
      <c r="A3906" s="11">
        <f>Returns!A3906</f>
        <v>0</v>
      </c>
      <c r="B3906" s="1">
        <f>MAX(AVERAGE(Portfolios!$B$2:$B$5644)-Portfolios!B3906, 0)</f>
        <v>0</v>
      </c>
    </row>
    <row r="3907" spans="1:2">
      <c r="A3907" s="11">
        <f>Returns!A3907</f>
        <v>0</v>
      </c>
      <c r="B3907" s="1">
        <f>MAX(AVERAGE(Portfolios!$B$2:$B$5644)-Portfolios!B3907, 0)</f>
        <v>0</v>
      </c>
    </row>
    <row r="3908" spans="1:2">
      <c r="A3908" s="11">
        <f>Returns!A3908</f>
        <v>0</v>
      </c>
      <c r="B3908" s="1">
        <f>MAX(AVERAGE(Portfolios!$B$2:$B$5644)-Portfolios!B3908, 0)</f>
        <v>0</v>
      </c>
    </row>
    <row r="3909" spans="1:2">
      <c r="A3909" s="11">
        <f>Returns!A3909</f>
        <v>0</v>
      </c>
      <c r="B3909" s="1">
        <f>MAX(AVERAGE(Portfolios!$B$2:$B$5644)-Portfolios!B3909, 0)</f>
        <v>0</v>
      </c>
    </row>
    <row r="3910" spans="1:2">
      <c r="A3910" s="11">
        <f>Returns!A3910</f>
        <v>0</v>
      </c>
      <c r="B3910" s="1">
        <f>MAX(AVERAGE(Portfolios!$B$2:$B$5644)-Portfolios!B3910, 0)</f>
        <v>0</v>
      </c>
    </row>
    <row r="3911" spans="1:2">
      <c r="A3911" s="11">
        <f>Returns!A3911</f>
        <v>0</v>
      </c>
      <c r="B3911" s="1">
        <f>MAX(AVERAGE(Portfolios!$B$2:$B$5644)-Portfolios!B3911, 0)</f>
        <v>0</v>
      </c>
    </row>
    <row r="3912" spans="1:2">
      <c r="A3912" s="11">
        <f>Returns!A3912</f>
        <v>0</v>
      </c>
      <c r="B3912" s="1">
        <f>MAX(AVERAGE(Portfolios!$B$2:$B$5644)-Portfolios!B3912, 0)</f>
        <v>0</v>
      </c>
    </row>
    <row r="3913" spans="1:2">
      <c r="A3913" s="11">
        <f>Returns!A3913</f>
        <v>0</v>
      </c>
      <c r="B3913" s="1">
        <f>MAX(AVERAGE(Portfolios!$B$2:$B$5644)-Portfolios!B3913, 0)</f>
        <v>0</v>
      </c>
    </row>
    <row r="3914" spans="1:2">
      <c r="A3914" s="11">
        <f>Returns!A3914</f>
        <v>0</v>
      </c>
      <c r="B3914" s="1">
        <f>MAX(AVERAGE(Portfolios!$B$2:$B$5644)-Portfolios!B3914, 0)</f>
        <v>0</v>
      </c>
    </row>
    <row r="3915" spans="1:2">
      <c r="A3915" s="11">
        <f>Returns!A3915</f>
        <v>0</v>
      </c>
      <c r="B3915" s="1">
        <f>MAX(AVERAGE(Portfolios!$B$2:$B$5644)-Portfolios!B3915, 0)</f>
        <v>0</v>
      </c>
    </row>
    <row r="3916" spans="1:2">
      <c r="A3916" s="11">
        <f>Returns!A3916</f>
        <v>0</v>
      </c>
      <c r="B3916" s="1">
        <f>MAX(AVERAGE(Portfolios!$B$2:$B$5644)-Portfolios!B3916, 0)</f>
        <v>0</v>
      </c>
    </row>
    <row r="3917" spans="1:2">
      <c r="A3917" s="11">
        <f>Returns!A3917</f>
        <v>0</v>
      </c>
      <c r="B3917" s="1">
        <f>MAX(AVERAGE(Portfolios!$B$2:$B$5644)-Portfolios!B3917, 0)</f>
        <v>0</v>
      </c>
    </row>
    <row r="3918" spans="1:2">
      <c r="A3918" s="11">
        <f>Returns!A3918</f>
        <v>0</v>
      </c>
      <c r="B3918" s="1">
        <f>MAX(AVERAGE(Portfolios!$B$2:$B$5644)-Portfolios!B3918, 0)</f>
        <v>0</v>
      </c>
    </row>
    <row r="3919" spans="1:2">
      <c r="A3919" s="11">
        <f>Returns!A3919</f>
        <v>0</v>
      </c>
      <c r="B3919" s="1">
        <f>MAX(AVERAGE(Portfolios!$B$2:$B$5644)-Portfolios!B3919, 0)</f>
        <v>0</v>
      </c>
    </row>
    <row r="3920" spans="1:2">
      <c r="A3920" s="11">
        <f>Returns!A3920</f>
        <v>0</v>
      </c>
      <c r="B3920" s="1">
        <f>MAX(AVERAGE(Portfolios!$B$2:$B$5644)-Portfolios!B3920, 0)</f>
        <v>0</v>
      </c>
    </row>
    <row r="3921" spans="1:2">
      <c r="A3921" s="11">
        <f>Returns!A3921</f>
        <v>0</v>
      </c>
      <c r="B3921" s="1">
        <f>MAX(AVERAGE(Portfolios!$B$2:$B$5644)-Portfolios!B3921, 0)</f>
        <v>0</v>
      </c>
    </row>
    <row r="3922" spans="1:2">
      <c r="A3922" s="11">
        <f>Returns!A3922</f>
        <v>0</v>
      </c>
      <c r="B3922" s="1">
        <f>MAX(AVERAGE(Portfolios!$B$2:$B$5644)-Portfolios!B3922, 0)</f>
        <v>0</v>
      </c>
    </row>
    <row r="3923" spans="1:2">
      <c r="A3923" s="11">
        <f>Returns!A3923</f>
        <v>0</v>
      </c>
      <c r="B3923" s="1">
        <f>MAX(AVERAGE(Portfolios!$B$2:$B$5644)-Portfolios!B3923, 0)</f>
        <v>0</v>
      </c>
    </row>
    <row r="3924" spans="1:2">
      <c r="A3924" s="11">
        <f>Returns!A3924</f>
        <v>0</v>
      </c>
      <c r="B3924" s="1">
        <f>MAX(AVERAGE(Portfolios!$B$2:$B$5644)-Portfolios!B3924, 0)</f>
        <v>0</v>
      </c>
    </row>
    <row r="3925" spans="1:2">
      <c r="A3925" s="11">
        <f>Returns!A3925</f>
        <v>0</v>
      </c>
      <c r="B3925" s="1">
        <f>MAX(AVERAGE(Portfolios!$B$2:$B$5644)-Portfolios!B3925, 0)</f>
        <v>0</v>
      </c>
    </row>
    <row r="3926" spans="1:2">
      <c r="A3926" s="11">
        <f>Returns!A3926</f>
        <v>0</v>
      </c>
      <c r="B3926" s="1">
        <f>MAX(AVERAGE(Portfolios!$B$2:$B$5644)-Portfolios!B3926, 0)</f>
        <v>0</v>
      </c>
    </row>
    <row r="3927" spans="1:2">
      <c r="A3927" s="11">
        <f>Returns!A3927</f>
        <v>0</v>
      </c>
      <c r="B3927" s="1">
        <f>MAX(AVERAGE(Portfolios!$B$2:$B$5644)-Portfolios!B3927, 0)</f>
        <v>0</v>
      </c>
    </row>
    <row r="3928" spans="1:2">
      <c r="A3928" s="11">
        <f>Returns!A3928</f>
        <v>0</v>
      </c>
      <c r="B3928" s="1">
        <f>MAX(AVERAGE(Portfolios!$B$2:$B$5644)-Portfolios!B3928, 0)</f>
        <v>0</v>
      </c>
    </row>
    <row r="3929" spans="1:2">
      <c r="A3929" s="11">
        <f>Returns!A3929</f>
        <v>0</v>
      </c>
      <c r="B3929" s="1">
        <f>MAX(AVERAGE(Portfolios!$B$2:$B$5644)-Portfolios!B3929, 0)</f>
        <v>0</v>
      </c>
    </row>
    <row r="3930" spans="1:2">
      <c r="A3930" s="11">
        <f>Returns!A3930</f>
        <v>0</v>
      </c>
      <c r="B3930" s="1">
        <f>MAX(AVERAGE(Portfolios!$B$2:$B$5644)-Portfolios!B3930, 0)</f>
        <v>0</v>
      </c>
    </row>
    <row r="3931" spans="1:2">
      <c r="A3931" s="11">
        <f>Returns!A3931</f>
        <v>0</v>
      </c>
      <c r="B3931" s="1">
        <f>MAX(AVERAGE(Portfolios!$B$2:$B$5644)-Portfolios!B3931, 0)</f>
        <v>0</v>
      </c>
    </row>
    <row r="3932" spans="1:2">
      <c r="A3932" s="11">
        <f>Returns!A3932</f>
        <v>0</v>
      </c>
      <c r="B3932" s="1">
        <f>MAX(AVERAGE(Portfolios!$B$2:$B$5644)-Portfolios!B3932, 0)</f>
        <v>0</v>
      </c>
    </row>
    <row r="3933" spans="1:2">
      <c r="A3933" s="11">
        <f>Returns!A3933</f>
        <v>0</v>
      </c>
      <c r="B3933" s="1">
        <f>MAX(AVERAGE(Portfolios!$B$2:$B$5644)-Portfolios!B3933, 0)</f>
        <v>0</v>
      </c>
    </row>
    <row r="3934" spans="1:2">
      <c r="A3934" s="11">
        <f>Returns!A3934</f>
        <v>0</v>
      </c>
      <c r="B3934" s="1">
        <f>MAX(AVERAGE(Portfolios!$B$2:$B$5644)-Portfolios!B3934, 0)</f>
        <v>0</v>
      </c>
    </row>
    <row r="3935" spans="1:2">
      <c r="A3935" s="11">
        <f>Returns!A3935</f>
        <v>0</v>
      </c>
      <c r="B3935" s="1">
        <f>MAX(AVERAGE(Portfolios!$B$2:$B$5644)-Portfolios!B3935, 0)</f>
        <v>0</v>
      </c>
    </row>
    <row r="3936" spans="1:2">
      <c r="A3936" s="11">
        <f>Returns!A3936</f>
        <v>0</v>
      </c>
      <c r="B3936" s="1">
        <f>MAX(AVERAGE(Portfolios!$B$2:$B$5644)-Portfolios!B3936, 0)</f>
        <v>0</v>
      </c>
    </row>
    <row r="3937" spans="1:2">
      <c r="A3937" s="11">
        <f>Returns!A3937</f>
        <v>0</v>
      </c>
      <c r="B3937" s="1">
        <f>MAX(AVERAGE(Portfolios!$B$2:$B$5644)-Portfolios!B3937, 0)</f>
        <v>0</v>
      </c>
    </row>
    <row r="3938" spans="1:2">
      <c r="A3938" s="11">
        <f>Returns!A3938</f>
        <v>0</v>
      </c>
      <c r="B3938" s="1">
        <f>MAX(AVERAGE(Portfolios!$B$2:$B$5644)-Portfolios!B3938, 0)</f>
        <v>0</v>
      </c>
    </row>
    <row r="3939" spans="1:2">
      <c r="A3939" s="11">
        <f>Returns!A3939</f>
        <v>0</v>
      </c>
      <c r="B3939" s="1">
        <f>MAX(AVERAGE(Portfolios!$B$2:$B$5644)-Portfolios!B3939, 0)</f>
        <v>0</v>
      </c>
    </row>
    <row r="3940" spans="1:2">
      <c r="A3940" s="11">
        <f>Returns!A3940</f>
        <v>0</v>
      </c>
      <c r="B3940" s="1">
        <f>MAX(AVERAGE(Portfolios!$B$2:$B$5644)-Portfolios!B3940, 0)</f>
        <v>0</v>
      </c>
    </row>
    <row r="3941" spans="1:2">
      <c r="A3941" s="11">
        <f>Returns!A3941</f>
        <v>0</v>
      </c>
      <c r="B3941" s="1">
        <f>MAX(AVERAGE(Portfolios!$B$2:$B$5644)-Portfolios!B3941, 0)</f>
        <v>0</v>
      </c>
    </row>
    <row r="3942" spans="1:2">
      <c r="A3942" s="11">
        <f>Returns!A3942</f>
        <v>0</v>
      </c>
      <c r="B3942" s="1">
        <f>MAX(AVERAGE(Portfolios!$B$2:$B$5644)-Portfolios!B3942, 0)</f>
        <v>0</v>
      </c>
    </row>
    <row r="3943" spans="1:2">
      <c r="A3943" s="11">
        <f>Returns!A3943</f>
        <v>0</v>
      </c>
      <c r="B3943" s="1">
        <f>MAX(AVERAGE(Portfolios!$B$2:$B$5644)-Portfolios!B3943, 0)</f>
        <v>0</v>
      </c>
    </row>
    <row r="3944" spans="1:2">
      <c r="A3944" s="11">
        <f>Returns!A3944</f>
        <v>0</v>
      </c>
      <c r="B3944" s="1">
        <f>MAX(AVERAGE(Portfolios!$B$2:$B$5644)-Portfolios!B3944, 0)</f>
        <v>0</v>
      </c>
    </row>
    <row r="3945" spans="1:2">
      <c r="A3945" s="11">
        <f>Returns!A3945</f>
        <v>0</v>
      </c>
      <c r="B3945" s="1">
        <f>MAX(AVERAGE(Portfolios!$B$2:$B$5644)-Portfolios!B3945, 0)</f>
        <v>0</v>
      </c>
    </row>
    <row r="3946" spans="1:2">
      <c r="A3946" s="11">
        <f>Returns!A3946</f>
        <v>0</v>
      </c>
      <c r="B3946" s="1">
        <f>MAX(AVERAGE(Portfolios!$B$2:$B$5644)-Portfolios!B3946, 0)</f>
        <v>0</v>
      </c>
    </row>
    <row r="3947" spans="1:2">
      <c r="A3947" s="11">
        <f>Returns!A3947</f>
        <v>0</v>
      </c>
      <c r="B3947" s="1">
        <f>MAX(AVERAGE(Portfolios!$B$2:$B$5644)-Portfolios!B3947, 0)</f>
        <v>0</v>
      </c>
    </row>
    <row r="3948" spans="1:2">
      <c r="A3948" s="11">
        <f>Returns!A3948</f>
        <v>0</v>
      </c>
      <c r="B3948" s="1">
        <f>MAX(AVERAGE(Portfolios!$B$2:$B$5644)-Portfolios!B3948, 0)</f>
        <v>0</v>
      </c>
    </row>
    <row r="3949" spans="1:2">
      <c r="A3949" s="11">
        <f>Returns!A3949</f>
        <v>0</v>
      </c>
      <c r="B3949" s="1">
        <f>MAX(AVERAGE(Portfolios!$B$2:$B$5644)-Portfolios!B3949, 0)</f>
        <v>0</v>
      </c>
    </row>
    <row r="3950" spans="1:2">
      <c r="A3950" s="11">
        <f>Returns!A3950</f>
        <v>0</v>
      </c>
      <c r="B3950" s="1">
        <f>MAX(AVERAGE(Portfolios!$B$2:$B$5644)-Portfolios!B3950, 0)</f>
        <v>0</v>
      </c>
    </row>
    <row r="3951" spans="1:2">
      <c r="A3951" s="11">
        <f>Returns!A3951</f>
        <v>0</v>
      </c>
      <c r="B3951" s="1">
        <f>MAX(AVERAGE(Portfolios!$B$2:$B$5644)-Portfolios!B3951, 0)</f>
        <v>0</v>
      </c>
    </row>
    <row r="3952" spans="1:2">
      <c r="A3952" s="11">
        <f>Returns!A3952</f>
        <v>0</v>
      </c>
      <c r="B3952" s="1">
        <f>MAX(AVERAGE(Portfolios!$B$2:$B$5644)-Portfolios!B3952, 0)</f>
        <v>0</v>
      </c>
    </row>
    <row r="3953" spans="1:2">
      <c r="A3953" s="11">
        <f>Returns!A3953</f>
        <v>0</v>
      </c>
      <c r="B3953" s="1">
        <f>MAX(AVERAGE(Portfolios!$B$2:$B$5644)-Portfolios!B3953, 0)</f>
        <v>0</v>
      </c>
    </row>
    <row r="3954" spans="1:2">
      <c r="A3954" s="11">
        <f>Returns!A3954</f>
        <v>0</v>
      </c>
      <c r="B3954" s="1">
        <f>MAX(AVERAGE(Portfolios!$B$2:$B$5644)-Portfolios!B3954, 0)</f>
        <v>0</v>
      </c>
    </row>
    <row r="3955" spans="1:2">
      <c r="A3955" s="11">
        <f>Returns!A3955</f>
        <v>0</v>
      </c>
      <c r="B3955" s="1">
        <f>MAX(AVERAGE(Portfolios!$B$2:$B$5644)-Portfolios!B3955, 0)</f>
        <v>0</v>
      </c>
    </row>
    <row r="3956" spans="1:2">
      <c r="A3956" s="11">
        <f>Returns!A3956</f>
        <v>0</v>
      </c>
      <c r="B3956" s="1">
        <f>MAX(AVERAGE(Portfolios!$B$2:$B$5644)-Portfolios!B3956, 0)</f>
        <v>0</v>
      </c>
    </row>
    <row r="3957" spans="1:2">
      <c r="A3957" s="11">
        <f>Returns!A3957</f>
        <v>0</v>
      </c>
      <c r="B3957" s="1">
        <f>MAX(AVERAGE(Portfolios!$B$2:$B$5644)-Portfolios!B3957, 0)</f>
        <v>0</v>
      </c>
    </row>
    <row r="3958" spans="1:2">
      <c r="A3958" s="11">
        <f>Returns!A3958</f>
        <v>0</v>
      </c>
      <c r="B3958" s="1">
        <f>MAX(AVERAGE(Portfolios!$B$2:$B$5644)-Portfolios!B3958, 0)</f>
        <v>0</v>
      </c>
    </row>
    <row r="3959" spans="1:2">
      <c r="A3959" s="11">
        <f>Returns!A3959</f>
        <v>0</v>
      </c>
      <c r="B3959" s="1">
        <f>MAX(AVERAGE(Portfolios!$B$2:$B$5644)-Portfolios!B3959, 0)</f>
        <v>0</v>
      </c>
    </row>
    <row r="3960" spans="1:2">
      <c r="A3960" s="11">
        <f>Returns!A3960</f>
        <v>0</v>
      </c>
      <c r="B3960" s="1">
        <f>MAX(AVERAGE(Portfolios!$B$2:$B$5644)-Portfolios!B3960, 0)</f>
        <v>0</v>
      </c>
    </row>
    <row r="3961" spans="1:2">
      <c r="A3961" s="11">
        <f>Returns!A3961</f>
        <v>0</v>
      </c>
      <c r="B3961" s="1">
        <f>MAX(AVERAGE(Portfolios!$B$2:$B$5644)-Portfolios!B3961, 0)</f>
        <v>0</v>
      </c>
    </row>
    <row r="3962" spans="1:2">
      <c r="A3962" s="11">
        <f>Returns!A3962</f>
        <v>0</v>
      </c>
      <c r="B3962" s="1">
        <f>MAX(AVERAGE(Portfolios!$B$2:$B$5644)-Portfolios!B3962, 0)</f>
        <v>0</v>
      </c>
    </row>
    <row r="3963" spans="1:2">
      <c r="A3963" s="11">
        <f>Returns!A3963</f>
        <v>0</v>
      </c>
      <c r="B3963" s="1">
        <f>MAX(AVERAGE(Portfolios!$B$2:$B$5644)-Portfolios!B3963, 0)</f>
        <v>0</v>
      </c>
    </row>
    <row r="3964" spans="1:2">
      <c r="A3964" s="11">
        <f>Returns!A3964</f>
        <v>0</v>
      </c>
      <c r="B3964" s="1">
        <f>MAX(AVERAGE(Portfolios!$B$2:$B$5644)-Portfolios!B3964, 0)</f>
        <v>0</v>
      </c>
    </row>
    <row r="3965" spans="1:2">
      <c r="A3965" s="11">
        <f>Returns!A3965</f>
        <v>0</v>
      </c>
      <c r="B3965" s="1">
        <f>MAX(AVERAGE(Portfolios!$B$2:$B$5644)-Portfolios!B3965, 0)</f>
        <v>0</v>
      </c>
    </row>
    <row r="3966" spans="1:2">
      <c r="A3966" s="11">
        <f>Returns!A3966</f>
        <v>0</v>
      </c>
      <c r="B3966" s="1">
        <f>MAX(AVERAGE(Portfolios!$B$2:$B$5644)-Portfolios!B3966, 0)</f>
        <v>0</v>
      </c>
    </row>
    <row r="3967" spans="1:2">
      <c r="A3967" s="11">
        <f>Returns!A3967</f>
        <v>0</v>
      </c>
      <c r="B3967" s="1">
        <f>MAX(AVERAGE(Portfolios!$B$2:$B$5644)-Portfolios!B3967, 0)</f>
        <v>0</v>
      </c>
    </row>
    <row r="3968" spans="1:2">
      <c r="A3968" s="11">
        <f>Returns!A3968</f>
        <v>0</v>
      </c>
      <c r="B3968" s="1">
        <f>MAX(AVERAGE(Portfolios!$B$2:$B$5644)-Portfolios!B3968, 0)</f>
        <v>0</v>
      </c>
    </row>
    <row r="3969" spans="1:2">
      <c r="A3969" s="11">
        <f>Returns!A3969</f>
        <v>0</v>
      </c>
      <c r="B3969" s="1">
        <f>MAX(AVERAGE(Portfolios!$B$2:$B$5644)-Portfolios!B3969, 0)</f>
        <v>0</v>
      </c>
    </row>
    <row r="3970" spans="1:2">
      <c r="A3970" s="11">
        <f>Returns!A3970</f>
        <v>0</v>
      </c>
      <c r="B3970" s="1">
        <f>MAX(AVERAGE(Portfolios!$B$2:$B$5644)-Portfolios!B3970, 0)</f>
        <v>0</v>
      </c>
    </row>
    <row r="3971" spans="1:2">
      <c r="A3971" s="11">
        <f>Returns!A3971</f>
        <v>0</v>
      </c>
      <c r="B3971" s="1">
        <f>MAX(AVERAGE(Portfolios!$B$2:$B$5644)-Portfolios!B3971, 0)</f>
        <v>0</v>
      </c>
    </row>
    <row r="3972" spans="1:2">
      <c r="A3972" s="11">
        <f>Returns!A3972</f>
        <v>0</v>
      </c>
      <c r="B3972" s="1">
        <f>MAX(AVERAGE(Portfolios!$B$2:$B$5644)-Portfolios!B3972, 0)</f>
        <v>0</v>
      </c>
    </row>
    <row r="3973" spans="1:2">
      <c r="A3973" s="11">
        <f>Returns!A3973</f>
        <v>0</v>
      </c>
      <c r="B3973" s="1">
        <f>MAX(AVERAGE(Portfolios!$B$2:$B$5644)-Portfolios!B3973, 0)</f>
        <v>0</v>
      </c>
    </row>
    <row r="3974" spans="1:2">
      <c r="A3974" s="11">
        <f>Returns!A3974</f>
        <v>0</v>
      </c>
      <c r="B3974" s="1">
        <f>MAX(AVERAGE(Portfolios!$B$2:$B$5644)-Portfolios!B3974, 0)</f>
        <v>0</v>
      </c>
    </row>
    <row r="3975" spans="1:2">
      <c r="A3975" s="11">
        <f>Returns!A3975</f>
        <v>0</v>
      </c>
      <c r="B3975" s="1">
        <f>MAX(AVERAGE(Portfolios!$B$2:$B$5644)-Portfolios!B3975, 0)</f>
        <v>0</v>
      </c>
    </row>
    <row r="3976" spans="1:2">
      <c r="A3976" s="11">
        <f>Returns!A3976</f>
        <v>0</v>
      </c>
      <c r="B3976" s="1">
        <f>MAX(AVERAGE(Portfolios!$B$2:$B$5644)-Portfolios!B3976, 0)</f>
        <v>0</v>
      </c>
    </row>
    <row r="3977" spans="1:2">
      <c r="A3977" s="11">
        <f>Returns!A3977</f>
        <v>0</v>
      </c>
      <c r="B3977" s="1">
        <f>MAX(AVERAGE(Portfolios!$B$2:$B$5644)-Portfolios!B3977, 0)</f>
        <v>0</v>
      </c>
    </row>
    <row r="3978" spans="1:2">
      <c r="A3978" s="11">
        <f>Returns!A3978</f>
        <v>0</v>
      </c>
      <c r="B3978" s="1">
        <f>MAX(AVERAGE(Portfolios!$B$2:$B$5644)-Portfolios!B3978, 0)</f>
        <v>0</v>
      </c>
    </row>
    <row r="3979" spans="1:2">
      <c r="A3979" s="11">
        <f>Returns!A3979</f>
        <v>0</v>
      </c>
      <c r="B3979" s="1">
        <f>MAX(AVERAGE(Portfolios!$B$2:$B$5644)-Portfolios!B3979, 0)</f>
        <v>0</v>
      </c>
    </row>
    <row r="3980" spans="1:2">
      <c r="A3980" s="11">
        <f>Returns!A3980</f>
        <v>0</v>
      </c>
      <c r="B3980" s="1">
        <f>MAX(AVERAGE(Portfolios!$B$2:$B$5644)-Portfolios!B3980, 0)</f>
        <v>0</v>
      </c>
    </row>
    <row r="3981" spans="1:2">
      <c r="A3981" s="11">
        <f>Returns!A3981</f>
        <v>0</v>
      </c>
      <c r="B3981" s="1">
        <f>MAX(AVERAGE(Portfolios!$B$2:$B$5644)-Portfolios!B3981, 0)</f>
        <v>0</v>
      </c>
    </row>
    <row r="3982" spans="1:2">
      <c r="A3982" s="11">
        <f>Returns!A3982</f>
        <v>0</v>
      </c>
      <c r="B3982" s="1">
        <f>MAX(AVERAGE(Portfolios!$B$2:$B$5644)-Portfolios!B3982, 0)</f>
        <v>0</v>
      </c>
    </row>
    <row r="3983" spans="1:2">
      <c r="A3983" s="11">
        <f>Returns!A3983</f>
        <v>0</v>
      </c>
      <c r="B3983" s="1">
        <f>MAX(AVERAGE(Portfolios!$B$2:$B$5644)-Portfolios!B3983, 0)</f>
        <v>0</v>
      </c>
    </row>
    <row r="3984" spans="1:2">
      <c r="A3984" s="11">
        <f>Returns!A3984</f>
        <v>0</v>
      </c>
      <c r="B3984" s="1">
        <f>MAX(AVERAGE(Portfolios!$B$2:$B$5644)-Portfolios!B3984, 0)</f>
        <v>0</v>
      </c>
    </row>
    <row r="3985" spans="1:2">
      <c r="A3985" s="11">
        <f>Returns!A3985</f>
        <v>0</v>
      </c>
      <c r="B3985" s="1">
        <f>MAX(AVERAGE(Portfolios!$B$2:$B$5644)-Portfolios!B3985, 0)</f>
        <v>0</v>
      </c>
    </row>
    <row r="3986" spans="1:2">
      <c r="A3986" s="11">
        <f>Returns!A3986</f>
        <v>0</v>
      </c>
      <c r="B3986" s="1">
        <f>MAX(AVERAGE(Portfolios!$B$2:$B$5644)-Portfolios!B3986, 0)</f>
        <v>0</v>
      </c>
    </row>
    <row r="3987" spans="1:2">
      <c r="A3987" s="11">
        <f>Returns!A3987</f>
        <v>0</v>
      </c>
      <c r="B3987" s="1">
        <f>MAX(AVERAGE(Portfolios!$B$2:$B$5644)-Portfolios!B3987, 0)</f>
        <v>0</v>
      </c>
    </row>
    <row r="3988" spans="1:2">
      <c r="A3988" s="11">
        <f>Returns!A3988</f>
        <v>0</v>
      </c>
      <c r="B3988" s="1">
        <f>MAX(AVERAGE(Portfolios!$B$2:$B$5644)-Portfolios!B3988, 0)</f>
        <v>0</v>
      </c>
    </row>
    <row r="3989" spans="1:2">
      <c r="A3989" s="11">
        <f>Returns!A3989</f>
        <v>0</v>
      </c>
      <c r="B3989" s="1">
        <f>MAX(AVERAGE(Portfolios!$B$2:$B$5644)-Portfolios!B3989, 0)</f>
        <v>0</v>
      </c>
    </row>
    <row r="3990" spans="1:2">
      <c r="A3990" s="11">
        <f>Returns!A3990</f>
        <v>0</v>
      </c>
      <c r="B3990" s="1">
        <f>MAX(AVERAGE(Portfolios!$B$2:$B$5644)-Portfolios!B3990, 0)</f>
        <v>0</v>
      </c>
    </row>
    <row r="3991" spans="1:2">
      <c r="A3991" s="11">
        <f>Returns!A3991</f>
        <v>0</v>
      </c>
      <c r="B3991" s="1">
        <f>MAX(AVERAGE(Portfolios!$B$2:$B$5644)-Portfolios!B3991, 0)</f>
        <v>0</v>
      </c>
    </row>
    <row r="3992" spans="1:2">
      <c r="A3992" s="11">
        <f>Returns!A3992</f>
        <v>0</v>
      </c>
      <c r="B3992" s="1">
        <f>MAX(AVERAGE(Portfolios!$B$2:$B$5644)-Portfolios!B3992, 0)</f>
        <v>0</v>
      </c>
    </row>
    <row r="3993" spans="1:2">
      <c r="A3993" s="11">
        <f>Returns!A3993</f>
        <v>0</v>
      </c>
      <c r="B3993" s="1">
        <f>MAX(AVERAGE(Portfolios!$B$2:$B$5644)-Portfolios!B3993, 0)</f>
        <v>0</v>
      </c>
    </row>
    <row r="3994" spans="1:2">
      <c r="A3994" s="11">
        <f>Returns!A3994</f>
        <v>0</v>
      </c>
      <c r="B3994" s="1">
        <f>MAX(AVERAGE(Portfolios!$B$2:$B$5644)-Portfolios!B3994, 0)</f>
        <v>0</v>
      </c>
    </row>
    <row r="3995" spans="1:2">
      <c r="A3995" s="11">
        <f>Returns!A3995</f>
        <v>0</v>
      </c>
      <c r="B3995" s="1">
        <f>MAX(AVERAGE(Portfolios!$B$2:$B$5644)-Portfolios!B3995, 0)</f>
        <v>0</v>
      </c>
    </row>
    <row r="3996" spans="1:2">
      <c r="A3996" s="11">
        <f>Returns!A3996</f>
        <v>0</v>
      </c>
      <c r="B3996" s="1">
        <f>MAX(AVERAGE(Portfolios!$B$2:$B$5644)-Portfolios!B3996, 0)</f>
        <v>0</v>
      </c>
    </row>
    <row r="3997" spans="1:2">
      <c r="A3997" s="11">
        <f>Returns!A3997</f>
        <v>0</v>
      </c>
      <c r="B3997" s="1">
        <f>MAX(AVERAGE(Portfolios!$B$2:$B$5644)-Portfolios!B3997, 0)</f>
        <v>0</v>
      </c>
    </row>
    <row r="3998" spans="1:2">
      <c r="A3998" s="11">
        <f>Returns!A3998</f>
        <v>0</v>
      </c>
      <c r="B3998" s="1">
        <f>MAX(AVERAGE(Portfolios!$B$2:$B$5644)-Portfolios!B3998, 0)</f>
        <v>0</v>
      </c>
    </row>
    <row r="3999" spans="1:2">
      <c r="A3999" s="11">
        <f>Returns!A3999</f>
        <v>0</v>
      </c>
      <c r="B3999" s="1">
        <f>MAX(AVERAGE(Portfolios!$B$2:$B$5644)-Portfolios!B3999, 0)</f>
        <v>0</v>
      </c>
    </row>
    <row r="4000" spans="1:2">
      <c r="A4000" s="11">
        <f>Returns!A4000</f>
        <v>0</v>
      </c>
      <c r="B4000" s="1">
        <f>MAX(AVERAGE(Portfolios!$B$2:$B$5644)-Portfolios!B4000, 0)</f>
        <v>0</v>
      </c>
    </row>
    <row r="4001" spans="1:2">
      <c r="A4001" s="11">
        <f>Returns!A4001</f>
        <v>0</v>
      </c>
      <c r="B4001" s="1">
        <f>MAX(AVERAGE(Portfolios!$B$2:$B$5644)-Portfolios!B4001, 0)</f>
        <v>0</v>
      </c>
    </row>
    <row r="4002" spans="1:2">
      <c r="A4002" s="11">
        <f>Returns!A4002</f>
        <v>0</v>
      </c>
      <c r="B4002" s="1">
        <f>MAX(AVERAGE(Portfolios!$B$2:$B$5644)-Portfolios!B4002, 0)</f>
        <v>0</v>
      </c>
    </row>
    <row r="4003" spans="1:2">
      <c r="A4003" s="11">
        <f>Returns!A4003</f>
        <v>0</v>
      </c>
      <c r="B4003" s="1">
        <f>MAX(AVERAGE(Portfolios!$B$2:$B$5644)-Portfolios!B4003, 0)</f>
        <v>0</v>
      </c>
    </row>
    <row r="4004" spans="1:2">
      <c r="A4004" s="11">
        <f>Returns!A4004</f>
        <v>0</v>
      </c>
      <c r="B4004" s="1">
        <f>MAX(AVERAGE(Portfolios!$B$2:$B$5644)-Portfolios!B4004, 0)</f>
        <v>0</v>
      </c>
    </row>
    <row r="4005" spans="1:2">
      <c r="A4005" s="11">
        <f>Returns!A4005</f>
        <v>0</v>
      </c>
      <c r="B4005" s="1">
        <f>MAX(AVERAGE(Portfolios!$B$2:$B$5644)-Portfolios!B4005, 0)</f>
        <v>0</v>
      </c>
    </row>
    <row r="4006" spans="1:2">
      <c r="A4006" s="11">
        <f>Returns!A4006</f>
        <v>0</v>
      </c>
      <c r="B4006" s="1">
        <f>MAX(AVERAGE(Portfolios!$B$2:$B$5644)-Portfolios!B4006, 0)</f>
        <v>0</v>
      </c>
    </row>
    <row r="4007" spans="1:2">
      <c r="A4007" s="11">
        <f>Returns!A4007</f>
        <v>0</v>
      </c>
      <c r="B4007" s="1">
        <f>MAX(AVERAGE(Portfolios!$B$2:$B$5644)-Portfolios!B4007, 0)</f>
        <v>0</v>
      </c>
    </row>
    <row r="4008" spans="1:2">
      <c r="A4008" s="11">
        <f>Returns!A4008</f>
        <v>0</v>
      </c>
      <c r="B4008" s="1">
        <f>MAX(AVERAGE(Portfolios!$B$2:$B$5644)-Portfolios!B4008, 0)</f>
        <v>0</v>
      </c>
    </row>
    <row r="4009" spans="1:2">
      <c r="A4009" s="11">
        <f>Returns!A4009</f>
        <v>0</v>
      </c>
      <c r="B4009" s="1">
        <f>MAX(AVERAGE(Portfolios!$B$2:$B$5644)-Portfolios!B4009, 0)</f>
        <v>0</v>
      </c>
    </row>
    <row r="4010" spans="1:2">
      <c r="A4010" s="11">
        <f>Returns!A4010</f>
        <v>0</v>
      </c>
      <c r="B4010" s="1">
        <f>MAX(AVERAGE(Portfolios!$B$2:$B$5644)-Portfolios!B4010, 0)</f>
        <v>0</v>
      </c>
    </row>
    <row r="4011" spans="1:2">
      <c r="A4011" s="11">
        <f>Returns!A4011</f>
        <v>0</v>
      </c>
      <c r="B4011" s="1">
        <f>MAX(AVERAGE(Portfolios!$B$2:$B$5644)-Portfolios!B4011, 0)</f>
        <v>0</v>
      </c>
    </row>
    <row r="4012" spans="1:2">
      <c r="A4012" s="11">
        <f>Returns!A4012</f>
        <v>0</v>
      </c>
      <c r="B4012" s="1">
        <f>MAX(AVERAGE(Portfolios!$B$2:$B$5644)-Portfolios!B4012, 0)</f>
        <v>0</v>
      </c>
    </row>
    <row r="4013" spans="1:2">
      <c r="A4013" s="11">
        <f>Returns!A4013</f>
        <v>0</v>
      </c>
      <c r="B4013" s="1">
        <f>MAX(AVERAGE(Portfolios!$B$2:$B$5644)-Portfolios!B4013, 0)</f>
        <v>0</v>
      </c>
    </row>
    <row r="4014" spans="1:2">
      <c r="A4014" s="11">
        <f>Returns!A4014</f>
        <v>0</v>
      </c>
      <c r="B4014" s="1">
        <f>MAX(AVERAGE(Portfolios!$B$2:$B$5644)-Portfolios!B4014, 0)</f>
        <v>0</v>
      </c>
    </row>
    <row r="4015" spans="1:2">
      <c r="A4015" s="11">
        <f>Returns!A4015</f>
        <v>0</v>
      </c>
      <c r="B4015" s="1">
        <f>MAX(AVERAGE(Portfolios!$B$2:$B$5644)-Portfolios!B4015, 0)</f>
        <v>0</v>
      </c>
    </row>
    <row r="4016" spans="1:2">
      <c r="A4016" s="11">
        <f>Returns!A4016</f>
        <v>0</v>
      </c>
      <c r="B4016" s="1">
        <f>MAX(AVERAGE(Portfolios!$B$2:$B$5644)-Portfolios!B4016, 0)</f>
        <v>0</v>
      </c>
    </row>
    <row r="4017" spans="1:2">
      <c r="A4017" s="11">
        <f>Returns!A4017</f>
        <v>0</v>
      </c>
      <c r="B4017" s="1">
        <f>MAX(AVERAGE(Portfolios!$B$2:$B$5644)-Portfolios!B4017, 0)</f>
        <v>0</v>
      </c>
    </row>
    <row r="4018" spans="1:2">
      <c r="A4018" s="11">
        <f>Returns!A4018</f>
        <v>0</v>
      </c>
      <c r="B4018" s="1">
        <f>MAX(AVERAGE(Portfolios!$B$2:$B$5644)-Portfolios!B4018, 0)</f>
        <v>0</v>
      </c>
    </row>
    <row r="4019" spans="1:2">
      <c r="A4019" s="11">
        <f>Returns!A4019</f>
        <v>0</v>
      </c>
      <c r="B4019" s="1">
        <f>MAX(AVERAGE(Portfolios!$B$2:$B$5644)-Portfolios!B4019, 0)</f>
        <v>0</v>
      </c>
    </row>
    <row r="4020" spans="1:2">
      <c r="A4020" s="11">
        <f>Returns!A4020</f>
        <v>0</v>
      </c>
      <c r="B4020" s="1">
        <f>MAX(AVERAGE(Portfolios!$B$2:$B$5644)-Portfolios!B4020, 0)</f>
        <v>0</v>
      </c>
    </row>
    <row r="4021" spans="1:2">
      <c r="A4021" s="11">
        <f>Returns!A4021</f>
        <v>0</v>
      </c>
      <c r="B4021" s="1">
        <f>MAX(AVERAGE(Portfolios!$B$2:$B$5644)-Portfolios!B4021, 0)</f>
        <v>0</v>
      </c>
    </row>
    <row r="4022" spans="1:2">
      <c r="A4022" s="11">
        <f>Returns!A4022</f>
        <v>0</v>
      </c>
      <c r="B4022" s="1">
        <f>MAX(AVERAGE(Portfolios!$B$2:$B$5644)-Portfolios!B4022, 0)</f>
        <v>0</v>
      </c>
    </row>
    <row r="4023" spans="1:2">
      <c r="A4023" s="11">
        <f>Returns!A4023</f>
        <v>0</v>
      </c>
      <c r="B4023" s="1">
        <f>MAX(AVERAGE(Portfolios!$B$2:$B$5644)-Portfolios!B4023, 0)</f>
        <v>0</v>
      </c>
    </row>
    <row r="4024" spans="1:2">
      <c r="A4024" s="11">
        <f>Returns!A4024</f>
        <v>0</v>
      </c>
      <c r="B4024" s="1">
        <f>MAX(AVERAGE(Portfolios!$B$2:$B$5644)-Portfolios!B4024, 0)</f>
        <v>0</v>
      </c>
    </row>
    <row r="4025" spans="1:2">
      <c r="A4025" s="11">
        <f>Returns!A4025</f>
        <v>0</v>
      </c>
      <c r="B4025" s="1">
        <f>MAX(AVERAGE(Portfolios!$B$2:$B$5644)-Portfolios!B4025, 0)</f>
        <v>0</v>
      </c>
    </row>
    <row r="4026" spans="1:2">
      <c r="A4026" s="11">
        <f>Returns!A4026</f>
        <v>0</v>
      </c>
      <c r="B4026" s="1">
        <f>MAX(AVERAGE(Portfolios!$B$2:$B$5644)-Portfolios!B4026, 0)</f>
        <v>0</v>
      </c>
    </row>
    <row r="4027" spans="1:2">
      <c r="A4027" s="11">
        <f>Returns!A4027</f>
        <v>0</v>
      </c>
      <c r="B4027" s="1">
        <f>MAX(AVERAGE(Portfolios!$B$2:$B$5644)-Portfolios!B4027, 0)</f>
        <v>0</v>
      </c>
    </row>
    <row r="4028" spans="1:2">
      <c r="A4028" s="11">
        <f>Returns!A4028</f>
        <v>0</v>
      </c>
      <c r="B4028" s="1">
        <f>MAX(AVERAGE(Portfolios!$B$2:$B$5644)-Portfolios!B4028, 0)</f>
        <v>0</v>
      </c>
    </row>
    <row r="4029" spans="1:2">
      <c r="A4029" s="11">
        <f>Returns!A4029</f>
        <v>0</v>
      </c>
      <c r="B4029" s="1">
        <f>MAX(AVERAGE(Portfolios!$B$2:$B$5644)-Portfolios!B4029, 0)</f>
        <v>0</v>
      </c>
    </row>
    <row r="4030" spans="1:2">
      <c r="A4030" s="11">
        <f>Returns!A4030</f>
        <v>0</v>
      </c>
      <c r="B4030" s="1">
        <f>MAX(AVERAGE(Portfolios!$B$2:$B$5644)-Portfolios!B4030, 0)</f>
        <v>0</v>
      </c>
    </row>
    <row r="4031" spans="1:2">
      <c r="A4031" s="11">
        <f>Returns!A4031</f>
        <v>0</v>
      </c>
      <c r="B4031" s="1">
        <f>MAX(AVERAGE(Portfolios!$B$2:$B$5644)-Portfolios!B4031, 0)</f>
        <v>0</v>
      </c>
    </row>
    <row r="4032" spans="1:2">
      <c r="A4032" s="11">
        <f>Returns!A4032</f>
        <v>0</v>
      </c>
      <c r="B4032" s="1">
        <f>MAX(AVERAGE(Portfolios!$B$2:$B$5644)-Portfolios!B4032, 0)</f>
        <v>0</v>
      </c>
    </row>
    <row r="4033" spans="1:2">
      <c r="A4033" s="11">
        <f>Returns!A4033</f>
        <v>0</v>
      </c>
      <c r="B4033" s="1">
        <f>MAX(AVERAGE(Portfolios!$B$2:$B$5644)-Portfolios!B4033, 0)</f>
        <v>0</v>
      </c>
    </row>
    <row r="4034" spans="1:2">
      <c r="A4034" s="11">
        <f>Returns!A4034</f>
        <v>0</v>
      </c>
      <c r="B4034" s="1">
        <f>MAX(AVERAGE(Portfolios!$B$2:$B$5644)-Portfolios!B4034, 0)</f>
        <v>0</v>
      </c>
    </row>
    <row r="4035" spans="1:2">
      <c r="A4035" s="11">
        <f>Returns!A4035</f>
        <v>0</v>
      </c>
      <c r="B4035" s="1">
        <f>MAX(AVERAGE(Portfolios!$B$2:$B$5644)-Portfolios!B4035, 0)</f>
        <v>0</v>
      </c>
    </row>
    <row r="4036" spans="1:2">
      <c r="A4036" s="11">
        <f>Returns!A4036</f>
        <v>0</v>
      </c>
      <c r="B4036" s="1">
        <f>MAX(AVERAGE(Portfolios!$B$2:$B$5644)-Portfolios!B4036, 0)</f>
        <v>0</v>
      </c>
    </row>
    <row r="4037" spans="1:2">
      <c r="A4037" s="11">
        <f>Returns!A4037</f>
        <v>0</v>
      </c>
      <c r="B4037" s="1">
        <f>MAX(AVERAGE(Portfolios!$B$2:$B$5644)-Portfolios!B4037, 0)</f>
        <v>0</v>
      </c>
    </row>
    <row r="4038" spans="1:2">
      <c r="A4038" s="11">
        <f>Returns!A4038</f>
        <v>0</v>
      </c>
      <c r="B4038" s="1">
        <f>MAX(AVERAGE(Portfolios!$B$2:$B$5644)-Portfolios!B4038, 0)</f>
        <v>0</v>
      </c>
    </row>
    <row r="4039" spans="1:2">
      <c r="A4039" s="11">
        <f>Returns!A4039</f>
        <v>0</v>
      </c>
      <c r="B4039" s="1">
        <f>MAX(AVERAGE(Portfolios!$B$2:$B$5644)-Portfolios!B4039, 0)</f>
        <v>0</v>
      </c>
    </row>
    <row r="4040" spans="1:2">
      <c r="A4040" s="11">
        <f>Returns!A4040</f>
        <v>0</v>
      </c>
      <c r="B4040" s="1">
        <f>MAX(AVERAGE(Portfolios!$B$2:$B$5644)-Portfolios!B4040, 0)</f>
        <v>0</v>
      </c>
    </row>
    <row r="4041" spans="1:2">
      <c r="A4041" s="11">
        <f>Returns!A4041</f>
        <v>0</v>
      </c>
      <c r="B4041" s="1">
        <f>MAX(AVERAGE(Portfolios!$B$2:$B$5644)-Portfolios!B4041, 0)</f>
        <v>0</v>
      </c>
    </row>
    <row r="4042" spans="1:2">
      <c r="A4042" s="11">
        <f>Returns!A4042</f>
        <v>0</v>
      </c>
      <c r="B4042" s="1">
        <f>MAX(AVERAGE(Portfolios!$B$2:$B$5644)-Portfolios!B4042, 0)</f>
        <v>0</v>
      </c>
    </row>
    <row r="4043" spans="1:2">
      <c r="A4043" s="11">
        <f>Returns!A4043</f>
        <v>0</v>
      </c>
      <c r="B4043" s="1">
        <f>MAX(AVERAGE(Portfolios!$B$2:$B$5644)-Portfolios!B4043, 0)</f>
        <v>0</v>
      </c>
    </row>
    <row r="4044" spans="1:2">
      <c r="A4044" s="11">
        <f>Returns!A4044</f>
        <v>0</v>
      </c>
      <c r="B4044" s="1">
        <f>MAX(AVERAGE(Portfolios!$B$2:$B$5644)-Portfolios!B4044, 0)</f>
        <v>0</v>
      </c>
    </row>
    <row r="4045" spans="1:2">
      <c r="A4045" s="11">
        <f>Returns!A4045</f>
        <v>0</v>
      </c>
      <c r="B4045" s="1">
        <f>MAX(AVERAGE(Portfolios!$B$2:$B$5644)-Portfolios!B4045, 0)</f>
        <v>0</v>
      </c>
    </row>
    <row r="4046" spans="1:2">
      <c r="A4046" s="11">
        <f>Returns!A4046</f>
        <v>0</v>
      </c>
      <c r="B4046" s="1">
        <f>MAX(AVERAGE(Portfolios!$B$2:$B$5644)-Portfolios!B4046, 0)</f>
        <v>0</v>
      </c>
    </row>
    <row r="4047" spans="1:2">
      <c r="A4047" s="11">
        <f>Returns!A4047</f>
        <v>0</v>
      </c>
      <c r="B4047" s="1">
        <f>MAX(AVERAGE(Portfolios!$B$2:$B$5644)-Portfolios!B4047, 0)</f>
        <v>0</v>
      </c>
    </row>
    <row r="4048" spans="1:2">
      <c r="A4048" s="11">
        <f>Returns!A4048</f>
        <v>0</v>
      </c>
      <c r="B4048" s="1">
        <f>MAX(AVERAGE(Portfolios!$B$2:$B$5644)-Portfolios!B4048, 0)</f>
        <v>0</v>
      </c>
    </row>
    <row r="4049" spans="1:2">
      <c r="A4049" s="11">
        <f>Returns!A4049</f>
        <v>0</v>
      </c>
      <c r="B4049" s="1">
        <f>MAX(AVERAGE(Portfolios!$B$2:$B$5644)-Portfolios!B4049, 0)</f>
        <v>0</v>
      </c>
    </row>
    <row r="4050" spans="1:2">
      <c r="A4050" s="11">
        <f>Returns!A4050</f>
        <v>0</v>
      </c>
      <c r="B4050" s="1">
        <f>MAX(AVERAGE(Portfolios!$B$2:$B$5644)-Portfolios!B4050, 0)</f>
        <v>0</v>
      </c>
    </row>
    <row r="4051" spans="1:2">
      <c r="A4051" s="11">
        <f>Returns!A4051</f>
        <v>0</v>
      </c>
      <c r="B4051" s="1">
        <f>MAX(AVERAGE(Portfolios!$B$2:$B$5644)-Portfolios!B4051, 0)</f>
        <v>0</v>
      </c>
    </row>
    <row r="4052" spans="1:2">
      <c r="A4052" s="11">
        <f>Returns!A4052</f>
        <v>0</v>
      </c>
      <c r="B4052" s="1">
        <f>MAX(AVERAGE(Portfolios!$B$2:$B$5644)-Portfolios!B4052, 0)</f>
        <v>0</v>
      </c>
    </row>
    <row r="4053" spans="1:2">
      <c r="A4053" s="11">
        <f>Returns!A4053</f>
        <v>0</v>
      </c>
      <c r="B4053" s="1">
        <f>MAX(AVERAGE(Portfolios!$B$2:$B$5644)-Portfolios!B4053, 0)</f>
        <v>0</v>
      </c>
    </row>
    <row r="4054" spans="1:2">
      <c r="A4054" s="11">
        <f>Returns!A4054</f>
        <v>0</v>
      </c>
      <c r="B4054" s="1">
        <f>MAX(AVERAGE(Portfolios!$B$2:$B$5644)-Portfolios!B4054, 0)</f>
        <v>0</v>
      </c>
    </row>
    <row r="4055" spans="1:2">
      <c r="A4055" s="11">
        <f>Returns!A4055</f>
        <v>0</v>
      </c>
      <c r="B4055" s="1">
        <f>MAX(AVERAGE(Portfolios!$B$2:$B$5644)-Portfolios!B4055, 0)</f>
        <v>0</v>
      </c>
    </row>
    <row r="4056" spans="1:2">
      <c r="A4056" s="11">
        <f>Returns!A4056</f>
        <v>0</v>
      </c>
      <c r="B4056" s="1">
        <f>MAX(AVERAGE(Portfolios!$B$2:$B$5644)-Portfolios!B4056, 0)</f>
        <v>0</v>
      </c>
    </row>
    <row r="4057" spans="1:2">
      <c r="A4057" s="11">
        <f>Returns!A4057</f>
        <v>0</v>
      </c>
      <c r="B4057" s="1">
        <f>MAX(AVERAGE(Portfolios!$B$2:$B$5644)-Portfolios!B4057, 0)</f>
        <v>0</v>
      </c>
    </row>
    <row r="4058" spans="1:2">
      <c r="A4058" s="11">
        <f>Returns!A4058</f>
        <v>0</v>
      </c>
      <c r="B4058" s="1">
        <f>MAX(AVERAGE(Portfolios!$B$2:$B$5644)-Portfolios!B4058, 0)</f>
        <v>0</v>
      </c>
    </row>
    <row r="4059" spans="1:2">
      <c r="A4059" s="11">
        <f>Returns!A4059</f>
        <v>0</v>
      </c>
      <c r="B4059" s="1">
        <f>MAX(AVERAGE(Portfolios!$B$2:$B$5644)-Portfolios!B4059, 0)</f>
        <v>0</v>
      </c>
    </row>
    <row r="4060" spans="1:2">
      <c r="A4060" s="11">
        <f>Returns!A4060</f>
        <v>0</v>
      </c>
      <c r="B4060" s="1">
        <f>MAX(AVERAGE(Portfolios!$B$2:$B$5644)-Portfolios!B4060, 0)</f>
        <v>0</v>
      </c>
    </row>
    <row r="4061" spans="1:2">
      <c r="A4061" s="11">
        <f>Returns!A4061</f>
        <v>0</v>
      </c>
      <c r="B4061" s="1">
        <f>MAX(AVERAGE(Portfolios!$B$2:$B$5644)-Portfolios!B4061, 0)</f>
        <v>0</v>
      </c>
    </row>
    <row r="4062" spans="1:2">
      <c r="A4062" s="11">
        <f>Returns!A4062</f>
        <v>0</v>
      </c>
      <c r="B4062" s="1">
        <f>MAX(AVERAGE(Portfolios!$B$2:$B$5644)-Portfolios!B4062, 0)</f>
        <v>0</v>
      </c>
    </row>
    <row r="4063" spans="1:2">
      <c r="A4063" s="11">
        <f>Returns!A4063</f>
        <v>0</v>
      </c>
      <c r="B4063" s="1">
        <f>MAX(AVERAGE(Portfolios!$B$2:$B$5644)-Portfolios!B4063, 0)</f>
        <v>0</v>
      </c>
    </row>
    <row r="4064" spans="1:2">
      <c r="A4064" s="11">
        <f>Returns!A4064</f>
        <v>0</v>
      </c>
      <c r="B4064" s="1">
        <f>MAX(AVERAGE(Portfolios!$B$2:$B$5644)-Portfolios!B4064, 0)</f>
        <v>0</v>
      </c>
    </row>
    <row r="4065" spans="1:2">
      <c r="A4065" s="11">
        <f>Returns!A4065</f>
        <v>0</v>
      </c>
      <c r="B4065" s="1">
        <f>MAX(AVERAGE(Portfolios!$B$2:$B$5644)-Portfolios!B4065, 0)</f>
        <v>0</v>
      </c>
    </row>
    <row r="4066" spans="1:2">
      <c r="A4066" s="11">
        <f>Returns!A4066</f>
        <v>0</v>
      </c>
      <c r="B4066" s="1">
        <f>MAX(AVERAGE(Portfolios!$B$2:$B$5644)-Portfolios!B4066, 0)</f>
        <v>0</v>
      </c>
    </row>
    <row r="4067" spans="1:2">
      <c r="A4067" s="11">
        <f>Returns!A4067</f>
        <v>0</v>
      </c>
      <c r="B4067" s="1">
        <f>MAX(AVERAGE(Portfolios!$B$2:$B$5644)-Portfolios!B4067, 0)</f>
        <v>0</v>
      </c>
    </row>
    <row r="4068" spans="1:2">
      <c r="A4068" s="11">
        <f>Returns!A4068</f>
        <v>0</v>
      </c>
      <c r="B4068" s="1">
        <f>MAX(AVERAGE(Portfolios!$B$2:$B$5644)-Portfolios!B4068, 0)</f>
        <v>0</v>
      </c>
    </row>
    <row r="4069" spans="1:2">
      <c r="A4069" s="11">
        <f>Returns!A4069</f>
        <v>0</v>
      </c>
      <c r="B4069" s="1">
        <f>MAX(AVERAGE(Portfolios!$B$2:$B$5644)-Portfolios!B4069, 0)</f>
        <v>0</v>
      </c>
    </row>
    <row r="4070" spans="1:2">
      <c r="A4070" s="11">
        <f>Returns!A4070</f>
        <v>0</v>
      </c>
      <c r="B4070" s="1">
        <f>MAX(AVERAGE(Portfolios!$B$2:$B$5644)-Portfolios!B4070, 0)</f>
        <v>0</v>
      </c>
    </row>
    <row r="4071" spans="1:2">
      <c r="A4071" s="11">
        <f>Returns!A4071</f>
        <v>0</v>
      </c>
      <c r="B4071" s="1">
        <f>MAX(AVERAGE(Portfolios!$B$2:$B$5644)-Portfolios!B4071, 0)</f>
        <v>0</v>
      </c>
    </row>
    <row r="4072" spans="1:2">
      <c r="A4072" s="11">
        <f>Returns!A4072</f>
        <v>0</v>
      </c>
      <c r="B4072" s="1">
        <f>MAX(AVERAGE(Portfolios!$B$2:$B$5644)-Portfolios!B4072, 0)</f>
        <v>0</v>
      </c>
    </row>
    <row r="4073" spans="1:2">
      <c r="A4073" s="11">
        <f>Returns!A4073</f>
        <v>0</v>
      </c>
      <c r="B4073" s="1">
        <f>MAX(AVERAGE(Portfolios!$B$2:$B$5644)-Portfolios!B4073, 0)</f>
        <v>0</v>
      </c>
    </row>
    <row r="4074" spans="1:2">
      <c r="A4074" s="11">
        <f>Returns!A4074</f>
        <v>0</v>
      </c>
      <c r="B4074" s="1">
        <f>MAX(AVERAGE(Portfolios!$B$2:$B$5644)-Portfolios!B4074, 0)</f>
        <v>0</v>
      </c>
    </row>
    <row r="4075" spans="1:2">
      <c r="A4075" s="11">
        <f>Returns!A4075</f>
        <v>0</v>
      </c>
      <c r="B4075" s="1">
        <f>MAX(AVERAGE(Portfolios!$B$2:$B$5644)-Portfolios!B4075, 0)</f>
        <v>0</v>
      </c>
    </row>
    <row r="4076" spans="1:2">
      <c r="A4076" s="11">
        <f>Returns!A4076</f>
        <v>0</v>
      </c>
      <c r="B4076" s="1">
        <f>MAX(AVERAGE(Portfolios!$B$2:$B$5644)-Portfolios!B4076, 0)</f>
        <v>0</v>
      </c>
    </row>
    <row r="4077" spans="1:2">
      <c r="A4077" s="11">
        <f>Returns!A4077</f>
        <v>0</v>
      </c>
      <c r="B4077" s="1">
        <f>MAX(AVERAGE(Portfolios!$B$2:$B$5644)-Portfolios!B4077, 0)</f>
        <v>0</v>
      </c>
    </row>
    <row r="4078" spans="1:2">
      <c r="A4078" s="11">
        <f>Returns!A4078</f>
        <v>0</v>
      </c>
      <c r="B4078" s="1">
        <f>MAX(AVERAGE(Portfolios!$B$2:$B$5644)-Portfolios!B4078, 0)</f>
        <v>0</v>
      </c>
    </row>
    <row r="4079" spans="1:2">
      <c r="A4079" s="11">
        <f>Returns!A4079</f>
        <v>0</v>
      </c>
      <c r="B4079" s="1">
        <f>MAX(AVERAGE(Portfolios!$B$2:$B$5644)-Portfolios!B4079, 0)</f>
        <v>0</v>
      </c>
    </row>
    <row r="4080" spans="1:2">
      <c r="A4080" s="11">
        <f>Returns!A4080</f>
        <v>0</v>
      </c>
      <c r="B4080" s="1">
        <f>MAX(AVERAGE(Portfolios!$B$2:$B$5644)-Portfolios!B4080, 0)</f>
        <v>0</v>
      </c>
    </row>
    <row r="4081" spans="1:2">
      <c r="A4081" s="11">
        <f>Returns!A4081</f>
        <v>0</v>
      </c>
      <c r="B4081" s="1">
        <f>MAX(AVERAGE(Portfolios!$B$2:$B$5644)-Portfolios!B4081, 0)</f>
        <v>0</v>
      </c>
    </row>
    <row r="4082" spans="1:2">
      <c r="A4082" s="11">
        <f>Returns!A4082</f>
        <v>0</v>
      </c>
      <c r="B4082" s="1">
        <f>MAX(AVERAGE(Portfolios!$B$2:$B$5644)-Portfolios!B4082, 0)</f>
        <v>0</v>
      </c>
    </row>
    <row r="4083" spans="1:2">
      <c r="A4083" s="11">
        <f>Returns!A4083</f>
        <v>0</v>
      </c>
      <c r="B4083" s="1">
        <f>MAX(AVERAGE(Portfolios!$B$2:$B$5644)-Portfolios!B4083, 0)</f>
        <v>0</v>
      </c>
    </row>
    <row r="4084" spans="1:2">
      <c r="A4084" s="11">
        <f>Returns!A4084</f>
        <v>0</v>
      </c>
      <c r="B4084" s="1">
        <f>MAX(AVERAGE(Portfolios!$B$2:$B$5644)-Portfolios!B4084, 0)</f>
        <v>0</v>
      </c>
    </row>
    <row r="4085" spans="1:2">
      <c r="A4085" s="11">
        <f>Returns!A4085</f>
        <v>0</v>
      </c>
      <c r="B4085" s="1">
        <f>MAX(AVERAGE(Portfolios!$B$2:$B$5644)-Portfolios!B4085, 0)</f>
        <v>0</v>
      </c>
    </row>
    <row r="4086" spans="1:2">
      <c r="A4086" s="11">
        <f>Returns!A4086</f>
        <v>0</v>
      </c>
      <c r="B4086" s="1">
        <f>MAX(AVERAGE(Portfolios!$B$2:$B$5644)-Portfolios!B4086, 0)</f>
        <v>0</v>
      </c>
    </row>
    <row r="4087" spans="1:2">
      <c r="A4087" s="11">
        <f>Returns!A4087</f>
        <v>0</v>
      </c>
      <c r="B4087" s="1">
        <f>MAX(AVERAGE(Portfolios!$B$2:$B$5644)-Portfolios!B4087, 0)</f>
        <v>0</v>
      </c>
    </row>
    <row r="4088" spans="1:2">
      <c r="A4088" s="11">
        <f>Returns!A4088</f>
        <v>0</v>
      </c>
      <c r="B4088" s="1">
        <f>MAX(AVERAGE(Portfolios!$B$2:$B$5644)-Portfolios!B4088, 0)</f>
        <v>0</v>
      </c>
    </row>
    <row r="4089" spans="1:2">
      <c r="A4089" s="11">
        <f>Returns!A4089</f>
        <v>0</v>
      </c>
      <c r="B4089" s="1">
        <f>MAX(AVERAGE(Portfolios!$B$2:$B$5644)-Portfolios!B4089, 0)</f>
        <v>0</v>
      </c>
    </row>
    <row r="4090" spans="1:2">
      <c r="A4090" s="11">
        <f>Returns!A4090</f>
        <v>0</v>
      </c>
      <c r="B4090" s="1">
        <f>MAX(AVERAGE(Portfolios!$B$2:$B$5644)-Portfolios!B4090, 0)</f>
        <v>0</v>
      </c>
    </row>
    <row r="4091" spans="1:2">
      <c r="A4091" s="11">
        <f>Returns!A4091</f>
        <v>0</v>
      </c>
      <c r="B4091" s="1">
        <f>MAX(AVERAGE(Portfolios!$B$2:$B$5644)-Portfolios!B4091, 0)</f>
        <v>0</v>
      </c>
    </row>
    <row r="4092" spans="1:2">
      <c r="A4092" s="11">
        <f>Returns!A4092</f>
        <v>0</v>
      </c>
      <c r="B4092" s="1">
        <f>MAX(AVERAGE(Portfolios!$B$2:$B$5644)-Portfolios!B4092, 0)</f>
        <v>0</v>
      </c>
    </row>
    <row r="4093" spans="1:2">
      <c r="A4093" s="11">
        <f>Returns!A4093</f>
        <v>0</v>
      </c>
      <c r="B4093" s="1">
        <f>MAX(AVERAGE(Portfolios!$B$2:$B$5644)-Portfolios!B4093, 0)</f>
        <v>0</v>
      </c>
    </row>
    <row r="4094" spans="1:2">
      <c r="A4094" s="11">
        <f>Returns!A4094</f>
        <v>0</v>
      </c>
      <c r="B4094" s="1">
        <f>MAX(AVERAGE(Portfolios!$B$2:$B$5644)-Portfolios!B4094, 0)</f>
        <v>0</v>
      </c>
    </row>
    <row r="4095" spans="1:2">
      <c r="A4095" s="11">
        <f>Returns!A4095</f>
        <v>0</v>
      </c>
      <c r="B4095" s="1">
        <f>MAX(AVERAGE(Portfolios!$B$2:$B$5644)-Portfolios!B4095, 0)</f>
        <v>0</v>
      </c>
    </row>
    <row r="4096" spans="1:2">
      <c r="A4096" s="11">
        <f>Returns!A4096</f>
        <v>0</v>
      </c>
      <c r="B4096" s="1">
        <f>MAX(AVERAGE(Portfolios!$B$2:$B$5644)-Portfolios!B4096, 0)</f>
        <v>0</v>
      </c>
    </row>
    <row r="4097" spans="1:2">
      <c r="A4097" s="11">
        <f>Returns!A4097</f>
        <v>0</v>
      </c>
      <c r="B4097" s="1">
        <f>MAX(AVERAGE(Portfolios!$B$2:$B$5644)-Portfolios!B4097, 0)</f>
        <v>0</v>
      </c>
    </row>
    <row r="4098" spans="1:2">
      <c r="A4098" s="11">
        <f>Returns!A4098</f>
        <v>0</v>
      </c>
      <c r="B4098" s="1">
        <f>MAX(AVERAGE(Portfolios!$B$2:$B$5644)-Portfolios!B4098, 0)</f>
        <v>0</v>
      </c>
    </row>
    <row r="4099" spans="1:2">
      <c r="A4099" s="11">
        <f>Returns!A4099</f>
        <v>0</v>
      </c>
      <c r="B4099" s="1">
        <f>MAX(AVERAGE(Portfolios!$B$2:$B$5644)-Portfolios!B4099, 0)</f>
        <v>0</v>
      </c>
    </row>
    <row r="4100" spans="1:2">
      <c r="A4100" s="11">
        <f>Returns!A4100</f>
        <v>0</v>
      </c>
      <c r="B4100" s="1">
        <f>MAX(AVERAGE(Portfolios!$B$2:$B$5644)-Portfolios!B4100, 0)</f>
        <v>0</v>
      </c>
    </row>
    <row r="4101" spans="1:2">
      <c r="A4101" s="11">
        <f>Returns!A4101</f>
        <v>0</v>
      </c>
      <c r="B4101" s="1">
        <f>MAX(AVERAGE(Portfolios!$B$2:$B$5644)-Portfolios!B4101, 0)</f>
        <v>0</v>
      </c>
    </row>
    <row r="4102" spans="1:2">
      <c r="A4102" s="11">
        <f>Returns!A4102</f>
        <v>0</v>
      </c>
      <c r="B4102" s="1">
        <f>MAX(AVERAGE(Portfolios!$B$2:$B$5644)-Portfolios!B4102, 0)</f>
        <v>0</v>
      </c>
    </row>
    <row r="4103" spans="1:2">
      <c r="A4103" s="11">
        <f>Returns!A4103</f>
        <v>0</v>
      </c>
      <c r="B4103" s="1">
        <f>MAX(AVERAGE(Portfolios!$B$2:$B$5644)-Portfolios!B4103, 0)</f>
        <v>0</v>
      </c>
    </row>
    <row r="4104" spans="1:2">
      <c r="A4104" s="11">
        <f>Returns!A4104</f>
        <v>0</v>
      </c>
      <c r="B4104" s="1">
        <f>MAX(AVERAGE(Portfolios!$B$2:$B$5644)-Portfolios!B4104, 0)</f>
        <v>0</v>
      </c>
    </row>
    <row r="4105" spans="1:2">
      <c r="A4105" s="11">
        <f>Returns!A4105</f>
        <v>0</v>
      </c>
      <c r="B4105" s="1">
        <f>MAX(AVERAGE(Portfolios!$B$2:$B$5644)-Portfolios!B4105, 0)</f>
        <v>0</v>
      </c>
    </row>
    <row r="4106" spans="1:2">
      <c r="A4106" s="11">
        <f>Returns!A4106</f>
        <v>0</v>
      </c>
      <c r="B4106" s="1">
        <f>MAX(AVERAGE(Portfolios!$B$2:$B$5644)-Portfolios!B4106, 0)</f>
        <v>0</v>
      </c>
    </row>
    <row r="4107" spans="1:2">
      <c r="A4107" s="11">
        <f>Returns!A4107</f>
        <v>0</v>
      </c>
      <c r="B4107" s="1">
        <f>MAX(AVERAGE(Portfolios!$B$2:$B$5644)-Portfolios!B4107, 0)</f>
        <v>0</v>
      </c>
    </row>
    <row r="4108" spans="1:2">
      <c r="A4108" s="11">
        <f>Returns!A4108</f>
        <v>0</v>
      </c>
      <c r="B4108" s="1">
        <f>MAX(AVERAGE(Portfolios!$B$2:$B$5644)-Portfolios!B4108, 0)</f>
        <v>0</v>
      </c>
    </row>
    <row r="4109" spans="1:2">
      <c r="A4109" s="11">
        <f>Returns!A4109</f>
        <v>0</v>
      </c>
      <c r="B4109" s="1">
        <f>MAX(AVERAGE(Portfolios!$B$2:$B$5644)-Portfolios!B4109, 0)</f>
        <v>0</v>
      </c>
    </row>
    <row r="4110" spans="1:2">
      <c r="A4110" s="11">
        <f>Returns!A4110</f>
        <v>0</v>
      </c>
      <c r="B4110" s="1">
        <f>MAX(AVERAGE(Portfolios!$B$2:$B$5644)-Portfolios!B4110, 0)</f>
        <v>0</v>
      </c>
    </row>
    <row r="4111" spans="1:2">
      <c r="A4111" s="11">
        <f>Returns!A4111</f>
        <v>0</v>
      </c>
      <c r="B4111" s="1">
        <f>MAX(AVERAGE(Portfolios!$B$2:$B$5644)-Portfolios!B4111, 0)</f>
        <v>0</v>
      </c>
    </row>
    <row r="4112" spans="1:2">
      <c r="A4112" s="11">
        <f>Returns!A4112</f>
        <v>0</v>
      </c>
      <c r="B4112" s="1">
        <f>MAX(AVERAGE(Portfolios!$B$2:$B$5644)-Portfolios!B4112, 0)</f>
        <v>0</v>
      </c>
    </row>
    <row r="4113" spans="1:2">
      <c r="A4113" s="11">
        <f>Returns!A4113</f>
        <v>0</v>
      </c>
      <c r="B4113" s="1">
        <f>MAX(AVERAGE(Portfolios!$B$2:$B$5644)-Portfolios!B4113, 0)</f>
        <v>0</v>
      </c>
    </row>
    <row r="4114" spans="1:2">
      <c r="A4114" s="11">
        <f>Returns!A4114</f>
        <v>0</v>
      </c>
      <c r="B4114" s="1">
        <f>MAX(AVERAGE(Portfolios!$B$2:$B$5644)-Portfolios!B4114, 0)</f>
        <v>0</v>
      </c>
    </row>
    <row r="4115" spans="1:2">
      <c r="A4115" s="11">
        <f>Returns!A4115</f>
        <v>0</v>
      </c>
      <c r="B4115" s="1">
        <f>MAX(AVERAGE(Portfolios!$B$2:$B$5644)-Portfolios!B4115, 0)</f>
        <v>0</v>
      </c>
    </row>
    <row r="4116" spans="1:2">
      <c r="A4116" s="11">
        <f>Returns!A4116</f>
        <v>0</v>
      </c>
      <c r="B4116" s="1">
        <f>MAX(AVERAGE(Portfolios!$B$2:$B$5644)-Portfolios!B4116, 0)</f>
        <v>0</v>
      </c>
    </row>
    <row r="4117" spans="1:2">
      <c r="A4117" s="11">
        <f>Returns!A4117</f>
        <v>0</v>
      </c>
      <c r="B4117" s="1">
        <f>MAX(AVERAGE(Portfolios!$B$2:$B$5644)-Portfolios!B4117, 0)</f>
        <v>0</v>
      </c>
    </row>
    <row r="4118" spans="1:2">
      <c r="A4118" s="11">
        <f>Returns!A4118</f>
        <v>0</v>
      </c>
      <c r="B4118" s="1">
        <f>MAX(AVERAGE(Portfolios!$B$2:$B$5644)-Portfolios!B4118, 0)</f>
        <v>0</v>
      </c>
    </row>
    <row r="4119" spans="1:2">
      <c r="A4119" s="11">
        <f>Returns!A4119</f>
        <v>0</v>
      </c>
      <c r="B4119" s="1">
        <f>MAX(AVERAGE(Portfolios!$B$2:$B$5644)-Portfolios!B4119, 0)</f>
        <v>0</v>
      </c>
    </row>
    <row r="4120" spans="1:2">
      <c r="A4120" s="11">
        <f>Returns!A4120</f>
        <v>0</v>
      </c>
      <c r="B4120" s="1">
        <f>MAX(AVERAGE(Portfolios!$B$2:$B$5644)-Portfolios!B4120, 0)</f>
        <v>0</v>
      </c>
    </row>
    <row r="4121" spans="1:2">
      <c r="A4121" s="11">
        <f>Returns!A4121</f>
        <v>0</v>
      </c>
      <c r="B4121" s="1">
        <f>MAX(AVERAGE(Portfolios!$B$2:$B$5644)-Portfolios!B4121, 0)</f>
        <v>0</v>
      </c>
    </row>
    <row r="4122" spans="1:2">
      <c r="A4122" s="11">
        <f>Returns!A4122</f>
        <v>0</v>
      </c>
      <c r="B4122" s="1">
        <f>MAX(AVERAGE(Portfolios!$B$2:$B$5644)-Portfolios!B4122, 0)</f>
        <v>0</v>
      </c>
    </row>
    <row r="4123" spans="1:2">
      <c r="A4123" s="11">
        <f>Returns!A4123</f>
        <v>0</v>
      </c>
      <c r="B4123" s="1">
        <f>MAX(AVERAGE(Portfolios!$B$2:$B$5644)-Portfolios!B4123, 0)</f>
        <v>0</v>
      </c>
    </row>
    <row r="4124" spans="1:2">
      <c r="A4124" s="11">
        <f>Returns!A4124</f>
        <v>0</v>
      </c>
      <c r="B4124" s="1">
        <f>MAX(AVERAGE(Portfolios!$B$2:$B$5644)-Portfolios!B4124, 0)</f>
        <v>0</v>
      </c>
    </row>
    <row r="4125" spans="1:2">
      <c r="A4125" s="11">
        <f>Returns!A4125</f>
        <v>0</v>
      </c>
      <c r="B4125" s="1">
        <f>MAX(AVERAGE(Portfolios!$B$2:$B$5644)-Portfolios!B4125, 0)</f>
        <v>0</v>
      </c>
    </row>
    <row r="4126" spans="1:2">
      <c r="A4126" s="11">
        <f>Returns!A4126</f>
        <v>0</v>
      </c>
      <c r="B4126" s="1">
        <f>MAX(AVERAGE(Portfolios!$B$2:$B$5644)-Portfolios!B4126, 0)</f>
        <v>0</v>
      </c>
    </row>
    <row r="4127" spans="1:2">
      <c r="A4127" s="11">
        <f>Returns!A4127</f>
        <v>0</v>
      </c>
      <c r="B4127" s="1">
        <f>MAX(AVERAGE(Portfolios!$B$2:$B$5644)-Portfolios!B4127, 0)</f>
        <v>0</v>
      </c>
    </row>
    <row r="4128" spans="1:2">
      <c r="A4128" s="11">
        <f>Returns!A4128</f>
        <v>0</v>
      </c>
      <c r="B4128" s="1">
        <f>MAX(AVERAGE(Portfolios!$B$2:$B$5644)-Portfolios!B4128, 0)</f>
        <v>0</v>
      </c>
    </row>
    <row r="4129" spans="1:2">
      <c r="A4129" s="11">
        <f>Returns!A4129</f>
        <v>0</v>
      </c>
      <c r="B4129" s="1">
        <f>MAX(AVERAGE(Portfolios!$B$2:$B$5644)-Portfolios!B4129, 0)</f>
        <v>0</v>
      </c>
    </row>
    <row r="4130" spans="1:2">
      <c r="A4130" s="11">
        <f>Returns!A4130</f>
        <v>0</v>
      </c>
      <c r="B4130" s="1">
        <f>MAX(AVERAGE(Portfolios!$B$2:$B$5644)-Portfolios!B4130, 0)</f>
        <v>0</v>
      </c>
    </row>
    <row r="4131" spans="1:2">
      <c r="A4131" s="11">
        <f>Returns!A4131</f>
        <v>0</v>
      </c>
      <c r="B4131" s="1">
        <f>MAX(AVERAGE(Portfolios!$B$2:$B$5644)-Portfolios!B4131, 0)</f>
        <v>0</v>
      </c>
    </row>
    <row r="4132" spans="1:2">
      <c r="A4132" s="11">
        <f>Returns!A4132</f>
        <v>0</v>
      </c>
      <c r="B4132" s="1">
        <f>MAX(AVERAGE(Portfolios!$B$2:$B$5644)-Portfolios!B4132, 0)</f>
        <v>0</v>
      </c>
    </row>
    <row r="4133" spans="1:2">
      <c r="A4133" s="11">
        <f>Returns!A4133</f>
        <v>0</v>
      </c>
      <c r="B4133" s="1">
        <f>MAX(AVERAGE(Portfolios!$B$2:$B$5644)-Portfolios!B4133, 0)</f>
        <v>0</v>
      </c>
    </row>
    <row r="4134" spans="1:2">
      <c r="A4134" s="11">
        <f>Returns!A4134</f>
        <v>0</v>
      </c>
      <c r="B4134" s="1">
        <f>MAX(AVERAGE(Portfolios!$B$2:$B$5644)-Portfolios!B4134, 0)</f>
        <v>0</v>
      </c>
    </row>
    <row r="4135" spans="1:2">
      <c r="A4135" s="11">
        <f>Returns!A4135</f>
        <v>0</v>
      </c>
      <c r="B4135" s="1">
        <f>MAX(AVERAGE(Portfolios!$B$2:$B$5644)-Portfolios!B4135, 0)</f>
        <v>0</v>
      </c>
    </row>
    <row r="4136" spans="1:2">
      <c r="A4136" s="11">
        <f>Returns!A4136</f>
        <v>0</v>
      </c>
      <c r="B4136" s="1">
        <f>MAX(AVERAGE(Portfolios!$B$2:$B$5644)-Portfolios!B4136, 0)</f>
        <v>0</v>
      </c>
    </row>
    <row r="4137" spans="1:2">
      <c r="A4137" s="11">
        <f>Returns!A4137</f>
        <v>0</v>
      </c>
      <c r="B4137" s="1">
        <f>MAX(AVERAGE(Portfolios!$B$2:$B$5644)-Portfolios!B4137, 0)</f>
        <v>0</v>
      </c>
    </row>
    <row r="4138" spans="1:2">
      <c r="A4138" s="11">
        <f>Returns!A4138</f>
        <v>0</v>
      </c>
      <c r="B4138" s="1">
        <f>MAX(AVERAGE(Portfolios!$B$2:$B$5644)-Portfolios!B4138, 0)</f>
        <v>0</v>
      </c>
    </row>
    <row r="4139" spans="1:2">
      <c r="A4139" s="11">
        <f>Returns!A4139</f>
        <v>0</v>
      </c>
      <c r="B4139" s="1">
        <f>MAX(AVERAGE(Portfolios!$B$2:$B$5644)-Portfolios!B4139, 0)</f>
        <v>0</v>
      </c>
    </row>
    <row r="4140" spans="1:2">
      <c r="A4140" s="11">
        <f>Returns!A4140</f>
        <v>0</v>
      </c>
      <c r="B4140" s="1">
        <f>MAX(AVERAGE(Portfolios!$B$2:$B$5644)-Portfolios!B4140, 0)</f>
        <v>0</v>
      </c>
    </row>
    <row r="4141" spans="1:2">
      <c r="A4141" s="11">
        <f>Returns!A4141</f>
        <v>0</v>
      </c>
      <c r="B4141" s="1">
        <f>MAX(AVERAGE(Portfolios!$B$2:$B$5644)-Portfolios!B4141, 0)</f>
        <v>0</v>
      </c>
    </row>
    <row r="4142" spans="1:2">
      <c r="A4142" s="11">
        <f>Returns!A4142</f>
        <v>0</v>
      </c>
      <c r="B4142" s="1">
        <f>MAX(AVERAGE(Portfolios!$B$2:$B$5644)-Portfolios!B4142, 0)</f>
        <v>0</v>
      </c>
    </row>
    <row r="4143" spans="1:2">
      <c r="A4143" s="11">
        <f>Returns!A4143</f>
        <v>0</v>
      </c>
      <c r="B4143" s="1">
        <f>MAX(AVERAGE(Portfolios!$B$2:$B$5644)-Portfolios!B4143, 0)</f>
        <v>0</v>
      </c>
    </row>
    <row r="4144" spans="1:2">
      <c r="A4144" s="11">
        <f>Returns!A4144</f>
        <v>0</v>
      </c>
      <c r="B4144" s="1">
        <f>MAX(AVERAGE(Portfolios!$B$2:$B$5644)-Portfolios!B4144, 0)</f>
        <v>0</v>
      </c>
    </row>
    <row r="4145" spans="1:2">
      <c r="A4145" s="11">
        <f>Returns!A4145</f>
        <v>0</v>
      </c>
      <c r="B4145" s="1">
        <f>MAX(AVERAGE(Portfolios!$B$2:$B$5644)-Portfolios!B4145, 0)</f>
        <v>0</v>
      </c>
    </row>
    <row r="4146" spans="1:2">
      <c r="A4146" s="11">
        <f>Returns!A4146</f>
        <v>0</v>
      </c>
      <c r="B4146" s="1">
        <f>MAX(AVERAGE(Portfolios!$B$2:$B$5644)-Portfolios!B4146, 0)</f>
        <v>0</v>
      </c>
    </row>
    <row r="4147" spans="1:2">
      <c r="A4147" s="11">
        <f>Returns!A4147</f>
        <v>0</v>
      </c>
      <c r="B4147" s="1">
        <f>MAX(AVERAGE(Portfolios!$B$2:$B$5644)-Portfolios!B4147, 0)</f>
        <v>0</v>
      </c>
    </row>
    <row r="4148" spans="1:2">
      <c r="A4148" s="11">
        <f>Returns!A4148</f>
        <v>0</v>
      </c>
      <c r="B4148" s="1">
        <f>MAX(AVERAGE(Portfolios!$B$2:$B$5644)-Portfolios!B4148, 0)</f>
        <v>0</v>
      </c>
    </row>
    <row r="4149" spans="1:2">
      <c r="A4149" s="11">
        <f>Returns!A4149</f>
        <v>0</v>
      </c>
      <c r="B4149" s="1">
        <f>MAX(AVERAGE(Portfolios!$B$2:$B$5644)-Portfolios!B4149, 0)</f>
        <v>0</v>
      </c>
    </row>
    <row r="4150" spans="1:2">
      <c r="A4150" s="11">
        <f>Returns!A4150</f>
        <v>0</v>
      </c>
      <c r="B4150" s="1">
        <f>MAX(AVERAGE(Portfolios!$B$2:$B$5644)-Portfolios!B4150, 0)</f>
        <v>0</v>
      </c>
    </row>
    <row r="4151" spans="1:2">
      <c r="A4151" s="11">
        <f>Returns!A4151</f>
        <v>0</v>
      </c>
      <c r="B4151" s="1">
        <f>MAX(AVERAGE(Portfolios!$B$2:$B$5644)-Portfolios!B4151, 0)</f>
        <v>0</v>
      </c>
    </row>
    <row r="4152" spans="1:2">
      <c r="A4152" s="11">
        <f>Returns!A4152</f>
        <v>0</v>
      </c>
      <c r="B4152" s="1">
        <f>MAX(AVERAGE(Portfolios!$B$2:$B$5644)-Portfolios!B4152, 0)</f>
        <v>0</v>
      </c>
    </row>
    <row r="4153" spans="1:2">
      <c r="A4153" s="11">
        <f>Returns!A4153</f>
        <v>0</v>
      </c>
      <c r="B4153" s="1">
        <f>MAX(AVERAGE(Portfolios!$B$2:$B$5644)-Portfolios!B4153, 0)</f>
        <v>0</v>
      </c>
    </row>
    <row r="4154" spans="1:2">
      <c r="A4154" s="11">
        <f>Returns!A4154</f>
        <v>0</v>
      </c>
      <c r="B4154" s="1">
        <f>MAX(AVERAGE(Portfolios!$B$2:$B$5644)-Portfolios!B4154, 0)</f>
        <v>0</v>
      </c>
    </row>
    <row r="4155" spans="1:2">
      <c r="A4155" s="11">
        <f>Returns!A4155</f>
        <v>0</v>
      </c>
      <c r="B4155" s="1">
        <f>MAX(AVERAGE(Portfolios!$B$2:$B$5644)-Portfolios!B4155, 0)</f>
        <v>0</v>
      </c>
    </row>
    <row r="4156" spans="1:2">
      <c r="A4156" s="11">
        <f>Returns!A4156</f>
        <v>0</v>
      </c>
      <c r="B4156" s="1">
        <f>MAX(AVERAGE(Portfolios!$B$2:$B$5644)-Portfolios!B4156, 0)</f>
        <v>0</v>
      </c>
    </row>
    <row r="4157" spans="1:2">
      <c r="A4157" s="11">
        <f>Returns!A4157</f>
        <v>0</v>
      </c>
      <c r="B4157" s="1">
        <f>MAX(AVERAGE(Portfolios!$B$2:$B$5644)-Portfolios!B4157, 0)</f>
        <v>0</v>
      </c>
    </row>
    <row r="4158" spans="1:2">
      <c r="A4158" s="11">
        <f>Returns!A4158</f>
        <v>0</v>
      </c>
      <c r="B4158" s="1">
        <f>MAX(AVERAGE(Portfolios!$B$2:$B$5644)-Portfolios!B4158, 0)</f>
        <v>0</v>
      </c>
    </row>
    <row r="4159" spans="1:2">
      <c r="A4159" s="11">
        <f>Returns!A4159</f>
        <v>0</v>
      </c>
      <c r="B4159" s="1">
        <f>MAX(AVERAGE(Portfolios!$B$2:$B$5644)-Portfolios!B4159, 0)</f>
        <v>0</v>
      </c>
    </row>
    <row r="4160" spans="1:2">
      <c r="A4160" s="11">
        <f>Returns!A4160</f>
        <v>0</v>
      </c>
      <c r="B4160" s="1">
        <f>MAX(AVERAGE(Portfolios!$B$2:$B$5644)-Portfolios!B4160, 0)</f>
        <v>0</v>
      </c>
    </row>
    <row r="4161" spans="1:2">
      <c r="A4161" s="11">
        <f>Returns!A4161</f>
        <v>0</v>
      </c>
      <c r="B4161" s="1">
        <f>MAX(AVERAGE(Portfolios!$B$2:$B$5644)-Portfolios!B4161, 0)</f>
        <v>0</v>
      </c>
    </row>
    <row r="4162" spans="1:2">
      <c r="A4162" s="11">
        <f>Returns!A4162</f>
        <v>0</v>
      </c>
      <c r="B4162" s="1">
        <f>MAX(AVERAGE(Portfolios!$B$2:$B$5644)-Portfolios!B4162, 0)</f>
        <v>0</v>
      </c>
    </row>
    <row r="4163" spans="1:2">
      <c r="A4163" s="11">
        <f>Returns!A4163</f>
        <v>0</v>
      </c>
      <c r="B4163" s="1">
        <f>MAX(AVERAGE(Portfolios!$B$2:$B$5644)-Portfolios!B4163, 0)</f>
        <v>0</v>
      </c>
    </row>
    <row r="4164" spans="1:2">
      <c r="A4164" s="11">
        <f>Returns!A4164</f>
        <v>0</v>
      </c>
      <c r="B4164" s="1">
        <f>MAX(AVERAGE(Portfolios!$B$2:$B$5644)-Portfolios!B4164, 0)</f>
        <v>0</v>
      </c>
    </row>
    <row r="4165" spans="1:2">
      <c r="A4165" s="11">
        <f>Returns!A4165</f>
        <v>0</v>
      </c>
      <c r="B4165" s="1">
        <f>MAX(AVERAGE(Portfolios!$B$2:$B$5644)-Portfolios!B4165, 0)</f>
        <v>0</v>
      </c>
    </row>
    <row r="4166" spans="1:2">
      <c r="A4166" s="11">
        <f>Returns!A4166</f>
        <v>0</v>
      </c>
      <c r="B4166" s="1">
        <f>MAX(AVERAGE(Portfolios!$B$2:$B$5644)-Portfolios!B4166, 0)</f>
        <v>0</v>
      </c>
    </row>
    <row r="4167" spans="1:2">
      <c r="A4167" s="11">
        <f>Returns!A4167</f>
        <v>0</v>
      </c>
      <c r="B4167" s="1">
        <f>MAX(AVERAGE(Portfolios!$B$2:$B$5644)-Portfolios!B4167, 0)</f>
        <v>0</v>
      </c>
    </row>
    <row r="4168" spans="1:2">
      <c r="A4168" s="11">
        <f>Returns!A4168</f>
        <v>0</v>
      </c>
      <c r="B4168" s="1">
        <f>MAX(AVERAGE(Portfolios!$B$2:$B$5644)-Portfolios!B4168, 0)</f>
        <v>0</v>
      </c>
    </row>
    <row r="4169" spans="1:2">
      <c r="A4169" s="11">
        <f>Returns!A4169</f>
        <v>0</v>
      </c>
      <c r="B4169" s="1">
        <f>MAX(AVERAGE(Portfolios!$B$2:$B$5644)-Portfolios!B4169, 0)</f>
        <v>0</v>
      </c>
    </row>
    <row r="4170" spans="1:2">
      <c r="A4170" s="11">
        <f>Returns!A4170</f>
        <v>0</v>
      </c>
      <c r="B4170" s="1">
        <f>MAX(AVERAGE(Portfolios!$B$2:$B$5644)-Portfolios!B4170, 0)</f>
        <v>0</v>
      </c>
    </row>
    <row r="4171" spans="1:2">
      <c r="A4171" s="11">
        <f>Returns!A4171</f>
        <v>0</v>
      </c>
      <c r="B4171" s="1">
        <f>MAX(AVERAGE(Portfolios!$B$2:$B$5644)-Portfolios!B4171, 0)</f>
        <v>0</v>
      </c>
    </row>
    <row r="4172" spans="1:2">
      <c r="A4172" s="11">
        <f>Returns!A4172</f>
        <v>0</v>
      </c>
      <c r="B4172" s="1">
        <f>MAX(AVERAGE(Portfolios!$B$2:$B$5644)-Portfolios!B4172, 0)</f>
        <v>0</v>
      </c>
    </row>
    <row r="4173" spans="1:2">
      <c r="A4173" s="11">
        <f>Returns!A4173</f>
        <v>0</v>
      </c>
      <c r="B4173" s="1">
        <f>MAX(AVERAGE(Portfolios!$B$2:$B$5644)-Portfolios!B4173, 0)</f>
        <v>0</v>
      </c>
    </row>
    <row r="4174" spans="1:2">
      <c r="A4174" s="11">
        <f>Returns!A4174</f>
        <v>0</v>
      </c>
      <c r="B4174" s="1">
        <f>MAX(AVERAGE(Portfolios!$B$2:$B$5644)-Portfolios!B4174, 0)</f>
        <v>0</v>
      </c>
    </row>
    <row r="4175" spans="1:2">
      <c r="A4175" s="11">
        <f>Returns!A4175</f>
        <v>0</v>
      </c>
      <c r="B4175" s="1">
        <f>MAX(AVERAGE(Portfolios!$B$2:$B$5644)-Portfolios!B4175, 0)</f>
        <v>0</v>
      </c>
    </row>
    <row r="4176" spans="1:2">
      <c r="A4176" s="11">
        <f>Returns!A4176</f>
        <v>0</v>
      </c>
      <c r="B4176" s="1">
        <f>MAX(AVERAGE(Portfolios!$B$2:$B$5644)-Portfolios!B4176, 0)</f>
        <v>0</v>
      </c>
    </row>
    <row r="4177" spans="1:2">
      <c r="A4177" s="11">
        <f>Returns!A4177</f>
        <v>0</v>
      </c>
      <c r="B4177" s="1">
        <f>MAX(AVERAGE(Portfolios!$B$2:$B$5644)-Portfolios!B4177, 0)</f>
        <v>0</v>
      </c>
    </row>
    <row r="4178" spans="1:2">
      <c r="A4178" s="11">
        <f>Returns!A4178</f>
        <v>0</v>
      </c>
      <c r="B4178" s="1">
        <f>MAX(AVERAGE(Portfolios!$B$2:$B$5644)-Portfolios!B4178, 0)</f>
        <v>0</v>
      </c>
    </row>
    <row r="4179" spans="1:2">
      <c r="A4179" s="11">
        <f>Returns!A4179</f>
        <v>0</v>
      </c>
      <c r="B4179" s="1">
        <f>MAX(AVERAGE(Portfolios!$B$2:$B$5644)-Portfolios!B4179, 0)</f>
        <v>0</v>
      </c>
    </row>
    <row r="4180" spans="1:2">
      <c r="A4180" s="11">
        <f>Returns!A4180</f>
        <v>0</v>
      </c>
      <c r="B4180" s="1">
        <f>MAX(AVERAGE(Portfolios!$B$2:$B$5644)-Portfolios!B4180, 0)</f>
        <v>0</v>
      </c>
    </row>
    <row r="4181" spans="1:2">
      <c r="A4181" s="11">
        <f>Returns!A4181</f>
        <v>0</v>
      </c>
      <c r="B4181" s="1">
        <f>MAX(AVERAGE(Portfolios!$B$2:$B$5644)-Portfolios!B4181, 0)</f>
        <v>0</v>
      </c>
    </row>
    <row r="4182" spans="1:2">
      <c r="A4182" s="11">
        <f>Returns!A4182</f>
        <v>0</v>
      </c>
      <c r="B4182" s="1">
        <f>MAX(AVERAGE(Portfolios!$B$2:$B$5644)-Portfolios!B4182, 0)</f>
        <v>0</v>
      </c>
    </row>
    <row r="4183" spans="1:2">
      <c r="A4183" s="11">
        <f>Returns!A4183</f>
        <v>0</v>
      </c>
      <c r="B4183" s="1">
        <f>MAX(AVERAGE(Portfolios!$B$2:$B$5644)-Portfolios!B4183, 0)</f>
        <v>0</v>
      </c>
    </row>
    <row r="4184" spans="1:2">
      <c r="A4184" s="11">
        <f>Returns!A4184</f>
        <v>0</v>
      </c>
      <c r="B4184" s="1">
        <f>MAX(AVERAGE(Portfolios!$B$2:$B$5644)-Portfolios!B4184, 0)</f>
        <v>0</v>
      </c>
    </row>
    <row r="4185" spans="1:2">
      <c r="A4185" s="11">
        <f>Returns!A4185</f>
        <v>0</v>
      </c>
      <c r="B4185" s="1">
        <f>MAX(AVERAGE(Portfolios!$B$2:$B$5644)-Portfolios!B4185, 0)</f>
        <v>0</v>
      </c>
    </row>
    <row r="4186" spans="1:2">
      <c r="A4186" s="11">
        <f>Returns!A4186</f>
        <v>0</v>
      </c>
      <c r="B4186" s="1">
        <f>MAX(AVERAGE(Portfolios!$B$2:$B$5644)-Portfolios!B4186, 0)</f>
        <v>0</v>
      </c>
    </row>
    <row r="4187" spans="1:2">
      <c r="A4187" s="11">
        <f>Returns!A4187</f>
        <v>0</v>
      </c>
      <c r="B4187" s="1">
        <f>MAX(AVERAGE(Portfolios!$B$2:$B$5644)-Portfolios!B4187, 0)</f>
        <v>0</v>
      </c>
    </row>
    <row r="4188" spans="1:2">
      <c r="A4188" s="11">
        <f>Returns!A4188</f>
        <v>0</v>
      </c>
      <c r="B4188" s="1">
        <f>MAX(AVERAGE(Portfolios!$B$2:$B$5644)-Portfolios!B4188, 0)</f>
        <v>0</v>
      </c>
    </row>
    <row r="4189" spans="1:2">
      <c r="A4189" s="11">
        <f>Returns!A4189</f>
        <v>0</v>
      </c>
      <c r="B4189" s="1">
        <f>MAX(AVERAGE(Portfolios!$B$2:$B$5644)-Portfolios!B4189, 0)</f>
        <v>0</v>
      </c>
    </row>
    <row r="4190" spans="1:2">
      <c r="A4190" s="11">
        <f>Returns!A4190</f>
        <v>0</v>
      </c>
      <c r="B4190" s="1">
        <f>MAX(AVERAGE(Portfolios!$B$2:$B$5644)-Portfolios!B4190, 0)</f>
        <v>0</v>
      </c>
    </row>
    <row r="4191" spans="1:2">
      <c r="A4191" s="11">
        <f>Returns!A4191</f>
        <v>0</v>
      </c>
      <c r="B4191" s="1">
        <f>MAX(AVERAGE(Portfolios!$B$2:$B$5644)-Portfolios!B4191, 0)</f>
        <v>0</v>
      </c>
    </row>
    <row r="4192" spans="1:2">
      <c r="A4192" s="11">
        <f>Returns!A4192</f>
        <v>0</v>
      </c>
      <c r="B4192" s="1">
        <f>MAX(AVERAGE(Portfolios!$B$2:$B$5644)-Portfolios!B4192, 0)</f>
        <v>0</v>
      </c>
    </row>
    <row r="4193" spans="1:2">
      <c r="A4193" s="11">
        <f>Returns!A4193</f>
        <v>0</v>
      </c>
      <c r="B4193" s="1">
        <f>MAX(AVERAGE(Portfolios!$B$2:$B$5644)-Portfolios!B4193, 0)</f>
        <v>0</v>
      </c>
    </row>
    <row r="4194" spans="1:2">
      <c r="A4194" s="11">
        <f>Returns!A4194</f>
        <v>0</v>
      </c>
      <c r="B4194" s="1">
        <f>MAX(AVERAGE(Portfolios!$B$2:$B$5644)-Portfolios!B4194, 0)</f>
        <v>0</v>
      </c>
    </row>
    <row r="4195" spans="1:2">
      <c r="A4195" s="11">
        <f>Returns!A4195</f>
        <v>0</v>
      </c>
      <c r="B4195" s="1">
        <f>MAX(AVERAGE(Portfolios!$B$2:$B$5644)-Portfolios!B4195, 0)</f>
        <v>0</v>
      </c>
    </row>
    <row r="4196" spans="1:2">
      <c r="A4196" s="11">
        <f>Returns!A4196</f>
        <v>0</v>
      </c>
      <c r="B4196" s="1">
        <f>MAX(AVERAGE(Portfolios!$B$2:$B$5644)-Portfolios!B4196, 0)</f>
        <v>0</v>
      </c>
    </row>
    <row r="4197" spans="1:2">
      <c r="A4197" s="11">
        <f>Returns!A4197</f>
        <v>0</v>
      </c>
      <c r="B4197" s="1">
        <f>MAX(AVERAGE(Portfolios!$B$2:$B$5644)-Portfolios!B4197, 0)</f>
        <v>0</v>
      </c>
    </row>
    <row r="4198" spans="1:2">
      <c r="A4198" s="11">
        <f>Returns!A4198</f>
        <v>0</v>
      </c>
      <c r="B4198" s="1">
        <f>MAX(AVERAGE(Portfolios!$B$2:$B$5644)-Portfolios!B4198, 0)</f>
        <v>0</v>
      </c>
    </row>
    <row r="4199" spans="1:2">
      <c r="A4199" s="11">
        <f>Returns!A4199</f>
        <v>0</v>
      </c>
      <c r="B4199" s="1">
        <f>MAX(AVERAGE(Portfolios!$B$2:$B$5644)-Portfolios!B4199, 0)</f>
        <v>0</v>
      </c>
    </row>
    <row r="4200" spans="1:2">
      <c r="A4200" s="11">
        <f>Returns!A4200</f>
        <v>0</v>
      </c>
      <c r="B4200" s="1">
        <f>MAX(AVERAGE(Portfolios!$B$2:$B$5644)-Portfolios!B4200, 0)</f>
        <v>0</v>
      </c>
    </row>
    <row r="4201" spans="1:2">
      <c r="A4201" s="11">
        <f>Returns!A4201</f>
        <v>0</v>
      </c>
      <c r="B4201" s="1">
        <f>MAX(AVERAGE(Portfolios!$B$2:$B$5644)-Portfolios!B4201, 0)</f>
        <v>0</v>
      </c>
    </row>
    <row r="4202" spans="1:2">
      <c r="A4202" s="11">
        <f>Returns!A4202</f>
        <v>0</v>
      </c>
      <c r="B4202" s="1">
        <f>MAX(AVERAGE(Portfolios!$B$2:$B$5644)-Portfolios!B4202, 0)</f>
        <v>0</v>
      </c>
    </row>
    <row r="4203" spans="1:2">
      <c r="A4203" s="11">
        <f>Returns!A4203</f>
        <v>0</v>
      </c>
      <c r="B4203" s="1">
        <f>MAX(AVERAGE(Portfolios!$B$2:$B$5644)-Portfolios!B4203, 0)</f>
        <v>0</v>
      </c>
    </row>
    <row r="4204" spans="1:2">
      <c r="A4204" s="11">
        <f>Returns!A4204</f>
        <v>0</v>
      </c>
      <c r="B4204" s="1">
        <f>MAX(AVERAGE(Portfolios!$B$2:$B$5644)-Portfolios!B4204, 0)</f>
        <v>0</v>
      </c>
    </row>
    <row r="4205" spans="1:2">
      <c r="A4205" s="11">
        <f>Returns!A4205</f>
        <v>0</v>
      </c>
      <c r="B4205" s="1">
        <f>MAX(AVERAGE(Portfolios!$B$2:$B$5644)-Portfolios!B4205, 0)</f>
        <v>0</v>
      </c>
    </row>
    <row r="4206" spans="1:2">
      <c r="A4206" s="11">
        <f>Returns!A4206</f>
        <v>0</v>
      </c>
      <c r="B4206" s="1">
        <f>MAX(AVERAGE(Portfolios!$B$2:$B$5644)-Portfolios!B4206, 0)</f>
        <v>0</v>
      </c>
    </row>
    <row r="4207" spans="1:2">
      <c r="A4207" s="11">
        <f>Returns!A4207</f>
        <v>0</v>
      </c>
      <c r="B4207" s="1">
        <f>MAX(AVERAGE(Portfolios!$B$2:$B$5644)-Portfolios!B4207, 0)</f>
        <v>0</v>
      </c>
    </row>
    <row r="4208" spans="1:2">
      <c r="A4208" s="11">
        <f>Returns!A4208</f>
        <v>0</v>
      </c>
      <c r="B4208" s="1">
        <f>MAX(AVERAGE(Portfolios!$B$2:$B$5644)-Portfolios!B4208, 0)</f>
        <v>0</v>
      </c>
    </row>
    <row r="4209" spans="1:2">
      <c r="A4209" s="11">
        <f>Returns!A4209</f>
        <v>0</v>
      </c>
      <c r="B4209" s="1">
        <f>MAX(AVERAGE(Portfolios!$B$2:$B$5644)-Portfolios!B4209, 0)</f>
        <v>0</v>
      </c>
    </row>
    <row r="4210" spans="1:2">
      <c r="A4210" s="11">
        <f>Returns!A4210</f>
        <v>0</v>
      </c>
      <c r="B4210" s="1">
        <f>MAX(AVERAGE(Portfolios!$B$2:$B$5644)-Portfolios!B4210, 0)</f>
        <v>0</v>
      </c>
    </row>
    <row r="4211" spans="1:2">
      <c r="A4211" s="11">
        <f>Returns!A4211</f>
        <v>0</v>
      </c>
      <c r="B4211" s="1">
        <f>MAX(AVERAGE(Portfolios!$B$2:$B$5644)-Portfolios!B4211, 0)</f>
        <v>0</v>
      </c>
    </row>
    <row r="4212" spans="1:2">
      <c r="A4212" s="11">
        <f>Returns!A4212</f>
        <v>0</v>
      </c>
      <c r="B4212" s="1">
        <f>MAX(AVERAGE(Portfolios!$B$2:$B$5644)-Portfolios!B4212, 0)</f>
        <v>0</v>
      </c>
    </row>
    <row r="4213" spans="1:2">
      <c r="A4213" s="11">
        <f>Returns!A4213</f>
        <v>0</v>
      </c>
      <c r="B4213" s="1">
        <f>MAX(AVERAGE(Portfolios!$B$2:$B$5644)-Portfolios!B4213, 0)</f>
        <v>0</v>
      </c>
    </row>
    <row r="4214" spans="1:2">
      <c r="A4214" s="11">
        <f>Returns!A4214</f>
        <v>0</v>
      </c>
      <c r="B4214" s="1">
        <f>MAX(AVERAGE(Portfolios!$B$2:$B$5644)-Portfolios!B4214, 0)</f>
        <v>0</v>
      </c>
    </row>
    <row r="4215" spans="1:2">
      <c r="A4215" s="11">
        <f>Returns!A4215</f>
        <v>0</v>
      </c>
      <c r="B4215" s="1">
        <f>MAX(AVERAGE(Portfolios!$B$2:$B$5644)-Portfolios!B4215, 0)</f>
        <v>0</v>
      </c>
    </row>
    <row r="4216" spans="1:2">
      <c r="A4216" s="11">
        <f>Returns!A4216</f>
        <v>0</v>
      </c>
      <c r="B4216" s="1">
        <f>MAX(AVERAGE(Portfolios!$B$2:$B$5644)-Portfolios!B4216, 0)</f>
        <v>0</v>
      </c>
    </row>
    <row r="4217" spans="1:2">
      <c r="A4217" s="11">
        <f>Returns!A4217</f>
        <v>0</v>
      </c>
      <c r="B4217" s="1">
        <f>MAX(AVERAGE(Portfolios!$B$2:$B$5644)-Portfolios!B4217, 0)</f>
        <v>0</v>
      </c>
    </row>
    <row r="4218" spans="1:2">
      <c r="A4218" s="11">
        <f>Returns!A4218</f>
        <v>0</v>
      </c>
      <c r="B4218" s="1">
        <f>MAX(AVERAGE(Portfolios!$B$2:$B$5644)-Portfolios!B4218, 0)</f>
        <v>0</v>
      </c>
    </row>
    <row r="4219" spans="1:2">
      <c r="A4219" s="11">
        <f>Returns!A4219</f>
        <v>0</v>
      </c>
      <c r="B4219" s="1">
        <f>MAX(AVERAGE(Portfolios!$B$2:$B$5644)-Portfolios!B4219, 0)</f>
        <v>0</v>
      </c>
    </row>
    <row r="4220" spans="1:2">
      <c r="A4220" s="11">
        <f>Returns!A4220</f>
        <v>0</v>
      </c>
      <c r="B4220" s="1">
        <f>MAX(AVERAGE(Portfolios!$B$2:$B$5644)-Portfolios!B4220, 0)</f>
        <v>0</v>
      </c>
    </row>
    <row r="4221" spans="1:2">
      <c r="A4221" s="11">
        <f>Returns!A4221</f>
        <v>0</v>
      </c>
      <c r="B4221" s="1">
        <f>MAX(AVERAGE(Portfolios!$B$2:$B$5644)-Portfolios!B4221, 0)</f>
        <v>0</v>
      </c>
    </row>
    <row r="4222" spans="1:2">
      <c r="A4222" s="11">
        <f>Returns!A4222</f>
        <v>0</v>
      </c>
      <c r="B4222" s="1">
        <f>MAX(AVERAGE(Portfolios!$B$2:$B$5644)-Portfolios!B4222, 0)</f>
        <v>0</v>
      </c>
    </row>
    <row r="4223" spans="1:2">
      <c r="A4223" s="11">
        <f>Returns!A4223</f>
        <v>0</v>
      </c>
      <c r="B4223" s="1">
        <f>MAX(AVERAGE(Portfolios!$B$2:$B$5644)-Portfolios!B4223, 0)</f>
        <v>0</v>
      </c>
    </row>
    <row r="4224" spans="1:2">
      <c r="A4224" s="11">
        <f>Returns!A4224</f>
        <v>0</v>
      </c>
      <c r="B4224" s="1">
        <f>MAX(AVERAGE(Portfolios!$B$2:$B$5644)-Portfolios!B4224, 0)</f>
        <v>0</v>
      </c>
    </row>
    <row r="4225" spans="1:2">
      <c r="A4225" s="11">
        <f>Returns!A4225</f>
        <v>0</v>
      </c>
      <c r="B4225" s="1">
        <f>MAX(AVERAGE(Portfolios!$B$2:$B$5644)-Portfolios!B4225, 0)</f>
        <v>0</v>
      </c>
    </row>
    <row r="4226" spans="1:2">
      <c r="A4226" s="11">
        <f>Returns!A4226</f>
        <v>0</v>
      </c>
      <c r="B4226" s="1">
        <f>MAX(AVERAGE(Portfolios!$B$2:$B$5644)-Portfolios!B4226, 0)</f>
        <v>0</v>
      </c>
    </row>
    <row r="4227" spans="1:2">
      <c r="A4227" s="11">
        <f>Returns!A4227</f>
        <v>0</v>
      </c>
      <c r="B4227" s="1">
        <f>MAX(AVERAGE(Portfolios!$B$2:$B$5644)-Portfolios!B4227, 0)</f>
        <v>0</v>
      </c>
    </row>
    <row r="4228" spans="1:2">
      <c r="A4228" s="11">
        <f>Returns!A4228</f>
        <v>0</v>
      </c>
      <c r="B4228" s="1">
        <f>MAX(AVERAGE(Portfolios!$B$2:$B$5644)-Portfolios!B4228, 0)</f>
        <v>0</v>
      </c>
    </row>
    <row r="4229" spans="1:2">
      <c r="A4229" s="11">
        <f>Returns!A4229</f>
        <v>0</v>
      </c>
      <c r="B4229" s="1">
        <f>MAX(AVERAGE(Portfolios!$B$2:$B$5644)-Portfolios!B4229, 0)</f>
        <v>0</v>
      </c>
    </row>
    <row r="4230" spans="1:2">
      <c r="A4230" s="11">
        <f>Returns!A4230</f>
        <v>0</v>
      </c>
      <c r="B4230" s="1">
        <f>MAX(AVERAGE(Portfolios!$B$2:$B$5644)-Portfolios!B4230, 0)</f>
        <v>0</v>
      </c>
    </row>
    <row r="4231" spans="1:2">
      <c r="A4231" s="11">
        <f>Returns!A4231</f>
        <v>0</v>
      </c>
      <c r="B4231" s="1">
        <f>MAX(AVERAGE(Portfolios!$B$2:$B$5644)-Portfolios!B4231, 0)</f>
        <v>0</v>
      </c>
    </row>
    <row r="4232" spans="1:2">
      <c r="A4232" s="11">
        <f>Returns!A4232</f>
        <v>0</v>
      </c>
      <c r="B4232" s="1">
        <f>MAX(AVERAGE(Portfolios!$B$2:$B$5644)-Portfolios!B4232, 0)</f>
        <v>0</v>
      </c>
    </row>
    <row r="4233" spans="1:2">
      <c r="A4233" s="11">
        <f>Returns!A4233</f>
        <v>0</v>
      </c>
      <c r="B4233" s="1">
        <f>MAX(AVERAGE(Portfolios!$B$2:$B$5644)-Portfolios!B4233, 0)</f>
        <v>0</v>
      </c>
    </row>
    <row r="4234" spans="1:2">
      <c r="A4234" s="11">
        <f>Returns!A4234</f>
        <v>0</v>
      </c>
      <c r="B4234" s="1">
        <f>MAX(AVERAGE(Portfolios!$B$2:$B$5644)-Portfolios!B4234, 0)</f>
        <v>0</v>
      </c>
    </row>
    <row r="4235" spans="1:2">
      <c r="A4235" s="11">
        <f>Returns!A4235</f>
        <v>0</v>
      </c>
      <c r="B4235" s="1">
        <f>MAX(AVERAGE(Portfolios!$B$2:$B$5644)-Portfolios!B4235, 0)</f>
        <v>0</v>
      </c>
    </row>
    <row r="4236" spans="1:2">
      <c r="A4236" s="11">
        <f>Returns!A4236</f>
        <v>0</v>
      </c>
      <c r="B4236" s="1">
        <f>MAX(AVERAGE(Portfolios!$B$2:$B$5644)-Portfolios!B4236, 0)</f>
        <v>0</v>
      </c>
    </row>
    <row r="4237" spans="1:2">
      <c r="A4237" s="11">
        <f>Returns!A4237</f>
        <v>0</v>
      </c>
      <c r="B4237" s="1">
        <f>MAX(AVERAGE(Portfolios!$B$2:$B$5644)-Portfolios!B4237, 0)</f>
        <v>0</v>
      </c>
    </row>
    <row r="4238" spans="1:2">
      <c r="A4238" s="11">
        <f>Returns!A4238</f>
        <v>0</v>
      </c>
      <c r="B4238" s="1">
        <f>MAX(AVERAGE(Portfolios!$B$2:$B$5644)-Portfolios!B4238, 0)</f>
        <v>0</v>
      </c>
    </row>
    <row r="4239" spans="1:2">
      <c r="A4239" s="11">
        <f>Returns!A4239</f>
        <v>0</v>
      </c>
      <c r="B4239" s="1">
        <f>MAX(AVERAGE(Portfolios!$B$2:$B$5644)-Portfolios!B4239, 0)</f>
        <v>0</v>
      </c>
    </row>
    <row r="4240" spans="1:2">
      <c r="A4240" s="11">
        <f>Returns!A4240</f>
        <v>0</v>
      </c>
      <c r="B4240" s="1">
        <f>MAX(AVERAGE(Portfolios!$B$2:$B$5644)-Portfolios!B4240, 0)</f>
        <v>0</v>
      </c>
    </row>
    <row r="4241" spans="1:2">
      <c r="A4241" s="11">
        <f>Returns!A4241</f>
        <v>0</v>
      </c>
      <c r="B4241" s="1">
        <f>MAX(AVERAGE(Portfolios!$B$2:$B$5644)-Portfolios!B4241, 0)</f>
        <v>0</v>
      </c>
    </row>
    <row r="4242" spans="1:2">
      <c r="A4242" s="11">
        <f>Returns!A4242</f>
        <v>0</v>
      </c>
      <c r="B4242" s="1">
        <f>MAX(AVERAGE(Portfolios!$B$2:$B$5644)-Portfolios!B4242, 0)</f>
        <v>0</v>
      </c>
    </row>
    <row r="4243" spans="1:2">
      <c r="A4243" s="11">
        <f>Returns!A4243</f>
        <v>0</v>
      </c>
      <c r="B4243" s="1">
        <f>MAX(AVERAGE(Portfolios!$B$2:$B$5644)-Portfolios!B4243, 0)</f>
        <v>0</v>
      </c>
    </row>
    <row r="4244" spans="1:2">
      <c r="A4244" s="11">
        <f>Returns!A4244</f>
        <v>0</v>
      </c>
      <c r="B4244" s="1">
        <f>MAX(AVERAGE(Portfolios!$B$2:$B$5644)-Portfolios!B4244, 0)</f>
        <v>0</v>
      </c>
    </row>
    <row r="4245" spans="1:2">
      <c r="A4245" s="11">
        <f>Returns!A4245</f>
        <v>0</v>
      </c>
      <c r="B4245" s="1">
        <f>MAX(AVERAGE(Portfolios!$B$2:$B$5644)-Portfolios!B4245, 0)</f>
        <v>0</v>
      </c>
    </row>
    <row r="4246" spans="1:2">
      <c r="A4246" s="11">
        <f>Returns!A4246</f>
        <v>0</v>
      </c>
      <c r="B4246" s="1">
        <f>MAX(AVERAGE(Portfolios!$B$2:$B$5644)-Portfolios!B4246, 0)</f>
        <v>0</v>
      </c>
    </row>
    <row r="4247" spans="1:2">
      <c r="A4247" s="11">
        <f>Returns!A4247</f>
        <v>0</v>
      </c>
      <c r="B4247" s="1">
        <f>MAX(AVERAGE(Portfolios!$B$2:$B$5644)-Portfolios!B4247, 0)</f>
        <v>0</v>
      </c>
    </row>
    <row r="4248" spans="1:2">
      <c r="A4248" s="11">
        <f>Returns!A4248</f>
        <v>0</v>
      </c>
      <c r="B4248" s="1">
        <f>MAX(AVERAGE(Portfolios!$B$2:$B$5644)-Portfolios!B4248, 0)</f>
        <v>0</v>
      </c>
    </row>
    <row r="4249" spans="1:2">
      <c r="A4249" s="11">
        <f>Returns!A4249</f>
        <v>0</v>
      </c>
      <c r="B4249" s="1">
        <f>MAX(AVERAGE(Portfolios!$B$2:$B$5644)-Portfolios!B4249, 0)</f>
        <v>0</v>
      </c>
    </row>
    <row r="4250" spans="1:2">
      <c r="A4250" s="11">
        <f>Returns!A4250</f>
        <v>0</v>
      </c>
      <c r="B4250" s="1">
        <f>MAX(AVERAGE(Portfolios!$B$2:$B$5644)-Portfolios!B4250, 0)</f>
        <v>0</v>
      </c>
    </row>
    <row r="4251" spans="1:2">
      <c r="A4251" s="11">
        <f>Returns!A4251</f>
        <v>0</v>
      </c>
      <c r="B4251" s="1">
        <f>MAX(AVERAGE(Portfolios!$B$2:$B$5644)-Portfolios!B4251, 0)</f>
        <v>0</v>
      </c>
    </row>
    <row r="4252" spans="1:2">
      <c r="A4252" s="11">
        <f>Returns!A4252</f>
        <v>0</v>
      </c>
      <c r="B4252" s="1">
        <f>MAX(AVERAGE(Portfolios!$B$2:$B$5644)-Portfolios!B4252, 0)</f>
        <v>0</v>
      </c>
    </row>
    <row r="4253" spans="1:2">
      <c r="A4253" s="11">
        <f>Returns!A4253</f>
        <v>0</v>
      </c>
      <c r="B4253" s="1">
        <f>MAX(AVERAGE(Portfolios!$B$2:$B$5644)-Portfolios!B4253, 0)</f>
        <v>0</v>
      </c>
    </row>
    <row r="4254" spans="1:2">
      <c r="A4254" s="11">
        <f>Returns!A4254</f>
        <v>0</v>
      </c>
      <c r="B4254" s="1">
        <f>MAX(AVERAGE(Portfolios!$B$2:$B$5644)-Portfolios!B4254, 0)</f>
        <v>0</v>
      </c>
    </row>
    <row r="4255" spans="1:2">
      <c r="A4255" s="11">
        <f>Returns!A4255</f>
        <v>0</v>
      </c>
      <c r="B4255" s="1">
        <f>MAX(AVERAGE(Portfolios!$B$2:$B$5644)-Portfolios!B4255, 0)</f>
        <v>0</v>
      </c>
    </row>
    <row r="4256" spans="1:2">
      <c r="A4256" s="11">
        <f>Returns!A4256</f>
        <v>0</v>
      </c>
      <c r="B4256" s="1">
        <f>MAX(AVERAGE(Portfolios!$B$2:$B$5644)-Portfolios!B4256, 0)</f>
        <v>0</v>
      </c>
    </row>
    <row r="4257" spans="1:2">
      <c r="A4257" s="11">
        <f>Returns!A4257</f>
        <v>0</v>
      </c>
      <c r="B4257" s="1">
        <f>MAX(AVERAGE(Portfolios!$B$2:$B$5644)-Portfolios!B4257, 0)</f>
        <v>0</v>
      </c>
    </row>
    <row r="4258" spans="1:2">
      <c r="A4258" s="11">
        <f>Returns!A4258</f>
        <v>0</v>
      </c>
      <c r="B4258" s="1">
        <f>MAX(AVERAGE(Portfolios!$B$2:$B$5644)-Portfolios!B4258, 0)</f>
        <v>0</v>
      </c>
    </row>
    <row r="4259" spans="1:2">
      <c r="A4259" s="11">
        <f>Returns!A4259</f>
        <v>0</v>
      </c>
      <c r="B4259" s="1">
        <f>MAX(AVERAGE(Portfolios!$B$2:$B$5644)-Portfolios!B4259, 0)</f>
        <v>0</v>
      </c>
    </row>
    <row r="4260" spans="1:2">
      <c r="A4260" s="11">
        <f>Returns!A4260</f>
        <v>0</v>
      </c>
      <c r="B4260" s="1">
        <f>MAX(AVERAGE(Portfolios!$B$2:$B$5644)-Portfolios!B4260, 0)</f>
        <v>0</v>
      </c>
    </row>
    <row r="4261" spans="1:2">
      <c r="A4261" s="11">
        <f>Returns!A4261</f>
        <v>0</v>
      </c>
      <c r="B4261" s="1">
        <f>MAX(AVERAGE(Portfolios!$B$2:$B$5644)-Portfolios!B4261, 0)</f>
        <v>0</v>
      </c>
    </row>
    <row r="4262" spans="1:2">
      <c r="A4262" s="11">
        <f>Returns!A4262</f>
        <v>0</v>
      </c>
      <c r="B4262" s="1">
        <f>MAX(AVERAGE(Portfolios!$B$2:$B$5644)-Portfolios!B4262, 0)</f>
        <v>0</v>
      </c>
    </row>
    <row r="4263" spans="1:2">
      <c r="A4263" s="11">
        <f>Returns!A4263</f>
        <v>0</v>
      </c>
      <c r="B4263" s="1">
        <f>MAX(AVERAGE(Portfolios!$B$2:$B$5644)-Portfolios!B4263, 0)</f>
        <v>0</v>
      </c>
    </row>
    <row r="4264" spans="1:2">
      <c r="A4264" s="11">
        <f>Returns!A4264</f>
        <v>0</v>
      </c>
      <c r="B4264" s="1">
        <f>MAX(AVERAGE(Portfolios!$B$2:$B$5644)-Portfolios!B4264, 0)</f>
        <v>0</v>
      </c>
    </row>
    <row r="4265" spans="1:2">
      <c r="A4265" s="11">
        <f>Returns!A4265</f>
        <v>0</v>
      </c>
      <c r="B4265" s="1">
        <f>MAX(AVERAGE(Portfolios!$B$2:$B$5644)-Portfolios!B4265, 0)</f>
        <v>0</v>
      </c>
    </row>
    <row r="4266" spans="1:2">
      <c r="A4266" s="11">
        <f>Returns!A4266</f>
        <v>0</v>
      </c>
      <c r="B4266" s="1">
        <f>MAX(AVERAGE(Portfolios!$B$2:$B$5644)-Portfolios!B4266, 0)</f>
        <v>0</v>
      </c>
    </row>
    <row r="4267" spans="1:2">
      <c r="A4267" s="11">
        <f>Returns!A4267</f>
        <v>0</v>
      </c>
      <c r="B4267" s="1">
        <f>MAX(AVERAGE(Portfolios!$B$2:$B$5644)-Portfolios!B4267, 0)</f>
        <v>0</v>
      </c>
    </row>
    <row r="4268" spans="1:2">
      <c r="A4268" s="11">
        <f>Returns!A4268</f>
        <v>0</v>
      </c>
      <c r="B4268" s="1">
        <f>MAX(AVERAGE(Portfolios!$B$2:$B$5644)-Portfolios!B4268, 0)</f>
        <v>0</v>
      </c>
    </row>
    <row r="4269" spans="1:2">
      <c r="A4269" s="11">
        <f>Returns!A4269</f>
        <v>0</v>
      </c>
      <c r="B4269" s="1">
        <f>MAX(AVERAGE(Portfolios!$B$2:$B$5644)-Portfolios!B4269, 0)</f>
        <v>0</v>
      </c>
    </row>
    <row r="4270" spans="1:2">
      <c r="A4270" s="11">
        <f>Returns!A4270</f>
        <v>0</v>
      </c>
      <c r="B4270" s="1">
        <f>MAX(AVERAGE(Portfolios!$B$2:$B$5644)-Portfolios!B4270, 0)</f>
        <v>0</v>
      </c>
    </row>
    <row r="4271" spans="1:2">
      <c r="A4271" s="11">
        <f>Returns!A4271</f>
        <v>0</v>
      </c>
      <c r="B4271" s="1">
        <f>MAX(AVERAGE(Portfolios!$B$2:$B$5644)-Portfolios!B4271, 0)</f>
        <v>0</v>
      </c>
    </row>
    <row r="4272" spans="1:2">
      <c r="A4272" s="11">
        <f>Returns!A4272</f>
        <v>0</v>
      </c>
      <c r="B4272" s="1">
        <f>MAX(AVERAGE(Portfolios!$B$2:$B$5644)-Portfolios!B4272, 0)</f>
        <v>0</v>
      </c>
    </row>
    <row r="4273" spans="1:2">
      <c r="A4273" s="11">
        <f>Returns!A4273</f>
        <v>0</v>
      </c>
      <c r="B4273" s="1">
        <f>MAX(AVERAGE(Portfolios!$B$2:$B$5644)-Portfolios!B4273, 0)</f>
        <v>0</v>
      </c>
    </row>
    <row r="4274" spans="1:2">
      <c r="A4274" s="11">
        <f>Returns!A4274</f>
        <v>0</v>
      </c>
      <c r="B4274" s="1">
        <f>MAX(AVERAGE(Portfolios!$B$2:$B$5644)-Portfolios!B4274, 0)</f>
        <v>0</v>
      </c>
    </row>
    <row r="4275" spans="1:2">
      <c r="A4275" s="11">
        <f>Returns!A4275</f>
        <v>0</v>
      </c>
      <c r="B4275" s="1">
        <f>MAX(AVERAGE(Portfolios!$B$2:$B$5644)-Portfolios!B4275, 0)</f>
        <v>0</v>
      </c>
    </row>
    <row r="4276" spans="1:2">
      <c r="A4276" s="11">
        <f>Returns!A4276</f>
        <v>0</v>
      </c>
      <c r="B4276" s="1">
        <f>MAX(AVERAGE(Portfolios!$B$2:$B$5644)-Portfolios!B4276, 0)</f>
        <v>0</v>
      </c>
    </row>
    <row r="4277" spans="1:2">
      <c r="A4277" s="11">
        <f>Returns!A4277</f>
        <v>0</v>
      </c>
      <c r="B4277" s="1">
        <f>MAX(AVERAGE(Portfolios!$B$2:$B$5644)-Portfolios!B4277, 0)</f>
        <v>0</v>
      </c>
    </row>
    <row r="4278" spans="1:2">
      <c r="A4278" s="11">
        <f>Returns!A4278</f>
        <v>0</v>
      </c>
      <c r="B4278" s="1">
        <f>MAX(AVERAGE(Portfolios!$B$2:$B$5644)-Portfolios!B4278, 0)</f>
        <v>0</v>
      </c>
    </row>
    <row r="4279" spans="1:2">
      <c r="A4279" s="11">
        <f>Returns!A4279</f>
        <v>0</v>
      </c>
      <c r="B4279" s="1">
        <f>MAX(AVERAGE(Portfolios!$B$2:$B$5644)-Portfolios!B4279, 0)</f>
        <v>0</v>
      </c>
    </row>
    <row r="4280" spans="1:2">
      <c r="A4280" s="11">
        <f>Returns!A4280</f>
        <v>0</v>
      </c>
      <c r="B4280" s="1">
        <f>MAX(AVERAGE(Portfolios!$B$2:$B$5644)-Portfolios!B4280, 0)</f>
        <v>0</v>
      </c>
    </row>
    <row r="4281" spans="1:2">
      <c r="A4281" s="11">
        <f>Returns!A4281</f>
        <v>0</v>
      </c>
      <c r="B4281" s="1">
        <f>MAX(AVERAGE(Portfolios!$B$2:$B$5644)-Portfolios!B4281, 0)</f>
        <v>0</v>
      </c>
    </row>
    <row r="4282" spans="1:2">
      <c r="A4282" s="11">
        <f>Returns!A4282</f>
        <v>0</v>
      </c>
      <c r="B4282" s="1">
        <f>MAX(AVERAGE(Portfolios!$B$2:$B$5644)-Portfolios!B4282, 0)</f>
        <v>0</v>
      </c>
    </row>
    <row r="4283" spans="1:2">
      <c r="A4283" s="11">
        <f>Returns!A4283</f>
        <v>0</v>
      </c>
      <c r="B4283" s="1">
        <f>MAX(AVERAGE(Portfolios!$B$2:$B$5644)-Portfolios!B4283, 0)</f>
        <v>0</v>
      </c>
    </row>
    <row r="4284" spans="1:2">
      <c r="A4284" s="11">
        <f>Returns!A4284</f>
        <v>0</v>
      </c>
      <c r="B4284" s="1">
        <f>MAX(AVERAGE(Portfolios!$B$2:$B$5644)-Portfolios!B4284, 0)</f>
        <v>0</v>
      </c>
    </row>
    <row r="4285" spans="1:2">
      <c r="A4285" s="11">
        <f>Returns!A4285</f>
        <v>0</v>
      </c>
      <c r="B4285" s="1">
        <f>MAX(AVERAGE(Portfolios!$B$2:$B$5644)-Portfolios!B4285, 0)</f>
        <v>0</v>
      </c>
    </row>
    <row r="4286" spans="1:2">
      <c r="A4286" s="11">
        <f>Returns!A4286</f>
        <v>0</v>
      </c>
      <c r="B4286" s="1">
        <f>MAX(AVERAGE(Portfolios!$B$2:$B$5644)-Portfolios!B4286, 0)</f>
        <v>0</v>
      </c>
    </row>
    <row r="4287" spans="1:2">
      <c r="A4287" s="11">
        <f>Returns!A4287</f>
        <v>0</v>
      </c>
      <c r="B4287" s="1">
        <f>MAX(AVERAGE(Portfolios!$B$2:$B$5644)-Portfolios!B4287, 0)</f>
        <v>0</v>
      </c>
    </row>
    <row r="4288" spans="1:2">
      <c r="A4288" s="11">
        <f>Returns!A4288</f>
        <v>0</v>
      </c>
      <c r="B4288" s="1">
        <f>MAX(AVERAGE(Portfolios!$B$2:$B$5644)-Portfolios!B4288, 0)</f>
        <v>0</v>
      </c>
    </row>
    <row r="4289" spans="1:2">
      <c r="A4289" s="11">
        <f>Returns!A4289</f>
        <v>0</v>
      </c>
      <c r="B4289" s="1">
        <f>MAX(AVERAGE(Portfolios!$B$2:$B$5644)-Portfolios!B4289, 0)</f>
        <v>0</v>
      </c>
    </row>
    <row r="4290" spans="1:2">
      <c r="A4290" s="11">
        <f>Returns!A4290</f>
        <v>0</v>
      </c>
      <c r="B4290" s="1">
        <f>MAX(AVERAGE(Portfolios!$B$2:$B$5644)-Portfolios!B4290, 0)</f>
        <v>0</v>
      </c>
    </row>
    <row r="4291" spans="1:2">
      <c r="A4291" s="11">
        <f>Returns!A4291</f>
        <v>0</v>
      </c>
      <c r="B4291" s="1">
        <f>MAX(AVERAGE(Portfolios!$B$2:$B$5644)-Portfolios!B4291, 0)</f>
        <v>0</v>
      </c>
    </row>
    <row r="4292" spans="1:2">
      <c r="A4292" s="11">
        <f>Returns!A4292</f>
        <v>0</v>
      </c>
      <c r="B4292" s="1">
        <f>MAX(AVERAGE(Portfolios!$B$2:$B$5644)-Portfolios!B4292, 0)</f>
        <v>0</v>
      </c>
    </row>
    <row r="4293" spans="1:2">
      <c r="A4293" s="11">
        <f>Returns!A4293</f>
        <v>0</v>
      </c>
      <c r="B4293" s="1">
        <f>MAX(AVERAGE(Portfolios!$B$2:$B$5644)-Portfolios!B4293, 0)</f>
        <v>0</v>
      </c>
    </row>
    <row r="4294" spans="1:2">
      <c r="A4294" s="11">
        <f>Returns!A4294</f>
        <v>0</v>
      </c>
      <c r="B4294" s="1">
        <f>MAX(AVERAGE(Portfolios!$B$2:$B$5644)-Portfolios!B4294, 0)</f>
        <v>0</v>
      </c>
    </row>
    <row r="4295" spans="1:2">
      <c r="A4295" s="11">
        <f>Returns!A4295</f>
        <v>0</v>
      </c>
      <c r="B4295" s="1">
        <f>MAX(AVERAGE(Portfolios!$B$2:$B$5644)-Portfolios!B4295, 0)</f>
        <v>0</v>
      </c>
    </row>
    <row r="4296" spans="1:2">
      <c r="A4296" s="11">
        <f>Returns!A4296</f>
        <v>0</v>
      </c>
      <c r="B4296" s="1">
        <f>MAX(AVERAGE(Portfolios!$B$2:$B$5644)-Portfolios!B4296, 0)</f>
        <v>0</v>
      </c>
    </row>
    <row r="4297" spans="1:2">
      <c r="A4297" s="11">
        <f>Returns!A4297</f>
        <v>0</v>
      </c>
      <c r="B4297" s="1">
        <f>MAX(AVERAGE(Portfolios!$B$2:$B$5644)-Portfolios!B4297, 0)</f>
        <v>0</v>
      </c>
    </row>
    <row r="4298" spans="1:2">
      <c r="A4298" s="11">
        <f>Returns!A4298</f>
        <v>0</v>
      </c>
      <c r="B4298" s="1">
        <f>MAX(AVERAGE(Portfolios!$B$2:$B$5644)-Portfolios!B4298, 0)</f>
        <v>0</v>
      </c>
    </row>
    <row r="4299" spans="1:2">
      <c r="A4299" s="11">
        <f>Returns!A4299</f>
        <v>0</v>
      </c>
      <c r="B4299" s="1">
        <f>MAX(AVERAGE(Portfolios!$B$2:$B$5644)-Portfolios!B4299, 0)</f>
        <v>0</v>
      </c>
    </row>
    <row r="4300" spans="1:2">
      <c r="A4300" s="11">
        <f>Returns!A4300</f>
        <v>0</v>
      </c>
      <c r="B4300" s="1">
        <f>MAX(AVERAGE(Portfolios!$B$2:$B$5644)-Portfolios!B4300, 0)</f>
        <v>0</v>
      </c>
    </row>
    <row r="4301" spans="1:2">
      <c r="A4301" s="11">
        <f>Returns!A4301</f>
        <v>0</v>
      </c>
      <c r="B4301" s="1">
        <f>MAX(AVERAGE(Portfolios!$B$2:$B$5644)-Portfolios!B4301, 0)</f>
        <v>0</v>
      </c>
    </row>
    <row r="4302" spans="1:2">
      <c r="A4302" s="11">
        <f>Returns!A4302</f>
        <v>0</v>
      </c>
      <c r="B4302" s="1">
        <f>MAX(AVERAGE(Portfolios!$B$2:$B$5644)-Portfolios!B4302, 0)</f>
        <v>0</v>
      </c>
    </row>
    <row r="4303" spans="1:2">
      <c r="A4303" s="11">
        <f>Returns!A4303</f>
        <v>0</v>
      </c>
      <c r="B4303" s="1">
        <f>MAX(AVERAGE(Portfolios!$B$2:$B$5644)-Portfolios!B4303, 0)</f>
        <v>0</v>
      </c>
    </row>
    <row r="4304" spans="1:2">
      <c r="A4304" s="11">
        <f>Returns!A4304</f>
        <v>0</v>
      </c>
      <c r="B4304" s="1">
        <f>MAX(AVERAGE(Portfolios!$B$2:$B$5644)-Portfolios!B4304, 0)</f>
        <v>0</v>
      </c>
    </row>
    <row r="4305" spans="1:2">
      <c r="A4305" s="11">
        <f>Returns!A4305</f>
        <v>0</v>
      </c>
      <c r="B4305" s="1">
        <f>MAX(AVERAGE(Portfolios!$B$2:$B$5644)-Portfolios!B4305, 0)</f>
        <v>0</v>
      </c>
    </row>
    <row r="4306" spans="1:2">
      <c r="A4306" s="11">
        <f>Returns!A4306</f>
        <v>0</v>
      </c>
      <c r="B4306" s="1">
        <f>MAX(AVERAGE(Portfolios!$B$2:$B$5644)-Portfolios!B4306, 0)</f>
        <v>0</v>
      </c>
    </row>
    <row r="4307" spans="1:2">
      <c r="A4307" s="11">
        <f>Returns!A4307</f>
        <v>0</v>
      </c>
      <c r="B4307" s="1">
        <f>MAX(AVERAGE(Portfolios!$B$2:$B$5644)-Portfolios!B4307, 0)</f>
        <v>0</v>
      </c>
    </row>
    <row r="4308" spans="1:2">
      <c r="A4308" s="11">
        <f>Returns!A4308</f>
        <v>0</v>
      </c>
      <c r="B4308" s="1">
        <f>MAX(AVERAGE(Portfolios!$B$2:$B$5644)-Portfolios!B4308, 0)</f>
        <v>0</v>
      </c>
    </row>
    <row r="4309" spans="1:2">
      <c r="A4309" s="11">
        <f>Returns!A4309</f>
        <v>0</v>
      </c>
      <c r="B4309" s="1">
        <f>MAX(AVERAGE(Portfolios!$B$2:$B$5644)-Portfolios!B4309, 0)</f>
        <v>0</v>
      </c>
    </row>
    <row r="4310" spans="1:2">
      <c r="A4310" s="11">
        <f>Returns!A4310</f>
        <v>0</v>
      </c>
      <c r="B4310" s="1">
        <f>MAX(AVERAGE(Portfolios!$B$2:$B$5644)-Portfolios!B4310, 0)</f>
        <v>0</v>
      </c>
    </row>
    <row r="4311" spans="1:2">
      <c r="A4311" s="11">
        <f>Returns!A4311</f>
        <v>0</v>
      </c>
      <c r="B4311" s="1">
        <f>MAX(AVERAGE(Portfolios!$B$2:$B$5644)-Portfolios!B4311, 0)</f>
        <v>0</v>
      </c>
    </row>
    <row r="4312" spans="1:2">
      <c r="A4312" s="11">
        <f>Returns!A4312</f>
        <v>0</v>
      </c>
      <c r="B4312" s="1">
        <f>MAX(AVERAGE(Portfolios!$B$2:$B$5644)-Portfolios!B4312, 0)</f>
        <v>0</v>
      </c>
    </row>
    <row r="4313" spans="1:2">
      <c r="A4313" s="11">
        <f>Returns!A4313</f>
        <v>0</v>
      </c>
      <c r="B4313" s="1">
        <f>MAX(AVERAGE(Portfolios!$B$2:$B$5644)-Portfolios!B4313, 0)</f>
        <v>0</v>
      </c>
    </row>
    <row r="4314" spans="1:2">
      <c r="A4314" s="11">
        <f>Returns!A4314</f>
        <v>0</v>
      </c>
      <c r="B4314" s="1">
        <f>MAX(AVERAGE(Portfolios!$B$2:$B$5644)-Portfolios!B4314, 0)</f>
        <v>0</v>
      </c>
    </row>
    <row r="4315" spans="1:2">
      <c r="A4315" s="11">
        <f>Returns!A4315</f>
        <v>0</v>
      </c>
      <c r="B4315" s="1">
        <f>MAX(AVERAGE(Portfolios!$B$2:$B$5644)-Portfolios!B4315, 0)</f>
        <v>0</v>
      </c>
    </row>
    <row r="4316" spans="1:2">
      <c r="A4316" s="11">
        <f>Returns!A4316</f>
        <v>0</v>
      </c>
      <c r="B4316" s="1">
        <f>MAX(AVERAGE(Portfolios!$B$2:$B$5644)-Portfolios!B4316, 0)</f>
        <v>0</v>
      </c>
    </row>
    <row r="4317" spans="1:2">
      <c r="A4317" s="11">
        <f>Returns!A4317</f>
        <v>0</v>
      </c>
      <c r="B4317" s="1">
        <f>MAX(AVERAGE(Portfolios!$B$2:$B$5644)-Portfolios!B4317, 0)</f>
        <v>0</v>
      </c>
    </row>
    <row r="4318" spans="1:2">
      <c r="A4318" s="11">
        <f>Returns!A4318</f>
        <v>0</v>
      </c>
      <c r="B4318" s="1">
        <f>MAX(AVERAGE(Portfolios!$B$2:$B$5644)-Portfolios!B4318, 0)</f>
        <v>0</v>
      </c>
    </row>
    <row r="4319" spans="1:2">
      <c r="A4319" s="11">
        <f>Returns!A4319</f>
        <v>0</v>
      </c>
      <c r="B4319" s="1">
        <f>MAX(AVERAGE(Portfolios!$B$2:$B$5644)-Portfolios!B4319, 0)</f>
        <v>0</v>
      </c>
    </row>
    <row r="4320" spans="1:2">
      <c r="A4320" s="11">
        <f>Returns!A4320</f>
        <v>0</v>
      </c>
      <c r="B4320" s="1">
        <f>MAX(AVERAGE(Portfolios!$B$2:$B$5644)-Portfolios!B4320, 0)</f>
        <v>0</v>
      </c>
    </row>
    <row r="4321" spans="1:2">
      <c r="A4321" s="11">
        <f>Returns!A4321</f>
        <v>0</v>
      </c>
      <c r="B4321" s="1">
        <f>MAX(AVERAGE(Portfolios!$B$2:$B$5644)-Portfolios!B4321, 0)</f>
        <v>0</v>
      </c>
    </row>
    <row r="4322" spans="1:2">
      <c r="A4322" s="11">
        <f>Returns!A4322</f>
        <v>0</v>
      </c>
      <c r="B4322" s="1">
        <f>MAX(AVERAGE(Portfolios!$B$2:$B$5644)-Portfolios!B4322, 0)</f>
        <v>0</v>
      </c>
    </row>
    <row r="4323" spans="1:2">
      <c r="A4323" s="11">
        <f>Returns!A4323</f>
        <v>0</v>
      </c>
      <c r="B4323" s="1">
        <f>MAX(AVERAGE(Portfolios!$B$2:$B$5644)-Portfolios!B4323, 0)</f>
        <v>0</v>
      </c>
    </row>
    <row r="4324" spans="1:2">
      <c r="A4324" s="11">
        <f>Returns!A4324</f>
        <v>0</v>
      </c>
      <c r="B4324" s="1">
        <f>MAX(AVERAGE(Portfolios!$B$2:$B$5644)-Portfolios!B4324, 0)</f>
        <v>0</v>
      </c>
    </row>
    <row r="4325" spans="1:2">
      <c r="A4325" s="11">
        <f>Returns!A4325</f>
        <v>0</v>
      </c>
      <c r="B4325" s="1">
        <f>MAX(AVERAGE(Portfolios!$B$2:$B$5644)-Portfolios!B4325, 0)</f>
        <v>0</v>
      </c>
    </row>
    <row r="4326" spans="1:2">
      <c r="A4326" s="11">
        <f>Returns!A4326</f>
        <v>0</v>
      </c>
      <c r="B4326" s="1">
        <f>MAX(AVERAGE(Portfolios!$B$2:$B$5644)-Portfolios!B4326, 0)</f>
        <v>0</v>
      </c>
    </row>
    <row r="4327" spans="1:2">
      <c r="A4327" s="11">
        <f>Returns!A4327</f>
        <v>0</v>
      </c>
      <c r="B4327" s="1">
        <f>MAX(AVERAGE(Portfolios!$B$2:$B$5644)-Portfolios!B4327, 0)</f>
        <v>0</v>
      </c>
    </row>
    <row r="4328" spans="1:2">
      <c r="A4328" s="11">
        <f>Returns!A4328</f>
        <v>0</v>
      </c>
      <c r="B4328" s="1">
        <f>MAX(AVERAGE(Portfolios!$B$2:$B$5644)-Portfolios!B4328, 0)</f>
        <v>0</v>
      </c>
    </row>
    <row r="4329" spans="1:2">
      <c r="A4329" s="11">
        <f>Returns!A4329</f>
        <v>0</v>
      </c>
      <c r="B4329" s="1">
        <f>MAX(AVERAGE(Portfolios!$B$2:$B$5644)-Portfolios!B4329, 0)</f>
        <v>0</v>
      </c>
    </row>
    <row r="4330" spans="1:2">
      <c r="A4330" s="11">
        <f>Returns!A4330</f>
        <v>0</v>
      </c>
      <c r="B4330" s="1">
        <f>MAX(AVERAGE(Portfolios!$B$2:$B$5644)-Portfolios!B4330, 0)</f>
        <v>0</v>
      </c>
    </row>
    <row r="4331" spans="1:2">
      <c r="A4331" s="11">
        <f>Returns!A4331</f>
        <v>0</v>
      </c>
      <c r="B4331" s="1">
        <f>MAX(AVERAGE(Portfolios!$B$2:$B$5644)-Portfolios!B4331, 0)</f>
        <v>0</v>
      </c>
    </row>
    <row r="4332" spans="1:2">
      <c r="A4332" s="11">
        <f>Returns!A4332</f>
        <v>0</v>
      </c>
      <c r="B4332" s="1">
        <f>MAX(AVERAGE(Portfolios!$B$2:$B$5644)-Portfolios!B4332, 0)</f>
        <v>0</v>
      </c>
    </row>
    <row r="4333" spans="1:2">
      <c r="A4333" s="11">
        <f>Returns!A4333</f>
        <v>0</v>
      </c>
      <c r="B4333" s="1">
        <f>MAX(AVERAGE(Portfolios!$B$2:$B$5644)-Portfolios!B4333, 0)</f>
        <v>0</v>
      </c>
    </row>
    <row r="4334" spans="1:2">
      <c r="A4334" s="11">
        <f>Returns!A4334</f>
        <v>0</v>
      </c>
      <c r="B4334" s="1">
        <f>MAX(AVERAGE(Portfolios!$B$2:$B$5644)-Portfolios!B4334, 0)</f>
        <v>0</v>
      </c>
    </row>
    <row r="4335" spans="1:2">
      <c r="A4335" s="11">
        <f>Returns!A4335</f>
        <v>0</v>
      </c>
      <c r="B4335" s="1">
        <f>MAX(AVERAGE(Portfolios!$B$2:$B$5644)-Portfolios!B4335, 0)</f>
        <v>0</v>
      </c>
    </row>
    <row r="4336" spans="1:2">
      <c r="A4336" s="11">
        <f>Returns!A4336</f>
        <v>0</v>
      </c>
      <c r="B4336" s="1">
        <f>MAX(AVERAGE(Portfolios!$B$2:$B$5644)-Portfolios!B4336, 0)</f>
        <v>0</v>
      </c>
    </row>
    <row r="4337" spans="1:2">
      <c r="A4337" s="11">
        <f>Returns!A4337</f>
        <v>0</v>
      </c>
      <c r="B4337" s="1">
        <f>MAX(AVERAGE(Portfolios!$B$2:$B$5644)-Portfolios!B4337, 0)</f>
        <v>0</v>
      </c>
    </row>
    <row r="4338" spans="1:2">
      <c r="A4338" s="11">
        <f>Returns!A4338</f>
        <v>0</v>
      </c>
      <c r="B4338" s="1">
        <f>MAX(AVERAGE(Portfolios!$B$2:$B$5644)-Portfolios!B4338, 0)</f>
        <v>0</v>
      </c>
    </row>
    <row r="4339" spans="1:2">
      <c r="A4339" s="11">
        <f>Returns!A4339</f>
        <v>0</v>
      </c>
      <c r="B4339" s="1">
        <f>MAX(AVERAGE(Portfolios!$B$2:$B$5644)-Portfolios!B4339, 0)</f>
        <v>0</v>
      </c>
    </row>
    <row r="4340" spans="1:2">
      <c r="A4340" s="11">
        <f>Returns!A4340</f>
        <v>0</v>
      </c>
      <c r="B4340" s="1">
        <f>MAX(AVERAGE(Portfolios!$B$2:$B$5644)-Portfolios!B4340, 0)</f>
        <v>0</v>
      </c>
    </row>
    <row r="4341" spans="1:2">
      <c r="A4341" s="11">
        <f>Returns!A4341</f>
        <v>0</v>
      </c>
      <c r="B4341" s="1">
        <f>MAX(AVERAGE(Portfolios!$B$2:$B$5644)-Portfolios!B4341, 0)</f>
        <v>0</v>
      </c>
    </row>
    <row r="4342" spans="1:2">
      <c r="A4342" s="11">
        <f>Returns!A4342</f>
        <v>0</v>
      </c>
      <c r="B4342" s="1">
        <f>MAX(AVERAGE(Portfolios!$B$2:$B$5644)-Portfolios!B4342, 0)</f>
        <v>0</v>
      </c>
    </row>
    <row r="4343" spans="1:2">
      <c r="A4343" s="11">
        <f>Returns!A4343</f>
        <v>0</v>
      </c>
      <c r="B4343" s="1">
        <f>MAX(AVERAGE(Portfolios!$B$2:$B$5644)-Portfolios!B4343, 0)</f>
        <v>0</v>
      </c>
    </row>
    <row r="4344" spans="1:2">
      <c r="A4344" s="11">
        <f>Returns!A4344</f>
        <v>0</v>
      </c>
      <c r="B4344" s="1">
        <f>MAX(AVERAGE(Portfolios!$B$2:$B$5644)-Portfolios!B4344, 0)</f>
        <v>0</v>
      </c>
    </row>
    <row r="4345" spans="1:2">
      <c r="A4345" s="11">
        <f>Returns!A4345</f>
        <v>0</v>
      </c>
      <c r="B4345" s="1">
        <f>MAX(AVERAGE(Portfolios!$B$2:$B$5644)-Portfolios!B4345, 0)</f>
        <v>0</v>
      </c>
    </row>
    <row r="4346" spans="1:2">
      <c r="A4346" s="11">
        <f>Returns!A4346</f>
        <v>0</v>
      </c>
      <c r="B4346" s="1">
        <f>MAX(AVERAGE(Portfolios!$B$2:$B$5644)-Portfolios!B4346, 0)</f>
        <v>0</v>
      </c>
    </row>
    <row r="4347" spans="1:2">
      <c r="A4347" s="11">
        <f>Returns!A4347</f>
        <v>0</v>
      </c>
      <c r="B4347" s="1">
        <f>MAX(AVERAGE(Portfolios!$B$2:$B$5644)-Portfolios!B4347, 0)</f>
        <v>0</v>
      </c>
    </row>
    <row r="4348" spans="1:2">
      <c r="A4348" s="11">
        <f>Returns!A4348</f>
        <v>0</v>
      </c>
      <c r="B4348" s="1">
        <f>MAX(AVERAGE(Portfolios!$B$2:$B$5644)-Portfolios!B4348, 0)</f>
        <v>0</v>
      </c>
    </row>
    <row r="4349" spans="1:2">
      <c r="A4349" s="11">
        <f>Returns!A4349</f>
        <v>0</v>
      </c>
      <c r="B4349" s="1">
        <f>MAX(AVERAGE(Portfolios!$B$2:$B$5644)-Portfolios!B4349, 0)</f>
        <v>0</v>
      </c>
    </row>
    <row r="4350" spans="1:2">
      <c r="A4350" s="11">
        <f>Returns!A4350</f>
        <v>0</v>
      </c>
      <c r="B4350" s="1">
        <f>MAX(AVERAGE(Portfolios!$B$2:$B$5644)-Portfolios!B4350, 0)</f>
        <v>0</v>
      </c>
    </row>
    <row r="4351" spans="1:2">
      <c r="A4351" s="11">
        <f>Returns!A4351</f>
        <v>0</v>
      </c>
      <c r="B4351" s="1">
        <f>MAX(AVERAGE(Portfolios!$B$2:$B$5644)-Portfolios!B4351, 0)</f>
        <v>0</v>
      </c>
    </row>
    <row r="4352" spans="1:2">
      <c r="A4352" s="11">
        <f>Returns!A4352</f>
        <v>0</v>
      </c>
      <c r="B4352" s="1">
        <f>MAX(AVERAGE(Portfolios!$B$2:$B$5644)-Portfolios!B4352, 0)</f>
        <v>0</v>
      </c>
    </row>
    <row r="4353" spans="1:2">
      <c r="A4353" s="11">
        <f>Returns!A4353</f>
        <v>0</v>
      </c>
      <c r="B4353" s="1">
        <f>MAX(AVERAGE(Portfolios!$B$2:$B$5644)-Portfolios!B4353, 0)</f>
        <v>0</v>
      </c>
    </row>
    <row r="4354" spans="1:2">
      <c r="A4354" s="11">
        <f>Returns!A4354</f>
        <v>0</v>
      </c>
      <c r="B4354" s="1">
        <f>MAX(AVERAGE(Portfolios!$B$2:$B$5644)-Portfolios!B4354, 0)</f>
        <v>0</v>
      </c>
    </row>
    <row r="4355" spans="1:2">
      <c r="A4355" s="11">
        <f>Returns!A4355</f>
        <v>0</v>
      </c>
      <c r="B4355" s="1">
        <f>MAX(AVERAGE(Portfolios!$B$2:$B$5644)-Portfolios!B4355, 0)</f>
        <v>0</v>
      </c>
    </row>
    <row r="4356" spans="1:2">
      <c r="A4356" s="11">
        <f>Returns!A4356</f>
        <v>0</v>
      </c>
      <c r="B4356" s="1">
        <f>MAX(AVERAGE(Portfolios!$B$2:$B$5644)-Portfolios!B4356, 0)</f>
        <v>0</v>
      </c>
    </row>
    <row r="4357" spans="1:2">
      <c r="A4357" s="11">
        <f>Returns!A4357</f>
        <v>0</v>
      </c>
      <c r="B4357" s="1">
        <f>MAX(AVERAGE(Portfolios!$B$2:$B$5644)-Portfolios!B4357, 0)</f>
        <v>0</v>
      </c>
    </row>
    <row r="4358" spans="1:2">
      <c r="A4358" s="11">
        <f>Returns!A4358</f>
        <v>0</v>
      </c>
      <c r="B4358" s="1">
        <f>MAX(AVERAGE(Portfolios!$B$2:$B$5644)-Portfolios!B4358, 0)</f>
        <v>0</v>
      </c>
    </row>
    <row r="4359" spans="1:2">
      <c r="A4359" s="11">
        <f>Returns!A4359</f>
        <v>0</v>
      </c>
      <c r="B4359" s="1">
        <f>MAX(AVERAGE(Portfolios!$B$2:$B$5644)-Portfolios!B4359, 0)</f>
        <v>0</v>
      </c>
    </row>
    <row r="4360" spans="1:2">
      <c r="A4360" s="11">
        <f>Returns!A4360</f>
        <v>0</v>
      </c>
      <c r="B4360" s="1">
        <f>MAX(AVERAGE(Portfolios!$B$2:$B$5644)-Portfolios!B4360, 0)</f>
        <v>0</v>
      </c>
    </row>
    <row r="4361" spans="1:2">
      <c r="A4361" s="11">
        <f>Returns!A4361</f>
        <v>0</v>
      </c>
      <c r="B4361" s="1">
        <f>MAX(AVERAGE(Portfolios!$B$2:$B$5644)-Portfolios!B4361, 0)</f>
        <v>0</v>
      </c>
    </row>
    <row r="4362" spans="1:2">
      <c r="A4362" s="11">
        <f>Returns!A4362</f>
        <v>0</v>
      </c>
      <c r="B4362" s="1">
        <f>MAX(AVERAGE(Portfolios!$B$2:$B$5644)-Portfolios!B4362, 0)</f>
        <v>0</v>
      </c>
    </row>
    <row r="4363" spans="1:2">
      <c r="A4363" s="11">
        <f>Returns!A4363</f>
        <v>0</v>
      </c>
      <c r="B4363" s="1">
        <f>MAX(AVERAGE(Portfolios!$B$2:$B$5644)-Portfolios!B4363, 0)</f>
        <v>0</v>
      </c>
    </row>
    <row r="4364" spans="1:2">
      <c r="A4364" s="11">
        <f>Returns!A4364</f>
        <v>0</v>
      </c>
      <c r="B4364" s="1">
        <f>MAX(AVERAGE(Portfolios!$B$2:$B$5644)-Portfolios!B4364, 0)</f>
        <v>0</v>
      </c>
    </row>
    <row r="4365" spans="1:2">
      <c r="A4365" s="11">
        <f>Returns!A4365</f>
        <v>0</v>
      </c>
      <c r="B4365" s="1">
        <f>MAX(AVERAGE(Portfolios!$B$2:$B$5644)-Portfolios!B4365, 0)</f>
        <v>0</v>
      </c>
    </row>
    <row r="4366" spans="1:2">
      <c r="A4366" s="11">
        <f>Returns!A4366</f>
        <v>0</v>
      </c>
      <c r="B4366" s="1">
        <f>MAX(AVERAGE(Portfolios!$B$2:$B$5644)-Portfolios!B4366, 0)</f>
        <v>0</v>
      </c>
    </row>
    <row r="4367" spans="1:2">
      <c r="A4367" s="11">
        <f>Returns!A4367</f>
        <v>0</v>
      </c>
      <c r="B4367" s="1">
        <f>MAX(AVERAGE(Portfolios!$B$2:$B$5644)-Portfolios!B4367, 0)</f>
        <v>0</v>
      </c>
    </row>
    <row r="4368" spans="1:2">
      <c r="A4368" s="11">
        <f>Returns!A4368</f>
        <v>0</v>
      </c>
      <c r="B4368" s="1">
        <f>MAX(AVERAGE(Portfolios!$B$2:$B$5644)-Portfolios!B4368, 0)</f>
        <v>0</v>
      </c>
    </row>
    <row r="4369" spans="1:2">
      <c r="A4369" s="11">
        <f>Returns!A4369</f>
        <v>0</v>
      </c>
      <c r="B4369" s="1">
        <f>MAX(AVERAGE(Portfolios!$B$2:$B$5644)-Portfolios!B4369, 0)</f>
        <v>0</v>
      </c>
    </row>
    <row r="4370" spans="1:2">
      <c r="A4370" s="11">
        <f>Returns!A4370</f>
        <v>0</v>
      </c>
      <c r="B4370" s="1">
        <f>MAX(AVERAGE(Portfolios!$B$2:$B$5644)-Portfolios!B4370, 0)</f>
        <v>0</v>
      </c>
    </row>
    <row r="4371" spans="1:2">
      <c r="A4371" s="11">
        <f>Returns!A4371</f>
        <v>0</v>
      </c>
      <c r="B4371" s="1">
        <f>MAX(AVERAGE(Portfolios!$B$2:$B$5644)-Portfolios!B4371, 0)</f>
        <v>0</v>
      </c>
    </row>
    <row r="4372" spans="1:2">
      <c r="A4372" s="11">
        <f>Returns!A4372</f>
        <v>0</v>
      </c>
      <c r="B4372" s="1">
        <f>MAX(AVERAGE(Portfolios!$B$2:$B$5644)-Portfolios!B4372, 0)</f>
        <v>0</v>
      </c>
    </row>
    <row r="4373" spans="1:2">
      <c r="A4373" s="11">
        <f>Returns!A4373</f>
        <v>0</v>
      </c>
      <c r="B4373" s="1">
        <f>MAX(AVERAGE(Portfolios!$B$2:$B$5644)-Portfolios!B4373, 0)</f>
        <v>0</v>
      </c>
    </row>
    <row r="4374" spans="1:2">
      <c r="A4374" s="11">
        <f>Returns!A4374</f>
        <v>0</v>
      </c>
      <c r="B4374" s="1">
        <f>MAX(AVERAGE(Portfolios!$B$2:$B$5644)-Portfolios!B4374, 0)</f>
        <v>0</v>
      </c>
    </row>
    <row r="4375" spans="1:2">
      <c r="A4375" s="11">
        <f>Returns!A4375</f>
        <v>0</v>
      </c>
      <c r="B4375" s="1">
        <f>MAX(AVERAGE(Portfolios!$B$2:$B$5644)-Portfolios!B4375, 0)</f>
        <v>0</v>
      </c>
    </row>
    <row r="4376" spans="1:2">
      <c r="A4376" s="11">
        <f>Returns!A4376</f>
        <v>0</v>
      </c>
      <c r="B4376" s="1">
        <f>MAX(AVERAGE(Portfolios!$B$2:$B$5644)-Portfolios!B4376, 0)</f>
        <v>0</v>
      </c>
    </row>
    <row r="4377" spans="1:2">
      <c r="A4377" s="11">
        <f>Returns!A4377</f>
        <v>0</v>
      </c>
      <c r="B4377" s="1">
        <f>MAX(AVERAGE(Portfolios!$B$2:$B$5644)-Portfolios!B4377, 0)</f>
        <v>0</v>
      </c>
    </row>
    <row r="4378" spans="1:2">
      <c r="A4378" s="11">
        <f>Returns!A4378</f>
        <v>0</v>
      </c>
      <c r="B4378" s="1">
        <f>MAX(AVERAGE(Portfolios!$B$2:$B$5644)-Portfolios!B4378, 0)</f>
        <v>0</v>
      </c>
    </row>
    <row r="4379" spans="1:2">
      <c r="A4379" s="11">
        <f>Returns!A4379</f>
        <v>0</v>
      </c>
      <c r="B4379" s="1">
        <f>MAX(AVERAGE(Portfolios!$B$2:$B$5644)-Portfolios!B4379, 0)</f>
        <v>0</v>
      </c>
    </row>
    <row r="4380" spans="1:2">
      <c r="A4380" s="11">
        <f>Returns!A4380</f>
        <v>0</v>
      </c>
      <c r="B4380" s="1">
        <f>MAX(AVERAGE(Portfolios!$B$2:$B$5644)-Portfolios!B4380, 0)</f>
        <v>0</v>
      </c>
    </row>
    <row r="4381" spans="1:2">
      <c r="A4381" s="11">
        <f>Returns!A4381</f>
        <v>0</v>
      </c>
      <c r="B4381" s="1">
        <f>MAX(AVERAGE(Portfolios!$B$2:$B$5644)-Portfolios!B4381, 0)</f>
        <v>0</v>
      </c>
    </row>
    <row r="4382" spans="1:2">
      <c r="A4382" s="11">
        <f>Returns!A4382</f>
        <v>0</v>
      </c>
      <c r="B4382" s="1">
        <f>MAX(AVERAGE(Portfolios!$B$2:$B$5644)-Portfolios!B4382, 0)</f>
        <v>0</v>
      </c>
    </row>
    <row r="4383" spans="1:2">
      <c r="A4383" s="11">
        <f>Returns!A4383</f>
        <v>0</v>
      </c>
      <c r="B4383" s="1">
        <f>MAX(AVERAGE(Portfolios!$B$2:$B$5644)-Portfolios!B4383, 0)</f>
        <v>0</v>
      </c>
    </row>
    <row r="4384" spans="1:2">
      <c r="A4384" s="11">
        <f>Returns!A4384</f>
        <v>0</v>
      </c>
      <c r="B4384" s="1">
        <f>MAX(AVERAGE(Portfolios!$B$2:$B$5644)-Portfolios!B4384, 0)</f>
        <v>0</v>
      </c>
    </row>
    <row r="4385" spans="1:2">
      <c r="A4385" s="11">
        <f>Returns!A4385</f>
        <v>0</v>
      </c>
      <c r="B4385" s="1">
        <f>MAX(AVERAGE(Portfolios!$B$2:$B$5644)-Portfolios!B4385, 0)</f>
        <v>0</v>
      </c>
    </row>
    <row r="4386" spans="1:2">
      <c r="A4386" s="11">
        <f>Returns!A4386</f>
        <v>0</v>
      </c>
      <c r="B4386" s="1">
        <f>MAX(AVERAGE(Portfolios!$B$2:$B$5644)-Portfolios!B4386, 0)</f>
        <v>0</v>
      </c>
    </row>
    <row r="4387" spans="1:2">
      <c r="A4387" s="11">
        <f>Returns!A4387</f>
        <v>0</v>
      </c>
      <c r="B4387" s="1">
        <f>MAX(AVERAGE(Portfolios!$B$2:$B$5644)-Portfolios!B4387, 0)</f>
        <v>0</v>
      </c>
    </row>
    <row r="4388" spans="1:2">
      <c r="A4388" s="11">
        <f>Returns!A4388</f>
        <v>0</v>
      </c>
      <c r="B4388" s="1">
        <f>MAX(AVERAGE(Portfolios!$B$2:$B$5644)-Portfolios!B4388, 0)</f>
        <v>0</v>
      </c>
    </row>
    <row r="4389" spans="1:2">
      <c r="A4389" s="11">
        <f>Returns!A4389</f>
        <v>0</v>
      </c>
      <c r="B4389" s="1">
        <f>MAX(AVERAGE(Portfolios!$B$2:$B$5644)-Portfolios!B4389, 0)</f>
        <v>0</v>
      </c>
    </row>
    <row r="4390" spans="1:2">
      <c r="A4390" s="11">
        <f>Returns!A4390</f>
        <v>0</v>
      </c>
      <c r="B4390" s="1">
        <f>MAX(AVERAGE(Portfolios!$B$2:$B$5644)-Portfolios!B4390, 0)</f>
        <v>0</v>
      </c>
    </row>
    <row r="4391" spans="1:2">
      <c r="A4391" s="11">
        <f>Returns!A4391</f>
        <v>0</v>
      </c>
      <c r="B4391" s="1">
        <f>MAX(AVERAGE(Portfolios!$B$2:$B$5644)-Portfolios!B4391, 0)</f>
        <v>0</v>
      </c>
    </row>
    <row r="4392" spans="1:2">
      <c r="A4392" s="11">
        <f>Returns!A4392</f>
        <v>0</v>
      </c>
      <c r="B4392" s="1">
        <f>MAX(AVERAGE(Portfolios!$B$2:$B$5644)-Portfolios!B4392, 0)</f>
        <v>0</v>
      </c>
    </row>
    <row r="4393" spans="1:2">
      <c r="A4393" s="11">
        <f>Returns!A4393</f>
        <v>0</v>
      </c>
      <c r="B4393" s="1">
        <f>MAX(AVERAGE(Portfolios!$B$2:$B$5644)-Portfolios!B4393, 0)</f>
        <v>0</v>
      </c>
    </row>
    <row r="4394" spans="1:2">
      <c r="A4394" s="11">
        <f>Returns!A4394</f>
        <v>0</v>
      </c>
      <c r="B4394" s="1">
        <f>MAX(AVERAGE(Portfolios!$B$2:$B$5644)-Portfolios!B4394, 0)</f>
        <v>0</v>
      </c>
    </row>
    <row r="4395" spans="1:2">
      <c r="A4395" s="11">
        <f>Returns!A4395</f>
        <v>0</v>
      </c>
      <c r="B4395" s="1">
        <f>MAX(AVERAGE(Portfolios!$B$2:$B$5644)-Portfolios!B4395, 0)</f>
        <v>0</v>
      </c>
    </row>
    <row r="4396" spans="1:2">
      <c r="A4396" s="11">
        <f>Returns!A4396</f>
        <v>0</v>
      </c>
      <c r="B4396" s="1">
        <f>MAX(AVERAGE(Portfolios!$B$2:$B$5644)-Portfolios!B4396, 0)</f>
        <v>0</v>
      </c>
    </row>
    <row r="4397" spans="1:2">
      <c r="A4397" s="11">
        <f>Returns!A4397</f>
        <v>0</v>
      </c>
      <c r="B4397" s="1">
        <f>MAX(AVERAGE(Portfolios!$B$2:$B$5644)-Portfolios!B4397, 0)</f>
        <v>0</v>
      </c>
    </row>
    <row r="4398" spans="1:2">
      <c r="A4398" s="11">
        <f>Returns!A4398</f>
        <v>0</v>
      </c>
      <c r="B4398" s="1">
        <f>MAX(AVERAGE(Portfolios!$B$2:$B$5644)-Portfolios!B4398, 0)</f>
        <v>0</v>
      </c>
    </row>
    <row r="4399" spans="1:2">
      <c r="A4399" s="11">
        <f>Returns!A4399</f>
        <v>0</v>
      </c>
      <c r="B4399" s="1">
        <f>MAX(AVERAGE(Portfolios!$B$2:$B$5644)-Portfolios!B4399, 0)</f>
        <v>0</v>
      </c>
    </row>
    <row r="4400" spans="1:2">
      <c r="A4400" s="11">
        <f>Returns!A4400</f>
        <v>0</v>
      </c>
      <c r="B4400" s="1">
        <f>MAX(AVERAGE(Portfolios!$B$2:$B$5644)-Portfolios!B4400, 0)</f>
        <v>0</v>
      </c>
    </row>
    <row r="4401" spans="1:2">
      <c r="A4401" s="11">
        <f>Returns!A4401</f>
        <v>0</v>
      </c>
      <c r="B4401" s="1">
        <f>MAX(AVERAGE(Portfolios!$B$2:$B$5644)-Portfolios!B4401, 0)</f>
        <v>0</v>
      </c>
    </row>
    <row r="4402" spans="1:2">
      <c r="A4402" s="11">
        <f>Returns!A4402</f>
        <v>0</v>
      </c>
      <c r="B4402" s="1">
        <f>MAX(AVERAGE(Portfolios!$B$2:$B$5644)-Portfolios!B4402, 0)</f>
        <v>0</v>
      </c>
    </row>
    <row r="4403" spans="1:2">
      <c r="A4403" s="11">
        <f>Returns!A4403</f>
        <v>0</v>
      </c>
      <c r="B4403" s="1">
        <f>MAX(AVERAGE(Portfolios!$B$2:$B$5644)-Portfolios!B4403, 0)</f>
        <v>0</v>
      </c>
    </row>
    <row r="4404" spans="1:2">
      <c r="A4404" s="11">
        <f>Returns!A4404</f>
        <v>0</v>
      </c>
      <c r="B4404" s="1">
        <f>MAX(AVERAGE(Portfolios!$B$2:$B$5644)-Portfolios!B4404, 0)</f>
        <v>0</v>
      </c>
    </row>
    <row r="4405" spans="1:2">
      <c r="A4405" s="11">
        <f>Returns!A4405</f>
        <v>0</v>
      </c>
      <c r="B4405" s="1">
        <f>MAX(AVERAGE(Portfolios!$B$2:$B$5644)-Portfolios!B4405, 0)</f>
        <v>0</v>
      </c>
    </row>
    <row r="4406" spans="1:2">
      <c r="A4406" s="11">
        <f>Returns!A4406</f>
        <v>0</v>
      </c>
      <c r="B4406" s="1">
        <f>MAX(AVERAGE(Portfolios!$B$2:$B$5644)-Portfolios!B4406, 0)</f>
        <v>0</v>
      </c>
    </row>
    <row r="4407" spans="1:2">
      <c r="A4407" s="11">
        <f>Returns!A4407</f>
        <v>0</v>
      </c>
      <c r="B4407" s="1">
        <f>MAX(AVERAGE(Portfolios!$B$2:$B$5644)-Portfolios!B4407, 0)</f>
        <v>0</v>
      </c>
    </row>
    <row r="4408" spans="1:2">
      <c r="A4408" s="11">
        <f>Returns!A4408</f>
        <v>0</v>
      </c>
      <c r="B4408" s="1">
        <f>MAX(AVERAGE(Portfolios!$B$2:$B$5644)-Portfolios!B4408, 0)</f>
        <v>0</v>
      </c>
    </row>
    <row r="4409" spans="1:2">
      <c r="A4409" s="11">
        <f>Returns!A4409</f>
        <v>0</v>
      </c>
      <c r="B4409" s="1">
        <f>MAX(AVERAGE(Portfolios!$B$2:$B$5644)-Portfolios!B4409, 0)</f>
        <v>0</v>
      </c>
    </row>
    <row r="4410" spans="1:2">
      <c r="A4410" s="11">
        <f>Returns!A4410</f>
        <v>0</v>
      </c>
      <c r="B4410" s="1">
        <f>MAX(AVERAGE(Portfolios!$B$2:$B$5644)-Portfolios!B4410, 0)</f>
        <v>0</v>
      </c>
    </row>
    <row r="4411" spans="1:2">
      <c r="A4411" s="11">
        <f>Returns!A4411</f>
        <v>0</v>
      </c>
      <c r="B4411" s="1">
        <f>MAX(AVERAGE(Portfolios!$B$2:$B$5644)-Portfolios!B4411, 0)</f>
        <v>0</v>
      </c>
    </row>
    <row r="4412" spans="1:2">
      <c r="A4412" s="11">
        <f>Returns!A4412</f>
        <v>0</v>
      </c>
      <c r="B4412" s="1">
        <f>MAX(AVERAGE(Portfolios!$B$2:$B$5644)-Portfolios!B4412, 0)</f>
        <v>0</v>
      </c>
    </row>
    <row r="4413" spans="1:2">
      <c r="A4413" s="11">
        <f>Returns!A4413</f>
        <v>0</v>
      </c>
      <c r="B4413" s="1">
        <f>MAX(AVERAGE(Portfolios!$B$2:$B$5644)-Portfolios!B4413, 0)</f>
        <v>0</v>
      </c>
    </row>
    <row r="4414" spans="1:2">
      <c r="A4414" s="11">
        <f>Returns!A4414</f>
        <v>0</v>
      </c>
      <c r="B4414" s="1">
        <f>MAX(AVERAGE(Portfolios!$B$2:$B$5644)-Portfolios!B4414, 0)</f>
        <v>0</v>
      </c>
    </row>
    <row r="4415" spans="1:2">
      <c r="A4415" s="11">
        <f>Returns!A4415</f>
        <v>0</v>
      </c>
      <c r="B4415" s="1">
        <f>MAX(AVERAGE(Portfolios!$B$2:$B$5644)-Portfolios!B4415, 0)</f>
        <v>0</v>
      </c>
    </row>
    <row r="4416" spans="1:2">
      <c r="A4416" s="11">
        <f>Returns!A4416</f>
        <v>0</v>
      </c>
      <c r="B4416" s="1">
        <f>MAX(AVERAGE(Portfolios!$B$2:$B$5644)-Portfolios!B4416, 0)</f>
        <v>0</v>
      </c>
    </row>
    <row r="4417" spans="1:2">
      <c r="A4417" s="11">
        <f>Returns!A4417</f>
        <v>0</v>
      </c>
      <c r="B4417" s="1">
        <f>MAX(AVERAGE(Portfolios!$B$2:$B$5644)-Portfolios!B4417, 0)</f>
        <v>0</v>
      </c>
    </row>
    <row r="4418" spans="1:2">
      <c r="A4418" s="11">
        <f>Returns!A4418</f>
        <v>0</v>
      </c>
      <c r="B4418" s="1">
        <f>MAX(AVERAGE(Portfolios!$B$2:$B$5644)-Portfolios!B4418, 0)</f>
        <v>0</v>
      </c>
    </row>
    <row r="4419" spans="1:2">
      <c r="A4419" s="11">
        <f>Returns!A4419</f>
        <v>0</v>
      </c>
      <c r="B4419" s="1">
        <f>MAX(AVERAGE(Portfolios!$B$2:$B$5644)-Portfolios!B4419, 0)</f>
        <v>0</v>
      </c>
    </row>
    <row r="4420" spans="1:2">
      <c r="A4420" s="11">
        <f>Returns!A4420</f>
        <v>0</v>
      </c>
      <c r="B4420" s="1">
        <f>MAX(AVERAGE(Portfolios!$B$2:$B$5644)-Portfolios!B4420, 0)</f>
        <v>0</v>
      </c>
    </row>
    <row r="4421" spans="1:2">
      <c r="A4421" s="11">
        <f>Returns!A4421</f>
        <v>0</v>
      </c>
      <c r="B4421" s="1">
        <f>MAX(AVERAGE(Portfolios!$B$2:$B$5644)-Portfolios!B4421, 0)</f>
        <v>0</v>
      </c>
    </row>
    <row r="4422" spans="1:2">
      <c r="A4422" s="11">
        <f>Returns!A4422</f>
        <v>0</v>
      </c>
      <c r="B4422" s="1">
        <f>MAX(AVERAGE(Portfolios!$B$2:$B$5644)-Portfolios!B4422, 0)</f>
        <v>0</v>
      </c>
    </row>
    <row r="4423" spans="1:2">
      <c r="A4423" s="11">
        <f>Returns!A4423</f>
        <v>0</v>
      </c>
      <c r="B4423" s="1">
        <f>MAX(AVERAGE(Portfolios!$B$2:$B$5644)-Portfolios!B4423, 0)</f>
        <v>0</v>
      </c>
    </row>
    <row r="4424" spans="1:2">
      <c r="A4424" s="11">
        <f>Returns!A4424</f>
        <v>0</v>
      </c>
      <c r="B4424" s="1">
        <f>MAX(AVERAGE(Portfolios!$B$2:$B$5644)-Portfolios!B4424, 0)</f>
        <v>0</v>
      </c>
    </row>
    <row r="4425" spans="1:2">
      <c r="A4425" s="11">
        <f>Returns!A4425</f>
        <v>0</v>
      </c>
      <c r="B4425" s="1">
        <f>MAX(AVERAGE(Portfolios!$B$2:$B$5644)-Portfolios!B4425, 0)</f>
        <v>0</v>
      </c>
    </row>
    <row r="4426" spans="1:2">
      <c r="A4426" s="11">
        <f>Returns!A4426</f>
        <v>0</v>
      </c>
      <c r="B4426" s="1">
        <f>MAX(AVERAGE(Portfolios!$B$2:$B$5644)-Portfolios!B4426, 0)</f>
        <v>0</v>
      </c>
    </row>
    <row r="4427" spans="1:2">
      <c r="A4427" s="11">
        <f>Returns!A4427</f>
        <v>0</v>
      </c>
      <c r="B4427" s="1">
        <f>MAX(AVERAGE(Portfolios!$B$2:$B$5644)-Portfolios!B4427, 0)</f>
        <v>0</v>
      </c>
    </row>
    <row r="4428" spans="1:2">
      <c r="A4428" s="11">
        <f>Returns!A4428</f>
        <v>0</v>
      </c>
      <c r="B4428" s="1">
        <f>MAX(AVERAGE(Portfolios!$B$2:$B$5644)-Portfolios!B4428, 0)</f>
        <v>0</v>
      </c>
    </row>
    <row r="4429" spans="1:2">
      <c r="A4429" s="11">
        <f>Returns!A4429</f>
        <v>0</v>
      </c>
      <c r="B4429" s="1">
        <f>MAX(AVERAGE(Portfolios!$B$2:$B$5644)-Portfolios!B4429, 0)</f>
        <v>0</v>
      </c>
    </row>
    <row r="4430" spans="1:2">
      <c r="A4430" s="11">
        <f>Returns!A4430</f>
        <v>0</v>
      </c>
      <c r="B4430" s="1">
        <f>MAX(AVERAGE(Portfolios!$B$2:$B$5644)-Portfolios!B4430, 0)</f>
        <v>0</v>
      </c>
    </row>
    <row r="4431" spans="1:2">
      <c r="A4431" s="11">
        <f>Returns!A4431</f>
        <v>0</v>
      </c>
      <c r="B4431" s="1">
        <f>MAX(AVERAGE(Portfolios!$B$2:$B$5644)-Portfolios!B4431, 0)</f>
        <v>0</v>
      </c>
    </row>
    <row r="4432" spans="1:2">
      <c r="A4432" s="11">
        <f>Returns!A4432</f>
        <v>0</v>
      </c>
      <c r="B4432" s="1">
        <f>MAX(AVERAGE(Portfolios!$B$2:$B$5644)-Portfolios!B4432, 0)</f>
        <v>0</v>
      </c>
    </row>
    <row r="4433" spans="1:2">
      <c r="A4433" s="11">
        <f>Returns!A4433</f>
        <v>0</v>
      </c>
      <c r="B4433" s="1">
        <f>MAX(AVERAGE(Portfolios!$B$2:$B$5644)-Portfolios!B4433, 0)</f>
        <v>0</v>
      </c>
    </row>
    <row r="4434" spans="1:2">
      <c r="A4434" s="11">
        <f>Returns!A4434</f>
        <v>0</v>
      </c>
      <c r="B4434" s="1">
        <f>MAX(AVERAGE(Portfolios!$B$2:$B$5644)-Portfolios!B4434, 0)</f>
        <v>0</v>
      </c>
    </row>
    <row r="4435" spans="1:2">
      <c r="A4435" s="11">
        <f>Returns!A4435</f>
        <v>0</v>
      </c>
      <c r="B4435" s="1">
        <f>MAX(AVERAGE(Portfolios!$B$2:$B$5644)-Portfolios!B4435, 0)</f>
        <v>0</v>
      </c>
    </row>
    <row r="4436" spans="1:2">
      <c r="A4436" s="11">
        <f>Returns!A4436</f>
        <v>0</v>
      </c>
      <c r="B4436" s="1">
        <f>MAX(AVERAGE(Portfolios!$B$2:$B$5644)-Portfolios!B4436, 0)</f>
        <v>0</v>
      </c>
    </row>
    <row r="4437" spans="1:2">
      <c r="A4437" s="11">
        <f>Returns!A4437</f>
        <v>0</v>
      </c>
      <c r="B4437" s="1">
        <f>MAX(AVERAGE(Portfolios!$B$2:$B$5644)-Portfolios!B4437, 0)</f>
        <v>0</v>
      </c>
    </row>
    <row r="4438" spans="1:2">
      <c r="A4438" s="11">
        <f>Returns!A4438</f>
        <v>0</v>
      </c>
      <c r="B4438" s="1">
        <f>MAX(AVERAGE(Portfolios!$B$2:$B$5644)-Portfolios!B4438, 0)</f>
        <v>0</v>
      </c>
    </row>
    <row r="4439" spans="1:2">
      <c r="A4439" s="11">
        <f>Returns!A4439</f>
        <v>0</v>
      </c>
      <c r="B4439" s="1">
        <f>MAX(AVERAGE(Portfolios!$B$2:$B$5644)-Portfolios!B4439, 0)</f>
        <v>0</v>
      </c>
    </row>
    <row r="4440" spans="1:2">
      <c r="A4440" s="11">
        <f>Returns!A4440</f>
        <v>0</v>
      </c>
      <c r="B4440" s="1">
        <f>MAX(AVERAGE(Portfolios!$B$2:$B$5644)-Portfolios!B4440, 0)</f>
        <v>0</v>
      </c>
    </row>
    <row r="4441" spans="1:2">
      <c r="A4441" s="11">
        <f>Returns!A4441</f>
        <v>0</v>
      </c>
      <c r="B4441" s="1">
        <f>MAX(AVERAGE(Portfolios!$B$2:$B$5644)-Portfolios!B4441, 0)</f>
        <v>0</v>
      </c>
    </row>
    <row r="4442" spans="1:2">
      <c r="A4442" s="11">
        <f>Returns!A4442</f>
        <v>0</v>
      </c>
      <c r="B4442" s="1">
        <f>MAX(AVERAGE(Portfolios!$B$2:$B$5644)-Portfolios!B4442, 0)</f>
        <v>0</v>
      </c>
    </row>
    <row r="4443" spans="1:2">
      <c r="A4443" s="11">
        <f>Returns!A4443</f>
        <v>0</v>
      </c>
      <c r="B4443" s="1">
        <f>MAX(AVERAGE(Portfolios!$B$2:$B$5644)-Portfolios!B4443, 0)</f>
        <v>0</v>
      </c>
    </row>
    <row r="4444" spans="1:2">
      <c r="A4444" s="11">
        <f>Returns!A4444</f>
        <v>0</v>
      </c>
      <c r="B4444" s="1">
        <f>MAX(AVERAGE(Portfolios!$B$2:$B$5644)-Portfolios!B4444, 0)</f>
        <v>0</v>
      </c>
    </row>
    <row r="4445" spans="1:2">
      <c r="A4445" s="11">
        <f>Returns!A4445</f>
        <v>0</v>
      </c>
      <c r="B4445" s="1">
        <f>MAX(AVERAGE(Portfolios!$B$2:$B$5644)-Portfolios!B4445, 0)</f>
        <v>0</v>
      </c>
    </row>
    <row r="4446" spans="1:2">
      <c r="A4446" s="11">
        <f>Returns!A4446</f>
        <v>0</v>
      </c>
      <c r="B4446" s="1">
        <f>MAX(AVERAGE(Portfolios!$B$2:$B$5644)-Portfolios!B4446, 0)</f>
        <v>0</v>
      </c>
    </row>
    <row r="4447" spans="1:2">
      <c r="A4447" s="11">
        <f>Returns!A4447</f>
        <v>0</v>
      </c>
      <c r="B4447" s="1">
        <f>MAX(AVERAGE(Portfolios!$B$2:$B$5644)-Portfolios!B4447, 0)</f>
        <v>0</v>
      </c>
    </row>
    <row r="4448" spans="1:2">
      <c r="A4448" s="11">
        <f>Returns!A4448</f>
        <v>0</v>
      </c>
      <c r="B4448" s="1">
        <f>MAX(AVERAGE(Portfolios!$B$2:$B$5644)-Portfolios!B4448, 0)</f>
        <v>0</v>
      </c>
    </row>
    <row r="4449" spans="1:2">
      <c r="A4449" s="11">
        <f>Returns!A4449</f>
        <v>0</v>
      </c>
      <c r="B4449" s="1">
        <f>MAX(AVERAGE(Portfolios!$B$2:$B$5644)-Portfolios!B4449, 0)</f>
        <v>0</v>
      </c>
    </row>
    <row r="4450" spans="1:2">
      <c r="A4450" s="11">
        <f>Returns!A4450</f>
        <v>0</v>
      </c>
      <c r="B4450" s="1">
        <f>MAX(AVERAGE(Portfolios!$B$2:$B$5644)-Portfolios!B4450, 0)</f>
        <v>0</v>
      </c>
    </row>
    <row r="4451" spans="1:2">
      <c r="A4451" s="11">
        <f>Returns!A4451</f>
        <v>0</v>
      </c>
      <c r="B4451" s="1">
        <f>MAX(AVERAGE(Portfolios!$B$2:$B$5644)-Portfolios!B4451, 0)</f>
        <v>0</v>
      </c>
    </row>
    <row r="4452" spans="1:2">
      <c r="A4452" s="11">
        <f>Returns!A4452</f>
        <v>0</v>
      </c>
      <c r="B4452" s="1">
        <f>MAX(AVERAGE(Portfolios!$B$2:$B$5644)-Portfolios!B4452, 0)</f>
        <v>0</v>
      </c>
    </row>
    <row r="4453" spans="1:2">
      <c r="A4453" s="11">
        <f>Returns!A4453</f>
        <v>0</v>
      </c>
      <c r="B4453" s="1">
        <f>MAX(AVERAGE(Portfolios!$B$2:$B$5644)-Portfolios!B4453, 0)</f>
        <v>0</v>
      </c>
    </row>
    <row r="4454" spans="1:2">
      <c r="A4454" s="11">
        <f>Returns!A4454</f>
        <v>0</v>
      </c>
      <c r="B4454" s="1">
        <f>MAX(AVERAGE(Portfolios!$B$2:$B$5644)-Portfolios!B4454, 0)</f>
        <v>0</v>
      </c>
    </row>
    <row r="4455" spans="1:2">
      <c r="A4455" s="11">
        <f>Returns!A4455</f>
        <v>0</v>
      </c>
      <c r="B4455" s="1">
        <f>MAX(AVERAGE(Portfolios!$B$2:$B$5644)-Portfolios!B4455, 0)</f>
        <v>0</v>
      </c>
    </row>
    <row r="4456" spans="1:2">
      <c r="A4456" s="11">
        <f>Returns!A4456</f>
        <v>0</v>
      </c>
      <c r="B4456" s="1">
        <f>MAX(AVERAGE(Portfolios!$B$2:$B$5644)-Portfolios!B4456, 0)</f>
        <v>0</v>
      </c>
    </row>
    <row r="4457" spans="1:2">
      <c r="A4457" s="11">
        <f>Returns!A4457</f>
        <v>0</v>
      </c>
      <c r="B4457" s="1">
        <f>MAX(AVERAGE(Portfolios!$B$2:$B$5644)-Portfolios!B4457, 0)</f>
        <v>0</v>
      </c>
    </row>
    <row r="4458" spans="1:2">
      <c r="A4458" s="11">
        <f>Returns!A4458</f>
        <v>0</v>
      </c>
      <c r="B4458" s="1">
        <f>MAX(AVERAGE(Portfolios!$B$2:$B$5644)-Portfolios!B4458, 0)</f>
        <v>0</v>
      </c>
    </row>
    <row r="4459" spans="1:2">
      <c r="A4459" s="11">
        <f>Returns!A4459</f>
        <v>0</v>
      </c>
      <c r="B4459" s="1">
        <f>MAX(AVERAGE(Portfolios!$B$2:$B$5644)-Portfolios!B4459, 0)</f>
        <v>0</v>
      </c>
    </row>
    <row r="4460" spans="1:2">
      <c r="A4460" s="11">
        <f>Returns!A4460</f>
        <v>0</v>
      </c>
      <c r="B4460" s="1">
        <f>MAX(AVERAGE(Portfolios!$B$2:$B$5644)-Portfolios!B4460, 0)</f>
        <v>0</v>
      </c>
    </row>
    <row r="4461" spans="1:2">
      <c r="A4461" s="11">
        <f>Returns!A4461</f>
        <v>0</v>
      </c>
      <c r="B4461" s="1">
        <f>MAX(AVERAGE(Portfolios!$B$2:$B$5644)-Portfolios!B4461, 0)</f>
        <v>0</v>
      </c>
    </row>
    <row r="4462" spans="1:2">
      <c r="A4462" s="11">
        <f>Returns!A4462</f>
        <v>0</v>
      </c>
      <c r="B4462" s="1">
        <f>MAX(AVERAGE(Portfolios!$B$2:$B$5644)-Portfolios!B4462, 0)</f>
        <v>0</v>
      </c>
    </row>
    <row r="4463" spans="1:2">
      <c r="A4463" s="11">
        <f>Returns!A4463</f>
        <v>0</v>
      </c>
      <c r="B4463" s="1">
        <f>MAX(AVERAGE(Portfolios!$B$2:$B$5644)-Portfolios!B4463, 0)</f>
        <v>0</v>
      </c>
    </row>
    <row r="4464" spans="1:2">
      <c r="A4464" s="11">
        <f>Returns!A4464</f>
        <v>0</v>
      </c>
      <c r="B4464" s="1">
        <f>MAX(AVERAGE(Portfolios!$B$2:$B$5644)-Portfolios!B4464, 0)</f>
        <v>0</v>
      </c>
    </row>
    <row r="4465" spans="1:2">
      <c r="A4465" s="11">
        <f>Returns!A4465</f>
        <v>0</v>
      </c>
      <c r="B4465" s="1">
        <f>MAX(AVERAGE(Portfolios!$B$2:$B$5644)-Portfolios!B4465, 0)</f>
        <v>0</v>
      </c>
    </row>
    <row r="4466" spans="1:2">
      <c r="A4466" s="11">
        <f>Returns!A4466</f>
        <v>0</v>
      </c>
      <c r="B4466" s="1">
        <f>MAX(AVERAGE(Portfolios!$B$2:$B$5644)-Portfolios!B4466, 0)</f>
        <v>0</v>
      </c>
    </row>
    <row r="4467" spans="1:2">
      <c r="A4467" s="11">
        <f>Returns!A4467</f>
        <v>0</v>
      </c>
      <c r="B4467" s="1">
        <f>MAX(AVERAGE(Portfolios!$B$2:$B$5644)-Portfolios!B4467, 0)</f>
        <v>0</v>
      </c>
    </row>
    <row r="4468" spans="1:2">
      <c r="A4468" s="11">
        <f>Returns!A4468</f>
        <v>0</v>
      </c>
      <c r="B4468" s="1">
        <f>MAX(AVERAGE(Portfolios!$B$2:$B$5644)-Portfolios!B4468, 0)</f>
        <v>0</v>
      </c>
    </row>
    <row r="4469" spans="1:2">
      <c r="A4469" s="11">
        <f>Returns!A4469</f>
        <v>0</v>
      </c>
      <c r="B4469" s="1">
        <f>MAX(AVERAGE(Portfolios!$B$2:$B$5644)-Portfolios!B4469, 0)</f>
        <v>0</v>
      </c>
    </row>
    <row r="4470" spans="1:2">
      <c r="A4470" s="11">
        <f>Returns!A4470</f>
        <v>0</v>
      </c>
      <c r="B4470" s="1">
        <f>MAX(AVERAGE(Portfolios!$B$2:$B$5644)-Portfolios!B4470, 0)</f>
        <v>0</v>
      </c>
    </row>
    <row r="4471" spans="1:2">
      <c r="A4471" s="11">
        <f>Returns!A4471</f>
        <v>0</v>
      </c>
      <c r="B4471" s="1">
        <f>MAX(AVERAGE(Portfolios!$B$2:$B$5644)-Portfolios!B4471, 0)</f>
        <v>0</v>
      </c>
    </row>
    <row r="4472" spans="1:2">
      <c r="A4472" s="11">
        <f>Returns!A4472</f>
        <v>0</v>
      </c>
      <c r="B4472" s="1">
        <f>MAX(AVERAGE(Portfolios!$B$2:$B$5644)-Portfolios!B4472, 0)</f>
        <v>0</v>
      </c>
    </row>
    <row r="4473" spans="1:2">
      <c r="A4473" s="11">
        <f>Returns!A4473</f>
        <v>0</v>
      </c>
      <c r="B4473" s="1">
        <f>MAX(AVERAGE(Portfolios!$B$2:$B$5644)-Portfolios!B4473, 0)</f>
        <v>0</v>
      </c>
    </row>
    <row r="4474" spans="1:2">
      <c r="A4474" s="11">
        <f>Returns!A4474</f>
        <v>0</v>
      </c>
      <c r="B4474" s="1">
        <f>MAX(AVERAGE(Portfolios!$B$2:$B$5644)-Portfolios!B4474, 0)</f>
        <v>0</v>
      </c>
    </row>
    <row r="4475" spans="1:2">
      <c r="A4475" s="11">
        <f>Returns!A4475</f>
        <v>0</v>
      </c>
      <c r="B4475" s="1">
        <f>MAX(AVERAGE(Portfolios!$B$2:$B$5644)-Portfolios!B4475, 0)</f>
        <v>0</v>
      </c>
    </row>
    <row r="4476" spans="1:2">
      <c r="A4476" s="11">
        <f>Returns!A4476</f>
        <v>0</v>
      </c>
      <c r="B4476" s="1">
        <f>MAX(AVERAGE(Portfolios!$B$2:$B$5644)-Portfolios!B4476, 0)</f>
        <v>0</v>
      </c>
    </row>
    <row r="4477" spans="1:2">
      <c r="A4477" s="11">
        <f>Returns!A4477</f>
        <v>0</v>
      </c>
      <c r="B4477" s="1">
        <f>MAX(AVERAGE(Portfolios!$B$2:$B$5644)-Portfolios!B4477, 0)</f>
        <v>0</v>
      </c>
    </row>
    <row r="4478" spans="1:2">
      <c r="A4478" s="11">
        <f>Returns!A4478</f>
        <v>0</v>
      </c>
      <c r="B4478" s="1">
        <f>MAX(AVERAGE(Portfolios!$B$2:$B$5644)-Portfolios!B4478, 0)</f>
        <v>0</v>
      </c>
    </row>
    <row r="4479" spans="1:2">
      <c r="A4479" s="11">
        <f>Returns!A4479</f>
        <v>0</v>
      </c>
      <c r="B4479" s="1">
        <f>MAX(AVERAGE(Portfolios!$B$2:$B$5644)-Portfolios!B4479, 0)</f>
        <v>0</v>
      </c>
    </row>
    <row r="4480" spans="1:2">
      <c r="A4480" s="11">
        <f>Returns!A4480</f>
        <v>0</v>
      </c>
      <c r="B4480" s="1">
        <f>MAX(AVERAGE(Portfolios!$B$2:$B$5644)-Portfolios!B4480, 0)</f>
        <v>0</v>
      </c>
    </row>
    <row r="4481" spans="1:2">
      <c r="A4481" s="11">
        <f>Returns!A4481</f>
        <v>0</v>
      </c>
      <c r="B4481" s="1">
        <f>MAX(AVERAGE(Portfolios!$B$2:$B$5644)-Portfolios!B4481, 0)</f>
        <v>0</v>
      </c>
    </row>
    <row r="4482" spans="1:2">
      <c r="A4482" s="11">
        <f>Returns!A4482</f>
        <v>0</v>
      </c>
      <c r="B4482" s="1">
        <f>MAX(AVERAGE(Portfolios!$B$2:$B$5644)-Portfolios!B4482, 0)</f>
        <v>0</v>
      </c>
    </row>
    <row r="4483" spans="1:2">
      <c r="A4483" s="11">
        <f>Returns!A4483</f>
        <v>0</v>
      </c>
      <c r="B4483" s="1">
        <f>MAX(AVERAGE(Portfolios!$B$2:$B$5644)-Portfolios!B4483, 0)</f>
        <v>0</v>
      </c>
    </row>
    <row r="4484" spans="1:2">
      <c r="A4484" s="11">
        <f>Returns!A4484</f>
        <v>0</v>
      </c>
      <c r="B4484" s="1">
        <f>MAX(AVERAGE(Portfolios!$B$2:$B$5644)-Portfolios!B4484, 0)</f>
        <v>0</v>
      </c>
    </row>
    <row r="4485" spans="1:2">
      <c r="A4485" s="11">
        <f>Returns!A4485</f>
        <v>0</v>
      </c>
      <c r="B4485" s="1">
        <f>MAX(AVERAGE(Portfolios!$B$2:$B$5644)-Portfolios!B4485, 0)</f>
        <v>0</v>
      </c>
    </row>
    <row r="4486" spans="1:2">
      <c r="A4486" s="11">
        <f>Returns!A4486</f>
        <v>0</v>
      </c>
      <c r="B4486" s="1">
        <f>MAX(AVERAGE(Portfolios!$B$2:$B$5644)-Portfolios!B4486, 0)</f>
        <v>0</v>
      </c>
    </row>
    <row r="4487" spans="1:2">
      <c r="A4487" s="11">
        <f>Returns!A4487</f>
        <v>0</v>
      </c>
      <c r="B4487" s="1">
        <f>MAX(AVERAGE(Portfolios!$B$2:$B$5644)-Portfolios!B4487, 0)</f>
        <v>0</v>
      </c>
    </row>
    <row r="4488" spans="1:2">
      <c r="A4488" s="11">
        <f>Returns!A4488</f>
        <v>0</v>
      </c>
      <c r="B4488" s="1">
        <f>MAX(AVERAGE(Portfolios!$B$2:$B$5644)-Portfolios!B4488, 0)</f>
        <v>0</v>
      </c>
    </row>
    <row r="4489" spans="1:2">
      <c r="A4489" s="11">
        <f>Returns!A4489</f>
        <v>0</v>
      </c>
      <c r="B4489" s="1">
        <f>MAX(AVERAGE(Portfolios!$B$2:$B$5644)-Portfolios!B4489, 0)</f>
        <v>0</v>
      </c>
    </row>
    <row r="4490" spans="1:2">
      <c r="A4490" s="11">
        <f>Returns!A4490</f>
        <v>0</v>
      </c>
      <c r="B4490" s="1">
        <f>MAX(AVERAGE(Portfolios!$B$2:$B$5644)-Portfolios!B4490, 0)</f>
        <v>0</v>
      </c>
    </row>
    <row r="4491" spans="1:2">
      <c r="A4491" s="11">
        <f>Returns!A4491</f>
        <v>0</v>
      </c>
      <c r="B4491" s="1">
        <f>MAX(AVERAGE(Portfolios!$B$2:$B$5644)-Portfolios!B4491, 0)</f>
        <v>0</v>
      </c>
    </row>
    <row r="4492" spans="1:2">
      <c r="A4492" s="11">
        <f>Returns!A4492</f>
        <v>0</v>
      </c>
      <c r="B4492" s="1">
        <f>MAX(AVERAGE(Portfolios!$B$2:$B$5644)-Portfolios!B4492, 0)</f>
        <v>0</v>
      </c>
    </row>
    <row r="4493" spans="1:2">
      <c r="A4493" s="11">
        <f>Returns!A4493</f>
        <v>0</v>
      </c>
      <c r="B4493" s="1">
        <f>MAX(AVERAGE(Portfolios!$B$2:$B$5644)-Portfolios!B4493, 0)</f>
        <v>0</v>
      </c>
    </row>
    <row r="4494" spans="1:2">
      <c r="A4494" s="11">
        <f>Returns!A4494</f>
        <v>0</v>
      </c>
      <c r="B4494" s="1">
        <f>MAX(AVERAGE(Portfolios!$B$2:$B$5644)-Portfolios!B4494, 0)</f>
        <v>0</v>
      </c>
    </row>
    <row r="4495" spans="1:2">
      <c r="A4495" s="11">
        <f>Returns!A4495</f>
        <v>0</v>
      </c>
      <c r="B4495" s="1">
        <f>MAX(AVERAGE(Portfolios!$B$2:$B$5644)-Portfolios!B4495, 0)</f>
        <v>0</v>
      </c>
    </row>
    <row r="4496" spans="1:2">
      <c r="A4496" s="11">
        <f>Returns!A4496</f>
        <v>0</v>
      </c>
      <c r="B4496" s="1">
        <f>MAX(AVERAGE(Portfolios!$B$2:$B$5644)-Portfolios!B4496, 0)</f>
        <v>0</v>
      </c>
    </row>
    <row r="4497" spans="1:2">
      <c r="A4497" s="11">
        <f>Returns!A4497</f>
        <v>0</v>
      </c>
      <c r="B4497" s="1">
        <f>MAX(AVERAGE(Portfolios!$B$2:$B$5644)-Portfolios!B4497, 0)</f>
        <v>0</v>
      </c>
    </row>
    <row r="4498" spans="1:2">
      <c r="A4498" s="11">
        <f>Returns!A4498</f>
        <v>0</v>
      </c>
      <c r="B4498" s="1">
        <f>MAX(AVERAGE(Portfolios!$B$2:$B$5644)-Portfolios!B4498, 0)</f>
        <v>0</v>
      </c>
    </row>
    <row r="4499" spans="1:2">
      <c r="A4499" s="11">
        <f>Returns!A4499</f>
        <v>0</v>
      </c>
      <c r="B4499" s="1">
        <f>MAX(AVERAGE(Portfolios!$B$2:$B$5644)-Portfolios!B4499, 0)</f>
        <v>0</v>
      </c>
    </row>
    <row r="4500" spans="1:2">
      <c r="A4500" s="11">
        <f>Returns!A4500</f>
        <v>0</v>
      </c>
      <c r="B4500" s="1">
        <f>MAX(AVERAGE(Portfolios!$B$2:$B$5644)-Portfolios!B4500, 0)</f>
        <v>0</v>
      </c>
    </row>
    <row r="4501" spans="1:2">
      <c r="A4501" s="11">
        <f>Returns!A4501</f>
        <v>0</v>
      </c>
      <c r="B4501" s="1">
        <f>MAX(AVERAGE(Portfolios!$B$2:$B$5644)-Portfolios!B4501, 0)</f>
        <v>0</v>
      </c>
    </row>
    <row r="4502" spans="1:2">
      <c r="A4502" s="11">
        <f>Returns!A4502</f>
        <v>0</v>
      </c>
      <c r="B4502" s="1">
        <f>MAX(AVERAGE(Portfolios!$B$2:$B$5644)-Portfolios!B4502, 0)</f>
        <v>0</v>
      </c>
    </row>
    <row r="4503" spans="1:2">
      <c r="A4503" s="11">
        <f>Returns!A4503</f>
        <v>0</v>
      </c>
      <c r="B4503" s="1">
        <f>MAX(AVERAGE(Portfolios!$B$2:$B$5644)-Portfolios!B4503, 0)</f>
        <v>0</v>
      </c>
    </row>
    <row r="4504" spans="1:2">
      <c r="A4504" s="11">
        <f>Returns!A4504</f>
        <v>0</v>
      </c>
      <c r="B4504" s="1">
        <f>MAX(AVERAGE(Portfolios!$B$2:$B$5644)-Portfolios!B4504, 0)</f>
        <v>0</v>
      </c>
    </row>
    <row r="4505" spans="1:2">
      <c r="A4505" s="11">
        <f>Returns!A4505</f>
        <v>0</v>
      </c>
      <c r="B4505" s="1">
        <f>MAX(AVERAGE(Portfolios!$B$2:$B$5644)-Portfolios!B4505, 0)</f>
        <v>0</v>
      </c>
    </row>
    <row r="4506" spans="1:2">
      <c r="A4506" s="11">
        <f>Returns!A4506</f>
        <v>0</v>
      </c>
      <c r="B4506" s="1">
        <f>MAX(AVERAGE(Portfolios!$B$2:$B$5644)-Portfolios!B4506, 0)</f>
        <v>0</v>
      </c>
    </row>
    <row r="4507" spans="1:2">
      <c r="A4507" s="11">
        <f>Returns!A4507</f>
        <v>0</v>
      </c>
      <c r="B4507" s="1">
        <f>MAX(AVERAGE(Portfolios!$B$2:$B$5644)-Portfolios!B4507, 0)</f>
        <v>0</v>
      </c>
    </row>
    <row r="4508" spans="1:2">
      <c r="A4508" s="11">
        <f>Returns!A4508</f>
        <v>0</v>
      </c>
      <c r="B4508" s="1">
        <f>MAX(AVERAGE(Portfolios!$B$2:$B$5644)-Portfolios!B4508, 0)</f>
        <v>0</v>
      </c>
    </row>
    <row r="4509" spans="1:2">
      <c r="A4509" s="11">
        <f>Returns!A4509</f>
        <v>0</v>
      </c>
      <c r="B4509" s="1">
        <f>MAX(AVERAGE(Portfolios!$B$2:$B$5644)-Portfolios!B4509, 0)</f>
        <v>0</v>
      </c>
    </row>
    <row r="4510" spans="1:2">
      <c r="A4510" s="11">
        <f>Returns!A4510</f>
        <v>0</v>
      </c>
      <c r="B4510" s="1">
        <f>MAX(AVERAGE(Portfolios!$B$2:$B$5644)-Portfolios!B4510, 0)</f>
        <v>0</v>
      </c>
    </row>
    <row r="4511" spans="1:2">
      <c r="A4511" s="11">
        <f>Returns!A4511</f>
        <v>0</v>
      </c>
      <c r="B4511" s="1">
        <f>MAX(AVERAGE(Portfolios!$B$2:$B$5644)-Portfolios!B4511, 0)</f>
        <v>0</v>
      </c>
    </row>
    <row r="4512" spans="1:2">
      <c r="A4512" s="11">
        <f>Returns!A4512</f>
        <v>0</v>
      </c>
      <c r="B4512" s="1">
        <f>MAX(AVERAGE(Portfolios!$B$2:$B$5644)-Portfolios!B4512, 0)</f>
        <v>0</v>
      </c>
    </row>
    <row r="4513" spans="1:2">
      <c r="A4513" s="11">
        <f>Returns!A4513</f>
        <v>0</v>
      </c>
      <c r="B4513" s="1">
        <f>MAX(AVERAGE(Portfolios!$B$2:$B$5644)-Portfolios!B4513, 0)</f>
        <v>0</v>
      </c>
    </row>
    <row r="4514" spans="1:2">
      <c r="A4514" s="11">
        <f>Returns!A4514</f>
        <v>0</v>
      </c>
      <c r="B4514" s="1">
        <f>MAX(AVERAGE(Portfolios!$B$2:$B$5644)-Portfolios!B4514, 0)</f>
        <v>0</v>
      </c>
    </row>
    <row r="4515" spans="1:2">
      <c r="A4515" s="11">
        <f>Returns!A4515</f>
        <v>0</v>
      </c>
      <c r="B4515" s="1">
        <f>MAX(AVERAGE(Portfolios!$B$2:$B$5644)-Portfolios!B4515, 0)</f>
        <v>0</v>
      </c>
    </row>
    <row r="4516" spans="1:2">
      <c r="A4516" s="11">
        <f>Returns!A4516</f>
        <v>0</v>
      </c>
      <c r="B4516" s="1">
        <f>MAX(AVERAGE(Portfolios!$B$2:$B$5644)-Portfolios!B4516, 0)</f>
        <v>0</v>
      </c>
    </row>
    <row r="4517" spans="1:2">
      <c r="A4517" s="11">
        <f>Returns!A4517</f>
        <v>0</v>
      </c>
      <c r="B4517" s="1">
        <f>MAX(AVERAGE(Portfolios!$B$2:$B$5644)-Portfolios!B4517, 0)</f>
        <v>0</v>
      </c>
    </row>
    <row r="4518" spans="1:2">
      <c r="A4518" s="11">
        <f>Returns!A4518</f>
        <v>0</v>
      </c>
      <c r="B4518" s="1">
        <f>MAX(AVERAGE(Portfolios!$B$2:$B$5644)-Portfolios!B4518, 0)</f>
        <v>0</v>
      </c>
    </row>
    <row r="4519" spans="1:2">
      <c r="A4519" s="11">
        <f>Returns!A4519</f>
        <v>0</v>
      </c>
      <c r="B4519" s="1">
        <f>MAX(AVERAGE(Portfolios!$B$2:$B$5644)-Portfolios!B4519, 0)</f>
        <v>0</v>
      </c>
    </row>
    <row r="4520" spans="1:2">
      <c r="A4520" s="11">
        <f>Returns!A4520</f>
        <v>0</v>
      </c>
      <c r="B4520" s="1">
        <f>MAX(AVERAGE(Portfolios!$B$2:$B$5644)-Portfolios!B4520, 0)</f>
        <v>0</v>
      </c>
    </row>
    <row r="4521" spans="1:2">
      <c r="A4521" s="11">
        <f>Returns!A4521</f>
        <v>0</v>
      </c>
      <c r="B4521" s="1">
        <f>MAX(AVERAGE(Portfolios!$B$2:$B$5644)-Portfolios!B4521, 0)</f>
        <v>0</v>
      </c>
    </row>
    <row r="4522" spans="1:2">
      <c r="A4522" s="11">
        <f>Returns!A4522</f>
        <v>0</v>
      </c>
      <c r="B4522" s="1">
        <f>MAX(AVERAGE(Portfolios!$B$2:$B$5644)-Portfolios!B4522, 0)</f>
        <v>0</v>
      </c>
    </row>
    <row r="4523" spans="1:2">
      <c r="A4523" s="11">
        <f>Returns!A4523</f>
        <v>0</v>
      </c>
      <c r="B4523" s="1">
        <f>MAX(AVERAGE(Portfolios!$B$2:$B$5644)-Portfolios!B4523, 0)</f>
        <v>0</v>
      </c>
    </row>
    <row r="4524" spans="1:2">
      <c r="A4524" s="11">
        <f>Returns!A4524</f>
        <v>0</v>
      </c>
      <c r="B4524" s="1">
        <f>MAX(AVERAGE(Portfolios!$B$2:$B$5644)-Portfolios!B4524, 0)</f>
        <v>0</v>
      </c>
    </row>
    <row r="4525" spans="1:2">
      <c r="A4525" s="11">
        <f>Returns!A4525</f>
        <v>0</v>
      </c>
      <c r="B4525" s="1">
        <f>MAX(AVERAGE(Portfolios!$B$2:$B$5644)-Portfolios!B4525, 0)</f>
        <v>0</v>
      </c>
    </row>
    <row r="4526" spans="1:2">
      <c r="A4526" s="11">
        <f>Returns!A4526</f>
        <v>0</v>
      </c>
      <c r="B4526" s="1">
        <f>MAX(AVERAGE(Portfolios!$B$2:$B$5644)-Portfolios!B4526, 0)</f>
        <v>0</v>
      </c>
    </row>
    <row r="4527" spans="1:2">
      <c r="A4527" s="11">
        <f>Returns!A4527</f>
        <v>0</v>
      </c>
      <c r="B4527" s="1">
        <f>MAX(AVERAGE(Portfolios!$B$2:$B$5644)-Portfolios!B4527, 0)</f>
        <v>0</v>
      </c>
    </row>
    <row r="4528" spans="1:2">
      <c r="A4528" s="11">
        <f>Returns!A4528</f>
        <v>0</v>
      </c>
      <c r="B4528" s="1">
        <f>MAX(AVERAGE(Portfolios!$B$2:$B$5644)-Portfolios!B4528, 0)</f>
        <v>0</v>
      </c>
    </row>
    <row r="4529" spans="1:2">
      <c r="A4529" s="11">
        <f>Returns!A4529</f>
        <v>0</v>
      </c>
      <c r="B4529" s="1">
        <f>MAX(AVERAGE(Portfolios!$B$2:$B$5644)-Portfolios!B4529, 0)</f>
        <v>0</v>
      </c>
    </row>
    <row r="4530" spans="1:2">
      <c r="A4530" s="11">
        <f>Returns!A4530</f>
        <v>0</v>
      </c>
      <c r="B4530" s="1">
        <f>MAX(AVERAGE(Portfolios!$B$2:$B$5644)-Portfolios!B4530, 0)</f>
        <v>0</v>
      </c>
    </row>
    <row r="4531" spans="1:2">
      <c r="A4531" s="11">
        <f>Returns!A4531</f>
        <v>0</v>
      </c>
      <c r="B4531" s="1">
        <f>MAX(AVERAGE(Portfolios!$B$2:$B$5644)-Portfolios!B4531, 0)</f>
        <v>0</v>
      </c>
    </row>
    <row r="4532" spans="1:2">
      <c r="A4532" s="11">
        <f>Returns!A4532</f>
        <v>0</v>
      </c>
      <c r="B4532" s="1">
        <f>MAX(AVERAGE(Portfolios!$B$2:$B$5644)-Portfolios!B4532, 0)</f>
        <v>0</v>
      </c>
    </row>
    <row r="4533" spans="1:2">
      <c r="A4533" s="11">
        <f>Returns!A4533</f>
        <v>0</v>
      </c>
      <c r="B4533" s="1">
        <f>MAX(AVERAGE(Portfolios!$B$2:$B$5644)-Portfolios!B4533, 0)</f>
        <v>0</v>
      </c>
    </row>
    <row r="4534" spans="1:2">
      <c r="A4534" s="11">
        <f>Returns!A4534</f>
        <v>0</v>
      </c>
      <c r="B4534" s="1">
        <f>MAX(AVERAGE(Portfolios!$B$2:$B$5644)-Portfolios!B4534, 0)</f>
        <v>0</v>
      </c>
    </row>
    <row r="4535" spans="1:2">
      <c r="A4535" s="11">
        <f>Returns!A4535</f>
        <v>0</v>
      </c>
      <c r="B4535" s="1">
        <f>MAX(AVERAGE(Portfolios!$B$2:$B$5644)-Portfolios!B4535, 0)</f>
        <v>0</v>
      </c>
    </row>
    <row r="4536" spans="1:2">
      <c r="A4536" s="11">
        <f>Returns!A4536</f>
        <v>0</v>
      </c>
      <c r="B4536" s="1">
        <f>MAX(AVERAGE(Portfolios!$B$2:$B$5644)-Portfolios!B4536, 0)</f>
        <v>0</v>
      </c>
    </row>
    <row r="4537" spans="1:2">
      <c r="A4537" s="11">
        <f>Returns!A4537</f>
        <v>0</v>
      </c>
      <c r="B4537" s="1">
        <f>MAX(AVERAGE(Portfolios!$B$2:$B$5644)-Portfolios!B4537, 0)</f>
        <v>0</v>
      </c>
    </row>
    <row r="4538" spans="1:2">
      <c r="A4538" s="11">
        <f>Returns!A4538</f>
        <v>0</v>
      </c>
      <c r="B4538" s="1">
        <f>MAX(AVERAGE(Portfolios!$B$2:$B$5644)-Portfolios!B4538, 0)</f>
        <v>0</v>
      </c>
    </row>
    <row r="4539" spans="1:2">
      <c r="A4539" s="11">
        <f>Returns!A4539</f>
        <v>0</v>
      </c>
      <c r="B4539" s="1">
        <f>MAX(AVERAGE(Portfolios!$B$2:$B$5644)-Portfolios!B4539, 0)</f>
        <v>0</v>
      </c>
    </row>
    <row r="4540" spans="1:2">
      <c r="A4540" s="11">
        <f>Returns!A4540</f>
        <v>0</v>
      </c>
      <c r="B4540" s="1">
        <f>MAX(AVERAGE(Portfolios!$B$2:$B$5644)-Portfolios!B4540, 0)</f>
        <v>0</v>
      </c>
    </row>
    <row r="4541" spans="1:2">
      <c r="A4541" s="11">
        <f>Returns!A4541</f>
        <v>0</v>
      </c>
      <c r="B4541" s="1">
        <f>MAX(AVERAGE(Portfolios!$B$2:$B$5644)-Portfolios!B4541, 0)</f>
        <v>0</v>
      </c>
    </row>
    <row r="4542" spans="1:2">
      <c r="A4542" s="11">
        <f>Returns!A4542</f>
        <v>0</v>
      </c>
      <c r="B4542" s="1">
        <f>MAX(AVERAGE(Portfolios!$B$2:$B$5644)-Portfolios!B4542, 0)</f>
        <v>0</v>
      </c>
    </row>
    <row r="4543" spans="1:2">
      <c r="A4543" s="11">
        <f>Returns!A4543</f>
        <v>0</v>
      </c>
      <c r="B4543" s="1">
        <f>MAX(AVERAGE(Portfolios!$B$2:$B$5644)-Portfolios!B4543, 0)</f>
        <v>0</v>
      </c>
    </row>
    <row r="4544" spans="1:2">
      <c r="A4544" s="11">
        <f>Returns!A4544</f>
        <v>0</v>
      </c>
      <c r="B4544" s="1">
        <f>MAX(AVERAGE(Portfolios!$B$2:$B$5644)-Portfolios!B4544, 0)</f>
        <v>0</v>
      </c>
    </row>
    <row r="4545" spans="1:2">
      <c r="A4545" s="11">
        <f>Returns!A4545</f>
        <v>0</v>
      </c>
      <c r="B4545" s="1">
        <f>MAX(AVERAGE(Portfolios!$B$2:$B$5644)-Portfolios!B4545, 0)</f>
        <v>0</v>
      </c>
    </row>
    <row r="4546" spans="1:2">
      <c r="A4546" s="11">
        <f>Returns!A4546</f>
        <v>0</v>
      </c>
      <c r="B4546" s="1">
        <f>MAX(AVERAGE(Portfolios!$B$2:$B$5644)-Portfolios!B4546, 0)</f>
        <v>0</v>
      </c>
    </row>
    <row r="4547" spans="1:2">
      <c r="A4547" s="11">
        <f>Returns!A4547</f>
        <v>0</v>
      </c>
      <c r="B4547" s="1">
        <f>MAX(AVERAGE(Portfolios!$B$2:$B$5644)-Portfolios!B4547, 0)</f>
        <v>0</v>
      </c>
    </row>
    <row r="4548" spans="1:2">
      <c r="A4548" s="11">
        <f>Returns!A4548</f>
        <v>0</v>
      </c>
      <c r="B4548" s="1">
        <f>MAX(AVERAGE(Portfolios!$B$2:$B$5644)-Portfolios!B4548, 0)</f>
        <v>0</v>
      </c>
    </row>
    <row r="4549" spans="1:2">
      <c r="A4549" s="11">
        <f>Returns!A4549</f>
        <v>0</v>
      </c>
      <c r="B4549" s="1">
        <f>MAX(AVERAGE(Portfolios!$B$2:$B$5644)-Portfolios!B4549, 0)</f>
        <v>0</v>
      </c>
    </row>
    <row r="4550" spans="1:2">
      <c r="A4550" s="11">
        <f>Returns!A4550</f>
        <v>0</v>
      </c>
      <c r="B4550" s="1">
        <f>MAX(AVERAGE(Portfolios!$B$2:$B$5644)-Portfolios!B4550, 0)</f>
        <v>0</v>
      </c>
    </row>
    <row r="4551" spans="1:2">
      <c r="A4551" s="11">
        <f>Returns!A4551</f>
        <v>0</v>
      </c>
      <c r="B4551" s="1">
        <f>MAX(AVERAGE(Portfolios!$B$2:$B$5644)-Portfolios!B4551, 0)</f>
        <v>0</v>
      </c>
    </row>
    <row r="4552" spans="1:2">
      <c r="A4552" s="11">
        <f>Returns!A4552</f>
        <v>0</v>
      </c>
      <c r="B4552" s="1">
        <f>MAX(AVERAGE(Portfolios!$B$2:$B$5644)-Portfolios!B4552, 0)</f>
        <v>0</v>
      </c>
    </row>
    <row r="4553" spans="1:2">
      <c r="A4553" s="11">
        <f>Returns!A4553</f>
        <v>0</v>
      </c>
      <c r="B4553" s="1">
        <f>MAX(AVERAGE(Portfolios!$B$2:$B$5644)-Portfolios!B4553, 0)</f>
        <v>0</v>
      </c>
    </row>
    <row r="4554" spans="1:2">
      <c r="A4554" s="11">
        <f>Returns!A4554</f>
        <v>0</v>
      </c>
      <c r="B4554" s="1">
        <f>MAX(AVERAGE(Portfolios!$B$2:$B$5644)-Portfolios!B4554, 0)</f>
        <v>0</v>
      </c>
    </row>
    <row r="4555" spans="1:2">
      <c r="A4555" s="11">
        <f>Returns!A4555</f>
        <v>0</v>
      </c>
      <c r="B4555" s="1">
        <f>MAX(AVERAGE(Portfolios!$B$2:$B$5644)-Portfolios!B4555, 0)</f>
        <v>0</v>
      </c>
    </row>
    <row r="4556" spans="1:2">
      <c r="A4556" s="11">
        <f>Returns!A4556</f>
        <v>0</v>
      </c>
      <c r="B4556" s="1">
        <f>MAX(AVERAGE(Portfolios!$B$2:$B$5644)-Portfolios!B4556, 0)</f>
        <v>0</v>
      </c>
    </row>
    <row r="4557" spans="1:2">
      <c r="A4557" s="11">
        <f>Returns!A4557</f>
        <v>0</v>
      </c>
      <c r="B4557" s="1">
        <f>MAX(AVERAGE(Portfolios!$B$2:$B$5644)-Portfolios!B4557, 0)</f>
        <v>0</v>
      </c>
    </row>
    <row r="4558" spans="1:2">
      <c r="A4558" s="11">
        <f>Returns!A4558</f>
        <v>0</v>
      </c>
      <c r="B4558" s="1">
        <f>MAX(AVERAGE(Portfolios!$B$2:$B$5644)-Portfolios!B4558, 0)</f>
        <v>0</v>
      </c>
    </row>
    <row r="4559" spans="1:2">
      <c r="A4559" s="11">
        <f>Returns!A4559</f>
        <v>0</v>
      </c>
      <c r="B4559" s="1">
        <f>MAX(AVERAGE(Portfolios!$B$2:$B$5644)-Portfolios!B4559, 0)</f>
        <v>0</v>
      </c>
    </row>
    <row r="4560" spans="1:2">
      <c r="A4560" s="11">
        <f>Returns!A4560</f>
        <v>0</v>
      </c>
      <c r="B4560" s="1">
        <f>MAX(AVERAGE(Portfolios!$B$2:$B$5644)-Portfolios!B4560, 0)</f>
        <v>0</v>
      </c>
    </row>
    <row r="4561" spans="1:2">
      <c r="A4561" s="11">
        <f>Returns!A4561</f>
        <v>0</v>
      </c>
      <c r="B4561" s="1">
        <f>MAX(AVERAGE(Portfolios!$B$2:$B$5644)-Portfolios!B4561, 0)</f>
        <v>0</v>
      </c>
    </row>
    <row r="4562" spans="1:2">
      <c r="A4562" s="11">
        <f>Returns!A4562</f>
        <v>0</v>
      </c>
      <c r="B4562" s="1">
        <f>MAX(AVERAGE(Portfolios!$B$2:$B$5644)-Portfolios!B4562, 0)</f>
        <v>0</v>
      </c>
    </row>
    <row r="4563" spans="1:2">
      <c r="A4563" s="11">
        <f>Returns!A4563</f>
        <v>0</v>
      </c>
      <c r="B4563" s="1">
        <f>MAX(AVERAGE(Portfolios!$B$2:$B$5644)-Portfolios!B4563, 0)</f>
        <v>0</v>
      </c>
    </row>
    <row r="4564" spans="1:2">
      <c r="A4564" s="11">
        <f>Returns!A4564</f>
        <v>0</v>
      </c>
      <c r="B4564" s="1">
        <f>MAX(AVERAGE(Portfolios!$B$2:$B$5644)-Portfolios!B4564, 0)</f>
        <v>0</v>
      </c>
    </row>
    <row r="4565" spans="1:2">
      <c r="A4565" s="11">
        <f>Returns!A4565</f>
        <v>0</v>
      </c>
      <c r="B4565" s="1">
        <f>MAX(AVERAGE(Portfolios!$B$2:$B$5644)-Portfolios!B4565, 0)</f>
        <v>0</v>
      </c>
    </row>
    <row r="4566" spans="1:2">
      <c r="A4566" s="11">
        <f>Returns!A4566</f>
        <v>0</v>
      </c>
      <c r="B4566" s="1">
        <f>MAX(AVERAGE(Portfolios!$B$2:$B$5644)-Portfolios!B4566, 0)</f>
        <v>0</v>
      </c>
    </row>
    <row r="4567" spans="1:2">
      <c r="A4567" s="11">
        <f>Returns!A4567</f>
        <v>0</v>
      </c>
      <c r="B4567" s="1">
        <f>MAX(AVERAGE(Portfolios!$B$2:$B$5644)-Portfolios!B4567, 0)</f>
        <v>0</v>
      </c>
    </row>
    <row r="4568" spans="1:2">
      <c r="A4568" s="11">
        <f>Returns!A4568</f>
        <v>0</v>
      </c>
      <c r="B4568" s="1">
        <f>MAX(AVERAGE(Portfolios!$B$2:$B$5644)-Portfolios!B4568, 0)</f>
        <v>0</v>
      </c>
    </row>
    <row r="4569" spans="1:2">
      <c r="A4569" s="11">
        <f>Returns!A4569</f>
        <v>0</v>
      </c>
      <c r="B4569" s="1">
        <f>MAX(AVERAGE(Portfolios!$B$2:$B$5644)-Portfolios!B4569, 0)</f>
        <v>0</v>
      </c>
    </row>
    <row r="4570" spans="1:2">
      <c r="A4570" s="11">
        <f>Returns!A4570</f>
        <v>0</v>
      </c>
      <c r="B4570" s="1">
        <f>MAX(AVERAGE(Portfolios!$B$2:$B$5644)-Portfolios!B4570, 0)</f>
        <v>0</v>
      </c>
    </row>
    <row r="4571" spans="1:2">
      <c r="A4571" s="11">
        <f>Returns!A4571</f>
        <v>0</v>
      </c>
      <c r="B4571" s="1">
        <f>MAX(AVERAGE(Portfolios!$B$2:$B$5644)-Portfolios!B4571, 0)</f>
        <v>0</v>
      </c>
    </row>
    <row r="4572" spans="1:2">
      <c r="A4572" s="11">
        <f>Returns!A4572</f>
        <v>0</v>
      </c>
      <c r="B4572" s="1">
        <f>MAX(AVERAGE(Portfolios!$B$2:$B$5644)-Portfolios!B4572, 0)</f>
        <v>0</v>
      </c>
    </row>
    <row r="4573" spans="1:2">
      <c r="A4573" s="11">
        <f>Returns!A4573</f>
        <v>0</v>
      </c>
      <c r="B4573" s="1">
        <f>MAX(AVERAGE(Portfolios!$B$2:$B$5644)-Portfolios!B4573, 0)</f>
        <v>0</v>
      </c>
    </row>
    <row r="4574" spans="1:2">
      <c r="A4574" s="11">
        <f>Returns!A4574</f>
        <v>0</v>
      </c>
      <c r="B4574" s="1">
        <f>MAX(AVERAGE(Portfolios!$B$2:$B$5644)-Portfolios!B4574, 0)</f>
        <v>0</v>
      </c>
    </row>
    <row r="4575" spans="1:2">
      <c r="A4575" s="11">
        <f>Returns!A4575</f>
        <v>0</v>
      </c>
      <c r="B4575" s="1">
        <f>MAX(AVERAGE(Portfolios!$B$2:$B$5644)-Portfolios!B4575, 0)</f>
        <v>0</v>
      </c>
    </row>
    <row r="4576" spans="1:2">
      <c r="A4576" s="11">
        <f>Returns!A4576</f>
        <v>0</v>
      </c>
      <c r="B4576" s="1">
        <f>MAX(AVERAGE(Portfolios!$B$2:$B$5644)-Portfolios!B4576, 0)</f>
        <v>0</v>
      </c>
    </row>
    <row r="4577" spans="1:2">
      <c r="A4577" s="11">
        <f>Returns!A4577</f>
        <v>0</v>
      </c>
      <c r="B4577" s="1">
        <f>MAX(AVERAGE(Portfolios!$B$2:$B$5644)-Portfolios!B4577, 0)</f>
        <v>0</v>
      </c>
    </row>
    <row r="4578" spans="1:2">
      <c r="A4578" s="11">
        <f>Returns!A4578</f>
        <v>0</v>
      </c>
      <c r="B4578" s="1">
        <f>MAX(AVERAGE(Portfolios!$B$2:$B$5644)-Portfolios!B4578, 0)</f>
        <v>0</v>
      </c>
    </row>
    <row r="4579" spans="1:2">
      <c r="A4579" s="11">
        <f>Returns!A4579</f>
        <v>0</v>
      </c>
      <c r="B4579" s="1">
        <f>MAX(AVERAGE(Portfolios!$B$2:$B$5644)-Portfolios!B4579, 0)</f>
        <v>0</v>
      </c>
    </row>
    <row r="4580" spans="1:2">
      <c r="A4580" s="11">
        <f>Returns!A4580</f>
        <v>0</v>
      </c>
      <c r="B4580" s="1">
        <f>MAX(AVERAGE(Portfolios!$B$2:$B$5644)-Portfolios!B4580, 0)</f>
        <v>0</v>
      </c>
    </row>
    <row r="4581" spans="1:2">
      <c r="A4581" s="11">
        <f>Returns!A4581</f>
        <v>0</v>
      </c>
      <c r="B4581" s="1">
        <f>MAX(AVERAGE(Portfolios!$B$2:$B$5644)-Portfolios!B4581, 0)</f>
        <v>0</v>
      </c>
    </row>
    <row r="4582" spans="1:2">
      <c r="A4582" s="11">
        <f>Returns!A4582</f>
        <v>0</v>
      </c>
      <c r="B4582" s="1">
        <f>MAX(AVERAGE(Portfolios!$B$2:$B$5644)-Portfolios!B4582, 0)</f>
        <v>0</v>
      </c>
    </row>
    <row r="4583" spans="1:2">
      <c r="A4583" s="11">
        <f>Returns!A4583</f>
        <v>0</v>
      </c>
      <c r="B4583" s="1">
        <f>MAX(AVERAGE(Portfolios!$B$2:$B$5644)-Portfolios!B4583, 0)</f>
        <v>0</v>
      </c>
    </row>
    <row r="4584" spans="1:2">
      <c r="A4584" s="11">
        <f>Returns!A4584</f>
        <v>0</v>
      </c>
      <c r="B4584" s="1">
        <f>MAX(AVERAGE(Portfolios!$B$2:$B$5644)-Portfolios!B4584, 0)</f>
        <v>0</v>
      </c>
    </row>
    <row r="4585" spans="1:2">
      <c r="A4585" s="11">
        <f>Returns!A4585</f>
        <v>0</v>
      </c>
      <c r="B4585" s="1">
        <f>MAX(AVERAGE(Portfolios!$B$2:$B$5644)-Portfolios!B4585, 0)</f>
        <v>0</v>
      </c>
    </row>
    <row r="4586" spans="1:2">
      <c r="A4586" s="11">
        <f>Returns!A4586</f>
        <v>0</v>
      </c>
      <c r="B4586" s="1">
        <f>MAX(AVERAGE(Portfolios!$B$2:$B$5644)-Portfolios!B4586, 0)</f>
        <v>0</v>
      </c>
    </row>
    <row r="4587" spans="1:2">
      <c r="A4587" s="11">
        <f>Returns!A4587</f>
        <v>0</v>
      </c>
      <c r="B4587" s="1">
        <f>MAX(AVERAGE(Portfolios!$B$2:$B$5644)-Portfolios!B4587, 0)</f>
        <v>0</v>
      </c>
    </row>
    <row r="4588" spans="1:2">
      <c r="A4588" s="11">
        <f>Returns!A4588</f>
        <v>0</v>
      </c>
      <c r="B4588" s="1">
        <f>MAX(AVERAGE(Portfolios!$B$2:$B$5644)-Portfolios!B4588, 0)</f>
        <v>0</v>
      </c>
    </row>
    <row r="4589" spans="1:2">
      <c r="A4589" s="11">
        <f>Returns!A4589</f>
        <v>0</v>
      </c>
      <c r="B4589" s="1">
        <f>MAX(AVERAGE(Portfolios!$B$2:$B$5644)-Portfolios!B4589, 0)</f>
        <v>0</v>
      </c>
    </row>
    <row r="4590" spans="1:2">
      <c r="A4590" s="11">
        <f>Returns!A4590</f>
        <v>0</v>
      </c>
      <c r="B4590" s="1">
        <f>MAX(AVERAGE(Portfolios!$B$2:$B$5644)-Portfolios!B4590, 0)</f>
        <v>0</v>
      </c>
    </row>
    <row r="4591" spans="1:2">
      <c r="A4591" s="11">
        <f>Returns!A4591</f>
        <v>0</v>
      </c>
      <c r="B4591" s="1">
        <f>MAX(AVERAGE(Portfolios!$B$2:$B$5644)-Portfolios!B4591, 0)</f>
        <v>0</v>
      </c>
    </row>
    <row r="4592" spans="1:2">
      <c r="A4592" s="11">
        <f>Returns!A4592</f>
        <v>0</v>
      </c>
      <c r="B4592" s="1">
        <f>MAX(AVERAGE(Portfolios!$B$2:$B$5644)-Portfolios!B4592, 0)</f>
        <v>0</v>
      </c>
    </row>
    <row r="4593" spans="1:2">
      <c r="A4593" s="11">
        <f>Returns!A4593</f>
        <v>0</v>
      </c>
      <c r="B4593" s="1">
        <f>MAX(AVERAGE(Portfolios!$B$2:$B$5644)-Portfolios!B4593, 0)</f>
        <v>0</v>
      </c>
    </row>
    <row r="4594" spans="1:2">
      <c r="A4594" s="11">
        <f>Returns!A4594</f>
        <v>0</v>
      </c>
      <c r="B4594" s="1">
        <f>MAX(AVERAGE(Portfolios!$B$2:$B$5644)-Portfolios!B4594, 0)</f>
        <v>0</v>
      </c>
    </row>
    <row r="4595" spans="1:2">
      <c r="A4595" s="11">
        <f>Returns!A4595</f>
        <v>0</v>
      </c>
      <c r="B4595" s="1">
        <f>MAX(AVERAGE(Portfolios!$B$2:$B$5644)-Portfolios!B4595, 0)</f>
        <v>0</v>
      </c>
    </row>
    <row r="4596" spans="1:2">
      <c r="A4596" s="11">
        <f>Returns!A4596</f>
        <v>0</v>
      </c>
      <c r="B4596" s="1">
        <f>MAX(AVERAGE(Portfolios!$B$2:$B$5644)-Portfolios!B4596, 0)</f>
        <v>0</v>
      </c>
    </row>
    <row r="4597" spans="1:2">
      <c r="A4597" s="11">
        <f>Returns!A4597</f>
        <v>0</v>
      </c>
      <c r="B4597" s="1">
        <f>MAX(AVERAGE(Portfolios!$B$2:$B$5644)-Portfolios!B4597, 0)</f>
        <v>0</v>
      </c>
    </row>
    <row r="4598" spans="1:2">
      <c r="A4598" s="11">
        <f>Returns!A4598</f>
        <v>0</v>
      </c>
      <c r="B4598" s="1">
        <f>MAX(AVERAGE(Portfolios!$B$2:$B$5644)-Portfolios!B4598, 0)</f>
        <v>0</v>
      </c>
    </row>
    <row r="4599" spans="1:2">
      <c r="A4599" s="11">
        <f>Returns!A4599</f>
        <v>0</v>
      </c>
      <c r="B4599" s="1">
        <f>MAX(AVERAGE(Portfolios!$B$2:$B$5644)-Portfolios!B4599, 0)</f>
        <v>0</v>
      </c>
    </row>
    <row r="4600" spans="1:2">
      <c r="A4600" s="11">
        <f>Returns!A4600</f>
        <v>0</v>
      </c>
      <c r="B4600" s="1">
        <f>MAX(AVERAGE(Portfolios!$B$2:$B$5644)-Portfolios!B4600, 0)</f>
        <v>0</v>
      </c>
    </row>
    <row r="4601" spans="1:2">
      <c r="A4601" s="11">
        <f>Returns!A4601</f>
        <v>0</v>
      </c>
      <c r="B4601" s="1">
        <f>MAX(AVERAGE(Portfolios!$B$2:$B$5644)-Portfolios!B4601, 0)</f>
        <v>0</v>
      </c>
    </row>
    <row r="4602" spans="1:2">
      <c r="A4602" s="11">
        <f>Returns!A4602</f>
        <v>0</v>
      </c>
      <c r="B4602" s="1">
        <f>MAX(AVERAGE(Portfolios!$B$2:$B$5644)-Portfolios!B4602, 0)</f>
        <v>0</v>
      </c>
    </row>
    <row r="4603" spans="1:2">
      <c r="A4603" s="11">
        <f>Returns!A4603</f>
        <v>0</v>
      </c>
      <c r="B4603" s="1">
        <f>MAX(AVERAGE(Portfolios!$B$2:$B$5644)-Portfolios!B4603, 0)</f>
        <v>0</v>
      </c>
    </row>
    <row r="4604" spans="1:2">
      <c r="A4604" s="11">
        <f>Returns!A4604</f>
        <v>0</v>
      </c>
      <c r="B4604" s="1">
        <f>MAX(AVERAGE(Portfolios!$B$2:$B$5644)-Portfolios!B4604, 0)</f>
        <v>0</v>
      </c>
    </row>
    <row r="4605" spans="1:2">
      <c r="A4605" s="11">
        <f>Returns!A4605</f>
        <v>0</v>
      </c>
      <c r="B4605" s="1">
        <f>MAX(AVERAGE(Portfolios!$B$2:$B$5644)-Portfolios!B4605, 0)</f>
        <v>0</v>
      </c>
    </row>
    <row r="4606" spans="1:2">
      <c r="A4606" s="11">
        <f>Returns!A4606</f>
        <v>0</v>
      </c>
      <c r="B4606" s="1">
        <f>MAX(AVERAGE(Portfolios!$B$2:$B$5644)-Portfolios!B4606, 0)</f>
        <v>0</v>
      </c>
    </row>
    <row r="4607" spans="1:2">
      <c r="A4607" s="11">
        <f>Returns!A4607</f>
        <v>0</v>
      </c>
      <c r="B4607" s="1">
        <f>MAX(AVERAGE(Portfolios!$B$2:$B$5644)-Portfolios!B4607, 0)</f>
        <v>0</v>
      </c>
    </row>
    <row r="4608" spans="1:2">
      <c r="A4608" s="11">
        <f>Returns!A4608</f>
        <v>0</v>
      </c>
      <c r="B4608" s="1">
        <f>MAX(AVERAGE(Portfolios!$B$2:$B$5644)-Portfolios!B4608, 0)</f>
        <v>0</v>
      </c>
    </row>
    <row r="4609" spans="1:2">
      <c r="A4609" s="11">
        <f>Returns!A4609</f>
        <v>0</v>
      </c>
      <c r="B4609" s="1">
        <f>MAX(AVERAGE(Portfolios!$B$2:$B$5644)-Portfolios!B4609, 0)</f>
        <v>0</v>
      </c>
    </row>
    <row r="4610" spans="1:2">
      <c r="A4610" s="11">
        <f>Returns!A4610</f>
        <v>0</v>
      </c>
      <c r="B4610" s="1">
        <f>MAX(AVERAGE(Portfolios!$B$2:$B$5644)-Portfolios!B4610, 0)</f>
        <v>0</v>
      </c>
    </row>
    <row r="4611" spans="1:2">
      <c r="A4611" s="11">
        <f>Returns!A4611</f>
        <v>0</v>
      </c>
      <c r="B4611" s="1">
        <f>MAX(AVERAGE(Portfolios!$B$2:$B$5644)-Portfolios!B4611, 0)</f>
        <v>0</v>
      </c>
    </row>
    <row r="4612" spans="1:2">
      <c r="A4612" s="11">
        <f>Returns!A4612</f>
        <v>0</v>
      </c>
      <c r="B4612" s="1">
        <f>MAX(AVERAGE(Portfolios!$B$2:$B$5644)-Portfolios!B4612, 0)</f>
        <v>0</v>
      </c>
    </row>
    <row r="4613" spans="1:2">
      <c r="A4613" s="11">
        <f>Returns!A4613</f>
        <v>0</v>
      </c>
      <c r="B4613" s="1">
        <f>MAX(AVERAGE(Portfolios!$B$2:$B$5644)-Portfolios!B4613, 0)</f>
        <v>0</v>
      </c>
    </row>
    <row r="4614" spans="1:2">
      <c r="A4614" s="11">
        <f>Returns!A4614</f>
        <v>0</v>
      </c>
      <c r="B4614" s="1">
        <f>MAX(AVERAGE(Portfolios!$B$2:$B$5644)-Portfolios!B4614, 0)</f>
        <v>0</v>
      </c>
    </row>
    <row r="4615" spans="1:2">
      <c r="A4615" s="11">
        <f>Returns!A4615</f>
        <v>0</v>
      </c>
      <c r="B4615" s="1">
        <f>MAX(AVERAGE(Portfolios!$B$2:$B$5644)-Portfolios!B4615, 0)</f>
        <v>0</v>
      </c>
    </row>
    <row r="4616" spans="1:2">
      <c r="A4616" s="11">
        <f>Returns!A4616</f>
        <v>0</v>
      </c>
      <c r="B4616" s="1">
        <f>MAX(AVERAGE(Portfolios!$B$2:$B$5644)-Portfolios!B4616, 0)</f>
        <v>0</v>
      </c>
    </row>
    <row r="4617" spans="1:2">
      <c r="A4617" s="11">
        <f>Returns!A4617</f>
        <v>0</v>
      </c>
      <c r="B4617" s="1">
        <f>MAX(AVERAGE(Portfolios!$B$2:$B$5644)-Portfolios!B4617, 0)</f>
        <v>0</v>
      </c>
    </row>
    <row r="4618" spans="1:2">
      <c r="A4618" s="11">
        <f>Returns!A4618</f>
        <v>0</v>
      </c>
      <c r="B4618" s="1">
        <f>MAX(AVERAGE(Portfolios!$B$2:$B$5644)-Portfolios!B4618, 0)</f>
        <v>0</v>
      </c>
    </row>
    <row r="4619" spans="1:2">
      <c r="A4619" s="11">
        <f>Returns!A4619</f>
        <v>0</v>
      </c>
      <c r="B4619" s="1">
        <f>MAX(AVERAGE(Portfolios!$B$2:$B$5644)-Portfolios!B4619, 0)</f>
        <v>0</v>
      </c>
    </row>
    <row r="4620" spans="1:2">
      <c r="A4620" s="11">
        <f>Returns!A4620</f>
        <v>0</v>
      </c>
      <c r="B4620" s="1">
        <f>MAX(AVERAGE(Portfolios!$B$2:$B$5644)-Portfolios!B4620, 0)</f>
        <v>0</v>
      </c>
    </row>
    <row r="4621" spans="1:2">
      <c r="A4621" s="11">
        <f>Returns!A4621</f>
        <v>0</v>
      </c>
      <c r="B4621" s="1">
        <f>MAX(AVERAGE(Portfolios!$B$2:$B$5644)-Portfolios!B4621, 0)</f>
        <v>0</v>
      </c>
    </row>
    <row r="4622" spans="1:2">
      <c r="A4622" s="11">
        <f>Returns!A4622</f>
        <v>0</v>
      </c>
      <c r="B4622" s="1">
        <f>MAX(AVERAGE(Portfolios!$B$2:$B$5644)-Portfolios!B4622, 0)</f>
        <v>0</v>
      </c>
    </row>
    <row r="4623" spans="1:2">
      <c r="A4623" s="11">
        <f>Returns!A4623</f>
        <v>0</v>
      </c>
      <c r="B4623" s="1">
        <f>MAX(AVERAGE(Portfolios!$B$2:$B$5644)-Portfolios!B4623, 0)</f>
        <v>0</v>
      </c>
    </row>
    <row r="4624" spans="1:2">
      <c r="A4624" s="11">
        <f>Returns!A4624</f>
        <v>0</v>
      </c>
      <c r="B4624" s="1">
        <f>MAX(AVERAGE(Portfolios!$B$2:$B$5644)-Portfolios!B4624, 0)</f>
        <v>0</v>
      </c>
    </row>
    <row r="4625" spans="1:2">
      <c r="A4625" s="11">
        <f>Returns!A4625</f>
        <v>0</v>
      </c>
      <c r="B4625" s="1">
        <f>MAX(AVERAGE(Portfolios!$B$2:$B$5644)-Portfolios!B4625, 0)</f>
        <v>0</v>
      </c>
    </row>
    <row r="4626" spans="1:2">
      <c r="A4626" s="11">
        <f>Returns!A4626</f>
        <v>0</v>
      </c>
      <c r="B4626" s="1">
        <f>MAX(AVERAGE(Portfolios!$B$2:$B$5644)-Portfolios!B4626, 0)</f>
        <v>0</v>
      </c>
    </row>
    <row r="4627" spans="1:2">
      <c r="A4627" s="11">
        <f>Returns!A4627</f>
        <v>0</v>
      </c>
      <c r="B4627" s="1">
        <f>MAX(AVERAGE(Portfolios!$B$2:$B$5644)-Portfolios!B4627, 0)</f>
        <v>0</v>
      </c>
    </row>
    <row r="4628" spans="1:2">
      <c r="A4628" s="11">
        <f>Returns!A4628</f>
        <v>0</v>
      </c>
      <c r="B4628" s="1">
        <f>MAX(AVERAGE(Portfolios!$B$2:$B$5644)-Portfolios!B4628, 0)</f>
        <v>0</v>
      </c>
    </row>
    <row r="4629" spans="1:2">
      <c r="A4629" s="11">
        <f>Returns!A4629</f>
        <v>0</v>
      </c>
      <c r="B4629" s="1">
        <f>MAX(AVERAGE(Portfolios!$B$2:$B$5644)-Portfolios!B4629, 0)</f>
        <v>0</v>
      </c>
    </row>
    <row r="4630" spans="1:2">
      <c r="A4630" s="11">
        <f>Returns!A4630</f>
        <v>0</v>
      </c>
      <c r="B4630" s="1">
        <f>MAX(AVERAGE(Portfolios!$B$2:$B$5644)-Portfolios!B4630, 0)</f>
        <v>0</v>
      </c>
    </row>
    <row r="4631" spans="1:2">
      <c r="A4631" s="11">
        <f>Returns!A4631</f>
        <v>0</v>
      </c>
      <c r="B4631" s="1">
        <f>MAX(AVERAGE(Portfolios!$B$2:$B$5644)-Portfolios!B4631, 0)</f>
        <v>0</v>
      </c>
    </row>
    <row r="4632" spans="1:2">
      <c r="A4632" s="11">
        <f>Returns!A4632</f>
        <v>0</v>
      </c>
      <c r="B4632" s="1">
        <f>MAX(AVERAGE(Portfolios!$B$2:$B$5644)-Portfolios!B4632, 0)</f>
        <v>0</v>
      </c>
    </row>
    <row r="4633" spans="1:2">
      <c r="A4633" s="11">
        <f>Returns!A4633</f>
        <v>0</v>
      </c>
      <c r="B4633" s="1">
        <f>MAX(AVERAGE(Portfolios!$B$2:$B$5644)-Portfolios!B4633, 0)</f>
        <v>0</v>
      </c>
    </row>
    <row r="4634" spans="1:2">
      <c r="A4634" s="11">
        <f>Returns!A4634</f>
        <v>0</v>
      </c>
      <c r="B4634" s="1">
        <f>MAX(AVERAGE(Portfolios!$B$2:$B$5644)-Portfolios!B4634, 0)</f>
        <v>0</v>
      </c>
    </row>
    <row r="4635" spans="1:2">
      <c r="A4635" s="11">
        <f>Returns!A4635</f>
        <v>0</v>
      </c>
      <c r="B4635" s="1">
        <f>MAX(AVERAGE(Portfolios!$B$2:$B$5644)-Portfolios!B4635, 0)</f>
        <v>0</v>
      </c>
    </row>
    <row r="4636" spans="1:2">
      <c r="A4636" s="11">
        <f>Returns!A4636</f>
        <v>0</v>
      </c>
      <c r="B4636" s="1">
        <f>MAX(AVERAGE(Portfolios!$B$2:$B$5644)-Portfolios!B4636, 0)</f>
        <v>0</v>
      </c>
    </row>
    <row r="4637" spans="1:2">
      <c r="A4637" s="11">
        <f>Returns!A4637</f>
        <v>0</v>
      </c>
      <c r="B4637" s="1">
        <f>MAX(AVERAGE(Portfolios!$B$2:$B$5644)-Portfolios!B4637, 0)</f>
        <v>0</v>
      </c>
    </row>
    <row r="4638" spans="1:2">
      <c r="A4638" s="11">
        <f>Returns!A4638</f>
        <v>0</v>
      </c>
      <c r="B4638" s="1">
        <f>MAX(AVERAGE(Portfolios!$B$2:$B$5644)-Portfolios!B4638, 0)</f>
        <v>0</v>
      </c>
    </row>
    <row r="4639" spans="1:2">
      <c r="A4639" s="11">
        <f>Returns!A4639</f>
        <v>0</v>
      </c>
      <c r="B4639" s="1">
        <f>MAX(AVERAGE(Portfolios!$B$2:$B$5644)-Portfolios!B4639, 0)</f>
        <v>0</v>
      </c>
    </row>
    <row r="4640" spans="1:2">
      <c r="A4640" s="11">
        <f>Returns!A4640</f>
        <v>0</v>
      </c>
      <c r="B4640" s="1">
        <f>MAX(AVERAGE(Portfolios!$B$2:$B$5644)-Portfolios!B4640, 0)</f>
        <v>0</v>
      </c>
    </row>
    <row r="4641" spans="1:2">
      <c r="A4641" s="11">
        <f>Returns!A4641</f>
        <v>0</v>
      </c>
      <c r="B4641" s="1">
        <f>MAX(AVERAGE(Portfolios!$B$2:$B$5644)-Portfolios!B4641, 0)</f>
        <v>0</v>
      </c>
    </row>
    <row r="4642" spans="1:2">
      <c r="A4642" s="11">
        <f>Returns!A4642</f>
        <v>0</v>
      </c>
      <c r="B4642" s="1">
        <f>MAX(AVERAGE(Portfolios!$B$2:$B$5644)-Portfolios!B4642, 0)</f>
        <v>0</v>
      </c>
    </row>
    <row r="4643" spans="1:2">
      <c r="A4643" s="11">
        <f>Returns!A4643</f>
        <v>0</v>
      </c>
      <c r="B4643" s="1">
        <f>MAX(AVERAGE(Portfolios!$B$2:$B$5644)-Portfolios!B4643, 0)</f>
        <v>0</v>
      </c>
    </row>
    <row r="4644" spans="1:2">
      <c r="A4644" s="11">
        <f>Returns!A4644</f>
        <v>0</v>
      </c>
      <c r="B4644" s="1">
        <f>MAX(AVERAGE(Portfolios!$B$2:$B$5644)-Portfolios!B4644, 0)</f>
        <v>0</v>
      </c>
    </row>
    <row r="4645" spans="1:2">
      <c r="A4645" s="11">
        <f>Returns!A4645</f>
        <v>0</v>
      </c>
      <c r="B4645" s="1">
        <f>MAX(AVERAGE(Portfolios!$B$2:$B$5644)-Portfolios!B4645, 0)</f>
        <v>0</v>
      </c>
    </row>
    <row r="4646" spans="1:2">
      <c r="A4646" s="11">
        <f>Returns!A4646</f>
        <v>0</v>
      </c>
      <c r="B4646" s="1">
        <f>MAX(AVERAGE(Portfolios!$B$2:$B$5644)-Portfolios!B4646, 0)</f>
        <v>0</v>
      </c>
    </row>
    <row r="4647" spans="1:2">
      <c r="A4647" s="11">
        <f>Returns!A4647</f>
        <v>0</v>
      </c>
      <c r="B4647" s="1">
        <f>MAX(AVERAGE(Portfolios!$B$2:$B$5644)-Portfolios!B4647, 0)</f>
        <v>0</v>
      </c>
    </row>
    <row r="4648" spans="1:2">
      <c r="A4648" s="11">
        <f>Returns!A4648</f>
        <v>0</v>
      </c>
      <c r="B4648" s="1">
        <f>MAX(AVERAGE(Portfolios!$B$2:$B$5644)-Portfolios!B4648, 0)</f>
        <v>0</v>
      </c>
    </row>
    <row r="4649" spans="1:2">
      <c r="A4649" s="11">
        <f>Returns!A4649</f>
        <v>0</v>
      </c>
      <c r="B4649" s="1">
        <f>MAX(AVERAGE(Portfolios!$B$2:$B$5644)-Portfolios!B4649, 0)</f>
        <v>0</v>
      </c>
    </row>
    <row r="4650" spans="1:2">
      <c r="A4650" s="11">
        <f>Returns!A4650</f>
        <v>0</v>
      </c>
      <c r="B4650" s="1">
        <f>MAX(AVERAGE(Portfolios!$B$2:$B$5644)-Portfolios!B4650, 0)</f>
        <v>0</v>
      </c>
    </row>
    <row r="4651" spans="1:2">
      <c r="A4651" s="11">
        <f>Returns!A4651</f>
        <v>0</v>
      </c>
      <c r="B4651" s="1">
        <f>MAX(AVERAGE(Portfolios!$B$2:$B$5644)-Portfolios!B4651, 0)</f>
        <v>0</v>
      </c>
    </row>
    <row r="4652" spans="1:2">
      <c r="A4652" s="11">
        <f>Returns!A4652</f>
        <v>0</v>
      </c>
      <c r="B4652" s="1">
        <f>MAX(AVERAGE(Portfolios!$B$2:$B$5644)-Portfolios!B4652, 0)</f>
        <v>0</v>
      </c>
    </row>
    <row r="4653" spans="1:2">
      <c r="A4653" s="11">
        <f>Returns!A4653</f>
        <v>0</v>
      </c>
      <c r="B4653" s="1">
        <f>MAX(AVERAGE(Portfolios!$B$2:$B$5644)-Portfolios!B4653, 0)</f>
        <v>0</v>
      </c>
    </row>
    <row r="4654" spans="1:2">
      <c r="A4654" s="11">
        <f>Returns!A4654</f>
        <v>0</v>
      </c>
      <c r="B4654" s="1">
        <f>MAX(AVERAGE(Portfolios!$B$2:$B$5644)-Portfolios!B4654, 0)</f>
        <v>0</v>
      </c>
    </row>
    <row r="4655" spans="1:2">
      <c r="A4655" s="11">
        <f>Returns!A4655</f>
        <v>0</v>
      </c>
      <c r="B4655" s="1">
        <f>MAX(AVERAGE(Portfolios!$B$2:$B$5644)-Portfolios!B4655, 0)</f>
        <v>0</v>
      </c>
    </row>
    <row r="4656" spans="1:2">
      <c r="A4656" s="11">
        <f>Returns!A4656</f>
        <v>0</v>
      </c>
      <c r="B4656" s="1">
        <f>MAX(AVERAGE(Portfolios!$B$2:$B$5644)-Portfolios!B4656, 0)</f>
        <v>0</v>
      </c>
    </row>
    <row r="4657" spans="1:2">
      <c r="A4657" s="11">
        <f>Returns!A4657</f>
        <v>0</v>
      </c>
      <c r="B4657" s="1">
        <f>MAX(AVERAGE(Portfolios!$B$2:$B$5644)-Portfolios!B4657, 0)</f>
        <v>0</v>
      </c>
    </row>
    <row r="4658" spans="1:2">
      <c r="A4658" s="11">
        <f>Returns!A4658</f>
        <v>0</v>
      </c>
      <c r="B4658" s="1">
        <f>MAX(AVERAGE(Portfolios!$B$2:$B$5644)-Portfolios!B4658, 0)</f>
        <v>0</v>
      </c>
    </row>
    <row r="4659" spans="1:2">
      <c r="A4659" s="11">
        <f>Returns!A4659</f>
        <v>0</v>
      </c>
      <c r="B4659" s="1">
        <f>MAX(AVERAGE(Portfolios!$B$2:$B$5644)-Portfolios!B4659, 0)</f>
        <v>0</v>
      </c>
    </row>
    <row r="4660" spans="1:2">
      <c r="A4660" s="11">
        <f>Returns!A4660</f>
        <v>0</v>
      </c>
      <c r="B4660" s="1">
        <f>MAX(AVERAGE(Portfolios!$B$2:$B$5644)-Portfolios!B4660, 0)</f>
        <v>0</v>
      </c>
    </row>
    <row r="4661" spans="1:2">
      <c r="A4661" s="11">
        <f>Returns!A4661</f>
        <v>0</v>
      </c>
      <c r="B4661" s="1">
        <f>MAX(AVERAGE(Portfolios!$B$2:$B$5644)-Portfolios!B4661, 0)</f>
        <v>0</v>
      </c>
    </row>
    <row r="4662" spans="1:2">
      <c r="A4662" s="11">
        <f>Returns!A4662</f>
        <v>0</v>
      </c>
      <c r="B4662" s="1">
        <f>MAX(AVERAGE(Portfolios!$B$2:$B$5644)-Portfolios!B4662, 0)</f>
        <v>0</v>
      </c>
    </row>
    <row r="4663" spans="1:2">
      <c r="A4663" s="11">
        <f>Returns!A4663</f>
        <v>0</v>
      </c>
      <c r="B4663" s="1">
        <f>MAX(AVERAGE(Portfolios!$B$2:$B$5644)-Portfolios!B4663, 0)</f>
        <v>0</v>
      </c>
    </row>
    <row r="4664" spans="1:2">
      <c r="A4664" s="11">
        <f>Returns!A4664</f>
        <v>0</v>
      </c>
      <c r="B4664" s="1">
        <f>MAX(AVERAGE(Portfolios!$B$2:$B$5644)-Portfolios!B4664, 0)</f>
        <v>0</v>
      </c>
    </row>
    <row r="4665" spans="1:2">
      <c r="A4665" s="11">
        <f>Returns!A4665</f>
        <v>0</v>
      </c>
      <c r="B4665" s="1">
        <f>MAX(AVERAGE(Portfolios!$B$2:$B$5644)-Portfolios!B4665, 0)</f>
        <v>0</v>
      </c>
    </row>
    <row r="4666" spans="1:2">
      <c r="A4666" s="11">
        <f>Returns!A4666</f>
        <v>0</v>
      </c>
      <c r="B4666" s="1">
        <f>MAX(AVERAGE(Portfolios!$B$2:$B$5644)-Portfolios!B4666, 0)</f>
        <v>0</v>
      </c>
    </row>
    <row r="4667" spans="1:2">
      <c r="A4667" s="11">
        <f>Returns!A4667</f>
        <v>0</v>
      </c>
      <c r="B4667" s="1">
        <f>MAX(AVERAGE(Portfolios!$B$2:$B$5644)-Portfolios!B4667, 0)</f>
        <v>0</v>
      </c>
    </row>
    <row r="4668" spans="1:2">
      <c r="A4668" s="11">
        <f>Returns!A4668</f>
        <v>0</v>
      </c>
      <c r="B4668" s="1">
        <f>MAX(AVERAGE(Portfolios!$B$2:$B$5644)-Portfolios!B4668, 0)</f>
        <v>0</v>
      </c>
    </row>
    <row r="4669" spans="1:2">
      <c r="A4669" s="11">
        <f>Returns!A4669</f>
        <v>0</v>
      </c>
      <c r="B4669" s="1">
        <f>MAX(AVERAGE(Portfolios!$B$2:$B$5644)-Portfolios!B4669, 0)</f>
        <v>0</v>
      </c>
    </row>
    <row r="4670" spans="1:2">
      <c r="A4670" s="11">
        <f>Returns!A4670</f>
        <v>0</v>
      </c>
      <c r="B4670" s="1">
        <f>MAX(AVERAGE(Portfolios!$B$2:$B$5644)-Portfolios!B4670, 0)</f>
        <v>0</v>
      </c>
    </row>
    <row r="4671" spans="1:2">
      <c r="A4671" s="11">
        <f>Returns!A4671</f>
        <v>0</v>
      </c>
      <c r="B4671" s="1">
        <f>MAX(AVERAGE(Portfolios!$B$2:$B$5644)-Portfolios!B4671, 0)</f>
        <v>0</v>
      </c>
    </row>
    <row r="4672" spans="1:2">
      <c r="A4672" s="11">
        <f>Returns!A4672</f>
        <v>0</v>
      </c>
      <c r="B4672" s="1">
        <f>MAX(AVERAGE(Portfolios!$B$2:$B$5644)-Portfolios!B4672, 0)</f>
        <v>0</v>
      </c>
    </row>
    <row r="4673" spans="1:2">
      <c r="A4673" s="11">
        <f>Returns!A4673</f>
        <v>0</v>
      </c>
      <c r="B4673" s="1">
        <f>MAX(AVERAGE(Portfolios!$B$2:$B$5644)-Portfolios!B4673, 0)</f>
        <v>0</v>
      </c>
    </row>
    <row r="4674" spans="1:2">
      <c r="A4674" s="11">
        <f>Returns!A4674</f>
        <v>0</v>
      </c>
      <c r="B4674" s="1">
        <f>MAX(AVERAGE(Portfolios!$B$2:$B$5644)-Portfolios!B4674, 0)</f>
        <v>0</v>
      </c>
    </row>
    <row r="4675" spans="1:2">
      <c r="A4675" s="11">
        <f>Returns!A4675</f>
        <v>0</v>
      </c>
      <c r="B4675" s="1">
        <f>MAX(AVERAGE(Portfolios!$B$2:$B$5644)-Portfolios!B4675, 0)</f>
        <v>0</v>
      </c>
    </row>
    <row r="4676" spans="1:2">
      <c r="A4676" s="11">
        <f>Returns!A4676</f>
        <v>0</v>
      </c>
      <c r="B4676" s="1">
        <f>MAX(AVERAGE(Portfolios!$B$2:$B$5644)-Portfolios!B4676, 0)</f>
        <v>0</v>
      </c>
    </row>
    <row r="4677" spans="1:2">
      <c r="A4677" s="11">
        <f>Returns!A4677</f>
        <v>0</v>
      </c>
      <c r="B4677" s="1">
        <f>MAX(AVERAGE(Portfolios!$B$2:$B$5644)-Portfolios!B4677, 0)</f>
        <v>0</v>
      </c>
    </row>
    <row r="4678" spans="1:2">
      <c r="A4678" s="11">
        <f>Returns!A4678</f>
        <v>0</v>
      </c>
      <c r="B4678" s="1">
        <f>MAX(AVERAGE(Portfolios!$B$2:$B$5644)-Portfolios!B4678, 0)</f>
        <v>0</v>
      </c>
    </row>
    <row r="4679" spans="1:2">
      <c r="A4679" s="11">
        <f>Returns!A4679</f>
        <v>0</v>
      </c>
      <c r="B4679" s="1">
        <f>MAX(AVERAGE(Portfolios!$B$2:$B$5644)-Portfolios!B4679, 0)</f>
        <v>0</v>
      </c>
    </row>
    <row r="4680" spans="1:2">
      <c r="A4680" s="11">
        <f>Returns!A4680</f>
        <v>0</v>
      </c>
      <c r="B4680" s="1">
        <f>MAX(AVERAGE(Portfolios!$B$2:$B$5644)-Portfolios!B4680, 0)</f>
        <v>0</v>
      </c>
    </row>
    <row r="4681" spans="1:2">
      <c r="A4681" s="11">
        <f>Returns!A4681</f>
        <v>0</v>
      </c>
      <c r="B4681" s="1">
        <f>MAX(AVERAGE(Portfolios!$B$2:$B$5644)-Portfolios!B4681, 0)</f>
        <v>0</v>
      </c>
    </row>
    <row r="4682" spans="1:2">
      <c r="A4682" s="11">
        <f>Returns!A4682</f>
        <v>0</v>
      </c>
      <c r="B4682" s="1">
        <f>MAX(AVERAGE(Portfolios!$B$2:$B$5644)-Portfolios!B4682, 0)</f>
        <v>0</v>
      </c>
    </row>
    <row r="4683" spans="1:2">
      <c r="A4683" s="11">
        <f>Returns!A4683</f>
        <v>0</v>
      </c>
      <c r="B4683" s="1">
        <f>MAX(AVERAGE(Portfolios!$B$2:$B$5644)-Portfolios!B4683, 0)</f>
        <v>0</v>
      </c>
    </row>
    <row r="4684" spans="1:2">
      <c r="A4684" s="11">
        <f>Returns!A4684</f>
        <v>0</v>
      </c>
      <c r="B4684" s="1">
        <f>MAX(AVERAGE(Portfolios!$B$2:$B$5644)-Portfolios!B4684, 0)</f>
        <v>0</v>
      </c>
    </row>
    <row r="4685" spans="1:2">
      <c r="A4685" s="11">
        <f>Returns!A4685</f>
        <v>0</v>
      </c>
      <c r="B4685" s="1">
        <f>MAX(AVERAGE(Portfolios!$B$2:$B$5644)-Portfolios!B4685, 0)</f>
        <v>0</v>
      </c>
    </row>
    <row r="4686" spans="1:2">
      <c r="A4686" s="11">
        <f>Returns!A4686</f>
        <v>0</v>
      </c>
      <c r="B4686" s="1">
        <f>MAX(AVERAGE(Portfolios!$B$2:$B$5644)-Portfolios!B4686, 0)</f>
        <v>0</v>
      </c>
    </row>
    <row r="4687" spans="1:2">
      <c r="A4687" s="11">
        <f>Returns!A4687</f>
        <v>0</v>
      </c>
      <c r="B4687" s="1">
        <f>MAX(AVERAGE(Portfolios!$B$2:$B$5644)-Portfolios!B4687, 0)</f>
        <v>0</v>
      </c>
    </row>
    <row r="4688" spans="1:2">
      <c r="A4688" s="11">
        <f>Returns!A4688</f>
        <v>0</v>
      </c>
      <c r="B4688" s="1">
        <f>MAX(AVERAGE(Portfolios!$B$2:$B$5644)-Portfolios!B4688, 0)</f>
        <v>0</v>
      </c>
    </row>
    <row r="4689" spans="1:2">
      <c r="A4689" s="11">
        <f>Returns!A4689</f>
        <v>0</v>
      </c>
      <c r="B4689" s="1">
        <f>MAX(AVERAGE(Portfolios!$B$2:$B$5644)-Portfolios!B4689, 0)</f>
        <v>0</v>
      </c>
    </row>
    <row r="4690" spans="1:2">
      <c r="A4690" s="11">
        <f>Returns!A4690</f>
        <v>0</v>
      </c>
      <c r="B4690" s="1">
        <f>MAX(AVERAGE(Portfolios!$B$2:$B$5644)-Portfolios!B4690, 0)</f>
        <v>0</v>
      </c>
    </row>
    <row r="4691" spans="1:2">
      <c r="A4691" s="11">
        <f>Returns!A4691</f>
        <v>0</v>
      </c>
      <c r="B4691" s="1">
        <f>MAX(AVERAGE(Portfolios!$B$2:$B$5644)-Portfolios!B4691, 0)</f>
        <v>0</v>
      </c>
    </row>
    <row r="4692" spans="1:2">
      <c r="A4692" s="11">
        <f>Returns!A4692</f>
        <v>0</v>
      </c>
      <c r="B4692" s="1">
        <f>MAX(AVERAGE(Portfolios!$B$2:$B$5644)-Portfolios!B4692, 0)</f>
        <v>0</v>
      </c>
    </row>
    <row r="4693" spans="1:2">
      <c r="A4693" s="11">
        <f>Returns!A4693</f>
        <v>0</v>
      </c>
      <c r="B4693" s="1">
        <f>MAX(AVERAGE(Portfolios!$B$2:$B$5644)-Portfolios!B4693, 0)</f>
        <v>0</v>
      </c>
    </row>
    <row r="4694" spans="1:2">
      <c r="A4694" s="11">
        <f>Returns!A4694</f>
        <v>0</v>
      </c>
      <c r="B4694" s="1">
        <f>MAX(AVERAGE(Portfolios!$B$2:$B$5644)-Portfolios!B4694, 0)</f>
        <v>0</v>
      </c>
    </row>
    <row r="4695" spans="1:2">
      <c r="A4695" s="11">
        <f>Returns!A4695</f>
        <v>0</v>
      </c>
      <c r="B4695" s="1">
        <f>MAX(AVERAGE(Portfolios!$B$2:$B$5644)-Portfolios!B4695, 0)</f>
        <v>0</v>
      </c>
    </row>
    <row r="4696" spans="1:2">
      <c r="A4696" s="11">
        <f>Returns!A4696</f>
        <v>0</v>
      </c>
      <c r="B4696" s="1">
        <f>MAX(AVERAGE(Portfolios!$B$2:$B$5644)-Portfolios!B4696, 0)</f>
        <v>0</v>
      </c>
    </row>
    <row r="4697" spans="1:2">
      <c r="A4697" s="11">
        <f>Returns!A4697</f>
        <v>0</v>
      </c>
      <c r="B4697" s="1">
        <f>MAX(AVERAGE(Portfolios!$B$2:$B$5644)-Portfolios!B4697, 0)</f>
        <v>0</v>
      </c>
    </row>
    <row r="4698" spans="1:2">
      <c r="A4698" s="11">
        <f>Returns!A4698</f>
        <v>0</v>
      </c>
      <c r="B4698" s="1">
        <f>MAX(AVERAGE(Portfolios!$B$2:$B$5644)-Portfolios!B4698, 0)</f>
        <v>0</v>
      </c>
    </row>
    <row r="4699" spans="1:2">
      <c r="A4699" s="11">
        <f>Returns!A4699</f>
        <v>0</v>
      </c>
      <c r="B4699" s="1">
        <f>MAX(AVERAGE(Portfolios!$B$2:$B$5644)-Portfolios!B4699, 0)</f>
        <v>0</v>
      </c>
    </row>
    <row r="4700" spans="1:2">
      <c r="A4700" s="11">
        <f>Returns!A4700</f>
        <v>0</v>
      </c>
      <c r="B4700" s="1">
        <f>MAX(AVERAGE(Portfolios!$B$2:$B$5644)-Portfolios!B4700, 0)</f>
        <v>0</v>
      </c>
    </row>
    <row r="4701" spans="1:2">
      <c r="A4701" s="11">
        <f>Returns!A4701</f>
        <v>0</v>
      </c>
      <c r="B4701" s="1">
        <f>MAX(AVERAGE(Portfolios!$B$2:$B$5644)-Portfolios!B4701, 0)</f>
        <v>0</v>
      </c>
    </row>
    <row r="4702" spans="1:2">
      <c r="A4702" s="11">
        <f>Returns!A4702</f>
        <v>0</v>
      </c>
      <c r="B4702" s="1">
        <f>MAX(AVERAGE(Portfolios!$B$2:$B$5644)-Portfolios!B4702, 0)</f>
        <v>0</v>
      </c>
    </row>
    <row r="4703" spans="1:2">
      <c r="A4703" s="11">
        <f>Returns!A4703</f>
        <v>0</v>
      </c>
      <c r="B4703" s="1">
        <f>MAX(AVERAGE(Portfolios!$B$2:$B$5644)-Portfolios!B4703, 0)</f>
        <v>0</v>
      </c>
    </row>
    <row r="4704" spans="1:2">
      <c r="A4704" s="11">
        <f>Returns!A4704</f>
        <v>0</v>
      </c>
      <c r="B4704" s="1">
        <f>MAX(AVERAGE(Portfolios!$B$2:$B$5644)-Portfolios!B4704, 0)</f>
        <v>0</v>
      </c>
    </row>
    <row r="4705" spans="1:2">
      <c r="A4705" s="11">
        <f>Returns!A4705</f>
        <v>0</v>
      </c>
      <c r="B4705" s="1">
        <f>MAX(AVERAGE(Portfolios!$B$2:$B$5644)-Portfolios!B4705, 0)</f>
        <v>0</v>
      </c>
    </row>
    <row r="4706" spans="1:2">
      <c r="A4706" s="11">
        <f>Returns!A4706</f>
        <v>0</v>
      </c>
      <c r="B4706" s="1">
        <f>MAX(AVERAGE(Portfolios!$B$2:$B$5644)-Portfolios!B4706, 0)</f>
        <v>0</v>
      </c>
    </row>
    <row r="4707" spans="1:2">
      <c r="A4707" s="11">
        <f>Returns!A4707</f>
        <v>0</v>
      </c>
      <c r="B4707" s="1">
        <f>MAX(AVERAGE(Portfolios!$B$2:$B$5644)-Portfolios!B4707, 0)</f>
        <v>0</v>
      </c>
    </row>
    <row r="4708" spans="1:2">
      <c r="A4708" s="11">
        <f>Returns!A4708</f>
        <v>0</v>
      </c>
      <c r="B4708" s="1">
        <f>MAX(AVERAGE(Portfolios!$B$2:$B$5644)-Portfolios!B4708, 0)</f>
        <v>0</v>
      </c>
    </row>
    <row r="4709" spans="1:2">
      <c r="A4709" s="11">
        <f>Returns!A4709</f>
        <v>0</v>
      </c>
      <c r="B4709" s="1">
        <f>MAX(AVERAGE(Portfolios!$B$2:$B$5644)-Portfolios!B4709, 0)</f>
        <v>0</v>
      </c>
    </row>
    <row r="4710" spans="1:2">
      <c r="A4710" s="11">
        <f>Returns!A4710</f>
        <v>0</v>
      </c>
      <c r="B4710" s="1">
        <f>MAX(AVERAGE(Portfolios!$B$2:$B$5644)-Portfolios!B4710, 0)</f>
        <v>0</v>
      </c>
    </row>
    <row r="4711" spans="1:2">
      <c r="A4711" s="11">
        <f>Returns!A4711</f>
        <v>0</v>
      </c>
      <c r="B4711" s="1">
        <f>MAX(AVERAGE(Portfolios!$B$2:$B$5644)-Portfolios!B4711, 0)</f>
        <v>0</v>
      </c>
    </row>
    <row r="4712" spans="1:2">
      <c r="A4712" s="11">
        <f>Returns!A4712</f>
        <v>0</v>
      </c>
      <c r="B4712" s="1">
        <f>MAX(AVERAGE(Portfolios!$B$2:$B$5644)-Portfolios!B4712, 0)</f>
        <v>0</v>
      </c>
    </row>
    <row r="4713" spans="1:2">
      <c r="A4713" s="11">
        <f>Returns!A4713</f>
        <v>0</v>
      </c>
      <c r="B4713" s="1">
        <f>MAX(AVERAGE(Portfolios!$B$2:$B$5644)-Portfolios!B4713, 0)</f>
        <v>0</v>
      </c>
    </row>
    <row r="4714" spans="1:2">
      <c r="A4714" s="11">
        <f>Returns!A4714</f>
        <v>0</v>
      </c>
      <c r="B4714" s="1">
        <f>MAX(AVERAGE(Portfolios!$B$2:$B$5644)-Portfolios!B4714, 0)</f>
        <v>0</v>
      </c>
    </row>
    <row r="4715" spans="1:2">
      <c r="A4715" s="11">
        <f>Returns!A4715</f>
        <v>0</v>
      </c>
      <c r="B4715" s="1">
        <f>MAX(AVERAGE(Portfolios!$B$2:$B$5644)-Portfolios!B4715, 0)</f>
        <v>0</v>
      </c>
    </row>
    <row r="4716" spans="1:2">
      <c r="A4716" s="11">
        <f>Returns!A4716</f>
        <v>0</v>
      </c>
      <c r="B4716" s="1">
        <f>MAX(AVERAGE(Portfolios!$B$2:$B$5644)-Portfolios!B4716, 0)</f>
        <v>0</v>
      </c>
    </row>
    <row r="4717" spans="1:2">
      <c r="A4717" s="11">
        <f>Returns!A4717</f>
        <v>0</v>
      </c>
      <c r="B4717" s="1">
        <f>MAX(AVERAGE(Portfolios!$B$2:$B$5644)-Portfolios!B4717, 0)</f>
        <v>0</v>
      </c>
    </row>
    <row r="4718" spans="1:2">
      <c r="A4718" s="11">
        <f>Returns!A4718</f>
        <v>0</v>
      </c>
      <c r="B4718" s="1">
        <f>MAX(AVERAGE(Portfolios!$B$2:$B$5644)-Portfolios!B4718, 0)</f>
        <v>0</v>
      </c>
    </row>
    <row r="4719" spans="1:2">
      <c r="A4719" s="11">
        <f>Returns!A4719</f>
        <v>0</v>
      </c>
      <c r="B4719" s="1">
        <f>MAX(AVERAGE(Portfolios!$B$2:$B$5644)-Portfolios!B4719, 0)</f>
        <v>0</v>
      </c>
    </row>
    <row r="4720" spans="1:2">
      <c r="A4720" s="11">
        <f>Returns!A4720</f>
        <v>0</v>
      </c>
      <c r="B4720" s="1">
        <f>MAX(AVERAGE(Portfolios!$B$2:$B$5644)-Portfolios!B4720, 0)</f>
        <v>0</v>
      </c>
    </row>
    <row r="4721" spans="1:2">
      <c r="A4721" s="11">
        <f>Returns!A4721</f>
        <v>0</v>
      </c>
      <c r="B4721" s="1">
        <f>MAX(AVERAGE(Portfolios!$B$2:$B$5644)-Portfolios!B4721, 0)</f>
        <v>0</v>
      </c>
    </row>
    <row r="4722" spans="1:2">
      <c r="A4722" s="11">
        <f>Returns!A4722</f>
        <v>0</v>
      </c>
      <c r="B4722" s="1">
        <f>MAX(AVERAGE(Portfolios!$B$2:$B$5644)-Portfolios!B4722, 0)</f>
        <v>0</v>
      </c>
    </row>
    <row r="4723" spans="1:2">
      <c r="A4723" s="11">
        <f>Returns!A4723</f>
        <v>0</v>
      </c>
      <c r="B4723" s="1">
        <f>MAX(AVERAGE(Portfolios!$B$2:$B$5644)-Portfolios!B4723, 0)</f>
        <v>0</v>
      </c>
    </row>
    <row r="4724" spans="1:2">
      <c r="A4724" s="11">
        <f>Returns!A4724</f>
        <v>0</v>
      </c>
      <c r="B4724" s="1">
        <f>MAX(AVERAGE(Portfolios!$B$2:$B$5644)-Portfolios!B4724, 0)</f>
        <v>0</v>
      </c>
    </row>
    <row r="4725" spans="1:2">
      <c r="A4725" s="11">
        <f>Returns!A4725</f>
        <v>0</v>
      </c>
      <c r="B4725" s="1">
        <f>MAX(AVERAGE(Portfolios!$B$2:$B$5644)-Portfolios!B4725, 0)</f>
        <v>0</v>
      </c>
    </row>
    <row r="4726" spans="1:2">
      <c r="A4726" s="11">
        <f>Returns!A4726</f>
        <v>0</v>
      </c>
      <c r="B4726" s="1">
        <f>MAX(AVERAGE(Portfolios!$B$2:$B$5644)-Portfolios!B4726, 0)</f>
        <v>0</v>
      </c>
    </row>
    <row r="4727" spans="1:2">
      <c r="A4727" s="11">
        <f>Returns!A4727</f>
        <v>0</v>
      </c>
      <c r="B4727" s="1">
        <f>MAX(AVERAGE(Portfolios!$B$2:$B$5644)-Portfolios!B4727, 0)</f>
        <v>0</v>
      </c>
    </row>
    <row r="4728" spans="1:2">
      <c r="A4728" s="11">
        <f>Returns!A4728</f>
        <v>0</v>
      </c>
      <c r="B4728" s="1">
        <f>MAX(AVERAGE(Portfolios!$B$2:$B$5644)-Portfolios!B4728, 0)</f>
        <v>0</v>
      </c>
    </row>
    <row r="4729" spans="1:2">
      <c r="A4729" s="11">
        <f>Returns!A4729</f>
        <v>0</v>
      </c>
      <c r="B4729" s="1">
        <f>MAX(AVERAGE(Portfolios!$B$2:$B$5644)-Portfolios!B4729, 0)</f>
        <v>0</v>
      </c>
    </row>
    <row r="4730" spans="1:2">
      <c r="A4730" s="11">
        <f>Returns!A4730</f>
        <v>0</v>
      </c>
      <c r="B4730" s="1">
        <f>MAX(AVERAGE(Portfolios!$B$2:$B$5644)-Portfolios!B4730, 0)</f>
        <v>0</v>
      </c>
    </row>
    <row r="4731" spans="1:2">
      <c r="A4731" s="11">
        <f>Returns!A4731</f>
        <v>0</v>
      </c>
      <c r="B4731" s="1">
        <f>MAX(AVERAGE(Portfolios!$B$2:$B$5644)-Portfolios!B4731, 0)</f>
        <v>0</v>
      </c>
    </row>
    <row r="4732" spans="1:2">
      <c r="A4732" s="11">
        <f>Returns!A4732</f>
        <v>0</v>
      </c>
      <c r="B4732" s="1">
        <f>MAX(AVERAGE(Portfolios!$B$2:$B$5644)-Portfolios!B4732, 0)</f>
        <v>0</v>
      </c>
    </row>
    <row r="4733" spans="1:2">
      <c r="A4733" s="11">
        <f>Returns!A4733</f>
        <v>0</v>
      </c>
      <c r="B4733" s="1">
        <f>MAX(AVERAGE(Portfolios!$B$2:$B$5644)-Portfolios!B4733, 0)</f>
        <v>0</v>
      </c>
    </row>
    <row r="4734" spans="1:2">
      <c r="A4734" s="11">
        <f>Returns!A4734</f>
        <v>0</v>
      </c>
      <c r="B4734" s="1">
        <f>MAX(AVERAGE(Portfolios!$B$2:$B$5644)-Portfolios!B4734, 0)</f>
        <v>0</v>
      </c>
    </row>
    <row r="4735" spans="1:2">
      <c r="A4735" s="11">
        <f>Returns!A4735</f>
        <v>0</v>
      </c>
      <c r="B4735" s="1">
        <f>MAX(AVERAGE(Portfolios!$B$2:$B$5644)-Portfolios!B4735, 0)</f>
        <v>0</v>
      </c>
    </row>
    <row r="4736" spans="1:2">
      <c r="A4736" s="11">
        <f>Returns!A4736</f>
        <v>0</v>
      </c>
      <c r="B4736" s="1">
        <f>MAX(AVERAGE(Portfolios!$B$2:$B$5644)-Portfolios!B4736, 0)</f>
        <v>0</v>
      </c>
    </row>
    <row r="4737" spans="1:2">
      <c r="A4737" s="11">
        <f>Returns!A4737</f>
        <v>0</v>
      </c>
      <c r="B4737" s="1">
        <f>MAX(AVERAGE(Portfolios!$B$2:$B$5644)-Portfolios!B4737, 0)</f>
        <v>0</v>
      </c>
    </row>
    <row r="4738" spans="1:2">
      <c r="A4738" s="11">
        <f>Returns!A4738</f>
        <v>0</v>
      </c>
      <c r="B4738" s="1">
        <f>MAX(AVERAGE(Portfolios!$B$2:$B$5644)-Portfolios!B4738, 0)</f>
        <v>0</v>
      </c>
    </row>
    <row r="4739" spans="1:2">
      <c r="A4739" s="11">
        <f>Returns!A4739</f>
        <v>0</v>
      </c>
      <c r="B4739" s="1">
        <f>MAX(AVERAGE(Portfolios!$B$2:$B$5644)-Portfolios!B4739, 0)</f>
        <v>0</v>
      </c>
    </row>
    <row r="4740" spans="1:2">
      <c r="A4740" s="11">
        <f>Returns!A4740</f>
        <v>0</v>
      </c>
      <c r="B4740" s="1">
        <f>MAX(AVERAGE(Portfolios!$B$2:$B$5644)-Portfolios!B4740, 0)</f>
        <v>0</v>
      </c>
    </row>
    <row r="4741" spans="1:2">
      <c r="A4741" s="11">
        <f>Returns!A4741</f>
        <v>0</v>
      </c>
      <c r="B4741" s="1">
        <f>MAX(AVERAGE(Portfolios!$B$2:$B$5644)-Portfolios!B4741, 0)</f>
        <v>0</v>
      </c>
    </row>
    <row r="4742" spans="1:2">
      <c r="A4742" s="11">
        <f>Returns!A4742</f>
        <v>0</v>
      </c>
      <c r="B4742" s="1">
        <f>MAX(AVERAGE(Portfolios!$B$2:$B$5644)-Portfolios!B4742, 0)</f>
        <v>0</v>
      </c>
    </row>
    <row r="4743" spans="1:2">
      <c r="A4743" s="11">
        <f>Returns!A4743</f>
        <v>0</v>
      </c>
      <c r="B4743" s="1">
        <f>MAX(AVERAGE(Portfolios!$B$2:$B$5644)-Portfolios!B4743, 0)</f>
        <v>0</v>
      </c>
    </row>
    <row r="4744" spans="1:2">
      <c r="A4744" s="11">
        <f>Returns!A4744</f>
        <v>0</v>
      </c>
      <c r="B4744" s="1">
        <f>MAX(AVERAGE(Portfolios!$B$2:$B$5644)-Portfolios!B4744, 0)</f>
        <v>0</v>
      </c>
    </row>
    <row r="4745" spans="1:2">
      <c r="A4745" s="11">
        <f>Returns!A4745</f>
        <v>0</v>
      </c>
      <c r="B4745" s="1">
        <f>MAX(AVERAGE(Portfolios!$B$2:$B$5644)-Portfolios!B4745, 0)</f>
        <v>0</v>
      </c>
    </row>
    <row r="4746" spans="1:2">
      <c r="A4746" s="11">
        <f>Returns!A4746</f>
        <v>0</v>
      </c>
      <c r="B4746" s="1">
        <f>MAX(AVERAGE(Portfolios!$B$2:$B$5644)-Portfolios!B4746, 0)</f>
        <v>0</v>
      </c>
    </row>
    <row r="4747" spans="1:2">
      <c r="A4747" s="11">
        <f>Returns!A4747</f>
        <v>0</v>
      </c>
      <c r="B4747" s="1">
        <f>MAX(AVERAGE(Portfolios!$B$2:$B$5644)-Portfolios!B4747, 0)</f>
        <v>0</v>
      </c>
    </row>
    <row r="4748" spans="1:2">
      <c r="A4748" s="11">
        <f>Returns!A4748</f>
        <v>0</v>
      </c>
      <c r="B4748" s="1">
        <f>MAX(AVERAGE(Portfolios!$B$2:$B$5644)-Portfolios!B4748, 0)</f>
        <v>0</v>
      </c>
    </row>
    <row r="4749" spans="1:2">
      <c r="A4749" s="11">
        <f>Returns!A4749</f>
        <v>0</v>
      </c>
      <c r="B4749" s="1">
        <f>MAX(AVERAGE(Portfolios!$B$2:$B$5644)-Portfolios!B4749, 0)</f>
        <v>0</v>
      </c>
    </row>
    <row r="4750" spans="1:2">
      <c r="A4750" s="11">
        <f>Returns!A4750</f>
        <v>0</v>
      </c>
      <c r="B4750" s="1">
        <f>MAX(AVERAGE(Portfolios!$B$2:$B$5644)-Portfolios!B4750, 0)</f>
        <v>0</v>
      </c>
    </row>
    <row r="4751" spans="1:2">
      <c r="A4751" s="11">
        <f>Returns!A4751</f>
        <v>0</v>
      </c>
      <c r="B4751" s="1">
        <f>MAX(AVERAGE(Portfolios!$B$2:$B$5644)-Portfolios!B4751, 0)</f>
        <v>0</v>
      </c>
    </row>
    <row r="4752" spans="1:2">
      <c r="A4752" s="11">
        <f>Returns!A4752</f>
        <v>0</v>
      </c>
      <c r="B4752" s="1">
        <f>MAX(AVERAGE(Portfolios!$B$2:$B$5644)-Portfolios!B4752, 0)</f>
        <v>0</v>
      </c>
    </row>
    <row r="4753" spans="1:2">
      <c r="A4753" s="11">
        <f>Returns!A4753</f>
        <v>0</v>
      </c>
      <c r="B4753" s="1">
        <f>MAX(AVERAGE(Portfolios!$B$2:$B$5644)-Portfolios!B4753, 0)</f>
        <v>0</v>
      </c>
    </row>
    <row r="4754" spans="1:2">
      <c r="A4754" s="11">
        <f>Returns!A4754</f>
        <v>0</v>
      </c>
      <c r="B4754" s="1">
        <f>MAX(AVERAGE(Portfolios!$B$2:$B$5644)-Portfolios!B4754, 0)</f>
        <v>0</v>
      </c>
    </row>
    <row r="4755" spans="1:2">
      <c r="A4755" s="11">
        <f>Returns!A4755</f>
        <v>0</v>
      </c>
      <c r="B4755" s="1">
        <f>MAX(AVERAGE(Portfolios!$B$2:$B$5644)-Portfolios!B4755, 0)</f>
        <v>0</v>
      </c>
    </row>
    <row r="4756" spans="1:2">
      <c r="A4756" s="11">
        <f>Returns!A4756</f>
        <v>0</v>
      </c>
      <c r="B4756" s="1">
        <f>MAX(AVERAGE(Portfolios!$B$2:$B$5644)-Portfolios!B4756, 0)</f>
        <v>0</v>
      </c>
    </row>
    <row r="4757" spans="1:2">
      <c r="A4757" s="11">
        <f>Returns!A4757</f>
        <v>0</v>
      </c>
      <c r="B4757" s="1">
        <f>MAX(AVERAGE(Portfolios!$B$2:$B$5644)-Portfolios!B4757, 0)</f>
        <v>0</v>
      </c>
    </row>
    <row r="4758" spans="1:2">
      <c r="A4758" s="11">
        <f>Returns!A4758</f>
        <v>0</v>
      </c>
      <c r="B4758" s="1">
        <f>MAX(AVERAGE(Portfolios!$B$2:$B$5644)-Portfolios!B4758, 0)</f>
        <v>0</v>
      </c>
    </row>
    <row r="4759" spans="1:2">
      <c r="A4759" s="11">
        <f>Returns!A4759</f>
        <v>0</v>
      </c>
      <c r="B4759" s="1">
        <f>MAX(AVERAGE(Portfolios!$B$2:$B$5644)-Portfolios!B4759, 0)</f>
        <v>0</v>
      </c>
    </row>
    <row r="4760" spans="1:2">
      <c r="A4760" s="11">
        <f>Returns!A4760</f>
        <v>0</v>
      </c>
      <c r="B4760" s="1">
        <f>MAX(AVERAGE(Portfolios!$B$2:$B$5644)-Portfolios!B4760, 0)</f>
        <v>0</v>
      </c>
    </row>
    <row r="4761" spans="1:2">
      <c r="A4761" s="11">
        <f>Returns!A4761</f>
        <v>0</v>
      </c>
      <c r="B4761" s="1">
        <f>MAX(AVERAGE(Portfolios!$B$2:$B$5644)-Portfolios!B4761, 0)</f>
        <v>0</v>
      </c>
    </row>
    <row r="4762" spans="1:2">
      <c r="A4762" s="11">
        <f>Returns!A4762</f>
        <v>0</v>
      </c>
      <c r="B4762" s="1">
        <f>MAX(AVERAGE(Portfolios!$B$2:$B$5644)-Portfolios!B4762, 0)</f>
        <v>0</v>
      </c>
    </row>
    <row r="4763" spans="1:2">
      <c r="A4763" s="11">
        <f>Returns!A4763</f>
        <v>0</v>
      </c>
      <c r="B4763" s="1">
        <f>MAX(AVERAGE(Portfolios!$B$2:$B$5644)-Portfolios!B4763, 0)</f>
        <v>0</v>
      </c>
    </row>
    <row r="4764" spans="1:2">
      <c r="A4764" s="11">
        <f>Returns!A4764</f>
        <v>0</v>
      </c>
      <c r="B4764" s="1">
        <f>MAX(AVERAGE(Portfolios!$B$2:$B$5644)-Portfolios!B4764, 0)</f>
        <v>0</v>
      </c>
    </row>
    <row r="4765" spans="1:2">
      <c r="A4765" s="11">
        <f>Returns!A4765</f>
        <v>0</v>
      </c>
      <c r="B4765" s="1">
        <f>MAX(AVERAGE(Portfolios!$B$2:$B$5644)-Portfolios!B4765, 0)</f>
        <v>0</v>
      </c>
    </row>
    <row r="4766" spans="1:2">
      <c r="A4766" s="11">
        <f>Returns!A4766</f>
        <v>0</v>
      </c>
      <c r="B4766" s="1">
        <f>MAX(AVERAGE(Portfolios!$B$2:$B$5644)-Portfolios!B4766, 0)</f>
        <v>0</v>
      </c>
    </row>
    <row r="4767" spans="1:2">
      <c r="A4767" s="11">
        <f>Returns!A4767</f>
        <v>0</v>
      </c>
      <c r="B4767" s="1">
        <f>MAX(AVERAGE(Portfolios!$B$2:$B$5644)-Portfolios!B4767, 0)</f>
        <v>0</v>
      </c>
    </row>
    <row r="4768" spans="1:2">
      <c r="A4768" s="11">
        <f>Returns!A4768</f>
        <v>0</v>
      </c>
      <c r="B4768" s="1">
        <f>MAX(AVERAGE(Portfolios!$B$2:$B$5644)-Portfolios!B4768, 0)</f>
        <v>0</v>
      </c>
    </row>
    <row r="4769" spans="1:2">
      <c r="A4769" s="11">
        <f>Returns!A4769</f>
        <v>0</v>
      </c>
      <c r="B4769" s="1">
        <f>MAX(AVERAGE(Portfolios!$B$2:$B$5644)-Portfolios!B4769, 0)</f>
        <v>0</v>
      </c>
    </row>
    <row r="4770" spans="1:2">
      <c r="A4770" s="11">
        <f>Returns!A4770</f>
        <v>0</v>
      </c>
      <c r="B4770" s="1">
        <f>MAX(AVERAGE(Portfolios!$B$2:$B$5644)-Portfolios!B4770, 0)</f>
        <v>0</v>
      </c>
    </row>
    <row r="4771" spans="1:2">
      <c r="A4771" s="11">
        <f>Returns!A4771</f>
        <v>0</v>
      </c>
      <c r="B4771" s="1">
        <f>MAX(AVERAGE(Portfolios!$B$2:$B$5644)-Portfolios!B4771, 0)</f>
        <v>0</v>
      </c>
    </row>
    <row r="4772" spans="1:2">
      <c r="A4772" s="11">
        <f>Returns!A4772</f>
        <v>0</v>
      </c>
      <c r="B4772" s="1">
        <f>MAX(AVERAGE(Portfolios!$B$2:$B$5644)-Portfolios!B4772, 0)</f>
        <v>0</v>
      </c>
    </row>
    <row r="4773" spans="1:2">
      <c r="A4773" s="11">
        <f>Returns!A4773</f>
        <v>0</v>
      </c>
      <c r="B4773" s="1">
        <f>MAX(AVERAGE(Portfolios!$B$2:$B$5644)-Portfolios!B4773, 0)</f>
        <v>0</v>
      </c>
    </row>
    <row r="4774" spans="1:2">
      <c r="A4774" s="11">
        <f>Returns!A4774</f>
        <v>0</v>
      </c>
      <c r="B4774" s="1">
        <f>MAX(AVERAGE(Portfolios!$B$2:$B$5644)-Portfolios!B4774, 0)</f>
        <v>0</v>
      </c>
    </row>
    <row r="4775" spans="1:2">
      <c r="A4775" s="11">
        <f>Returns!A4775</f>
        <v>0</v>
      </c>
      <c r="B4775" s="1">
        <f>MAX(AVERAGE(Portfolios!$B$2:$B$5644)-Portfolios!B4775, 0)</f>
        <v>0</v>
      </c>
    </row>
    <row r="4776" spans="1:2">
      <c r="A4776" s="11">
        <f>Returns!A4776</f>
        <v>0</v>
      </c>
      <c r="B4776" s="1">
        <f>MAX(AVERAGE(Portfolios!$B$2:$B$5644)-Portfolios!B4776, 0)</f>
        <v>0</v>
      </c>
    </row>
    <row r="4777" spans="1:2">
      <c r="A4777" s="11">
        <f>Returns!A4777</f>
        <v>0</v>
      </c>
      <c r="B4777" s="1">
        <f>MAX(AVERAGE(Portfolios!$B$2:$B$5644)-Portfolios!B4777, 0)</f>
        <v>0</v>
      </c>
    </row>
    <row r="4778" spans="1:2">
      <c r="A4778" s="11">
        <f>Returns!A4778</f>
        <v>0</v>
      </c>
      <c r="B4778" s="1">
        <f>MAX(AVERAGE(Portfolios!$B$2:$B$5644)-Portfolios!B4778, 0)</f>
        <v>0</v>
      </c>
    </row>
    <row r="4779" spans="1:2">
      <c r="A4779" s="11">
        <f>Returns!A4779</f>
        <v>0</v>
      </c>
      <c r="B4779" s="1">
        <f>MAX(AVERAGE(Portfolios!$B$2:$B$5644)-Portfolios!B4779, 0)</f>
        <v>0</v>
      </c>
    </row>
    <row r="4780" spans="1:2">
      <c r="A4780" s="11">
        <f>Returns!A4780</f>
        <v>0</v>
      </c>
      <c r="B4780" s="1">
        <f>MAX(AVERAGE(Portfolios!$B$2:$B$5644)-Portfolios!B4780, 0)</f>
        <v>0</v>
      </c>
    </row>
    <row r="4781" spans="1:2">
      <c r="A4781" s="11">
        <f>Returns!A4781</f>
        <v>0</v>
      </c>
      <c r="B4781" s="1">
        <f>MAX(AVERAGE(Portfolios!$B$2:$B$5644)-Portfolios!B4781, 0)</f>
        <v>0</v>
      </c>
    </row>
    <row r="4782" spans="1:2">
      <c r="A4782" s="11">
        <f>Returns!A4782</f>
        <v>0</v>
      </c>
      <c r="B4782" s="1">
        <f>MAX(AVERAGE(Portfolios!$B$2:$B$5644)-Portfolios!B4782, 0)</f>
        <v>0</v>
      </c>
    </row>
    <row r="4783" spans="1:2">
      <c r="A4783" s="11">
        <f>Returns!A4783</f>
        <v>0</v>
      </c>
      <c r="B4783" s="1">
        <f>MAX(AVERAGE(Portfolios!$B$2:$B$5644)-Portfolios!B4783, 0)</f>
        <v>0</v>
      </c>
    </row>
    <row r="4784" spans="1:2">
      <c r="A4784" s="11">
        <f>Returns!A4784</f>
        <v>0</v>
      </c>
      <c r="B4784" s="1">
        <f>MAX(AVERAGE(Portfolios!$B$2:$B$5644)-Portfolios!B4784, 0)</f>
        <v>0</v>
      </c>
    </row>
    <row r="4785" spans="1:2">
      <c r="A4785" s="11">
        <f>Returns!A4785</f>
        <v>0</v>
      </c>
      <c r="B4785" s="1">
        <f>MAX(AVERAGE(Portfolios!$B$2:$B$5644)-Portfolios!B4785, 0)</f>
        <v>0</v>
      </c>
    </row>
    <row r="4786" spans="1:2">
      <c r="A4786" s="11">
        <f>Returns!A4786</f>
        <v>0</v>
      </c>
      <c r="B4786" s="1">
        <f>MAX(AVERAGE(Portfolios!$B$2:$B$5644)-Portfolios!B4786, 0)</f>
        <v>0</v>
      </c>
    </row>
    <row r="4787" spans="1:2">
      <c r="A4787" s="11">
        <f>Returns!A4787</f>
        <v>0</v>
      </c>
      <c r="B4787" s="1">
        <f>MAX(AVERAGE(Portfolios!$B$2:$B$5644)-Portfolios!B4787, 0)</f>
        <v>0</v>
      </c>
    </row>
    <row r="4788" spans="1:2">
      <c r="A4788" s="11">
        <f>Returns!A4788</f>
        <v>0</v>
      </c>
      <c r="B4788" s="1">
        <f>MAX(AVERAGE(Portfolios!$B$2:$B$5644)-Portfolios!B4788, 0)</f>
        <v>0</v>
      </c>
    </row>
    <row r="4789" spans="1:2">
      <c r="A4789" s="11">
        <f>Returns!A4789</f>
        <v>0</v>
      </c>
      <c r="B4789" s="1">
        <f>MAX(AVERAGE(Portfolios!$B$2:$B$5644)-Portfolios!B4789, 0)</f>
        <v>0</v>
      </c>
    </row>
    <row r="4790" spans="1:2">
      <c r="A4790" s="11">
        <f>Returns!A4790</f>
        <v>0</v>
      </c>
      <c r="B4790" s="1">
        <f>MAX(AVERAGE(Portfolios!$B$2:$B$5644)-Portfolios!B4790, 0)</f>
        <v>0</v>
      </c>
    </row>
    <row r="4791" spans="1:2">
      <c r="A4791" s="11">
        <f>Returns!A4791</f>
        <v>0</v>
      </c>
      <c r="B4791" s="1">
        <f>MAX(AVERAGE(Portfolios!$B$2:$B$5644)-Portfolios!B4791, 0)</f>
        <v>0</v>
      </c>
    </row>
    <row r="4792" spans="1:2">
      <c r="A4792" s="11">
        <f>Returns!A4792</f>
        <v>0</v>
      </c>
      <c r="B4792" s="1">
        <f>MAX(AVERAGE(Portfolios!$B$2:$B$5644)-Portfolios!B4792, 0)</f>
        <v>0</v>
      </c>
    </row>
    <row r="4793" spans="1:2">
      <c r="A4793" s="11">
        <f>Returns!A4793</f>
        <v>0</v>
      </c>
      <c r="B4793" s="1">
        <f>MAX(AVERAGE(Portfolios!$B$2:$B$5644)-Portfolios!B4793, 0)</f>
        <v>0</v>
      </c>
    </row>
    <row r="4794" spans="1:2">
      <c r="A4794" s="11">
        <f>Returns!A4794</f>
        <v>0</v>
      </c>
      <c r="B4794" s="1">
        <f>MAX(AVERAGE(Portfolios!$B$2:$B$5644)-Portfolios!B4794, 0)</f>
        <v>0</v>
      </c>
    </row>
    <row r="4795" spans="1:2">
      <c r="A4795" s="11">
        <f>Returns!A4795</f>
        <v>0</v>
      </c>
      <c r="B4795" s="1">
        <f>MAX(AVERAGE(Portfolios!$B$2:$B$5644)-Portfolios!B4795, 0)</f>
        <v>0</v>
      </c>
    </row>
    <row r="4796" spans="1:2">
      <c r="A4796" s="11">
        <f>Returns!A4796</f>
        <v>0</v>
      </c>
      <c r="B4796" s="1">
        <f>MAX(AVERAGE(Portfolios!$B$2:$B$5644)-Portfolios!B4796, 0)</f>
        <v>0</v>
      </c>
    </row>
    <row r="4797" spans="1:2">
      <c r="A4797" s="11">
        <f>Returns!A4797</f>
        <v>0</v>
      </c>
      <c r="B4797" s="1">
        <f>MAX(AVERAGE(Portfolios!$B$2:$B$5644)-Portfolios!B4797, 0)</f>
        <v>0</v>
      </c>
    </row>
    <row r="4798" spans="1:2">
      <c r="A4798" s="11">
        <f>Returns!A4798</f>
        <v>0</v>
      </c>
      <c r="B4798" s="1">
        <f>MAX(AVERAGE(Portfolios!$B$2:$B$5644)-Portfolios!B4798, 0)</f>
        <v>0</v>
      </c>
    </row>
    <row r="4799" spans="1:2">
      <c r="A4799" s="11">
        <f>Returns!A4799</f>
        <v>0</v>
      </c>
      <c r="B4799" s="1">
        <f>MAX(AVERAGE(Portfolios!$B$2:$B$5644)-Portfolios!B4799, 0)</f>
        <v>0</v>
      </c>
    </row>
    <row r="4800" spans="1:2">
      <c r="A4800" s="11">
        <f>Returns!A4800</f>
        <v>0</v>
      </c>
      <c r="B4800" s="1">
        <f>MAX(AVERAGE(Portfolios!$B$2:$B$5644)-Portfolios!B4800, 0)</f>
        <v>0</v>
      </c>
    </row>
    <row r="4801" spans="1:2">
      <c r="A4801" s="11">
        <f>Returns!A4801</f>
        <v>0</v>
      </c>
      <c r="B4801" s="1">
        <f>MAX(AVERAGE(Portfolios!$B$2:$B$5644)-Portfolios!B4801, 0)</f>
        <v>0</v>
      </c>
    </row>
    <row r="4802" spans="1:2">
      <c r="A4802" s="11">
        <f>Returns!A4802</f>
        <v>0</v>
      </c>
      <c r="B4802" s="1">
        <f>MAX(AVERAGE(Portfolios!$B$2:$B$5644)-Portfolios!B4802, 0)</f>
        <v>0</v>
      </c>
    </row>
    <row r="4803" spans="1:2">
      <c r="A4803" s="11">
        <f>Returns!A4803</f>
        <v>0</v>
      </c>
      <c r="B4803" s="1">
        <f>MAX(AVERAGE(Portfolios!$B$2:$B$5644)-Portfolios!B4803, 0)</f>
        <v>0</v>
      </c>
    </row>
    <row r="4804" spans="1:2">
      <c r="A4804" s="11">
        <f>Returns!A4804</f>
        <v>0</v>
      </c>
      <c r="B4804" s="1">
        <f>MAX(AVERAGE(Portfolios!$B$2:$B$5644)-Portfolios!B4804, 0)</f>
        <v>0</v>
      </c>
    </row>
    <row r="4805" spans="1:2">
      <c r="A4805" s="11">
        <f>Returns!A4805</f>
        <v>0</v>
      </c>
      <c r="B4805" s="1">
        <f>MAX(AVERAGE(Portfolios!$B$2:$B$5644)-Portfolios!B4805, 0)</f>
        <v>0</v>
      </c>
    </row>
    <row r="4806" spans="1:2">
      <c r="A4806" s="11">
        <f>Returns!A4806</f>
        <v>0</v>
      </c>
      <c r="B4806" s="1">
        <f>MAX(AVERAGE(Portfolios!$B$2:$B$5644)-Portfolios!B4806, 0)</f>
        <v>0</v>
      </c>
    </row>
    <row r="4807" spans="1:2">
      <c r="A4807" s="11">
        <f>Returns!A4807</f>
        <v>0</v>
      </c>
      <c r="B4807" s="1">
        <f>MAX(AVERAGE(Portfolios!$B$2:$B$5644)-Portfolios!B4807, 0)</f>
        <v>0</v>
      </c>
    </row>
    <row r="4808" spans="1:2">
      <c r="A4808" s="11">
        <f>Returns!A4808</f>
        <v>0</v>
      </c>
      <c r="B4808" s="1">
        <f>MAX(AVERAGE(Portfolios!$B$2:$B$5644)-Portfolios!B4808, 0)</f>
        <v>0</v>
      </c>
    </row>
    <row r="4809" spans="1:2">
      <c r="A4809" s="11">
        <f>Returns!A4809</f>
        <v>0</v>
      </c>
      <c r="B4809" s="1">
        <f>MAX(AVERAGE(Portfolios!$B$2:$B$5644)-Portfolios!B4809, 0)</f>
        <v>0</v>
      </c>
    </row>
    <row r="4810" spans="1:2">
      <c r="A4810" s="11">
        <f>Returns!A4810</f>
        <v>0</v>
      </c>
      <c r="B4810" s="1">
        <f>MAX(AVERAGE(Portfolios!$B$2:$B$5644)-Portfolios!B4810, 0)</f>
        <v>0</v>
      </c>
    </row>
    <row r="4811" spans="1:2">
      <c r="A4811" s="11">
        <f>Returns!A4811</f>
        <v>0</v>
      </c>
      <c r="B4811" s="1">
        <f>MAX(AVERAGE(Portfolios!$B$2:$B$5644)-Portfolios!B4811, 0)</f>
        <v>0</v>
      </c>
    </row>
    <row r="4812" spans="1:2">
      <c r="A4812" s="11">
        <f>Returns!A4812</f>
        <v>0</v>
      </c>
      <c r="B4812" s="1">
        <f>MAX(AVERAGE(Portfolios!$B$2:$B$5644)-Portfolios!B4812, 0)</f>
        <v>0</v>
      </c>
    </row>
    <row r="4813" spans="1:2">
      <c r="A4813" s="11">
        <f>Returns!A4813</f>
        <v>0</v>
      </c>
      <c r="B4813" s="1">
        <f>MAX(AVERAGE(Portfolios!$B$2:$B$5644)-Portfolios!B4813, 0)</f>
        <v>0</v>
      </c>
    </row>
    <row r="4814" spans="1:2">
      <c r="A4814" s="11">
        <f>Returns!A4814</f>
        <v>0</v>
      </c>
      <c r="B4814" s="1">
        <f>MAX(AVERAGE(Portfolios!$B$2:$B$5644)-Portfolios!B4814, 0)</f>
        <v>0</v>
      </c>
    </row>
    <row r="4815" spans="1:2">
      <c r="A4815" s="11">
        <f>Returns!A4815</f>
        <v>0</v>
      </c>
      <c r="B4815" s="1">
        <f>MAX(AVERAGE(Portfolios!$B$2:$B$5644)-Portfolios!B4815, 0)</f>
        <v>0</v>
      </c>
    </row>
    <row r="4816" spans="1:2">
      <c r="A4816" s="11">
        <f>Returns!A4816</f>
        <v>0</v>
      </c>
      <c r="B4816" s="1">
        <f>MAX(AVERAGE(Portfolios!$B$2:$B$5644)-Portfolios!B4816, 0)</f>
        <v>0</v>
      </c>
    </row>
    <row r="4817" spans="1:2">
      <c r="A4817" s="11">
        <f>Returns!A4817</f>
        <v>0</v>
      </c>
      <c r="B4817" s="1">
        <f>MAX(AVERAGE(Portfolios!$B$2:$B$5644)-Portfolios!B4817, 0)</f>
        <v>0</v>
      </c>
    </row>
    <row r="4818" spans="1:2">
      <c r="A4818" s="11">
        <f>Returns!A4818</f>
        <v>0</v>
      </c>
      <c r="B4818" s="1">
        <f>MAX(AVERAGE(Portfolios!$B$2:$B$5644)-Portfolios!B4818, 0)</f>
        <v>0</v>
      </c>
    </row>
    <row r="4819" spans="1:2">
      <c r="A4819" s="11">
        <f>Returns!A4819</f>
        <v>0</v>
      </c>
      <c r="B4819" s="1">
        <f>MAX(AVERAGE(Portfolios!$B$2:$B$5644)-Portfolios!B4819, 0)</f>
        <v>0</v>
      </c>
    </row>
    <row r="4820" spans="1:2">
      <c r="A4820" s="11">
        <f>Returns!A4820</f>
        <v>0</v>
      </c>
      <c r="B4820" s="1">
        <f>MAX(AVERAGE(Portfolios!$B$2:$B$5644)-Portfolios!B4820, 0)</f>
        <v>0</v>
      </c>
    </row>
    <row r="4821" spans="1:2">
      <c r="A4821" s="11">
        <f>Returns!A4821</f>
        <v>0</v>
      </c>
      <c r="B4821" s="1">
        <f>MAX(AVERAGE(Portfolios!$B$2:$B$5644)-Portfolios!B4821, 0)</f>
        <v>0</v>
      </c>
    </row>
    <row r="4822" spans="1:2">
      <c r="A4822" s="11">
        <f>Returns!A4822</f>
        <v>0</v>
      </c>
      <c r="B4822" s="1">
        <f>MAX(AVERAGE(Portfolios!$B$2:$B$5644)-Portfolios!B4822, 0)</f>
        <v>0</v>
      </c>
    </row>
    <row r="4823" spans="1:2">
      <c r="A4823" s="11">
        <f>Returns!A4823</f>
        <v>0</v>
      </c>
      <c r="B4823" s="1">
        <f>MAX(AVERAGE(Portfolios!$B$2:$B$5644)-Portfolios!B4823, 0)</f>
        <v>0</v>
      </c>
    </row>
    <row r="4824" spans="1:2">
      <c r="A4824" s="11">
        <f>Returns!A4824</f>
        <v>0</v>
      </c>
      <c r="B4824" s="1">
        <f>MAX(AVERAGE(Portfolios!$B$2:$B$5644)-Portfolios!B4824, 0)</f>
        <v>0</v>
      </c>
    </row>
    <row r="4825" spans="1:2">
      <c r="A4825" s="11">
        <f>Returns!A4825</f>
        <v>0</v>
      </c>
      <c r="B4825" s="1">
        <f>MAX(AVERAGE(Portfolios!$B$2:$B$5644)-Portfolios!B4825, 0)</f>
        <v>0</v>
      </c>
    </row>
    <row r="4826" spans="1:2">
      <c r="A4826" s="11">
        <f>Returns!A4826</f>
        <v>0</v>
      </c>
      <c r="B4826" s="1">
        <f>MAX(AVERAGE(Portfolios!$B$2:$B$5644)-Portfolios!B4826, 0)</f>
        <v>0</v>
      </c>
    </row>
    <row r="4827" spans="1:2">
      <c r="A4827" s="11">
        <f>Returns!A4827</f>
        <v>0</v>
      </c>
      <c r="B4827" s="1">
        <f>MAX(AVERAGE(Portfolios!$B$2:$B$5644)-Portfolios!B4827, 0)</f>
        <v>0</v>
      </c>
    </row>
    <row r="4828" spans="1:2">
      <c r="A4828" s="11">
        <f>Returns!A4828</f>
        <v>0</v>
      </c>
      <c r="B4828" s="1">
        <f>MAX(AVERAGE(Portfolios!$B$2:$B$5644)-Portfolios!B4828, 0)</f>
        <v>0</v>
      </c>
    </row>
    <row r="4829" spans="1:2">
      <c r="A4829" s="11">
        <f>Returns!A4829</f>
        <v>0</v>
      </c>
      <c r="B4829" s="1">
        <f>MAX(AVERAGE(Portfolios!$B$2:$B$5644)-Portfolios!B4829, 0)</f>
        <v>0</v>
      </c>
    </row>
    <row r="4830" spans="1:2">
      <c r="A4830" s="11">
        <f>Returns!A4830</f>
        <v>0</v>
      </c>
      <c r="B4830" s="1">
        <f>MAX(AVERAGE(Portfolios!$B$2:$B$5644)-Portfolios!B4830, 0)</f>
        <v>0</v>
      </c>
    </row>
    <row r="4831" spans="1:2">
      <c r="A4831" s="11">
        <f>Returns!A4831</f>
        <v>0</v>
      </c>
      <c r="B4831" s="1">
        <f>MAX(AVERAGE(Portfolios!$B$2:$B$5644)-Portfolios!B4831, 0)</f>
        <v>0</v>
      </c>
    </row>
    <row r="4832" spans="1:2">
      <c r="A4832" s="11">
        <f>Returns!A4832</f>
        <v>0</v>
      </c>
      <c r="B4832" s="1">
        <f>MAX(AVERAGE(Portfolios!$B$2:$B$5644)-Portfolios!B4832, 0)</f>
        <v>0</v>
      </c>
    </row>
    <row r="4833" spans="1:2">
      <c r="A4833" s="11">
        <f>Returns!A4833</f>
        <v>0</v>
      </c>
      <c r="B4833" s="1">
        <f>MAX(AVERAGE(Portfolios!$B$2:$B$5644)-Portfolios!B4833, 0)</f>
        <v>0</v>
      </c>
    </row>
    <row r="4834" spans="1:2">
      <c r="A4834" s="11">
        <f>Returns!A4834</f>
        <v>0</v>
      </c>
      <c r="B4834" s="1">
        <f>MAX(AVERAGE(Portfolios!$B$2:$B$5644)-Portfolios!B4834, 0)</f>
        <v>0</v>
      </c>
    </row>
    <row r="4835" spans="1:2">
      <c r="A4835" s="11">
        <f>Returns!A4835</f>
        <v>0</v>
      </c>
      <c r="B4835" s="1">
        <f>MAX(AVERAGE(Portfolios!$B$2:$B$5644)-Portfolios!B4835, 0)</f>
        <v>0</v>
      </c>
    </row>
    <row r="4836" spans="1:2">
      <c r="A4836" s="11">
        <f>Returns!A4836</f>
        <v>0</v>
      </c>
      <c r="B4836" s="1">
        <f>MAX(AVERAGE(Portfolios!$B$2:$B$5644)-Portfolios!B4836, 0)</f>
        <v>0</v>
      </c>
    </row>
    <row r="4837" spans="1:2">
      <c r="A4837" s="11">
        <f>Returns!A4837</f>
        <v>0</v>
      </c>
      <c r="B4837" s="1">
        <f>MAX(AVERAGE(Portfolios!$B$2:$B$5644)-Portfolios!B4837, 0)</f>
        <v>0</v>
      </c>
    </row>
    <row r="4838" spans="1:2">
      <c r="A4838" s="11">
        <f>Returns!A4838</f>
        <v>0</v>
      </c>
      <c r="B4838" s="1">
        <f>MAX(AVERAGE(Portfolios!$B$2:$B$5644)-Portfolios!B4838, 0)</f>
        <v>0</v>
      </c>
    </row>
    <row r="4839" spans="1:2">
      <c r="A4839" s="11">
        <f>Returns!A4839</f>
        <v>0</v>
      </c>
      <c r="B4839" s="1">
        <f>MAX(AVERAGE(Portfolios!$B$2:$B$5644)-Portfolios!B4839, 0)</f>
        <v>0</v>
      </c>
    </row>
    <row r="4840" spans="1:2">
      <c r="A4840" s="11">
        <f>Returns!A4840</f>
        <v>0</v>
      </c>
      <c r="B4840" s="1">
        <f>MAX(AVERAGE(Portfolios!$B$2:$B$5644)-Portfolios!B4840, 0)</f>
        <v>0</v>
      </c>
    </row>
    <row r="4841" spans="1:2">
      <c r="A4841" s="11">
        <f>Returns!A4841</f>
        <v>0</v>
      </c>
      <c r="B4841" s="1">
        <f>MAX(AVERAGE(Portfolios!$B$2:$B$5644)-Portfolios!B4841, 0)</f>
        <v>0</v>
      </c>
    </row>
    <row r="4842" spans="1:2">
      <c r="A4842" s="11">
        <f>Returns!A4842</f>
        <v>0</v>
      </c>
      <c r="B4842" s="1">
        <f>MAX(AVERAGE(Portfolios!$B$2:$B$5644)-Portfolios!B4842, 0)</f>
        <v>0</v>
      </c>
    </row>
    <row r="4843" spans="1:2">
      <c r="A4843" s="11">
        <f>Returns!A4843</f>
        <v>0</v>
      </c>
      <c r="B4843" s="1">
        <f>MAX(AVERAGE(Portfolios!$B$2:$B$5644)-Portfolios!B4843, 0)</f>
        <v>0</v>
      </c>
    </row>
    <row r="4844" spans="1:2">
      <c r="A4844" s="11">
        <f>Returns!A4844</f>
        <v>0</v>
      </c>
      <c r="B4844" s="1">
        <f>MAX(AVERAGE(Portfolios!$B$2:$B$5644)-Portfolios!B4844, 0)</f>
        <v>0</v>
      </c>
    </row>
    <row r="4845" spans="1:2">
      <c r="A4845" s="11">
        <f>Returns!A4845</f>
        <v>0</v>
      </c>
      <c r="B4845" s="1">
        <f>MAX(AVERAGE(Portfolios!$B$2:$B$5644)-Portfolios!B4845, 0)</f>
        <v>0</v>
      </c>
    </row>
    <row r="4846" spans="1:2">
      <c r="A4846" s="11">
        <f>Returns!A4846</f>
        <v>0</v>
      </c>
      <c r="B4846" s="1">
        <f>MAX(AVERAGE(Portfolios!$B$2:$B$5644)-Portfolios!B4846, 0)</f>
        <v>0</v>
      </c>
    </row>
    <row r="4847" spans="1:2">
      <c r="A4847" s="11">
        <f>Returns!A4847</f>
        <v>0</v>
      </c>
      <c r="B4847" s="1">
        <f>MAX(AVERAGE(Portfolios!$B$2:$B$5644)-Portfolios!B4847, 0)</f>
        <v>0</v>
      </c>
    </row>
    <row r="4848" spans="1:2">
      <c r="A4848" s="11">
        <f>Returns!A4848</f>
        <v>0</v>
      </c>
      <c r="B4848" s="1">
        <f>MAX(AVERAGE(Portfolios!$B$2:$B$5644)-Portfolios!B4848, 0)</f>
        <v>0</v>
      </c>
    </row>
    <row r="4849" spans="1:2">
      <c r="A4849" s="11">
        <f>Returns!A4849</f>
        <v>0</v>
      </c>
      <c r="B4849" s="1">
        <f>MAX(AVERAGE(Portfolios!$B$2:$B$5644)-Portfolios!B4849, 0)</f>
        <v>0</v>
      </c>
    </row>
    <row r="4850" spans="1:2">
      <c r="A4850" s="11">
        <f>Returns!A4850</f>
        <v>0</v>
      </c>
      <c r="B4850" s="1">
        <f>MAX(AVERAGE(Portfolios!$B$2:$B$5644)-Portfolios!B4850, 0)</f>
        <v>0</v>
      </c>
    </row>
    <row r="4851" spans="1:2">
      <c r="A4851" s="11">
        <f>Returns!A4851</f>
        <v>0</v>
      </c>
      <c r="B4851" s="1">
        <f>MAX(AVERAGE(Portfolios!$B$2:$B$5644)-Portfolios!B4851, 0)</f>
        <v>0</v>
      </c>
    </row>
    <row r="4852" spans="1:2">
      <c r="A4852" s="11">
        <f>Returns!A4852</f>
        <v>0</v>
      </c>
      <c r="B4852" s="1">
        <f>MAX(AVERAGE(Portfolios!$B$2:$B$5644)-Portfolios!B4852, 0)</f>
        <v>0</v>
      </c>
    </row>
    <row r="4853" spans="1:2">
      <c r="A4853" s="11">
        <f>Returns!A4853</f>
        <v>0</v>
      </c>
      <c r="B4853" s="1">
        <f>MAX(AVERAGE(Portfolios!$B$2:$B$5644)-Portfolios!B4853, 0)</f>
        <v>0</v>
      </c>
    </row>
    <row r="4854" spans="1:2">
      <c r="A4854" s="11">
        <f>Returns!A4854</f>
        <v>0</v>
      </c>
      <c r="B4854" s="1">
        <f>MAX(AVERAGE(Portfolios!$B$2:$B$5644)-Portfolios!B4854, 0)</f>
        <v>0</v>
      </c>
    </row>
    <row r="4855" spans="1:2">
      <c r="A4855" s="11">
        <f>Returns!A4855</f>
        <v>0</v>
      </c>
      <c r="B4855" s="1">
        <f>MAX(AVERAGE(Portfolios!$B$2:$B$5644)-Portfolios!B4855, 0)</f>
        <v>0</v>
      </c>
    </row>
    <row r="4856" spans="1:2">
      <c r="A4856" s="11">
        <f>Returns!A4856</f>
        <v>0</v>
      </c>
      <c r="B4856" s="1">
        <f>MAX(AVERAGE(Portfolios!$B$2:$B$5644)-Portfolios!B4856, 0)</f>
        <v>0</v>
      </c>
    </row>
    <row r="4857" spans="1:2">
      <c r="A4857" s="11">
        <f>Returns!A4857</f>
        <v>0</v>
      </c>
      <c r="B4857" s="1">
        <f>MAX(AVERAGE(Portfolios!$B$2:$B$5644)-Portfolios!B4857, 0)</f>
        <v>0</v>
      </c>
    </row>
    <row r="4858" spans="1:2">
      <c r="A4858" s="11">
        <f>Returns!A4858</f>
        <v>0</v>
      </c>
      <c r="B4858" s="1">
        <f>MAX(AVERAGE(Portfolios!$B$2:$B$5644)-Portfolios!B4858, 0)</f>
        <v>0</v>
      </c>
    </row>
    <row r="4859" spans="1:2">
      <c r="A4859" s="11">
        <f>Returns!A4859</f>
        <v>0</v>
      </c>
      <c r="B4859" s="1">
        <f>MAX(AVERAGE(Portfolios!$B$2:$B$5644)-Portfolios!B4859, 0)</f>
        <v>0</v>
      </c>
    </row>
    <row r="4860" spans="1:2">
      <c r="A4860" s="11">
        <f>Returns!A4860</f>
        <v>0</v>
      </c>
      <c r="B4860" s="1">
        <f>MAX(AVERAGE(Portfolios!$B$2:$B$5644)-Portfolios!B4860, 0)</f>
        <v>0</v>
      </c>
    </row>
    <row r="4861" spans="1:2">
      <c r="A4861" s="11">
        <f>Returns!A4861</f>
        <v>0</v>
      </c>
      <c r="B4861" s="1">
        <f>MAX(AVERAGE(Portfolios!$B$2:$B$5644)-Portfolios!B4861, 0)</f>
        <v>0</v>
      </c>
    </row>
    <row r="4862" spans="1:2">
      <c r="A4862" s="11">
        <f>Returns!A4862</f>
        <v>0</v>
      </c>
      <c r="B4862" s="1">
        <f>MAX(AVERAGE(Portfolios!$B$2:$B$5644)-Portfolios!B4862, 0)</f>
        <v>0</v>
      </c>
    </row>
    <row r="4863" spans="1:2">
      <c r="A4863" s="11">
        <f>Returns!A4863</f>
        <v>0</v>
      </c>
      <c r="B4863" s="1">
        <f>MAX(AVERAGE(Portfolios!$B$2:$B$5644)-Portfolios!B4863, 0)</f>
        <v>0</v>
      </c>
    </row>
    <row r="4864" spans="1:2">
      <c r="A4864" s="11">
        <f>Returns!A4864</f>
        <v>0</v>
      </c>
      <c r="B4864" s="1">
        <f>MAX(AVERAGE(Portfolios!$B$2:$B$5644)-Portfolios!B4864, 0)</f>
        <v>0</v>
      </c>
    </row>
    <row r="4865" spans="1:2">
      <c r="A4865" s="11">
        <f>Returns!A4865</f>
        <v>0</v>
      </c>
      <c r="B4865" s="1">
        <f>MAX(AVERAGE(Portfolios!$B$2:$B$5644)-Portfolios!B4865, 0)</f>
        <v>0</v>
      </c>
    </row>
    <row r="4866" spans="1:2">
      <c r="A4866" s="11">
        <f>Returns!A4866</f>
        <v>0</v>
      </c>
      <c r="B4866" s="1">
        <f>MAX(AVERAGE(Portfolios!$B$2:$B$5644)-Portfolios!B4866, 0)</f>
        <v>0</v>
      </c>
    </row>
    <row r="4867" spans="1:2">
      <c r="A4867" s="11">
        <f>Returns!A4867</f>
        <v>0</v>
      </c>
      <c r="B4867" s="1">
        <f>MAX(AVERAGE(Portfolios!$B$2:$B$5644)-Portfolios!B4867, 0)</f>
        <v>0</v>
      </c>
    </row>
    <row r="4868" spans="1:2">
      <c r="A4868" s="11">
        <f>Returns!A4868</f>
        <v>0</v>
      </c>
      <c r="B4868" s="1">
        <f>MAX(AVERAGE(Portfolios!$B$2:$B$5644)-Portfolios!B4868, 0)</f>
        <v>0</v>
      </c>
    </row>
    <row r="4869" spans="1:2">
      <c r="A4869" s="11">
        <f>Returns!A4869</f>
        <v>0</v>
      </c>
      <c r="B4869" s="1">
        <f>MAX(AVERAGE(Portfolios!$B$2:$B$5644)-Portfolios!B4869, 0)</f>
        <v>0</v>
      </c>
    </row>
    <row r="4870" spans="1:2">
      <c r="A4870" s="11">
        <f>Returns!A4870</f>
        <v>0</v>
      </c>
      <c r="B4870" s="1">
        <f>MAX(AVERAGE(Portfolios!$B$2:$B$5644)-Portfolios!B4870, 0)</f>
        <v>0</v>
      </c>
    </row>
    <row r="4871" spans="1:2">
      <c r="A4871" s="11">
        <f>Returns!A4871</f>
        <v>0</v>
      </c>
      <c r="B4871" s="1">
        <f>MAX(AVERAGE(Portfolios!$B$2:$B$5644)-Portfolios!B4871, 0)</f>
        <v>0</v>
      </c>
    </row>
    <row r="4872" spans="1:2">
      <c r="A4872" s="11">
        <f>Returns!A4872</f>
        <v>0</v>
      </c>
      <c r="B4872" s="1">
        <f>MAX(AVERAGE(Portfolios!$B$2:$B$5644)-Portfolios!B4872, 0)</f>
        <v>0</v>
      </c>
    </row>
    <row r="4873" spans="1:2">
      <c r="A4873" s="11">
        <f>Returns!A4873</f>
        <v>0</v>
      </c>
      <c r="B4873" s="1">
        <f>MAX(AVERAGE(Portfolios!$B$2:$B$5644)-Portfolios!B4873, 0)</f>
        <v>0</v>
      </c>
    </row>
    <row r="4874" spans="1:2">
      <c r="A4874" s="11">
        <f>Returns!A4874</f>
        <v>0</v>
      </c>
      <c r="B4874" s="1">
        <f>MAX(AVERAGE(Portfolios!$B$2:$B$5644)-Portfolios!B4874, 0)</f>
        <v>0</v>
      </c>
    </row>
    <row r="4875" spans="1:2">
      <c r="A4875" s="11">
        <f>Returns!A4875</f>
        <v>0</v>
      </c>
      <c r="B4875" s="1">
        <f>MAX(AVERAGE(Portfolios!$B$2:$B$5644)-Portfolios!B4875, 0)</f>
        <v>0</v>
      </c>
    </row>
    <row r="4876" spans="1:2">
      <c r="A4876" s="11">
        <f>Returns!A4876</f>
        <v>0</v>
      </c>
      <c r="B4876" s="1">
        <f>MAX(AVERAGE(Portfolios!$B$2:$B$5644)-Portfolios!B4876, 0)</f>
        <v>0</v>
      </c>
    </row>
    <row r="4877" spans="1:2">
      <c r="A4877" s="11">
        <f>Returns!A4877</f>
        <v>0</v>
      </c>
      <c r="B4877" s="1">
        <f>MAX(AVERAGE(Portfolios!$B$2:$B$5644)-Portfolios!B4877, 0)</f>
        <v>0</v>
      </c>
    </row>
    <row r="4878" spans="1:2">
      <c r="A4878" s="11">
        <f>Returns!A4878</f>
        <v>0</v>
      </c>
      <c r="B4878" s="1">
        <f>MAX(AVERAGE(Portfolios!$B$2:$B$5644)-Portfolios!B4878, 0)</f>
        <v>0</v>
      </c>
    </row>
    <row r="4879" spans="1:2">
      <c r="A4879" s="11">
        <f>Returns!A4879</f>
        <v>0</v>
      </c>
      <c r="B4879" s="1">
        <f>MAX(AVERAGE(Portfolios!$B$2:$B$5644)-Portfolios!B4879, 0)</f>
        <v>0</v>
      </c>
    </row>
    <row r="4880" spans="1:2">
      <c r="A4880" s="11">
        <f>Returns!A4880</f>
        <v>0</v>
      </c>
      <c r="B4880" s="1">
        <f>MAX(AVERAGE(Portfolios!$B$2:$B$5644)-Portfolios!B4880, 0)</f>
        <v>0</v>
      </c>
    </row>
    <row r="4881" spans="1:2">
      <c r="A4881" s="11">
        <f>Returns!A4881</f>
        <v>0</v>
      </c>
      <c r="B4881" s="1">
        <f>MAX(AVERAGE(Portfolios!$B$2:$B$5644)-Portfolios!B4881, 0)</f>
        <v>0</v>
      </c>
    </row>
    <row r="4882" spans="1:2">
      <c r="A4882" s="11">
        <f>Returns!A4882</f>
        <v>0</v>
      </c>
      <c r="B4882" s="1">
        <f>MAX(AVERAGE(Portfolios!$B$2:$B$5644)-Portfolios!B4882, 0)</f>
        <v>0</v>
      </c>
    </row>
    <row r="4883" spans="1:2">
      <c r="A4883" s="11">
        <f>Returns!A4883</f>
        <v>0</v>
      </c>
      <c r="B4883" s="1">
        <f>MAX(AVERAGE(Portfolios!$B$2:$B$5644)-Portfolios!B4883, 0)</f>
        <v>0</v>
      </c>
    </row>
    <row r="4884" spans="1:2">
      <c r="A4884" s="11">
        <f>Returns!A4884</f>
        <v>0</v>
      </c>
      <c r="B4884" s="1">
        <f>MAX(AVERAGE(Portfolios!$B$2:$B$5644)-Portfolios!B4884, 0)</f>
        <v>0</v>
      </c>
    </row>
    <row r="4885" spans="1:2">
      <c r="A4885" s="11">
        <f>Returns!A4885</f>
        <v>0</v>
      </c>
      <c r="B4885" s="1">
        <f>MAX(AVERAGE(Portfolios!$B$2:$B$5644)-Portfolios!B4885, 0)</f>
        <v>0</v>
      </c>
    </row>
    <row r="4886" spans="1:2">
      <c r="A4886" s="11">
        <f>Returns!A4886</f>
        <v>0</v>
      </c>
      <c r="B4886" s="1">
        <f>MAX(AVERAGE(Portfolios!$B$2:$B$5644)-Portfolios!B4886, 0)</f>
        <v>0</v>
      </c>
    </row>
    <row r="4887" spans="1:2">
      <c r="A4887" s="11">
        <f>Returns!A4887</f>
        <v>0</v>
      </c>
      <c r="B4887" s="1">
        <f>MAX(AVERAGE(Portfolios!$B$2:$B$5644)-Portfolios!B4887, 0)</f>
        <v>0</v>
      </c>
    </row>
    <row r="4888" spans="1:2">
      <c r="A4888" s="11">
        <f>Returns!A4888</f>
        <v>0</v>
      </c>
      <c r="B4888" s="1">
        <f>MAX(AVERAGE(Portfolios!$B$2:$B$5644)-Portfolios!B4888, 0)</f>
        <v>0</v>
      </c>
    </row>
    <row r="4889" spans="1:2">
      <c r="A4889" s="11">
        <f>Returns!A4889</f>
        <v>0</v>
      </c>
      <c r="B4889" s="1">
        <f>MAX(AVERAGE(Portfolios!$B$2:$B$5644)-Portfolios!B4889, 0)</f>
        <v>0</v>
      </c>
    </row>
    <row r="4890" spans="1:2">
      <c r="A4890" s="11">
        <f>Returns!A4890</f>
        <v>0</v>
      </c>
      <c r="B4890" s="1">
        <f>MAX(AVERAGE(Portfolios!$B$2:$B$5644)-Portfolios!B4890, 0)</f>
        <v>0</v>
      </c>
    </row>
    <row r="4891" spans="1:2">
      <c r="A4891" s="11">
        <f>Returns!A4891</f>
        <v>0</v>
      </c>
      <c r="B4891" s="1">
        <f>MAX(AVERAGE(Portfolios!$B$2:$B$5644)-Portfolios!B4891, 0)</f>
        <v>0</v>
      </c>
    </row>
    <row r="4892" spans="1:2">
      <c r="A4892" s="11">
        <f>Returns!A4892</f>
        <v>0</v>
      </c>
      <c r="B4892" s="1">
        <f>MAX(AVERAGE(Portfolios!$B$2:$B$5644)-Portfolios!B4892, 0)</f>
        <v>0</v>
      </c>
    </row>
    <row r="4893" spans="1:2">
      <c r="A4893" s="11">
        <f>Returns!A4893</f>
        <v>0</v>
      </c>
      <c r="B4893" s="1">
        <f>MAX(AVERAGE(Portfolios!$B$2:$B$5644)-Portfolios!B4893, 0)</f>
        <v>0</v>
      </c>
    </row>
    <row r="4894" spans="1:2">
      <c r="A4894" s="11">
        <f>Returns!A4894</f>
        <v>0</v>
      </c>
      <c r="B4894" s="1">
        <f>MAX(AVERAGE(Portfolios!$B$2:$B$5644)-Portfolios!B4894, 0)</f>
        <v>0</v>
      </c>
    </row>
    <row r="4895" spans="1:2">
      <c r="A4895" s="11">
        <f>Returns!A4895</f>
        <v>0</v>
      </c>
      <c r="B4895" s="1">
        <f>MAX(AVERAGE(Portfolios!$B$2:$B$5644)-Portfolios!B4895, 0)</f>
        <v>0</v>
      </c>
    </row>
    <row r="4896" spans="1:2">
      <c r="A4896" s="11">
        <f>Returns!A4896</f>
        <v>0</v>
      </c>
      <c r="B4896" s="1">
        <f>MAX(AVERAGE(Portfolios!$B$2:$B$5644)-Portfolios!B4896, 0)</f>
        <v>0</v>
      </c>
    </row>
    <row r="4897" spans="1:2">
      <c r="A4897" s="11">
        <f>Returns!A4897</f>
        <v>0</v>
      </c>
      <c r="B4897" s="1">
        <f>MAX(AVERAGE(Portfolios!$B$2:$B$5644)-Portfolios!B4897, 0)</f>
        <v>0</v>
      </c>
    </row>
    <row r="4898" spans="1:2">
      <c r="A4898" s="11">
        <f>Returns!A4898</f>
        <v>0</v>
      </c>
      <c r="B4898" s="1">
        <f>MAX(AVERAGE(Portfolios!$B$2:$B$5644)-Portfolios!B4898, 0)</f>
        <v>0</v>
      </c>
    </row>
    <row r="4899" spans="1:2">
      <c r="A4899" s="11">
        <f>Returns!A4899</f>
        <v>0</v>
      </c>
      <c r="B4899" s="1">
        <f>MAX(AVERAGE(Portfolios!$B$2:$B$5644)-Portfolios!B4899, 0)</f>
        <v>0</v>
      </c>
    </row>
    <row r="4900" spans="1:2">
      <c r="A4900" s="11">
        <f>Returns!A4900</f>
        <v>0</v>
      </c>
      <c r="B4900" s="1">
        <f>MAX(AVERAGE(Portfolios!$B$2:$B$5644)-Portfolios!B4900, 0)</f>
        <v>0</v>
      </c>
    </row>
    <row r="4901" spans="1:2">
      <c r="A4901" s="11">
        <f>Returns!A4901</f>
        <v>0</v>
      </c>
      <c r="B4901" s="1">
        <f>MAX(AVERAGE(Portfolios!$B$2:$B$5644)-Portfolios!B4901, 0)</f>
        <v>0</v>
      </c>
    </row>
    <row r="4902" spans="1:2">
      <c r="A4902" s="11">
        <f>Returns!A4902</f>
        <v>0</v>
      </c>
      <c r="B4902" s="1">
        <f>MAX(AVERAGE(Portfolios!$B$2:$B$5644)-Portfolios!B4902, 0)</f>
        <v>0</v>
      </c>
    </row>
    <row r="4903" spans="1:2">
      <c r="A4903" s="11">
        <f>Returns!A4903</f>
        <v>0</v>
      </c>
      <c r="B4903" s="1">
        <f>MAX(AVERAGE(Portfolios!$B$2:$B$5644)-Portfolios!B4903, 0)</f>
        <v>0</v>
      </c>
    </row>
    <row r="4904" spans="1:2">
      <c r="A4904" s="11">
        <f>Returns!A4904</f>
        <v>0</v>
      </c>
      <c r="B4904" s="1">
        <f>MAX(AVERAGE(Portfolios!$B$2:$B$5644)-Portfolios!B4904, 0)</f>
        <v>0</v>
      </c>
    </row>
    <row r="4905" spans="1:2">
      <c r="A4905" s="11">
        <f>Returns!A4905</f>
        <v>0</v>
      </c>
      <c r="B4905" s="1">
        <f>MAX(AVERAGE(Portfolios!$B$2:$B$5644)-Portfolios!B4905, 0)</f>
        <v>0</v>
      </c>
    </row>
    <row r="4906" spans="1:2">
      <c r="A4906" s="11">
        <f>Returns!A4906</f>
        <v>0</v>
      </c>
      <c r="B4906" s="1">
        <f>MAX(AVERAGE(Portfolios!$B$2:$B$5644)-Portfolios!B4906, 0)</f>
        <v>0</v>
      </c>
    </row>
    <row r="4907" spans="1:2">
      <c r="A4907" s="11">
        <f>Returns!A4907</f>
        <v>0</v>
      </c>
      <c r="B4907" s="1">
        <f>MAX(AVERAGE(Portfolios!$B$2:$B$5644)-Portfolios!B4907, 0)</f>
        <v>0</v>
      </c>
    </row>
    <row r="4908" spans="1:2">
      <c r="A4908" s="11">
        <f>Returns!A4908</f>
        <v>0</v>
      </c>
      <c r="B4908" s="1">
        <f>MAX(AVERAGE(Portfolios!$B$2:$B$5644)-Portfolios!B4908, 0)</f>
        <v>0</v>
      </c>
    </row>
    <row r="4909" spans="1:2">
      <c r="A4909" s="11">
        <f>Returns!A4909</f>
        <v>0</v>
      </c>
      <c r="B4909" s="1">
        <f>MAX(AVERAGE(Portfolios!$B$2:$B$5644)-Portfolios!B4909, 0)</f>
        <v>0</v>
      </c>
    </row>
    <row r="4910" spans="1:2">
      <c r="A4910" s="11">
        <f>Returns!A4910</f>
        <v>0</v>
      </c>
      <c r="B4910" s="1">
        <f>MAX(AVERAGE(Portfolios!$B$2:$B$5644)-Portfolios!B4910, 0)</f>
        <v>0</v>
      </c>
    </row>
    <row r="4911" spans="1:2">
      <c r="A4911" s="11">
        <f>Returns!A4911</f>
        <v>0</v>
      </c>
      <c r="B4911" s="1">
        <f>MAX(AVERAGE(Portfolios!$B$2:$B$5644)-Portfolios!B4911, 0)</f>
        <v>0</v>
      </c>
    </row>
    <row r="4912" spans="1:2">
      <c r="A4912" s="11">
        <f>Returns!A4912</f>
        <v>0</v>
      </c>
      <c r="B4912" s="1">
        <f>MAX(AVERAGE(Portfolios!$B$2:$B$5644)-Portfolios!B4912, 0)</f>
        <v>0</v>
      </c>
    </row>
    <row r="4913" spans="1:2">
      <c r="A4913" s="11">
        <f>Returns!A4913</f>
        <v>0</v>
      </c>
      <c r="B4913" s="1">
        <f>MAX(AVERAGE(Portfolios!$B$2:$B$5644)-Portfolios!B4913, 0)</f>
        <v>0</v>
      </c>
    </row>
    <row r="4914" spans="1:2">
      <c r="A4914" s="11">
        <f>Returns!A4914</f>
        <v>0</v>
      </c>
      <c r="B4914" s="1">
        <f>MAX(AVERAGE(Portfolios!$B$2:$B$5644)-Portfolios!B4914, 0)</f>
        <v>0</v>
      </c>
    </row>
    <row r="4915" spans="1:2">
      <c r="A4915" s="11">
        <f>Returns!A4915</f>
        <v>0</v>
      </c>
      <c r="B4915" s="1">
        <f>MAX(AVERAGE(Portfolios!$B$2:$B$5644)-Portfolios!B4915, 0)</f>
        <v>0</v>
      </c>
    </row>
    <row r="4916" spans="1:2">
      <c r="A4916" s="11">
        <f>Returns!A4916</f>
        <v>0</v>
      </c>
      <c r="B4916" s="1">
        <f>MAX(AVERAGE(Portfolios!$B$2:$B$5644)-Portfolios!B4916, 0)</f>
        <v>0</v>
      </c>
    </row>
    <row r="4917" spans="1:2">
      <c r="A4917" s="11">
        <f>Returns!A4917</f>
        <v>0</v>
      </c>
      <c r="B4917" s="1">
        <f>MAX(AVERAGE(Portfolios!$B$2:$B$5644)-Portfolios!B4917, 0)</f>
        <v>0</v>
      </c>
    </row>
    <row r="4918" spans="1:2">
      <c r="A4918" s="11">
        <f>Returns!A4918</f>
        <v>0</v>
      </c>
      <c r="B4918" s="1">
        <f>MAX(AVERAGE(Portfolios!$B$2:$B$5644)-Portfolios!B4918, 0)</f>
        <v>0</v>
      </c>
    </row>
    <row r="4919" spans="1:2">
      <c r="A4919" s="11">
        <f>Returns!A4919</f>
        <v>0</v>
      </c>
      <c r="B4919" s="1">
        <f>MAX(AVERAGE(Portfolios!$B$2:$B$5644)-Portfolios!B4919, 0)</f>
        <v>0</v>
      </c>
    </row>
    <row r="4920" spans="1:2">
      <c r="A4920" s="11">
        <f>Returns!A4920</f>
        <v>0</v>
      </c>
      <c r="B4920" s="1">
        <f>MAX(AVERAGE(Portfolios!$B$2:$B$5644)-Portfolios!B4920, 0)</f>
        <v>0</v>
      </c>
    </row>
    <row r="4921" spans="1:2">
      <c r="A4921" s="11">
        <f>Returns!A4921</f>
        <v>0</v>
      </c>
      <c r="B4921" s="1">
        <f>MAX(AVERAGE(Portfolios!$B$2:$B$5644)-Portfolios!B4921, 0)</f>
        <v>0</v>
      </c>
    </row>
    <row r="4922" spans="1:2">
      <c r="A4922" s="11">
        <f>Returns!A4922</f>
        <v>0</v>
      </c>
      <c r="B4922" s="1">
        <f>MAX(AVERAGE(Portfolios!$B$2:$B$5644)-Portfolios!B4922, 0)</f>
        <v>0</v>
      </c>
    </row>
    <row r="4923" spans="1:2">
      <c r="A4923" s="11">
        <f>Returns!A4923</f>
        <v>0</v>
      </c>
      <c r="B4923" s="1">
        <f>MAX(AVERAGE(Portfolios!$B$2:$B$5644)-Portfolios!B4923, 0)</f>
        <v>0</v>
      </c>
    </row>
    <row r="4924" spans="1:2">
      <c r="A4924" s="11">
        <f>Returns!A4924</f>
        <v>0</v>
      </c>
      <c r="B4924" s="1">
        <f>MAX(AVERAGE(Portfolios!$B$2:$B$5644)-Portfolios!B4924, 0)</f>
        <v>0</v>
      </c>
    </row>
    <row r="4925" spans="1:2">
      <c r="A4925" s="11">
        <f>Returns!A4925</f>
        <v>0</v>
      </c>
      <c r="B4925" s="1">
        <f>MAX(AVERAGE(Portfolios!$B$2:$B$5644)-Portfolios!B4925, 0)</f>
        <v>0</v>
      </c>
    </row>
    <row r="4926" spans="1:2">
      <c r="A4926" s="11">
        <f>Returns!A4926</f>
        <v>0</v>
      </c>
      <c r="B4926" s="1">
        <f>MAX(AVERAGE(Portfolios!$B$2:$B$5644)-Portfolios!B4926, 0)</f>
        <v>0</v>
      </c>
    </row>
    <row r="4927" spans="1:2">
      <c r="A4927" s="11">
        <f>Returns!A4927</f>
        <v>0</v>
      </c>
      <c r="B4927" s="1">
        <f>MAX(AVERAGE(Portfolios!$B$2:$B$5644)-Portfolios!B4927, 0)</f>
        <v>0</v>
      </c>
    </row>
    <row r="4928" spans="1:2">
      <c r="A4928" s="11">
        <f>Returns!A4928</f>
        <v>0</v>
      </c>
      <c r="B4928" s="1">
        <f>MAX(AVERAGE(Portfolios!$B$2:$B$5644)-Portfolios!B4928, 0)</f>
        <v>0</v>
      </c>
    </row>
    <row r="4929" spans="1:2">
      <c r="A4929" s="11">
        <f>Returns!A4929</f>
        <v>0</v>
      </c>
      <c r="B4929" s="1">
        <f>MAX(AVERAGE(Portfolios!$B$2:$B$5644)-Portfolios!B4929, 0)</f>
        <v>0</v>
      </c>
    </row>
    <row r="4930" spans="1:2">
      <c r="A4930" s="11">
        <f>Returns!A4930</f>
        <v>0</v>
      </c>
      <c r="B4930" s="1">
        <f>MAX(AVERAGE(Portfolios!$B$2:$B$5644)-Portfolios!B4930, 0)</f>
        <v>0</v>
      </c>
    </row>
    <row r="4931" spans="1:2">
      <c r="A4931" s="11">
        <f>Returns!A4931</f>
        <v>0</v>
      </c>
      <c r="B4931" s="1">
        <f>MAX(AVERAGE(Portfolios!$B$2:$B$5644)-Portfolios!B4931, 0)</f>
        <v>0</v>
      </c>
    </row>
    <row r="4932" spans="1:2">
      <c r="A4932" s="11">
        <f>Returns!A4932</f>
        <v>0</v>
      </c>
      <c r="B4932" s="1">
        <f>MAX(AVERAGE(Portfolios!$B$2:$B$5644)-Portfolios!B4932, 0)</f>
        <v>0</v>
      </c>
    </row>
    <row r="4933" spans="1:2">
      <c r="A4933" s="11">
        <f>Returns!A4933</f>
        <v>0</v>
      </c>
      <c r="B4933" s="1">
        <f>MAX(AVERAGE(Portfolios!$B$2:$B$5644)-Portfolios!B4933, 0)</f>
        <v>0</v>
      </c>
    </row>
    <row r="4934" spans="1:2">
      <c r="A4934" s="11">
        <f>Returns!A4934</f>
        <v>0</v>
      </c>
      <c r="B4934" s="1">
        <f>MAX(AVERAGE(Portfolios!$B$2:$B$5644)-Portfolios!B4934, 0)</f>
        <v>0</v>
      </c>
    </row>
    <row r="4935" spans="1:2">
      <c r="A4935" s="11">
        <f>Returns!A4935</f>
        <v>0</v>
      </c>
      <c r="B4935" s="1">
        <f>MAX(AVERAGE(Portfolios!$B$2:$B$5644)-Portfolios!B4935, 0)</f>
        <v>0</v>
      </c>
    </row>
    <row r="4936" spans="1:2">
      <c r="A4936" s="11">
        <f>Returns!A4936</f>
        <v>0</v>
      </c>
      <c r="B4936" s="1">
        <f>MAX(AVERAGE(Portfolios!$B$2:$B$5644)-Portfolios!B4936, 0)</f>
        <v>0</v>
      </c>
    </row>
    <row r="4937" spans="1:2">
      <c r="A4937" s="11">
        <f>Returns!A4937</f>
        <v>0</v>
      </c>
      <c r="B4937" s="1">
        <f>MAX(AVERAGE(Portfolios!$B$2:$B$5644)-Portfolios!B4937, 0)</f>
        <v>0</v>
      </c>
    </row>
    <row r="4938" spans="1:2">
      <c r="A4938" s="11">
        <f>Returns!A4938</f>
        <v>0</v>
      </c>
      <c r="B4938" s="1">
        <f>MAX(AVERAGE(Portfolios!$B$2:$B$5644)-Portfolios!B4938, 0)</f>
        <v>0</v>
      </c>
    </row>
    <row r="4939" spans="1:2">
      <c r="A4939" s="11">
        <f>Returns!A4939</f>
        <v>0</v>
      </c>
      <c r="B4939" s="1">
        <f>MAX(AVERAGE(Portfolios!$B$2:$B$5644)-Portfolios!B4939, 0)</f>
        <v>0</v>
      </c>
    </row>
    <row r="4940" spans="1:2">
      <c r="A4940" s="11">
        <f>Returns!A4940</f>
        <v>0</v>
      </c>
      <c r="B4940" s="1">
        <f>MAX(AVERAGE(Portfolios!$B$2:$B$5644)-Portfolios!B4940, 0)</f>
        <v>0</v>
      </c>
    </row>
    <row r="4941" spans="1:2">
      <c r="A4941" s="11">
        <f>Returns!A4941</f>
        <v>0</v>
      </c>
      <c r="B4941" s="1">
        <f>MAX(AVERAGE(Portfolios!$B$2:$B$5644)-Portfolios!B4941, 0)</f>
        <v>0</v>
      </c>
    </row>
    <row r="4942" spans="1:2">
      <c r="A4942" s="11">
        <f>Returns!A4942</f>
        <v>0</v>
      </c>
      <c r="B4942" s="1">
        <f>MAX(AVERAGE(Portfolios!$B$2:$B$5644)-Portfolios!B4942, 0)</f>
        <v>0</v>
      </c>
    </row>
    <row r="4943" spans="1:2">
      <c r="A4943" s="11">
        <f>Returns!A4943</f>
        <v>0</v>
      </c>
      <c r="B4943" s="1">
        <f>MAX(AVERAGE(Portfolios!$B$2:$B$5644)-Portfolios!B4943, 0)</f>
        <v>0</v>
      </c>
    </row>
    <row r="4944" spans="1:2">
      <c r="A4944" s="11">
        <f>Returns!A4944</f>
        <v>0</v>
      </c>
      <c r="B4944" s="1">
        <f>MAX(AVERAGE(Portfolios!$B$2:$B$5644)-Portfolios!B4944, 0)</f>
        <v>0</v>
      </c>
    </row>
    <row r="4945" spans="1:2">
      <c r="A4945" s="11">
        <f>Returns!A4945</f>
        <v>0</v>
      </c>
      <c r="B4945" s="1">
        <f>MAX(AVERAGE(Portfolios!$B$2:$B$5644)-Portfolios!B4945, 0)</f>
        <v>0</v>
      </c>
    </row>
    <row r="4946" spans="1:2">
      <c r="A4946" s="11">
        <f>Returns!A4946</f>
        <v>0</v>
      </c>
      <c r="B4946" s="1">
        <f>MAX(AVERAGE(Portfolios!$B$2:$B$5644)-Portfolios!B4946, 0)</f>
        <v>0</v>
      </c>
    </row>
    <row r="4947" spans="1:2">
      <c r="A4947" s="11">
        <f>Returns!A4947</f>
        <v>0</v>
      </c>
      <c r="B4947" s="1">
        <f>MAX(AVERAGE(Portfolios!$B$2:$B$5644)-Portfolios!B4947, 0)</f>
        <v>0</v>
      </c>
    </row>
    <row r="4948" spans="1:2">
      <c r="A4948" s="11">
        <f>Returns!A4948</f>
        <v>0</v>
      </c>
      <c r="B4948" s="1">
        <f>MAX(AVERAGE(Portfolios!$B$2:$B$5644)-Portfolios!B4948, 0)</f>
        <v>0</v>
      </c>
    </row>
    <row r="4949" spans="1:2">
      <c r="A4949" s="11">
        <f>Returns!A4949</f>
        <v>0</v>
      </c>
      <c r="B4949" s="1">
        <f>MAX(AVERAGE(Portfolios!$B$2:$B$5644)-Portfolios!B4949, 0)</f>
        <v>0</v>
      </c>
    </row>
    <row r="4950" spans="1:2">
      <c r="A4950" s="11">
        <f>Returns!A4950</f>
        <v>0</v>
      </c>
      <c r="B4950" s="1">
        <f>MAX(AVERAGE(Portfolios!$B$2:$B$5644)-Portfolios!B4950, 0)</f>
        <v>0</v>
      </c>
    </row>
    <row r="4951" spans="1:2">
      <c r="A4951" s="11">
        <f>Returns!A4951</f>
        <v>0</v>
      </c>
      <c r="B4951" s="1">
        <f>MAX(AVERAGE(Portfolios!$B$2:$B$5644)-Portfolios!B4951, 0)</f>
        <v>0</v>
      </c>
    </row>
    <row r="4952" spans="1:2">
      <c r="A4952" s="11">
        <f>Returns!A4952</f>
        <v>0</v>
      </c>
      <c r="B4952" s="1">
        <f>MAX(AVERAGE(Portfolios!$B$2:$B$5644)-Portfolios!B4952, 0)</f>
        <v>0</v>
      </c>
    </row>
    <row r="4953" spans="1:2">
      <c r="A4953" s="11">
        <f>Returns!A4953</f>
        <v>0</v>
      </c>
      <c r="B4953" s="1">
        <f>MAX(AVERAGE(Portfolios!$B$2:$B$5644)-Portfolios!B4953, 0)</f>
        <v>0</v>
      </c>
    </row>
    <row r="4954" spans="1:2">
      <c r="A4954" s="11">
        <f>Returns!A4954</f>
        <v>0</v>
      </c>
      <c r="B4954" s="1">
        <f>MAX(AVERAGE(Portfolios!$B$2:$B$5644)-Portfolios!B4954, 0)</f>
        <v>0</v>
      </c>
    </row>
    <row r="4955" spans="1:2">
      <c r="A4955" s="11">
        <f>Returns!A4955</f>
        <v>0</v>
      </c>
      <c r="B4955" s="1">
        <f>MAX(AVERAGE(Portfolios!$B$2:$B$5644)-Portfolios!B4955, 0)</f>
        <v>0</v>
      </c>
    </row>
    <row r="4956" spans="1:2">
      <c r="A4956" s="11">
        <f>Returns!A4956</f>
        <v>0</v>
      </c>
      <c r="B4956" s="1">
        <f>MAX(AVERAGE(Portfolios!$B$2:$B$5644)-Portfolios!B4956, 0)</f>
        <v>0</v>
      </c>
    </row>
    <row r="4957" spans="1:2">
      <c r="A4957" s="11">
        <f>Returns!A4957</f>
        <v>0</v>
      </c>
      <c r="B4957" s="1">
        <f>MAX(AVERAGE(Portfolios!$B$2:$B$5644)-Portfolios!B4957, 0)</f>
        <v>0</v>
      </c>
    </row>
    <row r="4958" spans="1:2">
      <c r="A4958" s="11">
        <f>Returns!A4958</f>
        <v>0</v>
      </c>
      <c r="B4958" s="1">
        <f>MAX(AVERAGE(Portfolios!$B$2:$B$5644)-Portfolios!B4958, 0)</f>
        <v>0</v>
      </c>
    </row>
    <row r="4959" spans="1:2">
      <c r="A4959" s="11">
        <f>Returns!A4959</f>
        <v>0</v>
      </c>
      <c r="B4959" s="1">
        <f>MAX(AVERAGE(Portfolios!$B$2:$B$5644)-Portfolios!B4959, 0)</f>
        <v>0</v>
      </c>
    </row>
    <row r="4960" spans="1:2">
      <c r="A4960" s="11">
        <f>Returns!A4960</f>
        <v>0</v>
      </c>
      <c r="B4960" s="1">
        <f>MAX(AVERAGE(Portfolios!$B$2:$B$5644)-Portfolios!B4960, 0)</f>
        <v>0</v>
      </c>
    </row>
    <row r="4961" spans="1:2">
      <c r="A4961" s="11">
        <f>Returns!A4961</f>
        <v>0</v>
      </c>
      <c r="B4961" s="1">
        <f>MAX(AVERAGE(Portfolios!$B$2:$B$5644)-Portfolios!B4961, 0)</f>
        <v>0</v>
      </c>
    </row>
    <row r="4962" spans="1:2">
      <c r="A4962" s="11">
        <f>Returns!A4962</f>
        <v>0</v>
      </c>
      <c r="B4962" s="1">
        <f>MAX(AVERAGE(Portfolios!$B$2:$B$5644)-Portfolios!B4962, 0)</f>
        <v>0</v>
      </c>
    </row>
    <row r="4963" spans="1:2">
      <c r="A4963" s="11">
        <f>Returns!A4963</f>
        <v>0</v>
      </c>
      <c r="B4963" s="1">
        <f>MAX(AVERAGE(Portfolios!$B$2:$B$5644)-Portfolios!B4963, 0)</f>
        <v>0</v>
      </c>
    </row>
    <row r="4964" spans="1:2">
      <c r="A4964" s="11">
        <f>Returns!A4964</f>
        <v>0</v>
      </c>
      <c r="B4964" s="1">
        <f>MAX(AVERAGE(Portfolios!$B$2:$B$5644)-Portfolios!B4964, 0)</f>
        <v>0</v>
      </c>
    </row>
    <row r="4965" spans="1:2">
      <c r="A4965" s="11">
        <f>Returns!A4965</f>
        <v>0</v>
      </c>
      <c r="B4965" s="1">
        <f>MAX(AVERAGE(Portfolios!$B$2:$B$5644)-Portfolios!B4965, 0)</f>
        <v>0</v>
      </c>
    </row>
    <row r="4966" spans="1:2">
      <c r="A4966" s="11">
        <f>Returns!A4966</f>
        <v>0</v>
      </c>
      <c r="B4966" s="1">
        <f>MAX(AVERAGE(Portfolios!$B$2:$B$5644)-Portfolios!B4966, 0)</f>
        <v>0</v>
      </c>
    </row>
    <row r="4967" spans="1:2">
      <c r="A4967" s="11">
        <f>Returns!A4967</f>
        <v>0</v>
      </c>
      <c r="B4967" s="1">
        <f>MAX(AVERAGE(Portfolios!$B$2:$B$5644)-Portfolios!B4967, 0)</f>
        <v>0</v>
      </c>
    </row>
    <row r="4968" spans="1:2">
      <c r="A4968" s="11">
        <f>Returns!A4968</f>
        <v>0</v>
      </c>
      <c r="B4968" s="1">
        <f>MAX(AVERAGE(Portfolios!$B$2:$B$5644)-Portfolios!B4968, 0)</f>
        <v>0</v>
      </c>
    </row>
    <row r="4969" spans="1:2">
      <c r="A4969" s="11">
        <f>Returns!A4969</f>
        <v>0</v>
      </c>
      <c r="B4969" s="1">
        <f>MAX(AVERAGE(Portfolios!$B$2:$B$5644)-Portfolios!B4969, 0)</f>
        <v>0</v>
      </c>
    </row>
    <row r="4970" spans="1:2">
      <c r="A4970" s="11">
        <f>Returns!A4970</f>
        <v>0</v>
      </c>
      <c r="B4970" s="1">
        <f>MAX(AVERAGE(Portfolios!$B$2:$B$5644)-Portfolios!B4970, 0)</f>
        <v>0</v>
      </c>
    </row>
    <row r="4971" spans="1:2">
      <c r="A4971" s="11">
        <f>Returns!A4971</f>
        <v>0</v>
      </c>
      <c r="B4971" s="1">
        <f>MAX(AVERAGE(Portfolios!$B$2:$B$5644)-Portfolios!B4971, 0)</f>
        <v>0</v>
      </c>
    </row>
    <row r="4972" spans="1:2">
      <c r="A4972" s="11">
        <f>Returns!A4972</f>
        <v>0</v>
      </c>
      <c r="B4972" s="1">
        <f>MAX(AVERAGE(Portfolios!$B$2:$B$5644)-Portfolios!B4972, 0)</f>
        <v>0</v>
      </c>
    </row>
    <row r="4973" spans="1:2">
      <c r="A4973" s="11">
        <f>Returns!A4973</f>
        <v>0</v>
      </c>
      <c r="B4973" s="1">
        <f>MAX(AVERAGE(Portfolios!$B$2:$B$5644)-Portfolios!B4973, 0)</f>
        <v>0</v>
      </c>
    </row>
    <row r="4974" spans="1:2">
      <c r="A4974" s="11">
        <f>Returns!A4974</f>
        <v>0</v>
      </c>
      <c r="B4974" s="1">
        <f>MAX(AVERAGE(Portfolios!$B$2:$B$5644)-Portfolios!B4974, 0)</f>
        <v>0</v>
      </c>
    </row>
    <row r="4975" spans="1:2">
      <c r="A4975" s="11">
        <f>Returns!A4975</f>
        <v>0</v>
      </c>
      <c r="B4975" s="1">
        <f>MAX(AVERAGE(Portfolios!$B$2:$B$5644)-Portfolios!B4975, 0)</f>
        <v>0</v>
      </c>
    </row>
    <row r="4976" spans="1:2">
      <c r="A4976" s="11">
        <f>Returns!A4976</f>
        <v>0</v>
      </c>
      <c r="B4976" s="1">
        <f>MAX(AVERAGE(Portfolios!$B$2:$B$5644)-Portfolios!B4976, 0)</f>
        <v>0</v>
      </c>
    </row>
    <row r="4977" spans="1:2">
      <c r="A4977" s="11">
        <f>Returns!A4977</f>
        <v>0</v>
      </c>
      <c r="B4977" s="1">
        <f>MAX(AVERAGE(Portfolios!$B$2:$B$5644)-Portfolios!B4977, 0)</f>
        <v>0</v>
      </c>
    </row>
    <row r="4978" spans="1:2">
      <c r="A4978" s="11">
        <f>Returns!A4978</f>
        <v>0</v>
      </c>
      <c r="B4978" s="1">
        <f>MAX(AVERAGE(Portfolios!$B$2:$B$5644)-Portfolios!B4978, 0)</f>
        <v>0</v>
      </c>
    </row>
    <row r="4979" spans="1:2">
      <c r="A4979" s="11">
        <f>Returns!A4979</f>
        <v>0</v>
      </c>
      <c r="B4979" s="1">
        <f>MAX(AVERAGE(Portfolios!$B$2:$B$5644)-Portfolios!B4979, 0)</f>
        <v>0</v>
      </c>
    </row>
    <row r="4980" spans="1:2">
      <c r="A4980" s="11">
        <f>Returns!A4980</f>
        <v>0</v>
      </c>
      <c r="B4980" s="1">
        <f>MAX(AVERAGE(Portfolios!$B$2:$B$5644)-Portfolios!B4980, 0)</f>
        <v>0</v>
      </c>
    </row>
    <row r="4981" spans="1:2">
      <c r="A4981" s="11">
        <f>Returns!A4981</f>
        <v>0</v>
      </c>
      <c r="B4981" s="1">
        <f>MAX(AVERAGE(Portfolios!$B$2:$B$5644)-Portfolios!B4981, 0)</f>
        <v>0</v>
      </c>
    </row>
    <row r="4982" spans="1:2">
      <c r="A4982" s="11">
        <f>Returns!A4982</f>
        <v>0</v>
      </c>
      <c r="B4982" s="1">
        <f>MAX(AVERAGE(Portfolios!$B$2:$B$5644)-Portfolios!B4982, 0)</f>
        <v>0</v>
      </c>
    </row>
    <row r="4983" spans="1:2">
      <c r="A4983" s="11">
        <f>Returns!A4983</f>
        <v>0</v>
      </c>
      <c r="B4983" s="1">
        <f>MAX(AVERAGE(Portfolios!$B$2:$B$5644)-Portfolios!B4983, 0)</f>
        <v>0</v>
      </c>
    </row>
    <row r="4984" spans="1:2">
      <c r="A4984" s="11">
        <f>Returns!A4984</f>
        <v>0</v>
      </c>
      <c r="B4984" s="1">
        <f>MAX(AVERAGE(Portfolios!$B$2:$B$5644)-Portfolios!B4984, 0)</f>
        <v>0</v>
      </c>
    </row>
    <row r="4985" spans="1:2">
      <c r="A4985" s="11">
        <f>Returns!A4985</f>
        <v>0</v>
      </c>
      <c r="B4985" s="1">
        <f>MAX(AVERAGE(Portfolios!$B$2:$B$5644)-Portfolios!B4985, 0)</f>
        <v>0</v>
      </c>
    </row>
    <row r="4986" spans="1:2">
      <c r="A4986" s="11">
        <f>Returns!A4986</f>
        <v>0</v>
      </c>
      <c r="B4986" s="1">
        <f>MAX(AVERAGE(Portfolios!$B$2:$B$5644)-Portfolios!B4986, 0)</f>
        <v>0</v>
      </c>
    </row>
    <row r="4987" spans="1:2">
      <c r="A4987" s="11">
        <f>Returns!A4987</f>
        <v>0</v>
      </c>
      <c r="B4987" s="1">
        <f>MAX(AVERAGE(Portfolios!$B$2:$B$5644)-Portfolios!B4987, 0)</f>
        <v>0</v>
      </c>
    </row>
    <row r="4988" spans="1:2">
      <c r="A4988" s="11">
        <f>Returns!A4988</f>
        <v>0</v>
      </c>
      <c r="B4988" s="1">
        <f>MAX(AVERAGE(Portfolios!$B$2:$B$5644)-Portfolios!B4988, 0)</f>
        <v>0</v>
      </c>
    </row>
    <row r="4989" spans="1:2">
      <c r="A4989" s="11">
        <f>Returns!A4989</f>
        <v>0</v>
      </c>
      <c r="B4989" s="1">
        <f>MAX(AVERAGE(Portfolios!$B$2:$B$5644)-Portfolios!B4989, 0)</f>
        <v>0</v>
      </c>
    </row>
    <row r="4990" spans="1:2">
      <c r="A4990" s="11">
        <f>Returns!A4990</f>
        <v>0</v>
      </c>
      <c r="B4990" s="1">
        <f>MAX(AVERAGE(Portfolios!$B$2:$B$5644)-Portfolios!B4990, 0)</f>
        <v>0</v>
      </c>
    </row>
    <row r="4991" spans="1:2">
      <c r="A4991" s="11">
        <f>Returns!A4991</f>
        <v>0</v>
      </c>
      <c r="B4991" s="1">
        <f>MAX(AVERAGE(Portfolios!$B$2:$B$5644)-Portfolios!B4991, 0)</f>
        <v>0</v>
      </c>
    </row>
    <row r="4992" spans="1:2">
      <c r="A4992" s="11">
        <f>Returns!A4992</f>
        <v>0</v>
      </c>
      <c r="B4992" s="1">
        <f>MAX(AVERAGE(Portfolios!$B$2:$B$5644)-Portfolios!B4992, 0)</f>
        <v>0</v>
      </c>
    </row>
    <row r="4993" spans="1:2">
      <c r="A4993" s="11">
        <f>Returns!A4993</f>
        <v>0</v>
      </c>
      <c r="B4993" s="1">
        <f>MAX(AVERAGE(Portfolios!$B$2:$B$5644)-Portfolios!B4993, 0)</f>
        <v>0</v>
      </c>
    </row>
    <row r="4994" spans="1:2">
      <c r="A4994" s="11">
        <f>Returns!A4994</f>
        <v>0</v>
      </c>
      <c r="B4994" s="1">
        <f>MAX(AVERAGE(Portfolios!$B$2:$B$5644)-Portfolios!B4994, 0)</f>
        <v>0</v>
      </c>
    </row>
    <row r="4995" spans="1:2">
      <c r="A4995" s="11">
        <f>Returns!A4995</f>
        <v>0</v>
      </c>
      <c r="B4995" s="1">
        <f>MAX(AVERAGE(Portfolios!$B$2:$B$5644)-Portfolios!B4995, 0)</f>
        <v>0</v>
      </c>
    </row>
    <row r="4996" spans="1:2">
      <c r="A4996" s="11">
        <f>Returns!A4996</f>
        <v>0</v>
      </c>
      <c r="B4996" s="1">
        <f>MAX(AVERAGE(Portfolios!$B$2:$B$5644)-Portfolios!B4996, 0)</f>
        <v>0</v>
      </c>
    </row>
    <row r="4997" spans="1:2">
      <c r="A4997" s="11">
        <f>Returns!A4997</f>
        <v>0</v>
      </c>
      <c r="B4997" s="1">
        <f>MAX(AVERAGE(Portfolios!$B$2:$B$5644)-Portfolios!B4997, 0)</f>
        <v>0</v>
      </c>
    </row>
    <row r="4998" spans="1:2">
      <c r="A4998" s="11">
        <f>Returns!A4998</f>
        <v>0</v>
      </c>
      <c r="B4998" s="1">
        <f>MAX(AVERAGE(Portfolios!$B$2:$B$5644)-Portfolios!B4998, 0)</f>
        <v>0</v>
      </c>
    </row>
    <row r="4999" spans="1:2">
      <c r="A4999" s="11">
        <f>Returns!A4999</f>
        <v>0</v>
      </c>
      <c r="B4999" s="1">
        <f>MAX(AVERAGE(Portfolios!$B$2:$B$5644)-Portfolios!B4999, 0)</f>
        <v>0</v>
      </c>
    </row>
    <row r="5000" spans="1:2">
      <c r="A5000" s="11">
        <f>Returns!A5000</f>
        <v>0</v>
      </c>
      <c r="B5000" s="1">
        <f>MAX(AVERAGE(Portfolios!$B$2:$B$5644)-Portfolios!B5000, 0)</f>
        <v>0</v>
      </c>
    </row>
    <row r="5001" spans="1:2">
      <c r="A5001" s="11">
        <f>Returns!A5001</f>
        <v>0</v>
      </c>
      <c r="B5001" s="1">
        <f>MAX(AVERAGE(Portfolios!$B$2:$B$5644)-Portfolios!B5001, 0)</f>
        <v>0</v>
      </c>
    </row>
    <row r="5002" spans="1:2">
      <c r="A5002" s="11">
        <f>Returns!A5002</f>
        <v>0</v>
      </c>
      <c r="B5002" s="1">
        <f>MAX(AVERAGE(Portfolios!$B$2:$B$5644)-Portfolios!B5002, 0)</f>
        <v>0</v>
      </c>
    </row>
    <row r="5003" spans="1:2">
      <c r="A5003" s="11">
        <f>Returns!A5003</f>
        <v>0</v>
      </c>
      <c r="B5003" s="1">
        <f>MAX(AVERAGE(Portfolios!$B$2:$B$5644)-Portfolios!B5003, 0)</f>
        <v>0</v>
      </c>
    </row>
    <row r="5004" spans="1:2">
      <c r="A5004" s="11">
        <f>Returns!A5004</f>
        <v>0</v>
      </c>
      <c r="B5004" s="1">
        <f>MAX(AVERAGE(Portfolios!$B$2:$B$5644)-Portfolios!B5004, 0)</f>
        <v>0</v>
      </c>
    </row>
    <row r="5005" spans="1:2">
      <c r="A5005" s="11">
        <f>Returns!A5005</f>
        <v>0</v>
      </c>
      <c r="B5005" s="1">
        <f>MAX(AVERAGE(Portfolios!$B$2:$B$5644)-Portfolios!B5005, 0)</f>
        <v>0</v>
      </c>
    </row>
    <row r="5006" spans="1:2">
      <c r="A5006" s="11">
        <f>Returns!A5006</f>
        <v>0</v>
      </c>
      <c r="B5006" s="1">
        <f>MAX(AVERAGE(Portfolios!$B$2:$B$5644)-Portfolios!B5006, 0)</f>
        <v>0</v>
      </c>
    </row>
    <row r="5007" spans="1:2">
      <c r="A5007" s="11">
        <f>Returns!A5007</f>
        <v>0</v>
      </c>
      <c r="B5007" s="1">
        <f>MAX(AVERAGE(Portfolios!$B$2:$B$5644)-Portfolios!B5007, 0)</f>
        <v>0</v>
      </c>
    </row>
    <row r="5008" spans="1:2">
      <c r="A5008" s="11">
        <f>Returns!A5008</f>
        <v>0</v>
      </c>
      <c r="B5008" s="1">
        <f>MAX(AVERAGE(Portfolios!$B$2:$B$5644)-Portfolios!B5008, 0)</f>
        <v>0</v>
      </c>
    </row>
    <row r="5009" spans="1:2">
      <c r="A5009" s="11">
        <f>Returns!A5009</f>
        <v>0</v>
      </c>
      <c r="B5009" s="1">
        <f>MAX(AVERAGE(Portfolios!$B$2:$B$5644)-Portfolios!B5009, 0)</f>
        <v>0</v>
      </c>
    </row>
    <row r="5010" spans="1:2">
      <c r="A5010" s="11">
        <f>Returns!A5010</f>
        <v>0</v>
      </c>
      <c r="B5010" s="1">
        <f>MAX(AVERAGE(Portfolios!$B$2:$B$5644)-Portfolios!B5010, 0)</f>
        <v>0</v>
      </c>
    </row>
    <row r="5011" spans="1:2">
      <c r="A5011" s="11">
        <f>Returns!A5011</f>
        <v>0</v>
      </c>
      <c r="B5011" s="1">
        <f>MAX(AVERAGE(Portfolios!$B$2:$B$5644)-Portfolios!B5011, 0)</f>
        <v>0</v>
      </c>
    </row>
    <row r="5012" spans="1:2">
      <c r="A5012" s="11">
        <f>Returns!A5012</f>
        <v>0</v>
      </c>
      <c r="B5012" s="1">
        <f>MAX(AVERAGE(Portfolios!$B$2:$B$5644)-Portfolios!B5012, 0)</f>
        <v>0</v>
      </c>
    </row>
    <row r="5013" spans="1:2">
      <c r="A5013" s="11">
        <f>Returns!A5013</f>
        <v>0</v>
      </c>
      <c r="B5013" s="1">
        <f>MAX(AVERAGE(Portfolios!$B$2:$B$5644)-Portfolios!B5013, 0)</f>
        <v>0</v>
      </c>
    </row>
    <row r="5014" spans="1:2">
      <c r="A5014" s="11">
        <f>Returns!A5014</f>
        <v>0</v>
      </c>
      <c r="B5014" s="1">
        <f>MAX(AVERAGE(Portfolios!$B$2:$B$5644)-Portfolios!B5014, 0)</f>
        <v>0</v>
      </c>
    </row>
    <row r="5015" spans="1:2">
      <c r="A5015" s="11">
        <f>Returns!A5015</f>
        <v>0</v>
      </c>
      <c r="B5015" s="1">
        <f>MAX(AVERAGE(Portfolios!$B$2:$B$5644)-Portfolios!B5015, 0)</f>
        <v>0</v>
      </c>
    </row>
    <row r="5016" spans="1:2">
      <c r="A5016" s="11">
        <f>Returns!A5016</f>
        <v>0</v>
      </c>
      <c r="B5016" s="1">
        <f>MAX(AVERAGE(Portfolios!$B$2:$B$5644)-Portfolios!B5016, 0)</f>
        <v>0</v>
      </c>
    </row>
    <row r="5017" spans="1:2">
      <c r="A5017" s="11">
        <f>Returns!A5017</f>
        <v>0</v>
      </c>
      <c r="B5017" s="1">
        <f>MAX(AVERAGE(Portfolios!$B$2:$B$5644)-Portfolios!B5017, 0)</f>
        <v>0</v>
      </c>
    </row>
    <row r="5018" spans="1:2">
      <c r="A5018" s="11">
        <f>Returns!A5018</f>
        <v>0</v>
      </c>
      <c r="B5018" s="1">
        <f>MAX(AVERAGE(Portfolios!$B$2:$B$5644)-Portfolios!B5018, 0)</f>
        <v>0</v>
      </c>
    </row>
    <row r="5019" spans="1:2">
      <c r="A5019" s="11">
        <f>Returns!A5019</f>
        <v>0</v>
      </c>
      <c r="B5019" s="1">
        <f>MAX(AVERAGE(Portfolios!$B$2:$B$5644)-Portfolios!B5019, 0)</f>
        <v>0</v>
      </c>
    </row>
    <row r="5020" spans="1:2">
      <c r="A5020" s="11">
        <f>Returns!A5020</f>
        <v>0</v>
      </c>
      <c r="B5020" s="1">
        <f>MAX(AVERAGE(Portfolios!$B$2:$B$5644)-Portfolios!B5020, 0)</f>
        <v>0</v>
      </c>
    </row>
    <row r="5021" spans="1:2">
      <c r="A5021" s="11">
        <f>Returns!A5021</f>
        <v>0</v>
      </c>
      <c r="B5021" s="1">
        <f>MAX(AVERAGE(Portfolios!$B$2:$B$5644)-Portfolios!B5021, 0)</f>
        <v>0</v>
      </c>
    </row>
    <row r="5022" spans="1:2">
      <c r="A5022" s="11">
        <f>Returns!A5022</f>
        <v>0</v>
      </c>
      <c r="B5022" s="1">
        <f>MAX(AVERAGE(Portfolios!$B$2:$B$5644)-Portfolios!B5022, 0)</f>
        <v>0</v>
      </c>
    </row>
    <row r="5023" spans="1:2">
      <c r="A5023" s="11">
        <f>Returns!A5023</f>
        <v>0</v>
      </c>
      <c r="B5023" s="1">
        <f>MAX(AVERAGE(Portfolios!$B$2:$B$5644)-Portfolios!B5023, 0)</f>
        <v>0</v>
      </c>
    </row>
    <row r="5024" spans="1:2">
      <c r="A5024" s="11">
        <f>Returns!A5024</f>
        <v>0</v>
      </c>
      <c r="B5024" s="1">
        <f>MAX(AVERAGE(Portfolios!$B$2:$B$5644)-Portfolios!B5024, 0)</f>
        <v>0</v>
      </c>
    </row>
    <row r="5025" spans="1:2">
      <c r="A5025" s="11">
        <f>Returns!A5025</f>
        <v>0</v>
      </c>
      <c r="B5025" s="1">
        <f>MAX(AVERAGE(Portfolios!$B$2:$B$5644)-Portfolios!B5025, 0)</f>
        <v>0</v>
      </c>
    </row>
    <row r="5026" spans="1:2">
      <c r="A5026" s="11">
        <f>Returns!A5026</f>
        <v>0</v>
      </c>
      <c r="B5026" s="1">
        <f>MAX(AVERAGE(Portfolios!$B$2:$B$5644)-Portfolios!B5026, 0)</f>
        <v>0</v>
      </c>
    </row>
    <row r="5027" spans="1:2">
      <c r="A5027" s="11">
        <f>Returns!A5027</f>
        <v>0</v>
      </c>
      <c r="B5027" s="1">
        <f>MAX(AVERAGE(Portfolios!$B$2:$B$5644)-Portfolios!B5027, 0)</f>
        <v>0</v>
      </c>
    </row>
    <row r="5028" spans="1:2">
      <c r="A5028" s="11">
        <f>Returns!A5028</f>
        <v>0</v>
      </c>
      <c r="B5028" s="1">
        <f>MAX(AVERAGE(Portfolios!$B$2:$B$5644)-Portfolios!B5028, 0)</f>
        <v>0</v>
      </c>
    </row>
    <row r="5029" spans="1:2">
      <c r="A5029" s="11">
        <f>Returns!A5029</f>
        <v>0</v>
      </c>
      <c r="B5029" s="1">
        <f>MAX(AVERAGE(Portfolios!$B$2:$B$5644)-Portfolios!B5029, 0)</f>
        <v>0</v>
      </c>
    </row>
    <row r="5030" spans="1:2">
      <c r="A5030" s="11">
        <f>Returns!A5030</f>
        <v>0</v>
      </c>
      <c r="B5030" s="1">
        <f>MAX(AVERAGE(Portfolios!$B$2:$B$5644)-Portfolios!B5030, 0)</f>
        <v>0</v>
      </c>
    </row>
    <row r="5031" spans="1:2">
      <c r="A5031" s="11">
        <f>Returns!A5031</f>
        <v>0</v>
      </c>
      <c r="B5031" s="1">
        <f>MAX(AVERAGE(Portfolios!$B$2:$B$5644)-Portfolios!B5031, 0)</f>
        <v>0</v>
      </c>
    </row>
    <row r="5032" spans="1:2">
      <c r="A5032" s="11">
        <f>Returns!A5032</f>
        <v>0</v>
      </c>
      <c r="B5032" s="1">
        <f>MAX(AVERAGE(Portfolios!$B$2:$B$5644)-Portfolios!B5032, 0)</f>
        <v>0</v>
      </c>
    </row>
    <row r="5033" spans="1:2">
      <c r="A5033" s="11">
        <f>Returns!A5033</f>
        <v>0</v>
      </c>
      <c r="B5033" s="1">
        <f>MAX(AVERAGE(Portfolios!$B$2:$B$5644)-Portfolios!B5033, 0)</f>
        <v>0</v>
      </c>
    </row>
    <row r="5034" spans="1:2">
      <c r="A5034" s="11">
        <f>Returns!A5034</f>
        <v>0</v>
      </c>
      <c r="B5034" s="1">
        <f>MAX(AVERAGE(Portfolios!$B$2:$B$5644)-Portfolios!B5034, 0)</f>
        <v>0</v>
      </c>
    </row>
    <row r="5035" spans="1:2">
      <c r="A5035" s="11">
        <f>Returns!A5035</f>
        <v>0</v>
      </c>
      <c r="B5035" s="1">
        <f>MAX(AVERAGE(Portfolios!$B$2:$B$5644)-Portfolios!B5035, 0)</f>
        <v>0</v>
      </c>
    </row>
    <row r="5036" spans="1:2">
      <c r="A5036" s="11">
        <f>Returns!A5036</f>
        <v>0</v>
      </c>
      <c r="B5036" s="1">
        <f>MAX(AVERAGE(Portfolios!$B$2:$B$5644)-Portfolios!B5036, 0)</f>
        <v>0</v>
      </c>
    </row>
    <row r="5037" spans="1:2">
      <c r="A5037" s="11">
        <f>Returns!A5037</f>
        <v>0</v>
      </c>
      <c r="B5037" s="1">
        <f>MAX(AVERAGE(Portfolios!$B$2:$B$5644)-Portfolios!B5037, 0)</f>
        <v>0</v>
      </c>
    </row>
    <row r="5038" spans="1:2">
      <c r="A5038" s="11">
        <f>Returns!A5038</f>
        <v>0</v>
      </c>
      <c r="B5038" s="1">
        <f>MAX(AVERAGE(Portfolios!$B$2:$B$5644)-Portfolios!B5038, 0)</f>
        <v>0</v>
      </c>
    </row>
    <row r="5039" spans="1:2">
      <c r="A5039" s="11">
        <f>Returns!A5039</f>
        <v>0</v>
      </c>
      <c r="B5039" s="1">
        <f>MAX(AVERAGE(Portfolios!$B$2:$B$5644)-Portfolios!B5039, 0)</f>
        <v>0</v>
      </c>
    </row>
    <row r="5040" spans="1:2">
      <c r="A5040" s="11">
        <f>Returns!A5040</f>
        <v>0</v>
      </c>
      <c r="B5040" s="1">
        <f>MAX(AVERAGE(Portfolios!$B$2:$B$5644)-Portfolios!B5040, 0)</f>
        <v>0</v>
      </c>
    </row>
    <row r="5041" spans="1:2">
      <c r="A5041" s="11">
        <f>Returns!A5041</f>
        <v>0</v>
      </c>
      <c r="B5041" s="1">
        <f>MAX(AVERAGE(Portfolios!$B$2:$B$5644)-Portfolios!B5041, 0)</f>
        <v>0</v>
      </c>
    </row>
    <row r="5042" spans="1:2">
      <c r="A5042" s="11">
        <f>Returns!A5042</f>
        <v>0</v>
      </c>
      <c r="B5042" s="1">
        <f>MAX(AVERAGE(Portfolios!$B$2:$B$5644)-Portfolios!B5042, 0)</f>
        <v>0</v>
      </c>
    </row>
    <row r="5043" spans="1:2">
      <c r="A5043" s="11">
        <f>Returns!A5043</f>
        <v>0</v>
      </c>
      <c r="B5043" s="1">
        <f>MAX(AVERAGE(Portfolios!$B$2:$B$5644)-Portfolios!B5043, 0)</f>
        <v>0</v>
      </c>
    </row>
    <row r="5044" spans="1:2">
      <c r="A5044" s="11">
        <f>Returns!A5044</f>
        <v>0</v>
      </c>
      <c r="B5044" s="1">
        <f>MAX(AVERAGE(Portfolios!$B$2:$B$5644)-Portfolios!B5044, 0)</f>
        <v>0</v>
      </c>
    </row>
    <row r="5045" spans="1:2">
      <c r="A5045" s="11">
        <f>Returns!A5045</f>
        <v>0</v>
      </c>
      <c r="B5045" s="1">
        <f>MAX(AVERAGE(Portfolios!$B$2:$B$5644)-Portfolios!B5045, 0)</f>
        <v>0</v>
      </c>
    </row>
    <row r="5046" spans="1:2">
      <c r="A5046" s="11">
        <f>Returns!A5046</f>
        <v>0</v>
      </c>
      <c r="B5046" s="1">
        <f>MAX(AVERAGE(Portfolios!$B$2:$B$5644)-Portfolios!B5046, 0)</f>
        <v>0</v>
      </c>
    </row>
    <row r="5047" spans="1:2">
      <c r="A5047" s="11">
        <f>Returns!A5047</f>
        <v>0</v>
      </c>
      <c r="B5047" s="1">
        <f>MAX(AVERAGE(Portfolios!$B$2:$B$5644)-Portfolios!B5047, 0)</f>
        <v>0</v>
      </c>
    </row>
    <row r="5048" spans="1:2">
      <c r="A5048" s="11">
        <f>Returns!A5048</f>
        <v>0</v>
      </c>
      <c r="B5048" s="1">
        <f>MAX(AVERAGE(Portfolios!$B$2:$B$5644)-Portfolios!B5048, 0)</f>
        <v>0</v>
      </c>
    </row>
    <row r="5049" spans="1:2">
      <c r="A5049" s="11">
        <f>Returns!A5049</f>
        <v>0</v>
      </c>
      <c r="B5049" s="1">
        <f>MAX(AVERAGE(Portfolios!$B$2:$B$5644)-Portfolios!B5049, 0)</f>
        <v>0</v>
      </c>
    </row>
    <row r="5050" spans="1:2">
      <c r="A5050" s="11">
        <f>Returns!A5050</f>
        <v>0</v>
      </c>
      <c r="B5050" s="1">
        <f>MAX(AVERAGE(Portfolios!$B$2:$B$5644)-Portfolios!B5050, 0)</f>
        <v>0</v>
      </c>
    </row>
    <row r="5051" spans="1:2">
      <c r="A5051" s="11">
        <f>Returns!A5051</f>
        <v>0</v>
      </c>
      <c r="B5051" s="1">
        <f>MAX(AVERAGE(Portfolios!$B$2:$B$5644)-Portfolios!B5051, 0)</f>
        <v>0</v>
      </c>
    </row>
    <row r="5052" spans="1:2">
      <c r="A5052" s="11">
        <f>Returns!A5052</f>
        <v>0</v>
      </c>
      <c r="B5052" s="1">
        <f>MAX(AVERAGE(Portfolios!$B$2:$B$5644)-Portfolios!B5052, 0)</f>
        <v>0</v>
      </c>
    </row>
    <row r="5053" spans="1:2">
      <c r="A5053" s="11">
        <f>Returns!A5053</f>
        <v>0</v>
      </c>
      <c r="B5053" s="1">
        <f>MAX(AVERAGE(Portfolios!$B$2:$B$5644)-Portfolios!B5053, 0)</f>
        <v>0</v>
      </c>
    </row>
    <row r="5054" spans="1:2">
      <c r="A5054" s="11">
        <f>Returns!A5054</f>
        <v>0</v>
      </c>
      <c r="B5054" s="1">
        <f>MAX(AVERAGE(Portfolios!$B$2:$B$5644)-Portfolios!B5054, 0)</f>
        <v>0</v>
      </c>
    </row>
    <row r="5055" spans="1:2">
      <c r="A5055" s="11">
        <f>Returns!A5055</f>
        <v>0</v>
      </c>
      <c r="B5055" s="1">
        <f>MAX(AVERAGE(Portfolios!$B$2:$B$5644)-Portfolios!B5055, 0)</f>
        <v>0</v>
      </c>
    </row>
    <row r="5056" spans="1:2">
      <c r="A5056" s="11">
        <f>Returns!A5056</f>
        <v>0</v>
      </c>
      <c r="B5056" s="1">
        <f>MAX(AVERAGE(Portfolios!$B$2:$B$5644)-Portfolios!B5056, 0)</f>
        <v>0</v>
      </c>
    </row>
    <row r="5057" spans="1:2">
      <c r="A5057" s="11">
        <f>Returns!A5057</f>
        <v>0</v>
      </c>
      <c r="B5057" s="1">
        <f>MAX(AVERAGE(Portfolios!$B$2:$B$5644)-Portfolios!B5057, 0)</f>
        <v>0</v>
      </c>
    </row>
    <row r="5058" spans="1:2">
      <c r="A5058" s="11">
        <f>Returns!A5058</f>
        <v>0</v>
      </c>
      <c r="B5058" s="1">
        <f>MAX(AVERAGE(Portfolios!$B$2:$B$5644)-Portfolios!B5058, 0)</f>
        <v>0</v>
      </c>
    </row>
    <row r="5059" spans="1:2">
      <c r="A5059" s="11">
        <f>Returns!A5059</f>
        <v>0</v>
      </c>
      <c r="B5059" s="1">
        <f>MAX(AVERAGE(Portfolios!$B$2:$B$5644)-Portfolios!B5059, 0)</f>
        <v>0</v>
      </c>
    </row>
    <row r="5060" spans="1:2">
      <c r="A5060" s="11">
        <f>Returns!A5060</f>
        <v>0</v>
      </c>
      <c r="B5060" s="1">
        <f>MAX(AVERAGE(Portfolios!$B$2:$B$5644)-Portfolios!B5060, 0)</f>
        <v>0</v>
      </c>
    </row>
    <row r="5061" spans="1:2">
      <c r="A5061" s="11">
        <f>Returns!A5061</f>
        <v>0</v>
      </c>
      <c r="B5061" s="1">
        <f>MAX(AVERAGE(Portfolios!$B$2:$B$5644)-Portfolios!B5061, 0)</f>
        <v>0</v>
      </c>
    </row>
    <row r="5062" spans="1:2">
      <c r="A5062" s="11">
        <f>Returns!A5062</f>
        <v>0</v>
      </c>
      <c r="B5062" s="1">
        <f>MAX(AVERAGE(Portfolios!$B$2:$B$5644)-Portfolios!B5062, 0)</f>
        <v>0</v>
      </c>
    </row>
    <row r="5063" spans="1:2">
      <c r="A5063" s="11">
        <f>Returns!A5063</f>
        <v>0</v>
      </c>
      <c r="B5063" s="1">
        <f>MAX(AVERAGE(Portfolios!$B$2:$B$5644)-Portfolios!B5063, 0)</f>
        <v>0</v>
      </c>
    </row>
    <row r="5064" spans="1:2">
      <c r="A5064" s="11">
        <f>Returns!A5064</f>
        <v>0</v>
      </c>
      <c r="B5064" s="1">
        <f>MAX(AVERAGE(Portfolios!$B$2:$B$5644)-Portfolios!B5064, 0)</f>
        <v>0</v>
      </c>
    </row>
    <row r="5065" spans="1:2">
      <c r="A5065" s="11">
        <f>Returns!A5065</f>
        <v>0</v>
      </c>
      <c r="B5065" s="1">
        <f>MAX(AVERAGE(Portfolios!$B$2:$B$5644)-Portfolios!B5065, 0)</f>
        <v>0</v>
      </c>
    </row>
    <row r="5066" spans="1:2">
      <c r="A5066" s="11">
        <f>Returns!A5066</f>
        <v>0</v>
      </c>
      <c r="B5066" s="1">
        <f>MAX(AVERAGE(Portfolios!$B$2:$B$5644)-Portfolios!B5066, 0)</f>
        <v>0</v>
      </c>
    </row>
    <row r="5067" spans="1:2">
      <c r="A5067" s="11">
        <f>Returns!A5067</f>
        <v>0</v>
      </c>
      <c r="B5067" s="1">
        <f>MAX(AVERAGE(Portfolios!$B$2:$B$5644)-Portfolios!B5067, 0)</f>
        <v>0</v>
      </c>
    </row>
    <row r="5068" spans="1:2">
      <c r="A5068" s="11">
        <f>Returns!A5068</f>
        <v>0</v>
      </c>
      <c r="B5068" s="1">
        <f>MAX(AVERAGE(Portfolios!$B$2:$B$5644)-Portfolios!B5068, 0)</f>
        <v>0</v>
      </c>
    </row>
    <row r="5069" spans="1:2">
      <c r="A5069" s="11">
        <f>Returns!A5069</f>
        <v>0</v>
      </c>
      <c r="B5069" s="1">
        <f>MAX(AVERAGE(Portfolios!$B$2:$B$5644)-Portfolios!B5069, 0)</f>
        <v>0</v>
      </c>
    </row>
    <row r="5070" spans="1:2">
      <c r="A5070" s="11">
        <f>Returns!A5070</f>
        <v>0</v>
      </c>
      <c r="B5070" s="1">
        <f>MAX(AVERAGE(Portfolios!$B$2:$B$5644)-Portfolios!B5070, 0)</f>
        <v>0</v>
      </c>
    </row>
    <row r="5071" spans="1:2">
      <c r="A5071" s="11">
        <f>Returns!A5071</f>
        <v>0</v>
      </c>
      <c r="B5071" s="1">
        <f>MAX(AVERAGE(Portfolios!$B$2:$B$5644)-Portfolios!B5071, 0)</f>
        <v>0</v>
      </c>
    </row>
    <row r="5072" spans="1:2">
      <c r="A5072" s="11">
        <f>Returns!A5072</f>
        <v>0</v>
      </c>
      <c r="B5072" s="1">
        <f>MAX(AVERAGE(Portfolios!$B$2:$B$5644)-Portfolios!B5072, 0)</f>
        <v>0</v>
      </c>
    </row>
    <row r="5073" spans="1:2">
      <c r="A5073" s="11">
        <f>Returns!A5073</f>
        <v>0</v>
      </c>
      <c r="B5073" s="1">
        <f>MAX(AVERAGE(Portfolios!$B$2:$B$5644)-Portfolios!B5073, 0)</f>
        <v>0</v>
      </c>
    </row>
    <row r="5074" spans="1:2">
      <c r="A5074" s="11">
        <f>Returns!A5074</f>
        <v>0</v>
      </c>
      <c r="B5074" s="1">
        <f>MAX(AVERAGE(Portfolios!$B$2:$B$5644)-Portfolios!B5074, 0)</f>
        <v>0</v>
      </c>
    </row>
    <row r="5075" spans="1:2">
      <c r="A5075" s="11">
        <f>Returns!A5075</f>
        <v>0</v>
      </c>
      <c r="B5075" s="1">
        <f>MAX(AVERAGE(Portfolios!$B$2:$B$5644)-Portfolios!B5075, 0)</f>
        <v>0</v>
      </c>
    </row>
    <row r="5076" spans="1:2">
      <c r="A5076" s="11">
        <f>Returns!A5076</f>
        <v>0</v>
      </c>
      <c r="B5076" s="1">
        <f>MAX(AVERAGE(Portfolios!$B$2:$B$5644)-Portfolios!B5076, 0)</f>
        <v>0</v>
      </c>
    </row>
    <row r="5077" spans="1:2">
      <c r="A5077" s="11">
        <f>Returns!A5077</f>
        <v>0</v>
      </c>
      <c r="B5077" s="1">
        <f>MAX(AVERAGE(Portfolios!$B$2:$B$5644)-Portfolios!B5077, 0)</f>
        <v>0</v>
      </c>
    </row>
    <row r="5078" spans="1:2">
      <c r="A5078" s="11">
        <f>Returns!A5078</f>
        <v>0</v>
      </c>
      <c r="B5078" s="1">
        <f>MAX(AVERAGE(Portfolios!$B$2:$B$5644)-Portfolios!B5078, 0)</f>
        <v>0</v>
      </c>
    </row>
    <row r="5079" spans="1:2">
      <c r="A5079" s="11">
        <f>Returns!A5079</f>
        <v>0</v>
      </c>
      <c r="B5079" s="1">
        <f>MAX(AVERAGE(Portfolios!$B$2:$B$5644)-Portfolios!B5079, 0)</f>
        <v>0</v>
      </c>
    </row>
    <row r="5080" spans="1:2">
      <c r="A5080" s="11">
        <f>Returns!A5080</f>
        <v>0</v>
      </c>
      <c r="B5080" s="1">
        <f>MAX(AVERAGE(Portfolios!$B$2:$B$5644)-Portfolios!B5080, 0)</f>
        <v>0</v>
      </c>
    </row>
    <row r="5081" spans="1:2">
      <c r="A5081" s="11">
        <f>Returns!A5081</f>
        <v>0</v>
      </c>
      <c r="B5081" s="1">
        <f>MAX(AVERAGE(Portfolios!$B$2:$B$5644)-Portfolios!B5081, 0)</f>
        <v>0</v>
      </c>
    </row>
    <row r="5082" spans="1:2">
      <c r="A5082" s="11">
        <f>Returns!A5082</f>
        <v>0</v>
      </c>
      <c r="B5082" s="1">
        <f>MAX(AVERAGE(Portfolios!$B$2:$B$5644)-Portfolios!B5082, 0)</f>
        <v>0</v>
      </c>
    </row>
    <row r="5083" spans="1:2">
      <c r="A5083" s="11">
        <f>Returns!A5083</f>
        <v>0</v>
      </c>
      <c r="B5083" s="1">
        <f>MAX(AVERAGE(Portfolios!$B$2:$B$5644)-Portfolios!B5083, 0)</f>
        <v>0</v>
      </c>
    </row>
    <row r="5084" spans="1:2">
      <c r="A5084" s="11">
        <f>Returns!A5084</f>
        <v>0</v>
      </c>
      <c r="B5084" s="1">
        <f>MAX(AVERAGE(Portfolios!$B$2:$B$5644)-Portfolios!B5084, 0)</f>
        <v>0</v>
      </c>
    </row>
    <row r="5085" spans="1:2">
      <c r="A5085" s="11">
        <f>Returns!A5085</f>
        <v>0</v>
      </c>
      <c r="B5085" s="1">
        <f>MAX(AVERAGE(Portfolios!$B$2:$B$5644)-Portfolios!B5085, 0)</f>
        <v>0</v>
      </c>
    </row>
    <row r="5086" spans="1:2">
      <c r="A5086" s="11">
        <f>Returns!A5086</f>
        <v>0</v>
      </c>
      <c r="B5086" s="1">
        <f>MAX(AVERAGE(Portfolios!$B$2:$B$5644)-Portfolios!B5086, 0)</f>
        <v>0</v>
      </c>
    </row>
    <row r="5087" spans="1:2">
      <c r="A5087" s="11">
        <f>Returns!A5087</f>
        <v>0</v>
      </c>
      <c r="B5087" s="1">
        <f>MAX(AVERAGE(Portfolios!$B$2:$B$5644)-Portfolios!B5087, 0)</f>
        <v>0</v>
      </c>
    </row>
    <row r="5088" spans="1:2">
      <c r="A5088" s="11">
        <f>Returns!A5088</f>
        <v>0</v>
      </c>
      <c r="B5088" s="1">
        <f>MAX(AVERAGE(Portfolios!$B$2:$B$5644)-Portfolios!B5088, 0)</f>
        <v>0</v>
      </c>
    </row>
    <row r="5089" spans="1:2">
      <c r="A5089" s="11">
        <f>Returns!A5089</f>
        <v>0</v>
      </c>
      <c r="B5089" s="1">
        <f>MAX(AVERAGE(Portfolios!$B$2:$B$5644)-Portfolios!B5089, 0)</f>
        <v>0</v>
      </c>
    </row>
    <row r="5090" spans="1:2">
      <c r="A5090" s="11">
        <f>Returns!A5090</f>
        <v>0</v>
      </c>
      <c r="B5090" s="1">
        <f>MAX(AVERAGE(Portfolios!$B$2:$B$5644)-Portfolios!B5090, 0)</f>
        <v>0</v>
      </c>
    </row>
    <row r="5091" spans="1:2">
      <c r="A5091" s="11">
        <f>Returns!A5091</f>
        <v>0</v>
      </c>
      <c r="B5091" s="1">
        <f>MAX(AVERAGE(Portfolios!$B$2:$B$5644)-Portfolios!B5091, 0)</f>
        <v>0</v>
      </c>
    </row>
    <row r="5092" spans="1:2">
      <c r="A5092" s="11">
        <f>Returns!A5092</f>
        <v>0</v>
      </c>
      <c r="B5092" s="1">
        <f>MAX(AVERAGE(Portfolios!$B$2:$B$5644)-Portfolios!B5092, 0)</f>
        <v>0</v>
      </c>
    </row>
    <row r="5093" spans="1:2">
      <c r="A5093" s="11">
        <f>Returns!A5093</f>
        <v>0</v>
      </c>
      <c r="B5093" s="1">
        <f>MAX(AVERAGE(Portfolios!$B$2:$B$5644)-Portfolios!B5093, 0)</f>
        <v>0</v>
      </c>
    </row>
    <row r="5094" spans="1:2">
      <c r="A5094" s="11">
        <f>Returns!A5094</f>
        <v>0</v>
      </c>
      <c r="B5094" s="1">
        <f>MAX(AVERAGE(Portfolios!$B$2:$B$5644)-Portfolios!B5094, 0)</f>
        <v>0</v>
      </c>
    </row>
    <row r="5095" spans="1:2">
      <c r="A5095" s="11">
        <f>Returns!A5095</f>
        <v>0</v>
      </c>
      <c r="B5095" s="1">
        <f>MAX(AVERAGE(Portfolios!$B$2:$B$5644)-Portfolios!B5095, 0)</f>
        <v>0</v>
      </c>
    </row>
    <row r="5096" spans="1:2">
      <c r="A5096" s="11">
        <f>Returns!A5096</f>
        <v>0</v>
      </c>
      <c r="B5096" s="1">
        <f>MAX(AVERAGE(Portfolios!$B$2:$B$5644)-Portfolios!B5096, 0)</f>
        <v>0</v>
      </c>
    </row>
    <row r="5097" spans="1:2">
      <c r="A5097" s="11">
        <f>Returns!A5097</f>
        <v>0</v>
      </c>
      <c r="B5097" s="1">
        <f>MAX(AVERAGE(Portfolios!$B$2:$B$5644)-Portfolios!B5097, 0)</f>
        <v>0</v>
      </c>
    </row>
    <row r="5098" spans="1:2">
      <c r="A5098" s="11">
        <f>Returns!A5098</f>
        <v>0</v>
      </c>
      <c r="B5098" s="1">
        <f>MAX(AVERAGE(Portfolios!$B$2:$B$5644)-Portfolios!B5098, 0)</f>
        <v>0</v>
      </c>
    </row>
    <row r="5099" spans="1:2">
      <c r="A5099" s="11">
        <f>Returns!A5099</f>
        <v>0</v>
      </c>
      <c r="B5099" s="1">
        <f>MAX(AVERAGE(Portfolios!$B$2:$B$5644)-Portfolios!B5099, 0)</f>
        <v>0</v>
      </c>
    </row>
    <row r="5100" spans="1:2">
      <c r="A5100" s="11">
        <f>Returns!A5100</f>
        <v>0</v>
      </c>
      <c r="B5100" s="1">
        <f>MAX(AVERAGE(Portfolios!$B$2:$B$5644)-Portfolios!B5100, 0)</f>
        <v>0</v>
      </c>
    </row>
    <row r="5101" spans="1:2">
      <c r="A5101" s="11">
        <f>Returns!A5101</f>
        <v>0</v>
      </c>
      <c r="B5101" s="1">
        <f>MAX(AVERAGE(Portfolios!$B$2:$B$5644)-Portfolios!B5101, 0)</f>
        <v>0</v>
      </c>
    </row>
    <row r="5102" spans="1:2">
      <c r="A5102" s="11">
        <f>Returns!A5102</f>
        <v>0</v>
      </c>
      <c r="B5102" s="1">
        <f>MAX(AVERAGE(Portfolios!$B$2:$B$5644)-Portfolios!B5102, 0)</f>
        <v>0</v>
      </c>
    </row>
    <row r="5103" spans="1:2">
      <c r="A5103" s="11">
        <f>Returns!A5103</f>
        <v>0</v>
      </c>
      <c r="B5103" s="1">
        <f>MAX(AVERAGE(Portfolios!$B$2:$B$5644)-Portfolios!B5103, 0)</f>
        <v>0</v>
      </c>
    </row>
    <row r="5104" spans="1:2">
      <c r="A5104" s="11">
        <f>Returns!A5104</f>
        <v>0</v>
      </c>
      <c r="B5104" s="1">
        <f>MAX(AVERAGE(Portfolios!$B$2:$B$5644)-Portfolios!B5104, 0)</f>
        <v>0</v>
      </c>
    </row>
    <row r="5105" spans="1:2">
      <c r="A5105" s="11">
        <f>Returns!A5105</f>
        <v>0</v>
      </c>
      <c r="B5105" s="1">
        <f>MAX(AVERAGE(Portfolios!$B$2:$B$5644)-Portfolios!B5105, 0)</f>
        <v>0</v>
      </c>
    </row>
    <row r="5106" spans="1:2">
      <c r="A5106" s="11">
        <f>Returns!A5106</f>
        <v>0</v>
      </c>
      <c r="B5106" s="1">
        <f>MAX(AVERAGE(Portfolios!$B$2:$B$5644)-Portfolios!B5106, 0)</f>
        <v>0</v>
      </c>
    </row>
    <row r="5107" spans="1:2">
      <c r="A5107" s="11">
        <f>Returns!A5107</f>
        <v>0</v>
      </c>
      <c r="B5107" s="1">
        <f>MAX(AVERAGE(Portfolios!$B$2:$B$5644)-Portfolios!B5107, 0)</f>
        <v>0</v>
      </c>
    </row>
    <row r="5108" spans="1:2">
      <c r="A5108" s="11">
        <f>Returns!A5108</f>
        <v>0</v>
      </c>
      <c r="B5108" s="1">
        <f>MAX(AVERAGE(Portfolios!$B$2:$B$5644)-Portfolios!B5108, 0)</f>
        <v>0</v>
      </c>
    </row>
    <row r="5109" spans="1:2">
      <c r="A5109" s="11">
        <f>Returns!A5109</f>
        <v>0</v>
      </c>
      <c r="B5109" s="1">
        <f>MAX(AVERAGE(Portfolios!$B$2:$B$5644)-Portfolios!B5109, 0)</f>
        <v>0</v>
      </c>
    </row>
    <row r="5110" spans="1:2">
      <c r="A5110" s="11">
        <f>Returns!A5110</f>
        <v>0</v>
      </c>
      <c r="B5110" s="1">
        <f>MAX(AVERAGE(Portfolios!$B$2:$B$5644)-Portfolios!B5110, 0)</f>
        <v>0</v>
      </c>
    </row>
    <row r="5111" spans="1:2">
      <c r="A5111" s="11">
        <f>Returns!A5111</f>
        <v>0</v>
      </c>
      <c r="B5111" s="1">
        <f>MAX(AVERAGE(Portfolios!$B$2:$B$5644)-Portfolios!B5111, 0)</f>
        <v>0</v>
      </c>
    </row>
    <row r="5112" spans="1:2">
      <c r="A5112" s="11">
        <f>Returns!A5112</f>
        <v>0</v>
      </c>
      <c r="B5112" s="1">
        <f>MAX(AVERAGE(Portfolios!$B$2:$B$5644)-Portfolios!B5112, 0)</f>
        <v>0</v>
      </c>
    </row>
    <row r="5113" spans="1:2">
      <c r="A5113" s="11">
        <f>Returns!A5113</f>
        <v>0</v>
      </c>
      <c r="B5113" s="1">
        <f>MAX(AVERAGE(Portfolios!$B$2:$B$5644)-Portfolios!B5113, 0)</f>
        <v>0</v>
      </c>
    </row>
    <row r="5114" spans="1:2">
      <c r="A5114" s="11">
        <f>Returns!A5114</f>
        <v>0</v>
      </c>
      <c r="B5114" s="1">
        <f>MAX(AVERAGE(Portfolios!$B$2:$B$5644)-Portfolios!B5114, 0)</f>
        <v>0</v>
      </c>
    </row>
    <row r="5115" spans="1:2">
      <c r="A5115" s="11">
        <f>Returns!A5115</f>
        <v>0</v>
      </c>
      <c r="B5115" s="1">
        <f>MAX(AVERAGE(Portfolios!$B$2:$B$5644)-Portfolios!B5115, 0)</f>
        <v>0</v>
      </c>
    </row>
    <row r="5116" spans="1:2">
      <c r="A5116" s="11">
        <f>Returns!A5116</f>
        <v>0</v>
      </c>
      <c r="B5116" s="1">
        <f>MAX(AVERAGE(Portfolios!$B$2:$B$5644)-Portfolios!B5116, 0)</f>
        <v>0</v>
      </c>
    </row>
    <row r="5117" spans="1:2">
      <c r="A5117" s="11">
        <f>Returns!A5117</f>
        <v>0</v>
      </c>
      <c r="B5117" s="1">
        <f>MAX(AVERAGE(Portfolios!$B$2:$B$5644)-Portfolios!B5117, 0)</f>
        <v>0</v>
      </c>
    </row>
    <row r="5118" spans="1:2">
      <c r="A5118" s="11">
        <f>Returns!A5118</f>
        <v>0</v>
      </c>
      <c r="B5118" s="1">
        <f>MAX(AVERAGE(Portfolios!$B$2:$B$5644)-Portfolios!B5118, 0)</f>
        <v>0</v>
      </c>
    </row>
    <row r="5119" spans="1:2">
      <c r="A5119" s="11">
        <f>Returns!A5119</f>
        <v>0</v>
      </c>
      <c r="B5119" s="1">
        <f>MAX(AVERAGE(Portfolios!$B$2:$B$5644)-Portfolios!B5119, 0)</f>
        <v>0</v>
      </c>
    </row>
    <row r="5120" spans="1:2">
      <c r="A5120" s="11">
        <f>Returns!A5120</f>
        <v>0</v>
      </c>
      <c r="B5120" s="1">
        <f>MAX(AVERAGE(Portfolios!$B$2:$B$5644)-Portfolios!B5120, 0)</f>
        <v>0</v>
      </c>
    </row>
    <row r="5121" spans="1:2">
      <c r="A5121" s="11">
        <f>Returns!A5121</f>
        <v>0</v>
      </c>
      <c r="B5121" s="1">
        <f>MAX(AVERAGE(Portfolios!$B$2:$B$5644)-Portfolios!B5121, 0)</f>
        <v>0</v>
      </c>
    </row>
    <row r="5122" spans="1:2">
      <c r="A5122" s="11">
        <f>Returns!A5122</f>
        <v>0</v>
      </c>
      <c r="B5122" s="1">
        <f>MAX(AVERAGE(Portfolios!$B$2:$B$5644)-Portfolios!B5122, 0)</f>
        <v>0</v>
      </c>
    </row>
    <row r="5123" spans="1:2">
      <c r="A5123" s="11">
        <f>Returns!A5123</f>
        <v>0</v>
      </c>
      <c r="B5123" s="1">
        <f>MAX(AVERAGE(Portfolios!$B$2:$B$5644)-Portfolios!B5123, 0)</f>
        <v>0</v>
      </c>
    </row>
    <row r="5124" spans="1:2">
      <c r="A5124" s="11">
        <f>Returns!A5124</f>
        <v>0</v>
      </c>
      <c r="B5124" s="1">
        <f>MAX(AVERAGE(Portfolios!$B$2:$B$5644)-Portfolios!B5124, 0)</f>
        <v>0</v>
      </c>
    </row>
    <row r="5125" spans="1:2">
      <c r="A5125" s="11">
        <f>Returns!A5125</f>
        <v>0</v>
      </c>
      <c r="B5125" s="1">
        <f>MAX(AVERAGE(Portfolios!$B$2:$B$5644)-Portfolios!B5125, 0)</f>
        <v>0</v>
      </c>
    </row>
    <row r="5126" spans="1:2">
      <c r="A5126" s="11">
        <f>Returns!A5126</f>
        <v>0</v>
      </c>
      <c r="B5126" s="1">
        <f>MAX(AVERAGE(Portfolios!$B$2:$B$5644)-Portfolios!B5126, 0)</f>
        <v>0</v>
      </c>
    </row>
    <row r="5127" spans="1:2">
      <c r="A5127" s="11">
        <f>Returns!A5127</f>
        <v>0</v>
      </c>
      <c r="B5127" s="1">
        <f>MAX(AVERAGE(Portfolios!$B$2:$B$5644)-Portfolios!B5127, 0)</f>
        <v>0</v>
      </c>
    </row>
    <row r="5128" spans="1:2">
      <c r="A5128" s="11">
        <f>Returns!A5128</f>
        <v>0</v>
      </c>
      <c r="B5128" s="1">
        <f>MAX(AVERAGE(Portfolios!$B$2:$B$5644)-Portfolios!B5128, 0)</f>
        <v>0</v>
      </c>
    </row>
    <row r="5129" spans="1:2">
      <c r="A5129" s="11">
        <f>Returns!A5129</f>
        <v>0</v>
      </c>
      <c r="B5129" s="1">
        <f>MAX(AVERAGE(Portfolios!$B$2:$B$5644)-Portfolios!B5129, 0)</f>
        <v>0</v>
      </c>
    </row>
    <row r="5130" spans="1:2">
      <c r="A5130" s="11">
        <f>Returns!A5130</f>
        <v>0</v>
      </c>
      <c r="B5130" s="1">
        <f>MAX(AVERAGE(Portfolios!$B$2:$B$5644)-Portfolios!B5130, 0)</f>
        <v>0</v>
      </c>
    </row>
    <row r="5131" spans="1:2">
      <c r="A5131" s="11">
        <f>Returns!A5131</f>
        <v>0</v>
      </c>
      <c r="B5131" s="1">
        <f>MAX(AVERAGE(Portfolios!$B$2:$B$5644)-Portfolios!B5131, 0)</f>
        <v>0</v>
      </c>
    </row>
    <row r="5132" spans="1:2">
      <c r="A5132" s="11">
        <f>Returns!A5132</f>
        <v>0</v>
      </c>
      <c r="B5132" s="1">
        <f>MAX(AVERAGE(Portfolios!$B$2:$B$5644)-Portfolios!B5132, 0)</f>
        <v>0</v>
      </c>
    </row>
    <row r="5133" spans="1:2">
      <c r="A5133" s="11">
        <f>Returns!A5133</f>
        <v>0</v>
      </c>
      <c r="B5133" s="1">
        <f>MAX(AVERAGE(Portfolios!$B$2:$B$5644)-Portfolios!B5133, 0)</f>
        <v>0</v>
      </c>
    </row>
    <row r="5134" spans="1:2">
      <c r="A5134" s="11">
        <f>Returns!A5134</f>
        <v>0</v>
      </c>
      <c r="B5134" s="1">
        <f>MAX(AVERAGE(Portfolios!$B$2:$B$5644)-Portfolios!B5134, 0)</f>
        <v>0</v>
      </c>
    </row>
    <row r="5135" spans="1:2">
      <c r="A5135" s="11">
        <f>Returns!A5135</f>
        <v>0</v>
      </c>
      <c r="B5135" s="1">
        <f>MAX(AVERAGE(Portfolios!$B$2:$B$5644)-Portfolios!B5135, 0)</f>
        <v>0</v>
      </c>
    </row>
    <row r="5136" spans="1:2">
      <c r="A5136" s="11">
        <f>Returns!A5136</f>
        <v>0</v>
      </c>
      <c r="B5136" s="1">
        <f>MAX(AVERAGE(Portfolios!$B$2:$B$5644)-Portfolios!B5136, 0)</f>
        <v>0</v>
      </c>
    </row>
    <row r="5137" spans="1:2">
      <c r="A5137" s="11">
        <f>Returns!A5137</f>
        <v>0</v>
      </c>
      <c r="B5137" s="1">
        <f>MAX(AVERAGE(Portfolios!$B$2:$B$5644)-Portfolios!B5137, 0)</f>
        <v>0</v>
      </c>
    </row>
    <row r="5138" spans="1:2">
      <c r="A5138" s="11">
        <f>Returns!A5138</f>
        <v>0</v>
      </c>
      <c r="B5138" s="1">
        <f>MAX(AVERAGE(Portfolios!$B$2:$B$5644)-Portfolios!B5138, 0)</f>
        <v>0</v>
      </c>
    </row>
    <row r="5139" spans="1:2">
      <c r="A5139" s="11">
        <f>Returns!A5139</f>
        <v>0</v>
      </c>
      <c r="B5139" s="1">
        <f>MAX(AVERAGE(Portfolios!$B$2:$B$5644)-Portfolios!B5139, 0)</f>
        <v>0</v>
      </c>
    </row>
    <row r="5140" spans="1:2">
      <c r="A5140" s="11">
        <f>Returns!A5140</f>
        <v>0</v>
      </c>
      <c r="B5140" s="1">
        <f>MAX(AVERAGE(Portfolios!$B$2:$B$5644)-Portfolios!B5140, 0)</f>
        <v>0</v>
      </c>
    </row>
    <row r="5141" spans="1:2">
      <c r="A5141" s="11">
        <f>Returns!A5141</f>
        <v>0</v>
      </c>
      <c r="B5141" s="1">
        <f>MAX(AVERAGE(Portfolios!$B$2:$B$5644)-Portfolios!B5141, 0)</f>
        <v>0</v>
      </c>
    </row>
    <row r="5142" spans="1:2">
      <c r="A5142" s="11">
        <f>Returns!A5142</f>
        <v>0</v>
      </c>
      <c r="B5142" s="1">
        <f>MAX(AVERAGE(Portfolios!$B$2:$B$5644)-Portfolios!B5142, 0)</f>
        <v>0</v>
      </c>
    </row>
    <row r="5143" spans="1:2">
      <c r="A5143" s="11">
        <f>Returns!A5143</f>
        <v>0</v>
      </c>
      <c r="B5143" s="1">
        <f>MAX(AVERAGE(Portfolios!$B$2:$B$5644)-Portfolios!B5143, 0)</f>
        <v>0</v>
      </c>
    </row>
    <row r="5144" spans="1:2">
      <c r="A5144" s="11">
        <f>Returns!A5144</f>
        <v>0</v>
      </c>
      <c r="B5144" s="1">
        <f>MAX(AVERAGE(Portfolios!$B$2:$B$5644)-Portfolios!B5144, 0)</f>
        <v>0</v>
      </c>
    </row>
    <row r="5145" spans="1:2">
      <c r="A5145" s="11">
        <f>Returns!A5145</f>
        <v>0</v>
      </c>
      <c r="B5145" s="1">
        <f>MAX(AVERAGE(Portfolios!$B$2:$B$5644)-Portfolios!B5145, 0)</f>
        <v>0</v>
      </c>
    </row>
    <row r="5146" spans="1:2">
      <c r="A5146" s="11">
        <f>Returns!A5146</f>
        <v>0</v>
      </c>
      <c r="B5146" s="1">
        <f>MAX(AVERAGE(Portfolios!$B$2:$B$5644)-Portfolios!B5146, 0)</f>
        <v>0</v>
      </c>
    </row>
    <row r="5147" spans="1:2">
      <c r="A5147" s="11">
        <f>Returns!A5147</f>
        <v>0</v>
      </c>
      <c r="B5147" s="1">
        <f>MAX(AVERAGE(Portfolios!$B$2:$B$5644)-Portfolios!B5147, 0)</f>
        <v>0</v>
      </c>
    </row>
    <row r="5148" spans="1:2">
      <c r="A5148" s="11">
        <f>Returns!A5148</f>
        <v>0</v>
      </c>
      <c r="B5148" s="1">
        <f>MAX(AVERAGE(Portfolios!$B$2:$B$5644)-Portfolios!B5148, 0)</f>
        <v>0</v>
      </c>
    </row>
    <row r="5149" spans="1:2">
      <c r="A5149" s="11">
        <f>Returns!A5149</f>
        <v>0</v>
      </c>
      <c r="B5149" s="1">
        <f>MAX(AVERAGE(Portfolios!$B$2:$B$5644)-Portfolios!B5149, 0)</f>
        <v>0</v>
      </c>
    </row>
    <row r="5150" spans="1:2">
      <c r="A5150" s="11">
        <f>Returns!A5150</f>
        <v>0</v>
      </c>
      <c r="B5150" s="1">
        <f>MAX(AVERAGE(Portfolios!$B$2:$B$5644)-Portfolios!B5150, 0)</f>
        <v>0</v>
      </c>
    </row>
    <row r="5151" spans="1:2">
      <c r="A5151" s="11">
        <f>Returns!A5151</f>
        <v>0</v>
      </c>
      <c r="B5151" s="1">
        <f>MAX(AVERAGE(Portfolios!$B$2:$B$5644)-Portfolios!B5151, 0)</f>
        <v>0</v>
      </c>
    </row>
    <row r="5152" spans="1:2">
      <c r="A5152" s="11">
        <f>Returns!A5152</f>
        <v>0</v>
      </c>
      <c r="B5152" s="1">
        <f>MAX(AVERAGE(Portfolios!$B$2:$B$5644)-Portfolios!B5152, 0)</f>
        <v>0</v>
      </c>
    </row>
    <row r="5153" spans="1:2">
      <c r="A5153" s="11">
        <f>Returns!A5153</f>
        <v>0</v>
      </c>
      <c r="B5153" s="1">
        <f>MAX(AVERAGE(Portfolios!$B$2:$B$5644)-Portfolios!B5153, 0)</f>
        <v>0</v>
      </c>
    </row>
    <row r="5154" spans="1:2">
      <c r="A5154" s="11">
        <f>Returns!A5154</f>
        <v>0</v>
      </c>
      <c r="B5154" s="1">
        <f>MAX(AVERAGE(Portfolios!$B$2:$B$5644)-Portfolios!B5154, 0)</f>
        <v>0</v>
      </c>
    </row>
    <row r="5155" spans="1:2">
      <c r="A5155" s="11">
        <f>Returns!A5155</f>
        <v>0</v>
      </c>
      <c r="B5155" s="1">
        <f>MAX(AVERAGE(Portfolios!$B$2:$B$5644)-Portfolios!B5155, 0)</f>
        <v>0</v>
      </c>
    </row>
    <row r="5156" spans="1:2">
      <c r="A5156" s="11">
        <f>Returns!A5156</f>
        <v>0</v>
      </c>
      <c r="B5156" s="1">
        <f>MAX(AVERAGE(Portfolios!$B$2:$B$5644)-Portfolios!B5156, 0)</f>
        <v>0</v>
      </c>
    </row>
    <row r="5157" spans="1:2">
      <c r="A5157" s="11">
        <f>Returns!A5157</f>
        <v>0</v>
      </c>
      <c r="B5157" s="1">
        <f>MAX(AVERAGE(Portfolios!$B$2:$B$5644)-Portfolios!B5157, 0)</f>
        <v>0</v>
      </c>
    </row>
    <row r="5158" spans="1:2">
      <c r="A5158" s="11">
        <f>Returns!A5158</f>
        <v>0</v>
      </c>
      <c r="B5158" s="1">
        <f>MAX(AVERAGE(Portfolios!$B$2:$B$5644)-Portfolios!B5158, 0)</f>
        <v>0</v>
      </c>
    </row>
    <row r="5159" spans="1:2">
      <c r="A5159" s="11">
        <f>Returns!A5159</f>
        <v>0</v>
      </c>
      <c r="B5159" s="1">
        <f>MAX(AVERAGE(Portfolios!$B$2:$B$5644)-Portfolios!B5159, 0)</f>
        <v>0</v>
      </c>
    </row>
    <row r="5160" spans="1:2">
      <c r="A5160" s="11">
        <f>Returns!A5160</f>
        <v>0</v>
      </c>
      <c r="B5160" s="1">
        <f>MAX(AVERAGE(Portfolios!$B$2:$B$5644)-Portfolios!B5160, 0)</f>
        <v>0</v>
      </c>
    </row>
    <row r="5161" spans="1:2">
      <c r="A5161" s="11">
        <f>Returns!A5161</f>
        <v>0</v>
      </c>
      <c r="B5161" s="1">
        <f>MAX(AVERAGE(Portfolios!$B$2:$B$5644)-Portfolios!B5161, 0)</f>
        <v>0</v>
      </c>
    </row>
    <row r="5162" spans="1:2">
      <c r="A5162" s="11">
        <f>Returns!A5162</f>
        <v>0</v>
      </c>
      <c r="B5162" s="1">
        <f>MAX(AVERAGE(Portfolios!$B$2:$B$5644)-Portfolios!B5162, 0)</f>
        <v>0</v>
      </c>
    </row>
    <row r="5163" spans="1:2">
      <c r="A5163" s="11">
        <f>Returns!A5163</f>
        <v>0</v>
      </c>
      <c r="B5163" s="1">
        <f>MAX(AVERAGE(Portfolios!$B$2:$B$5644)-Portfolios!B5163, 0)</f>
        <v>0</v>
      </c>
    </row>
    <row r="5164" spans="1:2">
      <c r="A5164" s="11">
        <f>Returns!A5164</f>
        <v>0</v>
      </c>
      <c r="B5164" s="1">
        <f>MAX(AVERAGE(Portfolios!$B$2:$B$5644)-Portfolios!B5164, 0)</f>
        <v>0</v>
      </c>
    </row>
    <row r="5165" spans="1:2">
      <c r="A5165" s="11">
        <f>Returns!A5165</f>
        <v>0</v>
      </c>
      <c r="B5165" s="1">
        <f>MAX(AVERAGE(Portfolios!$B$2:$B$5644)-Portfolios!B5165, 0)</f>
        <v>0</v>
      </c>
    </row>
    <row r="5166" spans="1:2">
      <c r="A5166" s="11">
        <f>Returns!A5166</f>
        <v>0</v>
      </c>
      <c r="B5166" s="1">
        <f>MAX(AVERAGE(Portfolios!$B$2:$B$5644)-Portfolios!B5166, 0)</f>
        <v>0</v>
      </c>
    </row>
    <row r="5167" spans="1:2">
      <c r="A5167" s="11">
        <f>Returns!A5167</f>
        <v>0</v>
      </c>
      <c r="B5167" s="1">
        <f>MAX(AVERAGE(Portfolios!$B$2:$B$5644)-Portfolios!B5167, 0)</f>
        <v>0</v>
      </c>
    </row>
    <row r="5168" spans="1:2">
      <c r="A5168" s="11">
        <f>Returns!A5168</f>
        <v>0</v>
      </c>
      <c r="B5168" s="1">
        <f>MAX(AVERAGE(Portfolios!$B$2:$B$5644)-Portfolios!B5168, 0)</f>
        <v>0</v>
      </c>
    </row>
    <row r="5169" spans="1:2">
      <c r="A5169" s="11">
        <f>Returns!A5169</f>
        <v>0</v>
      </c>
      <c r="B5169" s="1">
        <f>MAX(AVERAGE(Portfolios!$B$2:$B$5644)-Portfolios!B5169, 0)</f>
        <v>0</v>
      </c>
    </row>
    <row r="5170" spans="1:2">
      <c r="A5170" s="11">
        <f>Returns!A5170</f>
        <v>0</v>
      </c>
      <c r="B5170" s="1">
        <f>MAX(AVERAGE(Portfolios!$B$2:$B$5644)-Portfolios!B5170, 0)</f>
        <v>0</v>
      </c>
    </row>
    <row r="5171" spans="1:2">
      <c r="A5171" s="11">
        <f>Returns!A5171</f>
        <v>0</v>
      </c>
      <c r="B5171" s="1">
        <f>MAX(AVERAGE(Portfolios!$B$2:$B$5644)-Portfolios!B5171, 0)</f>
        <v>0</v>
      </c>
    </row>
    <row r="5172" spans="1:2">
      <c r="A5172" s="11">
        <f>Returns!A5172</f>
        <v>0</v>
      </c>
      <c r="B5172" s="1">
        <f>MAX(AVERAGE(Portfolios!$B$2:$B$5644)-Portfolios!B5172, 0)</f>
        <v>0</v>
      </c>
    </row>
    <row r="5173" spans="1:2">
      <c r="A5173" s="11">
        <f>Returns!A5173</f>
        <v>0</v>
      </c>
      <c r="B5173" s="1">
        <f>MAX(AVERAGE(Portfolios!$B$2:$B$5644)-Portfolios!B5173, 0)</f>
        <v>0</v>
      </c>
    </row>
    <row r="5174" spans="1:2">
      <c r="A5174" s="11">
        <f>Returns!A5174</f>
        <v>0</v>
      </c>
      <c r="B5174" s="1">
        <f>MAX(AVERAGE(Portfolios!$B$2:$B$5644)-Portfolios!B5174, 0)</f>
        <v>0</v>
      </c>
    </row>
    <row r="5175" spans="1:2">
      <c r="A5175" s="11">
        <f>Returns!A5175</f>
        <v>0</v>
      </c>
      <c r="B5175" s="1">
        <f>MAX(AVERAGE(Portfolios!$B$2:$B$5644)-Portfolios!B5175, 0)</f>
        <v>0</v>
      </c>
    </row>
    <row r="5176" spans="1:2">
      <c r="A5176" s="11">
        <f>Returns!A5176</f>
        <v>0</v>
      </c>
      <c r="B5176" s="1">
        <f>MAX(AVERAGE(Portfolios!$B$2:$B$5644)-Portfolios!B5176, 0)</f>
        <v>0</v>
      </c>
    </row>
    <row r="5177" spans="1:2">
      <c r="A5177" s="11">
        <f>Returns!A5177</f>
        <v>0</v>
      </c>
      <c r="B5177" s="1">
        <f>MAX(AVERAGE(Portfolios!$B$2:$B$5644)-Portfolios!B5177, 0)</f>
        <v>0</v>
      </c>
    </row>
    <row r="5178" spans="1:2">
      <c r="A5178" s="11">
        <f>Returns!A5178</f>
        <v>0</v>
      </c>
      <c r="B5178" s="1">
        <f>MAX(AVERAGE(Portfolios!$B$2:$B$5644)-Portfolios!B5178, 0)</f>
        <v>0</v>
      </c>
    </row>
    <row r="5179" spans="1:2">
      <c r="A5179" s="11">
        <f>Returns!A5179</f>
        <v>0</v>
      </c>
      <c r="B5179" s="1">
        <f>MAX(AVERAGE(Portfolios!$B$2:$B$5644)-Portfolios!B5179, 0)</f>
        <v>0</v>
      </c>
    </row>
    <row r="5180" spans="1:2">
      <c r="A5180" s="11">
        <f>Returns!A5180</f>
        <v>0</v>
      </c>
      <c r="B5180" s="1">
        <f>MAX(AVERAGE(Portfolios!$B$2:$B$5644)-Portfolios!B5180, 0)</f>
        <v>0</v>
      </c>
    </row>
    <row r="5181" spans="1:2">
      <c r="A5181" s="11">
        <f>Returns!A5181</f>
        <v>0</v>
      </c>
      <c r="B5181" s="1">
        <f>MAX(AVERAGE(Portfolios!$B$2:$B$5644)-Portfolios!B5181, 0)</f>
        <v>0</v>
      </c>
    </row>
    <row r="5182" spans="1:2">
      <c r="A5182" s="11">
        <f>Returns!A5182</f>
        <v>0</v>
      </c>
      <c r="B5182" s="1">
        <f>MAX(AVERAGE(Portfolios!$B$2:$B$5644)-Portfolios!B5182, 0)</f>
        <v>0</v>
      </c>
    </row>
    <row r="5183" spans="1:2">
      <c r="A5183" s="11">
        <f>Returns!A5183</f>
        <v>0</v>
      </c>
      <c r="B5183" s="1">
        <f>MAX(AVERAGE(Portfolios!$B$2:$B$5644)-Portfolios!B5183, 0)</f>
        <v>0</v>
      </c>
    </row>
    <row r="5184" spans="1:2">
      <c r="A5184" s="11">
        <f>Returns!A5184</f>
        <v>0</v>
      </c>
      <c r="B5184" s="1">
        <f>MAX(AVERAGE(Portfolios!$B$2:$B$5644)-Portfolios!B5184, 0)</f>
        <v>0</v>
      </c>
    </row>
    <row r="5185" spans="1:2">
      <c r="A5185" s="11">
        <f>Returns!A5185</f>
        <v>0</v>
      </c>
      <c r="B5185" s="1">
        <f>MAX(AVERAGE(Portfolios!$B$2:$B$5644)-Portfolios!B5185, 0)</f>
        <v>0</v>
      </c>
    </row>
    <row r="5186" spans="1:2">
      <c r="A5186" s="11">
        <f>Returns!A5186</f>
        <v>0</v>
      </c>
      <c r="B5186" s="1">
        <f>MAX(AVERAGE(Portfolios!$B$2:$B$5644)-Portfolios!B5186, 0)</f>
        <v>0</v>
      </c>
    </row>
    <row r="5187" spans="1:2">
      <c r="A5187" s="11">
        <f>Returns!A5187</f>
        <v>0</v>
      </c>
      <c r="B5187" s="1">
        <f>MAX(AVERAGE(Portfolios!$B$2:$B$5644)-Portfolios!B5187, 0)</f>
        <v>0</v>
      </c>
    </row>
    <row r="5188" spans="1:2">
      <c r="A5188" s="11">
        <f>Returns!A5188</f>
        <v>0</v>
      </c>
      <c r="B5188" s="1">
        <f>MAX(AVERAGE(Portfolios!$B$2:$B$5644)-Portfolios!B5188, 0)</f>
        <v>0</v>
      </c>
    </row>
    <row r="5189" spans="1:2">
      <c r="A5189" s="11">
        <f>Returns!A5189</f>
        <v>0</v>
      </c>
      <c r="B5189" s="1">
        <f>MAX(AVERAGE(Portfolios!$B$2:$B$5644)-Portfolios!B5189, 0)</f>
        <v>0</v>
      </c>
    </row>
    <row r="5190" spans="1:2">
      <c r="A5190" s="11">
        <f>Returns!A5190</f>
        <v>0</v>
      </c>
      <c r="B5190" s="1">
        <f>MAX(AVERAGE(Portfolios!$B$2:$B$5644)-Portfolios!B5190, 0)</f>
        <v>0</v>
      </c>
    </row>
    <row r="5191" spans="1:2">
      <c r="A5191" s="11">
        <f>Returns!A5191</f>
        <v>0</v>
      </c>
      <c r="B5191" s="1">
        <f>MAX(AVERAGE(Portfolios!$B$2:$B$5644)-Portfolios!B5191, 0)</f>
        <v>0</v>
      </c>
    </row>
    <row r="5192" spans="1:2">
      <c r="A5192" s="11">
        <f>Returns!A5192</f>
        <v>0</v>
      </c>
      <c r="B5192" s="1">
        <f>MAX(AVERAGE(Portfolios!$B$2:$B$5644)-Portfolios!B5192, 0)</f>
        <v>0</v>
      </c>
    </row>
    <row r="5193" spans="1:2">
      <c r="A5193" s="11">
        <f>Returns!A5193</f>
        <v>0</v>
      </c>
      <c r="B5193" s="1">
        <f>MAX(AVERAGE(Portfolios!$B$2:$B$5644)-Portfolios!B5193, 0)</f>
        <v>0</v>
      </c>
    </row>
    <row r="5194" spans="1:2">
      <c r="A5194" s="11">
        <f>Returns!A5194</f>
        <v>0</v>
      </c>
      <c r="B5194" s="1">
        <f>MAX(AVERAGE(Portfolios!$B$2:$B$5644)-Portfolios!B5194, 0)</f>
        <v>0</v>
      </c>
    </row>
    <row r="5195" spans="1:2">
      <c r="A5195" s="11">
        <f>Returns!A5195</f>
        <v>0</v>
      </c>
      <c r="B5195" s="1">
        <f>MAX(AVERAGE(Portfolios!$B$2:$B$5644)-Portfolios!B5195, 0)</f>
        <v>0</v>
      </c>
    </row>
    <row r="5196" spans="1:2">
      <c r="A5196" s="11">
        <f>Returns!A5196</f>
        <v>0</v>
      </c>
      <c r="B5196" s="1">
        <f>MAX(AVERAGE(Portfolios!$B$2:$B$5644)-Portfolios!B5196, 0)</f>
        <v>0</v>
      </c>
    </row>
    <row r="5197" spans="1:2">
      <c r="A5197" s="11">
        <f>Returns!A5197</f>
        <v>0</v>
      </c>
      <c r="B5197" s="1">
        <f>MAX(AVERAGE(Portfolios!$B$2:$B$5644)-Portfolios!B5197, 0)</f>
        <v>0</v>
      </c>
    </row>
    <row r="5198" spans="1:2">
      <c r="A5198" s="11">
        <f>Returns!A5198</f>
        <v>0</v>
      </c>
      <c r="B5198" s="1">
        <f>MAX(AVERAGE(Portfolios!$B$2:$B$5644)-Portfolios!B5198, 0)</f>
        <v>0</v>
      </c>
    </row>
    <row r="5199" spans="1:2">
      <c r="A5199" s="11">
        <f>Returns!A5199</f>
        <v>0</v>
      </c>
      <c r="B5199" s="1">
        <f>MAX(AVERAGE(Portfolios!$B$2:$B$5644)-Portfolios!B5199, 0)</f>
        <v>0</v>
      </c>
    </row>
    <row r="5200" spans="1:2">
      <c r="A5200" s="11">
        <f>Returns!A5200</f>
        <v>0</v>
      </c>
      <c r="B5200" s="1">
        <f>MAX(AVERAGE(Portfolios!$B$2:$B$5644)-Portfolios!B5200, 0)</f>
        <v>0</v>
      </c>
    </row>
    <row r="5201" spans="1:2">
      <c r="A5201" s="11">
        <f>Returns!A5201</f>
        <v>0</v>
      </c>
      <c r="B5201" s="1">
        <f>MAX(AVERAGE(Portfolios!$B$2:$B$5644)-Portfolios!B5201, 0)</f>
        <v>0</v>
      </c>
    </row>
    <row r="5202" spans="1:2">
      <c r="A5202" s="11">
        <f>Returns!A5202</f>
        <v>0</v>
      </c>
      <c r="B5202" s="1">
        <f>MAX(AVERAGE(Portfolios!$B$2:$B$5644)-Portfolios!B5202, 0)</f>
        <v>0</v>
      </c>
    </row>
    <row r="5203" spans="1:2">
      <c r="A5203" s="11">
        <f>Returns!A5203</f>
        <v>0</v>
      </c>
      <c r="B5203" s="1">
        <f>MAX(AVERAGE(Portfolios!$B$2:$B$5644)-Portfolios!B5203, 0)</f>
        <v>0</v>
      </c>
    </row>
    <row r="5204" spans="1:2">
      <c r="A5204" s="11">
        <f>Returns!A5204</f>
        <v>0</v>
      </c>
      <c r="B5204" s="1">
        <f>MAX(AVERAGE(Portfolios!$B$2:$B$5644)-Portfolios!B5204, 0)</f>
        <v>0</v>
      </c>
    </row>
    <row r="5205" spans="1:2">
      <c r="A5205" s="11">
        <f>Returns!A5205</f>
        <v>0</v>
      </c>
      <c r="B5205" s="1">
        <f>MAX(AVERAGE(Portfolios!$B$2:$B$5644)-Portfolios!B5205, 0)</f>
        <v>0</v>
      </c>
    </row>
    <row r="5206" spans="1:2">
      <c r="A5206" s="11">
        <f>Returns!A5206</f>
        <v>0</v>
      </c>
      <c r="B5206" s="1">
        <f>MAX(AVERAGE(Portfolios!$B$2:$B$5644)-Portfolios!B5206, 0)</f>
        <v>0</v>
      </c>
    </row>
    <row r="5207" spans="1:2">
      <c r="A5207" s="11">
        <f>Returns!A5207</f>
        <v>0</v>
      </c>
      <c r="B5207" s="1">
        <f>MAX(AVERAGE(Portfolios!$B$2:$B$5644)-Portfolios!B5207, 0)</f>
        <v>0</v>
      </c>
    </row>
    <row r="5208" spans="1:2">
      <c r="A5208" s="11">
        <f>Returns!A5208</f>
        <v>0</v>
      </c>
      <c r="B5208" s="1">
        <f>MAX(AVERAGE(Portfolios!$B$2:$B$5644)-Portfolios!B5208, 0)</f>
        <v>0</v>
      </c>
    </row>
    <row r="5209" spans="1:2">
      <c r="A5209" s="11">
        <f>Returns!A5209</f>
        <v>0</v>
      </c>
      <c r="B5209" s="1">
        <f>MAX(AVERAGE(Portfolios!$B$2:$B$5644)-Portfolios!B5209, 0)</f>
        <v>0</v>
      </c>
    </row>
    <row r="5210" spans="1:2">
      <c r="A5210" s="11">
        <f>Returns!A5210</f>
        <v>0</v>
      </c>
      <c r="B5210" s="1">
        <f>MAX(AVERAGE(Portfolios!$B$2:$B$5644)-Portfolios!B5210, 0)</f>
        <v>0</v>
      </c>
    </row>
    <row r="5211" spans="1:2">
      <c r="A5211" s="11">
        <f>Returns!A5211</f>
        <v>0</v>
      </c>
      <c r="B5211" s="1">
        <f>MAX(AVERAGE(Portfolios!$B$2:$B$5644)-Portfolios!B5211, 0)</f>
        <v>0</v>
      </c>
    </row>
    <row r="5212" spans="1:2">
      <c r="A5212" s="11">
        <f>Returns!A5212</f>
        <v>0</v>
      </c>
      <c r="B5212" s="1">
        <f>MAX(AVERAGE(Portfolios!$B$2:$B$5644)-Portfolios!B5212, 0)</f>
        <v>0</v>
      </c>
    </row>
    <row r="5213" spans="1:2">
      <c r="A5213" s="11">
        <f>Returns!A5213</f>
        <v>0</v>
      </c>
      <c r="B5213" s="1">
        <f>MAX(AVERAGE(Portfolios!$B$2:$B$5644)-Portfolios!B5213, 0)</f>
        <v>0</v>
      </c>
    </row>
    <row r="5214" spans="1:2">
      <c r="A5214" s="11">
        <f>Returns!A5214</f>
        <v>0</v>
      </c>
      <c r="B5214" s="1">
        <f>MAX(AVERAGE(Portfolios!$B$2:$B$5644)-Portfolios!B5214, 0)</f>
        <v>0</v>
      </c>
    </row>
    <row r="5215" spans="1:2">
      <c r="A5215" s="11">
        <f>Returns!A5215</f>
        <v>0</v>
      </c>
      <c r="B5215" s="1">
        <f>MAX(AVERAGE(Portfolios!$B$2:$B$5644)-Portfolios!B5215, 0)</f>
        <v>0</v>
      </c>
    </row>
    <row r="5216" spans="1:2">
      <c r="A5216" s="11">
        <f>Returns!A5216</f>
        <v>0</v>
      </c>
      <c r="B5216" s="1">
        <f>MAX(AVERAGE(Portfolios!$B$2:$B$5644)-Portfolios!B5216, 0)</f>
        <v>0</v>
      </c>
    </row>
    <row r="5217" spans="1:2">
      <c r="A5217" s="11">
        <f>Returns!A5217</f>
        <v>0</v>
      </c>
      <c r="B5217" s="1">
        <f>MAX(AVERAGE(Portfolios!$B$2:$B$5644)-Portfolios!B5217, 0)</f>
        <v>0</v>
      </c>
    </row>
    <row r="5218" spans="1:2">
      <c r="A5218" s="11">
        <f>Returns!A5218</f>
        <v>0</v>
      </c>
      <c r="B5218" s="1">
        <f>MAX(AVERAGE(Portfolios!$B$2:$B$5644)-Portfolios!B5218, 0)</f>
        <v>0</v>
      </c>
    </row>
    <row r="5219" spans="1:2">
      <c r="A5219" s="11">
        <f>Returns!A5219</f>
        <v>0</v>
      </c>
      <c r="B5219" s="1">
        <f>MAX(AVERAGE(Portfolios!$B$2:$B$5644)-Portfolios!B5219, 0)</f>
        <v>0</v>
      </c>
    </row>
    <row r="5220" spans="1:2">
      <c r="A5220" s="11">
        <f>Returns!A5220</f>
        <v>0</v>
      </c>
      <c r="B5220" s="1">
        <f>MAX(AVERAGE(Portfolios!$B$2:$B$5644)-Portfolios!B5220, 0)</f>
        <v>0</v>
      </c>
    </row>
    <row r="5221" spans="1:2">
      <c r="A5221" s="11">
        <f>Returns!A5221</f>
        <v>0</v>
      </c>
      <c r="B5221" s="1">
        <f>MAX(AVERAGE(Portfolios!$B$2:$B$5644)-Portfolios!B5221, 0)</f>
        <v>0</v>
      </c>
    </row>
    <row r="5222" spans="1:2">
      <c r="A5222" s="11">
        <f>Returns!A5222</f>
        <v>0</v>
      </c>
      <c r="B5222" s="1">
        <f>MAX(AVERAGE(Portfolios!$B$2:$B$5644)-Portfolios!B5222, 0)</f>
        <v>0</v>
      </c>
    </row>
    <row r="5223" spans="1:2">
      <c r="A5223" s="11">
        <f>Returns!A5223</f>
        <v>0</v>
      </c>
      <c r="B5223" s="1">
        <f>MAX(AVERAGE(Portfolios!$B$2:$B$5644)-Portfolios!B5223, 0)</f>
        <v>0</v>
      </c>
    </row>
    <row r="5224" spans="1:2">
      <c r="A5224" s="11">
        <f>Returns!A5224</f>
        <v>0</v>
      </c>
      <c r="B5224" s="1">
        <f>MAX(AVERAGE(Portfolios!$B$2:$B$5644)-Portfolios!B5224, 0)</f>
        <v>0</v>
      </c>
    </row>
    <row r="5225" spans="1:2">
      <c r="A5225" s="11">
        <f>Returns!A5225</f>
        <v>0</v>
      </c>
      <c r="B5225" s="1">
        <f>MAX(AVERAGE(Portfolios!$B$2:$B$5644)-Portfolios!B5225, 0)</f>
        <v>0</v>
      </c>
    </row>
    <row r="5226" spans="1:2">
      <c r="A5226" s="11">
        <f>Returns!A5226</f>
        <v>0</v>
      </c>
      <c r="B5226" s="1">
        <f>MAX(AVERAGE(Portfolios!$B$2:$B$5644)-Portfolios!B5226, 0)</f>
        <v>0</v>
      </c>
    </row>
    <row r="5227" spans="1:2">
      <c r="A5227" s="11">
        <f>Returns!A5227</f>
        <v>0</v>
      </c>
      <c r="B5227" s="1">
        <f>MAX(AVERAGE(Portfolios!$B$2:$B$5644)-Portfolios!B5227, 0)</f>
        <v>0</v>
      </c>
    </row>
    <row r="5228" spans="1:2">
      <c r="A5228" s="11">
        <f>Returns!A5228</f>
        <v>0</v>
      </c>
      <c r="B5228" s="1">
        <f>MAX(AVERAGE(Portfolios!$B$2:$B$5644)-Portfolios!B5228, 0)</f>
        <v>0</v>
      </c>
    </row>
    <row r="5229" spans="1:2">
      <c r="A5229" s="11">
        <f>Returns!A5229</f>
        <v>0</v>
      </c>
      <c r="B5229" s="1">
        <f>MAX(AVERAGE(Portfolios!$B$2:$B$5644)-Portfolios!B5229, 0)</f>
        <v>0</v>
      </c>
    </row>
    <row r="5230" spans="1:2">
      <c r="A5230" s="11">
        <f>Returns!A5230</f>
        <v>0</v>
      </c>
      <c r="B5230" s="1">
        <f>MAX(AVERAGE(Portfolios!$B$2:$B$5644)-Portfolios!B5230, 0)</f>
        <v>0</v>
      </c>
    </row>
    <row r="5231" spans="1:2">
      <c r="A5231" s="11">
        <f>Returns!A5231</f>
        <v>0</v>
      </c>
      <c r="B5231" s="1">
        <f>MAX(AVERAGE(Portfolios!$B$2:$B$5644)-Portfolios!B5231, 0)</f>
        <v>0</v>
      </c>
    </row>
    <row r="5232" spans="1:2">
      <c r="A5232" s="11">
        <f>Returns!A5232</f>
        <v>0</v>
      </c>
      <c r="B5232" s="1">
        <f>MAX(AVERAGE(Portfolios!$B$2:$B$5644)-Portfolios!B5232, 0)</f>
        <v>0</v>
      </c>
    </row>
    <row r="5233" spans="1:2">
      <c r="A5233" s="11">
        <f>Returns!A5233</f>
        <v>0</v>
      </c>
      <c r="B5233" s="1">
        <f>MAX(AVERAGE(Portfolios!$B$2:$B$5644)-Portfolios!B5233, 0)</f>
        <v>0</v>
      </c>
    </row>
    <row r="5234" spans="1:2">
      <c r="A5234" s="11">
        <f>Returns!A5234</f>
        <v>0</v>
      </c>
      <c r="B5234" s="1">
        <f>MAX(AVERAGE(Portfolios!$B$2:$B$5644)-Portfolios!B5234, 0)</f>
        <v>0</v>
      </c>
    </row>
    <row r="5235" spans="1:2">
      <c r="A5235" s="11">
        <f>Returns!A5235</f>
        <v>0</v>
      </c>
      <c r="B5235" s="1">
        <f>MAX(AVERAGE(Portfolios!$B$2:$B$5644)-Portfolios!B5235, 0)</f>
        <v>0</v>
      </c>
    </row>
    <row r="5236" spans="1:2">
      <c r="A5236" s="11">
        <f>Returns!A5236</f>
        <v>0</v>
      </c>
      <c r="B5236" s="1">
        <f>MAX(AVERAGE(Portfolios!$B$2:$B$5644)-Portfolios!B5236, 0)</f>
        <v>0</v>
      </c>
    </row>
    <row r="5237" spans="1:2">
      <c r="A5237" s="11">
        <f>Returns!A5237</f>
        <v>0</v>
      </c>
      <c r="B5237" s="1">
        <f>MAX(AVERAGE(Portfolios!$B$2:$B$5644)-Portfolios!B5237, 0)</f>
        <v>0</v>
      </c>
    </row>
    <row r="5238" spans="1:2">
      <c r="A5238" s="11">
        <f>Returns!A5238</f>
        <v>0</v>
      </c>
      <c r="B5238" s="1">
        <f>MAX(AVERAGE(Portfolios!$B$2:$B$5644)-Portfolios!B5238, 0)</f>
        <v>0</v>
      </c>
    </row>
    <row r="5239" spans="1:2">
      <c r="A5239" s="11">
        <f>Returns!A5239</f>
        <v>0</v>
      </c>
      <c r="B5239" s="1">
        <f>MAX(AVERAGE(Portfolios!$B$2:$B$5644)-Portfolios!B5239, 0)</f>
        <v>0</v>
      </c>
    </row>
    <row r="5240" spans="1:2">
      <c r="A5240" s="11">
        <f>Returns!A5240</f>
        <v>0</v>
      </c>
      <c r="B5240" s="1">
        <f>MAX(AVERAGE(Portfolios!$B$2:$B$5644)-Portfolios!B5240, 0)</f>
        <v>0</v>
      </c>
    </row>
    <row r="5241" spans="1:2">
      <c r="A5241" s="11">
        <f>Returns!A5241</f>
        <v>0</v>
      </c>
      <c r="B5241" s="1">
        <f>MAX(AVERAGE(Portfolios!$B$2:$B$5644)-Portfolios!B5241, 0)</f>
        <v>0</v>
      </c>
    </row>
    <row r="5242" spans="1:2">
      <c r="A5242" s="11">
        <f>Returns!A5242</f>
        <v>0</v>
      </c>
      <c r="B5242" s="1">
        <f>MAX(AVERAGE(Portfolios!$B$2:$B$5644)-Portfolios!B5242, 0)</f>
        <v>0</v>
      </c>
    </row>
    <row r="5243" spans="1:2">
      <c r="A5243" s="11">
        <f>Returns!A5243</f>
        <v>0</v>
      </c>
      <c r="B5243" s="1">
        <f>MAX(AVERAGE(Portfolios!$B$2:$B$5644)-Portfolios!B5243, 0)</f>
        <v>0</v>
      </c>
    </row>
    <row r="5244" spans="1:2">
      <c r="A5244" s="11">
        <f>Returns!A5244</f>
        <v>0</v>
      </c>
      <c r="B5244" s="1">
        <f>MAX(AVERAGE(Portfolios!$B$2:$B$5644)-Portfolios!B5244, 0)</f>
        <v>0</v>
      </c>
    </row>
    <row r="5245" spans="1:2">
      <c r="A5245" s="11">
        <f>Returns!A5245</f>
        <v>0</v>
      </c>
      <c r="B5245" s="1">
        <f>MAX(AVERAGE(Portfolios!$B$2:$B$5644)-Portfolios!B5245, 0)</f>
        <v>0</v>
      </c>
    </row>
    <row r="5246" spans="1:2">
      <c r="A5246" s="11">
        <f>Returns!A5246</f>
        <v>0</v>
      </c>
      <c r="B5246" s="1">
        <f>MAX(AVERAGE(Portfolios!$B$2:$B$5644)-Portfolios!B5246, 0)</f>
        <v>0</v>
      </c>
    </row>
    <row r="5247" spans="1:2">
      <c r="A5247" s="11">
        <f>Returns!A5247</f>
        <v>0</v>
      </c>
      <c r="B5247" s="1">
        <f>MAX(AVERAGE(Portfolios!$B$2:$B$5644)-Portfolios!B5247, 0)</f>
        <v>0</v>
      </c>
    </row>
    <row r="5248" spans="1:2">
      <c r="A5248" s="11">
        <f>Returns!A5248</f>
        <v>0</v>
      </c>
      <c r="B5248" s="1">
        <f>MAX(AVERAGE(Portfolios!$B$2:$B$5644)-Portfolios!B5248, 0)</f>
        <v>0</v>
      </c>
    </row>
    <row r="5249" spans="1:2">
      <c r="A5249" s="11">
        <f>Returns!A5249</f>
        <v>0</v>
      </c>
      <c r="B5249" s="1">
        <f>MAX(AVERAGE(Portfolios!$B$2:$B$5644)-Portfolios!B5249, 0)</f>
        <v>0</v>
      </c>
    </row>
    <row r="5250" spans="1:2">
      <c r="A5250" s="11">
        <f>Returns!A5250</f>
        <v>0</v>
      </c>
      <c r="B5250" s="1">
        <f>MAX(AVERAGE(Portfolios!$B$2:$B$5644)-Portfolios!B5250, 0)</f>
        <v>0</v>
      </c>
    </row>
    <row r="5251" spans="1:2">
      <c r="A5251" s="11">
        <f>Returns!A5251</f>
        <v>0</v>
      </c>
      <c r="B5251" s="1">
        <f>MAX(AVERAGE(Portfolios!$B$2:$B$5644)-Portfolios!B5251, 0)</f>
        <v>0</v>
      </c>
    </row>
    <row r="5252" spans="1:2">
      <c r="A5252" s="11">
        <f>Returns!A5252</f>
        <v>0</v>
      </c>
      <c r="B5252" s="1">
        <f>MAX(AVERAGE(Portfolios!$B$2:$B$5644)-Portfolios!B5252, 0)</f>
        <v>0</v>
      </c>
    </row>
    <row r="5253" spans="1:2">
      <c r="A5253" s="11">
        <f>Returns!A5253</f>
        <v>0</v>
      </c>
      <c r="B5253" s="1">
        <f>MAX(AVERAGE(Portfolios!$B$2:$B$5644)-Portfolios!B5253, 0)</f>
        <v>0</v>
      </c>
    </row>
    <row r="5254" spans="1:2">
      <c r="A5254" s="11">
        <f>Returns!A5254</f>
        <v>0</v>
      </c>
      <c r="B5254" s="1">
        <f>MAX(AVERAGE(Portfolios!$B$2:$B$5644)-Portfolios!B5254, 0)</f>
        <v>0</v>
      </c>
    </row>
    <row r="5255" spans="1:2">
      <c r="A5255" s="11">
        <f>Returns!A5255</f>
        <v>0</v>
      </c>
      <c r="B5255" s="1">
        <f>MAX(AVERAGE(Portfolios!$B$2:$B$5644)-Portfolios!B5255, 0)</f>
        <v>0</v>
      </c>
    </row>
    <row r="5256" spans="1:2">
      <c r="A5256" s="11">
        <f>Returns!A5256</f>
        <v>0</v>
      </c>
      <c r="B5256" s="1">
        <f>MAX(AVERAGE(Portfolios!$B$2:$B$5644)-Portfolios!B5256, 0)</f>
        <v>0</v>
      </c>
    </row>
    <row r="5257" spans="1:2">
      <c r="A5257" s="11">
        <f>Returns!A5257</f>
        <v>0</v>
      </c>
      <c r="B5257" s="1">
        <f>MAX(AVERAGE(Portfolios!$B$2:$B$5644)-Portfolios!B5257, 0)</f>
        <v>0</v>
      </c>
    </row>
    <row r="5258" spans="1:2">
      <c r="A5258" s="11">
        <f>Returns!A5258</f>
        <v>0</v>
      </c>
      <c r="B5258" s="1">
        <f>MAX(AVERAGE(Portfolios!$B$2:$B$5644)-Portfolios!B5258, 0)</f>
        <v>0</v>
      </c>
    </row>
    <row r="5259" spans="1:2">
      <c r="A5259" s="11">
        <f>Returns!A5259</f>
        <v>0</v>
      </c>
      <c r="B5259" s="1">
        <f>MAX(AVERAGE(Portfolios!$B$2:$B$5644)-Portfolios!B5259, 0)</f>
        <v>0</v>
      </c>
    </row>
    <row r="5260" spans="1:2">
      <c r="A5260" s="11">
        <f>Returns!A5260</f>
        <v>0</v>
      </c>
      <c r="B5260" s="1">
        <f>MAX(AVERAGE(Portfolios!$B$2:$B$5644)-Portfolios!B5260, 0)</f>
        <v>0</v>
      </c>
    </row>
    <row r="5261" spans="1:2">
      <c r="A5261" s="11">
        <f>Returns!A5261</f>
        <v>0</v>
      </c>
      <c r="B5261" s="1">
        <f>MAX(AVERAGE(Portfolios!$B$2:$B$5644)-Portfolios!B5261, 0)</f>
        <v>0</v>
      </c>
    </row>
    <row r="5262" spans="1:2">
      <c r="A5262" s="11">
        <f>Returns!A5262</f>
        <v>0</v>
      </c>
      <c r="B5262" s="1">
        <f>MAX(AVERAGE(Portfolios!$B$2:$B$5644)-Portfolios!B5262, 0)</f>
        <v>0</v>
      </c>
    </row>
    <row r="5263" spans="1:2">
      <c r="A5263" s="11">
        <f>Returns!A5263</f>
        <v>0</v>
      </c>
      <c r="B5263" s="1">
        <f>MAX(AVERAGE(Portfolios!$B$2:$B$5644)-Portfolios!B5263, 0)</f>
        <v>0</v>
      </c>
    </row>
    <row r="5264" spans="1:2">
      <c r="A5264" s="11">
        <f>Returns!A5264</f>
        <v>0</v>
      </c>
      <c r="B5264" s="1">
        <f>MAX(AVERAGE(Portfolios!$B$2:$B$5644)-Portfolios!B5264, 0)</f>
        <v>0</v>
      </c>
    </row>
    <row r="5265" spans="1:2">
      <c r="A5265" s="11">
        <f>Returns!A5265</f>
        <v>0</v>
      </c>
      <c r="B5265" s="1">
        <f>MAX(AVERAGE(Portfolios!$B$2:$B$5644)-Portfolios!B5265, 0)</f>
        <v>0</v>
      </c>
    </row>
    <row r="5266" spans="1:2">
      <c r="A5266" s="11">
        <f>Returns!A5266</f>
        <v>0</v>
      </c>
      <c r="B5266" s="1">
        <f>MAX(AVERAGE(Portfolios!$B$2:$B$5644)-Portfolios!B5266, 0)</f>
        <v>0</v>
      </c>
    </row>
    <row r="5267" spans="1:2">
      <c r="A5267" s="11">
        <f>Returns!A5267</f>
        <v>0</v>
      </c>
      <c r="B5267" s="1">
        <f>MAX(AVERAGE(Portfolios!$B$2:$B$5644)-Portfolios!B5267, 0)</f>
        <v>0</v>
      </c>
    </row>
    <row r="5268" spans="1:2">
      <c r="A5268" s="11">
        <f>Returns!A5268</f>
        <v>0</v>
      </c>
      <c r="B5268" s="1">
        <f>MAX(AVERAGE(Portfolios!$B$2:$B$5644)-Portfolios!B5268, 0)</f>
        <v>0</v>
      </c>
    </row>
    <row r="5269" spans="1:2">
      <c r="A5269" s="11">
        <f>Returns!A5269</f>
        <v>0</v>
      </c>
      <c r="B5269" s="1">
        <f>MAX(AVERAGE(Portfolios!$B$2:$B$5644)-Portfolios!B5269, 0)</f>
        <v>0</v>
      </c>
    </row>
    <row r="5270" spans="1:2">
      <c r="A5270" s="11">
        <f>Returns!A5270</f>
        <v>0</v>
      </c>
      <c r="B5270" s="1">
        <f>MAX(AVERAGE(Portfolios!$B$2:$B$5644)-Portfolios!B5270, 0)</f>
        <v>0</v>
      </c>
    </row>
    <row r="5271" spans="1:2">
      <c r="A5271" s="11">
        <f>Returns!A5271</f>
        <v>0</v>
      </c>
      <c r="B5271" s="1">
        <f>MAX(AVERAGE(Portfolios!$B$2:$B$5644)-Portfolios!B5271, 0)</f>
        <v>0</v>
      </c>
    </row>
    <row r="5272" spans="1:2">
      <c r="A5272" s="11">
        <f>Returns!A5272</f>
        <v>0</v>
      </c>
      <c r="B5272" s="1">
        <f>MAX(AVERAGE(Portfolios!$B$2:$B$5644)-Portfolios!B5272, 0)</f>
        <v>0</v>
      </c>
    </row>
    <row r="5273" spans="1:2">
      <c r="A5273" s="11">
        <f>Returns!A5273</f>
        <v>0</v>
      </c>
      <c r="B5273" s="1">
        <f>MAX(AVERAGE(Portfolios!$B$2:$B$5644)-Portfolios!B5273, 0)</f>
        <v>0</v>
      </c>
    </row>
    <row r="5274" spans="1:2">
      <c r="A5274" s="11">
        <f>Returns!A5274</f>
        <v>0</v>
      </c>
      <c r="B5274" s="1">
        <f>MAX(AVERAGE(Portfolios!$B$2:$B$5644)-Portfolios!B5274, 0)</f>
        <v>0</v>
      </c>
    </row>
    <row r="5275" spans="1:2">
      <c r="A5275" s="11">
        <f>Returns!A5275</f>
        <v>0</v>
      </c>
      <c r="B5275" s="1">
        <f>MAX(AVERAGE(Portfolios!$B$2:$B$5644)-Portfolios!B5275, 0)</f>
        <v>0</v>
      </c>
    </row>
    <row r="5276" spans="1:2">
      <c r="A5276" s="11">
        <f>Returns!A5276</f>
        <v>0</v>
      </c>
      <c r="B5276" s="1">
        <f>MAX(AVERAGE(Portfolios!$B$2:$B$5644)-Portfolios!B5276, 0)</f>
        <v>0</v>
      </c>
    </row>
    <row r="5277" spans="1:2">
      <c r="A5277" s="11">
        <f>Returns!A5277</f>
        <v>0</v>
      </c>
      <c r="B5277" s="1">
        <f>MAX(AVERAGE(Portfolios!$B$2:$B$5644)-Portfolios!B5277, 0)</f>
        <v>0</v>
      </c>
    </row>
    <row r="5278" spans="1:2">
      <c r="A5278" s="11">
        <f>Returns!A5278</f>
        <v>0</v>
      </c>
      <c r="B5278" s="1">
        <f>MAX(AVERAGE(Portfolios!$B$2:$B$5644)-Portfolios!B5278, 0)</f>
        <v>0</v>
      </c>
    </row>
    <row r="5279" spans="1:2">
      <c r="A5279" s="11">
        <f>Returns!A5279</f>
        <v>0</v>
      </c>
      <c r="B5279" s="1">
        <f>MAX(AVERAGE(Portfolios!$B$2:$B$5644)-Portfolios!B5279, 0)</f>
        <v>0</v>
      </c>
    </row>
    <row r="5280" spans="1:2">
      <c r="A5280" s="11">
        <f>Returns!A5280</f>
        <v>0</v>
      </c>
      <c r="B5280" s="1">
        <f>MAX(AVERAGE(Portfolios!$B$2:$B$5644)-Portfolios!B5280, 0)</f>
        <v>0</v>
      </c>
    </row>
    <row r="5281" spans="1:2">
      <c r="A5281" s="11">
        <f>Returns!A5281</f>
        <v>0</v>
      </c>
      <c r="B5281" s="1">
        <f>MAX(AVERAGE(Portfolios!$B$2:$B$5644)-Portfolios!B5281, 0)</f>
        <v>0</v>
      </c>
    </row>
    <row r="5282" spans="1:2">
      <c r="A5282" s="11">
        <f>Returns!A5282</f>
        <v>0</v>
      </c>
      <c r="B5282" s="1">
        <f>MAX(AVERAGE(Portfolios!$B$2:$B$5644)-Portfolios!B5282, 0)</f>
        <v>0</v>
      </c>
    </row>
    <row r="5283" spans="1:2">
      <c r="A5283" s="11">
        <f>Returns!A5283</f>
        <v>0</v>
      </c>
      <c r="B5283" s="1">
        <f>MAX(AVERAGE(Portfolios!$B$2:$B$5644)-Portfolios!B5283, 0)</f>
        <v>0</v>
      </c>
    </row>
    <row r="5284" spans="1:2">
      <c r="A5284" s="11">
        <f>Returns!A5284</f>
        <v>0</v>
      </c>
      <c r="B5284" s="1">
        <f>MAX(AVERAGE(Portfolios!$B$2:$B$5644)-Portfolios!B5284, 0)</f>
        <v>0</v>
      </c>
    </row>
    <row r="5285" spans="1:2">
      <c r="A5285" s="11">
        <f>Returns!A5285</f>
        <v>0</v>
      </c>
      <c r="B5285" s="1">
        <f>MAX(AVERAGE(Portfolios!$B$2:$B$5644)-Portfolios!B5285, 0)</f>
        <v>0</v>
      </c>
    </row>
    <row r="5286" spans="1:2">
      <c r="A5286" s="11">
        <f>Returns!A5286</f>
        <v>0</v>
      </c>
      <c r="B5286" s="1">
        <f>MAX(AVERAGE(Portfolios!$B$2:$B$5644)-Portfolios!B5286, 0)</f>
        <v>0</v>
      </c>
    </row>
    <row r="5287" spans="1:2">
      <c r="A5287" s="11">
        <f>Returns!A5287</f>
        <v>0</v>
      </c>
      <c r="B5287" s="1">
        <f>MAX(AVERAGE(Portfolios!$B$2:$B$5644)-Portfolios!B5287, 0)</f>
        <v>0</v>
      </c>
    </row>
    <row r="5288" spans="1:2">
      <c r="A5288" s="11">
        <f>Returns!A5288</f>
        <v>0</v>
      </c>
      <c r="B5288" s="1">
        <f>MAX(AVERAGE(Portfolios!$B$2:$B$5644)-Portfolios!B5288, 0)</f>
        <v>0</v>
      </c>
    </row>
    <row r="5289" spans="1:2">
      <c r="A5289" s="11">
        <f>Returns!A5289</f>
        <v>0</v>
      </c>
      <c r="B5289" s="1">
        <f>MAX(AVERAGE(Portfolios!$B$2:$B$5644)-Portfolios!B5289, 0)</f>
        <v>0</v>
      </c>
    </row>
    <row r="5290" spans="1:2">
      <c r="A5290" s="11">
        <f>Returns!A5290</f>
        <v>0</v>
      </c>
      <c r="B5290" s="1">
        <f>MAX(AVERAGE(Portfolios!$B$2:$B$5644)-Portfolios!B5290, 0)</f>
        <v>0</v>
      </c>
    </row>
    <row r="5291" spans="1:2">
      <c r="A5291" s="11">
        <f>Returns!A5291</f>
        <v>0</v>
      </c>
      <c r="B5291" s="1">
        <f>MAX(AVERAGE(Portfolios!$B$2:$B$5644)-Portfolios!B5291, 0)</f>
        <v>0</v>
      </c>
    </row>
    <row r="5292" spans="1:2">
      <c r="A5292" s="11">
        <f>Returns!A5292</f>
        <v>0</v>
      </c>
      <c r="B5292" s="1">
        <f>MAX(AVERAGE(Portfolios!$B$2:$B$5644)-Portfolios!B5292, 0)</f>
        <v>0</v>
      </c>
    </row>
    <row r="5293" spans="1:2">
      <c r="A5293" s="11">
        <f>Returns!A5293</f>
        <v>0</v>
      </c>
      <c r="B5293" s="1">
        <f>MAX(AVERAGE(Portfolios!$B$2:$B$5644)-Portfolios!B5293, 0)</f>
        <v>0</v>
      </c>
    </row>
    <row r="5294" spans="1:2">
      <c r="A5294" s="11">
        <f>Returns!A5294</f>
        <v>0</v>
      </c>
      <c r="B5294" s="1">
        <f>MAX(AVERAGE(Portfolios!$B$2:$B$5644)-Portfolios!B5294, 0)</f>
        <v>0</v>
      </c>
    </row>
    <row r="5295" spans="1:2">
      <c r="A5295" s="11">
        <f>Returns!A5295</f>
        <v>0</v>
      </c>
      <c r="B5295" s="1">
        <f>MAX(AVERAGE(Portfolios!$B$2:$B$5644)-Portfolios!B5295, 0)</f>
        <v>0</v>
      </c>
    </row>
    <row r="5296" spans="1:2">
      <c r="A5296" s="11">
        <f>Returns!A5296</f>
        <v>0</v>
      </c>
      <c r="B5296" s="1">
        <f>MAX(AVERAGE(Portfolios!$B$2:$B$5644)-Portfolios!B5296, 0)</f>
        <v>0</v>
      </c>
    </row>
    <row r="5297" spans="1:2">
      <c r="A5297" s="11">
        <f>Returns!A5297</f>
        <v>0</v>
      </c>
      <c r="B5297" s="1">
        <f>MAX(AVERAGE(Portfolios!$B$2:$B$5644)-Portfolios!B5297, 0)</f>
        <v>0</v>
      </c>
    </row>
    <row r="5298" spans="1:2">
      <c r="A5298" s="11">
        <f>Returns!A5298</f>
        <v>0</v>
      </c>
      <c r="B5298" s="1">
        <f>MAX(AVERAGE(Portfolios!$B$2:$B$5644)-Portfolios!B5298, 0)</f>
        <v>0</v>
      </c>
    </row>
    <row r="5299" spans="1:2">
      <c r="A5299" s="11">
        <f>Returns!A5299</f>
        <v>0</v>
      </c>
      <c r="B5299" s="1">
        <f>MAX(AVERAGE(Portfolios!$B$2:$B$5644)-Portfolios!B5299, 0)</f>
        <v>0</v>
      </c>
    </row>
    <row r="5300" spans="1:2">
      <c r="A5300" s="11">
        <f>Returns!A5300</f>
        <v>0</v>
      </c>
      <c r="B5300" s="1">
        <f>MAX(AVERAGE(Portfolios!$B$2:$B$5644)-Portfolios!B5300, 0)</f>
        <v>0</v>
      </c>
    </row>
    <row r="5301" spans="1:2">
      <c r="A5301" s="11">
        <f>Returns!A5301</f>
        <v>0</v>
      </c>
      <c r="B5301" s="1">
        <f>MAX(AVERAGE(Portfolios!$B$2:$B$5644)-Portfolios!B5301, 0)</f>
        <v>0</v>
      </c>
    </row>
    <row r="5302" spans="1:2">
      <c r="A5302" s="11">
        <f>Returns!A5302</f>
        <v>0</v>
      </c>
      <c r="B5302" s="1">
        <f>MAX(AVERAGE(Portfolios!$B$2:$B$5644)-Portfolios!B5302, 0)</f>
        <v>0</v>
      </c>
    </row>
    <row r="5303" spans="1:2">
      <c r="A5303" s="11">
        <f>Returns!A5303</f>
        <v>0</v>
      </c>
      <c r="B5303" s="1">
        <f>MAX(AVERAGE(Portfolios!$B$2:$B$5644)-Portfolios!B5303, 0)</f>
        <v>0</v>
      </c>
    </row>
    <row r="5304" spans="1:2">
      <c r="A5304" s="11">
        <f>Returns!A5304</f>
        <v>0</v>
      </c>
      <c r="B5304" s="1">
        <f>MAX(AVERAGE(Portfolios!$B$2:$B$5644)-Portfolios!B5304, 0)</f>
        <v>0</v>
      </c>
    </row>
    <row r="5305" spans="1:2">
      <c r="A5305" s="11">
        <f>Returns!A5305</f>
        <v>0</v>
      </c>
      <c r="B5305" s="1">
        <f>MAX(AVERAGE(Portfolios!$B$2:$B$5644)-Portfolios!B5305, 0)</f>
        <v>0</v>
      </c>
    </row>
    <row r="5306" spans="1:2">
      <c r="A5306" s="11">
        <f>Returns!A5306</f>
        <v>0</v>
      </c>
      <c r="B5306" s="1">
        <f>MAX(AVERAGE(Portfolios!$B$2:$B$5644)-Portfolios!B5306, 0)</f>
        <v>0</v>
      </c>
    </row>
    <row r="5307" spans="1:2">
      <c r="A5307" s="11">
        <f>Returns!A5307</f>
        <v>0</v>
      </c>
      <c r="B5307" s="1">
        <f>MAX(AVERAGE(Portfolios!$B$2:$B$5644)-Portfolios!B5307, 0)</f>
        <v>0</v>
      </c>
    </row>
    <row r="5308" spans="1:2">
      <c r="A5308" s="11">
        <f>Returns!A5308</f>
        <v>0</v>
      </c>
      <c r="B5308" s="1">
        <f>MAX(AVERAGE(Portfolios!$B$2:$B$5644)-Portfolios!B5308, 0)</f>
        <v>0</v>
      </c>
    </row>
    <row r="5309" spans="1:2">
      <c r="A5309" s="11">
        <f>Returns!A5309</f>
        <v>0</v>
      </c>
      <c r="B5309" s="1">
        <f>MAX(AVERAGE(Portfolios!$B$2:$B$5644)-Portfolios!B5309, 0)</f>
        <v>0</v>
      </c>
    </row>
    <row r="5310" spans="1:2">
      <c r="A5310" s="11">
        <f>Returns!A5310</f>
        <v>0</v>
      </c>
      <c r="B5310" s="1">
        <f>MAX(AVERAGE(Portfolios!$B$2:$B$5644)-Portfolios!B5310, 0)</f>
        <v>0</v>
      </c>
    </row>
    <row r="5311" spans="1:2">
      <c r="A5311" s="11">
        <f>Returns!A5311</f>
        <v>0</v>
      </c>
      <c r="B5311" s="1">
        <f>MAX(AVERAGE(Portfolios!$B$2:$B$5644)-Portfolios!B5311, 0)</f>
        <v>0</v>
      </c>
    </row>
    <row r="5312" spans="1:2">
      <c r="A5312" s="11">
        <f>Returns!A5312</f>
        <v>0</v>
      </c>
      <c r="B5312" s="1">
        <f>MAX(AVERAGE(Portfolios!$B$2:$B$5644)-Portfolios!B5312, 0)</f>
        <v>0</v>
      </c>
    </row>
    <row r="5313" spans="1:2">
      <c r="A5313" s="11">
        <f>Returns!A5313</f>
        <v>0</v>
      </c>
      <c r="B5313" s="1">
        <f>MAX(AVERAGE(Portfolios!$B$2:$B$5644)-Portfolios!B5313, 0)</f>
        <v>0</v>
      </c>
    </row>
    <row r="5314" spans="1:2">
      <c r="A5314" s="11">
        <f>Returns!A5314</f>
        <v>0</v>
      </c>
      <c r="B5314" s="1">
        <f>MAX(AVERAGE(Portfolios!$B$2:$B$5644)-Portfolios!B5314, 0)</f>
        <v>0</v>
      </c>
    </row>
    <row r="5315" spans="1:2">
      <c r="A5315" s="11">
        <f>Returns!A5315</f>
        <v>0</v>
      </c>
      <c r="B5315" s="1">
        <f>MAX(AVERAGE(Portfolios!$B$2:$B$5644)-Portfolios!B5315, 0)</f>
        <v>0</v>
      </c>
    </row>
    <row r="5316" spans="1:2">
      <c r="A5316" s="11">
        <f>Returns!A5316</f>
        <v>0</v>
      </c>
      <c r="B5316" s="1">
        <f>MAX(AVERAGE(Portfolios!$B$2:$B$5644)-Portfolios!B5316, 0)</f>
        <v>0</v>
      </c>
    </row>
    <row r="5317" spans="1:2">
      <c r="A5317" s="11">
        <f>Returns!A5317</f>
        <v>0</v>
      </c>
      <c r="B5317" s="1">
        <f>MAX(AVERAGE(Portfolios!$B$2:$B$5644)-Portfolios!B5317, 0)</f>
        <v>0</v>
      </c>
    </row>
    <row r="5318" spans="1:2">
      <c r="A5318" s="11">
        <f>Returns!A5318</f>
        <v>0</v>
      </c>
      <c r="B5318" s="1">
        <f>MAX(AVERAGE(Portfolios!$B$2:$B$5644)-Portfolios!B5318, 0)</f>
        <v>0</v>
      </c>
    </row>
    <row r="5319" spans="1:2">
      <c r="A5319" s="11">
        <f>Returns!A5319</f>
        <v>0</v>
      </c>
      <c r="B5319" s="1">
        <f>MAX(AVERAGE(Portfolios!$B$2:$B$5644)-Portfolios!B5319, 0)</f>
        <v>0</v>
      </c>
    </row>
    <row r="5320" spans="1:2">
      <c r="A5320" s="11">
        <f>Returns!A5320</f>
        <v>0</v>
      </c>
      <c r="B5320" s="1">
        <f>MAX(AVERAGE(Portfolios!$B$2:$B$5644)-Portfolios!B5320, 0)</f>
        <v>0</v>
      </c>
    </row>
    <row r="5321" spans="1:2">
      <c r="A5321" s="11">
        <f>Returns!A5321</f>
        <v>0</v>
      </c>
      <c r="B5321" s="1">
        <f>MAX(AVERAGE(Portfolios!$B$2:$B$5644)-Portfolios!B5321, 0)</f>
        <v>0</v>
      </c>
    </row>
    <row r="5322" spans="1:2">
      <c r="A5322" s="11">
        <f>Returns!A5322</f>
        <v>0</v>
      </c>
      <c r="B5322" s="1">
        <f>MAX(AVERAGE(Portfolios!$B$2:$B$5644)-Portfolios!B5322, 0)</f>
        <v>0</v>
      </c>
    </row>
    <row r="5323" spans="1:2">
      <c r="A5323" s="11">
        <f>Returns!A5323</f>
        <v>0</v>
      </c>
      <c r="B5323" s="1">
        <f>MAX(AVERAGE(Portfolios!$B$2:$B$5644)-Portfolios!B5323, 0)</f>
        <v>0</v>
      </c>
    </row>
    <row r="5324" spans="1:2">
      <c r="A5324" s="11">
        <f>Returns!A5324</f>
        <v>0</v>
      </c>
      <c r="B5324" s="1">
        <f>MAX(AVERAGE(Portfolios!$B$2:$B$5644)-Portfolios!B5324, 0)</f>
        <v>0</v>
      </c>
    </row>
    <row r="5325" spans="1:2">
      <c r="A5325" s="11">
        <f>Returns!A5325</f>
        <v>0</v>
      </c>
      <c r="B5325" s="1">
        <f>MAX(AVERAGE(Portfolios!$B$2:$B$5644)-Portfolios!B5325, 0)</f>
        <v>0</v>
      </c>
    </row>
    <row r="5326" spans="1:2">
      <c r="A5326" s="11">
        <f>Returns!A5326</f>
        <v>0</v>
      </c>
      <c r="B5326" s="1">
        <f>MAX(AVERAGE(Portfolios!$B$2:$B$5644)-Portfolios!B5326, 0)</f>
        <v>0</v>
      </c>
    </row>
    <row r="5327" spans="1:2">
      <c r="A5327" s="11">
        <f>Returns!A5327</f>
        <v>0</v>
      </c>
      <c r="B5327" s="1">
        <f>MAX(AVERAGE(Portfolios!$B$2:$B$5644)-Portfolios!B5327, 0)</f>
        <v>0</v>
      </c>
    </row>
    <row r="5328" spans="1:2">
      <c r="A5328" s="11">
        <f>Returns!A5328</f>
        <v>0</v>
      </c>
      <c r="B5328" s="1">
        <f>MAX(AVERAGE(Portfolios!$B$2:$B$5644)-Portfolios!B5328, 0)</f>
        <v>0</v>
      </c>
    </row>
    <row r="5329" spans="1:2">
      <c r="A5329" s="11">
        <f>Returns!A5329</f>
        <v>0</v>
      </c>
      <c r="B5329" s="1">
        <f>MAX(AVERAGE(Portfolios!$B$2:$B$5644)-Portfolios!B5329, 0)</f>
        <v>0</v>
      </c>
    </row>
    <row r="5330" spans="1:2">
      <c r="A5330" s="11">
        <f>Returns!A5330</f>
        <v>0</v>
      </c>
      <c r="B5330" s="1">
        <f>MAX(AVERAGE(Portfolios!$B$2:$B$5644)-Portfolios!B5330, 0)</f>
        <v>0</v>
      </c>
    </row>
    <row r="5331" spans="1:2">
      <c r="A5331" s="11">
        <f>Returns!A5331</f>
        <v>0</v>
      </c>
      <c r="B5331" s="1">
        <f>MAX(AVERAGE(Portfolios!$B$2:$B$5644)-Portfolios!B5331, 0)</f>
        <v>0</v>
      </c>
    </row>
    <row r="5332" spans="1:2">
      <c r="A5332" s="11">
        <f>Returns!A5332</f>
        <v>0</v>
      </c>
      <c r="B5332" s="1">
        <f>MAX(AVERAGE(Portfolios!$B$2:$B$5644)-Portfolios!B5332, 0)</f>
        <v>0</v>
      </c>
    </row>
    <row r="5333" spans="1:2">
      <c r="A5333" s="11">
        <f>Returns!A5333</f>
        <v>0</v>
      </c>
      <c r="B5333" s="1">
        <f>MAX(AVERAGE(Portfolios!$B$2:$B$5644)-Portfolios!B5333, 0)</f>
        <v>0</v>
      </c>
    </row>
    <row r="5334" spans="1:2">
      <c r="A5334" s="11">
        <f>Returns!A5334</f>
        <v>0</v>
      </c>
      <c r="B5334" s="1">
        <f>MAX(AVERAGE(Portfolios!$B$2:$B$5644)-Portfolios!B5334, 0)</f>
        <v>0</v>
      </c>
    </row>
    <row r="5335" spans="1:2">
      <c r="A5335" s="11">
        <f>Returns!A5335</f>
        <v>0</v>
      </c>
      <c r="B5335" s="1">
        <f>MAX(AVERAGE(Portfolios!$B$2:$B$5644)-Portfolios!B5335, 0)</f>
        <v>0</v>
      </c>
    </row>
    <row r="5336" spans="1:2">
      <c r="A5336" s="11">
        <f>Returns!A5336</f>
        <v>0</v>
      </c>
      <c r="B5336" s="1">
        <f>MAX(AVERAGE(Portfolios!$B$2:$B$5644)-Portfolios!B5336, 0)</f>
        <v>0</v>
      </c>
    </row>
    <row r="5337" spans="1:2">
      <c r="A5337" s="11">
        <f>Returns!A5337</f>
        <v>0</v>
      </c>
      <c r="B5337" s="1">
        <f>MAX(AVERAGE(Portfolios!$B$2:$B$5644)-Portfolios!B5337, 0)</f>
        <v>0</v>
      </c>
    </row>
    <row r="5338" spans="1:2">
      <c r="A5338" s="11">
        <f>Returns!A5338</f>
        <v>0</v>
      </c>
      <c r="B5338" s="1">
        <f>MAX(AVERAGE(Portfolios!$B$2:$B$5644)-Portfolios!B5338, 0)</f>
        <v>0</v>
      </c>
    </row>
    <row r="5339" spans="1:2">
      <c r="A5339" s="11">
        <f>Returns!A5339</f>
        <v>0</v>
      </c>
      <c r="B5339" s="1">
        <f>MAX(AVERAGE(Portfolios!$B$2:$B$5644)-Portfolios!B5339, 0)</f>
        <v>0</v>
      </c>
    </row>
    <row r="5340" spans="1:2">
      <c r="A5340" s="11">
        <f>Returns!A5340</f>
        <v>0</v>
      </c>
      <c r="B5340" s="1">
        <f>MAX(AVERAGE(Portfolios!$B$2:$B$5644)-Portfolios!B5340, 0)</f>
        <v>0</v>
      </c>
    </row>
    <row r="5341" spans="1:2">
      <c r="A5341" s="11">
        <f>Returns!A5341</f>
        <v>0</v>
      </c>
      <c r="B5341" s="1">
        <f>MAX(AVERAGE(Portfolios!$B$2:$B$5644)-Portfolios!B5341, 0)</f>
        <v>0</v>
      </c>
    </row>
    <row r="5342" spans="1:2">
      <c r="A5342" s="11">
        <f>Returns!A5342</f>
        <v>0</v>
      </c>
      <c r="B5342" s="1">
        <f>MAX(AVERAGE(Portfolios!$B$2:$B$5644)-Portfolios!B5342, 0)</f>
        <v>0</v>
      </c>
    </row>
    <row r="5343" spans="1:2">
      <c r="A5343" s="11">
        <f>Returns!A5343</f>
        <v>0</v>
      </c>
      <c r="B5343" s="1">
        <f>MAX(AVERAGE(Portfolios!$B$2:$B$5644)-Portfolios!B5343, 0)</f>
        <v>0</v>
      </c>
    </row>
    <row r="5344" spans="1:2">
      <c r="A5344" s="11">
        <f>Returns!A5344</f>
        <v>0</v>
      </c>
      <c r="B5344" s="1">
        <f>MAX(AVERAGE(Portfolios!$B$2:$B$5644)-Portfolios!B5344, 0)</f>
        <v>0</v>
      </c>
    </row>
    <row r="5345" spans="1:2">
      <c r="A5345" s="11">
        <f>Returns!A5345</f>
        <v>0</v>
      </c>
      <c r="B5345" s="1">
        <f>MAX(AVERAGE(Portfolios!$B$2:$B$5644)-Portfolios!B5345, 0)</f>
        <v>0</v>
      </c>
    </row>
    <row r="5346" spans="1:2">
      <c r="A5346" s="11">
        <f>Returns!A5346</f>
        <v>0</v>
      </c>
      <c r="B5346" s="1">
        <f>MAX(AVERAGE(Portfolios!$B$2:$B$5644)-Portfolios!B5346, 0)</f>
        <v>0</v>
      </c>
    </row>
    <row r="5347" spans="1:2">
      <c r="A5347" s="11">
        <f>Returns!A5347</f>
        <v>0</v>
      </c>
      <c r="B5347" s="1">
        <f>MAX(AVERAGE(Portfolios!$B$2:$B$5644)-Portfolios!B5347, 0)</f>
        <v>0</v>
      </c>
    </row>
    <row r="5348" spans="1:2">
      <c r="A5348" s="11">
        <f>Returns!A5348</f>
        <v>0</v>
      </c>
      <c r="B5348" s="1">
        <f>MAX(AVERAGE(Portfolios!$B$2:$B$5644)-Portfolios!B5348, 0)</f>
        <v>0</v>
      </c>
    </row>
    <row r="5349" spans="1:2">
      <c r="A5349" s="11">
        <f>Returns!A5349</f>
        <v>0</v>
      </c>
      <c r="B5349" s="1">
        <f>MAX(AVERAGE(Portfolios!$B$2:$B$5644)-Portfolios!B5349, 0)</f>
        <v>0</v>
      </c>
    </row>
    <row r="5350" spans="1:2">
      <c r="A5350" s="11">
        <f>Returns!A5350</f>
        <v>0</v>
      </c>
      <c r="B5350" s="1">
        <f>MAX(AVERAGE(Portfolios!$B$2:$B$5644)-Portfolios!B5350, 0)</f>
        <v>0</v>
      </c>
    </row>
    <row r="5351" spans="1:2">
      <c r="A5351" s="11">
        <f>Returns!A5351</f>
        <v>0</v>
      </c>
      <c r="B5351" s="1">
        <f>MAX(AVERAGE(Portfolios!$B$2:$B$5644)-Portfolios!B5351, 0)</f>
        <v>0</v>
      </c>
    </row>
    <row r="5352" spans="1:2">
      <c r="A5352" s="11">
        <f>Returns!A5352</f>
        <v>0</v>
      </c>
      <c r="B5352" s="1">
        <f>MAX(AVERAGE(Portfolios!$B$2:$B$5644)-Portfolios!B5352, 0)</f>
        <v>0</v>
      </c>
    </row>
    <row r="5353" spans="1:2">
      <c r="A5353" s="11">
        <f>Returns!A5353</f>
        <v>0</v>
      </c>
      <c r="B5353" s="1">
        <f>MAX(AVERAGE(Portfolios!$B$2:$B$5644)-Portfolios!B5353, 0)</f>
        <v>0</v>
      </c>
    </row>
    <row r="5354" spans="1:2">
      <c r="A5354" s="11">
        <f>Returns!A5354</f>
        <v>0</v>
      </c>
      <c r="B5354" s="1">
        <f>MAX(AVERAGE(Portfolios!$B$2:$B$5644)-Portfolios!B5354, 0)</f>
        <v>0</v>
      </c>
    </row>
    <row r="5355" spans="1:2">
      <c r="A5355" s="11">
        <f>Returns!A5355</f>
        <v>0</v>
      </c>
      <c r="B5355" s="1">
        <f>MAX(AVERAGE(Portfolios!$B$2:$B$5644)-Portfolios!B5355, 0)</f>
        <v>0</v>
      </c>
    </row>
    <row r="5356" spans="1:2">
      <c r="A5356" s="11">
        <f>Returns!A5356</f>
        <v>0</v>
      </c>
      <c r="B5356" s="1">
        <f>MAX(AVERAGE(Portfolios!$B$2:$B$5644)-Portfolios!B5356, 0)</f>
        <v>0</v>
      </c>
    </row>
    <row r="5357" spans="1:2">
      <c r="A5357" s="11">
        <f>Returns!A5357</f>
        <v>0</v>
      </c>
      <c r="B5357" s="1">
        <f>MAX(AVERAGE(Portfolios!$B$2:$B$5644)-Portfolios!B5357, 0)</f>
        <v>0</v>
      </c>
    </row>
    <row r="5358" spans="1:2">
      <c r="A5358" s="11">
        <f>Returns!A5358</f>
        <v>0</v>
      </c>
      <c r="B5358" s="1">
        <f>MAX(AVERAGE(Portfolios!$B$2:$B$5644)-Portfolios!B5358, 0)</f>
        <v>0</v>
      </c>
    </row>
    <row r="5359" spans="1:2">
      <c r="A5359" s="11">
        <f>Returns!A5359</f>
        <v>0</v>
      </c>
      <c r="B5359" s="1">
        <f>MAX(AVERAGE(Portfolios!$B$2:$B$5644)-Portfolios!B5359, 0)</f>
        <v>0</v>
      </c>
    </row>
    <row r="5360" spans="1:2">
      <c r="A5360" s="11">
        <f>Returns!A5360</f>
        <v>0</v>
      </c>
      <c r="B5360" s="1">
        <f>MAX(AVERAGE(Portfolios!$B$2:$B$5644)-Portfolios!B5360, 0)</f>
        <v>0</v>
      </c>
    </row>
    <row r="5361" spans="1:2">
      <c r="A5361" s="11">
        <f>Returns!A5361</f>
        <v>0</v>
      </c>
      <c r="B5361" s="1">
        <f>MAX(AVERAGE(Portfolios!$B$2:$B$5644)-Portfolios!B5361, 0)</f>
        <v>0</v>
      </c>
    </row>
    <row r="5362" spans="1:2">
      <c r="A5362" s="11">
        <f>Returns!A5362</f>
        <v>0</v>
      </c>
      <c r="B5362" s="1">
        <f>MAX(AVERAGE(Portfolios!$B$2:$B$5644)-Portfolios!B5362, 0)</f>
        <v>0</v>
      </c>
    </row>
    <row r="5363" spans="1:2">
      <c r="A5363" s="11">
        <f>Returns!A5363</f>
        <v>0</v>
      </c>
      <c r="B5363" s="1">
        <f>MAX(AVERAGE(Portfolios!$B$2:$B$5644)-Portfolios!B5363, 0)</f>
        <v>0</v>
      </c>
    </row>
    <row r="5364" spans="1:2">
      <c r="A5364" s="11">
        <f>Returns!A5364</f>
        <v>0</v>
      </c>
      <c r="B5364" s="1">
        <f>MAX(AVERAGE(Portfolios!$B$2:$B$5644)-Portfolios!B5364, 0)</f>
        <v>0</v>
      </c>
    </row>
    <row r="5365" spans="1:2">
      <c r="A5365" s="11">
        <f>Returns!A5365</f>
        <v>0</v>
      </c>
      <c r="B5365" s="1">
        <f>MAX(AVERAGE(Portfolios!$B$2:$B$5644)-Portfolios!B5365, 0)</f>
        <v>0</v>
      </c>
    </row>
    <row r="5366" spans="1:2">
      <c r="A5366" s="11">
        <f>Returns!A5366</f>
        <v>0</v>
      </c>
      <c r="B5366" s="1">
        <f>MAX(AVERAGE(Portfolios!$B$2:$B$5644)-Portfolios!B5366, 0)</f>
        <v>0</v>
      </c>
    </row>
    <row r="5367" spans="1:2">
      <c r="A5367" s="11">
        <f>Returns!A5367</f>
        <v>0</v>
      </c>
      <c r="B5367" s="1">
        <f>MAX(AVERAGE(Portfolios!$B$2:$B$5644)-Portfolios!B5367, 0)</f>
        <v>0</v>
      </c>
    </row>
    <row r="5368" spans="1:2">
      <c r="A5368" s="11">
        <f>Returns!A5368</f>
        <v>0</v>
      </c>
      <c r="B5368" s="1">
        <f>MAX(AVERAGE(Portfolios!$B$2:$B$5644)-Portfolios!B5368, 0)</f>
        <v>0</v>
      </c>
    </row>
    <row r="5369" spans="1:2">
      <c r="A5369" s="11">
        <f>Returns!A5369</f>
        <v>0</v>
      </c>
      <c r="B5369" s="1">
        <f>MAX(AVERAGE(Portfolios!$B$2:$B$5644)-Portfolios!B5369, 0)</f>
        <v>0</v>
      </c>
    </row>
    <row r="5370" spans="1:2">
      <c r="A5370" s="11">
        <f>Returns!A5370</f>
        <v>0</v>
      </c>
      <c r="B5370" s="1">
        <f>MAX(AVERAGE(Portfolios!$B$2:$B$5644)-Portfolios!B5370, 0)</f>
        <v>0</v>
      </c>
    </row>
    <row r="5371" spans="1:2">
      <c r="A5371" s="11">
        <f>Returns!A5371</f>
        <v>0</v>
      </c>
      <c r="B5371" s="1">
        <f>MAX(AVERAGE(Portfolios!$B$2:$B$5644)-Portfolios!B5371, 0)</f>
        <v>0</v>
      </c>
    </row>
    <row r="5372" spans="1:2">
      <c r="A5372" s="11">
        <f>Returns!A5372</f>
        <v>0</v>
      </c>
      <c r="B5372" s="1">
        <f>MAX(AVERAGE(Portfolios!$B$2:$B$5644)-Portfolios!B5372, 0)</f>
        <v>0</v>
      </c>
    </row>
    <row r="5373" spans="1:2">
      <c r="A5373" s="11">
        <f>Returns!A5373</f>
        <v>0</v>
      </c>
      <c r="B5373" s="1">
        <f>MAX(AVERAGE(Portfolios!$B$2:$B$5644)-Portfolios!B5373, 0)</f>
        <v>0</v>
      </c>
    </row>
    <row r="5374" spans="1:2">
      <c r="A5374" s="11">
        <f>Returns!A5374</f>
        <v>0</v>
      </c>
      <c r="B5374" s="1">
        <f>MAX(AVERAGE(Portfolios!$B$2:$B$5644)-Portfolios!B5374, 0)</f>
        <v>0</v>
      </c>
    </row>
    <row r="5375" spans="1:2">
      <c r="A5375" s="11">
        <f>Returns!A5375</f>
        <v>0</v>
      </c>
      <c r="B5375" s="1">
        <f>MAX(AVERAGE(Portfolios!$B$2:$B$5644)-Portfolios!B5375, 0)</f>
        <v>0</v>
      </c>
    </row>
    <row r="5376" spans="1:2">
      <c r="A5376" s="11">
        <f>Returns!A5376</f>
        <v>0</v>
      </c>
      <c r="B5376" s="1">
        <f>MAX(AVERAGE(Portfolios!$B$2:$B$5644)-Portfolios!B5376, 0)</f>
        <v>0</v>
      </c>
    </row>
    <row r="5377" spans="1:2">
      <c r="A5377" s="11">
        <f>Returns!A5377</f>
        <v>0</v>
      </c>
      <c r="B5377" s="1">
        <f>MAX(AVERAGE(Portfolios!$B$2:$B$5644)-Portfolios!B5377, 0)</f>
        <v>0</v>
      </c>
    </row>
    <row r="5378" spans="1:2">
      <c r="A5378" s="11">
        <f>Returns!A5378</f>
        <v>0</v>
      </c>
      <c r="B5378" s="1">
        <f>MAX(AVERAGE(Portfolios!$B$2:$B$5644)-Portfolios!B5378, 0)</f>
        <v>0</v>
      </c>
    </row>
    <row r="5379" spans="1:2">
      <c r="A5379" s="11">
        <f>Returns!A5379</f>
        <v>0</v>
      </c>
      <c r="B5379" s="1">
        <f>MAX(AVERAGE(Portfolios!$B$2:$B$5644)-Portfolios!B5379, 0)</f>
        <v>0</v>
      </c>
    </row>
    <row r="5380" spans="1:2">
      <c r="A5380" s="11">
        <f>Returns!A5380</f>
        <v>0</v>
      </c>
      <c r="B5380" s="1">
        <f>MAX(AVERAGE(Portfolios!$B$2:$B$5644)-Portfolios!B5380, 0)</f>
        <v>0</v>
      </c>
    </row>
    <row r="5381" spans="1:2">
      <c r="A5381" s="11">
        <f>Returns!A5381</f>
        <v>0</v>
      </c>
      <c r="B5381" s="1">
        <f>MAX(AVERAGE(Portfolios!$B$2:$B$5644)-Portfolios!B5381, 0)</f>
        <v>0</v>
      </c>
    </row>
    <row r="5382" spans="1:2">
      <c r="A5382" s="11">
        <f>Returns!A5382</f>
        <v>0</v>
      </c>
      <c r="B5382" s="1">
        <f>MAX(AVERAGE(Portfolios!$B$2:$B$5644)-Portfolios!B5382, 0)</f>
        <v>0</v>
      </c>
    </row>
    <row r="5383" spans="1:2">
      <c r="A5383" s="11">
        <f>Returns!A5383</f>
        <v>0</v>
      </c>
      <c r="B5383" s="1">
        <f>MAX(AVERAGE(Portfolios!$B$2:$B$5644)-Portfolios!B5383, 0)</f>
        <v>0</v>
      </c>
    </row>
    <row r="5384" spans="1:2">
      <c r="A5384" s="11">
        <f>Returns!A5384</f>
        <v>0</v>
      </c>
      <c r="B5384" s="1">
        <f>MAX(AVERAGE(Portfolios!$B$2:$B$5644)-Portfolios!B5384, 0)</f>
        <v>0</v>
      </c>
    </row>
    <row r="5385" spans="1:2">
      <c r="A5385" s="11">
        <f>Returns!A5385</f>
        <v>0</v>
      </c>
      <c r="B5385" s="1">
        <f>MAX(AVERAGE(Portfolios!$B$2:$B$5644)-Portfolios!B5385, 0)</f>
        <v>0</v>
      </c>
    </row>
    <row r="5386" spans="1:2">
      <c r="A5386" s="11">
        <f>Returns!A5386</f>
        <v>0</v>
      </c>
      <c r="B5386" s="1">
        <f>MAX(AVERAGE(Portfolios!$B$2:$B$5644)-Portfolios!B5386, 0)</f>
        <v>0</v>
      </c>
    </row>
    <row r="5387" spans="1:2">
      <c r="A5387" s="11">
        <f>Returns!A5387</f>
        <v>0</v>
      </c>
      <c r="B5387" s="1">
        <f>MAX(AVERAGE(Portfolios!$B$2:$B$5644)-Portfolios!B5387, 0)</f>
        <v>0</v>
      </c>
    </row>
    <row r="5388" spans="1:2">
      <c r="A5388" s="11">
        <f>Returns!A5388</f>
        <v>0</v>
      </c>
      <c r="B5388" s="1">
        <f>MAX(AVERAGE(Portfolios!$B$2:$B$5644)-Portfolios!B5388, 0)</f>
        <v>0</v>
      </c>
    </row>
    <row r="5389" spans="1:2">
      <c r="A5389" s="11">
        <f>Returns!A5389</f>
        <v>0</v>
      </c>
      <c r="B5389" s="1">
        <f>MAX(AVERAGE(Portfolios!$B$2:$B$5644)-Portfolios!B5389, 0)</f>
        <v>0</v>
      </c>
    </row>
    <row r="5390" spans="1:2">
      <c r="A5390" s="11">
        <f>Returns!A5390</f>
        <v>0</v>
      </c>
      <c r="B5390" s="1">
        <f>MAX(AVERAGE(Portfolios!$B$2:$B$5644)-Portfolios!B5390, 0)</f>
        <v>0</v>
      </c>
    </row>
    <row r="5391" spans="1:2">
      <c r="A5391" s="11">
        <f>Returns!A5391</f>
        <v>0</v>
      </c>
      <c r="B5391" s="1">
        <f>MAX(AVERAGE(Portfolios!$B$2:$B$5644)-Portfolios!B5391, 0)</f>
        <v>0</v>
      </c>
    </row>
    <row r="5392" spans="1:2">
      <c r="A5392" s="11">
        <f>Returns!A5392</f>
        <v>0</v>
      </c>
      <c r="B5392" s="1">
        <f>MAX(AVERAGE(Portfolios!$B$2:$B$5644)-Portfolios!B5392, 0)</f>
        <v>0</v>
      </c>
    </row>
    <row r="5393" spans="1:2">
      <c r="A5393" s="11">
        <f>Returns!A5393</f>
        <v>0</v>
      </c>
      <c r="B5393" s="1">
        <f>MAX(AVERAGE(Portfolios!$B$2:$B$5644)-Portfolios!B5393, 0)</f>
        <v>0</v>
      </c>
    </row>
    <row r="5394" spans="1:2">
      <c r="A5394" s="11">
        <f>Returns!A5394</f>
        <v>0</v>
      </c>
      <c r="B5394" s="1">
        <f>MAX(AVERAGE(Portfolios!$B$2:$B$5644)-Portfolios!B5394, 0)</f>
        <v>0</v>
      </c>
    </row>
    <row r="5395" spans="1:2">
      <c r="A5395" s="11">
        <f>Returns!A5395</f>
        <v>0</v>
      </c>
      <c r="B5395" s="1">
        <f>MAX(AVERAGE(Portfolios!$B$2:$B$5644)-Portfolios!B5395, 0)</f>
        <v>0</v>
      </c>
    </row>
    <row r="5396" spans="1:2">
      <c r="A5396" s="11">
        <f>Returns!A5396</f>
        <v>0</v>
      </c>
      <c r="B5396" s="1">
        <f>MAX(AVERAGE(Portfolios!$B$2:$B$5644)-Portfolios!B5396, 0)</f>
        <v>0</v>
      </c>
    </row>
    <row r="5397" spans="1:2">
      <c r="A5397" s="11">
        <f>Returns!A5397</f>
        <v>0</v>
      </c>
      <c r="B5397" s="1">
        <f>MAX(AVERAGE(Portfolios!$B$2:$B$5644)-Portfolios!B5397, 0)</f>
        <v>0</v>
      </c>
    </row>
    <row r="5398" spans="1:2">
      <c r="A5398" s="11">
        <f>Returns!A5398</f>
        <v>0</v>
      </c>
      <c r="B5398" s="1">
        <f>MAX(AVERAGE(Portfolios!$B$2:$B$5644)-Portfolios!B5398, 0)</f>
        <v>0</v>
      </c>
    </row>
    <row r="5399" spans="1:2">
      <c r="A5399" s="11">
        <f>Returns!A5399</f>
        <v>0</v>
      </c>
      <c r="B5399" s="1">
        <f>MAX(AVERAGE(Portfolios!$B$2:$B$5644)-Portfolios!B5399, 0)</f>
        <v>0</v>
      </c>
    </row>
    <row r="5400" spans="1:2">
      <c r="A5400" s="11">
        <f>Returns!A5400</f>
        <v>0</v>
      </c>
      <c r="B5400" s="1">
        <f>MAX(AVERAGE(Portfolios!$B$2:$B$5644)-Portfolios!B5400, 0)</f>
        <v>0</v>
      </c>
    </row>
    <row r="5401" spans="1:2">
      <c r="A5401" s="11">
        <f>Returns!A5401</f>
        <v>0</v>
      </c>
      <c r="B5401" s="1">
        <f>MAX(AVERAGE(Portfolios!$B$2:$B$5644)-Portfolios!B5401, 0)</f>
        <v>0</v>
      </c>
    </row>
    <row r="5402" spans="1:2">
      <c r="A5402" s="11">
        <f>Returns!A5402</f>
        <v>0</v>
      </c>
      <c r="B5402" s="1">
        <f>MAX(AVERAGE(Portfolios!$B$2:$B$5644)-Portfolios!B5402, 0)</f>
        <v>0</v>
      </c>
    </row>
    <row r="5403" spans="1:2">
      <c r="A5403" s="11">
        <f>Returns!A5403</f>
        <v>0</v>
      </c>
      <c r="B5403" s="1">
        <f>MAX(AVERAGE(Portfolios!$B$2:$B$5644)-Portfolios!B5403, 0)</f>
        <v>0</v>
      </c>
    </row>
    <row r="5404" spans="1:2">
      <c r="A5404" s="11">
        <f>Returns!A5404</f>
        <v>0</v>
      </c>
      <c r="B5404" s="1">
        <f>MAX(AVERAGE(Portfolios!$B$2:$B$5644)-Portfolios!B5404, 0)</f>
        <v>0</v>
      </c>
    </row>
    <row r="5405" spans="1:2">
      <c r="A5405" s="11">
        <f>Returns!A5405</f>
        <v>0</v>
      </c>
      <c r="B5405" s="1">
        <f>MAX(AVERAGE(Portfolios!$B$2:$B$5644)-Portfolios!B5405, 0)</f>
        <v>0</v>
      </c>
    </row>
    <row r="5406" spans="1:2">
      <c r="A5406" s="11">
        <f>Returns!A5406</f>
        <v>0</v>
      </c>
      <c r="B5406" s="1">
        <f>MAX(AVERAGE(Portfolios!$B$2:$B$5644)-Portfolios!B5406, 0)</f>
        <v>0</v>
      </c>
    </row>
    <row r="5407" spans="1:2">
      <c r="A5407" s="11">
        <f>Returns!A5407</f>
        <v>0</v>
      </c>
      <c r="B5407" s="1">
        <f>MAX(AVERAGE(Portfolios!$B$2:$B$5644)-Portfolios!B5407, 0)</f>
        <v>0</v>
      </c>
    </row>
    <row r="5408" spans="1:2">
      <c r="A5408" s="11">
        <f>Returns!A5408</f>
        <v>0</v>
      </c>
      <c r="B5408" s="1">
        <f>MAX(AVERAGE(Portfolios!$B$2:$B$5644)-Portfolios!B5408, 0)</f>
        <v>0</v>
      </c>
    </row>
    <row r="5409" spans="1:2">
      <c r="A5409" s="11">
        <f>Returns!A5409</f>
        <v>0</v>
      </c>
      <c r="B5409" s="1">
        <f>MAX(AVERAGE(Portfolios!$B$2:$B$5644)-Portfolios!B5409, 0)</f>
        <v>0</v>
      </c>
    </row>
    <row r="5410" spans="1:2">
      <c r="A5410" s="11">
        <f>Returns!A5410</f>
        <v>0</v>
      </c>
      <c r="B5410" s="1">
        <f>MAX(AVERAGE(Portfolios!$B$2:$B$5644)-Portfolios!B5410, 0)</f>
        <v>0</v>
      </c>
    </row>
    <row r="5411" spans="1:2">
      <c r="A5411" s="11">
        <f>Returns!A5411</f>
        <v>0</v>
      </c>
      <c r="B5411" s="1">
        <f>MAX(AVERAGE(Portfolios!$B$2:$B$5644)-Portfolios!B5411, 0)</f>
        <v>0</v>
      </c>
    </row>
    <row r="5412" spans="1:2">
      <c r="A5412" s="11">
        <f>Returns!A5412</f>
        <v>0</v>
      </c>
      <c r="B5412" s="1">
        <f>MAX(AVERAGE(Portfolios!$B$2:$B$5644)-Portfolios!B5412, 0)</f>
        <v>0</v>
      </c>
    </row>
    <row r="5413" spans="1:2">
      <c r="A5413" s="11">
        <f>Returns!A5413</f>
        <v>0</v>
      </c>
      <c r="B5413" s="1">
        <f>MAX(AVERAGE(Portfolios!$B$2:$B$5644)-Portfolios!B5413, 0)</f>
        <v>0</v>
      </c>
    </row>
    <row r="5414" spans="1:2">
      <c r="A5414" s="11">
        <f>Returns!A5414</f>
        <v>0</v>
      </c>
      <c r="B5414" s="1">
        <f>MAX(AVERAGE(Portfolios!$B$2:$B$5644)-Portfolios!B5414, 0)</f>
        <v>0</v>
      </c>
    </row>
    <row r="5415" spans="1:2">
      <c r="A5415" s="11">
        <f>Returns!A5415</f>
        <v>0</v>
      </c>
      <c r="B5415" s="1">
        <f>MAX(AVERAGE(Portfolios!$B$2:$B$5644)-Portfolios!B5415, 0)</f>
        <v>0</v>
      </c>
    </row>
    <row r="5416" spans="1:2">
      <c r="A5416" s="11">
        <f>Returns!A5416</f>
        <v>0</v>
      </c>
      <c r="B5416" s="1">
        <f>MAX(AVERAGE(Portfolios!$B$2:$B$5644)-Portfolios!B5416, 0)</f>
        <v>0</v>
      </c>
    </row>
    <row r="5417" spans="1:2">
      <c r="A5417" s="11">
        <f>Returns!A5417</f>
        <v>0</v>
      </c>
      <c r="B5417" s="1">
        <f>MAX(AVERAGE(Portfolios!$B$2:$B$5644)-Portfolios!B5417, 0)</f>
        <v>0</v>
      </c>
    </row>
    <row r="5418" spans="1:2">
      <c r="A5418" s="11">
        <f>Returns!A5418</f>
        <v>0</v>
      </c>
      <c r="B5418" s="1">
        <f>MAX(AVERAGE(Portfolios!$B$2:$B$5644)-Portfolios!B5418, 0)</f>
        <v>0</v>
      </c>
    </row>
    <row r="5419" spans="1:2">
      <c r="A5419" s="11">
        <f>Returns!A5419</f>
        <v>0</v>
      </c>
      <c r="B5419" s="1">
        <f>MAX(AVERAGE(Portfolios!$B$2:$B$5644)-Portfolios!B5419, 0)</f>
        <v>0</v>
      </c>
    </row>
    <row r="5420" spans="1:2">
      <c r="A5420" s="11">
        <f>Returns!A5420</f>
        <v>0</v>
      </c>
      <c r="B5420" s="1">
        <f>MAX(AVERAGE(Portfolios!$B$2:$B$5644)-Portfolios!B5420, 0)</f>
        <v>0</v>
      </c>
    </row>
    <row r="5421" spans="1:2">
      <c r="A5421" s="11">
        <f>Returns!A5421</f>
        <v>0</v>
      </c>
      <c r="B5421" s="1">
        <f>MAX(AVERAGE(Portfolios!$B$2:$B$5644)-Portfolios!B5421, 0)</f>
        <v>0</v>
      </c>
    </row>
    <row r="5422" spans="1:2">
      <c r="A5422" s="11">
        <f>Returns!A5422</f>
        <v>0</v>
      </c>
      <c r="B5422" s="1">
        <f>MAX(AVERAGE(Portfolios!$B$2:$B$5644)-Portfolios!B5422, 0)</f>
        <v>0</v>
      </c>
    </row>
    <row r="5423" spans="1:2">
      <c r="A5423" s="11">
        <f>Returns!A5423</f>
        <v>0</v>
      </c>
      <c r="B5423" s="1">
        <f>MAX(AVERAGE(Portfolios!$B$2:$B$5644)-Portfolios!B5423, 0)</f>
        <v>0</v>
      </c>
    </row>
    <row r="5424" spans="1:2">
      <c r="A5424" s="11">
        <f>Returns!A5424</f>
        <v>0</v>
      </c>
      <c r="B5424" s="1">
        <f>MAX(AVERAGE(Portfolios!$B$2:$B$5644)-Portfolios!B5424, 0)</f>
        <v>0</v>
      </c>
    </row>
    <row r="5425" spans="1:2">
      <c r="A5425" s="11">
        <f>Returns!A5425</f>
        <v>0</v>
      </c>
      <c r="B5425" s="1">
        <f>MAX(AVERAGE(Portfolios!$B$2:$B$5644)-Portfolios!B5425, 0)</f>
        <v>0</v>
      </c>
    </row>
    <row r="5426" spans="1:2">
      <c r="A5426" s="11">
        <f>Returns!A5426</f>
        <v>0</v>
      </c>
      <c r="B5426" s="1">
        <f>MAX(AVERAGE(Portfolios!$B$2:$B$5644)-Portfolios!B5426, 0)</f>
        <v>0</v>
      </c>
    </row>
    <row r="5427" spans="1:2">
      <c r="A5427" s="11">
        <f>Returns!A5427</f>
        <v>0</v>
      </c>
      <c r="B5427" s="1">
        <f>MAX(AVERAGE(Portfolios!$B$2:$B$5644)-Portfolios!B5427, 0)</f>
        <v>0</v>
      </c>
    </row>
    <row r="5428" spans="1:2">
      <c r="A5428" s="11">
        <f>Returns!A5428</f>
        <v>0</v>
      </c>
      <c r="B5428" s="1">
        <f>MAX(AVERAGE(Portfolios!$B$2:$B$5644)-Portfolios!B5428, 0)</f>
        <v>0</v>
      </c>
    </row>
    <row r="5429" spans="1:2">
      <c r="A5429" s="11">
        <f>Returns!A5429</f>
        <v>0</v>
      </c>
      <c r="B5429" s="1">
        <f>MAX(AVERAGE(Portfolios!$B$2:$B$5644)-Portfolios!B5429, 0)</f>
        <v>0</v>
      </c>
    </row>
    <row r="5430" spans="1:2">
      <c r="A5430" s="11">
        <f>Returns!A5430</f>
        <v>0</v>
      </c>
      <c r="B5430" s="1">
        <f>MAX(AVERAGE(Portfolios!$B$2:$B$5644)-Portfolios!B5430, 0)</f>
        <v>0</v>
      </c>
    </row>
    <row r="5431" spans="1:2">
      <c r="A5431" s="11">
        <f>Returns!A5431</f>
        <v>0</v>
      </c>
      <c r="B5431" s="1">
        <f>MAX(AVERAGE(Portfolios!$B$2:$B$5644)-Portfolios!B5431, 0)</f>
        <v>0</v>
      </c>
    </row>
    <row r="5432" spans="1:2">
      <c r="A5432" s="11">
        <f>Returns!A5432</f>
        <v>0</v>
      </c>
      <c r="B5432" s="1">
        <f>MAX(AVERAGE(Portfolios!$B$2:$B$5644)-Portfolios!B5432, 0)</f>
        <v>0</v>
      </c>
    </row>
    <row r="5433" spans="1:2">
      <c r="A5433" s="11">
        <f>Returns!A5433</f>
        <v>0</v>
      </c>
      <c r="B5433" s="1">
        <f>MAX(AVERAGE(Portfolios!$B$2:$B$5644)-Portfolios!B5433, 0)</f>
        <v>0</v>
      </c>
    </row>
    <row r="5434" spans="1:2">
      <c r="A5434" s="11">
        <f>Returns!A5434</f>
        <v>0</v>
      </c>
      <c r="B5434" s="1">
        <f>MAX(AVERAGE(Portfolios!$B$2:$B$5644)-Portfolios!B5434, 0)</f>
        <v>0</v>
      </c>
    </row>
    <row r="5435" spans="1:2">
      <c r="A5435" s="11">
        <f>Returns!A5435</f>
        <v>0</v>
      </c>
      <c r="B5435" s="1">
        <f>MAX(AVERAGE(Portfolios!$B$2:$B$5644)-Portfolios!B5435, 0)</f>
        <v>0</v>
      </c>
    </row>
    <row r="5436" spans="1:2">
      <c r="A5436" s="11">
        <f>Returns!A5436</f>
        <v>0</v>
      </c>
      <c r="B5436" s="1">
        <f>MAX(AVERAGE(Portfolios!$B$2:$B$5644)-Portfolios!B5436, 0)</f>
        <v>0</v>
      </c>
    </row>
    <row r="5437" spans="1:2">
      <c r="A5437" s="11">
        <f>Returns!A5437</f>
        <v>0</v>
      </c>
      <c r="B5437" s="1">
        <f>MAX(AVERAGE(Portfolios!$B$2:$B$5644)-Portfolios!B5437, 0)</f>
        <v>0</v>
      </c>
    </row>
    <row r="5438" spans="1:2">
      <c r="A5438" s="11">
        <f>Returns!A5438</f>
        <v>0</v>
      </c>
      <c r="B5438" s="1">
        <f>MAX(AVERAGE(Portfolios!$B$2:$B$5644)-Portfolios!B5438, 0)</f>
        <v>0</v>
      </c>
    </row>
    <row r="5439" spans="1:2">
      <c r="A5439" s="11">
        <f>Returns!A5439</f>
        <v>0</v>
      </c>
      <c r="B5439" s="1">
        <f>MAX(AVERAGE(Portfolios!$B$2:$B$5644)-Portfolios!B5439, 0)</f>
        <v>0</v>
      </c>
    </row>
    <row r="5440" spans="1:2">
      <c r="A5440" s="11">
        <f>Returns!A5440</f>
        <v>0</v>
      </c>
      <c r="B5440" s="1">
        <f>MAX(AVERAGE(Portfolios!$B$2:$B$5644)-Portfolios!B5440, 0)</f>
        <v>0</v>
      </c>
    </row>
    <row r="5441" spans="1:2">
      <c r="A5441" s="11">
        <f>Returns!A5441</f>
        <v>0</v>
      </c>
      <c r="B5441" s="1">
        <f>MAX(AVERAGE(Portfolios!$B$2:$B$5644)-Portfolios!B5441, 0)</f>
        <v>0</v>
      </c>
    </row>
    <row r="5442" spans="1:2">
      <c r="A5442" s="11">
        <f>Returns!A5442</f>
        <v>0</v>
      </c>
      <c r="B5442" s="1">
        <f>MAX(AVERAGE(Portfolios!$B$2:$B$5644)-Portfolios!B5442, 0)</f>
        <v>0</v>
      </c>
    </row>
    <row r="5443" spans="1:2">
      <c r="A5443" s="11">
        <f>Returns!A5443</f>
        <v>0</v>
      </c>
      <c r="B5443" s="1">
        <f>MAX(AVERAGE(Portfolios!$B$2:$B$5644)-Portfolios!B5443, 0)</f>
        <v>0</v>
      </c>
    </row>
    <row r="5444" spans="1:2">
      <c r="A5444" s="11">
        <f>Returns!A5444</f>
        <v>0</v>
      </c>
      <c r="B5444" s="1">
        <f>MAX(AVERAGE(Portfolios!$B$2:$B$5644)-Portfolios!B5444, 0)</f>
        <v>0</v>
      </c>
    </row>
    <row r="5445" spans="1:2">
      <c r="A5445" s="11">
        <f>Returns!A5445</f>
        <v>0</v>
      </c>
      <c r="B5445" s="1">
        <f>MAX(AVERAGE(Portfolios!$B$2:$B$5644)-Portfolios!B5445, 0)</f>
        <v>0</v>
      </c>
    </row>
    <row r="5446" spans="1:2">
      <c r="A5446" s="11">
        <f>Returns!A5446</f>
        <v>0</v>
      </c>
      <c r="B5446" s="1">
        <f>MAX(AVERAGE(Portfolios!$B$2:$B$5644)-Portfolios!B5446, 0)</f>
        <v>0</v>
      </c>
    </row>
    <row r="5447" spans="1:2">
      <c r="A5447" s="11">
        <f>Returns!A5447</f>
        <v>0</v>
      </c>
      <c r="B5447" s="1">
        <f>MAX(AVERAGE(Portfolios!$B$2:$B$5644)-Portfolios!B5447, 0)</f>
        <v>0</v>
      </c>
    </row>
    <row r="5448" spans="1:2">
      <c r="A5448" s="11">
        <f>Returns!A5448</f>
        <v>0</v>
      </c>
      <c r="B5448" s="1">
        <f>MAX(AVERAGE(Portfolios!$B$2:$B$5644)-Portfolios!B5448, 0)</f>
        <v>0</v>
      </c>
    </row>
    <row r="5449" spans="1:2">
      <c r="A5449" s="11">
        <f>Returns!A5449</f>
        <v>0</v>
      </c>
      <c r="B5449" s="1">
        <f>MAX(AVERAGE(Portfolios!$B$2:$B$5644)-Portfolios!B5449, 0)</f>
        <v>0</v>
      </c>
    </row>
    <row r="5450" spans="1:2">
      <c r="A5450" s="11">
        <f>Returns!A5450</f>
        <v>0</v>
      </c>
      <c r="B5450" s="1">
        <f>MAX(AVERAGE(Portfolios!$B$2:$B$5644)-Portfolios!B5450, 0)</f>
        <v>0</v>
      </c>
    </row>
    <row r="5451" spans="1:2">
      <c r="A5451" s="11">
        <f>Returns!A5451</f>
        <v>0</v>
      </c>
      <c r="B5451" s="1">
        <f>MAX(AVERAGE(Portfolios!$B$2:$B$5644)-Portfolios!B5451, 0)</f>
        <v>0</v>
      </c>
    </row>
    <row r="5452" spans="1:2">
      <c r="A5452" s="11">
        <f>Returns!A5452</f>
        <v>0</v>
      </c>
      <c r="B5452" s="1">
        <f>MAX(AVERAGE(Portfolios!$B$2:$B$5644)-Portfolios!B5452, 0)</f>
        <v>0</v>
      </c>
    </row>
    <row r="5453" spans="1:2">
      <c r="A5453" s="11">
        <f>Returns!A5453</f>
        <v>0</v>
      </c>
      <c r="B5453" s="1">
        <f>MAX(AVERAGE(Portfolios!$B$2:$B$5644)-Portfolios!B5453, 0)</f>
        <v>0</v>
      </c>
    </row>
    <row r="5454" spans="1:2">
      <c r="A5454" s="11">
        <f>Returns!A5454</f>
        <v>0</v>
      </c>
      <c r="B5454" s="1">
        <f>MAX(AVERAGE(Portfolios!$B$2:$B$5644)-Portfolios!B5454, 0)</f>
        <v>0</v>
      </c>
    </row>
    <row r="5455" spans="1:2">
      <c r="A5455" s="11">
        <f>Returns!A5455</f>
        <v>0</v>
      </c>
      <c r="B5455" s="1">
        <f>MAX(AVERAGE(Portfolios!$B$2:$B$5644)-Portfolios!B5455, 0)</f>
        <v>0</v>
      </c>
    </row>
    <row r="5456" spans="1:2">
      <c r="A5456" s="11">
        <f>Returns!A5456</f>
        <v>0</v>
      </c>
      <c r="B5456" s="1">
        <f>MAX(AVERAGE(Portfolios!$B$2:$B$5644)-Portfolios!B5456, 0)</f>
        <v>0</v>
      </c>
    </row>
    <row r="5457" spans="1:2">
      <c r="A5457" s="11">
        <f>Returns!A5457</f>
        <v>0</v>
      </c>
      <c r="B5457" s="1">
        <f>MAX(AVERAGE(Portfolios!$B$2:$B$5644)-Portfolios!B5457, 0)</f>
        <v>0</v>
      </c>
    </row>
    <row r="5458" spans="1:2">
      <c r="A5458" s="11">
        <f>Returns!A5458</f>
        <v>0</v>
      </c>
      <c r="B5458" s="1">
        <f>MAX(AVERAGE(Portfolios!$B$2:$B$5644)-Portfolios!B5458, 0)</f>
        <v>0</v>
      </c>
    </row>
    <row r="5459" spans="1:2">
      <c r="A5459" s="11">
        <f>Returns!A5459</f>
        <v>0</v>
      </c>
      <c r="B5459" s="1">
        <f>MAX(AVERAGE(Portfolios!$B$2:$B$5644)-Portfolios!B5459, 0)</f>
        <v>0</v>
      </c>
    </row>
    <row r="5460" spans="1:2">
      <c r="A5460" s="11">
        <f>Returns!A5460</f>
        <v>0</v>
      </c>
      <c r="B5460" s="1">
        <f>MAX(AVERAGE(Portfolios!$B$2:$B$5644)-Portfolios!B5460, 0)</f>
        <v>0</v>
      </c>
    </row>
    <row r="5461" spans="1:2">
      <c r="A5461" s="11">
        <f>Returns!A5461</f>
        <v>0</v>
      </c>
      <c r="B5461" s="1">
        <f>MAX(AVERAGE(Portfolios!$B$2:$B$5644)-Portfolios!B5461, 0)</f>
        <v>0</v>
      </c>
    </row>
    <row r="5462" spans="1:2">
      <c r="A5462" s="11">
        <f>Returns!A5462</f>
        <v>0</v>
      </c>
      <c r="B5462" s="1">
        <f>MAX(AVERAGE(Portfolios!$B$2:$B$5644)-Portfolios!B5462, 0)</f>
        <v>0</v>
      </c>
    </row>
    <row r="5463" spans="1:2">
      <c r="A5463" s="11">
        <f>Returns!A5463</f>
        <v>0</v>
      </c>
      <c r="B5463" s="1">
        <f>MAX(AVERAGE(Portfolios!$B$2:$B$5644)-Portfolios!B5463, 0)</f>
        <v>0</v>
      </c>
    </row>
    <row r="5464" spans="1:2">
      <c r="A5464" s="11">
        <f>Returns!A5464</f>
        <v>0</v>
      </c>
      <c r="B5464" s="1">
        <f>MAX(AVERAGE(Portfolios!$B$2:$B$5644)-Portfolios!B5464, 0)</f>
        <v>0</v>
      </c>
    </row>
    <row r="5465" spans="1:2">
      <c r="A5465" s="11">
        <f>Returns!A5465</f>
        <v>0</v>
      </c>
      <c r="B5465" s="1">
        <f>MAX(AVERAGE(Portfolios!$B$2:$B$5644)-Portfolios!B5465, 0)</f>
        <v>0</v>
      </c>
    </row>
    <row r="5466" spans="1:2">
      <c r="A5466" s="11">
        <f>Returns!A5466</f>
        <v>0</v>
      </c>
      <c r="B5466" s="1">
        <f>MAX(AVERAGE(Portfolios!$B$2:$B$5644)-Portfolios!B5466, 0)</f>
        <v>0</v>
      </c>
    </row>
    <row r="5467" spans="1:2">
      <c r="A5467" s="11">
        <f>Returns!A5467</f>
        <v>0</v>
      </c>
      <c r="B5467" s="1">
        <f>MAX(AVERAGE(Portfolios!$B$2:$B$5644)-Portfolios!B5467, 0)</f>
        <v>0</v>
      </c>
    </row>
    <row r="5468" spans="1:2">
      <c r="A5468" s="11">
        <f>Returns!A5468</f>
        <v>0</v>
      </c>
      <c r="B5468" s="1">
        <f>MAX(AVERAGE(Portfolios!$B$2:$B$5644)-Portfolios!B5468, 0)</f>
        <v>0</v>
      </c>
    </row>
    <row r="5469" spans="1:2">
      <c r="A5469" s="11">
        <f>Returns!A5469</f>
        <v>0</v>
      </c>
      <c r="B5469" s="1">
        <f>MAX(AVERAGE(Portfolios!$B$2:$B$5644)-Portfolios!B5469, 0)</f>
        <v>0</v>
      </c>
    </row>
    <row r="5470" spans="1:2">
      <c r="A5470" s="11">
        <f>Returns!A5470</f>
        <v>0</v>
      </c>
      <c r="B5470" s="1">
        <f>MAX(AVERAGE(Portfolios!$B$2:$B$5644)-Portfolios!B5470, 0)</f>
        <v>0</v>
      </c>
    </row>
    <row r="5471" spans="1:2">
      <c r="A5471" s="11">
        <f>Returns!A5471</f>
        <v>0</v>
      </c>
      <c r="B5471" s="1">
        <f>MAX(AVERAGE(Portfolios!$B$2:$B$5644)-Portfolios!B5471, 0)</f>
        <v>0</v>
      </c>
    </row>
    <row r="5472" spans="1:2">
      <c r="A5472" s="11">
        <f>Returns!A5472</f>
        <v>0</v>
      </c>
      <c r="B5472" s="1">
        <f>MAX(AVERAGE(Portfolios!$B$2:$B$5644)-Portfolios!B5472, 0)</f>
        <v>0</v>
      </c>
    </row>
    <row r="5473" spans="1:2">
      <c r="A5473" s="11">
        <f>Returns!A5473</f>
        <v>0</v>
      </c>
      <c r="B5473" s="1">
        <f>MAX(AVERAGE(Portfolios!$B$2:$B$5644)-Portfolios!B5473, 0)</f>
        <v>0</v>
      </c>
    </row>
    <row r="5474" spans="1:2">
      <c r="A5474" s="11">
        <f>Returns!A5474</f>
        <v>0</v>
      </c>
      <c r="B5474" s="1">
        <f>MAX(AVERAGE(Portfolios!$B$2:$B$5644)-Portfolios!B5474, 0)</f>
        <v>0</v>
      </c>
    </row>
    <row r="5475" spans="1:2">
      <c r="A5475" s="11">
        <f>Returns!A5475</f>
        <v>0</v>
      </c>
      <c r="B5475" s="1">
        <f>MAX(AVERAGE(Portfolios!$B$2:$B$5644)-Portfolios!B5475, 0)</f>
        <v>0</v>
      </c>
    </row>
    <row r="5476" spans="1:2">
      <c r="A5476" s="11">
        <f>Returns!A5476</f>
        <v>0</v>
      </c>
      <c r="B5476" s="1">
        <f>MAX(AVERAGE(Portfolios!$B$2:$B$5644)-Portfolios!B5476, 0)</f>
        <v>0</v>
      </c>
    </row>
    <row r="5477" spans="1:2">
      <c r="A5477" s="11">
        <f>Returns!A5477</f>
        <v>0</v>
      </c>
      <c r="B5477" s="1">
        <f>MAX(AVERAGE(Portfolios!$B$2:$B$5644)-Portfolios!B5477, 0)</f>
        <v>0</v>
      </c>
    </row>
    <row r="5478" spans="1:2">
      <c r="A5478" s="11">
        <f>Returns!A5478</f>
        <v>0</v>
      </c>
      <c r="B5478" s="1">
        <f>MAX(AVERAGE(Portfolios!$B$2:$B$5644)-Portfolios!B5478, 0)</f>
        <v>0</v>
      </c>
    </row>
    <row r="5479" spans="1:2">
      <c r="A5479" s="11">
        <f>Returns!A5479</f>
        <v>0</v>
      </c>
      <c r="B5479" s="1">
        <f>MAX(AVERAGE(Portfolios!$B$2:$B$5644)-Portfolios!B5479, 0)</f>
        <v>0</v>
      </c>
    </row>
    <row r="5480" spans="1:2">
      <c r="A5480" s="11">
        <f>Returns!A5480</f>
        <v>0</v>
      </c>
      <c r="B5480" s="1">
        <f>MAX(AVERAGE(Portfolios!$B$2:$B$5644)-Portfolios!B5480, 0)</f>
        <v>0</v>
      </c>
    </row>
    <row r="5481" spans="1:2">
      <c r="A5481" s="11">
        <f>Returns!A5481</f>
        <v>0</v>
      </c>
      <c r="B5481" s="1">
        <f>MAX(AVERAGE(Portfolios!$B$2:$B$5644)-Portfolios!B5481, 0)</f>
        <v>0</v>
      </c>
    </row>
    <row r="5482" spans="1:2">
      <c r="A5482" s="11">
        <f>Returns!A5482</f>
        <v>0</v>
      </c>
      <c r="B5482" s="1">
        <f>MAX(AVERAGE(Portfolios!$B$2:$B$5644)-Portfolios!B5482, 0)</f>
        <v>0</v>
      </c>
    </row>
    <row r="5483" spans="1:2">
      <c r="A5483" s="11">
        <f>Returns!A5483</f>
        <v>0</v>
      </c>
      <c r="B5483" s="1">
        <f>MAX(AVERAGE(Portfolios!$B$2:$B$5644)-Portfolios!B5483, 0)</f>
        <v>0</v>
      </c>
    </row>
    <row r="5484" spans="1:2">
      <c r="A5484" s="11">
        <f>Returns!A5484</f>
        <v>0</v>
      </c>
      <c r="B5484" s="1">
        <f>MAX(AVERAGE(Portfolios!$B$2:$B$5644)-Portfolios!B5484, 0)</f>
        <v>0</v>
      </c>
    </row>
    <row r="5485" spans="1:2">
      <c r="A5485" s="11">
        <f>Returns!A5485</f>
        <v>0</v>
      </c>
      <c r="B5485" s="1">
        <f>MAX(AVERAGE(Portfolios!$B$2:$B$5644)-Portfolios!B5485, 0)</f>
        <v>0</v>
      </c>
    </row>
    <row r="5486" spans="1:2">
      <c r="A5486" s="11">
        <f>Returns!A5486</f>
        <v>0</v>
      </c>
      <c r="B5486" s="1">
        <f>MAX(AVERAGE(Portfolios!$B$2:$B$5644)-Portfolios!B5486, 0)</f>
        <v>0</v>
      </c>
    </row>
    <row r="5487" spans="1:2">
      <c r="A5487" s="11">
        <f>Returns!A5487</f>
        <v>0</v>
      </c>
      <c r="B5487" s="1">
        <f>MAX(AVERAGE(Portfolios!$B$2:$B$5644)-Portfolios!B5487, 0)</f>
        <v>0</v>
      </c>
    </row>
    <row r="5488" spans="1:2">
      <c r="A5488" s="11">
        <f>Returns!A5488</f>
        <v>0</v>
      </c>
      <c r="B5488" s="1">
        <f>MAX(AVERAGE(Portfolios!$B$2:$B$5644)-Portfolios!B5488, 0)</f>
        <v>0</v>
      </c>
    </row>
    <row r="5489" spans="1:2">
      <c r="A5489" s="11">
        <f>Returns!A5489</f>
        <v>0</v>
      </c>
      <c r="B5489" s="1">
        <f>MAX(AVERAGE(Portfolios!$B$2:$B$5644)-Portfolios!B5489, 0)</f>
        <v>0</v>
      </c>
    </row>
    <row r="5490" spans="1:2">
      <c r="A5490" s="11">
        <f>Returns!A5490</f>
        <v>0</v>
      </c>
      <c r="B5490" s="1">
        <f>MAX(AVERAGE(Portfolios!$B$2:$B$5644)-Portfolios!B5490, 0)</f>
        <v>0</v>
      </c>
    </row>
    <row r="5491" spans="1:2">
      <c r="A5491" s="11">
        <f>Returns!A5491</f>
        <v>0</v>
      </c>
      <c r="B5491" s="1">
        <f>MAX(AVERAGE(Portfolios!$B$2:$B$5644)-Portfolios!B5491, 0)</f>
        <v>0</v>
      </c>
    </row>
    <row r="5492" spans="1:2">
      <c r="A5492" s="11">
        <f>Returns!A5492</f>
        <v>0</v>
      </c>
      <c r="B5492" s="1">
        <f>MAX(AVERAGE(Portfolios!$B$2:$B$5644)-Portfolios!B5492, 0)</f>
        <v>0</v>
      </c>
    </row>
    <row r="5493" spans="1:2">
      <c r="A5493" s="11">
        <f>Returns!A5493</f>
        <v>0</v>
      </c>
      <c r="B5493" s="1">
        <f>MAX(AVERAGE(Portfolios!$B$2:$B$5644)-Portfolios!B5493, 0)</f>
        <v>0</v>
      </c>
    </row>
    <row r="5494" spans="1:2">
      <c r="A5494" s="11">
        <f>Returns!A5494</f>
        <v>0</v>
      </c>
      <c r="B5494" s="1">
        <f>MAX(AVERAGE(Portfolios!$B$2:$B$5644)-Portfolios!B5494, 0)</f>
        <v>0</v>
      </c>
    </row>
    <row r="5495" spans="1:2">
      <c r="A5495" s="11">
        <f>Returns!A5495</f>
        <v>0</v>
      </c>
      <c r="B5495" s="1">
        <f>MAX(AVERAGE(Portfolios!$B$2:$B$5644)-Portfolios!B5495, 0)</f>
        <v>0</v>
      </c>
    </row>
    <row r="5496" spans="1:2">
      <c r="A5496" s="11">
        <f>Returns!A5496</f>
        <v>0</v>
      </c>
      <c r="B5496" s="1">
        <f>MAX(AVERAGE(Portfolios!$B$2:$B$5644)-Portfolios!B5496, 0)</f>
        <v>0</v>
      </c>
    </row>
    <row r="5497" spans="1:2">
      <c r="A5497" s="11">
        <f>Returns!A5497</f>
        <v>0</v>
      </c>
      <c r="B5497" s="1">
        <f>MAX(AVERAGE(Portfolios!$B$2:$B$5644)-Portfolios!B5497, 0)</f>
        <v>0</v>
      </c>
    </row>
    <row r="5498" spans="1:2">
      <c r="A5498" s="11">
        <f>Returns!A5498</f>
        <v>0</v>
      </c>
      <c r="B5498" s="1">
        <f>MAX(AVERAGE(Portfolios!$B$2:$B$5644)-Portfolios!B5498, 0)</f>
        <v>0</v>
      </c>
    </row>
    <row r="5499" spans="1:2">
      <c r="A5499" s="11">
        <f>Returns!A5499</f>
        <v>0</v>
      </c>
      <c r="B5499" s="1">
        <f>MAX(AVERAGE(Portfolios!$B$2:$B$5644)-Portfolios!B5499, 0)</f>
        <v>0</v>
      </c>
    </row>
    <row r="5500" spans="1:2">
      <c r="A5500" s="11">
        <f>Returns!A5500</f>
        <v>0</v>
      </c>
      <c r="B5500" s="1">
        <f>MAX(AVERAGE(Portfolios!$B$2:$B$5644)-Portfolios!B5500, 0)</f>
        <v>0</v>
      </c>
    </row>
    <row r="5501" spans="1:2">
      <c r="A5501" s="11">
        <f>Returns!A5501</f>
        <v>0</v>
      </c>
      <c r="B5501" s="1">
        <f>MAX(AVERAGE(Portfolios!$B$2:$B$5644)-Portfolios!B5501, 0)</f>
        <v>0</v>
      </c>
    </row>
    <row r="5502" spans="1:2">
      <c r="A5502" s="11">
        <f>Returns!A5502</f>
        <v>0</v>
      </c>
      <c r="B5502" s="1">
        <f>MAX(AVERAGE(Portfolios!$B$2:$B$5644)-Portfolios!B5502, 0)</f>
        <v>0</v>
      </c>
    </row>
    <row r="5503" spans="1:2">
      <c r="A5503" s="11">
        <f>Returns!A5503</f>
        <v>0</v>
      </c>
      <c r="B5503" s="1">
        <f>MAX(AVERAGE(Portfolios!$B$2:$B$5644)-Portfolios!B5503, 0)</f>
        <v>0</v>
      </c>
    </row>
    <row r="5504" spans="1:2">
      <c r="A5504" s="11">
        <f>Returns!A5504</f>
        <v>0</v>
      </c>
      <c r="B5504" s="1">
        <f>MAX(AVERAGE(Portfolios!$B$2:$B$5644)-Portfolios!B5504, 0)</f>
        <v>0</v>
      </c>
    </row>
    <row r="5505" spans="1:2">
      <c r="A5505" s="11">
        <f>Returns!A5505</f>
        <v>0</v>
      </c>
      <c r="B5505" s="1">
        <f>MAX(AVERAGE(Portfolios!$B$2:$B$5644)-Portfolios!B5505, 0)</f>
        <v>0</v>
      </c>
    </row>
    <row r="5506" spans="1:2">
      <c r="A5506" s="11">
        <f>Returns!A5506</f>
        <v>0</v>
      </c>
      <c r="B5506" s="1">
        <f>MAX(AVERAGE(Portfolios!$B$2:$B$5644)-Portfolios!B5506, 0)</f>
        <v>0</v>
      </c>
    </row>
    <row r="5507" spans="1:2">
      <c r="A5507" s="11">
        <f>Returns!A5507</f>
        <v>0</v>
      </c>
      <c r="B5507" s="1">
        <f>MAX(AVERAGE(Portfolios!$B$2:$B$5644)-Portfolios!B5507, 0)</f>
        <v>0</v>
      </c>
    </row>
    <row r="5508" spans="1:2">
      <c r="A5508" s="11">
        <f>Returns!A5508</f>
        <v>0</v>
      </c>
      <c r="B5508" s="1">
        <f>MAX(AVERAGE(Portfolios!$B$2:$B$5644)-Portfolios!B5508, 0)</f>
        <v>0</v>
      </c>
    </row>
    <row r="5509" spans="1:2">
      <c r="A5509" s="11">
        <f>Returns!A5509</f>
        <v>0</v>
      </c>
      <c r="B5509" s="1">
        <f>MAX(AVERAGE(Portfolios!$B$2:$B$5644)-Portfolios!B5509, 0)</f>
        <v>0</v>
      </c>
    </row>
    <row r="5510" spans="1:2">
      <c r="A5510" s="11">
        <f>Returns!A5510</f>
        <v>0</v>
      </c>
      <c r="B5510" s="1">
        <f>MAX(AVERAGE(Portfolios!$B$2:$B$5644)-Portfolios!B5510, 0)</f>
        <v>0</v>
      </c>
    </row>
    <row r="5511" spans="1:2">
      <c r="A5511" s="11">
        <f>Returns!A5511</f>
        <v>0</v>
      </c>
      <c r="B5511" s="1">
        <f>MAX(AVERAGE(Portfolios!$B$2:$B$5644)-Portfolios!B5511, 0)</f>
        <v>0</v>
      </c>
    </row>
    <row r="5512" spans="1:2">
      <c r="A5512" s="11">
        <f>Returns!A5512</f>
        <v>0</v>
      </c>
      <c r="B5512" s="1">
        <f>MAX(AVERAGE(Portfolios!$B$2:$B$5644)-Portfolios!B5512, 0)</f>
        <v>0</v>
      </c>
    </row>
    <row r="5513" spans="1:2">
      <c r="A5513" s="11">
        <f>Returns!A5513</f>
        <v>0</v>
      </c>
      <c r="B5513" s="1">
        <f>MAX(AVERAGE(Portfolios!$B$2:$B$5644)-Portfolios!B5513, 0)</f>
        <v>0</v>
      </c>
    </row>
    <row r="5514" spans="1:2">
      <c r="A5514" s="11">
        <f>Returns!A5514</f>
        <v>0</v>
      </c>
      <c r="B5514" s="1">
        <f>MAX(AVERAGE(Portfolios!$B$2:$B$5644)-Portfolios!B5514, 0)</f>
        <v>0</v>
      </c>
    </row>
    <row r="5515" spans="1:2">
      <c r="A5515" s="11">
        <f>Returns!A5515</f>
        <v>0</v>
      </c>
      <c r="B5515" s="1">
        <f>MAX(AVERAGE(Portfolios!$B$2:$B$5644)-Portfolios!B5515, 0)</f>
        <v>0</v>
      </c>
    </row>
    <row r="5516" spans="1:2">
      <c r="A5516" s="11">
        <f>Returns!A5516</f>
        <v>0</v>
      </c>
      <c r="B5516" s="1">
        <f>MAX(AVERAGE(Portfolios!$B$2:$B$5644)-Portfolios!B5516, 0)</f>
        <v>0</v>
      </c>
    </row>
    <row r="5517" spans="1:2">
      <c r="A5517" s="11">
        <f>Returns!A5517</f>
        <v>0</v>
      </c>
      <c r="B5517" s="1">
        <f>MAX(AVERAGE(Portfolios!$B$2:$B$5644)-Portfolios!B5517, 0)</f>
        <v>0</v>
      </c>
    </row>
    <row r="5518" spans="1:2">
      <c r="A5518" s="11">
        <f>Returns!A5518</f>
        <v>0</v>
      </c>
      <c r="B5518" s="1">
        <f>MAX(AVERAGE(Portfolios!$B$2:$B$5644)-Portfolios!B5518, 0)</f>
        <v>0</v>
      </c>
    </row>
    <row r="5519" spans="1:2">
      <c r="A5519" s="11">
        <f>Returns!A5519</f>
        <v>0</v>
      </c>
      <c r="B5519" s="1">
        <f>MAX(AVERAGE(Portfolios!$B$2:$B$5644)-Portfolios!B5519, 0)</f>
        <v>0</v>
      </c>
    </row>
    <row r="5520" spans="1:2">
      <c r="A5520" s="11">
        <f>Returns!A5520</f>
        <v>0</v>
      </c>
      <c r="B5520" s="1">
        <f>MAX(AVERAGE(Portfolios!$B$2:$B$5644)-Portfolios!B5520, 0)</f>
        <v>0</v>
      </c>
    </row>
    <row r="5521" spans="1:2">
      <c r="A5521" s="11">
        <f>Returns!A5521</f>
        <v>0</v>
      </c>
      <c r="B5521" s="1">
        <f>MAX(AVERAGE(Portfolios!$B$2:$B$5644)-Portfolios!B5521, 0)</f>
        <v>0</v>
      </c>
    </row>
    <row r="5522" spans="1:2">
      <c r="A5522" s="11">
        <f>Returns!A5522</f>
        <v>0</v>
      </c>
      <c r="B5522" s="1">
        <f>MAX(AVERAGE(Portfolios!$B$2:$B$5644)-Portfolios!B5522, 0)</f>
        <v>0</v>
      </c>
    </row>
    <row r="5523" spans="1:2">
      <c r="A5523" s="11">
        <f>Returns!A5523</f>
        <v>0</v>
      </c>
      <c r="B5523" s="1">
        <f>MAX(AVERAGE(Portfolios!$B$2:$B$5644)-Portfolios!B5523, 0)</f>
        <v>0</v>
      </c>
    </row>
    <row r="5524" spans="1:2">
      <c r="A5524" s="11">
        <f>Returns!A5524</f>
        <v>0</v>
      </c>
      <c r="B5524" s="1">
        <f>MAX(AVERAGE(Portfolios!$B$2:$B$5644)-Portfolios!B5524, 0)</f>
        <v>0</v>
      </c>
    </row>
    <row r="5525" spans="1:2">
      <c r="A5525" s="11">
        <f>Returns!A5525</f>
        <v>0</v>
      </c>
      <c r="B5525" s="1">
        <f>MAX(AVERAGE(Portfolios!$B$2:$B$5644)-Portfolios!B5525, 0)</f>
        <v>0</v>
      </c>
    </row>
    <row r="5526" spans="1:2">
      <c r="A5526" s="11">
        <f>Returns!A5526</f>
        <v>0</v>
      </c>
      <c r="B5526" s="1">
        <f>MAX(AVERAGE(Portfolios!$B$2:$B$5644)-Portfolios!B5526, 0)</f>
        <v>0</v>
      </c>
    </row>
    <row r="5527" spans="1:2">
      <c r="A5527" s="11">
        <f>Returns!A5527</f>
        <v>0</v>
      </c>
      <c r="B5527" s="1">
        <f>MAX(AVERAGE(Portfolios!$B$2:$B$5644)-Portfolios!B5527, 0)</f>
        <v>0</v>
      </c>
    </row>
    <row r="5528" spans="1:2">
      <c r="A5528" s="11">
        <f>Returns!A5528</f>
        <v>0</v>
      </c>
      <c r="B5528" s="1">
        <f>MAX(AVERAGE(Portfolios!$B$2:$B$5644)-Portfolios!B5528, 0)</f>
        <v>0</v>
      </c>
    </row>
    <row r="5529" spans="1:2">
      <c r="A5529" s="11">
        <f>Returns!A5529</f>
        <v>0</v>
      </c>
      <c r="B5529" s="1">
        <f>MAX(AVERAGE(Portfolios!$B$2:$B$5644)-Portfolios!B5529, 0)</f>
        <v>0</v>
      </c>
    </row>
    <row r="5530" spans="1:2">
      <c r="A5530" s="11">
        <f>Returns!A5530</f>
        <v>0</v>
      </c>
      <c r="B5530" s="1">
        <f>MAX(AVERAGE(Portfolios!$B$2:$B$5644)-Portfolios!B5530, 0)</f>
        <v>0</v>
      </c>
    </row>
    <row r="5531" spans="1:2">
      <c r="A5531" s="11">
        <f>Returns!A5531</f>
        <v>0</v>
      </c>
      <c r="B5531" s="1">
        <f>MAX(AVERAGE(Portfolios!$B$2:$B$5644)-Portfolios!B5531, 0)</f>
        <v>0</v>
      </c>
    </row>
    <row r="5532" spans="1:2">
      <c r="A5532" s="11">
        <f>Returns!A5532</f>
        <v>0</v>
      </c>
      <c r="B5532" s="1">
        <f>MAX(AVERAGE(Portfolios!$B$2:$B$5644)-Portfolios!B5532, 0)</f>
        <v>0</v>
      </c>
    </row>
    <row r="5533" spans="1:2">
      <c r="A5533" s="11">
        <f>Returns!A5533</f>
        <v>0</v>
      </c>
      <c r="B5533" s="1">
        <f>MAX(AVERAGE(Portfolios!$B$2:$B$5644)-Portfolios!B5533, 0)</f>
        <v>0</v>
      </c>
    </row>
    <row r="5534" spans="1:2">
      <c r="A5534" s="11">
        <f>Returns!A5534</f>
        <v>0</v>
      </c>
      <c r="B5534" s="1">
        <f>MAX(AVERAGE(Portfolios!$B$2:$B$5644)-Portfolios!B5534, 0)</f>
        <v>0</v>
      </c>
    </row>
    <row r="5535" spans="1:2">
      <c r="A5535" s="11">
        <f>Returns!A5535</f>
        <v>0</v>
      </c>
      <c r="B5535" s="1">
        <f>MAX(AVERAGE(Portfolios!$B$2:$B$5644)-Portfolios!B5535, 0)</f>
        <v>0</v>
      </c>
    </row>
    <row r="5536" spans="1:2">
      <c r="A5536" s="11">
        <f>Returns!A5536</f>
        <v>0</v>
      </c>
      <c r="B5536" s="1">
        <f>MAX(AVERAGE(Portfolios!$B$2:$B$5644)-Portfolios!B5536, 0)</f>
        <v>0</v>
      </c>
    </row>
    <row r="5537" spans="1:2">
      <c r="A5537" s="11">
        <f>Returns!A5537</f>
        <v>0</v>
      </c>
      <c r="B5537" s="1">
        <f>MAX(AVERAGE(Portfolios!$B$2:$B$5644)-Portfolios!B5537, 0)</f>
        <v>0</v>
      </c>
    </row>
    <row r="5538" spans="1:2">
      <c r="A5538" s="11">
        <f>Returns!A5538</f>
        <v>0</v>
      </c>
      <c r="B5538" s="1">
        <f>MAX(AVERAGE(Portfolios!$B$2:$B$5644)-Portfolios!B5538, 0)</f>
        <v>0</v>
      </c>
    </row>
    <row r="5539" spans="1:2">
      <c r="A5539" s="11">
        <f>Returns!A5539</f>
        <v>0</v>
      </c>
      <c r="B5539" s="1">
        <f>MAX(AVERAGE(Portfolios!$B$2:$B$5644)-Portfolios!B5539, 0)</f>
        <v>0</v>
      </c>
    </row>
    <row r="5540" spans="1:2">
      <c r="A5540" s="11">
        <f>Returns!A5540</f>
        <v>0</v>
      </c>
      <c r="B5540" s="1">
        <f>MAX(AVERAGE(Portfolios!$B$2:$B$5644)-Portfolios!B5540, 0)</f>
        <v>0</v>
      </c>
    </row>
    <row r="5541" spans="1:2">
      <c r="A5541" s="11">
        <f>Returns!A5541</f>
        <v>0</v>
      </c>
      <c r="B5541" s="1">
        <f>MAX(AVERAGE(Portfolios!$B$2:$B$5644)-Portfolios!B5541, 0)</f>
        <v>0</v>
      </c>
    </row>
    <row r="5542" spans="1:2">
      <c r="A5542" s="11">
        <f>Returns!A5542</f>
        <v>0</v>
      </c>
      <c r="B5542" s="1">
        <f>MAX(AVERAGE(Portfolios!$B$2:$B$5644)-Portfolios!B5542, 0)</f>
        <v>0</v>
      </c>
    </row>
    <row r="5543" spans="1:2">
      <c r="A5543" s="11">
        <f>Returns!A5543</f>
        <v>0</v>
      </c>
      <c r="B5543" s="1">
        <f>MAX(AVERAGE(Portfolios!$B$2:$B$5644)-Portfolios!B5543, 0)</f>
        <v>0</v>
      </c>
    </row>
    <row r="5544" spans="1:2">
      <c r="A5544" s="11">
        <f>Returns!A5544</f>
        <v>0</v>
      </c>
      <c r="B5544" s="1">
        <f>MAX(AVERAGE(Portfolios!$B$2:$B$5644)-Portfolios!B5544, 0)</f>
        <v>0</v>
      </c>
    </row>
    <row r="5545" spans="1:2">
      <c r="A5545" s="11">
        <f>Returns!A5545</f>
        <v>0</v>
      </c>
      <c r="B5545" s="1">
        <f>MAX(AVERAGE(Portfolios!$B$2:$B$5644)-Portfolios!B5545, 0)</f>
        <v>0</v>
      </c>
    </row>
    <row r="5546" spans="1:2">
      <c r="A5546" s="11">
        <f>Returns!A5546</f>
        <v>0</v>
      </c>
      <c r="B5546" s="1">
        <f>MAX(AVERAGE(Portfolios!$B$2:$B$5644)-Portfolios!B5546, 0)</f>
        <v>0</v>
      </c>
    </row>
    <row r="5547" spans="1:2">
      <c r="A5547" s="11">
        <f>Returns!A5547</f>
        <v>0</v>
      </c>
      <c r="B5547" s="1">
        <f>MAX(AVERAGE(Portfolios!$B$2:$B$5644)-Portfolios!B5547, 0)</f>
        <v>0</v>
      </c>
    </row>
    <row r="5548" spans="1:2">
      <c r="A5548" s="11">
        <f>Returns!A5548</f>
        <v>0</v>
      </c>
      <c r="B5548" s="1">
        <f>MAX(AVERAGE(Portfolios!$B$2:$B$5644)-Portfolios!B5548, 0)</f>
        <v>0</v>
      </c>
    </row>
    <row r="5549" spans="1:2">
      <c r="A5549" s="11">
        <f>Returns!A5549</f>
        <v>0</v>
      </c>
      <c r="B5549" s="1">
        <f>MAX(AVERAGE(Portfolios!$B$2:$B$5644)-Portfolios!B5549, 0)</f>
        <v>0</v>
      </c>
    </row>
    <row r="5550" spans="1:2">
      <c r="A5550" s="11">
        <f>Returns!A5550</f>
        <v>0</v>
      </c>
      <c r="B5550" s="1">
        <f>MAX(AVERAGE(Portfolios!$B$2:$B$5644)-Portfolios!B5550, 0)</f>
        <v>0</v>
      </c>
    </row>
    <row r="5551" spans="1:2">
      <c r="A5551" s="11">
        <f>Returns!A5551</f>
        <v>0</v>
      </c>
      <c r="B5551" s="1">
        <f>MAX(AVERAGE(Portfolios!$B$2:$B$5644)-Portfolios!B5551, 0)</f>
        <v>0</v>
      </c>
    </row>
    <row r="5552" spans="1:2">
      <c r="A5552" s="11">
        <f>Returns!A5552</f>
        <v>0</v>
      </c>
      <c r="B5552" s="1">
        <f>MAX(AVERAGE(Portfolios!$B$2:$B$5644)-Portfolios!B5552, 0)</f>
        <v>0</v>
      </c>
    </row>
    <row r="5553" spans="1:2">
      <c r="A5553" s="11">
        <f>Returns!A5553</f>
        <v>0</v>
      </c>
      <c r="B5553" s="1">
        <f>MAX(AVERAGE(Portfolios!$B$2:$B$5644)-Portfolios!B5553, 0)</f>
        <v>0</v>
      </c>
    </row>
    <row r="5554" spans="1:2">
      <c r="A5554" s="11">
        <f>Returns!A5554</f>
        <v>0</v>
      </c>
      <c r="B5554" s="1">
        <f>MAX(AVERAGE(Portfolios!$B$2:$B$5644)-Portfolios!B5554, 0)</f>
        <v>0</v>
      </c>
    </row>
    <row r="5555" spans="1:2">
      <c r="A5555" s="11">
        <f>Returns!A5555</f>
        <v>0</v>
      </c>
      <c r="B5555" s="1">
        <f>MAX(AVERAGE(Portfolios!$B$2:$B$5644)-Portfolios!B5555, 0)</f>
        <v>0</v>
      </c>
    </row>
    <row r="5556" spans="1:2">
      <c r="A5556" s="11">
        <f>Returns!A5556</f>
        <v>0</v>
      </c>
      <c r="B5556" s="1">
        <f>MAX(AVERAGE(Portfolios!$B$2:$B$5644)-Portfolios!B5556, 0)</f>
        <v>0</v>
      </c>
    </row>
    <row r="5557" spans="1:2">
      <c r="A5557" s="11">
        <f>Returns!A5557</f>
        <v>0</v>
      </c>
      <c r="B5557" s="1">
        <f>MAX(AVERAGE(Portfolios!$B$2:$B$5644)-Portfolios!B5557, 0)</f>
        <v>0</v>
      </c>
    </row>
    <row r="5558" spans="1:2">
      <c r="A5558" s="11">
        <f>Returns!A5558</f>
        <v>0</v>
      </c>
      <c r="B5558" s="1">
        <f>MAX(AVERAGE(Portfolios!$B$2:$B$5644)-Portfolios!B5558, 0)</f>
        <v>0</v>
      </c>
    </row>
    <row r="5559" spans="1:2">
      <c r="A5559" s="11">
        <f>Returns!A5559</f>
        <v>0</v>
      </c>
      <c r="B5559" s="1">
        <f>MAX(AVERAGE(Portfolios!$B$2:$B$5644)-Portfolios!B5559, 0)</f>
        <v>0</v>
      </c>
    </row>
    <row r="5560" spans="1:2">
      <c r="A5560" s="11">
        <f>Returns!A5560</f>
        <v>0</v>
      </c>
      <c r="B5560" s="1">
        <f>MAX(AVERAGE(Portfolios!$B$2:$B$5644)-Portfolios!B5560, 0)</f>
        <v>0</v>
      </c>
    </row>
    <row r="5561" spans="1:2">
      <c r="A5561" s="11">
        <f>Returns!A5561</f>
        <v>0</v>
      </c>
      <c r="B5561" s="1">
        <f>MAX(AVERAGE(Portfolios!$B$2:$B$5644)-Portfolios!B5561, 0)</f>
        <v>0</v>
      </c>
    </row>
    <row r="5562" spans="1:2">
      <c r="A5562" s="11">
        <f>Returns!A5562</f>
        <v>0</v>
      </c>
      <c r="B5562" s="1">
        <f>MAX(AVERAGE(Portfolios!$B$2:$B$5644)-Portfolios!B5562, 0)</f>
        <v>0</v>
      </c>
    </row>
    <row r="5563" spans="1:2">
      <c r="A5563" s="11">
        <f>Returns!A5563</f>
        <v>0</v>
      </c>
      <c r="B5563" s="1">
        <f>MAX(AVERAGE(Portfolios!$B$2:$B$5644)-Portfolios!B5563, 0)</f>
        <v>0</v>
      </c>
    </row>
    <row r="5564" spans="1:2">
      <c r="A5564" s="11">
        <f>Returns!A5564</f>
        <v>0</v>
      </c>
      <c r="B5564" s="1">
        <f>MAX(AVERAGE(Portfolios!$B$2:$B$5644)-Portfolios!B5564, 0)</f>
        <v>0</v>
      </c>
    </row>
    <row r="5565" spans="1:2">
      <c r="A5565" s="11">
        <f>Returns!A5565</f>
        <v>0</v>
      </c>
      <c r="B5565" s="1">
        <f>MAX(AVERAGE(Portfolios!$B$2:$B$5644)-Portfolios!B5565, 0)</f>
        <v>0</v>
      </c>
    </row>
    <row r="5566" spans="1:2">
      <c r="A5566" s="11">
        <f>Returns!A5566</f>
        <v>0</v>
      </c>
      <c r="B5566" s="1">
        <f>MAX(AVERAGE(Portfolios!$B$2:$B$5644)-Portfolios!B5566, 0)</f>
        <v>0</v>
      </c>
    </row>
    <row r="5567" spans="1:2">
      <c r="A5567" s="11">
        <f>Returns!A5567</f>
        <v>0</v>
      </c>
      <c r="B5567" s="1">
        <f>MAX(AVERAGE(Portfolios!$B$2:$B$5644)-Portfolios!B5567, 0)</f>
        <v>0</v>
      </c>
    </row>
    <row r="5568" spans="1:2">
      <c r="A5568" s="11">
        <f>Returns!A5568</f>
        <v>0</v>
      </c>
      <c r="B5568" s="1">
        <f>MAX(AVERAGE(Portfolios!$B$2:$B$5644)-Portfolios!B5568, 0)</f>
        <v>0</v>
      </c>
    </row>
    <row r="5569" spans="1:2">
      <c r="A5569" s="11">
        <f>Returns!A5569</f>
        <v>0</v>
      </c>
      <c r="B5569" s="1">
        <f>MAX(AVERAGE(Portfolios!$B$2:$B$5644)-Portfolios!B5569, 0)</f>
        <v>0</v>
      </c>
    </row>
    <row r="5570" spans="1:2">
      <c r="A5570" s="11">
        <f>Returns!A5570</f>
        <v>0</v>
      </c>
      <c r="B5570" s="1">
        <f>MAX(AVERAGE(Portfolios!$B$2:$B$5644)-Portfolios!B5570, 0)</f>
        <v>0</v>
      </c>
    </row>
    <row r="5571" spans="1:2">
      <c r="A5571" s="11">
        <f>Returns!A5571</f>
        <v>0</v>
      </c>
      <c r="B5571" s="1">
        <f>MAX(AVERAGE(Portfolios!$B$2:$B$5644)-Portfolios!B5571, 0)</f>
        <v>0</v>
      </c>
    </row>
    <row r="5572" spans="1:2">
      <c r="A5572" s="11">
        <f>Returns!A5572</f>
        <v>0</v>
      </c>
      <c r="B5572" s="1">
        <f>MAX(AVERAGE(Portfolios!$B$2:$B$5644)-Portfolios!B5572, 0)</f>
        <v>0</v>
      </c>
    </row>
    <row r="5573" spans="1:2">
      <c r="A5573" s="11">
        <f>Returns!A5573</f>
        <v>0</v>
      </c>
      <c r="B5573" s="1">
        <f>MAX(AVERAGE(Portfolios!$B$2:$B$5644)-Portfolios!B5573, 0)</f>
        <v>0</v>
      </c>
    </row>
    <row r="5574" spans="1:2">
      <c r="A5574" s="11">
        <f>Returns!A5574</f>
        <v>0</v>
      </c>
      <c r="B5574" s="1">
        <f>MAX(AVERAGE(Portfolios!$B$2:$B$5644)-Portfolios!B5574, 0)</f>
        <v>0</v>
      </c>
    </row>
    <row r="5575" spans="1:2">
      <c r="A5575" s="11">
        <f>Returns!A5575</f>
        <v>0</v>
      </c>
      <c r="B5575" s="1">
        <f>MAX(AVERAGE(Portfolios!$B$2:$B$5644)-Portfolios!B5575, 0)</f>
        <v>0</v>
      </c>
    </row>
    <row r="5576" spans="1:2">
      <c r="A5576" s="11">
        <f>Returns!A5576</f>
        <v>0</v>
      </c>
      <c r="B5576" s="1">
        <f>MAX(AVERAGE(Portfolios!$B$2:$B$5644)-Portfolios!B5576, 0)</f>
        <v>0</v>
      </c>
    </row>
    <row r="5577" spans="1:2">
      <c r="A5577" s="11">
        <f>Returns!A5577</f>
        <v>0</v>
      </c>
      <c r="B5577" s="1">
        <f>MAX(AVERAGE(Portfolios!$B$2:$B$5644)-Portfolios!B5577, 0)</f>
        <v>0</v>
      </c>
    </row>
    <row r="5578" spans="1:2">
      <c r="A5578" s="11">
        <f>Returns!A5578</f>
        <v>0</v>
      </c>
      <c r="B5578" s="1">
        <f>MAX(AVERAGE(Portfolios!$B$2:$B$5644)-Portfolios!B5578, 0)</f>
        <v>0</v>
      </c>
    </row>
    <row r="5579" spans="1:2">
      <c r="A5579" s="11">
        <f>Returns!A5579</f>
        <v>0</v>
      </c>
      <c r="B5579" s="1">
        <f>MAX(AVERAGE(Portfolios!$B$2:$B$5644)-Portfolios!B5579, 0)</f>
        <v>0</v>
      </c>
    </row>
    <row r="5580" spans="1:2">
      <c r="A5580" s="11">
        <f>Returns!A5580</f>
        <v>0</v>
      </c>
      <c r="B5580" s="1">
        <f>MAX(AVERAGE(Portfolios!$B$2:$B$5644)-Portfolios!B5580, 0)</f>
        <v>0</v>
      </c>
    </row>
    <row r="5581" spans="1:2">
      <c r="A5581" s="11">
        <f>Returns!A5581</f>
        <v>0</v>
      </c>
      <c r="B5581" s="1">
        <f>MAX(AVERAGE(Portfolios!$B$2:$B$5644)-Portfolios!B5581, 0)</f>
        <v>0</v>
      </c>
    </row>
    <row r="5582" spans="1:2">
      <c r="A5582" s="11">
        <f>Returns!A5582</f>
        <v>0</v>
      </c>
      <c r="B5582" s="1">
        <f>MAX(AVERAGE(Portfolios!$B$2:$B$5644)-Portfolios!B5582, 0)</f>
        <v>0</v>
      </c>
    </row>
    <row r="5583" spans="1:2">
      <c r="A5583" s="11">
        <f>Returns!A5583</f>
        <v>0</v>
      </c>
      <c r="B5583" s="1">
        <f>MAX(AVERAGE(Portfolios!$B$2:$B$5644)-Portfolios!B5583, 0)</f>
        <v>0</v>
      </c>
    </row>
    <row r="5584" spans="1:2">
      <c r="A5584" s="11">
        <f>Returns!A5584</f>
        <v>0</v>
      </c>
      <c r="B5584" s="1">
        <f>MAX(AVERAGE(Portfolios!$B$2:$B$5644)-Portfolios!B5584, 0)</f>
        <v>0</v>
      </c>
    </row>
    <row r="5585" spans="1:2">
      <c r="A5585" s="11">
        <f>Returns!A5585</f>
        <v>0</v>
      </c>
      <c r="B5585" s="1">
        <f>MAX(AVERAGE(Portfolios!$B$2:$B$5644)-Portfolios!B5585, 0)</f>
        <v>0</v>
      </c>
    </row>
    <row r="5586" spans="1:2">
      <c r="A5586" s="11">
        <f>Returns!A5586</f>
        <v>0</v>
      </c>
      <c r="B5586" s="1">
        <f>MAX(AVERAGE(Portfolios!$B$2:$B$5644)-Portfolios!B5586, 0)</f>
        <v>0</v>
      </c>
    </row>
    <row r="5587" spans="1:2">
      <c r="A5587" s="11">
        <f>Returns!A5587</f>
        <v>0</v>
      </c>
      <c r="B5587" s="1">
        <f>MAX(AVERAGE(Portfolios!$B$2:$B$5644)-Portfolios!B5587, 0)</f>
        <v>0</v>
      </c>
    </row>
    <row r="5588" spans="1:2">
      <c r="A5588" s="11">
        <f>Returns!A5588</f>
        <v>0</v>
      </c>
      <c r="B5588" s="1">
        <f>MAX(AVERAGE(Portfolios!$B$2:$B$5644)-Portfolios!B5588, 0)</f>
        <v>0</v>
      </c>
    </row>
    <row r="5589" spans="1:2">
      <c r="A5589" s="11">
        <f>Returns!A5589</f>
        <v>0</v>
      </c>
      <c r="B5589" s="1">
        <f>MAX(AVERAGE(Portfolios!$B$2:$B$5644)-Portfolios!B5589, 0)</f>
        <v>0</v>
      </c>
    </row>
    <row r="5590" spans="1:2">
      <c r="A5590" s="11">
        <f>Returns!A5590</f>
        <v>0</v>
      </c>
      <c r="B5590" s="1">
        <f>MAX(AVERAGE(Portfolios!$B$2:$B$5644)-Portfolios!B5590, 0)</f>
        <v>0</v>
      </c>
    </row>
    <row r="5591" spans="1:2">
      <c r="A5591" s="11">
        <f>Returns!A5591</f>
        <v>0</v>
      </c>
      <c r="B5591" s="1">
        <f>MAX(AVERAGE(Portfolios!$B$2:$B$5644)-Portfolios!B5591, 0)</f>
        <v>0</v>
      </c>
    </row>
    <row r="5592" spans="1:2">
      <c r="A5592" s="11">
        <f>Returns!A5592</f>
        <v>0</v>
      </c>
      <c r="B5592" s="1">
        <f>MAX(AVERAGE(Portfolios!$B$2:$B$5644)-Portfolios!B5592, 0)</f>
        <v>0</v>
      </c>
    </row>
    <row r="5593" spans="1:2">
      <c r="A5593" s="11">
        <f>Returns!A5593</f>
        <v>0</v>
      </c>
      <c r="B5593" s="1">
        <f>MAX(AVERAGE(Portfolios!$B$2:$B$5644)-Portfolios!B5593, 0)</f>
        <v>0</v>
      </c>
    </row>
    <row r="5594" spans="1:2">
      <c r="A5594" s="11">
        <f>Returns!A5594</f>
        <v>0</v>
      </c>
      <c r="B5594" s="1">
        <f>MAX(AVERAGE(Portfolios!$B$2:$B$5644)-Portfolios!B5594, 0)</f>
        <v>0</v>
      </c>
    </row>
    <row r="5595" spans="1:2">
      <c r="A5595" s="11">
        <f>Returns!A5595</f>
        <v>0</v>
      </c>
      <c r="B5595" s="1">
        <f>MAX(AVERAGE(Portfolios!$B$2:$B$5644)-Portfolios!B5595, 0)</f>
        <v>0</v>
      </c>
    </row>
    <row r="5596" spans="1:2">
      <c r="A5596" s="11">
        <f>Returns!A5596</f>
        <v>0</v>
      </c>
      <c r="B5596" s="1">
        <f>MAX(AVERAGE(Portfolios!$B$2:$B$5644)-Portfolios!B5596, 0)</f>
        <v>0</v>
      </c>
    </row>
    <row r="5597" spans="1:2">
      <c r="A5597" s="11">
        <f>Returns!A5597</f>
        <v>0</v>
      </c>
      <c r="B5597" s="1">
        <f>MAX(AVERAGE(Portfolios!$B$2:$B$5644)-Portfolios!B5597, 0)</f>
        <v>0</v>
      </c>
    </row>
    <row r="5598" spans="1:2">
      <c r="A5598" s="11">
        <f>Returns!A5598</f>
        <v>0</v>
      </c>
      <c r="B5598" s="1">
        <f>MAX(AVERAGE(Portfolios!$B$2:$B$5644)-Portfolios!B5598, 0)</f>
        <v>0</v>
      </c>
    </row>
    <row r="5599" spans="1:2">
      <c r="A5599" s="11">
        <f>Returns!A5599</f>
        <v>0</v>
      </c>
      <c r="B5599" s="1">
        <f>MAX(AVERAGE(Portfolios!$B$2:$B$5644)-Portfolios!B5599, 0)</f>
        <v>0</v>
      </c>
    </row>
    <row r="5600" spans="1:2">
      <c r="A5600" s="11">
        <f>Returns!A5600</f>
        <v>0</v>
      </c>
      <c r="B5600" s="1">
        <f>MAX(AVERAGE(Portfolios!$B$2:$B$5644)-Portfolios!B5600, 0)</f>
        <v>0</v>
      </c>
    </row>
    <row r="5601" spans="1:2">
      <c r="A5601" s="11">
        <f>Returns!A5601</f>
        <v>0</v>
      </c>
      <c r="B5601" s="1">
        <f>MAX(AVERAGE(Portfolios!$B$2:$B$5644)-Portfolios!B5601, 0)</f>
        <v>0</v>
      </c>
    </row>
    <row r="5602" spans="1:2">
      <c r="A5602" s="11">
        <f>Returns!A5602</f>
        <v>0</v>
      </c>
      <c r="B5602" s="1">
        <f>MAX(AVERAGE(Portfolios!$B$2:$B$5644)-Portfolios!B5602, 0)</f>
        <v>0</v>
      </c>
    </row>
    <row r="5603" spans="1:2">
      <c r="A5603" s="11">
        <f>Returns!A5603</f>
        <v>0</v>
      </c>
      <c r="B5603" s="1">
        <f>MAX(AVERAGE(Portfolios!$B$2:$B$5644)-Portfolios!B5603, 0)</f>
        <v>0</v>
      </c>
    </row>
    <row r="5604" spans="1:2">
      <c r="A5604" s="11">
        <f>Returns!A5604</f>
        <v>0</v>
      </c>
      <c r="B5604" s="1">
        <f>MAX(AVERAGE(Portfolios!$B$2:$B$5644)-Portfolios!B5604, 0)</f>
        <v>0</v>
      </c>
    </row>
    <row r="5605" spans="1:2">
      <c r="A5605" s="11">
        <f>Returns!A5605</f>
        <v>0</v>
      </c>
      <c r="B5605" s="1">
        <f>MAX(AVERAGE(Portfolios!$B$2:$B$5644)-Portfolios!B5605, 0)</f>
        <v>0</v>
      </c>
    </row>
    <row r="5606" spans="1:2">
      <c r="A5606" s="11">
        <f>Returns!A5606</f>
        <v>0</v>
      </c>
      <c r="B5606" s="1">
        <f>MAX(AVERAGE(Portfolios!$B$2:$B$5644)-Portfolios!B5606, 0)</f>
        <v>0</v>
      </c>
    </row>
    <row r="5607" spans="1:2">
      <c r="A5607" s="11">
        <f>Returns!A5607</f>
        <v>0</v>
      </c>
      <c r="B5607" s="1">
        <f>MAX(AVERAGE(Portfolios!$B$2:$B$5644)-Portfolios!B5607, 0)</f>
        <v>0</v>
      </c>
    </row>
    <row r="5608" spans="1:2">
      <c r="A5608" s="11">
        <f>Returns!A5608</f>
        <v>0</v>
      </c>
      <c r="B5608" s="1">
        <f>MAX(AVERAGE(Portfolios!$B$2:$B$5644)-Portfolios!B5608, 0)</f>
        <v>0</v>
      </c>
    </row>
    <row r="5609" spans="1:2">
      <c r="A5609" s="11">
        <f>Returns!A5609</f>
        <v>0</v>
      </c>
      <c r="B5609" s="1">
        <f>MAX(AVERAGE(Portfolios!$B$2:$B$5644)-Portfolios!B5609, 0)</f>
        <v>0</v>
      </c>
    </row>
    <row r="5610" spans="1:2">
      <c r="A5610" s="11">
        <f>Returns!A5610</f>
        <v>0</v>
      </c>
      <c r="B5610" s="1">
        <f>MAX(AVERAGE(Portfolios!$B$2:$B$5644)-Portfolios!B5610, 0)</f>
        <v>0</v>
      </c>
    </row>
    <row r="5611" spans="1:2">
      <c r="A5611" s="11">
        <f>Returns!A5611</f>
        <v>0</v>
      </c>
      <c r="B5611" s="1">
        <f>MAX(AVERAGE(Portfolios!$B$2:$B$5644)-Portfolios!B5611, 0)</f>
        <v>0</v>
      </c>
    </row>
    <row r="5612" spans="1:2">
      <c r="A5612" s="11">
        <f>Returns!A5612</f>
        <v>0</v>
      </c>
      <c r="B5612" s="1">
        <f>MAX(AVERAGE(Portfolios!$B$2:$B$5644)-Portfolios!B5612, 0)</f>
        <v>0</v>
      </c>
    </row>
    <row r="5613" spans="1:2">
      <c r="A5613" s="11">
        <f>Returns!A5613</f>
        <v>0</v>
      </c>
      <c r="B5613" s="1">
        <f>MAX(AVERAGE(Portfolios!$B$2:$B$5644)-Portfolios!B5613, 0)</f>
        <v>0</v>
      </c>
    </row>
    <row r="5614" spans="1:2">
      <c r="A5614" s="11">
        <f>Returns!A5614</f>
        <v>0</v>
      </c>
      <c r="B5614" s="1">
        <f>MAX(AVERAGE(Portfolios!$B$2:$B$5644)-Portfolios!B5614, 0)</f>
        <v>0</v>
      </c>
    </row>
    <row r="5615" spans="1:2">
      <c r="A5615" s="11">
        <f>Returns!A5615</f>
        <v>0</v>
      </c>
      <c r="B5615" s="1">
        <f>MAX(AVERAGE(Portfolios!$B$2:$B$5644)-Portfolios!B5615, 0)</f>
        <v>0</v>
      </c>
    </row>
    <row r="5616" spans="1:2">
      <c r="A5616" s="11">
        <f>Returns!A5616</f>
        <v>0</v>
      </c>
      <c r="B5616" s="1">
        <f>MAX(AVERAGE(Portfolios!$B$2:$B$5644)-Portfolios!B5616, 0)</f>
        <v>0</v>
      </c>
    </row>
    <row r="5617" spans="1:2">
      <c r="A5617" s="11">
        <f>Returns!A5617</f>
        <v>0</v>
      </c>
      <c r="B5617" s="1">
        <f>MAX(AVERAGE(Portfolios!$B$2:$B$5644)-Portfolios!B5617, 0)</f>
        <v>0</v>
      </c>
    </row>
    <row r="5618" spans="1:2">
      <c r="A5618" s="11">
        <f>Returns!A5618</f>
        <v>0</v>
      </c>
      <c r="B5618" s="1">
        <f>MAX(AVERAGE(Portfolios!$B$2:$B$5644)-Portfolios!B5618, 0)</f>
        <v>0</v>
      </c>
    </row>
    <row r="5619" spans="1:2">
      <c r="A5619" s="11">
        <f>Returns!A5619</f>
        <v>0</v>
      </c>
      <c r="B5619" s="1">
        <f>MAX(AVERAGE(Portfolios!$B$2:$B$5644)-Portfolios!B5619, 0)</f>
        <v>0</v>
      </c>
    </row>
    <row r="5620" spans="1:2">
      <c r="A5620" s="11">
        <f>Returns!A5620</f>
        <v>0</v>
      </c>
      <c r="B5620" s="1">
        <f>MAX(AVERAGE(Portfolios!$B$2:$B$5644)-Portfolios!B5620, 0)</f>
        <v>0</v>
      </c>
    </row>
    <row r="5621" spans="1:2">
      <c r="A5621" s="11">
        <f>Returns!A5621</f>
        <v>0</v>
      </c>
      <c r="B5621" s="1">
        <f>MAX(AVERAGE(Portfolios!$B$2:$B$5644)-Portfolios!B5621, 0)</f>
        <v>0</v>
      </c>
    </row>
    <row r="5622" spans="1:2">
      <c r="A5622" s="11">
        <f>Returns!A5622</f>
        <v>0</v>
      </c>
      <c r="B5622" s="1">
        <f>MAX(AVERAGE(Portfolios!$B$2:$B$5644)-Portfolios!B5622, 0)</f>
        <v>0</v>
      </c>
    </row>
    <row r="5623" spans="1:2">
      <c r="A5623" s="11">
        <f>Returns!A5623</f>
        <v>0</v>
      </c>
      <c r="B5623" s="1">
        <f>MAX(AVERAGE(Portfolios!$B$2:$B$5644)-Portfolios!B5623, 0)</f>
        <v>0</v>
      </c>
    </row>
    <row r="5624" spans="1:2">
      <c r="A5624" s="11">
        <f>Returns!A5624</f>
        <v>0</v>
      </c>
      <c r="B5624" s="1">
        <f>MAX(AVERAGE(Portfolios!$B$2:$B$5644)-Portfolios!B5624, 0)</f>
        <v>0</v>
      </c>
    </row>
    <row r="5625" spans="1:2">
      <c r="A5625" s="11">
        <f>Returns!A5625</f>
        <v>0</v>
      </c>
      <c r="B5625" s="1">
        <f>MAX(AVERAGE(Portfolios!$B$2:$B$5644)-Portfolios!B5625, 0)</f>
        <v>0</v>
      </c>
    </row>
    <row r="5626" spans="1:2">
      <c r="A5626" s="11">
        <f>Returns!A5626</f>
        <v>0</v>
      </c>
      <c r="B5626" s="1">
        <f>MAX(AVERAGE(Portfolios!$B$2:$B$5644)-Portfolios!B5626, 0)</f>
        <v>0</v>
      </c>
    </row>
    <row r="5627" spans="1:2">
      <c r="A5627" s="11">
        <f>Returns!A5627</f>
        <v>0</v>
      </c>
      <c r="B5627" s="1">
        <f>MAX(AVERAGE(Portfolios!$B$2:$B$5644)-Portfolios!B5627, 0)</f>
        <v>0</v>
      </c>
    </row>
    <row r="5628" spans="1:2">
      <c r="A5628" s="11">
        <f>Returns!A5628</f>
        <v>0</v>
      </c>
      <c r="B5628" s="1">
        <f>MAX(AVERAGE(Portfolios!$B$2:$B$5644)-Portfolios!B5628, 0)</f>
        <v>0</v>
      </c>
    </row>
    <row r="5629" spans="1:2">
      <c r="A5629" s="11">
        <f>Returns!A5629</f>
        <v>0</v>
      </c>
      <c r="B5629" s="1">
        <f>MAX(AVERAGE(Portfolios!$B$2:$B$5644)-Portfolios!B5629, 0)</f>
        <v>0</v>
      </c>
    </row>
    <row r="5630" spans="1:2">
      <c r="A5630" s="11">
        <f>Returns!A5630</f>
        <v>0</v>
      </c>
      <c r="B5630" s="1">
        <f>MAX(AVERAGE(Portfolios!$B$2:$B$5644)-Portfolios!B5630, 0)</f>
        <v>0</v>
      </c>
    </row>
    <row r="5631" spans="1:2">
      <c r="A5631" s="11">
        <f>Returns!A5631</f>
        <v>0</v>
      </c>
      <c r="B5631" s="1">
        <f>MAX(AVERAGE(Portfolios!$B$2:$B$5644)-Portfolios!B5631, 0)</f>
        <v>0</v>
      </c>
    </row>
    <row r="5632" spans="1:2">
      <c r="A5632" s="11">
        <f>Returns!A5632</f>
        <v>0</v>
      </c>
      <c r="B5632" s="1">
        <f>MAX(AVERAGE(Portfolios!$B$2:$B$5644)-Portfolios!B5632, 0)</f>
        <v>0</v>
      </c>
    </row>
    <row r="5633" spans="1:2">
      <c r="A5633" s="11">
        <f>Returns!A5633</f>
        <v>0</v>
      </c>
      <c r="B5633" s="1">
        <f>MAX(AVERAGE(Portfolios!$B$2:$B$5644)-Portfolios!B5633, 0)</f>
        <v>0</v>
      </c>
    </row>
    <row r="5634" spans="1:2">
      <c r="A5634" s="11">
        <f>Returns!A5634</f>
        <v>0</v>
      </c>
      <c r="B5634" s="1">
        <f>MAX(AVERAGE(Portfolios!$B$2:$B$5644)-Portfolios!B5634, 0)</f>
        <v>0</v>
      </c>
    </row>
    <row r="5635" spans="1:2">
      <c r="A5635" s="11">
        <f>Returns!A5635</f>
        <v>0</v>
      </c>
      <c r="B5635" s="1">
        <f>MAX(AVERAGE(Portfolios!$B$2:$B$5644)-Portfolios!B5635, 0)</f>
        <v>0</v>
      </c>
    </row>
    <row r="5636" spans="1:2">
      <c r="A5636" s="11">
        <f>Returns!A5636</f>
        <v>0</v>
      </c>
      <c r="B5636" s="1">
        <f>MAX(AVERAGE(Portfolios!$B$2:$B$5644)-Portfolios!B5636, 0)</f>
        <v>0</v>
      </c>
    </row>
    <row r="5637" spans="1:2">
      <c r="A5637" s="11">
        <f>Returns!A5637</f>
        <v>0</v>
      </c>
      <c r="B5637" s="1">
        <f>MAX(AVERAGE(Portfolios!$B$2:$B$5644)-Portfolios!B5637, 0)</f>
        <v>0</v>
      </c>
    </row>
    <row r="5638" spans="1:2">
      <c r="A5638" s="11">
        <f>Returns!A5638</f>
        <v>0</v>
      </c>
      <c r="B5638" s="1">
        <f>MAX(AVERAGE(Portfolios!$B$2:$B$5644)-Portfolios!B5638, 0)</f>
        <v>0</v>
      </c>
    </row>
    <row r="5639" spans="1:2">
      <c r="A5639" s="11">
        <f>Returns!A5639</f>
        <v>0</v>
      </c>
      <c r="B5639" s="1">
        <f>MAX(AVERAGE(Portfolios!$B$2:$B$5644)-Portfolios!B5639, 0)</f>
        <v>0</v>
      </c>
    </row>
    <row r="5640" spans="1:2">
      <c r="A5640" s="11">
        <f>Returns!A5640</f>
        <v>0</v>
      </c>
      <c r="B5640" s="1">
        <f>MAX(AVERAGE(Portfolios!$B$2:$B$5644)-Portfolios!B5640, 0)</f>
        <v>0</v>
      </c>
    </row>
    <row r="5641" spans="1:2">
      <c r="A5641" s="11">
        <f>Returns!A5641</f>
        <v>0</v>
      </c>
      <c r="B5641" s="1">
        <f>MAX(AVERAGE(Portfolios!$B$2:$B$5644)-Portfolios!B5641, 0)</f>
        <v>0</v>
      </c>
    </row>
    <row r="5642" spans="1:2">
      <c r="A5642" s="11">
        <f>Returns!A5642</f>
        <v>0</v>
      </c>
      <c r="B5642" s="1">
        <f>MAX(AVERAGE(Portfolios!$B$2:$B$5644)-Portfolios!B5642, 0)</f>
        <v>0</v>
      </c>
    </row>
    <row r="5643" spans="1:2">
      <c r="A5643" s="11">
        <f>Returns!A5643</f>
        <v>0</v>
      </c>
      <c r="B5643" s="1">
        <f>MAX(AVERAGE(Portfolios!$B$2:$B$5644)-Portfolios!B5643, 0)</f>
        <v>0</v>
      </c>
    </row>
    <row r="5644" spans="1:2">
      <c r="A5644" s="11">
        <f>Returns!A5644</f>
        <v>0</v>
      </c>
      <c r="B5644" s="1">
        <f>MAX(AVERAGE(Portfolios!$B$2:$B$5644)-Portfolios!B5644,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2022-09-16T19:13:21Z</dcterms:created>
  <dcterms:modified xsi:type="dcterms:W3CDTF">2022-09-16T19:13:21Z</dcterms:modified>
</cp:coreProperties>
</file>